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ull_df_summary" sheetId="1" r:id="rId4"/>
    <sheet state="visible" name="Summary_df" sheetId="2" r:id="rId5"/>
    <sheet state="visible" name="Year_wise_data" sheetId="3" r:id="rId6"/>
    <sheet state="visible" name="Month_wise_data" sheetId="4" r:id="rId7"/>
    <sheet state="visible" name="property_sub_type_en" sheetId="5" r:id="rId8"/>
    <sheet state="visible" name="nearest_metro_en" sheetId="6" r:id="rId9"/>
    <sheet state="visible" name="master_project" sheetId="7" r:id="rId10"/>
    <sheet state="visible" name="area_name_en" sheetId="8" r:id="rId11"/>
    <sheet state="visible" name="nearest_landmark" sheetId="9" r:id="rId12"/>
    <sheet state="visible" name="property_usage" sheetId="10" r:id="rId13"/>
    <sheet state="visible" name="rooms" sheetId="11" r:id="rId14"/>
    <sheet state="visible" name="project_name" sheetId="12" r:id="rId15"/>
    <sheet state="visible" name="building_name#" sheetId="13" r:id="rId16"/>
    <sheet state="visible" name="Sheet1" sheetId="14" r:id="rId17"/>
    <sheet state="visible" name="property_type" sheetId="15" r:id="rId18"/>
    <sheet state="visible" name="nearest_mall" sheetId="16" r:id="rId19"/>
    <sheet state="visible" name="null_df" sheetId="17" r:id="rId20"/>
    <sheet state="visible" name="trans_group" sheetId="18" r:id="rId21"/>
    <sheet state="visible" name="instance_date" sheetId="19" r:id="rId22"/>
  </sheets>
  <definedNames>
    <definedName hidden="1" localSheetId="0" name="_xlnm._FilterDatabase">null_df_summary!$A$1:$Y$1000</definedName>
    <definedName hidden="1" localSheetId="5" name="_xlnm._FilterDatabase">nearest_metro_en!$A$1:$J$58</definedName>
  </definedNames>
  <calcPr/>
  <extLst>
    <ext uri="GoogleSheetsCustomDataVersion2">
      <go:sheetsCustomData xmlns:go="http://customooxmlschemas.google.com/" r:id="rId23" roundtripDataChecksum="Za/wwCS6NU5Ztv1sdKJxmX1VI9n44SOozyzfNowIPHI="/>
    </ext>
  </extLst>
</workbook>
</file>

<file path=xl/sharedStrings.xml><?xml version="1.0" encoding="utf-8"?>
<sst xmlns="http://schemas.openxmlformats.org/spreadsheetml/2006/main" count="18327" uniqueCount="12991">
  <si>
    <t>Column_name</t>
  </si>
  <si>
    <t>null_%</t>
  </si>
  <si>
    <t>null_count</t>
  </si>
  <si>
    <t>Data_type</t>
  </si>
  <si>
    <t>transaction_id</t>
  </si>
  <si>
    <t>object</t>
  </si>
  <si>
    <t>procedure_id</t>
  </si>
  <si>
    <t>int64</t>
  </si>
  <si>
    <t>trans_group_id</t>
  </si>
  <si>
    <t>trans_group_en</t>
  </si>
  <si>
    <t>procedure_name_en</t>
  </si>
  <si>
    <t>instance_date</t>
  </si>
  <si>
    <t>property_type_id</t>
  </si>
  <si>
    <t>property_type_en</t>
  </si>
  <si>
    <t>property_sub_type_id</t>
  </si>
  <si>
    <t>float64</t>
  </si>
  <si>
    <t>property_sub_type_en</t>
  </si>
  <si>
    <t>property_usage_en</t>
  </si>
  <si>
    <t>reg_type_id</t>
  </si>
  <si>
    <t>reg_type_en</t>
  </si>
  <si>
    <t>area_id</t>
  </si>
  <si>
    <t>area_name_en</t>
  </si>
  <si>
    <t>building_name_en</t>
  </si>
  <si>
    <t>project_number</t>
  </si>
  <si>
    <t>project_name_en</t>
  </si>
  <si>
    <t>master_project_en</t>
  </si>
  <si>
    <t>nearest_landmark_en</t>
  </si>
  <si>
    <t>nearest_metro_en</t>
  </si>
  <si>
    <t>nearest_mall_en</t>
  </si>
  <si>
    <t>rooms_en</t>
  </si>
  <si>
    <t>has_parking</t>
  </si>
  <si>
    <t>procedure_area</t>
  </si>
  <si>
    <t>actual_worth</t>
  </si>
  <si>
    <t>meter_sale_price</t>
  </si>
  <si>
    <t>rent_value</t>
  </si>
  <si>
    <t>meter_rent_price</t>
  </si>
  <si>
    <t>no_of_parties_role_1</t>
  </si>
  <si>
    <t>no_of_parties_role_2</t>
  </si>
  <si>
    <t>no_of_parties_role_3</t>
  </si>
  <si>
    <t>instance_Year</t>
  </si>
  <si>
    <t>instance_Month</t>
  </si>
  <si>
    <t>instance_Day</t>
  </si>
  <si>
    <t>count</t>
  </si>
  <si>
    <t>mean</t>
  </si>
  <si>
    <t>std</t>
  </si>
  <si>
    <t>min</t>
  </si>
  <si>
    <t>25%</t>
  </si>
  <si>
    <t>50%</t>
  </si>
  <si>
    <t>75%</t>
  </si>
  <si>
    <t>max</t>
  </si>
  <si>
    <t>Dist_%</t>
  </si>
  <si>
    <t>Year</t>
  </si>
  <si>
    <t>Month-year</t>
  </si>
  <si>
    <t>Null_values</t>
  </si>
  <si>
    <t>Flat</t>
  </si>
  <si>
    <t>Building</t>
  </si>
  <si>
    <t>Villa</t>
  </si>
  <si>
    <t>Clinic</t>
  </si>
  <si>
    <t>Office</t>
  </si>
  <si>
    <t>Hotel Apartment</t>
  </si>
  <si>
    <t>Gymnasium</t>
  </si>
  <si>
    <t>Shop</t>
  </si>
  <si>
    <t>Hotel</t>
  </si>
  <si>
    <t>Hotel Rooms</t>
  </si>
  <si>
    <t>Workshop</t>
  </si>
  <si>
    <t>Stacked Townhouses</t>
  </si>
  <si>
    <t>Store</t>
  </si>
  <si>
    <t>Parking</t>
  </si>
  <si>
    <t>Warehouse</t>
  </si>
  <si>
    <t>Show Rooms</t>
  </si>
  <si>
    <t>Sized Partition</t>
  </si>
  <si>
    <t>Unit</t>
  </si>
  <si>
    <t>Total</t>
  </si>
  <si>
    <t>Name of metro station</t>
  </si>
  <si>
    <t>Percentage</t>
  </si>
  <si>
    <t>Buj Khalifa Dubai Mall Metro Station</t>
  </si>
  <si>
    <t>Business Bay Metro Station</t>
  </si>
  <si>
    <t>Airport Free Zone</t>
  </si>
  <si>
    <t>Dubai Internet City</t>
  </si>
  <si>
    <t>Al Ghubaiba Metro Station</t>
  </si>
  <si>
    <t>Nakheel Metro Station</t>
  </si>
  <si>
    <t>Al Jadaf Metro Station</t>
  </si>
  <si>
    <t>Rashidiya Metro Station</t>
  </si>
  <si>
    <t>Al Jafiliya Metro Station</t>
  </si>
  <si>
    <t>Damac Properties</t>
  </si>
  <si>
    <t>Al Qusais Metro Station</t>
  </si>
  <si>
    <t>Jumeirah Lakes Towers</t>
  </si>
  <si>
    <t>Al Rigga Metro Station</t>
  </si>
  <si>
    <t>Sharaf Dg Metro Station</t>
  </si>
  <si>
    <t>Al Sufouh</t>
  </si>
  <si>
    <t>First Abu Dhabi Bank Metro Station</t>
  </si>
  <si>
    <t>Harbour Tower</t>
  </si>
  <si>
    <t>Jumeirah Beach Residency</t>
  </si>
  <si>
    <t>Creek Metro Station</t>
  </si>
  <si>
    <t>Palm Jumeirah</t>
  </si>
  <si>
    <t>DANUBE Metro Station</t>
  </si>
  <si>
    <t>Ibn Battuta Metro Station</t>
  </si>
  <si>
    <t>Deira City Centre</t>
  </si>
  <si>
    <t>Mina Seyahi</t>
  </si>
  <si>
    <t>Jumeirah Beach Resdency</t>
  </si>
  <si>
    <t>Dubai Marina</t>
  </si>
  <si>
    <t>Marina Towers</t>
  </si>
  <si>
    <t>ENERGY Metro Station</t>
  </si>
  <si>
    <t>Marina Mall Metro Station</t>
  </si>
  <si>
    <t>Emirates Metro Station</t>
  </si>
  <si>
    <t>Noor Bank Metro Station</t>
  </si>
  <si>
    <t>Emirates Towers Metro Station</t>
  </si>
  <si>
    <t>Etisalat Metro Station</t>
  </si>
  <si>
    <t>Financial Centre</t>
  </si>
  <si>
    <t>Healthcare City Metro Station</t>
  </si>
  <si>
    <t>Trade Centre Metro Station</t>
  </si>
  <si>
    <t>UAE Exchange Metro Station</t>
  </si>
  <si>
    <t>Knowledge Village</t>
  </si>
  <si>
    <t>Abu Baker Al Siddique Metro Station</t>
  </si>
  <si>
    <t>Palm Deira Metro Stations</t>
  </si>
  <si>
    <t>Salah Al Din Metro Station</t>
  </si>
  <si>
    <t>Abu Hail Metro Station</t>
  </si>
  <si>
    <t>Al Fahidi Metro Station</t>
  </si>
  <si>
    <t>ADCB Metro Station</t>
  </si>
  <si>
    <t>Baniyas Square Metro Station</t>
  </si>
  <si>
    <t>Al Nahda Metro Station</t>
  </si>
  <si>
    <t>Al Qiyadah Metro Station</t>
  </si>
  <si>
    <t>STADIUM Metro Station</t>
  </si>
  <si>
    <t>Al Ras Metro Station</t>
  </si>
  <si>
    <t>Burjuman Metro Station</t>
  </si>
  <si>
    <t>Union Metro Station</t>
  </si>
  <si>
    <t>GGICO Metro Station</t>
  </si>
  <si>
    <t>Oud Metha Metro Station</t>
  </si>
  <si>
    <t>Media City</t>
  </si>
  <si>
    <t>Airport Terminal 1 Metro Station</t>
  </si>
  <si>
    <t xml:space="preserve">Terminal 3 </t>
  </si>
  <si>
    <t>Distt_%</t>
  </si>
  <si>
    <t>800 Villas</t>
  </si>
  <si>
    <t>Al Barari</t>
  </si>
  <si>
    <t>Al Furjan</t>
  </si>
  <si>
    <t>Al Waha Villas</t>
  </si>
  <si>
    <t>AL KHAWANEEJ DISTRICT</t>
  </si>
  <si>
    <t>Arjan</t>
  </si>
  <si>
    <t>Al Khawaneej Labour City</t>
  </si>
  <si>
    <t>Badra</t>
  </si>
  <si>
    <t>Bluewaters Island</t>
  </si>
  <si>
    <t>AL WARSAN INDUSTRIAL</t>
  </si>
  <si>
    <t>Burj Khalifa</t>
  </si>
  <si>
    <t>Al Wasl District</t>
  </si>
  <si>
    <t>Business Bay</t>
  </si>
  <si>
    <t>Arabian Ranches - Al Reem 1</t>
  </si>
  <si>
    <t>Business Park</t>
  </si>
  <si>
    <t>Arabian Ranches - Al Reem 2</t>
  </si>
  <si>
    <t>City Of Arabia</t>
  </si>
  <si>
    <t>Arabian Ranches - Al Reem 3</t>
  </si>
  <si>
    <t>City Walk</t>
  </si>
  <si>
    <t>Arabian Ranches - Alma 1</t>
  </si>
  <si>
    <t>Culture Village</t>
  </si>
  <si>
    <t>Arabian Ranches - Alma 2</t>
  </si>
  <si>
    <t>DAMAC HILLS</t>
  </si>
  <si>
    <t>Arabian Ranches - Almahra</t>
  </si>
  <si>
    <t>DAMAC HILLS 2</t>
  </si>
  <si>
    <t>Arabian Ranches - Alvorada - 1</t>
  </si>
  <si>
    <t>DMCC-EZ1</t>
  </si>
  <si>
    <t>Arabian Ranches - Alvorada - 2</t>
  </si>
  <si>
    <t>DMCC-EZ2</t>
  </si>
  <si>
    <t>Arabian Ranches - Alvorada - 3</t>
  </si>
  <si>
    <t>DUBAI HILLS</t>
  </si>
  <si>
    <t>Arabian Ranches - Alvorada - 4</t>
  </si>
  <si>
    <t>DUBAI HILLS - PARK</t>
  </si>
  <si>
    <t>Arabian Ranches - Golf Homes</t>
  </si>
  <si>
    <t>Discovery Gardens</t>
  </si>
  <si>
    <t>Arabian Ranches - Hattan</t>
  </si>
  <si>
    <t>Down Town Jabal Ali</t>
  </si>
  <si>
    <t>Arabian Ranches - La Avenida</t>
  </si>
  <si>
    <t>Dubai Harbour</t>
  </si>
  <si>
    <t>Arabian Ranches - Mirador</t>
  </si>
  <si>
    <t>Dubai Health Care City Phase 1</t>
  </si>
  <si>
    <t>Arabian Ranches - Mirador La Colccion 1</t>
  </si>
  <si>
    <t>Dubai Health Care City Phase 2</t>
  </si>
  <si>
    <t>Arabian Ranches - Mirador La Colccion 2</t>
  </si>
  <si>
    <t>Dubai Investment Park First</t>
  </si>
  <si>
    <t>Arabian Ranches - Palmera - I</t>
  </si>
  <si>
    <t>Dubai Investment Park Second</t>
  </si>
  <si>
    <t>Arabian Ranches - Palmera - II</t>
  </si>
  <si>
    <t>Arabian Ranches - Palmera - III</t>
  </si>
  <si>
    <t>Dubai Maritime City</t>
  </si>
  <si>
    <t>Arabian Ranches - Palmera - IV</t>
  </si>
  <si>
    <t>Dubai South Residential District</t>
  </si>
  <si>
    <t>Arabian Ranches - Polo Homes</t>
  </si>
  <si>
    <t>Dubai Sports City</t>
  </si>
  <si>
    <t>Arabian Ranches - Saheel</t>
  </si>
  <si>
    <t>Dubai Studio City</t>
  </si>
  <si>
    <t>Arabian Ranches - Savannah</t>
  </si>
  <si>
    <t>Dubai Water Canal</t>
  </si>
  <si>
    <t>Arabian Ranches - Terranova</t>
  </si>
  <si>
    <t>Dubai Water Front</t>
  </si>
  <si>
    <t>Arabian Ranches II</t>
  </si>
  <si>
    <t>Dubai World Central</t>
  </si>
  <si>
    <t>Arabian Ranches II - AZALEA</t>
  </si>
  <si>
    <t>Dubiotech</t>
  </si>
  <si>
    <t>Arabian Ranches II - Camelia</t>
  </si>
  <si>
    <t>Falcon City</t>
  </si>
  <si>
    <t>Arabian Ranches II - CASA</t>
  </si>
  <si>
    <t>Festival City</t>
  </si>
  <si>
    <t>Arabian Ranches II - LILA</t>
  </si>
  <si>
    <t>HADAEQ SHEIKH MOHAMMED BIN RASHID - DISRICT 7</t>
  </si>
  <si>
    <t>Arabian Ranches II - PALMA</t>
  </si>
  <si>
    <t>International City Phase 1</t>
  </si>
  <si>
    <t>Arabian Ranches II - RASHA</t>
  </si>
  <si>
    <t>International City Phase 3</t>
  </si>
  <si>
    <t>Arabian Ranches II - Reem Community</t>
  </si>
  <si>
    <t>International Media Production Zone</t>
  </si>
  <si>
    <t>Arabian Ranches II - ROSA</t>
  </si>
  <si>
    <t>Jumeira Bay</t>
  </si>
  <si>
    <t>Arabian Ranches II - SAMARA</t>
  </si>
  <si>
    <t>Jumeirah Garden City</t>
  </si>
  <si>
    <t>Arabian Ranches II - YASMIN</t>
  </si>
  <si>
    <t>Jumeirah Golf Estates</t>
  </si>
  <si>
    <t>Jumeirah Heights</t>
  </si>
  <si>
    <t>Jumeirah Islands</t>
  </si>
  <si>
    <t>Barsha Heights</t>
  </si>
  <si>
    <t>Jumeirah Village Circle</t>
  </si>
  <si>
    <t>Jumeirah Village Triangle</t>
  </si>
  <si>
    <t>Jumeriah Beach Residence  - JBR</t>
  </si>
  <si>
    <t>LA MER</t>
  </si>
  <si>
    <t>Living Legends</t>
  </si>
  <si>
    <t>Liwan</t>
  </si>
  <si>
    <t>Madinat Badr</t>
  </si>
  <si>
    <t>Majan</t>
  </si>
  <si>
    <t>Meydan One Community</t>
  </si>
  <si>
    <t>DAMAC Lagoons</t>
  </si>
  <si>
    <t>Meydan Racecourse Community</t>
  </si>
  <si>
    <t>Mina Rashid</t>
  </si>
  <si>
    <t>Mohammed Bin Rashid AL Maktoum City -District -1 Community</t>
  </si>
  <si>
    <t>Mohammed Bin Rashid AL Maktoum District 11</t>
  </si>
  <si>
    <t>Motor City</t>
  </si>
  <si>
    <t>Mudon</t>
  </si>
  <si>
    <t>Nad Al Sheba Gardens</t>
  </si>
  <si>
    <t>Palm Deira</t>
  </si>
  <si>
    <t>DUBAI HILLS - CLUB VILLAS</t>
  </si>
  <si>
    <t>Pearl Jumeira</t>
  </si>
  <si>
    <t>DUBAI HILLS - EMERALD HILLS</t>
  </si>
  <si>
    <t>Remraam</t>
  </si>
  <si>
    <t>DUBAI HILLS - FAIRWAY VISTAS</t>
  </si>
  <si>
    <t>Residential Complex</t>
  </si>
  <si>
    <t>DUBAI HILLS - FAIRWAYS</t>
  </si>
  <si>
    <t>Rukan</t>
  </si>
  <si>
    <t>DUBAI HILLS - GOLF GROVE</t>
  </si>
  <si>
    <t>SOBHA HARTLAND</t>
  </si>
  <si>
    <t>DUBAI HILLS - GOLF PLACE</t>
  </si>
  <si>
    <t>Silicon Oasis</t>
  </si>
  <si>
    <t>DUBAI HILLS - GOLF TERRACES</t>
  </si>
  <si>
    <t>TECOM Site A</t>
  </si>
  <si>
    <t>DUBAI HILLS - HILLS GROVE</t>
  </si>
  <si>
    <t>TECOM Site B</t>
  </si>
  <si>
    <t>DUBAI HILLS - HILLS VIEW</t>
  </si>
  <si>
    <t>TECOM Site C</t>
  </si>
  <si>
    <t>DUBAI HILLS - LAMBOURGHINI</t>
  </si>
  <si>
    <t>TECOM Site D</t>
  </si>
  <si>
    <t>DUBAI HILLS - MAPLE 1</t>
  </si>
  <si>
    <t>TOWN SQUARE</t>
  </si>
  <si>
    <t>DUBAI HILLS - MAPLE 2</t>
  </si>
  <si>
    <t>The Greens</t>
  </si>
  <si>
    <t>DUBAI HILLS - MAPLE 3</t>
  </si>
  <si>
    <t>The Lagoons</t>
  </si>
  <si>
    <t>DUBAI HILLS - PALM HILLS</t>
  </si>
  <si>
    <t>The World</t>
  </si>
  <si>
    <t>Uptown Mirdif</t>
  </si>
  <si>
    <t>DUBAI HILLS - PARKWAY VISTAS</t>
  </si>
  <si>
    <t>WARSAN FIRST DEVELOPMENT</t>
  </si>
  <si>
    <t>DUBAI HILLS - PARKWAYS</t>
  </si>
  <si>
    <t>Wasl 1</t>
  </si>
  <si>
    <t>DUBAI HILLS - SIDRA 1</t>
  </si>
  <si>
    <t>Wasl Gate</t>
  </si>
  <si>
    <t>DUBAI HILLS - SIDRA 2</t>
  </si>
  <si>
    <t>DUBAI HILLS - SIDRA 3</t>
  </si>
  <si>
    <t>Dubai Industrial City</t>
  </si>
  <si>
    <t>Dubai International Academic City</t>
  </si>
  <si>
    <t>Dubai International Financial Center</t>
  </si>
  <si>
    <t>Dubai Life Style City</t>
  </si>
  <si>
    <t>Emaar's Street Of Dreams</t>
  </si>
  <si>
    <t>Emirates Hills</t>
  </si>
  <si>
    <t>Garden View</t>
  </si>
  <si>
    <t>Global Village</t>
  </si>
  <si>
    <t xml:space="preserve">Ibn Battuta </t>
  </si>
  <si>
    <t>International City Phase 2</t>
  </si>
  <si>
    <t>JABAL ALI INDUSTRIAL DEVELOPMENT</t>
  </si>
  <si>
    <t>Jabal Ali Village</t>
  </si>
  <si>
    <t>JABEL ALI HILLS</t>
  </si>
  <si>
    <t>Jumeirah Park</t>
  </si>
  <si>
    <t>Lakes - Deema 1</t>
  </si>
  <si>
    <t>Lakes - Deema 2</t>
  </si>
  <si>
    <t>Lakes - Deema 3</t>
  </si>
  <si>
    <t>Lakes - Deema 4</t>
  </si>
  <si>
    <t>Lakes - Forat</t>
  </si>
  <si>
    <t>Lakes - Ghadeer</t>
  </si>
  <si>
    <t>Lakes - Hattan I</t>
  </si>
  <si>
    <t>Lakes - Hattan II</t>
  </si>
  <si>
    <t>Lakes - Hattan III</t>
  </si>
  <si>
    <t>Lakes - Maeen</t>
  </si>
  <si>
    <t>Meadows 1</t>
  </si>
  <si>
    <t>Meadows 2</t>
  </si>
  <si>
    <t>Meadows 3</t>
  </si>
  <si>
    <t>Meadows 4</t>
  </si>
  <si>
    <t>Meadows 5</t>
  </si>
  <si>
    <t>Meadows 6</t>
  </si>
  <si>
    <t>Meadows 7</t>
  </si>
  <si>
    <t>Meadows 8</t>
  </si>
  <si>
    <t>Meadows 9</t>
  </si>
  <si>
    <t>Meydan</t>
  </si>
  <si>
    <t>Nad Al Shiba Villas</t>
  </si>
  <si>
    <t>Palm Jabal Ali</t>
  </si>
  <si>
    <t>Sama Al Jadaf</t>
  </si>
  <si>
    <t>Springs - 1</t>
  </si>
  <si>
    <t>Springs - 2</t>
  </si>
  <si>
    <t>Springs - 3</t>
  </si>
  <si>
    <t>Springs - 4</t>
  </si>
  <si>
    <t>Springs - 5</t>
  </si>
  <si>
    <t>Springs - 6</t>
  </si>
  <si>
    <t>Springs - 7</t>
  </si>
  <si>
    <t>The Gardens</t>
  </si>
  <si>
    <t>The Palmarosa</t>
  </si>
  <si>
    <t>THE SUSTAINABLE CITY</t>
  </si>
  <si>
    <t>The Villa</t>
  </si>
  <si>
    <t>Tijara Town</t>
  </si>
  <si>
    <t>TILAL AL GHAF</t>
  </si>
  <si>
    <t>Veneto</t>
  </si>
  <si>
    <t>AL Athbah</t>
  </si>
  <si>
    <t>Abu Hail</t>
  </si>
  <si>
    <t>Al Asbaq</t>
  </si>
  <si>
    <t>Al Aweer First</t>
  </si>
  <si>
    <t>Al Aweer Second</t>
  </si>
  <si>
    <t>Al Bada</t>
  </si>
  <si>
    <t>Al Baharna</t>
  </si>
  <si>
    <t>Al Baraha</t>
  </si>
  <si>
    <t>Al Barsha</t>
  </si>
  <si>
    <t>Al Barsha First</t>
  </si>
  <si>
    <t>Al Barsha Second</t>
  </si>
  <si>
    <t>Al Barsha South Fifth</t>
  </si>
  <si>
    <t>Al Barsha South Fourth</t>
  </si>
  <si>
    <t>Al Barsha Third</t>
  </si>
  <si>
    <t>Al Barshaa South First</t>
  </si>
  <si>
    <t>Al Barshaa South Second</t>
  </si>
  <si>
    <t>Al Barshaa South Third</t>
  </si>
  <si>
    <t>Al Buteen</t>
  </si>
  <si>
    <t>Al Dhagaya</t>
  </si>
  <si>
    <t>Al Eyas</t>
  </si>
  <si>
    <t>Al Faga'A</t>
  </si>
  <si>
    <t>Al Fahidi</t>
  </si>
  <si>
    <t>Al Garhoud</t>
  </si>
  <si>
    <t>Al Goze First</t>
  </si>
  <si>
    <t>Al Goze Fourth</t>
  </si>
  <si>
    <t>Al Goze Industrial First</t>
  </si>
  <si>
    <t>Al Goze Industrial Fourth</t>
  </si>
  <si>
    <t>Al Goze Industrial Second</t>
  </si>
  <si>
    <t>Al Goze Industrial Third</t>
  </si>
  <si>
    <t>Al Goze Third</t>
  </si>
  <si>
    <t>Al Hamriya</t>
  </si>
  <si>
    <t>Al Hebiah Fifth</t>
  </si>
  <si>
    <t>Al Hebiah First</t>
  </si>
  <si>
    <t>Al Hebiah Fourth</t>
  </si>
  <si>
    <t>Al Hebiah Second</t>
  </si>
  <si>
    <t>Al Hebiah Sixth</t>
  </si>
  <si>
    <t>Al Hebiah Third</t>
  </si>
  <si>
    <t>Al Hudaiba</t>
  </si>
  <si>
    <t>Al Jadaf</t>
  </si>
  <si>
    <t>Al Jafliya</t>
  </si>
  <si>
    <t>Al Karama</t>
  </si>
  <si>
    <t>Al Khabeesi</t>
  </si>
  <si>
    <t>Al Khairan  Second</t>
  </si>
  <si>
    <t>Al Khairan First</t>
  </si>
  <si>
    <t>Al Khawaneej</t>
  </si>
  <si>
    <t>Al Khawaneej First</t>
  </si>
  <si>
    <t>Al Khawaneej Second</t>
  </si>
  <si>
    <t>Al Kheeran</t>
  </si>
  <si>
    <t>Al Kifaf</t>
  </si>
  <si>
    <t>Al Layan1</t>
  </si>
  <si>
    <t>Al Lusaily</t>
  </si>
  <si>
    <t>Al Maha</t>
  </si>
  <si>
    <t>Al Mamzer</t>
  </si>
  <si>
    <t>Al Manara</t>
  </si>
  <si>
    <t>Al Mararr</t>
  </si>
  <si>
    <t>Al Marmoom</t>
  </si>
  <si>
    <t>Al Merkadh</t>
  </si>
  <si>
    <t>Al Mizhar</t>
  </si>
  <si>
    <t>Al Mizhar First</t>
  </si>
  <si>
    <t>Al Mizhar Second</t>
  </si>
  <si>
    <t>Al Mizhar Third</t>
  </si>
  <si>
    <t>Al Murqabat</t>
  </si>
  <si>
    <t>Al Musalla (Dubai)</t>
  </si>
  <si>
    <t>Al Muteena</t>
  </si>
  <si>
    <t>Al Nahda First</t>
  </si>
  <si>
    <t>Al Nahda Second</t>
  </si>
  <si>
    <t>Al Qoaz</t>
  </si>
  <si>
    <t>Al Qusais</t>
  </si>
  <si>
    <t>Al Qusais First</t>
  </si>
  <si>
    <t>Al Qusais Industrial Fifth</t>
  </si>
  <si>
    <t>Al Qusais Industrial First</t>
  </si>
  <si>
    <t>Al Qusais Industrial Fourth</t>
  </si>
  <si>
    <t>Al Qusais Industrial Second</t>
  </si>
  <si>
    <t>Al Qusais Industrial Third</t>
  </si>
  <si>
    <t>Al Qusais Second</t>
  </si>
  <si>
    <t>Al Raffa</t>
  </si>
  <si>
    <t>Al Ras</t>
  </si>
  <si>
    <t>Al Rashidiya</t>
  </si>
  <si>
    <t>Al Rega</t>
  </si>
  <si>
    <t>Al Rowaiyah First</t>
  </si>
  <si>
    <t>Al Rowaiyah Second</t>
  </si>
  <si>
    <t>Al Rowaiyah Third</t>
  </si>
  <si>
    <t>Al Ruwayyah</t>
  </si>
  <si>
    <t>Al Sabkha</t>
  </si>
  <si>
    <t>Al Safaa</t>
  </si>
  <si>
    <t>Al Saffa First</t>
  </si>
  <si>
    <t>Al Saffa Second</t>
  </si>
  <si>
    <t>Al Safouh First</t>
  </si>
  <si>
    <t>Al Safouh Second</t>
  </si>
  <si>
    <t>Al Satwa</t>
  </si>
  <si>
    <t>Al Suq Al Kabeer</t>
  </si>
  <si>
    <t>Al Thanayah Fourth</t>
  </si>
  <si>
    <t>Al Thanyah Fifth</t>
  </si>
  <si>
    <t>Al Thanyah First</t>
  </si>
  <si>
    <t>Al Thanyah Third</t>
  </si>
  <si>
    <t>Al Ttay</t>
  </si>
  <si>
    <t>Al Twar First</t>
  </si>
  <si>
    <t>Al Twar Fourth</t>
  </si>
  <si>
    <t>Al Twar Second</t>
  </si>
  <si>
    <t>Al Twar Third</t>
  </si>
  <si>
    <t>Al Waheda</t>
  </si>
  <si>
    <t>Al Warqa First</t>
  </si>
  <si>
    <t>Al Warqa Fourth</t>
  </si>
  <si>
    <t>Al Warqa Second</t>
  </si>
  <si>
    <t>Al Warqa Third</t>
  </si>
  <si>
    <t>Al Warsan First</t>
  </si>
  <si>
    <t>Al Warsan Second</t>
  </si>
  <si>
    <t>Al Warsan Third</t>
  </si>
  <si>
    <t>Al Wasl</t>
  </si>
  <si>
    <t>Al Yelayiss 1</t>
  </si>
  <si>
    <t>Al Yelayiss 2</t>
  </si>
  <si>
    <t>Al Yelayiss 3</t>
  </si>
  <si>
    <t>Al Yelayiss 4</t>
  </si>
  <si>
    <t>Al Yelayiss 5</t>
  </si>
  <si>
    <t>Al Yufrah 1</t>
  </si>
  <si>
    <t>Al Yufrah 2</t>
  </si>
  <si>
    <t>Al Yufrah 3</t>
  </si>
  <si>
    <t>Al Yufrah 4</t>
  </si>
  <si>
    <t>Al-Aweer</t>
  </si>
  <si>
    <t>Al-Baloosh</t>
  </si>
  <si>
    <t>Al-Bastakiyah</t>
  </si>
  <si>
    <t>Al-Cornich</t>
  </si>
  <si>
    <t>Al-Dzahiyyah Al-Jadeedah</t>
  </si>
  <si>
    <t>Al-Muhaisnah North</t>
  </si>
  <si>
    <t>Al-Murar Jadeed</t>
  </si>
  <si>
    <t>Al-Murar Qadeem</t>
  </si>
  <si>
    <t>Al-Musalla (Deira)</t>
  </si>
  <si>
    <t>Al-Mustashfa West</t>
  </si>
  <si>
    <t>Al-Nahdah</t>
  </si>
  <si>
    <t>Al-Nakhal</t>
  </si>
  <si>
    <t>Al-Qiyadah</t>
  </si>
  <si>
    <t>Al-Raulah</t>
  </si>
  <si>
    <t>Al-Riqqa East</t>
  </si>
  <si>
    <t>Al-Riqqa West</t>
  </si>
  <si>
    <t>Al-Safiyyah</t>
  </si>
  <si>
    <t>Al-Shumaal</t>
  </si>
  <si>
    <t>Al-Souq Al Kabeer (Deira)</t>
  </si>
  <si>
    <t>Al-Tawar</t>
  </si>
  <si>
    <t>Al-Zarouniyyah</t>
  </si>
  <si>
    <t>Bukadra</t>
  </si>
  <si>
    <t>Bur Dubai</t>
  </si>
  <si>
    <t>Burj Nahar</t>
  </si>
  <si>
    <t>Cornich Deira</t>
  </si>
  <si>
    <t>Dubai International Airport</t>
  </si>
  <si>
    <t>Eyal Nasser</t>
  </si>
  <si>
    <t>Festival City First</t>
  </si>
  <si>
    <t>Ghadeer Al tair</t>
  </si>
  <si>
    <t>Grayteesah</t>
  </si>
  <si>
    <t>Hadaeq Sheikh Mohammed Bin Rashid</t>
  </si>
  <si>
    <t>Hatta</t>
  </si>
  <si>
    <t>Hessyan First</t>
  </si>
  <si>
    <t>Hessyan Second</t>
  </si>
  <si>
    <t>Hor Al Anz</t>
  </si>
  <si>
    <t>Hor Al Anz East</t>
  </si>
  <si>
    <t>Island 2</t>
  </si>
  <si>
    <t>Jabal Ali</t>
  </si>
  <si>
    <t>Jabal Ali First</t>
  </si>
  <si>
    <t>Jabal Ali Industrial First</t>
  </si>
  <si>
    <t>Jabal Ali Industrial Second</t>
  </si>
  <si>
    <t>Jabal Ali Industrial Third</t>
  </si>
  <si>
    <t>Jabal Ali Third</t>
  </si>
  <si>
    <t>Jumeirah</t>
  </si>
  <si>
    <t>Jumeirah First</t>
  </si>
  <si>
    <t>Jumeirah Second</t>
  </si>
  <si>
    <t>Jumeirah Third</t>
  </si>
  <si>
    <t>Le Hemaira</t>
  </si>
  <si>
    <t>Lehbab</t>
  </si>
  <si>
    <t>Lehbab First</t>
  </si>
  <si>
    <t>Lehbab Second</t>
  </si>
  <si>
    <t>Madinat Al Mataar</t>
  </si>
  <si>
    <t>Madinat Dubai Almelaheyah</t>
  </si>
  <si>
    <t>Madinat Hind 1</t>
  </si>
  <si>
    <t>Madinat Hind 2</t>
  </si>
  <si>
    <t>Madinat Hind 3</t>
  </si>
  <si>
    <t>Madinat Hind 4</t>
  </si>
  <si>
    <t>Madinat Latifa</t>
  </si>
  <si>
    <t>Mankhool</t>
  </si>
  <si>
    <t>Margham</t>
  </si>
  <si>
    <t>Marsa Dubai</t>
  </si>
  <si>
    <t>Me'Aisem First</t>
  </si>
  <si>
    <t>Me'Aisem Second</t>
  </si>
  <si>
    <t>Mena Jabal Ali</t>
  </si>
  <si>
    <t>Mirdif</t>
  </si>
  <si>
    <t>Muashrah Al Bahraana</t>
  </si>
  <si>
    <t>Mugatrah</t>
  </si>
  <si>
    <t>Muhaisanah First</t>
  </si>
  <si>
    <t>Muhaisanah Fourth</t>
  </si>
  <si>
    <t>Muhaisanah Second</t>
  </si>
  <si>
    <t>Muhaisanah Third</t>
  </si>
  <si>
    <t>Muhaisna</t>
  </si>
  <si>
    <t>Muragab</t>
  </si>
  <si>
    <t>Mushrif</t>
  </si>
  <si>
    <t>Nad Al Hamar</t>
  </si>
  <si>
    <t>Nad Al Shiba</t>
  </si>
  <si>
    <t>Nad Al Shiba First</t>
  </si>
  <si>
    <t>Nad Al Shiba Fourth</t>
  </si>
  <si>
    <t>Nad Al Shiba Second</t>
  </si>
  <si>
    <t>Nad Al Shiba Third</t>
  </si>
  <si>
    <t>Nad Rashid</t>
  </si>
  <si>
    <t>Nad Shamma</t>
  </si>
  <si>
    <t>Nadd Hessa</t>
  </si>
  <si>
    <t>Naif</t>
  </si>
  <si>
    <t>Naif North</t>
  </si>
  <si>
    <t>Naif South</t>
  </si>
  <si>
    <t>Nazwah</t>
  </si>
  <si>
    <t>Oud Al Muteena First</t>
  </si>
  <si>
    <t>Oud Metha</t>
  </si>
  <si>
    <t>Port Saeed</t>
  </si>
  <si>
    <t>Ras Al Khor</t>
  </si>
  <si>
    <t>Ras Al Khor Industrial First</t>
  </si>
  <si>
    <t>Ras Al Khor Industrial Second</t>
  </si>
  <si>
    <t>Ras Al Khor Industrial Third</t>
  </si>
  <si>
    <t>Rega Al Buteen</t>
  </si>
  <si>
    <t>Remah</t>
  </si>
  <si>
    <t>Saih Aldahal</t>
  </si>
  <si>
    <t>Saih Shuaib 1</t>
  </si>
  <si>
    <t>Saih Shuaib 2</t>
  </si>
  <si>
    <t>Saih Shuaib 3</t>
  </si>
  <si>
    <t>Saih Shuaib 4</t>
  </si>
  <si>
    <t>Shandagha East</t>
  </si>
  <si>
    <t>Shandagha West</t>
  </si>
  <si>
    <t>Sikkat Al Khail North</t>
  </si>
  <si>
    <t>Sikkat Al Khail South</t>
  </si>
  <si>
    <t>Tawaa Al Sayegh</t>
  </si>
  <si>
    <t>Tawi Al Muraqqab</t>
  </si>
  <si>
    <t>Trade Center First</t>
  </si>
  <si>
    <t>Trade Center Second</t>
  </si>
  <si>
    <t>Um Al Sheif</t>
  </si>
  <si>
    <t>Um Esalay</t>
  </si>
  <si>
    <t>Um Hurair First</t>
  </si>
  <si>
    <t>Um Hurair Second</t>
  </si>
  <si>
    <t>Um Ramool</t>
  </si>
  <si>
    <t>Um Suqaim</t>
  </si>
  <si>
    <t>Um Suqaim First</t>
  </si>
  <si>
    <t>Um Suqaim Second</t>
  </si>
  <si>
    <t>Um Suqaim Third</t>
  </si>
  <si>
    <t>Umm Addamin</t>
  </si>
  <si>
    <t>Wadi Al Amardi</t>
  </si>
  <si>
    <t>Wadi Al Safa 2</t>
  </si>
  <si>
    <t>Wadi Al Safa 3</t>
  </si>
  <si>
    <t>Wadi Al Safa 4</t>
  </si>
  <si>
    <t>Wadi Al Safa 5</t>
  </si>
  <si>
    <t>Wadi Al Safa 6</t>
  </si>
  <si>
    <t>Wadi Al Safa 7</t>
  </si>
  <si>
    <t>Warsan Fourth</t>
  </si>
  <si>
    <t>World Islands</t>
  </si>
  <si>
    <t>Zaabeel First</t>
  </si>
  <si>
    <t>Zaabeel Second</t>
  </si>
  <si>
    <t>Zareeba Duviya</t>
  </si>
  <si>
    <t>Sports City Swimming Academy</t>
  </si>
  <si>
    <t>Burj Al Arab</t>
  </si>
  <si>
    <t>Downtown Dubai</t>
  </si>
  <si>
    <t>IMG World Adventures</t>
  </si>
  <si>
    <t>Expo 2020 Site</t>
  </si>
  <si>
    <t>Dubai Cycling Course</t>
  </si>
  <si>
    <t>Al Makhtoum International Airport</t>
  </si>
  <si>
    <t>Hamdan Sports Complex</t>
  </si>
  <si>
    <t>Dubai Parks and Resorts</t>
  </si>
  <si>
    <t>Jabel Ali</t>
  </si>
  <si>
    <t>Agricultural</t>
  </si>
  <si>
    <t>Commercial</t>
  </si>
  <si>
    <t xml:space="preserve">Hospitality </t>
  </si>
  <si>
    <t>Industrial</t>
  </si>
  <si>
    <t>Industrial / Commercial</t>
  </si>
  <si>
    <t>Industrial / Commercial / Residential</t>
  </si>
  <si>
    <t>Multi-Use</t>
  </si>
  <si>
    <t>Other</t>
  </si>
  <si>
    <t>Residential</t>
  </si>
  <si>
    <t>Residential / Commercial</t>
  </si>
  <si>
    <t>Storage</t>
  </si>
  <si>
    <t>1 B/R</t>
  </si>
  <si>
    <t>2 B/R</t>
  </si>
  <si>
    <t>3 B/R</t>
  </si>
  <si>
    <t>4 B/R</t>
  </si>
  <si>
    <t>5 B/R</t>
  </si>
  <si>
    <t>6 B/R</t>
  </si>
  <si>
    <t>7 B/R</t>
  </si>
  <si>
    <t>8 B/R</t>
  </si>
  <si>
    <t>9 B/R</t>
  </si>
  <si>
    <t>GYM</t>
  </si>
  <si>
    <t>PENTHOUSE</t>
  </si>
  <si>
    <t>Single Room</t>
  </si>
  <si>
    <t>Studio</t>
  </si>
  <si>
    <t xml:space="preserve"> 999 Residences by Reef Luxury Development</t>
  </si>
  <si>
    <t xml:space="preserve"> DAMAC HILLS (2)  - SANCTNARY</t>
  </si>
  <si>
    <t xml:space="preserve"> Mohammed Bin Rashid Al Maktoum City , District One Phase III  , Residences 22</t>
  </si>
  <si>
    <t xml:space="preserve"> Project Registration Request beta verification</t>
  </si>
  <si>
    <t xml:space="preserve"> QASR SABAH I , II ,III </t>
  </si>
  <si>
    <t xml:space="preserve"> Qline (Qpoint phase II) R010</t>
  </si>
  <si>
    <t xml:space="preserve"> STAR HILL TOWERS &amp; GALLAERY</t>
  </si>
  <si>
    <t>014 TOWER</t>
  </si>
  <si>
    <t xml:space="preserve">1 Residences </t>
  </si>
  <si>
    <t xml:space="preserve">10 OXFORD by IMAN </t>
  </si>
  <si>
    <t>105 Residences by Kamdar</t>
  </si>
  <si>
    <t>11 Hills Park</t>
  </si>
  <si>
    <t>15 Northside</t>
  </si>
  <si>
    <t>161 Jumeirah Lane</t>
  </si>
  <si>
    <t>17 ICON BAY</t>
  </si>
  <si>
    <t>171 Garden Heights</t>
  </si>
  <si>
    <t>180 Degree</t>
  </si>
  <si>
    <t xml:space="preserve">1WOOD RESIDENCE </t>
  </si>
  <si>
    <t>2020 Marquis</t>
  </si>
  <si>
    <t>23 MARINA</t>
  </si>
  <si>
    <t>29 BOULEVARD</t>
  </si>
  <si>
    <t>310 Riverside Crescent</t>
  </si>
  <si>
    <t>311 Boulevard by Bam Eskan</t>
  </si>
  <si>
    <t>320 Riverside Crescent</t>
  </si>
  <si>
    <t>330 Riverside Crescent</t>
  </si>
  <si>
    <t>340 Riverside Crescent</t>
  </si>
  <si>
    <t>350 Riverside Crescent</t>
  </si>
  <si>
    <t>360 Riverside Crescent</t>
  </si>
  <si>
    <t>399 Hills Park B</t>
  </si>
  <si>
    <t xml:space="preserve">48 PARKSIDE </t>
  </si>
  <si>
    <t>4B Living</t>
  </si>
  <si>
    <t>51@BUSINESS BAY</t>
  </si>
  <si>
    <t>5242</t>
  </si>
  <si>
    <t>555 PARK VIEWS</t>
  </si>
  <si>
    <t>7 PARK CENTRAL BY METEORA</t>
  </si>
  <si>
    <t>7 WEST VILLAS</t>
  </si>
  <si>
    <t xml:space="preserve">77 Boulevard By Bam </t>
  </si>
  <si>
    <t>77S</t>
  </si>
  <si>
    <t>99 PARK PLACE</t>
  </si>
  <si>
    <t>A 99</t>
  </si>
  <si>
    <t>AARK RESIDENCES</t>
  </si>
  <si>
    <t xml:space="preserve">AB CAVALIER </t>
  </si>
  <si>
    <t>ABJAR TOWER</t>
  </si>
  <si>
    <t>AC3</t>
  </si>
  <si>
    <t>ACACIA AT PARK HEIGHTS</t>
  </si>
  <si>
    <t>ACACIA AVENUES</t>
  </si>
  <si>
    <t>ACES CHATEAU</t>
  </si>
  <si>
    <t>ACT ONE | ACT TWO</t>
  </si>
  <si>
    <t>ADDRESS GRAND DOWNTOWN</t>
  </si>
  <si>
    <t>ADDRESS HARBOUR POINT</t>
  </si>
  <si>
    <t xml:space="preserve">ADEBA AZIZI </t>
  </si>
  <si>
    <t>AG 7EVEN</t>
  </si>
  <si>
    <t>AG 9INE</t>
  </si>
  <si>
    <t>AG ARK TOWER</t>
  </si>
  <si>
    <t>AG AUM RESIDENCE</t>
  </si>
  <si>
    <t>AG CENTRAL</t>
  </si>
  <si>
    <t>AG SQUARE</t>
  </si>
  <si>
    <t>AG TOWER</t>
  </si>
  <si>
    <t>AJMAL SARAH</t>
  </si>
  <si>
    <t>AL Andalus Phase 2</t>
  </si>
  <si>
    <t>AL BAHIA</t>
  </si>
  <si>
    <t>AL BASHAER FIRST</t>
  </si>
  <si>
    <t>AL BUROOJ RESIDENCE 1</t>
  </si>
  <si>
    <t>AL BUROOJ RESIDENCE 5</t>
  </si>
  <si>
    <t>AL DUAA RESIDENCE</t>
  </si>
  <si>
    <t>AL FAHAD 4</t>
  </si>
  <si>
    <t>AL FALAK RESIDENCE</t>
  </si>
  <si>
    <t>AL FERDOWS</t>
  </si>
  <si>
    <t>AL FURJAN</t>
  </si>
  <si>
    <t>AL HABTOOR  ISLAND RESORT &amp; SPA</t>
  </si>
  <si>
    <t>AL HABTOOR CITY</t>
  </si>
  <si>
    <t>AL HELAL AL ZAHABY  2</t>
  </si>
  <si>
    <t>AL HELAL AL ZAHABY 3</t>
  </si>
  <si>
    <t>AL HELAL AL ZAHABY BUILDING</t>
  </si>
  <si>
    <t xml:space="preserve">AL JAWHARA TOWER </t>
  </si>
  <si>
    <t>AL JAWZAA</t>
  </si>
  <si>
    <t>AL KHAIL HEIGHTS</t>
  </si>
  <si>
    <t>AL MANARA</t>
  </si>
  <si>
    <t>AL MANARAH TOWER</t>
  </si>
  <si>
    <t>AL MAS TOWER</t>
  </si>
  <si>
    <t>AL MASA I</t>
  </si>
  <si>
    <t>AL MASA II</t>
  </si>
  <si>
    <t>AL SEEF II</t>
  </si>
  <si>
    <t>AL SERH RESIDENCES 11 BY ASAK REAL ESTATE DEVELOPMENT</t>
  </si>
  <si>
    <t>AL WALEED GARDEN 2</t>
  </si>
  <si>
    <t>ALANDALUS</t>
  </si>
  <si>
    <t>ALANDALUS BUILDING E</t>
  </si>
  <si>
    <t>ALBA</t>
  </si>
  <si>
    <t>ALBA TOWER</t>
  </si>
  <si>
    <t>ALBARARI IXORA VILLAS</t>
  </si>
  <si>
    <t>ALBERO BY ORO24</t>
  </si>
  <si>
    <t>ALCOVE</t>
  </si>
  <si>
    <t>ALEF NOON RESIDENCE</t>
  </si>
  <si>
    <t>ALFURJAN PACKAGE 4</t>
  </si>
  <si>
    <t>ALFURJAN PACKAGE 6</t>
  </si>
  <si>
    <t>ALMA-2</t>
  </si>
  <si>
    <t>ALMASAH TOWER</t>
  </si>
  <si>
    <t>ALSEEF I</t>
  </si>
  <si>
    <t>ALSHERA TOWER</t>
  </si>
  <si>
    <t>ALTAI TOWER</t>
  </si>
  <si>
    <t>ALTIA ONE</t>
  </si>
  <si>
    <t>ALTIA RESIDENCE</t>
  </si>
  <si>
    <t>ALandalus Building D</t>
  </si>
  <si>
    <t>ALandalus Townhouse</t>
  </si>
  <si>
    <t>AMAAL 8</t>
  </si>
  <si>
    <t>AMAL TOWER</t>
  </si>
  <si>
    <t>AMALI ISLAND</t>
  </si>
  <si>
    <t>AMALIA RESIDENCES</t>
  </si>
  <si>
    <t>AMARA</t>
  </si>
  <si>
    <t xml:space="preserve">AMARANTA 2 </t>
  </si>
  <si>
    <t>AMESCO TOWER</t>
  </si>
  <si>
    <t>AMETHYST BY SIROYA</t>
  </si>
  <si>
    <t>ANGELICA RESIDENCE 1</t>
  </si>
  <si>
    <t>ANGELICA RESIDENCE 2</t>
  </si>
  <si>
    <t>APEX ATRIUM</t>
  </si>
  <si>
    <t>APEX SUITES</t>
  </si>
  <si>
    <t>API- Barsha Residential Tower</t>
  </si>
  <si>
    <t>AQUARIUS GATE TOWER</t>
  </si>
  <si>
    <t>AR II - Reem Community</t>
  </si>
  <si>
    <t>AR II Camelia</t>
  </si>
  <si>
    <t>AR II Camelia 2</t>
  </si>
  <si>
    <t>ARABELLA 2 - TOWNHOUSES AT MUDON</t>
  </si>
  <si>
    <t>ARABIAN CROWNE</t>
  </si>
  <si>
    <t>ARABIAN GATE</t>
  </si>
  <si>
    <t>ARABIAN RANCHES - PALMA COMMUNITY</t>
  </si>
  <si>
    <t>ARABIAN RANCHES - RASHA COMMUNITY</t>
  </si>
  <si>
    <t>ARABIAN RANCHES - SAMARA COMMUNITY</t>
  </si>
  <si>
    <t>ARABIAN RANCHES - YASMIN COMMUNITY</t>
  </si>
  <si>
    <t>ARABIAN RANCHES- AZALEA COMMUNITY</t>
  </si>
  <si>
    <t>ARABIAN RANCHES- ROSA COMMUNITY</t>
  </si>
  <si>
    <t>ARAS HEIGHTS</t>
  </si>
  <si>
    <t>ARAS Residence</t>
  </si>
  <si>
    <t>ARBOR VIEW</t>
  </si>
  <si>
    <t>ARCADIUM BUILDING</t>
  </si>
  <si>
    <t>ARCHERY TOWER</t>
  </si>
  <si>
    <t>ARENA APARTMENTS</t>
  </si>
  <si>
    <t>ARIA</t>
  </si>
  <si>
    <t>ARLO</t>
  </si>
  <si>
    <t>ARMADA TOWERS</t>
  </si>
  <si>
    <t>AROOJ PALACE</t>
  </si>
  <si>
    <t>ART BAY EAST</t>
  </si>
  <si>
    <t>ART BAY WEST</t>
  </si>
  <si>
    <t>ARTISTIC HEIGHTS</t>
  </si>
  <si>
    <t>ARTISTIC VILLAS</t>
  </si>
  <si>
    <t>ARYENE GREENS</t>
  </si>
  <si>
    <t>ASCOT RESIDENCES</t>
  </si>
  <si>
    <t>ASEEL</t>
  </si>
  <si>
    <t>ASHAI TOWER 5</t>
  </si>
  <si>
    <t>ASTORIA RESIDNECE</t>
  </si>
  <si>
    <t>ATHLON BY AL DAR 1</t>
  </si>
  <si>
    <t>ATHLON BY AL DAR 2</t>
  </si>
  <si>
    <t>ATRIUM GOLD TOWERS</t>
  </si>
  <si>
    <t>AU TOWER</t>
  </si>
  <si>
    <t>AUGUSTA@AKOYA BY DAMAC</t>
  </si>
  <si>
    <t>AURA ELEGANCE</t>
  </si>
  <si>
    <t>AURA ELITE</t>
  </si>
  <si>
    <t>AURA by Grovy</t>
  </si>
  <si>
    <t>AUROR RESIDENCE 2</t>
  </si>
  <si>
    <t>AURORA RESIDENCE 1</t>
  </si>
  <si>
    <t>AVA AT PALM JUMEIRAH BY OMNIYAT</t>
  </si>
  <si>
    <t>AVA DESIGNER RESEDENSS</t>
  </si>
  <si>
    <t>AVALON TOWER</t>
  </si>
  <si>
    <t>AVANOS</t>
  </si>
  <si>
    <t>AVANT GARDE RESIDENCES BY SKYLINE</t>
  </si>
  <si>
    <t>AVANTI TOWER</t>
  </si>
  <si>
    <t>AVENUE 353</t>
  </si>
  <si>
    <t>AVENUE RESIDENCE 4</t>
  </si>
  <si>
    <t>AVENUE RESIDENCE 5</t>
  </si>
  <si>
    <t>AVENUE RESIDENCE 6</t>
  </si>
  <si>
    <t>AVENUE RESIDENCE Three</t>
  </si>
  <si>
    <t>AVENUE RESIDENCE1</t>
  </si>
  <si>
    <t>AXIS  RESIDENCES 1</t>
  </si>
  <si>
    <t>AXIS RESIDENCES 2</t>
  </si>
  <si>
    <t>AXIS RESIDENCES 20</t>
  </si>
  <si>
    <t>AXIS RESIDENCES 3</t>
  </si>
  <si>
    <t>AXIS RESIDENCES 4</t>
  </si>
  <si>
    <t>AXIS RESIDENCES 5</t>
  </si>
  <si>
    <t>AXIS RESIDENCES 6</t>
  </si>
  <si>
    <t>AXIS RESIDENCES 7</t>
  </si>
  <si>
    <t>AXIS RESIDENCES 8</t>
  </si>
  <si>
    <t>AXIS SILVER</t>
  </si>
  <si>
    <t xml:space="preserve">AYKON CITY </t>
  </si>
  <si>
    <t>AYKON CITY 2</t>
  </si>
  <si>
    <t>AYKON CITY 3</t>
  </si>
  <si>
    <t>AZHA DOWNTOWN RESIDENCES</t>
  </si>
  <si>
    <t>AZIZI AMBER</t>
  </si>
  <si>
    <t>AZIZI FEIROUZ I</t>
  </si>
  <si>
    <t>AZIZI FEIROUZ II</t>
  </si>
  <si>
    <t>AZIZI FEIROUZ III</t>
  </si>
  <si>
    <t xml:space="preserve">AZIZI JEWEL </t>
  </si>
  <si>
    <t>AZIZI NEILA</t>
  </si>
  <si>
    <t>AZIZI RIVIERA 61</t>
  </si>
  <si>
    <t xml:space="preserve">AZIZI RIVIERA 63 </t>
  </si>
  <si>
    <t>AZIZI RIVIERA 65</t>
  </si>
  <si>
    <t>AZIZI RIVIERA 67</t>
  </si>
  <si>
    <t>AZIZI RIVIERA 69</t>
  </si>
  <si>
    <t>AZIZI RIVIERA AZURE</t>
  </si>
  <si>
    <t>AZIZI SAWSAN-I</t>
  </si>
  <si>
    <t>AZIZI SAWSAN-II</t>
  </si>
  <si>
    <t xml:space="preserve">AZIZI VENICE 1 </t>
  </si>
  <si>
    <t>AZIZI VENICE 10</t>
  </si>
  <si>
    <t>AZIZI VENICE 11</t>
  </si>
  <si>
    <t>AZIZI VENICE 14</t>
  </si>
  <si>
    <t>AZIZI VENICE 2</t>
  </si>
  <si>
    <t>AZIZI VENICE 3</t>
  </si>
  <si>
    <t>AZIZI VENICE 4</t>
  </si>
  <si>
    <t>AZIZI VENICE 5</t>
  </si>
  <si>
    <t>AZIZI VENICE 7</t>
  </si>
  <si>
    <t>AZIZI VENICE 8</t>
  </si>
  <si>
    <t xml:space="preserve">AZIZI VENICE 9 </t>
  </si>
  <si>
    <t xml:space="preserve">AZIZI VISTA </t>
  </si>
  <si>
    <t>AZIZI YASAMINE 4</t>
  </si>
  <si>
    <t xml:space="preserve">AZIZI ZAIN </t>
  </si>
  <si>
    <t>AZIZI. DAISY</t>
  </si>
  <si>
    <t>AZIZI. FEIROUZ</t>
  </si>
  <si>
    <t>AZIZI. FREESIA</t>
  </si>
  <si>
    <t>AZIZI. ORCHID</t>
  </si>
  <si>
    <t>AZIZI. TULIP</t>
  </si>
  <si>
    <t>AZIZI. YASAMINE</t>
  </si>
  <si>
    <t>AZURE RESIDENCE</t>
  </si>
  <si>
    <t>Aba Lux Living</t>
  </si>
  <si>
    <t>Address Hillcrest</t>
  </si>
  <si>
    <t>Address Residences Zabeel</t>
  </si>
  <si>
    <t>Address Residences l Dubai Creek Harbour</t>
  </si>
  <si>
    <t>Address Residences l Dubai Hills Estate</t>
  </si>
  <si>
    <t>Address The Bay</t>
  </si>
  <si>
    <t>Adhara Star</t>
  </si>
  <si>
    <t>Aeon</t>
  </si>
  <si>
    <t>Aeternitas Tower</t>
  </si>
  <si>
    <t>Ahad Residences</t>
  </si>
  <si>
    <t>Al Fouad</t>
  </si>
  <si>
    <t>Al Habtoor Tower</t>
  </si>
  <si>
    <t>Al Haseen Residence</t>
  </si>
  <si>
    <t>Al Haseen Residence 3</t>
  </si>
  <si>
    <t xml:space="preserve">Al Jazi - Madinat Jumeriah Living </t>
  </si>
  <si>
    <t>Alandalus Building G</t>
  </si>
  <si>
    <t>Alaya</t>
  </si>
  <si>
    <t>Alexis Tower</t>
  </si>
  <si>
    <t>Alfal Residences</t>
  </si>
  <si>
    <t>Alicante villas</t>
  </si>
  <si>
    <t>All Seasons Residence</t>
  </si>
  <si>
    <t>Allegro Residences</t>
  </si>
  <si>
    <t>Allura Residences by Citi Developers</t>
  </si>
  <si>
    <t>Alma Gardens</t>
  </si>
  <si>
    <t>Almaan 101</t>
  </si>
  <si>
    <t>Altus</t>
  </si>
  <si>
    <t>Anwa Aria by Omniyat</t>
  </si>
  <si>
    <t>Arabain Ranches lll - Bliss</t>
  </si>
  <si>
    <t>Arabella 3</t>
  </si>
  <si>
    <t>Arabian Ranches - Alvorada III</t>
  </si>
  <si>
    <t>Arabian Ranches - Lila Community</t>
  </si>
  <si>
    <t>Arabian Ranches -La Avenida I</t>
  </si>
  <si>
    <t>Arabian Ranches III - JOY</t>
  </si>
  <si>
    <t>Arabian Ranches III - SUN</t>
  </si>
  <si>
    <t>Arabian Ranches III - Spring</t>
  </si>
  <si>
    <t>Arabian Ranches lll - Anya</t>
  </si>
  <si>
    <t>Arabian Ranches lll - Anya 2</t>
  </si>
  <si>
    <t>Arabian Ranches lll - Bliss 2</t>
  </si>
  <si>
    <t>Arabian Ranches lll - Caya</t>
  </si>
  <si>
    <t>Arabian Ranches lll - Elie Saab</t>
  </si>
  <si>
    <t>Arabian Ranches lll - Elie Saab ll</t>
  </si>
  <si>
    <t>Arabian Ranches lll - June</t>
  </si>
  <si>
    <t>Arabian Ranches lll - June 2</t>
  </si>
  <si>
    <t>Arabian Ranches lll - May</t>
  </si>
  <si>
    <t>Arabian Ranches lll - Raya</t>
  </si>
  <si>
    <t>Arabian Ranches lll - Ruba</t>
  </si>
  <si>
    <t>Arabian Ranches-Casa Community</t>
  </si>
  <si>
    <t xml:space="preserve">Arian By Azizi </t>
  </si>
  <si>
    <t xml:space="preserve">Arisha Terraces </t>
  </si>
  <si>
    <t>Arista One</t>
  </si>
  <si>
    <t>Armani Beach Residences At Palm Jumeirah</t>
  </si>
  <si>
    <t>Asayel at Madinat Jumeirah Living</t>
  </si>
  <si>
    <t>Ashton Park Residences</t>
  </si>
  <si>
    <t>Ashton Park Residences The Second</t>
  </si>
  <si>
    <t>Astoria Villas</t>
  </si>
  <si>
    <t>Aura</t>
  </si>
  <si>
    <t xml:space="preserve">Aura Central </t>
  </si>
  <si>
    <t>Aurion Residence</t>
  </si>
  <si>
    <t>Aveline Residences by Citi Developers</t>
  </si>
  <si>
    <t>Avelon Boulevard</t>
  </si>
  <si>
    <t>Avenue Residence 2</t>
  </si>
  <si>
    <t>Avenue Residence 7 By Nabni</t>
  </si>
  <si>
    <t>Avonlea</t>
  </si>
  <si>
    <t>Ayamore Residence</t>
  </si>
  <si>
    <t xml:space="preserve">Azizi  Riviera 34  </t>
  </si>
  <si>
    <t>Azizi Aliyah Residences</t>
  </si>
  <si>
    <t>Azizi Aura Residences</t>
  </si>
  <si>
    <t>Azizi Berton</t>
  </si>
  <si>
    <t xml:space="preserve">Azizi Central </t>
  </si>
  <si>
    <t xml:space="preserve">Azizi Farishta Residence </t>
  </si>
  <si>
    <t>Azizi Gardens</t>
  </si>
  <si>
    <t>Azizi Grand</t>
  </si>
  <si>
    <t>Azizi Greenfield</t>
  </si>
  <si>
    <t>Azizi Mina</t>
  </si>
  <si>
    <t>Azizi Mirage 1</t>
  </si>
  <si>
    <t xml:space="preserve">Azizi Park Avenue </t>
  </si>
  <si>
    <t>Azizi Pearl</t>
  </si>
  <si>
    <t>Azizi Plaza Hotel Apartments</t>
  </si>
  <si>
    <t>Azizi Riviera 1</t>
  </si>
  <si>
    <t>Azizi Riviera 10</t>
  </si>
  <si>
    <t>Azizi Riviera 11</t>
  </si>
  <si>
    <t>Azizi Riviera 12</t>
  </si>
  <si>
    <t>Azizi Riviera 13</t>
  </si>
  <si>
    <t>Azizi Riviera 14</t>
  </si>
  <si>
    <t>Azizi Riviera 15</t>
  </si>
  <si>
    <t>Azizi Riviera 16</t>
  </si>
  <si>
    <t>Azizi Riviera 17</t>
  </si>
  <si>
    <t>Azizi Riviera 18</t>
  </si>
  <si>
    <t>Azizi Riviera 19</t>
  </si>
  <si>
    <t>Azizi Riviera 2</t>
  </si>
  <si>
    <t>Azizi Riviera 20</t>
  </si>
  <si>
    <t>Azizi Riviera 21</t>
  </si>
  <si>
    <t>Azizi Riviera 22</t>
  </si>
  <si>
    <t>Azizi Riviera 23</t>
  </si>
  <si>
    <t>Azizi Riviera 24</t>
  </si>
  <si>
    <t>Azizi Riviera 25</t>
  </si>
  <si>
    <t>Azizi Riviera 26</t>
  </si>
  <si>
    <t>Azizi Riviera 27</t>
  </si>
  <si>
    <t>Azizi Riviera 28</t>
  </si>
  <si>
    <t>Azizi Riviera 29</t>
  </si>
  <si>
    <t>Azizi Riviera 3</t>
  </si>
  <si>
    <t>Azizi Riviera 30</t>
  </si>
  <si>
    <t>Azizi Riviera 31</t>
  </si>
  <si>
    <t>Azizi Riviera 32</t>
  </si>
  <si>
    <t>Azizi Riviera 33</t>
  </si>
  <si>
    <t>Azizi Riviera 35</t>
  </si>
  <si>
    <t>Azizi Riviera 36</t>
  </si>
  <si>
    <t>Azizi Riviera 37</t>
  </si>
  <si>
    <t>Azizi Riviera 38</t>
  </si>
  <si>
    <t>Azizi Riviera 39</t>
  </si>
  <si>
    <t>Azizi Riviera 4</t>
  </si>
  <si>
    <t>Azizi Riviera 40</t>
  </si>
  <si>
    <t>Azizi Riviera 41</t>
  </si>
  <si>
    <t>Azizi Riviera 42</t>
  </si>
  <si>
    <t>Azizi Riviera 43</t>
  </si>
  <si>
    <t>Azizi Riviera 44</t>
  </si>
  <si>
    <t>Azizi Riviera 45</t>
  </si>
  <si>
    <t>Azizi Riviera 46</t>
  </si>
  <si>
    <t>Azizi Riviera 47</t>
  </si>
  <si>
    <t>Azizi Riviera 48</t>
  </si>
  <si>
    <t>Azizi Riviera 5</t>
  </si>
  <si>
    <t xml:space="preserve">Azizi Riviera 59 </t>
  </si>
  <si>
    <t>Azizi Riviera 6</t>
  </si>
  <si>
    <t>Azizi Riviera 7</t>
  </si>
  <si>
    <t>Azizi Riviera 8</t>
  </si>
  <si>
    <t>Azizi Riviera 9</t>
  </si>
  <si>
    <t>Azizi Riviera Beachfront</t>
  </si>
  <si>
    <t>Azizi Riviera Reve</t>
  </si>
  <si>
    <t xml:space="preserve">Azizi Ruby </t>
  </si>
  <si>
    <t>Azizi Samia Residence</t>
  </si>
  <si>
    <t>Azizi Shaista Residence</t>
  </si>
  <si>
    <t>Azizi Star Hotel Apartments</t>
  </si>
  <si>
    <t>Azizi Venice 6</t>
  </si>
  <si>
    <t>Azizi. Iris</t>
  </si>
  <si>
    <t>Azizi. Liatris</t>
  </si>
  <si>
    <t xml:space="preserve">Azura Residences </t>
  </si>
  <si>
    <t xml:space="preserve">Azurline Residences by MAAS Developers </t>
  </si>
  <si>
    <t>B2B TOWER</t>
  </si>
  <si>
    <t>BADRA PHASE 1</t>
  </si>
  <si>
    <t xml:space="preserve">BAHWAN RESIDENCE </t>
  </si>
  <si>
    <t xml:space="preserve">BAHWAN TOWER </t>
  </si>
  <si>
    <t>BALQIS RESIDENCE</t>
  </si>
  <si>
    <t>BANYAN TREE RESIDENCES HILLSIDE DUBAI</t>
  </si>
  <si>
    <t>BARBARO</t>
  </si>
  <si>
    <t>BASSMAT AL HANA</t>
  </si>
  <si>
    <t>BAY CENTRAL WEST &amp; CENTRAL TOWERS</t>
  </si>
  <si>
    <t>BAY SQUARE</t>
  </si>
  <si>
    <t>BAY VIEW RESIDENCES</t>
  </si>
  <si>
    <t>BAY'S EDGE</t>
  </si>
  <si>
    <t>BAYSIDE RESIDENCE</t>
  </si>
  <si>
    <t>BAYSWATER</t>
  </si>
  <si>
    <t>BAYVIEW</t>
  </si>
  <si>
    <t>BD BOULEVARD PLAZA</t>
  </si>
  <si>
    <t>BEACH ISLE</t>
  </si>
  <si>
    <t>BEACH OASIS 2</t>
  </si>
  <si>
    <t>BEACH VISTA</t>
  </si>
  <si>
    <t>BEACH WALK RESIDENCES 1</t>
  </si>
  <si>
    <t>BEACH WALK RESIDENCES 3 BY IMTIAZ</t>
  </si>
  <si>
    <t>BELGRAVIA</t>
  </si>
  <si>
    <t>BELGRAVIA HEIGHTS I</t>
  </si>
  <si>
    <t>BELGRAVIA HEIGHTS II</t>
  </si>
  <si>
    <t>BELGRAVIA III</t>
  </si>
  <si>
    <t>BELGRAVIA SQUARE</t>
  </si>
  <si>
    <t>BELLA ROSE</t>
  </si>
  <si>
    <t>BELLEVUE TOWERS</t>
  </si>
  <si>
    <t xml:space="preserve">BELMONT RESIDENCES </t>
  </si>
  <si>
    <t xml:space="preserve">BERKELEY PLACE </t>
  </si>
  <si>
    <t>BERLIN BUSINESS TOWER</t>
  </si>
  <si>
    <t>BERLIN CLASSIC 1</t>
  </si>
  <si>
    <t>BERLIN CLASSIC 2</t>
  </si>
  <si>
    <t>BERMUDA VIEWS</t>
  </si>
  <si>
    <t>BEVERLY BOULEVARD</t>
  </si>
  <si>
    <t>BEVERLY GARDENS BY AA AND HMB REAL ESTATE DEVELOPMENT</t>
  </si>
  <si>
    <t>BINGHATTI APARTMENTS</t>
  </si>
  <si>
    <t>BINGHATTI STARS</t>
  </si>
  <si>
    <t>BINGHATTI VIEWS</t>
  </si>
  <si>
    <t>BLISS HOMES</t>
  </si>
  <si>
    <t>BLOOM HEIGHTS</t>
  </si>
  <si>
    <t>BLOOMINGDALE</t>
  </si>
  <si>
    <t>BLUE BAY</t>
  </si>
  <si>
    <t>BLUE MOON TOWER</t>
  </si>
  <si>
    <t>BLUE SKY</t>
  </si>
  <si>
    <t>BLUE WAVE</t>
  </si>
  <si>
    <t xml:space="preserve">BLVD CRESCENT </t>
  </si>
  <si>
    <t>BLVD HEIGHTS</t>
  </si>
  <si>
    <t>BONNINGTON TOWER HOTEL &amp; RESIDENCE DUBAI</t>
  </si>
  <si>
    <t>BOTANICA</t>
  </si>
  <si>
    <t>BRAND CENTRO</t>
  </si>
  <si>
    <t>BRIGHT CORNER</t>
  </si>
  <si>
    <t>BRISTOL</t>
  </si>
  <si>
    <t>BURJ AL FARA'A</t>
  </si>
  <si>
    <t>BURJ AL NOOR</t>
  </si>
  <si>
    <t>BURJ AL NUJOOM</t>
  </si>
  <si>
    <t xml:space="preserve">BURJ AZIZI </t>
  </si>
  <si>
    <t>BURJ DUBAI</t>
  </si>
  <si>
    <t>BURJ KHALIFA TOWERS</t>
  </si>
  <si>
    <t>BURJ PACIFIC</t>
  </si>
  <si>
    <t>BURJ PARK V</t>
  </si>
  <si>
    <t>BURJ VIEW RESIDENCE</t>
  </si>
  <si>
    <t>BURJ VIEWS</t>
  </si>
  <si>
    <t>BURJ VISTA</t>
  </si>
  <si>
    <t>BURLINGTON TOWER</t>
  </si>
  <si>
    <t>BUSINESS AVENUE AA1</t>
  </si>
  <si>
    <t>BUSINESS AVENUE BB1</t>
  </si>
  <si>
    <t>BUSINESS AVENUE BB2</t>
  </si>
  <si>
    <t>BUSINESS TOWER</t>
  </si>
  <si>
    <t xml:space="preserve">BV Mansions </t>
  </si>
  <si>
    <t>BV RESIDENCES</t>
  </si>
  <si>
    <t>Baccarat Hotel and Residences, Dubai</t>
  </si>
  <si>
    <t>Bali Residences</t>
  </si>
  <si>
    <t>Barari Parkview by Al Mawared</t>
  </si>
  <si>
    <t>Bay Grove Residences C - Dubai Islands</t>
  </si>
  <si>
    <t>Bay Grove Residences, Dubai Islands</t>
  </si>
  <si>
    <t>Bay Residences Dubai Islands</t>
  </si>
  <si>
    <t>Bay Villas - Dubai Islands</t>
  </si>
  <si>
    <t>Bayline</t>
  </si>
  <si>
    <t>Bayz 101 By Danube</t>
  </si>
  <si>
    <t xml:space="preserve">Bayz 102 By Danube </t>
  </si>
  <si>
    <t>Bayz Tower</t>
  </si>
  <si>
    <t>Beach Mansion</t>
  </si>
  <si>
    <t>Beach Residences Dubai Islands</t>
  </si>
  <si>
    <t xml:space="preserve">Beach Walk Grand By Imtiaz </t>
  </si>
  <si>
    <t>Beach Walk Residences 2</t>
  </si>
  <si>
    <t>Beachgate by Address</t>
  </si>
  <si>
    <t>Belgravia 2</t>
  </si>
  <si>
    <t>Bellagio by Sunrise</t>
  </si>
  <si>
    <t>Belle Reve By Zimaya</t>
  </si>
  <si>
    <t>Belvedere</t>
  </si>
  <si>
    <t>Berkshire Park</t>
  </si>
  <si>
    <t>Beverly Residence</t>
  </si>
  <si>
    <t>Beverly Residence 2</t>
  </si>
  <si>
    <t xml:space="preserve">Bianca </t>
  </si>
  <si>
    <t>Biltmore Sufouh</t>
  </si>
  <si>
    <t>Binghatti Amber</t>
  </si>
  <si>
    <t>Binghatti Amberhall</t>
  </si>
  <si>
    <t>Binghatti Apex</t>
  </si>
  <si>
    <t>Binghatti Aurora</t>
  </si>
  <si>
    <t>Binghatti Avenue</t>
  </si>
  <si>
    <t>Binghatti Azure</t>
  </si>
  <si>
    <t>Binghatti Canal</t>
  </si>
  <si>
    <t>Binghatti Corner</t>
  </si>
  <si>
    <t>Binghatti Creek</t>
  </si>
  <si>
    <t xml:space="preserve">Binghatti Crescent </t>
  </si>
  <si>
    <t>Binghatti Crest</t>
  </si>
  <si>
    <t>Binghatti Elite</t>
  </si>
  <si>
    <t>Binghatti Emerald</t>
  </si>
  <si>
    <t>Binghatti Galaxy</t>
  </si>
  <si>
    <t>Binghatti Gardenia</t>
  </si>
  <si>
    <t xml:space="preserve">Binghatti Gate </t>
  </si>
  <si>
    <t xml:space="preserve">Binghatti Gateway </t>
  </si>
  <si>
    <t>Binghatti Gems</t>
  </si>
  <si>
    <t>Binghatti Ghost</t>
  </si>
  <si>
    <t>Binghatti Grove</t>
  </si>
  <si>
    <t xml:space="preserve">Binghatti Haven </t>
  </si>
  <si>
    <t>Binghatti Heights</t>
  </si>
  <si>
    <t xml:space="preserve">Binghatti Hills </t>
  </si>
  <si>
    <t>Binghatti Hillside</t>
  </si>
  <si>
    <t>Binghatti Hillviews</t>
  </si>
  <si>
    <t>Binghatti House</t>
  </si>
  <si>
    <t>Binghatti Ivory</t>
  </si>
  <si>
    <t>Binghatti Jasmine</t>
  </si>
  <si>
    <t xml:space="preserve">Binghatti Lavender </t>
  </si>
  <si>
    <t>Binghatti Luna</t>
  </si>
  <si>
    <t>Binghatti Mirage</t>
  </si>
  <si>
    <t>Binghatti Nova</t>
  </si>
  <si>
    <t>Binghatti Onyx</t>
  </si>
  <si>
    <t>Binghatti Orchid</t>
  </si>
  <si>
    <t>Binghatti Phantom</t>
  </si>
  <si>
    <t>Binghatti Phoenix</t>
  </si>
  <si>
    <t>Binghatti Pinnacle</t>
  </si>
  <si>
    <t>Binghatti Point</t>
  </si>
  <si>
    <t>Binghatti Rose</t>
  </si>
  <si>
    <t>Binghatti Royale</t>
  </si>
  <si>
    <t>Binghatti Skyhall</t>
  </si>
  <si>
    <t>Binghatti Skyrise</t>
  </si>
  <si>
    <t>Binghatti Starlight</t>
  </si>
  <si>
    <t>Binghatti Tulip</t>
  </si>
  <si>
    <t>Binghatti Venus</t>
  </si>
  <si>
    <t>Bloom Towers</t>
  </si>
  <si>
    <t>Blossom 76 by Tranquil</t>
  </si>
  <si>
    <t xml:space="preserve">Bluewaters Bay </t>
  </si>
  <si>
    <t xml:space="preserve">Bluewaters Residences </t>
  </si>
  <si>
    <t>Bond Enclave</t>
  </si>
  <si>
    <t>Bonds Avenue Residences</t>
  </si>
  <si>
    <t>Boulevard Point</t>
  </si>
  <si>
    <t>Boutique 23</t>
  </si>
  <si>
    <t>Boutique Xll</t>
  </si>
  <si>
    <t>Bugatti Residences by Binghatti</t>
  </si>
  <si>
    <t xml:space="preserve">Bulgari Lighthouse Dubai </t>
  </si>
  <si>
    <t xml:space="preserve">Bulgari Ocean Mansions </t>
  </si>
  <si>
    <t xml:space="preserve">Burj Binghatti Jacob &amp; Co. Residences </t>
  </si>
  <si>
    <t>Burj Crown</t>
  </si>
  <si>
    <t>Burj Royale</t>
  </si>
  <si>
    <t>Burj Sabah</t>
  </si>
  <si>
    <t>CAMBRIDGE BUSINESS CENTRE</t>
  </si>
  <si>
    <t>CANAL CROWN</t>
  </si>
  <si>
    <t>CANAL CROWN 2</t>
  </si>
  <si>
    <t>CANAL HEIGHTS</t>
  </si>
  <si>
    <t>CANAL HEIGHTS 2</t>
  </si>
  <si>
    <t>CANAL RESIDENCE WEST (PHASE 1)</t>
  </si>
  <si>
    <t>CANAL VIEWS</t>
  </si>
  <si>
    <t>CANDACE ACACIA HOTEL APARTMENTS</t>
  </si>
  <si>
    <t>CANDACE ASTER HOTEL APARTMENTS</t>
  </si>
  <si>
    <t>CAPITAL BAY  A</t>
  </si>
  <si>
    <t>CAPITAL BAY B</t>
  </si>
  <si>
    <t>CAPPADOCIA</t>
  </si>
  <si>
    <t>CASA CANAL</t>
  </si>
  <si>
    <t>CASA FLORES AND EDEN APARTMENTS</t>
  </si>
  <si>
    <t>CASA VERONA</t>
  </si>
  <si>
    <t>CASSIA PARK</t>
  </si>
  <si>
    <t>CAVALLI CASA TOWER</t>
  </si>
  <si>
    <t>CAVALLI COUTURE</t>
  </si>
  <si>
    <t>CAYAN TOWER</t>
  </si>
  <si>
    <t>CELESTIA</t>
  </si>
  <si>
    <t>CELESTICA</t>
  </si>
  <si>
    <t>CELIA HEIGHTS</t>
  </si>
  <si>
    <t>CELIA RESIDENCE</t>
  </si>
  <si>
    <t>CENTER COURT</t>
  </si>
  <si>
    <t>CENTRIUM TOWER</t>
  </si>
  <si>
    <t>CENTURION RESIDENCE</t>
  </si>
  <si>
    <t>CHAIMAA PREMIERE</t>
  </si>
  <si>
    <t>CHAMPION TOWER 3</t>
  </si>
  <si>
    <t>CHAMPIONS TOWER1</t>
  </si>
  <si>
    <t>CHAMPIONS TOWER2</t>
  </si>
  <si>
    <t>CHAPAL EMIRATES POINT</t>
  </si>
  <si>
    <t>CHASE RESIDENCY</t>
  </si>
  <si>
    <t>CHIC TOWER</t>
  </si>
  <si>
    <t>CHORISIA 1 VILLAS</t>
  </si>
  <si>
    <t>CHORISIA 2 VILLAS</t>
  </si>
  <si>
    <t>CHURCHILL TOWER</t>
  </si>
  <si>
    <t>CITADEL TOWER</t>
  </si>
  <si>
    <t>CITY APARTMENTS</t>
  </si>
  <si>
    <t>CLAREN 1</t>
  </si>
  <si>
    <t>CLASSIC APARTMENTS</t>
  </si>
  <si>
    <t xml:space="preserve">CLAYDON HOUSE BY ELLINGTON </t>
  </si>
  <si>
    <t>CLAYTON RESIDENCY</t>
  </si>
  <si>
    <t xml:space="preserve">CLOUD Tower </t>
  </si>
  <si>
    <t>CLOVER BAY</t>
  </si>
  <si>
    <t>CLUB VILLAS</t>
  </si>
  <si>
    <t>CLUB VISTA MARE</t>
  </si>
  <si>
    <t xml:space="preserve">CONCEPT 7 RESIDENCES </t>
  </si>
  <si>
    <t>CONCORDE TOWER</t>
  </si>
  <si>
    <t>CONDOR GOLF LINKS 18</t>
  </si>
  <si>
    <t>CORAL INTERNATIONAL HOTEL APARTMENT</t>
  </si>
  <si>
    <t>CORAL REEF</t>
  </si>
  <si>
    <t>CORAL RESIDENCE</t>
  </si>
  <si>
    <t>CORDOBA PALACE</t>
  </si>
  <si>
    <t>COTE D'AZUR</t>
  </si>
  <si>
    <t>COTIER HOUSE 1 BY IMTIAZ</t>
  </si>
  <si>
    <t>CREEK CRESCENT</t>
  </si>
  <si>
    <t>CREEK EDGE</t>
  </si>
  <si>
    <t>CREEK HORIZON</t>
  </si>
  <si>
    <t xml:space="preserve">CREEK RISE </t>
  </si>
  <si>
    <t>CREEK VIEWS</t>
  </si>
  <si>
    <t>CREEKSIDE 18</t>
  </si>
  <si>
    <t>CRICKET TOWER</t>
  </si>
  <si>
    <t>CROWEN RESIDENCE</t>
  </si>
  <si>
    <t>CRYSTAL RESIDENCE</t>
  </si>
  <si>
    <t>CRYSTAL TOWER</t>
  </si>
  <si>
    <t>California 2 by SD</t>
  </si>
  <si>
    <t>California Village</t>
  </si>
  <si>
    <t xml:space="preserve">California by SD </t>
  </si>
  <si>
    <t>Canal Front Residences CF1 &amp; CF2</t>
  </si>
  <si>
    <t>Canal Front Residences-CF3&amp;CF4</t>
  </si>
  <si>
    <t>Canal Front Residences-CF5&amp;CF6</t>
  </si>
  <si>
    <t>Canal Front Residences-CF7 &amp; CF8 &amp; CF9</t>
  </si>
  <si>
    <t>Canal Residence West 2</t>
  </si>
  <si>
    <t xml:space="preserve">Capital Horizon Terraces </t>
  </si>
  <si>
    <t>Capital One</t>
  </si>
  <si>
    <t>Casa Serene</t>
  </si>
  <si>
    <t>Casa Vista Residence By Golden Woods</t>
  </si>
  <si>
    <t xml:space="preserve">Castleton </t>
  </si>
  <si>
    <t xml:space="preserve">Catch Residences By IGO </t>
  </si>
  <si>
    <t>Cavendish Square</t>
  </si>
  <si>
    <t xml:space="preserve">Celadon </t>
  </si>
  <si>
    <t>Celeste</t>
  </si>
  <si>
    <t>Celeste Heights by Zimaya Properties</t>
  </si>
  <si>
    <t>Celeste by Westar</t>
  </si>
  <si>
    <t xml:space="preserve">Celia gardens </t>
  </si>
  <si>
    <t>Celine By Vision</t>
  </si>
  <si>
    <t>Cello Residences</t>
  </si>
  <si>
    <t>Central Park Plaza</t>
  </si>
  <si>
    <t>Central Park at City Walk -Building 1</t>
  </si>
  <si>
    <t>Century</t>
  </si>
  <si>
    <t>Chaimaa Avenue</t>
  </si>
  <si>
    <t>Chaimaa Avenue 2</t>
  </si>
  <si>
    <t>Cherrywoods</t>
  </si>
  <si>
    <t>Ciel</t>
  </si>
  <si>
    <t>Cilia</t>
  </si>
  <si>
    <t>City Center Residences</t>
  </si>
  <si>
    <t>City View Dubai Hills Residences</t>
  </si>
  <si>
    <t>City Walk Crestlane 2</t>
  </si>
  <si>
    <t>City Walk Crestlane 3</t>
  </si>
  <si>
    <t xml:space="preserve">City Walk Northline 1 </t>
  </si>
  <si>
    <t>City Walk Northline 2</t>
  </si>
  <si>
    <t>Clearpoint</t>
  </si>
  <si>
    <t>Club Drive</t>
  </si>
  <si>
    <t>Club Place</t>
  </si>
  <si>
    <t>Club Villas at Dubai Hills</t>
  </si>
  <si>
    <t xml:space="preserve">Coastal Haven by Prestige Harbour Real Estate Development </t>
  </si>
  <si>
    <t>Collective</t>
  </si>
  <si>
    <t>Collective 2.0</t>
  </si>
  <si>
    <t>Como Residences</t>
  </si>
  <si>
    <t>Confident Lancaster</t>
  </si>
  <si>
    <t>Continental Tower</t>
  </si>
  <si>
    <t>Coral by Vision</t>
  </si>
  <si>
    <t>Cove Edition Residence 1 By Imtiaz</t>
  </si>
  <si>
    <t>Cove Edition Residence 2 By Imtiaz</t>
  </si>
  <si>
    <t>Cove Edition Residence 3 By Imtiaz</t>
  </si>
  <si>
    <t xml:space="preserve">Cove Edition Residence 4 By Imtiaz </t>
  </si>
  <si>
    <t>Cove Living Residence By Imtiaz</t>
  </si>
  <si>
    <t>Coventry Gardens</t>
  </si>
  <si>
    <t>Creek Beach - Bayshore</t>
  </si>
  <si>
    <t>Creek Beach - Breeze</t>
  </si>
  <si>
    <t>Creek Beach - Canopy - Moor</t>
  </si>
  <si>
    <t>Creek Beach - Grove</t>
  </si>
  <si>
    <t>Creek Beach - Lotus</t>
  </si>
  <si>
    <t>Creek Beach - Orchid</t>
  </si>
  <si>
    <t>Creek Beach - Rosewater</t>
  </si>
  <si>
    <t>Creek Beach - Savanna-Cedar-Mangrove</t>
  </si>
  <si>
    <t>Creek Beach - Summer</t>
  </si>
  <si>
    <t>Creek Beach - Sunset</t>
  </si>
  <si>
    <t>Creek Beach - Surf</t>
  </si>
  <si>
    <t>Creek Beach - VIDA Residences</t>
  </si>
  <si>
    <t>Creek Gate</t>
  </si>
  <si>
    <t>Creek Palace</t>
  </si>
  <si>
    <t>Creek Waters</t>
  </si>
  <si>
    <t>Creek Waters 2</t>
  </si>
  <si>
    <t>Cresswell Residences</t>
  </si>
  <si>
    <t>Cubix Residences</t>
  </si>
  <si>
    <t>D1</t>
  </si>
  <si>
    <t>DAMAC BAY</t>
  </si>
  <si>
    <t>DAMAC BAY 2</t>
  </si>
  <si>
    <t>DAMAC CASA</t>
  </si>
  <si>
    <t>DAMAC CITY</t>
  </si>
  <si>
    <t>DAMAC CITY 2</t>
  </si>
  <si>
    <t>DAMAC HEIGHTS</t>
  </si>
  <si>
    <t xml:space="preserve">DAMAC HILLS (2) - ACUNA </t>
  </si>
  <si>
    <t xml:space="preserve">DAMAC HILLS (2) - ALBIZIA </t>
  </si>
  <si>
    <t xml:space="preserve">DAMAC HILLS (2) - AMARGO </t>
  </si>
  <si>
    <t>DAMAC HILLS (2) - AMARGO 2</t>
  </si>
  <si>
    <t>DAMAC HILLS (2) - AMAZONIA</t>
  </si>
  <si>
    <t xml:space="preserve">DAMAC HILLS (2) - AMAZONIA-EX </t>
  </si>
  <si>
    <t xml:space="preserve">DAMAC HILLS (2) - AQUILEGIA </t>
  </si>
  <si>
    <t xml:space="preserve">DAMAC HILLS (2) - ASTER </t>
  </si>
  <si>
    <t xml:space="preserve">DAMAC HILLS (2) - AVENCIA </t>
  </si>
  <si>
    <t xml:space="preserve">DAMAC HILLS (2) - AVENCIA-2 </t>
  </si>
  <si>
    <t xml:space="preserve">DAMAC HILLS (2) - BASSWOOD </t>
  </si>
  <si>
    <t>DAMAC HILLS (2) - CAMELIA</t>
  </si>
  <si>
    <t xml:space="preserve">DAMAC HILLS (2) - CENTAURY </t>
  </si>
  <si>
    <t>DAMAC HILLS (2) - CLARET</t>
  </si>
  <si>
    <t xml:space="preserve">DAMAC HILLS (2) - COURSETIA </t>
  </si>
  <si>
    <t>DAMAC HILLS (2) - ELO</t>
  </si>
  <si>
    <t>DAMAC HILLS (2) - ELO 2 &amp; ELO 3</t>
  </si>
  <si>
    <t>DAMAC HILLS (2) - EVERGREENS</t>
  </si>
  <si>
    <t>DAMAC HILLS (2) - FARMHOUSES</t>
  </si>
  <si>
    <t xml:space="preserve">DAMAC HILLS (2) - JANUSIA </t>
  </si>
  <si>
    <t>DAMAC HILLS (2) - JUNIPER</t>
  </si>
  <si>
    <t xml:space="preserve">DAMAC HILLS (2) - MIMOSA </t>
  </si>
  <si>
    <t xml:space="preserve">DAMAC HILLS (2) - MULBERRY </t>
  </si>
  <si>
    <t>DAMAC HILLS (2) - NATURA</t>
  </si>
  <si>
    <t xml:space="preserve">DAMAC HILLS (2) - NAVITAS </t>
  </si>
  <si>
    <t xml:space="preserve">DAMAC HILLS (2) - NAVITAS (A &amp; B) </t>
  </si>
  <si>
    <t xml:space="preserve">DAMAC HILLS (2) - ODORA </t>
  </si>
  <si>
    <t xml:space="preserve">DAMAC HILLS (2) - PACIFICA </t>
  </si>
  <si>
    <t>DAMAC HILLS (2) - PARK GREENS 1</t>
  </si>
  <si>
    <t>DAMAC HILLS (2) - PARK GREENS 2</t>
  </si>
  <si>
    <t>DAMAC HILLS (2) - PARK GREENS 3</t>
  </si>
  <si>
    <t>DAMAC HILLS (2) - PRIMROSE</t>
  </si>
  <si>
    <t xml:space="preserve">DAMAC HILLS (2) - SYCAMORE </t>
  </si>
  <si>
    <t xml:space="preserve">DAMAC HILLS (2) - TRIXIS </t>
  </si>
  <si>
    <t xml:space="preserve">DAMAC HILLS (2) - VARDON </t>
  </si>
  <si>
    <t>DAMAC HILLS (2) - VERONA</t>
  </si>
  <si>
    <t xml:space="preserve">DAMAC HILLS (2) - VICTORIA </t>
  </si>
  <si>
    <t>DAMAC HILLS (2) - VICTORIA 2</t>
  </si>
  <si>
    <t>DAMAC HILLS (2) - VIOLET</t>
  </si>
  <si>
    <t>DAMAC HILLS (2) - VIOLET 2</t>
  </si>
  <si>
    <t>DAMAC HILLS (2) - VIOLET 3</t>
  </si>
  <si>
    <t>DAMAC HILLS (2) - VIOLET 4</t>
  </si>
  <si>
    <t xml:space="preserve">DAMAC HILLS (2) - VIRIDIS </t>
  </si>
  <si>
    <t xml:space="preserve">DAMAC HILLS (2) - ZINNIA </t>
  </si>
  <si>
    <t xml:space="preserve">DAMAC HILLS -  RICHMOND </t>
  </si>
  <si>
    <t>DAMAC HILLS -  TOPANGA</t>
  </si>
  <si>
    <t>DAMAC HILLS - ARTESIA</t>
  </si>
  <si>
    <t>DAMAC HILLS - AUTOGRAPH COLLECTION</t>
  </si>
  <si>
    <t>DAMAC HILLS - BROOKFIELD-1</t>
  </si>
  <si>
    <t>DAMAC HILLS - BROOKFIELD-2</t>
  </si>
  <si>
    <t>DAMAC HILLS - BROOKFIELD-3</t>
  </si>
  <si>
    <t>DAMAC HILLS - CALERO</t>
  </si>
  <si>
    <t xml:space="preserve">DAMAC HILLS - CARSON </t>
  </si>
  <si>
    <t>DAMAC HILLS - CAVALLI ESTATES</t>
  </si>
  <si>
    <t>DAMAC HILLS - GEMS ESTATES 1</t>
  </si>
  <si>
    <t>DAMAC HILLS - GEMS ESTATES 2</t>
  </si>
  <si>
    <t>DAMAC HILLS - GOLF GATE</t>
  </si>
  <si>
    <t>DAMAC HILLS - GOLF GATE 2</t>
  </si>
  <si>
    <t>DAMAC HILLS - GOLF GREENS 1</t>
  </si>
  <si>
    <t>DAMAC HILLS - GOLF GREENS 2</t>
  </si>
  <si>
    <t xml:space="preserve">DAMAC HILLS - GOLF HORIZON </t>
  </si>
  <si>
    <t>DAMAC HILLS - GOLF PANORAMA</t>
  </si>
  <si>
    <t>DAMAC HILLS - GOLF PROMENADE</t>
  </si>
  <si>
    <t>DAMAC HILLS - GOLF TERRACE</t>
  </si>
  <si>
    <t xml:space="preserve">DAMAC HILLS - GOLF VEDUTA </t>
  </si>
  <si>
    <t>DAMAC HILLS - GOLF VISTA</t>
  </si>
  <si>
    <t>DAMAC HILLS - GOLF VITA</t>
  </si>
  <si>
    <t>DAMAC HILLS - JASMINE</t>
  </si>
  <si>
    <t>DAMAC HILLS - LONGVIEW</t>
  </si>
  <si>
    <t>DAMAC HILLS - LORETO</t>
  </si>
  <si>
    <t>DAMAC HILLS - ORCHID</t>
  </si>
  <si>
    <t>DAMAC HILLS - PHOENIX</t>
  </si>
  <si>
    <t>DAMAC HILLS - PICCADILLY GREEN</t>
  </si>
  <si>
    <t>DAMAC HILLS - QUEENS MEADOW</t>
  </si>
  <si>
    <t xml:space="preserve">DAMAC HILLS - ROCHESTER </t>
  </si>
  <si>
    <t xml:space="preserve">DAMAC HILLS - ROCKWOOD </t>
  </si>
  <si>
    <t>DAMAC HILLS - SILVER SPRINGS</t>
  </si>
  <si>
    <t>DAMAC HILLS - SILVER SPRINGS 2</t>
  </si>
  <si>
    <t>DAMAC HILLS - SILVER SPRINGS 3</t>
  </si>
  <si>
    <t>DAMAC HILLS - THE FIELD</t>
  </si>
  <si>
    <t xml:space="preserve">DAMAC HILLS - THE FLORA </t>
  </si>
  <si>
    <t xml:space="preserve">DAMAC HILLS - THE TRUMP ESTATES </t>
  </si>
  <si>
    <t>DAMAC HILLS - THE TRUMP ESTATES 2</t>
  </si>
  <si>
    <t>DAMAC HILLS - THE TRUMP ESTATES 3</t>
  </si>
  <si>
    <t xml:space="preserve">DAMAC HILLS - THE TURF </t>
  </si>
  <si>
    <t>DAMAC HILLS - TRINITY</t>
  </si>
  <si>
    <t>DAMAC HILLS - WHITEFIELD</t>
  </si>
  <si>
    <t>DAMAC HILLS -WHITEFIELD-2</t>
  </si>
  <si>
    <t xml:space="preserve">DAMAC HILLS- PELHAM </t>
  </si>
  <si>
    <t>DAMAC HILLS-BEL AIR</t>
  </si>
  <si>
    <t>DAMAC HILLS-PARK RESIDENCES 1</t>
  </si>
  <si>
    <t>DAMAC HILLS-PARK RESIDENCES 4</t>
  </si>
  <si>
    <t>DAMAC HILLS-VENETO</t>
  </si>
  <si>
    <t>DAMAC ISLANDS - BALI 1</t>
  </si>
  <si>
    <t>DAMAC ISLANDS - BALI 2</t>
  </si>
  <si>
    <t>DAMAC ISLANDS - BORA BORA 1</t>
  </si>
  <si>
    <t>DAMAC ISLANDS - BORA BORA 2</t>
  </si>
  <si>
    <t>DAMAC ISLANDS - BORA BORA 3</t>
  </si>
  <si>
    <t>DAMAC ISLANDS - BORA BORA 4</t>
  </si>
  <si>
    <t>DAMAC ISLANDS - FIJI 1</t>
  </si>
  <si>
    <t>DAMAC ISLANDS - FIJI 2</t>
  </si>
  <si>
    <t>DAMAC ISLANDS - MALDIVES 1</t>
  </si>
  <si>
    <t>DAMAC ISLANDS - MALDIVES 2</t>
  </si>
  <si>
    <t>DAMAC ISLANDS - MALDIVES 3</t>
  </si>
  <si>
    <t>DAMAC ISLANDS - MALDIVES 4</t>
  </si>
  <si>
    <t>DAMAC ISLANDS - MALDIVES 5</t>
  </si>
  <si>
    <t>DAMAC LAGOONS - COSTA BRAVA (1)</t>
  </si>
  <si>
    <t>DAMAC LAGOONS - COSTA BRAVA (2)</t>
  </si>
  <si>
    <t>DAMAC LAGOONS - IBIZA</t>
  </si>
  <si>
    <t>DAMAC LAGOONS - LAGOON VIEWS 1</t>
  </si>
  <si>
    <t>DAMAC LAGOONS - LAGOON VIEWS 10</t>
  </si>
  <si>
    <t>DAMAC LAGOONS - LAGOON VIEWS 11</t>
  </si>
  <si>
    <t>DAMAC LAGOONS - LAGOON VIEWS 12</t>
  </si>
  <si>
    <t>DAMAC LAGOONS - LAGOON VIEWS 13</t>
  </si>
  <si>
    <t>DAMAC LAGOONS - LAGOON VIEWS 2</t>
  </si>
  <si>
    <t>DAMAC LAGOONS - LAGOON VIEWS 3</t>
  </si>
  <si>
    <t>DAMAC LAGOONS - LAGOON VIEWS 4</t>
  </si>
  <si>
    <t>DAMAC LAGOONS - LAGOON VIEWS 5</t>
  </si>
  <si>
    <t>DAMAC LAGOONS - LAGOON VIEWS 6</t>
  </si>
  <si>
    <t>DAMAC LAGOONS - LAGOON VIEWS 7</t>
  </si>
  <si>
    <t>DAMAC LAGOONS - LAGOON VIEWS 8</t>
  </si>
  <si>
    <t>DAMAC LAGOONS - LAGOON VIEWS 9</t>
  </si>
  <si>
    <t>DAMAC LAGOONS - MALTA (1)</t>
  </si>
  <si>
    <t>DAMAC LAGOONS - MALTA (2)</t>
  </si>
  <si>
    <t>DAMAC LAGOONS - MARBELLA</t>
  </si>
  <si>
    <t>DAMAC LAGOONS - MONTE CARLO</t>
  </si>
  <si>
    <t>DAMAC LAGOONS - MOROCCO 1</t>
  </si>
  <si>
    <t>DAMAC LAGOONS - MOROCCO 2</t>
  </si>
  <si>
    <t>DAMAC LAGOONS - MYKONOS</t>
  </si>
  <si>
    <t>DAMAC LAGOONS - NICE 1</t>
  </si>
  <si>
    <t>DAMAC LAGOONS - NICE 2</t>
  </si>
  <si>
    <t>DAMAC LAGOONS - PORTOFINO</t>
  </si>
  <si>
    <t>DAMAC LAGOONS - SANTORINI (1)</t>
  </si>
  <si>
    <t>DAMAC LAGOONS - SANTORINI (2)</t>
  </si>
  <si>
    <t>DAMAC LAGOONS - SANTORINI (3)</t>
  </si>
  <si>
    <t>DAMAC LAGOONS - VENICE (1)</t>
  </si>
  <si>
    <t>DAMAC RIVERSIDE - IVY</t>
  </si>
  <si>
    <t>DAMAC RIVERSIDE - LUSH</t>
  </si>
  <si>
    <t>DAMAC RIVERSIDE - SAGE</t>
  </si>
  <si>
    <t>DAMAC SUN CITY</t>
  </si>
  <si>
    <t>DAMAC TOWERS BY PARAMOUNT</t>
  </si>
  <si>
    <t>DANA ROYALE TOWER 1</t>
  </si>
  <si>
    <t>DANA TOWER</t>
  </si>
  <si>
    <t>DAR AL JAWHARA</t>
  </si>
  <si>
    <t>DAYTONA HOUSE</t>
  </si>
  <si>
    <t>DD BOULEVARD CENTRAL</t>
  </si>
  <si>
    <t>DD STAND POINT</t>
  </si>
  <si>
    <t>DEANSGATE by ADE</t>
  </si>
  <si>
    <t>DEC BUSINESS TOWER</t>
  </si>
  <si>
    <t>DESERT ROSE</t>
  </si>
  <si>
    <t>DESERT SUN TOWER</t>
  </si>
  <si>
    <t>DESIGN QUARTER</t>
  </si>
  <si>
    <t>DETROIT HOUSE</t>
  </si>
  <si>
    <t>DEYAAR PARK</t>
  </si>
  <si>
    <t>DEZIRE RESIDENCES</t>
  </si>
  <si>
    <t xml:space="preserve">DG1 Living </t>
  </si>
  <si>
    <t>DGM Vision</t>
  </si>
  <si>
    <t>DIAMOND ARCH1</t>
  </si>
  <si>
    <t>DIAMOND BUSINESS CENTER</t>
  </si>
  <si>
    <t>DIAMOND SHOPPING MALL</t>
  </si>
  <si>
    <t>DIAMOND VIEW 1,2,3,4</t>
  </si>
  <si>
    <t>DIAMOND VIEWS 1</t>
  </si>
  <si>
    <t>DIAMOND VIEWS 1- VILLAS  B</t>
  </si>
  <si>
    <t>DIAMOND VIEWS 1- VILLAS A</t>
  </si>
  <si>
    <t>DIAMOND VIEWS 2</t>
  </si>
  <si>
    <t>DIAMOND VIEWS 3</t>
  </si>
  <si>
    <t>DIAMOND VIEWS 3 - VILLAS A</t>
  </si>
  <si>
    <t>DIAMOND VIEWS 3 - VILLAS B</t>
  </si>
  <si>
    <t>DIAMOND VIEWS 4</t>
  </si>
  <si>
    <t>DIAMOND VIEWS 4 - VILLAS A</t>
  </si>
  <si>
    <t>DIAMOND VIEWS 4 - VILLAS B</t>
  </si>
  <si>
    <t>DM MARINA PLAZA</t>
  </si>
  <si>
    <t>DOLCE VITA</t>
  </si>
  <si>
    <t>DOWNTOWN VIEWS</t>
  </si>
  <si>
    <t>DRAGON VIEW</t>
  </si>
  <si>
    <t>DREAM BAY</t>
  </si>
  <si>
    <t>DREAMZ</t>
  </si>
  <si>
    <t>DT 1</t>
  </si>
  <si>
    <t>DUBAI ARCH TOWER</t>
  </si>
  <si>
    <t>DUBAI DIGITAL CENTER</t>
  </si>
  <si>
    <t>DUBAI LAGOON I SUITES HOTEL APARTMENT</t>
  </si>
  <si>
    <t>DUBAI LAGOON I SUITES SMART RESIDENCE</t>
  </si>
  <si>
    <t>DUBAI LAGOON LILY</t>
  </si>
  <si>
    <t>DUBAI LAGOON LOTUS</t>
  </si>
  <si>
    <t>DUBAI LAGOON ROWAN</t>
  </si>
  <si>
    <t>DUBAI LAGOON WINTERBERRY</t>
  </si>
  <si>
    <t>DUBAI LAND</t>
  </si>
  <si>
    <t>DUBAI MARINA MALL</t>
  </si>
  <si>
    <t>DUBAI SPANISH TWIN VILLA</t>
  </si>
  <si>
    <t>DUBAI STAR</t>
  </si>
  <si>
    <t>DUBAI WATER FRONT BADRAH</t>
  </si>
  <si>
    <t>DUBAI WATER FRONT VENETO</t>
  </si>
  <si>
    <t>DUBAI WHARF</t>
  </si>
  <si>
    <t>DUNES LILAC</t>
  </si>
  <si>
    <t>DUNES MARIGOLD</t>
  </si>
  <si>
    <t>DUNES RESIDENCE</t>
  </si>
  <si>
    <t>DUNES VILLAGE</t>
  </si>
  <si>
    <t>DURAR1</t>
  </si>
  <si>
    <t>DUSIT EMIRATES SARAY</t>
  </si>
  <si>
    <t>Dawn by Binghatti</t>
  </si>
  <si>
    <t xml:space="preserve">Diamondz By Danube </t>
  </si>
  <si>
    <t xml:space="preserve">Discovery Dunes </t>
  </si>
  <si>
    <t>Divine Living</t>
  </si>
  <si>
    <t>Divine Residencia</t>
  </si>
  <si>
    <t>Dolphin Tower</t>
  </si>
  <si>
    <t>Dorchester Collection Dubai</t>
  </si>
  <si>
    <t>Downtown Views II</t>
  </si>
  <si>
    <t>Dubai Harbour Residences (Area 1)</t>
  </si>
  <si>
    <t>Dubai Harbour Residences (Area 3)</t>
  </si>
  <si>
    <t>Dubai Hills - Hills Grove Community</t>
  </si>
  <si>
    <t>Dubai Hills - Hills View Community</t>
  </si>
  <si>
    <t>Dubai Wharf - Tower 2</t>
  </si>
  <si>
    <t>Dune Residency Dubai</t>
  </si>
  <si>
    <t>Dusit Princess Rijas</t>
  </si>
  <si>
    <t>Dusit Rijas</t>
  </si>
  <si>
    <t>Dusk by Binghatti</t>
  </si>
  <si>
    <t>EAGLE HEIGHTS</t>
  </si>
  <si>
    <t>EASTERN RESIDENCE - NORTH</t>
  </si>
  <si>
    <t>EASTERN RESIDENCE - SOUTH</t>
  </si>
  <si>
    <t>EATON</t>
  </si>
  <si>
    <t>EATON PLACE</t>
  </si>
  <si>
    <t>ECLIPSE TOWER</t>
  </si>
  <si>
    <t>EDEN 2</t>
  </si>
  <si>
    <t>EDEN GARDEN</t>
  </si>
  <si>
    <t>EDMONTON ELM</t>
  </si>
  <si>
    <t>ELANO BY ORO24</t>
  </si>
  <si>
    <t>ELARA</t>
  </si>
  <si>
    <t>ELASH</t>
  </si>
  <si>
    <t>ELBRUS TOWER</t>
  </si>
  <si>
    <t>ELEGANCE TOWER</t>
  </si>
  <si>
    <t>ELEGANT TOWER</t>
  </si>
  <si>
    <t>ELEVATE by Prescott</t>
  </si>
  <si>
    <t>ELEVE BY DEYAAR</t>
  </si>
  <si>
    <t>ELITE 10 SPORTS RESIDENCE</t>
  </si>
  <si>
    <t>ELITE 3 SPORTS RESIDENCE</t>
  </si>
  <si>
    <t>ELITE 4 SPORTS RESIDENCE</t>
  </si>
  <si>
    <t>ELITE 5 SPORTS RESIDENCE</t>
  </si>
  <si>
    <t>ELITE 6 SPORTS RESIDENCE</t>
  </si>
  <si>
    <t>ELITE 7 SPORTS RESIDENCE</t>
  </si>
  <si>
    <t>ELITE 8 SPORTS RESIDENCE</t>
  </si>
  <si>
    <t>ELITE 9 SPORTS RESIDENCE</t>
  </si>
  <si>
    <t>ELITE BUSINESS BAY RESIDENCE</t>
  </si>
  <si>
    <t>ELITE DOWNTOWN RESIDENCE</t>
  </si>
  <si>
    <t>ELITE II SPORTS RESIDENCE</t>
  </si>
  <si>
    <t>ELITE RESIDENCE</t>
  </si>
  <si>
    <t>ELITE SPORTS RESIDENCE</t>
  </si>
  <si>
    <t>ELLINGTON BEACH HOUSE</t>
  </si>
  <si>
    <t xml:space="preserve">ELLINGTON HOUSE </t>
  </si>
  <si>
    <t>ELLINGTON HOUSE II</t>
  </si>
  <si>
    <t>ELLINGTON HOUSE III</t>
  </si>
  <si>
    <t>ELLINGTON HOUSE IV</t>
  </si>
  <si>
    <t>ELM AT PARK FIVE</t>
  </si>
  <si>
    <t>ELYSEE II by PANTHEON</t>
  </si>
  <si>
    <t>ELZ Residence</t>
  </si>
  <si>
    <t>EMBER AT PARK FIVE</t>
  </si>
  <si>
    <t>EMERALD PALACE KEMPINSKI</t>
  </si>
  <si>
    <t>EMERALD PALACE KEMPINSKI HOTEL</t>
  </si>
  <si>
    <t>EMIRATES GARDEN 1 (LAVENDER - GARDENIA - ROSE)</t>
  </si>
  <si>
    <t>EMIRATES GARDEN 2 (MAPLE- MAGNOLA - MULBERRY)</t>
  </si>
  <si>
    <t>EMIRATES GARDEN I - GARDENIA</t>
  </si>
  <si>
    <t>EMIRATES GARDEN I - ROSE 1</t>
  </si>
  <si>
    <t>EMIRATES GARDEN II - MAGNOLIA</t>
  </si>
  <si>
    <t xml:space="preserve">EMIRATES GARDEN II - MAPLE </t>
  </si>
  <si>
    <t>EMPIRE HEIGHTS</t>
  </si>
  <si>
    <t>EMPIRE LAKEVIEWS</t>
  </si>
  <si>
    <t>ENI CORAL TOWER</t>
  </si>
  <si>
    <t>ENSO AMBER</t>
  </si>
  <si>
    <t>ENSO JADE</t>
  </si>
  <si>
    <t>EOME</t>
  </si>
  <si>
    <t>EQUITI APARTMENTS</t>
  </si>
  <si>
    <t>EQUITI ARCADE</t>
  </si>
  <si>
    <t>EQUITI GARDEN</t>
  </si>
  <si>
    <t>EQUITI GATES</t>
  </si>
  <si>
    <t>EQUITI HOME</t>
  </si>
  <si>
    <t xml:space="preserve">EQUITI RESIDENCE </t>
  </si>
  <si>
    <t>EQUITI TOWER</t>
  </si>
  <si>
    <t>ERANTIS</t>
  </si>
  <si>
    <t>ESCAN MARINA TOWER</t>
  </si>
  <si>
    <t>ESTRELLA BY NEXUS</t>
  </si>
  <si>
    <t>EVERGRIN HOUSE</t>
  </si>
  <si>
    <t>EXECUTIVE BAY A</t>
  </si>
  <si>
    <t>EXECUTIVE BAY B</t>
  </si>
  <si>
    <t>EXECUTIVE HEIGHT</t>
  </si>
  <si>
    <t>EXECUTIVE SUITES</t>
  </si>
  <si>
    <t>EXQUISITE LIVING RESIDENCES</t>
  </si>
  <si>
    <t>EYWA DUBAI</t>
  </si>
  <si>
    <t>Easy18</t>
  </si>
  <si>
    <t>Eden House The Canal</t>
  </si>
  <si>
    <t>Eden House The Park</t>
  </si>
  <si>
    <t>Edgewater Residences</t>
  </si>
  <si>
    <t>Edgewater Residences 2</t>
  </si>
  <si>
    <t>Edgewater Residences 3</t>
  </si>
  <si>
    <t>Edison House</t>
  </si>
  <si>
    <t>Eight @ Al Furjan</t>
  </si>
  <si>
    <t>Elan</t>
  </si>
  <si>
    <t>Elaya</t>
  </si>
  <si>
    <t>Electra</t>
  </si>
  <si>
    <t>Elegance by Chaimaa Holding</t>
  </si>
  <si>
    <t>Elitz 2 By Danube</t>
  </si>
  <si>
    <t xml:space="preserve">Elitz 3 By Danube </t>
  </si>
  <si>
    <t xml:space="preserve">Elitz By Danube </t>
  </si>
  <si>
    <t xml:space="preserve">Ellison </t>
  </si>
  <si>
    <t>Elvira</t>
  </si>
  <si>
    <t>Elysee Heights</t>
  </si>
  <si>
    <t>Elysee III by Pantheon</t>
  </si>
  <si>
    <t>Elysian Mansions</t>
  </si>
  <si>
    <t>Emerald Hills at Dubai Hills</t>
  </si>
  <si>
    <t xml:space="preserve">Emerald Vision Tower </t>
  </si>
  <si>
    <t>Emirates Living - Springs 1</t>
  </si>
  <si>
    <t>Emirates Living - Springs 10</t>
  </si>
  <si>
    <t>Emirates Living - Springs 11</t>
  </si>
  <si>
    <t>Emirates Living - Springs 12</t>
  </si>
  <si>
    <t>Emirates Living - Springs 14</t>
  </si>
  <si>
    <t>Emirates Living - Springs 15</t>
  </si>
  <si>
    <t>Emirates Living - Springs 2</t>
  </si>
  <si>
    <t>Emirates Living - Springs 3</t>
  </si>
  <si>
    <t>Emirates Living - Springs 4</t>
  </si>
  <si>
    <t>Emirates Living - Springs 5</t>
  </si>
  <si>
    <t>Emirates Living - Springs 6</t>
  </si>
  <si>
    <t>Emirates Living - Springs 7</t>
  </si>
  <si>
    <t>Emirates Living - Springs 8</t>
  </si>
  <si>
    <t>Emirates Living - Springs 9</t>
  </si>
  <si>
    <t xml:space="preserve">Empire Estates </t>
  </si>
  <si>
    <t>Empire Livings</t>
  </si>
  <si>
    <t>Empire Residence</t>
  </si>
  <si>
    <t>Enara By Omniyat</t>
  </si>
  <si>
    <t>Enaya Residences</t>
  </si>
  <si>
    <t>Enqlave By Aqasa</t>
  </si>
  <si>
    <t>Erin</t>
  </si>
  <si>
    <t>Esme' Beach Residences</t>
  </si>
  <si>
    <t>Estella 2</t>
  </si>
  <si>
    <t>Euphoric Residences</t>
  </si>
  <si>
    <t>Evora Residences</t>
  </si>
  <si>
    <t>Exotica by Al Marina</t>
  </si>
  <si>
    <t>Expo City Al Waha Residences 01</t>
  </si>
  <si>
    <t>Expo City Mangrove Residences</t>
  </si>
  <si>
    <t>Expo City Sidr Residences</t>
  </si>
  <si>
    <t>Expo City Sky Residences</t>
  </si>
  <si>
    <t>Expo City Valley</t>
  </si>
  <si>
    <t>FAHAD 2</t>
  </si>
  <si>
    <t>FAIR VIEW RESIDENCY</t>
  </si>
  <si>
    <t>FAIRMONT PALM HOTEL &amp; RESORT</t>
  </si>
  <si>
    <t>FAIRMONT PALM RESIDENCE</t>
  </si>
  <si>
    <t>FAIRWAY VISTAS</t>
  </si>
  <si>
    <t>FERRETTI LUXURY BEACH RESDIENCE TWIN TOWER</t>
  </si>
  <si>
    <t>FH Residency</t>
  </si>
  <si>
    <t>FIA</t>
  </si>
  <si>
    <t>FIRST CENTRAL</t>
  </si>
  <si>
    <t>FIVE LUXE</t>
  </si>
  <si>
    <t>FLAME TREE RIDGE</t>
  </si>
  <si>
    <t>FOREST CITY TOWER</t>
  </si>
  <si>
    <t>FORTE</t>
  </si>
  <si>
    <t>FORTUNATO</t>
  </si>
  <si>
    <t>FORTUNE SERENE</t>
  </si>
  <si>
    <t>FORUM RESIDENCES</t>
  </si>
  <si>
    <t>FRANKFURT SPORTS TOWER I</t>
  </si>
  <si>
    <t>FRANKFURT TOWER</t>
  </si>
  <si>
    <t>Fairway Residences By Prescott</t>
  </si>
  <si>
    <t>Fairway Villas</t>
  </si>
  <si>
    <t>Fairway Villas 2</t>
  </si>
  <si>
    <t>Fairway Villas 3</t>
  </si>
  <si>
    <t>Farhad Azizi Residence</t>
  </si>
  <si>
    <t>Fashionz 1 By Danube</t>
  </si>
  <si>
    <t>Fawad Azizi Residence</t>
  </si>
  <si>
    <t>Fern</t>
  </si>
  <si>
    <t>Five at Jumeirah Village Circle Dubai</t>
  </si>
  <si>
    <t>Floarea  Grande</t>
  </si>
  <si>
    <t>Floarea Residence</t>
  </si>
  <si>
    <t>Floarea Vista</t>
  </si>
  <si>
    <t>Flora Isle</t>
  </si>
  <si>
    <t xml:space="preserve">Franck muller Vanguard </t>
  </si>
  <si>
    <t>G-TOWER</t>
  </si>
  <si>
    <t>GALLERY VILLAS</t>
  </si>
  <si>
    <t>GARDEN HEIGHTS</t>
  </si>
  <si>
    <t>GARDENIA1 &amp; 2</t>
  </si>
  <si>
    <t>GARDENS 2</t>
  </si>
  <si>
    <t>GATEWAY BY PREMIER CHOICE</t>
  </si>
  <si>
    <t>GEMINI SPLENDOR</t>
  </si>
  <si>
    <t xml:space="preserve">GEMZ by Danube </t>
  </si>
  <si>
    <t>GENESIS</t>
  </si>
  <si>
    <t>GERMAN DESIGN TOWER 1</t>
  </si>
  <si>
    <t>GERMAN SPORTS TOWER2</t>
  </si>
  <si>
    <t>GERMAN SUPREME RESIDENCE 1</t>
  </si>
  <si>
    <t>GERMAN SUPREME TOWER 2</t>
  </si>
  <si>
    <t>GHAFF LAND RESIDENCE</t>
  </si>
  <si>
    <t>GHALIA</t>
  </si>
  <si>
    <t>GHARBI II RESIDENCES</t>
  </si>
  <si>
    <t>GIOVANNI BOUTIQUE</t>
  </si>
  <si>
    <t>GLAMZ RESIDENCE</t>
  </si>
  <si>
    <t>GLITZ RESIDENCE 1</t>
  </si>
  <si>
    <t>GLITZ RESIDENCE 2</t>
  </si>
  <si>
    <t>GLITZ RESIDENCE 3</t>
  </si>
  <si>
    <t>GLOBAL BAY VIEW</t>
  </si>
  <si>
    <t>GLOBAL BAY VIEW II &amp; III</t>
  </si>
  <si>
    <t>GLOBAL GOLF RESIDENCE 2</t>
  </si>
  <si>
    <t>GLOBAL GREEN VIEW II</t>
  </si>
  <si>
    <t>GLOBAL LAKE VIEW</t>
  </si>
  <si>
    <t>GLOBAL POINT</t>
  </si>
  <si>
    <t>GLOBAL ROYAL TOWER</t>
  </si>
  <si>
    <t>GOLD CREST EXECUTIVE</t>
  </si>
  <si>
    <t>GOLD CREST VIEWS2</t>
  </si>
  <si>
    <t>GOLDEN MILE</t>
  </si>
  <si>
    <t>GOLF HOMES</t>
  </si>
  <si>
    <t xml:space="preserve">GOLF LINKS </t>
  </si>
  <si>
    <t>GOLF TOWER</t>
  </si>
  <si>
    <t>GOLF VIEW RESIDENCE</t>
  </si>
  <si>
    <t>GORDION</t>
  </si>
  <si>
    <t>GRAND CENTRAL</t>
  </si>
  <si>
    <t>GRAND HORIZON 1</t>
  </si>
  <si>
    <t>GRAND VIEWS</t>
  </si>
  <si>
    <t>GRANDEUR RESIDENCES</t>
  </si>
  <si>
    <t>GREEN ACRES</t>
  </si>
  <si>
    <t>GREEN COMMUNITY  WEST-  EXTENSION- PHASE III</t>
  </si>
  <si>
    <t>GREEN COMMUNITY MOTOR CITY, PHASE II - CASA FAMILIA</t>
  </si>
  <si>
    <t>GREEN DIAMOND 1</t>
  </si>
  <si>
    <t>GREEN PARK</t>
  </si>
  <si>
    <t>GREYGATE RESIDENCES by ADE</t>
  </si>
  <si>
    <t>GUZEL TOWERS</t>
  </si>
  <si>
    <t>Gardenia Livings</t>
  </si>
  <si>
    <t>Gardenia Townhomes II</t>
  </si>
  <si>
    <t>GardeniaTownHomes @ wasl gate</t>
  </si>
  <si>
    <t>Gharbi I Residences</t>
  </si>
  <si>
    <t>Glorious Central Residences</t>
  </si>
  <si>
    <t>Golden Wood Views</t>
  </si>
  <si>
    <t>Golden Wood Views -1</t>
  </si>
  <si>
    <t>Golden Wood Views 5</t>
  </si>
  <si>
    <t>Golf Acres</t>
  </si>
  <si>
    <t>Golf Dale</t>
  </si>
  <si>
    <t>Golf Edge</t>
  </si>
  <si>
    <t>Golf Grand</t>
  </si>
  <si>
    <t>Golf Grove</t>
  </si>
  <si>
    <t>Golf Grove by Regent</t>
  </si>
  <si>
    <t>Golf Heights</t>
  </si>
  <si>
    <t>Golf Hillside</t>
  </si>
  <si>
    <t>Golf Lane</t>
  </si>
  <si>
    <t>Golf Place</t>
  </si>
  <si>
    <t>Golf Place ll</t>
  </si>
  <si>
    <t>Golf Point</t>
  </si>
  <si>
    <t>Golf Residences by Fortimo</t>
  </si>
  <si>
    <t>Golf Suites - Dubai Hills</t>
  </si>
  <si>
    <t xml:space="preserve">Golf Views </t>
  </si>
  <si>
    <t>Golf Vista Heights</t>
  </si>
  <si>
    <t>Golf ville</t>
  </si>
  <si>
    <t>Grand Bleu Tower interiors by Elie Saab</t>
  </si>
  <si>
    <t>Grand Glow</t>
  </si>
  <si>
    <t>Grande</t>
  </si>
  <si>
    <t>Greenridge</t>
  </si>
  <si>
    <t>Greenside Residence</t>
  </si>
  <si>
    <t>Greenspoint</t>
  </si>
  <si>
    <t>Greenspoint 2</t>
  </si>
  <si>
    <t>Greenview</t>
  </si>
  <si>
    <t>Greenview 2</t>
  </si>
  <si>
    <t>Greenview 3</t>
  </si>
  <si>
    <t>Greenville</t>
  </si>
  <si>
    <t>Greenville 2</t>
  </si>
  <si>
    <t>Greenway</t>
  </si>
  <si>
    <t>Greenway 2</t>
  </si>
  <si>
    <t>Grenland Residence By arloid</t>
  </si>
  <si>
    <t xml:space="preserve">Grove </t>
  </si>
  <si>
    <t>H Three By Aurora</t>
  </si>
  <si>
    <t>HAMENI</t>
  </si>
  <si>
    <t>HAMILTON HOUSE</t>
  </si>
  <si>
    <t>HAMILTON RESIDENCY</t>
  </si>
  <si>
    <t>HAMPSTEAD RESIDENCES</t>
  </si>
  <si>
    <t>HAMZA TOWER</t>
  </si>
  <si>
    <t>HANOVER SQUARE</t>
  </si>
  <si>
    <t>HARBOUR LIGHTS</t>
  </si>
  <si>
    <t>HARBOUR RESIDENCES</t>
  </si>
  <si>
    <t>HARBOUR VIEWS</t>
  </si>
  <si>
    <t>HARRINGTON HOUSE</t>
  </si>
  <si>
    <t>HATIMI RESIDENCES BY FAKHRUDDIN</t>
  </si>
  <si>
    <t>HAVELOCK RESIDENCES</t>
  </si>
  <si>
    <t>HAVEN LIVING</t>
  </si>
  <si>
    <t>HAYAT BOULEVARD</t>
  </si>
  <si>
    <t>HDS BUSINESS CENTRE</t>
  </si>
  <si>
    <t>HDS SUNSTAR 1</t>
  </si>
  <si>
    <t>HELVETIA RESIDENCES</t>
  </si>
  <si>
    <t>HIGH RISE BOULEVARD2</t>
  </si>
  <si>
    <t>HILIANA</t>
  </si>
  <si>
    <t>HILLMONT RESIDENCES BY ELLINGTON</t>
  </si>
  <si>
    <t>HOCKEY TOWER</t>
  </si>
  <si>
    <t xml:space="preserve">HOLLAND GARDENS </t>
  </si>
  <si>
    <t>HORIZON1</t>
  </si>
  <si>
    <t>HORIZON2</t>
  </si>
  <si>
    <t>HUB CANAL 1 TOWER</t>
  </si>
  <si>
    <t>HUB CANAL 2 TOWER</t>
  </si>
  <si>
    <t>HYATI RESIDENCE</t>
  </si>
  <si>
    <t>HYDRA TOWERS</t>
  </si>
  <si>
    <t>HZ RESIDENCES 4</t>
  </si>
  <si>
    <t>Hadley Heights</t>
  </si>
  <si>
    <t>Hammock Park</t>
  </si>
  <si>
    <t xml:space="preserve">Harbour Gate </t>
  </si>
  <si>
    <t>Harmony</t>
  </si>
  <si>
    <t>Havelock Heights</t>
  </si>
  <si>
    <t>Haven Bay Residences</t>
  </si>
  <si>
    <t>Haven By Aldar 1</t>
  </si>
  <si>
    <t>Haven By Aldar 2</t>
  </si>
  <si>
    <t>Haven By Aldar 3</t>
  </si>
  <si>
    <t xml:space="preserve">Haven Villas </t>
  </si>
  <si>
    <t>Haven Villas 1</t>
  </si>
  <si>
    <t>Haya on the Park</t>
  </si>
  <si>
    <t>Hera Tower</t>
  </si>
  <si>
    <t>High Best Tower</t>
  </si>
  <si>
    <t>Hillcrest</t>
  </si>
  <si>
    <t>Hills Park</t>
  </si>
  <si>
    <t>Hillsedge</t>
  </si>
  <si>
    <t>Hillside Residences 1</t>
  </si>
  <si>
    <t>Hillside Residences 2</t>
  </si>
  <si>
    <t>Hillside Residences 3</t>
  </si>
  <si>
    <t>Hyati Avenue</t>
  </si>
  <si>
    <t xml:space="preserve">Hyde Walk Residence by Imtiaz </t>
  </si>
  <si>
    <t>I - RISE TOWER</t>
  </si>
  <si>
    <t>ICON TOWER</t>
  </si>
  <si>
    <t>ICONIC</t>
  </si>
  <si>
    <t>IGO101</t>
  </si>
  <si>
    <t>IMPERIAL</t>
  </si>
  <si>
    <t>IMPERIAL RESIDENCE</t>
  </si>
  <si>
    <t>INDIGO CAPITAL</t>
  </si>
  <si>
    <t>INDIGO CHAMBERS</t>
  </si>
  <si>
    <t>INDIGO OPTIMA 1</t>
  </si>
  <si>
    <t>INDIGO SPECTRUM 2</t>
  </si>
  <si>
    <t>INDIGO SPECTRUM1</t>
  </si>
  <si>
    <t>INDIGO TOWER</t>
  </si>
  <si>
    <t>INDIGO VILLE 1</t>
  </si>
  <si>
    <t>INDIGO VILLE 2</t>
  </si>
  <si>
    <t>INDIGO VILLE 3</t>
  </si>
  <si>
    <t>INDIGO VILLE 4</t>
  </si>
  <si>
    <t>INDIGO VILLE 8</t>
  </si>
  <si>
    <t>INDIGO VILLE5</t>
  </si>
  <si>
    <t>INDIGO VILLE6</t>
  </si>
  <si>
    <t>INDIGO VILLE7</t>
  </si>
  <si>
    <t>INIGO ICON</t>
  </si>
  <si>
    <t>INTERNATIONAL CITY EMARATI</t>
  </si>
  <si>
    <t>INTERNATIONAL CITY LAKE DISTRICT</t>
  </si>
  <si>
    <t>INTERNATIONAL PEARL</t>
  </si>
  <si>
    <t>IRIS  CRYSTAL</t>
  </si>
  <si>
    <t>IRIS AMBER</t>
  </si>
  <si>
    <t>IRIS BAY</t>
  </si>
  <si>
    <t>IRIS ORA</t>
  </si>
  <si>
    <t>IRIS PARK</t>
  </si>
  <si>
    <t>IT PLAZA</t>
  </si>
  <si>
    <t>IVORY TOWER</t>
  </si>
  <si>
    <t>Il PRIMO</t>
  </si>
  <si>
    <t>Iliyaa 5</t>
  </si>
  <si>
    <t>Iluka Residences</t>
  </si>
  <si>
    <t>Imperial  Avenue</t>
  </si>
  <si>
    <t>Imperial Residence</t>
  </si>
  <si>
    <t xml:space="preserve">Intima villas </t>
  </si>
  <si>
    <t xml:space="preserve">Island Park I </t>
  </si>
  <si>
    <t xml:space="preserve">Island Park II </t>
  </si>
  <si>
    <t>J ONE</t>
  </si>
  <si>
    <t>J&amp;G PLEXS</t>
  </si>
  <si>
    <t>J5</t>
  </si>
  <si>
    <t>J8</t>
  </si>
  <si>
    <t>JADE RESIDENCE</t>
  </si>
  <si>
    <t>JAL AASHWA</t>
  </si>
  <si>
    <t>JANNAT</t>
  </si>
  <si>
    <t>JASMINE GARDEN</t>
  </si>
  <si>
    <t>JASMINE LANE</t>
  </si>
  <si>
    <t>JEHAAN 11</t>
  </si>
  <si>
    <t>JEHAAN 2</t>
  </si>
  <si>
    <t>JEHAAN 3</t>
  </si>
  <si>
    <t>JEHAAN 4</t>
  </si>
  <si>
    <t>JEHAAN 6</t>
  </si>
  <si>
    <t>JEHAAN 9</t>
  </si>
  <si>
    <t>JOURI-5</t>
  </si>
  <si>
    <t>JOYA DORADO RESIDENCE</t>
  </si>
  <si>
    <t>JUMAA BUILDING</t>
  </si>
  <si>
    <t>JUMEIRAH BUSINESS CENTRE 4</t>
  </si>
  <si>
    <t>JUMEIRAH BUSINESS CENTRE 5</t>
  </si>
  <si>
    <t>JUMEIRAH BUSINESS CENTRE1</t>
  </si>
  <si>
    <t>JUMEIRAH BUSINESS CENTRE2</t>
  </si>
  <si>
    <t>JUMEIRAH BUSINESS CENTRE3</t>
  </si>
  <si>
    <t>JUMEIRAH GOLF ESTATES</t>
  </si>
  <si>
    <t>JUMEIRAH HEIGHTS CLUSTERS</t>
  </si>
  <si>
    <t>JUMEIRAH HEIGHTS FRONDS</t>
  </si>
  <si>
    <t>JUMEIRAH ISLANDS MANSIONS</t>
  </si>
  <si>
    <t xml:space="preserve">JUMEIRAH LIVING MARINA GATE </t>
  </si>
  <si>
    <t xml:space="preserve">JUMEIRAH PARK </t>
  </si>
  <si>
    <t>JUMEIRAH PARK - PACKAGE 5A</t>
  </si>
  <si>
    <t>JUMEIRAH PARK 7A</t>
  </si>
  <si>
    <t>JUMEIRAH PARK 7B&amp;C</t>
  </si>
  <si>
    <t>JUMEIRAH PARK PACKAGE 1A</t>
  </si>
  <si>
    <t>Jade Tower</t>
  </si>
  <si>
    <t xml:space="preserve">Jadeel -Madinat Jumeirah Living </t>
  </si>
  <si>
    <t>Jardin Astral</t>
  </si>
  <si>
    <t xml:space="preserve">Jebel Ali Village </t>
  </si>
  <si>
    <t>Jebel Ali Village Townhouses - Phase 2</t>
  </si>
  <si>
    <t>Jebel Ali Village Townhouses - Phase 3</t>
  </si>
  <si>
    <t>Jebel Ali Village Townhouses- Phase 1</t>
  </si>
  <si>
    <t>Jewelz Residence</t>
  </si>
  <si>
    <t>Jomana</t>
  </si>
  <si>
    <t>Jouri Hills</t>
  </si>
  <si>
    <t xml:space="preserve">Joya Blanca Residences </t>
  </si>
  <si>
    <t>Jumeirah Gate</t>
  </si>
  <si>
    <t>Jumeirah Golf Estates - Hillside</t>
  </si>
  <si>
    <t xml:space="preserve">Jumeirah Living Business Bay </t>
  </si>
  <si>
    <t>Jumeirah Living Marsa Al Arab</t>
  </si>
  <si>
    <t>Jumeirah Luxury</t>
  </si>
  <si>
    <t>K1</t>
  </si>
  <si>
    <t>KEMPINSKI HOTEL BUSINESS BAY</t>
  </si>
  <si>
    <t>KENSINGTON</t>
  </si>
  <si>
    <t>KENSINGTON KRYSTAL</t>
  </si>
  <si>
    <t>KENSINGTON ROYALE</t>
  </si>
  <si>
    <t>KENSINGTON WATERS</t>
  </si>
  <si>
    <t>KNIGHT BRIDGE COURT &amp; KENSNGTON MANOR</t>
  </si>
  <si>
    <t>KYOTO BY ORO24</t>
  </si>
  <si>
    <t>Kappa Acca 3</t>
  </si>
  <si>
    <t>Karl Lagerfeld Villas By Taraf</t>
  </si>
  <si>
    <t>Karma</t>
  </si>
  <si>
    <t>Kaya</t>
  </si>
  <si>
    <t>Kempinski Residences Business Bay</t>
  </si>
  <si>
    <t>Kempinski Residences The Creek</t>
  </si>
  <si>
    <t>Kenton Place</t>
  </si>
  <si>
    <t>Keturah Reserve</t>
  </si>
  <si>
    <t>Keturah Resort</t>
  </si>
  <si>
    <t>Knightsbridge Park</t>
  </si>
  <si>
    <t xml:space="preserve">Knightsbridge Park 2 </t>
  </si>
  <si>
    <t>L'ORIENTAL</t>
  </si>
  <si>
    <t>LA AVENIDA-2</t>
  </si>
  <si>
    <t>LA BELLE VUE</t>
  </si>
  <si>
    <t>LA FONTANA DI TREVI</t>
  </si>
  <si>
    <t>LA PERLA HOMES 10</t>
  </si>
  <si>
    <t>LA PERLA HOMES 12</t>
  </si>
  <si>
    <t>LA RESIDENZA</t>
  </si>
  <si>
    <t>LA RIVE</t>
  </si>
  <si>
    <t>LA RIVIERA AZURE</t>
  </si>
  <si>
    <t>LA RIVIERA ESTATE</t>
  </si>
  <si>
    <t>LA VISITA 01</t>
  </si>
  <si>
    <t>LA VISITA 02</t>
  </si>
  <si>
    <t>LA VISTA 03</t>
  </si>
  <si>
    <t>LA VISTA 04</t>
  </si>
  <si>
    <t>LA VISTA 05</t>
  </si>
  <si>
    <t>LA VISTA 06</t>
  </si>
  <si>
    <t>LA VISTA 07</t>
  </si>
  <si>
    <t>LADY RATAN MANOR</t>
  </si>
  <si>
    <t>LAGO VISTA</t>
  </si>
  <si>
    <t>LAGUNA TOWER</t>
  </si>
  <si>
    <t>LAKE CENTRAL</t>
  </si>
  <si>
    <t>LAKE CITY TOWER</t>
  </si>
  <si>
    <t>LAKE SHORE TOWER</t>
  </si>
  <si>
    <t>LAKE TERRACE</t>
  </si>
  <si>
    <t>LAKE VIEW</t>
  </si>
  <si>
    <t>LAKESIDE</t>
  </si>
  <si>
    <t>LAKESIDE RESIDENCE</t>
  </si>
  <si>
    <t>LAMER</t>
  </si>
  <si>
    <t>LANAI Island</t>
  </si>
  <si>
    <t>LANGHAM PLACE DOWNTOWN DUBAI BY OMNIYAT</t>
  </si>
  <si>
    <t>LAS CASAS</t>
  </si>
  <si>
    <t>LATIFA TOWER</t>
  </si>
  <si>
    <t>LAWNSIV</t>
  </si>
  <si>
    <t>LAYA COURTYARD</t>
  </si>
  <si>
    <t>LAYA HEIGHTS</t>
  </si>
  <si>
    <t>LAZORD BY LAPIS</t>
  </si>
  <si>
    <t>LE GRAND CHATEAU</t>
  </si>
  <si>
    <t>LE PRESIDIUM</t>
  </si>
  <si>
    <t>LEGACY BY SUNRISE</t>
  </si>
  <si>
    <t>LES VERTES</t>
  </si>
  <si>
    <t>LEVANTO BY ORO24</t>
  </si>
  <si>
    <t>LILAC PARK</t>
  </si>
  <si>
    <t>LILIUM TOWER</t>
  </si>
  <si>
    <t>LIME LIGHT TWIN TOWERS</t>
  </si>
  <si>
    <t>LIME TREE VALLEY</t>
  </si>
  <si>
    <t>LINCOLN PARK</t>
  </si>
  <si>
    <t>LINCOLN PARK ( NORTH SIDE)</t>
  </si>
  <si>
    <t>LINCOLN PARK (SHEFFIELD)</t>
  </si>
  <si>
    <t>LINCOLN PARK(WEST SIDE &amp; LINCOLN PARK - B)</t>
  </si>
  <si>
    <t>LIV LUX</t>
  </si>
  <si>
    <t>LIV MARINA</t>
  </si>
  <si>
    <t>LIV MARITIME</t>
  </si>
  <si>
    <t>LIV RESIDENCE</t>
  </si>
  <si>
    <t>LIVA</t>
  </si>
  <si>
    <t>LIVING LEGENDS PHASE 1</t>
  </si>
  <si>
    <t>LIVING LEGENDS PHASE 2</t>
  </si>
  <si>
    <t>LIVING LEGENDS PHASE 3</t>
  </si>
  <si>
    <t>LIVING LEGENDS PHASE 4</t>
  </si>
  <si>
    <t>LIVING LEGENDS PHASE 5</t>
  </si>
  <si>
    <t>LIVING LEGENDS PHASE 6</t>
  </si>
  <si>
    <t>LIVING LEGENDS PHASE 7</t>
  </si>
  <si>
    <t>LIWA HEIGHTS</t>
  </si>
  <si>
    <t>LOCI Residences</t>
  </si>
  <si>
    <t>LOLENA</t>
  </si>
  <si>
    <t>LOTUS PARK</t>
  </si>
  <si>
    <t>LUCE</t>
  </si>
  <si>
    <t>LUCKY RESIDENCE</t>
  </si>
  <si>
    <t>LUCKY ROYALE RESIDENCE</t>
  </si>
  <si>
    <t>LUMINA VISTA RESIDENCES</t>
  </si>
  <si>
    <t>LUNA RESIDENCE</t>
  </si>
  <si>
    <t>LUXURY CANAL RESIDENCES</t>
  </si>
  <si>
    <t>LYNNCOLN</t>
  </si>
  <si>
    <t>LYNX</t>
  </si>
  <si>
    <t xml:space="preserve">La Boutique </t>
  </si>
  <si>
    <t>La Cle by Maaia Developers</t>
  </si>
  <si>
    <t>La Quinta</t>
  </si>
  <si>
    <t>La Rosa</t>
  </si>
  <si>
    <t>La Rosa 3</t>
  </si>
  <si>
    <t>La Rosa 4</t>
  </si>
  <si>
    <t>La Rosa 5</t>
  </si>
  <si>
    <t xml:space="preserve">La Rosa 6 </t>
  </si>
  <si>
    <t>La Rosa Phase 2</t>
  </si>
  <si>
    <t>La Tilia at Villanova Phase 1</t>
  </si>
  <si>
    <t>La Tilia at Villanova Phase 2</t>
  </si>
  <si>
    <t xml:space="preserve">La Vie </t>
  </si>
  <si>
    <t>La Violeta 1</t>
  </si>
  <si>
    <t>La Violeta 2</t>
  </si>
  <si>
    <t>La-Riviera Apartments</t>
  </si>
  <si>
    <t>Lacina</t>
  </si>
  <si>
    <t>Lagoon Views at District One</t>
  </si>
  <si>
    <t>Laguna Residence</t>
  </si>
  <si>
    <t>Lamaa</t>
  </si>
  <si>
    <t>Lana on the Park</t>
  </si>
  <si>
    <t>Laurel</t>
  </si>
  <si>
    <t xml:space="preserve">Lawnz Residence by Danube </t>
  </si>
  <si>
    <t>Laya Mansion</t>
  </si>
  <si>
    <t>Laya Residences</t>
  </si>
  <si>
    <t>Le Parc Homes II</t>
  </si>
  <si>
    <t>Legado By Prescott</t>
  </si>
  <si>
    <t>Lexington</t>
  </si>
  <si>
    <t xml:space="preserve">Lime Gardens </t>
  </si>
  <si>
    <t>Linden Residences</t>
  </si>
  <si>
    <t>Living Garden II</t>
  </si>
  <si>
    <t>Lodge Residences by Riviera Azure</t>
  </si>
  <si>
    <t>Lua Residences</t>
  </si>
  <si>
    <t>Lucky Oasis Residence</t>
  </si>
  <si>
    <t>Luma Park Views</t>
  </si>
  <si>
    <t>Luma21</t>
  </si>
  <si>
    <t>Luma22</t>
  </si>
  <si>
    <t>Lumiere Heights</t>
  </si>
  <si>
    <t>Luminar Tower 1</t>
  </si>
  <si>
    <t>Luminar Tower 2</t>
  </si>
  <si>
    <t>Luminar Tower 3</t>
  </si>
  <si>
    <t>Luxur Tower By Imtiaz</t>
  </si>
  <si>
    <t>Luxury Family Residence</t>
  </si>
  <si>
    <t>Luxury Family Residence II</t>
  </si>
  <si>
    <t>Luxury Family Residence III</t>
  </si>
  <si>
    <t>MADA RESIDENCES TOWER</t>
  </si>
  <si>
    <t>MADA'IN</t>
  </si>
  <si>
    <t>MADINA TOWER</t>
  </si>
  <si>
    <t>MADISON RESIDENCE</t>
  </si>
  <si>
    <t>MADISON RESIDENCY</t>
  </si>
  <si>
    <t>MAG 22</t>
  </si>
  <si>
    <t>MAG 318</t>
  </si>
  <si>
    <t>MAG 330</t>
  </si>
  <si>
    <t>MAG 5 BOULEVARD</t>
  </si>
  <si>
    <t>MAG 777</t>
  </si>
  <si>
    <t>MAG EYE Phase 1</t>
  </si>
  <si>
    <t>MAG218</t>
  </si>
  <si>
    <t>MAG228A</t>
  </si>
  <si>
    <t>MAG228B</t>
  </si>
  <si>
    <t>MAGNOLIA</t>
  </si>
  <si>
    <t xml:space="preserve">MAHA TOWNHOUSES </t>
  </si>
  <si>
    <t>MAISON ELYSEE III BY PANTHEON</t>
  </si>
  <si>
    <t>MAJESTINE</t>
  </si>
  <si>
    <t>MAJESTIQUE RESIDENCE 1</t>
  </si>
  <si>
    <t>MAJESTIQUE RESIDENCE 2</t>
  </si>
  <si>
    <t>MAK I'Sola Bella</t>
  </si>
  <si>
    <t>MAMMUT TOWER</t>
  </si>
  <si>
    <t>MANAZEL ALKHOR</t>
  </si>
  <si>
    <t>MANHATTAN</t>
  </si>
  <si>
    <t>MANHATTAN PARK 1</t>
  </si>
  <si>
    <t>MANHATTAN PARK III</t>
  </si>
  <si>
    <t>MAPLE</t>
  </si>
  <si>
    <t xml:space="preserve">MAPLE 2 </t>
  </si>
  <si>
    <t>MAR CASA</t>
  </si>
  <si>
    <t>MARINA 101</t>
  </si>
  <si>
    <t>MARINA ARCADE</t>
  </si>
  <si>
    <t>MARINA PINNACLE</t>
  </si>
  <si>
    <t>MARINA QUAYS</t>
  </si>
  <si>
    <t>MARINA RESIDENCE</t>
  </si>
  <si>
    <t>MARINA SHORES</t>
  </si>
  <si>
    <t>MARINA STAR</t>
  </si>
  <si>
    <t>MARINA SUITES</t>
  </si>
  <si>
    <t>MARINA VISTA</t>
  </si>
  <si>
    <t>MARINA WHARF I</t>
  </si>
  <si>
    <t>MARINA WHARF II</t>
  </si>
  <si>
    <t>MARINASCAPE</t>
  </si>
  <si>
    <t xml:space="preserve">MARQUIS ELEGANCE </t>
  </si>
  <si>
    <t>MARQUISE SQUARE TOWER</t>
  </si>
  <si>
    <t>MARWA HOMES</t>
  </si>
  <si>
    <t>MARWA HOMES 2</t>
  </si>
  <si>
    <t>MARWA HOMES III</t>
  </si>
  <si>
    <t>MARWA HOMES IV</t>
  </si>
  <si>
    <t>MAS TOWER</t>
  </si>
  <si>
    <t>MASAAR RESIDENCES</t>
  </si>
  <si>
    <t>MATEX TOWER</t>
  </si>
  <si>
    <t>MAY RESIDENCE</t>
  </si>
  <si>
    <t>MAYA Luxury Collection</t>
  </si>
  <si>
    <t>MAYA townhouses</t>
  </si>
  <si>
    <t>MAYFAIR</t>
  </si>
  <si>
    <t>MAYFAIR GARDENS BY MAJID</t>
  </si>
  <si>
    <t>MAYFAIR RESIDENCY</t>
  </si>
  <si>
    <t>MAYFAIR TOWER</t>
  </si>
  <si>
    <t>MAYFLOWER RESIDENCES</t>
  </si>
  <si>
    <t>MAYSAN</t>
  </si>
  <si>
    <t>MBL RESIDENCE</t>
  </si>
  <si>
    <t>MBL Royal</t>
  </si>
  <si>
    <t>ME DO RE</t>
  </si>
  <si>
    <t>ME DO RE 2</t>
  </si>
  <si>
    <t>MEDIUM PYRAMID</t>
  </si>
  <si>
    <t>MERANO TOWER</t>
  </si>
  <si>
    <t>MERCER HOUSE</t>
  </si>
  <si>
    <t>MESA VISTA</t>
  </si>
  <si>
    <t>METRO CENTRAL</t>
  </si>
  <si>
    <t>METROPOLIS LOFTS</t>
  </si>
  <si>
    <t>MEWS MANSIONS</t>
  </si>
  <si>
    <t>MIAMI BY SD</t>
  </si>
  <si>
    <t>MICASA AVENUE</t>
  </si>
  <si>
    <t>MICHEAL SCHUMACHER BUSINESS AVENUE</t>
  </si>
  <si>
    <t>MIDORA RESIDENCES</t>
  </si>
  <si>
    <t>MIDTOWN - AFNAN</t>
  </si>
  <si>
    <t>MIDTOWN - DANIA</t>
  </si>
  <si>
    <t>MIDTOWN - MESK</t>
  </si>
  <si>
    <t>MIDTOWN - NOOR</t>
  </si>
  <si>
    <t>MILLENNIUM ESTATES</t>
  </si>
  <si>
    <t>MIRABELLA</t>
  </si>
  <si>
    <t>MIRABELLA 1</t>
  </si>
  <si>
    <t>MIRABELLA 2</t>
  </si>
  <si>
    <t>MIRABELLA 3</t>
  </si>
  <si>
    <t>MIRABELLA 4</t>
  </si>
  <si>
    <t>MIRABELLA 5</t>
  </si>
  <si>
    <t>MIRABELLA 6</t>
  </si>
  <si>
    <t>MIRABELLA 8</t>
  </si>
  <si>
    <t>MIRACLZ TOWER</t>
  </si>
  <si>
    <t>MIRAR</t>
  </si>
  <si>
    <t>MIRDIF HILLS- AL MULTAQA AVENUE</t>
  </si>
  <si>
    <t xml:space="preserve">MIRDIF HILLS- JANAYEN AVENUE </t>
  </si>
  <si>
    <t>MIRDIF HILLS- NASAYEM AVENUE</t>
  </si>
  <si>
    <t>MIRDIF TULIP</t>
  </si>
  <si>
    <t xml:space="preserve">MODELUX TOWER 1 </t>
  </si>
  <si>
    <t>MOHAMMAD AQIL ALI &amp; AHMAD ALI ALZAROONI</t>
  </si>
  <si>
    <t>MOHAMMED BIN RASHID AL MAKTOUM CITY- DISTRICT ONE, PHASE 1</t>
  </si>
  <si>
    <t>MOHAMMED BIN RASHID AL MAKTOUM CITY-DISTRICT ONE PHASE II VILLAS</t>
  </si>
  <si>
    <t>MON REVE</t>
  </si>
  <si>
    <t>MONTAGE</t>
  </si>
  <si>
    <t>MONTE CARLO RESIDENCES</t>
  </si>
  <si>
    <t>MONTROSE</t>
  </si>
  <si>
    <t>MOON TOWER 1</t>
  </si>
  <si>
    <t>MOON TOWER 2</t>
  </si>
  <si>
    <t>MOONSA Residences</t>
  </si>
  <si>
    <t>MOSELA</t>
  </si>
  <si>
    <t>MR. C RESIDENCES JUMEIRAH</t>
  </si>
  <si>
    <t>MR.C RESIDENCES DOWNTOWN</t>
  </si>
  <si>
    <t>MUDON</t>
  </si>
  <si>
    <t>MUDON PHASE 3 _  NEIGHBOURHOOD I- ARABELLA</t>
  </si>
  <si>
    <t>MULBERRY MANSIONS</t>
  </si>
  <si>
    <t>MULBERRY PARK</t>
  </si>
  <si>
    <t>MULBERRY at PARK HEIGHTS</t>
  </si>
  <si>
    <t>MURABA RESIDENCES PALM JUMERIAH</t>
  </si>
  <si>
    <t>MURANO RESIDENCE 1</t>
  </si>
  <si>
    <t>MUROOJ ALFURJAN WEST</t>
  </si>
  <si>
    <t>MYKA Residence</t>
  </si>
  <si>
    <t>MYKA SUITES</t>
  </si>
  <si>
    <t>MYSTICA</t>
  </si>
  <si>
    <t>Mackerel Tower</t>
  </si>
  <si>
    <t xml:space="preserve">Madinat Jumeirah Living </t>
  </si>
  <si>
    <t xml:space="preserve">Madinat Jumeriah Living - Phase 2 </t>
  </si>
  <si>
    <t>Maimoon Gardens</t>
  </si>
  <si>
    <t>Maison Elysee I</t>
  </si>
  <si>
    <t>Maison Elysee II</t>
  </si>
  <si>
    <t>Majestic Vistas</t>
  </si>
  <si>
    <t>Mallside Residence</t>
  </si>
  <si>
    <t>Manam Prime</t>
  </si>
  <si>
    <t>Manhattan 1 by SD</t>
  </si>
  <si>
    <t>Manhattan 2 by SD</t>
  </si>
  <si>
    <t>Maple III</t>
  </si>
  <si>
    <t>Marbella Resort Hotel, a Vignette Collection world Islands Dubai</t>
  </si>
  <si>
    <t xml:space="preserve">Marbella Village </t>
  </si>
  <si>
    <t>Maria Tower</t>
  </si>
  <si>
    <t>Marina Cove</t>
  </si>
  <si>
    <t>Marina Living</t>
  </si>
  <si>
    <t>Marina Place 1</t>
  </si>
  <si>
    <t>Marina Place 2</t>
  </si>
  <si>
    <t>Marina Views</t>
  </si>
  <si>
    <t>Marquis Galleria</t>
  </si>
  <si>
    <t>Marquis Insignia</t>
  </si>
  <si>
    <t>Marquis Signature</t>
  </si>
  <si>
    <t xml:space="preserve">Mars Residences </t>
  </si>
  <si>
    <t>Marsa Al Arab Villas</t>
  </si>
  <si>
    <t>Marwa Heights</t>
  </si>
  <si>
    <t>Mass Residence</t>
  </si>
  <si>
    <t>Maya Residences 5</t>
  </si>
  <si>
    <t>Mayas Geneva</t>
  </si>
  <si>
    <t>Mercedes-Benz Places | Binghatti</t>
  </si>
  <si>
    <t>Milano Giovanni Boutique Suites</t>
  </si>
  <si>
    <t>Milestone Residences</t>
  </si>
  <si>
    <t xml:space="preserve">Millennium Binghatti Residences Business Bay </t>
  </si>
  <si>
    <t>Milos By Karma</t>
  </si>
  <si>
    <t>Minati Homes 1</t>
  </si>
  <si>
    <t>Mira Villas designed by Bentley Home</t>
  </si>
  <si>
    <t>Mohammed Bin Rashid Al Maktoum City  District One- C Villas</t>
  </si>
  <si>
    <t>Mohammed Bin Rashid Al Maktoum City , District One Phase III  , A Villas</t>
  </si>
  <si>
    <t>Mohammed Bin Rashid Al Maktoum City , District One Phase III  , Residences 1</t>
  </si>
  <si>
    <t>Mohammed Bin Rashid Al Maktoum City , District One Phase III  , Residences 11</t>
  </si>
  <si>
    <t>Mohammed Bin Rashid Al Maktoum City , District One Phase III  , Residences 13</t>
  </si>
  <si>
    <t>Mohammed Bin Rashid Al Maktoum City , District One Phase III  , Residences 14</t>
  </si>
  <si>
    <t>Mohammed Bin Rashid Al Maktoum City , District One Phase III  , Residences 15</t>
  </si>
  <si>
    <t>Mohammed Bin Rashid Al Maktoum City , District One Phase III  , Residences 16</t>
  </si>
  <si>
    <t>Mohammed Bin Rashid Al Maktoum City , District One Phase III  , Residences 17</t>
  </si>
  <si>
    <t>Mohammed Bin Rashid Al Maktoum City , District One Phase III  , Residences 18</t>
  </si>
  <si>
    <t>Mohammed Bin Rashid Al Maktoum City , District One Phase III  , Residences 19</t>
  </si>
  <si>
    <t>Mohammed Bin Rashid Al Maktoum City , District One Phase III  , Residences 2</t>
  </si>
  <si>
    <t>Mohammed Bin Rashid Al Maktoum City , District One Phase III  , Residences 20</t>
  </si>
  <si>
    <t>Mohammed Bin Rashid Al Maktoum City , District One Phase III  , Residences 21</t>
  </si>
  <si>
    <t>Mohammed Bin Rashid Al Maktoum City , District One Phase III  , Residences 23</t>
  </si>
  <si>
    <t>Mohammed Bin Rashid Al Maktoum City , District One Phase III  , Residences 24</t>
  </si>
  <si>
    <t>Mohammed Bin Rashid Al Maktoum City , District One Phase III  , Residences 25</t>
  </si>
  <si>
    <t>Mohammed Bin Rashid Al Maktoum City , District One Phase III  , Residences 26</t>
  </si>
  <si>
    <t>Mohammed Bin Rashid Al Maktoum City , District One Phase III  , Residences 27</t>
  </si>
  <si>
    <t>Mohammed Bin Rashid Al Maktoum City , District One Phase III  , Residences 28</t>
  </si>
  <si>
    <t>Mohammed Bin Rashid Al Maktoum City , District One Phase III  , Residences 29</t>
  </si>
  <si>
    <t>Mohammed Bin Rashid Al Maktoum City , District One Phase III  , Residences 3</t>
  </si>
  <si>
    <t>Mohammed Bin Rashid Al Maktoum City , District One Phase III  , Residences 30</t>
  </si>
  <si>
    <t>Mohammed Bin Rashid Al Maktoum City , District One Phase III  , Residences 31</t>
  </si>
  <si>
    <t>Mohammed Bin Rashid Al Maktoum City , District One Phase III  , Residences 4</t>
  </si>
  <si>
    <t>Mohammed Bin Rashid Al Maktoum City , District One Phase III  , Residences 5</t>
  </si>
  <si>
    <t>Mohammed Bin Rashid Al Maktoum City , District One Phase III  , Residences 6</t>
  </si>
  <si>
    <t>Mohammed Bin Rashid Al Maktoum City , District One Phase III  , Residences 7</t>
  </si>
  <si>
    <t>Mohammed Bin Rashid Al Maktoum City , District One Phase III  , Residences 8</t>
  </si>
  <si>
    <t>Mohammed Bin Rashid Al Maktoum City , District One Phase III  , Residences12</t>
  </si>
  <si>
    <t>Mohammed Bin Rashid Al Maktoum City -District One West - Phase 2</t>
  </si>
  <si>
    <t>Mohammed Bin Rashid Al Maktoum City District One  B Extension Villas</t>
  </si>
  <si>
    <t>Mohammed Bin Rashid Al Maktoum City District One West - Phase 1</t>
  </si>
  <si>
    <t>Mohammed Bin Rashid Al Maktoum City District One, B Villas</t>
  </si>
  <si>
    <t>Mohammed Bin Rashid Al Maktoum City, District 11- Opal Gardens</t>
  </si>
  <si>
    <t>Montrell Hotel Aprtments</t>
  </si>
  <si>
    <t>Moonsa Residences 2</t>
  </si>
  <si>
    <t>Mudon Al Ranim 1</t>
  </si>
  <si>
    <t>Mudon Al Ranim 2</t>
  </si>
  <si>
    <t>Mudon Al Ranim 3</t>
  </si>
  <si>
    <t>Mudon Al Ranim 4</t>
  </si>
  <si>
    <t>Mudon Al Ranim 5</t>
  </si>
  <si>
    <t>Mudon Al Ranim 6</t>
  </si>
  <si>
    <t>Mudon Al Ranim 7</t>
  </si>
  <si>
    <t>Mudon Al Ranim 8</t>
  </si>
  <si>
    <t>Mudon Views</t>
  </si>
  <si>
    <t>Mudon Views - Tower 5</t>
  </si>
  <si>
    <t>Mudon-Phase 2</t>
  </si>
  <si>
    <t>Muraba Veil</t>
  </si>
  <si>
    <t>Murano Residence 5</t>
  </si>
  <si>
    <t>Murooj Al Furjan 1</t>
  </si>
  <si>
    <t xml:space="preserve">Murooj Al Furjan 2 </t>
  </si>
  <si>
    <t>Myrtle</t>
  </si>
  <si>
    <t>NAS3</t>
  </si>
  <si>
    <t>NASEEM TOWNHOUSES</t>
  </si>
  <si>
    <t>NASTARAN TOWER</t>
  </si>
  <si>
    <t>NATHALIE TOWER</t>
  </si>
  <si>
    <t>NB RESIDENCES</t>
  </si>
  <si>
    <t>NEVA RESIDENCES</t>
  </si>
  <si>
    <t>NEW DUBAI GATE1</t>
  </si>
  <si>
    <t>NEW DUBAI GATE2</t>
  </si>
  <si>
    <t>NIKI LAUDA TOWER</t>
  </si>
  <si>
    <t>NILOOFAR</t>
  </si>
  <si>
    <t>NO 9</t>
  </si>
  <si>
    <t>NO. 4A, NO.4B, NO.5 CITYWALK RESIDENTIAL</t>
  </si>
  <si>
    <t>NO. 6A AND NO.6B CITYWALK RESIDENTIAL</t>
  </si>
  <si>
    <t>NO.1, NO.2A, NO.2B, NO.3A AND 3B CITYWALK RESIDENTIAL</t>
  </si>
  <si>
    <t xml:space="preserve">NO.15 &amp; NO.16 CITYWALK RESIDENTIAL </t>
  </si>
  <si>
    <t>NO.20, NO.21A, NO.21B AND NO.22 CITYWALK RESIDENTIAL</t>
  </si>
  <si>
    <t xml:space="preserve">NO.23A and 23B CITYWALK RESIDENTIAL </t>
  </si>
  <si>
    <t>NO.9 &amp; NO.10 CITYWALK RESIDENTIAL</t>
  </si>
  <si>
    <t>NOBLES</t>
  </si>
  <si>
    <t>NOOR TOWNHOUSES</t>
  </si>
  <si>
    <t>NOORA RESIDENCE 1</t>
  </si>
  <si>
    <t>NORTH BAY</t>
  </si>
  <si>
    <t>NORTH FORTY THREE SERVICED RESIDENCES</t>
  </si>
  <si>
    <t>Nad AL Sheba Gardens Phase 4</t>
  </si>
  <si>
    <t xml:space="preserve">Nad Al Sheba Gardens Phase 2 </t>
  </si>
  <si>
    <t xml:space="preserve">Nad Al Sheba Gardens Phase 3 </t>
  </si>
  <si>
    <t>Nad Al Sheba Gardens Phase 5</t>
  </si>
  <si>
    <t xml:space="preserve">Nad Al Sheba Gardens Phase 6 </t>
  </si>
  <si>
    <t>Nad Al Sheba Gardens Phase 7</t>
  </si>
  <si>
    <t xml:space="preserve">Nadine Residences </t>
  </si>
  <si>
    <t>Nadine Residences 2</t>
  </si>
  <si>
    <t>Natuzzi Harmony Residences by Peace Homes</t>
  </si>
  <si>
    <t>Nautica One</t>
  </si>
  <si>
    <t xml:space="preserve">Nautica Two </t>
  </si>
  <si>
    <t>Naya at District One</t>
  </si>
  <si>
    <t>Nicholas Residence</t>
  </si>
  <si>
    <t>Nineteen Riviera Lagoon</t>
  </si>
  <si>
    <t xml:space="preserve">No.17, No.18a,No.18b and No.19 Citywalk Residential </t>
  </si>
  <si>
    <t>O 2</t>
  </si>
  <si>
    <t>O10</t>
  </si>
  <si>
    <t>OAKLANDS</t>
  </si>
  <si>
    <t>OAKLEY SQUARE RESIDENCES</t>
  </si>
  <si>
    <t>OAKWOOD RESIDENCY</t>
  </si>
  <si>
    <t>OASIS HEIGHTS</t>
  </si>
  <si>
    <t>OASIS HIGH PARK</t>
  </si>
  <si>
    <t>OASIS STAR</t>
  </si>
  <si>
    <t>OASIS TOWER 2</t>
  </si>
  <si>
    <t>OASIS TOWER ONE</t>
  </si>
  <si>
    <t>OBEROI CENTRE</t>
  </si>
  <si>
    <t>OCEAN BREEZE</t>
  </si>
  <si>
    <t>OCEAN HEIGHTS</t>
  </si>
  <si>
    <t>OCEAN HOUSE</t>
  </si>
  <si>
    <t>OCEANA HOTEL AND APARTMENTS</t>
  </si>
  <si>
    <t>OCEANA MOVENPICK HOTEL</t>
  </si>
  <si>
    <t>OIA Residence</t>
  </si>
  <si>
    <t xml:space="preserve">OLIVE POINT </t>
  </si>
  <si>
    <t>OLIVO PARK RESIDENCES BY EVERA</t>
  </si>
  <si>
    <t>OLYMPIC PARK 1</t>
  </si>
  <si>
    <t>OLYMPIC PARK 2</t>
  </si>
  <si>
    <t>OLYMPIC PARK 3</t>
  </si>
  <si>
    <t>OLYMPIC PARK 4</t>
  </si>
  <si>
    <t>OLYMPIC PARK 6</t>
  </si>
  <si>
    <t>ONDA BY KASCO</t>
  </si>
  <si>
    <t>ONE AT PALM JUMEIRAH</t>
  </si>
  <si>
    <t>ONE BUSINESS BAY</t>
  </si>
  <si>
    <t>ONE CANAL</t>
  </si>
  <si>
    <t>ONE PARK CENTRAL BY IMAN</t>
  </si>
  <si>
    <t>ONE PARK SQUARE BY IMAN</t>
  </si>
  <si>
    <t>ONE RIVER POINT</t>
  </si>
  <si>
    <t>ONE SKY PARK BY IMAN</t>
  </si>
  <si>
    <t>ONTARIO TOWER</t>
  </si>
  <si>
    <t>OPAL TOWER</t>
  </si>
  <si>
    <t>ORA</t>
  </si>
  <si>
    <t>ORANGE LAKE</t>
  </si>
  <si>
    <t>ORCHID PARK</t>
  </si>
  <si>
    <t>ORCHID RESIDENCES</t>
  </si>
  <si>
    <t>ORION BUILDING</t>
  </si>
  <si>
    <t>ORLA BY OMNIYAT</t>
  </si>
  <si>
    <t>ORLA Infinity by OMNIYAT</t>
  </si>
  <si>
    <t>ORRA MARINA</t>
  </si>
  <si>
    <t>OVAL TOWER</t>
  </si>
  <si>
    <t>OXFORD BOULEVARD</t>
  </si>
  <si>
    <t>OXFORD RESIDENCE 2</t>
  </si>
  <si>
    <t>OXFORD TERRACES 2</t>
  </si>
  <si>
    <t>OXFORD TOWER</t>
  </si>
  <si>
    <t>Oakyard Residences</t>
  </si>
  <si>
    <t>Oasis Loft</t>
  </si>
  <si>
    <t>Oasiz 1 by Danube</t>
  </si>
  <si>
    <t>Oasiz 2 by Danube</t>
  </si>
  <si>
    <t>Ocean Cove</t>
  </si>
  <si>
    <t>Ocean Pearl 2 By SD</t>
  </si>
  <si>
    <t>Ocean Pearl By SD</t>
  </si>
  <si>
    <t>Ocean Point</t>
  </si>
  <si>
    <t>Ocean Star</t>
  </si>
  <si>
    <t>Ocean Tower</t>
  </si>
  <si>
    <t>Ocean Views</t>
  </si>
  <si>
    <t xml:space="preserve">Oceanz 1 By Danube </t>
  </si>
  <si>
    <t xml:space="preserve">Oceanz 2 By Danube </t>
  </si>
  <si>
    <t xml:space="preserve">Oceanz 3 By Danube </t>
  </si>
  <si>
    <t>Olivia Residences</t>
  </si>
  <si>
    <t>Olivz Residence</t>
  </si>
  <si>
    <t>One Beverly</t>
  </si>
  <si>
    <t>One By Nine</t>
  </si>
  <si>
    <t>One Crescent</t>
  </si>
  <si>
    <t>One Residence</t>
  </si>
  <si>
    <t>One Za'abeel</t>
  </si>
  <si>
    <t xml:space="preserve">One by Binghatti </t>
  </si>
  <si>
    <t xml:space="preserve">One.B Tower </t>
  </si>
  <si>
    <t>Opalz By Danube</t>
  </si>
  <si>
    <t>Opera Grand</t>
  </si>
  <si>
    <t>Opulent Residences</t>
  </si>
  <si>
    <t>Oria</t>
  </si>
  <si>
    <t>Orise</t>
  </si>
  <si>
    <t>Orra The Embankment</t>
  </si>
  <si>
    <t>Oxford 212</t>
  </si>
  <si>
    <t>Oxford Gardens</t>
  </si>
  <si>
    <t>Oxford Residence</t>
  </si>
  <si>
    <t>Oxford Terraces</t>
  </si>
  <si>
    <t>Ozone 1 Residence</t>
  </si>
  <si>
    <t>P.K.S RESIDENCES</t>
  </si>
  <si>
    <t>PALACE ESTATES</t>
  </si>
  <si>
    <t>PALACE TOWER</t>
  </si>
  <si>
    <t>PALACIO</t>
  </si>
  <si>
    <t>PALAZZA ARABIA</t>
  </si>
  <si>
    <t>PALAZZO VENEZIA</t>
  </si>
  <si>
    <t>PALAZZO VERSACE</t>
  </si>
  <si>
    <t>PALLADIUM</t>
  </si>
  <si>
    <t>PALM VIEWS - EAST</t>
  </si>
  <si>
    <t>PALM VIEWS - WEST</t>
  </si>
  <si>
    <t xml:space="preserve">PALMAROSA </t>
  </si>
  <si>
    <t>PANGKOR LAUT LUXURY RESIDENCE &amp; SPA VILLAGE</t>
  </si>
  <si>
    <t>PANORAMA</t>
  </si>
  <si>
    <t>PANTHEON ELYSEE</t>
  </si>
  <si>
    <t>PARADISE ONE</t>
  </si>
  <si>
    <t>PARAMOUNT TOWER HOTEL &amp; RESIDENCES</t>
  </si>
  <si>
    <t>PARIS RESIDENCE</t>
  </si>
  <si>
    <t>PARK AVENUE</t>
  </si>
  <si>
    <t>PARK BOULEVARD BY METEORA</t>
  </si>
  <si>
    <t>PARK CENTRAL</t>
  </si>
  <si>
    <t>PARK CORNER</t>
  </si>
  <si>
    <t>PARK HEIGHTS II</t>
  </si>
  <si>
    <t>PARK ISLANDS</t>
  </si>
  <si>
    <t>PARK LANE</t>
  </si>
  <si>
    <t>PARK LANE BY HEILBRONN</t>
  </si>
  <si>
    <t>PARK LANE TOWER</t>
  </si>
  <si>
    <t>PARK ONE</t>
  </si>
  <si>
    <t>PARK RIDGE</t>
  </si>
  <si>
    <t>PARK SQUARE</t>
  </si>
  <si>
    <t>PARK VIEW TOWER</t>
  </si>
  <si>
    <t>PARK VILLA'S</t>
  </si>
  <si>
    <t>PARK VILLA'S 2</t>
  </si>
  <si>
    <t>PARK VILLA'S 3</t>
  </si>
  <si>
    <t>PARK VILLA'S 4</t>
  </si>
  <si>
    <t>PARK VILLA'S 5</t>
  </si>
  <si>
    <t>PARK VILLA'S 6</t>
  </si>
  <si>
    <t xml:space="preserve">PARKWAY BY PRESTIGE ONE </t>
  </si>
  <si>
    <t>PARKWOOD RESIDENCES</t>
  </si>
  <si>
    <t>PEARLZ by Danube</t>
  </si>
  <si>
    <t xml:space="preserve">PELaGOS By IGO </t>
  </si>
  <si>
    <t>PERSHING LUXURY BEACH RESIDENCE TOWER</t>
  </si>
  <si>
    <t>PG Maison</t>
  </si>
  <si>
    <t>PG ONE AT AL FURJAN</t>
  </si>
  <si>
    <t>PG UPPERHOUSE</t>
  </si>
  <si>
    <t>PHOENIX TOWER</t>
  </si>
  <si>
    <t>PIER 8</t>
  </si>
  <si>
    <t>PISA TOWER RESIDENCE</t>
  </si>
  <si>
    <t>PIXEL TOWER</t>
  </si>
  <si>
    <t>PLATINUM 1</t>
  </si>
  <si>
    <t>PLATINUM RESIDENCE</t>
  </si>
  <si>
    <t>PLATINUM RESIDENCE 1</t>
  </si>
  <si>
    <t>PLATINUM RESIDENCE 2</t>
  </si>
  <si>
    <t>PLATINUM TOWER</t>
  </si>
  <si>
    <t>PLAZA RESIDENCES</t>
  </si>
  <si>
    <t>PLAZZO HEIGHTS</t>
  </si>
  <si>
    <t>PLAZZO RESIDENCE</t>
  </si>
  <si>
    <t>PODIUM</t>
  </si>
  <si>
    <t>POINT RESIDENCIA</t>
  </si>
  <si>
    <t>POLARIS</t>
  </si>
  <si>
    <t>POLO HOMES</t>
  </si>
  <si>
    <t>POLYGON TOWER</t>
  </si>
  <si>
    <t xml:space="preserve">PORT DE LA MER - LE SOLEIL </t>
  </si>
  <si>
    <t>PORTO DUBAI</t>
  </si>
  <si>
    <t>PRIME BUSINESS AVENUE</t>
  </si>
  <si>
    <t>PRIME BUSINESS CENTER</t>
  </si>
  <si>
    <t>PRIME RESIDENCY1</t>
  </si>
  <si>
    <t>PRIME RESIDENCY2</t>
  </si>
  <si>
    <t>PRIME TOWER</t>
  </si>
  <si>
    <t>PRIME VILLAS</t>
  </si>
  <si>
    <t>PRINCESS TOWER</t>
  </si>
  <si>
    <t>PRIVE BY DAMAC</t>
  </si>
  <si>
    <t>PRODIGY</t>
  </si>
  <si>
    <t>PRODIGY2</t>
  </si>
  <si>
    <t>PRODIGY3</t>
  </si>
  <si>
    <t>PRODIGY4</t>
  </si>
  <si>
    <t>PRODIGY5</t>
  </si>
  <si>
    <t>PROFILE RESIDENCE</t>
  </si>
  <si>
    <t>PULSE SMART RESIDENCE</t>
  </si>
  <si>
    <t>Palace Beach Residence</t>
  </si>
  <si>
    <t>Palace Residences - Dubai Creek Harbour</t>
  </si>
  <si>
    <t>Palace Residences - North</t>
  </si>
  <si>
    <t>Palace Residences Creek Blue</t>
  </si>
  <si>
    <t>Palace Residences Dubai Hills Estate</t>
  </si>
  <si>
    <t>Palatium Residences</t>
  </si>
  <si>
    <t xml:space="preserve">Palm Beach Towers - 2 </t>
  </si>
  <si>
    <t>Palm Beach Towers -1</t>
  </si>
  <si>
    <t>Palm Beach Towers -3</t>
  </si>
  <si>
    <t>Palm Hills</t>
  </si>
  <si>
    <t>Palm Jebel Ali - Frond A</t>
  </si>
  <si>
    <t>Palm Jebel Ali - Frond B</t>
  </si>
  <si>
    <t>Palm Jebel Ali - Frond C</t>
  </si>
  <si>
    <t>Palm Jebel Ali - Frond D</t>
  </si>
  <si>
    <t>Palm Jebel Ali - Frond E</t>
  </si>
  <si>
    <t>Palm Jebel Ali - Frond F</t>
  </si>
  <si>
    <t>Palm Jebel Ali - Frond K</t>
  </si>
  <si>
    <t>Palm Jebel Ali - Frond L</t>
  </si>
  <si>
    <t>Palm Jebel Ali - Frond M</t>
  </si>
  <si>
    <t>Palm Jebel Ali - Frond N</t>
  </si>
  <si>
    <t>Palm Jebel Ali - Frond O</t>
  </si>
  <si>
    <t>Palm Jebel Ali - Frond P</t>
  </si>
  <si>
    <t>Palma Residence</t>
  </si>
  <si>
    <t>Palme Couture</t>
  </si>
  <si>
    <t>Paradise Hills</t>
  </si>
  <si>
    <t>Paradise View 1</t>
  </si>
  <si>
    <t>Park Field</t>
  </si>
  <si>
    <t>Park Gate</t>
  </si>
  <si>
    <t>Park Gate Residences</t>
  </si>
  <si>
    <t xml:space="preserve">Park Heights I </t>
  </si>
  <si>
    <t>Park Horizon</t>
  </si>
  <si>
    <t>Park Lane</t>
  </si>
  <si>
    <t>Park Point</t>
  </si>
  <si>
    <t>Park Views Residences A</t>
  </si>
  <si>
    <t>Park Views Residences B</t>
  </si>
  <si>
    <t>Park Vista</t>
  </si>
  <si>
    <t>Park ville 07</t>
  </si>
  <si>
    <t>Parkland</t>
  </si>
  <si>
    <t>Parkside</t>
  </si>
  <si>
    <t>Parkside 2</t>
  </si>
  <si>
    <t>Parkside 3</t>
  </si>
  <si>
    <t>Parkside Boulevard</t>
  </si>
  <si>
    <t>Parkside Hills</t>
  </si>
  <si>
    <t>Parkside Views</t>
  </si>
  <si>
    <t xml:space="preserve">Parkway Vistas </t>
  </si>
  <si>
    <t>Parkwood</t>
  </si>
  <si>
    <t>Peace Lagoons by Peace Homes</t>
  </si>
  <si>
    <t>Pearl House I by Imtiaz</t>
  </si>
  <si>
    <t>Pearl House II By Imtiaz</t>
  </si>
  <si>
    <t>Pearl House III by Imtiaz</t>
  </si>
  <si>
    <t>Pearls by Vision</t>
  </si>
  <si>
    <t>Peninsula Five</t>
  </si>
  <si>
    <t>Peninsula Four</t>
  </si>
  <si>
    <t>Peninsula One</t>
  </si>
  <si>
    <t>Peninsula Three</t>
  </si>
  <si>
    <t>Peninsula Two</t>
  </si>
  <si>
    <t>Petalz By Danube</t>
  </si>
  <si>
    <t>Pier Point 1</t>
  </si>
  <si>
    <t>Pier Point 2</t>
  </si>
  <si>
    <t>Plagette 32</t>
  </si>
  <si>
    <t>Platinum by vision</t>
  </si>
  <si>
    <t>Port De La Mer - La Sirene</t>
  </si>
  <si>
    <t>Port De La Mer - La Sirene 2</t>
  </si>
  <si>
    <t>Port De La Mer - La Voile</t>
  </si>
  <si>
    <t>Port de La Mer - La Cote</t>
  </si>
  <si>
    <t xml:space="preserve">Port de La Mer - Le Pont </t>
  </si>
  <si>
    <t>Porto View</t>
  </si>
  <si>
    <t>Prime Gardens</t>
  </si>
  <si>
    <t>Prime Residency 3</t>
  </si>
  <si>
    <t>Prime Townhouses</t>
  </si>
  <si>
    <t>Prime Views</t>
  </si>
  <si>
    <t>Primero Residences by Main Realty</t>
  </si>
  <si>
    <t>Pristine By Zoya</t>
  </si>
  <si>
    <t xml:space="preserve">Private Residences Dubai </t>
  </si>
  <si>
    <t>Prive Residence</t>
  </si>
  <si>
    <t>Q - Zone (Qpoint - Phase III) MU007</t>
  </si>
  <si>
    <t>Q GARDENS ALIYA</t>
  </si>
  <si>
    <t>Q Gardens Boutique Residences</t>
  </si>
  <si>
    <t>Q Gardens Lofts</t>
  </si>
  <si>
    <t>Q Gardens Lofts 2</t>
  </si>
  <si>
    <t>Q-Zone (Qpoint - Phase III), MU005&amp;6</t>
  </si>
  <si>
    <t>QLINE (QPOINT PHASEII) 3C-LW-R-054</t>
  </si>
  <si>
    <t>QLINE (QPOINT PHASEII) 3C-LW-R-064</t>
  </si>
  <si>
    <t>QPOINT LIWAN - PLOT R002</t>
  </si>
  <si>
    <t>QPOINT LIWAN - PLOT R003</t>
  </si>
  <si>
    <t>QPOINT LIWAN- PLOT MU007</t>
  </si>
  <si>
    <t>QPOINT LIWAN- R093</t>
  </si>
  <si>
    <t>QPOINT LIWAN-PLOT MU001</t>
  </si>
  <si>
    <t>QPOINT LIWAN-PLOT MU005</t>
  </si>
  <si>
    <t>QPOINT LIWAN-PLOT R004</t>
  </si>
  <si>
    <t>QPOINT LIWAN-PLOT R005</t>
  </si>
  <si>
    <t>QPOINT LIWAN-PLOT R008 A&amp;B</t>
  </si>
  <si>
    <t>QPOINT LIWAN-PLOT R009</t>
  </si>
  <si>
    <t>QPOINT LIWAN-PLOT R010</t>
  </si>
  <si>
    <t>QPOINT LIWAN-PLOT R015</t>
  </si>
  <si>
    <t>QPOINT LIWAN-PLOT R016</t>
  </si>
  <si>
    <t>QPOINT LIWAN-PLOT R017</t>
  </si>
  <si>
    <t>QPOINT LIWAN-PLOT R018</t>
  </si>
  <si>
    <t>QPOINT LIWAN-PLOT R020</t>
  </si>
  <si>
    <t>QPOINT LIWAN-PLOT R022</t>
  </si>
  <si>
    <t>QPOINT LIWAN-PLOT R046</t>
  </si>
  <si>
    <t>QPOINT LIWAN-PLOT R047</t>
  </si>
  <si>
    <t>QPOINT LIWAN-PLOT R048</t>
  </si>
  <si>
    <t>QPOINT LIWAN-PLOT R050</t>
  </si>
  <si>
    <t>QPOINT LIWAN-PLOT R051</t>
  </si>
  <si>
    <t>QPOINT LIWAN-PLOT R052</t>
  </si>
  <si>
    <t>QPOINT LIWAN-PLOT R053</t>
  </si>
  <si>
    <t>QPOINT LIWAN-PLOT R054</t>
  </si>
  <si>
    <t>QPOINT LIWAN-PLOT R055</t>
  </si>
  <si>
    <t>QPOINT LIWAN-PLOT R064</t>
  </si>
  <si>
    <t>QPOINT LIWAN-PLOT R068</t>
  </si>
  <si>
    <t>QPOINT LIWAN-PLOT R069</t>
  </si>
  <si>
    <t>QPOINT LIWAN-PLOT R070</t>
  </si>
  <si>
    <t>QPOINT LIWAN-PLOT R071</t>
  </si>
  <si>
    <t>QPOINT LIWAN-PLOT R072</t>
  </si>
  <si>
    <t>QPOINT LIWAN-PLOT R073</t>
  </si>
  <si>
    <t>QPOINT LIWAN-PLOT R081</t>
  </si>
  <si>
    <t>QPOINT LIWAN-PLOT R082</t>
  </si>
  <si>
    <t>QPOINT LIWAN-PLOT R085</t>
  </si>
  <si>
    <t>QPOINT LIWAN-PLOT R092</t>
  </si>
  <si>
    <t>QPOINT LIWAN-PLOT R094</t>
  </si>
  <si>
    <t>QPOINT LIWAN-PLOT R095</t>
  </si>
  <si>
    <t>QPOINT LIWAN-PLOT R096</t>
  </si>
  <si>
    <t>QPOINT LIWAN-PLOT R097</t>
  </si>
  <si>
    <t>QPOINT LIWAN-PLOT R098</t>
  </si>
  <si>
    <t>QPOINT LIWAN-PLOT R099</t>
  </si>
  <si>
    <t>QPOINT LIWAN-PLOT R100</t>
  </si>
  <si>
    <t>QPOINT LIWAN-PLOTR001</t>
  </si>
  <si>
    <t>QPOINT LIWAN-R019</t>
  </si>
  <si>
    <t>QPOINTLIWAN-PLOT MU006</t>
  </si>
  <si>
    <t>QUATTRO WEST</t>
  </si>
  <si>
    <t>Qline (Qpoint phase II) R085</t>
  </si>
  <si>
    <t>RA1N Residence</t>
  </si>
  <si>
    <t>RASHA 2</t>
  </si>
  <si>
    <t>RAWDA APARTMENTS</t>
  </si>
  <si>
    <t>RED RESIDENCE</t>
  </si>
  <si>
    <t>RED SQUARE</t>
  </si>
  <si>
    <t>RED WOOD PARK</t>
  </si>
  <si>
    <t>REDWOOD AVENUE</t>
  </si>
  <si>
    <t>REEF 1000</t>
  </si>
  <si>
    <t>REEF RESIDENCE</t>
  </si>
  <si>
    <t>REEF TOWER</t>
  </si>
  <si>
    <t>REEM - MIRA OASIS COMMUNITY</t>
  </si>
  <si>
    <t>REEM - MIRA OASIS COMMUNITY PHASE 2</t>
  </si>
  <si>
    <t>REEM - MIRA OASIS COMMUNITY PHASE 3</t>
  </si>
  <si>
    <t>REEM TOWNHOUSES</t>
  </si>
  <si>
    <t>REEM-MIRA COMMUNITY PH 1</t>
  </si>
  <si>
    <t>REEM-MIRA COMMUNITY PH 2</t>
  </si>
  <si>
    <t>REEM-MIRA COMMUNITY PH 3</t>
  </si>
  <si>
    <t>REEM-MIRA COMMUNITY PH 4</t>
  </si>
  <si>
    <t>REEM-MIRA COMMUNITY PH5</t>
  </si>
  <si>
    <t>REGAL TOWER</t>
  </si>
  <si>
    <t>REGINA</t>
  </si>
  <si>
    <t>RELIANCE 14</t>
  </si>
  <si>
    <t>RELIANCE 3</t>
  </si>
  <si>
    <t>RELIANCE 6</t>
  </si>
  <si>
    <t>REMRAAM</t>
  </si>
  <si>
    <t>RESIDENTIAL COMPLEX</t>
  </si>
  <si>
    <t>REVA RESIDENCES</t>
  </si>
  <si>
    <t>RIAH TOWERS</t>
  </si>
  <si>
    <t>RITAJ</t>
  </si>
  <si>
    <t>RITZ RESIDENCE</t>
  </si>
  <si>
    <t>ROCKLAND SQUARE</t>
  </si>
  <si>
    <t>ROSALIA RESIDENCES</t>
  </si>
  <si>
    <t>ROSE GAREN</t>
  </si>
  <si>
    <t>ROSE TOWER</t>
  </si>
  <si>
    <t xml:space="preserve">ROSEMONT RESIDENCES </t>
  </si>
  <si>
    <t>ROTATING RESIDENCE</t>
  </si>
  <si>
    <t>ROVE HOME DUBAI MARINA</t>
  </si>
  <si>
    <t>ROVE HOME RESIDENCES by IRTH</t>
  </si>
  <si>
    <t xml:space="preserve">ROXANA RESIDENCE </t>
  </si>
  <si>
    <t>ROYAL AMWAJ</t>
  </si>
  <si>
    <t>ROYAL BAY</t>
  </si>
  <si>
    <t>ROYAL DELUXE VILLAS</t>
  </si>
  <si>
    <t>ROYAL GOLF VILLAS</t>
  </si>
  <si>
    <t>ROYAL OCEANIC TOWER</t>
  </si>
  <si>
    <t>ROYAL PARK</t>
  </si>
  <si>
    <t>ROYAL PARK SOUTH</t>
  </si>
  <si>
    <t>ROYAL PARK SOUTH 1</t>
  </si>
  <si>
    <t>ROYALE RESIDENCE1</t>
  </si>
  <si>
    <t>ROYALE RESIDENCE2</t>
  </si>
  <si>
    <t>RP HEIGHTS</t>
  </si>
  <si>
    <t>RUBY RESIDENCE</t>
  </si>
  <si>
    <t>RUFI GARDENS</t>
  </si>
  <si>
    <t>RUFI LAKE VIEW</t>
  </si>
  <si>
    <t>RUFI PRIME VIEW</t>
  </si>
  <si>
    <t>RUFI ROYAL CREST</t>
  </si>
  <si>
    <t>RUFI TOWER (QUATTRO)</t>
  </si>
  <si>
    <t>RUKAN</t>
  </si>
  <si>
    <t>Redwood Park Phase2</t>
  </si>
  <si>
    <t>Regalia</t>
  </si>
  <si>
    <t>Regent Court</t>
  </si>
  <si>
    <t>Regent Residences Dubai Sankari Place</t>
  </si>
  <si>
    <t>Remraam - Al Ramth</t>
  </si>
  <si>
    <t>Rena</t>
  </si>
  <si>
    <t xml:space="preserve">Reportage Village 1 </t>
  </si>
  <si>
    <t>Resortz Residence</t>
  </si>
  <si>
    <t>Rigel</t>
  </si>
  <si>
    <t>Rise Residences</t>
  </si>
  <si>
    <t>Riva Residence</t>
  </si>
  <si>
    <t>Riviera Chalet</t>
  </si>
  <si>
    <t xml:space="preserve">Riwa </t>
  </si>
  <si>
    <t>Roma Residences by JRP</t>
  </si>
  <si>
    <t>Rome 2 by SD</t>
  </si>
  <si>
    <t>Rome by SD</t>
  </si>
  <si>
    <t>Rove City Walk</t>
  </si>
  <si>
    <t>Rove Home Marasi Drive</t>
  </si>
  <si>
    <t>Roy Mediterranean Hotel Apartments</t>
  </si>
  <si>
    <t>Royal Manor</t>
  </si>
  <si>
    <t>Royal Regency</t>
  </si>
  <si>
    <t>Royal Regency Suites</t>
  </si>
  <si>
    <t>Rukan 3</t>
  </si>
  <si>
    <t>Rukan Residence</t>
  </si>
  <si>
    <t>Rukan2</t>
  </si>
  <si>
    <t>S.P OASIS</t>
  </si>
  <si>
    <t>S.P. RESIDENCE</t>
  </si>
  <si>
    <t>SAAS Hills</t>
  </si>
  <si>
    <t>SABA TOWER 1</t>
  </si>
  <si>
    <t>SABA TOWER 2</t>
  </si>
  <si>
    <t>SABA TOWER 3</t>
  </si>
  <si>
    <t>SAFEER RESIDENCES 3</t>
  </si>
  <si>
    <t>SAFEER TOWER 1</t>
  </si>
  <si>
    <t>SAFEER TOWER 2</t>
  </si>
  <si>
    <t>SAFI TOWNHOUSES</t>
  </si>
  <si>
    <t>SAHARA LIVINGS</t>
  </si>
  <si>
    <t>SAHARA MEADOWS1</t>
  </si>
  <si>
    <t xml:space="preserve">SAHARA MEADOWS2 </t>
  </si>
  <si>
    <t>SAMA TOWNHOUSES</t>
  </si>
  <si>
    <t>SAMANA GOLF AVENUE</t>
  </si>
  <si>
    <t>SAMANA HILLS</t>
  </si>
  <si>
    <t>SAMANA MIAMI</t>
  </si>
  <si>
    <t>SAMANA MYKONOS SIGNATURE</t>
  </si>
  <si>
    <t>SAMANA PARK VIEWS</t>
  </si>
  <si>
    <t>SAMANA SKYROS</t>
  </si>
  <si>
    <t>SAMARA RESIDENCY</t>
  </si>
  <si>
    <t>SAMAYA</t>
  </si>
  <si>
    <t>SAMI Q TOWER</t>
  </si>
  <si>
    <t>SANALI  BUSINESS HIGHTS</t>
  </si>
  <si>
    <t>SANALI  BUSINESS TOWER</t>
  </si>
  <si>
    <t>SANALI FLAMINGO</t>
  </si>
  <si>
    <t>SANCTUARY  FALLS</t>
  </si>
  <si>
    <t>SANDHURST HOUSE</t>
  </si>
  <si>
    <t>SANDOVAL GARDENS</t>
  </si>
  <si>
    <t>SANDOVAL LANE</t>
  </si>
  <si>
    <t>SAPPHIRE</t>
  </si>
  <si>
    <t>SAPPHIRE RESIDENCE</t>
  </si>
  <si>
    <t>SCALA TOWER</t>
  </si>
  <si>
    <t>SCHON BUSINESS PARK</t>
  </si>
  <si>
    <t>SEAPOINT</t>
  </si>
  <si>
    <t>SEASONS COMMUNITY- AUTUMN</t>
  </si>
  <si>
    <t>SEASONS COMMUNITY- SUMMER</t>
  </si>
  <si>
    <t>SERENA BELLA CASA</t>
  </si>
  <si>
    <t>SERENIA DISTRICT - WEST</t>
  </si>
  <si>
    <t>SERENIA LIVING</t>
  </si>
  <si>
    <t>SERENIA RESIDENCES THE PALM</t>
  </si>
  <si>
    <t>SERENITY HEIGHTS</t>
  </si>
  <si>
    <t>SERENITY LAKES 2</t>
  </si>
  <si>
    <t>SERENITY LAKES 5</t>
  </si>
  <si>
    <t>SEVANAM CROWN</t>
  </si>
  <si>
    <t>SEVEN CITY JLT</t>
  </si>
  <si>
    <t>SEVENTH HEAVEN</t>
  </si>
  <si>
    <t>SHAGHAYEGH</t>
  </si>
  <si>
    <t>SHAMAL RESIDENCES 2</t>
  </si>
  <si>
    <t>SHAMAL TERRACES 1</t>
  </si>
  <si>
    <t>SHAMAL TERRACES 2</t>
  </si>
  <si>
    <t>SHAMAL TERRACES 3</t>
  </si>
  <si>
    <t>SHAMAL TERRACES 4</t>
  </si>
  <si>
    <t>SHAMAL WAVES</t>
  </si>
  <si>
    <t>SHAMI TOWER</t>
  </si>
  <si>
    <t>SHAMS TOWNHOUSES</t>
  </si>
  <si>
    <t>SHARENA RESIDENCE 1</t>
  </si>
  <si>
    <t>SHARM LAND TOWER</t>
  </si>
  <si>
    <t>SHEFFIELD MIDTOWN</t>
  </si>
  <si>
    <t>SHERENA RESIDENCE</t>
  </si>
  <si>
    <t>SHERENA RESIDENCE 2</t>
  </si>
  <si>
    <t>SIDRA</t>
  </si>
  <si>
    <t>SIDRA TOWER</t>
  </si>
  <si>
    <t>SIENNA  LAKES</t>
  </si>
  <si>
    <t>SIGNATURE LIVINGS</t>
  </si>
  <si>
    <t>SIGNATURE VILLAS XIV</t>
  </si>
  <si>
    <t>SILICON AVENUE</t>
  </si>
  <si>
    <t>SILICON BOULEVARD</t>
  </si>
  <si>
    <t>SILICON GATE 1</t>
  </si>
  <si>
    <t>SILICON GATE 3</t>
  </si>
  <si>
    <t>SILICON GATE2</t>
  </si>
  <si>
    <t>SILICON GATES 4</t>
  </si>
  <si>
    <t>SILICON HEIGHTS</t>
  </si>
  <si>
    <t>SILICON HEIGHTS2</t>
  </si>
  <si>
    <t>SILICON INFORMATION TECHNOLOGY TOWER</t>
  </si>
  <si>
    <t>SILVER STALLIONS</t>
  </si>
  <si>
    <t>SILVER STAR TOWER</t>
  </si>
  <si>
    <t>SILVER TOWER</t>
  </si>
  <si>
    <t>SILVERENE</t>
  </si>
  <si>
    <t>SIRAJ TOWER</t>
  </si>
  <si>
    <t>SIROYA GARDENS</t>
  </si>
  <si>
    <t>SKY BAY HOTEL</t>
  </si>
  <si>
    <t>SKY CENTRAL</t>
  </si>
  <si>
    <t>SKY COURTS</t>
  </si>
  <si>
    <t>SKY SCRAPER</t>
  </si>
  <si>
    <t>SKY VIEW TOWER</t>
  </si>
  <si>
    <t>SKYSCAPE</t>
  </si>
  <si>
    <t>SKYZ By Danube</t>
  </si>
  <si>
    <t>SLS DUBAI</t>
  </si>
  <si>
    <t>SLS RESIDENCES AT PALM JUMEIRAH</t>
  </si>
  <si>
    <t>SMALL PYRAMID</t>
  </si>
  <si>
    <t>SMART HEIGHTS</t>
  </si>
  <si>
    <t>SOBHA DAFFODIL</t>
  </si>
  <si>
    <t>SOBHA HARTLAND GREENS PHASE II</t>
  </si>
  <si>
    <t>SOBHA HARTLAND GREENS- PHASE I</t>
  </si>
  <si>
    <t>SOBHA HARTLAND VILLAS-PHASE 1</t>
  </si>
  <si>
    <t>SOBHA IVORY</t>
  </si>
  <si>
    <t>SOBHA IVORY - II</t>
  </si>
  <si>
    <t>SOBHA ONE</t>
  </si>
  <si>
    <t>SOBHA SAPPHIRE</t>
  </si>
  <si>
    <t>SOL AVENUE</t>
  </si>
  <si>
    <t xml:space="preserve">SOL BAY </t>
  </si>
  <si>
    <t>SOLARA TOWER DUBAI</t>
  </si>
  <si>
    <t>SOLITAIRE CASCADES</t>
  </si>
  <si>
    <t xml:space="preserve">SOMERSET MEWS </t>
  </si>
  <si>
    <t>SONDOS LILAC</t>
  </si>
  <si>
    <t>SONDOS LILY</t>
  </si>
  <si>
    <t>SONDOS ORCHID</t>
  </si>
  <si>
    <t>SONDOS ROSA</t>
  </si>
  <si>
    <t>SONDOS SAGE</t>
  </si>
  <si>
    <t>SONDOS ZINNIA</t>
  </si>
  <si>
    <t>SPARKLE TOWERS</t>
  </si>
  <si>
    <t>SPICA</t>
  </si>
  <si>
    <t>SPORTS VIEW RESIDENCE BY AL HELAL AL ZAHABY</t>
  </si>
  <si>
    <t>STADIUM POINT</t>
  </si>
  <si>
    <t>STAMN ONE</t>
  </si>
  <si>
    <t>STARZ TOWER by DANUBE</t>
  </si>
  <si>
    <t>STELLA MARIS</t>
  </si>
  <si>
    <t>STERNON TOWER 1</t>
  </si>
  <si>
    <t xml:space="preserve">STONEHENGE RESIDENCES </t>
  </si>
  <si>
    <t>STONEHENGE RESIDENCES 2</t>
  </si>
  <si>
    <t>SUBERBIA</t>
  </si>
  <si>
    <t>SULAFA TOWER</t>
  </si>
  <si>
    <t>SUN POINT DUBAI</t>
  </si>
  <si>
    <t>SUNCITY HOMES</t>
  </si>
  <si>
    <t>SUNDANCE</t>
  </si>
  <si>
    <t>SUNRISE BAY</t>
  </si>
  <si>
    <t xml:space="preserve">SUNRISE BOULEVARD </t>
  </si>
  <si>
    <t>SUNRISE BOULEVARD 10</t>
  </si>
  <si>
    <t>SUNRISE BOULEVARD 11</t>
  </si>
  <si>
    <t>SUNRISE BOULEVARD 12</t>
  </si>
  <si>
    <t>SUNRISE BOULEVARD 5</t>
  </si>
  <si>
    <t>SUNRISE LEGEND</t>
  </si>
  <si>
    <t>SUNSET GARDENS</t>
  </si>
  <si>
    <t>SUNSET GARDENS B</t>
  </si>
  <si>
    <t xml:space="preserve">SUNSET GROVE HOMES </t>
  </si>
  <si>
    <t>SUNSHINE RESIDENCE</t>
  </si>
  <si>
    <t>SWISS TOWER</t>
  </si>
  <si>
    <t>SYANN PALM</t>
  </si>
  <si>
    <t>SYANN PARK1</t>
  </si>
  <si>
    <t>SYMBOLIC AURA</t>
  </si>
  <si>
    <t>SYMPHONY TOWERS</t>
  </si>
  <si>
    <t>Saba 4</t>
  </si>
  <si>
    <t>Sabah Dubai Skyline</t>
  </si>
  <si>
    <t>Samana Avenue</t>
  </si>
  <si>
    <t>Samana Barari Lagoons</t>
  </si>
  <si>
    <t>Samana Barari Views</t>
  </si>
  <si>
    <t>Samana Barari Views 2</t>
  </si>
  <si>
    <t>Samana Golf Views</t>
  </si>
  <si>
    <t>Samana Green</t>
  </si>
  <si>
    <t>Samana IBIZA</t>
  </si>
  <si>
    <t xml:space="preserve">Samana IVY Gardens </t>
  </si>
  <si>
    <t>Samana IVY Gardens 2</t>
  </si>
  <si>
    <t>Samana Lake Views</t>
  </si>
  <si>
    <t>Samana Lake Views 2</t>
  </si>
  <si>
    <t>Samana Mykonos</t>
  </si>
  <si>
    <t>Samana Park Meadows</t>
  </si>
  <si>
    <t>Samana Portofino</t>
  </si>
  <si>
    <t>Samana Resorts</t>
  </si>
  <si>
    <t>Samana Santorini</t>
  </si>
  <si>
    <t>Samana Waves</t>
  </si>
  <si>
    <t>Samana Waves 2</t>
  </si>
  <si>
    <t>Santorini Residences by Loutraki</t>
  </si>
  <si>
    <t>Sapphire 32 by Dar Alkarama</t>
  </si>
  <si>
    <t>Saria</t>
  </si>
  <si>
    <t>Savannah</t>
  </si>
  <si>
    <t>Sea Horse Villa</t>
  </si>
  <si>
    <t>Seagate</t>
  </si>
  <si>
    <t>Seascape</t>
  </si>
  <si>
    <t xml:space="preserve">Seaside by Prestige One </t>
  </si>
  <si>
    <t>Selicon Star 2</t>
  </si>
  <si>
    <t>Sensia</t>
  </si>
  <si>
    <t>Sensoria at Five Luxe</t>
  </si>
  <si>
    <t xml:space="preserve">Serena - Casa Viva </t>
  </si>
  <si>
    <t>Serena Casa Dora</t>
  </si>
  <si>
    <t>Serene Gardens 2 by Prescott</t>
  </si>
  <si>
    <t>Serene Gardens by Prescott</t>
  </si>
  <si>
    <t>Serenity Mansions</t>
  </si>
  <si>
    <t>Sereno Residences</t>
  </si>
  <si>
    <t>Serenova</t>
  </si>
  <si>
    <t>Serra</t>
  </si>
  <si>
    <t>Seslia Tower</t>
  </si>
  <si>
    <t>Seven Hotel and Apartments The Palm</t>
  </si>
  <si>
    <t>Seventh Heaven - Ashjar</t>
  </si>
  <si>
    <t>Sevilla Village</t>
  </si>
  <si>
    <t>Shorooq Land 2</t>
  </si>
  <si>
    <t>Sidra 2</t>
  </si>
  <si>
    <t>Sidra 3</t>
  </si>
  <si>
    <t xml:space="preserve">Signature Lifestyle Residences </t>
  </si>
  <si>
    <t xml:space="preserve">Signature Mansions </t>
  </si>
  <si>
    <t>Silver Park Residency</t>
  </si>
  <si>
    <t>Six Senses Residences Dubai Marina</t>
  </si>
  <si>
    <t>Six Senses Residences The Palm, Dubai</t>
  </si>
  <si>
    <t>Sky Livings by Peace Homes</t>
  </si>
  <si>
    <t>Sky Suites by Peace Homes</t>
  </si>
  <si>
    <t>Sky Vista by Peace Homes</t>
  </si>
  <si>
    <t>Skyhills Astra</t>
  </si>
  <si>
    <t>Skyhills Residences</t>
  </si>
  <si>
    <t>Skyhills Residences 2</t>
  </si>
  <si>
    <t>Skyhills Residences 3</t>
  </si>
  <si>
    <t>Sobha Creek Vistas</t>
  </si>
  <si>
    <t>Sobha Creek Vistas Grande</t>
  </si>
  <si>
    <t>Sobha Creek Vistas Heights</t>
  </si>
  <si>
    <t>Sobha Creek vistas Reserve</t>
  </si>
  <si>
    <t>Sobha Estates</t>
  </si>
  <si>
    <t>Sobha Hartland - Crest Grande</t>
  </si>
  <si>
    <t>Sobha Hartland - The Crest</t>
  </si>
  <si>
    <t>Sobha Hartland Estates - Townhouses</t>
  </si>
  <si>
    <t>Sobha Hartland Greens - Phase III</t>
  </si>
  <si>
    <t xml:space="preserve">Sobha Hartland One Park Avenue </t>
  </si>
  <si>
    <t>Sobha Hartland Villas - Phase II</t>
  </si>
  <si>
    <t xml:space="preserve">Sobha Hartland Villas Phase III </t>
  </si>
  <si>
    <t>Sobha Hartland Waves</t>
  </si>
  <si>
    <t>Sobha Hartland Waves Grande</t>
  </si>
  <si>
    <t>Sobha Hartland Waves Opulence</t>
  </si>
  <si>
    <t>Sobha Orbis</t>
  </si>
  <si>
    <t>Sobha Reserve</t>
  </si>
  <si>
    <t>Sobha Seahaven Tower A</t>
  </si>
  <si>
    <t>Sobha Seahaven Tower B &amp; C</t>
  </si>
  <si>
    <t>Sobha Solis</t>
  </si>
  <si>
    <t xml:space="preserve">Society House Downtown Dubai </t>
  </si>
  <si>
    <t>Socio</t>
  </si>
  <si>
    <t>Soho The Berkeley</t>
  </si>
  <si>
    <t>Sola Residences</t>
  </si>
  <si>
    <t>Solaia Residences</t>
  </si>
  <si>
    <t>Solcasa Residence</t>
  </si>
  <si>
    <t>Sold Without Project for Dubai Aviation City Corporation</t>
  </si>
  <si>
    <t>Sold Without Project for Dubai Hills Estate</t>
  </si>
  <si>
    <t>Sold Without Project for Dubai Maritime City</t>
  </si>
  <si>
    <t>Sold Without Project for Emaar Development</t>
  </si>
  <si>
    <t>Sold Without Project for Front Line Investment Managment</t>
  </si>
  <si>
    <t>Sold Without Project for Limitless</t>
  </si>
  <si>
    <t>Sold Without Project for Meraas Estates</t>
  </si>
  <si>
    <t>Sold Without Project for Nakheel</t>
  </si>
  <si>
    <t>Sold Without Project for Union Properties</t>
  </si>
  <si>
    <t>Sonate Residences by Condor</t>
  </si>
  <si>
    <t>South Bay 1</t>
  </si>
  <si>
    <t>South Bay 2</t>
  </si>
  <si>
    <t>South Bay 3 Premium</t>
  </si>
  <si>
    <t xml:space="preserve">South Bay 4 Premium </t>
  </si>
  <si>
    <t xml:space="preserve">South Bay 5 Premium </t>
  </si>
  <si>
    <t xml:space="preserve">South Bay 6 Premium </t>
  </si>
  <si>
    <t>South Garden A</t>
  </si>
  <si>
    <t>South Garden B</t>
  </si>
  <si>
    <t>South Garden C</t>
  </si>
  <si>
    <t>South Living</t>
  </si>
  <si>
    <t xml:space="preserve">Sportz By Danube </t>
  </si>
  <si>
    <t>SquareX Residence</t>
  </si>
  <si>
    <t>Starlight Park</t>
  </si>
  <si>
    <t>Studio One</t>
  </si>
  <si>
    <t>Sunbeam Homes</t>
  </si>
  <si>
    <t>Sunbliss Residences by Purvanchal Real Estate Developers</t>
  </si>
  <si>
    <t>Sunridge</t>
  </si>
  <si>
    <t>Sunrise Living at Jumeirah Park</t>
  </si>
  <si>
    <t>Sunset Bay One By Imtiaz</t>
  </si>
  <si>
    <t>Sur La Mer</t>
  </si>
  <si>
    <t xml:space="preserve">Sur La Mer 2 </t>
  </si>
  <si>
    <t>Symbolic Alpha</t>
  </si>
  <si>
    <t>Symphony</t>
  </si>
  <si>
    <t>TAIBA</t>
  </si>
  <si>
    <t>TALIA RESIDENCES</t>
  </si>
  <si>
    <t>TAMANI ART ROYAL SUITES</t>
  </si>
  <si>
    <t>TAMANI ARTS OFFICES</t>
  </si>
  <si>
    <t>TANARO</t>
  </si>
  <si>
    <t>TEEMA 1 &amp; TEEMA 2</t>
  </si>
  <si>
    <t>TENNIS TOWER</t>
  </si>
  <si>
    <t>TENORA</t>
  </si>
  <si>
    <t xml:space="preserve">TERHAB HOTEL &amp; TOWERS AT JUMEIRAH VILLAGE TRIANGLE </t>
  </si>
  <si>
    <t>TERRACES MARASI DRIVE</t>
  </si>
  <si>
    <t>TFG MARINA</t>
  </si>
  <si>
    <t>TFG ONE HOTEL</t>
  </si>
  <si>
    <t>THE 118</t>
  </si>
  <si>
    <t>THE 8</t>
  </si>
  <si>
    <t>THE ADDRESS - THE BLVD</t>
  </si>
  <si>
    <t>THE ADDRESS DUBAI OPERA</t>
  </si>
  <si>
    <t>THE ADDRESS RESIDENCE - SKY VIEW</t>
  </si>
  <si>
    <t>THE ADDRESS RESIDENCE FOUNTAIN VIEWS II</t>
  </si>
  <si>
    <t>THE ADDRESS RESIDENCE FOUNTAIN VIEWS III</t>
  </si>
  <si>
    <t>THE ANWA BY OMNIYAT,</t>
  </si>
  <si>
    <t>THE APRICOT</t>
  </si>
  <si>
    <t>THE ATLANTIC</t>
  </si>
  <si>
    <t>THE ATRIA</t>
  </si>
  <si>
    <t>THE AUTOGRAPH-I SERIES</t>
  </si>
  <si>
    <t>THE AUTOGRAPH-S SERIES</t>
  </si>
  <si>
    <t>THE BAY RESIDENCES</t>
  </si>
  <si>
    <t>THE BEACHFRONT VILLAS BY ELLINGTON</t>
  </si>
  <si>
    <t>THE BELVEDERE</t>
  </si>
  <si>
    <t>THE BINARY BY OMNIYAT</t>
  </si>
  <si>
    <t xml:space="preserve">THE BOULEVARD BY PRESTIGE ONE </t>
  </si>
  <si>
    <t>THE BRIDGE</t>
  </si>
  <si>
    <t>THE BRISTOL Emaar Beachfront</t>
  </si>
  <si>
    <t>THE CONCAVE</t>
  </si>
  <si>
    <t>THE COSMOPOLITAN</t>
  </si>
  <si>
    <t>THE COURT</t>
  </si>
  <si>
    <t>THE CRESCENT</t>
  </si>
  <si>
    <t>THE CRESTMARK</t>
  </si>
  <si>
    <t>THE DERBY RESIDENCE 2&amp;3</t>
  </si>
  <si>
    <t>THE DIAMOND</t>
  </si>
  <si>
    <t>THE DIPLOMAT RESIDENCES</t>
  </si>
  <si>
    <t>THE DISTINCTION</t>
  </si>
  <si>
    <t>THE DOMAIN</t>
  </si>
  <si>
    <t>THE DOME TOWER</t>
  </si>
  <si>
    <t>THE DUBAI CREEK RESIDENCES</t>
  </si>
  <si>
    <t>THE DUBAI MALL</t>
  </si>
  <si>
    <t>THE DUNES</t>
  </si>
  <si>
    <t>THE EAST CREST BY METEORA</t>
  </si>
  <si>
    <t>THE EIGHTY THREE</t>
  </si>
  <si>
    <t>THE EXCHANGE</t>
  </si>
  <si>
    <t>THE FIELDS AT D11 - MBRMC</t>
  </si>
  <si>
    <t xml:space="preserve">THE FIFTH TOWER </t>
  </si>
  <si>
    <t>THE FORUM</t>
  </si>
  <si>
    <t>THE GROVE BY IMAN</t>
  </si>
  <si>
    <t>THE H.Q</t>
  </si>
  <si>
    <t>THE HABITAT</t>
  </si>
  <si>
    <t>THE HAVEN</t>
  </si>
  <si>
    <t>THE HAVEN GARDEN</t>
  </si>
  <si>
    <t xml:space="preserve">THE HAVEN RESIDENCES </t>
  </si>
  <si>
    <t>THE HEART OF EUROPE</t>
  </si>
  <si>
    <t>THE HEART OF EUROPE 1</t>
  </si>
  <si>
    <t>THE HEART OF EUROPE 2</t>
  </si>
  <si>
    <t>THE HEIGHTS-GOLDEN</t>
  </si>
  <si>
    <t>THE HIGHBURY</t>
  </si>
  <si>
    <t>THE ISLAND OF IRELAND</t>
  </si>
  <si>
    <t>THE IVY</t>
  </si>
  <si>
    <t>THE K SUITES</t>
  </si>
  <si>
    <t>THE LAKESHORE VILLAS BY ELLINGTON</t>
  </si>
  <si>
    <t>THE LAKEVIEW VILLAS BY ELLINGTON</t>
  </si>
  <si>
    <t>THE LIGHT</t>
  </si>
  <si>
    <t>THE MATRIX</t>
  </si>
  <si>
    <t xml:space="preserve">THE MAYFAIR </t>
  </si>
  <si>
    <t>THE MEDALIST</t>
  </si>
  <si>
    <t>THE MELGRANO</t>
  </si>
  <si>
    <t>THE MERTOPOLIS</t>
  </si>
  <si>
    <t>THE ONE</t>
  </si>
  <si>
    <t xml:space="preserve">THE ONE HOTEL </t>
  </si>
  <si>
    <t>THE ONE JBR</t>
  </si>
  <si>
    <t>THE ONE TOWER</t>
  </si>
  <si>
    <t>THE ONE by Prestige One</t>
  </si>
  <si>
    <t>THE ONYX</t>
  </si>
  <si>
    <t>THE OPUS BY OMNIYAT</t>
  </si>
  <si>
    <t>THE PAD</t>
  </si>
  <si>
    <t>THE PALESIDES</t>
  </si>
  <si>
    <t>THE PALM  JEBEL ALI FRONDS</t>
  </si>
  <si>
    <t>THE PALM TOWER</t>
  </si>
  <si>
    <t>THE PEARL</t>
  </si>
  <si>
    <t>THE PLAZA</t>
  </si>
  <si>
    <t>THE POINT</t>
  </si>
  <si>
    <t>THE POLO RESIDENCE</t>
  </si>
  <si>
    <t>THE POLO TOWN HOUSES</t>
  </si>
  <si>
    <t xml:space="preserve">THE PORTMAN </t>
  </si>
  <si>
    <t>THE PRISM</t>
  </si>
  <si>
    <t>THE PULSE TOWNHOUSES</t>
  </si>
  <si>
    <t>THE QUAYSIDE</t>
  </si>
  <si>
    <t xml:space="preserve">THE REGENT </t>
  </si>
  <si>
    <t>THE RESIDENCE</t>
  </si>
  <si>
    <t>THE RESIDENCE AT BUSINESS CENTRAL</t>
  </si>
  <si>
    <t>THE RESIDENCE | Burj Khalifa</t>
  </si>
  <si>
    <t>THE RESIDENCES AT MARINA GATE 1</t>
  </si>
  <si>
    <t>THE RESIDENCES AT MARINA GATE 2</t>
  </si>
  <si>
    <t>THE RINGS</t>
  </si>
  <si>
    <t>THE ROYAL ATLANTIS,RESORT AND RESIDENCES</t>
  </si>
  <si>
    <t>THE ROYAL ESTATES PLOT.2</t>
  </si>
  <si>
    <t>THE ROYAL ESTATES PLOT.3</t>
  </si>
  <si>
    <t>THE S TOWER</t>
  </si>
  <si>
    <t>THE SIGNATURE</t>
  </si>
  <si>
    <t>THE SPIRIT</t>
  </si>
  <si>
    <t xml:space="preserve">THE SQUARE </t>
  </si>
  <si>
    <t>THE STERLING EAST HOUSE</t>
  </si>
  <si>
    <t>THE STERLING WEST HOUSE</t>
  </si>
  <si>
    <t>THE SUNDIALS</t>
  </si>
  <si>
    <t>THE V TOWER</t>
  </si>
  <si>
    <t>THE VILLA</t>
  </si>
  <si>
    <t>THE VILLA 3</t>
  </si>
  <si>
    <t>THE VOGUE</t>
  </si>
  <si>
    <t>THE VYBE</t>
  </si>
  <si>
    <t xml:space="preserve">THE VYNE RESIDENCES </t>
  </si>
  <si>
    <t>THE WATER FRONT</t>
  </si>
  <si>
    <t xml:space="preserve">THE WATERCREST BY ELLINGTON </t>
  </si>
  <si>
    <t>THE WATERSIDE VILLAS BY ELLINGTON</t>
  </si>
  <si>
    <t>THE WIND TOWER I</t>
  </si>
  <si>
    <t>THE WIND TOWER II</t>
  </si>
  <si>
    <t>THE WINGS</t>
  </si>
  <si>
    <t>THE ZEN</t>
  </si>
  <si>
    <t>TIARA RESIDENCE</t>
  </si>
  <si>
    <t>TIFFANY TOWERS</t>
  </si>
  <si>
    <t>TONINO LAMBORGHINI RESIDENCES</t>
  </si>
  <si>
    <t>TOPAZ RESIDENCES 1</t>
  </si>
  <si>
    <t>TOPAZ RESIDENCES 2</t>
  </si>
  <si>
    <t>TOPAZ RESIDENCES 3</t>
  </si>
  <si>
    <t>TORCH TOWER</t>
  </si>
  <si>
    <t>TORINO BY ORO24</t>
  </si>
  <si>
    <t>TORONTO</t>
  </si>
  <si>
    <t>TOWER 10</t>
  </si>
  <si>
    <t>TOWER 108</t>
  </si>
  <si>
    <t>TOWER 88</t>
  </si>
  <si>
    <t>TOWN SQUARE HAYAT</t>
  </si>
  <si>
    <t>TOWN SQUARE JENNA AND WARDA</t>
  </si>
  <si>
    <t>TOWN SQUARE SAFI</t>
  </si>
  <si>
    <t>TOWN SQUARE ZAHRA</t>
  </si>
  <si>
    <t>TOWNHOUSES AT JUMEIRAH ISLANDS</t>
  </si>
  <si>
    <t>TRAFALGAR CENTRAL</t>
  </si>
  <si>
    <t>TREPPAN TOWER</t>
  </si>
  <si>
    <t>TRIA BY DEYAAR</t>
  </si>
  <si>
    <t>TRIDENT GRAND</t>
  </si>
  <si>
    <t>TRINITY HEIGHTS</t>
  </si>
  <si>
    <t>TULIP OASIS 10</t>
  </si>
  <si>
    <t>TULIP PARK</t>
  </si>
  <si>
    <t>TUSCAN RESIDENCE 1</t>
  </si>
  <si>
    <t>TUSCAN RESIDENCES1 - AREZZO</t>
  </si>
  <si>
    <t>TUSCAN RESIDENCES1 - SIENA</t>
  </si>
  <si>
    <t>TWO TOWERS</t>
  </si>
  <si>
    <t>Tabeer 1</t>
  </si>
  <si>
    <t xml:space="preserve">Takaya </t>
  </si>
  <si>
    <t xml:space="preserve">Taormina Village 1 </t>
  </si>
  <si>
    <t>Taraf 2 Residence</t>
  </si>
  <si>
    <t>Terra Golf Collection</t>
  </si>
  <si>
    <t>Terra Heights</t>
  </si>
  <si>
    <t>Terra Tower</t>
  </si>
  <si>
    <t>Terrazzo Residences</t>
  </si>
  <si>
    <t>The 100</t>
  </si>
  <si>
    <t>The 50</t>
  </si>
  <si>
    <t>The Acres</t>
  </si>
  <si>
    <t xml:space="preserve">The Acres 3 &amp; Estates </t>
  </si>
  <si>
    <t>The Address Residence-Fountain Views</t>
  </si>
  <si>
    <t>The Alba Residences by Omniyat</t>
  </si>
  <si>
    <t>The Autograph</t>
  </si>
  <si>
    <t>The Baltimore</t>
  </si>
  <si>
    <t>The Chedi Private Residences</t>
  </si>
  <si>
    <t>The Collection by NASER</t>
  </si>
  <si>
    <t>The Community</t>
  </si>
  <si>
    <t>The Community - Sports Arena</t>
  </si>
  <si>
    <t xml:space="preserve">The Community Motor City </t>
  </si>
  <si>
    <t>The Cove</t>
  </si>
  <si>
    <t>The Cove ll</t>
  </si>
  <si>
    <t>The Cube Quarter Residences</t>
  </si>
  <si>
    <t>The EDGE</t>
  </si>
  <si>
    <t xml:space="preserve">The Estate - II </t>
  </si>
  <si>
    <t>The Eugene Townhouses</t>
  </si>
  <si>
    <t>The Fairway at Dubai Hills</t>
  </si>
  <si>
    <t>The First Collection at Dubai Sports City</t>
  </si>
  <si>
    <t>The First Collection at Dubai Studio City</t>
  </si>
  <si>
    <t>The Galleries</t>
  </si>
  <si>
    <t xml:space="preserve">The Grand </t>
  </si>
  <si>
    <t>The Grandala</t>
  </si>
  <si>
    <t>The Hamilton</t>
  </si>
  <si>
    <t>The Harmony</t>
  </si>
  <si>
    <t>The Haven II</t>
  </si>
  <si>
    <t>The Hills</t>
  </si>
  <si>
    <t>The Hub Residences by ZaZEN</t>
  </si>
  <si>
    <t>The Lakes - Deema 1</t>
  </si>
  <si>
    <t>The Lakes Deema 2</t>
  </si>
  <si>
    <t>The Lakes Deema 3</t>
  </si>
  <si>
    <t>The Lakes Deema 4</t>
  </si>
  <si>
    <t>The Lakes Ghadeer</t>
  </si>
  <si>
    <t>The Lakes Zulal</t>
  </si>
  <si>
    <t>The Nook</t>
  </si>
  <si>
    <t>The Oasis - Address Villas - Tierra</t>
  </si>
  <si>
    <t>The Oasis - Lavita</t>
  </si>
  <si>
    <t>The Oasis - Mirage</t>
  </si>
  <si>
    <t>The Oasis - Palmiera</t>
  </si>
  <si>
    <t>The Oasis - Palmiera 2</t>
  </si>
  <si>
    <t>The Oasis - Palmiera 3</t>
  </si>
  <si>
    <t xml:space="preserve">The One at Jumeirah Village Triangle </t>
  </si>
  <si>
    <t>The Orchard Place</t>
  </si>
  <si>
    <t>The Orchard Place - Tower C</t>
  </si>
  <si>
    <t>The Palm Crown</t>
  </si>
  <si>
    <t xml:space="preserve">The Paragon By IGO </t>
  </si>
  <si>
    <t>The Parkway at Dubai Hills</t>
  </si>
  <si>
    <t>The Pier</t>
  </si>
  <si>
    <t>The Place By Prestige One</t>
  </si>
  <si>
    <t>The Pulse Beachfront 2</t>
  </si>
  <si>
    <t xml:space="preserve">The Pulse Beachfront 3 </t>
  </si>
  <si>
    <t>The Pulse Boulevard Apartments</t>
  </si>
  <si>
    <t>The Pulse Boulevard Apartments - C3</t>
  </si>
  <si>
    <t>The Pulse Boulevard Apartments-C1</t>
  </si>
  <si>
    <t>The Pulse Residence</t>
  </si>
  <si>
    <t>The Pulse Residence Icon</t>
  </si>
  <si>
    <t>The Pulse Residence Park</t>
  </si>
  <si>
    <t>The Pulse Residence Plaza</t>
  </si>
  <si>
    <t>The Pulse Villas</t>
  </si>
  <si>
    <t>The Pulse Villas 2</t>
  </si>
  <si>
    <t>The Pulse- Beachfront</t>
  </si>
  <si>
    <t>The Residence By Prestige One</t>
  </si>
  <si>
    <t>The Residences</t>
  </si>
  <si>
    <t>The Residences, Al Habtoor Grand</t>
  </si>
  <si>
    <t>The Roof Residence</t>
  </si>
  <si>
    <t>The Royal Estate Plot 2 Phase A</t>
  </si>
  <si>
    <t>The Royal Estate Plot 2 Phase B</t>
  </si>
  <si>
    <t>The Spark by Esnaad</t>
  </si>
  <si>
    <t>The St. Regis Residences, Downtown Dubai</t>
  </si>
  <si>
    <t>The Stella</t>
  </si>
  <si>
    <t>The Stella Residences</t>
  </si>
  <si>
    <t>The Terraces</t>
  </si>
  <si>
    <t>The Valley - Alana</t>
  </si>
  <si>
    <t>The Valley - Avena</t>
  </si>
  <si>
    <t>The Valley - Avena 2</t>
  </si>
  <si>
    <t>The Valley - Eden</t>
  </si>
  <si>
    <t>The Valley - Elea</t>
  </si>
  <si>
    <t>The Valley - Elora</t>
  </si>
  <si>
    <t>The Valley - Elva</t>
  </si>
  <si>
    <t>The Valley - Farm Gardens</t>
  </si>
  <si>
    <t>The Valley - Farm Gardens 2</t>
  </si>
  <si>
    <t>The Valley - Farm Grove</t>
  </si>
  <si>
    <t>The Valley - Farm Grove 2</t>
  </si>
  <si>
    <t>The Valley - Kaia</t>
  </si>
  <si>
    <t>The Valley - Lillia</t>
  </si>
  <si>
    <t>The Valley - Nima</t>
  </si>
  <si>
    <t>The Valley - Orania</t>
  </si>
  <si>
    <t>The Valley - Rivana</t>
  </si>
  <si>
    <t>The Valley - Talia</t>
  </si>
  <si>
    <t>The Valley - Velora</t>
  </si>
  <si>
    <t>The Valley - Velora 2</t>
  </si>
  <si>
    <t>The Valley - Venera</t>
  </si>
  <si>
    <t>The Valley-Nara</t>
  </si>
  <si>
    <t>The Waterway by Prestige One</t>
  </si>
  <si>
    <t>The Woodland Residences</t>
  </si>
  <si>
    <t xml:space="preserve">The central downtown </t>
  </si>
  <si>
    <t>Thyme</t>
  </si>
  <si>
    <t>Tiger Sky Tower</t>
  </si>
  <si>
    <t>Tilal AL Furjan- Phase One</t>
  </si>
  <si>
    <t>Tilal AL Furjan- Phase Two</t>
  </si>
  <si>
    <t>Time 1</t>
  </si>
  <si>
    <t>Time 2</t>
  </si>
  <si>
    <t>Time 3</t>
  </si>
  <si>
    <t>Timez By Danube</t>
  </si>
  <si>
    <t>Trafford Residence</t>
  </si>
  <si>
    <t>Tranquil Wellness Tower</t>
  </si>
  <si>
    <t>Trillionaire Residences by Binghatti</t>
  </si>
  <si>
    <t>Trillium Heights</t>
  </si>
  <si>
    <t>Trinity By Karma</t>
  </si>
  <si>
    <t>Trussardi Residences</t>
  </si>
  <si>
    <t>Trussardi Residences 2</t>
  </si>
  <si>
    <t>U-BORA TOWERS</t>
  </si>
  <si>
    <t>UH EAST BY ELLINGTON</t>
  </si>
  <si>
    <t>UH WEST BY ELLINGTON</t>
  </si>
  <si>
    <t>UNA</t>
  </si>
  <si>
    <t>UNIESTATE MILLENNIUM TOWER</t>
  </si>
  <si>
    <t>UNIESTATE SPORTS TOWER</t>
  </si>
  <si>
    <t>UNIESTATE SUPREME RESIDENCE</t>
  </si>
  <si>
    <t>UNIVERSAL TOWER</t>
  </si>
  <si>
    <t>UPPER CREST</t>
  </si>
  <si>
    <t>UPSIDE Living</t>
  </si>
  <si>
    <t>URBAN OASIS</t>
  </si>
  <si>
    <t>URBANA</t>
  </si>
  <si>
    <t>URBANA II</t>
  </si>
  <si>
    <t>URBANA III</t>
  </si>
  <si>
    <t>Uniestate Prime Tower</t>
  </si>
  <si>
    <t>Urban Life</t>
  </si>
  <si>
    <t>Urban Park Residences</t>
  </si>
  <si>
    <t>V-GREECE ON THE WORLD</t>
  </si>
  <si>
    <t>V1TER Residence</t>
  </si>
  <si>
    <t>V2</t>
  </si>
  <si>
    <t>V3</t>
  </si>
  <si>
    <t>VAL BY KASCO</t>
  </si>
  <si>
    <t>VALENCIA</t>
  </si>
  <si>
    <t>VALO</t>
  </si>
  <si>
    <t>VANCOUVER</t>
  </si>
  <si>
    <t>VEGA</t>
  </si>
  <si>
    <t>VELA by OMNIYAT</t>
  </si>
  <si>
    <t>VENEZIA</t>
  </si>
  <si>
    <t>VENTO TOWER</t>
  </si>
  <si>
    <t xml:space="preserve">VERA TOWER </t>
  </si>
  <si>
    <t>VERDE(RESIDENCES)</t>
  </si>
  <si>
    <t>VICEROY HOTEL RESORTS RESIDENCES</t>
  </si>
  <si>
    <t>VICTORIA RESIDENCY</t>
  </si>
  <si>
    <t>VICTORY BAY TOWER</t>
  </si>
  <si>
    <t>VICTORY HEIGHTS</t>
  </si>
  <si>
    <t>VICTORY HEIGHTS - PHASE 2</t>
  </si>
  <si>
    <t>VIDA RESIDENCE DOWNTOWN DUBAI</t>
  </si>
  <si>
    <t>VIDA Residences Dubai Marina</t>
  </si>
  <si>
    <t>VILLA MYRA</t>
  </si>
  <si>
    <t>VILLA PERA</t>
  </si>
  <si>
    <t>VINCITORE PALACIO</t>
  </si>
  <si>
    <t>VISTARA HOUSE</t>
  </si>
  <si>
    <t>VITA GRANDE BY METEORA</t>
  </si>
  <si>
    <t>VITALITY RESIDENCE</t>
  </si>
  <si>
    <t>VIVID TOWER</t>
  </si>
  <si>
    <t>VOLANTE</t>
  </si>
  <si>
    <t>VOLGA TOWER</t>
  </si>
  <si>
    <t>VOLTA TOWER</t>
  </si>
  <si>
    <t>VYB</t>
  </si>
  <si>
    <t xml:space="preserve">Valores Residences </t>
  </si>
  <si>
    <t>Varazze Tower</t>
  </si>
  <si>
    <t>Vela Viento by Omniyat</t>
  </si>
  <si>
    <t>Verano By Prescott</t>
  </si>
  <si>
    <t>Verdana (Phase 1)</t>
  </si>
  <si>
    <t>Verdana 2</t>
  </si>
  <si>
    <t>Verdana Residence</t>
  </si>
  <si>
    <t xml:space="preserve">Verdana Residence 2 </t>
  </si>
  <si>
    <t>Verdana(Phase 2)</t>
  </si>
  <si>
    <t>Verde by Sobha</t>
  </si>
  <si>
    <t>Verdes by Haven 1</t>
  </si>
  <si>
    <t>Verdes by Haven 2</t>
  </si>
  <si>
    <t>Verve City Walk</t>
  </si>
  <si>
    <t>Vida Dubai Mall</t>
  </si>
  <si>
    <t>Vida Residences Club Point</t>
  </si>
  <si>
    <t>Vida Residences Dubai Hills Estate</t>
  </si>
  <si>
    <t>Viera Residences</t>
  </si>
  <si>
    <t>Views VII by Golden Woods</t>
  </si>
  <si>
    <t xml:space="preserve">Viewz 1 By Danube </t>
  </si>
  <si>
    <t>Viewz 2 By Danube</t>
  </si>
  <si>
    <t>Villa Amalfi</t>
  </si>
  <si>
    <t>Villa Del Divos Residences</t>
  </si>
  <si>
    <t>Villa Lantana 1</t>
  </si>
  <si>
    <t>Villa Lantana 2</t>
  </si>
  <si>
    <t xml:space="preserve">Villanova Amaranta </t>
  </si>
  <si>
    <t>Villanova Amaranta 3</t>
  </si>
  <si>
    <t xml:space="preserve">Villanova Amaranta A </t>
  </si>
  <si>
    <t>Villanova Amaranta B</t>
  </si>
  <si>
    <t>Vincitore Aqua Dimore</t>
  </si>
  <si>
    <t>Vincitore Aqua Flora</t>
  </si>
  <si>
    <t>Vincitore Benessere</t>
  </si>
  <si>
    <t>Vincitore Boulevard</t>
  </si>
  <si>
    <t>Vincitore Dolce Vita</t>
  </si>
  <si>
    <t>Vincitore Volare</t>
  </si>
  <si>
    <t>Violet Tower</t>
  </si>
  <si>
    <t>Viridian</t>
  </si>
  <si>
    <t>Vista Heights</t>
  </si>
  <si>
    <t xml:space="preserve">Vista by Prestige One </t>
  </si>
  <si>
    <t>Vitalia by Pinnacle</t>
  </si>
  <si>
    <t>Volna By Kasco</t>
  </si>
  <si>
    <t>Vue by Crystal Bay</t>
  </si>
  <si>
    <t>W Residences Dubai - The Palm</t>
  </si>
  <si>
    <t>W Residences at Dubai Harbour</t>
  </si>
  <si>
    <t>WADI 645</t>
  </si>
  <si>
    <t>WADI TOWER</t>
  </si>
  <si>
    <t>WAREF residences by sido development</t>
  </si>
  <si>
    <t>WARSAN VILLAGE - B &amp; C</t>
  </si>
  <si>
    <t>WARSAN VILLAGE - D</t>
  </si>
  <si>
    <t>WARSAN VILLAGE A</t>
  </si>
  <si>
    <t>WATER'S EDGE</t>
  </si>
  <si>
    <t>WAVE RESIDENCE</t>
  </si>
  <si>
    <t>WAVES BUSINESS TOWER</t>
  </si>
  <si>
    <t>WEST AVENUE</t>
  </si>
  <si>
    <t>WEST BAY TOWER</t>
  </si>
  <si>
    <t>WEST END TOWER</t>
  </si>
  <si>
    <t>WEST FIVE BUSINESS BAY RESIDENCES</t>
  </si>
  <si>
    <t>WEST WHAREF TOWER</t>
  </si>
  <si>
    <t>WESTAR 085</t>
  </si>
  <si>
    <t>WESTAR CASA DEL SOL</t>
  </si>
  <si>
    <t>WESTAR CASABLANCA</t>
  </si>
  <si>
    <t>WESTAR LA RESIDENCIA DEL SOL</t>
  </si>
  <si>
    <t>WESTAR LES CASTELETS</t>
  </si>
  <si>
    <t>WESTAR LES MAISONETTES</t>
  </si>
  <si>
    <t>WESTAR REFLECTION</t>
  </si>
  <si>
    <t>WESTAR TERRACE  GARDEN</t>
  </si>
  <si>
    <t>WESTBURRY TOWER</t>
  </si>
  <si>
    <t>WESTERN QUARTERS</t>
  </si>
  <si>
    <t>WESTERN RESIDENCE - NORTH</t>
  </si>
  <si>
    <t>WESTERN RESIDENCE - NORTH - 25 VILLAS</t>
  </si>
  <si>
    <t>WESTERN RESIDENCE - SOUTH</t>
  </si>
  <si>
    <t>WHITECLIFFS RESIDENCES</t>
  </si>
  <si>
    <t xml:space="preserve">WILTON PARK RESIDENCES </t>
  </si>
  <si>
    <t>WILTON TERRACES</t>
  </si>
  <si>
    <t>WINDSOR MANOR</t>
  </si>
  <si>
    <t xml:space="preserve">WINNER TOWER </t>
  </si>
  <si>
    <t>Wadi Villas by Arista</t>
  </si>
  <si>
    <t>Wavez Residence</t>
  </si>
  <si>
    <t>Welcome Residency</t>
  </si>
  <si>
    <t>Wellington Ocean by ANK Motiwala Developments</t>
  </si>
  <si>
    <t>Westar Azure</t>
  </si>
  <si>
    <t>Westwood By Imtiaz</t>
  </si>
  <si>
    <t>Westwood Grande II By Imtiaz</t>
  </si>
  <si>
    <t>Westwood Grande by Imtiaz</t>
  </si>
  <si>
    <t>Weybridge Gardens</t>
  </si>
  <si>
    <t>Weybridge Gardens 2</t>
  </si>
  <si>
    <t>Weybridge Gardens 3</t>
  </si>
  <si>
    <t>Woodland Terraces</t>
  </si>
  <si>
    <t>XL TOWER</t>
  </si>
  <si>
    <t>YASAMINE -V</t>
  </si>
  <si>
    <t>ZABEEL SARAY</t>
  </si>
  <si>
    <t>ZADA TOWER</t>
  </si>
  <si>
    <t>ZAYA ZUHA ISLAND</t>
  </si>
  <si>
    <t>ZENITH TOWER A1</t>
  </si>
  <si>
    <t>ZENITH TOWER A2</t>
  </si>
  <si>
    <t>ZUMURUD DUBAI MARINA</t>
  </si>
  <si>
    <t>ZaZEN Ivy</t>
  </si>
  <si>
    <t>ZaZEN One</t>
  </si>
  <si>
    <t>Zazen Gardens</t>
  </si>
  <si>
    <t>Zephyra Residences</t>
  </si>
  <si>
    <t>Zhoug guo jia</t>
  </si>
  <si>
    <t>Zubaida Residency</t>
  </si>
  <si>
    <t>azizi venice 12</t>
  </si>
  <si>
    <t xml:space="preserve">azizi venice 13 </t>
  </si>
  <si>
    <t>barari views</t>
  </si>
  <si>
    <t>bay central east tower</t>
  </si>
  <si>
    <t>butterfly</t>
  </si>
  <si>
    <t>joya verde residences dubai</t>
  </si>
  <si>
    <t xml:space="preserve">  PALLADIUM</t>
  </si>
  <si>
    <t xml:space="preserve"> DM MESK</t>
  </si>
  <si>
    <t xml:space="preserve"> LOFTS T EAST</t>
  </si>
  <si>
    <t xml:space="preserve"> Starz Tower 1</t>
  </si>
  <si>
    <t xml:space="preserve"> Starz Tower 2</t>
  </si>
  <si>
    <t>03 Residence by Ned Al Ghurair</t>
  </si>
  <si>
    <t>1 Lake Plaza</t>
  </si>
  <si>
    <t>1 Residences - 1</t>
  </si>
  <si>
    <t>1 Residences - 2</t>
  </si>
  <si>
    <t>1 WOOD RESIDENCE</t>
  </si>
  <si>
    <t>10 OXFORD by IMAN</t>
  </si>
  <si>
    <t>11 HILLS PARK</t>
  </si>
  <si>
    <t>15 Northside - Tower 1</t>
  </si>
  <si>
    <t>15 Northside - Tower 2</t>
  </si>
  <si>
    <t>25hours Heimat Dubai</t>
  </si>
  <si>
    <t>29 BLVD T1</t>
  </si>
  <si>
    <t>48 PARKSIDE</t>
  </si>
  <si>
    <t>4DIRECTION RESIDENCE 1</t>
  </si>
  <si>
    <t>51 @ Business Bay</t>
  </si>
  <si>
    <t>52|42 Tower 1</t>
  </si>
  <si>
    <t>52|42 Tower 2</t>
  </si>
  <si>
    <t>5th Avenue</t>
  </si>
  <si>
    <t>7 Seasons</t>
  </si>
  <si>
    <t>8 BLVD WALK</t>
  </si>
  <si>
    <t>8WD</t>
  </si>
  <si>
    <t>999 Residences by Reef Luxury Development - 1</t>
  </si>
  <si>
    <t>999 Residences by Reef Luxury Development - 2</t>
  </si>
  <si>
    <t>A19</t>
  </si>
  <si>
    <t>A23</t>
  </si>
  <si>
    <t>AB CAVALIER</t>
  </si>
  <si>
    <t>AB MANARA 25_01</t>
  </si>
  <si>
    <t>AB MANARA 25_03</t>
  </si>
  <si>
    <t>AB MANARA 25_04</t>
  </si>
  <si>
    <t>AB MANARA 25_05</t>
  </si>
  <si>
    <t>AB MANARA 25_06</t>
  </si>
  <si>
    <t>AB MANARA 25_07</t>
  </si>
  <si>
    <t>AB MANARA 33_02</t>
  </si>
  <si>
    <t>AB Manara 25_8</t>
  </si>
  <si>
    <t>AB Manara 30_2</t>
  </si>
  <si>
    <t>AB Manara 31_1</t>
  </si>
  <si>
    <t>ABBEY CRESCENT 1</t>
  </si>
  <si>
    <t>ABBEY CRESCENT 2</t>
  </si>
  <si>
    <t>ACACIA AT PARK HEIGHTS BUILDING A</t>
  </si>
  <si>
    <t>ACACIA AT PARK HEIGHTS BUILDING B</t>
  </si>
  <si>
    <t>ACACIA AT PARK HEIGHTS BUILDING C</t>
  </si>
  <si>
    <t>ADDRESS HARBOUR POINT TOWER 1</t>
  </si>
  <si>
    <t>ADDRESS HARBOUR POINT TOWER 2</t>
  </si>
  <si>
    <t>ADDRESS MONTGOMERIE</t>
  </si>
  <si>
    <t>ADEBA AZIZI</t>
  </si>
  <si>
    <t>ADRIATIC</t>
  </si>
  <si>
    <t>AEGEAN</t>
  </si>
  <si>
    <t>AETERNITAS TOWER</t>
  </si>
  <si>
    <t>AFNAN 1</t>
  </si>
  <si>
    <t>AFNAN 2</t>
  </si>
  <si>
    <t>AFNAN 3</t>
  </si>
  <si>
    <t>AFNAN 4</t>
  </si>
  <si>
    <t>AFNAN 5</t>
  </si>
  <si>
    <t>AG Central</t>
  </si>
  <si>
    <t>AG Residence</t>
  </si>
  <si>
    <t>AG Square</t>
  </si>
  <si>
    <t>AIMARSOUMY</t>
  </si>
  <si>
    <t>AL ALKA 1</t>
  </si>
  <si>
    <t>AL ANBER</t>
  </si>
  <si>
    <t>AL ARTA 3</t>
  </si>
  <si>
    <t>AL ARTA 4</t>
  </si>
  <si>
    <t>AL ARTA1</t>
  </si>
  <si>
    <t>AL ARTA2</t>
  </si>
  <si>
    <t>AL Alka-3</t>
  </si>
  <si>
    <t>AL BADIA RESIDENCES BUILDINGS 10</t>
  </si>
  <si>
    <t>AL BADIA RESIDENCES BUILDINGS 11</t>
  </si>
  <si>
    <t>AL BADIA RESIDENCES BUILDINGS 3</t>
  </si>
  <si>
    <t>AL BADIA RESIDENCES BUILDINGS 8</t>
  </si>
  <si>
    <t>AL BARSHA SOUTH BUILDING</t>
  </si>
  <si>
    <t>AL BATEEN RESIDENCES AT JBR</t>
  </si>
  <si>
    <t>AL Dhafrah-2</t>
  </si>
  <si>
    <t>AL Dhafrah-3</t>
  </si>
  <si>
    <t>AL Dhafrah-4</t>
  </si>
  <si>
    <t>AL FOUAD</t>
  </si>
  <si>
    <t>AL GHOZLAN 1</t>
  </si>
  <si>
    <t>AL GHOZLAN 2</t>
  </si>
  <si>
    <t>AL GHOZLAN 3</t>
  </si>
  <si>
    <t>AL GHOZLAN 4</t>
  </si>
  <si>
    <t>AL HASEEN RESIDENCE 2</t>
  </si>
  <si>
    <t>AL HASEEN RESIDENCES</t>
  </si>
  <si>
    <t>AL HASEER B7</t>
  </si>
  <si>
    <t>AL HELAL AL ZAHABY</t>
  </si>
  <si>
    <t>AL HELAL AL ZAHABY BUILDING 2</t>
  </si>
  <si>
    <t>AL JAWHARA TOWER</t>
  </si>
  <si>
    <t>AL JAWZAA- A</t>
  </si>
  <si>
    <t>AL JAWZAA- B</t>
  </si>
  <si>
    <t>AL KHAIL HEIGHTS 10A-10B</t>
  </si>
  <si>
    <t>AL KHAIL HEIGHTS 11A-11B</t>
  </si>
  <si>
    <t>AL KHAIL HEIGHTS 1A-1B</t>
  </si>
  <si>
    <t>AL KHAIL HEIGHTS 2A-2B</t>
  </si>
  <si>
    <t>AL KHAIL HEIGHTS 3A-3B</t>
  </si>
  <si>
    <t>AL KHAIL HEIGHTS 4A-4B</t>
  </si>
  <si>
    <t>AL KHAIL HEIGHTS 5A-5B</t>
  </si>
  <si>
    <t>AL KHAIL HEIGHTS 6A-6B</t>
  </si>
  <si>
    <t>AL KHAIL HEIGHTS 7A-7B</t>
  </si>
  <si>
    <t>AL KHAIL HEIGHTS 8A-8B</t>
  </si>
  <si>
    <t>AL KHAIL HEIGHTS 9A-9B</t>
  </si>
  <si>
    <t>AL MADAR SIRAJ TOWER</t>
  </si>
  <si>
    <t>AL MANARA TOWER</t>
  </si>
  <si>
    <t>AL MANZIL HOTEL</t>
  </si>
  <si>
    <t>AL MASS VILLA</t>
  </si>
  <si>
    <t>AL MURAD TOWERS</t>
  </si>
  <si>
    <t>AL MURJAN VILLA</t>
  </si>
  <si>
    <t>AL Murjan</t>
  </si>
  <si>
    <t>AL NABAT B8</t>
  </si>
  <si>
    <t>AL RAMTH 1</t>
  </si>
  <si>
    <t>AL RAMTH 11</t>
  </si>
  <si>
    <t>AL RAMTH 13</t>
  </si>
  <si>
    <t>AL RAMTH 15</t>
  </si>
  <si>
    <t>AL RAMTH 18</t>
  </si>
  <si>
    <t>AL RAMTH 20</t>
  </si>
  <si>
    <t>AL RAMTH 21</t>
  </si>
  <si>
    <t>AL RAMTH 22</t>
  </si>
  <si>
    <t>AL RAMTH 23</t>
  </si>
  <si>
    <t>AL RAMTH 24</t>
  </si>
  <si>
    <t>AL RAMTH 26</t>
  </si>
  <si>
    <t>AL RAMTH 28</t>
  </si>
  <si>
    <t>AL RAMTH 3,</t>
  </si>
  <si>
    <t>AL RAMTH 33</t>
  </si>
  <si>
    <t>AL RAMTH 35</t>
  </si>
  <si>
    <t>AL RAMTH 37</t>
  </si>
  <si>
    <t>AL RAMTH 39</t>
  </si>
  <si>
    <t>AL RAMTH 41</t>
  </si>
  <si>
    <t>AL RAMTH 43</t>
  </si>
  <si>
    <t>AL RAMTH 45</t>
  </si>
  <si>
    <t>AL RAMTH 47</t>
  </si>
  <si>
    <t>AL RAMTH 5</t>
  </si>
  <si>
    <t>AL RAMTH 53</t>
  </si>
  <si>
    <t>AL RAMTH 55</t>
  </si>
  <si>
    <t>AL RAMTH 57</t>
  </si>
  <si>
    <t>AL RAMTH 59</t>
  </si>
  <si>
    <t>AL RAMTH 65</t>
  </si>
  <si>
    <t>AL RAMTH 67</t>
  </si>
  <si>
    <t>AL RAMTH 7</t>
  </si>
  <si>
    <t>AL RAMTH 9</t>
  </si>
  <si>
    <t>AL SAAHA</t>
  </si>
  <si>
    <t>AL SEEF 1</t>
  </si>
  <si>
    <t>AL SEEF 2</t>
  </si>
  <si>
    <t>AL SHERA</t>
  </si>
  <si>
    <t>AL SIDIR 2</t>
  </si>
  <si>
    <t>AL SIMA TOWER</t>
  </si>
  <si>
    <t>AL THAMAM  2</t>
  </si>
  <si>
    <t>AL THAMAM  4</t>
  </si>
  <si>
    <t>AL THAMAM 1</t>
  </si>
  <si>
    <t>AL THAMAM 10</t>
  </si>
  <si>
    <t>AL THAMAM 11</t>
  </si>
  <si>
    <t>AL THAMAM 12</t>
  </si>
  <si>
    <t>AL THAMAM 13</t>
  </si>
  <si>
    <t>AL THAMAM 14</t>
  </si>
  <si>
    <t>AL THAMAM 15</t>
  </si>
  <si>
    <t>AL THAMAM 16</t>
  </si>
  <si>
    <t>AL THAMAM 18</t>
  </si>
  <si>
    <t>AL THAMAM 20</t>
  </si>
  <si>
    <t>AL THAMAM 22</t>
  </si>
  <si>
    <t>AL THAMAM 24</t>
  </si>
  <si>
    <t>AL THAMAM 26</t>
  </si>
  <si>
    <t>AL THAMAM 28</t>
  </si>
  <si>
    <t>AL THAMAM 3</t>
  </si>
  <si>
    <t>AL THAMAM 30</t>
  </si>
  <si>
    <t>AL THAMAM 32</t>
  </si>
  <si>
    <t>AL THAMAM 41</t>
  </si>
  <si>
    <t>AL THAMAM 43</t>
  </si>
  <si>
    <t>AL THAMAM 45</t>
  </si>
  <si>
    <t>AL THAMAM 47</t>
  </si>
  <si>
    <t>AL THAMAM 49</t>
  </si>
  <si>
    <t>AL THAMAM 5</t>
  </si>
  <si>
    <t>AL THAMAM 51</t>
  </si>
  <si>
    <t>AL THAMAM 53</t>
  </si>
  <si>
    <t>AL THAMAM 55</t>
  </si>
  <si>
    <t>AL THAMAM 57</t>
  </si>
  <si>
    <t>AL THAMAM 59</t>
  </si>
  <si>
    <t>AL THAMAM 6</t>
  </si>
  <si>
    <t>AL THAMAM 61</t>
  </si>
  <si>
    <t>AL THAMAM 63</t>
  </si>
  <si>
    <t>AL THAMAM 7</t>
  </si>
  <si>
    <t>AL THAMAM 8</t>
  </si>
  <si>
    <t>AL THAMAM 9</t>
  </si>
  <si>
    <t>AL THAYYAL-1</t>
  </si>
  <si>
    <t>AL THAYYAL-2</t>
  </si>
  <si>
    <t>AL THAYYAL-3</t>
  </si>
  <si>
    <t>AL THAYYAL-4</t>
  </si>
  <si>
    <t>AL WAHA 11</t>
  </si>
  <si>
    <t>AL WAHA 12</t>
  </si>
  <si>
    <t>AL WAHA 13</t>
  </si>
  <si>
    <t>AL WAHA 14</t>
  </si>
  <si>
    <t>AL WAHA 15</t>
  </si>
  <si>
    <t>AL WAHA 16</t>
  </si>
  <si>
    <t>AL WAHA 17</t>
  </si>
  <si>
    <t>AL WAHA 18</t>
  </si>
  <si>
    <t>AL WAHA 19</t>
  </si>
  <si>
    <t>AL WAHA 2</t>
  </si>
  <si>
    <t>AL WAHA 20</t>
  </si>
  <si>
    <t>AL WAHA 21</t>
  </si>
  <si>
    <t>AL WAHA 3</t>
  </si>
  <si>
    <t>AL WAHA 4</t>
  </si>
  <si>
    <t>AL WAHA 5</t>
  </si>
  <si>
    <t>AL WAHA 7</t>
  </si>
  <si>
    <t>AL WAHA 8</t>
  </si>
  <si>
    <t>AL WAHA 9</t>
  </si>
  <si>
    <t>ALBAHAR</t>
  </si>
  <si>
    <t>ALGHAF 1</t>
  </si>
  <si>
    <t>ALGHAF 2</t>
  </si>
  <si>
    <t>ALGHAF 3</t>
  </si>
  <si>
    <t>ALGHAF 4</t>
  </si>
  <si>
    <t>ALI BABA</t>
  </si>
  <si>
    <t>ALJAZ 1</t>
  </si>
  <si>
    <t>ALJAZ 2</t>
  </si>
  <si>
    <t>ALJAZ3</t>
  </si>
  <si>
    <t>ALJAZ4</t>
  </si>
  <si>
    <t>ALLADIN TOWER</t>
  </si>
  <si>
    <t>ALMAS TOWER</t>
  </si>
  <si>
    <t>ALMASS</t>
  </si>
  <si>
    <t>ALNAKHEEL 1</t>
  </si>
  <si>
    <t>ALNAKHEEL 3</t>
  </si>
  <si>
    <t>ALNAKHEEL 4</t>
  </si>
  <si>
    <t>ALSIDIR 1</t>
  </si>
  <si>
    <t>ALSIDIR 3</t>
  </si>
  <si>
    <t>ALSIDIR 4</t>
  </si>
  <si>
    <t>ALTAJER</t>
  </si>
  <si>
    <t>ALWAN RESIDENCE 1</t>
  </si>
  <si>
    <t>AMBER</t>
  </si>
  <si>
    <t>AMNA</t>
  </si>
  <si>
    <t>AMNA TOWER</t>
  </si>
  <si>
    <t>ANANTARA DOWNTOWN - BUSINESS TOWER</t>
  </si>
  <si>
    <t>ANANTARA DOWNTOWN HOTEL</t>
  </si>
  <si>
    <t>APRICOT</t>
  </si>
  <si>
    <t>AQUAMARINE</t>
  </si>
  <si>
    <t>ARMADA  3</t>
  </si>
  <si>
    <t>ARMADA 1</t>
  </si>
  <si>
    <t>ARMADA 2</t>
  </si>
  <si>
    <t>ARMADA RETAIL 6</t>
  </si>
  <si>
    <t>ART - 18</t>
  </si>
  <si>
    <t>ASPECT TOWER</t>
  </si>
  <si>
    <t>ASTORIA RESIDENCE</t>
  </si>
  <si>
    <t>ATLANTIC</t>
  </si>
  <si>
    <t>ATLANTIC TOWER 1</t>
  </si>
  <si>
    <t>ATLANTIC TOWER 2</t>
  </si>
  <si>
    <t>ATRIA RA</t>
  </si>
  <si>
    <t>ATRIA SA</t>
  </si>
  <si>
    <t>ATTAREEN</t>
  </si>
  <si>
    <t>ATTESSA X2</t>
  </si>
  <si>
    <t>AURORA W1</t>
  </si>
  <si>
    <t>AUTUMN 1</t>
  </si>
  <si>
    <t>AUTUMN 2</t>
  </si>
  <si>
    <t>AVA DESIGNER RESEDENSS - C32</t>
  </si>
  <si>
    <t>AVA DESIGNER RESEDENSS - H30</t>
  </si>
  <si>
    <t>AVA at Palm Jumeirah by Omniyat</t>
  </si>
  <si>
    <t>AXIS RESIDENCE 2</t>
  </si>
  <si>
    <t>AXIS RESIDENCES ONE  2</t>
  </si>
  <si>
    <t>AXIS RESIDENCES ONE 1</t>
  </si>
  <si>
    <t>AXIS RESIDENCES ONE 3</t>
  </si>
  <si>
    <t>AXIS RESIDENCES ONE 4</t>
  </si>
  <si>
    <t>AYKON CITY (2) -TOWER C</t>
  </si>
  <si>
    <t>AYKON CITY 3 - TOWER A</t>
  </si>
  <si>
    <t>AYKON CITY 3 - TOWER D</t>
  </si>
  <si>
    <t>AYKON CITY-TOWER B</t>
  </si>
  <si>
    <t>AZHA Downtown Residences</t>
  </si>
  <si>
    <t>AZIZI Central</t>
  </si>
  <si>
    <t>AZIZI DAISY</t>
  </si>
  <si>
    <t>AZIZI FARISHTA</t>
  </si>
  <si>
    <t>AZIZI FREESIA</t>
  </si>
  <si>
    <t>AZIZI JEWEL</t>
  </si>
  <si>
    <t>AZIZI MINA</t>
  </si>
  <si>
    <t>AZIZI MONTRELL</t>
  </si>
  <si>
    <t>AZIZI Mirage 1 - TOWER 2</t>
  </si>
  <si>
    <t>AZIZI PLAZA</t>
  </si>
  <si>
    <t>AZIZI RIVIERA 47</t>
  </si>
  <si>
    <t>AZIZI RIVIERA REVE TOWER-1</t>
  </si>
  <si>
    <t>AZIZI RIVIERA REVE TOWER-2</t>
  </si>
  <si>
    <t>AZIZI RIVIERA REVE TOWER-3</t>
  </si>
  <si>
    <t>AZIZI RIVIERA REVE TOWER-PODIUM</t>
  </si>
  <si>
    <t>AZIZI Riviera 65</t>
  </si>
  <si>
    <t>AZIZI SAMIA</t>
  </si>
  <si>
    <t>AZIZI STAR</t>
  </si>
  <si>
    <t>AZIZI TULIP</t>
  </si>
  <si>
    <t>AZIZI VENICE 1</t>
  </si>
  <si>
    <t>AZIZI VENICE 10 - BUILDING A</t>
  </si>
  <si>
    <t>AZIZI VENICE 10 - BUILDING B</t>
  </si>
  <si>
    <t>AZIZI VENICE 14-BUILDING A</t>
  </si>
  <si>
    <t>AZIZI VENICE 14-BUILDING B</t>
  </si>
  <si>
    <t>AZIZI VENICE 14-BUILDING C</t>
  </si>
  <si>
    <t>AZIZI VENICE 14-BUILDING D</t>
  </si>
  <si>
    <t>AZIZI VENICE 14-BUILDING E</t>
  </si>
  <si>
    <t>AZIZI VENICE 14-BUILDING F</t>
  </si>
  <si>
    <t>AZIZI VENICE 14-BUILDING G</t>
  </si>
  <si>
    <t>AZIZI VENICE 3 -A</t>
  </si>
  <si>
    <t>AZIZI VENICE 3 -B</t>
  </si>
  <si>
    <t>AZIZI VENICE 4-A</t>
  </si>
  <si>
    <t>AZIZI VENICE 4-B</t>
  </si>
  <si>
    <t>AZIZI VENICE 4-PODIUM</t>
  </si>
  <si>
    <t>AZIZI VENICE 5 -A</t>
  </si>
  <si>
    <t>AZIZI VENICE 5 -B</t>
  </si>
  <si>
    <t>AZIZI VENICE 7 - Building A</t>
  </si>
  <si>
    <t>AZIZI VENICE 7 - Building B</t>
  </si>
  <si>
    <t>AZIZI VENICE 7 - Building C</t>
  </si>
  <si>
    <t>AZIZI VENICE 7 - Building D</t>
  </si>
  <si>
    <t>AZIZI VENICE 7 - Building E</t>
  </si>
  <si>
    <t>AZIZI VENICE 8 -A</t>
  </si>
  <si>
    <t>AZIZI VENICE 8 -B</t>
  </si>
  <si>
    <t>AZIZI VENICE 9 -A</t>
  </si>
  <si>
    <t>AZIZI VENICE 9 -B</t>
  </si>
  <si>
    <t>AZIZI VISTA</t>
  </si>
  <si>
    <t>AZIZI ZAIN</t>
  </si>
  <si>
    <t>AZURE</t>
  </si>
  <si>
    <t>AZURE RESIDENCES</t>
  </si>
  <si>
    <t>Aamna Residency</t>
  </si>
  <si>
    <t>Abu Keibal</t>
  </si>
  <si>
    <t>Act One Act Two Tower 1</t>
  </si>
  <si>
    <t>Act One Act Two Tower 2</t>
  </si>
  <si>
    <t>Address Fountain Views Hotel</t>
  </si>
  <si>
    <t>Address Fountain Views Residences - Tower 1</t>
  </si>
  <si>
    <t>Address Fountain Views Residences - Tower 2</t>
  </si>
  <si>
    <t>Address Residences Sky View</t>
  </si>
  <si>
    <t>Address Residences Sky View 2</t>
  </si>
  <si>
    <t>Address Residences Zabeel Tower 1</t>
  </si>
  <si>
    <t>Address Residences Zabeel Tower 2</t>
  </si>
  <si>
    <t>Address Residences Zabeel Tower 3</t>
  </si>
  <si>
    <t>Address Residences Zabeel Tower 4</t>
  </si>
  <si>
    <t>Address Residences l Dubai Hills Estate Tower A</t>
  </si>
  <si>
    <t>Address Residences l Dubai Hills Estate Tower B</t>
  </si>
  <si>
    <t>Address Residences l Dubai Hills Estate Townhouses</t>
  </si>
  <si>
    <t>Address Residences | Dubai Creek Harbour</t>
  </si>
  <si>
    <t>Aeon Tower 1</t>
  </si>
  <si>
    <t>Aeon Tower 2</t>
  </si>
  <si>
    <t>Al Anbara</t>
  </si>
  <si>
    <t>Al Andalus Building A</t>
  </si>
  <si>
    <t>Al Andalus Building B</t>
  </si>
  <si>
    <t>Al Andalus Building C</t>
  </si>
  <si>
    <t>Al Andalus Building D</t>
  </si>
  <si>
    <t>Al Andalus Building E</t>
  </si>
  <si>
    <t>Al Andalus Building F</t>
  </si>
  <si>
    <t>Al Andalus Building G</t>
  </si>
  <si>
    <t>Al Andalus Building H</t>
  </si>
  <si>
    <t>Al Badia Hillside 1</t>
  </si>
  <si>
    <t>Al Badia Hillside 2</t>
  </si>
  <si>
    <t>Al Badia Hillside 3</t>
  </si>
  <si>
    <t>Al Badia Hillside 4</t>
  </si>
  <si>
    <t>Al Badia Hillside 5</t>
  </si>
  <si>
    <t>Al Badia Hillside 6</t>
  </si>
  <si>
    <t>Al Badia Hillside 7</t>
  </si>
  <si>
    <t>Al Basri</t>
  </si>
  <si>
    <t>Al Dabas</t>
  </si>
  <si>
    <t>Al Dar Tower</t>
  </si>
  <si>
    <t>Al Dhafrah-1</t>
  </si>
  <si>
    <t>Al Falak Residence</t>
  </si>
  <si>
    <t>Al Fattan Marine Towers</t>
  </si>
  <si>
    <t>Al Ghaf 1</t>
  </si>
  <si>
    <t>Al Habool</t>
  </si>
  <si>
    <t>Al Hallawi</t>
  </si>
  <si>
    <t>Al Hamri</t>
  </si>
  <si>
    <t>Al Hatimi</t>
  </si>
  <si>
    <t>Al Jazi 1</t>
  </si>
  <si>
    <t>Al Jazi 2</t>
  </si>
  <si>
    <t>Al Jazi 3</t>
  </si>
  <si>
    <t>Al Jazi 4</t>
  </si>
  <si>
    <t>Al Khudrawi</t>
  </si>
  <si>
    <t>Al Khushkar</t>
  </si>
  <si>
    <t>Al Majara 1</t>
  </si>
  <si>
    <t>Al Majara 2</t>
  </si>
  <si>
    <t>Al Majara 3</t>
  </si>
  <si>
    <t>Al Majara 5</t>
  </si>
  <si>
    <t>Al Msalli</t>
  </si>
  <si>
    <t>Al NOUJOUM TOWER</t>
  </si>
  <si>
    <t>Al Rabia Tower</t>
  </si>
  <si>
    <t>Al Sarrood</t>
  </si>
  <si>
    <t>Al Serh Residences 11 By Asak Real Estate Development</t>
  </si>
  <si>
    <t>Al Shahla</t>
  </si>
  <si>
    <t>Al Sultana</t>
  </si>
  <si>
    <t>Al Tamr</t>
  </si>
  <si>
    <t>Al Waha 1</t>
  </si>
  <si>
    <t>Al Waleed Garden</t>
  </si>
  <si>
    <t>Al Waleed Garden 2</t>
  </si>
  <si>
    <t>Al Waleed Paradise</t>
  </si>
  <si>
    <t>Al Waleed Residence</t>
  </si>
  <si>
    <t>Al Yarmouk</t>
  </si>
  <si>
    <t>Alif Noon Residences</t>
  </si>
  <si>
    <t>Altus Tower 1</t>
  </si>
  <si>
    <t>Altus Tower 2</t>
  </si>
  <si>
    <t>Amwaj 4</t>
  </si>
  <si>
    <t>Anchorage Residences</t>
  </si>
  <si>
    <t>Aquarius Gate Residence</t>
  </si>
  <si>
    <t>Arabian</t>
  </si>
  <si>
    <t>Aria on the park</t>
  </si>
  <si>
    <t>Arisha Terraces - 1</t>
  </si>
  <si>
    <t>Arisha Terraces - 2</t>
  </si>
  <si>
    <t>Armada Retail 5</t>
  </si>
  <si>
    <t>Artistic Heights</t>
  </si>
  <si>
    <t>Asayel 1</t>
  </si>
  <si>
    <t>Asayel 2</t>
  </si>
  <si>
    <t>Asayel 3</t>
  </si>
  <si>
    <t>Ascot Residences</t>
  </si>
  <si>
    <t>Ashton Park</t>
  </si>
  <si>
    <t>Ashton Park Residences - The Second</t>
  </si>
  <si>
    <t>Avalon Tower</t>
  </si>
  <si>
    <t>Avant</t>
  </si>
  <si>
    <t>Aveline Residencies by Citi Developer</t>
  </si>
  <si>
    <t>Avencia 1</t>
  </si>
  <si>
    <t>Avencia 2</t>
  </si>
  <si>
    <t>Avencia 3</t>
  </si>
  <si>
    <t>Avencia 4</t>
  </si>
  <si>
    <t>Avencia 43</t>
  </si>
  <si>
    <t>Avencia 44</t>
  </si>
  <si>
    <t>Avencia 45</t>
  </si>
  <si>
    <t>Avencia 5</t>
  </si>
  <si>
    <t>Avenue Residence 1</t>
  </si>
  <si>
    <t>Avenue Residence 4</t>
  </si>
  <si>
    <t>Avenue Residence 5</t>
  </si>
  <si>
    <t>Avonlea Building 1</t>
  </si>
  <si>
    <t>Avonlea Building 2</t>
  </si>
  <si>
    <t>Axis Residences 7</t>
  </si>
  <si>
    <t>Ayala on the Park</t>
  </si>
  <si>
    <t>Azizi Amber</t>
  </si>
  <si>
    <t>Azizi Liatris</t>
  </si>
  <si>
    <t>Azizi Park Avenue</t>
  </si>
  <si>
    <t>Azizi Riviera 34</t>
  </si>
  <si>
    <t>Azizi Riviera 59</t>
  </si>
  <si>
    <t>Azizi Riviera 63</t>
  </si>
  <si>
    <t>Azizi Riviera 67</t>
  </si>
  <si>
    <t>Azizi Rviera Beachfront - Podium</t>
  </si>
  <si>
    <t>Azizi Rviera Beachfront - Tower A</t>
  </si>
  <si>
    <t>Azizi Rviera Beachfront - Tower B</t>
  </si>
  <si>
    <t>Azizi Rviera Beachfront - Tower C</t>
  </si>
  <si>
    <t>Azizi Venice 12 - Building A</t>
  </si>
  <si>
    <t>Azizi Venice 12 - Building B</t>
  </si>
  <si>
    <t>Azizi Venice 13 ? Building A</t>
  </si>
  <si>
    <t>Azizi Venice 13 ? Building B</t>
  </si>
  <si>
    <t>Azizi Venice 6 - Building A</t>
  </si>
  <si>
    <t>Azizi Venice 6 - Building B</t>
  </si>
  <si>
    <t>Azizi Venice 6 - Building G</t>
  </si>
  <si>
    <t>Azizi Yasamine</t>
  </si>
  <si>
    <t>Azizi feirouz</t>
  </si>
  <si>
    <t>Azizi.Iris</t>
  </si>
  <si>
    <t>Azizi.Orchid</t>
  </si>
  <si>
    <t>Azura Residences</t>
  </si>
  <si>
    <t>B1</t>
  </si>
  <si>
    <t>B2</t>
  </si>
  <si>
    <t>B2B</t>
  </si>
  <si>
    <t>B35</t>
  </si>
  <si>
    <t>B36</t>
  </si>
  <si>
    <t>B37</t>
  </si>
  <si>
    <t>B40</t>
  </si>
  <si>
    <t>B5</t>
  </si>
  <si>
    <t>B6</t>
  </si>
  <si>
    <t>BAHWAN TOWER</t>
  </si>
  <si>
    <t>BALQIS RESIDENCE 1</t>
  </si>
  <si>
    <t>BALQIS RESIDENCE 2</t>
  </si>
  <si>
    <t>BALQIS RESIDENCE 3</t>
  </si>
  <si>
    <t>BALTIC</t>
  </si>
  <si>
    <t>BARTON HOUSE 1</t>
  </si>
  <si>
    <t>BARTON HOUSE 2</t>
  </si>
  <si>
    <t>BAY CENTRAL 1</t>
  </si>
  <si>
    <t>BAY CENTRAL 2</t>
  </si>
  <si>
    <t>BAY CENTRAL 3</t>
  </si>
  <si>
    <t>BAYS EDGE</t>
  </si>
  <si>
    <t>BAYSIDE</t>
  </si>
  <si>
    <t>BAYSWATER BAY BY OMNIYAT</t>
  </si>
  <si>
    <t>BAYVIEW Tower 1</t>
  </si>
  <si>
    <t>BAYVIEW Tower 2</t>
  </si>
  <si>
    <t>BAYZ TOWER</t>
  </si>
  <si>
    <t>BD 29 BLVD PODIUM</t>
  </si>
  <si>
    <t>BD 29 BLVD T2</t>
  </si>
  <si>
    <t>BD BLVD Plaza T2</t>
  </si>
  <si>
    <t>BD Standpoint A</t>
  </si>
  <si>
    <t>BD Standpoint B</t>
  </si>
  <si>
    <t>BEACH MANSION - TOWER 1</t>
  </si>
  <si>
    <t>BEACH MANSION - TOWER 2</t>
  </si>
  <si>
    <t>BEACH OASIS 2 - TOWER A</t>
  </si>
  <si>
    <t>BEACH OASIS 2 - TOWER B</t>
  </si>
  <si>
    <t>BEACH VISTA Podium</t>
  </si>
  <si>
    <t>BEACH VISTA Tower 1</t>
  </si>
  <si>
    <t>BEACH VISTA Tower 2</t>
  </si>
  <si>
    <t>BELGRAVIA 2</t>
  </si>
  <si>
    <t>BELVEDERE</t>
  </si>
  <si>
    <t>BENNETT HOUSE 1</t>
  </si>
  <si>
    <t>BENNETT HOUSE 2</t>
  </si>
  <si>
    <t>BEVERLY RESIDENCE 2</t>
  </si>
  <si>
    <t>BINGHATTI  VIEWS</t>
  </si>
  <si>
    <t>BINGHATTI LAVENDER</t>
  </si>
  <si>
    <t>BLOOM HEIGHTS A</t>
  </si>
  <si>
    <t>BLOOM HEIGHTS B</t>
  </si>
  <si>
    <t>BLOOM TOWERS A</t>
  </si>
  <si>
    <t>BLOOM TOWERS B</t>
  </si>
  <si>
    <t>BLOOM TOWERS C</t>
  </si>
  <si>
    <t>BLVD CENTRAL 1</t>
  </si>
  <si>
    <t>BLVD CENTRAL 2</t>
  </si>
  <si>
    <t>BLVD CENTRAL PODIUM</t>
  </si>
  <si>
    <t>BLVD CRESCENT Podium</t>
  </si>
  <si>
    <t>BLVD CRESCENT Tower 1</t>
  </si>
  <si>
    <t>BLVD CRESCENT Tower 2</t>
  </si>
  <si>
    <t>BLVD PLAZA T1</t>
  </si>
  <si>
    <t>BNH SMART TOWER</t>
  </si>
  <si>
    <t>BNH Smart Tower 02</t>
  </si>
  <si>
    <t>BNH Tower 03</t>
  </si>
  <si>
    <t>BOTANICA TOWER-1</t>
  </si>
  <si>
    <t>BOUTIQUE XII</t>
  </si>
  <si>
    <t>BRIDGE SKY</t>
  </si>
  <si>
    <t>BUILDING L</t>
  </si>
  <si>
    <t>BUILDING M</t>
  </si>
  <si>
    <t>BULGARI Lighthouse Dubai</t>
  </si>
  <si>
    <t>BURJ VISTA Tower 1</t>
  </si>
  <si>
    <t>BURJ VISTA Tower 2</t>
  </si>
  <si>
    <t>BV RESIDENCES 1</t>
  </si>
  <si>
    <t>BV RESIDENCES 2</t>
  </si>
  <si>
    <t>BV RESIDENCES 3</t>
  </si>
  <si>
    <t>BV RESIDENCES 4</t>
  </si>
  <si>
    <t>BV RESIDENCES 5</t>
  </si>
  <si>
    <t>BV RESIDENCES 6</t>
  </si>
  <si>
    <t>Baccarat Residence T1</t>
  </si>
  <si>
    <t>Baccarat Residence T2</t>
  </si>
  <si>
    <t>Bahar 1</t>
  </si>
  <si>
    <t>Bahar 2</t>
  </si>
  <si>
    <t>Bahar 4</t>
  </si>
  <si>
    <t>Bahar 5</t>
  </si>
  <si>
    <t>Bahar 6</t>
  </si>
  <si>
    <t>Bahia 2</t>
  </si>
  <si>
    <t>Balqis Residence - Beach Villas</t>
  </si>
  <si>
    <t>Balqis Residence - Garden Villas</t>
  </si>
  <si>
    <t>Barari Hills Residence</t>
  </si>
  <si>
    <t>Barari Views</t>
  </si>
  <si>
    <t>Bay Residences Dubai Islands - A1</t>
  </si>
  <si>
    <t>Bay Residences Dubai Islands - A2</t>
  </si>
  <si>
    <t>Bay Residences Dubai Islands - A3</t>
  </si>
  <si>
    <t>Bay Residences Dubai Islands - A4</t>
  </si>
  <si>
    <t>Bay Residences Dubai Islands - Beach Houses</t>
  </si>
  <si>
    <t>Bay Square - 01</t>
  </si>
  <si>
    <t>Bay Square - 02</t>
  </si>
  <si>
    <t>Bay Square - 03</t>
  </si>
  <si>
    <t>Bay Square - 04</t>
  </si>
  <si>
    <t>Bay Square - 06</t>
  </si>
  <si>
    <t>Bay Square - 07</t>
  </si>
  <si>
    <t>Bay Square - 08</t>
  </si>
  <si>
    <t>Bay Square - 09</t>
  </si>
  <si>
    <t>Bay Square - 10</t>
  </si>
  <si>
    <t>Bay Square - 11</t>
  </si>
  <si>
    <t>Bay Square - 12</t>
  </si>
  <si>
    <t>Bay Square - 13</t>
  </si>
  <si>
    <t>Baygrove Residences C - Building 08</t>
  </si>
  <si>
    <t>Baygrove Residences C - Building 09</t>
  </si>
  <si>
    <t>Baygrove Residences C - Building 10</t>
  </si>
  <si>
    <t>Baygrove Residences C - Building 11</t>
  </si>
  <si>
    <t>Bayshore at Creek Beach Building 1</t>
  </si>
  <si>
    <t>Bayshore at Creek Beach Building 2</t>
  </si>
  <si>
    <t>Bayshore at Creek Beach Building 3</t>
  </si>
  <si>
    <t>Bayshore at Creek Beach Building 4</t>
  </si>
  <si>
    <t>Bayz 102 By Danube</t>
  </si>
  <si>
    <t>Beach Isle Tower 1</t>
  </si>
  <si>
    <t>Beach Isle Tower 2</t>
  </si>
  <si>
    <t>Beach Residences Dubai Islands - B1</t>
  </si>
  <si>
    <t>Beach Residences Dubai Islands - B2</t>
  </si>
  <si>
    <t>Beach Residences Dubai Islands - B3</t>
  </si>
  <si>
    <t>Beach Residences Dubai Islands - B4</t>
  </si>
  <si>
    <t>Beach Residences Dubai Islands - Beach Houses</t>
  </si>
  <si>
    <t>Beach Walk Grand By Imtiaz</t>
  </si>
  <si>
    <t>Beach Walk Residences 1</t>
  </si>
  <si>
    <t>Beach Walk Residences 3 by Imtiaz</t>
  </si>
  <si>
    <t>Beauport X1</t>
  </si>
  <si>
    <t>Belgravia</t>
  </si>
  <si>
    <t>Belgravia Heights I</t>
  </si>
  <si>
    <t>Belgravia Heights II</t>
  </si>
  <si>
    <t>Belgravia III A</t>
  </si>
  <si>
    <t>Belgravia III B</t>
  </si>
  <si>
    <t>Belgravia Square A</t>
  </si>
  <si>
    <t>Belgravia Square B</t>
  </si>
  <si>
    <t>Bellevue Towers-1</t>
  </si>
  <si>
    <t>Bellevue Towers-2</t>
  </si>
  <si>
    <t>Belmont Residences</t>
  </si>
  <si>
    <t>Berkeley Place</t>
  </si>
  <si>
    <t>Beverly Boulevard</t>
  </si>
  <si>
    <t>Binghatti Crescent</t>
  </si>
  <si>
    <t>Binghatti East Boutique Suites</t>
  </si>
  <si>
    <t>Binghatti Galaxy - 1</t>
  </si>
  <si>
    <t>Binghatti Galaxy - 2</t>
  </si>
  <si>
    <t>Binghatti Gate</t>
  </si>
  <si>
    <t>Binghatti Gateway</t>
  </si>
  <si>
    <t>Binghatti Hills - 1</t>
  </si>
  <si>
    <t>Binghatti Hills - 2</t>
  </si>
  <si>
    <t>Binghatti Skyrise - Podium</t>
  </si>
  <si>
    <t>Binghatti Skyrise - TOWER A</t>
  </si>
  <si>
    <t>Binghatti Skyrise - TOWER B</t>
  </si>
  <si>
    <t>Binghatti Skyrise - TOWER C</t>
  </si>
  <si>
    <t>Binghatti Stars</t>
  </si>
  <si>
    <t>Binghatti West Boutique Suites</t>
  </si>
  <si>
    <t>Binghatti Ivory</t>
  </si>
  <si>
    <t>Blue Bell Residences</t>
  </si>
  <si>
    <t>Blue Wave</t>
  </si>
  <si>
    <t>Bluewaters Bay - Building 1</t>
  </si>
  <si>
    <t>Bluewaters Bay - Building 2</t>
  </si>
  <si>
    <t>Bluewaters Residences 1</t>
  </si>
  <si>
    <t>Bluewaters Residences 10</t>
  </si>
  <si>
    <t>Bluewaters Residences 2</t>
  </si>
  <si>
    <t>Bluewaters Residences 3</t>
  </si>
  <si>
    <t>Bluewaters Residences 4</t>
  </si>
  <si>
    <t>Bluewaters Residences 5</t>
  </si>
  <si>
    <t>Bluewaters Residences 6</t>
  </si>
  <si>
    <t>Bluewaters Residences 7</t>
  </si>
  <si>
    <t>Bluewaters Residences 8</t>
  </si>
  <si>
    <t>Bluewaters Residences 9</t>
  </si>
  <si>
    <t>Blvd Heights Podium</t>
  </si>
  <si>
    <t>Blvd Heights T1</t>
  </si>
  <si>
    <t>Blvd Heights T2</t>
  </si>
  <si>
    <t>Bonnington</t>
  </si>
  <si>
    <t>Boutique 7 Hotel &amp; Suites</t>
  </si>
  <si>
    <t>Breeze at Creek Beach Building 1</t>
  </si>
  <si>
    <t>Breeze at Creek Beach Building 2</t>
  </si>
  <si>
    <t>Breeze at Creek Beach Building 3</t>
  </si>
  <si>
    <t>Building 01</t>
  </si>
  <si>
    <t>Building 02</t>
  </si>
  <si>
    <t>Building 03</t>
  </si>
  <si>
    <t>Building 04</t>
  </si>
  <si>
    <t>Building 1 - FOREST</t>
  </si>
  <si>
    <t>Building 1 - MOSS</t>
  </si>
  <si>
    <t>Building 2 - SAGE</t>
  </si>
  <si>
    <t>Building 3 ? MINT</t>
  </si>
  <si>
    <t>Building 4 - PINE</t>
  </si>
  <si>
    <t>Building 5 - JADE</t>
  </si>
  <si>
    <t>Building 6 - TEAL</t>
  </si>
  <si>
    <t>Building 88</t>
  </si>
  <si>
    <t>Burj Binghatti</t>
  </si>
  <si>
    <t>Burj Khalifa Residences</t>
  </si>
  <si>
    <t>Burj Lake Hotel - The Address DownTown</t>
  </si>
  <si>
    <t>Burj Views Podium</t>
  </si>
  <si>
    <t>Burj Views Tower B</t>
  </si>
  <si>
    <t>Burj Views Tower C</t>
  </si>
  <si>
    <t>Burj ViewsTower A</t>
  </si>
  <si>
    <t>Business Tower</t>
  </si>
  <si>
    <t>C-14</t>
  </si>
  <si>
    <t>C-15</t>
  </si>
  <si>
    <t>C-16</t>
  </si>
  <si>
    <t>C1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</si>
  <si>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</si>
  <si>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</si>
  <si>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</si>
  <si>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</si>
  <si>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</si>
  <si>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</si>
  <si>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</si>
  <si>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</si>
  <si>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</si>
  <si>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</si>
  <si>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</si>
  <si>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</si>
  <si>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</si>
  <si>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</si>
  <si>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</si>
  <si>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</si>
  <si>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</si>
  <si>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</si>
  <si>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</si>
  <si>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</si>
  <si>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</si>
  <si>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</si>
  <si>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</si>
  <si>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</si>
  <si>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</si>
  <si>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</si>
  <si>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</si>
  <si>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</si>
  <si>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</si>
  <si>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</si>
  <si>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</si>
  <si>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</si>
  <si>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</si>
  <si>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</si>
  <si>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</si>
  <si>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</si>
  <si>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</si>
  <si>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</si>
  <si>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</si>
  <si>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</si>
  <si>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</si>
  <si>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</si>
  <si>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</si>
  <si>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</si>
  <si>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</si>
  <si>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</si>
  <si>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</si>
  <si>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</si>
  <si>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</si>
  <si>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</si>
  <si>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</si>
  <si>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</si>
  <si>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</si>
  <si>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</si>
  <si>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</si>
  <si>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</si>
  <si>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</si>
  <si>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</si>
  <si>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</si>
  <si>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</si>
  <si>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</si>
  <si>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</si>
  <si>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</si>
  <si>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</si>
  <si>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</si>
  <si>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</si>
  <si>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</si>
  <si>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</si>
  <si>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</si>
  <si>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</si>
  <si>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</si>
  <si>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</si>
  <si>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</si>
  <si>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</si>
  <si>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</si>
  <si>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</si>
  <si>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</t>
  </si>
  <si>
    <t>C80</t>
  </si>
  <si>
    <t>C9</t>
  </si>
  <si>
    <t>CAESAR</t>
  </si>
  <si>
    <t>CANCELLED-Emaar Business Park Building 3</t>
  </si>
  <si>
    <t>CARIBBEAN</t>
  </si>
  <si>
    <t>CASA VISTA RESIDENCE BY GOLDEN WOODS</t>
  </si>
  <si>
    <t>CASCADES</t>
  </si>
  <si>
    <t>CATCH RESIDENCES BY IGO</t>
  </si>
  <si>
    <t>CAVENDISH SQUARE</t>
  </si>
  <si>
    <t>CAYAN Business Center</t>
  </si>
  <si>
    <t>CELESTIA A</t>
  </si>
  <si>
    <t>CELESTIA B</t>
  </si>
  <si>
    <t>CELESTIA Podium</t>
  </si>
  <si>
    <t>CENTRIUM TOWER 1</t>
  </si>
  <si>
    <t>CENTRIUM TOWER 2</t>
  </si>
  <si>
    <t>CENTRIUM TOWER 3</t>
  </si>
  <si>
    <t>CENTRIUM TOWER 4</t>
  </si>
  <si>
    <t>CENTURION RESIDENCE - TOWER 1</t>
  </si>
  <si>
    <t>CENTURION RESIDENCE - TOWER 2</t>
  </si>
  <si>
    <t>CENTURY</t>
  </si>
  <si>
    <t>CF 1</t>
  </si>
  <si>
    <t>CF 2</t>
  </si>
  <si>
    <t>CF 3</t>
  </si>
  <si>
    <t>CF 4</t>
  </si>
  <si>
    <t>CF 5</t>
  </si>
  <si>
    <t>CF 6</t>
  </si>
  <si>
    <t>CF7 - A</t>
  </si>
  <si>
    <t>CF7 - B</t>
  </si>
  <si>
    <t>CF8</t>
  </si>
  <si>
    <t>CF9 - A</t>
  </si>
  <si>
    <t>CF9 - B</t>
  </si>
  <si>
    <t>CHAIMAA AVENUE</t>
  </si>
  <si>
    <t>CHAMPIONS TOWER 1</t>
  </si>
  <si>
    <t>CHAPAL THE DESTINY A</t>
  </si>
  <si>
    <t>CHAPAL THE DESTINY B</t>
  </si>
  <si>
    <t>CINDERELLA</t>
  </si>
  <si>
    <t>CLAREN TOWER 1</t>
  </si>
  <si>
    <t>CLAREN TOWER 2</t>
  </si>
  <si>
    <t>CLASSIC APARTMENT</t>
  </si>
  <si>
    <t>CLAVERTON HOUSE 1</t>
  </si>
  <si>
    <t>CLAVERTON HOUSE 2</t>
  </si>
  <si>
    <t>CLAYDON HOUSE BY ELLINGTON</t>
  </si>
  <si>
    <t>CLEOPATRA TOWER</t>
  </si>
  <si>
    <t>CLOUD A</t>
  </si>
  <si>
    <t>CLOUD B</t>
  </si>
  <si>
    <t>COMMERCIAL BUILDING</t>
  </si>
  <si>
    <t>CON 109</t>
  </si>
  <si>
    <t>CON 111</t>
  </si>
  <si>
    <t>CON 114</t>
  </si>
  <si>
    <t>CON 178</t>
  </si>
  <si>
    <t>CONCEPT 7 RESIDENCES</t>
  </si>
  <si>
    <t>CONCORDE TOWER 1</t>
  </si>
  <si>
    <t>CONTINENTAL TOWER</t>
  </si>
  <si>
    <t>CONTROL TOWER</t>
  </si>
  <si>
    <t>CONTROL TOWER - RETAIL</t>
  </si>
  <si>
    <t>CORPORATE BAY</t>
  </si>
  <si>
    <t>COTE D'AZUR - C</t>
  </si>
  <si>
    <t>COTE D'AZUR - M</t>
  </si>
  <si>
    <t>COTE D'AZUR - N</t>
  </si>
  <si>
    <t>COTE D'AZUR - S</t>
  </si>
  <si>
    <t>COURT</t>
  </si>
  <si>
    <t>COURTYARD RESIDENCE 2</t>
  </si>
  <si>
    <t>COVE LIVING RESIDENCE BY IMTIAZ</t>
  </si>
  <si>
    <t>CREEK EDGE Tower 1</t>
  </si>
  <si>
    <t>CREEK EDGE Tower 2</t>
  </si>
  <si>
    <t>CREEK HEIGHTS</t>
  </si>
  <si>
    <t>CREEK HORIZON PODIUM</t>
  </si>
  <si>
    <t>CREEK HORIZON TOWER 1</t>
  </si>
  <si>
    <t>CREEK HORIZON TOWER 2</t>
  </si>
  <si>
    <t>CROESUS</t>
  </si>
  <si>
    <t>CRYSTALS</t>
  </si>
  <si>
    <t>CURVE BY SENTRO</t>
  </si>
  <si>
    <t>California BY SD</t>
  </si>
  <si>
    <t>Canal Bay</t>
  </si>
  <si>
    <t>Canal Crown 1</t>
  </si>
  <si>
    <t>Canal Crown 2</t>
  </si>
  <si>
    <t>Canal Heights 2</t>
  </si>
  <si>
    <t>Capital Bay A</t>
  </si>
  <si>
    <t>Capital Bay B</t>
  </si>
  <si>
    <t>Capital Bay Podium</t>
  </si>
  <si>
    <t>Casa Canal</t>
  </si>
  <si>
    <t>Casa Grande</t>
  </si>
  <si>
    <t>Castleton</t>
  </si>
  <si>
    <t>Cavalli Casa Tower</t>
  </si>
  <si>
    <t>Cavalli Couture  - Tower 1</t>
  </si>
  <si>
    <t>Cavalli Couture - Tower 2</t>
  </si>
  <si>
    <t>Celadon 1</t>
  </si>
  <si>
    <t>Celadon 2</t>
  </si>
  <si>
    <t>Celadon 3</t>
  </si>
  <si>
    <t>Celestica</t>
  </si>
  <si>
    <t>Celia Residence</t>
  </si>
  <si>
    <t>Cello Residences - Tower A</t>
  </si>
  <si>
    <t>Cello Residences - Tower B</t>
  </si>
  <si>
    <t>Central Park</t>
  </si>
  <si>
    <t>Central Park - Building 1</t>
  </si>
  <si>
    <t>Central Park Plaza Tower A</t>
  </si>
  <si>
    <t>Central Park Plaza Tower B</t>
  </si>
  <si>
    <t>Centurion Onyx</t>
  </si>
  <si>
    <t>Chaimaa Premiere</t>
  </si>
  <si>
    <t>Choithrams</t>
  </si>
  <si>
    <t>Churchill Tower 1-Commercial</t>
  </si>
  <si>
    <t>Churchill Tower 2-Residential</t>
  </si>
  <si>
    <t>Cilia Tower 1</t>
  </si>
  <si>
    <t>Cilia Tower 10</t>
  </si>
  <si>
    <t>Cilia Tower 2</t>
  </si>
  <si>
    <t>Cilia Tower 3</t>
  </si>
  <si>
    <t>Cilia Tower 4</t>
  </si>
  <si>
    <t>Cilia Tower 5</t>
  </si>
  <si>
    <t>Cilia Tower 6</t>
  </si>
  <si>
    <t>Cilia Tower 7</t>
  </si>
  <si>
    <t>Cilia Tower 8</t>
  </si>
  <si>
    <t>Cilia Tower 9</t>
  </si>
  <si>
    <t>Citadel Tower</t>
  </si>
  <si>
    <t>City Walk Crestlane 2 Building A</t>
  </si>
  <si>
    <t>City Walk Crestlane 2 Building B</t>
  </si>
  <si>
    <t>City Walk Crestlane 3 Building A</t>
  </si>
  <si>
    <t>City Walk Crestlane 3 Building B</t>
  </si>
  <si>
    <t>City Walk Northline 1</t>
  </si>
  <si>
    <t>City Walk Northline 2 Building A</t>
  </si>
  <si>
    <t>City Walk Northline 2 Building B</t>
  </si>
  <si>
    <t>City view Dubai Hills Residences</t>
  </si>
  <si>
    <t>Citywalk Residential Building 1</t>
  </si>
  <si>
    <t>Citywalk Residential Building 10</t>
  </si>
  <si>
    <t>Citywalk Residential Building 11A</t>
  </si>
  <si>
    <t>Citywalk Residential Building 11B</t>
  </si>
  <si>
    <t>Citywalk Residential Building 12</t>
  </si>
  <si>
    <t>Citywalk Residential Building 13A</t>
  </si>
  <si>
    <t>Citywalk Residential Building 13B</t>
  </si>
  <si>
    <t>Citywalk Residential Building 14</t>
  </si>
  <si>
    <t>Citywalk Residential Building 16</t>
  </si>
  <si>
    <t>Citywalk Residential Building 17</t>
  </si>
  <si>
    <t>Citywalk Residential Building 18A</t>
  </si>
  <si>
    <t>Citywalk Residential Building 18B</t>
  </si>
  <si>
    <t>Citywalk Residential Building 19</t>
  </si>
  <si>
    <t>Citywalk Residential Building 20</t>
  </si>
  <si>
    <t>Citywalk Residential Building 21A</t>
  </si>
  <si>
    <t>Citywalk Residential Building 21B</t>
  </si>
  <si>
    <t>Citywalk Residential Building 22</t>
  </si>
  <si>
    <t>Citywalk Residential Building 2A</t>
  </si>
  <si>
    <t>Citywalk Residential Building 2B</t>
  </si>
  <si>
    <t>Citywalk Residential Building 3B</t>
  </si>
  <si>
    <t>Citywalk Residential Building 4A</t>
  </si>
  <si>
    <t>Citywalk Residential Building 4B</t>
  </si>
  <si>
    <t>Citywalk Residential Building 5</t>
  </si>
  <si>
    <t>Citywalk Residential Building 6A</t>
  </si>
  <si>
    <t>Citywalk Residential Building 6B</t>
  </si>
  <si>
    <t>Citywalk Residential Building 7</t>
  </si>
  <si>
    <t>Citywalk Residential Building 9</t>
  </si>
  <si>
    <t>Claren PD</t>
  </si>
  <si>
    <t>Clearpoint Building -1</t>
  </si>
  <si>
    <t>Clearpoint Building -2</t>
  </si>
  <si>
    <t>Clearpoint Building -3</t>
  </si>
  <si>
    <t>Clover Bay</t>
  </si>
  <si>
    <t>Club Drive-Tower A</t>
  </si>
  <si>
    <t>Club Drive-Tower B</t>
  </si>
  <si>
    <t>Club Place Building A</t>
  </si>
  <si>
    <t>Club Place Building B</t>
  </si>
  <si>
    <t>Club Place Building C</t>
  </si>
  <si>
    <t>Collective 2.0 Tower A</t>
  </si>
  <si>
    <t>Collective 2.0 Tower B</t>
  </si>
  <si>
    <t>Collective Tower 1</t>
  </si>
  <si>
    <t>Collective Tower 2</t>
  </si>
  <si>
    <t>Coral by vision</t>
  </si>
  <si>
    <t>Cordoba Palace</t>
  </si>
  <si>
    <t>Cotier House 1 by Imtiaz</t>
  </si>
  <si>
    <t>Courtyard Residence 1</t>
  </si>
  <si>
    <t>Cove Edition Residence 2 by Imtiaz</t>
  </si>
  <si>
    <t>Cove Edition Residence 3 by Imtiaz</t>
  </si>
  <si>
    <t>Cove Edition Residence 4 by Imtiaz</t>
  </si>
  <si>
    <t>Creek Beach - Canopy Building 1</t>
  </si>
  <si>
    <t>Creek Beach - Cedar Building 1</t>
  </si>
  <si>
    <t>Creek Beach - Cedar Building 2</t>
  </si>
  <si>
    <t>Creek Beach - Cedar Building 3</t>
  </si>
  <si>
    <t>Creek Beach - Cedar Building 4</t>
  </si>
  <si>
    <t>Creek Beach - Mangrove Building 1</t>
  </si>
  <si>
    <t>Creek Beach - Mangrove Building 2</t>
  </si>
  <si>
    <t>Creek Beach - Moor Building 1</t>
  </si>
  <si>
    <t>Creek Beach - Moor Building 2</t>
  </si>
  <si>
    <t>Creek Beach - Moor Building 3</t>
  </si>
  <si>
    <t>Creek Beach - Moor Building 4</t>
  </si>
  <si>
    <t>Creek Beach - Savanna Building 1</t>
  </si>
  <si>
    <t>Creek Beach - Savanna Building 2</t>
  </si>
  <si>
    <t>Creek Beach - Savanna Building 3</t>
  </si>
  <si>
    <t>Creek Crescent</t>
  </si>
  <si>
    <t>Creek Gate Tower 1</t>
  </si>
  <si>
    <t>Creek Gate Tower 2</t>
  </si>
  <si>
    <t>Creek Rise Podium</t>
  </si>
  <si>
    <t>Creek Rise Tower 1</t>
  </si>
  <si>
    <t>Creek Rise Tower 2</t>
  </si>
  <si>
    <t>Creekside 18 A</t>
  </si>
  <si>
    <t>Creekside 18 B</t>
  </si>
  <si>
    <t>Creekside 18 Podium</t>
  </si>
  <si>
    <t>Cricket Tower</t>
  </si>
  <si>
    <t>D-02</t>
  </si>
  <si>
    <t>D-07</t>
  </si>
  <si>
    <t>D-08</t>
  </si>
  <si>
    <t>D06</t>
  </si>
  <si>
    <t>D16</t>
  </si>
  <si>
    <t>D17</t>
  </si>
  <si>
    <t>D2</t>
  </si>
  <si>
    <t>D20</t>
  </si>
  <si>
    <t>D21</t>
  </si>
  <si>
    <t>D22</t>
  </si>
  <si>
    <t>D25</t>
  </si>
  <si>
    <t>D26</t>
  </si>
  <si>
    <t>DAMAC BAY - TOWER A</t>
  </si>
  <si>
    <t>DAMAC BAY - TOWER B</t>
  </si>
  <si>
    <t>DAMAC BAY - TOWER C</t>
  </si>
  <si>
    <t>DAMAC BAY 2 - TOWER A</t>
  </si>
  <si>
    <t>DAMAC BAY 2 - TOWER B</t>
  </si>
  <si>
    <t>DAMAC CITY TOWER A</t>
  </si>
  <si>
    <t>DAMAC CITY TOWER B</t>
  </si>
  <si>
    <t>DAMAC HILLS (2) - ELO 2</t>
  </si>
  <si>
    <t>DAMAC HILLS (2) - ELO 3</t>
  </si>
  <si>
    <t>DAMAC HILLS (2) - NAVITAS (E)</t>
  </si>
  <si>
    <t>DAMAC HILLS (2)-ELO</t>
  </si>
  <si>
    <t>DAMAC HILLS - ARTESIA PODIUM</t>
  </si>
  <si>
    <t>DAMAC HILLS - ARTESIA TOWER A</t>
  </si>
  <si>
    <t>DAMAC HILLS - ARTESIA TOWER B</t>
  </si>
  <si>
    <t>DAMAC HILLS - ARTESIA TOWER C</t>
  </si>
  <si>
    <t>DAMAC HILLS - ARTESIA TOWER D</t>
  </si>
  <si>
    <t>DAMAC HILLS - CARSON (A)</t>
  </si>
  <si>
    <t>DAMAC HILLS - CARSON (B)</t>
  </si>
  <si>
    <t>DAMAC HILLS - CARSON (C)</t>
  </si>
  <si>
    <t>DAMAC HILLS - CARSON (PODIUM)</t>
  </si>
  <si>
    <t>DAMAC HILLS - GOLF GREENS 1 - TOWER B</t>
  </si>
  <si>
    <t>DAMAC HILLS - GOLF GREENS 1 -PODIUM</t>
  </si>
  <si>
    <t>DAMAC HILLS - GOLF GREENS 1 -TOWER A</t>
  </si>
  <si>
    <t>DAMAC HILLS - GOLF GREENS 2 -TOWER A</t>
  </si>
  <si>
    <t>DAMAC HILLS - GOLF GREENS 2 -TOWER B</t>
  </si>
  <si>
    <t>DAMAC HILLS - GOLF HORIZON - TOWER A</t>
  </si>
  <si>
    <t>DAMAC HILLS - GOLF HORIZON - TOWER B</t>
  </si>
  <si>
    <t>DAMAC HILLS - GOLF PANORAMA - TOWER A</t>
  </si>
  <si>
    <t>DAMAC HILLS - GOLF PANORAMA - TOWER B</t>
  </si>
  <si>
    <t>DAMAC HILLS - GOLF TERRACE (A)</t>
  </si>
  <si>
    <t>DAMAC HILLS - GOLF TERRACE (B)</t>
  </si>
  <si>
    <t>DAMAC HILLS - GOLF VEDUTA (A)</t>
  </si>
  <si>
    <t>DAMAC HILLS - GOLF VEDUTA (B)</t>
  </si>
  <si>
    <t>DAMAC HILLS - GOLF VISTA - TOWER A</t>
  </si>
  <si>
    <t>DAMAC HILLS - GOLF VISTA - TOWER B</t>
  </si>
  <si>
    <t>DAMAC HILLS - GOLF VITA - A</t>
  </si>
  <si>
    <t>DAMAC HILLS - JASMINE A</t>
  </si>
  <si>
    <t>DAMAC HILLS - JASMINE B</t>
  </si>
  <si>
    <t>DAMAC HILLS - ORCHID A</t>
  </si>
  <si>
    <t>DAMAC HILLS - ORCHID B</t>
  </si>
  <si>
    <t>DAMAC LAGOONS - LAGOON VIEWS 11 A</t>
  </si>
  <si>
    <t>DAMAC LAGOONS - LAGOON VIEWS 11 B</t>
  </si>
  <si>
    <t>DAMAC LAGOONS - LAGOON VIEWS 11 C</t>
  </si>
  <si>
    <t>DAMAC LAGOONS - LAGOON VIEWS 11 D</t>
  </si>
  <si>
    <t>DAMAC LAGOONS - LAGOON VIEWS 12 A</t>
  </si>
  <si>
    <t>DAMAC LAGOONS - LAGOON VIEWS 12 B</t>
  </si>
  <si>
    <t>DAMAC LAGOONS - LAGOON VIEWS 12 C</t>
  </si>
  <si>
    <t>DAMAC LAGOONS - LAGOON VIEWS 12 D</t>
  </si>
  <si>
    <t>DAMAC LAGOONS - LAGOON VIEWS 13 B</t>
  </si>
  <si>
    <t>DAMAC LAGOONS - LAGOON VIEWS 13 D</t>
  </si>
  <si>
    <t>DAMAC TOWERS BY PARAMOUNT (A)</t>
  </si>
  <si>
    <t>DAMAC TOWERS BY PARAMOUNT (B)</t>
  </si>
  <si>
    <t>DAMAC TOWERS BY PARAMOUNT (C)</t>
  </si>
  <si>
    <t>DAMAC TOWERS BY PARAMOUNT (D)</t>
  </si>
  <si>
    <t>DAMAC TOWERS BY PARAMOUNT (PODIUM)</t>
  </si>
  <si>
    <t>DANA 1</t>
  </si>
  <si>
    <t>DANA 2</t>
  </si>
  <si>
    <t>DANIA 1</t>
  </si>
  <si>
    <t>DANIA 2</t>
  </si>
  <si>
    <t>DANIA 3</t>
  </si>
  <si>
    <t>DANIA 4</t>
  </si>
  <si>
    <t xml:space="preserve">DAR AL JAWHARA </t>
  </si>
  <si>
    <t>DEC TOWERS T1</t>
  </si>
  <si>
    <t>DEC TOWERS T2</t>
  </si>
  <si>
    <t>DEC TOWERS T3</t>
  </si>
  <si>
    <t>DEYAAR PARK B4</t>
  </si>
  <si>
    <t>DG1 Living</t>
  </si>
  <si>
    <t>DHCC-IBN SINNA BLDG.#27</t>
  </si>
  <si>
    <t>DIAMOND</t>
  </si>
  <si>
    <t>DIAMOND BUSINESS CENTER 2</t>
  </si>
  <si>
    <t>DIC-HQ-Bldg-1</t>
  </si>
  <si>
    <t>DICKENS CIRCUS 1</t>
  </si>
  <si>
    <t>DICKENS CIRCUS 2</t>
  </si>
  <si>
    <t>DICKENS CIRCUS 3</t>
  </si>
  <si>
    <t>DIVINE LIVING</t>
  </si>
  <si>
    <t>DIVINE RESIDENCES</t>
  </si>
  <si>
    <t>DM MESK Villa</t>
  </si>
  <si>
    <t>DM Yass</t>
  </si>
  <si>
    <t>DMS</t>
  </si>
  <si>
    <t>DMS Two</t>
  </si>
  <si>
    <t>DOLPHIN TOWER</t>
  </si>
  <si>
    <t>DORRA BAY</t>
  </si>
  <si>
    <t>DREAM TOWER</t>
  </si>
  <si>
    <t>DT1</t>
  </si>
  <si>
    <t>DUBAI GATE 2</t>
  </si>
  <si>
    <t>DUBAI GATE ONE</t>
  </si>
  <si>
    <t xml:space="preserve">DUBAI MARINA TOWERS - RETAIL </t>
  </si>
  <si>
    <t>DUBAI WHARF TOWER 2</t>
  </si>
  <si>
    <t>DUBAI WHARF TOWER 3</t>
  </si>
  <si>
    <t>DUNES</t>
  </si>
  <si>
    <t>DUNES 10</t>
  </si>
  <si>
    <t>DUNES 13</t>
  </si>
  <si>
    <t>DUNES 16</t>
  </si>
  <si>
    <t>DURAR 1 BLDG 1</t>
  </si>
  <si>
    <t>DURAR 1A</t>
  </si>
  <si>
    <t>DURAR 1B</t>
  </si>
  <si>
    <t>Damac Hills - Golf Gate 2</t>
  </si>
  <si>
    <t>Damac Hills - LORETO 1 - A</t>
  </si>
  <si>
    <t>Damac Hills - LORETO 1 - B</t>
  </si>
  <si>
    <t>Damac Hills - LORETO 2 - A</t>
  </si>
  <si>
    <t>Damac Hills - LORETO 2 - B</t>
  </si>
  <si>
    <t>Damac Hills - LORETO 3 - A</t>
  </si>
  <si>
    <t>Damac Hills - LORETO 3 - B</t>
  </si>
  <si>
    <t>Dana Tower</t>
  </si>
  <si>
    <t>Dawn By Binghatti</t>
  </si>
  <si>
    <t>Daytona House</t>
  </si>
  <si>
    <t>Delphine W3</t>
  </si>
  <si>
    <t>Desert Rose A</t>
  </si>
  <si>
    <t>Desert Rose B</t>
  </si>
  <si>
    <t>Design Quarter - Tower A</t>
  </si>
  <si>
    <t>Design Quarter - Tower B</t>
  </si>
  <si>
    <t>Design Quarter - Tower C</t>
  </si>
  <si>
    <t>Detached K5</t>
  </si>
  <si>
    <t>Detached K6</t>
  </si>
  <si>
    <t>Dezire South Residences 1</t>
  </si>
  <si>
    <t>Dezire South Residences 2</t>
  </si>
  <si>
    <t>Diamond Building</t>
  </si>
  <si>
    <t>Diamond Business Center 1 -A</t>
  </si>
  <si>
    <t>Diamond Business Center 1 -B</t>
  </si>
  <si>
    <t>Diamond Business Center 1 -C</t>
  </si>
  <si>
    <t>Diamondz By Danube</t>
  </si>
  <si>
    <t>District One Views</t>
  </si>
  <si>
    <t>Downtown Views II T1</t>
  </si>
  <si>
    <t>Downtown Views II T2</t>
  </si>
  <si>
    <t>Downtown Views II T3</t>
  </si>
  <si>
    <t>Dream Palm Residence</t>
  </si>
  <si>
    <t>Dubai Harbour Residences (Area 1)-A</t>
  </si>
  <si>
    <t>Dubai Harbour Residences (Area 1)-B</t>
  </si>
  <si>
    <t>Dubai Marina Mall Hotel</t>
  </si>
  <si>
    <t>Dubai Marina Quays Villas1</t>
  </si>
  <si>
    <t>Dubai Marina Quays Villas2</t>
  </si>
  <si>
    <t>Dubai Marina Quays Villas3</t>
  </si>
  <si>
    <t>Dubai Star</t>
  </si>
  <si>
    <t>Dugasta Warsan</t>
  </si>
  <si>
    <t>Dunya Tower</t>
  </si>
  <si>
    <t>E-05</t>
  </si>
  <si>
    <t>E-06</t>
  </si>
  <si>
    <t>E-07</t>
  </si>
  <si>
    <t>E01</t>
  </si>
  <si>
    <t>E1</t>
  </si>
  <si>
    <t>E15</t>
  </si>
  <si>
    <t>E18</t>
  </si>
  <si>
    <t>E2</t>
  </si>
  <si>
    <t>E24</t>
  </si>
  <si>
    <t>E27</t>
  </si>
  <si>
    <t>E3</t>
  </si>
  <si>
    <t>EAST GATE 3</t>
  </si>
  <si>
    <t>EAST HEIGHTS 1</t>
  </si>
  <si>
    <t>EAST HEIGHTS 2</t>
  </si>
  <si>
    <t>EAST HEIGHTS 3</t>
  </si>
  <si>
    <t>EAST HEIGHTS 4</t>
  </si>
  <si>
    <t>EASTERN STAR RESIDENCE - G3</t>
  </si>
  <si>
    <t>EASTERN STAR RESIDENCE - G7</t>
  </si>
  <si>
    <t xml:space="preserve">EASTON COURT </t>
  </si>
  <si>
    <t>EDEN APARTMENTS</t>
  </si>
  <si>
    <t>EDISON HOUSE</t>
  </si>
  <si>
    <t>ELEVE by DEYAAR</t>
  </si>
  <si>
    <t>ELITE 10 SPORTS RESIDENCE - 1</t>
  </si>
  <si>
    <t>ELITE 10 SPORTS RESIDENCE - 2</t>
  </si>
  <si>
    <t>ELITE RESIDENCES 2</t>
  </si>
  <si>
    <t>ELLINGTON HOUSE</t>
  </si>
  <si>
    <t>ELM AT PARK FIVE - A</t>
  </si>
  <si>
    <t>ELM AT PARK FIVE - B</t>
  </si>
  <si>
    <t>ELYSEE HEIGHTS</t>
  </si>
  <si>
    <t>ELYSEE II</t>
  </si>
  <si>
    <t>ELYSEE lll BY PANTHEON</t>
  </si>
  <si>
    <t>ELZ RESIDENCE</t>
  </si>
  <si>
    <t>EMAAR BUSINESS PARK BLDG-2</t>
  </si>
  <si>
    <t>EMAAR TOWER 1</t>
  </si>
  <si>
    <t>EMAAR TOWER 2</t>
  </si>
  <si>
    <t>EMERALD</t>
  </si>
  <si>
    <t>EMERALD RESIDENCE</t>
  </si>
  <si>
    <t>EMIRATES CROWN  R</t>
  </si>
  <si>
    <t>EMIRATES CROWN TOWER</t>
  </si>
  <si>
    <t>EMMAR BUSINESS PARK BLDG-4</t>
  </si>
  <si>
    <t>EMPIRE HEIGHTS A</t>
  </si>
  <si>
    <t>EMPIRE HEIGHTS B</t>
  </si>
  <si>
    <t>EMPIRE HEIGHTS PODIUM</t>
  </si>
  <si>
    <t>EMPIRE LAKE VIEWS</t>
  </si>
  <si>
    <t>EMR-01</t>
  </si>
  <si>
    <t>EMR-02</t>
  </si>
  <si>
    <t>EMR-03</t>
  </si>
  <si>
    <t>EMR-04</t>
  </si>
  <si>
    <t>EMR-05</t>
  </si>
  <si>
    <t>EMR-06</t>
  </si>
  <si>
    <t>EMR-07</t>
  </si>
  <si>
    <t>EMR-08</t>
  </si>
  <si>
    <t>EMR-09</t>
  </si>
  <si>
    <t>EMR-10</t>
  </si>
  <si>
    <t>EMR-11</t>
  </si>
  <si>
    <t>EMR-12</t>
  </si>
  <si>
    <t>EMR-13</t>
  </si>
  <si>
    <t>EMR-14</t>
  </si>
  <si>
    <t>EMR-15</t>
  </si>
  <si>
    <t>EMR-16</t>
  </si>
  <si>
    <t>EMR-17</t>
  </si>
  <si>
    <t>EMR-18</t>
  </si>
  <si>
    <t>EMR-19</t>
  </si>
  <si>
    <t>EMR-20</t>
  </si>
  <si>
    <t>EMR-21</t>
  </si>
  <si>
    <t>EMR-22</t>
  </si>
  <si>
    <t>EMR-23</t>
  </si>
  <si>
    <t>EMR-24</t>
  </si>
  <si>
    <t>EMR-25</t>
  </si>
  <si>
    <t>EMR-26</t>
  </si>
  <si>
    <t>ENARA by OMNIYAT</t>
  </si>
  <si>
    <t>EQUITI HOME-A</t>
  </si>
  <si>
    <t>EQUITI HOME-B</t>
  </si>
  <si>
    <t>EQUITI RESIDENCE</t>
  </si>
  <si>
    <t>EUROPEAN</t>
  </si>
  <si>
    <t>EVERSHINE GARDENS</t>
  </si>
  <si>
    <t>EVORA RESIDENCE</t>
  </si>
  <si>
    <t>EXECUTIVE HEIGHTS</t>
  </si>
  <si>
    <t>EXECUTIVE RESIDENCES</t>
  </si>
  <si>
    <t>EXECUTIVE RESIDENCES 2</t>
  </si>
  <si>
    <t>East40</t>
  </si>
  <si>
    <t>Easy 18</t>
  </si>
  <si>
    <t>Easy 19</t>
  </si>
  <si>
    <t>Eden House - The Park A</t>
  </si>
  <si>
    <t>Eden House - The Park D</t>
  </si>
  <si>
    <t>Eden House - The Park F</t>
  </si>
  <si>
    <t>Eden House - The Park G</t>
  </si>
  <si>
    <t>Edgewater Residences 3 - Building A</t>
  </si>
  <si>
    <t>Edgewater Residences 3 - Building B</t>
  </si>
  <si>
    <t>Edgewater Residences 3 - Building C</t>
  </si>
  <si>
    <t>Elara 1</t>
  </si>
  <si>
    <t>Elara 2</t>
  </si>
  <si>
    <t>Elara 3</t>
  </si>
  <si>
    <t>Eleganz 2 By Danube</t>
  </si>
  <si>
    <t>Eleganz 5 By Danube</t>
  </si>
  <si>
    <t>Elite 5 Sports Residence</t>
  </si>
  <si>
    <t>Elite 9 Sports Residence</t>
  </si>
  <si>
    <t>Elite Business Bay Residence</t>
  </si>
  <si>
    <t>Elite Residence 1</t>
  </si>
  <si>
    <t>Elite Residences 3</t>
  </si>
  <si>
    <t>Elite Residences 4</t>
  </si>
  <si>
    <t>Elite Residences 6</t>
  </si>
  <si>
    <t>Elite Residences 7</t>
  </si>
  <si>
    <t>Elitz 2 By Danube - 1</t>
  </si>
  <si>
    <t>Elitz 2 By Danube - 2</t>
  </si>
  <si>
    <t>Elitz 3 By Danube - 1</t>
  </si>
  <si>
    <t>Elitz 3 By Danube - 2</t>
  </si>
  <si>
    <t>Elitz By Danube - 1</t>
  </si>
  <si>
    <t>Elitz By Danube - 2</t>
  </si>
  <si>
    <t>Ellington Beach House</t>
  </si>
  <si>
    <t>Ellison</t>
  </si>
  <si>
    <t>Elvira 1</t>
  </si>
  <si>
    <t>Elvira 2</t>
  </si>
  <si>
    <t>Emaar Square Bldg 1</t>
  </si>
  <si>
    <t>Emaar Square Bldg 2</t>
  </si>
  <si>
    <t>Emaar Square Bldg 3</t>
  </si>
  <si>
    <t>Emaar Square Bldg 4</t>
  </si>
  <si>
    <t>Emaar Square Bldg 5</t>
  </si>
  <si>
    <t>Emerald Vision Tower</t>
  </si>
  <si>
    <t xml:space="preserve">Emirates Garden II - Magnolia 1 </t>
  </si>
  <si>
    <t xml:space="preserve">Emirates Garden II - Magnolia 2 </t>
  </si>
  <si>
    <t>Emirates Garden II - Maple 1</t>
  </si>
  <si>
    <t>Emirates Garden II - Maple 2</t>
  </si>
  <si>
    <t xml:space="preserve">Emirates Garden II - Mulberry 1 </t>
  </si>
  <si>
    <t>Emirates Garden II - Mulberry 2</t>
  </si>
  <si>
    <t>Emirates Gardens 1 - G1</t>
  </si>
  <si>
    <t>Emirates Gardens 1 - G2</t>
  </si>
  <si>
    <t>Emirates Gardens 1 - R1</t>
  </si>
  <si>
    <t>Emirates Gardens 1 - R2</t>
  </si>
  <si>
    <t>Emirates Gardens 1-L1</t>
  </si>
  <si>
    <t>Emirates Gardens1 1 - L2</t>
  </si>
  <si>
    <t>Empire Estates</t>
  </si>
  <si>
    <t>Esme Beach Residences</t>
  </si>
  <si>
    <t>Etlala 2</t>
  </si>
  <si>
    <t>Etlalah 1</t>
  </si>
  <si>
    <t>Executive Bay-A</t>
  </si>
  <si>
    <t>Executive Bay-B</t>
  </si>
  <si>
    <t>Executive Bay-P</t>
  </si>
  <si>
    <t>Eywa</t>
  </si>
  <si>
    <t>F-01</t>
  </si>
  <si>
    <t>F-08</t>
  </si>
  <si>
    <t>F-15</t>
  </si>
  <si>
    <t>F-16</t>
  </si>
  <si>
    <t>F1</t>
  </si>
  <si>
    <t>F2</t>
  </si>
  <si>
    <t>FAIRMONT THE PALM</t>
  </si>
  <si>
    <t>FAIROOZ VILLA</t>
  </si>
  <si>
    <t>FAIRVIEW</t>
  </si>
  <si>
    <t>FALCON TOWER</t>
  </si>
  <si>
    <t>FARAH TOWER 5</t>
  </si>
  <si>
    <t>FERRETTI LUXURY BEACH RESIDENCE A</t>
  </si>
  <si>
    <t>FIVE AT PALM JUMEIRAH DUBAI</t>
  </si>
  <si>
    <t>FIVE at Jumeirah Village Circle Dubai</t>
  </si>
  <si>
    <t>FLOAREA RESIDENCE</t>
  </si>
  <si>
    <t>FORTUNE SERENE 1</t>
  </si>
  <si>
    <t>FORTUNE TOWER</t>
  </si>
  <si>
    <t>FOX HILL 1</t>
  </si>
  <si>
    <t>FOX HILL 2</t>
  </si>
  <si>
    <t>FOX HILL 3</t>
  </si>
  <si>
    <t>FOX HILL 4</t>
  </si>
  <si>
    <t>FOX HILL 5</t>
  </si>
  <si>
    <t>FOX HILL 6</t>
  </si>
  <si>
    <t>FOX HILL 7</t>
  </si>
  <si>
    <t>FOX HILL 8</t>
  </si>
  <si>
    <t>FOX HILL 9</t>
  </si>
  <si>
    <t>Fairooz</t>
  </si>
  <si>
    <t>Fakhruddin Hotel Apartments</t>
  </si>
  <si>
    <t>Farah tower 1</t>
  </si>
  <si>
    <t>Farah tower 2</t>
  </si>
  <si>
    <t>Flamingo Residence</t>
  </si>
  <si>
    <t>Floarea Grande</t>
  </si>
  <si>
    <t>Flora Isle - RT1</t>
  </si>
  <si>
    <t>Flora Isle - RT3</t>
  </si>
  <si>
    <t>Flora Isle-RT2</t>
  </si>
  <si>
    <t>Forte T1</t>
  </si>
  <si>
    <t>Forte T2</t>
  </si>
  <si>
    <t>Fortunato 1</t>
  </si>
  <si>
    <t>Fortune Executive Tower</t>
  </si>
  <si>
    <t>Forum Heights</t>
  </si>
  <si>
    <t>Forum Residences</t>
  </si>
  <si>
    <t>Frankfurt Sports Tower</t>
  </si>
  <si>
    <t>Frond/JHFTA</t>
  </si>
  <si>
    <t>Frond/JHFTD</t>
  </si>
  <si>
    <t>G R TRAVO A</t>
  </si>
  <si>
    <t>G R TRAVO B</t>
  </si>
  <si>
    <t>G-24</t>
  </si>
  <si>
    <t>G1</t>
  </si>
  <si>
    <t>G2</t>
  </si>
  <si>
    <t>GARDEN APARTMENTS</t>
  </si>
  <si>
    <t>GARDEN APARTMENTS EAST A</t>
  </si>
  <si>
    <t>GARDEN APARTMENTS EAST B</t>
  </si>
  <si>
    <t>GARDEN APARTMENTS EAST C</t>
  </si>
  <si>
    <t>GARDEN APARTMENTS EAST D</t>
  </si>
  <si>
    <t>GARDEN APARTMENTS EAST E</t>
  </si>
  <si>
    <t>GARDEN APARTMENTS EAST F</t>
  </si>
  <si>
    <t>GARDEN APARTMENTS EAST G</t>
  </si>
  <si>
    <t>GARDEN APARTMENTS EAST H</t>
  </si>
  <si>
    <t>GARDEN APARTMENTS EAST I</t>
  </si>
  <si>
    <t>GARDEN APARTMENTS WEST A</t>
  </si>
  <si>
    <t>GARDEN APARTMENTS WEST B</t>
  </si>
  <si>
    <t>GARDEN APARTMENTS WEST C</t>
  </si>
  <si>
    <t>GARDEN APARTMENTS WEST D</t>
  </si>
  <si>
    <t>GARDEN APARTMENTS WEST E</t>
  </si>
  <si>
    <t>GARDEN APARTMENTS WEST F</t>
  </si>
  <si>
    <t>GARDEN APARTMENTS WEST G</t>
  </si>
  <si>
    <t>GARDEN APARTMENTS WEST H</t>
  </si>
  <si>
    <t>GARDEN APARTMENTS WEST I</t>
  </si>
  <si>
    <t>GARDEN APARTMENTS WEST J</t>
  </si>
  <si>
    <t>GARDENIA 1&amp;2</t>
  </si>
  <si>
    <t>GATE APARTMENTS</t>
  </si>
  <si>
    <t>GATE ZONE</t>
  </si>
  <si>
    <t>GATEWAY WEST 1</t>
  </si>
  <si>
    <t>GEMZ by Danube</t>
  </si>
  <si>
    <t>GERMAN SPORTS TOWER 2</t>
  </si>
  <si>
    <t>GHANIMA</t>
  </si>
  <si>
    <t>GHAPH STUDIO</t>
  </si>
  <si>
    <t>GHARBI I RESIDENCES</t>
  </si>
  <si>
    <t>GLAMZ RESIDENCE TOWER 1</t>
  </si>
  <si>
    <t>GLAMZ RESIDENCE TOWER 2</t>
  </si>
  <si>
    <t>GLITZ RESIDENCE 3 -TOWER 1</t>
  </si>
  <si>
    <t>GLITZ RESIDENCE 3 -TOWER 2</t>
  </si>
  <si>
    <t>GLOBAL GREEN VIEW</t>
  </si>
  <si>
    <t>GLOBAL GREEN VIEW - II</t>
  </si>
  <si>
    <t>GOLDCREST VIEWS 2</t>
  </si>
  <si>
    <t>GOLDEN DREAM TOWER 1</t>
  </si>
  <si>
    <t>GOLDEN MILE 1</t>
  </si>
  <si>
    <t>GOLDEN MILE 10</t>
  </si>
  <si>
    <t>GOLDEN MILE 2</t>
  </si>
  <si>
    <t>GOLDEN MILE 3</t>
  </si>
  <si>
    <t>GOLDEN MILE 4</t>
  </si>
  <si>
    <t>GOLDEN MILE 5</t>
  </si>
  <si>
    <t>GOLDEN MILE 6</t>
  </si>
  <si>
    <t>GOLDEN MILE 7</t>
  </si>
  <si>
    <t>GOLDEN MILE 8</t>
  </si>
  <si>
    <t>GOLDEN MILE 9</t>
  </si>
  <si>
    <t>GOLF TOWERS T1</t>
  </si>
  <si>
    <t>GOLF TOWERS T3</t>
  </si>
  <si>
    <t>GOLF VILLAS</t>
  </si>
  <si>
    <t>GR Arno</t>
  </si>
  <si>
    <t>GR GT CANAL VILLAS T2</t>
  </si>
  <si>
    <t>GR PANORAMA</t>
  </si>
  <si>
    <t>GR Turia</t>
  </si>
  <si>
    <t>GR Una</t>
  </si>
  <si>
    <t>GRANDSTAND RETAIL</t>
  </si>
  <si>
    <t>GRANDUER RESIDENCES-MAURYA</t>
  </si>
  <si>
    <t>GRANDUER RESIDENCES-MUGHAL</t>
  </si>
  <si>
    <t>GREEN COMMUNITY RETAIL</t>
  </si>
  <si>
    <t>GREEN COMMUNITY WEST - EXTENSION - PHASE III</t>
  </si>
  <si>
    <t>GREEN DIAMOND 1 A</t>
  </si>
  <si>
    <t>GREEN DIAMOND 1 B</t>
  </si>
  <si>
    <t>GREEN LAKES S1</t>
  </si>
  <si>
    <t>GREEN LAKES S2</t>
  </si>
  <si>
    <t>GREEN LAKES S3</t>
  </si>
  <si>
    <t>GREYGATE RESIDENCES BY ADE</t>
  </si>
  <si>
    <t>GROSVENOR BUSINESS BAY TOWER</t>
  </si>
  <si>
    <t>Gateway by Premier Choice</t>
  </si>
  <si>
    <t>Genesis</t>
  </si>
  <si>
    <t>Gharbi II Residence</t>
  </si>
  <si>
    <t>Giovanni Boutique Suites</t>
  </si>
  <si>
    <t>Global Royal Tower</t>
  </si>
  <si>
    <t>Gold Tower</t>
  </si>
  <si>
    <t>GoldCrest Executive</t>
  </si>
  <si>
    <t>Goldcrest Views</t>
  </si>
  <si>
    <t>Golden Wood Views-1</t>
  </si>
  <si>
    <t>Golden Woods Views V</t>
  </si>
  <si>
    <t>Golf Dale - Tower 1</t>
  </si>
  <si>
    <t>Golf Dale - Tower 2</t>
  </si>
  <si>
    <t>Golf Dale - Townhouse</t>
  </si>
  <si>
    <t>Golf Point Tower 1</t>
  </si>
  <si>
    <t>Golf Point Tower 2</t>
  </si>
  <si>
    <t>Golf Promenade 2 - A</t>
  </si>
  <si>
    <t>Golf Promenade 2 - B</t>
  </si>
  <si>
    <t>Golf Promenade 3 - A</t>
  </si>
  <si>
    <t>Golf Promenade 3 - B</t>
  </si>
  <si>
    <t>Golf Promenade 4 - A</t>
  </si>
  <si>
    <t>Golf Promenade 4 - B</t>
  </si>
  <si>
    <t>Golf Promenade 5 - A</t>
  </si>
  <si>
    <t>Golf Promenade 5 - B</t>
  </si>
  <si>
    <t>Golf Suites</t>
  </si>
  <si>
    <t>Golf Tower</t>
  </si>
  <si>
    <t>Golf Views Block A</t>
  </si>
  <si>
    <t>Golf Views Block B</t>
  </si>
  <si>
    <t>Golf Views Podium</t>
  </si>
  <si>
    <t>Golfville Block A</t>
  </si>
  <si>
    <t>Golfville Block B</t>
  </si>
  <si>
    <t>Grand Bleu Tower interiors by Elie Saab Tower 1</t>
  </si>
  <si>
    <t>Grand Bleu Tower interiors by Elie Saab Tower 2</t>
  </si>
  <si>
    <t>Green Park</t>
  </si>
  <si>
    <t>Greenside Residence - Tower A</t>
  </si>
  <si>
    <t>Greenside Residence-Tower B</t>
  </si>
  <si>
    <t>Greenside Residence-Tower C</t>
  </si>
  <si>
    <t>Grenland</t>
  </si>
  <si>
    <t>Grosvenor Business Tower</t>
  </si>
  <si>
    <t>Grove at Creek Beach Building 1</t>
  </si>
  <si>
    <t>Grove at Creek Beach Building 2</t>
  </si>
  <si>
    <t>Grove at Creek Beach Building 3</t>
  </si>
  <si>
    <t>Grove at Creek Beach Building 4</t>
  </si>
  <si>
    <t>Grove at Creek Beach Building 5</t>
  </si>
  <si>
    <t>Grove on the Park</t>
  </si>
  <si>
    <t>H Three by Aurora</t>
  </si>
  <si>
    <t>H-03</t>
  </si>
  <si>
    <t>H-04</t>
  </si>
  <si>
    <t>H11</t>
  </si>
  <si>
    <t>H31</t>
  </si>
  <si>
    <t>HAMENI TOWER</t>
  </si>
  <si>
    <t>HAMILTON  RESIDENCY</t>
  </si>
  <si>
    <t>HAMMOCK PARK</t>
  </si>
  <si>
    <t>HDS SUNSTAR</t>
  </si>
  <si>
    <t>HDS SUNSTAR 2</t>
  </si>
  <si>
    <t>HDS Tower</t>
  </si>
  <si>
    <t>HERA TOWER</t>
  </si>
  <si>
    <t>HERCULES TOWER</t>
  </si>
  <si>
    <t>HYDE WALK RESIDENCE BY IMTIAZ</t>
  </si>
  <si>
    <t>HZ RESIDENCES 5</t>
  </si>
  <si>
    <t>Harbour Gate Podium</t>
  </si>
  <si>
    <t>Harbour Gate Tower 1</t>
  </si>
  <si>
    <t>Harbour Gate Tower 2</t>
  </si>
  <si>
    <t>Harbour Lights</t>
  </si>
  <si>
    <t>Harbour Views Podium</t>
  </si>
  <si>
    <t>Harbour Views T1</t>
  </si>
  <si>
    <t>Harbour Views T2</t>
  </si>
  <si>
    <t>Harmony Point</t>
  </si>
  <si>
    <t>Harrington House</t>
  </si>
  <si>
    <t>Hayat Boulevard-1A</t>
  </si>
  <si>
    <t>Hayat Boulevard-1B</t>
  </si>
  <si>
    <t>Hayat Boulevard-2A</t>
  </si>
  <si>
    <t>Hayat Boulevard-2B</t>
  </si>
  <si>
    <t>Hilliana Tower</t>
  </si>
  <si>
    <t>Hillsedge Tower A</t>
  </si>
  <si>
    <t>Hillsedge Tower B</t>
  </si>
  <si>
    <t>Hillside Residences 1 - A</t>
  </si>
  <si>
    <t>Hillside Residences 1 - B</t>
  </si>
  <si>
    <t>Hillside Residences 1 - C</t>
  </si>
  <si>
    <t>Hillside Residences 1 - D</t>
  </si>
  <si>
    <t>Hillside Residences 2 - A</t>
  </si>
  <si>
    <t>Hillside Residences 2 - C</t>
  </si>
  <si>
    <t>Hillside Residences 2 - D</t>
  </si>
  <si>
    <t>Hillside Residences 2 - E</t>
  </si>
  <si>
    <t>Hillside Residences 2 - F</t>
  </si>
  <si>
    <t>Hillside Residences 3 - A</t>
  </si>
  <si>
    <t>Hillside Residences 3 - C</t>
  </si>
  <si>
    <t>Hillside Residences 3 - D</t>
  </si>
  <si>
    <t>Hillside Residences 3 - E</t>
  </si>
  <si>
    <t>Horizon Tower</t>
  </si>
  <si>
    <t>Hub Canal 1</t>
  </si>
  <si>
    <t>Hub Canal 2</t>
  </si>
  <si>
    <t>Hyati Residences Apartment Building</t>
  </si>
  <si>
    <t>I RISE TOWER</t>
  </si>
  <si>
    <t>I SUITES SMART RESIDENCE (O+)</t>
  </si>
  <si>
    <t>I SUITES SMART RESIDENCE (O1)</t>
  </si>
  <si>
    <t>I SUITES SMART RESIDENCE (O2)</t>
  </si>
  <si>
    <t>I SUITES SMART RESIDENCE (O3)</t>
  </si>
  <si>
    <t>I SUITES SMART RESIDENCE (O4)</t>
  </si>
  <si>
    <t>I SUITES SMART RESIDENCE (O5)</t>
  </si>
  <si>
    <t>I SUITES SMART RESIDENCE (O6)</t>
  </si>
  <si>
    <t>I SUITES SMART RESIDENCE (O7)</t>
  </si>
  <si>
    <t>I SUITES SMART RESIDENCE (O8)</t>
  </si>
  <si>
    <t>I-01</t>
  </si>
  <si>
    <t>I-02</t>
  </si>
  <si>
    <t>I-03</t>
  </si>
  <si>
    <t>I-06</t>
  </si>
  <si>
    <t>I-07</t>
  </si>
  <si>
    <t>I-08</t>
  </si>
  <si>
    <t>I-09</t>
  </si>
  <si>
    <t>I-10</t>
  </si>
  <si>
    <t>I-11</t>
  </si>
  <si>
    <t>I-12</t>
  </si>
  <si>
    <t>I-13</t>
  </si>
  <si>
    <t>I-14</t>
  </si>
  <si>
    <t>I-15</t>
  </si>
  <si>
    <t>ICON 1</t>
  </si>
  <si>
    <t>ICON 2</t>
  </si>
  <si>
    <t>IL Primo</t>
  </si>
  <si>
    <t>IMPERIAL RESIDENCE 1</t>
  </si>
  <si>
    <t>IMPERIAL RESIDENCE 2</t>
  </si>
  <si>
    <t>IMPERIAL RESIDENCE PODIUM</t>
  </si>
  <si>
    <t>INDIGO SPECTRUM 1</t>
  </si>
  <si>
    <t>INFINITY TOWER</t>
  </si>
  <si>
    <t>INTERNATIONAL BUSINESS TOWER</t>
  </si>
  <si>
    <t>IRIS BLUE</t>
  </si>
  <si>
    <t>Ice Hockey Tower</t>
  </si>
  <si>
    <t>Ikarus Tower</t>
  </si>
  <si>
    <t>Imperial Avenue</t>
  </si>
  <si>
    <t>Indigo Icon</t>
  </si>
  <si>
    <t>Indigo Tower</t>
  </si>
  <si>
    <t>Injazzat Residence</t>
  </si>
  <si>
    <t>Iris Amber</t>
  </si>
  <si>
    <t>Iris Bay</t>
  </si>
  <si>
    <t>Island Park I</t>
  </si>
  <si>
    <t>Island Park II</t>
  </si>
  <si>
    <t>J &amp; G  BUILDING 1</t>
  </si>
  <si>
    <t>J &amp; G  BUILDING 2</t>
  </si>
  <si>
    <t>J &amp; G  BUILDING 3</t>
  </si>
  <si>
    <t>J ONE - 1</t>
  </si>
  <si>
    <t>J ONE - 2</t>
  </si>
  <si>
    <t xml:space="preserve">J One Building </t>
  </si>
  <si>
    <t>J-02</t>
  </si>
  <si>
    <t>J-03</t>
  </si>
  <si>
    <t>J-06</t>
  </si>
  <si>
    <t>J-07</t>
  </si>
  <si>
    <t>JANAYEN AVENUE</t>
  </si>
  <si>
    <t>JANAYEN AVENUE 2</t>
  </si>
  <si>
    <t>JASH HAMAD - B18</t>
  </si>
  <si>
    <t>JBC4</t>
  </si>
  <si>
    <t>JEEWAR by Badr</t>
  </si>
  <si>
    <t>JHCED</t>
  </si>
  <si>
    <t>JHCEE</t>
  </si>
  <si>
    <t>JHCEF</t>
  </si>
  <si>
    <t>JHCWA</t>
  </si>
  <si>
    <t>JHCWB</t>
  </si>
  <si>
    <t>JHCWC</t>
  </si>
  <si>
    <t>JUMAIRAH BAY TOWER-X1-1</t>
  </si>
  <si>
    <t>JUMAIRAH BAY TOWER-X2</t>
  </si>
  <si>
    <t>JUMAIRAH BAY TOWER-X3</t>
  </si>
  <si>
    <t>JUMEIRA Business Center 2</t>
  </si>
  <si>
    <t>JUMEIRAH BUSINESS CENTRE 1</t>
  </si>
  <si>
    <t>Jadeel 1</t>
  </si>
  <si>
    <t>Jadeel 2</t>
  </si>
  <si>
    <t>Jadeel 3</t>
  </si>
  <si>
    <t>Jash Falqa</t>
  </si>
  <si>
    <t>Jomana 1</t>
  </si>
  <si>
    <t>Jomana 2</t>
  </si>
  <si>
    <t>Jomana 3</t>
  </si>
  <si>
    <t>Jomana 4</t>
  </si>
  <si>
    <t>Jomana 5</t>
  </si>
  <si>
    <t>Jomana 6</t>
  </si>
  <si>
    <t>Jomana 7</t>
  </si>
  <si>
    <t>Jomana 8</t>
  </si>
  <si>
    <t>Joya Blanca Residences</t>
  </si>
  <si>
    <t>Joya Dorado Residence</t>
  </si>
  <si>
    <t>Joya Verde Residence Dubai</t>
  </si>
  <si>
    <t>Jude residence</t>
  </si>
  <si>
    <t>Jumeirah Business Center 3</t>
  </si>
  <si>
    <t>Jumeirah Business Center 5</t>
  </si>
  <si>
    <t>Jumeirah Gate Tower 1</t>
  </si>
  <si>
    <t>Jumeirah Gate Tower 2</t>
  </si>
  <si>
    <t>Jumeirah Gate Tower 3</t>
  </si>
  <si>
    <t>Jumeirah Living Business Bay</t>
  </si>
  <si>
    <t>Jumeirah Living Marina Gate</t>
  </si>
  <si>
    <t>Jumeirah Marsa Al Arab</t>
  </si>
  <si>
    <t>K G TOWER</t>
  </si>
  <si>
    <t>K-01</t>
  </si>
  <si>
    <t>K-02</t>
  </si>
  <si>
    <t>K-03</t>
  </si>
  <si>
    <t>K-04</t>
  </si>
  <si>
    <t>K-05</t>
  </si>
  <si>
    <t>K-06</t>
  </si>
  <si>
    <t>K-07</t>
  </si>
  <si>
    <t>K-08</t>
  </si>
  <si>
    <t>K-10</t>
  </si>
  <si>
    <t>K-12</t>
  </si>
  <si>
    <t>K-13</t>
  </si>
  <si>
    <t>K-16</t>
  </si>
  <si>
    <t>KAMOON 1</t>
  </si>
  <si>
    <t>KAMOON 2</t>
  </si>
  <si>
    <t>KAMOON 3</t>
  </si>
  <si>
    <t>KAMOON 4</t>
  </si>
  <si>
    <t>KAPPA ACCA -5</t>
  </si>
  <si>
    <t>KARACHI BUILDING 7</t>
  </si>
  <si>
    <t>KARM SQUARE</t>
  </si>
  <si>
    <t>KEMPINSKI RESIDENCES</t>
  </si>
  <si>
    <t>KEMPINSKI RESIDENCES BUSINESS BAY</t>
  </si>
  <si>
    <t>KENSINGTON MANOR</t>
  </si>
  <si>
    <t>KENSINGTON WATERS A</t>
  </si>
  <si>
    <t>KENSINGTON WATERS B</t>
  </si>
  <si>
    <t>KHK 21</t>
  </si>
  <si>
    <t>KHK 24</t>
  </si>
  <si>
    <t>KNIGHTSBRIDGE COURT</t>
  </si>
  <si>
    <t>KOA Canvas</t>
  </si>
  <si>
    <t>Kappa Acca 4</t>
  </si>
  <si>
    <t>Kempinski Residences The Creek - Tower 1</t>
  </si>
  <si>
    <t>Kempinski Residences The Creek - Tower 2</t>
  </si>
  <si>
    <t>Keturah B1</t>
  </si>
  <si>
    <t>Keturah B2</t>
  </si>
  <si>
    <t>Keturah C2</t>
  </si>
  <si>
    <t>Keturah C3</t>
  </si>
  <si>
    <t>Keturah C4</t>
  </si>
  <si>
    <t>Keturah G1</t>
  </si>
  <si>
    <t>Keturah G2</t>
  </si>
  <si>
    <t>Keturah MU-11</t>
  </si>
  <si>
    <t>Keturah MU-12</t>
  </si>
  <si>
    <t>Kriscon Tower</t>
  </si>
  <si>
    <t>L-03</t>
  </si>
  <si>
    <t>L-04</t>
  </si>
  <si>
    <t>L-05</t>
  </si>
  <si>
    <t>L-06</t>
  </si>
  <si>
    <t>L-07</t>
  </si>
  <si>
    <t>L-09</t>
  </si>
  <si>
    <t>L-11</t>
  </si>
  <si>
    <t>L-12</t>
  </si>
  <si>
    <t>L-13</t>
  </si>
  <si>
    <t>L-14</t>
  </si>
  <si>
    <t>L08</t>
  </si>
  <si>
    <t>LA RESIDENCE</t>
  </si>
  <si>
    <t>LA RESIDENCIA DEL MAR</t>
  </si>
  <si>
    <t>LA RIVIERA TOWER</t>
  </si>
  <si>
    <t>LA VISTA 3</t>
  </si>
  <si>
    <t>LA VISTA 5</t>
  </si>
  <si>
    <t>LAGO VISTA-A</t>
  </si>
  <si>
    <t>LAGO VISTA-B</t>
  </si>
  <si>
    <t>LAGO VISTA-C</t>
  </si>
  <si>
    <t>LAGOON VIEWS 1 - TOWER A</t>
  </si>
  <si>
    <t>LAGOON VIEWS 1 - TOWER B</t>
  </si>
  <si>
    <t>LAGOON VIEWS 1 - TOWER C</t>
  </si>
  <si>
    <t>LAGOON VIEWS 10 - TOWER A</t>
  </si>
  <si>
    <t>LAGOON VIEWS 10 - TOWER B</t>
  </si>
  <si>
    <t>LAGOON VIEWS 2 - TOWER A</t>
  </si>
  <si>
    <t>LAGOON VIEWS 2 - TOWER B</t>
  </si>
  <si>
    <t>LAGOON VIEWS 2 - TOWER C</t>
  </si>
  <si>
    <t>LAGOON VIEWS 3 - TOWER A</t>
  </si>
  <si>
    <t>LAGOON VIEWS 3 - TOWER B</t>
  </si>
  <si>
    <t>LAGOON VIEWS 3 - TOWER C</t>
  </si>
  <si>
    <t>LAGOON VIEWS 4 - TOWER A</t>
  </si>
  <si>
    <t>LAGOON VIEWS 4 - TOWER B</t>
  </si>
  <si>
    <t>LAGOON VIEWS 4 - TOWER C</t>
  </si>
  <si>
    <t>LAGOON VIEWS 5</t>
  </si>
  <si>
    <t>LAGOON VIEWS 6</t>
  </si>
  <si>
    <t>LAGOON VIEWS 7 - TOWER A</t>
  </si>
  <si>
    <t>LAGOON VIEWS 7 - TOWER B</t>
  </si>
  <si>
    <t>LAGOON VIEWS 8 - TOWER A</t>
  </si>
  <si>
    <t>LAGOON VIEWS 8 - TOWER B</t>
  </si>
  <si>
    <t>LAGOON VIEWS 9 - TOWER A</t>
  </si>
  <si>
    <t>LAGOON VIEWS 9 - TOWER B</t>
  </si>
  <si>
    <t>LAKE APARTMENT</t>
  </si>
  <si>
    <t>LAKESIDE A</t>
  </si>
  <si>
    <t>LAKESIDE B</t>
  </si>
  <si>
    <t>LAKESIDE C</t>
  </si>
  <si>
    <t>LAKESIDE D</t>
  </si>
  <si>
    <t>LAKESIDE P</t>
  </si>
  <si>
    <t>LARIVIERA  ESTATE-A</t>
  </si>
  <si>
    <t>LARIVIERA  ESTATE-B</t>
  </si>
  <si>
    <t>LAWNS IV</t>
  </si>
  <si>
    <t>LAWNZ BLOCK 1</t>
  </si>
  <si>
    <t>LAWNZ BLOCK 2</t>
  </si>
  <si>
    <t>LAWNZ BLOCK 3</t>
  </si>
  <si>
    <t>LAWNZ BLOCK 4</t>
  </si>
  <si>
    <t>LAYA COURTYARD-A</t>
  </si>
  <si>
    <t>LAYA COURTYARD-B</t>
  </si>
  <si>
    <t>LAYA Mansion</t>
  </si>
  <si>
    <t>LAYA RESIDENCES</t>
  </si>
  <si>
    <t>LDB003</t>
  </si>
  <si>
    <t>LDB005</t>
  </si>
  <si>
    <t>LDB006</t>
  </si>
  <si>
    <t>LDB007</t>
  </si>
  <si>
    <t>LDB008</t>
  </si>
  <si>
    <t>LDB009</t>
  </si>
  <si>
    <t>LDB010</t>
  </si>
  <si>
    <t>LDB011</t>
  </si>
  <si>
    <t>LDB014</t>
  </si>
  <si>
    <t>LDB015</t>
  </si>
  <si>
    <t>LDB016</t>
  </si>
  <si>
    <t>LDD001</t>
  </si>
  <si>
    <t>LDD003</t>
  </si>
  <si>
    <t xml:space="preserve">LE GRAND CHATEAU </t>
  </si>
  <si>
    <t>LE PRESIDIUM TOWER 1</t>
  </si>
  <si>
    <t>LE PRESIDIUM TOWER 2</t>
  </si>
  <si>
    <t>LE SOLARIUM</t>
  </si>
  <si>
    <t>LEGADO BY PRESCOTT</t>
  </si>
  <si>
    <t>LINKS CANAL</t>
  </si>
  <si>
    <t>LINKS EAST T2</t>
  </si>
  <si>
    <t>LINKS GOLF</t>
  </si>
  <si>
    <t>LINKS WEST T1</t>
  </si>
  <si>
    <t>LIWA HEIGHTS 1</t>
  </si>
  <si>
    <t>LOFTS</t>
  </si>
  <si>
    <t>LOFTS T CENT</t>
  </si>
  <si>
    <t>LOFTS T WEST</t>
  </si>
  <si>
    <t>LUMA PARK VIEWS</t>
  </si>
  <si>
    <t>LUXOR TOWER BY IMTIAZ</t>
  </si>
  <si>
    <t>LYNX BUSINESS</t>
  </si>
  <si>
    <t>LYNX RESIDENCE</t>
  </si>
  <si>
    <t>La Boutique</t>
  </si>
  <si>
    <t>La Cote ? Building 1</t>
  </si>
  <si>
    <t>La Cote ? Building 2</t>
  </si>
  <si>
    <t>La Cote ? Building 3</t>
  </si>
  <si>
    <t>La Cote ? Building 4</t>
  </si>
  <si>
    <t>La Cote ? Building 5</t>
  </si>
  <si>
    <t>La Fontana Di Trevi</t>
  </si>
  <si>
    <t>La Rive - Building 1</t>
  </si>
  <si>
    <t>La Rive - Building 2</t>
  </si>
  <si>
    <t>La Rive - Building 3</t>
  </si>
  <si>
    <t>La Rive - Building 4</t>
  </si>
  <si>
    <t>La Riviera Apartments</t>
  </si>
  <si>
    <t>La Sirene - Building 1</t>
  </si>
  <si>
    <t>La Sirene - Building 2</t>
  </si>
  <si>
    <t>La Sirene - Building 3</t>
  </si>
  <si>
    <t>La Sirene - Building 4</t>
  </si>
  <si>
    <t>La Sirene - Building 5</t>
  </si>
  <si>
    <t>La Sirene - Building 6</t>
  </si>
  <si>
    <t>La Vie</t>
  </si>
  <si>
    <t>La Vista 1</t>
  </si>
  <si>
    <t>La Vista 2</t>
  </si>
  <si>
    <t>La Vista 6</t>
  </si>
  <si>
    <t>La Voile - Building 1</t>
  </si>
  <si>
    <t>La Voile - Building 2</t>
  </si>
  <si>
    <t>La Voile - Building 3</t>
  </si>
  <si>
    <t>Lacina Building 1</t>
  </si>
  <si>
    <t>Lacina Building 2</t>
  </si>
  <si>
    <t>Lacina Building 3</t>
  </si>
  <si>
    <t>Lagoon Villas</t>
  </si>
  <si>
    <t>Laguna Residence - A</t>
  </si>
  <si>
    <t>Lake Central</t>
  </si>
  <si>
    <t>Lake Views</t>
  </si>
  <si>
    <t>Lakepoint N2</t>
  </si>
  <si>
    <t>Lakeshore Tower 1</t>
  </si>
  <si>
    <t>Lakeside</t>
  </si>
  <si>
    <t>Lakeside Retail</t>
  </si>
  <si>
    <t>Lamaa 1</t>
  </si>
  <si>
    <t>Lamaa 2</t>
  </si>
  <si>
    <t>Lamaa 3</t>
  </si>
  <si>
    <t>Lamaa 4</t>
  </si>
  <si>
    <t>Le Ciel ? Building 1</t>
  </si>
  <si>
    <t>Le Ciel ? Building 2</t>
  </si>
  <si>
    <t>Le Ciel ? Building 3</t>
  </si>
  <si>
    <t>Le Pont - Building 1</t>
  </si>
  <si>
    <t>Le Pont - Building 2</t>
  </si>
  <si>
    <t>Le Pont - Building 3</t>
  </si>
  <si>
    <t>Le Reve</t>
  </si>
  <si>
    <t>Legacy by Sunrise</t>
  </si>
  <si>
    <t>Light Industrial Units-7</t>
  </si>
  <si>
    <t>Lime Gardens</t>
  </si>
  <si>
    <t>Lincoln Park -West Side</t>
  </si>
  <si>
    <t>Lincoln Park A</t>
  </si>
  <si>
    <t>Lincoln Park B</t>
  </si>
  <si>
    <t>Lincoln Park- Sheffield</t>
  </si>
  <si>
    <t>Lincoln Park-North Side</t>
  </si>
  <si>
    <t>Loci Residences</t>
  </si>
  <si>
    <t>Lotus at Creek Beach Building 1</t>
  </si>
  <si>
    <t>Lotus at Creek Beach Building 2</t>
  </si>
  <si>
    <t>Lotus at Creek Beach Building 3</t>
  </si>
  <si>
    <t>Lotus at Creek Beach Building 4</t>
  </si>
  <si>
    <t>Lucky Residences</t>
  </si>
  <si>
    <t>Luma22 - East Tower</t>
  </si>
  <si>
    <t>Luma22 - West Tower</t>
  </si>
  <si>
    <t>M-02</t>
  </si>
  <si>
    <t>M-03</t>
  </si>
  <si>
    <t>M-04</t>
  </si>
  <si>
    <t>M-05</t>
  </si>
  <si>
    <t>M-06</t>
  </si>
  <si>
    <t>M-07</t>
  </si>
  <si>
    <t>MADA Residences Tower</t>
  </si>
  <si>
    <t>MADISON ASTOR</t>
  </si>
  <si>
    <t>MADISON COLUMBUS</t>
  </si>
  <si>
    <t>MAG 214</t>
  </si>
  <si>
    <t>MAG 505</t>
  </si>
  <si>
    <t>MAG 510</t>
  </si>
  <si>
    <t>MAG 515</t>
  </si>
  <si>
    <t>MAG 520</t>
  </si>
  <si>
    <t>MAG 525</t>
  </si>
  <si>
    <t>MAG 530</t>
  </si>
  <si>
    <t>MAG 535</t>
  </si>
  <si>
    <t>MAG 540</t>
  </si>
  <si>
    <t>MAG 545</t>
  </si>
  <si>
    <t>MAG 550</t>
  </si>
  <si>
    <t>MAG 555</t>
  </si>
  <si>
    <t>MAG 560</t>
  </si>
  <si>
    <t>MAG 565</t>
  </si>
  <si>
    <t>MAG 930</t>
  </si>
  <si>
    <t>MAG 960</t>
  </si>
  <si>
    <t>MAG 970</t>
  </si>
  <si>
    <t>MAG 980</t>
  </si>
  <si>
    <t>MAG EYE 890</t>
  </si>
  <si>
    <t>MAG EYE 900</t>
  </si>
  <si>
    <t>MAG EYE 910</t>
  </si>
  <si>
    <t>MAG EYE 920</t>
  </si>
  <si>
    <t>MAISON ELYSEE I</t>
  </si>
  <si>
    <t>MAISON ELYSEE II</t>
  </si>
  <si>
    <t>MANARA 1</t>
  </si>
  <si>
    <t>MANARA 2</t>
  </si>
  <si>
    <t>MANARA 3</t>
  </si>
  <si>
    <t>MANARA 4</t>
  </si>
  <si>
    <t>MANARA 5</t>
  </si>
  <si>
    <t>MANARA 6</t>
  </si>
  <si>
    <t>MANARA 7</t>
  </si>
  <si>
    <t>MANARA 8</t>
  </si>
  <si>
    <t>MANAZEL AL KHOR</t>
  </si>
  <si>
    <t>MANCHESTER TOWER</t>
  </si>
  <si>
    <t>MARCO POLO</t>
  </si>
  <si>
    <t>MARIA TOWER</t>
  </si>
  <si>
    <t>MARINA CROWN TOWER</t>
  </si>
  <si>
    <t>MARINA DIAMOND - A</t>
  </si>
  <si>
    <t>MARINA DIAMOND - B</t>
  </si>
  <si>
    <t>MARINA DIAMOND 4</t>
  </si>
  <si>
    <t>MARINA DIAMOND 5 (A)</t>
  </si>
  <si>
    <t>MARINA DIAMOND 5 (B)</t>
  </si>
  <si>
    <t>MARINA DIAMOND 6 (A)</t>
  </si>
  <si>
    <t>MARINA DIAMOND-2</t>
  </si>
  <si>
    <t>MARINA DIAMOND-3</t>
  </si>
  <si>
    <t>MARINA HEIGHTS 1</t>
  </si>
  <si>
    <t>MARINA HOMES</t>
  </si>
  <si>
    <t>MARINA MANSIONS</t>
  </si>
  <si>
    <t>MARINA PARK</t>
  </si>
  <si>
    <t>MARINA PEARL</t>
  </si>
  <si>
    <t>MARINA PROMENAD-X PODIUM</t>
  </si>
  <si>
    <t>MARINA PROMENADE RETAIL</t>
  </si>
  <si>
    <t>MARINA RESIDENCE A</t>
  </si>
  <si>
    <t>MARINA RESIDENCE B</t>
  </si>
  <si>
    <t>MARINA SAIL</t>
  </si>
  <si>
    <t>MARINA TERRACE</t>
  </si>
  <si>
    <t>MARINA TOWER</t>
  </si>
  <si>
    <t>MARINA VIEW</t>
  </si>
  <si>
    <t>MARINA VIEW TOWER A</t>
  </si>
  <si>
    <t>MARINA VIEW TOWERS B</t>
  </si>
  <si>
    <t>MARLOWE HOUSE 1</t>
  </si>
  <si>
    <t>MARLOWE HOUSE 2</t>
  </si>
  <si>
    <t>MARQUIS ELEGANCE</t>
  </si>
  <si>
    <t>MARQUIS GALLERIA</t>
  </si>
  <si>
    <t>MAS Tower</t>
  </si>
  <si>
    <t>MAYA 3</t>
  </si>
  <si>
    <t>MAYA RESIDENCES 5</t>
  </si>
  <si>
    <t>MAYFAIR  RESIDENCY</t>
  </si>
  <si>
    <t>MAZAYA 11</t>
  </si>
  <si>
    <t>MAZAYA 13</t>
  </si>
  <si>
    <t>MAZAYA 17</t>
  </si>
  <si>
    <t>MAZAYA 18</t>
  </si>
  <si>
    <t>MAZAYA 25</t>
  </si>
  <si>
    <t>MAZAYA 27</t>
  </si>
  <si>
    <t>MAZAYA 28</t>
  </si>
  <si>
    <t>MAZAYA 29</t>
  </si>
  <si>
    <t>MAZAYA 30</t>
  </si>
  <si>
    <t>MAZAYA 31</t>
  </si>
  <si>
    <t>MAZAYA 32</t>
  </si>
  <si>
    <t>MAZAYA 6</t>
  </si>
  <si>
    <t>MAZAYA BUSINESS AVENUE AA1</t>
  </si>
  <si>
    <t>MAZAYA BUSINESS AVENUE BB1</t>
  </si>
  <si>
    <t>MAZAYA BUSINESS AVENUE BB2</t>
  </si>
  <si>
    <t>MED 100</t>
  </si>
  <si>
    <t>MED 101</t>
  </si>
  <si>
    <t>MED 102</t>
  </si>
  <si>
    <t>MED 103</t>
  </si>
  <si>
    <t>MED 105</t>
  </si>
  <si>
    <t>MED 106</t>
  </si>
  <si>
    <t>MED 38</t>
  </si>
  <si>
    <t>MED 39</t>
  </si>
  <si>
    <t>MED 41</t>
  </si>
  <si>
    <t>MED 42</t>
  </si>
  <si>
    <t>MED 45</t>
  </si>
  <si>
    <t>MED 46</t>
  </si>
  <si>
    <t>MED 47</t>
  </si>
  <si>
    <t>MED 48</t>
  </si>
  <si>
    <t>MED 49</t>
  </si>
  <si>
    <t>MED 50</t>
  </si>
  <si>
    <t>MED 51</t>
  </si>
  <si>
    <t>MED 52</t>
  </si>
  <si>
    <t>MED 53</t>
  </si>
  <si>
    <t>MED 54</t>
  </si>
  <si>
    <t>MED 56</t>
  </si>
  <si>
    <t>MED 58</t>
  </si>
  <si>
    <t>MED 59</t>
  </si>
  <si>
    <t>MED 60</t>
  </si>
  <si>
    <t>MED 61</t>
  </si>
  <si>
    <t>MED 62</t>
  </si>
  <si>
    <t>MED 64</t>
  </si>
  <si>
    <t>MED 65</t>
  </si>
  <si>
    <t>MED 66</t>
  </si>
  <si>
    <t>MED 67</t>
  </si>
  <si>
    <t>MED 68</t>
  </si>
  <si>
    <t>MED 69</t>
  </si>
  <si>
    <t>MED 70</t>
  </si>
  <si>
    <t>MED 71</t>
  </si>
  <si>
    <t>MED 72</t>
  </si>
  <si>
    <t>MED 73</t>
  </si>
  <si>
    <t>MED 74</t>
  </si>
  <si>
    <t>MED 75</t>
  </si>
  <si>
    <t>MED 76</t>
  </si>
  <si>
    <t>MED 77</t>
  </si>
  <si>
    <t>MED 78</t>
  </si>
  <si>
    <t>MED 79</t>
  </si>
  <si>
    <t>MED 80</t>
  </si>
  <si>
    <t>MED 81</t>
  </si>
  <si>
    <t>MED 83</t>
  </si>
  <si>
    <t>MED 84</t>
  </si>
  <si>
    <t>MED 85</t>
  </si>
  <si>
    <t>MED 88</t>
  </si>
  <si>
    <t>MED 89</t>
  </si>
  <si>
    <t>MED 90</t>
  </si>
  <si>
    <t>MED 91</t>
  </si>
  <si>
    <t>MED 92</t>
  </si>
  <si>
    <t>MED 93</t>
  </si>
  <si>
    <t>MED 94</t>
  </si>
  <si>
    <t>MED 99</t>
  </si>
  <si>
    <t>MEDITERRANEAN</t>
  </si>
  <si>
    <t>MEERA TOWER</t>
  </si>
  <si>
    <t>MERANO</t>
  </si>
  <si>
    <t>MERCER HOUSE - NORTH TOWER</t>
  </si>
  <si>
    <t>MERCER HOUSE - SOUTH TOWER</t>
  </si>
  <si>
    <t>MESK 1</t>
  </si>
  <si>
    <t>MESK 2</t>
  </si>
  <si>
    <t>MISKA 1</t>
  </si>
  <si>
    <t>MISKA 2</t>
  </si>
  <si>
    <t>MISKA 3</t>
  </si>
  <si>
    <t>MISKA 4</t>
  </si>
  <si>
    <t>MISKA 5</t>
  </si>
  <si>
    <t>MODELUX TOWER 1</t>
  </si>
  <si>
    <t>MOG 183</t>
  </si>
  <si>
    <t>MOG 184</t>
  </si>
  <si>
    <t>MOG 187</t>
  </si>
  <si>
    <t>MOG 188</t>
  </si>
  <si>
    <t>MOG 189</t>
  </si>
  <si>
    <t>MOG 190</t>
  </si>
  <si>
    <t>MOG 191</t>
  </si>
  <si>
    <t>MOG 193</t>
  </si>
  <si>
    <t>MOG 194</t>
  </si>
  <si>
    <t>MOG 195</t>
  </si>
  <si>
    <t>MOG 196</t>
  </si>
  <si>
    <t>MOG 197</t>
  </si>
  <si>
    <t>MOG 198</t>
  </si>
  <si>
    <t>MOG 202</t>
  </si>
  <si>
    <t>MOG 204</t>
  </si>
  <si>
    <t>MOG 207</t>
  </si>
  <si>
    <t>MOG 226</t>
  </si>
  <si>
    <t>MONTE CARLO RESIDENCE</t>
  </si>
  <si>
    <t>MONTROSE RESIDENCE A</t>
  </si>
  <si>
    <t>MONTROSE RESIDENCE B</t>
  </si>
  <si>
    <t>MOTIWALA</t>
  </si>
  <si>
    <t>MR. C RESIDENCES JUMEIRAH - BLOCK A</t>
  </si>
  <si>
    <t>MR. C RESIDENCES JUMEIRAH - BLOCK B1</t>
  </si>
  <si>
    <t>MR. C RESIDENCES JUMEIRAH - BLOCK B2</t>
  </si>
  <si>
    <t>MR. C RESIDENCES JUMEIRAH - BLOCK B3</t>
  </si>
  <si>
    <t>MULBERRY II at PARK HEIGHTS Building A1</t>
  </si>
  <si>
    <t>MULBERRY II at PARK HEIGHTS Building A2</t>
  </si>
  <si>
    <t>MULBERRY II at PARK HEIGHTS Building B1</t>
  </si>
  <si>
    <t>MULBERRY II at PARK HEIGHTS Building B2</t>
  </si>
  <si>
    <t>MULBERRY at PARK HEIGHTS Building A1</t>
  </si>
  <si>
    <t>MULBERRY at PARK HEIGHTS Building A2</t>
  </si>
  <si>
    <t>MULBERRY at PARK HEIGHTS Building B1</t>
  </si>
  <si>
    <t>MULBERRY at PARK HEIGHTS Building B2</t>
  </si>
  <si>
    <t xml:space="preserve">MYSTICA </t>
  </si>
  <si>
    <t>Madinat Jumeirah Living Lamtara 1</t>
  </si>
  <si>
    <t>Madinat Jumeirah Living Lamtara 2</t>
  </si>
  <si>
    <t>Madinat Jumeirah Living Lamtara 3</t>
  </si>
  <si>
    <t>Madinat Jumeirah Living Rahaal 1</t>
  </si>
  <si>
    <t>Madinat Jumeirah Living Rahaal 2</t>
  </si>
  <si>
    <t>Madison Residency</t>
  </si>
  <si>
    <t>Maimoon Gardens Podium</t>
  </si>
  <si>
    <t>Maimoon Gardens Tower A</t>
  </si>
  <si>
    <t>Maimoon Gardens Tower B</t>
  </si>
  <si>
    <t>Majestique Residence 1</t>
  </si>
  <si>
    <t>Majestique Residence 2</t>
  </si>
  <si>
    <t>Mangrove Residences 1</t>
  </si>
  <si>
    <t>Mangrove Residences 2</t>
  </si>
  <si>
    <t>Mangrove Residences 3</t>
  </si>
  <si>
    <t>Marbella Resort Hotel</t>
  </si>
  <si>
    <t>Marina Apartments 1</t>
  </si>
  <si>
    <t>Marina Apartments 2</t>
  </si>
  <si>
    <t>Marina Apartments 3</t>
  </si>
  <si>
    <t>Marina Apartments 4</t>
  </si>
  <si>
    <t>Marina Apartments 5</t>
  </si>
  <si>
    <t>Marina Apartments 6</t>
  </si>
  <si>
    <t>Marina Pinnacle</t>
  </si>
  <si>
    <t>Marina Plaza</t>
  </si>
  <si>
    <t>Marina Quay East</t>
  </si>
  <si>
    <t>Marina Quay North</t>
  </si>
  <si>
    <t>Marina Quay West</t>
  </si>
  <si>
    <t>Marina Views Tower 1</t>
  </si>
  <si>
    <t>Marina Views Tower 2</t>
  </si>
  <si>
    <t>Marina Views Tower 3</t>
  </si>
  <si>
    <t>Marina Vista Podium</t>
  </si>
  <si>
    <t>Marina Vista Tower 1</t>
  </si>
  <si>
    <t>Marina Vista Tower 2</t>
  </si>
  <si>
    <t>Marina Wharf 1</t>
  </si>
  <si>
    <t>Marquise Square Tower</t>
  </si>
  <si>
    <t>Marsa Plaza - Core 1</t>
  </si>
  <si>
    <t>Marsa Plaza - Core 2</t>
  </si>
  <si>
    <t>Marsa Plaza - Core 3</t>
  </si>
  <si>
    <t>Marsa Plaza - Core 5</t>
  </si>
  <si>
    <t>Massakin Block A</t>
  </si>
  <si>
    <t>Massakin Block B</t>
  </si>
  <si>
    <t>Massakin Block C</t>
  </si>
  <si>
    <t>Massakin Block D</t>
  </si>
  <si>
    <t>Massakin Block E</t>
  </si>
  <si>
    <t>Massakin Block F</t>
  </si>
  <si>
    <t>Massakin Block G</t>
  </si>
  <si>
    <t>May Residence Tower 1</t>
  </si>
  <si>
    <t>May Residence Tower 2</t>
  </si>
  <si>
    <t>May Residence Tower 3</t>
  </si>
  <si>
    <t>May Residence Tower 4</t>
  </si>
  <si>
    <t>May Residence Tower 5</t>
  </si>
  <si>
    <t>Maya 2</t>
  </si>
  <si>
    <t>Mayfair Gardens by Majid</t>
  </si>
  <si>
    <t>Maysan Tower 1</t>
  </si>
  <si>
    <t>Mazaya 1</t>
  </si>
  <si>
    <t>Mazaya 10 - A</t>
  </si>
  <si>
    <t>Mazaya 10 - B</t>
  </si>
  <si>
    <t>Mazaya 12</t>
  </si>
  <si>
    <t>Mazaya 14</t>
  </si>
  <si>
    <t>Mazaya 15</t>
  </si>
  <si>
    <t>Mazaya 16</t>
  </si>
  <si>
    <t>Mazaya 19</t>
  </si>
  <si>
    <t>Mazaya 2</t>
  </si>
  <si>
    <t>Mazaya 20</t>
  </si>
  <si>
    <t>Mazaya 21</t>
  </si>
  <si>
    <t>Mazaya 22</t>
  </si>
  <si>
    <t>Mazaya 23</t>
  </si>
  <si>
    <t>Mazaya 24</t>
  </si>
  <si>
    <t>Mazaya 26</t>
  </si>
  <si>
    <t>Mazaya 3</t>
  </si>
  <si>
    <t>Mazaya 4</t>
  </si>
  <si>
    <t>Mazaya 5</t>
  </si>
  <si>
    <t>Mazaya 7</t>
  </si>
  <si>
    <t>Mazaya 8</t>
  </si>
  <si>
    <t>Mazaya 9</t>
  </si>
  <si>
    <t>Mercedes-Benz Places/Binghatti</t>
  </si>
  <si>
    <t>Metro Central</t>
  </si>
  <si>
    <t>Millennium Binghatti Residences Business Bay</t>
  </si>
  <si>
    <t>Milos by Karma</t>
  </si>
  <si>
    <t>Miracle Residence</t>
  </si>
  <si>
    <t>Mohammed Bin Rashid Al Maktoum City, District One Phase III, Residences 1</t>
  </si>
  <si>
    <t>Mohammed Bin Rashid Al Maktoum City, District One Phase III, Residences 11</t>
  </si>
  <si>
    <t>Mohammed Bin Rashid Al Maktoum City, District One Phase III, Residences 13</t>
  </si>
  <si>
    <t>Mohammed Bin Rashid Al Maktoum City, District One Phase III, Residences 14</t>
  </si>
  <si>
    <t>Mohammed Bin Rashid Al Maktoum City, District One Phase III, Residences 15</t>
  </si>
  <si>
    <t>Mohammed Bin Rashid Al Maktoum City, District One Phase III, Residences 16</t>
  </si>
  <si>
    <t>Mohammed Bin Rashid Al Maktoum City, District One Phase III, Residences 17</t>
  </si>
  <si>
    <t>Mohammed Bin Rashid Al Maktoum City, District One Phase III, Residences 18</t>
  </si>
  <si>
    <t>Mohammed Bin Rashid Al Maktoum City, District One Phase III, Residences 19</t>
  </si>
  <si>
    <t>Mohammed Bin Rashid Al Maktoum City, District One Phase III, Residences 2</t>
  </si>
  <si>
    <t>Mohammed Bin Rashid Al Maktoum City, District One Phase III, Residences 20</t>
  </si>
  <si>
    <t>Mohammed Bin Rashid Al Maktoum City, District One Phase III, Residences 21</t>
  </si>
  <si>
    <t>Mohammed Bin Rashid Al Maktoum City, District One Phase III, Residences 22</t>
  </si>
  <si>
    <t>Mohammed Bin Rashid Al Maktoum City, District One Phase III, Residences 23</t>
  </si>
  <si>
    <t>Mohammed Bin Rashid Al Maktoum City, District One Phase III, Residences 24</t>
  </si>
  <si>
    <t>Mohammed Bin Rashid Al Maktoum City, District One Phase III, Residences 25</t>
  </si>
  <si>
    <t>Mohammed Bin Rashid Al Maktoum City, District One Phase III, Residences 26</t>
  </si>
  <si>
    <t>Mohammed Bin Rashid Al Maktoum City, District One Phase III, Residences 27</t>
  </si>
  <si>
    <t>Mohammed Bin Rashid Al Maktoum City, District One Phase III, Residences 28</t>
  </si>
  <si>
    <t>Mohammed Bin Rashid Al Maktoum City, District One Phase III, Residences 29</t>
  </si>
  <si>
    <t>Mohammed Bin Rashid Al Maktoum City, District One Phase III, Residences 3</t>
  </si>
  <si>
    <t>Mohammed Bin Rashid Al Maktoum City, District One Phase III, Residences 30</t>
  </si>
  <si>
    <t>Mohammed Bin Rashid Al Maktoum City, District One Phase III, Residences 31</t>
  </si>
  <si>
    <t>Mohammed Bin Rashid Al Maktoum City, District One Phase III, Residences 4</t>
  </si>
  <si>
    <t>Mohammed Bin Rashid Al Maktoum City, District One Phase III, Residences 5</t>
  </si>
  <si>
    <t>Mohammed Bin Rashid Al Maktoum City, District One Phase III, Residences 6</t>
  </si>
  <si>
    <t>Mohammed Bin Rashid Al Maktoum City, District One Phase III, Residences 7</t>
  </si>
  <si>
    <t>Mohammed Bin Rashid Al Maktoum City, District One Phase III, Residences 8</t>
  </si>
  <si>
    <t>Mohammed Bin Rashid Al Maktoum City-District One, Phase III, Residences 12</t>
  </si>
  <si>
    <t>Monaco Residency</t>
  </si>
  <si>
    <t>Moon Tower</t>
  </si>
  <si>
    <t>Mudon Views 4</t>
  </si>
  <si>
    <t>Mudon Views Tower 5</t>
  </si>
  <si>
    <t>Multaqa Avenue 1</t>
  </si>
  <si>
    <t>Multaqa Avenue 2</t>
  </si>
  <si>
    <t>Multaqa Avenue 3</t>
  </si>
  <si>
    <t>Multaqa Avenue 4</t>
  </si>
  <si>
    <t>Muraba Residences Palm Jumeirah</t>
  </si>
  <si>
    <t>Murano Residence 3</t>
  </si>
  <si>
    <t>Murjan 1</t>
  </si>
  <si>
    <t>Murjan 2</t>
  </si>
  <si>
    <t>Murjan 3</t>
  </si>
  <si>
    <t>Murjan 4</t>
  </si>
  <si>
    <t>Murjan 5</t>
  </si>
  <si>
    <t>Murjan 6</t>
  </si>
  <si>
    <t>N 05</t>
  </si>
  <si>
    <t>N 06</t>
  </si>
  <si>
    <t>N-01</t>
  </si>
  <si>
    <t>N-02</t>
  </si>
  <si>
    <t>N-03</t>
  </si>
  <si>
    <t>N-04</t>
  </si>
  <si>
    <t>N-08</t>
  </si>
  <si>
    <t>N-09</t>
  </si>
  <si>
    <t>N-10</t>
  </si>
  <si>
    <t>N-11</t>
  </si>
  <si>
    <t>N-12</t>
  </si>
  <si>
    <t>N-13</t>
  </si>
  <si>
    <t>N-14</t>
  </si>
  <si>
    <t>N-15</t>
  </si>
  <si>
    <t>NAKHEEL 2</t>
  </si>
  <si>
    <t>NAPOLEON</t>
  </si>
  <si>
    <t>NASAYEM AVENUE 1</t>
  </si>
  <si>
    <t>NASAYEM AVENUE 2</t>
  </si>
  <si>
    <t>NASAYEM AVENUE 3</t>
  </si>
  <si>
    <t>NAUTICA ONE</t>
  </si>
  <si>
    <t>NAUTICA TWO</t>
  </si>
  <si>
    <t>NAVITAS TOWER A</t>
  </si>
  <si>
    <t>NB Hotel</t>
  </si>
  <si>
    <t>NB Residences 1</t>
  </si>
  <si>
    <t>NB Residences 2</t>
  </si>
  <si>
    <t>NEWBRIDGE HILL 1</t>
  </si>
  <si>
    <t>NEWBRIDGE HILL 2</t>
  </si>
  <si>
    <t>NEWBRIDGE HILL 3</t>
  </si>
  <si>
    <t>NIKI LAUDA B</t>
  </si>
  <si>
    <t>NOOR 1</t>
  </si>
  <si>
    <t>NOOR 2</t>
  </si>
  <si>
    <t>NOOR 3</t>
  </si>
  <si>
    <t>NOOR 4</t>
  </si>
  <si>
    <t>NOOR 5</t>
  </si>
  <si>
    <t>NOORA RESIDENCE</t>
  </si>
  <si>
    <t>NORTH FORTY THREE SERVICED</t>
  </si>
  <si>
    <t>NORTH WEST APARTMENTS 1</t>
  </si>
  <si>
    <t>NORTH WEST APARTMENTS 2</t>
  </si>
  <si>
    <t>NORTH WEST APARTMENTS 3</t>
  </si>
  <si>
    <t>NORTH WEST APARTMENTS 4</t>
  </si>
  <si>
    <t>NORTH WEST APARTMENTS 5</t>
  </si>
  <si>
    <t>NORTH WEST APARTMENTS 6</t>
  </si>
  <si>
    <t>NORTH WEST APARTMENTS 7</t>
  </si>
  <si>
    <t>NORTH WEST APARTMENTS 8</t>
  </si>
  <si>
    <t>NORTON COURT 1</t>
  </si>
  <si>
    <t>NORTON COURT 2</t>
  </si>
  <si>
    <t>NORTON COURT 3</t>
  </si>
  <si>
    <t>NORTON COURT 4</t>
  </si>
  <si>
    <t>NOURA TOWER</t>
  </si>
  <si>
    <t>Nadine Residences</t>
  </si>
  <si>
    <t>Nakheel Mall</t>
  </si>
  <si>
    <t>National Bonds Jewels</t>
  </si>
  <si>
    <t>National Bonds Residence</t>
  </si>
  <si>
    <t>Naya 1</t>
  </si>
  <si>
    <t>Naya 2</t>
  </si>
  <si>
    <t>Naya 3</t>
  </si>
  <si>
    <t>Niloofar Tower</t>
  </si>
  <si>
    <t>No.9</t>
  </si>
  <si>
    <t>Noor Tower</t>
  </si>
  <si>
    <t>O-01</t>
  </si>
  <si>
    <t>O-03</t>
  </si>
  <si>
    <t>O-04</t>
  </si>
  <si>
    <t>O-06</t>
  </si>
  <si>
    <t>O-07</t>
  </si>
  <si>
    <t>O14 Tower</t>
  </si>
  <si>
    <t>O2</t>
  </si>
  <si>
    <t>O2 Residences</t>
  </si>
  <si>
    <t>OAKLEY SQUARE RESIDENCES - TOWER A</t>
  </si>
  <si>
    <t>OAKLEY SQUARE RESIDENCES - TOWER B</t>
  </si>
  <si>
    <t>OASIZ 1 by Danube</t>
  </si>
  <si>
    <t>OASIZ 2 by Danube</t>
  </si>
  <si>
    <t>OCEAN TOWER</t>
  </si>
  <si>
    <t>OLD-SERENITY LAKES 2</t>
  </si>
  <si>
    <t>OLGANA</t>
  </si>
  <si>
    <t>OLIVZ RESIDENCE BLOCK 1</t>
  </si>
  <si>
    <t>OLIVZ RESIDENCE BLOCK 2</t>
  </si>
  <si>
    <t>OLIVZ RESIDENCE BLOCK 3</t>
  </si>
  <si>
    <t>ONE BUSINESS BAY BY OMNIYAT</t>
  </si>
  <si>
    <t>OQOOD-CRYSTAL TOWER</t>
  </si>
  <si>
    <t>ORCHID RESIDENCE</t>
  </si>
  <si>
    <t>ORLA by Omniyat</t>
  </si>
  <si>
    <t>ORRA HARBOUR TOWER 1</t>
  </si>
  <si>
    <t>ORRA HARBOUR TOWER 2</t>
  </si>
  <si>
    <t>OXFORD RESIDENCE</t>
  </si>
  <si>
    <t>OXFORD TERRACES</t>
  </si>
  <si>
    <t>Oakwood Residency</t>
  </si>
  <si>
    <t>Ocean Cove Building 1</t>
  </si>
  <si>
    <t>Ocean Cove Building 2</t>
  </si>
  <si>
    <t>Ocean Pearl 2 By SD - 1</t>
  </si>
  <si>
    <t>Ocean Pearl 2 By SD - 2</t>
  </si>
  <si>
    <t>Ocean Pearl by SD - 1</t>
  </si>
  <si>
    <t>Ocean Pearl by SD - 2</t>
  </si>
  <si>
    <t>Ocean Point - Building 1</t>
  </si>
  <si>
    <t>Ocean Point - Building 2</t>
  </si>
  <si>
    <t>Ocean Point - Townhouses</t>
  </si>
  <si>
    <t>Ocean Star - Building 1</t>
  </si>
  <si>
    <t>Ocean Star - Building 2</t>
  </si>
  <si>
    <t>Ocean Views - Building A</t>
  </si>
  <si>
    <t>Ocean Views - Building B</t>
  </si>
  <si>
    <t>Oceanic</t>
  </si>
  <si>
    <t>Oceanz 1 By Danube</t>
  </si>
  <si>
    <t>Oceanz 2 By Danube</t>
  </si>
  <si>
    <t>Oceanz 3 By Danube</t>
  </si>
  <si>
    <t>Oia Residence</t>
  </si>
  <si>
    <t>Olimpico Residences</t>
  </si>
  <si>
    <t>Olivo Park Residences by Evera</t>
  </si>
  <si>
    <t>One Canal</t>
  </si>
  <si>
    <t>One River Point</t>
  </si>
  <si>
    <t>One Za'abeel The Residences</t>
  </si>
  <si>
    <t>One Za'abeel Tower</t>
  </si>
  <si>
    <t>One by Binghatti</t>
  </si>
  <si>
    <t>One.B Tower</t>
  </si>
  <si>
    <t>Opal Tower</t>
  </si>
  <si>
    <t>Opalz By Danube - Tower 1</t>
  </si>
  <si>
    <t>Opalz By Danube - Tower 2</t>
  </si>
  <si>
    <t>Orchid at Creek Beach Building 1</t>
  </si>
  <si>
    <t>Orchid at Creek Beach Building 2</t>
  </si>
  <si>
    <t>Orchidea</t>
  </si>
  <si>
    <t>Orise Podium</t>
  </si>
  <si>
    <t>Orise Tower 1</t>
  </si>
  <si>
    <t>Orise Tower 2</t>
  </si>
  <si>
    <t>Orla Infinity by Omniyat</t>
  </si>
  <si>
    <t>Orra Marina</t>
  </si>
  <si>
    <t>Orra The Embankment - Podium</t>
  </si>
  <si>
    <t>Orra The Embankment - Tower 1</t>
  </si>
  <si>
    <t>Orra The Embankment - Tower 2</t>
  </si>
  <si>
    <t>Oxford Residence 2</t>
  </si>
  <si>
    <t>Oxford Terraces 2</t>
  </si>
  <si>
    <t>Oxford Tower</t>
  </si>
  <si>
    <t>Ozone 1  Residence</t>
  </si>
  <si>
    <t>P-01</t>
  </si>
  <si>
    <t>P-02</t>
  </si>
  <si>
    <t>P-03</t>
  </si>
  <si>
    <t>P-04</t>
  </si>
  <si>
    <t>P-05</t>
  </si>
  <si>
    <t>P-07</t>
  </si>
  <si>
    <t>P-08</t>
  </si>
  <si>
    <t>P-09</t>
  </si>
  <si>
    <t>P-10</t>
  </si>
  <si>
    <t>P-11</t>
  </si>
  <si>
    <t>P-12</t>
  </si>
  <si>
    <t>P-14</t>
  </si>
  <si>
    <t>P-15</t>
  </si>
  <si>
    <t>P-17</t>
  </si>
  <si>
    <t>P-18</t>
  </si>
  <si>
    <t>P-19</t>
  </si>
  <si>
    <t>P-20</t>
  </si>
  <si>
    <t>P-22</t>
  </si>
  <si>
    <t>P-24</t>
  </si>
  <si>
    <t>P-27</t>
  </si>
  <si>
    <t>P23</t>
  </si>
  <si>
    <t>P28</t>
  </si>
  <si>
    <t>P29</t>
  </si>
  <si>
    <t>PACIFIC</t>
  </si>
  <si>
    <t>PALACE TOWER T2</t>
  </si>
  <si>
    <t>PALACE TOWERS T1</t>
  </si>
  <si>
    <t>PALACE TOWERS T3</t>
  </si>
  <si>
    <t>PALM BEACH TOWERS -1</t>
  </si>
  <si>
    <t>PALM BEACH TOWERS- 3</t>
  </si>
  <si>
    <t>PALM BEACH TOWERS-2</t>
  </si>
  <si>
    <t>PALM VIEWS EAST</t>
  </si>
  <si>
    <t>PALM VIEWS WEST</t>
  </si>
  <si>
    <t>PALME COUTURE RESIDENCES</t>
  </si>
  <si>
    <t>PANORAMIC</t>
  </si>
  <si>
    <t>PANTHEON BOULEVARD</t>
  </si>
  <si>
    <t>PARK AVENUE 1</t>
  </si>
  <si>
    <t>PARK GATE RESIDENCES 1</t>
  </si>
  <si>
    <t>PARK GATE RESIDENCES 2</t>
  </si>
  <si>
    <t>PARK GATE RESIDENCES 3</t>
  </si>
  <si>
    <t>PARK GATE RESIDENCES 4</t>
  </si>
  <si>
    <t>PARK HEIGHTS II T1</t>
  </si>
  <si>
    <t>PARK HEIGHTS II T2</t>
  </si>
  <si>
    <t>PARK ISLAND BLAKELY</t>
  </si>
  <si>
    <t>PARK ISLAND BONAIRE</t>
  </si>
  <si>
    <t>PARK ISLAND SANIBEL</t>
  </si>
  <si>
    <t>PARK ISLAND VILLAS 1</t>
  </si>
  <si>
    <t>PARK ISLAND VILLAS 2</t>
  </si>
  <si>
    <t>PARK RIDGE TOWER C</t>
  </si>
  <si>
    <t>PARK TERRACE</t>
  </si>
  <si>
    <t>PARK VILLE 07</t>
  </si>
  <si>
    <t>PARKWAY by Prestige One</t>
  </si>
  <si>
    <t>PEAR HOUSE II BY IMTIAZ</t>
  </si>
  <si>
    <t>PEARL HOUSE I BY IMTIAZ</t>
  </si>
  <si>
    <t>PEARLZ By Danube</t>
  </si>
  <si>
    <t>PG Upper House</t>
  </si>
  <si>
    <t>PLAZA BOUTIQUE - 1</t>
  </si>
  <si>
    <t>PLAZA BOUTIQUE - 10</t>
  </si>
  <si>
    <t>PLAZA BOUTIQUE - 11</t>
  </si>
  <si>
    <t>PLAZA BOUTIQUE - 12</t>
  </si>
  <si>
    <t>PLAZA BOUTIQUE - 13</t>
  </si>
  <si>
    <t>PLAZA BOUTIQUE - 14</t>
  </si>
  <si>
    <t>PLAZA BOUTIQUE - 15</t>
  </si>
  <si>
    <t>PLAZA BOUTIQUE - 16</t>
  </si>
  <si>
    <t>PLAZA BOUTIQUE - 2</t>
  </si>
  <si>
    <t>PLAZA BOUTIQUE - 3</t>
  </si>
  <si>
    <t>PLAZA BOUTIQUE - 4</t>
  </si>
  <si>
    <t>PLAZA BOUTIQUE - 5</t>
  </si>
  <si>
    <t>PLAZA BOUTIQUE - 6</t>
  </si>
  <si>
    <t>PLAZA BOUTIQUE - 7</t>
  </si>
  <si>
    <t>PLAZA BOUTIQUE - 8</t>
  </si>
  <si>
    <t>PLAZA BOUTIQUE - 9</t>
  </si>
  <si>
    <t>PORTOFINO</t>
  </si>
  <si>
    <t>PRIME BUSINESS CENTER A</t>
  </si>
  <si>
    <t>PRIME BUSINESS CENTER B</t>
  </si>
  <si>
    <t>PRIME GARDENS</t>
  </si>
  <si>
    <t>PRIME VIEWS</t>
  </si>
  <si>
    <t>PRIVE BY DAMAC (A)</t>
  </si>
  <si>
    <t>PRIVE BY DAMAC (B)</t>
  </si>
  <si>
    <t>PRIVE BY DAMAC (PODIUM)</t>
  </si>
  <si>
    <t xml:space="preserve">PULSE SMART RESIDENCE </t>
  </si>
  <si>
    <t>Palace Beach Residence Podium</t>
  </si>
  <si>
    <t>Palace Beach Residence Tower 1</t>
  </si>
  <si>
    <t>Palace Beach Residence Tower 2</t>
  </si>
  <si>
    <t>Palace Residences</t>
  </si>
  <si>
    <t>Palace Residences Creek Blue Podium</t>
  </si>
  <si>
    <t>Palace Residences Creek Blue Tower 1</t>
  </si>
  <si>
    <t>Palace Residences Dubai Hills Estate Building 1</t>
  </si>
  <si>
    <t>Palace Residences Dubai Hills Estate Building 2</t>
  </si>
  <si>
    <t>Palace Residences Dubai Hills Estate Building 3</t>
  </si>
  <si>
    <t>Palace Residences Dubai Hills Estate Townhouses</t>
  </si>
  <si>
    <t>Palm View</t>
  </si>
  <si>
    <t>Paloma x3</t>
  </si>
  <si>
    <t>Park Central</t>
  </si>
  <si>
    <t>Park Corner</t>
  </si>
  <si>
    <t>Park Field Tower 1</t>
  </si>
  <si>
    <t>Park Field Tower 2</t>
  </si>
  <si>
    <t>Park Heights I</t>
  </si>
  <si>
    <t>Park Horizon - Tower 1</t>
  </si>
  <si>
    <t>Park Horizon - Tower 2</t>
  </si>
  <si>
    <t>Park Island Fairfield</t>
  </si>
  <si>
    <t>Park Lane ? Building 1A</t>
  </si>
  <si>
    <t>Park Lane ? Building 1B</t>
  </si>
  <si>
    <t>Park Lane ? Building 2A</t>
  </si>
  <si>
    <t>Park Lane ? Building 2B</t>
  </si>
  <si>
    <t>Park Lane ? Building 3A</t>
  </si>
  <si>
    <t>Park Lane ? Building 3B</t>
  </si>
  <si>
    <t>Park Lane ? Townhouses</t>
  </si>
  <si>
    <t>Park Lane by Heilbronn</t>
  </si>
  <si>
    <t>Park Point Building A</t>
  </si>
  <si>
    <t>Park Point Building B</t>
  </si>
  <si>
    <t>Park Point Building C</t>
  </si>
  <si>
    <t>Park Point Building D</t>
  </si>
  <si>
    <t>Parkviews</t>
  </si>
  <si>
    <t>Parkwood Podium</t>
  </si>
  <si>
    <t>Parkwood Tower B</t>
  </si>
  <si>
    <t>Pearls by vision</t>
  </si>
  <si>
    <t>Pelagos by IGO</t>
  </si>
  <si>
    <t>Peninsula Five - 1</t>
  </si>
  <si>
    <t>Peninsula Five - 2</t>
  </si>
  <si>
    <t>Peninsula Five - 3</t>
  </si>
  <si>
    <t>Petalz By Danube - 1</t>
  </si>
  <si>
    <t>Petalz By Danube - 2</t>
  </si>
  <si>
    <t>Pixel Tower</t>
  </si>
  <si>
    <t>Platinum One</t>
  </si>
  <si>
    <t>Plaza Residences 1</t>
  </si>
  <si>
    <t>Plaza Residences 2</t>
  </si>
  <si>
    <t>Point Residencia</t>
  </si>
  <si>
    <t>Port Saeed A-1</t>
  </si>
  <si>
    <t>Port Saeed B-2</t>
  </si>
  <si>
    <t>Prime Residence 1</t>
  </si>
  <si>
    <t>Prime Residence 2</t>
  </si>
  <si>
    <t>Pristine by Zoya</t>
  </si>
  <si>
    <t>Private Residences Dubai</t>
  </si>
  <si>
    <t>Prodigy2</t>
  </si>
  <si>
    <t>Profile Residence</t>
  </si>
  <si>
    <t>Q GARDENS BOUTIQUE RESIDENCES - BLOCK A</t>
  </si>
  <si>
    <t>Q GARDENS BOUTIQUE RESIDENCES - BLOCK B</t>
  </si>
  <si>
    <t>Q Gardens Aliya</t>
  </si>
  <si>
    <t>Q-01</t>
  </si>
  <si>
    <t>Q-02</t>
  </si>
  <si>
    <t>Q-03</t>
  </si>
  <si>
    <t>Q-04</t>
  </si>
  <si>
    <t>Q-05</t>
  </si>
  <si>
    <t>Q-06</t>
  </si>
  <si>
    <t>Q-07</t>
  </si>
  <si>
    <t>Q-08</t>
  </si>
  <si>
    <t>Q-09</t>
  </si>
  <si>
    <t>Q-10</t>
  </si>
  <si>
    <t>Q05</t>
  </si>
  <si>
    <t>QASR SABAH 2</t>
  </si>
  <si>
    <t>QASR SABAH 3</t>
  </si>
  <si>
    <t>QASR SABAH I</t>
  </si>
  <si>
    <t>QUEEN SHEBA</t>
  </si>
  <si>
    <t>Qamar 1</t>
  </si>
  <si>
    <t>Qamar 10</t>
  </si>
  <si>
    <t>Qamar 11</t>
  </si>
  <si>
    <t>Qamar 2</t>
  </si>
  <si>
    <t>Qamar 3</t>
  </si>
  <si>
    <t>Qamar 4</t>
  </si>
  <si>
    <t>Qamar 5</t>
  </si>
  <si>
    <t>Qamar 6</t>
  </si>
  <si>
    <t>Qamar 7</t>
  </si>
  <si>
    <t>Qamar 8</t>
  </si>
  <si>
    <t>Qamar 9</t>
  </si>
  <si>
    <t>R081</t>
  </si>
  <si>
    <t>RAPUNZEL</t>
  </si>
  <si>
    <t>REEHAN 1</t>
  </si>
  <si>
    <t>REEHAN 2</t>
  </si>
  <si>
    <t>REEHAN 3</t>
  </si>
  <si>
    <t>REEHAN 4</t>
  </si>
  <si>
    <t>REEHAN 5</t>
  </si>
  <si>
    <t>REEHAN 6</t>
  </si>
  <si>
    <t>REEHAN 7</t>
  </si>
  <si>
    <t>REEHAN 8</t>
  </si>
  <si>
    <t>REGENT COURT</t>
  </si>
  <si>
    <t>REGENT HOUSE 1</t>
  </si>
  <si>
    <t>REGENT HOUSE 2</t>
  </si>
  <si>
    <t>RENA</t>
  </si>
  <si>
    <t>RESORTZ RESIDENCE BLOCK 1</t>
  </si>
  <si>
    <t>RESORTZ RESIDENCE BLOCK 2</t>
  </si>
  <si>
    <t>RESORTZ RESIDENCE BLOCK 3</t>
  </si>
  <si>
    <t>RIMAL WALK</t>
  </si>
  <si>
    <t>RITAJ  A</t>
  </si>
  <si>
    <t>RITAJ  F</t>
  </si>
  <si>
    <t>RITAJ E</t>
  </si>
  <si>
    <t>RITAJ G</t>
  </si>
  <si>
    <t>RITAJ H</t>
  </si>
  <si>
    <t>RITAJ K</t>
  </si>
  <si>
    <t>RIVA RESIDENCE</t>
  </si>
  <si>
    <t>RIVIERA DREAMS</t>
  </si>
  <si>
    <t>RIVIERA LAKE VIEW</t>
  </si>
  <si>
    <t>ROKANE G 22</t>
  </si>
  <si>
    <t>ROKANE G23</t>
  </si>
  <si>
    <t>ROKANE G24</t>
  </si>
  <si>
    <t>ROKANE G25</t>
  </si>
  <si>
    <t>ROVE HOTEL</t>
  </si>
  <si>
    <t>ROXANA RESIDENCE - A</t>
  </si>
  <si>
    <t>ROXANA RESIDENCE - B</t>
  </si>
  <si>
    <t>ROXANA RESIDENCE - C</t>
  </si>
  <si>
    <t>ROXANA RESIDENCE - D</t>
  </si>
  <si>
    <t>ROY MEDITERRANEAN</t>
  </si>
  <si>
    <t>ROYAL AMWAJ RESIDENCES NORTH</t>
  </si>
  <si>
    <t>ROYAL AMWAJ RESIDENCES SOUTH</t>
  </si>
  <si>
    <t>ROYAL OCEANIC-1</t>
  </si>
  <si>
    <t>ROYAL REGENCY</t>
  </si>
  <si>
    <t>ROYAL REGENCY SUITES - 2</t>
  </si>
  <si>
    <t>ROYAL RESIDENCES</t>
  </si>
  <si>
    <t>ROYALE RESIDENCE 1</t>
  </si>
  <si>
    <t>RUBY</t>
  </si>
  <si>
    <t>RUFI TWIN TOWER B</t>
  </si>
  <si>
    <t>Raffles The Palm Dubai</t>
  </si>
  <si>
    <t>Red Square -A</t>
  </si>
  <si>
    <t>Red Square -B</t>
  </si>
  <si>
    <t>Regent Residences Dubai Sankari Place - West Tower</t>
  </si>
  <si>
    <t>Residence 22</t>
  </si>
  <si>
    <t>Residence-110</t>
  </si>
  <si>
    <t>Residences - T3</t>
  </si>
  <si>
    <t>Residences_E1</t>
  </si>
  <si>
    <t>Residences_E2</t>
  </si>
  <si>
    <t>Residences_E3</t>
  </si>
  <si>
    <t xml:space="preserve">Residences_East Poduim </t>
  </si>
  <si>
    <t>Residences_W1</t>
  </si>
  <si>
    <t>Residences_W3</t>
  </si>
  <si>
    <t xml:space="preserve">Residences_West Poduim </t>
  </si>
  <si>
    <t>Rimal 1</t>
  </si>
  <si>
    <t>Rimal 2</t>
  </si>
  <si>
    <t>Rimal 3</t>
  </si>
  <si>
    <t>Rimal 4</t>
  </si>
  <si>
    <t>Rimal 5</t>
  </si>
  <si>
    <t>Rimal 6</t>
  </si>
  <si>
    <t>Riviera Lodge</t>
  </si>
  <si>
    <t>Riviera Residence</t>
  </si>
  <si>
    <t>Riwa Building 1</t>
  </si>
  <si>
    <t>Riwa Building 2</t>
  </si>
  <si>
    <t>Riwa Building 3</t>
  </si>
  <si>
    <t>Rixos Financial Center Road Dubai Residences</t>
  </si>
  <si>
    <t>Roma Residence by JRP</t>
  </si>
  <si>
    <t>Rosebay Living</t>
  </si>
  <si>
    <t>Rosemont Residences</t>
  </si>
  <si>
    <t>Rosewater at Creek Beach Building 1</t>
  </si>
  <si>
    <t>Rosewater at Creek Beach Building 2</t>
  </si>
  <si>
    <t>Rosewater at Creek Beach Building 3</t>
  </si>
  <si>
    <t>Royale Residence 2</t>
  </si>
  <si>
    <t>Ruby Residence</t>
  </si>
  <si>
    <t>Rufi Twin Tower A</t>
  </si>
  <si>
    <t>Rukan - Building A</t>
  </si>
  <si>
    <t>Rukan - Building B</t>
  </si>
  <si>
    <t>Rukan - Building C</t>
  </si>
  <si>
    <t>Rukan Residences</t>
  </si>
  <si>
    <t>S-01</t>
  </si>
  <si>
    <t>S-02</t>
  </si>
  <si>
    <t>S-04</t>
  </si>
  <si>
    <t>S-05</t>
  </si>
  <si>
    <t>S-06</t>
  </si>
  <si>
    <t>S-07</t>
  </si>
  <si>
    <t>S-08</t>
  </si>
  <si>
    <t>S-09</t>
  </si>
  <si>
    <t>S-10</t>
  </si>
  <si>
    <t>S-11</t>
  </si>
  <si>
    <t>S-12</t>
  </si>
  <si>
    <t>S-14</t>
  </si>
  <si>
    <t>S-15</t>
  </si>
  <si>
    <t>S-16</t>
  </si>
  <si>
    <t>S-17</t>
  </si>
  <si>
    <t>S-18</t>
  </si>
  <si>
    <t>S-19</t>
  </si>
  <si>
    <t>S-21</t>
  </si>
  <si>
    <t>S-22</t>
  </si>
  <si>
    <t>S-23</t>
  </si>
  <si>
    <t>S.A.S 1</t>
  </si>
  <si>
    <t>S.I.T Tower</t>
  </si>
  <si>
    <t>S.P.OASIS</t>
  </si>
  <si>
    <t>S1-10B6</t>
  </si>
  <si>
    <t>S3-02D4</t>
  </si>
  <si>
    <t>S3-03A4</t>
  </si>
  <si>
    <t>S3-04A5</t>
  </si>
  <si>
    <t>S3-21C5</t>
  </si>
  <si>
    <t>S3-22C4</t>
  </si>
  <si>
    <t>S4-01D5</t>
  </si>
  <si>
    <t>S4-02D5</t>
  </si>
  <si>
    <t>S4-03A5</t>
  </si>
  <si>
    <t>S4-04A5</t>
  </si>
  <si>
    <t>S4-05B5</t>
  </si>
  <si>
    <t>S4-06B6</t>
  </si>
  <si>
    <t>S4-07D5</t>
  </si>
  <si>
    <t>S4-08D7</t>
  </si>
  <si>
    <t>S4-09A7</t>
  </si>
  <si>
    <t>S4-10A5</t>
  </si>
  <si>
    <t>S4-11B5</t>
  </si>
  <si>
    <t>S4-12B7</t>
  </si>
  <si>
    <t>S4-19C5</t>
  </si>
  <si>
    <t>S4-20C6</t>
  </si>
  <si>
    <t>S4-21D6</t>
  </si>
  <si>
    <t>S4-22D5</t>
  </si>
  <si>
    <t>S4-23C5</t>
  </si>
  <si>
    <t>S4-24C6</t>
  </si>
  <si>
    <t>S4-25A6</t>
  </si>
  <si>
    <t>S4-26A5</t>
  </si>
  <si>
    <t>S8-03A5</t>
  </si>
  <si>
    <t>S8-04A5</t>
  </si>
  <si>
    <t>SAAM VEGA</t>
  </si>
  <si>
    <t>SAAS HILLS</t>
  </si>
  <si>
    <t>SABA 1</t>
  </si>
  <si>
    <t>SABA 2</t>
  </si>
  <si>
    <t>SABA 3</t>
  </si>
  <si>
    <t>SAHAB-1</t>
  </si>
  <si>
    <t>SAHAB-2</t>
  </si>
  <si>
    <t>SAMANA GOLF VIEWS</t>
  </si>
  <si>
    <t>SAMANA GREENS</t>
  </si>
  <si>
    <t>SAMANA IVY GARDENS</t>
  </si>
  <si>
    <t>SAMANA SANTORINI</t>
  </si>
  <si>
    <t>SAMANA WAVES</t>
  </si>
  <si>
    <t>SAMANA WAVES 2</t>
  </si>
  <si>
    <t>SAMAR 1</t>
  </si>
  <si>
    <t>SAMAR 2</t>
  </si>
  <si>
    <t>SAMAR 3</t>
  </si>
  <si>
    <t>SAMAR 4</t>
  </si>
  <si>
    <t>SANDOVAL GARDEN APARTMENTS 1</t>
  </si>
  <si>
    <t>SANDOVAL GARDEN APARTMENTS 2</t>
  </si>
  <si>
    <t>SEAPOINT Tower 1</t>
  </si>
  <si>
    <t>SEAPOINT Tower 2</t>
  </si>
  <si>
    <t>SEEF 3</t>
  </si>
  <si>
    <t>SERENIA RESIDENCES BUILDING A</t>
  </si>
  <si>
    <t>SERENIA RESIDENCES BUILDING B</t>
  </si>
  <si>
    <t>SERENIA RESIDENCES BUILDING C</t>
  </si>
  <si>
    <t>SERENITY LAKES 5-OLD</t>
  </si>
  <si>
    <t>SERENO RESIDENCES</t>
  </si>
  <si>
    <t>SESLIA TOWER</t>
  </si>
  <si>
    <t>SEVEN HOTEL &amp; APARTMENTS THE PALM - A</t>
  </si>
  <si>
    <t>SEVEN HOTEL &amp; APARTMENTS THE PALM - B</t>
  </si>
  <si>
    <t>SHAKESPARE</t>
  </si>
  <si>
    <t>SHAKESPEARE SIRCUS 1</t>
  </si>
  <si>
    <t>SHAKESPEARE SIRCUS 2</t>
  </si>
  <si>
    <t>SHAKESPEARE SIRCUS 3</t>
  </si>
  <si>
    <t>SHAMS</t>
  </si>
  <si>
    <t>SHEMARA W2</t>
  </si>
  <si>
    <t xml:space="preserve">SHERENA RESIDENCE </t>
  </si>
  <si>
    <t>SHERLOCK CIRCUS 1</t>
  </si>
  <si>
    <t>SHERLOCK CIRCUS 2</t>
  </si>
  <si>
    <t>SHERLOCK CIRCUS 3</t>
  </si>
  <si>
    <t>SHERLOCK HOUSE 1</t>
  </si>
  <si>
    <t>SHERLOCK HOUSE 2</t>
  </si>
  <si>
    <t>SILICON ARCH</t>
  </si>
  <si>
    <t>SILICON GATE 2</t>
  </si>
  <si>
    <t>SILICON GATES 1</t>
  </si>
  <si>
    <t>SILICON STAR 1</t>
  </si>
  <si>
    <t>SILVER STALLIONS TOWER 1</t>
  </si>
  <si>
    <t>SINDBAD</t>
  </si>
  <si>
    <t>SKYZ BY DANUBE</t>
  </si>
  <si>
    <t>SLS AT PALM JUMEIRAH</t>
  </si>
  <si>
    <t>SOBHA CREEK VISTAS - RETAIL</t>
  </si>
  <si>
    <t>SOBHA CREEK VISTAS - TOWER B</t>
  </si>
  <si>
    <t>SOBHA CREEK VISTAS ? TOWER A</t>
  </si>
  <si>
    <t>SOBHA HARTLAND GREENS - PHASE III - 1</t>
  </si>
  <si>
    <t>SOBHA HARTLAND GREENS - PHASE III - 2</t>
  </si>
  <si>
    <t>SOBHA HARTLAND GREENS- PHASE I -1</t>
  </si>
  <si>
    <t>SOBHA HARTLAND GREENS- PHASE I -2</t>
  </si>
  <si>
    <t>SOBHA HARTLAND GREENS- PHASE II (BUILDING 01)</t>
  </si>
  <si>
    <t>SOBHA HARTLAND GREENS- PHASE II (BUILDING 02)</t>
  </si>
  <si>
    <t>SOBHA IVORY 1</t>
  </si>
  <si>
    <t>SOBHA IVORY 2</t>
  </si>
  <si>
    <t>SOBHA SEAHAVEN - TOWER A</t>
  </si>
  <si>
    <t>SOBHA SEAHAVEN - TOWER B</t>
  </si>
  <si>
    <t>SOBHA SEAHAVEN - TOWER C</t>
  </si>
  <si>
    <t>SOL BAY</t>
  </si>
  <si>
    <t>SOUTH RESIDENCE 1</t>
  </si>
  <si>
    <t>SOUTH RESIDENCES</t>
  </si>
  <si>
    <t>SOUTH RIDGE - PODIUM VILLAS EAST</t>
  </si>
  <si>
    <t>SOUTH RIDGE - PODIUM VILLAS WEST</t>
  </si>
  <si>
    <t>SOUTH WEST APARTMENTS 1</t>
  </si>
  <si>
    <t>SOUTH WEST APARTMENTS 2</t>
  </si>
  <si>
    <t>SOUTH WEST APARTMENTS 3</t>
  </si>
  <si>
    <t>SOUTH WEST APARTMENTS 4</t>
  </si>
  <si>
    <t>SOUTH WEST APARTMENTS 5</t>
  </si>
  <si>
    <t>SOUTH WEST APARTMENTS 6</t>
  </si>
  <si>
    <t>SOUTH WEST APARTMENTS 7</t>
  </si>
  <si>
    <t>SOUTH WEST APARTMENTS 8</t>
  </si>
  <si>
    <t>SOUTHERN</t>
  </si>
  <si>
    <t>STADUIM POINT</t>
  </si>
  <si>
    <t>SUBURBIA A</t>
  </si>
  <si>
    <t>SUBURBIA B</t>
  </si>
  <si>
    <t>SUBURBIA Podium</t>
  </si>
  <si>
    <t>SUMMER 1</t>
  </si>
  <si>
    <t>SUMMER 2</t>
  </si>
  <si>
    <t>SUNBEAM HOMES A</t>
  </si>
  <si>
    <t>SUNBEAM HOMES B</t>
  </si>
  <si>
    <t>SUNBEAM HOMES C</t>
  </si>
  <si>
    <t>SUNBEAM HOMES D</t>
  </si>
  <si>
    <t>SUNRISE BAY Podium</t>
  </si>
  <si>
    <t>SUNRISE BAY Tower 1</t>
  </si>
  <si>
    <t>SUNRISE BAY Tower 2</t>
  </si>
  <si>
    <t>SUNTECH TOWER</t>
  </si>
  <si>
    <t>SUPREME RESIDENCY</t>
  </si>
  <si>
    <t>SWAY RESIDENCES</t>
  </si>
  <si>
    <t>SYANN PARK 1</t>
  </si>
  <si>
    <t>SYMBOLIC ALPHA</t>
  </si>
  <si>
    <t>Sadaf 1</t>
  </si>
  <si>
    <t>Sadaf 2</t>
  </si>
  <si>
    <t>Sadaf 4</t>
  </si>
  <si>
    <t>Sadaf 5</t>
  </si>
  <si>
    <t>Sadaf 6</t>
  </si>
  <si>
    <t>Sadaf 7</t>
  </si>
  <si>
    <t>Sadaf 8</t>
  </si>
  <si>
    <t>Samana Golf Avenue</t>
  </si>
  <si>
    <t>Samana Hills</t>
  </si>
  <si>
    <t>Samana Park Views</t>
  </si>
  <si>
    <t>Samana Resorts - TOWER A</t>
  </si>
  <si>
    <t>Samana Resorts - TOWER B</t>
  </si>
  <si>
    <t>Sapphire 32 By Dar Alkarama</t>
  </si>
  <si>
    <t>Sapphire Residence</t>
  </si>
  <si>
    <t>Saria by Beyond</t>
  </si>
  <si>
    <t>Seagate Building 1</t>
  </si>
  <si>
    <t>Seagate Building 2</t>
  </si>
  <si>
    <t>Seagate Building 3</t>
  </si>
  <si>
    <t>Seagate Building 4</t>
  </si>
  <si>
    <t>Seascape - Building 1</t>
  </si>
  <si>
    <t>Seascape - Building 2</t>
  </si>
  <si>
    <t>Seascape - Building 3</t>
  </si>
  <si>
    <t>Seascape - Building 4</t>
  </si>
  <si>
    <t>Seaside by Prestige one</t>
  </si>
  <si>
    <t>Sensoria at FIVE LUXE</t>
  </si>
  <si>
    <t>Serene Gardens 2 By Prescott</t>
  </si>
  <si>
    <t>Serene Gardens By Prescott</t>
  </si>
  <si>
    <t>Serenia Living - Tower 1</t>
  </si>
  <si>
    <t>Serenia Living - Tower 2</t>
  </si>
  <si>
    <t>Serenia Living - Tower 3</t>
  </si>
  <si>
    <t>Serenia Living - Tower 4</t>
  </si>
  <si>
    <t>Serenity Lakes 2</t>
  </si>
  <si>
    <t>Serenity Lakes 5</t>
  </si>
  <si>
    <t>Serra Tower 1</t>
  </si>
  <si>
    <t>Serra Tower 10</t>
  </si>
  <si>
    <t>Serra Tower 3</t>
  </si>
  <si>
    <t>Serra Tower 4</t>
  </si>
  <si>
    <t>Serra Tower 5</t>
  </si>
  <si>
    <t>Serra Tower 6</t>
  </si>
  <si>
    <t>Serra Tower 7</t>
  </si>
  <si>
    <t>Serra Tower 8</t>
  </si>
  <si>
    <t>Serra Tower 9</t>
  </si>
  <si>
    <t>Seven City JLT</t>
  </si>
  <si>
    <t>Shamal Waves</t>
  </si>
  <si>
    <t>Shams 1</t>
  </si>
  <si>
    <t>Shams 2</t>
  </si>
  <si>
    <t>Shams 4</t>
  </si>
  <si>
    <t>Shorooq Land2</t>
  </si>
  <si>
    <t>Sidr Residences 1</t>
  </si>
  <si>
    <t>Sidr Residences 2</t>
  </si>
  <si>
    <t>Signature Lifestyle Residences</t>
  </si>
  <si>
    <t>Signature Livings - North</t>
  </si>
  <si>
    <t>Signature Livings - South</t>
  </si>
  <si>
    <t>Silicon Gates 4</t>
  </si>
  <si>
    <t>Silicon Heights</t>
  </si>
  <si>
    <t>Silver Tower</t>
  </si>
  <si>
    <t>Silverene Towers A</t>
  </si>
  <si>
    <t>Silverene Towers B</t>
  </si>
  <si>
    <t>Six Senses Residences The Palm</t>
  </si>
  <si>
    <t>Sky Residences 1</t>
  </si>
  <si>
    <t>Sky Residences 2</t>
  </si>
  <si>
    <t>Sky Residences 3</t>
  </si>
  <si>
    <t>Sky View Tower</t>
  </si>
  <si>
    <t>Skycourts Tower A</t>
  </si>
  <si>
    <t>Skycourts Tower B</t>
  </si>
  <si>
    <t>Skycourts Tower C</t>
  </si>
  <si>
    <t>Skycourts Tower D</t>
  </si>
  <si>
    <t>Skycourts Tower E</t>
  </si>
  <si>
    <t>Skycourts Tower F</t>
  </si>
  <si>
    <t>Skyhills Residences - 1</t>
  </si>
  <si>
    <t>Skyhills Residences - 2</t>
  </si>
  <si>
    <t>Skyscape Altius</t>
  </si>
  <si>
    <t>Skyscape Aura</t>
  </si>
  <si>
    <t>Skyscape Avenue</t>
  </si>
  <si>
    <t>Smart Heights</t>
  </si>
  <si>
    <t>Sobha Creek Vista Heights - Tower A</t>
  </si>
  <si>
    <t>Sobha Creek Vista Heights - Tower B</t>
  </si>
  <si>
    <t>Sobha Creek Vistas Reserve</t>
  </si>
  <si>
    <t>Sobha Hartland - The Crest Tower A</t>
  </si>
  <si>
    <t>Sobha Hartland - The Crest Tower B</t>
  </si>
  <si>
    <t>Sobha Hartland - The Crest Tower C</t>
  </si>
  <si>
    <t>Sobha Hartland - The Crest Tower D</t>
  </si>
  <si>
    <t>Sobha Hartland - The Crest Tower Podium</t>
  </si>
  <si>
    <t>Sobha Hartland One Park Avenue</t>
  </si>
  <si>
    <t>Sobha One - A</t>
  </si>
  <si>
    <t>Sobha One - B</t>
  </si>
  <si>
    <t>Sobha One - C</t>
  </si>
  <si>
    <t>Sobha One - D</t>
  </si>
  <si>
    <t>Sobha One - E</t>
  </si>
  <si>
    <t>Sobha One - Podium</t>
  </si>
  <si>
    <t>Sobha Orbis Tower A</t>
  </si>
  <si>
    <t>Sobha Orbis Tower B</t>
  </si>
  <si>
    <t>Sobha Orbis Tower C</t>
  </si>
  <si>
    <t>Sobha Orbis Tower D</t>
  </si>
  <si>
    <t>Sobha Orbis Tower E</t>
  </si>
  <si>
    <t>Sobha Orbis Tower F</t>
  </si>
  <si>
    <t>Sobha Orbis Tower G</t>
  </si>
  <si>
    <t>Sobha Solis Tower A</t>
  </si>
  <si>
    <t>Sobha Solis Tower B</t>
  </si>
  <si>
    <t>Sobha Solis Tower D</t>
  </si>
  <si>
    <t>Society House</t>
  </si>
  <si>
    <t>Socio Tower 1</t>
  </si>
  <si>
    <t>Socio Tower 2</t>
  </si>
  <si>
    <t>Solara Tower Dubai</t>
  </si>
  <si>
    <t>Sonate Residences</t>
  </si>
  <si>
    <t>Souk Al Warsan Townhouses-A</t>
  </si>
  <si>
    <t>Souk Al Warsan Townhouses-B</t>
  </si>
  <si>
    <t>Souk Al Warsan Townhouses-C</t>
  </si>
  <si>
    <t>Souk Al Warsan Townhouses-D</t>
  </si>
  <si>
    <t>Souk Al Warsan Townhouses-E</t>
  </si>
  <si>
    <t>Souk Al Warsan Townhouses-F</t>
  </si>
  <si>
    <t>Souk Al Warsan Townhouses-G</t>
  </si>
  <si>
    <t>Souk Al Warsan Townhouses-H</t>
  </si>
  <si>
    <t>South Ridge 1</t>
  </si>
  <si>
    <t>South Ridge 2</t>
  </si>
  <si>
    <t>South Ridge 3</t>
  </si>
  <si>
    <t>South Ridge 4</t>
  </si>
  <si>
    <t>South Ridge 5</t>
  </si>
  <si>
    <t>South Ridge 6</t>
  </si>
  <si>
    <t>Spanish</t>
  </si>
  <si>
    <t>Sparkle Tower 1</t>
  </si>
  <si>
    <t>Sparkle Tower 2</t>
  </si>
  <si>
    <t>Sparkle Tower 3</t>
  </si>
  <si>
    <t>Sportz By Danube - 1</t>
  </si>
  <si>
    <t>Sportz By Danube - 2</t>
  </si>
  <si>
    <t>Spring</t>
  </si>
  <si>
    <t>Starlight Park-Building - A</t>
  </si>
  <si>
    <t>Starlight Park-Building - B</t>
  </si>
  <si>
    <t>Starlight Park-Building - C</t>
  </si>
  <si>
    <t>Starlight Park-Building - D</t>
  </si>
  <si>
    <t>Starlight Park-Retails</t>
  </si>
  <si>
    <t>Stella Maris</t>
  </si>
  <si>
    <t>Stonehenge Residences</t>
  </si>
  <si>
    <t>Stonehenge Residences 2</t>
  </si>
  <si>
    <t xml:space="preserve">Studio One </t>
  </si>
  <si>
    <t>Sulafa Tower</t>
  </si>
  <si>
    <t>Summer at Creek Beach Building 1</t>
  </si>
  <si>
    <t>Summer at Creek Beach Building 2</t>
  </si>
  <si>
    <t>Summer at Creek Beach Building 3</t>
  </si>
  <si>
    <t>Summer at Creek Beach Building 4</t>
  </si>
  <si>
    <t>Sun Point Dubai B</t>
  </si>
  <si>
    <t>Sun Point Dubai C</t>
  </si>
  <si>
    <t>Sunset B</t>
  </si>
  <si>
    <t>Sunset Bay One by Imtiaz</t>
  </si>
  <si>
    <t>Sunset at Creek Beach Building 1</t>
  </si>
  <si>
    <t>Sunset at Creek Beach Building 2</t>
  </si>
  <si>
    <t>Sunset at Creek Beach Building 3</t>
  </si>
  <si>
    <t>Surf at Creek Beach Building 1</t>
  </si>
  <si>
    <t>Surf at Creek Beach Building 2</t>
  </si>
  <si>
    <t>Swiss Tower</t>
  </si>
  <si>
    <t>Sydney Tower</t>
  </si>
  <si>
    <t>Symphony on the park</t>
  </si>
  <si>
    <t>T-01</t>
  </si>
  <si>
    <t>T-02</t>
  </si>
  <si>
    <t>T-03</t>
  </si>
  <si>
    <t>T-04</t>
  </si>
  <si>
    <t>T-05</t>
  </si>
  <si>
    <t>T-06</t>
  </si>
  <si>
    <t>T-07</t>
  </si>
  <si>
    <t>T-08</t>
  </si>
  <si>
    <t>T-09</t>
  </si>
  <si>
    <t>T-10</t>
  </si>
  <si>
    <t>TALA 1</t>
  </si>
  <si>
    <t>TALA 2</t>
  </si>
  <si>
    <t>TAMD ACADEMY</t>
  </si>
  <si>
    <t>TANZANITE</t>
  </si>
  <si>
    <t>TARAF 1 Residence</t>
  </si>
  <si>
    <t>TASAHEEL</t>
  </si>
  <si>
    <t>TAYA RESIDENCES</t>
  </si>
  <si>
    <t>TERHAB HOTEL &amp; TOWERS - TOWER 1</t>
  </si>
  <si>
    <t>TERHAB HOTEL &amp; TOWERS - TOWER 2</t>
  </si>
  <si>
    <t>TERRACE APARTMENT 1</t>
  </si>
  <si>
    <t>TERRACE APARTMENT 2</t>
  </si>
  <si>
    <t>TERRACE APARTMENT 3</t>
  </si>
  <si>
    <t>TERRACE APARTMENT 4</t>
  </si>
  <si>
    <t>TERRACED APARTMENTS</t>
  </si>
  <si>
    <t>THE ANWA BY OMNIYAT</t>
  </si>
  <si>
    <t>THE AUTOGRAPH - North Place</t>
  </si>
  <si>
    <t>THE AUTOGRAPH - South Place</t>
  </si>
  <si>
    <t>THE BAY</t>
  </si>
  <si>
    <t>THE BOULEVARD BY PRESTIGE ONE</t>
  </si>
  <si>
    <t>THE COVE Building 1</t>
  </si>
  <si>
    <t>THE COVE Building 2</t>
  </si>
  <si>
    <t>THE COVE Building 3</t>
  </si>
  <si>
    <t>THE CRESCENT  B</t>
  </si>
  <si>
    <t>THE CRESCENT A</t>
  </si>
  <si>
    <t>THE CRESCENT C</t>
  </si>
  <si>
    <t>THE DUBAI CREEK RESIDENCES - NORTH PODIUM</t>
  </si>
  <si>
    <t>THE DUBAI CREEK RESIDENCES - NORTH TOWER 1</t>
  </si>
  <si>
    <t>THE DUBAI CREEK RESIDENCES - NORTH TOWER 2</t>
  </si>
  <si>
    <t>THE DUBAI CREEK RESIDENCES - NORTH TOWER 3</t>
  </si>
  <si>
    <t>THE DUBAI CREEK RESIDENCES - SOUTH PODIUM</t>
  </si>
  <si>
    <t>THE DUBAI CREEK RESIDENCES - SOUTH TOWER 1</t>
  </si>
  <si>
    <t>THE DUBAI CREEK RESIDENCES - SOUTH TOWER 2</t>
  </si>
  <si>
    <t>THE DUBAI CREEK RESIDENCES - SOUTH TOWER 3</t>
  </si>
  <si>
    <t>THE DUBAI MALL RESIDENCES</t>
  </si>
  <si>
    <t>THE EDGE</t>
  </si>
  <si>
    <t>THE EXCHANGE TOWER</t>
  </si>
  <si>
    <t>THE FIFTH TOWER</t>
  </si>
  <si>
    <t>THE IMPERIAL</t>
  </si>
  <si>
    <t>THE MARKET</t>
  </si>
  <si>
    <t>THE MAYFAIR</t>
  </si>
  <si>
    <t>THE METROPOLIS</t>
  </si>
  <si>
    <t>THE NOOK 1-1</t>
  </si>
  <si>
    <t>THE NOOK 2-1</t>
  </si>
  <si>
    <t>THE ONYX - TOWER 1</t>
  </si>
  <si>
    <t>THE ONYX - TOWER 2</t>
  </si>
  <si>
    <t>THE ONYX HOTEL</t>
  </si>
  <si>
    <t>THE ONYX RETAIL</t>
  </si>
  <si>
    <t>THE ORCHARD PLACE - TOWER A</t>
  </si>
  <si>
    <t>THE ORCHARD PLACE - TOWER B</t>
  </si>
  <si>
    <t>THE PIER</t>
  </si>
  <si>
    <t>THE PLAZA B</t>
  </si>
  <si>
    <t>THE POINT TOWER</t>
  </si>
  <si>
    <t>THE POLO RESIDENCE - A1</t>
  </si>
  <si>
    <t>THE POLO RESIDENCE - A2</t>
  </si>
  <si>
    <t>THE POLO RESIDENCE - A3</t>
  </si>
  <si>
    <t>THE POLO RESIDENCE - A4</t>
  </si>
  <si>
    <t>THE POLO RESIDENCE - B1</t>
  </si>
  <si>
    <t>THE POLO RESIDENCE - B2</t>
  </si>
  <si>
    <t>THE POLO RESIDENCE - B3</t>
  </si>
  <si>
    <t>THE POLO RESIDENCE - B4</t>
  </si>
  <si>
    <t>THE POLO RESIDENCE - B5</t>
  </si>
  <si>
    <t>THE POLO RESIDENCE - C1</t>
  </si>
  <si>
    <t>THE POLO RESIDENCE - C2</t>
  </si>
  <si>
    <t>THE POLO RESIDENCE - C3</t>
  </si>
  <si>
    <t>THE POLO RESIDENCE - C4</t>
  </si>
  <si>
    <t>THE POLO RESIDENCE - C5</t>
  </si>
  <si>
    <t>THE POLO RESIDENCE - C6</t>
  </si>
  <si>
    <t>THE POLO RESIDENCE - C7</t>
  </si>
  <si>
    <t>THE POLO RESIDENCE - C9</t>
  </si>
  <si>
    <t>THE POLO RESIDENCE - D1</t>
  </si>
  <si>
    <t>THE POLO RESIDENCE - D2</t>
  </si>
  <si>
    <t>THE POLO RESIDENCE - D3</t>
  </si>
  <si>
    <t>THE POLO RESIDENCE - D4</t>
  </si>
  <si>
    <t>THE POLO RESIDENCE - D5</t>
  </si>
  <si>
    <t>THE POLO RESIDENCE - D6</t>
  </si>
  <si>
    <t>THE POLO RESIDENCE - E1</t>
  </si>
  <si>
    <t>THE POLO RESIDENCE - E2</t>
  </si>
  <si>
    <t>THE POLO RESIDENCE - E3</t>
  </si>
  <si>
    <t>THE POLO RESIDENCE - E4</t>
  </si>
  <si>
    <t>THE POLO RESIDENCE - E5</t>
  </si>
  <si>
    <t>THE PORTMAN</t>
  </si>
  <si>
    <t>THE REGENT</t>
  </si>
  <si>
    <t>THE RESIDENCE AT MARINA GATE 2</t>
  </si>
  <si>
    <t>THE RESIDENCES AT BUSINESS CENTRAL</t>
  </si>
  <si>
    <t>THE RESIDENCES II - BOULEVARD VILLAS</t>
  </si>
  <si>
    <t>THE RESIDENCES II - LAKE VILLAS</t>
  </si>
  <si>
    <t>THE RESIDENCES II - TOWER 1</t>
  </si>
  <si>
    <t>THE RESIDENCES II - TOWER 2</t>
  </si>
  <si>
    <t>THE RESIDENCES II - TOWER 3</t>
  </si>
  <si>
    <t>THE RESIDENCES NORTH</t>
  </si>
  <si>
    <t>THE RESIDENCES SOUTH</t>
  </si>
  <si>
    <t>THE ROYAL ATLANTIS RESORT &amp; RESIDENCES</t>
  </si>
  <si>
    <t>THE SCALA TOWER</t>
  </si>
  <si>
    <t>THE STELLA RESIDENCES</t>
  </si>
  <si>
    <t>THE V</t>
  </si>
  <si>
    <t>THE VYNE RESIDENCES</t>
  </si>
  <si>
    <t>THE WAVES A</t>
  </si>
  <si>
    <t>THE WAVES B</t>
  </si>
  <si>
    <t>THE ZEN TOWER</t>
  </si>
  <si>
    <t>TIGER SKY TOWER</t>
  </si>
  <si>
    <t>TIME PLACE TOWER</t>
  </si>
  <si>
    <t>TNARO</t>
  </si>
  <si>
    <t>TOPAZ AVENUE</t>
  </si>
  <si>
    <t xml:space="preserve">TOPAZ RESIDENCES 3 </t>
  </si>
  <si>
    <t>TORINO BY ORO24 - 1</t>
  </si>
  <si>
    <t>TORINO BY ORO24 - 2</t>
  </si>
  <si>
    <t>TORINO BY ORO24 - 3</t>
  </si>
  <si>
    <t>TORINO BY ORO24 - 4</t>
  </si>
  <si>
    <t>TORINO BY ORO24 - 5</t>
  </si>
  <si>
    <t>TORINO BY ORO24 - 6</t>
  </si>
  <si>
    <t>TOWN SQUARE - RAWDA APARTMENTS 1</t>
  </si>
  <si>
    <t>TOWN SQUARE - RAWDA APARTMENTS 2</t>
  </si>
  <si>
    <t>TOWN SQUARE SAFI 1A</t>
  </si>
  <si>
    <t>TOWN SQUARE SAFI 1B</t>
  </si>
  <si>
    <t>TOWN SQUARE SAFI 2A</t>
  </si>
  <si>
    <t>TOWN SQUARE SAFI 2B</t>
  </si>
  <si>
    <t>TOWN SQUARE ZAHRA BREEZE 3A</t>
  </si>
  <si>
    <t>TOWN SQUARE ZAHRA BREEZE 3B</t>
  </si>
  <si>
    <t>TOWN SQUARE ZAHRA BREEZE 4A</t>
  </si>
  <si>
    <t>TOWN SQUARE ZAHRA BREEZE 4B</t>
  </si>
  <si>
    <t>TRAFALGAR</t>
  </si>
  <si>
    <t>TRANQUIL WELLNESS TOWER</t>
  </si>
  <si>
    <t>TRIDENT GRAND RESIDENCE</t>
  </si>
  <si>
    <t>TRUSSARDI RESIDENCES</t>
  </si>
  <si>
    <t>TULIP OASIS 9</t>
  </si>
  <si>
    <t>TUSCAN RESIDENCES 1 - FLORENCE 1</t>
  </si>
  <si>
    <t>TUSCAN RESIDENCES1 -Siena 1</t>
  </si>
  <si>
    <t>TUSCAN RESIDENCES1- Siena 2</t>
  </si>
  <si>
    <t>TUSCAN RESIDENCES1-AREZZO 1</t>
  </si>
  <si>
    <t>TUSCAN RESIDENCES1-AREZZO 2</t>
  </si>
  <si>
    <t>TUSCAN RESIDENCES1-FLORENCE 2</t>
  </si>
  <si>
    <t>TWO TOWERS A</t>
  </si>
  <si>
    <t>TWO TOWERS B</t>
  </si>
  <si>
    <t>Takaya - Podium</t>
  </si>
  <si>
    <t>Takaya - Tower A</t>
  </si>
  <si>
    <t>Takaya - Tower C</t>
  </si>
  <si>
    <t>Tamani Arts Office</t>
  </si>
  <si>
    <t>Tamweel Tower</t>
  </si>
  <si>
    <t>Tasmeer Residence</t>
  </si>
  <si>
    <t>Tennis Tower</t>
  </si>
  <si>
    <t>Terra Heights Building 1</t>
  </si>
  <si>
    <t>Terra Heights Building 2</t>
  </si>
  <si>
    <t>Terra Heights Building 3</t>
  </si>
  <si>
    <t>Terra Heights Building 4</t>
  </si>
  <si>
    <t>Terraces Marasi Drive</t>
  </si>
  <si>
    <t>Terrazzo Residences Building A</t>
  </si>
  <si>
    <t>Terrazzo Residences Building B</t>
  </si>
  <si>
    <t>The 100 - 1</t>
  </si>
  <si>
    <t>The 100 - 2</t>
  </si>
  <si>
    <t>The Address - The BLVD</t>
  </si>
  <si>
    <t>The Address Residences Dubai Opera T1</t>
  </si>
  <si>
    <t>The Address Residences Dubai Opera T2</t>
  </si>
  <si>
    <t>The Alba Residences</t>
  </si>
  <si>
    <t>The Autograph | S Series</t>
  </si>
  <si>
    <t>The Bay</t>
  </si>
  <si>
    <t>The Central Downtown-A</t>
  </si>
  <si>
    <t>The Central Downtown-B</t>
  </si>
  <si>
    <t>The Central Downtown-C</t>
  </si>
  <si>
    <t>The Central Downtown-D</t>
  </si>
  <si>
    <t>The Community Motor City</t>
  </si>
  <si>
    <t>The Community-Sports Arena</t>
  </si>
  <si>
    <t>The Cosmopolitan</t>
  </si>
  <si>
    <t>The Cove II Building 10</t>
  </si>
  <si>
    <t>The Cove II Building 11</t>
  </si>
  <si>
    <t>The Cove II Building 4</t>
  </si>
  <si>
    <t>The Cove II Building 5</t>
  </si>
  <si>
    <t>The Cove II Building 6</t>
  </si>
  <si>
    <t>The Cove II Building 7</t>
  </si>
  <si>
    <t>The Cove II Building 8</t>
  </si>
  <si>
    <t>The Cove II Building 9</t>
  </si>
  <si>
    <t>The Cove II Townhouses</t>
  </si>
  <si>
    <t>The Crestmark</t>
  </si>
  <si>
    <t>The Diamond</t>
  </si>
  <si>
    <t>The Diplomat Residences</t>
  </si>
  <si>
    <t>The Dome</t>
  </si>
  <si>
    <t>The Fairways East Tower</t>
  </si>
  <si>
    <t>The Fairways Loft Apts</t>
  </si>
  <si>
    <t>The Fairways North Tower</t>
  </si>
  <si>
    <t>The Fairways West Tower</t>
  </si>
  <si>
    <t>The First Central</t>
  </si>
  <si>
    <t>The Grand</t>
  </si>
  <si>
    <t>The H.Q</t>
  </si>
  <si>
    <t>The Harmony - 1</t>
  </si>
  <si>
    <t>The Haven - Tower A</t>
  </si>
  <si>
    <t>The Haven - Tower B</t>
  </si>
  <si>
    <t>The Haven Residences</t>
  </si>
  <si>
    <t>The Highbury</t>
  </si>
  <si>
    <t>The Holland Gardens</t>
  </si>
  <si>
    <t>The Jewels T1</t>
  </si>
  <si>
    <t>The Jewels T2</t>
  </si>
  <si>
    <t>The K Suites</t>
  </si>
  <si>
    <t>The Light 1</t>
  </si>
  <si>
    <t>The Manhattan</t>
  </si>
  <si>
    <t>The Matrix</t>
  </si>
  <si>
    <t>The One Hotel</t>
  </si>
  <si>
    <t>The One at Jumeirah Village Triangle</t>
  </si>
  <si>
    <t>The Opus By Omniyat</t>
  </si>
  <si>
    <t>The Orchard Place-Tower C</t>
  </si>
  <si>
    <t>The Palm Hotel and Resort</t>
  </si>
  <si>
    <t>The Paragon by IGO</t>
  </si>
  <si>
    <t>The Pinnacle</t>
  </si>
  <si>
    <t>The Prime Tower</t>
  </si>
  <si>
    <t>The Pulse Boulevard Apartments (C2)</t>
  </si>
  <si>
    <t>The Pulse Boulevard Apartments - C1</t>
  </si>
  <si>
    <t>The Pulse Residence (A1)</t>
  </si>
  <si>
    <t>The Pulse Residence (B1)</t>
  </si>
  <si>
    <t>The Pulse Residence (B2)</t>
  </si>
  <si>
    <t>The Pulse Residence Park - Podium</t>
  </si>
  <si>
    <t>The Pulse Residence Park -B3</t>
  </si>
  <si>
    <t>The Pulse Residence Park-B4</t>
  </si>
  <si>
    <t>The Pulse Residence Plaza B8</t>
  </si>
  <si>
    <t>The Pulse Residence Plaza B9</t>
  </si>
  <si>
    <t>The Pulse Residence Plaza PTH</t>
  </si>
  <si>
    <t>The Pulse Townhouses Cluster 1</t>
  </si>
  <si>
    <t>The Pulse Townhouses Cluster 10</t>
  </si>
  <si>
    <t>The Pulse Townhouses Cluster 11</t>
  </si>
  <si>
    <t>The Pulse Townhouses Cluster 12</t>
  </si>
  <si>
    <t>The Pulse Townhouses Cluster 13</t>
  </si>
  <si>
    <t>The Pulse Townhouses Cluster 14</t>
  </si>
  <si>
    <t>The Pulse Townhouses Cluster 15</t>
  </si>
  <si>
    <t>The Pulse Townhouses Cluster 16</t>
  </si>
  <si>
    <t>The Pulse Townhouses Cluster 17</t>
  </si>
  <si>
    <t>The Pulse Townhouses Cluster 18</t>
  </si>
  <si>
    <t>The Pulse Townhouses Cluster 19</t>
  </si>
  <si>
    <t>The Pulse Townhouses Cluster 2</t>
  </si>
  <si>
    <t>The Pulse Townhouses Cluster 20</t>
  </si>
  <si>
    <t>The Pulse Townhouses Cluster 21</t>
  </si>
  <si>
    <t>The Pulse Townhouses Cluster 22</t>
  </si>
  <si>
    <t>The Pulse Townhouses Cluster 23</t>
  </si>
  <si>
    <t>The Pulse Townhouses Cluster 24</t>
  </si>
  <si>
    <t>The Pulse Townhouses Cluster 25</t>
  </si>
  <si>
    <t>The Pulse Townhouses Cluster 26</t>
  </si>
  <si>
    <t>The Pulse Townhouses Cluster 27</t>
  </si>
  <si>
    <t>The Pulse Townhouses Cluster 28</t>
  </si>
  <si>
    <t>The Pulse Townhouses Cluster 29</t>
  </si>
  <si>
    <t>The Pulse Townhouses Cluster 3</t>
  </si>
  <si>
    <t>The Pulse Townhouses Cluster 30</t>
  </si>
  <si>
    <t>The Pulse Townhouses Cluster 31</t>
  </si>
  <si>
    <t>The Pulse Townhouses Cluster 32</t>
  </si>
  <si>
    <t>The Pulse Townhouses Cluster 33</t>
  </si>
  <si>
    <t>The Pulse Townhouses Cluster 34</t>
  </si>
  <si>
    <t>The Pulse Townhouses Cluster 35</t>
  </si>
  <si>
    <t>The Pulse Townhouses Cluster 36</t>
  </si>
  <si>
    <t>The Pulse Townhouses Cluster 37</t>
  </si>
  <si>
    <t>The Pulse Townhouses Cluster 38</t>
  </si>
  <si>
    <t>The Pulse Townhouses Cluster 39</t>
  </si>
  <si>
    <t>The Pulse Townhouses Cluster 4</t>
  </si>
  <si>
    <t>The Pulse Townhouses Cluster 40</t>
  </si>
  <si>
    <t>The Pulse Townhouses Cluster 5</t>
  </si>
  <si>
    <t>The Pulse Townhouses Cluster 6</t>
  </si>
  <si>
    <t>The Pulse Townhouses Cluster 7</t>
  </si>
  <si>
    <t>The Pulse Townhouses Cluster 8</t>
  </si>
  <si>
    <t>The Pulse Townhouses Cluster 9</t>
  </si>
  <si>
    <t>The Quayside</t>
  </si>
  <si>
    <t>The Rings - 1</t>
  </si>
  <si>
    <t>The Rings - 2</t>
  </si>
  <si>
    <t>The S Tower</t>
  </si>
  <si>
    <t>The Spirit</t>
  </si>
  <si>
    <t>The Square</t>
  </si>
  <si>
    <t>The St. Regis Residences - Tower 1</t>
  </si>
  <si>
    <t>The St. Regis Residences - Tower 2</t>
  </si>
  <si>
    <t>The Terraces N</t>
  </si>
  <si>
    <t>The Terraces S</t>
  </si>
  <si>
    <t>The Vybe</t>
  </si>
  <si>
    <t>The Wings - A</t>
  </si>
  <si>
    <t>The Wings - B</t>
  </si>
  <si>
    <t>The Wings - C</t>
  </si>
  <si>
    <t>The Wings - Podium</t>
  </si>
  <si>
    <t>Three Towers A-1</t>
  </si>
  <si>
    <t>Three Towers B-2</t>
  </si>
  <si>
    <t>Three Towers C-3</t>
  </si>
  <si>
    <t>Tiffany Towers</t>
  </si>
  <si>
    <t>Tonino Lamborghini 1</t>
  </si>
  <si>
    <t>Tonino Lamborghini 2</t>
  </si>
  <si>
    <t>Tonino Lamborghini 3</t>
  </si>
  <si>
    <t>Tonino Lamborghini 4</t>
  </si>
  <si>
    <t>Torch Tower</t>
  </si>
  <si>
    <t>Town Square Jenna 1</t>
  </si>
  <si>
    <t>Town Square Jenna 2</t>
  </si>
  <si>
    <t>Town Square Warda 1</t>
  </si>
  <si>
    <t>Town Square Warda 2</t>
  </si>
  <si>
    <t>Town Square Zahra 1A</t>
  </si>
  <si>
    <t>Town Square Zahra 1B</t>
  </si>
  <si>
    <t>Town Square Zahra 2A</t>
  </si>
  <si>
    <t>Town Square Zahra 2B</t>
  </si>
  <si>
    <t>Trafalgar Central</t>
  </si>
  <si>
    <t>Trafalgar Executive</t>
  </si>
  <si>
    <t>Treppan Tower</t>
  </si>
  <si>
    <t>Trinity by Karma</t>
  </si>
  <si>
    <t>U-01</t>
  </si>
  <si>
    <t>U-02</t>
  </si>
  <si>
    <t>U-04</t>
  </si>
  <si>
    <t>U-06</t>
  </si>
  <si>
    <t>U-07</t>
  </si>
  <si>
    <t>U-08</t>
  </si>
  <si>
    <t>U-09</t>
  </si>
  <si>
    <t>U-10</t>
  </si>
  <si>
    <t>U-11</t>
  </si>
  <si>
    <t>U-12</t>
  </si>
  <si>
    <t>U-13</t>
  </si>
  <si>
    <t>U-14</t>
  </si>
  <si>
    <t>U-15</t>
  </si>
  <si>
    <t>U-17</t>
  </si>
  <si>
    <t>U-18</t>
  </si>
  <si>
    <t>U-19</t>
  </si>
  <si>
    <t>U-20</t>
  </si>
  <si>
    <t>U-24</t>
  </si>
  <si>
    <t>U-BORA TOWER 1</t>
  </si>
  <si>
    <t>U-BORA TOWER 3</t>
  </si>
  <si>
    <t>U-BORA TOWER 4</t>
  </si>
  <si>
    <t>UNA APARTMENTS B</t>
  </si>
  <si>
    <t>UNIEESTATE SUPREME RESIDENCE</t>
  </si>
  <si>
    <t>UNIVERSITY VIEW  B</t>
  </si>
  <si>
    <t>UNIVERSITY VIEW  C</t>
  </si>
  <si>
    <t>UNIVERSITY VIEW - A</t>
  </si>
  <si>
    <t>UPSIDE LIVING</t>
  </si>
  <si>
    <t>UPTOWN MIRDIF RETAIL</t>
  </si>
  <si>
    <t>URBANA II STACKED HOUSE BLOCK-01</t>
  </si>
  <si>
    <t>URBANA II STACKED HOUSE BLOCK-02</t>
  </si>
  <si>
    <t>URBANA II STACKED HOUSE BLOCK-03</t>
  </si>
  <si>
    <t>URBANA II STACKED HOUSE BLOCK-04</t>
  </si>
  <si>
    <t>URBANA II STACKED HOUSE BLOCK-05</t>
  </si>
  <si>
    <t>URBANA II STACKED HOUSE BLOCK-06</t>
  </si>
  <si>
    <t>URBANA II STACKED HOUSE BLOCK-07</t>
  </si>
  <si>
    <t>URBANA II STACKED HOUSE BLOCK-08</t>
  </si>
  <si>
    <t>URBANA II STACKED HOUSE BLOCK-09</t>
  </si>
  <si>
    <t>URBANA II STACKED HOUSE BLOCK-10</t>
  </si>
  <si>
    <t>URBANA II STACKED HOUSE BLOCK-11</t>
  </si>
  <si>
    <t>URBANA II STACKED HOUSE BLOCK-12</t>
  </si>
  <si>
    <t>URBANA II STACKED HOUSE BLOCK-13</t>
  </si>
  <si>
    <t>URBANA II STACKED HOUSE BLOCK-14</t>
  </si>
  <si>
    <t>URBANA II STACKED HOUSE BLOCK-15</t>
  </si>
  <si>
    <t>URBANA II STACKED HOUSE BLOCK-16</t>
  </si>
  <si>
    <t>URBANA II STACKED HOUSE BLOCK-17</t>
  </si>
  <si>
    <t>URBANA II STACKED HOUSE BLOCK-18</t>
  </si>
  <si>
    <t>URBANA II STACKED HOUSE BLOCK-19</t>
  </si>
  <si>
    <t>URBANA II STACKED HOUSE BLOCK-20</t>
  </si>
  <si>
    <t>URBANA II STACKED HOUSE BLOCK-21</t>
  </si>
  <si>
    <t>URBANA II STACKED HOUSE BLOCK-22</t>
  </si>
  <si>
    <t>URBANA II STACKED HOUSE BLOCK-23</t>
  </si>
  <si>
    <t>URBANA II STACKED HOUSE BLOCK-24</t>
  </si>
  <si>
    <t>URBANA II STACKED HOUSE BLOCK-25</t>
  </si>
  <si>
    <t>URBANA II STACKED HOUSE BLOCK-26</t>
  </si>
  <si>
    <t>URBANA II STACKED HOUSE BLOCK-27</t>
  </si>
  <si>
    <t>URBANA II STACKED HOUSE BLOCK-28</t>
  </si>
  <si>
    <t>URBANA II STACKED HOUSE BLOCK-29</t>
  </si>
  <si>
    <t>URBANA II STACKED HOUSE BLOCK-30</t>
  </si>
  <si>
    <t>URBANA II STACKED HOUSE BLOCK-31</t>
  </si>
  <si>
    <t>URBANA II STACKED HOUSE BLOCK-32</t>
  </si>
  <si>
    <t>URBANA II STACKED HOUSE BLOCK-33</t>
  </si>
  <si>
    <t>URBANA II STACKED HOUSE BLOCK-34</t>
  </si>
  <si>
    <t>URBANA II STACKED HOUSE BLOCK-35</t>
  </si>
  <si>
    <t>URBANA II STACKED HOUSE BLOCK-36</t>
  </si>
  <si>
    <t>URBANA II STACKED HOUSE BLOCK-37</t>
  </si>
  <si>
    <t>URBANA II STACKED HOUSE BLOCK-38</t>
  </si>
  <si>
    <t>URBANA II STACKED HOUSE BLOCK-39</t>
  </si>
  <si>
    <t>URBANA II STACKED HOUSE BLOCK-40</t>
  </si>
  <si>
    <t>URBANA II STACKED HOUSE BLOCK-41</t>
  </si>
  <si>
    <t>URBANA III STACKED HOUSE BLOCK-01</t>
  </si>
  <si>
    <t>URBANA III STACKED HOUSE BLOCK-02</t>
  </si>
  <si>
    <t>URBANA III STACKED HOUSE BLOCK-03</t>
  </si>
  <si>
    <t>URBANA III STACKED HOUSE BLOCK-04</t>
  </si>
  <si>
    <t>URBANA III STACKED HOUSE BLOCK-05</t>
  </si>
  <si>
    <t>URBANA III STACKED HOUSE BLOCK-06</t>
  </si>
  <si>
    <t>URBANA III STACKED HOUSE BLOCK-07</t>
  </si>
  <si>
    <t>URBANA III STACKED HOUSE BLOCK-08</t>
  </si>
  <si>
    <t>URBANA III STACKED HOUSE BLOCK-09</t>
  </si>
  <si>
    <t>URBANA III STACKED HOUSE BLOCK-10</t>
  </si>
  <si>
    <t>URBANA III STACKED HOUSE BLOCK-11</t>
  </si>
  <si>
    <t>URBANA III STACKED HOUSE BLOCK-12</t>
  </si>
  <si>
    <t>URBANA III STACKED HOUSE BLOCK-13</t>
  </si>
  <si>
    <t>URBANA III STACKED HOUSE BLOCK-14</t>
  </si>
  <si>
    <t>URBANA III STACKED HOUSE BLOCK-15</t>
  </si>
  <si>
    <t>URBANA III STACKED HOUSE BLOCK-16</t>
  </si>
  <si>
    <t>URBANA III STACKED HOUSE BLOCK-17</t>
  </si>
  <si>
    <t>URBANA III STACKED HOUSE BLOCK-18</t>
  </si>
  <si>
    <t>URBANA III STACKED HOUSE BLOCK-19</t>
  </si>
  <si>
    <t>URBANA III STACKED HOUSE BLOCK-20</t>
  </si>
  <si>
    <t>URBANA III STACKED HOUSE BLOCK-21</t>
  </si>
  <si>
    <t>URBANA III STACKED HOUSE BLOCK-22</t>
  </si>
  <si>
    <t>URBANA III STACKED HOUSE BLOCK-23</t>
  </si>
  <si>
    <t>URBANA III STACKED HOUSE BLOCK-24</t>
  </si>
  <si>
    <t>URBANA III STACKED HOUSE BLOCK-25</t>
  </si>
  <si>
    <t>URBANA III STACKED HOUSE BLOCK-26</t>
  </si>
  <si>
    <t>URBANA III STACKED HOUSE BLOCK-27</t>
  </si>
  <si>
    <t>URBANA III STACKED HOUSE BLOCK-28</t>
  </si>
  <si>
    <t>URBANA III STACKED HOUSE BLOCK-29</t>
  </si>
  <si>
    <t>URBANA III STACKED HOUSE BLOCK-30</t>
  </si>
  <si>
    <t>URBANA III STACKED HOUSE BLOCK-31</t>
  </si>
  <si>
    <t>URBANA III STACKED HOUSE BLOCK-32</t>
  </si>
  <si>
    <t>URBANA III STACKED HOUSE BLOCK-33</t>
  </si>
  <si>
    <t>URBANA III STACKED HOUSE BLOCK-34</t>
  </si>
  <si>
    <t>URBANA III STACKED HOUSE BLOCK-35</t>
  </si>
  <si>
    <t>URBANA III STACKED HOUSE BLOCK-36</t>
  </si>
  <si>
    <t>URBANA III STACKED HOUSE BLOCK-37</t>
  </si>
  <si>
    <t>URBANA III STACKED HOUSE BLOCK-38</t>
  </si>
  <si>
    <t>URBANA III STACKED HOUSE BLOCK-39</t>
  </si>
  <si>
    <t>URBANA III STACKED HOUSE BLOCK-40</t>
  </si>
  <si>
    <t>URBANA III STACKED HOUSE BLOCK-41</t>
  </si>
  <si>
    <t>URBANA III STACKED HOUSE BLOCK-42</t>
  </si>
  <si>
    <t>URBANA III STACKED HOUSE BLOCK-43</t>
  </si>
  <si>
    <t>URBANA III STACKED HOUSE BLOCK-44</t>
  </si>
  <si>
    <t>URBANA III STACKED HOUSE BLOCK-45</t>
  </si>
  <si>
    <t>URBANA III STACKED HOUSE BLOCK-46</t>
  </si>
  <si>
    <t>URBANA III STACKED HOUSE BLOCK-47</t>
  </si>
  <si>
    <t>URBANA III STACKED HOUSE BLOCK-48</t>
  </si>
  <si>
    <t>URBANA III STACKED HOUSE BLOCK-49</t>
  </si>
  <si>
    <t>URBANA III STACKED HOUSE BLOCK-50</t>
  </si>
  <si>
    <t>URBANA III STACKED HOUSE BLOCK-51</t>
  </si>
  <si>
    <t>URBANA III STACKED HOUSE BLOCK-52</t>
  </si>
  <si>
    <t>URBANA III STACKED HOUSE BLOCK-53</t>
  </si>
  <si>
    <t>URBANA III STACKED HOUSE BLOCK-54</t>
  </si>
  <si>
    <t>URBANA III STACKED HOUSE BLOCK-55</t>
  </si>
  <si>
    <t>URBANA STACKED HOUSE BLOCK-01</t>
  </si>
  <si>
    <t>URBANA STACKED HOUSE BLOCK-02</t>
  </si>
  <si>
    <t>URBANA STACKED HOUSE BLOCK-03</t>
  </si>
  <si>
    <t>URBANA STACKED HOUSE BLOCK-04</t>
  </si>
  <si>
    <t>URBANA STACKED HOUSE BLOCK-05</t>
  </si>
  <si>
    <t>URBANA STACKED HOUSE BLOCK-06</t>
  </si>
  <si>
    <t>URBANA STACKED HOUSE BLOCK-07</t>
  </si>
  <si>
    <t>URBANA STACKED HOUSE BLOCK-08</t>
  </si>
  <si>
    <t>URBANA STACKED HOUSE BLOCK-09</t>
  </si>
  <si>
    <t>URBANA STACKED HOUSE BLOCK-10</t>
  </si>
  <si>
    <t>URBANA STACKED HOUSE BLOCK-11</t>
  </si>
  <si>
    <t>URBANA STACKED HOUSE BLOCK-12</t>
  </si>
  <si>
    <t>URBANA STACKED HOUSE BLOCK-13</t>
  </si>
  <si>
    <t>URBANA STACKED HOUSE BLOCK-14</t>
  </si>
  <si>
    <t>URBANA STACKED HOUSE BLOCK-15</t>
  </si>
  <si>
    <t>URBANA STACKED HOUSE BLOCK-16</t>
  </si>
  <si>
    <t>URBANA STACKED HOUSE BLOCK-17</t>
  </si>
  <si>
    <t>URBANA STACKED HOUSE BLOCK-18</t>
  </si>
  <si>
    <t>URBANA STACKED HOUSE BLOCK-19</t>
  </si>
  <si>
    <t>URBANA STACKED HOUSE BLOCK-20</t>
  </si>
  <si>
    <t>URBANA STACKED HOUSE BLOCK-21</t>
  </si>
  <si>
    <t>URBANA STACKED HOUSE BLOCK-22</t>
  </si>
  <si>
    <t>URBANA STACKED HOUSE BLOCK-23</t>
  </si>
  <si>
    <t>URBANA STACKED HOUSE BLOCK-24</t>
  </si>
  <si>
    <t>URBANA STACKED HOUSE BLOCK-25</t>
  </si>
  <si>
    <t>URBANA STACKED HOUSE BLOCK-26</t>
  </si>
  <si>
    <t>URBANA STACKED HOUSE BLOCK-27</t>
  </si>
  <si>
    <t>URBANA STACKED HOUSE BLOCK-28</t>
  </si>
  <si>
    <t>URBANA STACKED HOUSE BLOCK-29</t>
  </si>
  <si>
    <t>URBANA STACKED HOUSE BLOCK-30</t>
  </si>
  <si>
    <t>URBANA STACKED HOUSE BLOCK-31</t>
  </si>
  <si>
    <t>URBANA STACKED HOUSE BLOCK-32</t>
  </si>
  <si>
    <t>URBANA STACKED HOUSE BLOCK-33</t>
  </si>
  <si>
    <t>URBANA STACKED HOUSE BLOCK-34</t>
  </si>
  <si>
    <t>URBANA STACKED HOUSE BLOCK-35</t>
  </si>
  <si>
    <t>URBANA STACKED HOUSE BLOCK-36</t>
  </si>
  <si>
    <t>URBANA STACKED HOUSE BLOCK-37</t>
  </si>
  <si>
    <t>URBANA STACKED HOUSE BLOCK-38</t>
  </si>
  <si>
    <t>URBANA STACKED HOUSE BLOCK-39</t>
  </si>
  <si>
    <t>URBANA STACKED HOUSE BLOCK-40</t>
  </si>
  <si>
    <t>URBANA STACKED HOUSE BLOCK-41</t>
  </si>
  <si>
    <t>URBANA STACKED HOUSE BLOCK-42</t>
  </si>
  <si>
    <t>URBANA STACKED HOUSE BLOCK-43</t>
  </si>
  <si>
    <t>URBANA STACKED HOUSE BLOCK-44</t>
  </si>
  <si>
    <t>URBANA STACKED HOUSE BLOCK-45</t>
  </si>
  <si>
    <t>URBANA STACKED HOUSE BLOCK-46</t>
  </si>
  <si>
    <t>Universal Apartment</t>
  </si>
  <si>
    <t>Uptown Tower</t>
  </si>
  <si>
    <t>V-16</t>
  </si>
  <si>
    <t>V19</t>
  </si>
  <si>
    <t>V1TER RESIDENCE</t>
  </si>
  <si>
    <t>V3 TOWER</t>
  </si>
  <si>
    <t>VENETIAN</t>
  </si>
  <si>
    <t>VERA TOWER</t>
  </si>
  <si>
    <t>VIDA Downtown</t>
  </si>
  <si>
    <t>VIDA RESIDENCE DOWNTOWN</t>
  </si>
  <si>
    <t>VIDA Residences at Creek Beach</t>
  </si>
  <si>
    <t>VIEWS 1</t>
  </si>
  <si>
    <t>VIEWS 2</t>
  </si>
  <si>
    <t>VINCITORE BENESSERE 1</t>
  </si>
  <si>
    <t>VINCITORE BENESSERE 2</t>
  </si>
  <si>
    <t>VINCITORE VOLARE</t>
  </si>
  <si>
    <t>VIRIDIS A</t>
  </si>
  <si>
    <t>VIRIDIS B</t>
  </si>
  <si>
    <t>VIRIDIS C</t>
  </si>
  <si>
    <t>VIRIDIS D</t>
  </si>
  <si>
    <t>VIRIDIS PODIUM</t>
  </si>
  <si>
    <t>VISION TOWER - 1</t>
  </si>
  <si>
    <t>VITA Residencia</t>
  </si>
  <si>
    <t>VITALIA BY PINNACLE</t>
  </si>
  <si>
    <t>Valores Residences</t>
  </si>
  <si>
    <t>Vanguard By Frank Muller</t>
  </si>
  <si>
    <t>Vela By Omniyat</t>
  </si>
  <si>
    <t>Verdana Residence 2</t>
  </si>
  <si>
    <t>Verve City Walk Tower A</t>
  </si>
  <si>
    <t>Verve City Walk Tower B</t>
  </si>
  <si>
    <t>Vezul Residence</t>
  </si>
  <si>
    <t>Vida A - The Hills</t>
  </si>
  <si>
    <t>Vida B - The Hills</t>
  </si>
  <si>
    <t>Vida Dubai Mall Tower 1</t>
  </si>
  <si>
    <t>Vida Dubai Mall Tower 2</t>
  </si>
  <si>
    <t>Vida Residences 1 &amp; 2 - The Hills</t>
  </si>
  <si>
    <t>Vida Residences 3 &amp; 4 - The Hills</t>
  </si>
  <si>
    <t>Vida Residences Club Point-Building A</t>
  </si>
  <si>
    <t>Vida Residences Club Point-Building B</t>
  </si>
  <si>
    <t>Vida Residences Club Point-Building C</t>
  </si>
  <si>
    <t>Views 2</t>
  </si>
  <si>
    <t>Viewz 1 By Danube</t>
  </si>
  <si>
    <t>Vincitore Boulevard 1</t>
  </si>
  <si>
    <t>Vincitore Boulevard 2</t>
  </si>
  <si>
    <t>Vincitore Boulevard 3</t>
  </si>
  <si>
    <t>Vincitore Boulevard 4</t>
  </si>
  <si>
    <t>Vincitore Boulevard 5</t>
  </si>
  <si>
    <t>Vincitore Boulevard 6</t>
  </si>
  <si>
    <t>Vincitore DolceVita Residence</t>
  </si>
  <si>
    <t>Vision 1</t>
  </si>
  <si>
    <t>Vista By Prestige One</t>
  </si>
  <si>
    <t>Vita Grande By Meteora</t>
  </si>
  <si>
    <t>Volante</t>
  </si>
  <si>
    <t>Vue By Crystal Bay</t>
  </si>
  <si>
    <t>W Residences At Dubai Harbour - Tower 1</t>
  </si>
  <si>
    <t>W Residences At Dubai Harbour - Tower 2</t>
  </si>
  <si>
    <t>W-PODIUM</t>
  </si>
  <si>
    <t>WAREHOUSE  A</t>
  </si>
  <si>
    <t>WAREHOUSE  B</t>
  </si>
  <si>
    <t>WAREHOUSE  C</t>
  </si>
  <si>
    <t>WAREHOUSE  D</t>
  </si>
  <si>
    <t>WAREHOUSE  F</t>
  </si>
  <si>
    <t>WAREHOUSE  G</t>
  </si>
  <si>
    <t>WAREHOUSE  H</t>
  </si>
  <si>
    <t>WAREHOUSE  I</t>
  </si>
  <si>
    <t>WAREHOUSE  J</t>
  </si>
  <si>
    <t>WAREHOUSE  K</t>
  </si>
  <si>
    <t>WAREHOUSE E</t>
  </si>
  <si>
    <t>WATERFRONT</t>
  </si>
  <si>
    <t>WAVEZ RESIDENCE</t>
  </si>
  <si>
    <t>WEAV RESIDENSE</t>
  </si>
  <si>
    <t>WELCOME RESIDENCY</t>
  </si>
  <si>
    <t>WEST FIVE BUSINESSBAY RESIDENCE</t>
  </si>
  <si>
    <t>WEST HEIGHTS 1</t>
  </si>
  <si>
    <t>WEST HEIGHTS 2</t>
  </si>
  <si>
    <t>WEST HEIGHTS 3</t>
  </si>
  <si>
    <t>WEST HEIGHTS 4</t>
  </si>
  <si>
    <t>WEST HEIGHTS 5</t>
  </si>
  <si>
    <t>WEST HEIGHTS 6</t>
  </si>
  <si>
    <t>WESTBURRY TOWER 1</t>
  </si>
  <si>
    <t>WESTON COURT 1</t>
  </si>
  <si>
    <t>WESTON COURT 2</t>
  </si>
  <si>
    <t>WESTWOOD GRANDE II BY IMTIAZ</t>
  </si>
  <si>
    <t>WIDCOMBE HOUSE 1</t>
  </si>
  <si>
    <t>WIDCOMBE HOUSE 2</t>
  </si>
  <si>
    <t>WIDCOMBE HOUSE 3</t>
  </si>
  <si>
    <t>WIDCOMBE HOUSE 4</t>
  </si>
  <si>
    <t>WILTON TERRACES I</t>
  </si>
  <si>
    <t>WILTON TERRACES II</t>
  </si>
  <si>
    <t>WIND ONE</t>
  </si>
  <si>
    <t>WINNER TOWER</t>
  </si>
  <si>
    <t>WORLD TRADE CENTRE RESIDENCES</t>
  </si>
  <si>
    <t>Waves tower</t>
  </si>
  <si>
    <t>West Wharf</t>
  </si>
  <si>
    <t>Westside Marina</t>
  </si>
  <si>
    <t>Wilton Park Residences I</t>
  </si>
  <si>
    <t>Wilton Park Residences II</t>
  </si>
  <si>
    <t>Windsor Residence</t>
  </si>
  <si>
    <t>X-01</t>
  </si>
  <si>
    <t>X-02</t>
  </si>
  <si>
    <t>X-03</t>
  </si>
  <si>
    <t>X-04</t>
  </si>
  <si>
    <t>X-05</t>
  </si>
  <si>
    <t>X-06</t>
  </si>
  <si>
    <t>X-07</t>
  </si>
  <si>
    <t>X-08</t>
  </si>
  <si>
    <t>X-09</t>
  </si>
  <si>
    <t>X-10</t>
  </si>
  <si>
    <t>X-11</t>
  </si>
  <si>
    <t>X-12</t>
  </si>
  <si>
    <t>X-13</t>
  </si>
  <si>
    <t>X-14</t>
  </si>
  <si>
    <t>X-15</t>
  </si>
  <si>
    <t>X-16</t>
  </si>
  <si>
    <t>X-17</t>
  </si>
  <si>
    <t>X-18</t>
  </si>
  <si>
    <t>X-19</t>
  </si>
  <si>
    <t>X-20</t>
  </si>
  <si>
    <t>X-21</t>
  </si>
  <si>
    <t>X-22</t>
  </si>
  <si>
    <t>X-23</t>
  </si>
  <si>
    <t>X-24</t>
  </si>
  <si>
    <t>X-26</t>
  </si>
  <si>
    <t>XL Tower</t>
  </si>
  <si>
    <t>XXII CARAT CLUB VILLAS Palm Jumeirah</t>
  </si>
  <si>
    <t>Xanadu Residence 2</t>
  </si>
  <si>
    <t>Y-01</t>
  </si>
  <si>
    <t>Y-02</t>
  </si>
  <si>
    <t>Y-03</t>
  </si>
  <si>
    <t>Y-04</t>
  </si>
  <si>
    <t>Y-05</t>
  </si>
  <si>
    <t>Y-06</t>
  </si>
  <si>
    <t>Y-07</t>
  </si>
  <si>
    <t>Y-08</t>
  </si>
  <si>
    <t>Y-09</t>
  </si>
  <si>
    <t>Y-10</t>
  </si>
  <si>
    <t>Y-11</t>
  </si>
  <si>
    <t>Y-12</t>
  </si>
  <si>
    <t>Y-13</t>
  </si>
  <si>
    <t>Y-15</t>
  </si>
  <si>
    <t>Y-16</t>
  </si>
  <si>
    <t>Y-17</t>
  </si>
  <si>
    <t>Y-18</t>
  </si>
  <si>
    <t>Y-19</t>
  </si>
  <si>
    <t>Y-20</t>
  </si>
  <si>
    <t>Y-21</t>
  </si>
  <si>
    <t>Y-22</t>
  </si>
  <si>
    <t>Y-23</t>
  </si>
  <si>
    <t>Y-24</t>
  </si>
  <si>
    <t>Y-25</t>
  </si>
  <si>
    <t>Y-26</t>
  </si>
  <si>
    <t>YACHT BAY</t>
  </si>
  <si>
    <t>YANSOON 1</t>
  </si>
  <si>
    <t>YANSOON 2</t>
  </si>
  <si>
    <t>YANSOON 3</t>
  </si>
  <si>
    <t>YANSOON 4</t>
  </si>
  <si>
    <t>YANSOON 5</t>
  </si>
  <si>
    <t>YANSOON 6</t>
  </si>
  <si>
    <t>YANSOON 7</t>
  </si>
  <si>
    <t>YANSOON 8</t>
  </si>
  <si>
    <t>YANSOON 9</t>
  </si>
  <si>
    <t>Z-01</t>
  </si>
  <si>
    <t>Z-02</t>
  </si>
  <si>
    <t>Z-03</t>
  </si>
  <si>
    <t>Z-04</t>
  </si>
  <si>
    <t>Z-05</t>
  </si>
  <si>
    <t>ZAAFARAN 1</t>
  </si>
  <si>
    <t>ZAAFARAN 2</t>
  </si>
  <si>
    <t>ZAAFARAN 3</t>
  </si>
  <si>
    <t>ZAAFARAN 4</t>
  </si>
  <si>
    <t>ZAAFARAN 5</t>
  </si>
  <si>
    <t>ZANZEBEEL 1</t>
  </si>
  <si>
    <t>ZANZEBEEL 2</t>
  </si>
  <si>
    <t>ZANZEBEEL 3</t>
  </si>
  <si>
    <t>ZANZEBEEL 4</t>
  </si>
  <si>
    <t>ZEN2-20</t>
  </si>
  <si>
    <t>ZENITH TOWER</t>
  </si>
  <si>
    <t>ZUBAIDA RESIDENCY</t>
  </si>
  <si>
    <t>ZUMURUD</t>
  </si>
  <si>
    <t>ZaZEN GARDENS</t>
  </si>
  <si>
    <t>ZaZEN ONE</t>
  </si>
  <si>
    <t>cambridge business centre</t>
  </si>
  <si>
    <t>canceled building</t>
  </si>
  <si>
    <t>Land</t>
  </si>
  <si>
    <t>City Centre Mirdif</t>
  </si>
  <si>
    <t>Dubai Mall</t>
  </si>
  <si>
    <t>Ibn-e-Battuta Mall</t>
  </si>
  <si>
    <t>Mall of the Emirates</t>
  </si>
  <si>
    <t>Marina Mall</t>
  </si>
  <si>
    <t>NaN</t>
  </si>
  <si>
    <t>Gifts</t>
  </si>
  <si>
    <t>Mortgages</t>
  </si>
  <si>
    <t>Sales</t>
  </si>
  <si>
    <t>1966-01-18</t>
  </si>
  <si>
    <t>1967-11-28</t>
  </si>
  <si>
    <t>1975-01-01</t>
  </si>
  <si>
    <t>1975-06-23</t>
  </si>
  <si>
    <t>1975-07-28</t>
  </si>
  <si>
    <t>1975-11-05</t>
  </si>
  <si>
    <t>1976-02-17</t>
  </si>
  <si>
    <t>1976-04-22</t>
  </si>
  <si>
    <t>1976-05-18</t>
  </si>
  <si>
    <t>1976-06-07</t>
  </si>
  <si>
    <t>1976-09-09</t>
  </si>
  <si>
    <t>1977-02-02</t>
  </si>
  <si>
    <t>1977-04-05</t>
  </si>
  <si>
    <t>1977-04-19</t>
  </si>
  <si>
    <t>1977-04-25</t>
  </si>
  <si>
    <t>1977-07-18</t>
  </si>
  <si>
    <t>1977-10-24</t>
  </si>
  <si>
    <t>1978-02-22</t>
  </si>
  <si>
    <t>1978-03-06</t>
  </si>
  <si>
    <t>1978-04-26</t>
  </si>
  <si>
    <t>1978-06-13</t>
  </si>
  <si>
    <t>1979-01-11</t>
  </si>
  <si>
    <t>1979-06-18</t>
  </si>
  <si>
    <t>1980-02-01</t>
  </si>
  <si>
    <t>1980-04-21</t>
  </si>
  <si>
    <t>1980-08-25</t>
  </si>
  <si>
    <t>1980-09-02</t>
  </si>
  <si>
    <t>1981-11-18</t>
  </si>
  <si>
    <t>1982-05-27</t>
  </si>
  <si>
    <t>1982-09-06</t>
  </si>
  <si>
    <t>1982-09-22</t>
  </si>
  <si>
    <t>1982-11-23</t>
  </si>
  <si>
    <t>1983-01-17</t>
  </si>
  <si>
    <t>1983-05-11</t>
  </si>
  <si>
    <t>1983-06-28</t>
  </si>
  <si>
    <t>1983-10-05</t>
  </si>
  <si>
    <t>1983-10-10</t>
  </si>
  <si>
    <t>1983-12-01</t>
  </si>
  <si>
    <t>1984-01-16</t>
  </si>
  <si>
    <t>1984-02-09</t>
  </si>
  <si>
    <t>1984-02-13</t>
  </si>
  <si>
    <t>1984-03-15</t>
  </si>
  <si>
    <t>1984-05-07</t>
  </si>
  <si>
    <t>1984-06-11</t>
  </si>
  <si>
    <t>1984-06-26</t>
  </si>
  <si>
    <t>1984-09-17</t>
  </si>
  <si>
    <t>1984-10-22</t>
  </si>
  <si>
    <t>1984-12-17</t>
  </si>
  <si>
    <t>1985-01-02</t>
  </si>
  <si>
    <t>1985-03-12</t>
  </si>
  <si>
    <t>1985-04-29</t>
  </si>
  <si>
    <t>1985-04-30</t>
  </si>
  <si>
    <t>1985-05-01</t>
  </si>
  <si>
    <t>1985-06-17</t>
  </si>
  <si>
    <t>1985-07-16</t>
  </si>
  <si>
    <t>1985-09-09</t>
  </si>
  <si>
    <t>1985-12-16</t>
  </si>
  <si>
    <t>1986-01-14</t>
  </si>
  <si>
    <t>1986-01-21</t>
  </si>
  <si>
    <t>1986-02-24</t>
  </si>
  <si>
    <t>1986-04-24</t>
  </si>
  <si>
    <t>1986-10-06</t>
  </si>
  <si>
    <t>1986-12-09</t>
  </si>
  <si>
    <t>1986-12-25</t>
  </si>
  <si>
    <t>1986-12-30</t>
  </si>
  <si>
    <t>1987-02-04</t>
  </si>
  <si>
    <t>1987-05-11</t>
  </si>
  <si>
    <t>1987-07-23</t>
  </si>
  <si>
    <t>1987-09-07</t>
  </si>
  <si>
    <t>1987-09-21</t>
  </si>
  <si>
    <t>1987-09-28</t>
  </si>
  <si>
    <t>1987-09-29</t>
  </si>
  <si>
    <t>1987-10-07</t>
  </si>
  <si>
    <t>1987-10-14</t>
  </si>
  <si>
    <t>1987-11-03</t>
  </si>
  <si>
    <t>1988-01-11</t>
  </si>
  <si>
    <t>1988-02-01</t>
  </si>
  <si>
    <t>1988-03-22</t>
  </si>
  <si>
    <t>1988-04-04</t>
  </si>
  <si>
    <t>1988-04-28</t>
  </si>
  <si>
    <t>1988-05-23</t>
  </si>
  <si>
    <t>1988-06-01</t>
  </si>
  <si>
    <t>1988-07-11</t>
  </si>
  <si>
    <t>1988-07-13</t>
  </si>
  <si>
    <t>1988-07-27</t>
  </si>
  <si>
    <t>1988-09-13</t>
  </si>
  <si>
    <t>1988-09-26</t>
  </si>
  <si>
    <t>1988-09-29</t>
  </si>
  <si>
    <t>1988-10-04</t>
  </si>
  <si>
    <t>1988-10-10</t>
  </si>
  <si>
    <t>1988-10-17</t>
  </si>
  <si>
    <t>1988-11-02</t>
  </si>
  <si>
    <t>1988-11-03</t>
  </si>
  <si>
    <t>1988-11-28</t>
  </si>
  <si>
    <t>1988-12-27</t>
  </si>
  <si>
    <t>1989-01-03</t>
  </si>
  <si>
    <t>1989-02-13</t>
  </si>
  <si>
    <t>1989-02-27</t>
  </si>
  <si>
    <t>1989-04-10</t>
  </si>
  <si>
    <t>1989-04-24</t>
  </si>
  <si>
    <t>1989-05-15</t>
  </si>
  <si>
    <t>1989-05-23</t>
  </si>
  <si>
    <t>1989-05-30</t>
  </si>
  <si>
    <t>1989-06-06</t>
  </si>
  <si>
    <t>1989-06-07</t>
  </si>
  <si>
    <t>1989-06-19</t>
  </si>
  <si>
    <t>1989-06-26</t>
  </si>
  <si>
    <t>1989-07-11</t>
  </si>
  <si>
    <t>1989-07-24</t>
  </si>
  <si>
    <t>1989-08-14</t>
  </si>
  <si>
    <t>1989-08-21</t>
  </si>
  <si>
    <t>1989-08-28</t>
  </si>
  <si>
    <t>1989-09-04</t>
  </si>
  <si>
    <t>1989-09-05</t>
  </si>
  <si>
    <t>1989-09-11</t>
  </si>
  <si>
    <t>1989-09-12</t>
  </si>
  <si>
    <t>1989-09-19</t>
  </si>
  <si>
    <t>1989-09-27</t>
  </si>
  <si>
    <t>1989-10-02</t>
  </si>
  <si>
    <t>1989-10-30</t>
  </si>
  <si>
    <t>1989-12-14</t>
  </si>
  <si>
    <t>1989-12-18</t>
  </si>
  <si>
    <t>1989-12-25</t>
  </si>
  <si>
    <t>1989-12-27</t>
  </si>
  <si>
    <t>1990-01-02</t>
  </si>
  <si>
    <t>1990-01-29</t>
  </si>
  <si>
    <t>1990-02-01</t>
  </si>
  <si>
    <t>1990-02-05</t>
  </si>
  <si>
    <t>1990-02-12</t>
  </si>
  <si>
    <t>1990-03-01</t>
  </si>
  <si>
    <t>1990-03-05</t>
  </si>
  <si>
    <t>1990-03-12</t>
  </si>
  <si>
    <t>1990-03-13</t>
  </si>
  <si>
    <t>1990-03-20</t>
  </si>
  <si>
    <t>1990-04-03</t>
  </si>
  <si>
    <t>1990-04-09</t>
  </si>
  <si>
    <t>1990-04-23</t>
  </si>
  <si>
    <t>1990-05-14</t>
  </si>
  <si>
    <t>1990-05-16</t>
  </si>
  <si>
    <t>1990-06-06</t>
  </si>
  <si>
    <t>1990-06-19</t>
  </si>
  <si>
    <t>1990-07-12</t>
  </si>
  <si>
    <t>1990-07-16</t>
  </si>
  <si>
    <t>1990-07-17</t>
  </si>
  <si>
    <t>1990-07-18</t>
  </si>
  <si>
    <t>1990-08-20</t>
  </si>
  <si>
    <t>1990-09-24</t>
  </si>
  <si>
    <t>1990-10-08</t>
  </si>
  <si>
    <t>1990-10-16</t>
  </si>
  <si>
    <t>1990-10-22</t>
  </si>
  <si>
    <t>1990-10-29</t>
  </si>
  <si>
    <t>1990-11-05</t>
  </si>
  <si>
    <t>1990-11-12</t>
  </si>
  <si>
    <t>1990-11-19</t>
  </si>
  <si>
    <t>1990-11-26</t>
  </si>
  <si>
    <t>1990-12-11</t>
  </si>
  <si>
    <t>1990-12-31</t>
  </si>
  <si>
    <t>1991-02-28</t>
  </si>
  <si>
    <t>1991-03-20</t>
  </si>
  <si>
    <t>1991-04-15</t>
  </si>
  <si>
    <t>1991-07-01</t>
  </si>
  <si>
    <t>1991-07-22</t>
  </si>
  <si>
    <t>1991-07-23</t>
  </si>
  <si>
    <t>1991-08-28</t>
  </si>
  <si>
    <t>1991-09-02</t>
  </si>
  <si>
    <t>1991-09-09</t>
  </si>
  <si>
    <t>1991-09-18</t>
  </si>
  <si>
    <t>1991-09-19</t>
  </si>
  <si>
    <t>1991-09-23</t>
  </si>
  <si>
    <t>1991-09-26</t>
  </si>
  <si>
    <t>1991-10-07</t>
  </si>
  <si>
    <t>1991-10-15</t>
  </si>
  <si>
    <t>1991-10-17</t>
  </si>
  <si>
    <t>1991-10-29</t>
  </si>
  <si>
    <t>1991-11-11</t>
  </si>
  <si>
    <t>1991-11-25</t>
  </si>
  <si>
    <t>1991-12-09</t>
  </si>
  <si>
    <t>1991-12-16</t>
  </si>
  <si>
    <t>1991-12-26</t>
  </si>
  <si>
    <t>1992-01-16</t>
  </si>
  <si>
    <t>1992-01-21</t>
  </si>
  <si>
    <t>1992-02-17</t>
  </si>
  <si>
    <t>1992-02-24</t>
  </si>
  <si>
    <t>1992-03-19</t>
  </si>
  <si>
    <t>1992-03-26</t>
  </si>
  <si>
    <t>1992-03-30</t>
  </si>
  <si>
    <t>1992-04-15</t>
  </si>
  <si>
    <t>1992-04-20</t>
  </si>
  <si>
    <t>1992-04-27</t>
  </si>
  <si>
    <t>1992-04-29</t>
  </si>
  <si>
    <t>1992-05-04</t>
  </si>
  <si>
    <t>1992-05-06</t>
  </si>
  <si>
    <t>1992-05-07</t>
  </si>
  <si>
    <t>1992-05-18</t>
  </si>
  <si>
    <t>1992-05-19</t>
  </si>
  <si>
    <t>1992-06-01</t>
  </si>
  <si>
    <t>1992-06-03</t>
  </si>
  <si>
    <t>1992-06-22</t>
  </si>
  <si>
    <t>1992-06-30</t>
  </si>
  <si>
    <t>1992-07-06</t>
  </si>
  <si>
    <t>1992-07-09</t>
  </si>
  <si>
    <t>1992-07-27</t>
  </si>
  <si>
    <t>1992-07-30</t>
  </si>
  <si>
    <t>1992-08-17</t>
  </si>
  <si>
    <t>1992-08-24</t>
  </si>
  <si>
    <t>1992-08-25</t>
  </si>
  <si>
    <t>1992-08-31</t>
  </si>
  <si>
    <t>1992-09-16</t>
  </si>
  <si>
    <t>1992-09-21</t>
  </si>
  <si>
    <t>1992-09-22</t>
  </si>
  <si>
    <t>1992-09-30</t>
  </si>
  <si>
    <t>1992-10-12</t>
  </si>
  <si>
    <t>1992-10-26</t>
  </si>
  <si>
    <t>1992-11-09</t>
  </si>
  <si>
    <t>1992-11-23</t>
  </si>
  <si>
    <t>1992-12-14</t>
  </si>
  <si>
    <t>1992-12-22</t>
  </si>
  <si>
    <t>1992-12-31</t>
  </si>
  <si>
    <t>1993-01-11</t>
  </si>
  <si>
    <t>1993-01-18</t>
  </si>
  <si>
    <t>1993-01-21</t>
  </si>
  <si>
    <t>1993-01-25</t>
  </si>
  <si>
    <t>1993-01-27</t>
  </si>
  <si>
    <t>1993-02-08</t>
  </si>
  <si>
    <t>1993-02-09</t>
  </si>
  <si>
    <t>1993-02-10</t>
  </si>
  <si>
    <t>1993-02-17</t>
  </si>
  <si>
    <t>1993-02-22</t>
  </si>
  <si>
    <t>1993-03-01</t>
  </si>
  <si>
    <t>1993-03-03</t>
  </si>
  <si>
    <t>1993-03-17</t>
  </si>
  <si>
    <t>1993-04-06</t>
  </si>
  <si>
    <t>1993-04-12</t>
  </si>
  <si>
    <t>1993-04-28</t>
  </si>
  <si>
    <t>1993-05-03</t>
  </si>
  <si>
    <t>1993-05-05</t>
  </si>
  <si>
    <t>1993-05-10</t>
  </si>
  <si>
    <t>1993-05-17</t>
  </si>
  <si>
    <t>1993-06-15</t>
  </si>
  <si>
    <t>1993-06-22</t>
  </si>
  <si>
    <t>1993-06-28</t>
  </si>
  <si>
    <t>1993-07-05</t>
  </si>
  <si>
    <t>1993-07-13</t>
  </si>
  <si>
    <t>1993-07-19</t>
  </si>
  <si>
    <t>1993-07-22</t>
  </si>
  <si>
    <t>1993-07-28</t>
  </si>
  <si>
    <t>1993-07-29</t>
  </si>
  <si>
    <t>1993-08-05</t>
  </si>
  <si>
    <t>1993-08-23</t>
  </si>
  <si>
    <t>1993-09-06</t>
  </si>
  <si>
    <t>1993-09-08</t>
  </si>
  <si>
    <t>1993-09-15</t>
  </si>
  <si>
    <t>1993-09-28</t>
  </si>
  <si>
    <t>1993-10-04</t>
  </si>
  <si>
    <t>1993-10-07</t>
  </si>
  <si>
    <t>1993-10-11</t>
  </si>
  <si>
    <t>1993-10-12</t>
  </si>
  <si>
    <t>1993-10-20</t>
  </si>
  <si>
    <t>1993-10-25</t>
  </si>
  <si>
    <t>1993-10-27</t>
  </si>
  <si>
    <t>1993-10-28</t>
  </si>
  <si>
    <t>1993-11-01</t>
  </si>
  <si>
    <t>1993-11-04</t>
  </si>
  <si>
    <t>1993-11-08</t>
  </si>
  <si>
    <t>1993-11-15</t>
  </si>
  <si>
    <t>1993-11-29</t>
  </si>
  <si>
    <t>1993-12-07</t>
  </si>
  <si>
    <t>1993-12-09</t>
  </si>
  <si>
    <t>1993-12-15</t>
  </si>
  <si>
    <t>1993-12-16</t>
  </si>
  <si>
    <t>1993-12-20</t>
  </si>
  <si>
    <t>1993-12-23</t>
  </si>
  <si>
    <t>1993-12-27</t>
  </si>
  <si>
    <t>1993-12-28</t>
  </si>
  <si>
    <t>1993-12-29</t>
  </si>
  <si>
    <t>1993-12-30</t>
  </si>
  <si>
    <t>1994-01-17</t>
  </si>
  <si>
    <t>1994-01-18</t>
  </si>
  <si>
    <t>1994-01-24</t>
  </si>
  <si>
    <t>1994-01-25</t>
  </si>
  <si>
    <t>1994-02-01</t>
  </si>
  <si>
    <t>1994-02-07</t>
  </si>
  <si>
    <t>1994-02-08</t>
  </si>
  <si>
    <t>1994-02-21</t>
  </si>
  <si>
    <t>1994-02-28</t>
  </si>
  <si>
    <t>1994-03-09</t>
  </si>
  <si>
    <t>1994-03-14</t>
  </si>
  <si>
    <t>1994-03-21</t>
  </si>
  <si>
    <t>1994-03-22</t>
  </si>
  <si>
    <t>1994-03-24</t>
  </si>
  <si>
    <t>1994-03-29</t>
  </si>
  <si>
    <t>1994-04-04</t>
  </si>
  <si>
    <t>1994-04-05</t>
  </si>
  <si>
    <t>1994-04-11</t>
  </si>
  <si>
    <t>1994-04-13</t>
  </si>
  <si>
    <t>1994-04-19</t>
  </si>
  <si>
    <t>1994-04-21</t>
  </si>
  <si>
    <t>1994-04-25</t>
  </si>
  <si>
    <t>1994-04-26</t>
  </si>
  <si>
    <t>1994-05-02</t>
  </si>
  <si>
    <t>1994-05-03</t>
  </si>
  <si>
    <t>1994-05-04</t>
  </si>
  <si>
    <t>1994-05-05</t>
  </si>
  <si>
    <t>1994-05-09</t>
  </si>
  <si>
    <t>1994-05-10</t>
  </si>
  <si>
    <t>1994-05-12</t>
  </si>
  <si>
    <t>1994-05-16</t>
  </si>
  <si>
    <t>1994-05-18</t>
  </si>
  <si>
    <t>1994-05-25</t>
  </si>
  <si>
    <t>1994-06-06</t>
  </si>
  <si>
    <t>1994-06-07</t>
  </si>
  <si>
    <t>1994-06-08</t>
  </si>
  <si>
    <t>1994-06-09</t>
  </si>
  <si>
    <t>1994-06-23</t>
  </si>
  <si>
    <t>1994-06-29</t>
  </si>
  <si>
    <t>1994-07-04</t>
  </si>
  <si>
    <t>1994-07-05</t>
  </si>
  <si>
    <t>1994-07-06</t>
  </si>
  <si>
    <t>1994-07-07</t>
  </si>
  <si>
    <t>1994-07-11</t>
  </si>
  <si>
    <t>1994-07-13</t>
  </si>
  <si>
    <t>1994-07-18</t>
  </si>
  <si>
    <t>1994-07-21</t>
  </si>
  <si>
    <t>1994-08-01</t>
  </si>
  <si>
    <t>1994-08-25</t>
  </si>
  <si>
    <t>1994-09-12</t>
  </si>
  <si>
    <t>1994-09-13</t>
  </si>
  <si>
    <t>1994-09-15</t>
  </si>
  <si>
    <t>1994-09-19</t>
  </si>
  <si>
    <t>1994-09-20</t>
  </si>
  <si>
    <t>1994-09-26</t>
  </si>
  <si>
    <t>1994-09-28</t>
  </si>
  <si>
    <t>1994-10-10</t>
  </si>
  <si>
    <t>1994-10-17</t>
  </si>
  <si>
    <t>1994-10-18</t>
  </si>
  <si>
    <t>1994-10-24</t>
  </si>
  <si>
    <t>1994-10-26</t>
  </si>
  <si>
    <t>1994-11-01</t>
  </si>
  <si>
    <t>1994-11-09</t>
  </si>
  <si>
    <t>1994-11-11</t>
  </si>
  <si>
    <t>1994-11-14</t>
  </si>
  <si>
    <t>1994-11-16</t>
  </si>
  <si>
    <t>1994-11-23</t>
  </si>
  <si>
    <t>1994-12-01</t>
  </si>
  <si>
    <t>1994-12-02</t>
  </si>
  <si>
    <t>1994-12-05</t>
  </si>
  <si>
    <t>1994-12-07</t>
  </si>
  <si>
    <t>1994-12-12</t>
  </si>
  <si>
    <t>1994-12-14</t>
  </si>
  <si>
    <t>1994-12-19</t>
  </si>
  <si>
    <t>1994-12-20</t>
  </si>
  <si>
    <t>1994-12-26</t>
  </si>
  <si>
    <t>1995-01-03</t>
  </si>
  <si>
    <t>1995-01-09</t>
  </si>
  <si>
    <t>1995-01-19</t>
  </si>
  <si>
    <t>1995-01-20</t>
  </si>
  <si>
    <t>1995-01-23</t>
  </si>
  <si>
    <t>1995-02-02</t>
  </si>
  <si>
    <t>1995-02-06</t>
  </si>
  <si>
    <t>1995-02-07</t>
  </si>
  <si>
    <t>1995-02-13</t>
  </si>
  <si>
    <t>1995-02-20</t>
  </si>
  <si>
    <t>1995-02-27</t>
  </si>
  <si>
    <t>1995-03-07</t>
  </si>
  <si>
    <t>1995-03-08</t>
  </si>
  <si>
    <t>1995-03-13</t>
  </si>
  <si>
    <t>1995-03-15</t>
  </si>
  <si>
    <t>1995-03-16</t>
  </si>
  <si>
    <t>1995-03-20</t>
  </si>
  <si>
    <t>1995-03-21</t>
  </si>
  <si>
    <t>1995-03-27</t>
  </si>
  <si>
    <t>1995-03-29</t>
  </si>
  <si>
    <t>1995-04-06</t>
  </si>
  <si>
    <t>1995-04-11</t>
  </si>
  <si>
    <t>1995-04-13</t>
  </si>
  <si>
    <t>1995-04-17</t>
  </si>
  <si>
    <t>1995-04-20</t>
  </si>
  <si>
    <t>1995-04-24</t>
  </si>
  <si>
    <t>1995-05-01</t>
  </si>
  <si>
    <t>1995-05-02</t>
  </si>
  <si>
    <t>1995-05-04</t>
  </si>
  <si>
    <t>1995-05-08</t>
  </si>
  <si>
    <t>1995-05-16</t>
  </si>
  <si>
    <t>1995-05-19</t>
  </si>
  <si>
    <t>1995-05-22</t>
  </si>
  <si>
    <t>1995-05-23</t>
  </si>
  <si>
    <t>1995-05-24</t>
  </si>
  <si>
    <t>1995-05-29</t>
  </si>
  <si>
    <t>1995-06-05</t>
  </si>
  <si>
    <t>1995-06-19</t>
  </si>
  <si>
    <t>1995-06-20</t>
  </si>
  <si>
    <t>1995-06-26</t>
  </si>
  <si>
    <t>1995-06-28</t>
  </si>
  <si>
    <t>1995-07-03</t>
  </si>
  <si>
    <t>1995-07-10</t>
  </si>
  <si>
    <t>1995-07-11</t>
  </si>
  <si>
    <t>1995-07-12</t>
  </si>
  <si>
    <t>1995-07-18</t>
  </si>
  <si>
    <t>1995-07-24</t>
  </si>
  <si>
    <t>1995-07-31</t>
  </si>
  <si>
    <t>1995-08-02</t>
  </si>
  <si>
    <t>1995-08-03</t>
  </si>
  <si>
    <t>1995-08-09</t>
  </si>
  <si>
    <t>1995-08-14</t>
  </si>
  <si>
    <t>1995-08-15</t>
  </si>
  <si>
    <t>1995-08-21</t>
  </si>
  <si>
    <t>1995-08-23</t>
  </si>
  <si>
    <t>1995-08-24</t>
  </si>
  <si>
    <t>1995-08-28</t>
  </si>
  <si>
    <t>1995-08-31</t>
  </si>
  <si>
    <t>1995-09-04</t>
  </si>
  <si>
    <t>1995-09-11</t>
  </si>
  <si>
    <t>1995-09-18</t>
  </si>
  <si>
    <t>1995-09-20</t>
  </si>
  <si>
    <t>1995-09-25</t>
  </si>
  <si>
    <t>1995-09-28</t>
  </si>
  <si>
    <t>1995-10-02</t>
  </si>
  <si>
    <t>1995-10-05</t>
  </si>
  <si>
    <t>1995-10-09</t>
  </si>
  <si>
    <t>1995-10-18</t>
  </si>
  <si>
    <t>1995-10-19</t>
  </si>
  <si>
    <t>1995-10-23</t>
  </si>
  <si>
    <t>1995-10-25</t>
  </si>
  <si>
    <t>1995-10-26</t>
  </si>
  <si>
    <t>1995-10-30</t>
  </si>
  <si>
    <t>1995-11-09</t>
  </si>
  <si>
    <t>1995-11-13</t>
  </si>
  <si>
    <t>1995-11-20</t>
  </si>
  <si>
    <t>1995-11-22</t>
  </si>
  <si>
    <t>1995-11-23</t>
  </si>
  <si>
    <t>1995-11-27</t>
  </si>
  <si>
    <t>1995-11-29</t>
  </si>
  <si>
    <t>1995-11-30</t>
  </si>
  <si>
    <t>1995-12-05</t>
  </si>
  <si>
    <t>1995-12-11</t>
  </si>
  <si>
    <t>1995-12-20</t>
  </si>
  <si>
    <t>1995-12-28</t>
  </si>
  <si>
    <t>1996-01-03</t>
  </si>
  <si>
    <t>1996-01-08</t>
  </si>
  <si>
    <t>1996-01-16</t>
  </si>
  <si>
    <t>1996-01-18</t>
  </si>
  <si>
    <t>1996-01-22</t>
  </si>
  <si>
    <t>1996-01-24</t>
  </si>
  <si>
    <t>1996-02-05</t>
  </si>
  <si>
    <t>1996-02-14</t>
  </si>
  <si>
    <t>1996-02-15</t>
  </si>
  <si>
    <t>1996-02-27</t>
  </si>
  <si>
    <t>1996-03-04</t>
  </si>
  <si>
    <t>1996-03-06</t>
  </si>
  <si>
    <t>1996-03-18</t>
  </si>
  <si>
    <t>1996-03-19</t>
  </si>
  <si>
    <t>1996-03-25</t>
  </si>
  <si>
    <t>1996-04-08</t>
  </si>
  <si>
    <t>1996-04-09</t>
  </si>
  <si>
    <t>1996-04-10</t>
  </si>
  <si>
    <t>1996-04-22</t>
  </si>
  <si>
    <t>1996-04-23</t>
  </si>
  <si>
    <t>1996-04-25</t>
  </si>
  <si>
    <t>1996-05-06</t>
  </si>
  <si>
    <t>1996-05-08</t>
  </si>
  <si>
    <t>1996-05-13</t>
  </si>
  <si>
    <t>1996-05-14</t>
  </si>
  <si>
    <t>1996-05-15</t>
  </si>
  <si>
    <t>1996-05-21</t>
  </si>
  <si>
    <t>1996-05-27</t>
  </si>
  <si>
    <t>1996-06-03</t>
  </si>
  <si>
    <t>1996-06-10</t>
  </si>
  <si>
    <t>1996-06-11</t>
  </si>
  <si>
    <t>1996-06-13</t>
  </si>
  <si>
    <t>1996-06-17</t>
  </si>
  <si>
    <t>1996-06-20</t>
  </si>
  <si>
    <t>1996-06-24</t>
  </si>
  <si>
    <t>1996-06-25</t>
  </si>
  <si>
    <t>1996-06-27</t>
  </si>
  <si>
    <t>1996-07-03</t>
  </si>
  <si>
    <t>1996-07-04</t>
  </si>
  <si>
    <t>1996-07-08</t>
  </si>
  <si>
    <t>1996-07-09</t>
  </si>
  <si>
    <t>1996-07-10</t>
  </si>
  <si>
    <t>1996-07-11</t>
  </si>
  <si>
    <t>1996-07-15</t>
  </si>
  <si>
    <t>1996-07-16</t>
  </si>
  <si>
    <t>1996-07-17</t>
  </si>
  <si>
    <t>1996-07-22</t>
  </si>
  <si>
    <t>1996-07-29</t>
  </si>
  <si>
    <t>1996-07-31</t>
  </si>
  <si>
    <t>1996-08-05</t>
  </si>
  <si>
    <t>1996-08-07</t>
  </si>
  <si>
    <t>1996-08-08</t>
  </si>
  <si>
    <t>1996-08-12</t>
  </si>
  <si>
    <t>1996-08-13</t>
  </si>
  <si>
    <t>1996-08-14</t>
  </si>
  <si>
    <t>1996-08-15</t>
  </si>
  <si>
    <t>1996-08-19</t>
  </si>
  <si>
    <t>1996-08-20</t>
  </si>
  <si>
    <t>1996-08-22</t>
  </si>
  <si>
    <t>1996-08-26</t>
  </si>
  <si>
    <t>1996-08-28</t>
  </si>
  <si>
    <t>1996-08-29</t>
  </si>
  <si>
    <t>1996-09-03</t>
  </si>
  <si>
    <t>1996-09-05</t>
  </si>
  <si>
    <t>1996-09-09</t>
  </si>
  <si>
    <t>1996-09-16</t>
  </si>
  <si>
    <t>1996-09-17</t>
  </si>
  <si>
    <t>1996-09-23</t>
  </si>
  <si>
    <t>1996-09-25</t>
  </si>
  <si>
    <t>1996-09-30</t>
  </si>
  <si>
    <t>1996-10-01</t>
  </si>
  <si>
    <t>1996-10-02</t>
  </si>
  <si>
    <t>1996-10-09</t>
  </si>
  <si>
    <t>1996-10-14</t>
  </si>
  <si>
    <t>1996-10-15</t>
  </si>
  <si>
    <t>1996-10-22</t>
  </si>
  <si>
    <t>1996-10-23</t>
  </si>
  <si>
    <t>1996-10-25</t>
  </si>
  <si>
    <t>1996-10-28</t>
  </si>
  <si>
    <t>1996-10-30</t>
  </si>
  <si>
    <t>1996-11-04</t>
  </si>
  <si>
    <t>1996-11-05</t>
  </si>
  <si>
    <t>1996-11-07</t>
  </si>
  <si>
    <t>1996-11-11</t>
  </si>
  <si>
    <t>1996-11-12</t>
  </si>
  <si>
    <t>1996-11-18</t>
  </si>
  <si>
    <t>1996-11-19</t>
  </si>
  <si>
    <t>1996-11-22</t>
  </si>
  <si>
    <t>1996-11-25</t>
  </si>
  <si>
    <t>1996-11-26</t>
  </si>
  <si>
    <t>1996-12-02</t>
  </si>
  <si>
    <t>1996-12-09</t>
  </si>
  <si>
    <t>1996-12-16</t>
  </si>
  <si>
    <t>1996-12-17</t>
  </si>
  <si>
    <t>1996-12-18</t>
  </si>
  <si>
    <t>1996-12-23</t>
  </si>
  <si>
    <t>1996-12-26</t>
  </si>
  <si>
    <t>1996-12-31</t>
  </si>
  <si>
    <t>1997-01-06</t>
  </si>
  <si>
    <t>1997-01-09</t>
  </si>
  <si>
    <t>1997-01-13</t>
  </si>
  <si>
    <t>1997-01-27</t>
  </si>
  <si>
    <t>1997-01-28</t>
  </si>
  <si>
    <t>1997-01-30</t>
  </si>
  <si>
    <t>1997-02-03</t>
  </si>
  <si>
    <t>1997-02-04</t>
  </si>
  <si>
    <t>1997-02-06</t>
  </si>
  <si>
    <t>1997-02-10</t>
  </si>
  <si>
    <t>1997-02-11</t>
  </si>
  <si>
    <t>1997-02-13</t>
  </si>
  <si>
    <t>1997-02-17</t>
  </si>
  <si>
    <t>1997-02-18</t>
  </si>
  <si>
    <t>1997-02-19</t>
  </si>
  <si>
    <t>1997-02-25</t>
  </si>
  <si>
    <t>1997-02-26</t>
  </si>
  <si>
    <t>1997-02-27</t>
  </si>
  <si>
    <t>1997-03-03</t>
  </si>
  <si>
    <t>1997-03-04</t>
  </si>
  <si>
    <t>1997-03-05</t>
  </si>
  <si>
    <t>1997-03-17</t>
  </si>
  <si>
    <t>1997-03-24</t>
  </si>
  <si>
    <t>1997-03-26</t>
  </si>
  <si>
    <t>1997-03-31</t>
  </si>
  <si>
    <t>1997-04-01</t>
  </si>
  <si>
    <t>1997-04-03</t>
  </si>
  <si>
    <t>1997-04-07</t>
  </si>
  <si>
    <t>1997-04-14</t>
  </si>
  <si>
    <t>1997-04-21</t>
  </si>
  <si>
    <t>1997-04-22</t>
  </si>
  <si>
    <t>1997-04-28</t>
  </si>
  <si>
    <t>1997-05-01</t>
  </si>
  <si>
    <t>1997-05-05</t>
  </si>
  <si>
    <t>1997-05-12</t>
  </si>
  <si>
    <t>1997-05-13</t>
  </si>
  <si>
    <t>1997-05-21</t>
  </si>
  <si>
    <t>1997-05-26</t>
  </si>
  <si>
    <t>1997-05-27</t>
  </si>
  <si>
    <t>1997-05-28</t>
  </si>
  <si>
    <t>1997-05-29</t>
  </si>
  <si>
    <t>1997-06-02</t>
  </si>
  <si>
    <t>1997-06-03</t>
  </si>
  <si>
    <t>1997-06-04</t>
  </si>
  <si>
    <t>1997-06-05</t>
  </si>
  <si>
    <t>1997-06-09</t>
  </si>
  <si>
    <t>1997-06-16</t>
  </si>
  <si>
    <t>1997-06-18</t>
  </si>
  <si>
    <t>1997-06-23</t>
  </si>
  <si>
    <t>1997-06-24</t>
  </si>
  <si>
    <t>1997-06-25</t>
  </si>
  <si>
    <t>1997-06-26</t>
  </si>
  <si>
    <t>1997-06-30</t>
  </si>
  <si>
    <t>1997-07-01</t>
  </si>
  <si>
    <t>1997-07-07</t>
  </si>
  <si>
    <t>1997-07-08</t>
  </si>
  <si>
    <t>1997-07-09</t>
  </si>
  <si>
    <t>1997-07-14</t>
  </si>
  <si>
    <t>1997-07-15</t>
  </si>
  <si>
    <t>1997-07-21</t>
  </si>
  <si>
    <t>1997-07-22</t>
  </si>
  <si>
    <t>1997-07-23</t>
  </si>
  <si>
    <t>1997-07-24</t>
  </si>
  <si>
    <t>1997-07-28</t>
  </si>
  <si>
    <t>1997-07-29</t>
  </si>
  <si>
    <t>1997-07-30</t>
  </si>
  <si>
    <t>1997-08-04</t>
  </si>
  <si>
    <t>1997-08-11</t>
  </si>
  <si>
    <t>1997-08-13</t>
  </si>
  <si>
    <t>1997-08-18</t>
  </si>
  <si>
    <t>1997-08-19</t>
  </si>
  <si>
    <t>1997-08-21</t>
  </si>
  <si>
    <t>1997-09-01</t>
  </si>
  <si>
    <t>1997-09-04</t>
  </si>
  <si>
    <t>1997-09-08</t>
  </si>
  <si>
    <t>1997-09-09</t>
  </si>
  <si>
    <t>1997-09-11</t>
  </si>
  <si>
    <t>1997-09-15</t>
  </si>
  <si>
    <t>1997-09-17</t>
  </si>
  <si>
    <t>1997-09-23</t>
  </si>
  <si>
    <t>1997-09-25</t>
  </si>
  <si>
    <t>1997-09-29</t>
  </si>
  <si>
    <t>1997-10-01</t>
  </si>
  <si>
    <t>1997-10-02</t>
  </si>
  <si>
    <t>1997-10-06</t>
  </si>
  <si>
    <t>1997-10-09</t>
  </si>
  <si>
    <t>1997-10-14</t>
  </si>
  <si>
    <t>1997-10-15</t>
  </si>
  <si>
    <t>1997-10-16</t>
  </si>
  <si>
    <t>1997-10-20</t>
  </si>
  <si>
    <t>1997-10-21</t>
  </si>
  <si>
    <t>1997-10-22</t>
  </si>
  <si>
    <t>1997-10-27</t>
  </si>
  <si>
    <t>1997-10-28</t>
  </si>
  <si>
    <t>1997-10-29</t>
  </si>
  <si>
    <t>1997-10-30</t>
  </si>
  <si>
    <t>1997-11-03</t>
  </si>
  <si>
    <t>1997-11-04</t>
  </si>
  <si>
    <t>1997-11-05</t>
  </si>
  <si>
    <t>1997-11-10</t>
  </si>
  <si>
    <t>1997-11-11</t>
  </si>
  <si>
    <t>1997-11-12</t>
  </si>
  <si>
    <t>1997-11-17</t>
  </si>
  <si>
    <t>1997-11-19</t>
  </si>
  <si>
    <t>1997-11-20</t>
  </si>
  <si>
    <t>1997-11-24</t>
  </si>
  <si>
    <t>1997-11-25</t>
  </si>
  <si>
    <t>1997-11-26</t>
  </si>
  <si>
    <t>1997-12-01</t>
  </si>
  <si>
    <t>1997-12-04</t>
  </si>
  <si>
    <t>1997-12-08</t>
  </si>
  <si>
    <t>1997-12-09</t>
  </si>
  <si>
    <t>1997-12-10</t>
  </si>
  <si>
    <t>1997-12-11</t>
  </si>
  <si>
    <t>1997-12-15</t>
  </si>
  <si>
    <t>1997-12-16</t>
  </si>
  <si>
    <t>1997-12-17</t>
  </si>
  <si>
    <t>1997-12-18</t>
  </si>
  <si>
    <t>1997-12-22</t>
  </si>
  <si>
    <t>1997-12-23</t>
  </si>
  <si>
    <t>1997-12-24</t>
  </si>
  <si>
    <t>1997-12-29</t>
  </si>
  <si>
    <t>1997-12-31</t>
  </si>
  <si>
    <t>1998-01-05</t>
  </si>
  <si>
    <t>1998-01-06</t>
  </si>
  <si>
    <t>1998-01-07</t>
  </si>
  <si>
    <t>1998-01-08</t>
  </si>
  <si>
    <t>1998-01-12</t>
  </si>
  <si>
    <t>1998-01-13</t>
  </si>
  <si>
    <t>1998-01-19</t>
  </si>
  <si>
    <t>1998-01-21</t>
  </si>
  <si>
    <t>1998-01-26</t>
  </si>
  <si>
    <t>1998-01-27</t>
  </si>
  <si>
    <t>1998-01-28</t>
  </si>
  <si>
    <t>1998-02-03</t>
  </si>
  <si>
    <t>1998-02-04</t>
  </si>
  <si>
    <t>1998-02-05</t>
  </si>
  <si>
    <t>1998-02-09</t>
  </si>
  <si>
    <t>1998-02-10</t>
  </si>
  <si>
    <t>1998-02-11</t>
  </si>
  <si>
    <t>1998-02-12</t>
  </si>
  <si>
    <t>1998-02-16</t>
  </si>
  <si>
    <t>1998-02-17</t>
  </si>
  <si>
    <t>1998-02-18</t>
  </si>
  <si>
    <t>1998-02-19</t>
  </si>
  <si>
    <t>1998-02-23</t>
  </si>
  <si>
    <t>1998-02-24</t>
  </si>
  <si>
    <t>1998-02-25</t>
  </si>
  <si>
    <t>1998-02-26</t>
  </si>
  <si>
    <t>1998-03-02</t>
  </si>
  <si>
    <t>1998-03-03</t>
  </si>
  <si>
    <t>1998-03-04</t>
  </si>
  <si>
    <t>1998-03-05</t>
  </si>
  <si>
    <t>1998-03-09</t>
  </si>
  <si>
    <t>1998-03-10</t>
  </si>
  <si>
    <t>1998-03-11</t>
  </si>
  <si>
    <t>1998-03-12</t>
  </si>
  <si>
    <t>1998-03-16</t>
  </si>
  <si>
    <t>1998-03-17</t>
  </si>
  <si>
    <t>1998-03-18</t>
  </si>
  <si>
    <t>1998-03-19</t>
  </si>
  <si>
    <t>1998-03-23</t>
  </si>
  <si>
    <t>1998-03-24</t>
  </si>
  <si>
    <t>1998-03-25</t>
  </si>
  <si>
    <t>1998-03-26</t>
  </si>
  <si>
    <t>1998-03-30</t>
  </si>
  <si>
    <t>1998-03-31</t>
  </si>
  <si>
    <t>1998-04-01</t>
  </si>
  <si>
    <t>1998-04-06</t>
  </si>
  <si>
    <t>1998-04-13</t>
  </si>
  <si>
    <t>1998-04-14</t>
  </si>
  <si>
    <t>1998-04-20</t>
  </si>
  <si>
    <t>1998-04-21</t>
  </si>
  <si>
    <t>1998-04-22</t>
  </si>
  <si>
    <t>1998-04-23</t>
  </si>
  <si>
    <t>1998-04-27</t>
  </si>
  <si>
    <t>1998-04-28</t>
  </si>
  <si>
    <t>1998-04-29</t>
  </si>
  <si>
    <t>1998-04-30</t>
  </si>
  <si>
    <t>1998-05-04</t>
  </si>
  <si>
    <t>1998-05-05</t>
  </si>
  <si>
    <t>1998-05-06</t>
  </si>
  <si>
    <t>1998-05-07</t>
  </si>
  <si>
    <t>1998-05-11</t>
  </si>
  <si>
    <t>1998-05-12</t>
  </si>
  <si>
    <t>1998-05-13</t>
  </si>
  <si>
    <t>1998-05-14</t>
  </si>
  <si>
    <t>1998-05-18</t>
  </si>
  <si>
    <t>1998-05-19</t>
  </si>
  <si>
    <t>1998-05-20</t>
  </si>
  <si>
    <t>1998-05-21</t>
  </si>
  <si>
    <t>1998-05-25</t>
  </si>
  <si>
    <t>1998-05-26</t>
  </si>
  <si>
    <t>1998-05-27</t>
  </si>
  <si>
    <t>1998-05-28</t>
  </si>
  <si>
    <t>1998-06-01</t>
  </si>
  <si>
    <t>1998-06-02</t>
  </si>
  <si>
    <t>1998-06-03</t>
  </si>
  <si>
    <t>1998-06-04</t>
  </si>
  <si>
    <t>1998-06-08</t>
  </si>
  <si>
    <t>1998-06-09</t>
  </si>
  <si>
    <t>1998-06-10</t>
  </si>
  <si>
    <t>1998-06-11</t>
  </si>
  <si>
    <t>1998-06-15</t>
  </si>
  <si>
    <t>1998-06-16</t>
  </si>
  <si>
    <t>1998-06-17</t>
  </si>
  <si>
    <t>1998-06-18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</si>
  <si>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</si>
  <si>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</si>
  <si>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</si>
  <si>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</si>
  <si>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</si>
  <si>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</si>
  <si>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</si>
  <si>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</si>
  <si>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</si>
  <si>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</si>
  <si>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</si>
  <si>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</si>
  <si>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</si>
  <si>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1998-07-13</t>
  </si>
  <si>
    <t>1998-07-14</t>
  </si>
  <si>
    <t>1998-07-15</t>
  </si>
  <si>
    <t>1998-07-16</t>
  </si>
  <si>
    <t>1998-07-20</t>
  </si>
  <si>
    <t>1998-07-21</t>
  </si>
  <si>
    <t>1998-07-22</t>
  </si>
  <si>
    <t>1998-07-23</t>
  </si>
  <si>
    <t>1998-07-27</t>
  </si>
  <si>
    <t>1998-07-28</t>
  </si>
  <si>
    <t>1998-07-29</t>
  </si>
  <si>
    <t>1998-07-30</t>
  </si>
  <si>
    <t>1998-08-03</t>
  </si>
  <si>
    <t>1998-08-04</t>
  </si>
  <si>
    <t>1998-08-05</t>
  </si>
  <si>
    <t>1998-08-10</t>
  </si>
  <si>
    <t>1998-08-11</t>
  </si>
  <si>
    <t>1998-08-12</t>
  </si>
  <si>
    <t>1998-08-13</t>
  </si>
  <si>
    <t>1998-08-17</t>
  </si>
  <si>
    <t>1998-08-18</t>
  </si>
  <si>
    <t>1998-08-19</t>
  </si>
  <si>
    <t>1998-08-20</t>
  </si>
  <si>
    <t>1998-08-24</t>
  </si>
  <si>
    <t>1998-08-25</t>
  </si>
  <si>
    <t>1998-08-26</t>
  </si>
  <si>
    <t>1998-08-27</t>
  </si>
  <si>
    <t>1998-08-31</t>
  </si>
  <si>
    <t>1998-09-01</t>
  </si>
  <si>
    <t>1998-09-02</t>
  </si>
  <si>
    <t>1998-09-07</t>
  </si>
  <si>
    <t>1998-09-08</t>
  </si>
  <si>
    <t>1998-09-09</t>
  </si>
  <si>
    <t>1998-09-10</t>
  </si>
  <si>
    <t>1998-09-14</t>
  </si>
  <si>
    <t>1998-09-15</t>
  </si>
  <si>
    <t>1998-09-16</t>
  </si>
  <si>
    <t>1998-09-17</t>
  </si>
  <si>
    <t>1998-09-21</t>
  </si>
  <si>
    <t>1998-09-22</t>
  </si>
  <si>
    <t>1998-09-23</t>
  </si>
  <si>
    <t>1998-09-24</t>
  </si>
  <si>
    <t>1998-09-28</t>
  </si>
  <si>
    <t>1998-09-29</t>
  </si>
  <si>
    <t>1998-09-30</t>
  </si>
  <si>
    <t>1998-10-01</t>
  </si>
  <si>
    <t>1998-10-05</t>
  </si>
  <si>
    <t>1998-10-06</t>
  </si>
  <si>
    <t>1998-10-07</t>
  </si>
  <si>
    <t>1998-10-08</t>
  </si>
  <si>
    <t>1998-10-12</t>
  </si>
  <si>
    <t>1998-10-13</t>
  </si>
  <si>
    <t>1998-10-14</t>
  </si>
  <si>
    <t>1998-10-15</t>
  </si>
  <si>
    <t>1998-10-19</t>
  </si>
  <si>
    <t>1998-10-20</t>
  </si>
  <si>
    <t>1998-10-21</t>
  </si>
  <si>
    <t>1998-10-22</t>
  </si>
  <si>
    <t>1998-10-26</t>
  </si>
  <si>
    <t>1998-10-27</t>
  </si>
  <si>
    <t>1998-10-28</t>
  </si>
  <si>
    <t>1998-10-29</t>
  </si>
  <si>
    <t>1998-11-02</t>
  </si>
  <si>
    <t>1998-11-03</t>
  </si>
  <si>
    <t>1998-11-04</t>
  </si>
  <si>
    <t>1998-11-05</t>
  </si>
  <si>
    <t>1998-11-09</t>
  </si>
  <si>
    <t>1998-11-10</t>
  </si>
  <si>
    <t>1998-11-11</t>
  </si>
  <si>
    <t>1998-11-12</t>
  </si>
  <si>
    <t>1998-11-16</t>
  </si>
  <si>
    <t>1998-11-17</t>
  </si>
  <si>
    <t>1998-11-18</t>
  </si>
  <si>
    <t>1998-11-19</t>
  </si>
  <si>
    <t>1998-11-23</t>
  </si>
  <si>
    <t>1998-11-24</t>
  </si>
  <si>
    <t>1998-11-25</t>
  </si>
  <si>
    <t>1998-11-26</t>
  </si>
  <si>
    <t>1998-11-30</t>
  </si>
  <si>
    <t>1998-12-01</t>
  </si>
  <si>
    <t>1998-12-07</t>
  </si>
  <si>
    <t>1998-12-08</t>
  </si>
  <si>
    <t>1998-12-09</t>
  </si>
  <si>
    <t>1998-12-10</t>
  </si>
  <si>
    <t>1998-12-14</t>
  </si>
  <si>
    <t>1998-12-15</t>
  </si>
  <si>
    <t>1998-12-16</t>
  </si>
  <si>
    <t>1998-12-17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</si>
  <si>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</si>
  <si>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</si>
  <si>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</si>
  <si>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</si>
  <si>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</si>
  <si>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</si>
  <si>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</si>
  <si>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</si>
  <si>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</si>
  <si>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</si>
  <si>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</si>
  <si>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1999-01-11</t>
  </si>
  <si>
    <t>1999-01-12</t>
  </si>
  <si>
    <t>1999-01-13</t>
  </si>
  <si>
    <t>1999-01-18</t>
  </si>
  <si>
    <t>1999-01-25</t>
  </si>
  <si>
    <t>1999-01-26</t>
  </si>
  <si>
    <t>1999-01-27</t>
  </si>
  <si>
    <t>1999-02-01</t>
  </si>
  <si>
    <t>1999-02-02</t>
  </si>
  <si>
    <t>1999-02-03</t>
  </si>
  <si>
    <t>1999-02-08</t>
  </si>
  <si>
    <t>1999-02-09</t>
  </si>
  <si>
    <t>1999-02-15</t>
  </si>
  <si>
    <t>1999-02-16</t>
  </si>
  <si>
    <t>1999-02-17</t>
  </si>
  <si>
    <t>1999-02-22</t>
  </si>
  <si>
    <t>1999-02-23</t>
  </si>
  <si>
    <t>1999-02-24</t>
  </si>
  <si>
    <t>1999-03-01</t>
  </si>
  <si>
    <t>1999-03-02</t>
  </si>
  <si>
    <t>1999-03-03</t>
  </si>
  <si>
    <t>1999-03-08</t>
  </si>
  <si>
    <t>1999-03-09</t>
  </si>
  <si>
    <t>1999-03-10</t>
  </si>
  <si>
    <t>1999-03-15</t>
  </si>
  <si>
    <t>1999-03-16</t>
  </si>
  <si>
    <t>1999-03-17</t>
  </si>
  <si>
    <t>1999-03-22</t>
  </si>
  <si>
    <t>1999-03-23</t>
  </si>
  <si>
    <t>1999-03-24</t>
  </si>
  <si>
    <t>1999-03-30</t>
  </si>
  <si>
    <t>1999-03-31</t>
  </si>
  <si>
    <t>1999-04-05</t>
  </si>
  <si>
    <t>1999-04-06</t>
  </si>
  <si>
    <t>1999-04-07</t>
  </si>
  <si>
    <t>1999-04-12</t>
  </si>
  <si>
    <t>1999-04-13</t>
  </si>
  <si>
    <t>1999-04-14</t>
  </si>
  <si>
    <t>1999-04-19</t>
  </si>
  <si>
    <t>1999-04-20</t>
  </si>
  <si>
    <t>1999-04-21</t>
  </si>
  <si>
    <t>1999-04-26</t>
  </si>
  <si>
    <t>1999-04-27</t>
  </si>
  <si>
    <t>1999-04-28</t>
  </si>
  <si>
    <t>1999-05-03</t>
  </si>
  <si>
    <t>1999-05-04</t>
  </si>
  <si>
    <t>1999-05-05</t>
  </si>
  <si>
    <t>1999-05-10</t>
  </si>
  <si>
    <t>1999-05-11</t>
  </si>
  <si>
    <t>1999-05-12</t>
  </si>
  <si>
    <t>1999-05-17</t>
  </si>
  <si>
    <t>1999-05-18</t>
  </si>
  <si>
    <t>1999-05-19</t>
  </si>
  <si>
    <t>1999-05-24</t>
  </si>
  <si>
    <t>1999-05-25</t>
  </si>
  <si>
    <t>1999-05-26</t>
  </si>
  <si>
    <t>1999-05-31</t>
  </si>
  <si>
    <t>1999-06-01</t>
  </si>
  <si>
    <t>1999-06-02</t>
  </si>
  <si>
    <t>1999-06-07</t>
  </si>
  <si>
    <t>1999-06-08</t>
  </si>
  <si>
    <t>1999-06-09</t>
  </si>
  <si>
    <t>1999-06-14</t>
  </si>
  <si>
    <t>1999-06-15</t>
  </si>
  <si>
    <t>1999-06-16</t>
  </si>
  <si>
    <t>1999-06-21</t>
  </si>
  <si>
    <t>1999-06-22</t>
  </si>
  <si>
    <t>1999-06-23</t>
  </si>
  <si>
    <t>1999-06-28</t>
  </si>
  <si>
    <t>1999-06-29</t>
  </si>
  <si>
    <t>1999-06-30</t>
  </si>
  <si>
    <t>1999-07-05</t>
  </si>
  <si>
    <t>1999-07-06</t>
  </si>
  <si>
    <t>1999-07-07</t>
  </si>
  <si>
    <t>1999-07-12</t>
  </si>
  <si>
    <t>1999-07-13</t>
  </si>
  <si>
    <t>1999-07-14</t>
  </si>
  <si>
    <t>1999-07-19</t>
  </si>
  <si>
    <t>1999-07-20</t>
  </si>
  <si>
    <t>1999-07-21</t>
  </si>
  <si>
    <t>1999-07-26</t>
  </si>
  <si>
    <t>1999-07-27</t>
  </si>
  <si>
    <t>1999-07-28</t>
  </si>
  <si>
    <t>1999-08-02</t>
  </si>
  <si>
    <t>1999-08-03</t>
  </si>
  <si>
    <t>1999-08-04</t>
  </si>
  <si>
    <t>1999-08-09</t>
  </si>
  <si>
    <t>1999-08-10</t>
  </si>
  <si>
    <t>1999-08-11</t>
  </si>
  <si>
    <t>1999-08-16</t>
  </si>
  <si>
    <t>1999-08-17</t>
  </si>
  <si>
    <t>1999-08-18</t>
  </si>
  <si>
    <t>1999-08-23</t>
  </si>
  <si>
    <t>1999-08-24</t>
  </si>
  <si>
    <t>1999-08-25</t>
  </si>
  <si>
    <t>1999-08-30</t>
  </si>
  <si>
    <t>1999-08-31</t>
  </si>
  <si>
    <t>1999-09-01</t>
  </si>
  <si>
    <t>1999-09-06</t>
  </si>
  <si>
    <t>1999-09-07</t>
  </si>
  <si>
    <t>1999-09-08</t>
  </si>
  <si>
    <t>1999-09-13</t>
  </si>
  <si>
    <t>1999-09-14</t>
  </si>
  <si>
    <t>1999-09-15</t>
  </si>
  <si>
    <t>1999-09-20</t>
  </si>
  <si>
    <t>1999-09-21</t>
  </si>
  <si>
    <t>1999-09-22</t>
  </si>
  <si>
    <t>1999-09-27</t>
  </si>
  <si>
    <t>1999-09-28</t>
  </si>
  <si>
    <t>1999-09-29</t>
  </si>
  <si>
    <t>1999-10-04</t>
  </si>
  <si>
    <t>1999-10-05</t>
  </si>
  <si>
    <t>1999-10-06</t>
  </si>
  <si>
    <t>1999-10-11</t>
  </si>
  <si>
    <t>1999-10-12</t>
  </si>
  <si>
    <t>1999-10-13</t>
  </si>
  <si>
    <t>1999-10-18</t>
  </si>
  <si>
    <t>1999-10-19</t>
  </si>
  <si>
    <t>1999-10-20</t>
  </si>
  <si>
    <t>1999-10-21</t>
  </si>
  <si>
    <t>1999-10-25</t>
  </si>
  <si>
    <t>1999-10-26</t>
  </si>
  <si>
    <t>1999-10-27</t>
  </si>
  <si>
    <t>1999-11-01</t>
  </si>
  <si>
    <t>1999-11-02</t>
  </si>
  <si>
    <t>1999-11-03</t>
  </si>
  <si>
    <t>1999-11-08</t>
  </si>
  <si>
    <t>1999-11-09</t>
  </si>
  <si>
    <t>1999-11-10</t>
  </si>
  <si>
    <t>1999-11-15</t>
  </si>
  <si>
    <t>1999-11-16</t>
  </si>
  <si>
    <t>1999-11-17</t>
  </si>
  <si>
    <t>1999-11-22</t>
  </si>
  <si>
    <t>1999-11-23</t>
  </si>
  <si>
    <t>1999-11-24</t>
  </si>
  <si>
    <t>1999-11-29</t>
  </si>
  <si>
    <t>1999-11-30</t>
  </si>
  <si>
    <t>1999-12-01</t>
  </si>
  <si>
    <t>1999-12-06</t>
  </si>
  <si>
    <t>1999-12-07</t>
  </si>
  <si>
    <t>1999-12-08</t>
  </si>
  <si>
    <t>1999-12-13</t>
  </si>
  <si>
    <t>1999-12-14</t>
  </si>
  <si>
    <t>1999-12-15</t>
  </si>
  <si>
    <t>1999-12-20</t>
  </si>
  <si>
    <t>1999-12-21</t>
  </si>
  <si>
    <t>1999-12-22</t>
  </si>
  <si>
    <t>1999-12-27</t>
  </si>
  <si>
    <t>1999-12-28</t>
  </si>
  <si>
    <t>1999-12-29</t>
  </si>
  <si>
    <t>2000-01-03</t>
  </si>
  <si>
    <t>2000-01-04</t>
  </si>
  <si>
    <t>2000-01-05</t>
  </si>
  <si>
    <t>2000-01-11</t>
  </si>
  <si>
    <t>2000-01-12</t>
  </si>
  <si>
    <t>2000-01-17</t>
  </si>
  <si>
    <t>2000-01-18</t>
  </si>
  <si>
    <t>2000-01-19</t>
  </si>
  <si>
    <t>2000-01-24</t>
  </si>
  <si>
    <t>2000-01-25</t>
  </si>
  <si>
    <t>2000-01-26</t>
  </si>
  <si>
    <t>2000-01-31</t>
  </si>
  <si>
    <t>2000-02-01</t>
  </si>
  <si>
    <t>2000-02-02</t>
  </si>
  <si>
    <t>2000-02-07</t>
  </si>
  <si>
    <t>2000-02-08</t>
  </si>
  <si>
    <t>2000-02-09</t>
  </si>
  <si>
    <t>2000-02-14</t>
  </si>
  <si>
    <t>2000-02-15</t>
  </si>
  <si>
    <t>2000-02-16</t>
  </si>
  <si>
    <t>2000-02-21</t>
  </si>
  <si>
    <t>2000-02-22</t>
  </si>
  <si>
    <t>2000-02-23</t>
  </si>
  <si>
    <t>2000-02-28</t>
  </si>
  <si>
    <t>2000-02-29</t>
  </si>
  <si>
    <t>2000-03-01</t>
  </si>
  <si>
    <t>2000-03-06</t>
  </si>
  <si>
    <t>2000-03-07</t>
  </si>
  <si>
    <t>2000-03-08</t>
  </si>
  <si>
    <t>2000-03-13</t>
  </si>
  <si>
    <t>2000-03-14</t>
  </si>
  <si>
    <t>2000-03-21</t>
  </si>
  <si>
    <t>2000-03-22</t>
  </si>
  <si>
    <t>2000-03-27</t>
  </si>
  <si>
    <t>2000-03-28</t>
  </si>
  <si>
    <t>2000-03-29</t>
  </si>
  <si>
    <t>2000-04-03</t>
  </si>
  <si>
    <t>2000-04-04</t>
  </si>
  <si>
    <t>2000-04-10</t>
  </si>
  <si>
    <t>2000-04-11</t>
  </si>
  <si>
    <t>2000-04-12</t>
  </si>
  <si>
    <t>2000-04-17</t>
  </si>
  <si>
    <t>2000-04-18</t>
  </si>
  <si>
    <t>2000-04-19</t>
  </si>
  <si>
    <t>2000-04-24</t>
  </si>
  <si>
    <t>2000-04-25</t>
  </si>
  <si>
    <t>2000-04-26</t>
  </si>
  <si>
    <t>2000-05-01</t>
  </si>
  <si>
    <t>2000-05-02</t>
  </si>
  <si>
    <t>2000-05-03</t>
  </si>
  <si>
    <t>2000-05-08</t>
  </si>
  <si>
    <t>2000-05-09</t>
  </si>
  <si>
    <t>2000-05-10</t>
  </si>
  <si>
    <t>2000-05-15</t>
  </si>
  <si>
    <t>2000-05-16</t>
  </si>
  <si>
    <t>2000-05-17</t>
  </si>
  <si>
    <t>2000-05-22</t>
  </si>
  <si>
    <t>2000-05-23</t>
  </si>
  <si>
    <t>2000-05-24</t>
  </si>
  <si>
    <t>2000-05-29</t>
  </si>
  <si>
    <t>2000-05-30</t>
  </si>
  <si>
    <t>2000-05-31</t>
  </si>
  <si>
    <t>2000-06-02</t>
  </si>
  <si>
    <t>2000-06-05</t>
  </si>
  <si>
    <t>2000-06-06</t>
  </si>
  <si>
    <t>2000-06-07</t>
  </si>
  <si>
    <t>2000-06-12</t>
  </si>
  <si>
    <t>2000-06-13</t>
  </si>
  <si>
    <t>2000-06-19</t>
  </si>
  <si>
    <t>2000-06-20</t>
  </si>
  <si>
    <t>2000-06-21</t>
  </si>
  <si>
    <t>2000-06-26</t>
  </si>
  <si>
    <t>2000-06-27</t>
  </si>
  <si>
    <t>2000-06-28</t>
  </si>
  <si>
    <t>2000-07-03</t>
  </si>
  <si>
    <t>2000-07-04</t>
  </si>
  <si>
    <t>2000-07-05</t>
  </si>
  <si>
    <t>2000-07-10</t>
  </si>
  <si>
    <t>2000-07-11</t>
  </si>
  <si>
    <t>2000-07-12</t>
  </si>
  <si>
    <t>2000-07-17</t>
  </si>
  <si>
    <t>2000-07-18</t>
  </si>
  <si>
    <t>2000-07-19</t>
  </si>
  <si>
    <t>2000-07-24</t>
  </si>
  <si>
    <t>2000-07-25</t>
  </si>
  <si>
    <t>2000-07-26</t>
  </si>
  <si>
    <t>2000-07-31</t>
  </si>
  <si>
    <t>2000-08-01</t>
  </si>
  <si>
    <t>2000-08-02</t>
  </si>
  <si>
    <t>2000-08-07</t>
  </si>
  <si>
    <t>2000-08-08</t>
  </si>
  <si>
    <t>2000-08-09</t>
  </si>
  <si>
    <t>2000-08-14</t>
  </si>
  <si>
    <t>2000-08-15</t>
  </si>
  <si>
    <t>2000-08-16</t>
  </si>
  <si>
    <t>2000-08-21</t>
  </si>
  <si>
    <t>2000-08-22</t>
  </si>
  <si>
    <t>2000-08-23</t>
  </si>
  <si>
    <t>2000-08-28</t>
  </si>
  <si>
    <t>2000-08-29</t>
  </si>
  <si>
    <t>2000-08-30</t>
  </si>
  <si>
    <t>2000-09-04</t>
  </si>
  <si>
    <t>2000-09-05</t>
  </si>
  <si>
    <t>2000-09-06</t>
  </si>
  <si>
    <t>2000-09-11</t>
  </si>
  <si>
    <t>2000-09-12</t>
  </si>
  <si>
    <t>2000-09-13</t>
  </si>
  <si>
    <t>2000-09-18</t>
  </si>
  <si>
    <t>2000-09-19</t>
  </si>
  <si>
    <t>2000-09-20</t>
  </si>
  <si>
    <t>2000-09-25</t>
  </si>
  <si>
    <t>2000-09-26</t>
  </si>
  <si>
    <t>2000-09-27</t>
  </si>
  <si>
    <t>2000-10-02</t>
  </si>
  <si>
    <t>2000-10-03</t>
  </si>
  <si>
    <t>2000-10-04</t>
  </si>
  <si>
    <t>2000-10-09</t>
  </si>
  <si>
    <t>2000-10-10</t>
  </si>
  <si>
    <t>2000-10-11</t>
  </si>
  <si>
    <t>2000-10-16</t>
  </si>
  <si>
    <t>2000-10-17</t>
  </si>
  <si>
    <t>2000-10-18</t>
  </si>
  <si>
    <t>2000-10-23</t>
  </si>
  <si>
    <t>2000-10-24</t>
  </si>
  <si>
    <t>2000-10-30</t>
  </si>
  <si>
    <t>2000-10-31</t>
  </si>
  <si>
    <t>2000-11-01</t>
  </si>
  <si>
    <t>2000-11-06</t>
  </si>
  <si>
    <t>2000-11-07</t>
  </si>
  <si>
    <t>2000-11-08</t>
  </si>
  <si>
    <t>2000-11-13</t>
  </si>
  <si>
    <t>2000-11-14</t>
  </si>
  <si>
    <t>2000-11-15</t>
  </si>
  <si>
    <t>2000-11-20</t>
  </si>
  <si>
    <t>2000-11-21</t>
  </si>
  <si>
    <t>2000-11-22</t>
  </si>
  <si>
    <t>2000-11-27</t>
  </si>
  <si>
    <t>2000-11-28</t>
  </si>
  <si>
    <t>2000-11-29</t>
  </si>
  <si>
    <t>2000-12-04</t>
  </si>
  <si>
    <t>2000-12-05</t>
  </si>
  <si>
    <t>2000-12-06</t>
  </si>
  <si>
    <t>2000-12-11</t>
  </si>
  <si>
    <t>2000-12-12</t>
  </si>
  <si>
    <t>2000-12-13</t>
  </si>
  <si>
    <t>2000-12-18</t>
  </si>
  <si>
    <t>2000-12-19</t>
  </si>
  <si>
    <t>2000-12-20</t>
  </si>
  <si>
    <t>2000-12-25</t>
  </si>
  <si>
    <t>2001-01-02</t>
  </si>
  <si>
    <t>2001-01-03</t>
  </si>
  <si>
    <t>2001-01-08</t>
  </si>
  <si>
    <t>2001-01-09</t>
  </si>
  <si>
    <t>2001-01-10</t>
  </si>
  <si>
    <t>2001-01-15</t>
  </si>
  <si>
    <t>2001-01-16</t>
  </si>
  <si>
    <t>2001-01-17</t>
  </si>
  <si>
    <t>2001-01-22</t>
  </si>
  <si>
    <t>2001-01-23</t>
  </si>
  <si>
    <t>2001-01-24</t>
  </si>
  <si>
    <t>2001-01-29</t>
  </si>
  <si>
    <t>2001-01-30</t>
  </si>
  <si>
    <t>2001-01-31</t>
  </si>
  <si>
    <t>2001-02-05</t>
  </si>
  <si>
    <t>2001-02-06</t>
  </si>
  <si>
    <t>2001-02-07</t>
  </si>
  <si>
    <t>2001-02-12</t>
  </si>
  <si>
    <t>2001-02-13</t>
  </si>
  <si>
    <t>2001-02-14</t>
  </si>
  <si>
    <t>2001-02-19</t>
  </si>
  <si>
    <t>2001-02-20</t>
  </si>
  <si>
    <t>2001-02-21</t>
  </si>
  <si>
    <t>2001-02-26</t>
  </si>
  <si>
    <t>2001-02-27</t>
  </si>
  <si>
    <t>2001-02-28</t>
  </si>
  <si>
    <t>2001-03-05</t>
  </si>
  <si>
    <t>2001-03-12</t>
  </si>
  <si>
    <t>2001-03-13</t>
  </si>
  <si>
    <t>2001-03-14</t>
  </si>
  <si>
    <t>2001-03-19</t>
  </si>
  <si>
    <t>2001-03-20</t>
  </si>
  <si>
    <t>2001-03-21</t>
  </si>
  <si>
    <t>2001-03-26</t>
  </si>
  <si>
    <t>2001-03-27</t>
  </si>
  <si>
    <t>2001-03-28</t>
  </si>
  <si>
    <t>2001-04-02</t>
  </si>
  <si>
    <t>2001-04-03</t>
  </si>
  <si>
    <t>2001-04-04</t>
  </si>
  <si>
    <t>2001-04-09</t>
  </si>
  <si>
    <t>2001-04-10</t>
  </si>
  <si>
    <t>2001-04-11</t>
  </si>
  <si>
    <t>2001-04-16</t>
  </si>
  <si>
    <t>2001-04-17</t>
  </si>
  <si>
    <t>2001-04-18</t>
  </si>
  <si>
    <t>2001-04-23</t>
  </si>
  <si>
    <t>2001-04-24</t>
  </si>
  <si>
    <t>2001-04-25</t>
  </si>
  <si>
    <t>2001-04-30</t>
  </si>
  <si>
    <t>2001-05-01</t>
  </si>
  <si>
    <t>2001-05-02</t>
  </si>
  <si>
    <t>2001-05-07</t>
  </si>
  <si>
    <t>2001-05-08</t>
  </si>
  <si>
    <t>2001-05-09</t>
  </si>
  <si>
    <t>2001-05-14</t>
  </si>
  <si>
    <t>2001-05-15</t>
  </si>
  <si>
    <t>2001-05-16</t>
  </si>
  <si>
    <t>2001-05-21</t>
  </si>
  <si>
    <t>2001-05-22</t>
  </si>
  <si>
    <t>2001-05-23</t>
  </si>
  <si>
    <t>2001-05-28</t>
  </si>
  <si>
    <t>2001-05-29</t>
  </si>
  <si>
    <t>2001-05-30</t>
  </si>
  <si>
    <t>2001-06-04</t>
  </si>
  <si>
    <t>2001-06-05</t>
  </si>
  <si>
    <t>2001-06-06</t>
  </si>
  <si>
    <t>2001-06-11</t>
  </si>
  <si>
    <t>2001-06-12</t>
  </si>
  <si>
    <t>2001-06-13</t>
  </si>
  <si>
    <t>2001-06-18</t>
  </si>
  <si>
    <t>2001-06-19</t>
  </si>
  <si>
    <t>2001-06-20</t>
  </si>
  <si>
    <t>2001-06-25</t>
  </si>
  <si>
    <t>2001-06-26</t>
  </si>
  <si>
    <t>2001-06-27</t>
  </si>
  <si>
    <t>2001-07-02</t>
  </si>
  <si>
    <t>2001-07-03</t>
  </si>
  <si>
    <t>2001-07-04</t>
  </si>
  <si>
    <t>2001-07-09</t>
  </si>
  <si>
    <t>2001-07-10</t>
  </si>
  <si>
    <t>2001-07-11</t>
  </si>
  <si>
    <t>2001-07-16</t>
  </si>
  <si>
    <t>2001-07-17</t>
  </si>
  <si>
    <t>2001-07-18</t>
  </si>
  <si>
    <t>2001-07-23</t>
  </si>
  <si>
    <t>2001-07-24</t>
  </si>
  <si>
    <t>2001-07-25</t>
  </si>
  <si>
    <t>2001-07-30</t>
  </si>
  <si>
    <t>2001-07-31</t>
  </si>
  <si>
    <t>2001-08-01</t>
  </si>
  <si>
    <t>2001-08-06</t>
  </si>
  <si>
    <t>2001-08-07</t>
  </si>
  <si>
    <t>2001-08-08</t>
  </si>
  <si>
    <t>2001-08-13</t>
  </si>
  <si>
    <t>2001-08-14</t>
  </si>
  <si>
    <t>2001-08-15</t>
  </si>
  <si>
    <t>2001-08-20</t>
  </si>
  <si>
    <t>2001-08-21</t>
  </si>
  <si>
    <t>2001-08-22</t>
  </si>
  <si>
    <t>2001-08-27</t>
  </si>
  <si>
    <t>2001-08-28</t>
  </si>
  <si>
    <t>2001-08-29</t>
  </si>
  <si>
    <t>2001-09-03</t>
  </si>
  <si>
    <t>2001-09-04</t>
  </si>
  <si>
    <t>2001-09-05</t>
  </si>
  <si>
    <t>2001-09-10</t>
  </si>
  <si>
    <t>2001-09-11</t>
  </si>
  <si>
    <t>2001-09-12</t>
  </si>
  <si>
    <t>2001-09-17</t>
  </si>
  <si>
    <t>2001-09-18</t>
  </si>
  <si>
    <t>2001-09-19</t>
  </si>
  <si>
    <t>2001-09-24</t>
  </si>
  <si>
    <t>2001-09-25</t>
  </si>
  <si>
    <t>2001-09-26</t>
  </si>
  <si>
    <t>2001-10-01</t>
  </si>
  <si>
    <t>2001-10-02</t>
  </si>
  <si>
    <t>2001-10-03</t>
  </si>
  <si>
    <t>2001-10-08</t>
  </si>
  <si>
    <t>2001-10-09</t>
  </si>
  <si>
    <t>2001-10-10</t>
  </si>
  <si>
    <t>2001-10-15</t>
  </si>
  <si>
    <t>2001-10-16</t>
  </si>
  <si>
    <t>2001-10-17</t>
  </si>
  <si>
    <t>2001-10-22</t>
  </si>
  <si>
    <t>2001-10-23</t>
  </si>
  <si>
    <t>2001-10-24</t>
  </si>
  <si>
    <t>2001-10-29</t>
  </si>
  <si>
    <t>2001-10-30</t>
  </si>
  <si>
    <t>2001-10-31</t>
  </si>
  <si>
    <t>2001-11-05</t>
  </si>
  <si>
    <t>2001-11-06</t>
  </si>
  <si>
    <t>2001-11-07</t>
  </si>
  <si>
    <t>2001-11-12</t>
  </si>
  <si>
    <t>2001-11-13</t>
  </si>
  <si>
    <t>2001-11-14</t>
  </si>
  <si>
    <t>2001-11-19</t>
  </si>
  <si>
    <t>2001-11-20</t>
  </si>
  <si>
    <t>2001-11-21</t>
  </si>
  <si>
    <t>2001-11-26</t>
  </si>
  <si>
    <t>2001-11-27</t>
  </si>
  <si>
    <t>2001-11-28</t>
  </si>
  <si>
    <t>2001-12-03</t>
  </si>
  <si>
    <t>2001-12-04</t>
  </si>
  <si>
    <t>2001-12-05</t>
  </si>
  <si>
    <t>2001-12-10</t>
  </si>
  <si>
    <t>2001-12-11</t>
  </si>
  <si>
    <t>2001-12-12</t>
  </si>
  <si>
    <t>2001-12-17</t>
  </si>
  <si>
    <t>2001-12-19</t>
  </si>
  <si>
    <t>2001-12-24</t>
  </si>
  <si>
    <t>2001-12-25</t>
  </si>
  <si>
    <t>2001-12-26</t>
  </si>
  <si>
    <t>2001-12-31</t>
  </si>
  <si>
    <t>2002-01-02</t>
  </si>
  <si>
    <t>2002-01-07</t>
  </si>
  <si>
    <t>2002-01-08</t>
  </si>
  <si>
    <t>2002-01-09</t>
  </si>
  <si>
    <t>2002-01-14</t>
  </si>
  <si>
    <t>2002-01-15</t>
  </si>
  <si>
    <t>2002-01-16</t>
  </si>
  <si>
    <t>2002-01-21</t>
  </si>
  <si>
    <t>2002-01-22</t>
  </si>
  <si>
    <t>2002-01-23</t>
  </si>
  <si>
    <t>2002-01-28</t>
  </si>
  <si>
    <t>2002-01-29</t>
  </si>
  <si>
    <t>2002-01-30</t>
  </si>
  <si>
    <t>2002-02-04</t>
  </si>
  <si>
    <t>2002-02-05</t>
  </si>
  <si>
    <t>2002-02-06</t>
  </si>
  <si>
    <t>2002-02-11</t>
  </si>
  <si>
    <t>2002-02-12</t>
  </si>
  <si>
    <t>2002-02-13</t>
  </si>
  <si>
    <t>2002-02-18</t>
  </si>
  <si>
    <t>2002-02-19</t>
  </si>
  <si>
    <t>2002-02-20</t>
  </si>
  <si>
    <t>2002-02-26</t>
  </si>
  <si>
    <t>2002-02-27</t>
  </si>
  <si>
    <t>2002-03-04</t>
  </si>
  <si>
    <t>2002-03-05</t>
  </si>
  <si>
    <t>2002-03-06</t>
  </si>
  <si>
    <t>2002-03-11</t>
  </si>
  <si>
    <t>2002-03-12</t>
  </si>
  <si>
    <t>2002-03-13</t>
  </si>
  <si>
    <t>2002-03-18</t>
  </si>
  <si>
    <t>2002-03-19</t>
  </si>
  <si>
    <t>2002-03-20</t>
  </si>
  <si>
    <t>2002-03-25</t>
  </si>
  <si>
    <t>2002-03-26</t>
  </si>
  <si>
    <t>2002-03-27</t>
  </si>
  <si>
    <t>2002-04-01</t>
  </si>
  <si>
    <t>2002-04-02</t>
  </si>
  <si>
    <t>2002-04-03</t>
  </si>
  <si>
    <t>2002-04-08</t>
  </si>
  <si>
    <t>2002-04-09</t>
  </si>
  <si>
    <t>2002-04-10</t>
  </si>
  <si>
    <t>2002-04-15</t>
  </si>
  <si>
    <t>2002-04-16</t>
  </si>
  <si>
    <t>2002-04-17</t>
  </si>
  <si>
    <t>2002-04-22</t>
  </si>
  <si>
    <t>2002-04-23</t>
  </si>
  <si>
    <t>2002-04-24</t>
  </si>
  <si>
    <t>2002-04-29</t>
  </si>
  <si>
    <t>2002-04-30</t>
  </si>
  <si>
    <t>2002-05-01</t>
  </si>
  <si>
    <t>2002-05-06</t>
  </si>
  <si>
    <t>2002-05-07</t>
  </si>
  <si>
    <t>2002-05-08</t>
  </si>
  <si>
    <t>2002-05-13</t>
  </si>
  <si>
    <t>2002-05-14</t>
  </si>
  <si>
    <t>2002-05-15</t>
  </si>
  <si>
    <t>2002-05-20</t>
  </si>
  <si>
    <t>2002-05-21</t>
  </si>
  <si>
    <t>2002-05-22</t>
  </si>
  <si>
    <t>2002-05-27</t>
  </si>
  <si>
    <t>2002-05-28</t>
  </si>
  <si>
    <t>2002-05-29</t>
  </si>
  <si>
    <t>2002-06-03</t>
  </si>
  <si>
    <t>2002-06-04</t>
  </si>
  <si>
    <t>2002-06-05</t>
  </si>
  <si>
    <t>2002-06-10</t>
  </si>
  <si>
    <t>2002-06-11</t>
  </si>
  <si>
    <t>2002-06-12</t>
  </si>
  <si>
    <t>2002-06-17</t>
  </si>
  <si>
    <t>2002-06-18</t>
  </si>
  <si>
    <t>2002-06-19</t>
  </si>
  <si>
    <t>2002-06-24</t>
  </si>
  <si>
    <t>2002-06-25</t>
  </si>
  <si>
    <t>2002-06-26</t>
  </si>
  <si>
    <t>2002-07-01</t>
  </si>
  <si>
    <t>2002-07-02</t>
  </si>
  <si>
    <t>2002-07-03</t>
  </si>
  <si>
    <t>2002-07-08</t>
  </si>
  <si>
    <t>2002-07-09</t>
  </si>
  <si>
    <t>2002-07-10</t>
  </si>
  <si>
    <t>2002-07-15</t>
  </si>
  <si>
    <t>2002-07-16</t>
  </si>
  <si>
    <t>2002-07-17</t>
  </si>
  <si>
    <t>2002-07-22</t>
  </si>
  <si>
    <t>2002-07-23</t>
  </si>
  <si>
    <t>2002-07-24</t>
  </si>
  <si>
    <t>2002-07-29</t>
  </si>
  <si>
    <t>2002-07-30</t>
  </si>
  <si>
    <t>2002-07-31</t>
  </si>
  <si>
    <t>2002-08-05</t>
  </si>
  <si>
    <t>2002-08-07</t>
  </si>
  <si>
    <t>2002-08-12</t>
  </si>
  <si>
    <t>2002-08-13</t>
  </si>
  <si>
    <t>2002-08-14</t>
  </si>
  <si>
    <t>2002-08-19</t>
  </si>
  <si>
    <t>2002-08-20</t>
  </si>
  <si>
    <t>2002-08-21</t>
  </si>
  <si>
    <t>2002-08-26</t>
  </si>
  <si>
    <t>2002-08-27</t>
  </si>
  <si>
    <t>2002-08-28</t>
  </si>
  <si>
    <t>2002-09-02</t>
  </si>
  <si>
    <t>2002-09-03</t>
  </si>
  <si>
    <t>2002-09-04</t>
  </si>
  <si>
    <t>2002-09-09</t>
  </si>
  <si>
    <t>2002-09-10</t>
  </si>
  <si>
    <t>2002-09-11</t>
  </si>
  <si>
    <t>2002-09-16</t>
  </si>
  <si>
    <t>2002-09-17</t>
  </si>
  <si>
    <t>2002-09-18</t>
  </si>
  <si>
    <t>2002-09-23</t>
  </si>
  <si>
    <t>2002-09-24</t>
  </si>
  <si>
    <t>2002-09-25</t>
  </si>
  <si>
    <t>2002-09-30</t>
  </si>
  <si>
    <t>2002-10-01</t>
  </si>
  <si>
    <t>2002-10-02</t>
  </si>
  <si>
    <t>2002-10-07</t>
  </si>
  <si>
    <t>2002-10-08</t>
  </si>
  <si>
    <t>2002-10-09</t>
  </si>
  <si>
    <t>2002-10-14</t>
  </si>
  <si>
    <t>2002-10-15</t>
  </si>
  <si>
    <t>2002-10-16</t>
  </si>
  <si>
    <t>2002-10-21</t>
  </si>
  <si>
    <t>2002-10-22</t>
  </si>
  <si>
    <t>2002-10-23</t>
  </si>
  <si>
    <t>2002-10-28</t>
  </si>
  <si>
    <t>2002-10-29</t>
  </si>
  <si>
    <t>2002-10-30</t>
  </si>
  <si>
    <t>2002-11-04</t>
  </si>
  <si>
    <t>2002-11-05</t>
  </si>
  <si>
    <t>2002-11-06</t>
  </si>
  <si>
    <t>2002-11-11</t>
  </si>
  <si>
    <t>2002-11-12</t>
  </si>
  <si>
    <t>2002-11-13</t>
  </si>
  <si>
    <t>2002-11-18</t>
  </si>
  <si>
    <t>2002-11-19</t>
  </si>
  <si>
    <t>2002-11-20</t>
  </si>
  <si>
    <t>2002-11-25</t>
  </si>
  <si>
    <t>2002-11-26</t>
  </si>
  <si>
    <t>2002-11-27</t>
  </si>
  <si>
    <t>2002-12-02</t>
  </si>
  <si>
    <t>2002-12-09</t>
  </si>
  <si>
    <t>2002-12-10</t>
  </si>
  <si>
    <t>2002-12-11</t>
  </si>
  <si>
    <t>2002-12-16</t>
  </si>
  <si>
    <t>2002-12-17</t>
  </si>
  <si>
    <t>2002-12-18</t>
  </si>
  <si>
    <t>2002-12-23</t>
  </si>
  <si>
    <t>2002-12-24</t>
  </si>
  <si>
    <t>2002-12-25</t>
  </si>
  <si>
    <t>2002-12-30</t>
  </si>
  <si>
    <t>2002-12-31</t>
  </si>
  <si>
    <t>2003-01-06</t>
  </si>
  <si>
    <t>2003-01-07</t>
  </si>
  <si>
    <t>2003-01-08</t>
  </si>
  <si>
    <t>2003-01-13</t>
  </si>
  <si>
    <t>2003-01-14</t>
  </si>
  <si>
    <t>2003-01-15</t>
  </si>
  <si>
    <t>2003-01-20</t>
  </si>
  <si>
    <t>2003-01-21</t>
  </si>
  <si>
    <t>2003-01-22</t>
  </si>
  <si>
    <t>2003-01-27</t>
  </si>
  <si>
    <t>2003-01-28</t>
  </si>
  <si>
    <t>2003-01-29</t>
  </si>
  <si>
    <t>2003-02-03</t>
  </si>
  <si>
    <t>2003-02-04</t>
  </si>
  <si>
    <t>2003-02-05</t>
  </si>
  <si>
    <t>2003-02-10</t>
  </si>
  <si>
    <t>2003-02-17</t>
  </si>
  <si>
    <t>2003-02-18</t>
  </si>
  <si>
    <t>2003-02-19</t>
  </si>
  <si>
    <t>2003-02-24</t>
  </si>
  <si>
    <t>2003-02-25</t>
  </si>
  <si>
    <t>2003-02-26</t>
  </si>
  <si>
    <t>2003-03-03</t>
  </si>
  <si>
    <t>2003-03-05</t>
  </si>
  <si>
    <t>2003-03-10</t>
  </si>
  <si>
    <t>2003-03-11</t>
  </si>
  <si>
    <t>2003-03-12</t>
  </si>
  <si>
    <t>2003-03-17</t>
  </si>
  <si>
    <t>2003-03-18</t>
  </si>
  <si>
    <t>2003-03-19</t>
  </si>
  <si>
    <t>2003-03-24</t>
  </si>
  <si>
    <t>2003-03-25</t>
  </si>
  <si>
    <t>2003-03-26</t>
  </si>
  <si>
    <t>2003-03-31</t>
  </si>
  <si>
    <t>2003-04-01</t>
  </si>
  <si>
    <t>2003-04-02</t>
  </si>
  <si>
    <t>2003-04-07</t>
  </si>
  <si>
    <t>2003-04-08</t>
  </si>
  <si>
    <t>2003-04-09</t>
  </si>
  <si>
    <t>2003-04-14</t>
  </si>
  <si>
    <t>2003-04-15</t>
  </si>
  <si>
    <t>2003-04-16</t>
  </si>
  <si>
    <t>2003-04-21</t>
  </si>
  <si>
    <t>2003-04-22</t>
  </si>
  <si>
    <t>2003-04-23</t>
  </si>
  <si>
    <t>2003-04-28</t>
  </si>
  <si>
    <t>2003-04-29</t>
  </si>
  <si>
    <t>2003-04-30</t>
  </si>
  <si>
    <t>2003-05-05</t>
  </si>
  <si>
    <t>2003-05-06</t>
  </si>
  <si>
    <t>2003-05-07</t>
  </si>
  <si>
    <t>2003-05-12</t>
  </si>
  <si>
    <t>2003-05-14</t>
  </si>
  <si>
    <t>2003-05-19</t>
  </si>
  <si>
    <t>2003-05-20</t>
  </si>
  <si>
    <t>2003-05-21</t>
  </si>
  <si>
    <t>2003-05-26</t>
  </si>
  <si>
    <t>2003-05-27</t>
  </si>
  <si>
    <t>2003-05-28</t>
  </si>
  <si>
    <t>2003-06-02</t>
  </si>
  <si>
    <t>2003-06-03</t>
  </si>
  <si>
    <t>2003-06-04</t>
  </si>
  <si>
    <t>2003-06-09</t>
  </si>
  <si>
    <t>2003-06-10</t>
  </si>
  <si>
    <t>2003-06-11</t>
  </si>
  <si>
    <t>2003-06-16</t>
  </si>
  <si>
    <t>2003-06-17</t>
  </si>
  <si>
    <t>2003-06-18</t>
  </si>
  <si>
    <t>2003-06-23</t>
  </si>
  <si>
    <t>2003-06-24</t>
  </si>
  <si>
    <t>2003-06-25</t>
  </si>
  <si>
    <t>2003-06-30</t>
  </si>
  <si>
    <t>2003-07-01</t>
  </si>
  <si>
    <t>2003-07-02</t>
  </si>
  <si>
    <t>2003-07-07</t>
  </si>
  <si>
    <t>2003-07-08</t>
  </si>
  <si>
    <t>2003-07-09</t>
  </si>
  <si>
    <t>2003-07-14</t>
  </si>
  <si>
    <t>2003-07-15</t>
  </si>
  <si>
    <t>2003-07-16</t>
  </si>
  <si>
    <t>2003-07-21</t>
  </si>
  <si>
    <t>2003-07-22</t>
  </si>
  <si>
    <t>2003-07-23</t>
  </si>
  <si>
    <t>2003-07-28</t>
  </si>
  <si>
    <t>2003-07-29</t>
  </si>
  <si>
    <t>2003-07-30</t>
  </si>
  <si>
    <t>2003-08-04</t>
  </si>
  <si>
    <t>2003-08-05</t>
  </si>
  <si>
    <t>2003-08-11</t>
  </si>
  <si>
    <t>2003-08-12</t>
  </si>
  <si>
    <t>2003-08-13</t>
  </si>
  <si>
    <t>2003-08-18</t>
  </si>
  <si>
    <t>2003-08-19</t>
  </si>
  <si>
    <t>2003-08-20</t>
  </si>
  <si>
    <t>2003-08-25</t>
  </si>
  <si>
    <t>2003-08-26</t>
  </si>
  <si>
    <t>2003-08-27</t>
  </si>
  <si>
    <t>2003-09-01</t>
  </si>
  <si>
    <t>2003-09-02</t>
  </si>
  <si>
    <t>2003-09-03</t>
  </si>
  <si>
    <t>2003-09-08</t>
  </si>
  <si>
    <t>2003-09-09</t>
  </si>
  <si>
    <t>2003-09-10</t>
  </si>
  <si>
    <t>2003-09-15</t>
  </si>
  <si>
    <t>2003-09-16</t>
  </si>
  <si>
    <t>2003-09-17</t>
  </si>
  <si>
    <t>2003-09-22</t>
  </si>
  <si>
    <t>2003-09-23</t>
  </si>
  <si>
    <t>2003-09-29</t>
  </si>
  <si>
    <t>2003-09-30</t>
  </si>
  <si>
    <t>2003-10-01</t>
  </si>
  <si>
    <t>2003-10-06</t>
  </si>
  <si>
    <t>2003-10-07</t>
  </si>
  <si>
    <t>2003-10-08</t>
  </si>
  <si>
    <t>2003-10-13</t>
  </si>
  <si>
    <t>2003-10-14</t>
  </si>
  <si>
    <t>2003-10-15</t>
  </si>
  <si>
    <t>2003-10-20</t>
  </si>
  <si>
    <t>2003-10-21</t>
  </si>
  <si>
    <t>2003-10-22</t>
  </si>
  <si>
    <t>2003-10-27</t>
  </si>
  <si>
    <t>2003-10-28</t>
  </si>
  <si>
    <t>2003-10-29</t>
  </si>
  <si>
    <t>2003-11-03</t>
  </si>
  <si>
    <t>2003-11-04</t>
  </si>
  <si>
    <t>2003-11-05</t>
  </si>
  <si>
    <t>2003-11-10</t>
  </si>
  <si>
    <t>2003-11-11</t>
  </si>
  <si>
    <t>2003-11-12</t>
  </si>
  <si>
    <t>2003-11-17</t>
  </si>
  <si>
    <t>2003-11-18</t>
  </si>
  <si>
    <t>2003-11-19</t>
  </si>
  <si>
    <t>2003-11-24</t>
  </si>
  <si>
    <t>2003-12-01</t>
  </si>
  <si>
    <t>2003-12-08</t>
  </si>
  <si>
    <t>2003-12-09</t>
  </si>
  <si>
    <t>2003-12-10</t>
  </si>
  <si>
    <t>2003-12-15</t>
  </si>
  <si>
    <t>2003-12-16</t>
  </si>
  <si>
    <t>2003-12-17</t>
  </si>
  <si>
    <t>2003-12-22</t>
  </si>
  <si>
    <t>2003-12-23</t>
  </si>
  <si>
    <t>2003-12-24</t>
  </si>
  <si>
    <t>2003-12-29</t>
  </si>
  <si>
    <t>2003-12-30</t>
  </si>
  <si>
    <t>2003-12-31</t>
  </si>
  <si>
    <t>2004-01-05</t>
  </si>
  <si>
    <t>2004-01-06</t>
  </si>
  <si>
    <t>2004-01-07</t>
  </si>
  <si>
    <t>2004-01-12</t>
  </si>
  <si>
    <t>2004-01-13</t>
  </si>
  <si>
    <t>2004-01-14</t>
  </si>
  <si>
    <t>2004-01-19</t>
  </si>
  <si>
    <t>2004-01-20</t>
  </si>
  <si>
    <t>2004-01-21</t>
  </si>
  <si>
    <t>2004-01-26</t>
  </si>
  <si>
    <t>2004-01-27</t>
  </si>
  <si>
    <t>2004-01-28</t>
  </si>
  <si>
    <t>2004-02-04</t>
  </si>
  <si>
    <t>2004-02-09</t>
  </si>
  <si>
    <t>2004-02-10</t>
  </si>
  <si>
    <t>2004-02-11</t>
  </si>
  <si>
    <t>2004-02-16</t>
  </si>
  <si>
    <t>2004-02-17</t>
  </si>
  <si>
    <t>2004-02-18</t>
  </si>
  <si>
    <t>2004-02-23</t>
  </si>
  <si>
    <t>2004-02-24</t>
  </si>
  <si>
    <t>2004-02-25</t>
  </si>
  <si>
    <t>2004-03-01</t>
  </si>
  <si>
    <t>2004-03-02</t>
  </si>
  <si>
    <t>2004-03-03</t>
  </si>
  <si>
    <t>2004-03-08</t>
  </si>
  <si>
    <t>2004-03-09</t>
  </si>
  <si>
    <t>2004-03-10</t>
  </si>
  <si>
    <t>2004-03-15</t>
  </si>
  <si>
    <t>2004-03-16</t>
  </si>
  <si>
    <t>2004-03-17</t>
  </si>
  <si>
    <t>2004-03-22</t>
  </si>
  <si>
    <t>2004-03-23</t>
  </si>
  <si>
    <t>2004-03-24</t>
  </si>
  <si>
    <t>2004-03-29</t>
  </si>
  <si>
    <t>2004-03-30</t>
  </si>
  <si>
    <t>2004-03-31</t>
  </si>
  <si>
    <t>2004-04-05</t>
  </si>
  <si>
    <t>2004-04-06</t>
  </si>
  <si>
    <t>2004-04-07</t>
  </si>
  <si>
    <t>2004-04-12</t>
  </si>
  <si>
    <t>2004-04-13</t>
  </si>
  <si>
    <t>2004-04-14</t>
  </si>
  <si>
    <t>2004-04-19</t>
  </si>
  <si>
    <t>2004-04-20</t>
  </si>
  <si>
    <t>2004-04-21</t>
  </si>
  <si>
    <t>2004-04-26</t>
  </si>
  <si>
    <t>2004-04-27</t>
  </si>
  <si>
    <t>2004-04-28</t>
  </si>
  <si>
    <t>2004-05-03</t>
  </si>
  <si>
    <t>2004-05-04</t>
  </si>
  <si>
    <t>2004-05-05</t>
  </si>
  <si>
    <t>2004-05-06</t>
  </si>
  <si>
    <t>2004-05-10</t>
  </si>
  <si>
    <t>2004-05-11</t>
  </si>
  <si>
    <t>2004-05-12</t>
  </si>
  <si>
    <t>2004-05-17</t>
  </si>
  <si>
    <t>2004-05-18</t>
  </si>
  <si>
    <t>2004-05-19</t>
  </si>
  <si>
    <t>2004-05-24</t>
  </si>
  <si>
    <t>2004-05-25</t>
  </si>
  <si>
    <t>2004-05-26</t>
  </si>
  <si>
    <t>2004-05-31</t>
  </si>
  <si>
    <t>2004-06-01</t>
  </si>
  <si>
    <t>2004-06-02</t>
  </si>
  <si>
    <t>2004-06-07</t>
  </si>
  <si>
    <t>2004-06-08</t>
  </si>
  <si>
    <t>2004-06-09</t>
  </si>
  <si>
    <t>2004-06-14</t>
  </si>
  <si>
    <t>2004-06-15</t>
  </si>
  <si>
    <t>2004-06-16</t>
  </si>
  <si>
    <t>2004-06-21</t>
  </si>
  <si>
    <t>2004-06-22</t>
  </si>
  <si>
    <t>2004-06-23</t>
  </si>
  <si>
    <t>2004-06-28</t>
  </si>
  <si>
    <t>2004-06-29</t>
  </si>
  <si>
    <t>2004-06-30</t>
  </si>
  <si>
    <t>2004-07-05</t>
  </si>
  <si>
    <t>2004-07-06</t>
  </si>
  <si>
    <t>2004-07-07</t>
  </si>
  <si>
    <t>2004-07-12</t>
  </si>
  <si>
    <t>2004-07-13</t>
  </si>
  <si>
    <t>2004-07-14</t>
  </si>
  <si>
    <t>2004-07-15</t>
  </si>
  <si>
    <t>2004-07-19</t>
  </si>
  <si>
    <t>2004-07-20</t>
  </si>
  <si>
    <t>2004-07-21</t>
  </si>
  <si>
    <t>2004-07-26</t>
  </si>
  <si>
    <t>2004-07-27</t>
  </si>
  <si>
    <t>2004-07-28</t>
  </si>
  <si>
    <t>2004-08-02</t>
  </si>
  <si>
    <t>2004-08-03</t>
  </si>
  <si>
    <t>2004-08-04</t>
  </si>
  <si>
    <t>2004-08-09</t>
  </si>
  <si>
    <t>2004-08-10</t>
  </si>
  <si>
    <t>2004-08-11</t>
  </si>
  <si>
    <t>2004-08-12</t>
  </si>
  <si>
    <t>2004-08-16</t>
  </si>
  <si>
    <t>2004-08-17</t>
  </si>
  <si>
    <t>2004-08-18</t>
  </si>
  <si>
    <t>2004-08-23</t>
  </si>
  <si>
    <t>2004-08-24</t>
  </si>
  <si>
    <t>2004-08-25</t>
  </si>
  <si>
    <t>2004-08-30</t>
  </si>
  <si>
    <t>2004-08-31</t>
  </si>
  <si>
    <t>2004-09-01</t>
  </si>
  <si>
    <t>2004-09-06</t>
  </si>
  <si>
    <t>2004-09-07</t>
  </si>
  <si>
    <t>2004-09-08</t>
  </si>
  <si>
    <t>2004-09-13</t>
  </si>
  <si>
    <t>2004-09-14</t>
  </si>
  <si>
    <t>2004-09-15</t>
  </si>
  <si>
    <t>2004-09-20</t>
  </si>
  <si>
    <t>2004-09-21</t>
  </si>
  <si>
    <t>2004-09-22</t>
  </si>
  <si>
    <t>2004-09-27</t>
  </si>
  <si>
    <t>2004-09-28</t>
  </si>
  <si>
    <t>2004-09-29</t>
  </si>
  <si>
    <t>2004-10-04</t>
  </si>
  <si>
    <t>2004-10-05</t>
  </si>
  <si>
    <t>2004-10-06</t>
  </si>
  <si>
    <t>2004-10-11</t>
  </si>
  <si>
    <t>2004-10-12</t>
  </si>
  <si>
    <t>2004-10-13</t>
  </si>
  <si>
    <t>2004-10-18</t>
  </si>
  <si>
    <t>2004-10-19</t>
  </si>
  <si>
    <t>2004-10-20</t>
  </si>
  <si>
    <t>2004-10-25</t>
  </si>
  <si>
    <t>2004-10-26</t>
  </si>
  <si>
    <t>2004-10-27</t>
  </si>
  <si>
    <t>2004-10-29</t>
  </si>
  <si>
    <t>2004-11-01</t>
  </si>
  <si>
    <t>2004-11-02</t>
  </si>
  <si>
    <t>2004-11-22</t>
  </si>
  <si>
    <t>2004-11-23</t>
  </si>
  <si>
    <t>2004-11-24</t>
  </si>
  <si>
    <t>2004-11-29</t>
  </si>
  <si>
    <t>2004-11-30</t>
  </si>
  <si>
    <t>2004-12-01</t>
  </si>
  <si>
    <t>2004-12-06</t>
  </si>
  <si>
    <t>2004-12-07</t>
  </si>
  <si>
    <t>2004-12-08</t>
  </si>
  <si>
    <t>2004-12-13</t>
  </si>
  <si>
    <t>2004-12-14</t>
  </si>
  <si>
    <t>2004-12-15</t>
  </si>
  <si>
    <t>2004-12-20</t>
  </si>
  <si>
    <t>2004-12-21</t>
  </si>
  <si>
    <t>2004-12-22</t>
  </si>
  <si>
    <t>2004-12-27</t>
  </si>
  <si>
    <t>2004-12-28</t>
  </si>
  <si>
    <t>2004-12-29</t>
  </si>
  <si>
    <t>2005-01-03</t>
  </si>
  <si>
    <t>2005-01-04</t>
  </si>
  <si>
    <t>2005-01-05</t>
  </si>
  <si>
    <t>2005-01-10</t>
  </si>
  <si>
    <t>2005-01-11</t>
  </si>
  <si>
    <t>2005-01-12</t>
  </si>
  <si>
    <t>2005-01-17</t>
  </si>
  <si>
    <t>2005-01-18</t>
  </si>
  <si>
    <t>2005-01-24</t>
  </si>
  <si>
    <t>2005-01-25</t>
  </si>
  <si>
    <t>2005-01-26</t>
  </si>
  <si>
    <t>2005-01-31</t>
  </si>
  <si>
    <t>2005-02-01</t>
  </si>
  <si>
    <t>2005-02-02</t>
  </si>
  <si>
    <t>2005-02-07</t>
  </si>
  <si>
    <t>2005-02-08</t>
  </si>
  <si>
    <t>2005-02-14</t>
  </si>
  <si>
    <t>2005-02-15</t>
  </si>
  <si>
    <t>2005-02-16</t>
  </si>
  <si>
    <t>2005-02-21</t>
  </si>
  <si>
    <t>2005-02-22</t>
  </si>
  <si>
    <t>2005-02-23</t>
  </si>
  <si>
    <t>2005-02-28</t>
  </si>
  <si>
    <t>2005-03-01</t>
  </si>
  <si>
    <t>2005-03-02</t>
  </si>
  <si>
    <t>2005-03-07</t>
  </si>
  <si>
    <t>2005-03-08</t>
  </si>
  <si>
    <t>2005-03-09</t>
  </si>
  <si>
    <t>2005-03-14</t>
  </si>
  <si>
    <t>2005-03-15</t>
  </si>
  <si>
    <t>2005-03-16</t>
  </si>
  <si>
    <t>2005-03-21</t>
  </si>
  <si>
    <t>2005-03-22</t>
  </si>
  <si>
    <t>2005-03-23</t>
  </si>
  <si>
    <t>2005-03-28</t>
  </si>
  <si>
    <t>2005-03-29</t>
  </si>
  <si>
    <t>2005-03-30</t>
  </si>
  <si>
    <t>2005-04-04</t>
  </si>
  <si>
    <t>2005-04-05</t>
  </si>
  <si>
    <t>2005-04-06</t>
  </si>
  <si>
    <t>2005-04-11</t>
  </si>
  <si>
    <t>2005-04-12</t>
  </si>
  <si>
    <t>2005-04-13</t>
  </si>
  <si>
    <t>2005-04-18</t>
  </si>
  <si>
    <t>2005-04-19</t>
  </si>
  <si>
    <t>2005-04-25</t>
  </si>
  <si>
    <t>2005-04-26</t>
  </si>
  <si>
    <t>2005-04-27</t>
  </si>
  <si>
    <t>2005-05-02</t>
  </si>
  <si>
    <t>2005-05-03</t>
  </si>
  <si>
    <t>2005-05-04</t>
  </si>
  <si>
    <t>2005-05-09</t>
  </si>
  <si>
    <t>2005-05-10</t>
  </si>
  <si>
    <t>2005-05-11</t>
  </si>
  <si>
    <t>2005-05-16</t>
  </si>
  <si>
    <t>2005-05-17</t>
  </si>
  <si>
    <t>2005-05-18</t>
  </si>
  <si>
    <t>2005-05-23</t>
  </si>
  <si>
    <t>2005-05-24</t>
  </si>
  <si>
    <t>2005-05-25</t>
  </si>
  <si>
    <t>2005-05-30</t>
  </si>
  <si>
    <t>2005-05-31</t>
  </si>
  <si>
    <t>2005-06-01</t>
  </si>
  <si>
    <t>2005-06-06</t>
  </si>
  <si>
    <t>2005-06-07</t>
  </si>
  <si>
    <t>2005-06-08</t>
  </si>
  <si>
    <t>2005-06-13</t>
  </si>
  <si>
    <t>2005-06-14</t>
  </si>
  <si>
    <t>2005-06-15</t>
  </si>
  <si>
    <t>2005-06-20</t>
  </si>
  <si>
    <t>2005-06-21</t>
  </si>
  <si>
    <t>2005-06-22</t>
  </si>
  <si>
    <t>2005-06-27</t>
  </si>
  <si>
    <t>2005-06-28</t>
  </si>
  <si>
    <t>2005-06-29</t>
  </si>
  <si>
    <t>2005-07-04</t>
  </si>
  <si>
    <t>2005-07-05</t>
  </si>
  <si>
    <t>2005-07-06</t>
  </si>
  <si>
    <t>2005-07-11</t>
  </si>
  <si>
    <t>2005-07-12</t>
  </si>
  <si>
    <t>2005-07-13</t>
  </si>
  <si>
    <t>2005-07-18</t>
  </si>
  <si>
    <t>2005-07-19</t>
  </si>
  <si>
    <t>2005-07-20</t>
  </si>
  <si>
    <t>2005-07-25</t>
  </si>
  <si>
    <t>2005-07-26</t>
  </si>
  <si>
    <t>2005-07-27</t>
  </si>
  <si>
    <t>2005-08-01</t>
  </si>
  <si>
    <t>2005-08-02</t>
  </si>
  <si>
    <t>2005-08-03</t>
  </si>
  <si>
    <t>2005-08-08</t>
  </si>
  <si>
    <t>2005-08-09</t>
  </si>
  <si>
    <t>2005-08-10</t>
  </si>
  <si>
    <t>2005-08-15</t>
  </si>
  <si>
    <t>2005-08-16</t>
  </si>
  <si>
    <t>2005-08-17</t>
  </si>
  <si>
    <t>2005-08-22</t>
  </si>
  <si>
    <t>2005-08-23</t>
  </si>
  <si>
    <t>2005-08-24</t>
  </si>
  <si>
    <t>2005-08-29</t>
  </si>
  <si>
    <t>2005-08-30</t>
  </si>
  <si>
    <t>2005-09-05</t>
  </si>
  <si>
    <t>2005-09-06</t>
  </si>
  <si>
    <t>2005-09-07</t>
  </si>
  <si>
    <t>2005-09-12</t>
  </si>
  <si>
    <t>2005-09-13</t>
  </si>
  <si>
    <t>2005-09-14</t>
  </si>
  <si>
    <t>2005-09-19</t>
  </si>
  <si>
    <t>2005-09-20</t>
  </si>
  <si>
    <t>2005-09-21</t>
  </si>
  <si>
    <t>2005-09-26</t>
  </si>
  <si>
    <t>2005-09-27</t>
  </si>
  <si>
    <t>2005-09-28</t>
  </si>
  <si>
    <t>2005-10-03</t>
  </si>
  <si>
    <t>2005-10-04</t>
  </si>
  <si>
    <t>2005-10-05</t>
  </si>
  <si>
    <t>2005-10-10</t>
  </si>
  <si>
    <t>2005-10-11</t>
  </si>
  <si>
    <t>2005-10-12</t>
  </si>
  <si>
    <t>2005-10-17</t>
  </si>
  <si>
    <t>2005-10-18</t>
  </si>
  <si>
    <t>2005-10-19</t>
  </si>
  <si>
    <t>2005-10-24</t>
  </si>
  <si>
    <t>2005-10-25</t>
  </si>
  <si>
    <t>2005-10-26</t>
  </si>
  <si>
    <t>2005-10-31</t>
  </si>
  <si>
    <t>2005-11-01</t>
  </si>
  <si>
    <t>2005-11-07</t>
  </si>
  <si>
    <t>2005-11-08</t>
  </si>
  <si>
    <t>2005-11-09</t>
  </si>
  <si>
    <t>2005-11-14</t>
  </si>
  <si>
    <t>2005-11-15</t>
  </si>
  <si>
    <t>2005-11-16</t>
  </si>
  <si>
    <t>2005-11-21</t>
  </si>
  <si>
    <t>2005-11-22</t>
  </si>
  <si>
    <t>2005-11-23</t>
  </si>
  <si>
    <t>2005-11-28</t>
  </si>
  <si>
    <t>2005-11-29</t>
  </si>
  <si>
    <t>2005-11-30</t>
  </si>
  <si>
    <t>2005-12-05</t>
  </si>
  <si>
    <t>2005-12-06</t>
  </si>
  <si>
    <t>2005-12-07</t>
  </si>
  <si>
    <t>2005-12-12</t>
  </si>
  <si>
    <t>2005-12-13</t>
  </si>
  <si>
    <t>2005-12-14</t>
  </si>
  <si>
    <t>2005-12-19</t>
  </si>
  <si>
    <t>2005-12-20</t>
  </si>
  <si>
    <t>2005-12-21</t>
  </si>
  <si>
    <t>2005-12-26</t>
  </si>
  <si>
    <t>2005-12-27</t>
  </si>
  <si>
    <t>2005-12-28</t>
  </si>
  <si>
    <t>2006-01-02</t>
  </si>
  <si>
    <t>2006-01-03</t>
  </si>
  <si>
    <t>2006-01-04</t>
  </si>
  <si>
    <t>2006-01-16</t>
  </si>
  <si>
    <t>2006-01-17</t>
  </si>
  <si>
    <t>2006-01-18</t>
  </si>
  <si>
    <t>2006-01-23</t>
  </si>
  <si>
    <t>2006-01-24</t>
  </si>
  <si>
    <t>2006-01-25</t>
  </si>
  <si>
    <t>2006-01-30</t>
  </si>
  <si>
    <t>2006-01-31</t>
  </si>
  <si>
    <t>2006-02-06</t>
  </si>
  <si>
    <t>2006-02-07</t>
  </si>
  <si>
    <t>2006-02-08</t>
  </si>
  <si>
    <t>2006-02-13</t>
  </si>
  <si>
    <t>2006-02-14</t>
  </si>
  <si>
    <t>2006-02-15</t>
  </si>
  <si>
    <t>2006-02-16</t>
  </si>
  <si>
    <t>2006-02-20</t>
  </si>
  <si>
    <t>2006-02-21</t>
  </si>
  <si>
    <t>2006-02-22</t>
  </si>
  <si>
    <t>2006-02-27</t>
  </si>
  <si>
    <t>2006-02-28</t>
  </si>
  <si>
    <t>2006-03-01</t>
  </si>
  <si>
    <t>2006-03-06</t>
  </si>
  <si>
    <t>2006-03-07</t>
  </si>
  <si>
    <t>2006-03-08</t>
  </si>
  <si>
    <t>2006-03-13</t>
  </si>
  <si>
    <t>2006-03-14</t>
  </si>
  <si>
    <t>2006-03-15</t>
  </si>
  <si>
    <t>2006-03-20</t>
  </si>
  <si>
    <t>2006-03-21</t>
  </si>
  <si>
    <t>2006-03-22</t>
  </si>
  <si>
    <t>2006-03-27</t>
  </si>
  <si>
    <t>2006-03-28</t>
  </si>
  <si>
    <t>2006-03-29</t>
  </si>
  <si>
    <t>2006-04-03</t>
  </si>
  <si>
    <t>2006-04-04</t>
  </si>
  <si>
    <t>2006-04-05</t>
  </si>
  <si>
    <t>2006-04-10</t>
  </si>
  <si>
    <t>2006-04-11</t>
  </si>
  <si>
    <t>2006-04-12</t>
  </si>
  <si>
    <t>2006-04-17</t>
  </si>
  <si>
    <t>2006-04-18</t>
  </si>
  <si>
    <t>2006-04-19</t>
  </si>
  <si>
    <t>2006-04-24</t>
  </si>
  <si>
    <t>2006-04-25</t>
  </si>
  <si>
    <t>2006-04-26</t>
  </si>
  <si>
    <t>2006-05-01</t>
  </si>
  <si>
    <t>2006-05-02</t>
  </si>
  <si>
    <t>2006-05-03</t>
  </si>
  <si>
    <t>2006-05-08</t>
  </si>
  <si>
    <t>2006-05-09</t>
  </si>
  <si>
    <t>2006-05-10</t>
  </si>
  <si>
    <t>2006-05-15</t>
  </si>
  <si>
    <t>2006-05-16</t>
  </si>
  <si>
    <t>2006-05-17</t>
  </si>
  <si>
    <t>2006-05-18</t>
  </si>
  <si>
    <t>2006-05-22</t>
  </si>
  <si>
    <t>2006-05-23</t>
  </si>
  <si>
    <t>2006-05-24</t>
  </si>
  <si>
    <t>2006-05-29</t>
  </si>
  <si>
    <t>2006-05-30</t>
  </si>
  <si>
    <t>2006-05-31</t>
  </si>
  <si>
    <t>2006-06-05</t>
  </si>
  <si>
    <t>2006-06-06</t>
  </si>
  <si>
    <t>2006-06-07</t>
  </si>
  <si>
    <t>2006-06-12</t>
  </si>
  <si>
    <t>2006-06-13</t>
  </si>
  <si>
    <t>2006-06-14</t>
  </si>
  <si>
    <t>2006-06-19</t>
  </si>
  <si>
    <t>2006-06-20</t>
  </si>
  <si>
    <t>2006-06-21</t>
  </si>
  <si>
    <t>2006-06-26</t>
  </si>
  <si>
    <t>2006-06-27</t>
  </si>
  <si>
    <t>2006-06-28</t>
  </si>
  <si>
    <t>2006-07-03</t>
  </si>
  <si>
    <t>2006-07-04</t>
  </si>
  <si>
    <t>2006-07-05</t>
  </si>
  <si>
    <t>2006-07-10</t>
  </si>
  <si>
    <t>2006-07-11</t>
  </si>
  <si>
    <t>2006-07-12</t>
  </si>
  <si>
    <t>2006-07-17</t>
  </si>
  <si>
    <t>2006-07-18</t>
  </si>
  <si>
    <t>2006-07-19</t>
  </si>
  <si>
    <t>2006-07-24</t>
  </si>
  <si>
    <t>2006-07-25</t>
  </si>
  <si>
    <t>2006-07-26</t>
  </si>
  <si>
    <t>2006-07-31</t>
  </si>
  <si>
    <t>2006-08-01</t>
  </si>
  <si>
    <t>2006-08-02</t>
  </si>
  <si>
    <t>2006-08-07</t>
  </si>
  <si>
    <t>2006-08-08</t>
  </si>
  <si>
    <t>2006-08-09</t>
  </si>
  <si>
    <t>2006-08-14</t>
  </si>
  <si>
    <t>2006-08-15</t>
  </si>
  <si>
    <t>2006-08-16</t>
  </si>
  <si>
    <t>2006-08-21</t>
  </si>
  <si>
    <t>2006-08-22</t>
  </si>
  <si>
    <t>2006-08-23</t>
  </si>
  <si>
    <t>2006-08-28</t>
  </si>
  <si>
    <t>2006-08-29</t>
  </si>
  <si>
    <t>2006-08-30</t>
  </si>
  <si>
    <t>2006-09-04</t>
  </si>
  <si>
    <t>2006-09-05</t>
  </si>
  <si>
    <t>2006-09-06</t>
  </si>
  <si>
    <t>2006-09-07</t>
  </si>
  <si>
    <t>2006-09-11</t>
  </si>
  <si>
    <t>2006-09-12</t>
  </si>
  <si>
    <t>2006-09-13</t>
  </si>
  <si>
    <t>2006-09-14</t>
  </si>
  <si>
    <t>2006-09-18</t>
  </si>
  <si>
    <t>2006-09-19</t>
  </si>
  <si>
    <t>2006-09-20</t>
  </si>
  <si>
    <t>2006-09-21</t>
  </si>
  <si>
    <t>2006-09-25</t>
  </si>
  <si>
    <t>2006-09-26</t>
  </si>
  <si>
    <t>2006-09-27</t>
  </si>
  <si>
    <t>2006-09-28</t>
  </si>
  <si>
    <t>2006-10-02</t>
  </si>
  <si>
    <t>2006-10-03</t>
  </si>
  <si>
    <t>2006-10-04</t>
  </si>
  <si>
    <t>2006-10-05</t>
  </si>
  <si>
    <t>2006-10-09</t>
  </si>
  <si>
    <t>2006-10-10</t>
  </si>
  <si>
    <t>2006-10-11</t>
  </si>
  <si>
    <t>2006-10-12</t>
  </si>
  <si>
    <t>2006-10-16</t>
  </si>
  <si>
    <t>2006-10-17</t>
  </si>
  <si>
    <t>2006-10-18</t>
  </si>
  <si>
    <t>2006-10-19</t>
  </si>
  <si>
    <t>2006-10-30</t>
  </si>
  <si>
    <t>2006-10-31</t>
  </si>
  <si>
    <t>2006-11-01</t>
  </si>
  <si>
    <t>2006-11-02</t>
  </si>
  <si>
    <t>2006-11-06</t>
  </si>
  <si>
    <t>2006-11-07</t>
  </si>
  <si>
    <t>2006-11-08</t>
  </si>
  <si>
    <t>2006-11-09</t>
  </si>
  <si>
    <t>2006-11-13</t>
  </si>
  <si>
    <t>2006-11-14</t>
  </si>
  <si>
    <t>2006-11-15</t>
  </si>
  <si>
    <t>2006-11-16</t>
  </si>
  <si>
    <t>2006-11-20</t>
  </si>
  <si>
    <t>2006-11-21</t>
  </si>
  <si>
    <t>2006-11-22</t>
  </si>
  <si>
    <t>2006-11-23</t>
  </si>
  <si>
    <t>2006-11-27</t>
  </si>
  <si>
    <t>2006-11-28</t>
  </si>
  <si>
    <t>2006-11-29</t>
  </si>
  <si>
    <t>2006-11-30</t>
  </si>
  <si>
    <t>2006-12-04</t>
  </si>
  <si>
    <t>2006-12-05</t>
  </si>
  <si>
    <t>2006-12-06</t>
  </si>
  <si>
    <t>2006-12-07</t>
  </si>
  <si>
    <t>2006-12-11</t>
  </si>
  <si>
    <t>2006-12-12</t>
  </si>
  <si>
    <t>2006-12-13</t>
  </si>
  <si>
    <t>2006-12-14</t>
  </si>
  <si>
    <t>2006-12-18</t>
  </si>
  <si>
    <t>2006-12-19</t>
  </si>
  <si>
    <t>2006-12-20</t>
  </si>
  <si>
    <t>2006-12-21</t>
  </si>
  <si>
    <t>2006-12-25</t>
  </si>
  <si>
    <t>2006-12-26</t>
  </si>
  <si>
    <t>2006-12-27</t>
  </si>
  <si>
    <t>2006-12-28</t>
  </si>
  <si>
    <t>2007-01-02</t>
  </si>
  <si>
    <t>2007-01-03</t>
  </si>
  <si>
    <t>2007-01-04</t>
  </si>
  <si>
    <t>2007-01-08</t>
  </si>
  <si>
    <t>2007-01-09</t>
  </si>
  <si>
    <t>2007-01-10</t>
  </si>
  <si>
    <t>2007-01-11</t>
  </si>
  <si>
    <t>2007-01-15</t>
  </si>
  <si>
    <t>2007-01-16</t>
  </si>
  <si>
    <t>2007-01-17</t>
  </si>
  <si>
    <t>2007-01-18</t>
  </si>
  <si>
    <t>2007-01-22</t>
  </si>
  <si>
    <t>2007-01-23</t>
  </si>
  <si>
    <t>2007-01-24</t>
  </si>
  <si>
    <t>2007-01-25</t>
  </si>
  <si>
    <t>2007-01-29</t>
  </si>
  <si>
    <t>2007-01-30</t>
  </si>
  <si>
    <t>2007-01-31</t>
  </si>
  <si>
    <t>2007-02-01</t>
  </si>
  <si>
    <t>2007-02-05</t>
  </si>
  <si>
    <t>2007-02-06</t>
  </si>
  <si>
    <t>2007-02-07</t>
  </si>
  <si>
    <t>2007-02-08</t>
  </si>
  <si>
    <t>2007-02-12</t>
  </si>
  <si>
    <t>2007-02-13</t>
  </si>
  <si>
    <t>2007-02-14</t>
  </si>
  <si>
    <t>2007-02-15</t>
  </si>
  <si>
    <t>2007-02-19</t>
  </si>
  <si>
    <t>2007-02-20</t>
  </si>
  <si>
    <t>2007-02-21</t>
  </si>
  <si>
    <t>2007-02-22</t>
  </si>
  <si>
    <t>2007-02-26</t>
  </si>
  <si>
    <t>2007-02-27</t>
  </si>
  <si>
    <t>2007-02-28</t>
  </si>
  <si>
    <t>2007-03-01</t>
  </si>
  <si>
    <t>2007-03-05</t>
  </si>
  <si>
    <t>2007-03-06</t>
  </si>
  <si>
    <t>2007-03-07</t>
  </si>
  <si>
    <t>2007-03-08</t>
  </si>
  <si>
    <t>2007-03-12</t>
  </si>
  <si>
    <t>2007-03-13</t>
  </si>
  <si>
    <t>2007-03-14</t>
  </si>
  <si>
    <t>2007-03-15</t>
  </si>
  <si>
    <t>2007-03-19</t>
  </si>
  <si>
    <t>2007-03-20</t>
  </si>
  <si>
    <t>2007-03-21</t>
  </si>
  <si>
    <t>2007-03-22</t>
  </si>
  <si>
    <t>2007-03-26</t>
  </si>
  <si>
    <t>2007-03-27</t>
  </si>
  <si>
    <t>2007-03-28</t>
  </si>
  <si>
    <t>2007-03-29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</si>
  <si>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</si>
  <si>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</si>
  <si>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</si>
  <si>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</si>
  <si>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</si>
  <si>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</si>
  <si>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</si>
  <si>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</si>
  <si>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2007-04-16</t>
  </si>
  <si>
    <t>2007-04-17</t>
  </si>
  <si>
    <t>2007-04-18</t>
  </si>
  <si>
    <t>2007-04-19</t>
  </si>
  <si>
    <t>2007-04-23</t>
  </si>
  <si>
    <t>2007-04-24</t>
  </si>
  <si>
    <t>2007-04-25</t>
  </si>
  <si>
    <t>2007-04-26</t>
  </si>
  <si>
    <t>2007-04-30</t>
  </si>
  <si>
    <t>2007-05-01</t>
  </si>
  <si>
    <t>2007-05-02</t>
  </si>
  <si>
    <t>2007-05-03</t>
  </si>
  <si>
    <t>2007-05-07</t>
  </si>
  <si>
    <t>2007-05-08</t>
  </si>
  <si>
    <t>2007-05-09</t>
  </si>
  <si>
    <t>2007-05-10</t>
  </si>
  <si>
    <t>2007-05-14</t>
  </si>
  <si>
    <t>2007-05-15</t>
  </si>
  <si>
    <t>2007-05-16</t>
  </si>
  <si>
    <t>2007-05-17</t>
  </si>
  <si>
    <t>2007-05-21</t>
  </si>
  <si>
    <t>2007-05-22</t>
  </si>
  <si>
    <t>2007-05-23</t>
  </si>
  <si>
    <t>2007-05-24</t>
  </si>
  <si>
    <t>2007-05-28</t>
  </si>
  <si>
    <t>2007-05-29</t>
  </si>
  <si>
    <t>2007-05-30</t>
  </si>
  <si>
    <t>2007-05-31</t>
  </si>
  <si>
    <t>2007-06-04</t>
  </si>
  <si>
    <t>2007-06-05</t>
  </si>
  <si>
    <t>2007-06-06</t>
  </si>
  <si>
    <t>2007-06-07</t>
  </si>
  <si>
    <t>2007-06-11</t>
  </si>
  <si>
    <t>2007-06-12</t>
  </si>
  <si>
    <t>2007-06-13</t>
  </si>
  <si>
    <t>2007-06-14</t>
  </si>
  <si>
    <t>2007-06-18</t>
  </si>
  <si>
    <t>2007-06-19</t>
  </si>
  <si>
    <t>2007-06-20</t>
  </si>
  <si>
    <t>2007-06-21</t>
  </si>
  <si>
    <t>2007-06-25</t>
  </si>
  <si>
    <t>2007-06-26</t>
  </si>
  <si>
    <t>2007-06-27</t>
  </si>
  <si>
    <t>2007-06-28</t>
  </si>
  <si>
    <t>2007-07-02</t>
  </si>
  <si>
    <t>2007-07-03</t>
  </si>
  <si>
    <t>2007-07-04</t>
  </si>
  <si>
    <t>2007-07-05</t>
  </si>
  <si>
    <t>2007-07-09</t>
  </si>
  <si>
    <t>2007-07-10</t>
  </si>
  <si>
    <t>2007-07-11</t>
  </si>
  <si>
    <t>2007-07-12</t>
  </si>
  <si>
    <t>2007-07-16</t>
  </si>
  <si>
    <t>2007-07-17</t>
  </si>
  <si>
    <t>2007-07-18</t>
  </si>
  <si>
    <t>2007-07-19</t>
  </si>
  <si>
    <t>2007-07-23</t>
  </si>
  <si>
    <t>2007-07-24</t>
  </si>
  <si>
    <t>2007-07-25</t>
  </si>
  <si>
    <t>2007-07-26</t>
  </si>
  <si>
    <t>2007-07-30</t>
  </si>
  <si>
    <t>2007-07-31</t>
  </si>
  <si>
    <t>2007-08-01</t>
  </si>
  <si>
    <t>2007-08-02</t>
  </si>
  <si>
    <t>2007-08-06</t>
  </si>
  <si>
    <t>2007-08-07</t>
  </si>
  <si>
    <t>2007-08-08</t>
  </si>
  <si>
    <t>2007-08-09</t>
  </si>
  <si>
    <t>2007-08-13</t>
  </si>
  <si>
    <t>2007-08-14</t>
  </si>
  <si>
    <t>2007-08-15</t>
  </si>
  <si>
    <t>2007-08-16</t>
  </si>
  <si>
    <t>2007-08-20</t>
  </si>
  <si>
    <t>2007-08-21</t>
  </si>
  <si>
    <t>2007-08-22</t>
  </si>
  <si>
    <t>2007-08-23</t>
  </si>
  <si>
    <t>2007-08-27</t>
  </si>
  <si>
    <t>2007-08-28</t>
  </si>
  <si>
    <t>2007-08-29</t>
  </si>
  <si>
    <t>2007-08-30</t>
  </si>
  <si>
    <t>2007-09-03</t>
  </si>
  <si>
    <t>2007-09-04</t>
  </si>
  <si>
    <t>2007-09-05</t>
  </si>
  <si>
    <t>2007-09-06</t>
  </si>
  <si>
    <t>2007-09-10</t>
  </si>
  <si>
    <t>2007-09-11</t>
  </si>
  <si>
    <t>2007-09-12</t>
  </si>
  <si>
    <t>2007-09-13</t>
  </si>
  <si>
    <t>2007-09-17</t>
  </si>
  <si>
    <t>2007-09-18</t>
  </si>
  <si>
    <t>2007-09-19</t>
  </si>
  <si>
    <t>2007-09-20</t>
  </si>
  <si>
    <t>2007-09-24</t>
  </si>
  <si>
    <t>2007-09-25</t>
  </si>
  <si>
    <t>2007-09-26</t>
  </si>
  <si>
    <t>2007-09-27</t>
  </si>
  <si>
    <t>2007-10-01</t>
  </si>
  <si>
    <t>2007-10-02</t>
  </si>
  <si>
    <t>2007-10-03</t>
  </si>
  <si>
    <t>2007-10-04</t>
  </si>
  <si>
    <t>2007-10-08</t>
  </si>
  <si>
    <t>2007-10-09</t>
  </si>
  <si>
    <t>2007-10-10</t>
  </si>
  <si>
    <t>2007-10-15</t>
  </si>
  <si>
    <t>2007-10-16</t>
  </si>
  <si>
    <t>2007-10-17</t>
  </si>
  <si>
    <t>2007-10-18</t>
  </si>
  <si>
    <t>2007-10-22</t>
  </si>
  <si>
    <t>2007-10-23</t>
  </si>
  <si>
    <t>2007-10-24</t>
  </si>
  <si>
    <t>2007-10-25</t>
  </si>
  <si>
    <t>2007-10-29</t>
  </si>
  <si>
    <t>2007-10-30</t>
  </si>
  <si>
    <t>2007-10-31</t>
  </si>
  <si>
    <t>2007-11-01</t>
  </si>
  <si>
    <t>2007-11-05</t>
  </si>
  <si>
    <t>2007-11-06</t>
  </si>
  <si>
    <t>2007-11-07</t>
  </si>
  <si>
    <t>2007-11-08</t>
  </si>
  <si>
    <t>2007-11-12</t>
  </si>
  <si>
    <t>2007-11-13</t>
  </si>
  <si>
    <t>2007-11-14</t>
  </si>
  <si>
    <t>2007-11-15</t>
  </si>
  <si>
    <t>2007-11-19</t>
  </si>
  <si>
    <t>2007-11-20</t>
  </si>
  <si>
    <t>2007-11-21</t>
  </si>
  <si>
    <t>2007-11-22</t>
  </si>
  <si>
    <t>2007-11-26</t>
  </si>
  <si>
    <t>2007-11-27</t>
  </si>
  <si>
    <t>2007-11-28</t>
  </si>
  <si>
    <t>2007-11-29</t>
  </si>
  <si>
    <t>2007-12-04</t>
  </si>
  <si>
    <t>2007-12-05</t>
  </si>
  <si>
    <t>2007-12-06</t>
  </si>
  <si>
    <t>2007-12-10</t>
  </si>
  <si>
    <t>2007-12-11</t>
  </si>
  <si>
    <t>2007-12-12</t>
  </si>
  <si>
    <t>2007-12-13</t>
  </si>
  <si>
    <t>2007-12-17</t>
  </si>
  <si>
    <t>2007-12-24</t>
  </si>
  <si>
    <t>2007-12-25</t>
  </si>
  <si>
    <t>2007-12-26</t>
  </si>
  <si>
    <t>2007-12-27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</si>
  <si>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</si>
  <si>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</si>
  <si>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</si>
  <si>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</si>
  <si>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</si>
  <si>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</si>
  <si>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</si>
  <si>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2008-01-14</t>
  </si>
  <si>
    <t>2008-01-15</t>
  </si>
  <si>
    <t>2008-01-16</t>
  </si>
  <si>
    <t>2008-01-17</t>
  </si>
  <si>
    <t>2008-01-21</t>
  </si>
  <si>
    <t>2008-01-22</t>
  </si>
  <si>
    <t>2008-01-23</t>
  </si>
  <si>
    <t>2008-01-24</t>
  </si>
  <si>
    <t>2008-01-28</t>
  </si>
  <si>
    <t>2008-01-29</t>
  </si>
  <si>
    <t>2008-01-30</t>
  </si>
  <si>
    <t>2008-01-31</t>
  </si>
  <si>
    <t>2008-02-04</t>
  </si>
  <si>
    <t>2008-02-05</t>
  </si>
  <si>
    <t>2008-02-06</t>
  </si>
  <si>
    <t>2008-02-07</t>
  </si>
  <si>
    <t>2008-02-11</t>
  </si>
  <si>
    <t>2008-02-12</t>
  </si>
  <si>
    <t>2008-02-13</t>
  </si>
  <si>
    <t>2008-02-14</t>
  </si>
  <si>
    <t>2008-02-18</t>
  </si>
  <si>
    <t>2008-02-19</t>
  </si>
  <si>
    <t>2008-02-20</t>
  </si>
  <si>
    <t>2008-02-21</t>
  </si>
  <si>
    <t>2008-02-25</t>
  </si>
  <si>
    <t>2008-02-26</t>
  </si>
  <si>
    <t>2008-02-27</t>
  </si>
  <si>
    <t>2008-02-28</t>
  </si>
  <si>
    <t>2008-03-03</t>
  </si>
  <si>
    <t>2008-03-04</t>
  </si>
  <si>
    <t>2008-03-05</t>
  </si>
  <si>
    <t>2008-03-06</t>
  </si>
  <si>
    <t>2008-03-10</t>
  </si>
  <si>
    <t>2008-03-11</t>
  </si>
  <si>
    <t>2008-03-12</t>
  </si>
  <si>
    <t>2008-03-13</t>
  </si>
  <si>
    <t>2008-03-17</t>
  </si>
  <si>
    <t>2008-03-18</t>
  </si>
  <si>
    <t>2008-03-19</t>
  </si>
  <si>
    <t>2008-03-24</t>
  </si>
  <si>
    <t>2008-03-25</t>
  </si>
  <si>
    <t>2008-03-26</t>
  </si>
  <si>
    <t>2008-03-27</t>
  </si>
  <si>
    <t>2008-03-31</t>
  </si>
  <si>
    <t>2008-04-01</t>
  </si>
  <si>
    <t>2008-04-02</t>
  </si>
  <si>
    <t>2008-04-03</t>
  </si>
  <si>
    <t>2008-04-07</t>
  </si>
  <si>
    <t>2008-04-08</t>
  </si>
  <si>
    <t>2008-04-09</t>
  </si>
  <si>
    <t>2008-04-10</t>
  </si>
  <si>
    <t>2008-04-14</t>
  </si>
  <si>
    <t>2008-04-15</t>
  </si>
  <si>
    <t>2008-04-16</t>
  </si>
  <si>
    <t>2008-04-17</t>
  </si>
  <si>
    <t>2008-04-21</t>
  </si>
  <si>
    <t>2008-04-22</t>
  </si>
  <si>
    <t>2008-04-23</t>
  </si>
  <si>
    <t>2008-04-24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</si>
  <si>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</si>
  <si>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</si>
  <si>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</si>
  <si>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</si>
  <si>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</si>
  <si>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</si>
  <si>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</si>
  <si>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</si>
  <si>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</si>
  <si>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2008-05-12</t>
  </si>
  <si>
    <t>2008-05-13</t>
  </si>
  <si>
    <t>2008-05-14</t>
  </si>
  <si>
    <t>2008-05-15</t>
  </si>
  <si>
    <t>2008-05-19</t>
  </si>
  <si>
    <t>2008-05-20</t>
  </si>
  <si>
    <t>2008-05-21</t>
  </si>
  <si>
    <t>2008-05-22</t>
  </si>
  <si>
    <t>2008-05-26</t>
  </si>
  <si>
    <t>2008-05-27</t>
  </si>
  <si>
    <t>2008-05-28</t>
  </si>
  <si>
    <t>2008-05-29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</si>
  <si>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</si>
  <si>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</si>
  <si>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</si>
  <si>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</si>
  <si>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</si>
  <si>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</si>
  <si>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</si>
  <si>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</si>
  <si>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2008-06-16</t>
  </si>
  <si>
    <t>2008-06-17</t>
  </si>
  <si>
    <t>2008-06-18</t>
  </si>
  <si>
    <t>2008-06-19</t>
  </si>
  <si>
    <t>2008-06-23</t>
  </si>
  <si>
    <t>2008-06-24</t>
  </si>
  <si>
    <t>2008-06-25</t>
  </si>
  <si>
    <t>2008-06-26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</si>
  <si>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</si>
  <si>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</si>
  <si>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</si>
  <si>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</si>
  <si>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</si>
  <si>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</si>
  <si>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</si>
  <si>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</si>
  <si>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</si>
  <si>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2008-07-14</t>
  </si>
  <si>
    <t>2008-07-15</t>
  </si>
  <si>
    <t>2008-07-16</t>
  </si>
  <si>
    <t>2008-07-17</t>
  </si>
  <si>
    <t>2008-07-21</t>
  </si>
  <si>
    <t>2008-07-22</t>
  </si>
  <si>
    <t>2008-07-23</t>
  </si>
  <si>
    <t>2008-07-24</t>
  </si>
  <si>
    <t>2008-07-28</t>
  </si>
  <si>
    <t>2008-07-29</t>
  </si>
  <si>
    <t>2008-07-30</t>
  </si>
  <si>
    <t>2008-08-04</t>
  </si>
  <si>
    <t>2008-08-05</t>
  </si>
  <si>
    <t>2008-08-06</t>
  </si>
  <si>
    <t>2008-08-07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</si>
  <si>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</si>
  <si>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</si>
  <si>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</si>
  <si>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</si>
  <si>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</si>
  <si>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</si>
  <si>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</si>
  <si>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</si>
  <si>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2008-08-25</t>
  </si>
  <si>
    <t>2008-08-26</t>
  </si>
  <si>
    <t>2008-08-27</t>
  </si>
  <si>
    <t>2008-08-28</t>
  </si>
  <si>
    <t>2008-09-01</t>
  </si>
  <si>
    <t>2008-09-02</t>
  </si>
  <si>
    <t>2008-09-03</t>
  </si>
  <si>
    <t>2008-09-04</t>
  </si>
  <si>
    <t>2008-09-08</t>
  </si>
  <si>
    <t>2008-09-09</t>
  </si>
  <si>
    <t>2008-09-10</t>
  </si>
  <si>
    <t>2008-09-11</t>
  </si>
  <si>
    <t>2008-09-15</t>
  </si>
  <si>
    <t>2008-09-16</t>
  </si>
  <si>
    <t>2008-09-17</t>
  </si>
  <si>
    <t>2008-09-18</t>
  </si>
  <si>
    <t>2008-09-22</t>
  </si>
  <si>
    <t>2008-09-23</t>
  </si>
  <si>
    <t>2008-09-24</t>
  </si>
  <si>
    <t>2008-09-25</t>
  </si>
  <si>
    <t>2008-09-29</t>
  </si>
  <si>
    <t>2008-10-06</t>
  </si>
  <si>
    <t>2008-10-07</t>
  </si>
  <si>
    <t>2008-10-08</t>
  </si>
  <si>
    <t>2008-10-09</t>
  </si>
  <si>
    <t>2008-10-13</t>
  </si>
  <si>
    <t>2008-10-14</t>
  </si>
  <si>
    <t>2008-10-15</t>
  </si>
  <si>
    <t>2008-10-16</t>
  </si>
  <si>
    <t>2008-10-20</t>
  </si>
  <si>
    <t>2008-10-21</t>
  </si>
  <si>
    <t>2008-10-22</t>
  </si>
  <si>
    <t>2008-10-23</t>
  </si>
  <si>
    <t>2008-10-27</t>
  </si>
  <si>
    <t>2008-10-28</t>
  </si>
  <si>
    <t>2008-10-29</t>
  </si>
  <si>
    <t>2008-10-30</t>
  </si>
  <si>
    <t>2008-11-03</t>
  </si>
  <si>
    <t>2008-11-04</t>
  </si>
  <si>
    <t>2008-11-05</t>
  </si>
  <si>
    <t>2008-11-06</t>
  </si>
  <si>
    <t>2008-11-10</t>
  </si>
  <si>
    <t>2008-11-11</t>
  </si>
  <si>
    <t>2008-11-12</t>
  </si>
  <si>
    <t>2008-11-13</t>
  </si>
  <si>
    <t>2008-11-17</t>
  </si>
  <si>
    <t>2008-11-18</t>
  </si>
  <si>
    <t>2008-11-19</t>
  </si>
  <si>
    <t>2008-11-20</t>
  </si>
  <si>
    <t>2008-11-24</t>
  </si>
  <si>
    <t>2008-11-25</t>
  </si>
  <si>
    <t>2008-11-26</t>
  </si>
  <si>
    <t>2008-11-27</t>
  </si>
  <si>
    <t>2008-12-01</t>
  </si>
  <si>
    <t>2008-12-02</t>
  </si>
  <si>
    <t>2008-12-15</t>
  </si>
  <si>
    <t>2008-12-16</t>
  </si>
  <si>
    <t>2008-12-17</t>
  </si>
  <si>
    <t>2008-12-18</t>
  </si>
  <si>
    <t>2008-12-22</t>
  </si>
  <si>
    <t>2008-12-23</t>
  </si>
  <si>
    <t>2008-12-24</t>
  </si>
  <si>
    <t>2008-12-25</t>
  </si>
  <si>
    <t>2008-12-29</t>
  </si>
  <si>
    <t>2008-12-30</t>
  </si>
  <si>
    <t>2008-12-31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</si>
  <si>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</si>
  <si>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</si>
  <si>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</si>
  <si>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</si>
  <si>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</si>
  <si>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</si>
  <si>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</si>
  <si>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</si>
  <si>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</si>
  <si>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2009-01-19</t>
  </si>
  <si>
    <t>2009-01-20</t>
  </si>
  <si>
    <t>2009-01-21</t>
  </si>
  <si>
    <t>2009-01-22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</si>
  <si>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</si>
  <si>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</si>
  <si>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</si>
  <si>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</si>
  <si>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</si>
  <si>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</si>
  <si>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</si>
  <si>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</si>
  <si>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</si>
  <si>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</si>
  <si>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</si>
  <si>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</si>
  <si>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</si>
  <si>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</si>
  <si>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</si>
  <si>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</si>
  <si>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</si>
  <si>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</si>
  <si>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</si>
  <si>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</si>
  <si>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</si>
  <si>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</si>
  <si>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</si>
  <si>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</si>
  <si>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</si>
  <si>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</si>
  <si>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</si>
  <si>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</si>
  <si>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</si>
  <si>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</si>
  <si>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</si>
  <si>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</si>
  <si>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</si>
  <si>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</si>
  <si>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</si>
  <si>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</si>
  <si>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</si>
  <si>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</si>
  <si>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</si>
  <si>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</si>
  <si>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</si>
  <si>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</si>
  <si>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</si>
  <si>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</si>
  <si>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</si>
  <si>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</si>
  <si>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</si>
  <si>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</si>
  <si>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</si>
  <si>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</si>
  <si>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</si>
  <si>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</si>
  <si>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</si>
  <si>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</si>
  <si>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</si>
  <si>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</si>
  <si>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</si>
  <si>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</si>
  <si>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</si>
  <si>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</si>
  <si>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</si>
  <si>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</si>
  <si>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</si>
  <si>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</si>
  <si>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</si>
  <si>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</si>
  <si>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</si>
  <si>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</si>
  <si>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</si>
  <si>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</si>
  <si>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</si>
  <si>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</si>
  <si>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</si>
  <si>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</si>
  <si>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</si>
  <si>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</si>
  <si>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</si>
  <si>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</si>
  <si>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</si>
  <si>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</si>
  <si>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</si>
  <si>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</si>
  <si>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</si>
  <si>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</si>
  <si>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</si>
  <si>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</si>
  <si>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</si>
  <si>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</si>
  <si>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</si>
  <si>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</si>
  <si>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</si>
  <si>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</si>
  <si>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</si>
  <si>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</si>
  <si>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</si>
  <si>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</si>
  <si>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</si>
  <si>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</si>
  <si>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</si>
  <si>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</si>
  <si>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</si>
  <si>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</si>
  <si>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</si>
  <si>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</si>
  <si>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</si>
  <si>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</si>
  <si>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</si>
  <si>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</si>
  <si>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</si>
  <si>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</si>
  <si>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</si>
  <si>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</si>
  <si>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</si>
  <si>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</si>
  <si>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</si>
  <si>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</si>
  <si>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</si>
  <si>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</si>
  <si>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</si>
  <si>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</si>
  <si>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</si>
  <si>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</si>
  <si>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</si>
  <si>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</si>
  <si>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</si>
  <si>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</si>
  <si>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</si>
  <si>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</si>
  <si>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</si>
  <si>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</si>
  <si>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</si>
  <si>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</si>
  <si>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</si>
  <si>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</si>
  <si>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</si>
  <si>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</si>
  <si>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</si>
  <si>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</si>
  <si>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</si>
  <si>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</si>
  <si>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</si>
  <si>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</si>
  <si>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</si>
  <si>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</si>
  <si>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</si>
  <si>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</si>
  <si>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</si>
  <si>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</si>
  <si>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</si>
  <si>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</si>
  <si>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</si>
  <si>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</si>
  <si>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</si>
  <si>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</si>
  <si>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</si>
  <si>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</si>
  <si>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</si>
  <si>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</si>
  <si>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</si>
  <si>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2009-09-07</t>
  </si>
  <si>
    <t>2009-09-08</t>
  </si>
  <si>
    <t>2009-09-09</t>
  </si>
  <si>
    <t>2009-09-10</t>
  </si>
  <si>
    <t>2009-09-14</t>
  </si>
  <si>
    <t>2009-09-15</t>
  </si>
  <si>
    <t>2009-09-16</t>
  </si>
  <si>
    <t>2009-09-17</t>
  </si>
  <si>
    <t>2009-09-21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</si>
  <si>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</si>
  <si>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</si>
  <si>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</si>
  <si>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</si>
  <si>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</si>
  <si>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</si>
  <si>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</si>
  <si>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</si>
  <si>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</si>
  <si>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</si>
  <si>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</si>
  <si>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</si>
  <si>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</si>
  <si>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</si>
  <si>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</si>
  <si>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</si>
  <si>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</si>
  <si>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</si>
  <si>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</si>
  <si>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</si>
  <si>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</si>
  <si>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</si>
  <si>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</si>
  <si>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</si>
  <si>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</si>
  <si>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</si>
  <si>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</si>
  <si>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</si>
  <si>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</si>
  <si>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</si>
  <si>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</si>
  <si>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</si>
  <si>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</si>
  <si>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</si>
  <si>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</si>
  <si>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</si>
  <si>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</si>
  <si>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</si>
  <si>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</si>
  <si>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</si>
  <si>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</si>
  <si>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</si>
  <si>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2009-11-23</t>
  </si>
  <si>
    <t>2009-11-24</t>
  </si>
  <si>
    <t>2009-11-25</t>
  </si>
  <si>
    <t>2009-11-26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</si>
  <si>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</si>
  <si>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</si>
  <si>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</si>
  <si>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</si>
  <si>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</si>
  <si>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</si>
  <si>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</si>
  <si>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</si>
  <si>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</si>
  <si>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</si>
  <si>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</si>
  <si>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</si>
  <si>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</si>
  <si>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</si>
  <si>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</si>
  <si>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</si>
  <si>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</si>
  <si>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</si>
  <si>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</si>
  <si>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</si>
  <si>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</si>
  <si>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</si>
  <si>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</si>
  <si>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</si>
  <si>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</si>
  <si>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</si>
  <si>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</si>
  <si>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</si>
  <si>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</si>
  <si>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</si>
  <si>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</si>
  <si>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</si>
  <si>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</si>
  <si>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</si>
  <si>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</si>
  <si>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</si>
  <si>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</si>
  <si>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</si>
  <si>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</si>
  <si>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</si>
  <si>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</si>
  <si>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</si>
  <si>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</si>
  <si>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</si>
  <si>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</si>
  <si>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</si>
  <si>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</si>
  <si>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</si>
  <si>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</si>
  <si>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</si>
  <si>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</si>
  <si>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</si>
  <si>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</si>
  <si>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</si>
  <si>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</si>
  <si>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</si>
  <si>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</si>
  <si>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</si>
  <si>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</si>
  <si>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</si>
  <si>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</si>
  <si>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</si>
  <si>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</si>
  <si>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2010-03-01</t>
  </si>
  <si>
    <t>2010-03-02</t>
  </si>
  <si>
    <t>2010-03-03</t>
  </si>
  <si>
    <t>2010-03-04</t>
  </si>
  <si>
    <t>2010-03-08</t>
  </si>
  <si>
    <t>2010-03-09</t>
  </si>
  <si>
    <t>2010-03-10</t>
  </si>
  <si>
    <t>2010-03-11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</si>
  <si>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</si>
  <si>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</si>
  <si>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</si>
  <si>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</si>
  <si>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</si>
  <si>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</si>
  <si>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</si>
  <si>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</si>
  <si>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</si>
  <si>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</si>
  <si>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</si>
  <si>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</si>
  <si>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</si>
  <si>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</si>
  <si>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</si>
  <si>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</si>
  <si>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</si>
  <si>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</si>
  <si>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</si>
  <si>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</si>
  <si>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</si>
  <si>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</si>
  <si>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</si>
  <si>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</si>
  <si>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</si>
  <si>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</si>
  <si>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</si>
  <si>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</si>
  <si>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</si>
  <si>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</si>
  <si>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</si>
  <si>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</si>
  <si>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</si>
  <si>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</si>
  <si>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</si>
  <si>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</si>
  <si>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</si>
  <si>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</si>
  <si>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</si>
  <si>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</si>
  <si>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</si>
  <si>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</si>
  <si>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</si>
  <si>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</si>
  <si>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</si>
  <si>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</si>
  <si>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</si>
  <si>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</si>
  <si>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</si>
  <si>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</si>
  <si>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</si>
  <si>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</si>
  <si>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</si>
  <si>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</si>
  <si>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</si>
  <si>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</si>
  <si>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</si>
  <si>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</si>
  <si>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</si>
  <si>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</si>
  <si>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</si>
  <si>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</si>
  <si>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</si>
  <si>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</si>
  <si>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</si>
  <si>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</si>
  <si>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</si>
  <si>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</si>
  <si>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</si>
  <si>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</si>
  <si>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</si>
  <si>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</si>
  <si>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</si>
  <si>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</si>
  <si>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</si>
  <si>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</si>
  <si>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</si>
  <si>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</si>
  <si>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</si>
  <si>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</si>
  <si>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</si>
  <si>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</si>
  <si>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</si>
  <si>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</si>
  <si>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</si>
  <si>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</si>
  <si>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</si>
  <si>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</si>
  <si>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</si>
  <si>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</si>
  <si>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</si>
  <si>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</si>
  <si>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</si>
  <si>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</si>
  <si>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</si>
  <si>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</si>
  <si>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</si>
  <si>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</si>
  <si>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</si>
  <si>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</si>
  <si>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</si>
  <si>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</si>
  <si>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</si>
  <si>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</si>
  <si>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</si>
  <si>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</si>
  <si>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</si>
  <si>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</si>
  <si>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</si>
  <si>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</si>
  <si>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</si>
  <si>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</si>
  <si>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</si>
  <si>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</si>
  <si>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</si>
  <si>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</si>
  <si>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</si>
  <si>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</si>
  <si>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2010-09-06</t>
  </si>
  <si>
    <t>2010-09-07</t>
  </si>
  <si>
    <t>2010-09-08</t>
  </si>
  <si>
    <t>2010-09-13</t>
  </si>
  <si>
    <t>2010-09-14</t>
  </si>
  <si>
    <t>2010-09-15</t>
  </si>
  <si>
    <t>2010-09-16</t>
  </si>
  <si>
    <t>2010-09-20</t>
  </si>
  <si>
    <t>2010-09-21</t>
  </si>
  <si>
    <t>2010-09-22</t>
  </si>
  <si>
    <t>2010-09-23</t>
  </si>
  <si>
    <t>2010-09-27</t>
  </si>
  <si>
    <t>2010-09-28</t>
  </si>
  <si>
    <t>2010-09-29</t>
  </si>
  <si>
    <t>2010-09-30</t>
  </si>
  <si>
    <t>2010-10-04</t>
  </si>
  <si>
    <t>2010-10-05</t>
  </si>
  <si>
    <t>2010-10-06</t>
  </si>
  <si>
    <t>2010-10-07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</si>
  <si>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</si>
  <si>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</si>
  <si>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</si>
  <si>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</si>
  <si>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</si>
  <si>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</si>
  <si>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</si>
  <si>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</si>
  <si>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</si>
  <si>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2010-10-25</t>
  </si>
  <si>
    <t>2010-10-26</t>
  </si>
  <si>
    <t>2010-10-27</t>
  </si>
  <si>
    <t>2010-10-28</t>
  </si>
  <si>
    <t>2010-11-01</t>
  </si>
  <si>
    <t>2010-11-02</t>
  </si>
  <si>
    <t>2010-11-03</t>
  </si>
  <si>
    <t>2010-11-04</t>
  </si>
  <si>
    <t>2010-11-08</t>
  </si>
  <si>
    <t>2010-11-09</t>
  </si>
  <si>
    <t>2010-11-10</t>
  </si>
  <si>
    <t>2010-11-11</t>
  </si>
  <si>
    <t>2010-11-15</t>
  </si>
  <si>
    <t>2010-11-22</t>
  </si>
  <si>
    <t>2010-11-23</t>
  </si>
  <si>
    <t>2010-11-24</t>
  </si>
  <si>
    <t>2010-11-25</t>
  </si>
  <si>
    <t>2010-11-29</t>
  </si>
  <si>
    <t>2010-11-30</t>
  </si>
  <si>
    <t>2010-12-01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</si>
  <si>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</si>
  <si>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</si>
  <si>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</si>
  <si>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</si>
  <si>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</si>
  <si>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</si>
  <si>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</si>
  <si>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</si>
  <si>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</si>
  <si>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</si>
  <si>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</si>
  <si>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</si>
  <si>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</si>
  <si>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</si>
  <si>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</si>
  <si>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</si>
  <si>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</si>
  <si>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</si>
  <si>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</si>
  <si>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</si>
  <si>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</si>
  <si>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2011-01-10</t>
  </si>
  <si>
    <t>2011-01-11</t>
  </si>
  <si>
    <t>2011-01-12</t>
  </si>
  <si>
    <t>2011-01-13</t>
  </si>
  <si>
    <t>2011-01-17</t>
  </si>
  <si>
    <t>2011-01-18</t>
  </si>
  <si>
    <t>2011-01-19</t>
  </si>
  <si>
    <t>2011-01-20</t>
  </si>
  <si>
    <t>2011-01-24</t>
  </si>
  <si>
    <t>2011-01-25</t>
  </si>
  <si>
    <t>2011-01-26</t>
  </si>
  <si>
    <t>2011-01-27</t>
  </si>
  <si>
    <t>2011-01-31</t>
  </si>
  <si>
    <t>2011-02-01</t>
  </si>
  <si>
    <t>2011-02-02</t>
  </si>
  <si>
    <t>2011-02-03</t>
  </si>
  <si>
    <t>2011-02-07</t>
  </si>
  <si>
    <t>2011-02-08</t>
  </si>
  <si>
    <t>2011-02-09</t>
  </si>
  <si>
    <t>2011-02-10</t>
  </si>
  <si>
    <t>2011-02-14</t>
  </si>
  <si>
    <t>2011-02-15</t>
  </si>
  <si>
    <t>2011-02-16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</si>
  <si>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</si>
  <si>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</si>
  <si>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</si>
  <si>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</si>
  <si>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</si>
  <si>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</si>
  <si>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</si>
  <si>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</si>
  <si>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</si>
  <si>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2011-03-07</t>
  </si>
  <si>
    <t>2011-03-08</t>
  </si>
  <si>
    <t>2011-03-09</t>
  </si>
  <si>
    <t>2011-03-10</t>
  </si>
  <si>
    <t>2011-03-14</t>
  </si>
  <si>
    <t>2011-03-15</t>
  </si>
  <si>
    <t>2011-03-16</t>
  </si>
  <si>
    <t>2011-03-17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</si>
  <si>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</si>
  <si>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</si>
  <si>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</si>
  <si>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</si>
  <si>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</si>
  <si>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</si>
  <si>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</si>
  <si>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</si>
  <si>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</si>
  <si>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2011-04-04</t>
  </si>
  <si>
    <t>2011-04-05</t>
  </si>
  <si>
    <t>2011-04-06</t>
  </si>
  <si>
    <t>2011-04-07</t>
  </si>
  <si>
    <t>2011-04-11</t>
  </si>
  <si>
    <t>2011-04-12</t>
  </si>
  <si>
    <t>2011-04-13</t>
  </si>
  <si>
    <t>2011-04-14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</si>
  <si>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</si>
  <si>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</si>
  <si>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</si>
  <si>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</si>
  <si>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</si>
  <si>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</si>
  <si>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</si>
  <si>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</si>
  <si>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</si>
  <si>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</si>
  <si>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</si>
  <si>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</si>
  <si>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</si>
  <si>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</si>
  <si>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</si>
  <si>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</si>
  <si>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</si>
  <si>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</si>
  <si>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</si>
  <si>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</si>
  <si>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</si>
  <si>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</si>
  <si>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</si>
  <si>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</si>
  <si>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</si>
  <si>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</si>
  <si>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</si>
  <si>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</si>
  <si>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2011-05-30</t>
  </si>
  <si>
    <t>2011-05-31</t>
  </si>
  <si>
    <t>2011-06-01</t>
  </si>
  <si>
    <t>2011-06-02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</si>
  <si>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</si>
  <si>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</si>
  <si>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</si>
  <si>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</si>
  <si>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</si>
  <si>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</si>
  <si>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</si>
  <si>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</si>
  <si>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</si>
  <si>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</si>
  <si>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</si>
  <si>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</si>
  <si>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</si>
  <si>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</si>
  <si>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</si>
  <si>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</si>
  <si>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</si>
  <si>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</si>
  <si>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</si>
  <si>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</si>
  <si>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</si>
  <si>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</si>
  <si>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</si>
  <si>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</si>
  <si>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</si>
  <si>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</si>
  <si>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</si>
  <si>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</si>
  <si>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</si>
  <si>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</si>
  <si>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</si>
  <si>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</si>
  <si>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</si>
  <si>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</si>
  <si>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</si>
  <si>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</si>
  <si>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</si>
  <si>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</si>
  <si>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</si>
  <si>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</si>
  <si>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</si>
  <si>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</si>
  <si>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2011-08-08</t>
  </si>
  <si>
    <t>2011-08-09</t>
  </si>
  <si>
    <t>2011-08-10</t>
  </si>
  <si>
    <t>2011-08-11</t>
  </si>
  <si>
    <t>2011-08-15</t>
  </si>
  <si>
    <t>2011-08-16</t>
  </si>
  <si>
    <t>2011-08-17</t>
  </si>
  <si>
    <t>2011-08-18</t>
  </si>
  <si>
    <t>2011-08-22</t>
  </si>
  <si>
    <t>2011-08-23</t>
  </si>
  <si>
    <t>2011-08-24</t>
  </si>
  <si>
    <t>2011-08-25</t>
  </si>
  <si>
    <t>2011-08-29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</si>
  <si>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</si>
  <si>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</si>
  <si>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</si>
  <si>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</si>
  <si>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</si>
  <si>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</si>
  <si>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</si>
  <si>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</si>
  <si>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</si>
  <si>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</si>
  <si>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</si>
  <si>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</si>
  <si>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</si>
  <si>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</si>
  <si>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</si>
  <si>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</si>
  <si>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</si>
  <si>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</si>
  <si>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</si>
  <si>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</si>
  <si>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</si>
  <si>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</si>
  <si>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</si>
  <si>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</si>
  <si>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</si>
  <si>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</si>
  <si>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</si>
  <si>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</si>
  <si>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</si>
  <si>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</si>
  <si>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</si>
  <si>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</si>
  <si>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</si>
  <si>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2011-10-24</t>
  </si>
  <si>
    <t>2011-10-25</t>
  </si>
  <si>
    <t>2011-10-26</t>
  </si>
  <si>
    <t>2011-10-27</t>
  </si>
  <si>
    <t>2011-10-31</t>
  </si>
  <si>
    <t>2011-11-01</t>
  </si>
  <si>
    <t>2011-11-02</t>
  </si>
  <si>
    <t>2011-11-03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</si>
  <si>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</si>
  <si>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</si>
  <si>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</si>
  <si>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</si>
  <si>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</si>
  <si>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</si>
  <si>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</si>
  <si>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</si>
  <si>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</si>
  <si>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</si>
  <si>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</si>
  <si>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</si>
  <si>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</si>
  <si>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</si>
  <si>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</si>
  <si>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</si>
  <si>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</si>
  <si>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</si>
  <si>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</si>
  <si>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</si>
  <si>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</si>
  <si>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</si>
  <si>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</si>
  <si>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</si>
  <si>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</si>
  <si>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</si>
  <si>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</si>
  <si>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</si>
  <si>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</si>
  <si>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</si>
  <si>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</si>
  <si>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</si>
  <si>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</si>
  <si>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</si>
  <si>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</si>
  <si>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</si>
  <si>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</si>
  <si>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</si>
  <si>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</si>
  <si>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</si>
  <si>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</si>
  <si>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</si>
  <si>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</si>
  <si>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</si>
  <si>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</si>
  <si>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</si>
  <si>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</si>
  <si>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</si>
  <si>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</si>
  <si>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</si>
  <si>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</si>
  <si>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</si>
  <si>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</si>
  <si>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</si>
  <si>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</si>
  <si>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</si>
  <si>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</si>
  <si>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</si>
  <si>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</si>
  <si>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</si>
  <si>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</si>
  <si>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</si>
  <si>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2012-02-13</t>
  </si>
  <si>
    <t>2012-02-14</t>
  </si>
  <si>
    <t>2012-02-15</t>
  </si>
  <si>
    <t>2012-02-16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</si>
  <si>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</si>
  <si>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</si>
  <si>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</si>
  <si>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</si>
  <si>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</si>
  <si>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</si>
  <si>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</si>
  <si>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</si>
  <si>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</si>
  <si>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</si>
  <si>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</si>
  <si>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</si>
  <si>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</si>
  <si>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</si>
  <si>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</si>
  <si>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</si>
  <si>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</si>
  <si>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</si>
  <si>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</si>
  <si>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</si>
  <si>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</si>
  <si>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</si>
  <si>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</si>
  <si>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</si>
  <si>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</si>
  <si>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</si>
  <si>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</si>
  <si>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</si>
  <si>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</si>
  <si>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</si>
  <si>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</si>
  <si>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</si>
  <si>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</si>
  <si>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</si>
  <si>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</si>
  <si>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</si>
  <si>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</si>
  <si>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</si>
  <si>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</si>
  <si>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</si>
  <si>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</si>
  <si>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</si>
  <si>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2012-04-23</t>
  </si>
  <si>
    <t>2012-04-24</t>
  </si>
  <si>
    <t>2012-04-25</t>
  </si>
  <si>
    <t>2012-04-26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</si>
  <si>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</si>
  <si>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</si>
  <si>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</si>
  <si>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</si>
  <si>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</si>
  <si>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</si>
  <si>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</si>
  <si>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</si>
  <si>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</si>
  <si>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</si>
  <si>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</si>
  <si>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</si>
  <si>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</si>
  <si>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</si>
  <si>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</si>
  <si>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</si>
  <si>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</si>
  <si>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</si>
  <si>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</si>
  <si>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</si>
  <si>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</si>
  <si>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</si>
  <si>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</si>
  <si>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</si>
  <si>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</si>
  <si>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</si>
  <si>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</si>
  <si>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</si>
  <si>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2012-06-11</t>
  </si>
  <si>
    <t>2012-06-12</t>
  </si>
  <si>
    <t>2012-06-13</t>
  </si>
  <si>
    <t>2012-06-14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</si>
  <si>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</si>
  <si>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</si>
  <si>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</si>
  <si>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</si>
  <si>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</si>
  <si>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</si>
  <si>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</si>
  <si>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</si>
  <si>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</si>
  <si>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</si>
  <si>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</si>
  <si>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</si>
  <si>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</si>
  <si>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</si>
  <si>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</si>
  <si>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</si>
  <si>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</si>
  <si>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</si>
  <si>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</si>
  <si>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</si>
  <si>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</si>
  <si>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</si>
  <si>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</si>
  <si>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</si>
  <si>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</si>
  <si>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</si>
  <si>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</si>
  <si>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</si>
  <si>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</si>
  <si>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</si>
  <si>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</si>
  <si>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</si>
  <si>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</si>
  <si>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</si>
  <si>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</si>
  <si>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</si>
  <si>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</si>
  <si>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</si>
  <si>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</si>
  <si>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</si>
  <si>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</si>
  <si>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</si>
  <si>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</si>
  <si>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</si>
  <si>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</si>
  <si>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</si>
  <si>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</si>
  <si>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</si>
  <si>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</si>
  <si>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</si>
  <si>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</si>
  <si>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2012-09-03</t>
  </si>
  <si>
    <t>2012-09-04</t>
  </si>
  <si>
    <t>2012-09-05</t>
  </si>
  <si>
    <t>2012-09-06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</si>
  <si>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</si>
  <si>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</si>
  <si>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</si>
  <si>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</si>
  <si>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</si>
  <si>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</si>
  <si>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</si>
  <si>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</si>
  <si>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</si>
  <si>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</si>
  <si>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</si>
  <si>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</si>
  <si>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</si>
  <si>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</si>
  <si>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</si>
  <si>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</si>
  <si>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</si>
  <si>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</si>
  <si>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</si>
  <si>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</si>
  <si>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</si>
  <si>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</si>
  <si>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</si>
  <si>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</si>
  <si>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</si>
  <si>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</si>
  <si>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</si>
  <si>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</si>
  <si>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</si>
  <si>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</si>
  <si>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</si>
  <si>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</si>
  <si>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</si>
  <si>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</si>
  <si>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2012-10-29</t>
  </si>
  <si>
    <t>2012-10-30</t>
  </si>
  <si>
    <t>2012-10-31</t>
  </si>
  <si>
    <t>2012-11-01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</si>
  <si>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</si>
  <si>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</si>
  <si>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</si>
  <si>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</si>
  <si>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</si>
  <si>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</si>
  <si>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</si>
  <si>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</si>
  <si>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</si>
  <si>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</si>
  <si>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</si>
  <si>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</si>
  <si>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</si>
  <si>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</si>
  <si>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</si>
  <si>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</si>
  <si>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</si>
  <si>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</si>
  <si>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</si>
  <si>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</si>
  <si>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</si>
  <si>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</si>
  <si>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</si>
  <si>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</si>
  <si>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</si>
  <si>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</si>
  <si>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</si>
  <si>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</si>
  <si>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</si>
  <si>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</si>
  <si>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</si>
  <si>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</si>
  <si>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</si>
  <si>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</si>
  <si>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</si>
  <si>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</si>
  <si>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</si>
  <si>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</si>
  <si>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</si>
  <si>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</si>
  <si>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</si>
  <si>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</si>
  <si>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</si>
  <si>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</si>
  <si>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</si>
  <si>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</si>
  <si>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</si>
  <si>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</si>
  <si>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</si>
  <si>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</si>
  <si>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</si>
  <si>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</si>
  <si>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</si>
  <si>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</si>
  <si>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</si>
  <si>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</si>
  <si>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</si>
  <si>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2013-01-28</t>
  </si>
  <si>
    <t>2013-01-29</t>
  </si>
  <si>
    <t>2013-01-30</t>
  </si>
  <si>
    <t>2013-01-31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</si>
  <si>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</si>
  <si>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</si>
  <si>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</si>
  <si>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</si>
  <si>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</si>
  <si>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</si>
  <si>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</si>
  <si>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</si>
  <si>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</si>
  <si>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</si>
  <si>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</si>
  <si>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</si>
  <si>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</si>
  <si>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</si>
  <si>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</si>
  <si>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</si>
  <si>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</si>
  <si>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</si>
  <si>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</si>
  <si>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</si>
  <si>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</si>
  <si>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</si>
  <si>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</si>
  <si>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</si>
  <si>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</si>
  <si>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</si>
  <si>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</si>
  <si>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</si>
  <si>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</si>
  <si>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</si>
  <si>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</si>
  <si>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</si>
  <si>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</si>
  <si>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</si>
  <si>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</si>
  <si>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</si>
  <si>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</si>
  <si>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</si>
  <si>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</si>
  <si>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</si>
  <si>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</si>
  <si>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</si>
  <si>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</si>
  <si>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</si>
  <si>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</si>
  <si>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</si>
  <si>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</si>
  <si>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</si>
  <si>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</si>
  <si>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</si>
  <si>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</si>
  <si>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</si>
  <si>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</si>
  <si>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</si>
  <si>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</si>
  <si>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</si>
  <si>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</si>
  <si>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</si>
  <si>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</si>
  <si>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</si>
  <si>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</si>
  <si>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</si>
  <si>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</si>
  <si>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</si>
  <si>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</si>
  <si>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</si>
  <si>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</si>
  <si>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</si>
  <si>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</si>
  <si>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</si>
  <si>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</si>
  <si>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</si>
  <si>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</si>
  <si>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</si>
  <si>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</si>
  <si>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</si>
  <si>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</si>
  <si>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</si>
  <si>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</si>
  <si>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</si>
  <si>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</si>
  <si>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</si>
  <si>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</si>
  <si>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2013-06-03</t>
  </si>
  <si>
    <t>2013-06-04</t>
  </si>
  <si>
    <t>2013-06-05</t>
  </si>
  <si>
    <t>2013-06-06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</si>
  <si>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</si>
  <si>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</si>
  <si>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</si>
  <si>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</si>
  <si>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</si>
  <si>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</si>
  <si>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</si>
  <si>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</si>
  <si>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</si>
  <si>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</si>
  <si>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</si>
  <si>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</si>
  <si>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</si>
  <si>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</si>
  <si>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</si>
  <si>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</si>
  <si>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</si>
  <si>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</si>
  <si>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</si>
  <si>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</si>
  <si>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</si>
  <si>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</si>
  <si>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</si>
  <si>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</si>
  <si>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</si>
  <si>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</si>
  <si>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</si>
  <si>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</si>
  <si>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</si>
  <si>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</si>
  <si>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</si>
  <si>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</si>
  <si>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</si>
  <si>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</si>
  <si>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</si>
  <si>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</si>
  <si>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</si>
  <si>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</si>
  <si>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</si>
  <si>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</si>
  <si>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</si>
  <si>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</si>
  <si>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</si>
  <si>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</si>
  <si>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</si>
  <si>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</si>
  <si>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</si>
  <si>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</si>
  <si>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</si>
  <si>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</si>
  <si>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</si>
  <si>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</si>
  <si>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</si>
  <si>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</si>
  <si>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</si>
  <si>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</si>
  <si>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</si>
  <si>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</si>
  <si>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</si>
  <si>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</si>
  <si>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</si>
  <si>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</si>
  <si>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</si>
  <si>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</si>
  <si>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</si>
  <si>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</si>
  <si>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</si>
  <si>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</si>
  <si>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</si>
  <si>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</si>
  <si>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</si>
  <si>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</si>
  <si>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</si>
  <si>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</si>
  <si>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</si>
  <si>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</si>
  <si>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</si>
  <si>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</si>
  <si>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</si>
  <si>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</si>
  <si>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</si>
  <si>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</si>
  <si>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</si>
  <si>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</si>
  <si>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</si>
  <si>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</si>
  <si>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</si>
  <si>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</si>
  <si>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</si>
  <si>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</si>
  <si>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2013-10-17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</si>
  <si>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</si>
  <si>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</si>
  <si>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</si>
  <si>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</si>
  <si>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</si>
  <si>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</si>
  <si>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</si>
  <si>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</si>
  <si>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</si>
  <si>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</si>
  <si>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</si>
  <si>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</si>
  <si>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</si>
  <si>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</si>
  <si>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</si>
  <si>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</si>
  <si>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</si>
  <si>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</si>
  <si>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</si>
  <si>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</si>
  <si>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</si>
  <si>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</si>
  <si>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</si>
  <si>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</si>
  <si>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</si>
  <si>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</si>
  <si>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</si>
  <si>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</si>
  <si>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</si>
  <si>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</si>
  <si>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</si>
  <si>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</si>
  <si>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</si>
  <si>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</si>
  <si>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</si>
  <si>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</si>
  <si>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</si>
  <si>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</si>
  <si>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</si>
  <si>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</si>
  <si>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</si>
  <si>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</si>
  <si>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</si>
  <si>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</si>
  <si>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</si>
  <si>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</si>
  <si>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</si>
  <si>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</si>
  <si>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</si>
  <si>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</si>
  <si>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</si>
  <si>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</si>
  <si>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</si>
  <si>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</si>
  <si>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</si>
  <si>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</si>
  <si>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</si>
  <si>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</si>
  <si>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</si>
  <si>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</si>
  <si>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</si>
  <si>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</si>
  <si>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</si>
  <si>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</si>
  <si>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</si>
  <si>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</si>
  <si>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</si>
  <si>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</si>
  <si>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</si>
  <si>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</si>
  <si>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</si>
  <si>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</si>
  <si>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</si>
  <si>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</si>
  <si>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</si>
  <si>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</si>
  <si>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</si>
  <si>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</si>
  <si>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</si>
  <si>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</si>
  <si>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</si>
  <si>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</si>
  <si>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</si>
  <si>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</si>
  <si>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</si>
  <si>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</si>
  <si>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</si>
  <si>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</si>
  <si>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</si>
  <si>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</si>
  <si>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</si>
  <si>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</si>
  <si>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</si>
  <si>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</si>
  <si>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</si>
  <si>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</si>
  <si>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</si>
  <si>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</si>
  <si>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</si>
  <si>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</si>
  <si>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</si>
  <si>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</si>
  <si>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</si>
  <si>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</si>
  <si>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</si>
  <si>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</si>
  <si>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</si>
  <si>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</si>
  <si>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</si>
  <si>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</si>
  <si>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</si>
  <si>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</si>
  <si>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</si>
  <si>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</si>
  <si>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</si>
  <si>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</si>
  <si>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</si>
  <si>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</si>
  <si>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</si>
  <si>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</si>
  <si>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</si>
  <si>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</si>
  <si>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</si>
  <si>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</si>
  <si>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</si>
  <si>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</si>
  <si>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</si>
  <si>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</si>
  <si>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</si>
  <si>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</si>
  <si>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</si>
  <si>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</si>
  <si>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</si>
  <si>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</si>
  <si>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</si>
  <si>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</si>
  <si>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</si>
  <si>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</si>
  <si>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</si>
  <si>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</si>
  <si>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</si>
  <si>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</si>
  <si>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</si>
  <si>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</si>
  <si>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</si>
  <si>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</si>
  <si>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</si>
  <si>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</si>
  <si>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</si>
  <si>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</si>
  <si>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</si>
  <si>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</si>
  <si>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</si>
  <si>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</si>
  <si>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</si>
  <si>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</si>
  <si>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</si>
  <si>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</si>
  <si>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</si>
  <si>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</si>
  <si>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</si>
  <si>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</si>
  <si>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</si>
  <si>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</si>
  <si>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</si>
  <si>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</si>
  <si>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</si>
  <si>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</si>
  <si>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</si>
  <si>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</si>
  <si>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</si>
  <si>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</si>
  <si>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</si>
  <si>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</si>
  <si>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</si>
  <si>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</si>
  <si>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</si>
  <si>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</si>
  <si>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</si>
  <si>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</si>
  <si>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</si>
  <si>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</si>
  <si>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</si>
  <si>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</si>
  <si>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</si>
  <si>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</si>
  <si>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</si>
  <si>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</si>
  <si>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</si>
  <si>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</si>
  <si>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</si>
  <si>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</si>
  <si>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</si>
  <si>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</si>
  <si>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</si>
  <si>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</si>
  <si>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</si>
  <si>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</si>
  <si>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</si>
  <si>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</si>
  <si>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</si>
  <si>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</si>
  <si>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</si>
  <si>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</si>
  <si>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</si>
  <si>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</si>
  <si>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</si>
  <si>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</si>
  <si>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</si>
  <si>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</si>
  <si>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</si>
  <si>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</si>
  <si>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</si>
  <si>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</si>
  <si>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</si>
  <si>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</si>
  <si>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</si>
  <si>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</si>
  <si>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</si>
  <si>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</si>
  <si>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</si>
  <si>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</si>
  <si>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</si>
  <si>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</si>
  <si>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</si>
  <si>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</si>
  <si>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</si>
  <si>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</si>
  <si>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</si>
  <si>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</si>
  <si>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</si>
  <si>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</si>
  <si>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</si>
  <si>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</si>
  <si>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</si>
  <si>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</si>
  <si>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</si>
  <si>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</si>
  <si>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</si>
  <si>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</si>
  <si>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</si>
  <si>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</si>
  <si>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</si>
  <si>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</si>
  <si>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</si>
  <si>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</si>
  <si>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</si>
  <si>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</si>
  <si>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</si>
  <si>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</si>
  <si>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</si>
  <si>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</si>
  <si>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</si>
  <si>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</si>
  <si>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</si>
  <si>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</si>
  <si>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</si>
  <si>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</si>
  <si>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</si>
  <si>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</si>
  <si>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</si>
  <si>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</si>
  <si>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</si>
  <si>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</si>
  <si>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</si>
  <si>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</si>
  <si>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</si>
  <si>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</si>
  <si>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</si>
  <si>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</si>
  <si>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</si>
  <si>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</si>
  <si>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</si>
  <si>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</si>
  <si>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</si>
  <si>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</si>
  <si>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</si>
  <si>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</si>
  <si>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</si>
  <si>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</si>
  <si>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</si>
  <si>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</si>
  <si>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</si>
  <si>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</si>
  <si>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</si>
  <si>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</si>
  <si>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</si>
  <si>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</si>
  <si>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</si>
  <si>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</si>
  <si>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</si>
  <si>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</si>
  <si>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</si>
  <si>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</si>
  <si>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</si>
  <si>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</si>
  <si>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</si>
  <si>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</si>
  <si>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</si>
  <si>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</si>
  <si>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</si>
  <si>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</si>
  <si>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</si>
  <si>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</si>
  <si>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</si>
  <si>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</si>
  <si>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</si>
  <si>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</si>
  <si>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</si>
  <si>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</si>
  <si>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</si>
  <si>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</si>
  <si>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</si>
  <si>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</si>
  <si>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</si>
  <si>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</si>
  <si>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</si>
  <si>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</si>
  <si>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</si>
  <si>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</si>
  <si>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</si>
  <si>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</si>
  <si>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</si>
  <si>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</si>
  <si>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</si>
  <si>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</si>
  <si>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</si>
  <si>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</si>
  <si>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</si>
  <si>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</si>
  <si>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</si>
  <si>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</si>
  <si>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</si>
  <si>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</si>
  <si>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</si>
  <si>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</si>
  <si>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</si>
  <si>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</si>
  <si>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</si>
  <si>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</si>
  <si>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</si>
  <si>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</si>
  <si>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</si>
  <si>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</si>
  <si>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</si>
  <si>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</si>
  <si>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</si>
  <si>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</si>
  <si>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</si>
  <si>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</si>
  <si>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</si>
  <si>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</si>
  <si>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</si>
  <si>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</si>
  <si>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</si>
  <si>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</si>
  <si>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2015-03-16</t>
  </si>
  <si>
    <t>2015-03-17</t>
  </si>
  <si>
    <t>2015-03-18</t>
  </si>
  <si>
    <t>2015-03-19</t>
  </si>
  <si>
    <t>2015-03-23</t>
  </si>
  <si>
    <t>2015-03-24</t>
  </si>
  <si>
    <t>2015-03-25</t>
  </si>
  <si>
    <t>2015-03-26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</si>
  <si>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</si>
  <si>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</si>
  <si>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</si>
  <si>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</si>
  <si>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</si>
  <si>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</si>
  <si>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</si>
  <si>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</si>
  <si>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2015-04-13</t>
  </si>
  <si>
    <t>2015-04-14</t>
  </si>
  <si>
    <t>2015-04-15</t>
  </si>
  <si>
    <t>2015-04-16</t>
  </si>
  <si>
    <t>2015-04-20</t>
  </si>
  <si>
    <t>2015-04-21</t>
  </si>
  <si>
    <t>2015-04-22</t>
  </si>
  <si>
    <t>2015-04-23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</si>
  <si>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</si>
  <si>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</si>
  <si>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</si>
  <si>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</si>
  <si>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</si>
  <si>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</si>
  <si>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</si>
  <si>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</si>
  <si>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2015-05-11</t>
  </si>
  <si>
    <t>2015-05-12</t>
  </si>
  <si>
    <t>2015-05-13</t>
  </si>
  <si>
    <t>2015-05-14</t>
  </si>
  <si>
    <t>2015-05-18</t>
  </si>
  <si>
    <t>2015-05-19</t>
  </si>
  <si>
    <t>2015-05-20</t>
  </si>
  <si>
    <t>2015-05-21</t>
  </si>
  <si>
    <t>2015-05-25</t>
  </si>
  <si>
    <t>2015-05-26</t>
  </si>
  <si>
    <t>2015-05-27</t>
  </si>
  <si>
    <t>2015-05-28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</si>
  <si>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</si>
  <si>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</si>
  <si>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</si>
  <si>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</si>
  <si>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</si>
  <si>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</si>
  <si>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</si>
  <si>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</si>
  <si>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</si>
  <si>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2015-06-15</t>
  </si>
  <si>
    <t>2015-06-16</t>
  </si>
  <si>
    <t>2015-06-17</t>
  </si>
  <si>
    <t>2015-06-18</t>
  </si>
  <si>
    <t>2015-06-22</t>
  </si>
  <si>
    <t>2015-06-23</t>
  </si>
  <si>
    <t>2015-06-24</t>
  </si>
  <si>
    <t>2015-06-25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</si>
  <si>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</si>
  <si>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</si>
  <si>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</si>
  <si>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</si>
  <si>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</si>
  <si>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</si>
  <si>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</si>
  <si>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</si>
  <si>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2015-07-13</t>
  </si>
  <si>
    <t>2015-07-14</t>
  </si>
  <si>
    <t>2015-07-15</t>
  </si>
  <si>
    <t>2015-07-20</t>
  </si>
  <si>
    <t>2015-07-21</t>
  </si>
  <si>
    <t>2015-07-22</t>
  </si>
  <si>
    <t>2015-07-23</t>
  </si>
  <si>
    <t>2015-07-27</t>
  </si>
  <si>
    <t>2015-07-28</t>
  </si>
  <si>
    <t>2015-07-29</t>
  </si>
  <si>
    <t>2015-07-30</t>
  </si>
  <si>
    <t>2015-08-03</t>
  </si>
  <si>
    <t>2015-08-04</t>
  </si>
  <si>
    <t>2015-08-05</t>
  </si>
  <si>
    <t>2015-08-06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</si>
  <si>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</si>
  <si>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</si>
  <si>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</si>
  <si>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</si>
  <si>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</si>
  <si>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</si>
  <si>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</si>
  <si>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</si>
  <si>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2015-08-24</t>
  </si>
  <si>
    <t>2015-08-25</t>
  </si>
  <si>
    <t>2015-08-26</t>
  </si>
  <si>
    <t>2015-08-27</t>
  </si>
  <si>
    <t>2015-08-31</t>
  </si>
  <si>
    <t>2015-09-01</t>
  </si>
  <si>
    <t>2015-09-02</t>
  </si>
  <si>
    <t>2015-09-03</t>
  </si>
  <si>
    <t>2015-09-07</t>
  </si>
  <si>
    <t>2015-09-08</t>
  </si>
  <si>
    <t>2015-09-09</t>
  </si>
  <si>
    <t>2015-09-10</t>
  </si>
  <si>
    <t>2015-09-14</t>
  </si>
  <si>
    <t>2015-09-15</t>
  </si>
  <si>
    <t>2015-09-16</t>
  </si>
  <si>
    <t>2015-09-17</t>
  </si>
  <si>
    <t>2015-09-21</t>
  </si>
  <si>
    <t>2015-09-22</t>
  </si>
  <si>
    <t>2015-09-28</t>
  </si>
  <si>
    <t>2015-09-29</t>
  </si>
  <si>
    <t>2015-09-30</t>
  </si>
  <si>
    <t>2015-10-01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</si>
  <si>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</si>
  <si>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</si>
  <si>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</si>
  <si>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</si>
  <si>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</si>
  <si>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</si>
  <si>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</si>
  <si>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2015-10-19</t>
  </si>
  <si>
    <t>2015-10-20</t>
  </si>
  <si>
    <t>2015-10-21</t>
  </si>
  <si>
    <t>2015-10-22</t>
  </si>
  <si>
    <t>2015-10-26</t>
  </si>
  <si>
    <t>2015-10-27</t>
  </si>
  <si>
    <t>2015-10-28</t>
  </si>
  <si>
    <t>2015-10-29</t>
  </si>
  <si>
    <t>2015-11-02</t>
  </si>
  <si>
    <t>2015-11-03</t>
  </si>
  <si>
    <t>2015-11-04</t>
  </si>
  <si>
    <t>2015-11-05</t>
  </si>
  <si>
    <t>2015-11-09</t>
  </si>
  <si>
    <t>2015-11-10</t>
  </si>
  <si>
    <t>2015-11-11</t>
  </si>
  <si>
    <t>2015-11-12</t>
  </si>
  <si>
    <t>2015-11-16</t>
  </si>
  <si>
    <t>2015-11-17</t>
  </si>
  <si>
    <t>2015-11-18</t>
  </si>
  <si>
    <t>2015-11-19</t>
  </si>
  <si>
    <t>2015-11-23</t>
  </si>
  <si>
    <t>2015-11-24</t>
  </si>
  <si>
    <t>2015-11-25</t>
  </si>
  <si>
    <t>2015-11-26</t>
  </si>
  <si>
    <t>2015-11-30</t>
  </si>
  <si>
    <t>2015-12-07</t>
  </si>
  <si>
    <t>2015-12-08</t>
  </si>
  <si>
    <t>2015-12-09</t>
  </si>
  <si>
    <t>2015-12-10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</si>
  <si>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</si>
  <si>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</si>
  <si>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</si>
  <si>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</si>
  <si>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</si>
  <si>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</si>
  <si>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</si>
  <si>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</si>
  <si>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</si>
  <si>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</si>
  <si>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</si>
  <si>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</si>
  <si>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</si>
  <si>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</si>
  <si>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</si>
  <si>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2016-01-11</t>
  </si>
  <si>
    <t>2016-01-12</t>
  </si>
  <si>
    <t>2016-01-13</t>
  </si>
  <si>
    <t>2016-01-14</t>
  </si>
  <si>
    <t>2016-01-18</t>
  </si>
  <si>
    <t>2016-01-19</t>
  </si>
  <si>
    <t>2016-01-20</t>
  </si>
  <si>
    <t>2016-01-21</t>
  </si>
  <si>
    <t>2016-01-25</t>
  </si>
  <si>
    <t>2016-01-26</t>
  </si>
  <si>
    <t>2016-01-27</t>
  </si>
  <si>
    <t>2016-01-28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</si>
  <si>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</si>
  <si>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</si>
  <si>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</si>
  <si>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</si>
  <si>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</si>
  <si>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</si>
  <si>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</si>
  <si>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</si>
  <si>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</si>
  <si>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</si>
  <si>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</si>
  <si>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</si>
  <si>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</si>
  <si>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</si>
  <si>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2016-02-22</t>
  </si>
  <si>
    <t>2016-02-23</t>
  </si>
  <si>
    <t>2016-02-24</t>
  </si>
  <si>
    <t>2016-02-25</t>
  </si>
  <si>
    <t>2016-02-29</t>
  </si>
  <si>
    <t>2016-03-01</t>
  </si>
  <si>
    <t>2016-03-02</t>
  </si>
  <si>
    <t>2016-03-03</t>
  </si>
  <si>
    <t>2016-03-07</t>
  </si>
  <si>
    <t>2016-03-08</t>
  </si>
  <si>
    <t>2016-03-09</t>
  </si>
  <si>
    <t>2016-03-10</t>
  </si>
  <si>
    <t>2016-03-14</t>
  </si>
  <si>
    <t>2016-03-15</t>
  </si>
  <si>
    <t>2016-03-16</t>
  </si>
  <si>
    <t>2016-03-17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</si>
  <si>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</si>
  <si>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</si>
  <si>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</si>
  <si>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</si>
  <si>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</si>
  <si>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</si>
  <si>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</si>
  <si>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</si>
  <si>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2016-04-04</t>
  </si>
  <si>
    <t>2016-04-05</t>
  </si>
  <si>
    <t>2016-04-06</t>
  </si>
  <si>
    <t>2016-04-07</t>
  </si>
  <si>
    <t>2016-04-11</t>
  </si>
  <si>
    <t>2016-04-12</t>
  </si>
  <si>
    <t>2016-04-13</t>
  </si>
  <si>
    <t>2016-04-14</t>
  </si>
  <si>
    <t>2016-04-18</t>
  </si>
  <si>
    <t>2016-04-19</t>
  </si>
  <si>
    <t>2016-04-20</t>
  </si>
  <si>
    <t>2016-04-21</t>
  </si>
  <si>
    <t>2016-04-25</t>
  </si>
  <si>
    <t>2016-04-26</t>
  </si>
  <si>
    <t>2016-04-27</t>
  </si>
  <si>
    <t>2016-04-28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</si>
  <si>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</si>
  <si>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</si>
  <si>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</si>
  <si>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</si>
  <si>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</si>
  <si>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</si>
  <si>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</si>
  <si>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2016-05-16</t>
  </si>
  <si>
    <t>2016-05-17</t>
  </si>
  <si>
    <t>2016-05-18</t>
  </si>
  <si>
    <t>2016-05-19</t>
  </si>
  <si>
    <t>2016-05-23</t>
  </si>
  <si>
    <t>2016-05-24</t>
  </si>
  <si>
    <t>2016-05-25</t>
  </si>
  <si>
    <t>2016-05-26</t>
  </si>
  <si>
    <t>2016-05-30</t>
  </si>
  <si>
    <t>2016-05-31</t>
  </si>
  <si>
    <t>2016-06-01</t>
  </si>
  <si>
    <t>2016-06-02</t>
  </si>
  <si>
    <t>2016-06-06</t>
  </si>
  <si>
    <t>2016-06-07</t>
  </si>
  <si>
    <t>2016-06-08</t>
  </si>
  <si>
    <t>2016-06-09</t>
  </si>
  <si>
    <t>2016-06-13</t>
  </si>
  <si>
    <t>2016-06-14</t>
  </si>
  <si>
    <t>2016-06-15</t>
  </si>
  <si>
    <t>2016-06-16</t>
  </si>
  <si>
    <t>2016-06-20</t>
  </si>
  <si>
    <t>2016-06-21</t>
  </si>
  <si>
    <t>2016-06-22</t>
  </si>
  <si>
    <t>2016-06-23</t>
  </si>
  <si>
    <t>2016-06-27</t>
  </si>
  <si>
    <t>2016-06-28</t>
  </si>
  <si>
    <t>2016-06-29</t>
  </si>
  <si>
    <t>2016-06-30</t>
  </si>
  <si>
    <t>2016-07-11</t>
  </si>
  <si>
    <t>2016-07-12</t>
  </si>
  <si>
    <t>2016-07-13</t>
  </si>
  <si>
    <t>2016-07-14</t>
  </si>
  <si>
    <t>2016-07-18</t>
  </si>
  <si>
    <t>2016-07-19</t>
  </si>
  <si>
    <t>2016-07-20</t>
  </si>
  <si>
    <t>2016-07-21</t>
  </si>
  <si>
    <t>2016-07-25</t>
  </si>
  <si>
    <t>2016-07-26</t>
  </si>
  <si>
    <t>2016-07-27</t>
  </si>
  <si>
    <t>2016-07-28</t>
  </si>
  <si>
    <t>2016-08-01</t>
  </si>
  <si>
    <t>2016-08-02</t>
  </si>
  <si>
    <t>2016-08-03</t>
  </si>
  <si>
    <t>2016-08-04</t>
  </si>
  <si>
    <t>2016-08-08</t>
  </si>
  <si>
    <t>2016-08-09</t>
  </si>
  <si>
    <t>2016-08-10</t>
  </si>
  <si>
    <t>2016-08-11</t>
  </si>
  <si>
    <t>2016-08-15</t>
  </si>
  <si>
    <t>2016-08-16</t>
  </si>
  <si>
    <t>2016-08-17</t>
  </si>
  <si>
    <t>2016-08-18</t>
  </si>
  <si>
    <t>2016-08-22</t>
  </si>
  <si>
    <t>2016-08-23</t>
  </si>
  <si>
    <t>2016-08-24</t>
  </si>
  <si>
    <t>2016-08-25</t>
  </si>
  <si>
    <t>2016-08-29</t>
  </si>
  <si>
    <t>2016-08-30</t>
  </si>
  <si>
    <t>2016-08-31</t>
  </si>
  <si>
    <t>2016-09-01</t>
  </si>
  <si>
    <t>2016-09-05</t>
  </si>
  <si>
    <t>2016-09-06</t>
  </si>
  <si>
    <t>2016-09-07</t>
  </si>
  <si>
    <t>2016-09-08</t>
  </si>
  <si>
    <t>2016-09-19</t>
  </si>
  <si>
    <t>2016-09-20</t>
  </si>
  <si>
    <t>2016-09-21</t>
  </si>
  <si>
    <t>2016-09-22</t>
  </si>
  <si>
    <t>2016-09-26</t>
  </si>
  <si>
    <t>2016-09-27</t>
  </si>
  <si>
    <t>2016-09-28</t>
  </si>
  <si>
    <t>2016-09-29</t>
  </si>
  <si>
    <t>2016-10-03</t>
  </si>
  <si>
    <t>2016-10-04</t>
  </si>
  <si>
    <t>2016-10-05</t>
  </si>
  <si>
    <t>2016-10-06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</si>
  <si>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</si>
  <si>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</si>
  <si>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</si>
  <si>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</si>
  <si>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</si>
  <si>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</si>
  <si>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</si>
  <si>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</si>
  <si>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</si>
  <si>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2016-10-24</t>
  </si>
  <si>
    <t>2016-10-25</t>
  </si>
  <si>
    <t>2016-10-26</t>
  </si>
  <si>
    <t>2016-10-27</t>
  </si>
  <si>
    <t>2016-10-31</t>
  </si>
  <si>
    <t>2016-11-01</t>
  </si>
  <si>
    <t>2016-11-02</t>
  </si>
  <si>
    <t>2016-11-03</t>
  </si>
  <si>
    <t>2016-11-07</t>
  </si>
  <si>
    <t>2016-11-08</t>
  </si>
  <si>
    <t>2016-11-09</t>
  </si>
  <si>
    <t>2016-11-10</t>
  </si>
  <si>
    <t>2016-11-14</t>
  </si>
  <si>
    <t>2016-11-15</t>
  </si>
  <si>
    <t>2016-11-16</t>
  </si>
  <si>
    <t>2016-11-17</t>
  </si>
  <si>
    <t>2016-11-21</t>
  </si>
  <si>
    <t>2016-11-22</t>
  </si>
  <si>
    <t>2016-11-23</t>
  </si>
  <si>
    <t>2016-11-24</t>
  </si>
  <si>
    <t>2016-11-28</t>
  </si>
  <si>
    <t>2016-11-29</t>
  </si>
  <si>
    <t>2016-11-30</t>
  </si>
  <si>
    <t>2016-12-05</t>
  </si>
  <si>
    <t>2016-12-06</t>
  </si>
  <si>
    <t>2016-12-07</t>
  </si>
  <si>
    <t>2016-12-08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</si>
  <si>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</si>
  <si>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</si>
  <si>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</si>
  <si>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</si>
  <si>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</si>
  <si>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</si>
  <si>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</si>
  <si>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</si>
  <si>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</si>
  <si>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</si>
  <si>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</si>
  <si>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</si>
  <si>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</si>
  <si>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</si>
  <si>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</si>
  <si>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</si>
  <si>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</si>
  <si>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2017-01-09</t>
  </si>
  <si>
    <t>2017-01-10</t>
  </si>
  <si>
    <t>2017-01-11</t>
  </si>
  <si>
    <t>2017-01-12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</si>
  <si>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</si>
  <si>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</si>
  <si>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</si>
  <si>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</si>
  <si>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</si>
  <si>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</si>
  <si>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</si>
  <si>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</si>
  <si>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</si>
  <si>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2017-01-30</t>
  </si>
  <si>
    <t>2017-01-31</t>
  </si>
  <si>
    <t>2017-02-01</t>
  </si>
  <si>
    <t>2017-02-02</t>
  </si>
  <si>
    <t>2017-02-06</t>
  </si>
  <si>
    <t>2017-02-07</t>
  </si>
  <si>
    <t>2017-02-08</t>
  </si>
  <si>
    <t>2017-02-09</t>
  </si>
  <si>
    <t>2017-02-13</t>
  </si>
  <si>
    <t>2017-02-14</t>
  </si>
  <si>
    <t>2017-02-15</t>
  </si>
  <si>
    <t>2017-02-16</t>
  </si>
  <si>
    <t>2017-02-20</t>
  </si>
  <si>
    <t>2017-02-21</t>
  </si>
  <si>
    <t>2017-02-22</t>
  </si>
  <si>
    <t>2017-02-23</t>
  </si>
  <si>
    <t>2017-02-27</t>
  </si>
  <si>
    <t>2017-02-28</t>
  </si>
  <si>
    <t>2017-03-01</t>
  </si>
  <si>
    <t>2017-03-02</t>
  </si>
  <si>
    <t>2017-03-06</t>
  </si>
  <si>
    <t>2017-03-07</t>
  </si>
  <si>
    <t>2017-03-08</t>
  </si>
  <si>
    <t>2017-03-09</t>
  </si>
  <si>
    <t>2017-03-13</t>
  </si>
  <si>
    <t>2017-03-14</t>
  </si>
  <si>
    <t>2017-03-15</t>
  </si>
  <si>
    <t>2017-03-16</t>
  </si>
  <si>
    <t>2017-03-20</t>
  </si>
  <si>
    <t>2017-03-21</t>
  </si>
  <si>
    <t>2017-03-22</t>
  </si>
  <si>
    <t>2017-03-23</t>
  </si>
  <si>
    <t>2017-03-27</t>
  </si>
  <si>
    <t>2017-03-28</t>
  </si>
  <si>
    <t>2017-03-29</t>
  </si>
  <si>
    <t>2017-03-30</t>
  </si>
  <si>
    <t>2017-04-03</t>
  </si>
  <si>
    <t>2017-04-04</t>
  </si>
  <si>
    <t>2017-04-05</t>
  </si>
  <si>
    <t>2017-04-06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</si>
  <si>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</si>
  <si>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</si>
  <si>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</si>
  <si>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</si>
  <si>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</si>
  <si>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</si>
  <si>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</si>
  <si>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</si>
  <si>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2017-04-24</t>
  </si>
  <si>
    <t>2017-04-25</t>
  </si>
  <si>
    <t>2017-04-26</t>
  </si>
  <si>
    <t>2017-04-27</t>
  </si>
  <si>
    <t>2017-05-01</t>
  </si>
  <si>
    <t>2017-05-02</t>
  </si>
  <si>
    <t>2017-05-03</t>
  </si>
  <si>
    <t>2017-05-04</t>
  </si>
  <si>
    <t>2017-05-08</t>
  </si>
  <si>
    <t>2017-05-09</t>
  </si>
  <si>
    <t>2017-05-10</t>
  </si>
  <si>
    <t>2017-05-11</t>
  </si>
  <si>
    <t>2017-05-15</t>
  </si>
  <si>
    <t>2017-05-16</t>
  </si>
  <si>
    <t>2017-05-17</t>
  </si>
  <si>
    <t>2017-05-18</t>
  </si>
  <si>
    <t>2017-05-22</t>
  </si>
  <si>
    <t>2017-05-23</t>
  </si>
  <si>
    <t>2017-05-24</t>
  </si>
  <si>
    <t>2017-05-25</t>
  </si>
  <si>
    <t>2017-05-29</t>
  </si>
  <si>
    <t>2017-05-30</t>
  </si>
  <si>
    <t>2017-05-31</t>
  </si>
  <si>
    <t>2017-06-01</t>
  </si>
  <si>
    <t>2017-06-05</t>
  </si>
  <si>
    <t>2017-06-06</t>
  </si>
  <si>
    <t>2017-06-07</t>
  </si>
  <si>
    <t>2017-06-08</t>
  </si>
  <si>
    <t>2017-06-12</t>
  </si>
  <si>
    <t>2017-06-13</t>
  </si>
  <si>
    <t>2017-06-14</t>
  </si>
  <si>
    <t>2017-06-15</t>
  </si>
  <si>
    <t>2017-06-19</t>
  </si>
  <si>
    <t>2017-06-20</t>
  </si>
  <si>
    <t>2017-06-21</t>
  </si>
  <si>
    <t>2017-06-22</t>
  </si>
  <si>
    <t>2017-06-28</t>
  </si>
  <si>
    <t>2017-06-29</t>
  </si>
  <si>
    <t>2017-07-03</t>
  </si>
  <si>
    <t>2017-07-04</t>
  </si>
  <si>
    <t>2017-07-05</t>
  </si>
  <si>
    <t>2017-07-06</t>
  </si>
  <si>
    <t>2017-07-10</t>
  </si>
  <si>
    <t>2017-07-11</t>
  </si>
  <si>
    <t>2017-07-12</t>
  </si>
  <si>
    <t>2017-07-13</t>
  </si>
  <si>
    <t>2017-07-17</t>
  </si>
  <si>
    <t>2017-07-18</t>
  </si>
  <si>
    <t>2017-07-19</t>
  </si>
  <si>
    <t>2017-07-20</t>
  </si>
  <si>
    <t>2017-07-24</t>
  </si>
  <si>
    <t>2017-07-25</t>
  </si>
  <si>
    <t>2017-07-26</t>
  </si>
  <si>
    <t>2017-07-27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</si>
  <si>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</si>
  <si>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</si>
  <si>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</si>
  <si>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</si>
  <si>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</si>
  <si>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</si>
  <si>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</si>
  <si>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</si>
  <si>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</si>
  <si>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</si>
  <si>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</si>
  <si>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</si>
  <si>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</si>
  <si>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</si>
  <si>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</si>
  <si>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</si>
  <si>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</si>
  <si>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</si>
  <si>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</si>
  <si>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</si>
  <si>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</si>
  <si>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</si>
  <si>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</si>
  <si>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</si>
  <si>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</si>
  <si>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</si>
  <si>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</si>
  <si>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</si>
  <si>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</si>
  <si>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</si>
  <si>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</si>
  <si>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</si>
  <si>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</si>
  <si>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</si>
  <si>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</si>
  <si>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</si>
  <si>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</si>
  <si>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</si>
  <si>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</si>
  <si>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</si>
  <si>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</si>
  <si>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</si>
  <si>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</si>
  <si>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</si>
  <si>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</si>
  <si>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</si>
  <si>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</si>
  <si>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</si>
  <si>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</si>
  <si>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</si>
  <si>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</si>
  <si>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2017-10-16</t>
  </si>
  <si>
    <t>2017-10-17</t>
  </si>
  <si>
    <t>2017-10-18</t>
  </si>
  <si>
    <t>2017-10-19</t>
  </si>
  <si>
    <t>2017-10-23</t>
  </si>
  <si>
    <t>2017-10-24</t>
  </si>
  <si>
    <t>2017-10-25</t>
  </si>
  <si>
    <t>2017-10-26</t>
  </si>
  <si>
    <t>2017-10-30</t>
  </si>
  <si>
    <t>2017-10-31</t>
  </si>
  <si>
    <t>2017-11-01</t>
  </si>
  <si>
    <t>2017-11-02</t>
  </si>
  <si>
    <t>2017-11-06</t>
  </si>
  <si>
    <t>2017-11-07</t>
  </si>
  <si>
    <t>2017-11-08</t>
  </si>
  <si>
    <t>2017-11-09</t>
  </si>
  <si>
    <t>2017-11-13</t>
  </si>
  <si>
    <t>2017-11-14</t>
  </si>
  <si>
    <t>2017-11-15</t>
  </si>
  <si>
    <t>2017-11-16</t>
  </si>
  <si>
    <t>2017-11-20</t>
  </si>
  <si>
    <t>2017-11-21</t>
  </si>
  <si>
    <t>2017-11-22</t>
  </si>
  <si>
    <t>2017-11-23</t>
  </si>
  <si>
    <t>2017-11-27</t>
  </si>
  <si>
    <t>2017-11-28</t>
  </si>
  <si>
    <t>2017-11-29</t>
  </si>
  <si>
    <t>2017-12-04</t>
  </si>
  <si>
    <t>2017-12-05</t>
  </si>
  <si>
    <t>2017-12-06</t>
  </si>
  <si>
    <t>2017-12-07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</si>
  <si>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</si>
  <si>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</si>
  <si>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</si>
  <si>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</si>
  <si>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</si>
  <si>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</si>
  <si>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</si>
  <si>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</si>
  <si>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</si>
  <si>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2017-12-25</t>
  </si>
  <si>
    <t>2017-12-26</t>
  </si>
  <si>
    <t>2017-12-27</t>
  </si>
  <si>
    <t>2017-12-28</t>
  </si>
  <si>
    <t>2018-01-02</t>
  </si>
  <si>
    <t>2018-01-03</t>
  </si>
  <si>
    <t>2018-01-04</t>
  </si>
  <si>
    <t>2018-01-08</t>
  </si>
  <si>
    <t>2018-01-09</t>
  </si>
  <si>
    <t>2018-01-10</t>
  </si>
  <si>
    <t>2018-01-11</t>
  </si>
  <si>
    <t>2018-01-15</t>
  </si>
  <si>
    <t>2018-01-16</t>
  </si>
  <si>
    <t>2018-01-17</t>
  </si>
  <si>
    <t>2018-01-18</t>
  </si>
  <si>
    <t>2018-01-22</t>
  </si>
  <si>
    <t>2018-01-23</t>
  </si>
  <si>
    <t>2018-01-24</t>
  </si>
  <si>
    <t>2018-01-25</t>
  </si>
  <si>
    <t>2018-01-29</t>
  </si>
  <si>
    <t>2018-01-30</t>
  </si>
  <si>
    <t>2018-01-31</t>
  </si>
  <si>
    <t>2018-02-01</t>
  </si>
  <si>
    <t>2018-02-05</t>
  </si>
  <si>
    <t>2018-02-06</t>
  </si>
  <si>
    <t>2018-02-07</t>
  </si>
  <si>
    <t>2018-02-08</t>
  </si>
  <si>
    <t>2018-02-12</t>
  </si>
  <si>
    <t>2018-02-13</t>
  </si>
  <si>
    <t>2018-02-14</t>
  </si>
  <si>
    <t>2018-02-15</t>
  </si>
  <si>
    <t>2018-02-19</t>
  </si>
  <si>
    <t>2018-02-20</t>
  </si>
  <si>
    <t>2018-02-21</t>
  </si>
  <si>
    <t>2018-02-22</t>
  </si>
  <si>
    <t>2018-02-26</t>
  </si>
  <si>
    <t>2018-02-27</t>
  </si>
  <si>
    <t>2018-02-28</t>
  </si>
  <si>
    <t>2018-03-01</t>
  </si>
  <si>
    <t>2018-03-05</t>
  </si>
  <si>
    <t>2018-03-06</t>
  </si>
  <si>
    <t>2018-03-07</t>
  </si>
  <si>
    <t>2018-03-08</t>
  </si>
  <si>
    <t>2018-03-12</t>
  </si>
  <si>
    <t>2018-03-13</t>
  </si>
  <si>
    <t>2018-03-14</t>
  </si>
  <si>
    <t>2018-03-15</t>
  </si>
  <si>
    <t>2018-03-19</t>
  </si>
  <si>
    <t>2018-03-20</t>
  </si>
  <si>
    <t>2018-03-21</t>
  </si>
  <si>
    <t>2018-03-22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</si>
  <si>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</si>
  <si>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</si>
  <si>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</si>
  <si>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</si>
  <si>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</si>
  <si>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</si>
  <si>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</si>
  <si>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</si>
  <si>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2018-04-09</t>
  </si>
  <si>
    <t>2018-04-10</t>
  </si>
  <si>
    <t>2018-04-11</t>
  </si>
  <si>
    <t>2018-04-12</t>
  </si>
  <si>
    <t>2018-04-16</t>
  </si>
  <si>
    <t>2018-04-17</t>
  </si>
  <si>
    <t>2018-04-18</t>
  </si>
  <si>
    <t>2018-04-19</t>
  </si>
  <si>
    <t>2018-04-23</t>
  </si>
  <si>
    <t>2018-04-24</t>
  </si>
  <si>
    <t>2018-04-25</t>
  </si>
  <si>
    <t>2018-04-26</t>
  </si>
  <si>
    <t>2018-04-30</t>
  </si>
  <si>
    <t>2018-05-01</t>
  </si>
  <si>
    <t>2018-05-02</t>
  </si>
  <si>
    <t>2018-05-03</t>
  </si>
  <si>
    <t>2018-05-07</t>
  </si>
  <si>
    <t>2018-05-08</t>
  </si>
  <si>
    <t>2018-05-09</t>
  </si>
  <si>
    <t>2018-05-10</t>
  </si>
  <si>
    <t>2018-05-14</t>
  </si>
  <si>
    <t>2018-05-15</t>
  </si>
  <si>
    <t>2018-05-16</t>
  </si>
  <si>
    <t>2018-05-17</t>
  </si>
  <si>
    <t>2018-05-21</t>
  </si>
  <si>
    <t>2018-05-22</t>
  </si>
  <si>
    <t>2018-05-23</t>
  </si>
  <si>
    <t>2018-05-24</t>
  </si>
  <si>
    <t>2018-05-28</t>
  </si>
  <si>
    <t>2018-05-29</t>
  </si>
  <si>
    <t>2018-05-30</t>
  </si>
  <si>
    <t>2018-05-31</t>
  </si>
  <si>
    <t>2018-06-04</t>
  </si>
  <si>
    <t>2018-06-05</t>
  </si>
  <si>
    <t>2018-06-06</t>
  </si>
  <si>
    <t>2018-06-07</t>
  </si>
  <si>
    <t>2018-06-11</t>
  </si>
  <si>
    <t>2018-06-12</t>
  </si>
  <si>
    <t>2018-06-13</t>
  </si>
  <si>
    <t>2018-06-18</t>
  </si>
  <si>
    <t>2018-06-19</t>
  </si>
  <si>
    <t>2018-06-20</t>
  </si>
  <si>
    <t>2018-06-21</t>
  </si>
  <si>
    <t>2018-06-25</t>
  </si>
  <si>
    <t>2018-06-26</t>
  </si>
  <si>
    <t>2018-06-27</t>
  </si>
  <si>
    <t>2018-06-28</t>
  </si>
  <si>
    <t>2018-07-02</t>
  </si>
  <si>
    <t>2018-07-03</t>
  </si>
  <si>
    <t>2018-07-04</t>
  </si>
  <si>
    <t>2018-07-05</t>
  </si>
  <si>
    <t>2018-07-09</t>
  </si>
  <si>
    <t>2018-07-10</t>
  </si>
  <si>
    <t>2018-07-11</t>
  </si>
  <si>
    <t>2018-07-12</t>
  </si>
  <si>
    <t>2018-07-16</t>
  </si>
  <si>
    <t>2018-07-17</t>
  </si>
  <si>
    <t>2018-07-18</t>
  </si>
  <si>
    <t>2018-07-19</t>
  </si>
  <si>
    <t>2018-07-23</t>
  </si>
  <si>
    <t>2018-07-24</t>
  </si>
  <si>
    <t>2018-07-25</t>
  </si>
  <si>
    <t>2018-07-26</t>
  </si>
  <si>
    <t>2018-07-30</t>
  </si>
  <si>
    <t>2018-07-31</t>
  </si>
  <si>
    <t>2018-08-01</t>
  </si>
  <si>
    <t>2018-08-02</t>
  </si>
  <si>
    <t>2018-08-06</t>
  </si>
  <si>
    <t>2018-08-07</t>
  </si>
  <si>
    <t>2018-08-08</t>
  </si>
  <si>
    <t>2018-08-09</t>
  </si>
  <si>
    <t>2018-08-13</t>
  </si>
  <si>
    <t>2018-08-14</t>
  </si>
  <si>
    <t>2018-08-15</t>
  </si>
  <si>
    <t>2018-08-16</t>
  </si>
  <si>
    <t>2018-08-27</t>
  </si>
  <si>
    <t>2018-08-28</t>
  </si>
  <si>
    <t>2018-08-29</t>
  </si>
  <si>
    <t>2018-08-30</t>
  </si>
  <si>
    <t>2018-09-03</t>
  </si>
  <si>
    <t>2018-09-04</t>
  </si>
  <si>
    <t>2018-09-05</t>
  </si>
  <si>
    <t>2018-09-06</t>
  </si>
  <si>
    <t>2018-09-10</t>
  </si>
  <si>
    <t>2018-09-11</t>
  </si>
  <si>
    <t>2018-09-12</t>
  </si>
  <si>
    <t>2018-09-17</t>
  </si>
  <si>
    <t>2018-09-18</t>
  </si>
  <si>
    <t>2018-09-19</t>
  </si>
  <si>
    <t>2018-09-20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</si>
  <si>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</si>
  <si>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</si>
  <si>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</si>
  <si>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</si>
  <si>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</si>
  <si>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</si>
  <si>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</si>
  <si>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</si>
  <si>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</si>
  <si>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</si>
  <si>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</si>
  <si>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</si>
  <si>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</si>
  <si>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</si>
  <si>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2018-10-15</t>
  </si>
  <si>
    <t>2018-10-16</t>
  </si>
  <si>
    <t>2018-10-17</t>
  </si>
  <si>
    <t>2018-10-18</t>
  </si>
  <si>
    <t>2018-10-22</t>
  </si>
  <si>
    <t>2018-10-23</t>
  </si>
  <si>
    <t>2018-10-24</t>
  </si>
  <si>
    <t>2018-10-25</t>
  </si>
  <si>
    <t>2018-10-29</t>
  </si>
  <si>
    <t>2018-10-30</t>
  </si>
  <si>
    <t>2018-10-31</t>
  </si>
  <si>
    <t>2018-11-01</t>
  </si>
  <si>
    <t>2018-11-05</t>
  </si>
  <si>
    <t>2018-11-06</t>
  </si>
  <si>
    <t>2018-11-07</t>
  </si>
  <si>
    <t>2018-11-08</t>
  </si>
  <si>
    <t>2018-11-12</t>
  </si>
  <si>
    <t>2018-11-13</t>
  </si>
  <si>
    <t>2018-11-14</t>
  </si>
  <si>
    <t>2018-11-15</t>
  </si>
  <si>
    <t>2018-11-19</t>
  </si>
  <si>
    <t>2018-11-20</t>
  </si>
  <si>
    <t>2018-11-21</t>
  </si>
  <si>
    <t>2018-11-22</t>
  </si>
  <si>
    <t>2018-11-26</t>
  </si>
  <si>
    <t>2018-11-27</t>
  </si>
  <si>
    <t>2018-11-28</t>
  </si>
  <si>
    <t>2018-11-29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</si>
  <si>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</si>
  <si>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</si>
  <si>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</si>
  <si>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</si>
  <si>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</si>
  <si>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</si>
  <si>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</si>
  <si>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</si>
  <si>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2018-12-17</t>
  </si>
  <si>
    <t>2018-12-18</t>
  </si>
  <si>
    <t>2018-12-19</t>
  </si>
  <si>
    <t>2018-12-20</t>
  </si>
  <si>
    <t>2018-12-24</t>
  </si>
  <si>
    <t>2018-12-25</t>
  </si>
  <si>
    <t>2018-12-26</t>
  </si>
  <si>
    <t>2018-12-27</t>
  </si>
  <si>
    <t>2018-12-31</t>
  </si>
  <si>
    <t>2019-01-02</t>
  </si>
  <si>
    <t>2019-01-03</t>
  </si>
  <si>
    <t>2019-01-07</t>
  </si>
  <si>
    <t>2019-01-08</t>
  </si>
  <si>
    <t>2019-01-09</t>
  </si>
  <si>
    <t>2019-01-10</t>
  </si>
  <si>
    <t>2019-01-14</t>
  </si>
  <si>
    <t>2019-01-15</t>
  </si>
  <si>
    <t>2019-01-16</t>
  </si>
  <si>
    <t>2019-01-17</t>
  </si>
  <si>
    <t>2019-01-21</t>
  </si>
  <si>
    <t>2019-01-22</t>
  </si>
  <si>
    <t>2019-01-23</t>
  </si>
  <si>
    <t>2019-01-24</t>
  </si>
  <si>
    <t>2019-01-28</t>
  </si>
  <si>
    <t>2019-01-29</t>
  </si>
  <si>
    <t>2019-01-30</t>
  </si>
  <si>
    <t>2019-01-31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</si>
  <si>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</si>
  <si>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</si>
  <si>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</si>
  <si>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</si>
  <si>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</si>
  <si>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</si>
  <si>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</si>
  <si>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</si>
  <si>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</si>
  <si>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</si>
  <si>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</si>
  <si>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</si>
  <si>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</si>
  <si>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</si>
  <si>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</si>
  <si>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</si>
  <si>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</si>
  <si>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</si>
  <si>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</si>
  <si>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</si>
  <si>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</si>
  <si>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</si>
  <si>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</si>
  <si>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</si>
  <si>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</si>
  <si>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</si>
  <si>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</si>
  <si>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</si>
  <si>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</si>
  <si>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</si>
  <si>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</si>
  <si>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</si>
  <si>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</si>
  <si>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</si>
  <si>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</si>
  <si>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</si>
  <si>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</si>
  <si>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</si>
  <si>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</si>
  <si>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</si>
  <si>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</si>
  <si>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</si>
  <si>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</si>
  <si>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</si>
  <si>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</si>
  <si>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</si>
  <si>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</si>
  <si>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</si>
  <si>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</si>
  <si>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</si>
  <si>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</si>
  <si>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</si>
  <si>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</si>
  <si>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</si>
  <si>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</si>
  <si>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</si>
  <si>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</si>
  <si>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</si>
  <si>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</si>
  <si>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</si>
  <si>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</si>
  <si>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</si>
  <si>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</si>
  <si>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</si>
  <si>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</si>
  <si>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</si>
  <si>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</si>
  <si>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</si>
  <si>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2019-05-13</t>
  </si>
  <si>
    <t>2019-05-14</t>
  </si>
  <si>
    <t>2019-05-15</t>
  </si>
  <si>
    <t>2019-05-16</t>
  </si>
  <si>
    <t>2019-05-20</t>
  </si>
  <si>
    <t>2019-05-21</t>
  </si>
  <si>
    <t>2019-05-22</t>
  </si>
  <si>
    <t>2019-05-23</t>
  </si>
  <si>
    <t>2019-05-27</t>
  </si>
  <si>
    <t>2019-05-28</t>
  </si>
  <si>
    <t>2019-05-29</t>
  </si>
  <si>
    <t>2019-05-30</t>
  </si>
  <si>
    <t>2019-06-10</t>
  </si>
  <si>
    <t>2019-06-11</t>
  </si>
  <si>
    <t>2019-06-12</t>
  </si>
  <si>
    <t>2019-06-13</t>
  </si>
  <si>
    <t>2019-06-17</t>
  </si>
  <si>
    <t>2019-06-18</t>
  </si>
  <si>
    <t>2019-06-19</t>
  </si>
  <si>
    <t>2019-06-20</t>
  </si>
  <si>
    <t>2019-06-24</t>
  </si>
  <si>
    <t>2019-06-25</t>
  </si>
  <si>
    <t>2019-06-26</t>
  </si>
  <si>
    <t>2019-06-27</t>
  </si>
  <si>
    <t>2019-07-01</t>
  </si>
  <si>
    <t>2019-07-02</t>
  </si>
  <si>
    <t>2019-07-03</t>
  </si>
  <si>
    <t>2019-07-04</t>
  </si>
  <si>
    <t>2019-07-08</t>
  </si>
  <si>
    <t>2019-07-09</t>
  </si>
  <si>
    <t>2019-07-10</t>
  </si>
  <si>
    <t>2019-07-11</t>
  </si>
  <si>
    <t>2019-07-15</t>
  </si>
  <si>
    <t>2019-07-16</t>
  </si>
  <si>
    <t>2019-07-17</t>
  </si>
  <si>
    <t>2019-07-18</t>
  </si>
  <si>
    <t>2019-07-22</t>
  </si>
  <si>
    <t>2019-07-23</t>
  </si>
  <si>
    <t>2019-07-24</t>
  </si>
  <si>
    <t>2019-07-25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</si>
  <si>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</si>
  <si>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</si>
  <si>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</si>
  <si>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</si>
  <si>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</si>
  <si>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</si>
  <si>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</si>
  <si>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</si>
  <si>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</si>
  <si>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</si>
  <si>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</si>
  <si>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</si>
  <si>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</si>
  <si>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</si>
  <si>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</si>
  <si>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</si>
  <si>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</si>
  <si>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</si>
  <si>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</si>
  <si>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</si>
  <si>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</si>
  <si>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</si>
  <si>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</si>
  <si>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</si>
  <si>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</si>
  <si>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</si>
  <si>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</si>
  <si>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</si>
  <si>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</si>
  <si>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</si>
  <si>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</si>
  <si>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</si>
  <si>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</si>
  <si>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</si>
  <si>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</si>
  <si>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</si>
  <si>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</si>
  <si>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</si>
  <si>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</si>
  <si>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</si>
  <si>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</si>
  <si>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</si>
  <si>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</si>
  <si>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</si>
  <si>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</si>
  <si>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</si>
  <si>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</si>
  <si>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</si>
  <si>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</si>
  <si>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</si>
  <si>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</si>
  <si>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</si>
  <si>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</si>
  <si>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</si>
  <si>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</si>
  <si>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</si>
  <si>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</si>
  <si>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</si>
  <si>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</si>
  <si>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</si>
  <si>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</si>
  <si>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</si>
  <si>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</si>
  <si>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</si>
  <si>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</si>
  <si>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</si>
  <si>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</si>
  <si>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</si>
  <si>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</si>
  <si>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</si>
  <si>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</si>
  <si>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</si>
  <si>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</si>
  <si>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</si>
  <si>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</si>
  <si>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</si>
  <si>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</si>
  <si>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</si>
  <si>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</si>
  <si>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</si>
  <si>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</si>
  <si>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</si>
  <si>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</si>
  <si>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</si>
  <si>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</si>
  <si>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</si>
  <si>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</si>
  <si>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</si>
  <si>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</si>
  <si>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</si>
  <si>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</si>
  <si>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</si>
  <si>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</si>
  <si>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</si>
  <si>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</si>
  <si>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</si>
  <si>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</si>
  <si>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</si>
  <si>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</si>
  <si>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</si>
  <si>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</si>
  <si>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</si>
  <si>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</si>
  <si>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</si>
  <si>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</si>
  <si>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</si>
  <si>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</si>
  <si>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</si>
  <si>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</si>
  <si>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</si>
  <si>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</si>
  <si>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</si>
  <si>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</si>
  <si>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</si>
  <si>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</si>
  <si>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</si>
  <si>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</si>
  <si>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</si>
  <si>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</si>
  <si>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</si>
  <si>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</si>
  <si>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</si>
  <si>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</si>
  <si>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</si>
  <si>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</si>
  <si>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</si>
  <si>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</si>
  <si>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</si>
  <si>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</si>
  <si>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</si>
  <si>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</si>
  <si>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</si>
  <si>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</si>
  <si>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</si>
  <si>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</si>
  <si>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</si>
  <si>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</si>
  <si>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</si>
  <si>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</si>
  <si>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</si>
  <si>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</si>
  <si>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</si>
  <si>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</si>
  <si>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</si>
  <si>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</si>
  <si>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</si>
  <si>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</si>
  <si>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</si>
  <si>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</si>
  <si>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</si>
  <si>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</si>
  <si>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</si>
  <si>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</si>
  <si>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</si>
  <si>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</si>
  <si>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</si>
  <si>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</si>
  <si>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</si>
  <si>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</si>
  <si>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</si>
  <si>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</si>
  <si>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</si>
  <si>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</si>
  <si>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</si>
  <si>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</si>
  <si>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</si>
  <si>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</si>
  <si>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</si>
  <si>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</si>
  <si>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</si>
  <si>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</si>
  <si>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</si>
  <si>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</si>
  <si>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</si>
  <si>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</si>
  <si>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</si>
  <si>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</si>
  <si>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</si>
  <si>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</si>
  <si>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</si>
  <si>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</si>
  <si>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</si>
  <si>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</si>
  <si>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</si>
  <si>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</si>
  <si>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</si>
  <si>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</si>
  <si>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</si>
  <si>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</si>
  <si>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</si>
  <si>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</si>
  <si>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</si>
  <si>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</si>
  <si>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</si>
  <si>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</si>
  <si>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</si>
  <si>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</si>
  <si>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</si>
  <si>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</si>
  <si>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</si>
  <si>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</si>
  <si>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</si>
  <si>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</si>
  <si>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</si>
  <si>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</si>
  <si>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</si>
  <si>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</si>
  <si>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</si>
  <si>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</si>
  <si>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</si>
  <si>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</si>
  <si>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</si>
  <si>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</si>
  <si>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</si>
  <si>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</si>
  <si>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</si>
  <si>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</si>
  <si>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</si>
  <si>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</si>
  <si>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</si>
  <si>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</si>
  <si>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</si>
  <si>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</si>
  <si>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</si>
  <si>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</si>
  <si>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</si>
  <si>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</si>
  <si>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</si>
  <si>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</si>
  <si>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</si>
  <si>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</si>
  <si>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</si>
  <si>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</si>
  <si>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</si>
  <si>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</si>
  <si>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</si>
  <si>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</si>
  <si>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</si>
  <si>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</si>
  <si>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</si>
  <si>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</si>
  <si>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</si>
  <si>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</si>
  <si>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</si>
  <si>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</si>
  <si>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</si>
  <si>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</si>
  <si>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</si>
  <si>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</si>
  <si>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</si>
  <si>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</si>
  <si>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</si>
  <si>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</si>
  <si>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</si>
  <si>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</si>
  <si>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</si>
  <si>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</si>
  <si>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</si>
  <si>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</si>
  <si>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</si>
  <si>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</si>
  <si>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</si>
  <si>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</si>
  <si>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</si>
  <si>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</si>
  <si>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</si>
  <si>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</si>
  <si>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</si>
  <si>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</si>
  <si>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</si>
  <si>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</si>
  <si>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</si>
  <si>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</si>
  <si>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</si>
  <si>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</si>
  <si>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</si>
  <si>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</si>
  <si>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</si>
  <si>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</si>
  <si>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</si>
  <si>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</si>
  <si>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</si>
  <si>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</si>
  <si>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</si>
  <si>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</si>
  <si>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</si>
  <si>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</si>
  <si>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</si>
  <si>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</si>
  <si>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</si>
  <si>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</si>
  <si>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</si>
  <si>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</si>
  <si>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</si>
  <si>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</si>
  <si>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</si>
  <si>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</si>
  <si>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</si>
  <si>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</si>
  <si>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</si>
  <si>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</si>
  <si>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</si>
  <si>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</si>
  <si>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</si>
  <si>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</si>
  <si>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</si>
  <si>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</si>
  <si>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</si>
  <si>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</si>
  <si>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</si>
  <si>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</si>
  <si>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</si>
  <si>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</si>
  <si>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</si>
  <si>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</si>
  <si>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</si>
  <si>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</si>
  <si>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</si>
  <si>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</si>
  <si>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</si>
  <si>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</si>
  <si>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</si>
  <si>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</si>
  <si>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</si>
  <si>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</si>
  <si>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</si>
  <si>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</si>
  <si>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</si>
  <si>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</si>
  <si>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</si>
  <si>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</si>
  <si>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</si>
  <si>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</si>
  <si>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</si>
  <si>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</si>
  <si>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</si>
  <si>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</si>
  <si>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</si>
  <si>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</si>
  <si>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</si>
  <si>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</si>
  <si>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</si>
  <si>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</si>
  <si>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</si>
  <si>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</si>
  <si>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</si>
  <si>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</si>
  <si>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</si>
  <si>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</si>
  <si>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</si>
  <si>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</si>
  <si>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</si>
  <si>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</si>
  <si>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</si>
  <si>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</si>
  <si>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</si>
  <si>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</si>
  <si>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</si>
  <si>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</si>
  <si>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</si>
  <si>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</si>
  <si>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</si>
  <si>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</si>
  <si>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</si>
  <si>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</si>
  <si>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</si>
  <si>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</si>
  <si>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</si>
  <si>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</si>
  <si>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</si>
  <si>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</si>
  <si>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</si>
  <si>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</si>
  <si>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</si>
  <si>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</si>
  <si>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</si>
  <si>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</si>
  <si>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</si>
  <si>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</si>
  <si>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</si>
  <si>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</si>
  <si>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</si>
  <si>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</si>
  <si>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</si>
  <si>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</si>
  <si>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</si>
  <si>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</si>
  <si>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</si>
  <si>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</si>
  <si>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</si>
  <si>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</si>
  <si>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</si>
  <si>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</si>
  <si>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</si>
  <si>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</si>
  <si>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</si>
  <si>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</si>
  <si>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</si>
  <si>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</si>
  <si>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</si>
  <si>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</si>
  <si>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</si>
  <si>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</si>
  <si>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</si>
  <si>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</si>
  <si>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</si>
  <si>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</si>
  <si>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</si>
  <si>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</si>
  <si>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</si>
  <si>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</si>
  <si>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</si>
  <si>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</si>
  <si>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</si>
  <si>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</si>
  <si>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</si>
  <si>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</si>
  <si>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</si>
  <si>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</si>
  <si>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</si>
  <si>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</si>
  <si>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</si>
  <si>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</si>
  <si>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</si>
  <si>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</si>
  <si>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</si>
  <si>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</si>
  <si>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</si>
  <si>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</si>
  <si>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</si>
  <si>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</si>
  <si>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</si>
  <si>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</si>
  <si>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</si>
  <si>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</si>
  <si>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</si>
  <si>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</si>
  <si>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</si>
  <si>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</si>
  <si>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</si>
  <si>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</si>
  <si>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</si>
  <si>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</si>
  <si>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</si>
  <si>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</si>
  <si>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</si>
  <si>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</si>
  <si>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</si>
  <si>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</si>
  <si>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</si>
  <si>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</si>
  <si>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</si>
  <si>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</si>
  <si>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</si>
  <si>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</si>
  <si>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</si>
  <si>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</si>
  <si>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</si>
  <si>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</si>
  <si>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</si>
  <si>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</si>
  <si>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</si>
  <si>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</si>
  <si>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</si>
  <si>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</si>
  <si>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</si>
  <si>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</si>
  <si>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</si>
  <si>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</si>
  <si>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</si>
  <si>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</si>
  <si>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</si>
  <si>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</si>
  <si>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</si>
  <si>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</si>
  <si>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</si>
  <si>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</si>
  <si>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</si>
  <si>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</si>
  <si>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</si>
  <si>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</si>
  <si>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</si>
  <si>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</si>
  <si>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</si>
  <si>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</si>
  <si>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</si>
  <si>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</si>
  <si>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</si>
  <si>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</si>
  <si>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</si>
  <si>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</si>
  <si>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</si>
  <si>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</si>
  <si>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</si>
  <si>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</si>
  <si>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</si>
  <si>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</si>
  <si>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</si>
  <si>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</si>
  <si>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</si>
  <si>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</si>
  <si>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</si>
  <si>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</si>
  <si>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</si>
  <si>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</si>
  <si>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</si>
  <si>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</si>
  <si>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</si>
  <si>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</si>
  <si>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</si>
  <si>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</si>
  <si>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</si>
  <si>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</si>
  <si>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</si>
  <si>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</si>
  <si>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</si>
  <si>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</si>
  <si>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</si>
  <si>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</si>
  <si>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</si>
  <si>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</si>
  <si>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</si>
  <si>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</si>
  <si>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</si>
  <si>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</si>
  <si>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</si>
  <si>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</si>
  <si>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</si>
  <si>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</si>
  <si>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</si>
  <si>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</si>
  <si>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</si>
  <si>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</si>
  <si>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</si>
  <si>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</si>
  <si>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</si>
  <si>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</si>
  <si>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</si>
  <si>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</si>
  <si>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</si>
  <si>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</si>
  <si>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</si>
  <si>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</si>
  <si>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</si>
  <si>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</si>
  <si>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</si>
  <si>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</si>
  <si>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</si>
  <si>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</si>
  <si>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</si>
  <si>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</si>
  <si>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</si>
  <si>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</si>
  <si>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</si>
  <si>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</si>
  <si>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</si>
  <si>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</si>
  <si>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</si>
  <si>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</si>
  <si>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</si>
  <si>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</si>
  <si>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</si>
  <si>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</si>
  <si>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</si>
  <si>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</si>
  <si>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</si>
  <si>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</si>
  <si>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</si>
  <si>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</si>
  <si>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</si>
  <si>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</si>
  <si>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</si>
  <si>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</si>
  <si>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</si>
  <si>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</si>
  <si>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</si>
  <si>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</si>
  <si>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</si>
  <si>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</si>
  <si>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</si>
  <si>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</si>
  <si>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</si>
  <si>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</si>
  <si>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</si>
  <si>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</si>
  <si>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</si>
  <si>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</si>
  <si>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</si>
  <si>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</si>
  <si>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</si>
  <si>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</si>
  <si>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</si>
  <si>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</si>
  <si>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</si>
  <si>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</si>
  <si>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</si>
  <si>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</si>
  <si>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</si>
  <si>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</si>
  <si>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</si>
  <si>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</si>
  <si>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</si>
  <si>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</si>
  <si>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</si>
  <si>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</si>
  <si>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</si>
  <si>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</si>
  <si>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</si>
  <si>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</si>
  <si>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</si>
  <si>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</si>
  <si>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</si>
  <si>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</si>
  <si>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</si>
  <si>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</si>
  <si>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</si>
  <si>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</si>
  <si>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</si>
  <si>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</si>
  <si>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</si>
  <si>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</si>
  <si>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</si>
  <si>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</si>
  <si>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</si>
  <si>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</si>
  <si>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</si>
  <si>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</si>
  <si>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</si>
  <si>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</si>
  <si>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</si>
  <si>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</si>
  <si>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</si>
  <si>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</si>
  <si>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</si>
  <si>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</si>
  <si>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</si>
  <si>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</si>
  <si>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</si>
  <si>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</si>
  <si>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</si>
  <si>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</si>
  <si>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</si>
  <si>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</si>
  <si>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</si>
  <si>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</si>
  <si>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</si>
  <si>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</si>
  <si>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</si>
  <si>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</si>
  <si>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</si>
  <si>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</si>
  <si>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</si>
  <si>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</si>
  <si>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</si>
  <si>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</si>
  <si>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</si>
  <si>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</si>
  <si>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</si>
  <si>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</si>
  <si>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</si>
  <si>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</si>
  <si>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</si>
  <si>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</si>
  <si>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</si>
  <si>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</si>
  <si>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</si>
  <si>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</si>
  <si>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</si>
  <si>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</si>
  <si>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</si>
  <si>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</si>
  <si>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</si>
  <si>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</si>
  <si>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</si>
  <si>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</si>
  <si>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</si>
  <si>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</si>
  <si>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</si>
  <si>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</si>
  <si>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</si>
  <si>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</si>
  <si>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</si>
  <si>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</si>
  <si>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</si>
  <si>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</si>
  <si>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</si>
  <si>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</si>
  <si>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</si>
  <si>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</si>
  <si>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</si>
  <si>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</si>
  <si>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</si>
  <si>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</si>
  <si>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</si>
  <si>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</si>
  <si>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</si>
  <si>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</si>
  <si>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</si>
  <si>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</si>
  <si>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</si>
  <si>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</si>
  <si>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</si>
  <si>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</si>
  <si>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</si>
  <si>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</si>
  <si>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</si>
  <si>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</si>
  <si>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</si>
  <si>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</si>
  <si>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</si>
  <si>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</si>
  <si>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</si>
  <si>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</si>
  <si>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</si>
  <si>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</si>
  <si>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</si>
  <si>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</si>
  <si>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</si>
  <si>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</si>
  <si>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</si>
  <si>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</si>
  <si>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</si>
  <si>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</si>
  <si>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</si>
  <si>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</si>
  <si>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</si>
  <si>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</si>
  <si>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</si>
  <si>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</si>
  <si>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</si>
  <si>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</si>
  <si>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</si>
  <si>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</si>
  <si>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</si>
  <si>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</si>
  <si>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</si>
  <si>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</si>
  <si>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</si>
  <si>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</si>
  <si>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</si>
  <si>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</si>
  <si>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</si>
  <si>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</si>
  <si>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</si>
  <si>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</si>
  <si>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</si>
  <si>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</si>
  <si>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</si>
  <si>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</si>
  <si>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</si>
  <si>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</si>
  <si>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</si>
  <si>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</si>
  <si>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</si>
  <si>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</si>
  <si>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</si>
  <si>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</si>
  <si>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</si>
  <si>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</si>
  <si>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</si>
  <si>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</si>
  <si>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</si>
  <si>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</si>
  <si>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</si>
  <si>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</si>
  <si>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</si>
  <si>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</si>
  <si>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</si>
  <si>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</si>
  <si>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</si>
  <si>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</si>
  <si>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</si>
  <si>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</si>
  <si>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</si>
  <si>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</si>
  <si>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</si>
  <si>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</si>
  <si>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</si>
  <si>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</si>
  <si>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</si>
  <si>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</si>
  <si>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</si>
  <si>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</si>
  <si>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</si>
  <si>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</si>
  <si>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</si>
  <si>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</si>
  <si>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</si>
  <si>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</si>
  <si>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</si>
  <si>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</si>
  <si>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</si>
  <si>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</si>
  <si>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</si>
  <si>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</si>
  <si>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</si>
  <si>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</si>
  <si>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</si>
  <si>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</si>
  <si>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</si>
  <si>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</si>
  <si>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</si>
  <si>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</si>
  <si>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</si>
  <si>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</si>
  <si>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</si>
  <si>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</si>
  <si>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</si>
  <si>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</si>
  <si>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</si>
  <si>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</si>
  <si>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</si>
  <si>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</si>
  <si>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</si>
  <si>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</si>
  <si>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</si>
  <si>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</si>
  <si>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</si>
  <si>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</si>
  <si>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</si>
  <si>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</si>
  <si>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</si>
  <si>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</si>
  <si>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</si>
  <si>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</si>
  <si>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</si>
  <si>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</si>
  <si>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</si>
  <si>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</si>
  <si>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</si>
  <si>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</si>
  <si>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</si>
  <si>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</si>
  <si>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</si>
  <si>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</si>
  <si>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</si>
  <si>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</si>
  <si>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</si>
  <si>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</si>
  <si>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</si>
  <si>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</si>
  <si>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</si>
  <si>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</si>
  <si>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</si>
  <si>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</si>
  <si>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</si>
  <si>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</si>
  <si>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</si>
  <si>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</si>
  <si>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</si>
  <si>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</si>
  <si>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</si>
  <si>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</si>
  <si>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</si>
  <si>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</si>
  <si>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</si>
  <si>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</si>
  <si>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</si>
  <si>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</si>
  <si>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</si>
  <si>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</si>
  <si>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</si>
  <si>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</si>
  <si>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</si>
  <si>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</si>
  <si>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</si>
  <si>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</si>
  <si>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</si>
  <si>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</si>
  <si>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</si>
  <si>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</si>
  <si>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</si>
  <si>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</si>
  <si>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</si>
  <si>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</si>
  <si>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</si>
  <si>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</si>
  <si>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</si>
  <si>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</si>
  <si>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</si>
  <si>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</si>
  <si>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</si>
  <si>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</si>
  <si>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</si>
  <si>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</si>
  <si>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</si>
  <si>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</si>
  <si>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</si>
  <si>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</si>
  <si>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</si>
  <si>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</si>
  <si>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</si>
  <si>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</si>
  <si>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</si>
  <si>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</si>
  <si>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</si>
  <si>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</si>
  <si>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</si>
  <si>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</si>
  <si>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</si>
  <si>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</si>
  <si>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</si>
  <si>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</si>
  <si>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</si>
  <si>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</si>
  <si>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</si>
  <si>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</si>
  <si>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</si>
  <si>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</si>
  <si>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</si>
  <si>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</si>
  <si>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</si>
  <si>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</si>
  <si>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</si>
  <si>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</si>
  <si>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</si>
  <si>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</si>
  <si>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</si>
  <si>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</si>
  <si>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</si>
  <si>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</si>
  <si>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</si>
  <si>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</si>
  <si>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</si>
  <si>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</si>
  <si>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</si>
  <si>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</si>
  <si>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</si>
  <si>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</si>
  <si>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</si>
  <si>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</si>
  <si>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</si>
  <si>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</si>
  <si>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</si>
  <si>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</si>
  <si>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</si>
  <si>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</si>
  <si>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</si>
  <si>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</si>
  <si>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</si>
  <si>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</si>
  <si>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</si>
  <si>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</si>
  <si>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</si>
  <si>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</si>
  <si>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</si>
  <si>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</si>
  <si>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</si>
  <si>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</si>
  <si>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</si>
  <si>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</si>
  <si>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</si>
  <si>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</si>
  <si>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</si>
  <si>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</si>
  <si>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</si>
  <si>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</si>
  <si>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</si>
  <si>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</si>
  <si>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</si>
  <si>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</si>
  <si>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</si>
  <si>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</si>
  <si>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</si>
  <si>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</si>
  <si>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</si>
  <si>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</si>
  <si>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</si>
  <si>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</si>
  <si>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</si>
  <si>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</si>
  <si>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</si>
  <si>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</si>
  <si>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</si>
  <si>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</si>
  <si>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</si>
  <si>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</si>
  <si>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</si>
  <si>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</si>
  <si>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</si>
  <si>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</si>
  <si>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</si>
  <si>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</si>
  <si>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</si>
  <si>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</si>
  <si>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</si>
  <si>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</si>
  <si>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</si>
  <si>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</si>
  <si>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</si>
  <si>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</si>
  <si>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</si>
  <si>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</si>
  <si>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</si>
  <si>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</si>
  <si>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</si>
  <si>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</si>
  <si>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</si>
  <si>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</si>
  <si>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</si>
  <si>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</si>
  <si>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</si>
  <si>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</si>
  <si>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</si>
  <si>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</si>
  <si>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</si>
  <si>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</si>
  <si>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</si>
  <si>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</si>
  <si>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</si>
  <si>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</si>
  <si>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</si>
  <si>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</si>
  <si>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</si>
  <si>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</si>
  <si>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</si>
  <si>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</si>
  <si>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</si>
  <si>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</si>
  <si>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</si>
  <si>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</si>
  <si>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</si>
  <si>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</si>
  <si>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</si>
  <si>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</si>
  <si>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</si>
  <si>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</si>
  <si>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</si>
  <si>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</si>
  <si>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</si>
  <si>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</si>
  <si>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</si>
  <si>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</si>
  <si>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</si>
  <si>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</si>
  <si>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</si>
  <si>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</si>
  <si>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</si>
  <si>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</si>
  <si>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</si>
  <si>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</si>
  <si>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</si>
  <si>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</si>
  <si>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</si>
  <si>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</si>
  <si>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</si>
  <si>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</si>
  <si>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</si>
  <si>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</si>
  <si>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</si>
  <si>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</si>
  <si>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</si>
  <si>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</si>
  <si>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</si>
  <si>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</si>
  <si>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</si>
  <si>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</si>
  <si>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</si>
  <si>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</si>
  <si>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</si>
  <si>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</si>
  <si>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</si>
  <si>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</si>
  <si>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</si>
  <si>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</si>
  <si>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</si>
  <si>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</si>
  <si>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</si>
  <si>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</si>
  <si>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</si>
  <si>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</si>
  <si>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</si>
  <si>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</si>
  <si>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</si>
  <si>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</si>
  <si>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</si>
  <si>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</si>
  <si>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</si>
  <si>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</si>
  <si>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</si>
  <si>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</si>
  <si>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</si>
  <si>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</si>
  <si>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</si>
  <si>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</si>
  <si>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</si>
  <si>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</si>
  <si>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</si>
  <si>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</si>
  <si>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</si>
  <si>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</si>
  <si>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</si>
  <si>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</si>
  <si>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</si>
  <si>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</si>
  <si>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</si>
  <si>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</si>
  <si>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</si>
  <si>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</si>
  <si>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</si>
  <si>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</si>
  <si>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</si>
  <si>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</si>
  <si>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</si>
  <si>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</si>
  <si>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</si>
  <si>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</si>
  <si>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</si>
  <si>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</si>
  <si>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</si>
  <si>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</si>
  <si>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</si>
  <si>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</si>
  <si>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</si>
  <si>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</si>
  <si>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</si>
  <si>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</si>
  <si>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</si>
  <si>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</si>
  <si>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</si>
  <si>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</si>
  <si>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</si>
  <si>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</si>
  <si>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</si>
  <si>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</si>
  <si>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</si>
  <si>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</si>
  <si>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</si>
  <si>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</si>
  <si>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</si>
  <si>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</si>
  <si>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</si>
  <si>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</si>
  <si>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</si>
  <si>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</si>
  <si>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</si>
  <si>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</si>
  <si>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</si>
  <si>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</si>
  <si>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</si>
  <si>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</si>
  <si>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</si>
  <si>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</si>
  <si>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</si>
  <si>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</si>
  <si>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</si>
  <si>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</si>
  <si>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</si>
  <si>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</si>
  <si>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</si>
  <si>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</si>
  <si>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</si>
  <si>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</si>
  <si>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</si>
  <si>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</si>
  <si>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</si>
  <si>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</si>
  <si>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</si>
  <si>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</si>
  <si>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</si>
  <si>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</si>
  <si>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</si>
  <si>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</si>
  <si>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</si>
  <si>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</si>
  <si>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</si>
  <si>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</si>
  <si>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</si>
  <si>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</si>
  <si>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</si>
  <si>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</si>
  <si>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</si>
  <si>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</si>
  <si>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</si>
  <si>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</si>
  <si>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</si>
  <si>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</si>
  <si>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</si>
  <si>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</si>
  <si>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</si>
  <si>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</si>
  <si>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</si>
  <si>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</si>
  <si>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</si>
  <si>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</si>
  <si>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</si>
  <si>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</si>
  <si>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</si>
  <si>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</si>
  <si>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</si>
  <si>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</si>
  <si>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</si>
  <si>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</si>
  <si>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</si>
  <si>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</si>
  <si>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</si>
  <si>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</si>
  <si>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</si>
  <si>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</si>
  <si>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</si>
  <si>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</si>
  <si>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</si>
  <si>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</si>
  <si>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</si>
  <si>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</si>
  <si>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</si>
  <si>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</si>
  <si>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</si>
  <si>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</si>
  <si>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</si>
  <si>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</si>
  <si>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</si>
  <si>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</si>
  <si>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</si>
  <si>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</si>
  <si>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</si>
  <si>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</si>
  <si>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</si>
  <si>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</si>
  <si>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</si>
  <si>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</si>
  <si>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</si>
  <si>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</si>
  <si>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</si>
  <si>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</si>
  <si>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</si>
  <si>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</si>
  <si>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</si>
  <si>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</si>
  <si>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</si>
  <si>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</si>
  <si>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</si>
  <si>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</si>
  <si>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</si>
  <si>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</si>
  <si>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</si>
  <si>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</si>
  <si>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</si>
  <si>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</si>
  <si>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</si>
  <si>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</si>
  <si>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</si>
  <si>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</si>
  <si>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</si>
  <si>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</si>
  <si>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</si>
  <si>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</si>
  <si>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</si>
  <si>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</si>
  <si>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</si>
  <si>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</si>
  <si>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</si>
  <si>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</si>
  <si>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</si>
  <si>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</si>
  <si>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</si>
  <si>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</si>
  <si>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</si>
  <si>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</si>
  <si>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</si>
  <si>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</si>
  <si>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</si>
  <si>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</si>
  <si>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</si>
  <si>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</si>
  <si>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</si>
  <si>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</si>
  <si>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</si>
  <si>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</si>
  <si>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</si>
  <si>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</si>
  <si>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</si>
  <si>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</si>
  <si>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</si>
  <si>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</si>
  <si>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</si>
  <si>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</si>
  <si>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</si>
  <si>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</si>
  <si>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</si>
  <si>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</si>
  <si>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</si>
  <si>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</si>
  <si>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</si>
  <si>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</si>
  <si>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</si>
  <si>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</si>
  <si>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</si>
  <si>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</si>
  <si>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</si>
  <si>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</si>
  <si>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</si>
  <si>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</si>
  <si>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</si>
  <si>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</si>
  <si>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</si>
  <si>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</si>
  <si>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</si>
  <si>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</si>
  <si>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</si>
  <si>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</si>
  <si>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</si>
  <si>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</si>
  <si>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</si>
  <si>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</si>
  <si>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</si>
  <si>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</si>
  <si>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</si>
  <si>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</si>
  <si>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</si>
  <si>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</si>
  <si>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</si>
  <si>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</si>
  <si>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</si>
  <si>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</si>
  <si>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</si>
  <si>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</si>
  <si>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</si>
  <si>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</si>
  <si>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</si>
  <si>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</si>
  <si>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</si>
  <si>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</si>
  <si>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</si>
  <si>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</si>
  <si>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</si>
  <si>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</si>
  <si>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</si>
  <si>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</si>
  <si>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</si>
  <si>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</si>
  <si>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</si>
  <si>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</si>
  <si>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</si>
  <si>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</si>
  <si>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</si>
  <si>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</si>
  <si>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</si>
  <si>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</si>
  <si>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</si>
  <si>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</si>
  <si>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</si>
  <si>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</si>
  <si>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</si>
  <si>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</si>
  <si>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</si>
  <si>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</si>
  <si>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</si>
  <si>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</si>
  <si>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</si>
  <si>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</si>
  <si>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</si>
  <si>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</si>
  <si>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</si>
  <si>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</si>
  <si>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</si>
  <si>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</si>
  <si>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</si>
  <si>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</si>
  <si>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</si>
  <si>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</si>
  <si>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</si>
  <si>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</si>
  <si>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</si>
  <si>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</si>
  <si>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</si>
  <si>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</si>
  <si>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</si>
  <si>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</si>
  <si>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</si>
  <si>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</si>
  <si>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</si>
  <si>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</si>
  <si>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</si>
  <si>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</si>
  <si>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</si>
  <si>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</si>
  <si>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</si>
  <si>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</si>
  <si>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</si>
  <si>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</si>
  <si>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</si>
  <si>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</si>
  <si>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</si>
  <si>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</si>
  <si>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</si>
  <si>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</si>
  <si>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</si>
  <si>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</si>
  <si>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</si>
  <si>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</si>
  <si>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</si>
  <si>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</si>
  <si>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</si>
  <si>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</si>
  <si>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</si>
  <si>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</si>
  <si>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</si>
  <si>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</si>
  <si>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</si>
  <si>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</si>
  <si>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</si>
  <si>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</si>
  <si>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</si>
  <si>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</si>
  <si>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</si>
  <si>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</si>
  <si>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</si>
  <si>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</si>
  <si>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</si>
  <si>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</si>
  <si>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</si>
  <si>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</si>
  <si>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</si>
  <si>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</si>
  <si>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</si>
  <si>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</si>
  <si>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</si>
  <si>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</si>
  <si>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</si>
  <si>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</si>
  <si>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</si>
  <si>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</si>
  <si>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</si>
  <si>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</si>
  <si>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</si>
  <si>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</si>
  <si>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</si>
  <si>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</si>
  <si>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</si>
  <si>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</si>
  <si>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</si>
  <si>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</si>
  <si>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</si>
  <si>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</si>
  <si>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</si>
  <si>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</si>
  <si>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</si>
  <si>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</si>
  <si>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</si>
  <si>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</si>
  <si>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</si>
  <si>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</si>
  <si>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</si>
  <si>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</si>
  <si>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</si>
  <si>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</si>
  <si>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</si>
  <si>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</si>
  <si>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</si>
  <si>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</si>
  <si>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</si>
  <si>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</si>
  <si>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</si>
  <si>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</si>
  <si>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</si>
  <si>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</si>
  <si>
    <t>2025-03-31</t>
  </si>
  <si>
    <t>2025-04-01</t>
  </si>
  <si>
    <t>2025-04-02</t>
  </si>
  <si>
    <t>2025-04-03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</si>
</sst>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b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rgb="FF000000"/>
      <name val="Calibri"/>
    </font>
    <font/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999999"/>
        <bgColor rgb="FF999999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2" xfId="0" applyAlignment="1" applyBorder="1" applyFont="1" applyNumberFormat="1">
      <alignment horizontal="center" vertical="top"/>
    </xf>
    <xf borderId="1" fillId="0" fontId="1" numFmtId="0" xfId="0" applyAlignment="1" applyBorder="1" applyFont="1">
      <alignment horizontal="center" vertical="top"/>
    </xf>
    <xf borderId="1" fillId="0" fontId="2" numFmtId="0" xfId="0" applyAlignment="1" applyBorder="1" applyFont="1">
      <alignment horizontal="center" readingOrder="0" shrinkToFit="0" vertical="top" wrapText="0"/>
    </xf>
    <xf borderId="0" fillId="0" fontId="3" numFmtId="2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 readingOrder="0" shrinkToFit="0" vertical="bottom" wrapText="0"/>
    </xf>
    <xf borderId="0" fillId="0" fontId="3" numFmtId="0" xfId="0" applyFont="1"/>
    <xf borderId="0" fillId="0" fontId="3" numFmtId="1" xfId="0" applyFont="1" applyNumberFormat="1"/>
    <xf borderId="1" fillId="2" fontId="3" numFmtId="0" xfId="0" applyAlignment="1" applyBorder="1" applyFill="1" applyFont="1">
      <alignment horizontal="center" vertical="top"/>
    </xf>
    <xf borderId="0" fillId="2" fontId="3" numFmtId="0" xfId="0" applyFont="1"/>
    <xf borderId="0" fillId="2" fontId="3" numFmtId="1" xfId="0" applyFont="1" applyNumberFormat="1"/>
    <xf borderId="2" fillId="0" fontId="1" numFmtId="0" xfId="0" applyAlignment="1" applyBorder="1" applyFont="1">
      <alignment horizontal="center" vertical="top"/>
    </xf>
    <xf borderId="3" fillId="0" fontId="5" numFmtId="0" xfId="0" applyBorder="1" applyFont="1"/>
    <xf borderId="4" fillId="0" fontId="5" numFmtId="0" xfId="0" applyBorder="1" applyFont="1"/>
    <xf borderId="0" fillId="0" fontId="3" numFmtId="0" xfId="0" applyAlignment="1" applyFont="1">
      <alignment readingOrder="0"/>
    </xf>
    <xf borderId="0" fillId="0" fontId="6" numFmtId="0" xfId="0" applyAlignment="1" applyFont="1">
      <alignment vertical="bottom"/>
    </xf>
    <xf borderId="1" fillId="0" fontId="6" numFmtId="0" xfId="0" applyAlignment="1" applyBorder="1" applyFont="1">
      <alignment vertical="top"/>
    </xf>
    <xf borderId="2" fillId="0" fontId="2" numFmtId="0" xfId="0" applyAlignment="1" applyBorder="1" applyFont="1">
      <alignment horizontal="center" vertical="top"/>
    </xf>
    <xf borderId="0" fillId="0" fontId="6" numFmtId="0" xfId="0" applyAlignment="1" applyFont="1">
      <alignment horizontal="right" vertical="bottom"/>
    </xf>
    <xf borderId="0" fillId="0" fontId="3" numFmtId="10" xfId="0" applyAlignment="1" applyFont="1" applyNumberFormat="1">
      <alignment readingOrder="0"/>
    </xf>
    <xf borderId="1" fillId="0" fontId="2" numFmtId="0" xfId="0" applyAlignment="1" applyBorder="1" applyFont="1">
      <alignment horizontal="center" vertical="top"/>
    </xf>
    <xf borderId="0" fillId="0" fontId="3" numFmtId="10" xfId="0" applyFont="1" applyNumberFormat="1"/>
    <xf borderId="0" fillId="0" fontId="6" numFmtId="1" xfId="0" applyAlignment="1" applyFont="1" applyNumberFormat="1">
      <alignment vertical="bottom"/>
    </xf>
    <xf borderId="0" fillId="0" fontId="6" numFmtId="10" xfId="0" applyAlignment="1" applyFont="1" applyNumberFormat="1">
      <alignment vertical="bottom"/>
    </xf>
    <xf borderId="5" fillId="0" fontId="2" numFmtId="0" xfId="0" applyAlignment="1" applyBorder="1" applyFont="1">
      <alignment horizontal="center" vertical="top"/>
    </xf>
    <xf borderId="5" fillId="0" fontId="1" numFmtId="0" xfId="0" applyAlignment="1" applyBorder="1" applyFont="1">
      <alignment horizontal="center" vertical="top"/>
    </xf>
    <xf borderId="6" fillId="0" fontId="5" numFmtId="0" xfId="0" applyBorder="1" applyFont="1"/>
    <xf borderId="0" fillId="0" fontId="6" numFmtId="0" xfId="0" applyAlignment="1" applyFont="1">
      <alignment vertical="bottom"/>
    </xf>
    <xf borderId="7" fillId="0" fontId="5" numFmtId="0" xfId="0" applyBorder="1" applyFont="1"/>
    <xf borderId="5" fillId="0" fontId="2" numFmtId="0" xfId="0" applyAlignment="1" applyBorder="1" applyFont="1">
      <alignment horizontal="center" vertical="top"/>
    </xf>
    <xf borderId="1" fillId="0" fontId="2" numFmtId="0" xfId="0" applyAlignment="1" applyBorder="1" applyFont="1">
      <alignment horizontal="center" vertical="top"/>
    </xf>
    <xf borderId="0" fillId="0" fontId="6" numFmtId="10" xfId="0" applyAlignment="1" applyFont="1" applyNumberFormat="1">
      <alignment horizontal="right" vertical="bottom"/>
    </xf>
    <xf borderId="5" fillId="0" fontId="2" numFmtId="0" xfId="0" applyAlignment="1" applyBorder="1" applyFont="1">
      <alignment horizontal="center" vertical="top"/>
    </xf>
    <xf borderId="3" fillId="0" fontId="2" numFmtId="0" xfId="0" applyAlignment="1" applyBorder="1" applyFont="1">
      <alignment horizontal="center" vertical="top"/>
    </xf>
    <xf borderId="4" fillId="0" fontId="2" numFmtId="0" xfId="0" applyAlignment="1" applyBorder="1" applyFont="1">
      <alignment horizontal="center" vertical="top"/>
    </xf>
    <xf borderId="8" fillId="0" fontId="1" numFmtId="4" xfId="0" applyAlignment="1" applyBorder="1" applyFont="1" applyNumberFormat="1">
      <alignment horizontal="left" vertical="top"/>
    </xf>
    <xf borderId="9" fillId="0" fontId="1" numFmtId="4" xfId="0" applyAlignment="1" applyBorder="1" applyFont="1" applyNumberFormat="1">
      <alignment horizontal="center" vertical="top"/>
    </xf>
    <xf borderId="10" fillId="0" fontId="5" numFmtId="0" xfId="0" applyBorder="1" applyFont="1"/>
    <xf borderId="8" fillId="0" fontId="5" numFmtId="0" xfId="0" applyBorder="1" applyFont="1"/>
    <xf borderId="9" fillId="0" fontId="3" numFmtId="10" xfId="0" applyAlignment="1" applyBorder="1" applyFont="1" applyNumberFormat="1">
      <alignment readingOrder="0"/>
    </xf>
    <xf borderId="4" fillId="0" fontId="1" numFmtId="4" xfId="0" applyAlignment="1" applyBorder="1" applyFont="1" applyNumberFormat="1">
      <alignment horizontal="left" vertical="top"/>
    </xf>
    <xf borderId="1" fillId="0" fontId="1" numFmtId="4" xfId="0" applyAlignment="1" applyBorder="1" applyFont="1" applyNumberFormat="1">
      <alignment horizontal="center" vertical="top"/>
    </xf>
    <xf borderId="2" fillId="0" fontId="3" numFmtId="10" xfId="0" applyAlignment="1" applyBorder="1" applyFont="1" applyNumberFormat="1">
      <alignment readingOrder="0"/>
    </xf>
    <xf borderId="1" fillId="0" fontId="3" numFmtId="4" xfId="0" applyBorder="1" applyFont="1" applyNumberFormat="1"/>
    <xf borderId="2" fillId="0" fontId="3" numFmtId="10" xfId="0" applyBorder="1" applyFont="1" applyNumberFormat="1"/>
    <xf borderId="4" fillId="0" fontId="3" numFmtId="4" xfId="0" applyAlignment="1" applyBorder="1" applyFont="1" applyNumberFormat="1">
      <alignment horizontal="left" readingOrder="0"/>
    </xf>
    <xf borderId="11" fillId="3" fontId="6" numFmtId="4" xfId="0" applyAlignment="1" applyBorder="1" applyFill="1" applyFont="1" applyNumberFormat="1">
      <alignment vertical="bottom"/>
    </xf>
    <xf borderId="5" fillId="3" fontId="6" numFmtId="4" xfId="0" applyAlignment="1" applyBorder="1" applyFont="1" applyNumberFormat="1">
      <alignment horizontal="right" vertical="bottom"/>
    </xf>
    <xf borderId="12" fillId="3" fontId="6" numFmtId="10" xfId="0" applyAlignment="1" applyBorder="1" applyFont="1" applyNumberFormat="1">
      <alignment horizontal="right" vertical="bottom"/>
    </xf>
    <xf borderId="0" fillId="0" fontId="3" numFmtId="0" xfId="0" applyAlignment="1" applyFont="1">
      <alignment horizontal="left"/>
    </xf>
    <xf borderId="2" fillId="0" fontId="1" numFmtId="4" xfId="0" applyAlignment="1" applyBorder="1" applyFont="1" applyNumberFormat="1">
      <alignment horizontal="center" vertical="top"/>
    </xf>
    <xf borderId="3" fillId="0" fontId="1" numFmtId="4" xfId="0" applyAlignment="1" applyBorder="1" applyFont="1" applyNumberFormat="1">
      <alignment horizontal="center" vertical="top"/>
    </xf>
    <xf borderId="4" fillId="0" fontId="1" numFmtId="4" xfId="0" applyAlignment="1" applyBorder="1" applyFont="1" applyNumberFormat="1">
      <alignment horizontal="center" vertical="top"/>
    </xf>
    <xf borderId="3" fillId="0" fontId="2" numFmtId="0" xfId="0" applyAlignment="1" applyBorder="1" applyFont="1">
      <alignment horizontal="center" readingOrder="0" vertical="top"/>
    </xf>
    <xf borderId="1" fillId="0" fontId="1" numFmtId="4" xfId="0" applyAlignment="1" applyBorder="1" applyFont="1" applyNumberFormat="1">
      <alignment horizontal="center" readingOrder="0" vertical="top"/>
    </xf>
    <xf borderId="7" fillId="0" fontId="6" numFmtId="0" xfId="0" applyAlignment="1" applyBorder="1" applyFont="1">
      <alignment vertical="top"/>
    </xf>
    <xf borderId="8" fillId="0" fontId="2" numFmtId="0" xfId="0" applyAlignment="1" applyBorder="1" applyFont="1">
      <alignment horizontal="center" readingOrder="0" vertical="top"/>
    </xf>
    <xf borderId="8" fillId="0" fontId="2" numFmtId="9" xfId="0" applyAlignment="1" applyBorder="1" applyFont="1" applyNumberFormat="1">
      <alignment horizontal="center" readingOrder="0" vertical="top"/>
    </xf>
    <xf borderId="0" fillId="0" fontId="3" numFmtId="4" xfId="0" applyFont="1" applyNumberFormat="1"/>
    <xf borderId="9" fillId="0" fontId="2" numFmtId="0" xfId="0" applyAlignment="1" applyBorder="1" applyFont="1">
      <alignment horizontal="center" readingOrder="0" shrinkToFit="0" vertical="top" wrapText="0"/>
    </xf>
    <xf borderId="7" fillId="0" fontId="2" numFmtId="0" xfId="0" applyAlignment="1" applyBorder="1" applyFont="1">
      <alignment horizontal="center" readingOrder="0" vertical="top"/>
    </xf>
    <xf borderId="0" fillId="0" fontId="6" numFmtId="0" xfId="0" applyAlignment="1" applyFont="1">
      <alignment horizontal="right" readingOrder="0" vertical="bottom"/>
    </xf>
    <xf borderId="0" fillId="0" fontId="3" numFmtId="0" xfId="0" applyFont="1"/>
    <xf borderId="0" fillId="0" fontId="6" numFmtId="1" xfId="0" applyAlignment="1" applyFont="1" applyNumberFormat="1">
      <alignment horizontal="right" readingOrder="0" vertical="bottom"/>
    </xf>
    <xf borderId="1" fillId="0" fontId="3" numFmtId="4" xfId="0" applyAlignment="1" applyBorder="1" applyFont="1" applyNumberFormat="1">
      <alignment readingOrder="0"/>
    </xf>
    <xf borderId="0" fillId="0" fontId="6" numFmtId="4" xfId="0" applyAlignment="1" applyFont="1" applyNumberFormat="1">
      <alignment vertical="bottom"/>
    </xf>
    <xf borderId="0" fillId="0" fontId="6" numFmtId="4" xfId="0" applyAlignment="1" applyFont="1" applyNumberFormat="1">
      <alignment horizontal="right" vertical="bottom"/>
    </xf>
    <xf borderId="0" fillId="0" fontId="6" numFmtId="0" xfId="0" applyAlignment="1" applyFont="1">
      <alignment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1" numFmtId="0" xfId="0" applyAlignment="1" applyFont="1">
      <alignment horizontal="center" vertical="top"/>
    </xf>
    <xf borderId="1" fillId="0" fontId="3" numFmtId="0" xfId="0" applyAlignment="1" applyBorder="1" applyFont="1">
      <alignment readingOrder="0"/>
    </xf>
    <xf borderId="0" fillId="0" fontId="1" numFmtId="4" xfId="0" applyAlignment="1" applyFont="1" applyNumberFormat="1">
      <alignment horizontal="center" vertical="top"/>
    </xf>
    <xf borderId="1" fillId="0" fontId="6" numFmtId="4" xfId="0" applyAlignment="1" applyBorder="1" applyFont="1" applyNumberFormat="1">
      <alignment vertical="bottom"/>
    </xf>
    <xf borderId="2" fillId="0" fontId="1" numFmtId="3" xfId="0" applyAlignment="1" applyBorder="1" applyFont="1" applyNumberFormat="1">
      <alignment horizontal="center" vertical="top"/>
    </xf>
    <xf borderId="1" fillId="0" fontId="1" numFmtId="3" xfId="0" applyAlignment="1" applyBorder="1" applyFont="1" applyNumberFormat="1">
      <alignment horizontal="center" vertical="top"/>
    </xf>
    <xf borderId="0" fillId="0" fontId="3" numFmtId="3" xfId="0" applyFont="1" applyNumberFormat="1"/>
    <xf borderId="0" fillId="0" fontId="3" numFmtId="4" xfId="0" applyAlignment="1" applyFont="1" applyNumberFormat="1">
      <alignment readingOrder="0"/>
    </xf>
    <xf borderId="0" fillId="0" fontId="6" numFmtId="3" xfId="0" applyAlignment="1" applyFont="1" applyNumberFormat="1">
      <alignment horizontal="right" vertical="bottom"/>
    </xf>
    <xf borderId="0" fillId="0" fontId="1" numFmtId="0" xfId="0" applyAlignment="1" applyFont="1">
      <alignment horizontal="center" readingOrder="0" vertical="top"/>
    </xf>
    <xf borderId="0" fillId="0" fontId="3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Year_wise_data!$M$4:$M$506</c:f>
            </c:strRef>
          </c:cat>
          <c:val>
            <c:numRef>
              <c:f>Year_wise_data!$D$4:$D$506</c:f>
              <c:numCache/>
            </c:numRef>
          </c:val>
          <c:smooth val="0"/>
        </c:ser>
        <c:axId val="1512294256"/>
        <c:axId val="1137668803"/>
      </c:lineChart>
      <c:catAx>
        <c:axId val="151229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7668803"/>
      </c:catAx>
      <c:valAx>
        <c:axId val="11376688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22942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Year_wise_data!$AB$1:$AB$1000</c:f>
            </c:strRef>
          </c:cat>
          <c:val>
            <c:numRef>
              <c:f>Year_wise_data!$T$1:$T$1000</c:f>
              <c:numCache/>
            </c:numRef>
          </c:val>
          <c:smooth val="1"/>
        </c:ser>
        <c:ser>
          <c:idx val="1"/>
          <c:order val="1"/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Year_wise_data!$AB$1:$AB$1000</c:f>
            </c:strRef>
          </c:cat>
          <c:val>
            <c:numRef>
              <c:f>Year_wise_data!$AE$1:$AE$1000</c:f>
              <c:numCache/>
            </c:numRef>
          </c:val>
          <c:smooth val="1"/>
        </c:ser>
        <c:axId val="92142818"/>
        <c:axId val="1169732067"/>
      </c:lineChart>
      <c:catAx>
        <c:axId val="921428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9732067"/>
      </c:catAx>
      <c:valAx>
        <c:axId val="11697320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1428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Month_wise_data!$A$4:$A$15</c:f>
            </c:strRef>
          </c:cat>
          <c:val>
            <c:numRef>
              <c:f>Month_wise_data!$B$4:$B$15</c:f>
              <c:numCache/>
            </c:numRef>
          </c:val>
          <c:smooth val="0"/>
        </c:ser>
        <c:axId val="1847023366"/>
        <c:axId val="232888576"/>
      </c:lineChart>
      <c:catAx>
        <c:axId val="18470233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232888576"/>
      </c:catAx>
      <c:valAx>
        <c:axId val="232888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 of transactions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70233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466725</xdr:colOff>
      <xdr:row>11</xdr:row>
      <xdr:rowOff>38100</xdr:rowOff>
    </xdr:from>
    <xdr:ext cx="5715000" cy="3533775"/>
    <xdr:graphicFrame>
      <xdr:nvGraphicFramePr>
        <xdr:cNvPr id="2079364189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638175</xdr:colOff>
      <xdr:row>8</xdr:row>
      <xdr:rowOff>171450</xdr:rowOff>
    </xdr:from>
    <xdr:ext cx="5715000" cy="3533775"/>
    <xdr:graphicFrame>
      <xdr:nvGraphicFramePr>
        <xdr:cNvPr id="794081396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11</xdr:row>
      <xdr:rowOff>123825</xdr:rowOff>
    </xdr:from>
    <xdr:ext cx="5715000" cy="3533775"/>
    <xdr:graphicFrame>
      <xdr:nvGraphicFramePr>
        <xdr:cNvPr id="59803948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2" width="9.57"/>
    <col customWidth="1" min="3" max="3" width="10.43"/>
    <col customWidth="1" min="4" max="4" width="13.14"/>
    <col customWidth="1" min="5" max="25" width="8.71"/>
  </cols>
  <sheetData>
    <row r="1">
      <c r="A1" s="1" t="s">
        <v>0</v>
      </c>
      <c r="B1" s="2" t="s">
        <v>1</v>
      </c>
      <c r="C1" s="3" t="s">
        <v>2</v>
      </c>
      <c r="D1" s="4" t="s">
        <v>3</v>
      </c>
    </row>
    <row r="2">
      <c r="A2" s="3" t="s">
        <v>4</v>
      </c>
      <c r="B2" s="5">
        <v>0.0</v>
      </c>
      <c r="C2" s="6">
        <v>0.0</v>
      </c>
      <c r="D2" s="7" t="s">
        <v>5</v>
      </c>
    </row>
    <row r="3" hidden="1">
      <c r="A3" s="3" t="s">
        <v>6</v>
      </c>
      <c r="B3" s="5">
        <v>0.0</v>
      </c>
      <c r="C3" s="6">
        <v>0.0</v>
      </c>
      <c r="D3" s="7" t="s">
        <v>7</v>
      </c>
    </row>
    <row r="4" hidden="1">
      <c r="A4" s="3" t="s">
        <v>8</v>
      </c>
      <c r="B4" s="5">
        <v>0.0</v>
      </c>
      <c r="C4" s="6">
        <v>0.0</v>
      </c>
      <c r="D4" s="7" t="s">
        <v>7</v>
      </c>
    </row>
    <row r="5">
      <c r="A5" s="3" t="s">
        <v>9</v>
      </c>
      <c r="B5" s="5">
        <v>0.0</v>
      </c>
      <c r="C5" s="6">
        <v>0.0</v>
      </c>
      <c r="D5" s="7" t="s">
        <v>5</v>
      </c>
    </row>
    <row r="6">
      <c r="A6" s="3" t="s">
        <v>10</v>
      </c>
      <c r="B6" s="5">
        <v>0.0</v>
      </c>
      <c r="C6" s="6">
        <v>0.0</v>
      </c>
      <c r="D6" s="7" t="s">
        <v>5</v>
      </c>
    </row>
    <row r="7">
      <c r="A7" s="3" t="s">
        <v>11</v>
      </c>
      <c r="B7" s="5">
        <v>2.807829351363341E-4</v>
      </c>
      <c r="C7" s="6">
        <v>4.0</v>
      </c>
      <c r="D7" s="7" t="s">
        <v>5</v>
      </c>
    </row>
    <row r="8" hidden="1">
      <c r="A8" s="3" t="s">
        <v>12</v>
      </c>
      <c r="B8" s="5">
        <v>0.0</v>
      </c>
      <c r="C8" s="6">
        <v>0.0</v>
      </c>
      <c r="D8" s="7" t="s">
        <v>7</v>
      </c>
    </row>
    <row r="9">
      <c r="A9" s="3" t="s">
        <v>13</v>
      </c>
      <c r="B9" s="5">
        <v>0.0</v>
      </c>
      <c r="C9" s="6">
        <v>0.0</v>
      </c>
      <c r="D9" s="7" t="s">
        <v>5</v>
      </c>
    </row>
    <row r="10" hidden="1">
      <c r="A10" s="3" t="s">
        <v>14</v>
      </c>
      <c r="B10" s="5">
        <v>21.20697352497704</v>
      </c>
      <c r="C10" s="6">
        <v>302112.0</v>
      </c>
      <c r="D10" s="7" t="s">
        <v>15</v>
      </c>
    </row>
    <row r="11">
      <c r="A11" s="3" t="s">
        <v>16</v>
      </c>
      <c r="B11" s="5">
        <v>21.20697352497704</v>
      </c>
      <c r="C11" s="6">
        <v>302112.0</v>
      </c>
      <c r="D11" s="7" t="s">
        <v>5</v>
      </c>
    </row>
    <row r="12">
      <c r="A12" s="3" t="s">
        <v>17</v>
      </c>
      <c r="B12" s="5">
        <v>0.0</v>
      </c>
      <c r="C12" s="6">
        <v>0.0</v>
      </c>
      <c r="D12" s="7" t="s">
        <v>5</v>
      </c>
    </row>
    <row r="13" hidden="1">
      <c r="A13" s="3" t="s">
        <v>18</v>
      </c>
      <c r="B13" s="5">
        <v>0.0</v>
      </c>
      <c r="C13" s="6">
        <v>0.0</v>
      </c>
      <c r="D13" s="7" t="s">
        <v>7</v>
      </c>
    </row>
    <row r="14">
      <c r="A14" s="3" t="s">
        <v>19</v>
      </c>
      <c r="B14" s="5">
        <v>0.0</v>
      </c>
      <c r="C14" s="6">
        <v>0.0</v>
      </c>
      <c r="D14" s="7" t="s">
        <v>5</v>
      </c>
    </row>
    <row r="15" hidden="1">
      <c r="A15" s="3" t="s">
        <v>20</v>
      </c>
      <c r="B15" s="5">
        <v>0.0</v>
      </c>
      <c r="C15" s="6">
        <v>0.0</v>
      </c>
      <c r="D15" s="7" t="s">
        <v>7</v>
      </c>
    </row>
    <row r="16">
      <c r="A16" s="3" t="s">
        <v>21</v>
      </c>
      <c r="B16" s="5">
        <v>0.0</v>
      </c>
      <c r="C16" s="6">
        <v>0.0</v>
      </c>
      <c r="D16" s="7" t="s">
        <v>5</v>
      </c>
    </row>
    <row r="17">
      <c r="A17" s="3" t="s">
        <v>22</v>
      </c>
      <c r="B17" s="5">
        <v>30.09305146470418</v>
      </c>
      <c r="C17" s="6">
        <v>428702.0</v>
      </c>
      <c r="D17" s="7" t="s">
        <v>5</v>
      </c>
    </row>
    <row r="18" hidden="1">
      <c r="A18" s="3" t="s">
        <v>23</v>
      </c>
      <c r="B18" s="5">
        <v>30.16198367528015</v>
      </c>
      <c r="C18" s="6">
        <v>429684.0</v>
      </c>
      <c r="D18" s="7" t="s">
        <v>15</v>
      </c>
    </row>
    <row r="19">
      <c r="A19" s="3" t="s">
        <v>24</v>
      </c>
      <c r="B19" s="5">
        <v>30.16198367528015</v>
      </c>
      <c r="C19" s="6">
        <v>429684.0</v>
      </c>
      <c r="D19" s="7" t="s">
        <v>5</v>
      </c>
    </row>
    <row r="20">
      <c r="A20" s="3" t="s">
        <v>25</v>
      </c>
      <c r="B20" s="5">
        <v>14.99647617416404</v>
      </c>
      <c r="C20" s="6">
        <v>213638.0</v>
      </c>
      <c r="D20" s="7" t="s">
        <v>5</v>
      </c>
    </row>
    <row r="21" ht="15.75" customHeight="1">
      <c r="A21" s="3" t="s">
        <v>26</v>
      </c>
      <c r="B21" s="5">
        <v>16.87322931261529</v>
      </c>
      <c r="C21" s="6">
        <v>240374.0</v>
      </c>
      <c r="D21" s="7" t="s">
        <v>5</v>
      </c>
    </row>
    <row r="22" ht="15.75" customHeight="1">
      <c r="A22" s="3" t="s">
        <v>27</v>
      </c>
      <c r="B22" s="5">
        <v>27.57302462185558</v>
      </c>
      <c r="C22" s="6">
        <v>392802.0</v>
      </c>
      <c r="D22" s="7" t="s">
        <v>5</v>
      </c>
    </row>
    <row r="23" ht="15.75" customHeight="1">
      <c r="A23" s="3" t="s">
        <v>28</v>
      </c>
      <c r="B23" s="5">
        <v>28.0457226931576</v>
      </c>
      <c r="C23" s="6">
        <v>399536.0</v>
      </c>
      <c r="D23" s="7" t="s">
        <v>5</v>
      </c>
    </row>
    <row r="24" ht="15.75" customHeight="1">
      <c r="A24" s="3" t="s">
        <v>29</v>
      </c>
      <c r="B24" s="5">
        <v>22.59762120697352</v>
      </c>
      <c r="C24" s="6">
        <v>321923.0</v>
      </c>
      <c r="D24" s="7" t="s">
        <v>5</v>
      </c>
    </row>
    <row r="25" ht="15.75" hidden="1" customHeight="1">
      <c r="A25" s="3" t="s">
        <v>30</v>
      </c>
      <c r="B25" s="5">
        <v>0.0</v>
      </c>
      <c r="C25" s="6">
        <v>0.0</v>
      </c>
      <c r="D25" s="7" t="s">
        <v>7</v>
      </c>
    </row>
    <row r="26" ht="15.75" hidden="1" customHeight="1">
      <c r="A26" s="3" t="s">
        <v>31</v>
      </c>
      <c r="B26" s="5">
        <v>0.0</v>
      </c>
      <c r="C26" s="6">
        <v>0.0</v>
      </c>
      <c r="D26" s="7" t="s">
        <v>15</v>
      </c>
    </row>
    <row r="27" ht="15.75" hidden="1" customHeight="1">
      <c r="A27" s="3" t="s">
        <v>32</v>
      </c>
      <c r="B27" s="5">
        <v>0.0</v>
      </c>
      <c r="C27" s="6">
        <v>0.0</v>
      </c>
      <c r="D27" s="7" t="s">
        <v>15</v>
      </c>
    </row>
    <row r="28" ht="15.75" hidden="1" customHeight="1">
      <c r="A28" s="3" t="s">
        <v>33</v>
      </c>
      <c r="B28" s="5">
        <v>0.0</v>
      </c>
      <c r="C28" s="6">
        <v>0.0</v>
      </c>
      <c r="D28" s="7" t="s">
        <v>15</v>
      </c>
    </row>
    <row r="29" ht="15.75" hidden="1" customHeight="1">
      <c r="A29" s="3" t="s">
        <v>34</v>
      </c>
      <c r="B29" s="5">
        <v>97.50362911943664</v>
      </c>
      <c r="C29" s="6">
        <v>1389025.0</v>
      </c>
      <c r="D29" s="7" t="s">
        <v>15</v>
      </c>
    </row>
    <row r="30" ht="15.75" hidden="1" customHeight="1">
      <c r="A30" s="3" t="s">
        <v>35</v>
      </c>
      <c r="B30" s="5">
        <v>97.50362911943664</v>
      </c>
      <c r="C30" s="6">
        <v>1389025.0</v>
      </c>
      <c r="D30" s="7" t="s">
        <v>15</v>
      </c>
    </row>
    <row r="31" ht="15.75" hidden="1" customHeight="1">
      <c r="A31" s="3" t="s">
        <v>36</v>
      </c>
      <c r="B31" s="5">
        <v>0.06521183668541361</v>
      </c>
      <c r="C31" s="6">
        <v>929.0</v>
      </c>
      <c r="D31" s="7" t="s">
        <v>15</v>
      </c>
    </row>
    <row r="32" ht="15.75" hidden="1" customHeight="1">
      <c r="A32" s="3" t="s">
        <v>37</v>
      </c>
      <c r="B32" s="5">
        <v>0.06521183668541361</v>
      </c>
      <c r="C32" s="6">
        <v>929.0</v>
      </c>
      <c r="D32" s="7" t="s">
        <v>15</v>
      </c>
    </row>
    <row r="33" ht="15.75" hidden="1" customHeight="1">
      <c r="A33" s="3" t="s">
        <v>38</v>
      </c>
      <c r="B33" s="5">
        <v>0.06521183668541361</v>
      </c>
      <c r="C33" s="6">
        <v>929.0</v>
      </c>
      <c r="D33" s="7" t="s">
        <v>15</v>
      </c>
    </row>
    <row r="34" ht="15.75" hidden="1" customHeight="1">
      <c r="A34" s="3" t="s">
        <v>39</v>
      </c>
      <c r="B34" s="5">
        <v>2.807829351363341E-4</v>
      </c>
      <c r="C34" s="6">
        <v>4.0</v>
      </c>
      <c r="D34" s="7" t="s">
        <v>15</v>
      </c>
    </row>
    <row r="35" ht="15.75" hidden="1" customHeight="1">
      <c r="A35" s="3" t="s">
        <v>40</v>
      </c>
      <c r="B35" s="5">
        <v>2.807829351363341E-4</v>
      </c>
      <c r="C35" s="6">
        <v>4.0</v>
      </c>
      <c r="D35" s="7" t="s">
        <v>15</v>
      </c>
    </row>
    <row r="36" ht="15.75" hidden="1" customHeight="1">
      <c r="A36" s="3" t="s">
        <v>41</v>
      </c>
      <c r="B36" s="5">
        <v>2.807829351363341E-4</v>
      </c>
      <c r="C36" s="6">
        <v>4.0</v>
      </c>
      <c r="D36" s="7" t="s">
        <v>15</v>
      </c>
    </row>
    <row r="37" ht="15.75" hidden="1" customHeight="1">
      <c r="B37" s="5"/>
      <c r="C37" s="6"/>
      <c r="D37" s="6"/>
    </row>
    <row r="38" ht="15.75" hidden="1" customHeight="1">
      <c r="B38" s="5"/>
      <c r="C38" s="6"/>
      <c r="D38" s="6"/>
    </row>
    <row r="39" ht="15.75" hidden="1" customHeight="1">
      <c r="B39" s="5"/>
      <c r="C39" s="6"/>
      <c r="D39" s="6"/>
    </row>
    <row r="40" ht="15.75" hidden="1" customHeight="1">
      <c r="B40" s="5"/>
      <c r="C40" s="6"/>
      <c r="D40" s="6"/>
    </row>
    <row r="41" ht="15.75" hidden="1" customHeight="1">
      <c r="B41" s="5"/>
      <c r="C41" s="6"/>
      <c r="D41" s="6"/>
    </row>
    <row r="42" ht="15.75" hidden="1" customHeight="1">
      <c r="B42" s="5"/>
      <c r="C42" s="6"/>
      <c r="D42" s="6"/>
    </row>
    <row r="43" ht="15.75" hidden="1" customHeight="1">
      <c r="B43" s="5"/>
      <c r="C43" s="6"/>
      <c r="D43" s="6"/>
    </row>
    <row r="44" ht="15.75" hidden="1" customHeight="1">
      <c r="B44" s="5"/>
      <c r="C44" s="6"/>
      <c r="D44" s="6"/>
    </row>
    <row r="45" ht="15.75" hidden="1" customHeight="1">
      <c r="B45" s="5"/>
      <c r="C45" s="6"/>
      <c r="D45" s="6"/>
    </row>
    <row r="46" ht="15.75" hidden="1" customHeight="1">
      <c r="B46" s="5"/>
      <c r="C46" s="6"/>
      <c r="D46" s="6"/>
    </row>
    <row r="47" ht="15.75" hidden="1" customHeight="1">
      <c r="B47" s="5"/>
      <c r="C47" s="6"/>
      <c r="D47" s="6"/>
    </row>
    <row r="48" ht="15.75" hidden="1" customHeight="1">
      <c r="B48" s="5"/>
      <c r="C48" s="6"/>
      <c r="D48" s="6"/>
    </row>
    <row r="49" ht="15.75" hidden="1" customHeight="1">
      <c r="B49" s="5"/>
      <c r="C49" s="6"/>
      <c r="D49" s="6"/>
    </row>
    <row r="50" ht="15.75" hidden="1" customHeight="1">
      <c r="B50" s="5"/>
      <c r="C50" s="6"/>
      <c r="D50" s="6"/>
    </row>
    <row r="51" ht="15.75" hidden="1" customHeight="1">
      <c r="B51" s="5"/>
      <c r="C51" s="6"/>
      <c r="D51" s="6"/>
    </row>
    <row r="52" ht="15.75" hidden="1" customHeight="1">
      <c r="B52" s="5"/>
      <c r="C52" s="6"/>
      <c r="D52" s="6"/>
    </row>
    <row r="53" ht="15.75" hidden="1" customHeight="1">
      <c r="B53" s="5"/>
      <c r="C53" s="6"/>
      <c r="D53" s="6"/>
    </row>
    <row r="54" ht="15.75" hidden="1" customHeight="1">
      <c r="B54" s="5"/>
      <c r="C54" s="6"/>
      <c r="D54" s="6"/>
    </row>
    <row r="55" ht="15.75" hidden="1" customHeight="1">
      <c r="B55" s="5"/>
      <c r="C55" s="6"/>
      <c r="D55" s="6"/>
    </row>
    <row r="56" ht="15.75" hidden="1" customHeight="1">
      <c r="B56" s="5"/>
      <c r="C56" s="6"/>
      <c r="D56" s="6"/>
    </row>
    <row r="57" ht="15.75" hidden="1" customHeight="1">
      <c r="B57" s="5"/>
      <c r="C57" s="6"/>
      <c r="D57" s="6"/>
    </row>
    <row r="58" ht="15.75" hidden="1" customHeight="1">
      <c r="B58" s="5"/>
      <c r="C58" s="6"/>
      <c r="D58" s="6"/>
    </row>
    <row r="59" ht="15.75" hidden="1" customHeight="1">
      <c r="B59" s="5"/>
      <c r="C59" s="6"/>
      <c r="D59" s="6"/>
    </row>
    <row r="60" ht="15.75" hidden="1" customHeight="1">
      <c r="B60" s="5"/>
      <c r="C60" s="6"/>
      <c r="D60" s="6"/>
    </row>
    <row r="61" ht="15.75" hidden="1" customHeight="1">
      <c r="B61" s="5"/>
      <c r="C61" s="6"/>
      <c r="D61" s="6"/>
    </row>
    <row r="62" ht="15.75" hidden="1" customHeight="1">
      <c r="B62" s="5"/>
      <c r="C62" s="6"/>
      <c r="D62" s="6"/>
    </row>
    <row r="63" ht="15.75" hidden="1" customHeight="1">
      <c r="B63" s="5"/>
      <c r="C63" s="6"/>
      <c r="D63" s="6"/>
    </row>
    <row r="64" ht="15.75" hidden="1" customHeight="1">
      <c r="B64" s="5"/>
      <c r="C64" s="6"/>
      <c r="D64" s="6"/>
    </row>
    <row r="65" ht="15.75" hidden="1" customHeight="1">
      <c r="B65" s="5"/>
      <c r="C65" s="6"/>
      <c r="D65" s="6"/>
    </row>
    <row r="66" ht="15.75" hidden="1" customHeight="1">
      <c r="B66" s="5"/>
      <c r="C66" s="6"/>
      <c r="D66" s="6"/>
    </row>
    <row r="67" ht="15.75" hidden="1" customHeight="1">
      <c r="B67" s="5"/>
      <c r="C67" s="6"/>
      <c r="D67" s="6"/>
    </row>
    <row r="68" ht="15.75" hidden="1" customHeight="1">
      <c r="B68" s="5"/>
      <c r="C68" s="6"/>
      <c r="D68" s="6"/>
    </row>
    <row r="69" ht="15.75" hidden="1" customHeight="1">
      <c r="B69" s="5"/>
      <c r="C69" s="6"/>
      <c r="D69" s="6"/>
    </row>
    <row r="70" ht="15.75" hidden="1" customHeight="1">
      <c r="B70" s="5"/>
      <c r="C70" s="6"/>
      <c r="D70" s="6"/>
    </row>
    <row r="71" ht="15.75" hidden="1" customHeight="1">
      <c r="B71" s="5"/>
      <c r="C71" s="6"/>
      <c r="D71" s="6"/>
    </row>
    <row r="72" ht="15.75" hidden="1" customHeight="1">
      <c r="B72" s="5"/>
      <c r="C72" s="6"/>
      <c r="D72" s="6"/>
    </row>
    <row r="73" ht="15.75" hidden="1" customHeight="1">
      <c r="B73" s="5"/>
      <c r="C73" s="6"/>
      <c r="D73" s="6"/>
    </row>
    <row r="74" ht="15.75" hidden="1" customHeight="1">
      <c r="B74" s="5"/>
      <c r="C74" s="6"/>
      <c r="D74" s="6"/>
    </row>
    <row r="75" ht="15.75" hidden="1" customHeight="1">
      <c r="B75" s="5"/>
      <c r="C75" s="6"/>
      <c r="D75" s="6"/>
    </row>
    <row r="76" ht="15.75" hidden="1" customHeight="1">
      <c r="B76" s="5"/>
      <c r="C76" s="6"/>
      <c r="D76" s="6"/>
    </row>
    <row r="77" ht="15.75" hidden="1" customHeight="1">
      <c r="B77" s="5"/>
      <c r="C77" s="6"/>
      <c r="D77" s="6"/>
    </row>
    <row r="78" ht="15.75" hidden="1" customHeight="1">
      <c r="B78" s="5"/>
      <c r="C78" s="6"/>
      <c r="D78" s="6"/>
    </row>
    <row r="79" ht="15.75" hidden="1" customHeight="1">
      <c r="B79" s="5"/>
      <c r="C79" s="6"/>
      <c r="D79" s="6"/>
    </row>
    <row r="80" ht="15.75" hidden="1" customHeight="1">
      <c r="B80" s="5"/>
      <c r="C80" s="6"/>
      <c r="D80" s="6"/>
    </row>
    <row r="81" ht="15.75" hidden="1" customHeight="1">
      <c r="B81" s="5"/>
      <c r="C81" s="6"/>
      <c r="D81" s="6"/>
    </row>
    <row r="82" ht="15.75" hidden="1" customHeight="1">
      <c r="B82" s="5"/>
      <c r="C82" s="6"/>
      <c r="D82" s="6"/>
    </row>
    <row r="83" ht="15.75" hidden="1" customHeight="1">
      <c r="B83" s="5"/>
      <c r="C83" s="6"/>
      <c r="D83" s="6"/>
    </row>
    <row r="84" ht="15.75" hidden="1" customHeight="1">
      <c r="B84" s="5"/>
      <c r="C84" s="6"/>
      <c r="D84" s="6"/>
    </row>
    <row r="85" ht="15.75" hidden="1" customHeight="1">
      <c r="B85" s="5"/>
      <c r="C85" s="6"/>
      <c r="D85" s="6"/>
    </row>
    <row r="86" ht="15.75" hidden="1" customHeight="1">
      <c r="B86" s="5"/>
      <c r="C86" s="6"/>
      <c r="D86" s="6"/>
    </row>
    <row r="87" ht="15.75" hidden="1" customHeight="1">
      <c r="B87" s="5"/>
      <c r="C87" s="6"/>
      <c r="D87" s="6"/>
    </row>
    <row r="88" ht="15.75" hidden="1" customHeight="1">
      <c r="B88" s="5"/>
      <c r="C88" s="6"/>
      <c r="D88" s="6"/>
    </row>
    <row r="89" ht="15.75" hidden="1" customHeight="1">
      <c r="B89" s="5"/>
      <c r="C89" s="6"/>
      <c r="D89" s="6"/>
    </row>
    <row r="90" ht="15.75" hidden="1" customHeight="1">
      <c r="B90" s="5"/>
      <c r="C90" s="6"/>
      <c r="D90" s="6"/>
    </row>
    <row r="91" ht="15.75" hidden="1" customHeight="1">
      <c r="B91" s="5"/>
      <c r="C91" s="6"/>
      <c r="D91" s="6"/>
    </row>
    <row r="92" ht="15.75" hidden="1" customHeight="1">
      <c r="B92" s="5"/>
      <c r="C92" s="6"/>
      <c r="D92" s="6"/>
    </row>
    <row r="93" ht="15.75" hidden="1" customHeight="1">
      <c r="B93" s="5"/>
      <c r="C93" s="6"/>
      <c r="D93" s="6"/>
    </row>
    <row r="94" ht="15.75" hidden="1" customHeight="1">
      <c r="B94" s="5"/>
      <c r="C94" s="6"/>
      <c r="D94" s="6"/>
    </row>
    <row r="95" ht="15.75" hidden="1" customHeight="1">
      <c r="B95" s="5"/>
      <c r="C95" s="6"/>
      <c r="D95" s="6"/>
    </row>
    <row r="96" ht="15.75" hidden="1" customHeight="1">
      <c r="B96" s="5"/>
      <c r="C96" s="6"/>
      <c r="D96" s="6"/>
    </row>
    <row r="97" ht="15.75" hidden="1" customHeight="1">
      <c r="B97" s="5"/>
      <c r="C97" s="6"/>
      <c r="D97" s="6"/>
    </row>
    <row r="98" ht="15.75" hidden="1" customHeight="1">
      <c r="B98" s="5"/>
      <c r="C98" s="6"/>
      <c r="D98" s="6"/>
    </row>
    <row r="99" ht="15.75" hidden="1" customHeight="1">
      <c r="B99" s="5"/>
      <c r="C99" s="6"/>
      <c r="D99" s="6"/>
    </row>
    <row r="100" ht="15.75" hidden="1" customHeight="1">
      <c r="B100" s="5"/>
      <c r="C100" s="6"/>
      <c r="D100" s="6"/>
    </row>
    <row r="101" ht="15.75" hidden="1" customHeight="1">
      <c r="B101" s="5"/>
      <c r="C101" s="6"/>
      <c r="D101" s="6"/>
    </row>
    <row r="102" ht="15.75" hidden="1" customHeight="1">
      <c r="B102" s="5"/>
      <c r="C102" s="6"/>
      <c r="D102" s="6"/>
    </row>
    <row r="103" ht="15.75" hidden="1" customHeight="1">
      <c r="B103" s="5"/>
      <c r="C103" s="6"/>
      <c r="D103" s="6"/>
    </row>
    <row r="104" ht="15.75" hidden="1" customHeight="1">
      <c r="B104" s="5"/>
      <c r="C104" s="6"/>
      <c r="D104" s="6"/>
    </row>
    <row r="105" ht="15.75" hidden="1" customHeight="1">
      <c r="B105" s="5"/>
      <c r="C105" s="6"/>
      <c r="D105" s="6"/>
    </row>
    <row r="106" ht="15.75" hidden="1" customHeight="1">
      <c r="B106" s="5"/>
      <c r="C106" s="6"/>
      <c r="D106" s="6"/>
    </row>
    <row r="107" ht="15.75" hidden="1" customHeight="1">
      <c r="B107" s="5"/>
      <c r="C107" s="6"/>
      <c r="D107" s="6"/>
    </row>
    <row r="108" ht="15.75" hidden="1" customHeight="1">
      <c r="B108" s="5"/>
      <c r="C108" s="6"/>
      <c r="D108" s="6"/>
    </row>
    <row r="109" ht="15.75" hidden="1" customHeight="1">
      <c r="B109" s="5"/>
      <c r="C109" s="6"/>
      <c r="D109" s="6"/>
    </row>
    <row r="110" ht="15.75" hidden="1" customHeight="1">
      <c r="B110" s="5"/>
      <c r="C110" s="6"/>
      <c r="D110" s="6"/>
    </row>
    <row r="111" ht="15.75" hidden="1" customHeight="1">
      <c r="B111" s="5"/>
      <c r="C111" s="6"/>
      <c r="D111" s="6"/>
    </row>
    <row r="112" ht="15.75" hidden="1" customHeight="1">
      <c r="B112" s="5"/>
      <c r="C112" s="6"/>
      <c r="D112" s="6"/>
    </row>
    <row r="113" ht="15.75" hidden="1" customHeight="1">
      <c r="B113" s="5"/>
      <c r="C113" s="6"/>
      <c r="D113" s="6"/>
    </row>
    <row r="114" ht="15.75" hidden="1" customHeight="1">
      <c r="B114" s="5"/>
      <c r="C114" s="6"/>
      <c r="D114" s="6"/>
    </row>
    <row r="115" ht="15.75" hidden="1" customHeight="1">
      <c r="B115" s="5"/>
      <c r="C115" s="6"/>
      <c r="D115" s="6"/>
    </row>
    <row r="116" ht="15.75" hidden="1" customHeight="1">
      <c r="B116" s="5"/>
      <c r="C116" s="6"/>
      <c r="D116" s="6"/>
    </row>
    <row r="117" ht="15.75" hidden="1" customHeight="1">
      <c r="B117" s="5"/>
      <c r="C117" s="6"/>
      <c r="D117" s="6"/>
    </row>
    <row r="118" ht="15.75" hidden="1" customHeight="1">
      <c r="B118" s="5"/>
      <c r="C118" s="6"/>
      <c r="D118" s="6"/>
    </row>
    <row r="119" ht="15.75" hidden="1" customHeight="1">
      <c r="B119" s="5"/>
      <c r="C119" s="6"/>
      <c r="D119" s="6"/>
    </row>
    <row r="120" ht="15.75" hidden="1" customHeight="1">
      <c r="B120" s="5"/>
      <c r="C120" s="6"/>
      <c r="D120" s="6"/>
    </row>
    <row r="121" ht="15.75" hidden="1" customHeight="1">
      <c r="B121" s="5"/>
      <c r="C121" s="6"/>
      <c r="D121" s="6"/>
    </row>
    <row r="122" ht="15.75" hidden="1" customHeight="1">
      <c r="B122" s="5"/>
      <c r="C122" s="6"/>
      <c r="D122" s="6"/>
    </row>
    <row r="123" ht="15.75" hidden="1" customHeight="1">
      <c r="B123" s="5"/>
      <c r="C123" s="6"/>
      <c r="D123" s="6"/>
    </row>
    <row r="124" ht="15.75" hidden="1" customHeight="1">
      <c r="B124" s="5"/>
      <c r="C124" s="6"/>
      <c r="D124" s="6"/>
    </row>
    <row r="125" ht="15.75" hidden="1" customHeight="1">
      <c r="B125" s="5"/>
      <c r="C125" s="6"/>
      <c r="D125" s="6"/>
    </row>
    <row r="126" ht="15.75" hidden="1" customHeight="1">
      <c r="B126" s="5"/>
      <c r="C126" s="6"/>
      <c r="D126" s="6"/>
    </row>
    <row r="127" ht="15.75" hidden="1" customHeight="1">
      <c r="B127" s="5"/>
      <c r="C127" s="6"/>
      <c r="D127" s="6"/>
    </row>
    <row r="128" ht="15.75" hidden="1" customHeight="1">
      <c r="B128" s="5"/>
      <c r="C128" s="6"/>
      <c r="D128" s="6"/>
    </row>
    <row r="129" ht="15.75" hidden="1" customHeight="1">
      <c r="B129" s="5"/>
      <c r="C129" s="6"/>
      <c r="D129" s="6"/>
    </row>
    <row r="130" ht="15.75" hidden="1" customHeight="1">
      <c r="B130" s="5"/>
      <c r="C130" s="6"/>
      <c r="D130" s="6"/>
    </row>
    <row r="131" ht="15.75" hidden="1" customHeight="1">
      <c r="B131" s="5"/>
      <c r="C131" s="6"/>
      <c r="D131" s="6"/>
    </row>
    <row r="132" ht="15.75" hidden="1" customHeight="1">
      <c r="B132" s="5"/>
      <c r="C132" s="6"/>
      <c r="D132" s="6"/>
    </row>
    <row r="133" ht="15.75" hidden="1" customHeight="1">
      <c r="B133" s="5"/>
      <c r="C133" s="6"/>
      <c r="D133" s="6"/>
    </row>
    <row r="134" ht="15.75" hidden="1" customHeight="1">
      <c r="B134" s="5"/>
      <c r="C134" s="6"/>
      <c r="D134" s="6"/>
    </row>
    <row r="135" ht="15.75" hidden="1" customHeight="1">
      <c r="B135" s="5"/>
      <c r="C135" s="6"/>
      <c r="D135" s="6"/>
    </row>
    <row r="136" ht="15.75" hidden="1" customHeight="1">
      <c r="B136" s="5"/>
      <c r="C136" s="6"/>
      <c r="D136" s="6"/>
    </row>
    <row r="137" ht="15.75" hidden="1" customHeight="1">
      <c r="B137" s="5"/>
      <c r="C137" s="6"/>
      <c r="D137" s="6"/>
    </row>
    <row r="138" ht="15.75" hidden="1" customHeight="1">
      <c r="B138" s="5"/>
      <c r="C138" s="6"/>
      <c r="D138" s="6"/>
    </row>
    <row r="139" ht="15.75" hidden="1" customHeight="1">
      <c r="B139" s="5"/>
      <c r="C139" s="6"/>
      <c r="D139" s="6"/>
    </row>
    <row r="140" ht="15.75" hidden="1" customHeight="1">
      <c r="B140" s="5"/>
      <c r="C140" s="6"/>
      <c r="D140" s="6"/>
    </row>
    <row r="141" ht="15.75" hidden="1" customHeight="1">
      <c r="B141" s="5"/>
      <c r="C141" s="6"/>
      <c r="D141" s="6"/>
    </row>
    <row r="142" ht="15.75" hidden="1" customHeight="1">
      <c r="B142" s="5"/>
      <c r="C142" s="6"/>
      <c r="D142" s="6"/>
    </row>
    <row r="143" ht="15.75" hidden="1" customHeight="1">
      <c r="B143" s="5"/>
      <c r="C143" s="6"/>
      <c r="D143" s="6"/>
    </row>
    <row r="144" ht="15.75" hidden="1" customHeight="1">
      <c r="B144" s="5"/>
      <c r="C144" s="6"/>
      <c r="D144" s="6"/>
    </row>
    <row r="145" ht="15.75" hidden="1" customHeight="1">
      <c r="B145" s="5"/>
      <c r="C145" s="6"/>
      <c r="D145" s="6"/>
    </row>
    <row r="146" ht="15.75" hidden="1" customHeight="1">
      <c r="B146" s="5"/>
      <c r="C146" s="6"/>
      <c r="D146" s="6"/>
    </row>
    <row r="147" ht="15.75" hidden="1" customHeight="1">
      <c r="B147" s="5"/>
      <c r="C147" s="6"/>
      <c r="D147" s="6"/>
    </row>
    <row r="148" ht="15.75" hidden="1" customHeight="1">
      <c r="B148" s="5"/>
      <c r="C148" s="6"/>
      <c r="D148" s="6"/>
    </row>
    <row r="149" ht="15.75" hidden="1" customHeight="1">
      <c r="B149" s="5"/>
      <c r="C149" s="6"/>
      <c r="D149" s="6"/>
    </row>
    <row r="150" ht="15.75" hidden="1" customHeight="1">
      <c r="B150" s="5"/>
      <c r="C150" s="6"/>
      <c r="D150" s="6"/>
    </row>
    <row r="151" ht="15.75" hidden="1" customHeight="1">
      <c r="B151" s="5"/>
      <c r="C151" s="6"/>
      <c r="D151" s="6"/>
    </row>
    <row r="152" ht="15.75" hidden="1" customHeight="1">
      <c r="B152" s="5"/>
      <c r="C152" s="6"/>
      <c r="D152" s="6"/>
    </row>
    <row r="153" ht="15.75" hidden="1" customHeight="1">
      <c r="B153" s="5"/>
      <c r="C153" s="6"/>
      <c r="D153" s="6"/>
    </row>
    <row r="154" ht="15.75" hidden="1" customHeight="1">
      <c r="B154" s="5"/>
      <c r="C154" s="6"/>
      <c r="D154" s="6"/>
    </row>
    <row r="155" ht="15.75" hidden="1" customHeight="1">
      <c r="B155" s="5"/>
      <c r="C155" s="6"/>
      <c r="D155" s="6"/>
    </row>
    <row r="156" ht="15.75" hidden="1" customHeight="1">
      <c r="B156" s="5"/>
      <c r="C156" s="6"/>
      <c r="D156" s="6"/>
    </row>
    <row r="157" ht="15.75" hidden="1" customHeight="1">
      <c r="B157" s="5"/>
      <c r="C157" s="6"/>
      <c r="D157" s="6"/>
    </row>
    <row r="158" ht="15.75" hidden="1" customHeight="1">
      <c r="B158" s="5"/>
      <c r="C158" s="6"/>
      <c r="D158" s="6"/>
    </row>
    <row r="159" ht="15.75" hidden="1" customHeight="1">
      <c r="B159" s="5"/>
      <c r="C159" s="6"/>
      <c r="D159" s="6"/>
    </row>
    <row r="160" ht="15.75" hidden="1" customHeight="1">
      <c r="B160" s="5"/>
      <c r="C160" s="6"/>
      <c r="D160" s="6"/>
    </row>
    <row r="161" ht="15.75" hidden="1" customHeight="1">
      <c r="B161" s="5"/>
      <c r="C161" s="6"/>
      <c r="D161" s="6"/>
    </row>
    <row r="162" ht="15.75" hidden="1" customHeight="1">
      <c r="B162" s="5"/>
      <c r="C162" s="6"/>
      <c r="D162" s="6"/>
    </row>
    <row r="163" ht="15.75" hidden="1" customHeight="1">
      <c r="B163" s="5"/>
      <c r="C163" s="6"/>
      <c r="D163" s="6"/>
    </row>
    <row r="164" ht="15.75" hidden="1" customHeight="1">
      <c r="B164" s="5"/>
      <c r="C164" s="6"/>
      <c r="D164" s="6"/>
    </row>
    <row r="165" ht="15.75" hidden="1" customHeight="1">
      <c r="B165" s="5"/>
      <c r="C165" s="6"/>
      <c r="D165" s="6"/>
    </row>
    <row r="166" ht="15.75" hidden="1" customHeight="1">
      <c r="B166" s="5"/>
      <c r="C166" s="6"/>
      <c r="D166" s="6"/>
    </row>
    <row r="167" ht="15.75" hidden="1" customHeight="1">
      <c r="B167" s="5"/>
      <c r="C167" s="6"/>
      <c r="D167" s="6"/>
    </row>
    <row r="168" ht="15.75" hidden="1" customHeight="1">
      <c r="B168" s="5"/>
      <c r="C168" s="6"/>
      <c r="D168" s="6"/>
    </row>
    <row r="169" ht="15.75" hidden="1" customHeight="1">
      <c r="B169" s="5"/>
      <c r="C169" s="6"/>
      <c r="D169" s="6"/>
    </row>
    <row r="170" ht="15.75" hidden="1" customHeight="1">
      <c r="B170" s="5"/>
      <c r="C170" s="6"/>
      <c r="D170" s="6"/>
    </row>
    <row r="171" ht="15.75" hidden="1" customHeight="1">
      <c r="B171" s="5"/>
      <c r="C171" s="6"/>
      <c r="D171" s="6"/>
    </row>
    <row r="172" ht="15.75" hidden="1" customHeight="1">
      <c r="B172" s="5"/>
      <c r="C172" s="6"/>
      <c r="D172" s="6"/>
    </row>
    <row r="173" ht="15.75" hidden="1" customHeight="1">
      <c r="B173" s="5"/>
      <c r="C173" s="6"/>
      <c r="D173" s="6"/>
    </row>
    <row r="174" ht="15.75" hidden="1" customHeight="1">
      <c r="B174" s="5"/>
      <c r="C174" s="6"/>
      <c r="D174" s="6"/>
    </row>
    <row r="175" ht="15.75" hidden="1" customHeight="1">
      <c r="B175" s="5"/>
      <c r="C175" s="6"/>
      <c r="D175" s="6"/>
    </row>
    <row r="176" ht="15.75" hidden="1" customHeight="1">
      <c r="B176" s="5"/>
      <c r="C176" s="6"/>
      <c r="D176" s="6"/>
    </row>
    <row r="177" ht="15.75" hidden="1" customHeight="1">
      <c r="B177" s="5"/>
      <c r="C177" s="6"/>
      <c r="D177" s="6"/>
    </row>
    <row r="178" ht="15.75" hidden="1" customHeight="1">
      <c r="B178" s="5"/>
      <c r="C178" s="6"/>
      <c r="D178" s="6"/>
    </row>
    <row r="179" ht="15.75" hidden="1" customHeight="1">
      <c r="B179" s="5"/>
      <c r="C179" s="6"/>
      <c r="D179" s="6"/>
    </row>
    <row r="180" ht="15.75" hidden="1" customHeight="1">
      <c r="B180" s="5"/>
      <c r="C180" s="6"/>
      <c r="D180" s="6"/>
    </row>
    <row r="181" ht="15.75" hidden="1" customHeight="1">
      <c r="B181" s="5"/>
      <c r="C181" s="6"/>
      <c r="D181" s="6"/>
    </row>
    <row r="182" ht="15.75" hidden="1" customHeight="1">
      <c r="B182" s="5"/>
      <c r="C182" s="6"/>
      <c r="D182" s="6"/>
    </row>
    <row r="183" ht="15.75" hidden="1" customHeight="1">
      <c r="B183" s="5"/>
      <c r="C183" s="6"/>
      <c r="D183" s="6"/>
    </row>
    <row r="184" ht="15.75" hidden="1" customHeight="1">
      <c r="B184" s="5"/>
      <c r="C184" s="6"/>
      <c r="D184" s="6"/>
    </row>
    <row r="185" ht="15.75" hidden="1" customHeight="1">
      <c r="B185" s="5"/>
      <c r="C185" s="6"/>
      <c r="D185" s="6"/>
    </row>
    <row r="186" ht="15.75" hidden="1" customHeight="1">
      <c r="B186" s="5"/>
      <c r="C186" s="6"/>
      <c r="D186" s="6"/>
    </row>
    <row r="187" ht="15.75" hidden="1" customHeight="1">
      <c r="B187" s="5"/>
      <c r="C187" s="6"/>
      <c r="D187" s="6"/>
    </row>
    <row r="188" ht="15.75" hidden="1" customHeight="1">
      <c r="B188" s="5"/>
      <c r="C188" s="6"/>
      <c r="D188" s="6"/>
    </row>
    <row r="189" ht="15.75" hidden="1" customHeight="1">
      <c r="B189" s="5"/>
      <c r="C189" s="6"/>
      <c r="D189" s="6"/>
    </row>
    <row r="190" ht="15.75" hidden="1" customHeight="1">
      <c r="B190" s="5"/>
      <c r="C190" s="6"/>
      <c r="D190" s="6"/>
    </row>
    <row r="191" ht="15.75" hidden="1" customHeight="1">
      <c r="B191" s="5"/>
      <c r="C191" s="6"/>
      <c r="D191" s="6"/>
    </row>
    <row r="192" ht="15.75" hidden="1" customHeight="1">
      <c r="B192" s="5"/>
      <c r="C192" s="6"/>
      <c r="D192" s="6"/>
    </row>
    <row r="193" ht="15.75" hidden="1" customHeight="1">
      <c r="B193" s="5"/>
      <c r="C193" s="6"/>
      <c r="D193" s="6"/>
    </row>
    <row r="194" ht="15.75" hidden="1" customHeight="1">
      <c r="B194" s="5"/>
      <c r="C194" s="6"/>
      <c r="D194" s="6"/>
    </row>
    <row r="195" ht="15.75" hidden="1" customHeight="1">
      <c r="B195" s="5"/>
      <c r="C195" s="6"/>
      <c r="D195" s="6"/>
    </row>
    <row r="196" ht="15.75" hidden="1" customHeight="1">
      <c r="B196" s="5"/>
      <c r="C196" s="6"/>
      <c r="D196" s="6"/>
    </row>
    <row r="197" ht="15.75" hidden="1" customHeight="1">
      <c r="B197" s="5"/>
      <c r="C197" s="6"/>
      <c r="D197" s="6"/>
    </row>
    <row r="198" ht="15.75" hidden="1" customHeight="1">
      <c r="B198" s="5"/>
      <c r="C198" s="6"/>
      <c r="D198" s="6"/>
    </row>
    <row r="199" ht="15.75" hidden="1" customHeight="1">
      <c r="B199" s="5"/>
      <c r="C199" s="6"/>
      <c r="D199" s="6"/>
    </row>
    <row r="200" ht="15.75" hidden="1" customHeight="1">
      <c r="B200" s="5"/>
      <c r="C200" s="6"/>
      <c r="D200" s="6"/>
    </row>
    <row r="201" ht="15.75" hidden="1" customHeight="1">
      <c r="B201" s="5"/>
      <c r="C201" s="6"/>
      <c r="D201" s="6"/>
    </row>
    <row r="202" ht="15.75" hidden="1" customHeight="1">
      <c r="B202" s="5"/>
      <c r="C202" s="6"/>
      <c r="D202" s="6"/>
    </row>
    <row r="203" ht="15.75" hidden="1" customHeight="1">
      <c r="B203" s="5"/>
      <c r="C203" s="6"/>
      <c r="D203" s="6"/>
    </row>
    <row r="204" ht="15.75" hidden="1" customHeight="1">
      <c r="B204" s="5"/>
      <c r="C204" s="6"/>
      <c r="D204" s="6"/>
    </row>
    <row r="205" ht="15.75" hidden="1" customHeight="1">
      <c r="B205" s="5"/>
      <c r="C205" s="6"/>
      <c r="D205" s="6"/>
    </row>
    <row r="206" ht="15.75" hidden="1" customHeight="1">
      <c r="B206" s="5"/>
      <c r="C206" s="6"/>
      <c r="D206" s="6"/>
    </row>
    <row r="207" ht="15.75" hidden="1" customHeight="1">
      <c r="B207" s="5"/>
      <c r="C207" s="6"/>
      <c r="D207" s="6"/>
    </row>
    <row r="208" ht="15.75" hidden="1" customHeight="1">
      <c r="B208" s="5"/>
      <c r="C208" s="6"/>
      <c r="D208" s="6"/>
    </row>
    <row r="209" ht="15.75" hidden="1" customHeight="1">
      <c r="B209" s="5"/>
      <c r="C209" s="6"/>
      <c r="D209" s="6"/>
    </row>
    <row r="210" ht="15.75" hidden="1" customHeight="1">
      <c r="B210" s="5"/>
      <c r="C210" s="6"/>
      <c r="D210" s="6"/>
    </row>
    <row r="211" ht="15.75" hidden="1" customHeight="1">
      <c r="B211" s="5"/>
      <c r="C211" s="6"/>
      <c r="D211" s="6"/>
    </row>
    <row r="212" ht="15.75" hidden="1" customHeight="1">
      <c r="B212" s="5"/>
      <c r="C212" s="6"/>
      <c r="D212" s="6"/>
    </row>
    <row r="213" ht="15.75" hidden="1" customHeight="1">
      <c r="B213" s="5"/>
      <c r="C213" s="6"/>
      <c r="D213" s="6"/>
    </row>
    <row r="214" ht="15.75" hidden="1" customHeight="1">
      <c r="B214" s="5"/>
      <c r="C214" s="6"/>
      <c r="D214" s="6"/>
    </row>
    <row r="215" ht="15.75" hidden="1" customHeight="1">
      <c r="B215" s="5"/>
      <c r="C215" s="6"/>
      <c r="D215" s="6"/>
    </row>
    <row r="216" ht="15.75" hidden="1" customHeight="1">
      <c r="B216" s="5"/>
      <c r="C216" s="6"/>
      <c r="D216" s="6"/>
    </row>
    <row r="217" ht="15.75" hidden="1" customHeight="1">
      <c r="B217" s="5"/>
      <c r="C217" s="6"/>
      <c r="D217" s="6"/>
    </row>
    <row r="218" ht="15.75" hidden="1" customHeight="1">
      <c r="B218" s="5"/>
      <c r="C218" s="6"/>
      <c r="D218" s="6"/>
    </row>
    <row r="219" ht="15.75" hidden="1" customHeight="1">
      <c r="B219" s="5"/>
      <c r="C219" s="6"/>
      <c r="D219" s="6"/>
    </row>
    <row r="220" ht="15.75" hidden="1" customHeight="1">
      <c r="B220" s="5"/>
      <c r="C220" s="6"/>
      <c r="D220" s="6"/>
    </row>
    <row r="221" ht="15.75" hidden="1" customHeight="1">
      <c r="B221" s="5"/>
      <c r="C221" s="6"/>
      <c r="D221" s="6"/>
    </row>
    <row r="222" ht="15.75" hidden="1" customHeight="1">
      <c r="B222" s="5"/>
      <c r="C222" s="6"/>
      <c r="D222" s="6"/>
    </row>
    <row r="223" ht="15.75" hidden="1" customHeight="1">
      <c r="B223" s="5"/>
      <c r="C223" s="6"/>
      <c r="D223" s="6"/>
    </row>
    <row r="224" ht="15.75" hidden="1" customHeight="1">
      <c r="B224" s="5"/>
      <c r="C224" s="6"/>
      <c r="D224" s="6"/>
    </row>
    <row r="225" ht="15.75" hidden="1" customHeight="1">
      <c r="B225" s="5"/>
      <c r="C225" s="6"/>
      <c r="D225" s="6"/>
    </row>
    <row r="226" ht="15.75" hidden="1" customHeight="1">
      <c r="B226" s="5"/>
      <c r="C226" s="6"/>
      <c r="D226" s="6"/>
    </row>
    <row r="227" ht="15.75" hidden="1" customHeight="1">
      <c r="B227" s="5"/>
      <c r="C227" s="6"/>
      <c r="D227" s="6"/>
    </row>
    <row r="228" ht="15.75" hidden="1" customHeight="1">
      <c r="B228" s="5"/>
      <c r="C228" s="6"/>
      <c r="D228" s="6"/>
    </row>
    <row r="229" ht="15.75" hidden="1" customHeight="1">
      <c r="B229" s="5"/>
      <c r="C229" s="6"/>
      <c r="D229" s="6"/>
    </row>
    <row r="230" ht="15.75" hidden="1" customHeight="1">
      <c r="B230" s="5"/>
      <c r="C230" s="6"/>
      <c r="D230" s="6"/>
    </row>
    <row r="231" ht="15.75" hidden="1" customHeight="1">
      <c r="B231" s="5"/>
      <c r="C231" s="6"/>
      <c r="D231" s="6"/>
    </row>
    <row r="232" ht="15.75" hidden="1" customHeight="1">
      <c r="B232" s="5"/>
      <c r="C232" s="6"/>
      <c r="D232" s="6"/>
    </row>
    <row r="233" ht="15.75" hidden="1" customHeight="1">
      <c r="B233" s="5"/>
      <c r="C233" s="6"/>
      <c r="D233" s="6"/>
    </row>
    <row r="234" ht="15.75" hidden="1" customHeight="1">
      <c r="B234" s="5"/>
      <c r="C234" s="6"/>
      <c r="D234" s="6"/>
    </row>
    <row r="235" ht="15.75" hidden="1" customHeight="1">
      <c r="B235" s="5"/>
      <c r="C235" s="6"/>
      <c r="D235" s="6"/>
    </row>
    <row r="236" ht="15.75" hidden="1" customHeight="1">
      <c r="B236" s="5"/>
      <c r="C236" s="6"/>
      <c r="D236" s="6"/>
    </row>
    <row r="237" ht="15.75" hidden="1" customHeight="1">
      <c r="B237" s="5"/>
      <c r="C237" s="6"/>
      <c r="D237" s="6"/>
    </row>
    <row r="238" ht="15.75" hidden="1" customHeight="1">
      <c r="B238" s="5"/>
      <c r="C238" s="6"/>
      <c r="D238" s="6"/>
    </row>
    <row r="239" ht="15.75" hidden="1" customHeight="1">
      <c r="B239" s="5"/>
      <c r="C239" s="6"/>
      <c r="D239" s="6"/>
    </row>
    <row r="240" ht="15.75" hidden="1" customHeight="1">
      <c r="B240" s="5"/>
      <c r="C240" s="6"/>
      <c r="D240" s="6"/>
    </row>
    <row r="241" ht="15.75" hidden="1" customHeight="1">
      <c r="B241" s="5"/>
      <c r="C241" s="6"/>
      <c r="D241" s="6"/>
    </row>
    <row r="242" ht="15.75" hidden="1" customHeight="1">
      <c r="B242" s="5"/>
      <c r="C242" s="6"/>
      <c r="D242" s="6"/>
    </row>
    <row r="243" ht="15.75" hidden="1" customHeight="1">
      <c r="B243" s="5"/>
      <c r="C243" s="6"/>
      <c r="D243" s="6"/>
    </row>
    <row r="244" ht="15.75" hidden="1" customHeight="1">
      <c r="B244" s="5"/>
      <c r="C244" s="6"/>
      <c r="D244" s="6"/>
    </row>
    <row r="245" ht="15.75" hidden="1" customHeight="1">
      <c r="B245" s="5"/>
      <c r="C245" s="6"/>
      <c r="D245" s="6"/>
    </row>
    <row r="246" ht="15.75" hidden="1" customHeight="1">
      <c r="B246" s="5"/>
      <c r="C246" s="6"/>
      <c r="D246" s="6"/>
    </row>
    <row r="247" ht="15.75" hidden="1" customHeight="1">
      <c r="B247" s="5"/>
      <c r="C247" s="6"/>
      <c r="D247" s="6"/>
    </row>
    <row r="248" ht="15.75" hidden="1" customHeight="1">
      <c r="B248" s="5"/>
      <c r="C248" s="6"/>
      <c r="D248" s="6"/>
    </row>
    <row r="249" ht="15.75" hidden="1" customHeight="1">
      <c r="B249" s="5"/>
      <c r="C249" s="6"/>
      <c r="D249" s="6"/>
    </row>
    <row r="250" ht="15.75" hidden="1" customHeight="1">
      <c r="B250" s="5"/>
      <c r="C250" s="6"/>
      <c r="D250" s="6"/>
    </row>
    <row r="251" ht="15.75" hidden="1" customHeight="1">
      <c r="B251" s="5"/>
      <c r="C251" s="6"/>
      <c r="D251" s="6"/>
    </row>
    <row r="252" ht="15.75" hidden="1" customHeight="1">
      <c r="B252" s="5"/>
      <c r="C252" s="6"/>
      <c r="D252" s="6"/>
    </row>
    <row r="253" ht="15.75" hidden="1" customHeight="1">
      <c r="B253" s="5"/>
      <c r="C253" s="6"/>
      <c r="D253" s="6"/>
    </row>
    <row r="254" ht="15.75" hidden="1" customHeight="1">
      <c r="B254" s="5"/>
      <c r="C254" s="6"/>
      <c r="D254" s="6"/>
    </row>
    <row r="255" ht="15.75" hidden="1" customHeight="1">
      <c r="B255" s="5"/>
      <c r="C255" s="6"/>
      <c r="D255" s="6"/>
    </row>
    <row r="256" ht="15.75" hidden="1" customHeight="1">
      <c r="B256" s="5"/>
      <c r="C256" s="6"/>
      <c r="D256" s="6"/>
    </row>
    <row r="257" ht="15.75" hidden="1" customHeight="1">
      <c r="B257" s="5"/>
      <c r="C257" s="6"/>
      <c r="D257" s="6"/>
    </row>
    <row r="258" ht="15.75" hidden="1" customHeight="1">
      <c r="B258" s="5"/>
      <c r="C258" s="6"/>
      <c r="D258" s="6"/>
    </row>
    <row r="259" ht="15.75" hidden="1" customHeight="1">
      <c r="B259" s="5"/>
      <c r="C259" s="6"/>
      <c r="D259" s="6"/>
    </row>
    <row r="260" ht="15.75" hidden="1" customHeight="1">
      <c r="B260" s="5"/>
      <c r="C260" s="6"/>
      <c r="D260" s="6"/>
    </row>
    <row r="261" ht="15.75" hidden="1" customHeight="1">
      <c r="B261" s="5"/>
      <c r="C261" s="6"/>
      <c r="D261" s="6"/>
    </row>
    <row r="262" ht="15.75" hidden="1" customHeight="1">
      <c r="B262" s="5"/>
      <c r="C262" s="6"/>
      <c r="D262" s="6"/>
    </row>
    <row r="263" ht="15.75" hidden="1" customHeight="1">
      <c r="B263" s="5"/>
      <c r="C263" s="6"/>
      <c r="D263" s="6"/>
    </row>
    <row r="264" ht="15.75" hidden="1" customHeight="1">
      <c r="B264" s="5"/>
      <c r="C264" s="6"/>
      <c r="D264" s="6"/>
    </row>
    <row r="265" ht="15.75" hidden="1" customHeight="1">
      <c r="B265" s="5"/>
      <c r="C265" s="6"/>
      <c r="D265" s="6"/>
    </row>
    <row r="266" ht="15.75" hidden="1" customHeight="1">
      <c r="B266" s="5"/>
      <c r="C266" s="6"/>
      <c r="D266" s="6"/>
    </row>
    <row r="267" ht="15.75" hidden="1" customHeight="1">
      <c r="B267" s="5"/>
      <c r="C267" s="6"/>
      <c r="D267" s="6"/>
    </row>
    <row r="268" ht="15.75" hidden="1" customHeight="1">
      <c r="B268" s="5"/>
      <c r="C268" s="6"/>
      <c r="D268" s="6"/>
    </row>
    <row r="269" ht="15.75" hidden="1" customHeight="1">
      <c r="B269" s="5"/>
      <c r="C269" s="6"/>
      <c r="D269" s="6"/>
    </row>
    <row r="270" ht="15.75" hidden="1" customHeight="1">
      <c r="B270" s="5"/>
      <c r="C270" s="6"/>
      <c r="D270" s="6"/>
    </row>
    <row r="271" ht="15.75" hidden="1" customHeight="1">
      <c r="B271" s="5"/>
      <c r="C271" s="6"/>
      <c r="D271" s="6"/>
    </row>
    <row r="272" ht="15.75" hidden="1" customHeight="1">
      <c r="B272" s="5"/>
      <c r="C272" s="6"/>
      <c r="D272" s="6"/>
    </row>
    <row r="273" ht="15.75" hidden="1" customHeight="1">
      <c r="B273" s="5"/>
      <c r="C273" s="6"/>
      <c r="D273" s="6"/>
    </row>
    <row r="274" ht="15.75" hidden="1" customHeight="1">
      <c r="B274" s="5"/>
      <c r="C274" s="6"/>
      <c r="D274" s="6"/>
    </row>
    <row r="275" ht="15.75" hidden="1" customHeight="1">
      <c r="B275" s="5"/>
      <c r="C275" s="6"/>
      <c r="D275" s="6"/>
    </row>
    <row r="276" ht="15.75" hidden="1" customHeight="1">
      <c r="B276" s="5"/>
      <c r="C276" s="6"/>
      <c r="D276" s="6"/>
    </row>
    <row r="277" ht="15.75" hidden="1" customHeight="1">
      <c r="B277" s="5"/>
      <c r="C277" s="6"/>
      <c r="D277" s="6"/>
    </row>
    <row r="278" ht="15.75" hidden="1" customHeight="1">
      <c r="B278" s="5"/>
      <c r="C278" s="6"/>
      <c r="D278" s="6"/>
    </row>
    <row r="279" ht="15.75" hidden="1" customHeight="1">
      <c r="B279" s="5"/>
      <c r="C279" s="6"/>
      <c r="D279" s="6"/>
    </row>
    <row r="280" ht="15.75" hidden="1" customHeight="1">
      <c r="B280" s="5"/>
      <c r="C280" s="6"/>
      <c r="D280" s="6"/>
    </row>
    <row r="281" ht="15.75" hidden="1" customHeight="1">
      <c r="B281" s="5"/>
      <c r="C281" s="6"/>
      <c r="D281" s="6"/>
    </row>
    <row r="282" ht="15.75" hidden="1" customHeight="1">
      <c r="B282" s="5"/>
      <c r="C282" s="6"/>
      <c r="D282" s="6"/>
    </row>
    <row r="283" ht="15.75" hidden="1" customHeight="1">
      <c r="B283" s="5"/>
      <c r="C283" s="6"/>
      <c r="D283" s="6"/>
    </row>
    <row r="284" ht="15.75" hidden="1" customHeight="1">
      <c r="B284" s="5"/>
      <c r="C284" s="6"/>
      <c r="D284" s="6"/>
    </row>
    <row r="285" ht="15.75" hidden="1" customHeight="1">
      <c r="B285" s="5"/>
      <c r="C285" s="6"/>
      <c r="D285" s="6"/>
    </row>
    <row r="286" ht="15.75" hidden="1" customHeight="1">
      <c r="B286" s="5"/>
      <c r="C286" s="6"/>
      <c r="D286" s="6"/>
    </row>
    <row r="287" ht="15.75" hidden="1" customHeight="1">
      <c r="B287" s="5"/>
      <c r="C287" s="6"/>
      <c r="D287" s="6"/>
    </row>
    <row r="288" ht="15.75" hidden="1" customHeight="1">
      <c r="B288" s="5"/>
      <c r="C288" s="6"/>
      <c r="D288" s="6"/>
    </row>
    <row r="289" ht="15.75" hidden="1" customHeight="1">
      <c r="B289" s="5"/>
      <c r="C289" s="6"/>
      <c r="D289" s="6"/>
    </row>
    <row r="290" ht="15.75" hidden="1" customHeight="1">
      <c r="B290" s="5"/>
      <c r="C290" s="6"/>
      <c r="D290" s="6"/>
    </row>
    <row r="291" ht="15.75" hidden="1" customHeight="1">
      <c r="B291" s="5"/>
      <c r="C291" s="6"/>
      <c r="D291" s="6"/>
    </row>
    <row r="292" ht="15.75" hidden="1" customHeight="1">
      <c r="B292" s="5"/>
      <c r="C292" s="6"/>
      <c r="D292" s="6"/>
    </row>
    <row r="293" ht="15.75" hidden="1" customHeight="1">
      <c r="B293" s="5"/>
      <c r="C293" s="6"/>
      <c r="D293" s="6"/>
    </row>
    <row r="294" ht="15.75" hidden="1" customHeight="1">
      <c r="B294" s="5"/>
      <c r="C294" s="6"/>
      <c r="D294" s="6"/>
    </row>
    <row r="295" ht="15.75" hidden="1" customHeight="1">
      <c r="B295" s="5"/>
      <c r="C295" s="6"/>
      <c r="D295" s="6"/>
    </row>
    <row r="296" ht="15.75" hidden="1" customHeight="1">
      <c r="B296" s="5"/>
      <c r="C296" s="6"/>
      <c r="D296" s="6"/>
    </row>
    <row r="297" ht="15.75" hidden="1" customHeight="1">
      <c r="B297" s="5"/>
      <c r="C297" s="6"/>
      <c r="D297" s="6"/>
    </row>
    <row r="298" ht="15.75" hidden="1" customHeight="1">
      <c r="B298" s="5"/>
      <c r="C298" s="6"/>
      <c r="D298" s="6"/>
    </row>
    <row r="299" ht="15.75" hidden="1" customHeight="1">
      <c r="B299" s="5"/>
      <c r="C299" s="6"/>
      <c r="D299" s="6"/>
    </row>
    <row r="300" ht="15.75" hidden="1" customHeight="1">
      <c r="B300" s="5"/>
      <c r="C300" s="6"/>
      <c r="D300" s="6"/>
    </row>
    <row r="301" ht="15.75" hidden="1" customHeight="1">
      <c r="B301" s="5"/>
      <c r="C301" s="6"/>
      <c r="D301" s="6"/>
    </row>
    <row r="302" ht="15.75" hidden="1" customHeight="1">
      <c r="B302" s="5"/>
      <c r="C302" s="6"/>
      <c r="D302" s="6"/>
    </row>
    <row r="303" ht="15.75" hidden="1" customHeight="1">
      <c r="B303" s="5"/>
      <c r="C303" s="6"/>
      <c r="D303" s="6"/>
    </row>
    <row r="304" ht="15.75" hidden="1" customHeight="1">
      <c r="B304" s="5"/>
      <c r="C304" s="6"/>
      <c r="D304" s="6"/>
    </row>
    <row r="305" ht="15.75" hidden="1" customHeight="1">
      <c r="B305" s="5"/>
      <c r="C305" s="6"/>
      <c r="D305" s="6"/>
    </row>
    <row r="306" ht="15.75" hidden="1" customHeight="1">
      <c r="B306" s="5"/>
      <c r="C306" s="6"/>
      <c r="D306" s="6"/>
    </row>
    <row r="307" ht="15.75" hidden="1" customHeight="1">
      <c r="B307" s="5"/>
      <c r="C307" s="6"/>
      <c r="D307" s="6"/>
    </row>
    <row r="308" ht="15.75" hidden="1" customHeight="1">
      <c r="B308" s="5"/>
      <c r="C308" s="6"/>
      <c r="D308" s="6"/>
    </row>
    <row r="309" ht="15.75" hidden="1" customHeight="1">
      <c r="B309" s="5"/>
      <c r="C309" s="6"/>
      <c r="D309" s="6"/>
    </row>
    <row r="310" ht="15.75" hidden="1" customHeight="1">
      <c r="B310" s="5"/>
      <c r="C310" s="6"/>
      <c r="D310" s="6"/>
    </row>
    <row r="311" ht="15.75" hidden="1" customHeight="1">
      <c r="B311" s="5"/>
      <c r="C311" s="6"/>
      <c r="D311" s="6"/>
    </row>
    <row r="312" ht="15.75" hidden="1" customHeight="1">
      <c r="B312" s="5"/>
      <c r="C312" s="6"/>
      <c r="D312" s="6"/>
    </row>
    <row r="313" ht="15.75" hidden="1" customHeight="1">
      <c r="B313" s="5"/>
      <c r="C313" s="6"/>
      <c r="D313" s="6"/>
    </row>
    <row r="314" ht="15.75" hidden="1" customHeight="1">
      <c r="B314" s="5"/>
      <c r="C314" s="6"/>
      <c r="D314" s="6"/>
    </row>
    <row r="315" ht="15.75" hidden="1" customHeight="1">
      <c r="B315" s="5"/>
      <c r="C315" s="6"/>
      <c r="D315" s="6"/>
    </row>
    <row r="316" ht="15.75" hidden="1" customHeight="1">
      <c r="B316" s="5"/>
      <c r="C316" s="6"/>
      <c r="D316" s="6"/>
    </row>
    <row r="317" ht="15.75" hidden="1" customHeight="1">
      <c r="B317" s="5"/>
      <c r="C317" s="6"/>
      <c r="D317" s="6"/>
    </row>
    <row r="318" ht="15.75" hidden="1" customHeight="1">
      <c r="B318" s="5"/>
      <c r="C318" s="6"/>
      <c r="D318" s="6"/>
    </row>
    <row r="319" ht="15.75" hidden="1" customHeight="1">
      <c r="B319" s="5"/>
      <c r="C319" s="6"/>
      <c r="D319" s="6"/>
    </row>
    <row r="320" ht="15.75" hidden="1" customHeight="1">
      <c r="B320" s="5"/>
      <c r="C320" s="6"/>
      <c r="D320" s="6"/>
    </row>
    <row r="321" ht="15.75" hidden="1" customHeight="1">
      <c r="B321" s="5"/>
      <c r="C321" s="6"/>
      <c r="D321" s="6"/>
    </row>
    <row r="322" ht="15.75" hidden="1" customHeight="1">
      <c r="B322" s="5"/>
      <c r="C322" s="6"/>
      <c r="D322" s="6"/>
    </row>
    <row r="323" ht="15.75" hidden="1" customHeight="1">
      <c r="B323" s="5"/>
      <c r="C323" s="6"/>
      <c r="D323" s="6"/>
    </row>
    <row r="324" ht="15.75" hidden="1" customHeight="1">
      <c r="B324" s="5"/>
      <c r="C324" s="6"/>
      <c r="D324" s="6"/>
    </row>
    <row r="325" ht="15.75" hidden="1" customHeight="1">
      <c r="B325" s="5"/>
      <c r="C325" s="6"/>
      <c r="D325" s="6"/>
    </row>
    <row r="326" ht="15.75" hidden="1" customHeight="1">
      <c r="B326" s="5"/>
      <c r="C326" s="6"/>
      <c r="D326" s="6"/>
    </row>
    <row r="327" ht="15.75" hidden="1" customHeight="1">
      <c r="B327" s="5"/>
      <c r="C327" s="6"/>
      <c r="D327" s="6"/>
    </row>
    <row r="328" ht="15.75" hidden="1" customHeight="1">
      <c r="B328" s="5"/>
      <c r="C328" s="6"/>
      <c r="D328" s="6"/>
    </row>
    <row r="329" ht="15.75" hidden="1" customHeight="1">
      <c r="B329" s="5"/>
      <c r="C329" s="6"/>
      <c r="D329" s="6"/>
    </row>
    <row r="330" ht="15.75" hidden="1" customHeight="1">
      <c r="B330" s="5"/>
      <c r="C330" s="6"/>
      <c r="D330" s="6"/>
    </row>
    <row r="331" ht="15.75" hidden="1" customHeight="1">
      <c r="B331" s="5"/>
      <c r="C331" s="6"/>
      <c r="D331" s="6"/>
    </row>
    <row r="332" ht="15.75" hidden="1" customHeight="1">
      <c r="B332" s="5"/>
      <c r="C332" s="6"/>
      <c r="D332" s="6"/>
    </row>
    <row r="333" ht="15.75" hidden="1" customHeight="1">
      <c r="B333" s="5"/>
      <c r="C333" s="6"/>
      <c r="D333" s="6"/>
    </row>
    <row r="334" ht="15.75" hidden="1" customHeight="1">
      <c r="B334" s="5"/>
      <c r="C334" s="6"/>
      <c r="D334" s="6"/>
    </row>
    <row r="335" ht="15.75" hidden="1" customHeight="1">
      <c r="B335" s="5"/>
      <c r="C335" s="6"/>
      <c r="D335" s="6"/>
    </row>
    <row r="336" ht="15.75" hidden="1" customHeight="1">
      <c r="B336" s="5"/>
      <c r="C336" s="6"/>
      <c r="D336" s="6"/>
    </row>
    <row r="337" ht="15.75" hidden="1" customHeight="1">
      <c r="B337" s="5"/>
      <c r="C337" s="6"/>
      <c r="D337" s="6"/>
    </row>
    <row r="338" ht="15.75" hidden="1" customHeight="1">
      <c r="B338" s="5"/>
      <c r="C338" s="6"/>
      <c r="D338" s="6"/>
    </row>
    <row r="339" ht="15.75" hidden="1" customHeight="1">
      <c r="B339" s="5"/>
      <c r="C339" s="6"/>
      <c r="D339" s="6"/>
    </row>
    <row r="340" ht="15.75" hidden="1" customHeight="1">
      <c r="B340" s="5"/>
      <c r="C340" s="6"/>
      <c r="D340" s="6"/>
    </row>
    <row r="341" ht="15.75" hidden="1" customHeight="1">
      <c r="B341" s="5"/>
      <c r="C341" s="6"/>
      <c r="D341" s="6"/>
    </row>
    <row r="342" ht="15.75" hidden="1" customHeight="1">
      <c r="B342" s="5"/>
      <c r="C342" s="6"/>
      <c r="D342" s="6"/>
    </row>
    <row r="343" ht="15.75" hidden="1" customHeight="1">
      <c r="B343" s="5"/>
      <c r="C343" s="6"/>
      <c r="D343" s="6"/>
    </row>
    <row r="344" ht="15.75" hidden="1" customHeight="1">
      <c r="B344" s="5"/>
      <c r="C344" s="6"/>
      <c r="D344" s="6"/>
    </row>
    <row r="345" ht="15.75" hidden="1" customHeight="1">
      <c r="B345" s="5"/>
      <c r="C345" s="6"/>
      <c r="D345" s="6"/>
    </row>
    <row r="346" ht="15.75" hidden="1" customHeight="1">
      <c r="B346" s="5"/>
      <c r="C346" s="6"/>
      <c r="D346" s="6"/>
    </row>
    <row r="347" ht="15.75" hidden="1" customHeight="1">
      <c r="B347" s="5"/>
      <c r="C347" s="6"/>
      <c r="D347" s="6"/>
    </row>
    <row r="348" ht="15.75" hidden="1" customHeight="1">
      <c r="B348" s="5"/>
      <c r="C348" s="6"/>
      <c r="D348" s="6"/>
    </row>
    <row r="349" ht="15.75" hidden="1" customHeight="1">
      <c r="B349" s="5"/>
      <c r="C349" s="6"/>
      <c r="D349" s="6"/>
    </row>
    <row r="350" ht="15.75" hidden="1" customHeight="1">
      <c r="B350" s="5"/>
      <c r="C350" s="6"/>
      <c r="D350" s="6"/>
    </row>
    <row r="351" ht="15.75" hidden="1" customHeight="1">
      <c r="B351" s="5"/>
      <c r="C351" s="6"/>
      <c r="D351" s="6"/>
    </row>
    <row r="352" ht="15.75" hidden="1" customHeight="1">
      <c r="B352" s="5"/>
      <c r="C352" s="6"/>
      <c r="D352" s="6"/>
    </row>
    <row r="353" ht="15.75" hidden="1" customHeight="1">
      <c r="B353" s="5"/>
      <c r="C353" s="6"/>
      <c r="D353" s="6"/>
    </row>
    <row r="354" ht="15.75" hidden="1" customHeight="1">
      <c r="B354" s="5"/>
      <c r="C354" s="6"/>
      <c r="D354" s="6"/>
    </row>
    <row r="355" ht="15.75" hidden="1" customHeight="1">
      <c r="B355" s="5"/>
      <c r="C355" s="6"/>
      <c r="D355" s="6"/>
    </row>
    <row r="356" ht="15.75" hidden="1" customHeight="1">
      <c r="B356" s="5"/>
      <c r="C356" s="6"/>
      <c r="D356" s="6"/>
    </row>
    <row r="357" ht="15.75" hidden="1" customHeight="1">
      <c r="B357" s="5"/>
      <c r="C357" s="6"/>
      <c r="D357" s="6"/>
    </row>
    <row r="358" ht="15.75" hidden="1" customHeight="1">
      <c r="B358" s="5"/>
      <c r="C358" s="6"/>
      <c r="D358" s="6"/>
    </row>
    <row r="359" ht="15.75" hidden="1" customHeight="1">
      <c r="B359" s="5"/>
      <c r="C359" s="6"/>
      <c r="D359" s="6"/>
    </row>
    <row r="360" ht="15.75" hidden="1" customHeight="1">
      <c r="B360" s="5"/>
      <c r="C360" s="6"/>
      <c r="D360" s="6"/>
    </row>
    <row r="361" ht="15.75" hidden="1" customHeight="1">
      <c r="B361" s="5"/>
      <c r="C361" s="6"/>
      <c r="D361" s="6"/>
    </row>
    <row r="362" ht="15.75" hidden="1" customHeight="1">
      <c r="B362" s="5"/>
      <c r="C362" s="6"/>
      <c r="D362" s="6"/>
    </row>
    <row r="363" ht="15.75" hidden="1" customHeight="1">
      <c r="B363" s="5"/>
      <c r="C363" s="6"/>
      <c r="D363" s="6"/>
    </row>
    <row r="364" ht="15.75" hidden="1" customHeight="1">
      <c r="B364" s="5"/>
      <c r="C364" s="6"/>
      <c r="D364" s="6"/>
    </row>
    <row r="365" ht="15.75" hidden="1" customHeight="1">
      <c r="B365" s="5"/>
      <c r="C365" s="6"/>
      <c r="D365" s="6"/>
    </row>
    <row r="366" ht="15.75" hidden="1" customHeight="1">
      <c r="B366" s="5"/>
      <c r="C366" s="6"/>
      <c r="D366" s="6"/>
    </row>
    <row r="367" ht="15.75" hidden="1" customHeight="1">
      <c r="B367" s="5"/>
      <c r="C367" s="6"/>
      <c r="D367" s="6"/>
    </row>
    <row r="368" ht="15.75" hidden="1" customHeight="1">
      <c r="B368" s="5"/>
      <c r="C368" s="6"/>
      <c r="D368" s="6"/>
    </row>
    <row r="369" ht="15.75" hidden="1" customHeight="1">
      <c r="B369" s="5"/>
      <c r="C369" s="6"/>
      <c r="D369" s="6"/>
    </row>
    <row r="370" ht="15.75" hidden="1" customHeight="1">
      <c r="B370" s="5"/>
      <c r="C370" s="6"/>
      <c r="D370" s="6"/>
    </row>
    <row r="371" ht="15.75" hidden="1" customHeight="1">
      <c r="B371" s="5"/>
      <c r="C371" s="6"/>
      <c r="D371" s="6"/>
    </row>
    <row r="372" ht="15.75" hidden="1" customHeight="1">
      <c r="B372" s="5"/>
      <c r="C372" s="6"/>
      <c r="D372" s="6"/>
    </row>
    <row r="373" ht="15.75" hidden="1" customHeight="1">
      <c r="B373" s="5"/>
      <c r="C373" s="6"/>
      <c r="D373" s="6"/>
    </row>
    <row r="374" ht="15.75" hidden="1" customHeight="1">
      <c r="B374" s="5"/>
      <c r="C374" s="6"/>
      <c r="D374" s="6"/>
    </row>
    <row r="375" ht="15.75" hidden="1" customHeight="1">
      <c r="B375" s="5"/>
      <c r="C375" s="6"/>
      <c r="D375" s="6"/>
    </row>
    <row r="376" ht="15.75" hidden="1" customHeight="1">
      <c r="B376" s="5"/>
      <c r="C376" s="6"/>
      <c r="D376" s="6"/>
    </row>
    <row r="377" ht="15.75" hidden="1" customHeight="1">
      <c r="B377" s="5"/>
      <c r="C377" s="6"/>
      <c r="D377" s="6"/>
    </row>
    <row r="378" ht="15.75" hidden="1" customHeight="1">
      <c r="B378" s="5"/>
      <c r="C378" s="6"/>
      <c r="D378" s="6"/>
    </row>
    <row r="379" ht="15.75" hidden="1" customHeight="1">
      <c r="B379" s="5"/>
      <c r="C379" s="6"/>
      <c r="D379" s="6"/>
    </row>
    <row r="380" ht="15.75" hidden="1" customHeight="1">
      <c r="B380" s="5"/>
      <c r="C380" s="6"/>
      <c r="D380" s="6"/>
    </row>
    <row r="381" ht="15.75" hidden="1" customHeight="1">
      <c r="B381" s="5"/>
      <c r="C381" s="6"/>
      <c r="D381" s="6"/>
    </row>
    <row r="382" ht="15.75" hidden="1" customHeight="1">
      <c r="B382" s="5"/>
      <c r="C382" s="6"/>
      <c r="D382" s="6"/>
    </row>
    <row r="383" ht="15.75" hidden="1" customHeight="1">
      <c r="B383" s="5"/>
      <c r="C383" s="6"/>
      <c r="D383" s="6"/>
    </row>
    <row r="384" ht="15.75" hidden="1" customHeight="1">
      <c r="B384" s="5"/>
      <c r="C384" s="6"/>
      <c r="D384" s="6"/>
    </row>
    <row r="385" ht="15.75" hidden="1" customHeight="1">
      <c r="B385" s="5"/>
      <c r="C385" s="6"/>
      <c r="D385" s="6"/>
    </row>
    <row r="386" ht="15.75" hidden="1" customHeight="1">
      <c r="B386" s="5"/>
      <c r="C386" s="6"/>
      <c r="D386" s="6"/>
    </row>
    <row r="387" ht="15.75" hidden="1" customHeight="1">
      <c r="B387" s="5"/>
      <c r="C387" s="6"/>
      <c r="D387" s="6"/>
    </row>
    <row r="388" ht="15.75" hidden="1" customHeight="1">
      <c r="B388" s="5"/>
      <c r="C388" s="6"/>
      <c r="D388" s="6"/>
    </row>
    <row r="389" ht="15.75" hidden="1" customHeight="1">
      <c r="B389" s="5"/>
      <c r="C389" s="6"/>
      <c r="D389" s="6"/>
    </row>
    <row r="390" ht="15.75" hidden="1" customHeight="1">
      <c r="B390" s="5"/>
      <c r="C390" s="6"/>
      <c r="D390" s="6"/>
    </row>
    <row r="391" ht="15.75" hidden="1" customHeight="1">
      <c r="B391" s="5"/>
      <c r="C391" s="6"/>
      <c r="D391" s="6"/>
    </row>
    <row r="392" ht="15.75" hidden="1" customHeight="1">
      <c r="B392" s="5"/>
      <c r="C392" s="6"/>
      <c r="D392" s="6"/>
    </row>
    <row r="393" ht="15.75" hidden="1" customHeight="1">
      <c r="B393" s="5"/>
      <c r="C393" s="6"/>
      <c r="D393" s="6"/>
    </row>
    <row r="394" ht="15.75" hidden="1" customHeight="1">
      <c r="B394" s="5"/>
      <c r="C394" s="6"/>
      <c r="D394" s="6"/>
    </row>
    <row r="395" ht="15.75" hidden="1" customHeight="1">
      <c r="B395" s="5"/>
      <c r="C395" s="6"/>
      <c r="D395" s="6"/>
    </row>
    <row r="396" ht="15.75" hidden="1" customHeight="1">
      <c r="B396" s="5"/>
      <c r="C396" s="6"/>
      <c r="D396" s="6"/>
    </row>
    <row r="397" ht="15.75" hidden="1" customHeight="1">
      <c r="B397" s="5"/>
      <c r="C397" s="6"/>
      <c r="D397" s="6"/>
    </row>
    <row r="398" ht="15.75" hidden="1" customHeight="1">
      <c r="B398" s="5"/>
      <c r="C398" s="6"/>
      <c r="D398" s="6"/>
    </row>
    <row r="399" ht="15.75" hidden="1" customHeight="1">
      <c r="B399" s="5"/>
      <c r="C399" s="6"/>
      <c r="D399" s="6"/>
    </row>
    <row r="400" ht="15.75" hidden="1" customHeight="1">
      <c r="B400" s="5"/>
      <c r="C400" s="6"/>
      <c r="D400" s="6"/>
    </row>
    <row r="401" ht="15.75" hidden="1" customHeight="1">
      <c r="B401" s="5"/>
      <c r="C401" s="6"/>
      <c r="D401" s="6"/>
    </row>
    <row r="402" ht="15.75" hidden="1" customHeight="1">
      <c r="B402" s="5"/>
      <c r="C402" s="6"/>
      <c r="D402" s="6"/>
    </row>
    <row r="403" ht="15.75" hidden="1" customHeight="1">
      <c r="B403" s="5"/>
      <c r="C403" s="6"/>
      <c r="D403" s="6"/>
    </row>
    <row r="404" ht="15.75" hidden="1" customHeight="1">
      <c r="B404" s="5"/>
      <c r="C404" s="6"/>
      <c r="D404" s="6"/>
    </row>
    <row r="405" ht="15.75" hidden="1" customHeight="1">
      <c r="B405" s="5"/>
      <c r="C405" s="6"/>
      <c r="D405" s="6"/>
    </row>
    <row r="406" ht="15.75" hidden="1" customHeight="1">
      <c r="B406" s="5"/>
      <c r="C406" s="6"/>
      <c r="D406" s="6"/>
    </row>
    <row r="407" ht="15.75" hidden="1" customHeight="1">
      <c r="B407" s="5"/>
      <c r="C407" s="6"/>
      <c r="D407" s="6"/>
    </row>
    <row r="408" ht="15.75" hidden="1" customHeight="1">
      <c r="B408" s="5"/>
      <c r="C408" s="6"/>
      <c r="D408" s="6"/>
    </row>
    <row r="409" ht="15.75" hidden="1" customHeight="1">
      <c r="B409" s="5"/>
      <c r="C409" s="6"/>
      <c r="D409" s="6"/>
    </row>
    <row r="410" ht="15.75" hidden="1" customHeight="1">
      <c r="B410" s="5"/>
      <c r="C410" s="6"/>
      <c r="D410" s="6"/>
    </row>
    <row r="411" ht="15.75" hidden="1" customHeight="1">
      <c r="B411" s="5"/>
      <c r="C411" s="6"/>
      <c r="D411" s="6"/>
    </row>
    <row r="412" ht="15.75" hidden="1" customHeight="1">
      <c r="B412" s="5"/>
      <c r="C412" s="6"/>
      <c r="D412" s="6"/>
    </row>
    <row r="413" ht="15.75" hidden="1" customHeight="1">
      <c r="B413" s="5"/>
      <c r="C413" s="6"/>
      <c r="D413" s="6"/>
    </row>
    <row r="414" ht="15.75" hidden="1" customHeight="1">
      <c r="B414" s="5"/>
      <c r="C414" s="6"/>
      <c r="D414" s="6"/>
    </row>
    <row r="415" ht="15.75" hidden="1" customHeight="1">
      <c r="B415" s="5"/>
      <c r="C415" s="6"/>
      <c r="D415" s="6"/>
    </row>
    <row r="416" ht="15.75" hidden="1" customHeight="1">
      <c r="B416" s="5"/>
      <c r="C416" s="6"/>
      <c r="D416" s="6"/>
    </row>
    <row r="417" ht="15.75" hidden="1" customHeight="1">
      <c r="B417" s="5"/>
      <c r="C417" s="6"/>
      <c r="D417" s="6"/>
    </row>
    <row r="418" ht="15.75" hidden="1" customHeight="1">
      <c r="B418" s="5"/>
      <c r="C418" s="6"/>
      <c r="D418" s="6"/>
    </row>
    <row r="419" ht="15.75" hidden="1" customHeight="1">
      <c r="B419" s="5"/>
      <c r="C419" s="6"/>
      <c r="D419" s="6"/>
    </row>
    <row r="420" ht="15.75" hidden="1" customHeight="1">
      <c r="B420" s="5"/>
      <c r="C420" s="6"/>
      <c r="D420" s="6"/>
    </row>
    <row r="421" ht="15.75" hidden="1" customHeight="1">
      <c r="B421" s="5"/>
      <c r="C421" s="6"/>
      <c r="D421" s="6"/>
    </row>
    <row r="422" ht="15.75" hidden="1" customHeight="1">
      <c r="B422" s="5"/>
      <c r="C422" s="6"/>
      <c r="D422" s="6"/>
    </row>
    <row r="423" ht="15.75" hidden="1" customHeight="1">
      <c r="B423" s="5"/>
      <c r="C423" s="6"/>
      <c r="D423" s="6"/>
    </row>
    <row r="424" ht="15.75" hidden="1" customHeight="1">
      <c r="B424" s="5"/>
      <c r="C424" s="6"/>
      <c r="D424" s="6"/>
    </row>
    <row r="425" ht="15.75" hidden="1" customHeight="1">
      <c r="B425" s="5"/>
      <c r="C425" s="6"/>
      <c r="D425" s="6"/>
    </row>
    <row r="426" ht="15.75" hidden="1" customHeight="1">
      <c r="B426" s="5"/>
      <c r="C426" s="6"/>
      <c r="D426" s="6"/>
    </row>
    <row r="427" ht="15.75" hidden="1" customHeight="1">
      <c r="B427" s="5"/>
      <c r="C427" s="6"/>
      <c r="D427" s="6"/>
    </row>
    <row r="428" ht="15.75" hidden="1" customHeight="1">
      <c r="B428" s="5"/>
      <c r="C428" s="6"/>
      <c r="D428" s="6"/>
    </row>
    <row r="429" ht="15.75" hidden="1" customHeight="1">
      <c r="B429" s="5"/>
      <c r="C429" s="6"/>
      <c r="D429" s="6"/>
    </row>
    <row r="430" ht="15.75" hidden="1" customHeight="1">
      <c r="B430" s="5"/>
      <c r="C430" s="6"/>
      <c r="D430" s="6"/>
    </row>
    <row r="431" ht="15.75" hidden="1" customHeight="1">
      <c r="B431" s="5"/>
      <c r="C431" s="6"/>
      <c r="D431" s="6"/>
    </row>
    <row r="432" ht="15.75" hidden="1" customHeight="1">
      <c r="B432" s="5"/>
      <c r="C432" s="6"/>
      <c r="D432" s="6"/>
    </row>
    <row r="433" ht="15.75" hidden="1" customHeight="1">
      <c r="B433" s="5"/>
      <c r="C433" s="6"/>
      <c r="D433" s="6"/>
    </row>
    <row r="434" ht="15.75" hidden="1" customHeight="1">
      <c r="B434" s="5"/>
      <c r="C434" s="6"/>
      <c r="D434" s="6"/>
    </row>
    <row r="435" ht="15.75" hidden="1" customHeight="1">
      <c r="B435" s="5"/>
      <c r="C435" s="6"/>
      <c r="D435" s="6"/>
    </row>
    <row r="436" ht="15.75" hidden="1" customHeight="1">
      <c r="B436" s="5"/>
      <c r="C436" s="6"/>
      <c r="D436" s="6"/>
    </row>
    <row r="437" ht="15.75" hidden="1" customHeight="1">
      <c r="B437" s="5"/>
      <c r="C437" s="6"/>
      <c r="D437" s="6"/>
    </row>
    <row r="438" ht="15.75" hidden="1" customHeight="1">
      <c r="B438" s="5"/>
      <c r="C438" s="6"/>
      <c r="D438" s="6"/>
    </row>
    <row r="439" ht="15.75" hidden="1" customHeight="1">
      <c r="B439" s="5"/>
      <c r="C439" s="6"/>
      <c r="D439" s="6"/>
    </row>
    <row r="440" ht="15.75" hidden="1" customHeight="1">
      <c r="B440" s="5"/>
      <c r="C440" s="6"/>
      <c r="D440" s="6"/>
    </row>
    <row r="441" ht="15.75" hidden="1" customHeight="1">
      <c r="B441" s="5"/>
      <c r="C441" s="6"/>
      <c r="D441" s="6"/>
    </row>
    <row r="442" ht="15.75" hidden="1" customHeight="1">
      <c r="B442" s="5"/>
      <c r="C442" s="6"/>
      <c r="D442" s="6"/>
    </row>
    <row r="443" ht="15.75" hidden="1" customHeight="1">
      <c r="B443" s="5"/>
      <c r="C443" s="6"/>
      <c r="D443" s="6"/>
    </row>
    <row r="444" ht="15.75" hidden="1" customHeight="1">
      <c r="B444" s="5"/>
      <c r="C444" s="6"/>
      <c r="D444" s="6"/>
    </row>
    <row r="445" ht="15.75" hidden="1" customHeight="1">
      <c r="B445" s="5"/>
      <c r="C445" s="6"/>
      <c r="D445" s="6"/>
    </row>
    <row r="446" ht="15.75" hidden="1" customHeight="1">
      <c r="B446" s="5"/>
      <c r="C446" s="6"/>
      <c r="D446" s="6"/>
    </row>
    <row r="447" ht="15.75" hidden="1" customHeight="1">
      <c r="B447" s="5"/>
      <c r="C447" s="6"/>
      <c r="D447" s="6"/>
    </row>
    <row r="448" ht="15.75" hidden="1" customHeight="1">
      <c r="B448" s="5"/>
      <c r="C448" s="6"/>
      <c r="D448" s="6"/>
    </row>
    <row r="449" ht="15.75" hidden="1" customHeight="1">
      <c r="B449" s="5"/>
      <c r="C449" s="6"/>
      <c r="D449" s="6"/>
    </row>
    <row r="450" ht="15.75" hidden="1" customHeight="1">
      <c r="B450" s="5"/>
      <c r="C450" s="6"/>
      <c r="D450" s="6"/>
    </row>
    <row r="451" ht="15.75" hidden="1" customHeight="1">
      <c r="B451" s="5"/>
      <c r="C451" s="6"/>
      <c r="D451" s="6"/>
    </row>
    <row r="452" ht="15.75" hidden="1" customHeight="1">
      <c r="B452" s="5"/>
      <c r="C452" s="6"/>
      <c r="D452" s="6"/>
    </row>
    <row r="453" ht="15.75" hidden="1" customHeight="1">
      <c r="B453" s="5"/>
      <c r="C453" s="6"/>
      <c r="D453" s="6"/>
    </row>
    <row r="454" ht="15.75" hidden="1" customHeight="1">
      <c r="B454" s="5"/>
      <c r="C454" s="6"/>
      <c r="D454" s="6"/>
    </row>
    <row r="455" ht="15.75" hidden="1" customHeight="1">
      <c r="B455" s="5"/>
      <c r="C455" s="6"/>
      <c r="D455" s="6"/>
    </row>
    <row r="456" ht="15.75" hidden="1" customHeight="1">
      <c r="B456" s="5"/>
      <c r="C456" s="6"/>
      <c r="D456" s="6"/>
    </row>
    <row r="457" ht="15.75" hidden="1" customHeight="1">
      <c r="B457" s="5"/>
      <c r="C457" s="6"/>
      <c r="D457" s="6"/>
    </row>
    <row r="458" ht="15.75" hidden="1" customHeight="1">
      <c r="B458" s="5"/>
      <c r="C458" s="6"/>
      <c r="D458" s="6"/>
    </row>
    <row r="459" ht="15.75" hidden="1" customHeight="1">
      <c r="B459" s="5"/>
      <c r="C459" s="6"/>
      <c r="D459" s="6"/>
    </row>
    <row r="460" ht="15.75" hidden="1" customHeight="1">
      <c r="B460" s="5"/>
      <c r="C460" s="6"/>
      <c r="D460" s="6"/>
    </row>
    <row r="461" ht="15.75" hidden="1" customHeight="1">
      <c r="B461" s="5"/>
      <c r="C461" s="6"/>
      <c r="D461" s="6"/>
    </row>
    <row r="462" ht="15.75" hidden="1" customHeight="1">
      <c r="B462" s="5"/>
      <c r="C462" s="6"/>
      <c r="D462" s="6"/>
    </row>
    <row r="463" ht="15.75" hidden="1" customHeight="1">
      <c r="B463" s="5"/>
      <c r="C463" s="6"/>
      <c r="D463" s="6"/>
    </row>
    <row r="464" ht="15.75" hidden="1" customHeight="1">
      <c r="B464" s="5"/>
      <c r="C464" s="6"/>
      <c r="D464" s="6"/>
    </row>
    <row r="465" ht="15.75" hidden="1" customHeight="1">
      <c r="B465" s="5"/>
      <c r="C465" s="6"/>
      <c r="D465" s="6"/>
    </row>
    <row r="466" ht="15.75" hidden="1" customHeight="1">
      <c r="B466" s="5"/>
      <c r="C466" s="6"/>
      <c r="D466" s="6"/>
    </row>
    <row r="467" ht="15.75" hidden="1" customHeight="1">
      <c r="B467" s="5"/>
      <c r="C467" s="6"/>
      <c r="D467" s="6"/>
    </row>
    <row r="468" ht="15.75" hidden="1" customHeight="1">
      <c r="B468" s="5"/>
      <c r="C468" s="6"/>
      <c r="D468" s="6"/>
    </row>
    <row r="469" ht="15.75" hidden="1" customHeight="1">
      <c r="B469" s="5"/>
      <c r="C469" s="6"/>
      <c r="D469" s="6"/>
    </row>
    <row r="470" ht="15.75" hidden="1" customHeight="1">
      <c r="B470" s="5"/>
      <c r="C470" s="6"/>
      <c r="D470" s="6"/>
    </row>
    <row r="471" ht="15.75" hidden="1" customHeight="1">
      <c r="B471" s="5"/>
      <c r="C471" s="6"/>
      <c r="D471" s="6"/>
    </row>
    <row r="472" ht="15.75" hidden="1" customHeight="1">
      <c r="B472" s="5"/>
      <c r="C472" s="6"/>
      <c r="D472" s="6"/>
    </row>
    <row r="473" ht="15.75" hidden="1" customHeight="1">
      <c r="B473" s="5"/>
      <c r="C473" s="6"/>
      <c r="D473" s="6"/>
    </row>
    <row r="474" ht="15.75" hidden="1" customHeight="1">
      <c r="B474" s="5"/>
      <c r="C474" s="6"/>
      <c r="D474" s="6"/>
    </row>
    <row r="475" ht="15.75" hidden="1" customHeight="1">
      <c r="B475" s="5"/>
      <c r="C475" s="6"/>
      <c r="D475" s="6"/>
    </row>
    <row r="476" ht="15.75" hidden="1" customHeight="1">
      <c r="B476" s="5"/>
      <c r="C476" s="6"/>
      <c r="D476" s="6"/>
    </row>
    <row r="477" ht="15.75" hidden="1" customHeight="1">
      <c r="B477" s="5"/>
      <c r="C477" s="6"/>
      <c r="D477" s="6"/>
    </row>
    <row r="478" ht="15.75" hidden="1" customHeight="1">
      <c r="B478" s="5"/>
      <c r="C478" s="6"/>
      <c r="D478" s="6"/>
    </row>
    <row r="479" ht="15.75" hidden="1" customHeight="1">
      <c r="B479" s="5"/>
      <c r="C479" s="6"/>
      <c r="D479" s="6"/>
    </row>
    <row r="480" ht="15.75" hidden="1" customHeight="1">
      <c r="B480" s="5"/>
      <c r="C480" s="6"/>
      <c r="D480" s="6"/>
    </row>
    <row r="481" ht="15.75" hidden="1" customHeight="1">
      <c r="B481" s="5"/>
      <c r="C481" s="6"/>
      <c r="D481" s="6"/>
    </row>
    <row r="482" ht="15.75" hidden="1" customHeight="1">
      <c r="B482" s="5"/>
      <c r="C482" s="6"/>
      <c r="D482" s="6"/>
    </row>
    <row r="483" ht="15.75" hidden="1" customHeight="1">
      <c r="B483" s="5"/>
      <c r="C483" s="6"/>
      <c r="D483" s="6"/>
    </row>
    <row r="484" ht="15.75" hidden="1" customHeight="1">
      <c r="B484" s="5"/>
      <c r="C484" s="6"/>
      <c r="D484" s="6"/>
    </row>
    <row r="485" ht="15.75" hidden="1" customHeight="1">
      <c r="B485" s="5"/>
      <c r="C485" s="6"/>
      <c r="D485" s="6"/>
    </row>
    <row r="486" ht="15.75" hidden="1" customHeight="1">
      <c r="B486" s="5"/>
      <c r="C486" s="6"/>
      <c r="D486" s="6"/>
    </row>
    <row r="487" ht="15.75" hidden="1" customHeight="1">
      <c r="B487" s="5"/>
      <c r="C487" s="6"/>
      <c r="D487" s="6"/>
    </row>
    <row r="488" ht="15.75" hidden="1" customHeight="1">
      <c r="B488" s="5"/>
      <c r="C488" s="6"/>
      <c r="D488" s="6"/>
    </row>
    <row r="489" ht="15.75" hidden="1" customHeight="1">
      <c r="B489" s="5"/>
      <c r="C489" s="6"/>
      <c r="D489" s="6"/>
    </row>
    <row r="490" ht="15.75" hidden="1" customHeight="1">
      <c r="B490" s="5"/>
      <c r="C490" s="6"/>
      <c r="D490" s="6"/>
    </row>
    <row r="491" ht="15.75" hidden="1" customHeight="1">
      <c r="B491" s="5"/>
      <c r="C491" s="6"/>
      <c r="D491" s="6"/>
    </row>
    <row r="492" ht="15.75" hidden="1" customHeight="1">
      <c r="B492" s="5"/>
      <c r="C492" s="6"/>
      <c r="D492" s="6"/>
    </row>
    <row r="493" ht="15.75" hidden="1" customHeight="1">
      <c r="B493" s="5"/>
      <c r="C493" s="6"/>
      <c r="D493" s="6"/>
    </row>
    <row r="494" ht="15.75" hidden="1" customHeight="1">
      <c r="B494" s="5"/>
      <c r="C494" s="6"/>
      <c r="D494" s="6"/>
    </row>
    <row r="495" ht="15.75" hidden="1" customHeight="1">
      <c r="B495" s="5"/>
      <c r="C495" s="6"/>
      <c r="D495" s="6"/>
    </row>
    <row r="496" ht="15.75" hidden="1" customHeight="1">
      <c r="B496" s="5"/>
      <c r="C496" s="6"/>
      <c r="D496" s="6"/>
    </row>
    <row r="497" ht="15.75" hidden="1" customHeight="1">
      <c r="B497" s="5"/>
      <c r="C497" s="6"/>
      <c r="D497" s="6"/>
    </row>
    <row r="498" ht="15.75" hidden="1" customHeight="1">
      <c r="B498" s="5"/>
      <c r="C498" s="6"/>
      <c r="D498" s="6"/>
    </row>
    <row r="499" ht="15.75" hidden="1" customHeight="1">
      <c r="B499" s="5"/>
      <c r="C499" s="6"/>
      <c r="D499" s="6"/>
    </row>
    <row r="500" ht="15.75" hidden="1" customHeight="1">
      <c r="B500" s="5"/>
      <c r="C500" s="6"/>
      <c r="D500" s="6"/>
    </row>
    <row r="501" ht="15.75" hidden="1" customHeight="1">
      <c r="B501" s="5"/>
      <c r="C501" s="6"/>
      <c r="D501" s="6"/>
    </row>
    <row r="502" ht="15.75" hidden="1" customHeight="1">
      <c r="B502" s="5"/>
      <c r="C502" s="6"/>
      <c r="D502" s="6"/>
    </row>
    <row r="503" ht="15.75" hidden="1" customHeight="1">
      <c r="B503" s="5"/>
      <c r="C503" s="6"/>
      <c r="D503" s="6"/>
    </row>
    <row r="504" ht="15.75" hidden="1" customHeight="1">
      <c r="B504" s="5"/>
      <c r="C504" s="6"/>
      <c r="D504" s="6"/>
    </row>
    <row r="505" ht="15.75" hidden="1" customHeight="1">
      <c r="B505" s="5"/>
      <c r="C505" s="6"/>
      <c r="D505" s="6"/>
    </row>
    <row r="506" ht="15.75" hidden="1" customHeight="1">
      <c r="B506" s="5"/>
      <c r="C506" s="6"/>
      <c r="D506" s="6"/>
    </row>
    <row r="507" ht="15.75" hidden="1" customHeight="1">
      <c r="B507" s="5"/>
      <c r="C507" s="6"/>
      <c r="D507" s="6"/>
    </row>
    <row r="508" ht="15.75" hidden="1" customHeight="1">
      <c r="B508" s="5"/>
      <c r="C508" s="6"/>
      <c r="D508" s="6"/>
    </row>
    <row r="509" ht="15.75" hidden="1" customHeight="1">
      <c r="B509" s="5"/>
      <c r="C509" s="6"/>
      <c r="D509" s="6"/>
    </row>
    <row r="510" ht="15.75" hidden="1" customHeight="1">
      <c r="B510" s="5"/>
      <c r="C510" s="6"/>
      <c r="D510" s="6"/>
    </row>
    <row r="511" ht="15.75" hidden="1" customHeight="1">
      <c r="B511" s="5"/>
      <c r="C511" s="6"/>
      <c r="D511" s="6"/>
    </row>
    <row r="512" ht="15.75" hidden="1" customHeight="1">
      <c r="B512" s="5"/>
      <c r="C512" s="6"/>
      <c r="D512" s="6"/>
    </row>
    <row r="513" ht="15.75" hidden="1" customHeight="1">
      <c r="B513" s="5"/>
      <c r="C513" s="6"/>
      <c r="D513" s="6"/>
    </row>
    <row r="514" ht="15.75" hidden="1" customHeight="1">
      <c r="B514" s="5"/>
      <c r="C514" s="6"/>
      <c r="D514" s="6"/>
    </row>
    <row r="515" ht="15.75" hidden="1" customHeight="1">
      <c r="B515" s="5"/>
      <c r="C515" s="6"/>
      <c r="D515" s="6"/>
    </row>
    <row r="516" ht="15.75" hidden="1" customHeight="1">
      <c r="B516" s="5"/>
      <c r="C516" s="6"/>
      <c r="D516" s="6"/>
    </row>
    <row r="517" ht="15.75" hidden="1" customHeight="1">
      <c r="B517" s="5"/>
      <c r="C517" s="6"/>
      <c r="D517" s="6"/>
    </row>
    <row r="518" ht="15.75" hidden="1" customHeight="1">
      <c r="B518" s="5"/>
      <c r="C518" s="6"/>
      <c r="D518" s="6"/>
    </row>
    <row r="519" ht="15.75" hidden="1" customHeight="1">
      <c r="B519" s="5"/>
      <c r="C519" s="6"/>
      <c r="D519" s="6"/>
    </row>
    <row r="520" ht="15.75" hidden="1" customHeight="1">
      <c r="B520" s="5"/>
      <c r="C520" s="6"/>
      <c r="D520" s="6"/>
    </row>
    <row r="521" ht="15.75" hidden="1" customHeight="1">
      <c r="B521" s="5"/>
      <c r="C521" s="6"/>
      <c r="D521" s="6"/>
    </row>
    <row r="522" ht="15.75" hidden="1" customHeight="1">
      <c r="B522" s="5"/>
      <c r="C522" s="6"/>
      <c r="D522" s="6"/>
    </row>
    <row r="523" ht="15.75" hidden="1" customHeight="1">
      <c r="B523" s="5"/>
      <c r="C523" s="6"/>
      <c r="D523" s="6"/>
    </row>
    <row r="524" ht="15.75" hidden="1" customHeight="1">
      <c r="B524" s="5"/>
      <c r="C524" s="6"/>
      <c r="D524" s="6"/>
    </row>
    <row r="525" ht="15.75" hidden="1" customHeight="1">
      <c r="B525" s="5"/>
      <c r="C525" s="6"/>
      <c r="D525" s="6"/>
    </row>
    <row r="526" ht="15.75" hidden="1" customHeight="1">
      <c r="B526" s="5"/>
      <c r="C526" s="6"/>
      <c r="D526" s="6"/>
    </row>
    <row r="527" ht="15.75" hidden="1" customHeight="1">
      <c r="B527" s="5"/>
      <c r="C527" s="6"/>
      <c r="D527" s="6"/>
    </row>
    <row r="528" ht="15.75" hidden="1" customHeight="1">
      <c r="B528" s="5"/>
      <c r="C528" s="6"/>
      <c r="D528" s="6"/>
    </row>
    <row r="529" ht="15.75" hidden="1" customHeight="1">
      <c r="B529" s="5"/>
      <c r="C529" s="6"/>
      <c r="D529" s="6"/>
    </row>
    <row r="530" ht="15.75" hidden="1" customHeight="1">
      <c r="B530" s="5"/>
      <c r="C530" s="6"/>
      <c r="D530" s="6"/>
    </row>
    <row r="531" ht="15.75" hidden="1" customHeight="1">
      <c r="B531" s="5"/>
      <c r="C531" s="6"/>
      <c r="D531" s="6"/>
    </row>
    <row r="532" ht="15.75" hidden="1" customHeight="1">
      <c r="B532" s="5"/>
      <c r="C532" s="6"/>
      <c r="D532" s="6"/>
    </row>
    <row r="533" ht="15.75" hidden="1" customHeight="1">
      <c r="B533" s="5"/>
      <c r="C533" s="6"/>
      <c r="D533" s="6"/>
    </row>
    <row r="534" ht="15.75" hidden="1" customHeight="1">
      <c r="B534" s="5"/>
      <c r="C534" s="6"/>
      <c r="D534" s="6"/>
    </row>
    <row r="535" ht="15.75" hidden="1" customHeight="1">
      <c r="B535" s="5"/>
      <c r="C535" s="6"/>
      <c r="D535" s="6"/>
    </row>
    <row r="536" ht="15.75" hidden="1" customHeight="1">
      <c r="B536" s="5"/>
      <c r="C536" s="6"/>
      <c r="D536" s="6"/>
    </row>
    <row r="537" ht="15.75" hidden="1" customHeight="1">
      <c r="B537" s="5"/>
      <c r="C537" s="6"/>
      <c r="D537" s="6"/>
    </row>
    <row r="538" ht="15.75" hidden="1" customHeight="1">
      <c r="B538" s="5"/>
      <c r="C538" s="6"/>
      <c r="D538" s="6"/>
    </row>
    <row r="539" ht="15.75" hidden="1" customHeight="1">
      <c r="B539" s="5"/>
      <c r="C539" s="6"/>
      <c r="D539" s="6"/>
    </row>
    <row r="540" ht="15.75" hidden="1" customHeight="1">
      <c r="B540" s="5"/>
      <c r="C540" s="6"/>
      <c r="D540" s="6"/>
    </row>
    <row r="541" ht="15.75" hidden="1" customHeight="1">
      <c r="B541" s="5"/>
      <c r="C541" s="6"/>
      <c r="D541" s="6"/>
    </row>
    <row r="542" ht="15.75" hidden="1" customHeight="1">
      <c r="B542" s="5"/>
      <c r="C542" s="6"/>
      <c r="D542" s="6"/>
    </row>
    <row r="543" ht="15.75" hidden="1" customHeight="1">
      <c r="B543" s="5"/>
      <c r="C543" s="6"/>
      <c r="D543" s="6"/>
    </row>
    <row r="544" ht="15.75" hidden="1" customHeight="1">
      <c r="B544" s="5"/>
      <c r="C544" s="6"/>
      <c r="D544" s="6"/>
    </row>
    <row r="545" ht="15.75" hidden="1" customHeight="1">
      <c r="B545" s="5"/>
      <c r="C545" s="6"/>
      <c r="D545" s="6"/>
    </row>
    <row r="546" ht="15.75" hidden="1" customHeight="1">
      <c r="B546" s="5"/>
      <c r="C546" s="6"/>
      <c r="D546" s="6"/>
    </row>
    <row r="547" ht="15.75" hidden="1" customHeight="1">
      <c r="B547" s="5"/>
      <c r="C547" s="6"/>
      <c r="D547" s="6"/>
    </row>
    <row r="548" ht="15.75" hidden="1" customHeight="1">
      <c r="B548" s="5"/>
      <c r="C548" s="6"/>
      <c r="D548" s="6"/>
    </row>
    <row r="549" ht="15.75" hidden="1" customHeight="1">
      <c r="B549" s="5"/>
      <c r="C549" s="6"/>
      <c r="D549" s="6"/>
    </row>
    <row r="550" ht="15.75" hidden="1" customHeight="1">
      <c r="B550" s="5"/>
      <c r="C550" s="6"/>
      <c r="D550" s="6"/>
    </row>
    <row r="551" ht="15.75" hidden="1" customHeight="1">
      <c r="B551" s="5"/>
      <c r="C551" s="6"/>
      <c r="D551" s="6"/>
    </row>
    <row r="552" ht="15.75" hidden="1" customHeight="1">
      <c r="B552" s="5"/>
      <c r="C552" s="6"/>
      <c r="D552" s="6"/>
    </row>
    <row r="553" ht="15.75" hidden="1" customHeight="1">
      <c r="B553" s="5"/>
      <c r="C553" s="6"/>
      <c r="D553" s="6"/>
    </row>
    <row r="554" ht="15.75" hidden="1" customHeight="1">
      <c r="B554" s="5"/>
      <c r="C554" s="6"/>
      <c r="D554" s="6"/>
    </row>
    <row r="555" ht="15.75" hidden="1" customHeight="1">
      <c r="B555" s="5"/>
      <c r="C555" s="6"/>
      <c r="D555" s="6"/>
    </row>
    <row r="556" ht="15.75" hidden="1" customHeight="1">
      <c r="B556" s="5"/>
      <c r="C556" s="6"/>
      <c r="D556" s="6"/>
    </row>
    <row r="557" ht="15.75" hidden="1" customHeight="1">
      <c r="B557" s="5"/>
      <c r="C557" s="6"/>
      <c r="D557" s="6"/>
    </row>
    <row r="558" ht="15.75" hidden="1" customHeight="1">
      <c r="B558" s="5"/>
      <c r="C558" s="6"/>
      <c r="D558" s="6"/>
    </row>
    <row r="559" ht="15.75" hidden="1" customHeight="1">
      <c r="B559" s="5"/>
      <c r="C559" s="6"/>
      <c r="D559" s="6"/>
    </row>
    <row r="560" ht="15.75" hidden="1" customHeight="1">
      <c r="B560" s="5"/>
      <c r="C560" s="6"/>
      <c r="D560" s="6"/>
    </row>
    <row r="561" ht="15.75" hidden="1" customHeight="1">
      <c r="B561" s="5"/>
      <c r="C561" s="6"/>
      <c r="D561" s="6"/>
    </row>
    <row r="562" ht="15.75" hidden="1" customHeight="1">
      <c r="B562" s="5"/>
      <c r="C562" s="6"/>
      <c r="D562" s="6"/>
    </row>
    <row r="563" ht="15.75" hidden="1" customHeight="1">
      <c r="B563" s="5"/>
      <c r="C563" s="6"/>
      <c r="D563" s="6"/>
    </row>
    <row r="564" ht="15.75" hidden="1" customHeight="1">
      <c r="B564" s="5"/>
      <c r="C564" s="6"/>
      <c r="D564" s="6"/>
    </row>
    <row r="565" ht="15.75" hidden="1" customHeight="1">
      <c r="B565" s="5"/>
      <c r="C565" s="6"/>
      <c r="D565" s="6"/>
    </row>
    <row r="566" ht="15.75" hidden="1" customHeight="1">
      <c r="B566" s="5"/>
      <c r="C566" s="6"/>
      <c r="D566" s="6"/>
    </row>
    <row r="567" ht="15.75" hidden="1" customHeight="1">
      <c r="B567" s="5"/>
      <c r="C567" s="6"/>
      <c r="D567" s="6"/>
    </row>
    <row r="568" ht="15.75" hidden="1" customHeight="1">
      <c r="B568" s="5"/>
      <c r="C568" s="6"/>
      <c r="D568" s="6"/>
    </row>
    <row r="569" ht="15.75" hidden="1" customHeight="1">
      <c r="B569" s="5"/>
      <c r="C569" s="6"/>
      <c r="D569" s="6"/>
    </row>
    <row r="570" ht="15.75" hidden="1" customHeight="1">
      <c r="B570" s="5"/>
      <c r="C570" s="6"/>
      <c r="D570" s="6"/>
    </row>
    <row r="571" ht="15.75" hidden="1" customHeight="1">
      <c r="B571" s="5"/>
      <c r="C571" s="6"/>
      <c r="D571" s="6"/>
    </row>
    <row r="572" ht="15.75" hidden="1" customHeight="1">
      <c r="B572" s="5"/>
      <c r="C572" s="6"/>
      <c r="D572" s="6"/>
    </row>
    <row r="573" ht="15.75" hidden="1" customHeight="1">
      <c r="B573" s="5"/>
      <c r="C573" s="6"/>
      <c r="D573" s="6"/>
    </row>
    <row r="574" ht="15.75" hidden="1" customHeight="1">
      <c r="B574" s="5"/>
      <c r="C574" s="6"/>
      <c r="D574" s="6"/>
    </row>
    <row r="575" ht="15.75" hidden="1" customHeight="1">
      <c r="B575" s="5"/>
      <c r="C575" s="6"/>
      <c r="D575" s="6"/>
    </row>
    <row r="576" ht="15.75" hidden="1" customHeight="1">
      <c r="B576" s="5"/>
      <c r="C576" s="6"/>
      <c r="D576" s="6"/>
    </row>
    <row r="577" ht="15.75" hidden="1" customHeight="1">
      <c r="B577" s="5"/>
      <c r="C577" s="6"/>
      <c r="D577" s="6"/>
    </row>
    <row r="578" ht="15.75" hidden="1" customHeight="1">
      <c r="B578" s="5"/>
      <c r="C578" s="6"/>
      <c r="D578" s="6"/>
    </row>
    <row r="579" ht="15.75" hidden="1" customHeight="1">
      <c r="B579" s="5"/>
      <c r="C579" s="6"/>
      <c r="D579" s="6"/>
    </row>
    <row r="580" ht="15.75" hidden="1" customHeight="1">
      <c r="B580" s="5"/>
      <c r="C580" s="6"/>
      <c r="D580" s="6"/>
    </row>
    <row r="581" ht="15.75" hidden="1" customHeight="1">
      <c r="B581" s="5"/>
      <c r="C581" s="6"/>
      <c r="D581" s="6"/>
    </row>
    <row r="582" ht="15.75" hidden="1" customHeight="1">
      <c r="B582" s="5"/>
      <c r="C582" s="6"/>
      <c r="D582" s="6"/>
    </row>
    <row r="583" ht="15.75" hidden="1" customHeight="1">
      <c r="B583" s="5"/>
      <c r="C583" s="6"/>
      <c r="D583" s="6"/>
    </row>
    <row r="584" ht="15.75" hidden="1" customHeight="1">
      <c r="B584" s="5"/>
      <c r="C584" s="6"/>
      <c r="D584" s="6"/>
    </row>
    <row r="585" ht="15.75" hidden="1" customHeight="1">
      <c r="B585" s="5"/>
      <c r="C585" s="6"/>
      <c r="D585" s="6"/>
    </row>
    <row r="586" ht="15.75" hidden="1" customHeight="1">
      <c r="B586" s="5"/>
      <c r="C586" s="6"/>
      <c r="D586" s="6"/>
    </row>
    <row r="587" ht="15.75" hidden="1" customHeight="1">
      <c r="B587" s="5"/>
      <c r="C587" s="6"/>
      <c r="D587" s="6"/>
    </row>
    <row r="588" ht="15.75" hidden="1" customHeight="1">
      <c r="B588" s="5"/>
      <c r="C588" s="6"/>
      <c r="D588" s="6"/>
    </row>
    <row r="589" ht="15.75" hidden="1" customHeight="1">
      <c r="B589" s="5"/>
      <c r="C589" s="6"/>
      <c r="D589" s="6"/>
    </row>
    <row r="590" ht="15.75" hidden="1" customHeight="1">
      <c r="B590" s="5"/>
      <c r="C590" s="6"/>
      <c r="D590" s="6"/>
    </row>
    <row r="591" ht="15.75" hidden="1" customHeight="1">
      <c r="B591" s="5"/>
      <c r="C591" s="6"/>
      <c r="D591" s="6"/>
    </row>
    <row r="592" ht="15.75" hidden="1" customHeight="1">
      <c r="B592" s="5"/>
      <c r="C592" s="6"/>
      <c r="D592" s="6"/>
    </row>
    <row r="593" ht="15.75" hidden="1" customHeight="1">
      <c r="B593" s="5"/>
      <c r="C593" s="6"/>
      <c r="D593" s="6"/>
    </row>
    <row r="594" ht="15.75" hidden="1" customHeight="1">
      <c r="B594" s="5"/>
      <c r="C594" s="6"/>
      <c r="D594" s="6"/>
    </row>
    <row r="595" ht="15.75" hidden="1" customHeight="1">
      <c r="B595" s="5"/>
      <c r="C595" s="6"/>
      <c r="D595" s="6"/>
    </row>
    <row r="596" ht="15.75" hidden="1" customHeight="1">
      <c r="B596" s="5"/>
      <c r="C596" s="6"/>
      <c r="D596" s="6"/>
    </row>
    <row r="597" ht="15.75" hidden="1" customHeight="1">
      <c r="B597" s="5"/>
      <c r="C597" s="6"/>
      <c r="D597" s="6"/>
    </row>
    <row r="598" ht="15.75" hidden="1" customHeight="1">
      <c r="B598" s="5"/>
      <c r="C598" s="6"/>
      <c r="D598" s="6"/>
    </row>
    <row r="599" ht="15.75" hidden="1" customHeight="1">
      <c r="B599" s="5"/>
      <c r="C599" s="6"/>
      <c r="D599" s="6"/>
    </row>
    <row r="600" ht="15.75" hidden="1" customHeight="1">
      <c r="B600" s="5"/>
      <c r="C600" s="6"/>
      <c r="D600" s="6"/>
    </row>
    <row r="601" ht="15.75" hidden="1" customHeight="1">
      <c r="B601" s="5"/>
      <c r="C601" s="6"/>
      <c r="D601" s="6"/>
    </row>
    <row r="602" ht="15.75" hidden="1" customHeight="1">
      <c r="B602" s="5"/>
      <c r="C602" s="6"/>
      <c r="D602" s="6"/>
    </row>
    <row r="603" ht="15.75" hidden="1" customHeight="1">
      <c r="B603" s="5"/>
      <c r="C603" s="6"/>
      <c r="D603" s="6"/>
    </row>
    <row r="604" ht="15.75" hidden="1" customHeight="1">
      <c r="B604" s="5"/>
      <c r="C604" s="6"/>
      <c r="D604" s="6"/>
    </row>
    <row r="605" ht="15.75" hidden="1" customHeight="1">
      <c r="B605" s="5"/>
      <c r="C605" s="6"/>
      <c r="D605" s="6"/>
    </row>
    <row r="606" ht="15.75" hidden="1" customHeight="1">
      <c r="B606" s="5"/>
      <c r="C606" s="6"/>
      <c r="D606" s="6"/>
    </row>
    <row r="607" ht="15.75" hidden="1" customHeight="1">
      <c r="B607" s="5"/>
      <c r="C607" s="6"/>
      <c r="D607" s="6"/>
    </row>
    <row r="608" ht="15.75" hidden="1" customHeight="1">
      <c r="B608" s="5"/>
      <c r="C608" s="6"/>
      <c r="D608" s="6"/>
    </row>
    <row r="609" ht="15.75" hidden="1" customHeight="1">
      <c r="B609" s="5"/>
      <c r="C609" s="6"/>
      <c r="D609" s="6"/>
    </row>
    <row r="610" ht="15.75" hidden="1" customHeight="1">
      <c r="B610" s="5"/>
      <c r="C610" s="6"/>
      <c r="D610" s="6"/>
    </row>
    <row r="611" ht="15.75" hidden="1" customHeight="1">
      <c r="B611" s="5"/>
      <c r="C611" s="6"/>
      <c r="D611" s="6"/>
    </row>
    <row r="612" ht="15.75" hidden="1" customHeight="1">
      <c r="B612" s="5"/>
      <c r="C612" s="6"/>
      <c r="D612" s="6"/>
    </row>
    <row r="613" ht="15.75" hidden="1" customHeight="1">
      <c r="B613" s="5"/>
      <c r="C613" s="6"/>
      <c r="D613" s="6"/>
    </row>
    <row r="614" ht="15.75" hidden="1" customHeight="1">
      <c r="B614" s="5"/>
      <c r="C614" s="6"/>
      <c r="D614" s="6"/>
    </row>
    <row r="615" ht="15.75" hidden="1" customHeight="1">
      <c r="B615" s="5"/>
      <c r="C615" s="6"/>
      <c r="D615" s="6"/>
    </row>
    <row r="616" ht="15.75" hidden="1" customHeight="1">
      <c r="B616" s="5"/>
      <c r="C616" s="6"/>
      <c r="D616" s="6"/>
    </row>
    <row r="617" ht="15.75" hidden="1" customHeight="1">
      <c r="B617" s="5"/>
      <c r="C617" s="6"/>
      <c r="D617" s="6"/>
    </row>
    <row r="618" ht="15.75" hidden="1" customHeight="1">
      <c r="B618" s="5"/>
      <c r="C618" s="6"/>
      <c r="D618" s="6"/>
    </row>
    <row r="619" ht="15.75" hidden="1" customHeight="1">
      <c r="B619" s="5"/>
      <c r="C619" s="6"/>
      <c r="D619" s="6"/>
    </row>
    <row r="620" ht="15.75" hidden="1" customHeight="1">
      <c r="B620" s="5"/>
      <c r="C620" s="6"/>
      <c r="D620" s="6"/>
    </row>
    <row r="621" ht="15.75" hidden="1" customHeight="1">
      <c r="B621" s="5"/>
      <c r="C621" s="6"/>
      <c r="D621" s="6"/>
    </row>
    <row r="622" ht="15.75" hidden="1" customHeight="1">
      <c r="B622" s="5"/>
      <c r="C622" s="6"/>
      <c r="D622" s="6"/>
    </row>
    <row r="623" ht="15.75" hidden="1" customHeight="1">
      <c r="B623" s="5"/>
      <c r="C623" s="6"/>
      <c r="D623" s="6"/>
    </row>
    <row r="624" ht="15.75" hidden="1" customHeight="1">
      <c r="B624" s="5"/>
      <c r="C624" s="6"/>
      <c r="D624" s="6"/>
    </row>
    <row r="625" ht="15.75" hidden="1" customHeight="1">
      <c r="B625" s="5"/>
      <c r="C625" s="6"/>
      <c r="D625" s="6"/>
    </row>
    <row r="626" ht="15.75" hidden="1" customHeight="1">
      <c r="B626" s="5"/>
      <c r="C626" s="6"/>
      <c r="D626" s="6"/>
    </row>
    <row r="627" ht="15.75" hidden="1" customHeight="1">
      <c r="B627" s="5"/>
      <c r="C627" s="6"/>
      <c r="D627" s="6"/>
    </row>
    <row r="628" ht="15.75" hidden="1" customHeight="1">
      <c r="B628" s="5"/>
      <c r="C628" s="6"/>
      <c r="D628" s="6"/>
    </row>
    <row r="629" ht="15.75" hidden="1" customHeight="1">
      <c r="B629" s="5"/>
      <c r="C629" s="6"/>
      <c r="D629" s="6"/>
    </row>
    <row r="630" ht="15.75" hidden="1" customHeight="1">
      <c r="B630" s="5"/>
      <c r="C630" s="6"/>
      <c r="D630" s="6"/>
    </row>
    <row r="631" ht="15.75" hidden="1" customHeight="1">
      <c r="B631" s="5"/>
      <c r="C631" s="6"/>
      <c r="D631" s="6"/>
    </row>
    <row r="632" ht="15.75" hidden="1" customHeight="1">
      <c r="B632" s="5"/>
      <c r="C632" s="6"/>
      <c r="D632" s="6"/>
    </row>
    <row r="633" ht="15.75" hidden="1" customHeight="1">
      <c r="B633" s="5"/>
      <c r="C633" s="6"/>
      <c r="D633" s="6"/>
    </row>
    <row r="634" ht="15.75" hidden="1" customHeight="1">
      <c r="B634" s="5"/>
      <c r="C634" s="6"/>
      <c r="D634" s="6"/>
    </row>
    <row r="635" ht="15.75" hidden="1" customHeight="1">
      <c r="B635" s="5"/>
      <c r="C635" s="6"/>
      <c r="D635" s="6"/>
    </row>
    <row r="636" ht="15.75" hidden="1" customHeight="1">
      <c r="B636" s="5"/>
      <c r="C636" s="6"/>
      <c r="D636" s="6"/>
    </row>
    <row r="637" ht="15.75" hidden="1" customHeight="1">
      <c r="B637" s="5"/>
      <c r="C637" s="6"/>
      <c r="D637" s="6"/>
    </row>
    <row r="638" ht="15.75" hidden="1" customHeight="1">
      <c r="B638" s="5"/>
      <c r="C638" s="6"/>
      <c r="D638" s="6"/>
    </row>
    <row r="639" ht="15.75" hidden="1" customHeight="1">
      <c r="B639" s="5"/>
      <c r="C639" s="6"/>
      <c r="D639" s="6"/>
    </row>
    <row r="640" ht="15.75" hidden="1" customHeight="1">
      <c r="B640" s="5"/>
      <c r="C640" s="6"/>
      <c r="D640" s="6"/>
    </row>
    <row r="641" ht="15.75" hidden="1" customHeight="1">
      <c r="B641" s="5"/>
      <c r="C641" s="6"/>
      <c r="D641" s="6"/>
    </row>
    <row r="642" ht="15.75" hidden="1" customHeight="1">
      <c r="B642" s="5"/>
      <c r="C642" s="6"/>
      <c r="D642" s="6"/>
    </row>
    <row r="643" ht="15.75" hidden="1" customHeight="1">
      <c r="B643" s="5"/>
      <c r="C643" s="6"/>
      <c r="D643" s="6"/>
    </row>
    <row r="644" ht="15.75" hidden="1" customHeight="1">
      <c r="B644" s="5"/>
      <c r="C644" s="6"/>
      <c r="D644" s="6"/>
    </row>
    <row r="645" ht="15.75" hidden="1" customHeight="1">
      <c r="B645" s="5"/>
      <c r="C645" s="6"/>
      <c r="D645" s="6"/>
    </row>
    <row r="646" ht="15.75" hidden="1" customHeight="1">
      <c r="B646" s="5"/>
      <c r="C646" s="6"/>
      <c r="D646" s="6"/>
    </row>
    <row r="647" ht="15.75" hidden="1" customHeight="1">
      <c r="B647" s="5"/>
      <c r="C647" s="6"/>
      <c r="D647" s="6"/>
    </row>
    <row r="648" ht="15.75" hidden="1" customHeight="1">
      <c r="B648" s="5"/>
      <c r="C648" s="6"/>
      <c r="D648" s="6"/>
    </row>
    <row r="649" ht="15.75" hidden="1" customHeight="1">
      <c r="B649" s="5"/>
      <c r="C649" s="6"/>
      <c r="D649" s="6"/>
    </row>
    <row r="650" ht="15.75" hidden="1" customHeight="1">
      <c r="B650" s="5"/>
      <c r="C650" s="6"/>
      <c r="D650" s="6"/>
    </row>
    <row r="651" ht="15.75" hidden="1" customHeight="1">
      <c r="B651" s="5"/>
      <c r="C651" s="6"/>
      <c r="D651" s="6"/>
    </row>
    <row r="652" ht="15.75" hidden="1" customHeight="1">
      <c r="B652" s="5"/>
      <c r="C652" s="6"/>
      <c r="D652" s="6"/>
    </row>
    <row r="653" ht="15.75" hidden="1" customHeight="1">
      <c r="B653" s="5"/>
      <c r="C653" s="6"/>
      <c r="D653" s="6"/>
    </row>
    <row r="654" ht="15.75" hidden="1" customHeight="1">
      <c r="B654" s="5"/>
      <c r="C654" s="6"/>
      <c r="D654" s="6"/>
    </row>
    <row r="655" ht="15.75" hidden="1" customHeight="1">
      <c r="B655" s="5"/>
      <c r="C655" s="6"/>
      <c r="D655" s="6"/>
    </row>
    <row r="656" ht="15.75" hidden="1" customHeight="1">
      <c r="B656" s="5"/>
      <c r="C656" s="6"/>
      <c r="D656" s="6"/>
    </row>
    <row r="657" ht="15.75" hidden="1" customHeight="1">
      <c r="B657" s="5"/>
      <c r="C657" s="6"/>
      <c r="D657" s="6"/>
    </row>
    <row r="658" ht="15.75" hidden="1" customHeight="1">
      <c r="B658" s="5"/>
      <c r="C658" s="6"/>
      <c r="D658" s="6"/>
    </row>
    <row r="659" ht="15.75" hidden="1" customHeight="1">
      <c r="B659" s="5"/>
      <c r="C659" s="6"/>
      <c r="D659" s="6"/>
    </row>
    <row r="660" ht="15.75" hidden="1" customHeight="1">
      <c r="B660" s="5"/>
      <c r="C660" s="6"/>
      <c r="D660" s="6"/>
    </row>
    <row r="661" ht="15.75" hidden="1" customHeight="1">
      <c r="B661" s="5"/>
      <c r="C661" s="6"/>
      <c r="D661" s="6"/>
    </row>
    <row r="662" ht="15.75" hidden="1" customHeight="1">
      <c r="B662" s="5"/>
      <c r="C662" s="6"/>
      <c r="D662" s="6"/>
    </row>
    <row r="663" ht="15.75" hidden="1" customHeight="1">
      <c r="B663" s="5"/>
      <c r="C663" s="6"/>
      <c r="D663" s="6"/>
    </row>
    <row r="664" ht="15.75" hidden="1" customHeight="1">
      <c r="B664" s="5"/>
      <c r="C664" s="6"/>
      <c r="D664" s="6"/>
    </row>
    <row r="665" ht="15.75" hidden="1" customHeight="1">
      <c r="B665" s="5"/>
      <c r="C665" s="6"/>
      <c r="D665" s="6"/>
    </row>
    <row r="666" ht="15.75" hidden="1" customHeight="1">
      <c r="B666" s="5"/>
      <c r="C666" s="6"/>
      <c r="D666" s="6"/>
    </row>
    <row r="667" ht="15.75" hidden="1" customHeight="1">
      <c r="B667" s="5"/>
      <c r="C667" s="6"/>
      <c r="D667" s="6"/>
    </row>
    <row r="668" ht="15.75" hidden="1" customHeight="1">
      <c r="B668" s="5"/>
      <c r="C668" s="6"/>
      <c r="D668" s="6"/>
    </row>
    <row r="669" ht="15.75" hidden="1" customHeight="1">
      <c r="B669" s="5"/>
      <c r="C669" s="6"/>
      <c r="D669" s="6"/>
    </row>
    <row r="670" ht="15.75" hidden="1" customHeight="1">
      <c r="B670" s="5"/>
      <c r="C670" s="6"/>
      <c r="D670" s="6"/>
    </row>
    <row r="671" ht="15.75" hidden="1" customHeight="1">
      <c r="B671" s="5"/>
      <c r="C671" s="6"/>
      <c r="D671" s="6"/>
    </row>
    <row r="672" ht="15.75" hidden="1" customHeight="1">
      <c r="B672" s="5"/>
      <c r="C672" s="6"/>
      <c r="D672" s="6"/>
    </row>
    <row r="673" ht="15.75" hidden="1" customHeight="1">
      <c r="B673" s="5"/>
      <c r="C673" s="6"/>
      <c r="D673" s="6"/>
    </row>
    <row r="674" ht="15.75" hidden="1" customHeight="1">
      <c r="B674" s="5"/>
      <c r="C674" s="6"/>
      <c r="D674" s="6"/>
    </row>
    <row r="675" ht="15.75" hidden="1" customHeight="1">
      <c r="B675" s="5"/>
      <c r="C675" s="6"/>
      <c r="D675" s="6"/>
    </row>
    <row r="676" ht="15.75" hidden="1" customHeight="1">
      <c r="B676" s="5"/>
      <c r="C676" s="6"/>
      <c r="D676" s="6"/>
    </row>
    <row r="677" ht="15.75" hidden="1" customHeight="1">
      <c r="B677" s="5"/>
      <c r="C677" s="6"/>
      <c r="D677" s="6"/>
    </row>
    <row r="678" ht="15.75" hidden="1" customHeight="1">
      <c r="B678" s="5"/>
      <c r="C678" s="6"/>
      <c r="D678" s="6"/>
    </row>
    <row r="679" ht="15.75" hidden="1" customHeight="1">
      <c r="B679" s="5"/>
      <c r="C679" s="6"/>
      <c r="D679" s="6"/>
    </row>
    <row r="680" ht="15.75" hidden="1" customHeight="1">
      <c r="B680" s="5"/>
      <c r="C680" s="6"/>
      <c r="D680" s="6"/>
    </row>
    <row r="681" ht="15.75" hidden="1" customHeight="1">
      <c r="B681" s="5"/>
      <c r="C681" s="6"/>
      <c r="D681" s="6"/>
    </row>
    <row r="682" ht="15.75" hidden="1" customHeight="1">
      <c r="B682" s="5"/>
      <c r="C682" s="6"/>
      <c r="D682" s="6"/>
    </row>
    <row r="683" ht="15.75" hidden="1" customHeight="1">
      <c r="B683" s="5"/>
      <c r="C683" s="6"/>
      <c r="D683" s="6"/>
    </row>
    <row r="684" ht="15.75" hidden="1" customHeight="1">
      <c r="B684" s="5"/>
      <c r="C684" s="6"/>
      <c r="D684" s="6"/>
    </row>
    <row r="685" ht="15.75" hidden="1" customHeight="1">
      <c r="B685" s="5"/>
      <c r="C685" s="6"/>
      <c r="D685" s="6"/>
    </row>
    <row r="686" ht="15.75" hidden="1" customHeight="1">
      <c r="B686" s="5"/>
      <c r="C686" s="6"/>
      <c r="D686" s="6"/>
    </row>
    <row r="687" ht="15.75" hidden="1" customHeight="1">
      <c r="B687" s="5"/>
      <c r="C687" s="6"/>
      <c r="D687" s="6"/>
    </row>
    <row r="688" ht="15.75" hidden="1" customHeight="1">
      <c r="B688" s="5"/>
      <c r="C688" s="6"/>
      <c r="D688" s="6"/>
    </row>
    <row r="689" ht="15.75" hidden="1" customHeight="1">
      <c r="B689" s="5"/>
      <c r="C689" s="6"/>
      <c r="D689" s="6"/>
    </row>
    <row r="690" ht="15.75" hidden="1" customHeight="1">
      <c r="B690" s="5"/>
      <c r="C690" s="6"/>
      <c r="D690" s="6"/>
    </row>
    <row r="691" ht="15.75" hidden="1" customHeight="1">
      <c r="B691" s="5"/>
      <c r="C691" s="6"/>
      <c r="D691" s="6"/>
    </row>
    <row r="692" ht="15.75" hidden="1" customHeight="1">
      <c r="B692" s="5"/>
      <c r="C692" s="6"/>
      <c r="D692" s="6"/>
    </row>
    <row r="693" ht="15.75" hidden="1" customHeight="1">
      <c r="B693" s="5"/>
      <c r="C693" s="6"/>
      <c r="D693" s="6"/>
    </row>
    <row r="694" ht="15.75" hidden="1" customHeight="1">
      <c r="B694" s="5"/>
      <c r="C694" s="6"/>
      <c r="D694" s="6"/>
    </row>
    <row r="695" ht="15.75" hidden="1" customHeight="1">
      <c r="B695" s="5"/>
      <c r="C695" s="6"/>
      <c r="D695" s="6"/>
    </row>
    <row r="696" ht="15.75" hidden="1" customHeight="1">
      <c r="B696" s="5"/>
      <c r="C696" s="6"/>
      <c r="D696" s="6"/>
    </row>
    <row r="697" ht="15.75" hidden="1" customHeight="1">
      <c r="B697" s="5"/>
      <c r="C697" s="6"/>
      <c r="D697" s="6"/>
    </row>
    <row r="698" ht="15.75" hidden="1" customHeight="1">
      <c r="B698" s="5"/>
      <c r="C698" s="6"/>
      <c r="D698" s="6"/>
    </row>
    <row r="699" ht="15.75" hidden="1" customHeight="1">
      <c r="B699" s="5"/>
      <c r="C699" s="6"/>
      <c r="D699" s="6"/>
    </row>
    <row r="700" ht="15.75" hidden="1" customHeight="1">
      <c r="B700" s="5"/>
      <c r="C700" s="6"/>
      <c r="D700" s="6"/>
    </row>
    <row r="701" ht="15.75" hidden="1" customHeight="1">
      <c r="B701" s="5"/>
      <c r="C701" s="6"/>
      <c r="D701" s="6"/>
    </row>
    <row r="702" ht="15.75" hidden="1" customHeight="1">
      <c r="B702" s="5"/>
      <c r="C702" s="6"/>
      <c r="D702" s="6"/>
    </row>
    <row r="703" ht="15.75" hidden="1" customHeight="1">
      <c r="B703" s="5"/>
      <c r="C703" s="6"/>
      <c r="D703" s="6"/>
    </row>
    <row r="704" ht="15.75" hidden="1" customHeight="1">
      <c r="B704" s="5"/>
      <c r="C704" s="6"/>
      <c r="D704" s="6"/>
    </row>
    <row r="705" ht="15.75" hidden="1" customHeight="1">
      <c r="B705" s="5"/>
      <c r="C705" s="6"/>
      <c r="D705" s="6"/>
    </row>
    <row r="706" ht="15.75" hidden="1" customHeight="1">
      <c r="B706" s="5"/>
      <c r="C706" s="6"/>
      <c r="D706" s="6"/>
    </row>
    <row r="707" ht="15.75" hidden="1" customHeight="1">
      <c r="B707" s="5"/>
      <c r="C707" s="6"/>
      <c r="D707" s="6"/>
    </row>
    <row r="708" ht="15.75" hidden="1" customHeight="1">
      <c r="B708" s="5"/>
      <c r="C708" s="6"/>
      <c r="D708" s="6"/>
    </row>
    <row r="709" ht="15.75" hidden="1" customHeight="1">
      <c r="B709" s="5"/>
      <c r="C709" s="6"/>
      <c r="D709" s="6"/>
    </row>
    <row r="710" ht="15.75" hidden="1" customHeight="1">
      <c r="B710" s="5"/>
      <c r="C710" s="6"/>
      <c r="D710" s="6"/>
    </row>
    <row r="711" ht="15.75" hidden="1" customHeight="1">
      <c r="B711" s="5"/>
      <c r="C711" s="6"/>
      <c r="D711" s="6"/>
    </row>
    <row r="712" ht="15.75" hidden="1" customHeight="1">
      <c r="B712" s="5"/>
      <c r="C712" s="6"/>
      <c r="D712" s="6"/>
    </row>
    <row r="713" ht="15.75" hidden="1" customHeight="1">
      <c r="B713" s="5"/>
      <c r="C713" s="6"/>
      <c r="D713" s="6"/>
    </row>
    <row r="714" ht="15.75" hidden="1" customHeight="1">
      <c r="B714" s="5"/>
      <c r="C714" s="6"/>
      <c r="D714" s="6"/>
    </row>
    <row r="715" ht="15.75" hidden="1" customHeight="1">
      <c r="B715" s="5"/>
      <c r="C715" s="6"/>
      <c r="D715" s="6"/>
    </row>
    <row r="716" ht="15.75" hidden="1" customHeight="1">
      <c r="B716" s="5"/>
      <c r="C716" s="6"/>
      <c r="D716" s="6"/>
    </row>
    <row r="717" ht="15.75" hidden="1" customHeight="1">
      <c r="B717" s="5"/>
      <c r="C717" s="6"/>
      <c r="D717" s="6"/>
    </row>
    <row r="718" ht="15.75" hidden="1" customHeight="1">
      <c r="B718" s="5"/>
      <c r="C718" s="6"/>
      <c r="D718" s="6"/>
    </row>
    <row r="719" ht="15.75" hidden="1" customHeight="1">
      <c r="B719" s="5"/>
      <c r="C719" s="6"/>
      <c r="D719" s="6"/>
    </row>
    <row r="720" ht="15.75" hidden="1" customHeight="1">
      <c r="B720" s="5"/>
      <c r="C720" s="6"/>
      <c r="D720" s="6"/>
    </row>
    <row r="721" ht="15.75" hidden="1" customHeight="1">
      <c r="B721" s="5"/>
      <c r="C721" s="6"/>
      <c r="D721" s="6"/>
    </row>
    <row r="722" ht="15.75" hidden="1" customHeight="1">
      <c r="B722" s="5"/>
      <c r="C722" s="6"/>
      <c r="D722" s="6"/>
    </row>
    <row r="723" ht="15.75" hidden="1" customHeight="1">
      <c r="B723" s="5"/>
      <c r="C723" s="6"/>
      <c r="D723" s="6"/>
    </row>
    <row r="724" ht="15.75" hidden="1" customHeight="1">
      <c r="B724" s="5"/>
      <c r="C724" s="6"/>
      <c r="D724" s="6"/>
    </row>
    <row r="725" ht="15.75" hidden="1" customHeight="1">
      <c r="B725" s="5"/>
      <c r="C725" s="6"/>
      <c r="D725" s="6"/>
    </row>
    <row r="726" ht="15.75" hidden="1" customHeight="1">
      <c r="B726" s="5"/>
      <c r="C726" s="6"/>
      <c r="D726" s="6"/>
    </row>
    <row r="727" ht="15.75" hidden="1" customHeight="1">
      <c r="B727" s="5"/>
      <c r="C727" s="6"/>
      <c r="D727" s="6"/>
    </row>
    <row r="728" ht="15.75" hidden="1" customHeight="1">
      <c r="B728" s="5"/>
      <c r="C728" s="6"/>
      <c r="D728" s="6"/>
    </row>
    <row r="729" ht="15.75" hidden="1" customHeight="1">
      <c r="B729" s="5"/>
      <c r="C729" s="6"/>
      <c r="D729" s="6"/>
    </row>
    <row r="730" ht="15.75" hidden="1" customHeight="1">
      <c r="B730" s="5"/>
      <c r="C730" s="6"/>
      <c r="D730" s="6"/>
    </row>
    <row r="731" ht="15.75" hidden="1" customHeight="1">
      <c r="B731" s="5"/>
      <c r="C731" s="6"/>
      <c r="D731" s="6"/>
    </row>
    <row r="732" ht="15.75" hidden="1" customHeight="1">
      <c r="B732" s="5"/>
      <c r="C732" s="6"/>
      <c r="D732" s="6"/>
    </row>
    <row r="733" ht="15.75" hidden="1" customHeight="1">
      <c r="B733" s="5"/>
      <c r="C733" s="6"/>
      <c r="D733" s="6"/>
    </row>
    <row r="734" ht="15.75" hidden="1" customHeight="1">
      <c r="B734" s="5"/>
      <c r="C734" s="6"/>
      <c r="D734" s="6"/>
    </row>
    <row r="735" ht="15.75" hidden="1" customHeight="1">
      <c r="B735" s="5"/>
      <c r="C735" s="6"/>
      <c r="D735" s="6"/>
    </row>
    <row r="736" ht="15.75" hidden="1" customHeight="1">
      <c r="B736" s="5"/>
      <c r="C736" s="6"/>
      <c r="D736" s="6"/>
    </row>
    <row r="737" ht="15.75" hidden="1" customHeight="1">
      <c r="B737" s="5"/>
      <c r="C737" s="6"/>
      <c r="D737" s="6"/>
    </row>
    <row r="738" ht="15.75" hidden="1" customHeight="1">
      <c r="B738" s="5"/>
      <c r="C738" s="6"/>
      <c r="D738" s="6"/>
    </row>
    <row r="739" ht="15.75" hidden="1" customHeight="1">
      <c r="B739" s="5"/>
      <c r="C739" s="6"/>
      <c r="D739" s="6"/>
    </row>
    <row r="740" ht="15.75" hidden="1" customHeight="1">
      <c r="B740" s="5"/>
      <c r="C740" s="6"/>
      <c r="D740" s="6"/>
    </row>
    <row r="741" ht="15.75" hidden="1" customHeight="1">
      <c r="B741" s="5"/>
      <c r="C741" s="6"/>
      <c r="D741" s="6"/>
    </row>
    <row r="742" ht="15.75" hidden="1" customHeight="1">
      <c r="B742" s="5"/>
      <c r="C742" s="6"/>
      <c r="D742" s="6"/>
    </row>
    <row r="743" ht="15.75" hidden="1" customHeight="1">
      <c r="B743" s="5"/>
      <c r="C743" s="6"/>
      <c r="D743" s="6"/>
    </row>
    <row r="744" ht="15.75" hidden="1" customHeight="1">
      <c r="B744" s="5"/>
      <c r="C744" s="6"/>
      <c r="D744" s="6"/>
    </row>
    <row r="745" ht="15.75" hidden="1" customHeight="1">
      <c r="B745" s="5"/>
      <c r="C745" s="6"/>
      <c r="D745" s="6"/>
    </row>
    <row r="746" ht="15.75" hidden="1" customHeight="1">
      <c r="B746" s="5"/>
      <c r="C746" s="6"/>
      <c r="D746" s="6"/>
    </row>
    <row r="747" ht="15.75" hidden="1" customHeight="1">
      <c r="B747" s="5"/>
      <c r="C747" s="6"/>
      <c r="D747" s="6"/>
    </row>
    <row r="748" ht="15.75" hidden="1" customHeight="1">
      <c r="B748" s="5"/>
      <c r="C748" s="6"/>
      <c r="D748" s="6"/>
    </row>
    <row r="749" ht="15.75" hidden="1" customHeight="1">
      <c r="B749" s="5"/>
      <c r="C749" s="6"/>
      <c r="D749" s="6"/>
    </row>
    <row r="750" ht="15.75" hidden="1" customHeight="1">
      <c r="B750" s="5"/>
      <c r="C750" s="6"/>
      <c r="D750" s="6"/>
    </row>
    <row r="751" ht="15.75" hidden="1" customHeight="1">
      <c r="B751" s="5"/>
      <c r="C751" s="6"/>
      <c r="D751" s="6"/>
    </row>
    <row r="752" ht="15.75" hidden="1" customHeight="1">
      <c r="B752" s="5"/>
      <c r="C752" s="6"/>
      <c r="D752" s="6"/>
    </row>
    <row r="753" ht="15.75" hidden="1" customHeight="1">
      <c r="B753" s="5"/>
      <c r="C753" s="6"/>
      <c r="D753" s="6"/>
    </row>
    <row r="754" ht="15.75" hidden="1" customHeight="1">
      <c r="B754" s="5"/>
      <c r="C754" s="6"/>
      <c r="D754" s="6"/>
    </row>
    <row r="755" ht="15.75" hidden="1" customHeight="1">
      <c r="B755" s="5"/>
      <c r="C755" s="6"/>
      <c r="D755" s="6"/>
    </row>
    <row r="756" ht="15.75" hidden="1" customHeight="1">
      <c r="B756" s="5"/>
      <c r="C756" s="6"/>
      <c r="D756" s="6"/>
    </row>
    <row r="757" ht="15.75" hidden="1" customHeight="1">
      <c r="B757" s="5"/>
      <c r="C757" s="6"/>
      <c r="D757" s="6"/>
    </row>
    <row r="758" ht="15.75" hidden="1" customHeight="1">
      <c r="B758" s="5"/>
      <c r="C758" s="6"/>
      <c r="D758" s="6"/>
    </row>
    <row r="759" ht="15.75" hidden="1" customHeight="1">
      <c r="B759" s="5"/>
      <c r="C759" s="6"/>
      <c r="D759" s="6"/>
    </row>
    <row r="760" ht="15.75" hidden="1" customHeight="1">
      <c r="B760" s="5"/>
      <c r="C760" s="6"/>
      <c r="D760" s="6"/>
    </row>
    <row r="761" ht="15.75" hidden="1" customHeight="1">
      <c r="B761" s="5"/>
      <c r="C761" s="6"/>
      <c r="D761" s="6"/>
    </row>
    <row r="762" ht="15.75" hidden="1" customHeight="1">
      <c r="B762" s="5"/>
      <c r="C762" s="6"/>
      <c r="D762" s="6"/>
    </row>
    <row r="763" ht="15.75" hidden="1" customHeight="1">
      <c r="B763" s="5"/>
      <c r="C763" s="6"/>
      <c r="D763" s="6"/>
    </row>
    <row r="764" ht="15.75" hidden="1" customHeight="1">
      <c r="B764" s="5"/>
      <c r="C764" s="6"/>
      <c r="D764" s="6"/>
    </row>
    <row r="765" ht="15.75" hidden="1" customHeight="1">
      <c r="B765" s="5"/>
      <c r="C765" s="6"/>
      <c r="D765" s="6"/>
    </row>
    <row r="766" ht="15.75" hidden="1" customHeight="1">
      <c r="B766" s="5"/>
      <c r="C766" s="6"/>
      <c r="D766" s="6"/>
    </row>
    <row r="767" ht="15.75" hidden="1" customHeight="1">
      <c r="B767" s="5"/>
      <c r="C767" s="6"/>
      <c r="D767" s="6"/>
    </row>
    <row r="768" ht="15.75" hidden="1" customHeight="1">
      <c r="B768" s="5"/>
      <c r="C768" s="6"/>
      <c r="D768" s="6"/>
    </row>
    <row r="769" ht="15.75" hidden="1" customHeight="1">
      <c r="B769" s="5"/>
      <c r="C769" s="6"/>
      <c r="D769" s="6"/>
    </row>
    <row r="770" ht="15.75" hidden="1" customHeight="1">
      <c r="B770" s="5"/>
      <c r="C770" s="6"/>
      <c r="D770" s="6"/>
    </row>
    <row r="771" ht="15.75" hidden="1" customHeight="1">
      <c r="B771" s="5"/>
      <c r="C771" s="6"/>
      <c r="D771" s="6"/>
    </row>
    <row r="772" ht="15.75" hidden="1" customHeight="1">
      <c r="B772" s="5"/>
      <c r="C772" s="6"/>
      <c r="D772" s="6"/>
    </row>
    <row r="773" ht="15.75" hidden="1" customHeight="1">
      <c r="B773" s="5"/>
      <c r="C773" s="6"/>
      <c r="D773" s="6"/>
    </row>
    <row r="774" ht="15.75" hidden="1" customHeight="1">
      <c r="B774" s="5"/>
      <c r="C774" s="6"/>
      <c r="D774" s="6"/>
    </row>
    <row r="775" ht="15.75" hidden="1" customHeight="1">
      <c r="B775" s="5"/>
      <c r="C775" s="6"/>
      <c r="D775" s="6"/>
    </row>
    <row r="776" ht="15.75" hidden="1" customHeight="1">
      <c r="B776" s="5"/>
      <c r="C776" s="6"/>
      <c r="D776" s="6"/>
    </row>
    <row r="777" ht="15.75" hidden="1" customHeight="1">
      <c r="B777" s="5"/>
      <c r="C777" s="6"/>
      <c r="D777" s="6"/>
    </row>
    <row r="778" ht="15.75" hidden="1" customHeight="1">
      <c r="B778" s="5"/>
      <c r="C778" s="6"/>
      <c r="D778" s="6"/>
    </row>
    <row r="779" ht="15.75" hidden="1" customHeight="1">
      <c r="B779" s="5"/>
      <c r="C779" s="6"/>
      <c r="D779" s="6"/>
    </row>
    <row r="780" ht="15.75" hidden="1" customHeight="1">
      <c r="B780" s="5"/>
      <c r="C780" s="6"/>
      <c r="D780" s="6"/>
    </row>
    <row r="781" ht="15.75" hidden="1" customHeight="1">
      <c r="B781" s="5"/>
      <c r="C781" s="6"/>
      <c r="D781" s="6"/>
    </row>
    <row r="782" ht="15.75" hidden="1" customHeight="1">
      <c r="B782" s="5"/>
      <c r="C782" s="6"/>
      <c r="D782" s="6"/>
    </row>
    <row r="783" ht="15.75" hidden="1" customHeight="1">
      <c r="B783" s="5"/>
      <c r="C783" s="6"/>
      <c r="D783" s="6"/>
    </row>
    <row r="784" ht="15.75" hidden="1" customHeight="1">
      <c r="B784" s="5"/>
      <c r="C784" s="6"/>
      <c r="D784" s="6"/>
    </row>
    <row r="785" ht="15.75" hidden="1" customHeight="1">
      <c r="B785" s="5"/>
      <c r="C785" s="6"/>
      <c r="D785" s="6"/>
    </row>
    <row r="786" ht="15.75" hidden="1" customHeight="1">
      <c r="B786" s="5"/>
      <c r="C786" s="6"/>
      <c r="D786" s="6"/>
    </row>
    <row r="787" ht="15.75" hidden="1" customHeight="1">
      <c r="B787" s="5"/>
      <c r="C787" s="6"/>
      <c r="D787" s="6"/>
    </row>
    <row r="788" ht="15.75" hidden="1" customHeight="1">
      <c r="B788" s="5"/>
      <c r="C788" s="6"/>
      <c r="D788" s="6"/>
    </row>
    <row r="789" ht="15.75" hidden="1" customHeight="1">
      <c r="B789" s="5"/>
      <c r="C789" s="6"/>
      <c r="D789" s="6"/>
    </row>
    <row r="790" ht="15.75" hidden="1" customHeight="1">
      <c r="B790" s="5"/>
      <c r="C790" s="6"/>
      <c r="D790" s="6"/>
    </row>
    <row r="791" ht="15.75" hidden="1" customHeight="1">
      <c r="B791" s="5"/>
      <c r="C791" s="6"/>
      <c r="D791" s="6"/>
    </row>
    <row r="792" ht="15.75" hidden="1" customHeight="1">
      <c r="B792" s="5"/>
      <c r="C792" s="6"/>
      <c r="D792" s="6"/>
    </row>
    <row r="793" ht="15.75" hidden="1" customHeight="1">
      <c r="B793" s="5"/>
      <c r="C793" s="6"/>
      <c r="D793" s="6"/>
    </row>
    <row r="794" ht="15.75" hidden="1" customHeight="1">
      <c r="B794" s="5"/>
      <c r="C794" s="6"/>
      <c r="D794" s="6"/>
    </row>
    <row r="795" ht="15.75" hidden="1" customHeight="1">
      <c r="B795" s="5"/>
      <c r="C795" s="6"/>
      <c r="D795" s="6"/>
    </row>
    <row r="796" ht="15.75" hidden="1" customHeight="1">
      <c r="B796" s="5"/>
      <c r="C796" s="6"/>
      <c r="D796" s="6"/>
    </row>
    <row r="797" ht="15.75" hidden="1" customHeight="1">
      <c r="B797" s="5"/>
      <c r="C797" s="6"/>
      <c r="D797" s="6"/>
    </row>
    <row r="798" ht="15.75" hidden="1" customHeight="1">
      <c r="B798" s="5"/>
      <c r="C798" s="6"/>
      <c r="D798" s="6"/>
    </row>
    <row r="799" ht="15.75" hidden="1" customHeight="1">
      <c r="B799" s="5"/>
      <c r="C799" s="6"/>
      <c r="D799" s="6"/>
    </row>
    <row r="800" ht="15.75" hidden="1" customHeight="1">
      <c r="B800" s="5"/>
      <c r="C800" s="6"/>
      <c r="D800" s="6"/>
    </row>
    <row r="801" ht="15.75" hidden="1" customHeight="1">
      <c r="B801" s="5"/>
      <c r="C801" s="6"/>
      <c r="D801" s="6"/>
    </row>
    <row r="802" ht="15.75" hidden="1" customHeight="1">
      <c r="B802" s="5"/>
      <c r="C802" s="6"/>
      <c r="D802" s="6"/>
    </row>
    <row r="803" ht="15.75" hidden="1" customHeight="1">
      <c r="B803" s="5"/>
      <c r="C803" s="6"/>
      <c r="D803" s="6"/>
    </row>
    <row r="804" ht="15.75" hidden="1" customHeight="1">
      <c r="B804" s="5"/>
      <c r="C804" s="6"/>
      <c r="D804" s="6"/>
    </row>
    <row r="805" ht="15.75" hidden="1" customHeight="1">
      <c r="B805" s="5"/>
      <c r="C805" s="6"/>
      <c r="D805" s="6"/>
    </row>
    <row r="806" ht="15.75" hidden="1" customHeight="1">
      <c r="B806" s="5"/>
      <c r="C806" s="6"/>
      <c r="D806" s="6"/>
    </row>
    <row r="807" ht="15.75" hidden="1" customHeight="1">
      <c r="B807" s="5"/>
      <c r="C807" s="6"/>
      <c r="D807" s="6"/>
    </row>
    <row r="808" ht="15.75" hidden="1" customHeight="1">
      <c r="B808" s="5"/>
      <c r="C808" s="6"/>
      <c r="D808" s="6"/>
    </row>
    <row r="809" ht="15.75" hidden="1" customHeight="1">
      <c r="B809" s="5"/>
      <c r="C809" s="6"/>
      <c r="D809" s="6"/>
    </row>
    <row r="810" ht="15.75" hidden="1" customHeight="1">
      <c r="B810" s="5"/>
      <c r="C810" s="6"/>
      <c r="D810" s="6"/>
    </row>
    <row r="811" ht="15.75" hidden="1" customHeight="1">
      <c r="B811" s="5"/>
      <c r="C811" s="6"/>
      <c r="D811" s="6"/>
    </row>
    <row r="812" ht="15.75" hidden="1" customHeight="1">
      <c r="B812" s="5"/>
      <c r="C812" s="6"/>
      <c r="D812" s="6"/>
    </row>
    <row r="813" ht="15.75" hidden="1" customHeight="1">
      <c r="B813" s="5"/>
      <c r="C813" s="6"/>
      <c r="D813" s="6"/>
    </row>
    <row r="814" ht="15.75" hidden="1" customHeight="1">
      <c r="B814" s="5"/>
      <c r="C814" s="6"/>
      <c r="D814" s="6"/>
    </row>
    <row r="815" ht="15.75" hidden="1" customHeight="1">
      <c r="B815" s="5"/>
      <c r="C815" s="6"/>
      <c r="D815" s="6"/>
    </row>
    <row r="816" ht="15.75" hidden="1" customHeight="1">
      <c r="B816" s="5"/>
      <c r="C816" s="6"/>
      <c r="D816" s="6"/>
    </row>
    <row r="817" ht="15.75" hidden="1" customHeight="1">
      <c r="B817" s="5"/>
      <c r="C817" s="6"/>
      <c r="D817" s="6"/>
    </row>
    <row r="818" ht="15.75" hidden="1" customHeight="1">
      <c r="B818" s="5"/>
      <c r="C818" s="6"/>
      <c r="D818" s="6"/>
    </row>
    <row r="819" ht="15.75" hidden="1" customHeight="1">
      <c r="B819" s="5"/>
      <c r="C819" s="6"/>
      <c r="D819" s="6"/>
    </row>
    <row r="820" ht="15.75" hidden="1" customHeight="1">
      <c r="B820" s="5"/>
      <c r="C820" s="6"/>
      <c r="D820" s="6"/>
    </row>
    <row r="821" ht="15.75" hidden="1" customHeight="1">
      <c r="B821" s="5"/>
      <c r="C821" s="6"/>
      <c r="D821" s="6"/>
    </row>
    <row r="822" ht="15.75" hidden="1" customHeight="1">
      <c r="B822" s="5"/>
      <c r="C822" s="6"/>
      <c r="D822" s="6"/>
    </row>
    <row r="823" ht="15.75" hidden="1" customHeight="1">
      <c r="B823" s="5"/>
      <c r="C823" s="6"/>
      <c r="D823" s="6"/>
    </row>
    <row r="824" ht="15.75" hidden="1" customHeight="1">
      <c r="B824" s="5"/>
      <c r="C824" s="6"/>
      <c r="D824" s="6"/>
    </row>
    <row r="825" ht="15.75" hidden="1" customHeight="1">
      <c r="B825" s="5"/>
      <c r="C825" s="6"/>
      <c r="D825" s="6"/>
    </row>
    <row r="826" ht="15.75" hidden="1" customHeight="1">
      <c r="B826" s="5"/>
      <c r="C826" s="6"/>
      <c r="D826" s="6"/>
    </row>
    <row r="827" ht="15.75" hidden="1" customHeight="1">
      <c r="B827" s="5"/>
      <c r="C827" s="6"/>
      <c r="D827" s="6"/>
    </row>
    <row r="828" ht="15.75" hidden="1" customHeight="1">
      <c r="B828" s="5"/>
      <c r="C828" s="6"/>
      <c r="D828" s="6"/>
    </row>
    <row r="829" ht="15.75" hidden="1" customHeight="1">
      <c r="B829" s="5"/>
      <c r="C829" s="6"/>
      <c r="D829" s="6"/>
    </row>
    <row r="830" ht="15.75" hidden="1" customHeight="1">
      <c r="B830" s="5"/>
      <c r="C830" s="6"/>
      <c r="D830" s="6"/>
    </row>
    <row r="831" ht="15.75" hidden="1" customHeight="1">
      <c r="B831" s="5"/>
      <c r="C831" s="6"/>
      <c r="D831" s="6"/>
    </row>
    <row r="832" ht="15.75" hidden="1" customHeight="1">
      <c r="B832" s="5"/>
      <c r="C832" s="6"/>
      <c r="D832" s="6"/>
    </row>
    <row r="833" ht="15.75" hidden="1" customHeight="1">
      <c r="B833" s="5"/>
      <c r="C833" s="6"/>
      <c r="D833" s="6"/>
    </row>
    <row r="834" ht="15.75" hidden="1" customHeight="1">
      <c r="B834" s="5"/>
      <c r="C834" s="6"/>
      <c r="D834" s="6"/>
    </row>
    <row r="835" ht="15.75" hidden="1" customHeight="1">
      <c r="B835" s="5"/>
      <c r="C835" s="6"/>
      <c r="D835" s="6"/>
    </row>
    <row r="836" ht="15.75" hidden="1" customHeight="1">
      <c r="B836" s="5"/>
      <c r="C836" s="6"/>
      <c r="D836" s="6"/>
    </row>
    <row r="837" ht="15.75" hidden="1" customHeight="1">
      <c r="B837" s="5"/>
      <c r="C837" s="6"/>
      <c r="D837" s="6"/>
    </row>
    <row r="838" ht="15.75" hidden="1" customHeight="1">
      <c r="B838" s="5"/>
      <c r="C838" s="6"/>
      <c r="D838" s="6"/>
    </row>
    <row r="839" ht="15.75" hidden="1" customHeight="1">
      <c r="B839" s="5"/>
      <c r="C839" s="6"/>
      <c r="D839" s="6"/>
    </row>
    <row r="840" ht="15.75" hidden="1" customHeight="1">
      <c r="B840" s="5"/>
      <c r="C840" s="6"/>
      <c r="D840" s="6"/>
    </row>
    <row r="841" ht="15.75" hidden="1" customHeight="1">
      <c r="B841" s="5"/>
      <c r="C841" s="6"/>
      <c r="D841" s="6"/>
    </row>
    <row r="842" ht="15.75" hidden="1" customHeight="1">
      <c r="B842" s="5"/>
      <c r="C842" s="6"/>
      <c r="D842" s="6"/>
    </row>
    <row r="843" ht="15.75" hidden="1" customHeight="1">
      <c r="B843" s="5"/>
      <c r="C843" s="6"/>
      <c r="D843" s="6"/>
    </row>
    <row r="844" ht="15.75" hidden="1" customHeight="1">
      <c r="B844" s="5"/>
      <c r="C844" s="6"/>
      <c r="D844" s="6"/>
    </row>
    <row r="845" ht="15.75" hidden="1" customHeight="1">
      <c r="B845" s="5"/>
      <c r="C845" s="6"/>
      <c r="D845" s="6"/>
    </row>
    <row r="846" ht="15.75" hidden="1" customHeight="1">
      <c r="B846" s="5"/>
      <c r="C846" s="6"/>
      <c r="D846" s="6"/>
    </row>
    <row r="847" ht="15.75" hidden="1" customHeight="1">
      <c r="B847" s="5"/>
      <c r="C847" s="6"/>
      <c r="D847" s="6"/>
    </row>
    <row r="848" ht="15.75" hidden="1" customHeight="1">
      <c r="B848" s="5"/>
      <c r="C848" s="6"/>
      <c r="D848" s="6"/>
    </row>
    <row r="849" ht="15.75" hidden="1" customHeight="1">
      <c r="B849" s="5"/>
      <c r="C849" s="6"/>
      <c r="D849" s="6"/>
    </row>
    <row r="850" ht="15.75" hidden="1" customHeight="1">
      <c r="B850" s="5"/>
      <c r="C850" s="6"/>
      <c r="D850" s="6"/>
    </row>
    <row r="851" ht="15.75" hidden="1" customHeight="1">
      <c r="B851" s="5"/>
      <c r="C851" s="6"/>
      <c r="D851" s="6"/>
    </row>
    <row r="852" ht="15.75" hidden="1" customHeight="1">
      <c r="B852" s="5"/>
      <c r="C852" s="6"/>
      <c r="D852" s="6"/>
    </row>
    <row r="853" ht="15.75" hidden="1" customHeight="1">
      <c r="B853" s="5"/>
      <c r="C853" s="6"/>
      <c r="D853" s="6"/>
    </row>
    <row r="854" ht="15.75" hidden="1" customHeight="1">
      <c r="B854" s="5"/>
      <c r="C854" s="6"/>
      <c r="D854" s="6"/>
    </row>
    <row r="855" ht="15.75" hidden="1" customHeight="1">
      <c r="B855" s="5"/>
      <c r="C855" s="6"/>
      <c r="D855" s="6"/>
    </row>
    <row r="856" ht="15.75" hidden="1" customHeight="1">
      <c r="B856" s="5"/>
      <c r="C856" s="6"/>
      <c r="D856" s="6"/>
    </row>
    <row r="857" ht="15.75" hidden="1" customHeight="1">
      <c r="B857" s="5"/>
      <c r="C857" s="6"/>
      <c r="D857" s="6"/>
    </row>
    <row r="858" ht="15.75" hidden="1" customHeight="1">
      <c r="B858" s="5"/>
      <c r="C858" s="6"/>
      <c r="D858" s="6"/>
    </row>
    <row r="859" ht="15.75" hidden="1" customHeight="1">
      <c r="B859" s="5"/>
      <c r="C859" s="6"/>
      <c r="D859" s="6"/>
    </row>
    <row r="860" ht="15.75" hidden="1" customHeight="1">
      <c r="B860" s="5"/>
      <c r="C860" s="6"/>
      <c r="D860" s="6"/>
    </row>
    <row r="861" ht="15.75" hidden="1" customHeight="1">
      <c r="B861" s="5"/>
      <c r="C861" s="6"/>
      <c r="D861" s="6"/>
    </row>
    <row r="862" ht="15.75" hidden="1" customHeight="1">
      <c r="B862" s="5"/>
      <c r="C862" s="6"/>
      <c r="D862" s="6"/>
    </row>
    <row r="863" ht="15.75" hidden="1" customHeight="1">
      <c r="B863" s="5"/>
      <c r="C863" s="6"/>
      <c r="D863" s="6"/>
    </row>
    <row r="864" ht="15.75" hidden="1" customHeight="1">
      <c r="B864" s="5"/>
      <c r="C864" s="6"/>
      <c r="D864" s="6"/>
    </row>
    <row r="865" ht="15.75" hidden="1" customHeight="1">
      <c r="B865" s="5"/>
      <c r="C865" s="6"/>
      <c r="D865" s="6"/>
    </row>
    <row r="866" ht="15.75" hidden="1" customHeight="1">
      <c r="B866" s="5"/>
      <c r="C866" s="6"/>
      <c r="D866" s="6"/>
    </row>
    <row r="867" ht="15.75" hidden="1" customHeight="1">
      <c r="B867" s="5"/>
      <c r="C867" s="6"/>
      <c r="D867" s="6"/>
    </row>
    <row r="868" ht="15.75" hidden="1" customHeight="1">
      <c r="B868" s="5"/>
      <c r="C868" s="6"/>
      <c r="D868" s="6"/>
    </row>
    <row r="869" ht="15.75" hidden="1" customHeight="1">
      <c r="B869" s="5"/>
      <c r="C869" s="6"/>
      <c r="D869" s="6"/>
    </row>
    <row r="870" ht="15.75" hidden="1" customHeight="1">
      <c r="B870" s="5"/>
      <c r="C870" s="6"/>
      <c r="D870" s="6"/>
    </row>
    <row r="871" ht="15.75" hidden="1" customHeight="1">
      <c r="B871" s="5"/>
      <c r="C871" s="6"/>
      <c r="D871" s="6"/>
    </row>
    <row r="872" ht="15.75" hidden="1" customHeight="1">
      <c r="B872" s="5"/>
      <c r="C872" s="6"/>
      <c r="D872" s="6"/>
    </row>
    <row r="873" ht="15.75" hidden="1" customHeight="1">
      <c r="B873" s="5"/>
      <c r="C873" s="6"/>
      <c r="D873" s="6"/>
    </row>
    <row r="874" ht="15.75" hidden="1" customHeight="1">
      <c r="B874" s="5"/>
      <c r="C874" s="6"/>
      <c r="D874" s="6"/>
    </row>
    <row r="875" ht="15.75" hidden="1" customHeight="1">
      <c r="B875" s="5"/>
      <c r="C875" s="6"/>
      <c r="D875" s="6"/>
    </row>
    <row r="876" ht="15.75" hidden="1" customHeight="1">
      <c r="B876" s="5"/>
      <c r="C876" s="6"/>
      <c r="D876" s="6"/>
    </row>
    <row r="877" ht="15.75" hidden="1" customHeight="1">
      <c r="B877" s="5"/>
      <c r="C877" s="6"/>
      <c r="D877" s="6"/>
    </row>
    <row r="878" ht="15.75" hidden="1" customHeight="1">
      <c r="B878" s="5"/>
      <c r="C878" s="6"/>
      <c r="D878" s="6"/>
    </row>
    <row r="879" ht="15.75" hidden="1" customHeight="1">
      <c r="B879" s="5"/>
      <c r="C879" s="6"/>
      <c r="D879" s="6"/>
    </row>
    <row r="880" ht="15.75" hidden="1" customHeight="1">
      <c r="B880" s="5"/>
      <c r="C880" s="6"/>
      <c r="D880" s="6"/>
    </row>
    <row r="881" ht="15.75" hidden="1" customHeight="1">
      <c r="B881" s="5"/>
      <c r="C881" s="6"/>
      <c r="D881" s="6"/>
    </row>
    <row r="882" ht="15.75" hidden="1" customHeight="1">
      <c r="B882" s="5"/>
      <c r="C882" s="6"/>
      <c r="D882" s="6"/>
    </row>
    <row r="883" ht="15.75" hidden="1" customHeight="1">
      <c r="B883" s="5"/>
      <c r="C883" s="6"/>
      <c r="D883" s="6"/>
    </row>
    <row r="884" ht="15.75" hidden="1" customHeight="1">
      <c r="B884" s="5"/>
      <c r="C884" s="6"/>
      <c r="D884" s="6"/>
    </row>
    <row r="885" ht="15.75" hidden="1" customHeight="1">
      <c r="B885" s="5"/>
      <c r="C885" s="6"/>
      <c r="D885" s="6"/>
    </row>
    <row r="886" ht="15.75" hidden="1" customHeight="1">
      <c r="B886" s="5"/>
      <c r="C886" s="6"/>
      <c r="D886" s="6"/>
    </row>
    <row r="887" ht="15.75" hidden="1" customHeight="1">
      <c r="B887" s="5"/>
      <c r="C887" s="6"/>
      <c r="D887" s="6"/>
    </row>
    <row r="888" ht="15.75" hidden="1" customHeight="1">
      <c r="B888" s="5"/>
      <c r="C888" s="6"/>
      <c r="D888" s="6"/>
    </row>
    <row r="889" ht="15.75" hidden="1" customHeight="1">
      <c r="B889" s="5"/>
      <c r="C889" s="6"/>
      <c r="D889" s="6"/>
    </row>
    <row r="890" ht="15.75" hidden="1" customHeight="1">
      <c r="B890" s="5"/>
      <c r="C890" s="6"/>
      <c r="D890" s="6"/>
    </row>
    <row r="891" ht="15.75" hidden="1" customHeight="1">
      <c r="B891" s="5"/>
      <c r="C891" s="6"/>
      <c r="D891" s="6"/>
    </row>
    <row r="892" ht="15.75" hidden="1" customHeight="1">
      <c r="B892" s="5"/>
      <c r="C892" s="6"/>
      <c r="D892" s="6"/>
    </row>
    <row r="893" ht="15.75" hidden="1" customHeight="1">
      <c r="B893" s="5"/>
      <c r="C893" s="6"/>
      <c r="D893" s="6"/>
    </row>
    <row r="894" ht="15.75" hidden="1" customHeight="1">
      <c r="B894" s="5"/>
      <c r="C894" s="6"/>
      <c r="D894" s="6"/>
    </row>
    <row r="895" ht="15.75" hidden="1" customHeight="1">
      <c r="B895" s="5"/>
      <c r="C895" s="6"/>
      <c r="D895" s="6"/>
    </row>
    <row r="896" ht="15.75" hidden="1" customHeight="1">
      <c r="B896" s="5"/>
      <c r="C896" s="6"/>
      <c r="D896" s="6"/>
    </row>
    <row r="897" ht="15.75" hidden="1" customHeight="1">
      <c r="B897" s="5"/>
      <c r="C897" s="6"/>
      <c r="D897" s="6"/>
    </row>
    <row r="898" ht="15.75" hidden="1" customHeight="1">
      <c r="B898" s="5"/>
      <c r="C898" s="6"/>
      <c r="D898" s="6"/>
    </row>
    <row r="899" ht="15.75" hidden="1" customHeight="1">
      <c r="B899" s="5"/>
      <c r="C899" s="6"/>
      <c r="D899" s="6"/>
    </row>
    <row r="900" ht="15.75" hidden="1" customHeight="1">
      <c r="B900" s="5"/>
      <c r="C900" s="6"/>
      <c r="D900" s="6"/>
    </row>
    <row r="901" ht="15.75" hidden="1" customHeight="1">
      <c r="B901" s="5"/>
      <c r="C901" s="6"/>
      <c r="D901" s="6"/>
    </row>
    <row r="902" ht="15.75" hidden="1" customHeight="1">
      <c r="B902" s="5"/>
      <c r="C902" s="6"/>
      <c r="D902" s="6"/>
    </row>
    <row r="903" ht="15.75" hidden="1" customHeight="1">
      <c r="B903" s="5"/>
      <c r="C903" s="6"/>
      <c r="D903" s="6"/>
    </row>
    <row r="904" ht="15.75" hidden="1" customHeight="1">
      <c r="B904" s="5"/>
      <c r="C904" s="6"/>
      <c r="D904" s="6"/>
    </row>
    <row r="905" ht="15.75" hidden="1" customHeight="1">
      <c r="B905" s="5"/>
      <c r="C905" s="6"/>
      <c r="D905" s="6"/>
    </row>
    <row r="906" ht="15.75" hidden="1" customHeight="1">
      <c r="B906" s="5"/>
      <c r="C906" s="6"/>
      <c r="D906" s="6"/>
    </row>
    <row r="907" ht="15.75" hidden="1" customHeight="1">
      <c r="B907" s="5"/>
      <c r="C907" s="6"/>
      <c r="D907" s="6"/>
    </row>
    <row r="908" ht="15.75" hidden="1" customHeight="1">
      <c r="B908" s="5"/>
      <c r="C908" s="6"/>
      <c r="D908" s="6"/>
    </row>
    <row r="909" ht="15.75" hidden="1" customHeight="1">
      <c r="B909" s="5"/>
      <c r="C909" s="6"/>
      <c r="D909" s="6"/>
    </row>
    <row r="910" ht="15.75" hidden="1" customHeight="1">
      <c r="B910" s="5"/>
      <c r="C910" s="6"/>
      <c r="D910" s="6"/>
    </row>
    <row r="911" ht="15.75" hidden="1" customHeight="1">
      <c r="B911" s="5"/>
      <c r="C911" s="6"/>
      <c r="D911" s="6"/>
    </row>
    <row r="912" ht="15.75" hidden="1" customHeight="1">
      <c r="B912" s="5"/>
      <c r="C912" s="6"/>
      <c r="D912" s="6"/>
    </row>
    <row r="913" ht="15.75" hidden="1" customHeight="1">
      <c r="B913" s="5"/>
      <c r="C913" s="6"/>
      <c r="D913" s="6"/>
    </row>
    <row r="914" ht="15.75" hidden="1" customHeight="1">
      <c r="B914" s="5"/>
      <c r="C914" s="6"/>
      <c r="D914" s="6"/>
    </row>
    <row r="915" ht="15.75" hidden="1" customHeight="1">
      <c r="B915" s="5"/>
      <c r="C915" s="6"/>
      <c r="D915" s="6"/>
    </row>
    <row r="916" ht="15.75" hidden="1" customHeight="1">
      <c r="B916" s="5"/>
      <c r="C916" s="6"/>
      <c r="D916" s="6"/>
    </row>
    <row r="917" ht="15.75" hidden="1" customHeight="1">
      <c r="B917" s="5"/>
      <c r="C917" s="6"/>
      <c r="D917" s="6"/>
    </row>
    <row r="918" ht="15.75" hidden="1" customHeight="1">
      <c r="B918" s="5"/>
      <c r="C918" s="6"/>
      <c r="D918" s="6"/>
    </row>
    <row r="919" ht="15.75" hidden="1" customHeight="1">
      <c r="B919" s="5"/>
      <c r="C919" s="6"/>
      <c r="D919" s="6"/>
    </row>
    <row r="920" ht="15.75" hidden="1" customHeight="1">
      <c r="B920" s="5"/>
      <c r="C920" s="6"/>
      <c r="D920" s="6"/>
    </row>
    <row r="921" ht="15.75" hidden="1" customHeight="1">
      <c r="B921" s="5"/>
      <c r="C921" s="6"/>
      <c r="D921" s="6"/>
    </row>
    <row r="922" ht="15.75" hidden="1" customHeight="1">
      <c r="B922" s="5"/>
      <c r="C922" s="6"/>
      <c r="D922" s="6"/>
    </row>
    <row r="923" ht="15.75" hidden="1" customHeight="1">
      <c r="B923" s="5"/>
      <c r="C923" s="6"/>
      <c r="D923" s="6"/>
    </row>
    <row r="924" ht="15.75" hidden="1" customHeight="1">
      <c r="B924" s="5"/>
      <c r="C924" s="6"/>
      <c r="D924" s="6"/>
    </row>
    <row r="925" ht="15.75" hidden="1" customHeight="1">
      <c r="B925" s="5"/>
      <c r="C925" s="6"/>
      <c r="D925" s="6"/>
    </row>
    <row r="926" ht="15.75" hidden="1" customHeight="1">
      <c r="B926" s="5"/>
      <c r="C926" s="6"/>
      <c r="D926" s="6"/>
    </row>
    <row r="927" ht="15.75" hidden="1" customHeight="1">
      <c r="B927" s="5"/>
      <c r="C927" s="6"/>
      <c r="D927" s="6"/>
    </row>
    <row r="928" ht="15.75" hidden="1" customHeight="1">
      <c r="B928" s="5"/>
      <c r="C928" s="6"/>
      <c r="D928" s="6"/>
    </row>
    <row r="929" ht="15.75" hidden="1" customHeight="1">
      <c r="B929" s="5"/>
      <c r="C929" s="6"/>
      <c r="D929" s="6"/>
    </row>
    <row r="930" ht="15.75" hidden="1" customHeight="1">
      <c r="B930" s="5"/>
      <c r="C930" s="6"/>
      <c r="D930" s="6"/>
    </row>
    <row r="931" ht="15.75" hidden="1" customHeight="1">
      <c r="B931" s="5"/>
      <c r="C931" s="6"/>
      <c r="D931" s="6"/>
    </row>
    <row r="932" ht="15.75" hidden="1" customHeight="1">
      <c r="B932" s="5"/>
      <c r="C932" s="6"/>
      <c r="D932" s="6"/>
    </row>
    <row r="933" ht="15.75" hidden="1" customHeight="1">
      <c r="B933" s="5"/>
      <c r="C933" s="6"/>
      <c r="D933" s="6"/>
    </row>
    <row r="934" ht="15.75" hidden="1" customHeight="1">
      <c r="B934" s="5"/>
      <c r="C934" s="6"/>
      <c r="D934" s="6"/>
    </row>
    <row r="935" ht="15.75" hidden="1" customHeight="1">
      <c r="B935" s="5"/>
      <c r="C935" s="6"/>
      <c r="D935" s="6"/>
    </row>
    <row r="936" ht="15.75" hidden="1" customHeight="1">
      <c r="B936" s="5"/>
      <c r="C936" s="6"/>
      <c r="D936" s="6"/>
    </row>
    <row r="937" ht="15.75" hidden="1" customHeight="1">
      <c r="B937" s="5"/>
      <c r="C937" s="6"/>
      <c r="D937" s="6"/>
    </row>
    <row r="938" ht="15.75" hidden="1" customHeight="1">
      <c r="B938" s="5"/>
      <c r="C938" s="6"/>
      <c r="D938" s="6"/>
    </row>
    <row r="939" ht="15.75" hidden="1" customHeight="1">
      <c r="B939" s="5"/>
      <c r="C939" s="6"/>
      <c r="D939" s="6"/>
    </row>
    <row r="940" ht="15.75" hidden="1" customHeight="1">
      <c r="B940" s="5"/>
      <c r="C940" s="6"/>
      <c r="D940" s="6"/>
    </row>
    <row r="941" ht="15.75" hidden="1" customHeight="1">
      <c r="B941" s="5"/>
      <c r="C941" s="6"/>
      <c r="D941" s="6"/>
    </row>
    <row r="942" ht="15.75" hidden="1" customHeight="1">
      <c r="B942" s="5"/>
      <c r="C942" s="6"/>
      <c r="D942" s="6"/>
    </row>
    <row r="943" ht="15.75" hidden="1" customHeight="1">
      <c r="B943" s="5"/>
      <c r="C943" s="6"/>
      <c r="D943" s="6"/>
    </row>
    <row r="944" ht="15.75" hidden="1" customHeight="1">
      <c r="B944" s="5"/>
      <c r="C944" s="6"/>
      <c r="D944" s="6"/>
    </row>
    <row r="945" ht="15.75" hidden="1" customHeight="1">
      <c r="B945" s="5"/>
      <c r="C945" s="6"/>
      <c r="D945" s="6"/>
    </row>
    <row r="946" ht="15.75" hidden="1" customHeight="1">
      <c r="B946" s="5"/>
      <c r="C946" s="6"/>
      <c r="D946" s="6"/>
    </row>
    <row r="947" ht="15.75" hidden="1" customHeight="1">
      <c r="B947" s="5"/>
      <c r="C947" s="6"/>
      <c r="D947" s="6"/>
    </row>
    <row r="948" ht="15.75" hidden="1" customHeight="1">
      <c r="B948" s="5"/>
      <c r="C948" s="6"/>
      <c r="D948" s="6"/>
    </row>
    <row r="949" ht="15.75" hidden="1" customHeight="1">
      <c r="B949" s="5"/>
      <c r="C949" s="6"/>
      <c r="D949" s="6"/>
    </row>
    <row r="950" ht="15.75" hidden="1" customHeight="1">
      <c r="B950" s="5"/>
      <c r="C950" s="6"/>
      <c r="D950" s="6"/>
    </row>
    <row r="951" ht="15.75" hidden="1" customHeight="1">
      <c r="B951" s="5"/>
      <c r="C951" s="6"/>
      <c r="D951" s="6"/>
    </row>
    <row r="952" ht="15.75" hidden="1" customHeight="1">
      <c r="B952" s="5"/>
      <c r="C952" s="6"/>
      <c r="D952" s="6"/>
    </row>
    <row r="953" ht="15.75" hidden="1" customHeight="1">
      <c r="B953" s="5"/>
      <c r="C953" s="6"/>
      <c r="D953" s="6"/>
    </row>
    <row r="954" ht="15.75" hidden="1" customHeight="1">
      <c r="B954" s="5"/>
      <c r="C954" s="6"/>
      <c r="D954" s="6"/>
    </row>
    <row r="955" ht="15.75" hidden="1" customHeight="1">
      <c r="B955" s="5"/>
      <c r="C955" s="6"/>
      <c r="D955" s="6"/>
    </row>
    <row r="956" ht="15.75" hidden="1" customHeight="1">
      <c r="B956" s="5"/>
      <c r="C956" s="6"/>
      <c r="D956" s="6"/>
    </row>
    <row r="957" ht="15.75" hidden="1" customHeight="1">
      <c r="B957" s="5"/>
      <c r="C957" s="6"/>
      <c r="D957" s="6"/>
    </row>
    <row r="958" ht="15.75" hidden="1" customHeight="1">
      <c r="B958" s="5"/>
      <c r="C958" s="6"/>
      <c r="D958" s="6"/>
    </row>
    <row r="959" ht="15.75" hidden="1" customHeight="1">
      <c r="B959" s="5"/>
      <c r="C959" s="6"/>
      <c r="D959" s="6"/>
    </row>
    <row r="960" ht="15.75" hidden="1" customHeight="1">
      <c r="B960" s="5"/>
      <c r="C960" s="6"/>
      <c r="D960" s="6"/>
    </row>
    <row r="961" ht="15.75" hidden="1" customHeight="1">
      <c r="B961" s="5"/>
      <c r="C961" s="6"/>
      <c r="D961" s="6"/>
    </row>
    <row r="962" ht="15.75" hidden="1" customHeight="1">
      <c r="B962" s="5"/>
      <c r="C962" s="6"/>
      <c r="D962" s="6"/>
    </row>
    <row r="963" ht="15.75" hidden="1" customHeight="1">
      <c r="B963" s="5"/>
      <c r="C963" s="6"/>
      <c r="D963" s="6"/>
    </row>
    <row r="964" ht="15.75" hidden="1" customHeight="1">
      <c r="B964" s="5"/>
      <c r="C964" s="6"/>
      <c r="D964" s="6"/>
    </row>
    <row r="965" ht="15.75" hidden="1" customHeight="1">
      <c r="B965" s="5"/>
      <c r="C965" s="6"/>
      <c r="D965" s="6"/>
    </row>
    <row r="966" ht="15.75" hidden="1" customHeight="1">
      <c r="B966" s="5"/>
      <c r="C966" s="6"/>
      <c r="D966" s="6"/>
    </row>
    <row r="967" ht="15.75" hidden="1" customHeight="1">
      <c r="B967" s="5"/>
      <c r="C967" s="6"/>
      <c r="D967" s="6"/>
    </row>
    <row r="968" ht="15.75" hidden="1" customHeight="1">
      <c r="B968" s="5"/>
      <c r="C968" s="6"/>
      <c r="D968" s="6"/>
    </row>
    <row r="969" ht="15.75" hidden="1" customHeight="1">
      <c r="B969" s="5"/>
      <c r="C969" s="6"/>
      <c r="D969" s="6"/>
    </row>
    <row r="970" ht="15.75" hidden="1" customHeight="1">
      <c r="B970" s="5"/>
      <c r="C970" s="6"/>
      <c r="D970" s="6"/>
    </row>
    <row r="971" ht="15.75" hidden="1" customHeight="1">
      <c r="B971" s="5"/>
      <c r="C971" s="6"/>
      <c r="D971" s="6"/>
    </row>
    <row r="972" ht="15.75" hidden="1" customHeight="1">
      <c r="B972" s="5"/>
      <c r="C972" s="6"/>
      <c r="D972" s="6"/>
    </row>
    <row r="973" ht="15.75" hidden="1" customHeight="1">
      <c r="B973" s="5"/>
      <c r="C973" s="6"/>
      <c r="D973" s="6"/>
    </row>
    <row r="974" ht="15.75" hidden="1" customHeight="1">
      <c r="B974" s="5"/>
      <c r="C974" s="6"/>
      <c r="D974" s="6"/>
    </row>
    <row r="975" ht="15.75" hidden="1" customHeight="1">
      <c r="B975" s="5"/>
      <c r="C975" s="6"/>
      <c r="D975" s="6"/>
    </row>
    <row r="976" ht="15.75" hidden="1" customHeight="1">
      <c r="B976" s="5"/>
      <c r="C976" s="6"/>
      <c r="D976" s="6"/>
    </row>
    <row r="977" ht="15.75" hidden="1" customHeight="1">
      <c r="B977" s="5"/>
      <c r="C977" s="6"/>
      <c r="D977" s="6"/>
    </row>
    <row r="978" ht="15.75" hidden="1" customHeight="1">
      <c r="B978" s="5"/>
      <c r="C978" s="6"/>
      <c r="D978" s="6"/>
    </row>
    <row r="979" ht="15.75" hidden="1" customHeight="1">
      <c r="B979" s="5"/>
      <c r="C979" s="6"/>
      <c r="D979" s="6"/>
    </row>
    <row r="980" ht="15.75" hidden="1" customHeight="1">
      <c r="B980" s="5"/>
      <c r="C980" s="6"/>
      <c r="D980" s="6"/>
    </row>
    <row r="981" ht="15.75" hidden="1" customHeight="1">
      <c r="B981" s="5"/>
      <c r="C981" s="6"/>
      <c r="D981" s="6"/>
    </row>
    <row r="982" ht="15.75" hidden="1" customHeight="1">
      <c r="B982" s="5"/>
      <c r="C982" s="6"/>
      <c r="D982" s="6"/>
    </row>
    <row r="983" ht="15.75" hidden="1" customHeight="1">
      <c r="B983" s="5"/>
      <c r="C983" s="6"/>
      <c r="D983" s="6"/>
    </row>
    <row r="984" ht="15.75" hidden="1" customHeight="1">
      <c r="B984" s="5"/>
      <c r="C984" s="6"/>
      <c r="D984" s="6"/>
    </row>
    <row r="985" ht="15.75" hidden="1" customHeight="1">
      <c r="B985" s="5"/>
      <c r="C985" s="6"/>
      <c r="D985" s="6"/>
    </row>
    <row r="986" ht="15.75" hidden="1" customHeight="1">
      <c r="B986" s="5"/>
      <c r="C986" s="6"/>
      <c r="D986" s="6"/>
    </row>
    <row r="987" ht="15.75" hidden="1" customHeight="1">
      <c r="B987" s="5"/>
      <c r="C987" s="6"/>
      <c r="D987" s="6"/>
    </row>
    <row r="988" ht="15.75" hidden="1" customHeight="1">
      <c r="B988" s="5"/>
      <c r="C988" s="6"/>
      <c r="D988" s="6"/>
    </row>
    <row r="989" ht="15.75" hidden="1" customHeight="1">
      <c r="B989" s="5"/>
      <c r="C989" s="6"/>
      <c r="D989" s="6"/>
    </row>
    <row r="990" ht="15.75" hidden="1" customHeight="1">
      <c r="B990" s="5"/>
      <c r="C990" s="6"/>
      <c r="D990" s="6"/>
    </row>
    <row r="991" ht="15.75" hidden="1" customHeight="1">
      <c r="B991" s="5"/>
      <c r="C991" s="6"/>
      <c r="D991" s="6"/>
    </row>
    <row r="992" ht="15.75" hidden="1" customHeight="1">
      <c r="B992" s="5"/>
      <c r="C992" s="6"/>
      <c r="D992" s="6"/>
    </row>
    <row r="993" ht="15.75" hidden="1" customHeight="1">
      <c r="B993" s="5"/>
      <c r="C993" s="6"/>
      <c r="D993" s="6"/>
    </row>
    <row r="994" ht="15.75" hidden="1" customHeight="1">
      <c r="B994" s="5"/>
      <c r="C994" s="6"/>
      <c r="D994" s="6"/>
    </row>
    <row r="995" ht="15.75" hidden="1" customHeight="1">
      <c r="B995" s="5"/>
      <c r="C995" s="6"/>
      <c r="D995" s="6"/>
    </row>
    <row r="996" ht="15.75" hidden="1" customHeight="1">
      <c r="B996" s="5"/>
      <c r="C996" s="6"/>
      <c r="D996" s="6"/>
    </row>
    <row r="997" ht="15.75" hidden="1" customHeight="1">
      <c r="B997" s="5"/>
      <c r="C997" s="6"/>
      <c r="D997" s="6"/>
    </row>
    <row r="998" ht="15.75" hidden="1" customHeight="1">
      <c r="B998" s="5"/>
      <c r="C998" s="6"/>
      <c r="D998" s="6"/>
    </row>
    <row r="999" ht="15.75" hidden="1" customHeight="1">
      <c r="B999" s="5"/>
      <c r="C999" s="6"/>
      <c r="D999" s="6"/>
    </row>
    <row r="1000" ht="15.75" hidden="1" customHeight="1">
      <c r="B1000" s="5"/>
      <c r="C1000" s="6"/>
      <c r="D1000" s="6"/>
    </row>
  </sheetData>
  <autoFilter ref="$A$1:$Y$1000">
    <filterColumn colId="3">
      <filters>
        <filter val="object"/>
      </filters>
    </filterColumn>
  </autoFilter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8.57"/>
    <col customWidth="1" min="3" max="4" width="12.29"/>
    <col customWidth="1" min="5" max="5" width="5.43"/>
    <col customWidth="1" min="6" max="6" width="9.14"/>
    <col customWidth="1" min="7" max="7" width="10.14"/>
    <col customWidth="1" min="8" max="8" width="11.29"/>
    <col customWidth="1" min="9" max="9" width="12.86"/>
    <col customWidth="1" min="10" max="26" width="8.71"/>
  </cols>
  <sheetData>
    <row r="1"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</row>
    <row r="2">
      <c r="A2" s="3" t="s">
        <v>6</v>
      </c>
      <c r="B2" s="8">
        <v>1424588.0</v>
      </c>
      <c r="C2" s="9">
        <v>59.6018</v>
      </c>
      <c r="D2" s="9">
        <v>88.1732</v>
      </c>
      <c r="E2" s="9">
        <v>4.0</v>
      </c>
      <c r="F2" s="9">
        <v>11.0</v>
      </c>
      <c r="G2" s="9">
        <v>39.0</v>
      </c>
      <c r="H2" s="9">
        <v>102.0</v>
      </c>
      <c r="I2" s="9">
        <v>861.0</v>
      </c>
    </row>
    <row r="3">
      <c r="A3" s="3" t="s">
        <v>8</v>
      </c>
      <c r="B3" s="8">
        <v>1424588.0</v>
      </c>
      <c r="C3" s="9">
        <v>1.2775</v>
      </c>
      <c r="D3" s="9">
        <v>0.524</v>
      </c>
      <c r="E3" s="9">
        <v>1.0</v>
      </c>
      <c r="F3" s="9">
        <v>1.0</v>
      </c>
      <c r="G3" s="9">
        <v>1.0</v>
      </c>
      <c r="H3" s="9">
        <v>1.0</v>
      </c>
      <c r="I3" s="9">
        <v>3.0</v>
      </c>
    </row>
    <row r="4">
      <c r="A4" s="3" t="s">
        <v>12</v>
      </c>
      <c r="B4" s="8">
        <v>1424588.0</v>
      </c>
      <c r="C4" s="9">
        <v>2.9929</v>
      </c>
      <c r="D4" s="9">
        <v>0.7484</v>
      </c>
      <c r="E4" s="9">
        <v>1.0</v>
      </c>
      <c r="F4" s="9">
        <v>3.0</v>
      </c>
      <c r="G4" s="9">
        <v>3.0</v>
      </c>
      <c r="H4" s="9">
        <v>3.0</v>
      </c>
      <c r="I4" s="9">
        <v>4.0</v>
      </c>
    </row>
    <row r="5">
      <c r="A5" s="3" t="s">
        <v>14</v>
      </c>
      <c r="B5" s="8">
        <v>1122476.0</v>
      </c>
      <c r="C5" s="9">
        <v>53.7534</v>
      </c>
      <c r="D5" s="9">
        <v>20.5933</v>
      </c>
      <c r="E5" s="9">
        <v>2.0</v>
      </c>
      <c r="F5" s="9">
        <v>60.0</v>
      </c>
      <c r="G5" s="9">
        <v>60.0</v>
      </c>
      <c r="H5" s="9">
        <v>60.0</v>
      </c>
      <c r="I5" s="9">
        <v>112.0</v>
      </c>
    </row>
    <row r="6">
      <c r="A6" s="3" t="s">
        <v>18</v>
      </c>
      <c r="B6" s="8">
        <v>1424588.0</v>
      </c>
      <c r="C6" s="9">
        <v>0.6766</v>
      </c>
      <c r="D6" s="9">
        <v>0.4678</v>
      </c>
      <c r="E6" s="9">
        <v>0.0</v>
      </c>
      <c r="F6" s="9">
        <v>0.0</v>
      </c>
      <c r="G6" s="9">
        <v>1.0</v>
      </c>
      <c r="H6" s="9">
        <v>1.0</v>
      </c>
      <c r="I6" s="9">
        <v>1.0</v>
      </c>
    </row>
    <row r="7">
      <c r="A7" s="3" t="s">
        <v>20</v>
      </c>
      <c r="B7" s="8">
        <v>1424588.0</v>
      </c>
      <c r="C7" s="9">
        <v>409.6257</v>
      </c>
      <c r="D7" s="9">
        <v>68.822</v>
      </c>
      <c r="E7" s="9">
        <v>229.0</v>
      </c>
      <c r="F7" s="9">
        <v>350.0</v>
      </c>
      <c r="G7" s="9">
        <v>412.0</v>
      </c>
      <c r="H7" s="9">
        <v>462.0</v>
      </c>
      <c r="I7" s="9">
        <v>531.0</v>
      </c>
    </row>
    <row r="8">
      <c r="A8" s="3" t="s">
        <v>23</v>
      </c>
      <c r="B8" s="8">
        <v>994904.0</v>
      </c>
      <c r="C8" s="9">
        <v>1644.9304</v>
      </c>
      <c r="D8" s="9">
        <v>859.9649</v>
      </c>
      <c r="E8" s="9">
        <v>2.0</v>
      </c>
      <c r="F8" s="9">
        <v>1050.0</v>
      </c>
      <c r="G8" s="9">
        <v>1672.0</v>
      </c>
      <c r="H8" s="9">
        <v>2274.0</v>
      </c>
      <c r="I8" s="9">
        <v>3580.0</v>
      </c>
    </row>
    <row r="9">
      <c r="A9" s="3" t="s">
        <v>30</v>
      </c>
      <c r="B9" s="8">
        <v>1424588.0</v>
      </c>
      <c r="C9" s="9">
        <v>0.6456</v>
      </c>
      <c r="D9" s="9">
        <v>0.4783</v>
      </c>
      <c r="E9" s="9">
        <v>0.0</v>
      </c>
      <c r="F9" s="9">
        <v>0.0</v>
      </c>
      <c r="G9" s="9">
        <v>1.0</v>
      </c>
      <c r="H9" s="9">
        <v>1.0</v>
      </c>
      <c r="I9" s="9">
        <v>1.0</v>
      </c>
    </row>
    <row r="10">
      <c r="A10" s="3" t="s">
        <v>31</v>
      </c>
      <c r="B10" s="8">
        <v>1424588.0</v>
      </c>
      <c r="C10" s="9">
        <v>1349.9666</v>
      </c>
      <c r="D10" s="9">
        <v>307030.3959</v>
      </c>
      <c r="E10" s="9">
        <v>0.01</v>
      </c>
      <c r="F10" s="9">
        <v>70.34</v>
      </c>
      <c r="G10" s="9">
        <v>115.93</v>
      </c>
      <c r="H10" s="9">
        <v>230.68</v>
      </c>
      <c r="I10" s="9">
        <v>3.421034308E8</v>
      </c>
    </row>
    <row r="11">
      <c r="A11" s="10" t="s">
        <v>32</v>
      </c>
      <c r="B11" s="11">
        <v>1424588.0</v>
      </c>
      <c r="C11" s="12">
        <v>3935244.2228</v>
      </c>
      <c r="D11" s="12">
        <v>6.45313756748E7</v>
      </c>
      <c r="E11" s="12">
        <v>1.0</v>
      </c>
      <c r="F11" s="12">
        <v>730000.0</v>
      </c>
      <c r="G11" s="12">
        <v>1326700.0</v>
      </c>
      <c r="H11" s="12">
        <v>2458002.0</v>
      </c>
      <c r="I11" s="12">
        <v>1.3786936424E10</v>
      </c>
    </row>
    <row r="12">
      <c r="A12" s="10" t="s">
        <v>33</v>
      </c>
      <c r="B12" s="11">
        <v>1424588.0</v>
      </c>
      <c r="C12" s="12">
        <v>14580.025</v>
      </c>
      <c r="D12" s="12">
        <v>128372.7849</v>
      </c>
      <c r="E12" s="12">
        <v>0.0</v>
      </c>
      <c r="F12" s="12">
        <v>6931.98</v>
      </c>
      <c r="G12" s="12">
        <v>10665.455</v>
      </c>
      <c r="H12" s="12">
        <v>16302.5875</v>
      </c>
      <c r="I12" s="12">
        <v>8.125E7</v>
      </c>
    </row>
    <row r="13">
      <c r="A13" s="3" t="s">
        <v>34</v>
      </c>
      <c r="B13" s="8">
        <v>35563.0</v>
      </c>
      <c r="C13" s="9">
        <v>1459976.6715</v>
      </c>
      <c r="D13" s="9">
        <v>2532591.71</v>
      </c>
      <c r="E13" s="9">
        <v>2.0</v>
      </c>
      <c r="F13" s="9">
        <v>600000.0</v>
      </c>
      <c r="G13" s="9">
        <v>1020000.0</v>
      </c>
      <c r="H13" s="9">
        <v>1800000.0</v>
      </c>
      <c r="I13" s="9">
        <v>2.6208E8</v>
      </c>
    </row>
    <row r="14">
      <c r="A14" s="3" t="s">
        <v>35</v>
      </c>
      <c r="B14" s="8">
        <v>35563.0</v>
      </c>
      <c r="C14" s="9">
        <v>20621.3829</v>
      </c>
      <c r="D14" s="9">
        <v>288168.5829</v>
      </c>
      <c r="E14" s="9">
        <v>0.01</v>
      </c>
      <c r="F14" s="9">
        <v>5010.305</v>
      </c>
      <c r="G14" s="9">
        <v>7184.72</v>
      </c>
      <c r="H14" s="9">
        <v>10108.725</v>
      </c>
      <c r="I14" s="9">
        <v>1.109415556E7</v>
      </c>
    </row>
    <row r="15">
      <c r="A15" s="3" t="s">
        <v>36</v>
      </c>
      <c r="B15" s="8">
        <v>1423659.0</v>
      </c>
      <c r="C15" s="9">
        <v>1.2546</v>
      </c>
      <c r="D15" s="9">
        <v>3.0174</v>
      </c>
      <c r="E15" s="9">
        <v>0.0</v>
      </c>
      <c r="F15" s="9">
        <v>1.0</v>
      </c>
      <c r="G15" s="9">
        <v>1.0</v>
      </c>
      <c r="H15" s="9">
        <v>1.0</v>
      </c>
      <c r="I15" s="9">
        <v>703.0</v>
      </c>
    </row>
    <row r="16">
      <c r="A16" s="3" t="s">
        <v>37</v>
      </c>
      <c r="B16" s="8">
        <v>1423659.0</v>
      </c>
      <c r="C16" s="9">
        <v>1.1841</v>
      </c>
      <c r="D16" s="9">
        <v>0.5022</v>
      </c>
      <c r="E16" s="9">
        <v>0.0</v>
      </c>
      <c r="F16" s="9">
        <v>1.0</v>
      </c>
      <c r="G16" s="9">
        <v>1.0</v>
      </c>
      <c r="H16" s="9">
        <v>1.0</v>
      </c>
      <c r="I16" s="9">
        <v>51.0</v>
      </c>
    </row>
    <row r="17">
      <c r="A17" s="3" t="s">
        <v>38</v>
      </c>
      <c r="B17" s="8">
        <v>1423659.0</v>
      </c>
      <c r="C17" s="9">
        <v>0.1203</v>
      </c>
      <c r="D17" s="9">
        <v>0.5499</v>
      </c>
      <c r="E17" s="9">
        <v>0.0</v>
      </c>
      <c r="F17" s="9">
        <v>0.0</v>
      </c>
      <c r="G17" s="9">
        <v>0.0</v>
      </c>
      <c r="H17" s="9">
        <v>0.0</v>
      </c>
      <c r="I17" s="9">
        <v>17.0</v>
      </c>
    </row>
    <row r="18">
      <c r="A18" s="3" t="s">
        <v>39</v>
      </c>
      <c r="B18" s="8">
        <v>1424584.0</v>
      </c>
      <c r="C18" s="9">
        <v>2017.8874</v>
      </c>
      <c r="D18" s="9">
        <v>5.7981</v>
      </c>
      <c r="E18" s="9">
        <v>1966.0</v>
      </c>
      <c r="F18" s="9">
        <v>2013.0</v>
      </c>
      <c r="G18" s="9">
        <v>2019.0</v>
      </c>
      <c r="H18" s="9">
        <v>2023.0</v>
      </c>
      <c r="I18" s="9">
        <v>2025.0</v>
      </c>
    </row>
    <row r="19">
      <c r="A19" s="3" t="s">
        <v>40</v>
      </c>
      <c r="B19" s="8">
        <v>1424584.0</v>
      </c>
      <c r="C19" s="9">
        <v>6.493</v>
      </c>
      <c r="D19" s="9">
        <v>3.4775</v>
      </c>
      <c r="E19" s="9">
        <v>1.0</v>
      </c>
      <c r="F19" s="9">
        <v>3.0</v>
      </c>
      <c r="G19" s="9">
        <v>6.0</v>
      </c>
      <c r="H19" s="9">
        <v>10.0</v>
      </c>
      <c r="I19" s="9">
        <v>12.0</v>
      </c>
    </row>
    <row r="20">
      <c r="A20" s="3" t="s">
        <v>41</v>
      </c>
      <c r="B20" s="8">
        <v>1424584.0</v>
      </c>
      <c r="C20" s="9">
        <v>15.9153</v>
      </c>
      <c r="D20" s="9">
        <v>8.7261</v>
      </c>
      <c r="E20" s="9">
        <v>1.0</v>
      </c>
      <c r="F20" s="9">
        <v>8.0</v>
      </c>
      <c r="G20" s="9">
        <v>16.0</v>
      </c>
      <c r="H20" s="9">
        <v>24.0</v>
      </c>
      <c r="I20" s="9">
        <v>31.0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29"/>
    <col customWidth="1" min="3" max="17" width="8.71"/>
    <col customWidth="1" min="18" max="18" width="15.29"/>
    <col customWidth="1" min="19" max="39" width="8.71"/>
    <col customWidth="1" min="40" max="40" width="7.57"/>
    <col customWidth="1" min="41" max="41" width="12.71"/>
    <col customWidth="1" min="42" max="44" width="12.29"/>
    <col customWidth="1" min="45" max="45" width="10.86"/>
    <col customWidth="1" min="46" max="46" width="10.14"/>
    <col customWidth="1" min="47" max="57" width="8.71"/>
  </cols>
  <sheetData>
    <row r="1">
      <c r="B1" s="3"/>
      <c r="C1" s="13" t="s">
        <v>33</v>
      </c>
      <c r="D1" s="14"/>
      <c r="E1" s="14"/>
      <c r="F1" s="14"/>
      <c r="G1" s="14"/>
      <c r="H1" s="14"/>
      <c r="I1" s="14"/>
      <c r="J1" s="15"/>
      <c r="K1" s="16">
        <v>1424588.0</v>
      </c>
      <c r="Q1" s="17"/>
      <c r="R1" s="18"/>
      <c r="S1" s="19" t="s">
        <v>33</v>
      </c>
      <c r="T1" s="14"/>
      <c r="U1" s="14"/>
      <c r="V1" s="14"/>
      <c r="W1" s="14"/>
      <c r="X1" s="14"/>
      <c r="Y1" s="14"/>
      <c r="Z1" s="15"/>
      <c r="AA1" s="17"/>
      <c r="AB1" s="20">
        <v>0.0</v>
      </c>
      <c r="AC1" s="19" t="s">
        <v>33</v>
      </c>
      <c r="AD1" s="14"/>
      <c r="AE1" s="14"/>
      <c r="AF1" s="14"/>
      <c r="AG1" s="14"/>
      <c r="AH1" s="14"/>
      <c r="AI1" s="14"/>
      <c r="AJ1" s="15"/>
      <c r="AK1" s="20"/>
      <c r="AL1" s="20"/>
      <c r="AM1" s="19" t="s">
        <v>33</v>
      </c>
      <c r="AN1" s="14"/>
      <c r="AO1" s="14"/>
      <c r="AP1" s="14"/>
      <c r="AQ1" s="14"/>
      <c r="AR1" s="14"/>
      <c r="AS1" s="14"/>
      <c r="AT1" s="15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</row>
    <row r="2">
      <c r="B2" s="3"/>
      <c r="C2" s="3" t="s">
        <v>42</v>
      </c>
      <c r="D2" s="3" t="s">
        <v>43</v>
      </c>
      <c r="E2" s="3" t="s">
        <v>44</v>
      </c>
      <c r="F2" s="3" t="s">
        <v>45</v>
      </c>
      <c r="G2" s="3" t="s">
        <v>46</v>
      </c>
      <c r="H2" s="3" t="s">
        <v>47</v>
      </c>
      <c r="I2" s="3" t="s">
        <v>48</v>
      </c>
      <c r="J2" s="3" t="s">
        <v>49</v>
      </c>
      <c r="K2" s="21" t="s">
        <v>50</v>
      </c>
      <c r="Q2" s="17"/>
      <c r="R2" s="18"/>
      <c r="S2" s="22" t="s">
        <v>42</v>
      </c>
      <c r="T2" s="22" t="s">
        <v>43</v>
      </c>
      <c r="U2" s="22" t="s">
        <v>44</v>
      </c>
      <c r="V2" s="22" t="s">
        <v>45</v>
      </c>
      <c r="W2" s="22" t="s">
        <v>46</v>
      </c>
      <c r="X2" s="22" t="s">
        <v>47</v>
      </c>
      <c r="Y2" s="22" t="s">
        <v>48</v>
      </c>
      <c r="Z2" s="22" t="s">
        <v>49</v>
      </c>
      <c r="AA2" s="17"/>
      <c r="AB2" s="17"/>
      <c r="AC2" s="22" t="s">
        <v>42</v>
      </c>
      <c r="AD2" s="22" t="s">
        <v>43</v>
      </c>
      <c r="AE2" s="22" t="s">
        <v>44</v>
      </c>
      <c r="AF2" s="22" t="s">
        <v>45</v>
      </c>
      <c r="AG2" s="22" t="s">
        <v>46</v>
      </c>
      <c r="AH2" s="22" t="s">
        <v>47</v>
      </c>
      <c r="AI2" s="22" t="s">
        <v>48</v>
      </c>
      <c r="AJ2" s="22" t="s">
        <v>49</v>
      </c>
      <c r="AK2" s="17"/>
      <c r="AL2" s="17"/>
      <c r="AM2" s="22" t="s">
        <v>42</v>
      </c>
      <c r="AN2" s="22" t="s">
        <v>43</v>
      </c>
      <c r="AO2" s="22" t="s">
        <v>44</v>
      </c>
      <c r="AP2" s="22" t="s">
        <v>45</v>
      </c>
      <c r="AQ2" s="22" t="s">
        <v>46</v>
      </c>
      <c r="AR2" s="22" t="s">
        <v>47</v>
      </c>
      <c r="AS2" s="22" t="s">
        <v>48</v>
      </c>
      <c r="AT2" s="22" t="s">
        <v>49</v>
      </c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</row>
    <row r="3">
      <c r="A3" s="3" t="s">
        <v>39</v>
      </c>
      <c r="B3" s="3" t="s">
        <v>40</v>
      </c>
      <c r="K3" s="23"/>
      <c r="L3" s="16" t="s">
        <v>51</v>
      </c>
      <c r="M3" s="16" t="s">
        <v>52</v>
      </c>
      <c r="Q3" s="22" t="s">
        <v>39</v>
      </c>
      <c r="R3" s="22" t="s">
        <v>40</v>
      </c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</row>
    <row r="4">
      <c r="A4" s="3">
        <v>1966.0</v>
      </c>
      <c r="B4" s="3">
        <v>1.0</v>
      </c>
      <c r="C4" s="8">
        <v>1.0</v>
      </c>
      <c r="D4" s="9">
        <v>406.51</v>
      </c>
      <c r="F4" s="8">
        <v>406.51</v>
      </c>
      <c r="G4" s="8">
        <v>406.51</v>
      </c>
      <c r="H4" s="8">
        <v>406.51</v>
      </c>
      <c r="I4" s="8">
        <v>406.51</v>
      </c>
      <c r="J4" s="8">
        <v>406.51</v>
      </c>
      <c r="K4" s="23">
        <f t="shared" ref="K4:K507" si="2">C4/$K$1</f>
        <v>0.0000007019573378</v>
      </c>
      <c r="L4" s="8">
        <f t="shared" ref="L4:L6" si="3">A4</f>
        <v>1966</v>
      </c>
      <c r="M4" s="8" t="str">
        <f t="shared" ref="M4:M506" si="4">CONCATENATE(B4,"-",L4)</f>
        <v>1-1966</v>
      </c>
      <c r="Q4" s="22">
        <v>2003.0</v>
      </c>
      <c r="R4" s="22">
        <v>6.0</v>
      </c>
      <c r="S4" s="20">
        <v>1.0</v>
      </c>
      <c r="T4" s="20">
        <v>6501.65</v>
      </c>
      <c r="U4" s="17"/>
      <c r="V4" s="20">
        <v>6501.65</v>
      </c>
      <c r="W4" s="20">
        <v>6501.65</v>
      </c>
      <c r="X4" s="20">
        <v>6501.65</v>
      </c>
      <c r="Y4" s="20">
        <v>6501.65</v>
      </c>
      <c r="Z4" s="20">
        <v>6501.65</v>
      </c>
      <c r="AA4" s="17">
        <v>2003.0</v>
      </c>
      <c r="AB4" s="17" t="str">
        <f t="shared" ref="AB4:AB231" si="5">R4 &amp; "-" &amp; AA4</f>
        <v>6-2003</v>
      </c>
      <c r="AC4" s="17">
        <f t="shared" ref="AC4:AC231" si="6">XLOOKUP(AB4,M:M,C:K)</f>
        <v>358</v>
      </c>
      <c r="AD4" s="24">
        <v>3635.3648</v>
      </c>
      <c r="AE4" s="17">
        <v>8855.8363</v>
      </c>
      <c r="AF4" s="17">
        <v>10.76</v>
      </c>
      <c r="AG4" s="17">
        <v>682.145</v>
      </c>
      <c r="AH4" s="17">
        <v>1470.255</v>
      </c>
      <c r="AI4" s="17">
        <v>3045.0325</v>
      </c>
      <c r="AJ4" s="17">
        <v>113196.81</v>
      </c>
      <c r="AK4" s="25">
        <v>2.5130072694701906E-4</v>
      </c>
      <c r="AL4" s="17"/>
      <c r="AM4" s="17">
        <f t="shared" ref="AM4:AT4" si="1">AC4-S4</f>
        <v>357</v>
      </c>
      <c r="AN4" s="24">
        <f t="shared" si="1"/>
        <v>-2866.2852</v>
      </c>
      <c r="AO4" s="17">
        <f t="shared" si="1"/>
        <v>8855.8363</v>
      </c>
      <c r="AP4" s="17">
        <f t="shared" si="1"/>
        <v>-6490.89</v>
      </c>
      <c r="AQ4" s="17">
        <f t="shared" si="1"/>
        <v>-5819.505</v>
      </c>
      <c r="AR4" s="17">
        <f t="shared" si="1"/>
        <v>-5031.395</v>
      </c>
      <c r="AS4" s="17">
        <f t="shared" si="1"/>
        <v>-3456.6175</v>
      </c>
      <c r="AT4" s="17">
        <f t="shared" si="1"/>
        <v>106695.16</v>
      </c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</row>
    <row r="5">
      <c r="A5" s="3">
        <v>1967.0</v>
      </c>
      <c r="B5" s="3">
        <v>11.0</v>
      </c>
      <c r="C5" s="8">
        <v>1.0</v>
      </c>
      <c r="D5" s="9">
        <v>926.14</v>
      </c>
      <c r="F5" s="8">
        <v>926.14</v>
      </c>
      <c r="G5" s="8">
        <v>926.14</v>
      </c>
      <c r="H5" s="8">
        <v>926.14</v>
      </c>
      <c r="I5" s="8">
        <v>926.14</v>
      </c>
      <c r="J5" s="8">
        <v>926.14</v>
      </c>
      <c r="K5" s="23">
        <f t="shared" si="2"/>
        <v>0.0000007019573378</v>
      </c>
      <c r="L5" s="8">
        <f t="shared" si="3"/>
        <v>1967</v>
      </c>
      <c r="M5" s="8" t="str">
        <f t="shared" si="4"/>
        <v>11-1967</v>
      </c>
      <c r="Q5" s="26">
        <v>2004.0</v>
      </c>
      <c r="R5" s="22">
        <v>5.0</v>
      </c>
      <c r="S5" s="20">
        <v>4.0</v>
      </c>
      <c r="T5" s="20">
        <v>7761.7525</v>
      </c>
      <c r="U5" s="20">
        <v>944.8807</v>
      </c>
      <c r="V5" s="20">
        <v>6785.61</v>
      </c>
      <c r="W5" s="20">
        <v>7173.51</v>
      </c>
      <c r="X5" s="20">
        <v>7644.785</v>
      </c>
      <c r="Y5" s="20">
        <v>8233.0275</v>
      </c>
      <c r="Z5" s="20">
        <v>8971.83</v>
      </c>
      <c r="AA5" s="17">
        <v>2004.0</v>
      </c>
      <c r="AB5" s="17" t="str">
        <f t="shared" si="5"/>
        <v>5-2004</v>
      </c>
      <c r="AC5" s="17">
        <f t="shared" si="6"/>
        <v>430</v>
      </c>
      <c r="AD5" s="24">
        <v>4771.1544</v>
      </c>
      <c r="AE5" s="17">
        <v>9131.6234</v>
      </c>
      <c r="AF5" s="17">
        <v>129.17</v>
      </c>
      <c r="AG5" s="17">
        <v>770.38</v>
      </c>
      <c r="AH5" s="17">
        <v>1933.175</v>
      </c>
      <c r="AI5" s="17">
        <v>4843.765</v>
      </c>
      <c r="AJ5" s="17">
        <v>127447.04</v>
      </c>
      <c r="AK5" s="25">
        <v>3.018416552715592E-4</v>
      </c>
      <c r="AL5" s="17"/>
      <c r="AM5" s="17">
        <f t="shared" ref="AM5:AT5" si="7">AC5-S5</f>
        <v>426</v>
      </c>
      <c r="AN5" s="24">
        <f t="shared" si="7"/>
        <v>-2990.5981</v>
      </c>
      <c r="AO5" s="17">
        <f t="shared" si="7"/>
        <v>8186.7427</v>
      </c>
      <c r="AP5" s="17">
        <f t="shared" si="7"/>
        <v>-6656.44</v>
      </c>
      <c r="AQ5" s="17">
        <f t="shared" si="7"/>
        <v>-6403.13</v>
      </c>
      <c r="AR5" s="17">
        <f t="shared" si="7"/>
        <v>-5711.61</v>
      </c>
      <c r="AS5" s="17">
        <f t="shared" si="7"/>
        <v>-3389.2625</v>
      </c>
      <c r="AT5" s="17">
        <f t="shared" si="7"/>
        <v>118475.21</v>
      </c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</row>
    <row r="6">
      <c r="A6" s="27">
        <v>1975.0</v>
      </c>
      <c r="B6" s="3">
        <v>1.0</v>
      </c>
      <c r="C6" s="8">
        <v>1.0</v>
      </c>
      <c r="D6" s="9">
        <v>72.22</v>
      </c>
      <c r="F6" s="8">
        <v>72.22</v>
      </c>
      <c r="G6" s="8">
        <v>72.22</v>
      </c>
      <c r="H6" s="8">
        <v>72.22</v>
      </c>
      <c r="I6" s="8">
        <v>72.22</v>
      </c>
      <c r="J6" s="8">
        <v>72.22</v>
      </c>
      <c r="K6" s="23">
        <f t="shared" si="2"/>
        <v>0.0000007019573378</v>
      </c>
      <c r="L6" s="8">
        <f t="shared" si="3"/>
        <v>1975</v>
      </c>
      <c r="M6" s="8" t="str">
        <f t="shared" si="4"/>
        <v>1-1975</v>
      </c>
      <c r="Q6" s="28"/>
      <c r="R6" s="22">
        <v>6.0</v>
      </c>
      <c r="S6" s="20">
        <v>2.0</v>
      </c>
      <c r="T6" s="20">
        <v>6655.89</v>
      </c>
      <c r="U6" s="20">
        <v>587.0259</v>
      </c>
      <c r="V6" s="20">
        <v>6240.8</v>
      </c>
      <c r="W6" s="20">
        <v>6448.345</v>
      </c>
      <c r="X6" s="20">
        <v>6655.89</v>
      </c>
      <c r="Y6" s="20">
        <v>6863.435</v>
      </c>
      <c r="Z6" s="20">
        <v>7070.98</v>
      </c>
      <c r="AA6" s="29">
        <v>2004.0</v>
      </c>
      <c r="AB6" s="17" t="str">
        <f t="shared" si="5"/>
        <v>6-2004</v>
      </c>
      <c r="AC6" s="17">
        <f t="shared" si="6"/>
        <v>402</v>
      </c>
      <c r="AD6" s="24">
        <v>5671.6206</v>
      </c>
      <c r="AE6" s="17">
        <v>11966.096</v>
      </c>
      <c r="AF6" s="17">
        <v>64.58</v>
      </c>
      <c r="AG6" s="17">
        <v>1003.0975</v>
      </c>
      <c r="AH6" s="17">
        <v>1992.785</v>
      </c>
      <c r="AI6" s="17">
        <v>4305.6075</v>
      </c>
      <c r="AJ6" s="17">
        <v>150694.81</v>
      </c>
      <c r="AK6" s="25">
        <v>2.821868498120158E-4</v>
      </c>
      <c r="AL6" s="17"/>
      <c r="AM6" s="17">
        <f t="shared" ref="AM6:AT6" si="8">AC6-S6</f>
        <v>400</v>
      </c>
      <c r="AN6" s="24">
        <f t="shared" si="8"/>
        <v>-984.2694</v>
      </c>
      <c r="AO6" s="17">
        <f t="shared" si="8"/>
        <v>11379.0701</v>
      </c>
      <c r="AP6" s="17">
        <f t="shared" si="8"/>
        <v>-6176.22</v>
      </c>
      <c r="AQ6" s="17">
        <f t="shared" si="8"/>
        <v>-5445.2475</v>
      </c>
      <c r="AR6" s="17">
        <f t="shared" si="8"/>
        <v>-4663.105</v>
      </c>
      <c r="AS6" s="17">
        <f t="shared" si="8"/>
        <v>-2557.8275</v>
      </c>
      <c r="AT6" s="17">
        <f t="shared" si="8"/>
        <v>143623.83</v>
      </c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</row>
    <row r="7">
      <c r="A7" s="28"/>
      <c r="B7" s="3">
        <v>6.0</v>
      </c>
      <c r="C7" s="8">
        <v>1.0</v>
      </c>
      <c r="D7" s="9">
        <v>1924.21</v>
      </c>
      <c r="F7" s="8">
        <v>1924.21</v>
      </c>
      <c r="G7" s="8">
        <v>1924.21</v>
      </c>
      <c r="H7" s="8">
        <v>1924.21</v>
      </c>
      <c r="I7" s="8">
        <v>1924.21</v>
      </c>
      <c r="J7" s="8">
        <v>1924.21</v>
      </c>
      <c r="K7" s="23">
        <f t="shared" si="2"/>
        <v>0.0000007019573378</v>
      </c>
      <c r="L7" s="8">
        <f t="shared" ref="L7:L9" si="10">L6</f>
        <v>1975</v>
      </c>
      <c r="M7" s="8" t="str">
        <f t="shared" si="4"/>
        <v>6-1975</v>
      </c>
      <c r="Q7" s="28"/>
      <c r="R7" s="22">
        <v>7.0</v>
      </c>
      <c r="S7" s="20">
        <v>2.0</v>
      </c>
      <c r="T7" s="20">
        <v>11509.51</v>
      </c>
      <c r="U7" s="20">
        <v>1855.6745</v>
      </c>
      <c r="V7" s="20">
        <v>10197.35</v>
      </c>
      <c r="W7" s="20">
        <v>10853.43</v>
      </c>
      <c r="X7" s="20">
        <v>11509.51</v>
      </c>
      <c r="Y7" s="20">
        <v>12165.59</v>
      </c>
      <c r="Z7" s="20">
        <v>12821.67</v>
      </c>
      <c r="AA7" s="29">
        <v>2004.0</v>
      </c>
      <c r="AB7" s="17" t="str">
        <f t="shared" si="5"/>
        <v>7-2004</v>
      </c>
      <c r="AC7" s="17">
        <f t="shared" si="6"/>
        <v>395</v>
      </c>
      <c r="AD7" s="24">
        <v>7405.8866</v>
      </c>
      <c r="AE7" s="17">
        <v>19333.2607</v>
      </c>
      <c r="AF7" s="17">
        <v>21.53</v>
      </c>
      <c r="AG7" s="17">
        <v>1196.08</v>
      </c>
      <c r="AH7" s="17">
        <v>2529.52</v>
      </c>
      <c r="AI7" s="17">
        <v>5489.58</v>
      </c>
      <c r="AJ7" s="17">
        <v>258331.18</v>
      </c>
      <c r="AK7" s="25">
        <v>2.7727314844713E-4</v>
      </c>
      <c r="AL7" s="17"/>
      <c r="AM7" s="17">
        <f t="shared" ref="AM7:AT7" si="9">AC7-S7</f>
        <v>393</v>
      </c>
      <c r="AN7" s="24">
        <f t="shared" si="9"/>
        <v>-4103.6234</v>
      </c>
      <c r="AO7" s="17">
        <f t="shared" si="9"/>
        <v>17477.5862</v>
      </c>
      <c r="AP7" s="17">
        <f t="shared" si="9"/>
        <v>-10175.82</v>
      </c>
      <c r="AQ7" s="17">
        <f t="shared" si="9"/>
        <v>-9657.35</v>
      </c>
      <c r="AR7" s="17">
        <f t="shared" si="9"/>
        <v>-8979.99</v>
      </c>
      <c r="AS7" s="17">
        <f t="shared" si="9"/>
        <v>-6676.01</v>
      </c>
      <c r="AT7" s="17">
        <f t="shared" si="9"/>
        <v>245509.51</v>
      </c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</row>
    <row r="8">
      <c r="A8" s="28"/>
      <c r="B8" s="3">
        <v>7.0</v>
      </c>
      <c r="C8" s="8">
        <v>1.0</v>
      </c>
      <c r="D8" s="9">
        <v>22011.89</v>
      </c>
      <c r="F8" s="8">
        <v>22011.89</v>
      </c>
      <c r="G8" s="8">
        <v>22011.89</v>
      </c>
      <c r="H8" s="8">
        <v>22011.89</v>
      </c>
      <c r="I8" s="8">
        <v>22011.89</v>
      </c>
      <c r="J8" s="8">
        <v>22011.89</v>
      </c>
      <c r="K8" s="23">
        <f t="shared" si="2"/>
        <v>0.0000007019573378</v>
      </c>
      <c r="L8" s="8">
        <f t="shared" si="10"/>
        <v>1975</v>
      </c>
      <c r="M8" s="8" t="str">
        <f t="shared" si="4"/>
        <v>7-1975</v>
      </c>
      <c r="Q8" s="30"/>
      <c r="R8" s="22">
        <v>8.0</v>
      </c>
      <c r="S8" s="20">
        <v>2.0</v>
      </c>
      <c r="T8" s="20">
        <v>9741.105</v>
      </c>
      <c r="U8" s="20">
        <v>1446.9597</v>
      </c>
      <c r="V8" s="20">
        <v>8717.95</v>
      </c>
      <c r="W8" s="20">
        <v>9229.5275</v>
      </c>
      <c r="X8" s="20">
        <v>9741.105</v>
      </c>
      <c r="Y8" s="20">
        <v>10252.6825</v>
      </c>
      <c r="Z8" s="20">
        <v>10764.26</v>
      </c>
      <c r="AA8" s="29">
        <v>2004.0</v>
      </c>
      <c r="AB8" s="17" t="str">
        <f t="shared" si="5"/>
        <v>8-2004</v>
      </c>
      <c r="AC8" s="17">
        <f t="shared" si="6"/>
        <v>420</v>
      </c>
      <c r="AD8" s="24">
        <v>4041.1755</v>
      </c>
      <c r="AE8" s="17">
        <v>9908.7416</v>
      </c>
      <c r="AF8" s="17">
        <v>158.3</v>
      </c>
      <c r="AG8" s="17">
        <v>434.34</v>
      </c>
      <c r="AH8" s="17">
        <v>1206.235</v>
      </c>
      <c r="AI8" s="17">
        <v>3298.4475</v>
      </c>
      <c r="AJ8" s="17">
        <v>129323.84</v>
      </c>
      <c r="AK8" s="25">
        <v>2.948220818931509E-4</v>
      </c>
      <c r="AL8" s="17"/>
      <c r="AM8" s="17">
        <f t="shared" ref="AM8:AT8" si="11">AC8-S8</f>
        <v>418</v>
      </c>
      <c r="AN8" s="24">
        <f t="shared" si="11"/>
        <v>-5699.9295</v>
      </c>
      <c r="AO8" s="17">
        <f t="shared" si="11"/>
        <v>8461.7819</v>
      </c>
      <c r="AP8" s="17">
        <f t="shared" si="11"/>
        <v>-8559.65</v>
      </c>
      <c r="AQ8" s="17">
        <f t="shared" si="11"/>
        <v>-8795.1875</v>
      </c>
      <c r="AR8" s="17">
        <f t="shared" si="11"/>
        <v>-8534.87</v>
      </c>
      <c r="AS8" s="17">
        <f t="shared" si="11"/>
        <v>-6954.235</v>
      </c>
      <c r="AT8" s="17">
        <f t="shared" si="11"/>
        <v>118559.58</v>
      </c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</row>
    <row r="9">
      <c r="A9" s="30"/>
      <c r="B9" s="3">
        <v>11.0</v>
      </c>
      <c r="C9" s="8">
        <v>1.0</v>
      </c>
      <c r="D9" s="9">
        <v>3005.26</v>
      </c>
      <c r="F9" s="8">
        <v>3005.26</v>
      </c>
      <c r="G9" s="8">
        <v>3005.26</v>
      </c>
      <c r="H9" s="8">
        <v>3005.26</v>
      </c>
      <c r="I9" s="8">
        <v>3005.26</v>
      </c>
      <c r="J9" s="8">
        <v>3005.26</v>
      </c>
      <c r="K9" s="23">
        <f t="shared" si="2"/>
        <v>0.0000007019573378</v>
      </c>
      <c r="L9" s="8">
        <f t="shared" si="10"/>
        <v>1975</v>
      </c>
      <c r="M9" s="8" t="str">
        <f t="shared" si="4"/>
        <v>11-1975</v>
      </c>
      <c r="Q9" s="26">
        <v>2005.0</v>
      </c>
      <c r="R9" s="22">
        <v>6.0</v>
      </c>
      <c r="S9" s="20">
        <v>1.0</v>
      </c>
      <c r="T9" s="20">
        <v>5906.23</v>
      </c>
      <c r="U9" s="17"/>
      <c r="V9" s="20">
        <v>5906.23</v>
      </c>
      <c r="W9" s="20">
        <v>5906.23</v>
      </c>
      <c r="X9" s="20">
        <v>5906.23</v>
      </c>
      <c r="Y9" s="20">
        <v>5906.23</v>
      </c>
      <c r="Z9" s="20">
        <v>5906.23</v>
      </c>
      <c r="AA9" s="17">
        <v>2005.0</v>
      </c>
      <c r="AB9" s="17" t="str">
        <f t="shared" si="5"/>
        <v>6-2005</v>
      </c>
      <c r="AC9" s="17">
        <f t="shared" si="6"/>
        <v>459</v>
      </c>
      <c r="AD9" s="24">
        <v>6010.162</v>
      </c>
      <c r="AE9" s="17">
        <v>16878.0457</v>
      </c>
      <c r="AF9" s="17">
        <v>43.06</v>
      </c>
      <c r="AG9" s="17">
        <v>460.745</v>
      </c>
      <c r="AH9" s="17">
        <v>2409.5</v>
      </c>
      <c r="AI9" s="17">
        <v>6020.545</v>
      </c>
      <c r="AJ9" s="17">
        <v>321987.12</v>
      </c>
      <c r="AK9" s="25">
        <v>3.2219841806894344E-4</v>
      </c>
      <c r="AL9" s="17"/>
      <c r="AM9" s="17">
        <f t="shared" ref="AM9:AT9" si="12">AC9-S9</f>
        <v>458</v>
      </c>
      <c r="AN9" s="24">
        <f t="shared" si="12"/>
        <v>103.932</v>
      </c>
      <c r="AO9" s="17">
        <f t="shared" si="12"/>
        <v>16878.0457</v>
      </c>
      <c r="AP9" s="17">
        <f t="shared" si="12"/>
        <v>-5863.17</v>
      </c>
      <c r="AQ9" s="17">
        <f t="shared" si="12"/>
        <v>-5445.485</v>
      </c>
      <c r="AR9" s="17">
        <f t="shared" si="12"/>
        <v>-3496.73</v>
      </c>
      <c r="AS9" s="17">
        <f t="shared" si="12"/>
        <v>114.315</v>
      </c>
      <c r="AT9" s="17">
        <f t="shared" si="12"/>
        <v>316080.89</v>
      </c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</row>
    <row r="10">
      <c r="A10" s="27">
        <v>1976.0</v>
      </c>
      <c r="B10" s="3">
        <v>2.0</v>
      </c>
      <c r="C10" s="8">
        <v>1.0</v>
      </c>
      <c r="D10" s="9">
        <v>331.89</v>
      </c>
      <c r="F10" s="8">
        <v>331.89</v>
      </c>
      <c r="G10" s="8">
        <v>331.89</v>
      </c>
      <c r="H10" s="8">
        <v>331.89</v>
      </c>
      <c r="I10" s="8">
        <v>331.89</v>
      </c>
      <c r="J10" s="8">
        <v>331.89</v>
      </c>
      <c r="K10" s="23">
        <f t="shared" si="2"/>
        <v>0.0000007019573378</v>
      </c>
      <c r="L10" s="8">
        <f>A10</f>
        <v>1976</v>
      </c>
      <c r="M10" s="8" t="str">
        <f t="shared" si="4"/>
        <v>2-1976</v>
      </c>
      <c r="Q10" s="28"/>
      <c r="R10" s="22">
        <v>10.0</v>
      </c>
      <c r="S10" s="20">
        <v>1.0</v>
      </c>
      <c r="T10" s="20">
        <v>9409.35</v>
      </c>
      <c r="U10" s="17"/>
      <c r="V10" s="20">
        <v>9409.35</v>
      </c>
      <c r="W10" s="20">
        <v>9409.35</v>
      </c>
      <c r="X10" s="20">
        <v>9409.35</v>
      </c>
      <c r="Y10" s="20">
        <v>9409.35</v>
      </c>
      <c r="Z10" s="20">
        <v>9409.35</v>
      </c>
      <c r="AA10" s="29">
        <v>2005.0</v>
      </c>
      <c r="AB10" s="17" t="str">
        <f t="shared" si="5"/>
        <v>10-2005</v>
      </c>
      <c r="AC10" s="17">
        <f t="shared" si="6"/>
        <v>283</v>
      </c>
      <c r="AD10" s="24">
        <v>6402.0793</v>
      </c>
      <c r="AE10" s="17">
        <v>11726.2252</v>
      </c>
      <c r="AF10" s="17">
        <v>215.28</v>
      </c>
      <c r="AG10" s="17">
        <v>1722.225</v>
      </c>
      <c r="AH10" s="17">
        <v>3175.35</v>
      </c>
      <c r="AI10" s="17">
        <v>6132.605</v>
      </c>
      <c r="AJ10" s="17">
        <v>139930.9</v>
      </c>
      <c r="AK10" s="25">
        <v>1.9865392660895642E-4</v>
      </c>
      <c r="AL10" s="17"/>
      <c r="AM10" s="17">
        <f t="shared" ref="AM10:AT10" si="13">AC10-S10</f>
        <v>282</v>
      </c>
      <c r="AN10" s="24">
        <f t="shared" si="13"/>
        <v>-3007.2707</v>
      </c>
      <c r="AO10" s="17">
        <f t="shared" si="13"/>
        <v>11726.2252</v>
      </c>
      <c r="AP10" s="17">
        <f t="shared" si="13"/>
        <v>-9194.07</v>
      </c>
      <c r="AQ10" s="17">
        <f t="shared" si="13"/>
        <v>-7687.125</v>
      </c>
      <c r="AR10" s="17">
        <f t="shared" si="13"/>
        <v>-6234</v>
      </c>
      <c r="AS10" s="17">
        <f t="shared" si="13"/>
        <v>-3276.745</v>
      </c>
      <c r="AT10" s="17">
        <f t="shared" si="13"/>
        <v>130521.55</v>
      </c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</row>
    <row r="11">
      <c r="A11" s="28"/>
      <c r="B11" s="3">
        <v>4.0</v>
      </c>
      <c r="C11" s="8">
        <v>1.0</v>
      </c>
      <c r="D11" s="9">
        <v>2442.28</v>
      </c>
      <c r="F11" s="8">
        <v>2442.28</v>
      </c>
      <c r="G11" s="8">
        <v>2442.28</v>
      </c>
      <c r="H11" s="8">
        <v>2442.28</v>
      </c>
      <c r="I11" s="8">
        <v>2442.28</v>
      </c>
      <c r="J11" s="8">
        <v>2442.28</v>
      </c>
      <c r="K11" s="23">
        <f t="shared" si="2"/>
        <v>0.0000007019573378</v>
      </c>
      <c r="L11" s="8">
        <v>1976.0</v>
      </c>
      <c r="M11" s="8" t="str">
        <f t="shared" si="4"/>
        <v>4-1976</v>
      </c>
      <c r="Q11" s="30"/>
      <c r="R11" s="22">
        <v>11.0</v>
      </c>
      <c r="S11" s="20">
        <v>1.0</v>
      </c>
      <c r="T11" s="20">
        <v>14317.23</v>
      </c>
      <c r="U11" s="17"/>
      <c r="V11" s="20">
        <v>14317.23</v>
      </c>
      <c r="W11" s="20">
        <v>14317.23</v>
      </c>
      <c r="X11" s="20">
        <v>14317.23</v>
      </c>
      <c r="Y11" s="20">
        <v>14317.23</v>
      </c>
      <c r="Z11" s="20">
        <v>14317.23</v>
      </c>
      <c r="AA11" s="29">
        <v>2005.0</v>
      </c>
      <c r="AB11" s="17" t="str">
        <f t="shared" si="5"/>
        <v>11-2005</v>
      </c>
      <c r="AC11" s="17">
        <f t="shared" si="6"/>
        <v>249</v>
      </c>
      <c r="AD11" s="24">
        <v>7681.8386</v>
      </c>
      <c r="AE11" s="17">
        <v>18929.3396</v>
      </c>
      <c r="AF11" s="17">
        <v>189.71</v>
      </c>
      <c r="AG11" s="17">
        <v>1873.38</v>
      </c>
      <c r="AH11" s="17">
        <v>3292.47</v>
      </c>
      <c r="AI11" s="17">
        <v>6299.31</v>
      </c>
      <c r="AJ11" s="17">
        <v>260486.74</v>
      </c>
      <c r="AK11" s="25">
        <v>1.74787377122368E-4</v>
      </c>
      <c r="AL11" s="17"/>
      <c r="AM11" s="17">
        <f t="shared" ref="AM11:AT11" si="14">AC11-S11</f>
        <v>248</v>
      </c>
      <c r="AN11" s="24">
        <f t="shared" si="14"/>
        <v>-6635.3914</v>
      </c>
      <c r="AO11" s="17">
        <f t="shared" si="14"/>
        <v>18929.3396</v>
      </c>
      <c r="AP11" s="17">
        <f t="shared" si="14"/>
        <v>-14127.52</v>
      </c>
      <c r="AQ11" s="17">
        <f t="shared" si="14"/>
        <v>-12443.85</v>
      </c>
      <c r="AR11" s="17">
        <f t="shared" si="14"/>
        <v>-11024.76</v>
      </c>
      <c r="AS11" s="17">
        <f t="shared" si="14"/>
        <v>-8017.92</v>
      </c>
      <c r="AT11" s="17">
        <f t="shared" si="14"/>
        <v>246169.51</v>
      </c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</row>
    <row r="12">
      <c r="A12" s="28"/>
      <c r="B12" s="3">
        <v>5.0</v>
      </c>
      <c r="C12" s="8">
        <v>1.0</v>
      </c>
      <c r="D12" s="9">
        <v>2877.94</v>
      </c>
      <c r="F12" s="8">
        <v>2877.94</v>
      </c>
      <c r="G12" s="8">
        <v>2877.94</v>
      </c>
      <c r="H12" s="8">
        <v>2877.94</v>
      </c>
      <c r="I12" s="8">
        <v>2877.94</v>
      </c>
      <c r="J12" s="8">
        <v>2877.94</v>
      </c>
      <c r="K12" s="23">
        <f t="shared" si="2"/>
        <v>0.0000007019573378</v>
      </c>
      <c r="L12" s="8">
        <v>1976.0</v>
      </c>
      <c r="M12" s="8" t="str">
        <f t="shared" si="4"/>
        <v>5-1976</v>
      </c>
      <c r="Q12" s="26">
        <v>2006.0</v>
      </c>
      <c r="R12" s="22">
        <v>5.0</v>
      </c>
      <c r="S12" s="20">
        <v>2.0</v>
      </c>
      <c r="T12" s="20">
        <v>9981.84</v>
      </c>
      <c r="U12" s="20">
        <v>4090.5703</v>
      </c>
      <c r="V12" s="20">
        <v>7089.37</v>
      </c>
      <c r="W12" s="20">
        <v>8535.605</v>
      </c>
      <c r="X12" s="20">
        <v>9981.84</v>
      </c>
      <c r="Y12" s="20">
        <v>11428.075</v>
      </c>
      <c r="Z12" s="20">
        <v>12874.31</v>
      </c>
      <c r="AA12" s="17">
        <v>2006.0</v>
      </c>
      <c r="AB12" s="17" t="str">
        <f t="shared" si="5"/>
        <v>5-2006</v>
      </c>
      <c r="AC12" s="17">
        <f t="shared" si="6"/>
        <v>501</v>
      </c>
      <c r="AD12" s="24">
        <v>8606.7652</v>
      </c>
      <c r="AE12" s="17">
        <v>18922.3674</v>
      </c>
      <c r="AF12" s="17">
        <v>44.1</v>
      </c>
      <c r="AG12" s="17">
        <v>1949.39</v>
      </c>
      <c r="AH12" s="17">
        <v>3789.52</v>
      </c>
      <c r="AI12" s="17">
        <v>8751.72</v>
      </c>
      <c r="AJ12" s="17">
        <v>322917.45</v>
      </c>
      <c r="AK12" s="25">
        <v>3.516806262582585E-4</v>
      </c>
      <c r="AL12" s="17"/>
      <c r="AM12" s="17">
        <f t="shared" ref="AM12:AT12" si="15">AC12-S12</f>
        <v>499</v>
      </c>
      <c r="AN12" s="24">
        <f t="shared" si="15"/>
        <v>-1375.0748</v>
      </c>
      <c r="AO12" s="17">
        <f t="shared" si="15"/>
        <v>14831.7971</v>
      </c>
      <c r="AP12" s="17">
        <f t="shared" si="15"/>
        <v>-7045.27</v>
      </c>
      <c r="AQ12" s="17">
        <f t="shared" si="15"/>
        <v>-6586.215</v>
      </c>
      <c r="AR12" s="17">
        <f t="shared" si="15"/>
        <v>-6192.32</v>
      </c>
      <c r="AS12" s="17">
        <f t="shared" si="15"/>
        <v>-2676.355</v>
      </c>
      <c r="AT12" s="17">
        <f t="shared" si="15"/>
        <v>310043.14</v>
      </c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</row>
    <row r="13">
      <c r="A13" s="28"/>
      <c r="B13" s="3">
        <v>6.0</v>
      </c>
      <c r="C13" s="8">
        <v>2.0</v>
      </c>
      <c r="D13" s="9">
        <v>2284.305</v>
      </c>
      <c r="E13" s="8">
        <v>422.8711</v>
      </c>
      <c r="F13" s="8">
        <v>1985.29</v>
      </c>
      <c r="G13" s="8">
        <v>2134.7975</v>
      </c>
      <c r="H13" s="8">
        <v>2284.305</v>
      </c>
      <c r="I13" s="8">
        <v>2433.8125</v>
      </c>
      <c r="J13" s="8">
        <v>2583.32</v>
      </c>
      <c r="K13" s="23">
        <f t="shared" si="2"/>
        <v>0.000001403914676</v>
      </c>
      <c r="L13" s="8">
        <v>1976.0</v>
      </c>
      <c r="M13" s="8" t="str">
        <f t="shared" si="4"/>
        <v>6-1976</v>
      </c>
      <c r="Q13" s="30"/>
      <c r="R13" s="22">
        <v>6.0</v>
      </c>
      <c r="S13" s="20">
        <v>1.0</v>
      </c>
      <c r="T13" s="20">
        <v>10481.83</v>
      </c>
      <c r="U13" s="17"/>
      <c r="V13" s="20">
        <v>10481.83</v>
      </c>
      <c r="W13" s="20">
        <v>10481.83</v>
      </c>
      <c r="X13" s="20">
        <v>10481.83</v>
      </c>
      <c r="Y13" s="20">
        <v>10481.83</v>
      </c>
      <c r="Z13" s="20">
        <v>10481.83</v>
      </c>
      <c r="AA13" s="17">
        <v>2006.0</v>
      </c>
      <c r="AB13" s="17" t="str">
        <f t="shared" si="5"/>
        <v>6-2006</v>
      </c>
      <c r="AC13" s="17">
        <f t="shared" si="6"/>
        <v>407</v>
      </c>
      <c r="AD13" s="24">
        <v>6774.3227</v>
      </c>
      <c r="AE13" s="17">
        <v>9723.7639</v>
      </c>
      <c r="AF13" s="17">
        <v>56.71</v>
      </c>
      <c r="AG13" s="17">
        <v>1842.095</v>
      </c>
      <c r="AH13" s="17">
        <v>2759.99</v>
      </c>
      <c r="AI13" s="17">
        <v>6996.54</v>
      </c>
      <c r="AJ13" s="17">
        <v>76982.29</v>
      </c>
      <c r="AK13" s="25">
        <v>2.8569663650122E-4</v>
      </c>
      <c r="AL13" s="17"/>
      <c r="AM13" s="17">
        <f t="shared" ref="AM13:AT13" si="16">AC13-S13</f>
        <v>406</v>
      </c>
      <c r="AN13" s="24">
        <f t="shared" si="16"/>
        <v>-3707.5073</v>
      </c>
      <c r="AO13" s="17">
        <f t="shared" si="16"/>
        <v>9723.7639</v>
      </c>
      <c r="AP13" s="17">
        <f t="shared" si="16"/>
        <v>-10425.12</v>
      </c>
      <c r="AQ13" s="17">
        <f t="shared" si="16"/>
        <v>-8639.735</v>
      </c>
      <c r="AR13" s="17">
        <f t="shared" si="16"/>
        <v>-7721.84</v>
      </c>
      <c r="AS13" s="17">
        <f t="shared" si="16"/>
        <v>-3485.29</v>
      </c>
      <c r="AT13" s="17">
        <f t="shared" si="16"/>
        <v>66500.46</v>
      </c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</row>
    <row r="14">
      <c r="A14" s="30"/>
      <c r="B14" s="3">
        <v>9.0</v>
      </c>
      <c r="C14" s="8">
        <v>1.0</v>
      </c>
      <c r="D14" s="9">
        <v>1544.41</v>
      </c>
      <c r="F14" s="8">
        <v>1544.41</v>
      </c>
      <c r="G14" s="8">
        <v>1544.41</v>
      </c>
      <c r="H14" s="8">
        <v>1544.41</v>
      </c>
      <c r="I14" s="8">
        <v>1544.41</v>
      </c>
      <c r="J14" s="8">
        <v>1544.41</v>
      </c>
      <c r="K14" s="23">
        <f t="shared" si="2"/>
        <v>0.0000007019573378</v>
      </c>
      <c r="L14" s="8">
        <v>1976.0</v>
      </c>
      <c r="M14" s="8" t="str">
        <f t="shared" si="4"/>
        <v>9-1976</v>
      </c>
      <c r="Q14" s="26">
        <v>2007.0</v>
      </c>
      <c r="R14" s="22">
        <v>2.0</v>
      </c>
      <c r="S14" s="20">
        <v>5.0</v>
      </c>
      <c r="T14" s="20">
        <v>7130.006</v>
      </c>
      <c r="U14" s="20">
        <v>312.8828</v>
      </c>
      <c r="V14" s="20">
        <v>6654.69</v>
      </c>
      <c r="W14" s="20">
        <v>7149.06</v>
      </c>
      <c r="X14" s="20">
        <v>7149.06</v>
      </c>
      <c r="Y14" s="20">
        <v>7162.39</v>
      </c>
      <c r="Z14" s="20">
        <v>7534.83</v>
      </c>
      <c r="AA14" s="17">
        <v>2007.0</v>
      </c>
      <c r="AB14" s="17" t="str">
        <f t="shared" si="5"/>
        <v>2-2007</v>
      </c>
      <c r="AC14" s="17">
        <f t="shared" si="6"/>
        <v>469</v>
      </c>
      <c r="AD14" s="24">
        <v>6859.9782</v>
      </c>
      <c r="AE14" s="17">
        <v>9233.1595</v>
      </c>
      <c r="AF14" s="17">
        <v>4.48</v>
      </c>
      <c r="AG14" s="17">
        <v>2038.58</v>
      </c>
      <c r="AH14" s="17">
        <v>3505.89</v>
      </c>
      <c r="AI14" s="17">
        <v>7372.54</v>
      </c>
      <c r="AJ14" s="17">
        <v>70850.87</v>
      </c>
      <c r="AK14" s="25">
        <v>3.292179914473518E-4</v>
      </c>
      <c r="AL14" s="17"/>
      <c r="AM14" s="17">
        <f t="shared" ref="AM14:AT14" si="17">AC14-S14</f>
        <v>464</v>
      </c>
      <c r="AN14" s="24">
        <f t="shared" si="17"/>
        <v>-270.0278</v>
      </c>
      <c r="AO14" s="17">
        <f t="shared" si="17"/>
        <v>8920.2767</v>
      </c>
      <c r="AP14" s="17">
        <f t="shared" si="17"/>
        <v>-6650.21</v>
      </c>
      <c r="AQ14" s="17">
        <f t="shared" si="17"/>
        <v>-5110.48</v>
      </c>
      <c r="AR14" s="17">
        <f t="shared" si="17"/>
        <v>-3643.17</v>
      </c>
      <c r="AS14" s="17">
        <f t="shared" si="17"/>
        <v>210.15</v>
      </c>
      <c r="AT14" s="17">
        <f t="shared" si="17"/>
        <v>63316.04</v>
      </c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</row>
    <row r="15">
      <c r="A15" s="27">
        <v>1977.0</v>
      </c>
      <c r="B15" s="3">
        <v>2.0</v>
      </c>
      <c r="C15" s="8">
        <v>1.0</v>
      </c>
      <c r="D15" s="9">
        <v>3189.62</v>
      </c>
      <c r="F15" s="8">
        <v>3189.62</v>
      </c>
      <c r="G15" s="8">
        <v>3189.62</v>
      </c>
      <c r="H15" s="8">
        <v>3189.62</v>
      </c>
      <c r="I15" s="8">
        <v>3189.62</v>
      </c>
      <c r="J15" s="8">
        <v>3189.62</v>
      </c>
      <c r="K15" s="23">
        <f t="shared" si="2"/>
        <v>0.0000007019573378</v>
      </c>
      <c r="L15" s="8">
        <f>A15</f>
        <v>1977</v>
      </c>
      <c r="M15" s="8" t="str">
        <f t="shared" si="4"/>
        <v>2-1977</v>
      </c>
      <c r="Q15" s="28"/>
      <c r="R15" s="22">
        <v>4.0</v>
      </c>
      <c r="S15" s="20">
        <v>1.0</v>
      </c>
      <c r="T15" s="20">
        <v>4218.01</v>
      </c>
      <c r="U15" s="17"/>
      <c r="V15" s="20">
        <v>4218.01</v>
      </c>
      <c r="W15" s="20">
        <v>4218.01</v>
      </c>
      <c r="X15" s="20">
        <v>4218.01</v>
      </c>
      <c r="Y15" s="20">
        <v>4218.01</v>
      </c>
      <c r="Z15" s="20">
        <v>4218.01</v>
      </c>
      <c r="AA15" s="17">
        <v>2007.0</v>
      </c>
      <c r="AB15" s="17" t="str">
        <f t="shared" si="5"/>
        <v>4-2007</v>
      </c>
      <c r="AC15" s="17">
        <f t="shared" si="6"/>
        <v>650</v>
      </c>
      <c r="AD15" s="24">
        <v>7507.8596</v>
      </c>
      <c r="AE15" s="17">
        <v>16947.6642</v>
      </c>
      <c r="AF15" s="17">
        <v>144.32</v>
      </c>
      <c r="AG15" s="17">
        <v>2284.45</v>
      </c>
      <c r="AH15" s="17">
        <v>3956.355</v>
      </c>
      <c r="AI15" s="17">
        <v>7268.8675</v>
      </c>
      <c r="AJ15" s="17">
        <v>371637.7</v>
      </c>
      <c r="AK15" s="25">
        <v>4.56272269596543E-4</v>
      </c>
      <c r="AL15" s="17"/>
      <c r="AM15" s="17">
        <f t="shared" ref="AM15:AT15" si="18">AC15-S15</f>
        <v>649</v>
      </c>
      <c r="AN15" s="24">
        <f t="shared" si="18"/>
        <v>3289.8496</v>
      </c>
      <c r="AO15" s="17">
        <f t="shared" si="18"/>
        <v>16947.6642</v>
      </c>
      <c r="AP15" s="17">
        <f t="shared" si="18"/>
        <v>-4073.69</v>
      </c>
      <c r="AQ15" s="17">
        <f t="shared" si="18"/>
        <v>-1933.56</v>
      </c>
      <c r="AR15" s="17">
        <f t="shared" si="18"/>
        <v>-261.655</v>
      </c>
      <c r="AS15" s="17">
        <f t="shared" si="18"/>
        <v>3050.8575</v>
      </c>
      <c r="AT15" s="17">
        <f t="shared" si="18"/>
        <v>367419.69</v>
      </c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</row>
    <row r="16">
      <c r="A16" s="28"/>
      <c r="B16" s="3">
        <v>4.0</v>
      </c>
      <c r="C16" s="8">
        <v>3.0</v>
      </c>
      <c r="D16" s="9">
        <v>2006.8267</v>
      </c>
      <c r="E16" s="8">
        <v>1900.9054</v>
      </c>
      <c r="F16" s="8">
        <v>187.2</v>
      </c>
      <c r="G16" s="8">
        <v>1020.375</v>
      </c>
      <c r="H16" s="8">
        <v>1853.55</v>
      </c>
      <c r="I16" s="8">
        <v>2916.64</v>
      </c>
      <c r="J16" s="8">
        <v>3979.73</v>
      </c>
      <c r="K16" s="23">
        <f t="shared" si="2"/>
        <v>0.000002105872014</v>
      </c>
      <c r="L16" s="8">
        <v>1977.0</v>
      </c>
      <c r="M16" s="8" t="str">
        <f t="shared" si="4"/>
        <v>4-1977</v>
      </c>
      <c r="Q16" s="28"/>
      <c r="R16" s="22">
        <v>5.0</v>
      </c>
      <c r="S16" s="20">
        <v>36.0</v>
      </c>
      <c r="T16" s="20">
        <v>5435.8614</v>
      </c>
      <c r="U16" s="20">
        <v>1920.5254</v>
      </c>
      <c r="V16" s="20">
        <v>2478.43</v>
      </c>
      <c r="W16" s="20">
        <v>4229.4775</v>
      </c>
      <c r="X16" s="20">
        <v>4714.845</v>
      </c>
      <c r="Y16" s="20">
        <v>6566.3625</v>
      </c>
      <c r="Z16" s="20">
        <v>10031.45</v>
      </c>
      <c r="AA16" s="17">
        <v>2007.0</v>
      </c>
      <c r="AB16" s="17" t="str">
        <f t="shared" si="5"/>
        <v>5-2007</v>
      </c>
      <c r="AC16" s="17">
        <f t="shared" si="6"/>
        <v>1008</v>
      </c>
      <c r="AD16" s="24">
        <v>8399.8504</v>
      </c>
      <c r="AE16" s="17">
        <v>33906.2278</v>
      </c>
      <c r="AF16" s="17">
        <v>161.09</v>
      </c>
      <c r="AG16" s="17">
        <v>1614.5875</v>
      </c>
      <c r="AH16" s="17">
        <v>3388.095</v>
      </c>
      <c r="AI16" s="17">
        <v>6458.28</v>
      </c>
      <c r="AJ16" s="17">
        <v>888013.43</v>
      </c>
      <c r="AK16" s="25">
        <v>7.07572996543562E-4</v>
      </c>
      <c r="AL16" s="17"/>
      <c r="AM16" s="17">
        <f t="shared" ref="AM16:AT16" si="19">AC16-S16</f>
        <v>972</v>
      </c>
      <c r="AN16" s="24">
        <f t="shared" si="19"/>
        <v>2963.989</v>
      </c>
      <c r="AO16" s="17">
        <f t="shared" si="19"/>
        <v>31985.7024</v>
      </c>
      <c r="AP16" s="17">
        <f t="shared" si="19"/>
        <v>-2317.34</v>
      </c>
      <c r="AQ16" s="17">
        <f t="shared" si="19"/>
        <v>-2614.89</v>
      </c>
      <c r="AR16" s="17">
        <f t="shared" si="19"/>
        <v>-1326.75</v>
      </c>
      <c r="AS16" s="17">
        <f t="shared" si="19"/>
        <v>-108.0825</v>
      </c>
      <c r="AT16" s="17">
        <f t="shared" si="19"/>
        <v>877981.98</v>
      </c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</row>
    <row r="17">
      <c r="A17" s="28"/>
      <c r="B17" s="3">
        <v>7.0</v>
      </c>
      <c r="C17" s="8">
        <v>1.0</v>
      </c>
      <c r="D17" s="9">
        <v>2397.9</v>
      </c>
      <c r="F17" s="8">
        <v>2397.9</v>
      </c>
      <c r="G17" s="8">
        <v>2397.9</v>
      </c>
      <c r="H17" s="8">
        <v>2397.9</v>
      </c>
      <c r="I17" s="8">
        <v>2397.9</v>
      </c>
      <c r="J17" s="8">
        <v>2397.9</v>
      </c>
      <c r="K17" s="23">
        <f t="shared" si="2"/>
        <v>0.0000007019573378</v>
      </c>
      <c r="L17" s="8">
        <v>1977.0</v>
      </c>
      <c r="M17" s="8" t="str">
        <f t="shared" si="4"/>
        <v>7-1977</v>
      </c>
      <c r="Q17" s="28"/>
      <c r="R17" s="22">
        <v>6.0</v>
      </c>
      <c r="S17" s="20">
        <v>71.0</v>
      </c>
      <c r="T17" s="20">
        <v>7976.0546</v>
      </c>
      <c r="U17" s="20">
        <v>3296.4638</v>
      </c>
      <c r="V17" s="20">
        <v>3296.49</v>
      </c>
      <c r="W17" s="20">
        <v>4717.74</v>
      </c>
      <c r="X17" s="20">
        <v>8540.06</v>
      </c>
      <c r="Y17" s="20">
        <v>8949.33</v>
      </c>
      <c r="Z17" s="20">
        <v>19369.37</v>
      </c>
      <c r="AA17" s="17">
        <v>2007.0</v>
      </c>
      <c r="AB17" s="17" t="str">
        <f t="shared" si="5"/>
        <v>6-2007</v>
      </c>
      <c r="AC17" s="17">
        <f t="shared" si="6"/>
        <v>1266</v>
      </c>
      <c r="AD17" s="24">
        <v>5918.6605</v>
      </c>
      <c r="AE17" s="17">
        <v>15545.2537</v>
      </c>
      <c r="AF17" s="17">
        <v>11.96</v>
      </c>
      <c r="AG17" s="17">
        <v>2033.505</v>
      </c>
      <c r="AH17" s="17">
        <v>2919.055</v>
      </c>
      <c r="AI17" s="17">
        <v>5748.3425</v>
      </c>
      <c r="AJ17" s="17">
        <v>473611.24</v>
      </c>
      <c r="AK17" s="25">
        <v>8.886779897064976E-4</v>
      </c>
      <c r="AL17" s="17"/>
      <c r="AM17" s="17">
        <f t="shared" ref="AM17:AT17" si="20">AC17-S17</f>
        <v>1195</v>
      </c>
      <c r="AN17" s="24">
        <f t="shared" si="20"/>
        <v>-2057.3941</v>
      </c>
      <c r="AO17" s="17">
        <f t="shared" si="20"/>
        <v>12248.7899</v>
      </c>
      <c r="AP17" s="17">
        <f t="shared" si="20"/>
        <v>-3284.53</v>
      </c>
      <c r="AQ17" s="17">
        <f t="shared" si="20"/>
        <v>-2684.235</v>
      </c>
      <c r="AR17" s="17">
        <f t="shared" si="20"/>
        <v>-5621.005</v>
      </c>
      <c r="AS17" s="17">
        <f t="shared" si="20"/>
        <v>-3200.9875</v>
      </c>
      <c r="AT17" s="17">
        <f t="shared" si="20"/>
        <v>454241.87</v>
      </c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</row>
    <row r="18">
      <c r="A18" s="30"/>
      <c r="B18" s="3">
        <v>10.0</v>
      </c>
      <c r="C18" s="8">
        <v>1.0</v>
      </c>
      <c r="D18" s="9">
        <v>1587.64</v>
      </c>
      <c r="F18" s="8">
        <v>1587.64</v>
      </c>
      <c r="G18" s="8">
        <v>1587.64</v>
      </c>
      <c r="H18" s="8">
        <v>1587.64</v>
      </c>
      <c r="I18" s="8">
        <v>1587.64</v>
      </c>
      <c r="J18" s="8">
        <v>1587.64</v>
      </c>
      <c r="K18" s="23">
        <f t="shared" si="2"/>
        <v>0.0000007019573378</v>
      </c>
      <c r="L18" s="8">
        <v>1977.0</v>
      </c>
      <c r="M18" s="8" t="str">
        <f t="shared" si="4"/>
        <v>10-1977</v>
      </c>
      <c r="Q18" s="28"/>
      <c r="R18" s="22">
        <v>7.0</v>
      </c>
      <c r="S18" s="20">
        <v>114.0</v>
      </c>
      <c r="T18" s="20">
        <v>5960.93</v>
      </c>
      <c r="U18" s="20">
        <v>2030.8955</v>
      </c>
      <c r="V18" s="20">
        <v>2909.81</v>
      </c>
      <c r="W18" s="20">
        <v>4090.7275</v>
      </c>
      <c r="X18" s="20">
        <v>5711.645</v>
      </c>
      <c r="Y18" s="20">
        <v>7126.165</v>
      </c>
      <c r="Z18" s="20">
        <v>11221.51</v>
      </c>
      <c r="AA18" s="17">
        <v>2007.0</v>
      </c>
      <c r="AB18" s="17" t="str">
        <f t="shared" si="5"/>
        <v>7-2007</v>
      </c>
      <c r="AC18" s="17">
        <f t="shared" si="6"/>
        <v>1497</v>
      </c>
      <c r="AD18" s="24">
        <v>6105.6439</v>
      </c>
      <c r="AE18" s="17">
        <v>14718.3691</v>
      </c>
      <c r="AF18" s="17">
        <v>129.17</v>
      </c>
      <c r="AG18" s="17">
        <v>2096.1</v>
      </c>
      <c r="AH18" s="17">
        <v>3081.91</v>
      </c>
      <c r="AI18" s="17">
        <v>5139.77</v>
      </c>
      <c r="AJ18" s="17">
        <v>282444.52</v>
      </c>
      <c r="AK18" s="25">
        <v>0.0010508301347477305</v>
      </c>
      <c r="AL18" s="17"/>
      <c r="AM18" s="17">
        <f t="shared" ref="AM18:AT18" si="21">AC18-S18</f>
        <v>1383</v>
      </c>
      <c r="AN18" s="24">
        <f t="shared" si="21"/>
        <v>144.7139</v>
      </c>
      <c r="AO18" s="17">
        <f t="shared" si="21"/>
        <v>12687.4736</v>
      </c>
      <c r="AP18" s="17">
        <f t="shared" si="21"/>
        <v>-2780.64</v>
      </c>
      <c r="AQ18" s="17">
        <f t="shared" si="21"/>
        <v>-1994.6275</v>
      </c>
      <c r="AR18" s="17">
        <f t="shared" si="21"/>
        <v>-2629.735</v>
      </c>
      <c r="AS18" s="17">
        <f t="shared" si="21"/>
        <v>-1986.395</v>
      </c>
      <c r="AT18" s="17">
        <f t="shared" si="21"/>
        <v>271223.01</v>
      </c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</row>
    <row r="19">
      <c r="A19" s="27">
        <v>1978.0</v>
      </c>
      <c r="B19" s="3">
        <v>2.0</v>
      </c>
      <c r="C19" s="8">
        <v>1.0</v>
      </c>
      <c r="D19" s="9">
        <v>2306.15</v>
      </c>
      <c r="F19" s="8">
        <v>2306.15</v>
      </c>
      <c r="G19" s="8">
        <v>2306.15</v>
      </c>
      <c r="H19" s="8">
        <v>2306.15</v>
      </c>
      <c r="I19" s="8">
        <v>2306.15</v>
      </c>
      <c r="J19" s="8">
        <v>2306.15</v>
      </c>
      <c r="K19" s="23">
        <f t="shared" si="2"/>
        <v>0.0000007019573378</v>
      </c>
      <c r="L19" s="8">
        <f>A19</f>
        <v>1978</v>
      </c>
      <c r="M19" s="8" t="str">
        <f t="shared" si="4"/>
        <v>2-1978</v>
      </c>
      <c r="Q19" s="28"/>
      <c r="R19" s="22">
        <v>8.0</v>
      </c>
      <c r="S19" s="20">
        <v>207.0</v>
      </c>
      <c r="T19" s="20">
        <v>6119.0447</v>
      </c>
      <c r="U19" s="20">
        <v>2062.6661</v>
      </c>
      <c r="V19" s="20">
        <v>2611.54</v>
      </c>
      <c r="W19" s="20">
        <v>4708.935</v>
      </c>
      <c r="X19" s="20">
        <v>5795.78</v>
      </c>
      <c r="Y19" s="20">
        <v>6631.295</v>
      </c>
      <c r="Z19" s="20">
        <v>13688.4</v>
      </c>
      <c r="AA19" s="17">
        <v>2007.0</v>
      </c>
      <c r="AB19" s="17" t="str">
        <f t="shared" si="5"/>
        <v>8-2007</v>
      </c>
      <c r="AC19" s="17">
        <f t="shared" si="6"/>
        <v>1539</v>
      </c>
      <c r="AD19" s="24">
        <v>24557.3499</v>
      </c>
      <c r="AE19" s="17">
        <v>326513.6533</v>
      </c>
      <c r="AF19" s="17">
        <v>75.35</v>
      </c>
      <c r="AG19" s="17">
        <v>1937.5</v>
      </c>
      <c r="AH19" s="17">
        <v>3187.29</v>
      </c>
      <c r="AI19" s="17">
        <v>5795.79</v>
      </c>
      <c r="AJ19" s="17">
        <v>8256016.15</v>
      </c>
      <c r="AK19" s="25">
        <v>0.0010803123429370457</v>
      </c>
      <c r="AL19" s="17"/>
      <c r="AM19" s="17">
        <f t="shared" ref="AM19:AT19" si="22">AC19-S19</f>
        <v>1332</v>
      </c>
      <c r="AN19" s="24">
        <f t="shared" si="22"/>
        <v>18438.3052</v>
      </c>
      <c r="AO19" s="17">
        <f t="shared" si="22"/>
        <v>324450.9872</v>
      </c>
      <c r="AP19" s="17">
        <f t="shared" si="22"/>
        <v>-2536.19</v>
      </c>
      <c r="AQ19" s="17">
        <f t="shared" si="22"/>
        <v>-2771.435</v>
      </c>
      <c r="AR19" s="17">
        <f t="shared" si="22"/>
        <v>-2608.49</v>
      </c>
      <c r="AS19" s="17">
        <f t="shared" si="22"/>
        <v>-835.505</v>
      </c>
      <c r="AT19" s="17">
        <f t="shared" si="22"/>
        <v>8242327.75</v>
      </c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>
      <c r="A20" s="28"/>
      <c r="B20" s="3">
        <v>3.0</v>
      </c>
      <c r="C20" s="8">
        <v>1.0</v>
      </c>
      <c r="D20" s="9">
        <v>1755.26</v>
      </c>
      <c r="F20" s="8">
        <v>1755.26</v>
      </c>
      <c r="G20" s="8">
        <v>1755.26</v>
      </c>
      <c r="H20" s="8">
        <v>1755.26</v>
      </c>
      <c r="I20" s="8">
        <v>1755.26</v>
      </c>
      <c r="J20" s="8">
        <v>1755.26</v>
      </c>
      <c r="K20" s="23">
        <f t="shared" si="2"/>
        <v>0.0000007019573378</v>
      </c>
      <c r="L20" s="8">
        <v>1978.0</v>
      </c>
      <c r="M20" s="8" t="str">
        <f t="shared" si="4"/>
        <v>3-1978</v>
      </c>
      <c r="Q20" s="28"/>
      <c r="R20" s="22">
        <v>9.0</v>
      </c>
      <c r="S20" s="20">
        <v>410.0</v>
      </c>
      <c r="T20" s="20">
        <v>6300.0919</v>
      </c>
      <c r="U20" s="20">
        <v>2495.2139</v>
      </c>
      <c r="V20" s="20">
        <v>2600.51</v>
      </c>
      <c r="W20" s="20">
        <v>4149.11</v>
      </c>
      <c r="X20" s="20">
        <v>5201.905</v>
      </c>
      <c r="Y20" s="20">
        <v>8284.53</v>
      </c>
      <c r="Z20" s="20">
        <v>14194.67</v>
      </c>
      <c r="AA20" s="17">
        <v>2007.0</v>
      </c>
      <c r="AB20" s="17" t="str">
        <f t="shared" si="5"/>
        <v>9-2007</v>
      </c>
      <c r="AC20" s="17">
        <f t="shared" si="6"/>
        <v>1397</v>
      </c>
      <c r="AD20" s="24">
        <v>6643.2117</v>
      </c>
      <c r="AE20" s="17">
        <v>22585.758</v>
      </c>
      <c r="AF20" s="17">
        <v>64.92</v>
      </c>
      <c r="AG20" s="17">
        <v>2404.91</v>
      </c>
      <c r="AH20" s="17">
        <v>4124.69</v>
      </c>
      <c r="AI20" s="17">
        <v>7265.95</v>
      </c>
      <c r="AJ20" s="17">
        <v>750090.37</v>
      </c>
      <c r="AK20" s="25">
        <v>9.80634400963647E-4</v>
      </c>
      <c r="AL20" s="17"/>
      <c r="AM20" s="17">
        <f t="shared" ref="AM20:AT20" si="23">AC20-S20</f>
        <v>987</v>
      </c>
      <c r="AN20" s="24">
        <f t="shared" si="23"/>
        <v>343.1198</v>
      </c>
      <c r="AO20" s="17">
        <f t="shared" si="23"/>
        <v>20090.5441</v>
      </c>
      <c r="AP20" s="17">
        <f t="shared" si="23"/>
        <v>-2535.59</v>
      </c>
      <c r="AQ20" s="17">
        <f t="shared" si="23"/>
        <v>-1744.2</v>
      </c>
      <c r="AR20" s="17">
        <f t="shared" si="23"/>
        <v>-1077.215</v>
      </c>
      <c r="AS20" s="17">
        <f t="shared" si="23"/>
        <v>-1018.58</v>
      </c>
      <c r="AT20" s="17">
        <f t="shared" si="23"/>
        <v>735895.7</v>
      </c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ht="15.75" customHeight="1">
      <c r="A21" s="28"/>
      <c r="B21" s="3">
        <v>4.0</v>
      </c>
      <c r="C21" s="8">
        <v>1.0</v>
      </c>
      <c r="D21" s="9">
        <v>548.89</v>
      </c>
      <c r="F21" s="8">
        <v>548.89</v>
      </c>
      <c r="G21" s="8">
        <v>548.89</v>
      </c>
      <c r="H21" s="8">
        <v>548.89</v>
      </c>
      <c r="I21" s="8">
        <v>548.89</v>
      </c>
      <c r="J21" s="8">
        <v>548.89</v>
      </c>
      <c r="K21" s="23">
        <f t="shared" si="2"/>
        <v>0.0000007019573378</v>
      </c>
      <c r="L21" s="8">
        <v>1978.0</v>
      </c>
      <c r="M21" s="8" t="str">
        <f t="shared" si="4"/>
        <v>4-1978</v>
      </c>
      <c r="Q21" s="28"/>
      <c r="R21" s="22">
        <v>10.0</v>
      </c>
      <c r="S21" s="20">
        <v>846.0</v>
      </c>
      <c r="T21" s="20">
        <v>6974.1035</v>
      </c>
      <c r="U21" s="20">
        <v>2950.4677</v>
      </c>
      <c r="V21" s="20">
        <v>2055.3</v>
      </c>
      <c r="W21" s="20">
        <v>5069.09</v>
      </c>
      <c r="X21" s="20">
        <v>5795.81</v>
      </c>
      <c r="Y21" s="20">
        <v>8073.495</v>
      </c>
      <c r="Z21" s="20">
        <v>19796.38</v>
      </c>
      <c r="AA21" s="17">
        <v>2007.0</v>
      </c>
      <c r="AB21" s="17" t="str">
        <f t="shared" si="5"/>
        <v>10-2007</v>
      </c>
      <c r="AC21" s="17">
        <f t="shared" si="6"/>
        <v>2012</v>
      </c>
      <c r="AD21" s="24">
        <v>7103.114</v>
      </c>
      <c r="AE21" s="17">
        <v>10226.7036</v>
      </c>
      <c r="AF21" s="17">
        <v>17.23</v>
      </c>
      <c r="AG21" s="17">
        <v>3090.7375</v>
      </c>
      <c r="AH21" s="17">
        <v>5795.77</v>
      </c>
      <c r="AI21" s="17">
        <v>8504.295</v>
      </c>
      <c r="AJ21" s="17">
        <v>193050.19</v>
      </c>
      <c r="AK21" s="25">
        <v>0.0014123381637357608</v>
      </c>
      <c r="AL21" s="17"/>
      <c r="AM21" s="17">
        <f t="shared" ref="AM21:AT21" si="24">AC21-S21</f>
        <v>1166</v>
      </c>
      <c r="AN21" s="24">
        <f t="shared" si="24"/>
        <v>129.0105</v>
      </c>
      <c r="AO21" s="17">
        <f t="shared" si="24"/>
        <v>7276.2359</v>
      </c>
      <c r="AP21" s="17">
        <f t="shared" si="24"/>
        <v>-2038.07</v>
      </c>
      <c r="AQ21" s="17">
        <f t="shared" si="24"/>
        <v>-1978.3525</v>
      </c>
      <c r="AR21" s="17">
        <f t="shared" si="24"/>
        <v>-0.04</v>
      </c>
      <c r="AS21" s="17">
        <f t="shared" si="24"/>
        <v>430.8</v>
      </c>
      <c r="AT21" s="17">
        <f t="shared" si="24"/>
        <v>173253.81</v>
      </c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ht="15.75" customHeight="1">
      <c r="A22" s="30"/>
      <c r="B22" s="3">
        <v>6.0</v>
      </c>
      <c r="C22" s="8">
        <v>2.0</v>
      </c>
      <c r="D22" s="9">
        <v>1725.855</v>
      </c>
      <c r="E22" s="8">
        <v>103.1032</v>
      </c>
      <c r="F22" s="8">
        <v>1652.95</v>
      </c>
      <c r="G22" s="8">
        <v>1689.4025</v>
      </c>
      <c r="H22" s="8">
        <v>1725.855</v>
      </c>
      <c r="I22" s="8">
        <v>1762.3075</v>
      </c>
      <c r="J22" s="8">
        <v>1798.76</v>
      </c>
      <c r="K22" s="23">
        <f t="shared" si="2"/>
        <v>0.000001403914676</v>
      </c>
      <c r="L22" s="16">
        <v>1978.0</v>
      </c>
      <c r="M22" s="8" t="str">
        <f t="shared" si="4"/>
        <v>6-1978</v>
      </c>
      <c r="Q22" s="28"/>
      <c r="R22" s="22">
        <v>11.0</v>
      </c>
      <c r="S22" s="20">
        <v>615.0</v>
      </c>
      <c r="T22" s="20">
        <v>7432.0401</v>
      </c>
      <c r="U22" s="20">
        <v>3688.7208</v>
      </c>
      <c r="V22" s="20">
        <v>1353.88</v>
      </c>
      <c r="W22" s="20">
        <v>4484.445</v>
      </c>
      <c r="X22" s="20">
        <v>6359.05</v>
      </c>
      <c r="Y22" s="20">
        <v>9617.715</v>
      </c>
      <c r="Z22" s="20">
        <v>21381.58</v>
      </c>
      <c r="AA22" s="17">
        <v>2007.0</v>
      </c>
      <c r="AB22" s="17" t="str">
        <f t="shared" si="5"/>
        <v>11-2007</v>
      </c>
      <c r="AC22" s="17">
        <f t="shared" si="6"/>
        <v>2066</v>
      </c>
      <c r="AD22" s="24">
        <v>6994.8251</v>
      </c>
      <c r="AE22" s="17">
        <v>7524.9771</v>
      </c>
      <c r="AF22" s="17">
        <v>10.76</v>
      </c>
      <c r="AG22" s="17">
        <v>2692.9025</v>
      </c>
      <c r="AH22" s="17">
        <v>4859.42</v>
      </c>
      <c r="AI22" s="17">
        <v>9732.19</v>
      </c>
      <c r="AJ22" s="17">
        <v>129166.98</v>
      </c>
      <c r="AK22" s="25">
        <v>0.001450243859979166</v>
      </c>
      <c r="AL22" s="17"/>
      <c r="AM22" s="17">
        <f t="shared" ref="AM22:AT22" si="25">AC22-S22</f>
        <v>1451</v>
      </c>
      <c r="AN22" s="24">
        <f t="shared" si="25"/>
        <v>-437.215</v>
      </c>
      <c r="AO22" s="17">
        <f t="shared" si="25"/>
        <v>3836.2563</v>
      </c>
      <c r="AP22" s="17">
        <f t="shared" si="25"/>
        <v>-1343.12</v>
      </c>
      <c r="AQ22" s="17">
        <f t="shared" si="25"/>
        <v>-1791.5425</v>
      </c>
      <c r="AR22" s="17">
        <f t="shared" si="25"/>
        <v>-1499.63</v>
      </c>
      <c r="AS22" s="17">
        <f t="shared" si="25"/>
        <v>114.475</v>
      </c>
      <c r="AT22" s="17">
        <f t="shared" si="25"/>
        <v>107785.4</v>
      </c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ht="15.75" customHeight="1">
      <c r="A23" s="27">
        <v>1979.0</v>
      </c>
      <c r="B23" s="3">
        <v>1.0</v>
      </c>
      <c r="C23" s="8">
        <v>1.0</v>
      </c>
      <c r="D23" s="9">
        <v>4447.92</v>
      </c>
      <c r="F23" s="8">
        <v>4447.92</v>
      </c>
      <c r="G23" s="8">
        <v>4447.92</v>
      </c>
      <c r="H23" s="8">
        <v>4447.92</v>
      </c>
      <c r="I23" s="8">
        <v>4447.92</v>
      </c>
      <c r="J23" s="8">
        <v>4447.92</v>
      </c>
      <c r="K23" s="23">
        <f t="shared" si="2"/>
        <v>0.0000007019573378</v>
      </c>
      <c r="L23" s="8">
        <f>A23</f>
        <v>1979</v>
      </c>
      <c r="M23" s="8" t="str">
        <f t="shared" si="4"/>
        <v>1-1979</v>
      </c>
      <c r="Q23" s="30"/>
      <c r="R23" s="22">
        <v>12.0</v>
      </c>
      <c r="S23" s="20">
        <v>465.0</v>
      </c>
      <c r="T23" s="20">
        <v>7255.0343</v>
      </c>
      <c r="U23" s="20">
        <v>3748.4358</v>
      </c>
      <c r="V23" s="20">
        <v>1883.71</v>
      </c>
      <c r="W23" s="20">
        <v>4253.67</v>
      </c>
      <c r="X23" s="20">
        <v>6224.83</v>
      </c>
      <c r="Y23" s="20">
        <v>9726.75</v>
      </c>
      <c r="Z23" s="20">
        <v>20287.47</v>
      </c>
      <c r="AA23" s="17">
        <v>2007.0</v>
      </c>
      <c r="AB23" s="17" t="str">
        <f t="shared" si="5"/>
        <v>12-2007</v>
      </c>
      <c r="AC23" s="17">
        <f t="shared" si="6"/>
        <v>1558</v>
      </c>
      <c r="AD23" s="24">
        <v>7288.9504</v>
      </c>
      <c r="AE23" s="17">
        <v>13690.2074</v>
      </c>
      <c r="AF23" s="17">
        <v>139.62</v>
      </c>
      <c r="AG23" s="17">
        <v>2743.645</v>
      </c>
      <c r="AH23" s="17">
        <v>4469.315</v>
      </c>
      <c r="AI23" s="17">
        <v>8402.1275</v>
      </c>
      <c r="AJ23" s="17">
        <v>372027.81</v>
      </c>
      <c r="AK23" s="25">
        <v>0.0010936495323560216</v>
      </c>
      <c r="AL23" s="17"/>
      <c r="AM23" s="17">
        <f t="shared" ref="AM23:AT23" si="26">AC23-S23</f>
        <v>1093</v>
      </c>
      <c r="AN23" s="24">
        <f t="shared" si="26"/>
        <v>33.9161</v>
      </c>
      <c r="AO23" s="17">
        <f t="shared" si="26"/>
        <v>9941.7716</v>
      </c>
      <c r="AP23" s="17">
        <f t="shared" si="26"/>
        <v>-1744.09</v>
      </c>
      <c r="AQ23" s="17">
        <f t="shared" si="26"/>
        <v>-1510.025</v>
      </c>
      <c r="AR23" s="17">
        <f t="shared" si="26"/>
        <v>-1755.515</v>
      </c>
      <c r="AS23" s="17">
        <f t="shared" si="26"/>
        <v>-1324.6225</v>
      </c>
      <c r="AT23" s="17">
        <f t="shared" si="26"/>
        <v>351740.34</v>
      </c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ht="15.75" customHeight="1">
      <c r="A24" s="30"/>
      <c r="B24" s="3">
        <v>6.0</v>
      </c>
      <c r="C24" s="8">
        <v>1.0</v>
      </c>
      <c r="D24" s="9">
        <v>1669.26</v>
      </c>
      <c r="F24" s="8">
        <v>1669.26</v>
      </c>
      <c r="G24" s="8">
        <v>1669.26</v>
      </c>
      <c r="H24" s="8">
        <v>1669.26</v>
      </c>
      <c r="I24" s="8">
        <v>1669.26</v>
      </c>
      <c r="J24" s="8">
        <v>1669.26</v>
      </c>
      <c r="K24" s="23">
        <f t="shared" si="2"/>
        <v>0.0000007019573378</v>
      </c>
      <c r="L24" s="16">
        <v>1979.0</v>
      </c>
      <c r="M24" s="8" t="str">
        <f t="shared" si="4"/>
        <v>6-1979</v>
      </c>
      <c r="P24" s="16" t="s">
        <v>51</v>
      </c>
      <c r="Q24" s="31">
        <v>2008.0</v>
      </c>
      <c r="R24" s="32">
        <v>1.0</v>
      </c>
      <c r="S24" s="33">
        <v>579.0</v>
      </c>
      <c r="T24" s="33">
        <v>8625.0825</v>
      </c>
      <c r="U24" s="33">
        <v>4533.9583</v>
      </c>
      <c r="V24" s="33">
        <v>1994.49</v>
      </c>
      <c r="W24" s="33">
        <v>4499.385</v>
      </c>
      <c r="X24" s="33">
        <v>7701.24</v>
      </c>
      <c r="Y24" s="33">
        <v>12122.07</v>
      </c>
      <c r="Z24" s="33">
        <v>22867.12</v>
      </c>
      <c r="AA24" s="17">
        <v>2008.0</v>
      </c>
      <c r="AB24" s="17" t="str">
        <f t="shared" si="5"/>
        <v>1-2008</v>
      </c>
      <c r="AC24" s="17">
        <f t="shared" si="6"/>
        <v>1578</v>
      </c>
      <c r="AD24" s="24">
        <v>8617.7338</v>
      </c>
      <c r="AE24" s="25">
        <v>10255.4914</v>
      </c>
      <c r="AF24" s="25">
        <v>130.1</v>
      </c>
      <c r="AG24" s="25">
        <v>3731.2725</v>
      </c>
      <c r="AH24" s="25">
        <v>5485.775</v>
      </c>
      <c r="AI24" s="25">
        <v>11775.7175</v>
      </c>
      <c r="AJ24" s="25">
        <v>127842.81</v>
      </c>
      <c r="AK24" s="25">
        <v>0.0011076886791128381</v>
      </c>
      <c r="AL24" s="25"/>
      <c r="AM24" s="25">
        <f t="shared" ref="AM24:AT24" si="27">AC24-S24</f>
        <v>999</v>
      </c>
      <c r="AN24" s="24">
        <f t="shared" si="27"/>
        <v>-7.3487</v>
      </c>
      <c r="AO24" s="25">
        <f t="shared" si="27"/>
        <v>5721.5331</v>
      </c>
      <c r="AP24" s="25">
        <f t="shared" si="27"/>
        <v>-1864.39</v>
      </c>
      <c r="AQ24" s="25">
        <f t="shared" si="27"/>
        <v>-768.1125</v>
      </c>
      <c r="AR24" s="25">
        <f t="shared" si="27"/>
        <v>-2215.465</v>
      </c>
      <c r="AS24" s="25">
        <f t="shared" si="27"/>
        <v>-346.3525</v>
      </c>
      <c r="AT24" s="25">
        <f t="shared" si="27"/>
        <v>104975.69</v>
      </c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</row>
    <row r="25" ht="15.75" customHeight="1">
      <c r="A25" s="27">
        <v>1980.0</v>
      </c>
      <c r="B25" s="3">
        <v>2.0</v>
      </c>
      <c r="C25" s="8">
        <v>1.0</v>
      </c>
      <c r="D25" s="9">
        <v>131.54</v>
      </c>
      <c r="F25" s="8">
        <v>131.54</v>
      </c>
      <c r="G25" s="8">
        <v>131.54</v>
      </c>
      <c r="H25" s="8">
        <v>131.54</v>
      </c>
      <c r="I25" s="8">
        <v>131.54</v>
      </c>
      <c r="J25" s="8">
        <v>131.54</v>
      </c>
      <c r="K25" s="23">
        <f t="shared" si="2"/>
        <v>0.0000007019573378</v>
      </c>
      <c r="L25" s="8">
        <f>A25</f>
        <v>1980</v>
      </c>
      <c r="M25" s="8" t="str">
        <f t="shared" si="4"/>
        <v>2-1980</v>
      </c>
      <c r="P25" s="27">
        <v>2012.0</v>
      </c>
      <c r="Q25" s="28"/>
      <c r="R25" s="22">
        <v>2.0</v>
      </c>
      <c r="S25" s="33">
        <v>511.0</v>
      </c>
      <c r="T25" s="33">
        <v>8373.8854</v>
      </c>
      <c r="U25" s="33">
        <v>4876.4817</v>
      </c>
      <c r="V25" s="33">
        <v>1394.86</v>
      </c>
      <c r="W25" s="33">
        <v>4358.545</v>
      </c>
      <c r="X25" s="33">
        <v>6840.17</v>
      </c>
      <c r="Y25" s="33">
        <v>11927.18</v>
      </c>
      <c r="Z25" s="33">
        <v>27585.13</v>
      </c>
      <c r="AA25" s="17">
        <v>2008.0</v>
      </c>
      <c r="AB25" s="17" t="str">
        <f t="shared" si="5"/>
        <v>2-2008</v>
      </c>
      <c r="AC25" s="17">
        <f t="shared" si="6"/>
        <v>1547</v>
      </c>
      <c r="AD25" s="24">
        <v>9379.1106</v>
      </c>
      <c r="AE25" s="25">
        <v>15981.0795</v>
      </c>
      <c r="AF25" s="25">
        <v>86.11</v>
      </c>
      <c r="AG25" s="25">
        <v>3498.68</v>
      </c>
      <c r="AH25" s="25">
        <v>5787.4</v>
      </c>
      <c r="AI25" s="25">
        <v>11373.825</v>
      </c>
      <c r="AJ25" s="25">
        <v>294545.45</v>
      </c>
      <c r="AK25" s="25">
        <v>0.0010859280016397724</v>
      </c>
      <c r="AL25" s="25"/>
      <c r="AM25" s="25">
        <f t="shared" ref="AM25:AT25" si="28">AC25-S25</f>
        <v>1036</v>
      </c>
      <c r="AN25" s="24">
        <f t="shared" si="28"/>
        <v>1005.2252</v>
      </c>
      <c r="AO25" s="25">
        <f t="shared" si="28"/>
        <v>11104.5978</v>
      </c>
      <c r="AP25" s="25">
        <f t="shared" si="28"/>
        <v>-1308.75</v>
      </c>
      <c r="AQ25" s="25">
        <f t="shared" si="28"/>
        <v>-859.865</v>
      </c>
      <c r="AR25" s="25">
        <f t="shared" si="28"/>
        <v>-1052.77</v>
      </c>
      <c r="AS25" s="25">
        <f t="shared" si="28"/>
        <v>-553.355</v>
      </c>
      <c r="AT25" s="25">
        <f t="shared" si="28"/>
        <v>266960.32</v>
      </c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</row>
    <row r="26" ht="15.75" customHeight="1">
      <c r="A26" s="28"/>
      <c r="B26" s="3">
        <v>4.0</v>
      </c>
      <c r="C26" s="8">
        <v>1.0</v>
      </c>
      <c r="D26" s="9">
        <v>172.22</v>
      </c>
      <c r="F26" s="8">
        <v>172.22</v>
      </c>
      <c r="G26" s="8">
        <v>172.22</v>
      </c>
      <c r="H26" s="8">
        <v>172.22</v>
      </c>
      <c r="I26" s="8">
        <v>172.22</v>
      </c>
      <c r="J26" s="8">
        <v>172.22</v>
      </c>
      <c r="K26" s="23">
        <f t="shared" si="2"/>
        <v>0.0000007019573378</v>
      </c>
      <c r="L26" s="16">
        <v>1980.0</v>
      </c>
      <c r="M26" s="8" t="str">
        <f t="shared" si="4"/>
        <v>4-1980</v>
      </c>
      <c r="P26" s="28"/>
      <c r="Q26" s="28"/>
      <c r="R26" s="22">
        <v>3.0</v>
      </c>
      <c r="S26" s="33">
        <v>815.0</v>
      </c>
      <c r="T26" s="33">
        <v>8292.1528</v>
      </c>
      <c r="U26" s="33">
        <v>5023.3715</v>
      </c>
      <c r="V26" s="33">
        <v>1050.85</v>
      </c>
      <c r="W26" s="33">
        <v>4036.48</v>
      </c>
      <c r="X26" s="33">
        <v>6762.83</v>
      </c>
      <c r="Y26" s="33">
        <v>12198.205</v>
      </c>
      <c r="Z26" s="33">
        <v>26472.53</v>
      </c>
      <c r="AA26" s="17">
        <v>2008.0</v>
      </c>
      <c r="AB26" s="17" t="str">
        <f t="shared" si="5"/>
        <v>3-2008</v>
      </c>
      <c r="AC26" s="17">
        <f t="shared" si="6"/>
        <v>2007</v>
      </c>
      <c r="AD26" s="24">
        <v>8912.4302</v>
      </c>
      <c r="AE26" s="25">
        <v>25042.7084</v>
      </c>
      <c r="AF26" s="25">
        <v>61.2</v>
      </c>
      <c r="AG26" s="25">
        <v>3637.005</v>
      </c>
      <c r="AH26" s="25">
        <v>5661.35</v>
      </c>
      <c r="AI26" s="25">
        <v>10824.7</v>
      </c>
      <c r="AJ26" s="25">
        <v>1046322.63</v>
      </c>
      <c r="AK26" s="25">
        <v>0.0014088283770465565</v>
      </c>
      <c r="AL26" s="25"/>
      <c r="AM26" s="25">
        <f t="shared" ref="AM26:AT26" si="29">AC26-S26</f>
        <v>1192</v>
      </c>
      <c r="AN26" s="24">
        <f t="shared" si="29"/>
        <v>620.2774</v>
      </c>
      <c r="AO26" s="25">
        <f t="shared" si="29"/>
        <v>20019.3369</v>
      </c>
      <c r="AP26" s="25">
        <f t="shared" si="29"/>
        <v>-989.65</v>
      </c>
      <c r="AQ26" s="25">
        <f t="shared" si="29"/>
        <v>-399.475</v>
      </c>
      <c r="AR26" s="25">
        <f t="shared" si="29"/>
        <v>-1101.48</v>
      </c>
      <c r="AS26" s="25">
        <f t="shared" si="29"/>
        <v>-1373.505</v>
      </c>
      <c r="AT26" s="25">
        <f t="shared" si="29"/>
        <v>1019850.1</v>
      </c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</row>
    <row r="27" ht="15.75" customHeight="1">
      <c r="A27" s="28"/>
      <c r="B27" s="3">
        <v>8.0</v>
      </c>
      <c r="C27" s="8">
        <v>1.0</v>
      </c>
      <c r="D27" s="9">
        <v>1725.37</v>
      </c>
      <c r="F27" s="8">
        <v>1725.37</v>
      </c>
      <c r="G27" s="8">
        <v>1725.37</v>
      </c>
      <c r="H27" s="8">
        <v>1725.37</v>
      </c>
      <c r="I27" s="8">
        <v>1725.37</v>
      </c>
      <c r="J27" s="8">
        <v>1725.37</v>
      </c>
      <c r="K27" s="23">
        <f t="shared" si="2"/>
        <v>0.0000007019573378</v>
      </c>
      <c r="L27" s="16">
        <v>1980.0</v>
      </c>
      <c r="M27" s="8" t="str">
        <f t="shared" si="4"/>
        <v>8-1980</v>
      </c>
      <c r="P27" s="28"/>
      <c r="Q27" s="28"/>
      <c r="R27" s="22">
        <v>4.0</v>
      </c>
      <c r="S27" s="33">
        <v>943.0</v>
      </c>
      <c r="T27" s="33">
        <v>8194.4094</v>
      </c>
      <c r="U27" s="33">
        <v>4633.4984</v>
      </c>
      <c r="V27" s="33">
        <v>2073.61</v>
      </c>
      <c r="W27" s="33">
        <v>4439.45</v>
      </c>
      <c r="X27" s="33">
        <v>6363.64</v>
      </c>
      <c r="Y27" s="33">
        <v>11419.355</v>
      </c>
      <c r="Z27" s="33">
        <v>23431.04</v>
      </c>
      <c r="AA27" s="17">
        <v>2008.0</v>
      </c>
      <c r="AB27" s="17" t="str">
        <f t="shared" si="5"/>
        <v>4-2008</v>
      </c>
      <c r="AC27" s="17">
        <f t="shared" si="6"/>
        <v>2811</v>
      </c>
      <c r="AD27" s="24">
        <v>8005.3022</v>
      </c>
      <c r="AE27" s="25">
        <v>8547.0402</v>
      </c>
      <c r="AF27" s="25">
        <v>129.17</v>
      </c>
      <c r="AG27" s="25">
        <v>3733.89</v>
      </c>
      <c r="AH27" s="25">
        <v>5577.84</v>
      </c>
      <c r="AI27" s="25">
        <v>10023.785</v>
      </c>
      <c r="AJ27" s="25">
        <v>155138.92</v>
      </c>
      <c r="AK27" s="25">
        <v>0.001973202076670588</v>
      </c>
      <c r="AL27" s="25"/>
      <c r="AM27" s="25">
        <f t="shared" ref="AM27:AT27" si="30">AC27-S27</f>
        <v>1868</v>
      </c>
      <c r="AN27" s="24">
        <f t="shared" si="30"/>
        <v>-189.1072</v>
      </c>
      <c r="AO27" s="25">
        <f t="shared" si="30"/>
        <v>3913.5418</v>
      </c>
      <c r="AP27" s="25">
        <f t="shared" si="30"/>
        <v>-1944.44</v>
      </c>
      <c r="AQ27" s="25">
        <f t="shared" si="30"/>
        <v>-705.56</v>
      </c>
      <c r="AR27" s="25">
        <f t="shared" si="30"/>
        <v>-785.8</v>
      </c>
      <c r="AS27" s="25">
        <f t="shared" si="30"/>
        <v>-1395.57</v>
      </c>
      <c r="AT27" s="25">
        <f t="shared" si="30"/>
        <v>131707.88</v>
      </c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</row>
    <row r="28" ht="15.75" customHeight="1">
      <c r="A28" s="30"/>
      <c r="B28" s="3">
        <v>9.0</v>
      </c>
      <c r="C28" s="8">
        <v>2.0</v>
      </c>
      <c r="D28" s="9">
        <v>1934.565</v>
      </c>
      <c r="E28" s="8">
        <v>1976.6109</v>
      </c>
      <c r="F28" s="8">
        <v>536.89</v>
      </c>
      <c r="G28" s="8">
        <v>1235.7275</v>
      </c>
      <c r="H28" s="8">
        <v>1934.565</v>
      </c>
      <c r="I28" s="8">
        <v>2633.4025</v>
      </c>
      <c r="J28" s="8">
        <v>3332.24</v>
      </c>
      <c r="K28" s="23">
        <f t="shared" si="2"/>
        <v>0.000001403914676</v>
      </c>
      <c r="L28" s="16">
        <v>1980.0</v>
      </c>
      <c r="M28" s="8" t="str">
        <f t="shared" si="4"/>
        <v>9-1980</v>
      </c>
      <c r="P28" s="28"/>
      <c r="Q28" s="28"/>
      <c r="R28" s="22">
        <v>5.0</v>
      </c>
      <c r="S28" s="33">
        <v>759.0</v>
      </c>
      <c r="T28" s="33">
        <v>10131.5342</v>
      </c>
      <c r="U28" s="33">
        <v>5158.0014</v>
      </c>
      <c r="V28" s="33">
        <v>1482.57</v>
      </c>
      <c r="W28" s="33">
        <v>5554.775</v>
      </c>
      <c r="X28" s="33">
        <v>9016.55</v>
      </c>
      <c r="Y28" s="33">
        <v>13783.725</v>
      </c>
      <c r="Z28" s="33">
        <v>27275.09</v>
      </c>
      <c r="AA28" s="17">
        <v>2008.0</v>
      </c>
      <c r="AB28" s="17" t="str">
        <f t="shared" si="5"/>
        <v>5-2008</v>
      </c>
      <c r="AC28" s="17">
        <f t="shared" si="6"/>
        <v>2937</v>
      </c>
      <c r="AD28" s="24">
        <v>8868.8701</v>
      </c>
      <c r="AE28" s="25">
        <v>15406.9738</v>
      </c>
      <c r="AF28" s="25">
        <v>107.64</v>
      </c>
      <c r="AG28" s="25">
        <v>3148.68</v>
      </c>
      <c r="AH28" s="25">
        <v>6027.81</v>
      </c>
      <c r="AI28" s="25">
        <v>10600.9</v>
      </c>
      <c r="AJ28" s="25">
        <v>387500.94</v>
      </c>
      <c r="AK28" s="25">
        <v>0.0020616487012385335</v>
      </c>
      <c r="AL28" s="25"/>
      <c r="AM28" s="25">
        <f t="shared" ref="AM28:AT28" si="31">AC28-S28</f>
        <v>2178</v>
      </c>
      <c r="AN28" s="24">
        <f t="shared" si="31"/>
        <v>-1262.6641</v>
      </c>
      <c r="AO28" s="25">
        <f t="shared" si="31"/>
        <v>10248.9724</v>
      </c>
      <c r="AP28" s="25">
        <f t="shared" si="31"/>
        <v>-1374.93</v>
      </c>
      <c r="AQ28" s="25">
        <f t="shared" si="31"/>
        <v>-2406.095</v>
      </c>
      <c r="AR28" s="25">
        <f t="shared" si="31"/>
        <v>-2988.74</v>
      </c>
      <c r="AS28" s="25">
        <f t="shared" si="31"/>
        <v>-3182.825</v>
      </c>
      <c r="AT28" s="25">
        <f t="shared" si="31"/>
        <v>360225.85</v>
      </c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</row>
    <row r="29" ht="15.75" customHeight="1">
      <c r="A29" s="3">
        <v>1981.0</v>
      </c>
      <c r="B29" s="3">
        <v>11.0</v>
      </c>
      <c r="C29" s="8">
        <v>1.0</v>
      </c>
      <c r="D29" s="9">
        <v>215.28</v>
      </c>
      <c r="F29" s="8">
        <v>215.28</v>
      </c>
      <c r="G29" s="8">
        <v>215.28</v>
      </c>
      <c r="H29" s="8">
        <v>215.28</v>
      </c>
      <c r="I29" s="8">
        <v>215.28</v>
      </c>
      <c r="J29" s="8">
        <v>215.28</v>
      </c>
      <c r="K29" s="23">
        <f t="shared" si="2"/>
        <v>0.0000007019573378</v>
      </c>
      <c r="L29" s="8">
        <f t="shared" ref="L29:L30" si="33">A29</f>
        <v>1981</v>
      </c>
      <c r="M29" s="8" t="str">
        <f t="shared" si="4"/>
        <v>11-1981</v>
      </c>
      <c r="P29" s="28"/>
      <c r="Q29" s="28"/>
      <c r="R29" s="22">
        <v>6.0</v>
      </c>
      <c r="S29" s="33">
        <v>948.0</v>
      </c>
      <c r="T29" s="33">
        <v>9875.1628</v>
      </c>
      <c r="U29" s="33">
        <v>5297.7148</v>
      </c>
      <c r="V29" s="33">
        <v>1520.71</v>
      </c>
      <c r="W29" s="33">
        <v>5515.5125</v>
      </c>
      <c r="X29" s="33">
        <v>8212.25</v>
      </c>
      <c r="Y29" s="33">
        <v>14139.7225</v>
      </c>
      <c r="Z29" s="33">
        <v>30159.29</v>
      </c>
      <c r="AA29" s="17">
        <v>2008.0</v>
      </c>
      <c r="AB29" s="17" t="str">
        <f t="shared" si="5"/>
        <v>6-2008</v>
      </c>
      <c r="AC29" s="17">
        <f t="shared" si="6"/>
        <v>3028</v>
      </c>
      <c r="AD29" s="24">
        <v>9231.2958</v>
      </c>
      <c r="AE29" s="25">
        <v>15646.706</v>
      </c>
      <c r="AF29" s="25">
        <v>102.26</v>
      </c>
      <c r="AG29" s="25">
        <v>3583.1725</v>
      </c>
      <c r="AH29" s="25">
        <v>6898.49</v>
      </c>
      <c r="AI29" s="25">
        <v>11541.4275</v>
      </c>
      <c r="AJ29" s="25">
        <v>457466.39</v>
      </c>
      <c r="AK29" s="25">
        <v>0.0021255268189820497</v>
      </c>
      <c r="AL29" s="25"/>
      <c r="AM29" s="25">
        <f t="shared" ref="AM29:AT29" si="32">AC29-S29</f>
        <v>2080</v>
      </c>
      <c r="AN29" s="24">
        <f t="shared" si="32"/>
        <v>-643.867</v>
      </c>
      <c r="AO29" s="25">
        <f t="shared" si="32"/>
        <v>10348.9912</v>
      </c>
      <c r="AP29" s="25">
        <f t="shared" si="32"/>
        <v>-1418.45</v>
      </c>
      <c r="AQ29" s="25">
        <f t="shared" si="32"/>
        <v>-1932.34</v>
      </c>
      <c r="AR29" s="25">
        <f t="shared" si="32"/>
        <v>-1313.76</v>
      </c>
      <c r="AS29" s="25">
        <f t="shared" si="32"/>
        <v>-2598.295</v>
      </c>
      <c r="AT29" s="25">
        <f t="shared" si="32"/>
        <v>427307.1</v>
      </c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</row>
    <row r="30" ht="15.75" customHeight="1">
      <c r="A30" s="27">
        <v>1982.0</v>
      </c>
      <c r="B30" s="3">
        <v>5.0</v>
      </c>
      <c r="C30" s="8">
        <v>1.0</v>
      </c>
      <c r="D30" s="9">
        <v>1938.74</v>
      </c>
      <c r="F30" s="8">
        <v>1938.74</v>
      </c>
      <c r="G30" s="8">
        <v>1938.74</v>
      </c>
      <c r="H30" s="8">
        <v>1938.74</v>
      </c>
      <c r="I30" s="8">
        <v>1938.74</v>
      </c>
      <c r="J30" s="8">
        <v>1938.74</v>
      </c>
      <c r="K30" s="23">
        <f t="shared" si="2"/>
        <v>0.0000007019573378</v>
      </c>
      <c r="L30" s="8">
        <f t="shared" si="33"/>
        <v>1982</v>
      </c>
      <c r="M30" s="8" t="str">
        <f t="shared" si="4"/>
        <v>5-1982</v>
      </c>
      <c r="P30" s="28"/>
      <c r="Q30" s="28"/>
      <c r="R30" s="22">
        <v>7.0</v>
      </c>
      <c r="S30" s="33">
        <v>1246.0</v>
      </c>
      <c r="T30" s="33">
        <v>9571.08</v>
      </c>
      <c r="U30" s="33">
        <v>4871.7015</v>
      </c>
      <c r="V30" s="33">
        <v>1332.32</v>
      </c>
      <c r="W30" s="33">
        <v>5884.09</v>
      </c>
      <c r="X30" s="33">
        <v>8189.025</v>
      </c>
      <c r="Y30" s="33">
        <v>12096.455</v>
      </c>
      <c r="Z30" s="33">
        <v>30138.48</v>
      </c>
      <c r="AA30" s="17">
        <v>2008.0</v>
      </c>
      <c r="AB30" s="17" t="str">
        <f t="shared" si="5"/>
        <v>7-2008</v>
      </c>
      <c r="AC30" s="17">
        <f t="shared" si="6"/>
        <v>3386</v>
      </c>
      <c r="AD30" s="24">
        <v>8464.5089</v>
      </c>
      <c r="AE30" s="25">
        <v>14343.8706</v>
      </c>
      <c r="AF30" s="25">
        <v>215.66</v>
      </c>
      <c r="AG30" s="25">
        <v>3208.9675</v>
      </c>
      <c r="AH30" s="25">
        <v>6748.315</v>
      </c>
      <c r="AI30" s="25">
        <v>10406.975</v>
      </c>
      <c r="AJ30" s="25">
        <v>480630.33</v>
      </c>
      <c r="AK30" s="25">
        <v>0.0023768275459290686</v>
      </c>
      <c r="AL30" s="25"/>
      <c r="AM30" s="25">
        <f t="shared" ref="AM30:AT30" si="34">AC30-S30</f>
        <v>2140</v>
      </c>
      <c r="AN30" s="24">
        <f t="shared" si="34"/>
        <v>-1106.5711</v>
      </c>
      <c r="AO30" s="25">
        <f t="shared" si="34"/>
        <v>9472.1691</v>
      </c>
      <c r="AP30" s="25">
        <f t="shared" si="34"/>
        <v>-1116.66</v>
      </c>
      <c r="AQ30" s="25">
        <f t="shared" si="34"/>
        <v>-2675.1225</v>
      </c>
      <c r="AR30" s="25">
        <f t="shared" si="34"/>
        <v>-1440.71</v>
      </c>
      <c r="AS30" s="25">
        <f t="shared" si="34"/>
        <v>-1689.48</v>
      </c>
      <c r="AT30" s="25">
        <f t="shared" si="34"/>
        <v>450491.85</v>
      </c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</row>
    <row r="31" ht="15.75" customHeight="1">
      <c r="A31" s="28"/>
      <c r="B31" s="3">
        <v>9.0</v>
      </c>
      <c r="C31" s="8">
        <v>2.0</v>
      </c>
      <c r="D31" s="9">
        <v>1483.445</v>
      </c>
      <c r="E31" s="8">
        <v>322.4195</v>
      </c>
      <c r="F31" s="8">
        <v>1255.46</v>
      </c>
      <c r="G31" s="8">
        <v>1369.4525</v>
      </c>
      <c r="H31" s="8">
        <v>1483.445</v>
      </c>
      <c r="I31" s="8">
        <v>1597.4375</v>
      </c>
      <c r="J31" s="8">
        <v>1711.43</v>
      </c>
      <c r="K31" s="23">
        <f t="shared" si="2"/>
        <v>0.000001403914676</v>
      </c>
      <c r="L31" s="16">
        <v>1982.0</v>
      </c>
      <c r="M31" s="8" t="str">
        <f t="shared" si="4"/>
        <v>9-1982</v>
      </c>
      <c r="P31" s="28"/>
      <c r="Q31" s="28"/>
      <c r="R31" s="22">
        <v>8.0</v>
      </c>
      <c r="S31" s="33">
        <v>1823.0</v>
      </c>
      <c r="T31" s="33">
        <v>8847.2728</v>
      </c>
      <c r="U31" s="33">
        <v>4836.4481</v>
      </c>
      <c r="V31" s="33">
        <v>1113.55</v>
      </c>
      <c r="W31" s="33">
        <v>5614.93</v>
      </c>
      <c r="X31" s="33">
        <v>6590.91</v>
      </c>
      <c r="Y31" s="33">
        <v>10696.655</v>
      </c>
      <c r="Z31" s="33">
        <v>28352.84</v>
      </c>
      <c r="AA31" s="17">
        <v>2008.0</v>
      </c>
      <c r="AB31" s="17" t="str">
        <f t="shared" si="5"/>
        <v>8-2008</v>
      </c>
      <c r="AC31" s="17">
        <f t="shared" si="6"/>
        <v>3242</v>
      </c>
      <c r="AD31" s="24">
        <v>8307.4037</v>
      </c>
      <c r="AE31" s="25">
        <v>6617.1128</v>
      </c>
      <c r="AF31" s="25">
        <v>86.11</v>
      </c>
      <c r="AG31" s="25">
        <v>4741.8725</v>
      </c>
      <c r="AH31" s="25">
        <v>6369.77</v>
      </c>
      <c r="AI31" s="25">
        <v>10276.73</v>
      </c>
      <c r="AJ31" s="25">
        <v>124955.37</v>
      </c>
      <c r="AK31" s="25">
        <v>0.002275745689279988</v>
      </c>
      <c r="AL31" s="25"/>
      <c r="AM31" s="25">
        <f t="shared" ref="AM31:AT31" si="35">AC31-S31</f>
        <v>1419</v>
      </c>
      <c r="AN31" s="24">
        <f t="shared" si="35"/>
        <v>-539.8691</v>
      </c>
      <c r="AO31" s="25">
        <f t="shared" si="35"/>
        <v>1780.6647</v>
      </c>
      <c r="AP31" s="25">
        <f t="shared" si="35"/>
        <v>-1027.44</v>
      </c>
      <c r="AQ31" s="25">
        <f t="shared" si="35"/>
        <v>-873.0575</v>
      </c>
      <c r="AR31" s="25">
        <f t="shared" si="35"/>
        <v>-221.14</v>
      </c>
      <c r="AS31" s="25">
        <f t="shared" si="35"/>
        <v>-419.925</v>
      </c>
      <c r="AT31" s="25">
        <f t="shared" si="35"/>
        <v>96602.53</v>
      </c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</row>
    <row r="32" ht="15.75" customHeight="1">
      <c r="A32" s="30"/>
      <c r="B32" s="3">
        <v>11.0</v>
      </c>
      <c r="C32" s="8">
        <v>1.0</v>
      </c>
      <c r="D32" s="9">
        <v>2402.69</v>
      </c>
      <c r="F32" s="8">
        <v>2402.69</v>
      </c>
      <c r="G32" s="8">
        <v>2402.69</v>
      </c>
      <c r="H32" s="8">
        <v>2402.69</v>
      </c>
      <c r="I32" s="8">
        <v>2402.69</v>
      </c>
      <c r="J32" s="8">
        <v>2402.69</v>
      </c>
      <c r="K32" s="23">
        <f t="shared" si="2"/>
        <v>0.0000007019573378</v>
      </c>
      <c r="L32" s="16">
        <v>1982.0</v>
      </c>
      <c r="M32" s="8" t="str">
        <f t="shared" si="4"/>
        <v>11-1982</v>
      </c>
      <c r="P32" s="28"/>
      <c r="Q32" s="28"/>
      <c r="R32" s="22">
        <v>9.0</v>
      </c>
      <c r="S32" s="33">
        <v>1227.0</v>
      </c>
      <c r="T32" s="33">
        <v>9159.6084</v>
      </c>
      <c r="U32" s="33">
        <v>5347.4502</v>
      </c>
      <c r="V32" s="33">
        <v>1029.34</v>
      </c>
      <c r="W32" s="33">
        <v>5516.665</v>
      </c>
      <c r="X32" s="33">
        <v>6644.44</v>
      </c>
      <c r="Y32" s="33">
        <v>11149.9</v>
      </c>
      <c r="Z32" s="33">
        <v>29986.56</v>
      </c>
      <c r="AA32" s="17">
        <v>2008.0</v>
      </c>
      <c r="AB32" s="17" t="str">
        <f t="shared" si="5"/>
        <v>9-2008</v>
      </c>
      <c r="AC32" s="17">
        <f t="shared" si="6"/>
        <v>2614</v>
      </c>
      <c r="AD32" s="24">
        <v>10278.5661</v>
      </c>
      <c r="AE32" s="25">
        <v>32820.7352</v>
      </c>
      <c r="AF32" s="25">
        <v>107.39</v>
      </c>
      <c r="AG32" s="25">
        <v>3767.615</v>
      </c>
      <c r="AH32" s="25">
        <v>6168.26</v>
      </c>
      <c r="AI32" s="25">
        <v>10967.9275</v>
      </c>
      <c r="AJ32" s="25">
        <v>746223.89</v>
      </c>
      <c r="AK32" s="25">
        <v>0.0018349164811159438</v>
      </c>
      <c r="AL32" s="25"/>
      <c r="AM32" s="25">
        <f t="shared" ref="AM32:AT32" si="36">AC32-S32</f>
        <v>1387</v>
      </c>
      <c r="AN32" s="24">
        <f t="shared" si="36"/>
        <v>1118.9577</v>
      </c>
      <c r="AO32" s="25">
        <f t="shared" si="36"/>
        <v>27473.285</v>
      </c>
      <c r="AP32" s="25">
        <f t="shared" si="36"/>
        <v>-921.95</v>
      </c>
      <c r="AQ32" s="25">
        <f t="shared" si="36"/>
        <v>-1749.05</v>
      </c>
      <c r="AR32" s="25">
        <f t="shared" si="36"/>
        <v>-476.18</v>
      </c>
      <c r="AS32" s="25">
        <f t="shared" si="36"/>
        <v>-181.9725</v>
      </c>
      <c r="AT32" s="25">
        <f t="shared" si="36"/>
        <v>716237.33</v>
      </c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</row>
    <row r="33" ht="15.75" customHeight="1">
      <c r="A33" s="27">
        <v>1983.0</v>
      </c>
      <c r="B33" s="3">
        <v>1.0</v>
      </c>
      <c r="C33" s="8">
        <v>1.0</v>
      </c>
      <c r="D33" s="9">
        <v>1308.75</v>
      </c>
      <c r="F33" s="8">
        <v>1308.75</v>
      </c>
      <c r="G33" s="8">
        <v>1308.75</v>
      </c>
      <c r="H33" s="8">
        <v>1308.75</v>
      </c>
      <c r="I33" s="8">
        <v>1308.75</v>
      </c>
      <c r="J33" s="8">
        <v>1308.75</v>
      </c>
      <c r="K33" s="23">
        <f t="shared" si="2"/>
        <v>0.0000007019573378</v>
      </c>
      <c r="L33" s="8">
        <f>A33</f>
        <v>1983</v>
      </c>
      <c r="M33" s="8" t="str">
        <f t="shared" si="4"/>
        <v>1-1983</v>
      </c>
      <c r="P33" s="28"/>
      <c r="Q33" s="28"/>
      <c r="R33" s="22">
        <v>10.0</v>
      </c>
      <c r="S33" s="33">
        <v>1246.0</v>
      </c>
      <c r="T33" s="33">
        <v>9652.9659</v>
      </c>
      <c r="U33" s="33">
        <v>5024.1548</v>
      </c>
      <c r="V33" s="33">
        <v>1650.26</v>
      </c>
      <c r="W33" s="33">
        <v>6014.2375</v>
      </c>
      <c r="X33" s="33">
        <v>8221.74</v>
      </c>
      <c r="Y33" s="33">
        <v>11787.765</v>
      </c>
      <c r="Z33" s="33">
        <v>30245.06</v>
      </c>
      <c r="AA33" s="17">
        <v>2008.0</v>
      </c>
      <c r="AB33" s="17" t="str">
        <f t="shared" si="5"/>
        <v>10-2008</v>
      </c>
      <c r="AC33" s="17">
        <f t="shared" si="6"/>
        <v>2713</v>
      </c>
      <c r="AD33" s="24">
        <v>8368.3409</v>
      </c>
      <c r="AE33" s="25">
        <v>7544.2357</v>
      </c>
      <c r="AF33" s="25">
        <v>215.28</v>
      </c>
      <c r="AG33" s="25">
        <v>3933.7</v>
      </c>
      <c r="AH33" s="25">
        <v>6644.44</v>
      </c>
      <c r="AI33" s="25">
        <v>10599.32</v>
      </c>
      <c r="AJ33" s="25">
        <v>132027.46</v>
      </c>
      <c r="AK33" s="25">
        <v>0.0019044102575621865</v>
      </c>
      <c r="AL33" s="25"/>
      <c r="AM33" s="25">
        <f t="shared" ref="AM33:AT33" si="37">AC33-S33</f>
        <v>1467</v>
      </c>
      <c r="AN33" s="24">
        <f t="shared" si="37"/>
        <v>-1284.625</v>
      </c>
      <c r="AO33" s="25">
        <f t="shared" si="37"/>
        <v>2520.0809</v>
      </c>
      <c r="AP33" s="25">
        <f t="shared" si="37"/>
        <v>-1434.98</v>
      </c>
      <c r="AQ33" s="25">
        <f t="shared" si="37"/>
        <v>-2080.5375</v>
      </c>
      <c r="AR33" s="25">
        <f t="shared" si="37"/>
        <v>-1577.3</v>
      </c>
      <c r="AS33" s="25">
        <f t="shared" si="37"/>
        <v>-1188.445</v>
      </c>
      <c r="AT33" s="25">
        <f t="shared" si="37"/>
        <v>101782.4</v>
      </c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</row>
    <row r="34" ht="15.75" customHeight="1">
      <c r="A34" s="28"/>
      <c r="B34" s="3">
        <v>5.0</v>
      </c>
      <c r="C34" s="8">
        <v>1.0</v>
      </c>
      <c r="D34" s="9">
        <v>1166.82</v>
      </c>
      <c r="F34" s="8">
        <v>1166.82</v>
      </c>
      <c r="G34" s="8">
        <v>1166.82</v>
      </c>
      <c r="H34" s="8">
        <v>1166.82</v>
      </c>
      <c r="I34" s="8">
        <v>1166.82</v>
      </c>
      <c r="J34" s="8">
        <v>1166.82</v>
      </c>
      <c r="K34" s="23">
        <f t="shared" si="2"/>
        <v>0.0000007019573378</v>
      </c>
      <c r="L34" s="16">
        <v>1983.0</v>
      </c>
      <c r="M34" s="8" t="str">
        <f t="shared" si="4"/>
        <v>5-1983</v>
      </c>
      <c r="P34" s="28"/>
      <c r="Q34" s="28"/>
      <c r="R34" s="22">
        <v>11.0</v>
      </c>
      <c r="S34" s="33">
        <v>2475.0</v>
      </c>
      <c r="T34" s="33">
        <v>7907.2541</v>
      </c>
      <c r="U34" s="33">
        <v>4284.0962</v>
      </c>
      <c r="V34" s="33">
        <v>1520.73</v>
      </c>
      <c r="W34" s="33">
        <v>5362.32</v>
      </c>
      <c r="X34" s="33">
        <v>6417.91</v>
      </c>
      <c r="Y34" s="33">
        <v>8880.19</v>
      </c>
      <c r="Z34" s="33">
        <v>29915.05</v>
      </c>
      <c r="AA34" s="17">
        <v>2008.0</v>
      </c>
      <c r="AB34" s="17" t="str">
        <f t="shared" si="5"/>
        <v>11-2008</v>
      </c>
      <c r="AC34" s="17">
        <f t="shared" si="6"/>
        <v>3787</v>
      </c>
      <c r="AD34" s="24">
        <v>8029.1402</v>
      </c>
      <c r="AE34" s="25">
        <v>6460.19</v>
      </c>
      <c r="AF34" s="25">
        <v>269.1</v>
      </c>
      <c r="AG34" s="25">
        <v>5000.0</v>
      </c>
      <c r="AH34" s="25">
        <v>6437.41</v>
      </c>
      <c r="AI34" s="25">
        <v>9347.15</v>
      </c>
      <c r="AJ34" s="25">
        <v>157389.43</v>
      </c>
      <c r="AK34" s="25">
        <v>0.0026583124384032437</v>
      </c>
      <c r="AL34" s="25"/>
      <c r="AM34" s="25">
        <f t="shared" ref="AM34:AT34" si="38">AC34-S34</f>
        <v>1312</v>
      </c>
      <c r="AN34" s="24">
        <f t="shared" si="38"/>
        <v>121.8861</v>
      </c>
      <c r="AO34" s="25">
        <f t="shared" si="38"/>
        <v>2176.0938</v>
      </c>
      <c r="AP34" s="25">
        <f t="shared" si="38"/>
        <v>-1251.63</v>
      </c>
      <c r="AQ34" s="25">
        <f t="shared" si="38"/>
        <v>-362.32</v>
      </c>
      <c r="AR34" s="25">
        <f t="shared" si="38"/>
        <v>19.5</v>
      </c>
      <c r="AS34" s="25">
        <f t="shared" si="38"/>
        <v>466.96</v>
      </c>
      <c r="AT34" s="25">
        <f t="shared" si="38"/>
        <v>127474.38</v>
      </c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</row>
    <row r="35" ht="15.75" customHeight="1">
      <c r="A35" s="28"/>
      <c r="B35" s="3">
        <v>6.0</v>
      </c>
      <c r="C35" s="8">
        <v>1.0</v>
      </c>
      <c r="D35" s="9">
        <v>4885.06</v>
      </c>
      <c r="F35" s="8">
        <v>4885.06</v>
      </c>
      <c r="G35" s="8">
        <v>4885.06</v>
      </c>
      <c r="H35" s="8">
        <v>4885.06</v>
      </c>
      <c r="I35" s="8">
        <v>4885.06</v>
      </c>
      <c r="J35" s="8">
        <v>4885.06</v>
      </c>
      <c r="K35" s="23">
        <f t="shared" si="2"/>
        <v>0.0000007019573378</v>
      </c>
      <c r="L35" s="16">
        <v>1983.0</v>
      </c>
      <c r="M35" s="8" t="str">
        <f t="shared" si="4"/>
        <v>6-1983</v>
      </c>
      <c r="P35" s="28"/>
      <c r="Q35" s="30"/>
      <c r="R35" s="22">
        <v>12.0</v>
      </c>
      <c r="S35" s="33">
        <v>1726.0</v>
      </c>
      <c r="T35" s="33">
        <v>8503.779</v>
      </c>
      <c r="U35" s="33">
        <v>4281.3506</v>
      </c>
      <c r="V35" s="33">
        <v>1303.17</v>
      </c>
      <c r="W35" s="33">
        <v>5662.06</v>
      </c>
      <c r="X35" s="33">
        <v>6711.11</v>
      </c>
      <c r="Y35" s="33">
        <v>10065.17</v>
      </c>
      <c r="Z35" s="33">
        <v>29743.51</v>
      </c>
      <c r="AA35" s="17">
        <v>2008.0</v>
      </c>
      <c r="AB35" s="17" t="str">
        <f t="shared" si="5"/>
        <v>12-2008</v>
      </c>
      <c r="AC35" s="17">
        <f t="shared" si="6"/>
        <v>2505</v>
      </c>
      <c r="AD35" s="24">
        <v>8185.6857</v>
      </c>
      <c r="AE35" s="25">
        <v>8019.8033</v>
      </c>
      <c r="AF35" s="25">
        <v>269.1</v>
      </c>
      <c r="AG35" s="25">
        <v>5066.72</v>
      </c>
      <c r="AH35" s="25">
        <v>6555.56</v>
      </c>
      <c r="AI35" s="25">
        <v>10167.25</v>
      </c>
      <c r="AJ35" s="25">
        <v>279393.94</v>
      </c>
      <c r="AK35" s="25">
        <v>0.0017584031312912927</v>
      </c>
      <c r="AL35" s="25"/>
      <c r="AM35" s="25">
        <f t="shared" ref="AM35:AT35" si="39">AC35-S35</f>
        <v>779</v>
      </c>
      <c r="AN35" s="24">
        <f t="shared" si="39"/>
        <v>-318.0933</v>
      </c>
      <c r="AO35" s="25">
        <f t="shared" si="39"/>
        <v>3738.4527</v>
      </c>
      <c r="AP35" s="25">
        <f t="shared" si="39"/>
        <v>-1034.07</v>
      </c>
      <c r="AQ35" s="25">
        <f t="shared" si="39"/>
        <v>-595.34</v>
      </c>
      <c r="AR35" s="25">
        <f t="shared" si="39"/>
        <v>-155.55</v>
      </c>
      <c r="AS35" s="25">
        <f t="shared" si="39"/>
        <v>102.08</v>
      </c>
      <c r="AT35" s="25">
        <f t="shared" si="39"/>
        <v>249650.43</v>
      </c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</row>
    <row r="36" ht="15.75" customHeight="1">
      <c r="A36" s="28"/>
      <c r="B36" s="3">
        <v>10.0</v>
      </c>
      <c r="C36" s="8">
        <v>2.0</v>
      </c>
      <c r="D36" s="9">
        <v>1552.335</v>
      </c>
      <c r="E36" s="8">
        <v>368.636</v>
      </c>
      <c r="F36" s="8">
        <v>1291.67</v>
      </c>
      <c r="G36" s="8">
        <v>1422.0025</v>
      </c>
      <c r="H36" s="8">
        <v>1552.335</v>
      </c>
      <c r="I36" s="8">
        <v>1682.6675</v>
      </c>
      <c r="J36" s="8">
        <v>1813.0</v>
      </c>
      <c r="K36" s="23">
        <f t="shared" si="2"/>
        <v>0.000001403914676</v>
      </c>
      <c r="L36" s="16">
        <v>1983.0</v>
      </c>
      <c r="M36" s="8" t="str">
        <f t="shared" si="4"/>
        <v>10-1983</v>
      </c>
      <c r="P36" s="30"/>
      <c r="Q36" s="34">
        <v>2009.0</v>
      </c>
      <c r="R36" s="22">
        <v>1.0</v>
      </c>
      <c r="S36" s="33">
        <v>3980.0</v>
      </c>
      <c r="T36" s="33">
        <v>7431.509</v>
      </c>
      <c r="U36" s="33">
        <v>3495.7784</v>
      </c>
      <c r="V36" s="33">
        <v>1303.8</v>
      </c>
      <c r="W36" s="33">
        <v>5294.12</v>
      </c>
      <c r="X36" s="33">
        <v>6343.28</v>
      </c>
      <c r="Y36" s="33">
        <v>8117.24</v>
      </c>
      <c r="Z36" s="33">
        <v>30129.56</v>
      </c>
      <c r="AA36" s="17">
        <v>2009.0</v>
      </c>
      <c r="AB36" s="17" t="str">
        <f t="shared" si="5"/>
        <v>1-2009</v>
      </c>
      <c r="AC36" s="17">
        <f t="shared" si="6"/>
        <v>4904</v>
      </c>
      <c r="AD36" s="24">
        <v>7327.2101</v>
      </c>
      <c r="AE36" s="25">
        <v>4401.1523</v>
      </c>
      <c r="AF36" s="25">
        <v>107.64</v>
      </c>
      <c r="AG36" s="25">
        <v>5044.44</v>
      </c>
      <c r="AH36" s="25">
        <v>6250.0</v>
      </c>
      <c r="AI36" s="25">
        <v>8215.96</v>
      </c>
      <c r="AJ36" s="25">
        <v>54649.59</v>
      </c>
      <c r="AK36" s="25">
        <v>0.0034423987847714567</v>
      </c>
      <c r="AL36" s="25"/>
      <c r="AM36" s="25">
        <f t="shared" ref="AM36:AT36" si="40">AC36-S36</f>
        <v>924</v>
      </c>
      <c r="AN36" s="24">
        <f t="shared" si="40"/>
        <v>-104.2989</v>
      </c>
      <c r="AO36" s="25">
        <f t="shared" si="40"/>
        <v>905.3739</v>
      </c>
      <c r="AP36" s="25">
        <f t="shared" si="40"/>
        <v>-1196.16</v>
      </c>
      <c r="AQ36" s="25">
        <f t="shared" si="40"/>
        <v>-249.68</v>
      </c>
      <c r="AR36" s="25">
        <f t="shared" si="40"/>
        <v>-93.28</v>
      </c>
      <c r="AS36" s="25">
        <f t="shared" si="40"/>
        <v>98.72</v>
      </c>
      <c r="AT36" s="25">
        <f t="shared" si="40"/>
        <v>24520.03</v>
      </c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</row>
    <row r="37" ht="15.75" customHeight="1">
      <c r="A37" s="30"/>
      <c r="B37" s="3">
        <v>12.0</v>
      </c>
      <c r="C37" s="8">
        <v>1.0</v>
      </c>
      <c r="D37" s="9">
        <v>2337.86</v>
      </c>
      <c r="F37" s="8">
        <v>2337.86</v>
      </c>
      <c r="G37" s="8">
        <v>2337.86</v>
      </c>
      <c r="H37" s="8">
        <v>2337.86</v>
      </c>
      <c r="I37" s="8">
        <v>2337.86</v>
      </c>
      <c r="J37" s="8">
        <v>2337.86</v>
      </c>
      <c r="K37" s="23">
        <f t="shared" si="2"/>
        <v>0.0000007019573378</v>
      </c>
      <c r="L37" s="16">
        <v>1983.0</v>
      </c>
      <c r="M37" s="8" t="str">
        <f t="shared" si="4"/>
        <v>12-1983</v>
      </c>
      <c r="Q37" s="28"/>
      <c r="R37" s="22">
        <v>2.0</v>
      </c>
      <c r="S37" s="20">
        <v>3498.0</v>
      </c>
      <c r="T37" s="20">
        <v>8391.8186</v>
      </c>
      <c r="U37" s="20">
        <v>3691.2174</v>
      </c>
      <c r="V37" s="20">
        <v>960.16</v>
      </c>
      <c r="W37" s="20">
        <v>5560.7225</v>
      </c>
      <c r="X37" s="20">
        <v>7756.265</v>
      </c>
      <c r="Y37" s="20">
        <v>10156.9225</v>
      </c>
      <c r="Z37" s="20">
        <v>30009.72</v>
      </c>
      <c r="AA37" s="17">
        <v>2009.0</v>
      </c>
      <c r="AB37" s="17" t="str">
        <f t="shared" si="5"/>
        <v>2-2009</v>
      </c>
      <c r="AC37" s="17">
        <f t="shared" si="6"/>
        <v>4477</v>
      </c>
      <c r="AD37" s="24">
        <v>8639.9493</v>
      </c>
      <c r="AE37" s="17">
        <v>6025.0102</v>
      </c>
      <c r="AF37" s="17">
        <v>64.58</v>
      </c>
      <c r="AG37" s="17">
        <v>5272.09</v>
      </c>
      <c r="AH37" s="17">
        <v>7536.17</v>
      </c>
      <c r="AI37" s="17">
        <v>10613.32</v>
      </c>
      <c r="AJ37" s="17">
        <v>100911.57</v>
      </c>
      <c r="AK37" s="25">
        <v>0.00314266300151342</v>
      </c>
      <c r="AL37" s="17"/>
      <c r="AM37" s="17">
        <f t="shared" ref="AM37:AT37" si="41">AC37-S37</f>
        <v>979</v>
      </c>
      <c r="AN37" s="24">
        <f t="shared" si="41"/>
        <v>248.1307</v>
      </c>
      <c r="AO37" s="17">
        <f t="shared" si="41"/>
        <v>2333.7928</v>
      </c>
      <c r="AP37" s="17">
        <f t="shared" si="41"/>
        <v>-895.58</v>
      </c>
      <c r="AQ37" s="17">
        <f t="shared" si="41"/>
        <v>-288.6325</v>
      </c>
      <c r="AR37" s="17">
        <f t="shared" si="41"/>
        <v>-220.095</v>
      </c>
      <c r="AS37" s="17">
        <f t="shared" si="41"/>
        <v>456.3975</v>
      </c>
      <c r="AT37" s="17">
        <f t="shared" si="41"/>
        <v>70901.85</v>
      </c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</row>
    <row r="38" ht="15.75" customHeight="1">
      <c r="A38" s="27">
        <v>1984.0</v>
      </c>
      <c r="B38" s="3">
        <v>1.0</v>
      </c>
      <c r="C38" s="8">
        <v>1.0</v>
      </c>
      <c r="D38" s="9">
        <v>1076.37</v>
      </c>
      <c r="F38" s="8">
        <v>1076.37</v>
      </c>
      <c r="G38" s="8">
        <v>1076.37</v>
      </c>
      <c r="H38" s="8">
        <v>1076.37</v>
      </c>
      <c r="I38" s="8">
        <v>1076.37</v>
      </c>
      <c r="J38" s="8">
        <v>1076.37</v>
      </c>
      <c r="K38" s="23">
        <f t="shared" si="2"/>
        <v>0.0000007019573378</v>
      </c>
      <c r="L38" s="8">
        <f>A38</f>
        <v>1984</v>
      </c>
      <c r="M38" s="8" t="str">
        <f t="shared" si="4"/>
        <v>1-1984</v>
      </c>
      <c r="Q38" s="28"/>
      <c r="R38" s="22">
        <v>3.0</v>
      </c>
      <c r="S38" s="20">
        <v>3996.0</v>
      </c>
      <c r="T38" s="20">
        <v>9320.2362</v>
      </c>
      <c r="U38" s="20">
        <v>5084.8533</v>
      </c>
      <c r="V38" s="20">
        <v>604.14</v>
      </c>
      <c r="W38" s="20">
        <v>5656.135</v>
      </c>
      <c r="X38" s="20">
        <v>7795.15</v>
      </c>
      <c r="Y38" s="20">
        <v>10843.5</v>
      </c>
      <c r="Z38" s="20">
        <v>30092.16</v>
      </c>
      <c r="AA38" s="17">
        <v>2009.0</v>
      </c>
      <c r="AB38" s="17" t="str">
        <f t="shared" si="5"/>
        <v>3-2009</v>
      </c>
      <c r="AC38" s="17">
        <f t="shared" si="6"/>
        <v>4962</v>
      </c>
      <c r="AD38" s="24">
        <v>9317.5906</v>
      </c>
      <c r="AE38" s="17">
        <v>12085.1677</v>
      </c>
      <c r="AF38" s="17">
        <v>77.91</v>
      </c>
      <c r="AG38" s="17">
        <v>5372.01</v>
      </c>
      <c r="AH38" s="17">
        <v>7468.635</v>
      </c>
      <c r="AI38" s="17">
        <v>10693.84</v>
      </c>
      <c r="AJ38" s="17">
        <v>645834.9</v>
      </c>
      <c r="AK38" s="25">
        <v>0.0034831123103662254</v>
      </c>
      <c r="AL38" s="17"/>
      <c r="AM38" s="17">
        <f t="shared" ref="AM38:AT38" si="42">AC38-S38</f>
        <v>966</v>
      </c>
      <c r="AN38" s="24">
        <f t="shared" si="42"/>
        <v>-2.6456</v>
      </c>
      <c r="AO38" s="17">
        <f t="shared" si="42"/>
        <v>7000.3144</v>
      </c>
      <c r="AP38" s="17">
        <f t="shared" si="42"/>
        <v>-526.23</v>
      </c>
      <c r="AQ38" s="17">
        <f t="shared" si="42"/>
        <v>-284.125</v>
      </c>
      <c r="AR38" s="17">
        <f t="shared" si="42"/>
        <v>-326.515</v>
      </c>
      <c r="AS38" s="17">
        <f t="shared" si="42"/>
        <v>-149.66</v>
      </c>
      <c r="AT38" s="17">
        <f t="shared" si="42"/>
        <v>615742.74</v>
      </c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</row>
    <row r="39" ht="15.75" customHeight="1">
      <c r="A39" s="28"/>
      <c r="B39" s="3">
        <v>2.0</v>
      </c>
      <c r="C39" s="8">
        <v>4.0</v>
      </c>
      <c r="D39" s="9">
        <v>4329.2325</v>
      </c>
      <c r="E39" s="8">
        <v>7003.1787</v>
      </c>
      <c r="F39" s="8">
        <v>499.94</v>
      </c>
      <c r="G39" s="8">
        <v>501.5675</v>
      </c>
      <c r="H39" s="8">
        <v>1003.5</v>
      </c>
      <c r="I39" s="8">
        <v>4831.165</v>
      </c>
      <c r="J39" s="8">
        <v>14809.99</v>
      </c>
      <c r="K39" s="23">
        <f t="shared" si="2"/>
        <v>0.000002807829351</v>
      </c>
      <c r="L39" s="16">
        <v>1984.0</v>
      </c>
      <c r="M39" s="8" t="str">
        <f t="shared" si="4"/>
        <v>2-1984</v>
      </c>
      <c r="Q39" s="28"/>
      <c r="R39" s="22">
        <v>4.0</v>
      </c>
      <c r="S39" s="20">
        <v>8197.0</v>
      </c>
      <c r="T39" s="20">
        <v>10362.0882</v>
      </c>
      <c r="U39" s="20">
        <v>4530.3285</v>
      </c>
      <c r="V39" s="20">
        <v>10.76</v>
      </c>
      <c r="W39" s="20">
        <v>7104.25</v>
      </c>
      <c r="X39" s="20">
        <v>9548.34</v>
      </c>
      <c r="Y39" s="20">
        <v>12593.12</v>
      </c>
      <c r="Z39" s="20">
        <v>30357.52</v>
      </c>
      <c r="AA39" s="17">
        <v>2009.0</v>
      </c>
      <c r="AB39" s="17" t="str">
        <f t="shared" si="5"/>
        <v>4-2009</v>
      </c>
      <c r="AC39" s="17">
        <f t="shared" si="6"/>
        <v>9577</v>
      </c>
      <c r="AD39" s="24">
        <v>58374.473</v>
      </c>
      <c r="AE39" s="17">
        <v>615677.3719</v>
      </c>
      <c r="AF39" s="17">
        <v>10.76</v>
      </c>
      <c r="AG39" s="17">
        <v>6862.75</v>
      </c>
      <c r="AH39" s="17">
        <v>9619.25</v>
      </c>
      <c r="AI39" s="17">
        <v>13452.76</v>
      </c>
      <c r="AJ39" s="17">
        <v>1.44539E7</v>
      </c>
      <c r="AK39" s="25">
        <v>0.0067226454245016805</v>
      </c>
      <c r="AL39" s="17"/>
      <c r="AM39" s="17">
        <f t="shared" ref="AM39:AT39" si="43">AC39-S39</f>
        <v>1380</v>
      </c>
      <c r="AN39" s="24">
        <f t="shared" si="43"/>
        <v>48012.3848</v>
      </c>
      <c r="AO39" s="17">
        <f t="shared" si="43"/>
        <v>611147.0434</v>
      </c>
      <c r="AP39" s="17">
        <f t="shared" si="43"/>
        <v>0</v>
      </c>
      <c r="AQ39" s="17">
        <f t="shared" si="43"/>
        <v>-241.5</v>
      </c>
      <c r="AR39" s="17">
        <f t="shared" si="43"/>
        <v>70.91</v>
      </c>
      <c r="AS39" s="17">
        <f t="shared" si="43"/>
        <v>859.64</v>
      </c>
      <c r="AT39" s="17">
        <f t="shared" si="43"/>
        <v>14423542.48</v>
      </c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</row>
    <row r="40" ht="15.75" customHeight="1">
      <c r="A40" s="28"/>
      <c r="B40" s="3">
        <v>3.0</v>
      </c>
      <c r="C40" s="8">
        <v>1.0</v>
      </c>
      <c r="D40" s="9">
        <v>366.12</v>
      </c>
      <c r="F40" s="8">
        <v>366.12</v>
      </c>
      <c r="G40" s="8">
        <v>366.12</v>
      </c>
      <c r="H40" s="8">
        <v>366.12</v>
      </c>
      <c r="I40" s="8">
        <v>366.12</v>
      </c>
      <c r="J40" s="8">
        <v>366.12</v>
      </c>
      <c r="K40" s="23">
        <f t="shared" si="2"/>
        <v>0.0000007019573378</v>
      </c>
      <c r="L40" s="16">
        <v>1984.0</v>
      </c>
      <c r="M40" s="8" t="str">
        <f t="shared" si="4"/>
        <v>3-1984</v>
      </c>
      <c r="Q40" s="28"/>
      <c r="R40" s="22">
        <v>5.0</v>
      </c>
      <c r="S40" s="20">
        <v>6616.0</v>
      </c>
      <c r="T40" s="20">
        <v>10179.7367</v>
      </c>
      <c r="U40" s="20">
        <v>4252.9001</v>
      </c>
      <c r="V40" s="20">
        <v>790.62</v>
      </c>
      <c r="W40" s="20">
        <v>7211.415</v>
      </c>
      <c r="X40" s="20">
        <v>9116.54</v>
      </c>
      <c r="Y40" s="20">
        <v>12381.0875</v>
      </c>
      <c r="Z40" s="20">
        <v>30285.86</v>
      </c>
      <c r="AA40" s="17">
        <v>2009.0</v>
      </c>
      <c r="AB40" s="17" t="str">
        <f t="shared" si="5"/>
        <v>5-2009</v>
      </c>
      <c r="AC40" s="17">
        <f t="shared" si="6"/>
        <v>7747</v>
      </c>
      <c r="AD40" s="24">
        <v>29128.0076</v>
      </c>
      <c r="AE40" s="17">
        <v>376698.7068</v>
      </c>
      <c r="AF40" s="17">
        <v>20.28</v>
      </c>
      <c r="AG40" s="17">
        <v>6996.595</v>
      </c>
      <c r="AH40" s="17">
        <v>8989.2</v>
      </c>
      <c r="AI40" s="17">
        <v>12226.885</v>
      </c>
      <c r="AJ40" s="17">
        <v>1.320328889E7</v>
      </c>
      <c r="AK40" s="25">
        <v>0.005438063496252952</v>
      </c>
      <c r="AL40" s="17"/>
      <c r="AM40" s="17">
        <f t="shared" ref="AM40:AT40" si="44">AC40-S40</f>
        <v>1131</v>
      </c>
      <c r="AN40" s="24">
        <f t="shared" si="44"/>
        <v>18948.2709</v>
      </c>
      <c r="AO40" s="17">
        <f t="shared" si="44"/>
        <v>372445.8067</v>
      </c>
      <c r="AP40" s="17">
        <f t="shared" si="44"/>
        <v>-770.34</v>
      </c>
      <c r="AQ40" s="17">
        <f t="shared" si="44"/>
        <v>-214.82</v>
      </c>
      <c r="AR40" s="17">
        <f t="shared" si="44"/>
        <v>-127.34</v>
      </c>
      <c r="AS40" s="17">
        <f t="shared" si="44"/>
        <v>-154.2025</v>
      </c>
      <c r="AT40" s="17">
        <f t="shared" si="44"/>
        <v>13173003.03</v>
      </c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</row>
    <row r="41" ht="15.75" customHeight="1">
      <c r="A41" s="28"/>
      <c r="B41" s="3">
        <v>5.0</v>
      </c>
      <c r="C41" s="8">
        <v>1.0</v>
      </c>
      <c r="D41" s="9">
        <v>3671.52</v>
      </c>
      <c r="F41" s="8">
        <v>3671.52</v>
      </c>
      <c r="G41" s="8">
        <v>3671.52</v>
      </c>
      <c r="H41" s="8">
        <v>3671.52</v>
      </c>
      <c r="I41" s="8">
        <v>3671.52</v>
      </c>
      <c r="J41" s="8">
        <v>3671.52</v>
      </c>
      <c r="K41" s="23">
        <f t="shared" si="2"/>
        <v>0.0000007019573378</v>
      </c>
      <c r="L41" s="16">
        <v>1984.0</v>
      </c>
      <c r="M41" s="8" t="str">
        <f t="shared" si="4"/>
        <v>5-1984</v>
      </c>
      <c r="Q41" s="28"/>
      <c r="R41" s="22">
        <v>6.0</v>
      </c>
      <c r="S41" s="20">
        <v>8778.0</v>
      </c>
      <c r="T41" s="20">
        <v>11024.1324</v>
      </c>
      <c r="U41" s="20">
        <v>4140.7083</v>
      </c>
      <c r="V41" s="20">
        <v>39.1</v>
      </c>
      <c r="W41" s="20">
        <v>7862.705</v>
      </c>
      <c r="X41" s="20">
        <v>10239.765</v>
      </c>
      <c r="Y41" s="20">
        <v>13670.6225</v>
      </c>
      <c r="Z41" s="20">
        <v>30123.89</v>
      </c>
      <c r="AA41" s="17">
        <v>2009.0</v>
      </c>
      <c r="AB41" s="17" t="str">
        <f t="shared" si="5"/>
        <v>6-2009</v>
      </c>
      <c r="AC41" s="17">
        <f t="shared" si="6"/>
        <v>10396</v>
      </c>
      <c r="AD41" s="24">
        <v>10948.7928</v>
      </c>
      <c r="AE41" s="17">
        <v>10034.3718</v>
      </c>
      <c r="AF41" s="17">
        <v>23.61</v>
      </c>
      <c r="AG41" s="17">
        <v>7329.64</v>
      </c>
      <c r="AH41" s="17">
        <v>9739.47</v>
      </c>
      <c r="AI41" s="17">
        <v>13503.54</v>
      </c>
      <c r="AJ41" s="17">
        <v>688890.56</v>
      </c>
      <c r="AK41" s="25">
        <v>0.007297548484193324</v>
      </c>
      <c r="AL41" s="17"/>
      <c r="AM41" s="17">
        <f t="shared" ref="AM41:AT41" si="45">AC41-S41</f>
        <v>1618</v>
      </c>
      <c r="AN41" s="24">
        <f t="shared" si="45"/>
        <v>-75.3396</v>
      </c>
      <c r="AO41" s="17">
        <f t="shared" si="45"/>
        <v>5893.6635</v>
      </c>
      <c r="AP41" s="17">
        <f t="shared" si="45"/>
        <v>-15.49</v>
      </c>
      <c r="AQ41" s="17">
        <f t="shared" si="45"/>
        <v>-533.065</v>
      </c>
      <c r="AR41" s="17">
        <f t="shared" si="45"/>
        <v>-500.295</v>
      </c>
      <c r="AS41" s="17">
        <f t="shared" si="45"/>
        <v>-167.0825</v>
      </c>
      <c r="AT41" s="17">
        <f t="shared" si="45"/>
        <v>658766.67</v>
      </c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</row>
    <row r="42" ht="15.75" customHeight="1">
      <c r="A42" s="28"/>
      <c r="B42" s="3">
        <v>6.0</v>
      </c>
      <c r="C42" s="8">
        <v>2.0</v>
      </c>
      <c r="D42" s="9">
        <v>2581.885</v>
      </c>
      <c r="E42" s="8">
        <v>2874.3961</v>
      </c>
      <c r="F42" s="8">
        <v>549.38</v>
      </c>
      <c r="G42" s="8">
        <v>1565.6325</v>
      </c>
      <c r="H42" s="8">
        <v>2581.885</v>
      </c>
      <c r="I42" s="8">
        <v>3598.1375</v>
      </c>
      <c r="J42" s="8">
        <v>4614.39</v>
      </c>
      <c r="K42" s="23">
        <f t="shared" si="2"/>
        <v>0.000001403914676</v>
      </c>
      <c r="L42" s="16">
        <v>1984.0</v>
      </c>
      <c r="M42" s="8" t="str">
        <f t="shared" si="4"/>
        <v>6-1984</v>
      </c>
      <c r="Q42" s="28"/>
      <c r="R42" s="22">
        <v>7.0</v>
      </c>
      <c r="S42" s="20">
        <v>7055.0</v>
      </c>
      <c r="T42" s="20">
        <v>10283.6766</v>
      </c>
      <c r="U42" s="20">
        <v>3748.0015</v>
      </c>
      <c r="V42" s="20">
        <v>2272.73</v>
      </c>
      <c r="W42" s="20">
        <v>7736.05</v>
      </c>
      <c r="X42" s="20">
        <v>9602.86</v>
      </c>
      <c r="Y42" s="20">
        <v>11967.335</v>
      </c>
      <c r="Z42" s="20">
        <v>30344.66</v>
      </c>
      <c r="AA42" s="17">
        <v>2009.0</v>
      </c>
      <c r="AB42" s="17" t="str">
        <f t="shared" si="5"/>
        <v>7-2009</v>
      </c>
      <c r="AC42" s="17">
        <f t="shared" si="6"/>
        <v>8427</v>
      </c>
      <c r="AD42" s="24">
        <v>9722.8042</v>
      </c>
      <c r="AE42" s="17">
        <v>5853.517</v>
      </c>
      <c r="AF42" s="17">
        <v>215.28</v>
      </c>
      <c r="AG42" s="17">
        <v>7087.56</v>
      </c>
      <c r="AH42" s="17">
        <v>9322.29</v>
      </c>
      <c r="AI42" s="17">
        <v>11686.8</v>
      </c>
      <c r="AJ42" s="17">
        <v>159769.78</v>
      </c>
      <c r="AK42" s="25">
        <v>0.0059153944859847195</v>
      </c>
      <c r="AL42" s="17"/>
      <c r="AM42" s="17">
        <f t="shared" ref="AM42:AT42" si="46">AC42-S42</f>
        <v>1372</v>
      </c>
      <c r="AN42" s="24">
        <f t="shared" si="46"/>
        <v>-560.8724</v>
      </c>
      <c r="AO42" s="17">
        <f t="shared" si="46"/>
        <v>2105.5155</v>
      </c>
      <c r="AP42" s="17">
        <f t="shared" si="46"/>
        <v>-2057.45</v>
      </c>
      <c r="AQ42" s="17">
        <f t="shared" si="46"/>
        <v>-648.49</v>
      </c>
      <c r="AR42" s="17">
        <f t="shared" si="46"/>
        <v>-280.57</v>
      </c>
      <c r="AS42" s="17">
        <f t="shared" si="46"/>
        <v>-280.535</v>
      </c>
      <c r="AT42" s="17">
        <f t="shared" si="46"/>
        <v>129425.12</v>
      </c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</row>
    <row r="43" ht="15.75" customHeight="1">
      <c r="A43" s="28"/>
      <c r="B43" s="3">
        <v>9.0</v>
      </c>
      <c r="C43" s="8">
        <v>1.0</v>
      </c>
      <c r="D43" s="9">
        <v>2110.6</v>
      </c>
      <c r="F43" s="8">
        <v>2110.6</v>
      </c>
      <c r="G43" s="8">
        <v>2110.6</v>
      </c>
      <c r="H43" s="8">
        <v>2110.6</v>
      </c>
      <c r="I43" s="8">
        <v>2110.6</v>
      </c>
      <c r="J43" s="8">
        <v>2110.6</v>
      </c>
      <c r="K43" s="23">
        <f t="shared" si="2"/>
        <v>0.0000007019573378</v>
      </c>
      <c r="L43" s="16">
        <v>1984.0</v>
      </c>
      <c r="M43" s="8" t="str">
        <f t="shared" si="4"/>
        <v>9-1984</v>
      </c>
      <c r="Q43" s="28"/>
      <c r="R43" s="22">
        <v>8.0</v>
      </c>
      <c r="S43" s="20">
        <v>6712.0</v>
      </c>
      <c r="T43" s="20">
        <v>11122.3037</v>
      </c>
      <c r="U43" s="20">
        <v>4884.7629</v>
      </c>
      <c r="V43" s="20">
        <v>986.46</v>
      </c>
      <c r="W43" s="20">
        <v>7660.02</v>
      </c>
      <c r="X43" s="20">
        <v>9572.37</v>
      </c>
      <c r="Y43" s="20">
        <v>13586.41</v>
      </c>
      <c r="Z43" s="20">
        <v>30265.21</v>
      </c>
      <c r="AA43" s="17">
        <v>2009.0</v>
      </c>
      <c r="AB43" s="17" t="str">
        <f t="shared" si="5"/>
        <v>8-2009</v>
      </c>
      <c r="AC43" s="17">
        <f t="shared" si="6"/>
        <v>8154</v>
      </c>
      <c r="AD43" s="24">
        <v>10765.8555</v>
      </c>
      <c r="AE43" s="17">
        <v>8293.5125</v>
      </c>
      <c r="AF43" s="17">
        <v>58.64</v>
      </c>
      <c r="AG43" s="17">
        <v>7208.815</v>
      </c>
      <c r="AH43" s="17">
        <v>9309.49</v>
      </c>
      <c r="AI43" s="17">
        <v>13197.2575</v>
      </c>
      <c r="AJ43" s="17">
        <v>441320.52</v>
      </c>
      <c r="AK43" s="25">
        <v>0.005723760132754172</v>
      </c>
      <c r="AL43" s="17"/>
      <c r="AM43" s="17">
        <f t="shared" ref="AM43:AT43" si="47">AC43-S43</f>
        <v>1442</v>
      </c>
      <c r="AN43" s="24">
        <f t="shared" si="47"/>
        <v>-356.4482</v>
      </c>
      <c r="AO43" s="17">
        <f t="shared" si="47"/>
        <v>3408.7496</v>
      </c>
      <c r="AP43" s="17">
        <f t="shared" si="47"/>
        <v>-927.82</v>
      </c>
      <c r="AQ43" s="17">
        <f t="shared" si="47"/>
        <v>-451.205</v>
      </c>
      <c r="AR43" s="17">
        <f t="shared" si="47"/>
        <v>-262.88</v>
      </c>
      <c r="AS43" s="17">
        <f t="shared" si="47"/>
        <v>-389.1525</v>
      </c>
      <c r="AT43" s="17">
        <f t="shared" si="47"/>
        <v>411055.31</v>
      </c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</row>
    <row r="44" ht="15.75" customHeight="1">
      <c r="A44" s="28"/>
      <c r="B44" s="3">
        <v>10.0</v>
      </c>
      <c r="C44" s="8">
        <v>1.0</v>
      </c>
      <c r="D44" s="9">
        <v>23299.16</v>
      </c>
      <c r="F44" s="8">
        <v>23299.16</v>
      </c>
      <c r="G44" s="8">
        <v>23299.16</v>
      </c>
      <c r="H44" s="8">
        <v>23299.16</v>
      </c>
      <c r="I44" s="8">
        <v>23299.16</v>
      </c>
      <c r="J44" s="8">
        <v>23299.16</v>
      </c>
      <c r="K44" s="23">
        <f t="shared" si="2"/>
        <v>0.0000007019573378</v>
      </c>
      <c r="L44" s="16">
        <v>1984.0</v>
      </c>
      <c r="M44" s="8" t="str">
        <f t="shared" si="4"/>
        <v>10-1984</v>
      </c>
      <c r="Q44" s="28"/>
      <c r="R44" s="22">
        <v>9.0</v>
      </c>
      <c r="S44" s="20">
        <v>3538.0</v>
      </c>
      <c r="T44" s="20">
        <v>9049.9509</v>
      </c>
      <c r="U44" s="20">
        <v>3526.3962</v>
      </c>
      <c r="V44" s="20">
        <v>522.22</v>
      </c>
      <c r="W44" s="20">
        <v>7235.645</v>
      </c>
      <c r="X44" s="20">
        <v>7973.475</v>
      </c>
      <c r="Y44" s="20">
        <v>9916.005</v>
      </c>
      <c r="Z44" s="20">
        <v>27851.27</v>
      </c>
      <c r="AA44" s="17">
        <v>2009.0</v>
      </c>
      <c r="AB44" s="17" t="str">
        <f t="shared" si="5"/>
        <v>9-2009</v>
      </c>
      <c r="AC44" s="17">
        <f t="shared" si="6"/>
        <v>4355</v>
      </c>
      <c r="AD44" s="24">
        <v>8979.9366</v>
      </c>
      <c r="AE44" s="17">
        <v>7892.6639</v>
      </c>
      <c r="AF44" s="17">
        <v>171.75</v>
      </c>
      <c r="AG44" s="17">
        <v>6924.885</v>
      </c>
      <c r="AH44" s="17">
        <v>7693.7</v>
      </c>
      <c r="AI44" s="17">
        <v>9701.055</v>
      </c>
      <c r="AJ44" s="17">
        <v>235998.84</v>
      </c>
      <c r="AK44" s="25">
        <v>0.0030570242062968383</v>
      </c>
      <c r="AL44" s="17"/>
      <c r="AM44" s="17">
        <f t="shared" ref="AM44:AT44" si="48">AC44-S44</f>
        <v>817</v>
      </c>
      <c r="AN44" s="24">
        <f t="shared" si="48"/>
        <v>-70.0143</v>
      </c>
      <c r="AO44" s="17">
        <f t="shared" si="48"/>
        <v>4366.2677</v>
      </c>
      <c r="AP44" s="17">
        <f t="shared" si="48"/>
        <v>-350.47</v>
      </c>
      <c r="AQ44" s="17">
        <f t="shared" si="48"/>
        <v>-310.76</v>
      </c>
      <c r="AR44" s="17">
        <f t="shared" si="48"/>
        <v>-279.775</v>
      </c>
      <c r="AS44" s="17">
        <f t="shared" si="48"/>
        <v>-214.95</v>
      </c>
      <c r="AT44" s="17">
        <f t="shared" si="48"/>
        <v>208147.57</v>
      </c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</row>
    <row r="45" ht="15.75" customHeight="1">
      <c r="A45" s="30"/>
      <c r="B45" s="3">
        <v>12.0</v>
      </c>
      <c r="C45" s="8">
        <v>1.0</v>
      </c>
      <c r="D45" s="9">
        <v>768.85</v>
      </c>
      <c r="F45" s="8">
        <v>768.85</v>
      </c>
      <c r="G45" s="8">
        <v>768.85</v>
      </c>
      <c r="H45" s="8">
        <v>768.85</v>
      </c>
      <c r="I45" s="8">
        <v>768.85</v>
      </c>
      <c r="J45" s="8">
        <v>768.85</v>
      </c>
      <c r="K45" s="23">
        <f t="shared" si="2"/>
        <v>0.0000007019573378</v>
      </c>
      <c r="L45" s="16">
        <v>1984.0</v>
      </c>
      <c r="M45" s="8" t="str">
        <f t="shared" si="4"/>
        <v>12-1984</v>
      </c>
      <c r="Q45" s="28"/>
      <c r="R45" s="22">
        <v>10.0</v>
      </c>
      <c r="S45" s="20">
        <v>4658.0</v>
      </c>
      <c r="T45" s="20">
        <v>8860.8048</v>
      </c>
      <c r="U45" s="20">
        <v>3728.083</v>
      </c>
      <c r="V45" s="20">
        <v>110.96</v>
      </c>
      <c r="W45" s="20">
        <v>7093.6</v>
      </c>
      <c r="X45" s="20">
        <v>7498.98</v>
      </c>
      <c r="Y45" s="20">
        <v>9644.3125</v>
      </c>
      <c r="Z45" s="20">
        <v>29514.9</v>
      </c>
      <c r="AA45" s="17">
        <v>2009.0</v>
      </c>
      <c r="AB45" s="17" t="str">
        <f t="shared" si="5"/>
        <v>10-2009</v>
      </c>
      <c r="AC45" s="17">
        <f t="shared" si="6"/>
        <v>5934</v>
      </c>
      <c r="AD45" s="24">
        <v>8977.8556</v>
      </c>
      <c r="AE45" s="17">
        <v>24389.0685</v>
      </c>
      <c r="AF45" s="17">
        <v>110.96</v>
      </c>
      <c r="AG45" s="17">
        <v>6837.24</v>
      </c>
      <c r="AH45" s="17">
        <v>7472.3</v>
      </c>
      <c r="AI45" s="17">
        <v>9579.05</v>
      </c>
      <c r="AJ45" s="17">
        <v>1675000.0</v>
      </c>
      <c r="AK45" s="25">
        <v>0.004165414842747517</v>
      </c>
      <c r="AL45" s="17"/>
      <c r="AM45" s="17">
        <f t="shared" ref="AM45:AT45" si="49">AC45-S45</f>
        <v>1276</v>
      </c>
      <c r="AN45" s="24">
        <f t="shared" si="49"/>
        <v>117.0508</v>
      </c>
      <c r="AO45" s="17">
        <f t="shared" si="49"/>
        <v>20660.9855</v>
      </c>
      <c r="AP45" s="17">
        <f t="shared" si="49"/>
        <v>0</v>
      </c>
      <c r="AQ45" s="17">
        <f t="shared" si="49"/>
        <v>-256.36</v>
      </c>
      <c r="AR45" s="17">
        <f t="shared" si="49"/>
        <v>-26.68</v>
      </c>
      <c r="AS45" s="17">
        <f t="shared" si="49"/>
        <v>-65.2625</v>
      </c>
      <c r="AT45" s="17">
        <f t="shared" si="49"/>
        <v>1645485.1</v>
      </c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</row>
    <row r="46" ht="15.75" customHeight="1">
      <c r="A46" s="27">
        <v>1985.0</v>
      </c>
      <c r="B46" s="3">
        <v>1.0</v>
      </c>
      <c r="C46" s="8">
        <v>1.0</v>
      </c>
      <c r="D46" s="9">
        <v>561.69</v>
      </c>
      <c r="F46" s="8">
        <v>561.69</v>
      </c>
      <c r="G46" s="8">
        <v>561.69</v>
      </c>
      <c r="H46" s="8">
        <v>561.69</v>
      </c>
      <c r="I46" s="8">
        <v>561.69</v>
      </c>
      <c r="J46" s="8">
        <v>561.69</v>
      </c>
      <c r="K46" s="23">
        <f t="shared" si="2"/>
        <v>0.0000007019573378</v>
      </c>
      <c r="L46" s="8">
        <f>A46</f>
        <v>1985</v>
      </c>
      <c r="M46" s="8" t="str">
        <f t="shared" si="4"/>
        <v>1-1985</v>
      </c>
      <c r="Q46" s="28"/>
      <c r="R46" s="22">
        <v>11.0</v>
      </c>
      <c r="S46" s="20">
        <v>3076.0</v>
      </c>
      <c r="T46" s="20">
        <v>9794.0989</v>
      </c>
      <c r="U46" s="20">
        <v>4071.4234</v>
      </c>
      <c r="V46" s="20">
        <v>209.65</v>
      </c>
      <c r="W46" s="20">
        <v>7191.5975</v>
      </c>
      <c r="X46" s="20">
        <v>8611.07</v>
      </c>
      <c r="Y46" s="20">
        <v>12019.32</v>
      </c>
      <c r="Z46" s="20">
        <v>30306.86</v>
      </c>
      <c r="AA46" s="17">
        <v>2009.0</v>
      </c>
      <c r="AB46" s="17" t="str">
        <f t="shared" si="5"/>
        <v>11-2009</v>
      </c>
      <c r="AC46" s="17">
        <f t="shared" si="6"/>
        <v>4233</v>
      </c>
      <c r="AD46" s="24">
        <v>9028.0755</v>
      </c>
      <c r="AE46" s="17">
        <v>6506.1282</v>
      </c>
      <c r="AF46" s="17">
        <v>107.34</v>
      </c>
      <c r="AG46" s="17">
        <v>5731.42</v>
      </c>
      <c r="AH46" s="17">
        <v>7944.29</v>
      </c>
      <c r="AI46" s="17">
        <v>11291.63</v>
      </c>
      <c r="AJ46" s="17">
        <v>111944.0</v>
      </c>
      <c r="AK46" s="25">
        <v>0.002971385411080256</v>
      </c>
      <c r="AL46" s="17"/>
      <c r="AM46" s="17">
        <f t="shared" ref="AM46:AT46" si="50">AC46-S46</f>
        <v>1157</v>
      </c>
      <c r="AN46" s="24">
        <f t="shared" si="50"/>
        <v>-766.0234</v>
      </c>
      <c r="AO46" s="17">
        <f t="shared" si="50"/>
        <v>2434.7048</v>
      </c>
      <c r="AP46" s="17">
        <f t="shared" si="50"/>
        <v>-102.31</v>
      </c>
      <c r="AQ46" s="17">
        <f t="shared" si="50"/>
        <v>-1460.1775</v>
      </c>
      <c r="AR46" s="17">
        <f t="shared" si="50"/>
        <v>-666.78</v>
      </c>
      <c r="AS46" s="17">
        <f t="shared" si="50"/>
        <v>-727.69</v>
      </c>
      <c r="AT46" s="17">
        <f t="shared" si="50"/>
        <v>81637.14</v>
      </c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</row>
    <row r="47" ht="15.75" customHeight="1">
      <c r="A47" s="28"/>
      <c r="B47" s="3">
        <v>3.0</v>
      </c>
      <c r="C47" s="8">
        <v>1.0</v>
      </c>
      <c r="D47" s="9">
        <v>240.23</v>
      </c>
      <c r="F47" s="8">
        <v>240.23</v>
      </c>
      <c r="G47" s="8">
        <v>240.23</v>
      </c>
      <c r="H47" s="8">
        <v>240.23</v>
      </c>
      <c r="I47" s="8">
        <v>240.23</v>
      </c>
      <c r="J47" s="8">
        <v>240.23</v>
      </c>
      <c r="K47" s="23">
        <f t="shared" si="2"/>
        <v>0.0000007019573378</v>
      </c>
      <c r="L47" s="16">
        <v>1985.0</v>
      </c>
      <c r="M47" s="8" t="str">
        <f t="shared" si="4"/>
        <v>3-1985</v>
      </c>
      <c r="Q47" s="30"/>
      <c r="R47" s="22">
        <v>12.0</v>
      </c>
      <c r="S47" s="20">
        <v>2858.0</v>
      </c>
      <c r="T47" s="20">
        <v>10799.3189</v>
      </c>
      <c r="U47" s="20">
        <v>4301.5631</v>
      </c>
      <c r="V47" s="20">
        <v>662.48</v>
      </c>
      <c r="W47" s="20">
        <v>7687.415</v>
      </c>
      <c r="X47" s="20">
        <v>9903.04</v>
      </c>
      <c r="Y47" s="20">
        <v>13396.8125</v>
      </c>
      <c r="Z47" s="20">
        <v>30282.17</v>
      </c>
      <c r="AA47" s="17">
        <v>2009.0</v>
      </c>
      <c r="AB47" s="17" t="str">
        <f t="shared" si="5"/>
        <v>12-2009</v>
      </c>
      <c r="AC47" s="17">
        <f t="shared" si="6"/>
        <v>3821</v>
      </c>
      <c r="AD47" s="24">
        <v>10157.1932</v>
      </c>
      <c r="AE47" s="17">
        <v>15074.4992</v>
      </c>
      <c r="AF47" s="17">
        <v>134.01</v>
      </c>
      <c r="AG47" s="17">
        <v>6532.57</v>
      </c>
      <c r="AH47" s="17">
        <v>9117.74</v>
      </c>
      <c r="AI47" s="17">
        <v>12645.02</v>
      </c>
      <c r="AJ47" s="17">
        <v>850349.29</v>
      </c>
      <c r="AK47" s="25">
        <v>0.002682178987889832</v>
      </c>
      <c r="AL47" s="17"/>
      <c r="AM47" s="17">
        <f t="shared" ref="AM47:AT47" si="51">AC47-S47</f>
        <v>963</v>
      </c>
      <c r="AN47" s="24">
        <f t="shared" si="51"/>
        <v>-642.1257</v>
      </c>
      <c r="AO47" s="17">
        <f t="shared" si="51"/>
        <v>10772.9361</v>
      </c>
      <c r="AP47" s="17">
        <f t="shared" si="51"/>
        <v>-528.47</v>
      </c>
      <c r="AQ47" s="17">
        <f t="shared" si="51"/>
        <v>-1154.845</v>
      </c>
      <c r="AR47" s="17">
        <f t="shared" si="51"/>
        <v>-785.3</v>
      </c>
      <c r="AS47" s="17">
        <f t="shared" si="51"/>
        <v>-751.7925</v>
      </c>
      <c r="AT47" s="17">
        <f t="shared" si="51"/>
        <v>820067.12</v>
      </c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</row>
    <row r="48" ht="15.75" customHeight="1">
      <c r="A48" s="28"/>
      <c r="B48" s="3">
        <v>4.0</v>
      </c>
      <c r="C48" s="8">
        <v>2.0</v>
      </c>
      <c r="D48" s="9">
        <v>9267.61</v>
      </c>
      <c r="E48" s="8">
        <v>8267.5773</v>
      </c>
      <c r="F48" s="8">
        <v>3421.55</v>
      </c>
      <c r="G48" s="8">
        <v>6344.58</v>
      </c>
      <c r="H48" s="8">
        <v>9267.61</v>
      </c>
      <c r="I48" s="8">
        <v>12190.64</v>
      </c>
      <c r="J48" s="8">
        <v>15113.67</v>
      </c>
      <c r="K48" s="23">
        <f t="shared" si="2"/>
        <v>0.000001403914676</v>
      </c>
      <c r="L48" s="16">
        <v>1985.0</v>
      </c>
      <c r="M48" s="8" t="str">
        <f t="shared" si="4"/>
        <v>4-1985</v>
      </c>
      <c r="Q48" s="26">
        <v>2010.0</v>
      </c>
      <c r="R48" s="22">
        <v>1.0</v>
      </c>
      <c r="S48" s="20">
        <v>1559.0</v>
      </c>
      <c r="T48" s="20">
        <v>11210.3471</v>
      </c>
      <c r="U48" s="20">
        <v>5024.4894</v>
      </c>
      <c r="V48" s="20">
        <v>780.5</v>
      </c>
      <c r="W48" s="20">
        <v>7656.995</v>
      </c>
      <c r="X48" s="20">
        <v>10499.49</v>
      </c>
      <c r="Y48" s="20">
        <v>13633.46</v>
      </c>
      <c r="Z48" s="20">
        <v>30015.22</v>
      </c>
      <c r="AA48" s="17">
        <v>2010.0</v>
      </c>
      <c r="AB48" s="17" t="str">
        <f t="shared" si="5"/>
        <v>1-2010</v>
      </c>
      <c r="AC48" s="17">
        <f t="shared" si="6"/>
        <v>2345</v>
      </c>
      <c r="AD48" s="24">
        <v>10486.2051</v>
      </c>
      <c r="AE48" s="17">
        <v>9667.4875</v>
      </c>
      <c r="AF48" s="17">
        <v>15.71</v>
      </c>
      <c r="AG48" s="17">
        <v>5617.98</v>
      </c>
      <c r="AH48" s="17">
        <v>9105.75</v>
      </c>
      <c r="AI48" s="17">
        <v>13433.24</v>
      </c>
      <c r="AJ48" s="17">
        <v>200080.03</v>
      </c>
      <c r="AK48" s="25">
        <v>0.001646089957236759</v>
      </c>
      <c r="AL48" s="17"/>
      <c r="AM48" s="17">
        <f t="shared" ref="AM48:AT48" si="52">AC48-S48</f>
        <v>786</v>
      </c>
      <c r="AN48" s="24">
        <f t="shared" si="52"/>
        <v>-724.142</v>
      </c>
      <c r="AO48" s="17">
        <f t="shared" si="52"/>
        <v>4642.9981</v>
      </c>
      <c r="AP48" s="17">
        <f t="shared" si="52"/>
        <v>-764.79</v>
      </c>
      <c r="AQ48" s="17">
        <f t="shared" si="52"/>
        <v>-2039.015</v>
      </c>
      <c r="AR48" s="17">
        <f t="shared" si="52"/>
        <v>-1393.74</v>
      </c>
      <c r="AS48" s="17">
        <f t="shared" si="52"/>
        <v>-200.22</v>
      </c>
      <c r="AT48" s="17">
        <f t="shared" si="52"/>
        <v>170064.81</v>
      </c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</row>
    <row r="49" ht="15.75" customHeight="1">
      <c r="A49" s="28"/>
      <c r="B49" s="3">
        <v>5.0</v>
      </c>
      <c r="C49" s="8">
        <v>1.0</v>
      </c>
      <c r="D49" s="9">
        <v>1379.13</v>
      </c>
      <c r="F49" s="8">
        <v>1379.13</v>
      </c>
      <c r="G49" s="8">
        <v>1379.13</v>
      </c>
      <c r="H49" s="8">
        <v>1379.13</v>
      </c>
      <c r="I49" s="8">
        <v>1379.13</v>
      </c>
      <c r="J49" s="8">
        <v>1379.13</v>
      </c>
      <c r="K49" s="23">
        <f t="shared" si="2"/>
        <v>0.0000007019573378</v>
      </c>
      <c r="L49" s="16">
        <v>1985.0</v>
      </c>
      <c r="M49" s="8" t="str">
        <f t="shared" si="4"/>
        <v>5-1985</v>
      </c>
      <c r="Q49" s="28"/>
      <c r="R49" s="22">
        <v>2.0</v>
      </c>
      <c r="S49" s="20">
        <v>3182.0</v>
      </c>
      <c r="T49" s="20">
        <v>9987.2963</v>
      </c>
      <c r="U49" s="20">
        <v>4314.5205</v>
      </c>
      <c r="V49" s="20">
        <v>2426.48</v>
      </c>
      <c r="W49" s="20">
        <v>7050.16</v>
      </c>
      <c r="X49" s="20">
        <v>8988.87</v>
      </c>
      <c r="Y49" s="20">
        <v>12920.98</v>
      </c>
      <c r="Z49" s="20">
        <v>29931.48</v>
      </c>
      <c r="AA49" s="17">
        <v>2010.0</v>
      </c>
      <c r="AB49" s="17" t="str">
        <f t="shared" si="5"/>
        <v>2-2010</v>
      </c>
      <c r="AC49" s="17">
        <f t="shared" si="6"/>
        <v>4073</v>
      </c>
      <c r="AD49" s="24">
        <v>10054.9316</v>
      </c>
      <c r="AE49" s="17">
        <v>18479.383</v>
      </c>
      <c r="AF49" s="17">
        <v>33.98</v>
      </c>
      <c r="AG49" s="17">
        <v>6240.6</v>
      </c>
      <c r="AH49" s="17">
        <v>8405.28</v>
      </c>
      <c r="AI49" s="17">
        <v>12558.82</v>
      </c>
      <c r="AJ49" s="17">
        <v>952255.47</v>
      </c>
      <c r="AK49" s="25">
        <v>0.0028590722370257227</v>
      </c>
      <c r="AL49" s="17"/>
      <c r="AM49" s="17">
        <f t="shared" ref="AM49:AT49" si="53">AC49-S49</f>
        <v>891</v>
      </c>
      <c r="AN49" s="24">
        <f t="shared" si="53"/>
        <v>67.6353</v>
      </c>
      <c r="AO49" s="17">
        <f t="shared" si="53"/>
        <v>14164.8625</v>
      </c>
      <c r="AP49" s="17">
        <f t="shared" si="53"/>
        <v>-2392.5</v>
      </c>
      <c r="AQ49" s="17">
        <f t="shared" si="53"/>
        <v>-809.56</v>
      </c>
      <c r="AR49" s="17">
        <f t="shared" si="53"/>
        <v>-583.59</v>
      </c>
      <c r="AS49" s="17">
        <f t="shared" si="53"/>
        <v>-362.16</v>
      </c>
      <c r="AT49" s="17">
        <f t="shared" si="53"/>
        <v>922323.99</v>
      </c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</row>
    <row r="50" ht="15.75" customHeight="1">
      <c r="A50" s="28"/>
      <c r="B50" s="3">
        <v>6.0</v>
      </c>
      <c r="C50" s="8">
        <v>1.0</v>
      </c>
      <c r="D50" s="9">
        <v>612.29</v>
      </c>
      <c r="F50" s="8">
        <v>612.29</v>
      </c>
      <c r="G50" s="8">
        <v>612.29</v>
      </c>
      <c r="H50" s="8">
        <v>612.29</v>
      </c>
      <c r="I50" s="8">
        <v>612.29</v>
      </c>
      <c r="J50" s="8">
        <v>612.29</v>
      </c>
      <c r="K50" s="23">
        <f t="shared" si="2"/>
        <v>0.0000007019573378</v>
      </c>
      <c r="L50" s="16">
        <v>1985.0</v>
      </c>
      <c r="M50" s="8" t="str">
        <f t="shared" si="4"/>
        <v>6-1985</v>
      </c>
      <c r="Q50" s="28"/>
      <c r="R50" s="22">
        <v>3.0</v>
      </c>
      <c r="S50" s="20">
        <v>7341.0</v>
      </c>
      <c r="T50" s="20">
        <v>11665.1511</v>
      </c>
      <c r="U50" s="20">
        <v>5407.5831</v>
      </c>
      <c r="V50" s="20">
        <v>819.75</v>
      </c>
      <c r="W50" s="20">
        <v>8267.12</v>
      </c>
      <c r="X50" s="20">
        <v>10103.73</v>
      </c>
      <c r="Y50" s="20">
        <v>13454.58</v>
      </c>
      <c r="Z50" s="20">
        <v>30291.19</v>
      </c>
      <c r="AA50" s="17">
        <v>2010.0</v>
      </c>
      <c r="AB50" s="17" t="str">
        <f t="shared" si="5"/>
        <v>3-2010</v>
      </c>
      <c r="AC50" s="17">
        <f t="shared" si="6"/>
        <v>9154</v>
      </c>
      <c r="AD50" s="24">
        <v>12510.5724</v>
      </c>
      <c r="AE50" s="17">
        <v>20935.4497</v>
      </c>
      <c r="AF50" s="17">
        <v>5.47</v>
      </c>
      <c r="AG50" s="17">
        <v>7730.735</v>
      </c>
      <c r="AH50" s="17">
        <v>9911.445</v>
      </c>
      <c r="AI50" s="17">
        <v>13826.5025</v>
      </c>
      <c r="AJ50" s="17">
        <v>1745997.75</v>
      </c>
      <c r="AK50" s="25">
        <v>0.0064257174705950075</v>
      </c>
      <c r="AL50" s="17"/>
      <c r="AM50" s="17">
        <f t="shared" ref="AM50:AT50" si="54">AC50-S50</f>
        <v>1813</v>
      </c>
      <c r="AN50" s="24">
        <f t="shared" si="54"/>
        <v>845.4213</v>
      </c>
      <c r="AO50" s="17">
        <f t="shared" si="54"/>
        <v>15527.8666</v>
      </c>
      <c r="AP50" s="17">
        <f t="shared" si="54"/>
        <v>-814.28</v>
      </c>
      <c r="AQ50" s="17">
        <f t="shared" si="54"/>
        <v>-536.385</v>
      </c>
      <c r="AR50" s="17">
        <f t="shared" si="54"/>
        <v>-192.285</v>
      </c>
      <c r="AS50" s="17">
        <f t="shared" si="54"/>
        <v>371.9225</v>
      </c>
      <c r="AT50" s="17">
        <f t="shared" si="54"/>
        <v>1715706.56</v>
      </c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</row>
    <row r="51" ht="15.75" customHeight="1">
      <c r="A51" s="28"/>
      <c r="B51" s="3">
        <v>7.0</v>
      </c>
      <c r="C51" s="8">
        <v>1.0</v>
      </c>
      <c r="D51" s="9">
        <v>596.02</v>
      </c>
      <c r="F51" s="8">
        <v>596.02</v>
      </c>
      <c r="G51" s="8">
        <v>596.02</v>
      </c>
      <c r="H51" s="8">
        <v>596.02</v>
      </c>
      <c r="I51" s="8">
        <v>596.02</v>
      </c>
      <c r="J51" s="8">
        <v>596.02</v>
      </c>
      <c r="K51" s="23">
        <f t="shared" si="2"/>
        <v>0.0000007019573378</v>
      </c>
      <c r="L51" s="16">
        <v>1985.0</v>
      </c>
      <c r="M51" s="8" t="str">
        <f t="shared" si="4"/>
        <v>7-1985</v>
      </c>
      <c r="Q51" s="28"/>
      <c r="R51" s="22">
        <v>4.0</v>
      </c>
      <c r="S51" s="20">
        <v>2983.0</v>
      </c>
      <c r="T51" s="20">
        <v>9645.6259</v>
      </c>
      <c r="U51" s="20">
        <v>3873.1063</v>
      </c>
      <c r="V51" s="20">
        <v>1612.86</v>
      </c>
      <c r="W51" s="20">
        <v>7477.32</v>
      </c>
      <c r="X51" s="20">
        <v>8770.55</v>
      </c>
      <c r="Y51" s="20">
        <v>11338.5</v>
      </c>
      <c r="Z51" s="20">
        <v>29870.9</v>
      </c>
      <c r="AA51" s="17">
        <v>2010.0</v>
      </c>
      <c r="AB51" s="17" t="str">
        <f t="shared" si="5"/>
        <v>4-2010</v>
      </c>
      <c r="AC51" s="17">
        <f t="shared" si="6"/>
        <v>3890</v>
      </c>
      <c r="AD51" s="24">
        <v>10826.1933</v>
      </c>
      <c r="AE51" s="17">
        <v>51390.0859</v>
      </c>
      <c r="AF51" s="17">
        <v>11.89</v>
      </c>
      <c r="AG51" s="17">
        <v>6195.65</v>
      </c>
      <c r="AH51" s="17">
        <v>8396.1</v>
      </c>
      <c r="AI51" s="17">
        <v>10989.905</v>
      </c>
      <c r="AJ51" s="17">
        <v>2211598.47</v>
      </c>
      <c r="AK51" s="25">
        <v>0.0027306140442008497</v>
      </c>
      <c r="AL51" s="17"/>
      <c r="AM51" s="17">
        <f t="shared" ref="AM51:AT51" si="55">AC51-S51</f>
        <v>907</v>
      </c>
      <c r="AN51" s="24">
        <f t="shared" si="55"/>
        <v>1180.5674</v>
      </c>
      <c r="AO51" s="17">
        <f t="shared" si="55"/>
        <v>47516.9796</v>
      </c>
      <c r="AP51" s="17">
        <f t="shared" si="55"/>
        <v>-1600.97</v>
      </c>
      <c r="AQ51" s="17">
        <f t="shared" si="55"/>
        <v>-1281.67</v>
      </c>
      <c r="AR51" s="17">
        <f t="shared" si="55"/>
        <v>-374.45</v>
      </c>
      <c r="AS51" s="17">
        <f t="shared" si="55"/>
        <v>-348.595</v>
      </c>
      <c r="AT51" s="17">
        <f t="shared" si="55"/>
        <v>2181727.57</v>
      </c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</row>
    <row r="52" ht="15.75" customHeight="1">
      <c r="A52" s="28"/>
      <c r="B52" s="3">
        <v>9.0</v>
      </c>
      <c r="C52" s="8">
        <v>1.0</v>
      </c>
      <c r="D52" s="9">
        <v>1928.69</v>
      </c>
      <c r="F52" s="8">
        <v>1928.69</v>
      </c>
      <c r="G52" s="8">
        <v>1928.69</v>
      </c>
      <c r="H52" s="8">
        <v>1928.69</v>
      </c>
      <c r="I52" s="8">
        <v>1928.69</v>
      </c>
      <c r="J52" s="8">
        <v>1928.69</v>
      </c>
      <c r="K52" s="23">
        <f t="shared" si="2"/>
        <v>0.0000007019573378</v>
      </c>
      <c r="L52" s="16">
        <v>1985.0</v>
      </c>
      <c r="M52" s="8" t="str">
        <f t="shared" si="4"/>
        <v>9-1985</v>
      </c>
      <c r="Q52" s="28"/>
      <c r="R52" s="22">
        <v>5.0</v>
      </c>
      <c r="S52" s="20">
        <v>3096.0</v>
      </c>
      <c r="T52" s="20">
        <v>10243.6694</v>
      </c>
      <c r="U52" s="20">
        <v>4294.6008</v>
      </c>
      <c r="V52" s="20">
        <v>2241.82</v>
      </c>
      <c r="W52" s="20">
        <v>7393.6</v>
      </c>
      <c r="X52" s="20">
        <v>9375.915</v>
      </c>
      <c r="Y52" s="20">
        <v>12474.4175</v>
      </c>
      <c r="Z52" s="20">
        <v>29865.01</v>
      </c>
      <c r="AA52" s="17">
        <v>2010.0</v>
      </c>
      <c r="AB52" s="17" t="str">
        <f t="shared" si="5"/>
        <v>5-2010</v>
      </c>
      <c r="AC52" s="17">
        <f t="shared" si="6"/>
        <v>4294</v>
      </c>
      <c r="AD52" s="24">
        <v>9883.0263</v>
      </c>
      <c r="AE52" s="17">
        <v>23367.1635</v>
      </c>
      <c r="AF52" s="17">
        <v>5.72</v>
      </c>
      <c r="AG52" s="17">
        <v>5666.67</v>
      </c>
      <c r="AH52" s="17">
        <v>8442.78</v>
      </c>
      <c r="AI52" s="17">
        <v>11796.3325</v>
      </c>
      <c r="AJ52" s="17">
        <v>1046322.63</v>
      </c>
      <c r="AK52" s="25">
        <v>0.003014204808688547</v>
      </c>
      <c r="AL52" s="17"/>
      <c r="AM52" s="17">
        <f t="shared" ref="AM52:AT52" si="56">AC52-S52</f>
        <v>1198</v>
      </c>
      <c r="AN52" s="24">
        <f t="shared" si="56"/>
        <v>-360.6431</v>
      </c>
      <c r="AO52" s="17">
        <f t="shared" si="56"/>
        <v>19072.5627</v>
      </c>
      <c r="AP52" s="17">
        <f t="shared" si="56"/>
        <v>-2236.1</v>
      </c>
      <c r="AQ52" s="17">
        <f t="shared" si="56"/>
        <v>-1726.93</v>
      </c>
      <c r="AR52" s="17">
        <f t="shared" si="56"/>
        <v>-933.135</v>
      </c>
      <c r="AS52" s="17">
        <f t="shared" si="56"/>
        <v>-678.085</v>
      </c>
      <c r="AT52" s="17">
        <f t="shared" si="56"/>
        <v>1016457.62</v>
      </c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</row>
    <row r="53" ht="15.75" customHeight="1">
      <c r="A53" s="30"/>
      <c r="B53" s="3">
        <v>12.0</v>
      </c>
      <c r="C53" s="8">
        <v>1.0</v>
      </c>
      <c r="D53" s="9">
        <v>539.21</v>
      </c>
      <c r="F53" s="8">
        <v>539.21</v>
      </c>
      <c r="G53" s="8">
        <v>539.21</v>
      </c>
      <c r="H53" s="8">
        <v>539.21</v>
      </c>
      <c r="I53" s="8">
        <v>539.21</v>
      </c>
      <c r="J53" s="8">
        <v>539.21</v>
      </c>
      <c r="K53" s="23">
        <f t="shared" si="2"/>
        <v>0.0000007019573378</v>
      </c>
      <c r="L53" s="16">
        <v>1985.0</v>
      </c>
      <c r="M53" s="8" t="str">
        <f t="shared" si="4"/>
        <v>12-1985</v>
      </c>
      <c r="Q53" s="28"/>
      <c r="R53" s="22">
        <v>6.0</v>
      </c>
      <c r="S53" s="20">
        <v>4192.0</v>
      </c>
      <c r="T53" s="20">
        <v>10732.1157</v>
      </c>
      <c r="U53" s="20">
        <v>5037.4129</v>
      </c>
      <c r="V53" s="20">
        <v>1645.93</v>
      </c>
      <c r="W53" s="20">
        <v>6884.9625</v>
      </c>
      <c r="X53" s="20">
        <v>9639.51</v>
      </c>
      <c r="Y53" s="20">
        <v>13818.5975</v>
      </c>
      <c r="Z53" s="20">
        <v>29913.5</v>
      </c>
      <c r="AA53" s="17">
        <v>2010.0</v>
      </c>
      <c r="AB53" s="17" t="str">
        <f t="shared" si="5"/>
        <v>6-2010</v>
      </c>
      <c r="AC53" s="17">
        <f t="shared" si="6"/>
        <v>5322</v>
      </c>
      <c r="AD53" s="24">
        <v>10194.0235</v>
      </c>
      <c r="AE53" s="17">
        <v>7460.8984</v>
      </c>
      <c r="AF53" s="17">
        <v>18.99</v>
      </c>
      <c r="AG53" s="17">
        <v>5845.335</v>
      </c>
      <c r="AH53" s="17">
        <v>8879.725</v>
      </c>
      <c r="AI53" s="17">
        <v>13168.48</v>
      </c>
      <c r="AJ53" s="17">
        <v>168909.06</v>
      </c>
      <c r="AK53" s="25">
        <v>0.003735816951988926</v>
      </c>
      <c r="AL53" s="17"/>
      <c r="AM53" s="17">
        <f t="shared" ref="AM53:AT53" si="57">AC53-S53</f>
        <v>1130</v>
      </c>
      <c r="AN53" s="24">
        <f t="shared" si="57"/>
        <v>-538.0922</v>
      </c>
      <c r="AO53" s="17">
        <f t="shared" si="57"/>
        <v>2423.4855</v>
      </c>
      <c r="AP53" s="17">
        <f t="shared" si="57"/>
        <v>-1626.94</v>
      </c>
      <c r="AQ53" s="17">
        <f t="shared" si="57"/>
        <v>-1039.6275</v>
      </c>
      <c r="AR53" s="17">
        <f t="shared" si="57"/>
        <v>-759.785</v>
      </c>
      <c r="AS53" s="17">
        <f t="shared" si="57"/>
        <v>-650.1175</v>
      </c>
      <c r="AT53" s="17">
        <f t="shared" si="57"/>
        <v>138995.56</v>
      </c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</row>
    <row r="54" ht="15.75" customHeight="1">
      <c r="A54" s="27">
        <v>1986.0</v>
      </c>
      <c r="B54" s="3">
        <v>1.0</v>
      </c>
      <c r="C54" s="8">
        <v>3.0</v>
      </c>
      <c r="D54" s="9">
        <v>1170.7933</v>
      </c>
      <c r="E54" s="8">
        <v>887.6431</v>
      </c>
      <c r="F54" s="8">
        <v>173.06</v>
      </c>
      <c r="G54" s="8">
        <v>819.74</v>
      </c>
      <c r="H54" s="8">
        <v>1466.42</v>
      </c>
      <c r="I54" s="8">
        <v>1669.66</v>
      </c>
      <c r="J54" s="8">
        <v>1872.9</v>
      </c>
      <c r="K54" s="23">
        <f t="shared" si="2"/>
        <v>0.000002105872014</v>
      </c>
      <c r="L54" s="8">
        <f>A54</f>
        <v>1986</v>
      </c>
      <c r="M54" s="8" t="str">
        <f t="shared" si="4"/>
        <v>1-1986</v>
      </c>
      <c r="Q54" s="28"/>
      <c r="R54" s="22">
        <v>7.0</v>
      </c>
      <c r="S54" s="20">
        <v>2551.0</v>
      </c>
      <c r="T54" s="20">
        <v>11133.1688</v>
      </c>
      <c r="U54" s="20">
        <v>5548.3011</v>
      </c>
      <c r="V54" s="20">
        <v>1514.08</v>
      </c>
      <c r="W54" s="20">
        <v>7211.4</v>
      </c>
      <c r="X54" s="20">
        <v>9687.74</v>
      </c>
      <c r="Y54" s="20">
        <v>13637.0</v>
      </c>
      <c r="Z54" s="20">
        <v>29736.54</v>
      </c>
      <c r="AA54" s="17">
        <v>2010.0</v>
      </c>
      <c r="AB54" s="17" t="str">
        <f t="shared" si="5"/>
        <v>7-2010</v>
      </c>
      <c r="AC54" s="17">
        <f t="shared" si="6"/>
        <v>3632</v>
      </c>
      <c r="AD54" s="24">
        <v>16017.6764</v>
      </c>
      <c r="AE54" s="17">
        <v>361858.954</v>
      </c>
      <c r="AF54" s="17">
        <v>22.84</v>
      </c>
      <c r="AG54" s="17">
        <v>5691.63</v>
      </c>
      <c r="AH54" s="17">
        <v>8383.87</v>
      </c>
      <c r="AI54" s="17">
        <v>12460.405</v>
      </c>
      <c r="AJ54" s="17">
        <v>2.181198751E7</v>
      </c>
      <c r="AK54" s="25">
        <v>0.002549509051037914</v>
      </c>
      <c r="AL54" s="17"/>
      <c r="AM54" s="17">
        <f t="shared" ref="AM54:AT54" si="58">AC54-S54</f>
        <v>1081</v>
      </c>
      <c r="AN54" s="24">
        <f t="shared" si="58"/>
        <v>4884.5076</v>
      </c>
      <c r="AO54" s="17">
        <f t="shared" si="58"/>
        <v>356310.6529</v>
      </c>
      <c r="AP54" s="17">
        <f t="shared" si="58"/>
        <v>-1491.24</v>
      </c>
      <c r="AQ54" s="17">
        <f t="shared" si="58"/>
        <v>-1519.77</v>
      </c>
      <c r="AR54" s="17">
        <f t="shared" si="58"/>
        <v>-1303.87</v>
      </c>
      <c r="AS54" s="17">
        <f t="shared" si="58"/>
        <v>-1176.595</v>
      </c>
      <c r="AT54" s="17">
        <f t="shared" si="58"/>
        <v>21782250.97</v>
      </c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</row>
    <row r="55" ht="15.75" customHeight="1">
      <c r="A55" s="28"/>
      <c r="B55" s="3">
        <v>2.0</v>
      </c>
      <c r="C55" s="8">
        <v>1.0</v>
      </c>
      <c r="D55" s="9">
        <v>377.96</v>
      </c>
      <c r="F55" s="8">
        <v>377.96</v>
      </c>
      <c r="G55" s="8">
        <v>377.96</v>
      </c>
      <c r="H55" s="8">
        <v>377.96</v>
      </c>
      <c r="I55" s="8">
        <v>377.96</v>
      </c>
      <c r="J55" s="8">
        <v>377.96</v>
      </c>
      <c r="K55" s="23">
        <f t="shared" si="2"/>
        <v>0.0000007019573378</v>
      </c>
      <c r="L55" s="16">
        <v>1986.0</v>
      </c>
      <c r="M55" s="8" t="str">
        <f t="shared" si="4"/>
        <v>2-1986</v>
      </c>
      <c r="Q55" s="28"/>
      <c r="R55" s="22">
        <v>8.0</v>
      </c>
      <c r="S55" s="20">
        <v>2851.0</v>
      </c>
      <c r="T55" s="20">
        <v>10911.4724</v>
      </c>
      <c r="U55" s="20">
        <v>5231.163</v>
      </c>
      <c r="V55" s="20">
        <v>1085.37</v>
      </c>
      <c r="W55" s="20">
        <v>7174.15</v>
      </c>
      <c r="X55" s="20">
        <v>10082.59</v>
      </c>
      <c r="Y55" s="20">
        <v>13301.145</v>
      </c>
      <c r="Z55" s="20">
        <v>30153.2</v>
      </c>
      <c r="AA55" s="17">
        <v>2010.0</v>
      </c>
      <c r="AB55" s="17" t="str">
        <f t="shared" si="5"/>
        <v>8-2010</v>
      </c>
      <c r="AC55" s="17">
        <f t="shared" si="6"/>
        <v>4060</v>
      </c>
      <c r="AD55" s="24">
        <v>9821.2354</v>
      </c>
      <c r="AE55" s="17">
        <v>7457.3205</v>
      </c>
      <c r="AF55" s="17">
        <v>27.33</v>
      </c>
      <c r="AG55" s="17">
        <v>4896.02</v>
      </c>
      <c r="AH55" s="17">
        <v>8847.33</v>
      </c>
      <c r="AI55" s="17">
        <v>12587.13</v>
      </c>
      <c r="AJ55" s="17">
        <v>168909.06</v>
      </c>
      <c r="AK55" s="25">
        <v>0.002849946791633792</v>
      </c>
      <c r="AL55" s="17"/>
      <c r="AM55" s="17">
        <f t="shared" ref="AM55:AT55" si="59">AC55-S55</f>
        <v>1209</v>
      </c>
      <c r="AN55" s="24">
        <f t="shared" si="59"/>
        <v>-1090.237</v>
      </c>
      <c r="AO55" s="17">
        <f t="shared" si="59"/>
        <v>2226.1575</v>
      </c>
      <c r="AP55" s="17">
        <f t="shared" si="59"/>
        <v>-1058.04</v>
      </c>
      <c r="AQ55" s="17">
        <f t="shared" si="59"/>
        <v>-2278.13</v>
      </c>
      <c r="AR55" s="17">
        <f t="shared" si="59"/>
        <v>-1235.26</v>
      </c>
      <c r="AS55" s="17">
        <f t="shared" si="59"/>
        <v>-714.015</v>
      </c>
      <c r="AT55" s="17">
        <f t="shared" si="59"/>
        <v>138755.86</v>
      </c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</row>
    <row r="56" ht="15.75" customHeight="1">
      <c r="A56" s="28"/>
      <c r="B56" s="3">
        <v>4.0</v>
      </c>
      <c r="C56" s="8">
        <v>1.0</v>
      </c>
      <c r="D56" s="9">
        <v>1076.38</v>
      </c>
      <c r="F56" s="8">
        <v>1076.38</v>
      </c>
      <c r="G56" s="8">
        <v>1076.38</v>
      </c>
      <c r="H56" s="8">
        <v>1076.38</v>
      </c>
      <c r="I56" s="8">
        <v>1076.38</v>
      </c>
      <c r="J56" s="8">
        <v>1076.38</v>
      </c>
      <c r="K56" s="23">
        <f t="shared" si="2"/>
        <v>0.0000007019573378</v>
      </c>
      <c r="L56" s="16">
        <v>1986.0</v>
      </c>
      <c r="M56" s="8" t="str">
        <f t="shared" si="4"/>
        <v>4-1986</v>
      </c>
      <c r="Q56" s="28"/>
      <c r="R56" s="22">
        <v>9.0</v>
      </c>
      <c r="S56" s="20">
        <v>1330.0</v>
      </c>
      <c r="T56" s="20">
        <v>10316.4166</v>
      </c>
      <c r="U56" s="20">
        <v>5053.3213</v>
      </c>
      <c r="V56" s="20">
        <v>1625.04</v>
      </c>
      <c r="W56" s="20">
        <v>6671.065</v>
      </c>
      <c r="X56" s="20">
        <v>9302.73</v>
      </c>
      <c r="Y56" s="20">
        <v>13209.1675</v>
      </c>
      <c r="Z56" s="20">
        <v>30150.0</v>
      </c>
      <c r="AA56" s="17">
        <v>2010.0</v>
      </c>
      <c r="AB56" s="17" t="str">
        <f t="shared" si="5"/>
        <v>9-2010</v>
      </c>
      <c r="AC56" s="17">
        <f t="shared" si="6"/>
        <v>2048</v>
      </c>
      <c r="AD56" s="24">
        <v>9529.6329</v>
      </c>
      <c r="AE56" s="17">
        <v>9692.5684</v>
      </c>
      <c r="AF56" s="17">
        <v>169.27</v>
      </c>
      <c r="AG56" s="17">
        <v>4462.69</v>
      </c>
      <c r="AH56" s="17">
        <v>8049.28</v>
      </c>
      <c r="AI56" s="17">
        <v>12044.515</v>
      </c>
      <c r="AJ56" s="17">
        <v>187233.05</v>
      </c>
      <c r="AK56" s="25">
        <v>0.0014376086278980308</v>
      </c>
      <c r="AL56" s="17"/>
      <c r="AM56" s="17">
        <f t="shared" ref="AM56:AT56" si="60">AC56-S56</f>
        <v>718</v>
      </c>
      <c r="AN56" s="24">
        <f t="shared" si="60"/>
        <v>-786.7837</v>
      </c>
      <c r="AO56" s="17">
        <f t="shared" si="60"/>
        <v>4639.2471</v>
      </c>
      <c r="AP56" s="17">
        <f t="shared" si="60"/>
        <v>-1455.77</v>
      </c>
      <c r="AQ56" s="17">
        <f t="shared" si="60"/>
        <v>-2208.375</v>
      </c>
      <c r="AR56" s="17">
        <f t="shared" si="60"/>
        <v>-1253.45</v>
      </c>
      <c r="AS56" s="17">
        <f t="shared" si="60"/>
        <v>-1164.6525</v>
      </c>
      <c r="AT56" s="17">
        <f t="shared" si="60"/>
        <v>157083.05</v>
      </c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</row>
    <row r="57" ht="15.75" customHeight="1">
      <c r="A57" s="28"/>
      <c r="B57" s="3">
        <v>10.0</v>
      </c>
      <c r="C57" s="8">
        <v>1.0</v>
      </c>
      <c r="D57" s="9">
        <v>704.56</v>
      </c>
      <c r="F57" s="8">
        <v>704.56</v>
      </c>
      <c r="G57" s="8">
        <v>704.56</v>
      </c>
      <c r="H57" s="8">
        <v>704.56</v>
      </c>
      <c r="I57" s="8">
        <v>704.56</v>
      </c>
      <c r="J57" s="8">
        <v>704.56</v>
      </c>
      <c r="K57" s="23">
        <f t="shared" si="2"/>
        <v>0.0000007019573378</v>
      </c>
      <c r="L57" s="16">
        <v>1986.0</v>
      </c>
      <c r="M57" s="8" t="str">
        <f t="shared" si="4"/>
        <v>10-1986</v>
      </c>
      <c r="Q57" s="28"/>
      <c r="R57" s="22">
        <v>10.0</v>
      </c>
      <c r="S57" s="20">
        <v>2139.0</v>
      </c>
      <c r="T57" s="20">
        <v>10113.8066</v>
      </c>
      <c r="U57" s="20">
        <v>4778.8039</v>
      </c>
      <c r="V57" s="20">
        <v>1592.51</v>
      </c>
      <c r="W57" s="20">
        <v>6985.465</v>
      </c>
      <c r="X57" s="20">
        <v>9258.43</v>
      </c>
      <c r="Y57" s="20">
        <v>12642.77</v>
      </c>
      <c r="Z57" s="20">
        <v>29197.76</v>
      </c>
      <c r="AA57" s="17">
        <v>2010.0</v>
      </c>
      <c r="AB57" s="17" t="str">
        <f t="shared" si="5"/>
        <v>10-2010</v>
      </c>
      <c r="AC57" s="17">
        <f t="shared" si="6"/>
        <v>3080</v>
      </c>
      <c r="AD57" s="24">
        <v>9212.2585</v>
      </c>
      <c r="AE57" s="17">
        <v>6496.7464</v>
      </c>
      <c r="AF57" s="17">
        <v>0.17</v>
      </c>
      <c r="AG57" s="17">
        <v>4811.0075</v>
      </c>
      <c r="AH57" s="17">
        <v>8333.81</v>
      </c>
      <c r="AI57" s="17">
        <v>11910.3375</v>
      </c>
      <c r="AJ57" s="17">
        <v>129611.51</v>
      </c>
      <c r="AK57" s="25">
        <v>0.002162028600549773</v>
      </c>
      <c r="AL57" s="17"/>
      <c r="AM57" s="17">
        <f t="shared" ref="AM57:AT57" si="61">AC57-S57</f>
        <v>941</v>
      </c>
      <c r="AN57" s="24">
        <f t="shared" si="61"/>
        <v>-901.5481</v>
      </c>
      <c r="AO57" s="17">
        <f t="shared" si="61"/>
        <v>1717.9425</v>
      </c>
      <c r="AP57" s="17">
        <f t="shared" si="61"/>
        <v>-1592.34</v>
      </c>
      <c r="AQ57" s="17">
        <f t="shared" si="61"/>
        <v>-2174.4575</v>
      </c>
      <c r="AR57" s="17">
        <f t="shared" si="61"/>
        <v>-924.62</v>
      </c>
      <c r="AS57" s="17">
        <f t="shared" si="61"/>
        <v>-732.4325</v>
      </c>
      <c r="AT57" s="17">
        <f t="shared" si="61"/>
        <v>100413.75</v>
      </c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</row>
    <row r="58" ht="15.75" customHeight="1">
      <c r="A58" s="30"/>
      <c r="B58" s="3">
        <v>12.0</v>
      </c>
      <c r="C58" s="8">
        <v>3.0</v>
      </c>
      <c r="D58" s="9">
        <v>2090.89</v>
      </c>
      <c r="E58" s="8">
        <v>2809.554</v>
      </c>
      <c r="F58" s="8">
        <v>448.67</v>
      </c>
      <c r="G58" s="8">
        <v>468.835</v>
      </c>
      <c r="H58" s="8">
        <v>489.0</v>
      </c>
      <c r="I58" s="8">
        <v>2912.0</v>
      </c>
      <c r="J58" s="8">
        <v>5335.0</v>
      </c>
      <c r="K58" s="23">
        <f t="shared" si="2"/>
        <v>0.000002105872014</v>
      </c>
      <c r="L58" s="16">
        <v>1986.0</v>
      </c>
      <c r="M58" s="8" t="str">
        <f t="shared" si="4"/>
        <v>12-1986</v>
      </c>
      <c r="Q58" s="28"/>
      <c r="R58" s="22">
        <v>11.0</v>
      </c>
      <c r="S58" s="20">
        <v>1549.0</v>
      </c>
      <c r="T58" s="20">
        <v>10395.9712</v>
      </c>
      <c r="U58" s="20">
        <v>5963.5048</v>
      </c>
      <c r="V58" s="20">
        <v>2205.88</v>
      </c>
      <c r="W58" s="20">
        <v>6190.89</v>
      </c>
      <c r="X58" s="20">
        <v>8825.97</v>
      </c>
      <c r="Y58" s="20">
        <v>12963.06</v>
      </c>
      <c r="Z58" s="20">
        <v>30127.6</v>
      </c>
      <c r="AA58" s="17">
        <v>2010.0</v>
      </c>
      <c r="AB58" s="17" t="str">
        <f t="shared" si="5"/>
        <v>11-2010</v>
      </c>
      <c r="AC58" s="17">
        <f t="shared" si="6"/>
        <v>2388</v>
      </c>
      <c r="AD58" s="24">
        <v>10857.7246</v>
      </c>
      <c r="AE58" s="17">
        <v>30682.0047</v>
      </c>
      <c r="AF58" s="17">
        <v>6.49</v>
      </c>
      <c r="AG58" s="17">
        <v>4417.2525</v>
      </c>
      <c r="AH58" s="17">
        <v>7695.21</v>
      </c>
      <c r="AI58" s="17">
        <v>12083.77</v>
      </c>
      <c r="AJ58" s="17">
        <v>1012088.15</v>
      </c>
      <c r="AK58" s="25">
        <v>0.0016762741227639149</v>
      </c>
      <c r="AL58" s="17"/>
      <c r="AM58" s="17">
        <f t="shared" ref="AM58:AT58" si="62">AC58-S58</f>
        <v>839</v>
      </c>
      <c r="AN58" s="24">
        <f t="shared" si="62"/>
        <v>461.7534</v>
      </c>
      <c r="AO58" s="17">
        <f t="shared" si="62"/>
        <v>24718.4999</v>
      </c>
      <c r="AP58" s="17">
        <f t="shared" si="62"/>
        <v>-2199.39</v>
      </c>
      <c r="AQ58" s="17">
        <f t="shared" si="62"/>
        <v>-1773.6375</v>
      </c>
      <c r="AR58" s="17">
        <f t="shared" si="62"/>
        <v>-1130.76</v>
      </c>
      <c r="AS58" s="17">
        <f t="shared" si="62"/>
        <v>-879.29</v>
      </c>
      <c r="AT58" s="17">
        <f t="shared" si="62"/>
        <v>981960.55</v>
      </c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</row>
    <row r="59" ht="15.75" customHeight="1">
      <c r="A59" s="27">
        <v>1987.0</v>
      </c>
      <c r="B59" s="3">
        <v>2.0</v>
      </c>
      <c r="C59" s="8">
        <v>1.0</v>
      </c>
      <c r="D59" s="9">
        <v>530.92</v>
      </c>
      <c r="F59" s="8">
        <v>530.92</v>
      </c>
      <c r="G59" s="8">
        <v>530.92</v>
      </c>
      <c r="H59" s="8">
        <v>530.92</v>
      </c>
      <c r="I59" s="8">
        <v>530.92</v>
      </c>
      <c r="J59" s="8">
        <v>530.92</v>
      </c>
      <c r="K59" s="23">
        <f t="shared" si="2"/>
        <v>0.0000007019573378</v>
      </c>
      <c r="L59" s="8">
        <f>A59</f>
        <v>1987</v>
      </c>
      <c r="M59" s="8" t="str">
        <f t="shared" si="4"/>
        <v>2-1987</v>
      </c>
      <c r="Q59" s="30"/>
      <c r="R59" s="22">
        <v>12.0</v>
      </c>
      <c r="S59" s="20">
        <v>1568.0</v>
      </c>
      <c r="T59" s="20">
        <v>9701.9099</v>
      </c>
      <c r="U59" s="20">
        <v>5182.4283</v>
      </c>
      <c r="V59" s="20">
        <v>1933.32</v>
      </c>
      <c r="W59" s="20">
        <v>5991.8025</v>
      </c>
      <c r="X59" s="20">
        <v>8856.11</v>
      </c>
      <c r="Y59" s="20">
        <v>12353.8225</v>
      </c>
      <c r="Z59" s="20">
        <v>30138.55</v>
      </c>
      <c r="AA59" s="17">
        <v>2010.0</v>
      </c>
      <c r="AB59" s="17" t="str">
        <f t="shared" si="5"/>
        <v>12-2010</v>
      </c>
      <c r="AC59" s="17">
        <f t="shared" si="6"/>
        <v>2311</v>
      </c>
      <c r="AD59" s="24">
        <v>9127.3964</v>
      </c>
      <c r="AE59" s="17">
        <v>9172.6298</v>
      </c>
      <c r="AF59" s="17">
        <v>104.23</v>
      </c>
      <c r="AG59" s="17">
        <v>4327.9</v>
      </c>
      <c r="AH59" s="17">
        <v>7578.17</v>
      </c>
      <c r="AI59" s="17">
        <v>11401.025</v>
      </c>
      <c r="AJ59" s="17">
        <v>188715.62</v>
      </c>
      <c r="AK59" s="25">
        <v>0.0016222234077501705</v>
      </c>
      <c r="AL59" s="17"/>
      <c r="AM59" s="17">
        <f t="shared" ref="AM59:AT59" si="63">AC59-S59</f>
        <v>743</v>
      </c>
      <c r="AN59" s="24">
        <f t="shared" si="63"/>
        <v>-574.5135</v>
      </c>
      <c r="AO59" s="17">
        <f t="shared" si="63"/>
        <v>3990.2015</v>
      </c>
      <c r="AP59" s="17">
        <f t="shared" si="63"/>
        <v>-1829.09</v>
      </c>
      <c r="AQ59" s="17">
        <f t="shared" si="63"/>
        <v>-1663.9025</v>
      </c>
      <c r="AR59" s="17">
        <f t="shared" si="63"/>
        <v>-1277.94</v>
      </c>
      <c r="AS59" s="17">
        <f t="shared" si="63"/>
        <v>-952.7975</v>
      </c>
      <c r="AT59" s="17">
        <f t="shared" si="63"/>
        <v>158577.07</v>
      </c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</row>
    <row r="60" ht="15.75" customHeight="1">
      <c r="A60" s="28"/>
      <c r="B60" s="3">
        <v>5.0</v>
      </c>
      <c r="C60" s="8">
        <v>1.0</v>
      </c>
      <c r="D60" s="9">
        <v>502.31</v>
      </c>
      <c r="F60" s="8">
        <v>502.31</v>
      </c>
      <c r="G60" s="8">
        <v>502.31</v>
      </c>
      <c r="H60" s="8">
        <v>502.31</v>
      </c>
      <c r="I60" s="8">
        <v>502.31</v>
      </c>
      <c r="J60" s="8">
        <v>502.31</v>
      </c>
      <c r="K60" s="23">
        <f t="shared" si="2"/>
        <v>0.0000007019573378</v>
      </c>
      <c r="L60" s="16">
        <v>1987.0</v>
      </c>
      <c r="M60" s="8" t="str">
        <f t="shared" si="4"/>
        <v>5-1987</v>
      </c>
      <c r="Q60" s="26">
        <v>2011.0</v>
      </c>
      <c r="R60" s="22">
        <v>1.0</v>
      </c>
      <c r="S60" s="20">
        <v>2576.0</v>
      </c>
      <c r="T60" s="20">
        <v>10427.5144</v>
      </c>
      <c r="U60" s="20">
        <v>5234.5089</v>
      </c>
      <c r="V60" s="20">
        <v>2045.45</v>
      </c>
      <c r="W60" s="20">
        <v>6199.115</v>
      </c>
      <c r="X60" s="20">
        <v>9284.45</v>
      </c>
      <c r="Y60" s="20">
        <v>13374.5025</v>
      </c>
      <c r="Z60" s="20">
        <v>30169.08</v>
      </c>
      <c r="AA60" s="17">
        <v>2011.0</v>
      </c>
      <c r="AB60" s="17" t="str">
        <f t="shared" si="5"/>
        <v>1-2011</v>
      </c>
      <c r="AC60" s="17">
        <f t="shared" si="6"/>
        <v>3549</v>
      </c>
      <c r="AD60" s="24">
        <v>9887.08</v>
      </c>
      <c r="AE60" s="17">
        <v>11474.0924</v>
      </c>
      <c r="AF60" s="17">
        <v>10.76</v>
      </c>
      <c r="AG60" s="17">
        <v>5288.67</v>
      </c>
      <c r="AH60" s="17">
        <v>8453.48</v>
      </c>
      <c r="AI60" s="17">
        <v>12777.37</v>
      </c>
      <c r="AJ60" s="17">
        <v>538195.75</v>
      </c>
      <c r="AK60" s="25">
        <v>0.002491246591997125</v>
      </c>
      <c r="AL60" s="17"/>
      <c r="AM60" s="17">
        <f t="shared" ref="AM60:AT60" si="64">AC60-S60</f>
        <v>973</v>
      </c>
      <c r="AN60" s="24">
        <f t="shared" si="64"/>
        <v>-540.4344</v>
      </c>
      <c r="AO60" s="17">
        <f t="shared" si="64"/>
        <v>6239.5835</v>
      </c>
      <c r="AP60" s="17">
        <f t="shared" si="64"/>
        <v>-2034.69</v>
      </c>
      <c r="AQ60" s="17">
        <f t="shared" si="64"/>
        <v>-910.445</v>
      </c>
      <c r="AR60" s="17">
        <f t="shared" si="64"/>
        <v>-830.97</v>
      </c>
      <c r="AS60" s="17">
        <f t="shared" si="64"/>
        <v>-597.1325</v>
      </c>
      <c r="AT60" s="17">
        <f t="shared" si="64"/>
        <v>508026.67</v>
      </c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</row>
    <row r="61" ht="15.75" customHeight="1">
      <c r="A61" s="28"/>
      <c r="B61" s="3">
        <v>7.0</v>
      </c>
      <c r="C61" s="8">
        <v>1.0</v>
      </c>
      <c r="D61" s="9">
        <v>6196.34</v>
      </c>
      <c r="F61" s="8">
        <v>6196.34</v>
      </c>
      <c r="G61" s="8">
        <v>6196.34</v>
      </c>
      <c r="H61" s="8">
        <v>6196.34</v>
      </c>
      <c r="I61" s="8">
        <v>6196.34</v>
      </c>
      <c r="J61" s="8">
        <v>6196.34</v>
      </c>
      <c r="K61" s="23">
        <f t="shared" si="2"/>
        <v>0.0000007019573378</v>
      </c>
      <c r="L61" s="16">
        <v>1987.0</v>
      </c>
      <c r="M61" s="8" t="str">
        <f t="shared" si="4"/>
        <v>7-1987</v>
      </c>
      <c r="Q61" s="28"/>
      <c r="R61" s="22">
        <v>2.0</v>
      </c>
      <c r="S61" s="20">
        <v>2898.0</v>
      </c>
      <c r="T61" s="20">
        <v>10183.5561</v>
      </c>
      <c r="U61" s="20">
        <v>4988.1633</v>
      </c>
      <c r="V61" s="20">
        <v>2152.79</v>
      </c>
      <c r="W61" s="20">
        <v>5578.74</v>
      </c>
      <c r="X61" s="20">
        <v>9370.845</v>
      </c>
      <c r="Y61" s="20">
        <v>13023.745</v>
      </c>
      <c r="Z61" s="20">
        <v>29972.34</v>
      </c>
      <c r="AA61" s="17">
        <v>2011.0</v>
      </c>
      <c r="AB61" s="17" t="str">
        <f t="shared" si="5"/>
        <v>2-2011</v>
      </c>
      <c r="AC61" s="17">
        <f t="shared" si="6"/>
        <v>3854</v>
      </c>
      <c r="AD61" s="24">
        <v>9501.1752</v>
      </c>
      <c r="AE61" s="17">
        <v>6758.2624</v>
      </c>
      <c r="AF61" s="17">
        <v>201.82</v>
      </c>
      <c r="AG61" s="17">
        <v>5381.84</v>
      </c>
      <c r="AH61" s="17">
        <v>8286.83</v>
      </c>
      <c r="AI61" s="17">
        <v>12487.2125</v>
      </c>
      <c r="AJ61" s="17">
        <v>117384.24</v>
      </c>
      <c r="AK61" s="25">
        <v>0.0027053435800385795</v>
      </c>
      <c r="AL61" s="17"/>
      <c r="AM61" s="17">
        <f t="shared" ref="AM61:AT61" si="65">AC61-S61</f>
        <v>956</v>
      </c>
      <c r="AN61" s="24">
        <f t="shared" si="65"/>
        <v>-682.3809</v>
      </c>
      <c r="AO61" s="17">
        <f t="shared" si="65"/>
        <v>1770.0991</v>
      </c>
      <c r="AP61" s="17">
        <f t="shared" si="65"/>
        <v>-1950.97</v>
      </c>
      <c r="AQ61" s="17">
        <f t="shared" si="65"/>
        <v>-196.9</v>
      </c>
      <c r="AR61" s="17">
        <f t="shared" si="65"/>
        <v>-1084.015</v>
      </c>
      <c r="AS61" s="17">
        <f t="shared" si="65"/>
        <v>-536.5325</v>
      </c>
      <c r="AT61" s="17">
        <f t="shared" si="65"/>
        <v>87411.9</v>
      </c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</row>
    <row r="62" ht="15.75" customHeight="1">
      <c r="A62" s="28"/>
      <c r="B62" s="3">
        <v>9.0</v>
      </c>
      <c r="C62" s="8">
        <v>6.0</v>
      </c>
      <c r="D62" s="9">
        <v>7819.045</v>
      </c>
      <c r="E62" s="8">
        <v>10945.3681</v>
      </c>
      <c r="F62" s="8">
        <v>82.08</v>
      </c>
      <c r="G62" s="8">
        <v>1843.8</v>
      </c>
      <c r="H62" s="8">
        <v>2135.41</v>
      </c>
      <c r="I62" s="8">
        <v>9986.075</v>
      </c>
      <c r="J62" s="8">
        <v>28211.81</v>
      </c>
      <c r="K62" s="23">
        <f t="shared" si="2"/>
        <v>0.000004211744027</v>
      </c>
      <c r="L62" s="16">
        <v>1987.0</v>
      </c>
      <c r="M62" s="8" t="str">
        <f t="shared" si="4"/>
        <v>9-1987</v>
      </c>
      <c r="Q62" s="28"/>
      <c r="R62" s="22">
        <v>3.0</v>
      </c>
      <c r="S62" s="20">
        <v>3020.0</v>
      </c>
      <c r="T62" s="20">
        <v>9764.1574</v>
      </c>
      <c r="U62" s="20">
        <v>4796.7793</v>
      </c>
      <c r="V62" s="20">
        <v>1960.18</v>
      </c>
      <c r="W62" s="20">
        <v>6472.46</v>
      </c>
      <c r="X62" s="20">
        <v>8504.275</v>
      </c>
      <c r="Y62" s="20">
        <v>11789.58</v>
      </c>
      <c r="Z62" s="20">
        <v>29947.81</v>
      </c>
      <c r="AA62" s="17">
        <v>2011.0</v>
      </c>
      <c r="AB62" s="17" t="str">
        <f t="shared" si="5"/>
        <v>3-2011</v>
      </c>
      <c r="AC62" s="17">
        <f t="shared" si="6"/>
        <v>4241</v>
      </c>
      <c r="AD62" s="24">
        <v>10584.7056</v>
      </c>
      <c r="AE62" s="17">
        <v>33001.2272</v>
      </c>
      <c r="AF62" s="17">
        <v>5.57</v>
      </c>
      <c r="AG62" s="17">
        <v>5704.99</v>
      </c>
      <c r="AH62" s="17">
        <v>8019.11</v>
      </c>
      <c r="AI62" s="17">
        <v>11323.86</v>
      </c>
      <c r="AJ62" s="17">
        <v>1046322.63</v>
      </c>
      <c r="AK62" s="25">
        <v>0.0029770010697829827</v>
      </c>
      <c r="AL62" s="17"/>
      <c r="AM62" s="17">
        <f t="shared" ref="AM62:AT62" si="66">AC62-S62</f>
        <v>1221</v>
      </c>
      <c r="AN62" s="24">
        <f t="shared" si="66"/>
        <v>820.5482</v>
      </c>
      <c r="AO62" s="17">
        <f t="shared" si="66"/>
        <v>28204.4479</v>
      </c>
      <c r="AP62" s="17">
        <f t="shared" si="66"/>
        <v>-1954.61</v>
      </c>
      <c r="AQ62" s="17">
        <f t="shared" si="66"/>
        <v>-767.47</v>
      </c>
      <c r="AR62" s="17">
        <f t="shared" si="66"/>
        <v>-485.165</v>
      </c>
      <c r="AS62" s="17">
        <f t="shared" si="66"/>
        <v>-465.72</v>
      </c>
      <c r="AT62" s="17">
        <f t="shared" si="66"/>
        <v>1016374.82</v>
      </c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</row>
    <row r="63" ht="15.75" customHeight="1">
      <c r="A63" s="28"/>
      <c r="B63" s="3">
        <v>10.0</v>
      </c>
      <c r="C63" s="8">
        <v>2.0</v>
      </c>
      <c r="D63" s="9">
        <v>1176.525</v>
      </c>
      <c r="E63" s="8">
        <v>1185.5989</v>
      </c>
      <c r="F63" s="8">
        <v>338.18</v>
      </c>
      <c r="G63" s="8">
        <v>757.3525</v>
      </c>
      <c r="H63" s="8">
        <v>1176.525</v>
      </c>
      <c r="I63" s="8">
        <v>1595.6975</v>
      </c>
      <c r="J63" s="8">
        <v>2014.87</v>
      </c>
      <c r="K63" s="23">
        <f t="shared" si="2"/>
        <v>0.000001403914676</v>
      </c>
      <c r="L63" s="16">
        <v>1987.0</v>
      </c>
      <c r="M63" s="8" t="str">
        <f t="shared" si="4"/>
        <v>10-1987</v>
      </c>
      <c r="Q63" s="28"/>
      <c r="R63" s="22">
        <v>4.0</v>
      </c>
      <c r="S63" s="20">
        <v>2228.0</v>
      </c>
      <c r="T63" s="20">
        <v>10557.6754</v>
      </c>
      <c r="U63" s="20">
        <v>5413.7034</v>
      </c>
      <c r="V63" s="20">
        <v>2061.49</v>
      </c>
      <c r="W63" s="20">
        <v>7074.775</v>
      </c>
      <c r="X63" s="20">
        <v>8958.97</v>
      </c>
      <c r="Y63" s="20">
        <v>12916.795</v>
      </c>
      <c r="Z63" s="20">
        <v>30293.83</v>
      </c>
      <c r="AA63" s="17">
        <v>2011.0</v>
      </c>
      <c r="AB63" s="17" t="str">
        <f t="shared" si="5"/>
        <v>4-2011</v>
      </c>
      <c r="AC63" s="17">
        <f t="shared" si="6"/>
        <v>3197</v>
      </c>
      <c r="AD63" s="24">
        <v>10011.5988</v>
      </c>
      <c r="AE63" s="17">
        <v>8347.1276</v>
      </c>
      <c r="AF63" s="17">
        <v>4.68</v>
      </c>
      <c r="AG63" s="17">
        <v>5395.16</v>
      </c>
      <c r="AH63" s="17">
        <v>8077.53</v>
      </c>
      <c r="AI63" s="17">
        <v>12340.6</v>
      </c>
      <c r="AJ63" s="17">
        <v>154316.22</v>
      </c>
      <c r="AK63" s="25">
        <v>0.002244157609077151</v>
      </c>
      <c r="AL63" s="17"/>
      <c r="AM63" s="17">
        <f t="shared" ref="AM63:AT63" si="67">AC63-S63</f>
        <v>969</v>
      </c>
      <c r="AN63" s="24">
        <f t="shared" si="67"/>
        <v>-546.0766</v>
      </c>
      <c r="AO63" s="17">
        <f t="shared" si="67"/>
        <v>2933.4242</v>
      </c>
      <c r="AP63" s="17">
        <f t="shared" si="67"/>
        <v>-2056.81</v>
      </c>
      <c r="AQ63" s="17">
        <f t="shared" si="67"/>
        <v>-1679.615</v>
      </c>
      <c r="AR63" s="17">
        <f t="shared" si="67"/>
        <v>-881.44</v>
      </c>
      <c r="AS63" s="17">
        <f t="shared" si="67"/>
        <v>-576.195</v>
      </c>
      <c r="AT63" s="17">
        <f t="shared" si="67"/>
        <v>124022.39</v>
      </c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</row>
    <row r="64" ht="15.75" customHeight="1">
      <c r="A64" s="30"/>
      <c r="B64" s="3">
        <v>11.0</v>
      </c>
      <c r="C64" s="8">
        <v>1.0</v>
      </c>
      <c r="D64" s="9">
        <v>10763.92</v>
      </c>
      <c r="F64" s="8">
        <v>10763.92</v>
      </c>
      <c r="G64" s="8">
        <v>10763.92</v>
      </c>
      <c r="H64" s="8">
        <v>10763.92</v>
      </c>
      <c r="I64" s="8">
        <v>10763.92</v>
      </c>
      <c r="J64" s="8">
        <v>10763.92</v>
      </c>
      <c r="K64" s="23">
        <f t="shared" si="2"/>
        <v>0.0000007019573378</v>
      </c>
      <c r="L64" s="16">
        <v>1987.0</v>
      </c>
      <c r="M64" s="8" t="str">
        <f t="shared" si="4"/>
        <v>11-1987</v>
      </c>
      <c r="Q64" s="28"/>
      <c r="R64" s="22">
        <v>5.0</v>
      </c>
      <c r="S64" s="20">
        <v>2216.0</v>
      </c>
      <c r="T64" s="20">
        <v>10360.7453</v>
      </c>
      <c r="U64" s="20">
        <v>5080.3031</v>
      </c>
      <c r="V64" s="20">
        <v>1625.62</v>
      </c>
      <c r="W64" s="20">
        <v>7025.39</v>
      </c>
      <c r="X64" s="20">
        <v>9302.08</v>
      </c>
      <c r="Y64" s="20">
        <v>12966.675</v>
      </c>
      <c r="Z64" s="20">
        <v>30234.67</v>
      </c>
      <c r="AA64" s="17">
        <v>2011.0</v>
      </c>
      <c r="AB64" s="17" t="str">
        <f t="shared" si="5"/>
        <v>5-2011</v>
      </c>
      <c r="AC64" s="17">
        <f t="shared" si="6"/>
        <v>3174</v>
      </c>
      <c r="AD64" s="24">
        <v>9766.4675</v>
      </c>
      <c r="AE64" s="17">
        <v>19773.4896</v>
      </c>
      <c r="AF64" s="17">
        <v>210.19</v>
      </c>
      <c r="AG64" s="17">
        <v>5063.23</v>
      </c>
      <c r="AH64" s="17">
        <v>8199.2</v>
      </c>
      <c r="AI64" s="17">
        <v>12018.435</v>
      </c>
      <c r="AJ64" s="17">
        <v>1012088.15</v>
      </c>
      <c r="AK64" s="25">
        <v>0.0022280125903068114</v>
      </c>
      <c r="AL64" s="17"/>
      <c r="AM64" s="17">
        <f t="shared" ref="AM64:AT64" si="68">AC64-S64</f>
        <v>958</v>
      </c>
      <c r="AN64" s="24">
        <f t="shared" si="68"/>
        <v>-594.2778</v>
      </c>
      <c r="AO64" s="17">
        <f t="shared" si="68"/>
        <v>14693.1865</v>
      </c>
      <c r="AP64" s="17">
        <f t="shared" si="68"/>
        <v>-1415.43</v>
      </c>
      <c r="AQ64" s="17">
        <f t="shared" si="68"/>
        <v>-1962.16</v>
      </c>
      <c r="AR64" s="17">
        <f t="shared" si="68"/>
        <v>-1102.88</v>
      </c>
      <c r="AS64" s="17">
        <f t="shared" si="68"/>
        <v>-948.24</v>
      </c>
      <c r="AT64" s="17">
        <f t="shared" si="68"/>
        <v>981853.48</v>
      </c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</row>
    <row r="65" ht="15.75" customHeight="1">
      <c r="A65" s="27">
        <v>1988.0</v>
      </c>
      <c r="B65" s="3">
        <v>1.0</v>
      </c>
      <c r="C65" s="8">
        <v>1.0</v>
      </c>
      <c r="D65" s="9">
        <v>2706.61</v>
      </c>
      <c r="F65" s="8">
        <v>2706.61</v>
      </c>
      <c r="G65" s="8">
        <v>2706.61</v>
      </c>
      <c r="H65" s="8">
        <v>2706.61</v>
      </c>
      <c r="I65" s="8">
        <v>2706.61</v>
      </c>
      <c r="J65" s="8">
        <v>2706.61</v>
      </c>
      <c r="K65" s="23">
        <f t="shared" si="2"/>
        <v>0.0000007019573378</v>
      </c>
      <c r="L65" s="8">
        <f>A65</f>
        <v>1988</v>
      </c>
      <c r="M65" s="8" t="str">
        <f t="shared" si="4"/>
        <v>1-1988</v>
      </c>
      <c r="Q65" s="28"/>
      <c r="R65" s="22">
        <v>6.0</v>
      </c>
      <c r="S65" s="20">
        <v>1878.0</v>
      </c>
      <c r="T65" s="20">
        <v>9867.2006</v>
      </c>
      <c r="U65" s="20">
        <v>4506.0831</v>
      </c>
      <c r="V65" s="20">
        <v>2226.18</v>
      </c>
      <c r="W65" s="20">
        <v>7128.79</v>
      </c>
      <c r="X65" s="20">
        <v>8772.955</v>
      </c>
      <c r="Y65" s="20">
        <v>11969.4225</v>
      </c>
      <c r="Z65" s="20">
        <v>29955.82</v>
      </c>
      <c r="AA65" s="17">
        <v>2011.0</v>
      </c>
      <c r="AB65" s="17" t="str">
        <f t="shared" si="5"/>
        <v>6-2011</v>
      </c>
      <c r="AC65" s="17">
        <f t="shared" si="6"/>
        <v>2831</v>
      </c>
      <c r="AD65" s="24">
        <v>9120.3319</v>
      </c>
      <c r="AE65" s="17">
        <v>20004.2594</v>
      </c>
      <c r="AF65" s="17">
        <v>64.29</v>
      </c>
      <c r="AG65" s="17">
        <v>5117.96</v>
      </c>
      <c r="AH65" s="17">
        <v>7644.57</v>
      </c>
      <c r="AI65" s="17">
        <v>10848.045</v>
      </c>
      <c r="AJ65" s="17">
        <v>1012088.15</v>
      </c>
      <c r="AK65" s="25">
        <v>0.001987241223427405</v>
      </c>
      <c r="AL65" s="17"/>
      <c r="AM65" s="17">
        <f t="shared" ref="AM65:AT65" si="69">AC65-S65</f>
        <v>953</v>
      </c>
      <c r="AN65" s="24">
        <f t="shared" si="69"/>
        <v>-746.8687</v>
      </c>
      <c r="AO65" s="17">
        <f t="shared" si="69"/>
        <v>15498.1763</v>
      </c>
      <c r="AP65" s="17">
        <f t="shared" si="69"/>
        <v>-2161.89</v>
      </c>
      <c r="AQ65" s="17">
        <f t="shared" si="69"/>
        <v>-2010.83</v>
      </c>
      <c r="AR65" s="17">
        <f t="shared" si="69"/>
        <v>-1128.385</v>
      </c>
      <c r="AS65" s="17">
        <f t="shared" si="69"/>
        <v>-1121.3775</v>
      </c>
      <c r="AT65" s="17">
        <f t="shared" si="69"/>
        <v>982132.33</v>
      </c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</row>
    <row r="66" ht="15.75" customHeight="1">
      <c r="A66" s="28"/>
      <c r="B66" s="3">
        <v>2.0</v>
      </c>
      <c r="C66" s="8">
        <v>1.0</v>
      </c>
      <c r="D66" s="9">
        <v>89.7</v>
      </c>
      <c r="F66" s="8">
        <v>89.7</v>
      </c>
      <c r="G66" s="8">
        <v>89.7</v>
      </c>
      <c r="H66" s="8">
        <v>89.7</v>
      </c>
      <c r="I66" s="8">
        <v>89.7</v>
      </c>
      <c r="J66" s="8">
        <v>89.7</v>
      </c>
      <c r="K66" s="23">
        <f t="shared" si="2"/>
        <v>0.0000007019573378</v>
      </c>
      <c r="L66" s="16">
        <v>1988.0</v>
      </c>
      <c r="M66" s="8" t="str">
        <f t="shared" si="4"/>
        <v>2-1988</v>
      </c>
      <c r="Q66" s="28"/>
      <c r="R66" s="22">
        <v>7.0</v>
      </c>
      <c r="S66" s="20">
        <v>2468.0</v>
      </c>
      <c r="T66" s="20">
        <v>9864.7623</v>
      </c>
      <c r="U66" s="20">
        <v>4849.8848</v>
      </c>
      <c r="V66" s="20">
        <v>2149.6</v>
      </c>
      <c r="W66" s="20">
        <v>6852.4175</v>
      </c>
      <c r="X66" s="20">
        <v>9083.62</v>
      </c>
      <c r="Y66" s="20">
        <v>12659.525</v>
      </c>
      <c r="Z66" s="20">
        <v>30211.88</v>
      </c>
      <c r="AA66" s="17">
        <v>2011.0</v>
      </c>
      <c r="AB66" s="17" t="str">
        <f t="shared" si="5"/>
        <v>7-2011</v>
      </c>
      <c r="AC66" s="17">
        <f t="shared" si="6"/>
        <v>3440</v>
      </c>
      <c r="AD66" s="24">
        <v>9099.7761</v>
      </c>
      <c r="AE66" s="17">
        <v>6356.2464</v>
      </c>
      <c r="AF66" s="17">
        <v>12.72</v>
      </c>
      <c r="AG66" s="17">
        <v>4899.3525</v>
      </c>
      <c r="AH66" s="17">
        <v>8151.525</v>
      </c>
      <c r="AI66" s="17">
        <v>11791.3625</v>
      </c>
      <c r="AJ66" s="17">
        <v>131111.69</v>
      </c>
      <c r="AK66" s="25">
        <v>0.0024147332421724736</v>
      </c>
      <c r="AL66" s="17"/>
      <c r="AM66" s="17">
        <f t="shared" ref="AM66:AT66" si="70">AC66-S66</f>
        <v>972</v>
      </c>
      <c r="AN66" s="24">
        <f t="shared" si="70"/>
        <v>-764.9862</v>
      </c>
      <c r="AO66" s="17">
        <f t="shared" si="70"/>
        <v>1506.3616</v>
      </c>
      <c r="AP66" s="17">
        <f t="shared" si="70"/>
        <v>-2136.88</v>
      </c>
      <c r="AQ66" s="17">
        <f t="shared" si="70"/>
        <v>-1953.065</v>
      </c>
      <c r="AR66" s="17">
        <f t="shared" si="70"/>
        <v>-932.095</v>
      </c>
      <c r="AS66" s="17">
        <f t="shared" si="70"/>
        <v>-868.1625</v>
      </c>
      <c r="AT66" s="17">
        <f t="shared" si="70"/>
        <v>100899.81</v>
      </c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</row>
    <row r="67" ht="15.75" customHeight="1">
      <c r="A67" s="28"/>
      <c r="B67" s="3">
        <v>3.0</v>
      </c>
      <c r="C67" s="8">
        <v>1.0</v>
      </c>
      <c r="D67" s="9">
        <v>2728.93</v>
      </c>
      <c r="F67" s="8">
        <v>2728.93</v>
      </c>
      <c r="G67" s="8">
        <v>2728.93</v>
      </c>
      <c r="H67" s="8">
        <v>2728.93</v>
      </c>
      <c r="I67" s="8">
        <v>2728.93</v>
      </c>
      <c r="J67" s="8">
        <v>2728.93</v>
      </c>
      <c r="K67" s="23">
        <f t="shared" si="2"/>
        <v>0.0000007019573378</v>
      </c>
      <c r="L67" s="16">
        <v>1988.0</v>
      </c>
      <c r="M67" s="8" t="str">
        <f t="shared" si="4"/>
        <v>3-1988</v>
      </c>
      <c r="Q67" s="28"/>
      <c r="R67" s="22">
        <v>8.0</v>
      </c>
      <c r="S67" s="20">
        <v>1861.0</v>
      </c>
      <c r="T67" s="20">
        <v>9858.929</v>
      </c>
      <c r="U67" s="20">
        <v>4674.8436</v>
      </c>
      <c r="V67" s="20">
        <v>2257.97</v>
      </c>
      <c r="W67" s="20">
        <v>6876.83</v>
      </c>
      <c r="X67" s="20">
        <v>8995.21</v>
      </c>
      <c r="Y67" s="20">
        <v>12292.27</v>
      </c>
      <c r="Z67" s="20">
        <v>29576.67</v>
      </c>
      <c r="AA67" s="17">
        <v>2011.0</v>
      </c>
      <c r="AB67" s="17" t="str">
        <f t="shared" si="5"/>
        <v>8-2011</v>
      </c>
      <c r="AC67" s="17">
        <f t="shared" si="6"/>
        <v>2570</v>
      </c>
      <c r="AD67" s="24">
        <v>12234.14</v>
      </c>
      <c r="AE67" s="17">
        <v>56481.7229</v>
      </c>
      <c r="AF67" s="17">
        <v>172.22</v>
      </c>
      <c r="AG67" s="17">
        <v>5227.205</v>
      </c>
      <c r="AH67" s="17">
        <v>8034.435</v>
      </c>
      <c r="AI67" s="17">
        <v>11424.9675</v>
      </c>
      <c r="AJ67" s="17">
        <v>1046322.63</v>
      </c>
      <c r="AK67" s="25">
        <v>0.001804030358250947</v>
      </c>
      <c r="AL67" s="17"/>
      <c r="AM67" s="17">
        <f t="shared" ref="AM67:AT67" si="71">AC67-S67</f>
        <v>709</v>
      </c>
      <c r="AN67" s="24">
        <f t="shared" si="71"/>
        <v>2375.211</v>
      </c>
      <c r="AO67" s="17">
        <f t="shared" si="71"/>
        <v>51806.8793</v>
      </c>
      <c r="AP67" s="17">
        <f t="shared" si="71"/>
        <v>-2085.75</v>
      </c>
      <c r="AQ67" s="17">
        <f t="shared" si="71"/>
        <v>-1649.625</v>
      </c>
      <c r="AR67" s="17">
        <f t="shared" si="71"/>
        <v>-960.775</v>
      </c>
      <c r="AS67" s="17">
        <f t="shared" si="71"/>
        <v>-867.3025</v>
      </c>
      <c r="AT67" s="17">
        <f t="shared" si="71"/>
        <v>1016745.96</v>
      </c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</row>
    <row r="68" ht="15.75" customHeight="1">
      <c r="A68" s="28"/>
      <c r="B68" s="3">
        <v>4.0</v>
      </c>
      <c r="C68" s="8">
        <v>3.0</v>
      </c>
      <c r="D68" s="9">
        <v>634.8667</v>
      </c>
      <c r="E68" s="8">
        <v>447.1058</v>
      </c>
      <c r="F68" s="8">
        <v>376.73</v>
      </c>
      <c r="G68" s="8">
        <v>376.73</v>
      </c>
      <c r="H68" s="8">
        <v>376.73</v>
      </c>
      <c r="I68" s="8">
        <v>763.935</v>
      </c>
      <c r="J68" s="8">
        <v>1151.14</v>
      </c>
      <c r="K68" s="23">
        <f t="shared" si="2"/>
        <v>0.000002105872014</v>
      </c>
      <c r="L68" s="16">
        <v>1988.0</v>
      </c>
      <c r="M68" s="8" t="str">
        <f t="shared" si="4"/>
        <v>4-1988</v>
      </c>
      <c r="Q68" s="28"/>
      <c r="R68" s="22">
        <v>9.0</v>
      </c>
      <c r="S68" s="20">
        <v>1867.0</v>
      </c>
      <c r="T68" s="20">
        <v>9909.3271</v>
      </c>
      <c r="U68" s="20">
        <v>5002.7814</v>
      </c>
      <c r="V68" s="20">
        <v>1805.92</v>
      </c>
      <c r="W68" s="20">
        <v>6454.935</v>
      </c>
      <c r="X68" s="20">
        <v>9096.41</v>
      </c>
      <c r="Y68" s="20">
        <v>12274.03</v>
      </c>
      <c r="Z68" s="20">
        <v>29952.75</v>
      </c>
      <c r="AA68" s="17">
        <v>2011.0</v>
      </c>
      <c r="AB68" s="17" t="str">
        <f t="shared" si="5"/>
        <v>9-2011</v>
      </c>
      <c r="AC68" s="17">
        <f t="shared" si="6"/>
        <v>2694</v>
      </c>
      <c r="AD68" s="24">
        <v>10128.3385</v>
      </c>
      <c r="AE68" s="17">
        <v>53117.9396</v>
      </c>
      <c r="AF68" s="17">
        <v>8.36</v>
      </c>
      <c r="AG68" s="17">
        <v>4625.4</v>
      </c>
      <c r="AH68" s="17">
        <v>7936.58</v>
      </c>
      <c r="AI68" s="17">
        <v>11433.1375</v>
      </c>
      <c r="AJ68" s="17">
        <v>2728075.1</v>
      </c>
      <c r="AK68" s="25">
        <v>0.0018910730681432105</v>
      </c>
      <c r="AL68" s="17"/>
      <c r="AM68" s="17">
        <f t="shared" ref="AM68:AT68" si="72">AC68-S68</f>
        <v>827</v>
      </c>
      <c r="AN68" s="24">
        <f t="shared" si="72"/>
        <v>219.0114</v>
      </c>
      <c r="AO68" s="17">
        <f t="shared" si="72"/>
        <v>48115.1582</v>
      </c>
      <c r="AP68" s="17">
        <f t="shared" si="72"/>
        <v>-1797.56</v>
      </c>
      <c r="AQ68" s="17">
        <f t="shared" si="72"/>
        <v>-1829.535</v>
      </c>
      <c r="AR68" s="17">
        <f t="shared" si="72"/>
        <v>-1159.83</v>
      </c>
      <c r="AS68" s="17">
        <f t="shared" si="72"/>
        <v>-840.8925</v>
      </c>
      <c r="AT68" s="17">
        <f t="shared" si="72"/>
        <v>2698122.35</v>
      </c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</row>
    <row r="69" ht="15.75" customHeight="1">
      <c r="A69" s="28"/>
      <c r="B69" s="3">
        <v>5.0</v>
      </c>
      <c r="C69" s="8">
        <v>6.0</v>
      </c>
      <c r="D69" s="9">
        <v>1832.5467</v>
      </c>
      <c r="E69" s="8">
        <v>1346.715</v>
      </c>
      <c r="F69" s="8">
        <v>1101.39</v>
      </c>
      <c r="G69" s="8">
        <v>1102.0425</v>
      </c>
      <c r="H69" s="8">
        <v>1338.935</v>
      </c>
      <c r="I69" s="8">
        <v>1573.87</v>
      </c>
      <c r="J69" s="8">
        <v>4540.76</v>
      </c>
      <c r="K69" s="23">
        <f t="shared" si="2"/>
        <v>0.000004211744027</v>
      </c>
      <c r="L69" s="16">
        <v>1988.0</v>
      </c>
      <c r="M69" s="8" t="str">
        <f t="shared" si="4"/>
        <v>5-1988</v>
      </c>
      <c r="Q69" s="28"/>
      <c r="R69" s="22">
        <v>10.0</v>
      </c>
      <c r="S69" s="20">
        <v>2332.0</v>
      </c>
      <c r="T69" s="20">
        <v>9028.1949</v>
      </c>
      <c r="U69" s="20">
        <v>4734.4714</v>
      </c>
      <c r="V69" s="20">
        <v>538.09</v>
      </c>
      <c r="W69" s="20">
        <v>6050.295</v>
      </c>
      <c r="X69" s="20">
        <v>8188.67</v>
      </c>
      <c r="Y69" s="20">
        <v>10898.97</v>
      </c>
      <c r="Z69" s="20">
        <v>30139.34</v>
      </c>
      <c r="AA69" s="17">
        <v>2011.0</v>
      </c>
      <c r="AB69" s="17" t="str">
        <f t="shared" si="5"/>
        <v>10-2011</v>
      </c>
      <c r="AC69" s="17">
        <f t="shared" si="6"/>
        <v>3323</v>
      </c>
      <c r="AD69" s="24">
        <v>9147.828</v>
      </c>
      <c r="AE69" s="17">
        <v>8805.5668</v>
      </c>
      <c r="AF69" s="17">
        <v>24.71</v>
      </c>
      <c r="AG69" s="17">
        <v>4777.615</v>
      </c>
      <c r="AH69" s="17">
        <v>7609.44</v>
      </c>
      <c r="AI69" s="17">
        <v>10766.595</v>
      </c>
      <c r="AJ69" s="17">
        <v>193050.19</v>
      </c>
      <c r="AK69" s="25">
        <v>0.002332604233645096</v>
      </c>
      <c r="AL69" s="17"/>
      <c r="AM69" s="17">
        <f t="shared" ref="AM69:AT69" si="73">AC69-S69</f>
        <v>991</v>
      </c>
      <c r="AN69" s="24">
        <f t="shared" si="73"/>
        <v>119.6331</v>
      </c>
      <c r="AO69" s="17">
        <f t="shared" si="73"/>
        <v>4071.0954</v>
      </c>
      <c r="AP69" s="17">
        <f t="shared" si="73"/>
        <v>-513.38</v>
      </c>
      <c r="AQ69" s="17">
        <f t="shared" si="73"/>
        <v>-1272.68</v>
      </c>
      <c r="AR69" s="17">
        <f t="shared" si="73"/>
        <v>-579.23</v>
      </c>
      <c r="AS69" s="17">
        <f t="shared" si="73"/>
        <v>-132.375</v>
      </c>
      <c r="AT69" s="17">
        <f t="shared" si="73"/>
        <v>162910.85</v>
      </c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</row>
    <row r="70" ht="15.75" customHeight="1">
      <c r="A70" s="28"/>
      <c r="B70" s="3">
        <v>6.0</v>
      </c>
      <c r="C70" s="8">
        <v>1.0</v>
      </c>
      <c r="D70" s="9">
        <v>1537.7</v>
      </c>
      <c r="F70" s="8">
        <v>1537.7</v>
      </c>
      <c r="G70" s="8">
        <v>1537.7</v>
      </c>
      <c r="H70" s="8">
        <v>1537.7</v>
      </c>
      <c r="I70" s="8">
        <v>1537.7</v>
      </c>
      <c r="J70" s="8">
        <v>1537.7</v>
      </c>
      <c r="K70" s="23">
        <f t="shared" si="2"/>
        <v>0.0000007019573378</v>
      </c>
      <c r="L70" s="16">
        <v>1988.0</v>
      </c>
      <c r="M70" s="8" t="str">
        <f t="shared" si="4"/>
        <v>6-1988</v>
      </c>
      <c r="Q70" s="28"/>
      <c r="R70" s="22">
        <v>11.0</v>
      </c>
      <c r="S70" s="20">
        <v>1770.0</v>
      </c>
      <c r="T70" s="20">
        <v>9619.9731</v>
      </c>
      <c r="U70" s="20">
        <v>4478.0673</v>
      </c>
      <c r="V70" s="20">
        <v>1076.4</v>
      </c>
      <c r="W70" s="20">
        <v>7022.0825</v>
      </c>
      <c r="X70" s="20">
        <v>8563.5</v>
      </c>
      <c r="Y70" s="20">
        <v>11545.0575</v>
      </c>
      <c r="Z70" s="20">
        <v>30138.55</v>
      </c>
      <c r="AA70" s="17">
        <v>2011.0</v>
      </c>
      <c r="AB70" s="17" t="str">
        <f t="shared" si="5"/>
        <v>11-2011</v>
      </c>
      <c r="AC70" s="17">
        <f t="shared" si="6"/>
        <v>2598</v>
      </c>
      <c r="AD70" s="24">
        <v>9733.2292</v>
      </c>
      <c r="AE70" s="17">
        <v>14326.2164</v>
      </c>
      <c r="AF70" s="17">
        <v>22.49</v>
      </c>
      <c r="AG70" s="17">
        <v>5023.9</v>
      </c>
      <c r="AH70" s="17">
        <v>8075.61</v>
      </c>
      <c r="AI70" s="17">
        <v>10900.0575</v>
      </c>
      <c r="AJ70" s="17">
        <v>316192.85</v>
      </c>
      <c r="AK70" s="25">
        <v>0.0018236851637104903</v>
      </c>
      <c r="AL70" s="17"/>
      <c r="AM70" s="17">
        <f t="shared" ref="AM70:AT70" si="74">AC70-S70</f>
        <v>828</v>
      </c>
      <c r="AN70" s="24">
        <f t="shared" si="74"/>
        <v>113.2561</v>
      </c>
      <c r="AO70" s="17">
        <f t="shared" si="74"/>
        <v>9848.1491</v>
      </c>
      <c r="AP70" s="17">
        <f t="shared" si="74"/>
        <v>-1053.91</v>
      </c>
      <c r="AQ70" s="17">
        <f t="shared" si="74"/>
        <v>-1998.1825</v>
      </c>
      <c r="AR70" s="17">
        <f t="shared" si="74"/>
        <v>-487.89</v>
      </c>
      <c r="AS70" s="17">
        <f t="shared" si="74"/>
        <v>-645</v>
      </c>
      <c r="AT70" s="17">
        <f t="shared" si="74"/>
        <v>286054.3</v>
      </c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</row>
    <row r="71" ht="15.75" customHeight="1">
      <c r="A71" s="28"/>
      <c r="B71" s="3">
        <v>7.0</v>
      </c>
      <c r="C71" s="8">
        <v>3.0</v>
      </c>
      <c r="D71" s="9">
        <v>1960.2</v>
      </c>
      <c r="E71" s="8">
        <v>604.95</v>
      </c>
      <c r="F71" s="8">
        <v>1266.34</v>
      </c>
      <c r="G71" s="8">
        <v>1751.795</v>
      </c>
      <c r="H71" s="8">
        <v>2237.25</v>
      </c>
      <c r="I71" s="8">
        <v>2307.13</v>
      </c>
      <c r="J71" s="8">
        <v>2377.01</v>
      </c>
      <c r="K71" s="23">
        <f t="shared" si="2"/>
        <v>0.000002105872014</v>
      </c>
      <c r="L71" s="16">
        <v>1988.0</v>
      </c>
      <c r="M71" s="8" t="str">
        <f t="shared" si="4"/>
        <v>7-1988</v>
      </c>
      <c r="Q71" s="30"/>
      <c r="R71" s="22">
        <v>12.0</v>
      </c>
      <c r="S71" s="20">
        <v>2628.0</v>
      </c>
      <c r="T71" s="20">
        <v>10246.3106</v>
      </c>
      <c r="U71" s="20">
        <v>4427.1224</v>
      </c>
      <c r="V71" s="20">
        <v>1.5</v>
      </c>
      <c r="W71" s="20">
        <v>7424.5875</v>
      </c>
      <c r="X71" s="20">
        <v>9462.275</v>
      </c>
      <c r="Y71" s="20">
        <v>12302.835</v>
      </c>
      <c r="Z71" s="20">
        <v>30181.73</v>
      </c>
      <c r="AA71" s="17">
        <v>2011.0</v>
      </c>
      <c r="AB71" s="17" t="str">
        <f t="shared" si="5"/>
        <v>12-2011</v>
      </c>
      <c r="AC71" s="17">
        <f t="shared" si="6"/>
        <v>3529</v>
      </c>
      <c r="AD71" s="24">
        <v>12641.457</v>
      </c>
      <c r="AE71" s="17">
        <v>162749.6637</v>
      </c>
      <c r="AF71" s="17">
        <v>0.09</v>
      </c>
      <c r="AG71" s="17">
        <v>6402.29</v>
      </c>
      <c r="AH71" s="17">
        <v>8789.12</v>
      </c>
      <c r="AI71" s="17">
        <v>11927.58</v>
      </c>
      <c r="AJ71" s="17">
        <v>9666211.11</v>
      </c>
      <c r="AK71" s="25">
        <v>0.002477207445240308</v>
      </c>
      <c r="AL71" s="17"/>
      <c r="AM71" s="17">
        <f t="shared" ref="AM71:AT71" si="75">AC71-S71</f>
        <v>901</v>
      </c>
      <c r="AN71" s="24">
        <f t="shared" si="75"/>
        <v>2395.1464</v>
      </c>
      <c r="AO71" s="17">
        <f t="shared" si="75"/>
        <v>158322.5413</v>
      </c>
      <c r="AP71" s="17">
        <f t="shared" si="75"/>
        <v>-1.41</v>
      </c>
      <c r="AQ71" s="17">
        <f t="shared" si="75"/>
        <v>-1022.2975</v>
      </c>
      <c r="AR71" s="17">
        <f t="shared" si="75"/>
        <v>-673.155</v>
      </c>
      <c r="AS71" s="17">
        <f t="shared" si="75"/>
        <v>-375.255</v>
      </c>
      <c r="AT71" s="17">
        <f t="shared" si="75"/>
        <v>9636029.38</v>
      </c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</row>
    <row r="72" ht="15.75" customHeight="1">
      <c r="A72" s="28"/>
      <c r="B72" s="3">
        <v>9.0</v>
      </c>
      <c r="C72" s="8">
        <v>3.0</v>
      </c>
      <c r="D72" s="9">
        <v>1121.08</v>
      </c>
      <c r="E72" s="8">
        <v>1345.1626</v>
      </c>
      <c r="F72" s="8">
        <v>259.49</v>
      </c>
      <c r="G72" s="8">
        <v>346.06</v>
      </c>
      <c r="H72" s="8">
        <v>432.63</v>
      </c>
      <c r="I72" s="8">
        <v>1551.875</v>
      </c>
      <c r="J72" s="8">
        <v>2671.12</v>
      </c>
      <c r="K72" s="23">
        <f t="shared" si="2"/>
        <v>0.000002105872014</v>
      </c>
      <c r="L72" s="16">
        <v>1988.0</v>
      </c>
      <c r="M72" s="8" t="str">
        <f t="shared" si="4"/>
        <v>9-1988</v>
      </c>
      <c r="Q72" s="26">
        <v>2012.0</v>
      </c>
      <c r="R72" s="22">
        <v>1.0</v>
      </c>
      <c r="S72" s="20">
        <v>2418.0</v>
      </c>
      <c r="T72" s="20">
        <v>10150.3509</v>
      </c>
      <c r="U72" s="20">
        <v>4524.7673</v>
      </c>
      <c r="V72" s="20">
        <v>2197.32</v>
      </c>
      <c r="W72" s="20">
        <v>7175.1325</v>
      </c>
      <c r="X72" s="20">
        <v>9106.14</v>
      </c>
      <c r="Y72" s="20">
        <v>12651.7175</v>
      </c>
      <c r="Z72" s="20">
        <v>29417.59</v>
      </c>
      <c r="AA72" s="17">
        <v>2012.0</v>
      </c>
      <c r="AB72" s="17" t="str">
        <f t="shared" si="5"/>
        <v>1-2012</v>
      </c>
      <c r="AC72" s="17">
        <f t="shared" si="6"/>
        <v>3306</v>
      </c>
      <c r="AD72" s="24">
        <v>9380.3707</v>
      </c>
      <c r="AE72" s="17">
        <v>6024.9166</v>
      </c>
      <c r="AF72" s="17">
        <v>2.24</v>
      </c>
      <c r="AG72" s="17">
        <v>5810.6775</v>
      </c>
      <c r="AH72" s="17">
        <v>8399.51</v>
      </c>
      <c r="AI72" s="17">
        <v>11805.715</v>
      </c>
      <c r="AJ72" s="17">
        <v>100730.19</v>
      </c>
      <c r="AK72" s="25">
        <v>0.0023206709589018016</v>
      </c>
      <c r="AL72" s="17"/>
      <c r="AM72" s="17">
        <f t="shared" ref="AM72:AT72" si="76">AC72-S72</f>
        <v>888</v>
      </c>
      <c r="AN72" s="24">
        <f t="shared" si="76"/>
        <v>-769.9802</v>
      </c>
      <c r="AO72" s="17">
        <f t="shared" si="76"/>
        <v>1500.1493</v>
      </c>
      <c r="AP72" s="17">
        <f t="shared" si="76"/>
        <v>-2195.08</v>
      </c>
      <c r="AQ72" s="17">
        <f t="shared" si="76"/>
        <v>-1364.455</v>
      </c>
      <c r="AR72" s="17">
        <f t="shared" si="76"/>
        <v>-706.63</v>
      </c>
      <c r="AS72" s="17">
        <f t="shared" si="76"/>
        <v>-846.0025</v>
      </c>
      <c r="AT72" s="17">
        <f t="shared" si="76"/>
        <v>71312.6</v>
      </c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</row>
    <row r="73" ht="15.75" customHeight="1">
      <c r="A73" s="28"/>
      <c r="B73" s="3">
        <v>10.0</v>
      </c>
      <c r="C73" s="8">
        <v>3.0</v>
      </c>
      <c r="D73" s="9">
        <v>1013.5767</v>
      </c>
      <c r="E73" s="8">
        <v>971.5134</v>
      </c>
      <c r="F73" s="8">
        <v>333.27</v>
      </c>
      <c r="G73" s="8">
        <v>457.26</v>
      </c>
      <c r="H73" s="8">
        <v>581.25</v>
      </c>
      <c r="I73" s="8">
        <v>1353.73</v>
      </c>
      <c r="J73" s="8">
        <v>2126.21</v>
      </c>
      <c r="K73" s="23">
        <f t="shared" si="2"/>
        <v>0.000002105872014</v>
      </c>
      <c r="L73" s="16">
        <v>1988.0</v>
      </c>
      <c r="M73" s="8" t="str">
        <f t="shared" si="4"/>
        <v>10-1988</v>
      </c>
      <c r="Q73" s="28"/>
      <c r="R73" s="22">
        <v>2.0</v>
      </c>
      <c r="S73" s="20">
        <v>2596.0</v>
      </c>
      <c r="T73" s="20">
        <v>9426.9236</v>
      </c>
      <c r="U73" s="20">
        <v>4250.9235</v>
      </c>
      <c r="V73" s="20">
        <v>1714.09</v>
      </c>
      <c r="W73" s="20">
        <v>6567.9175</v>
      </c>
      <c r="X73" s="20">
        <v>8627.07</v>
      </c>
      <c r="Y73" s="20">
        <v>11366.525</v>
      </c>
      <c r="Z73" s="20">
        <v>30256.72</v>
      </c>
      <c r="AA73" s="17">
        <v>2012.0</v>
      </c>
      <c r="AB73" s="17" t="str">
        <f t="shared" si="5"/>
        <v>2-2012</v>
      </c>
      <c r="AC73" s="17">
        <f t="shared" si="6"/>
        <v>3659</v>
      </c>
      <c r="AD73" s="24">
        <v>8980.9126</v>
      </c>
      <c r="AE73" s="17">
        <v>6705.8683</v>
      </c>
      <c r="AF73" s="17">
        <v>10.67</v>
      </c>
      <c r="AG73" s="17">
        <v>5315.38</v>
      </c>
      <c r="AH73" s="17">
        <v>8109.08</v>
      </c>
      <c r="AI73" s="17">
        <v>11088.53</v>
      </c>
      <c r="AJ73" s="17">
        <v>172222.64</v>
      </c>
      <c r="AK73" s="25">
        <v>0.0025684618991596167</v>
      </c>
      <c r="AL73" s="17"/>
      <c r="AM73" s="17">
        <f t="shared" ref="AM73:AT73" si="77">AC73-S73</f>
        <v>1063</v>
      </c>
      <c r="AN73" s="24">
        <f t="shared" si="77"/>
        <v>-446.011</v>
      </c>
      <c r="AO73" s="17">
        <f t="shared" si="77"/>
        <v>2454.9448</v>
      </c>
      <c r="AP73" s="17">
        <f t="shared" si="77"/>
        <v>-1703.42</v>
      </c>
      <c r="AQ73" s="17">
        <f t="shared" si="77"/>
        <v>-1252.5375</v>
      </c>
      <c r="AR73" s="17">
        <f t="shared" si="77"/>
        <v>-517.99</v>
      </c>
      <c r="AS73" s="17">
        <f t="shared" si="77"/>
        <v>-277.995</v>
      </c>
      <c r="AT73" s="17">
        <f t="shared" si="77"/>
        <v>141965.92</v>
      </c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</row>
    <row r="74" ht="15.75" customHeight="1">
      <c r="A74" s="28"/>
      <c r="B74" s="3">
        <v>11.0</v>
      </c>
      <c r="C74" s="8">
        <v>3.0</v>
      </c>
      <c r="D74" s="9">
        <v>10506.5267</v>
      </c>
      <c r="E74" s="8">
        <v>9535.6389</v>
      </c>
      <c r="F74" s="8">
        <v>4920.65</v>
      </c>
      <c r="G74" s="8">
        <v>5001.32</v>
      </c>
      <c r="H74" s="8">
        <v>5081.99</v>
      </c>
      <c r="I74" s="8">
        <v>13299.465</v>
      </c>
      <c r="J74" s="8">
        <v>21516.94</v>
      </c>
      <c r="K74" s="23">
        <f t="shared" si="2"/>
        <v>0.000002105872014</v>
      </c>
      <c r="L74" s="16">
        <v>1988.0</v>
      </c>
      <c r="M74" s="8" t="str">
        <f t="shared" si="4"/>
        <v>11-1988</v>
      </c>
      <c r="Q74" s="28"/>
      <c r="R74" s="22">
        <v>3.0</v>
      </c>
      <c r="S74" s="20">
        <v>2151.0</v>
      </c>
      <c r="T74" s="20">
        <v>9861.7868</v>
      </c>
      <c r="U74" s="20">
        <v>4558.5201</v>
      </c>
      <c r="V74" s="20">
        <v>799.91</v>
      </c>
      <c r="W74" s="20">
        <v>6694.28</v>
      </c>
      <c r="X74" s="20">
        <v>9008.07</v>
      </c>
      <c r="Y74" s="20">
        <v>12271.765</v>
      </c>
      <c r="Z74" s="20">
        <v>30270.01</v>
      </c>
      <c r="AA74" s="17">
        <v>2012.0</v>
      </c>
      <c r="AB74" s="17" t="str">
        <f t="shared" si="5"/>
        <v>3-2012</v>
      </c>
      <c r="AC74" s="17">
        <f t="shared" si="6"/>
        <v>3152</v>
      </c>
      <c r="AD74" s="24">
        <v>9367.978</v>
      </c>
      <c r="AE74" s="17">
        <v>7349.3834</v>
      </c>
      <c r="AF74" s="17">
        <v>0.09</v>
      </c>
      <c r="AG74" s="17">
        <v>5205.6975</v>
      </c>
      <c r="AH74" s="17">
        <v>8143.58</v>
      </c>
      <c r="AI74" s="17">
        <v>11461.275</v>
      </c>
      <c r="AJ74" s="17">
        <v>107639.15</v>
      </c>
      <c r="AK74" s="25">
        <v>0.002212569528874313</v>
      </c>
      <c r="AL74" s="17"/>
      <c r="AM74" s="17">
        <f t="shared" ref="AM74:AT74" si="78">AC74-S74</f>
        <v>1001</v>
      </c>
      <c r="AN74" s="24">
        <f t="shared" si="78"/>
        <v>-493.8088</v>
      </c>
      <c r="AO74" s="17">
        <f t="shared" si="78"/>
        <v>2790.8633</v>
      </c>
      <c r="AP74" s="17">
        <f t="shared" si="78"/>
        <v>-799.82</v>
      </c>
      <c r="AQ74" s="17">
        <f t="shared" si="78"/>
        <v>-1488.5825</v>
      </c>
      <c r="AR74" s="17">
        <f t="shared" si="78"/>
        <v>-864.49</v>
      </c>
      <c r="AS74" s="17">
        <f t="shared" si="78"/>
        <v>-810.49</v>
      </c>
      <c r="AT74" s="17">
        <f t="shared" si="78"/>
        <v>77369.14</v>
      </c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</row>
    <row r="75" ht="15.75" customHeight="1">
      <c r="A75" s="30"/>
      <c r="B75" s="3">
        <v>12.0</v>
      </c>
      <c r="C75" s="8">
        <v>2.0</v>
      </c>
      <c r="D75" s="9">
        <v>1256.09</v>
      </c>
      <c r="E75" s="8">
        <v>355.2787</v>
      </c>
      <c r="F75" s="8">
        <v>1004.87</v>
      </c>
      <c r="G75" s="8">
        <v>1130.48</v>
      </c>
      <c r="H75" s="8">
        <v>1256.09</v>
      </c>
      <c r="I75" s="8">
        <v>1381.7</v>
      </c>
      <c r="J75" s="8">
        <v>1507.31</v>
      </c>
      <c r="K75" s="23">
        <f t="shared" si="2"/>
        <v>0.000001403914676</v>
      </c>
      <c r="L75" s="16">
        <v>1988.0</v>
      </c>
      <c r="M75" s="8" t="str">
        <f t="shared" si="4"/>
        <v>12-1988</v>
      </c>
      <c r="Q75" s="28"/>
      <c r="R75" s="22">
        <v>4.0</v>
      </c>
      <c r="S75" s="20">
        <v>2712.0</v>
      </c>
      <c r="T75" s="20">
        <v>9952.4085</v>
      </c>
      <c r="U75" s="20">
        <v>4371.464</v>
      </c>
      <c r="V75" s="20">
        <v>1966.29</v>
      </c>
      <c r="W75" s="20">
        <v>7021.39</v>
      </c>
      <c r="X75" s="20">
        <v>9132.76</v>
      </c>
      <c r="Y75" s="20">
        <v>11983.2425</v>
      </c>
      <c r="Z75" s="20">
        <v>30285.36</v>
      </c>
      <c r="AA75" s="17">
        <v>2012.0</v>
      </c>
      <c r="AB75" s="17" t="str">
        <f t="shared" si="5"/>
        <v>4-2012</v>
      </c>
      <c r="AC75" s="17">
        <f t="shared" si="6"/>
        <v>3858</v>
      </c>
      <c r="AD75" s="24">
        <v>9373.6213</v>
      </c>
      <c r="AE75" s="17">
        <v>7220.0637</v>
      </c>
      <c r="AF75" s="17">
        <v>10.76</v>
      </c>
      <c r="AG75" s="17">
        <v>5706.89</v>
      </c>
      <c r="AH75" s="17">
        <v>8470.055</v>
      </c>
      <c r="AI75" s="17">
        <v>11497.4775</v>
      </c>
      <c r="AJ75" s="17">
        <v>206667.17</v>
      </c>
      <c r="AK75" s="25">
        <v>0.0027081514093899427</v>
      </c>
      <c r="AL75" s="17"/>
      <c r="AM75" s="17">
        <f t="shared" ref="AM75:AT75" si="79">AC75-S75</f>
        <v>1146</v>
      </c>
      <c r="AN75" s="24">
        <f t="shared" si="79"/>
        <v>-578.7872</v>
      </c>
      <c r="AO75" s="17">
        <f t="shared" si="79"/>
        <v>2848.5997</v>
      </c>
      <c r="AP75" s="17">
        <f t="shared" si="79"/>
        <v>-1955.53</v>
      </c>
      <c r="AQ75" s="17">
        <f t="shared" si="79"/>
        <v>-1314.5</v>
      </c>
      <c r="AR75" s="17">
        <f t="shared" si="79"/>
        <v>-662.705</v>
      </c>
      <c r="AS75" s="17">
        <f t="shared" si="79"/>
        <v>-485.765</v>
      </c>
      <c r="AT75" s="17">
        <f t="shared" si="79"/>
        <v>176381.81</v>
      </c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</row>
    <row r="76" ht="15.75" customHeight="1">
      <c r="A76" s="27">
        <v>1989.0</v>
      </c>
      <c r="B76" s="3">
        <v>1.0</v>
      </c>
      <c r="C76" s="8">
        <v>1.0</v>
      </c>
      <c r="D76" s="9">
        <v>5191.06</v>
      </c>
      <c r="F76" s="8">
        <v>5191.06</v>
      </c>
      <c r="G76" s="8">
        <v>5191.06</v>
      </c>
      <c r="H76" s="8">
        <v>5191.06</v>
      </c>
      <c r="I76" s="8">
        <v>5191.06</v>
      </c>
      <c r="J76" s="8">
        <v>5191.06</v>
      </c>
      <c r="K76" s="23">
        <f t="shared" si="2"/>
        <v>0.0000007019573378</v>
      </c>
      <c r="L76" s="8">
        <f>A76</f>
        <v>1989</v>
      </c>
      <c r="M76" s="8" t="str">
        <f t="shared" si="4"/>
        <v>1-1989</v>
      </c>
      <c r="Q76" s="28"/>
      <c r="R76" s="22">
        <v>5.0</v>
      </c>
      <c r="S76" s="20">
        <v>2866.0</v>
      </c>
      <c r="T76" s="20">
        <v>9813.0869</v>
      </c>
      <c r="U76" s="20">
        <v>4690.7811</v>
      </c>
      <c r="V76" s="20">
        <v>2255.64</v>
      </c>
      <c r="W76" s="20">
        <v>6827.1525</v>
      </c>
      <c r="X76" s="20">
        <v>8744.505</v>
      </c>
      <c r="Y76" s="20">
        <v>11940.335</v>
      </c>
      <c r="Z76" s="20">
        <v>30224.02</v>
      </c>
      <c r="AA76" s="17">
        <v>2012.0</v>
      </c>
      <c r="AB76" s="17" t="str">
        <f t="shared" si="5"/>
        <v>5-2012</v>
      </c>
      <c r="AC76" s="17">
        <f t="shared" si="6"/>
        <v>4283</v>
      </c>
      <c r="AD76" s="24">
        <v>9506.5837</v>
      </c>
      <c r="AE76" s="17">
        <v>10785.8344</v>
      </c>
      <c r="AF76" s="17">
        <v>1.0</v>
      </c>
      <c r="AG76" s="17">
        <v>5382.085</v>
      </c>
      <c r="AH76" s="17">
        <v>7981.62</v>
      </c>
      <c r="AI76" s="17">
        <v>11211.22</v>
      </c>
      <c r="AJ76" s="17">
        <v>387500.94</v>
      </c>
      <c r="AK76" s="25">
        <v>0.003006483277972298</v>
      </c>
      <c r="AL76" s="17"/>
      <c r="AM76" s="17">
        <f t="shared" ref="AM76:AT76" si="80">AC76-S76</f>
        <v>1417</v>
      </c>
      <c r="AN76" s="24">
        <f t="shared" si="80"/>
        <v>-306.5032</v>
      </c>
      <c r="AO76" s="17">
        <f t="shared" si="80"/>
        <v>6095.0533</v>
      </c>
      <c r="AP76" s="17">
        <f t="shared" si="80"/>
        <v>-2254.64</v>
      </c>
      <c r="AQ76" s="17">
        <f t="shared" si="80"/>
        <v>-1445.0675</v>
      </c>
      <c r="AR76" s="17">
        <f t="shared" si="80"/>
        <v>-762.885</v>
      </c>
      <c r="AS76" s="17">
        <f t="shared" si="80"/>
        <v>-729.115</v>
      </c>
      <c r="AT76" s="17">
        <f t="shared" si="80"/>
        <v>357276.92</v>
      </c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</row>
    <row r="77" ht="15.75" customHeight="1">
      <c r="A77" s="28"/>
      <c r="B77" s="3">
        <v>2.0</v>
      </c>
      <c r="C77" s="8">
        <v>2.0</v>
      </c>
      <c r="D77" s="9">
        <v>1872.26</v>
      </c>
      <c r="E77" s="8">
        <v>363.071</v>
      </c>
      <c r="F77" s="8">
        <v>1615.53</v>
      </c>
      <c r="G77" s="8">
        <v>1743.895</v>
      </c>
      <c r="H77" s="8">
        <v>1872.26</v>
      </c>
      <c r="I77" s="8">
        <v>2000.625</v>
      </c>
      <c r="J77" s="8">
        <v>2128.99</v>
      </c>
      <c r="K77" s="23">
        <f t="shared" si="2"/>
        <v>0.000001403914676</v>
      </c>
      <c r="L77" s="16">
        <v>1989.0</v>
      </c>
      <c r="M77" s="8" t="str">
        <f t="shared" si="4"/>
        <v>2-1989</v>
      </c>
      <c r="Q77" s="28"/>
      <c r="R77" s="22">
        <v>6.0</v>
      </c>
      <c r="S77" s="20">
        <v>2258.0</v>
      </c>
      <c r="T77" s="20">
        <v>9823.7332</v>
      </c>
      <c r="U77" s="20">
        <v>4664.9177</v>
      </c>
      <c r="V77" s="20">
        <v>1829.27</v>
      </c>
      <c r="W77" s="20">
        <v>6486.175</v>
      </c>
      <c r="X77" s="20">
        <v>9245.325</v>
      </c>
      <c r="Y77" s="20">
        <v>11902.45</v>
      </c>
      <c r="Z77" s="20">
        <v>29887.67</v>
      </c>
      <c r="AA77" s="17">
        <v>2012.0</v>
      </c>
      <c r="AB77" s="17" t="str">
        <f t="shared" si="5"/>
        <v>6-2012</v>
      </c>
      <c r="AC77" s="17">
        <f t="shared" si="6"/>
        <v>3544</v>
      </c>
      <c r="AD77" s="24">
        <v>8967.6009</v>
      </c>
      <c r="AE77" s="17">
        <v>8174.9486</v>
      </c>
      <c r="AF77" s="17">
        <v>10.76</v>
      </c>
      <c r="AG77" s="17">
        <v>4544.6825</v>
      </c>
      <c r="AH77" s="17">
        <v>8070.105</v>
      </c>
      <c r="AI77" s="17">
        <v>11243.205</v>
      </c>
      <c r="AJ77" s="17">
        <v>184611.81</v>
      </c>
      <c r="AK77" s="25">
        <v>0.0024877368053079205</v>
      </c>
      <c r="AL77" s="17"/>
      <c r="AM77" s="17">
        <f t="shared" ref="AM77:AT77" si="81">AC77-S77</f>
        <v>1286</v>
      </c>
      <c r="AN77" s="24">
        <f t="shared" si="81"/>
        <v>-856.1323</v>
      </c>
      <c r="AO77" s="17">
        <f t="shared" si="81"/>
        <v>3510.0309</v>
      </c>
      <c r="AP77" s="17">
        <f t="shared" si="81"/>
        <v>-1818.51</v>
      </c>
      <c r="AQ77" s="17">
        <f t="shared" si="81"/>
        <v>-1941.4925</v>
      </c>
      <c r="AR77" s="17">
        <f t="shared" si="81"/>
        <v>-1175.22</v>
      </c>
      <c r="AS77" s="17">
        <f t="shared" si="81"/>
        <v>-659.245</v>
      </c>
      <c r="AT77" s="17">
        <f t="shared" si="81"/>
        <v>154724.14</v>
      </c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</row>
    <row r="78" ht="15.75" customHeight="1">
      <c r="A78" s="28"/>
      <c r="B78" s="3">
        <v>4.0</v>
      </c>
      <c r="C78" s="8">
        <v>2.0</v>
      </c>
      <c r="D78" s="9">
        <v>8858.75</v>
      </c>
      <c r="E78" s="8">
        <v>8353.2363</v>
      </c>
      <c r="F78" s="8">
        <v>2952.12</v>
      </c>
      <c r="G78" s="8">
        <v>5905.435</v>
      </c>
      <c r="H78" s="8">
        <v>8858.75</v>
      </c>
      <c r="I78" s="8">
        <v>11812.065</v>
      </c>
      <c r="J78" s="8">
        <v>14765.38</v>
      </c>
      <c r="K78" s="23">
        <f t="shared" si="2"/>
        <v>0.000001403914676</v>
      </c>
      <c r="L78" s="16">
        <v>1989.0</v>
      </c>
      <c r="M78" s="8" t="str">
        <f t="shared" si="4"/>
        <v>4-1989</v>
      </c>
      <c r="Q78" s="28"/>
      <c r="R78" s="22">
        <v>7.0</v>
      </c>
      <c r="S78" s="20">
        <v>2705.0</v>
      </c>
      <c r="T78" s="20">
        <v>10069.1559</v>
      </c>
      <c r="U78" s="20">
        <v>4405.5476</v>
      </c>
      <c r="V78" s="20">
        <v>1612.17</v>
      </c>
      <c r="W78" s="20">
        <v>7407.03</v>
      </c>
      <c r="X78" s="20">
        <v>9325.04</v>
      </c>
      <c r="Y78" s="20">
        <v>12084.82</v>
      </c>
      <c r="Z78" s="20">
        <v>30332.44</v>
      </c>
      <c r="AA78" s="17">
        <v>2012.0</v>
      </c>
      <c r="AB78" s="17" t="str">
        <f t="shared" si="5"/>
        <v>7-2012</v>
      </c>
      <c r="AC78" s="17">
        <f t="shared" si="6"/>
        <v>4087</v>
      </c>
      <c r="AD78" s="24">
        <v>239658.5907</v>
      </c>
      <c r="AE78" s="17">
        <v>1269057.1653</v>
      </c>
      <c r="AF78" s="17">
        <v>1.11</v>
      </c>
      <c r="AG78" s="17">
        <v>5475.885</v>
      </c>
      <c r="AH78" s="17">
        <v>8635.28</v>
      </c>
      <c r="AI78" s="17">
        <v>11826.795</v>
      </c>
      <c r="AJ78" s="17">
        <v>1.246533333E7</v>
      </c>
      <c r="AK78" s="25">
        <v>0.002868899639755494</v>
      </c>
      <c r="AL78" s="17"/>
      <c r="AM78" s="17">
        <f t="shared" ref="AM78:AT78" si="82">AC78-S78</f>
        <v>1382</v>
      </c>
      <c r="AN78" s="24">
        <f t="shared" si="82"/>
        <v>229589.4348</v>
      </c>
      <c r="AO78" s="17">
        <f t="shared" si="82"/>
        <v>1264651.618</v>
      </c>
      <c r="AP78" s="17">
        <f t="shared" si="82"/>
        <v>-1611.06</v>
      </c>
      <c r="AQ78" s="17">
        <f t="shared" si="82"/>
        <v>-1931.145</v>
      </c>
      <c r="AR78" s="17">
        <f t="shared" si="82"/>
        <v>-689.76</v>
      </c>
      <c r="AS78" s="17">
        <f t="shared" si="82"/>
        <v>-258.025</v>
      </c>
      <c r="AT78" s="17">
        <f t="shared" si="82"/>
        <v>12435000.89</v>
      </c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</row>
    <row r="79" ht="15.75" customHeight="1">
      <c r="A79" s="28"/>
      <c r="B79" s="3">
        <v>5.0</v>
      </c>
      <c r="C79" s="8">
        <v>3.0</v>
      </c>
      <c r="D79" s="9">
        <v>5878.7833</v>
      </c>
      <c r="E79" s="8">
        <v>9250.0837</v>
      </c>
      <c r="F79" s="8">
        <v>538.2</v>
      </c>
      <c r="G79" s="8">
        <v>538.245</v>
      </c>
      <c r="H79" s="8">
        <v>538.29</v>
      </c>
      <c r="I79" s="8">
        <v>8549.075</v>
      </c>
      <c r="J79" s="8">
        <v>16559.86</v>
      </c>
      <c r="K79" s="23">
        <f t="shared" si="2"/>
        <v>0.000002105872014</v>
      </c>
      <c r="L79" s="16">
        <v>1989.0</v>
      </c>
      <c r="M79" s="8" t="str">
        <f t="shared" si="4"/>
        <v>5-1989</v>
      </c>
      <c r="Q79" s="28"/>
      <c r="R79" s="22">
        <v>8.0</v>
      </c>
      <c r="S79" s="20">
        <v>1658.0</v>
      </c>
      <c r="T79" s="20">
        <v>9818.9662</v>
      </c>
      <c r="U79" s="20">
        <v>4223.9577</v>
      </c>
      <c r="V79" s="20">
        <v>2092.7</v>
      </c>
      <c r="W79" s="20">
        <v>6812.48</v>
      </c>
      <c r="X79" s="20">
        <v>9193.01</v>
      </c>
      <c r="Y79" s="20">
        <v>12376.8</v>
      </c>
      <c r="Z79" s="20">
        <v>28630.06</v>
      </c>
      <c r="AA79" s="17">
        <v>2012.0</v>
      </c>
      <c r="AB79" s="17" t="str">
        <f t="shared" si="5"/>
        <v>8-2012</v>
      </c>
      <c r="AC79" s="17">
        <f t="shared" si="6"/>
        <v>2531</v>
      </c>
      <c r="AD79" s="24">
        <v>8677.5977</v>
      </c>
      <c r="AE79" s="17">
        <v>5573.5748</v>
      </c>
      <c r="AF79" s="17">
        <v>7.36</v>
      </c>
      <c r="AG79" s="17">
        <v>4943.82</v>
      </c>
      <c r="AH79" s="17">
        <v>7947.32</v>
      </c>
      <c r="AI79" s="17">
        <v>11092.99</v>
      </c>
      <c r="AJ79" s="17">
        <v>58842.74</v>
      </c>
      <c r="AK79" s="25">
        <v>0.0017766540220751543</v>
      </c>
      <c r="AL79" s="17"/>
      <c r="AM79" s="17">
        <f t="shared" ref="AM79:AT79" si="83">AC79-S79</f>
        <v>873</v>
      </c>
      <c r="AN79" s="24">
        <f t="shared" si="83"/>
        <v>-1141.3685</v>
      </c>
      <c r="AO79" s="17">
        <f t="shared" si="83"/>
        <v>1349.6171</v>
      </c>
      <c r="AP79" s="17">
        <f t="shared" si="83"/>
        <v>-2085.34</v>
      </c>
      <c r="AQ79" s="17">
        <f t="shared" si="83"/>
        <v>-1868.66</v>
      </c>
      <c r="AR79" s="17">
        <f t="shared" si="83"/>
        <v>-1245.69</v>
      </c>
      <c r="AS79" s="17">
        <f t="shared" si="83"/>
        <v>-1283.81</v>
      </c>
      <c r="AT79" s="17">
        <f t="shared" si="83"/>
        <v>30212.68</v>
      </c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</row>
    <row r="80" ht="15.75" customHeight="1">
      <c r="A80" s="28"/>
      <c r="B80" s="3">
        <v>6.0</v>
      </c>
      <c r="C80" s="8">
        <v>5.0</v>
      </c>
      <c r="D80" s="9">
        <v>5774.712</v>
      </c>
      <c r="E80" s="8">
        <v>7049.3909</v>
      </c>
      <c r="F80" s="8">
        <v>376.74</v>
      </c>
      <c r="G80" s="8">
        <v>706.51</v>
      </c>
      <c r="H80" s="8">
        <v>800.29</v>
      </c>
      <c r="I80" s="8">
        <v>13495.01</v>
      </c>
      <c r="J80" s="8">
        <v>13495.01</v>
      </c>
      <c r="K80" s="23">
        <f t="shared" si="2"/>
        <v>0.000003509786689</v>
      </c>
      <c r="L80" s="16">
        <v>1989.0</v>
      </c>
      <c r="M80" s="8" t="str">
        <f t="shared" si="4"/>
        <v>6-1989</v>
      </c>
      <c r="Q80" s="28"/>
      <c r="R80" s="22">
        <v>9.0</v>
      </c>
      <c r="S80" s="20">
        <v>2382.0</v>
      </c>
      <c r="T80" s="20">
        <v>9966.658</v>
      </c>
      <c r="U80" s="20">
        <v>4460.5111</v>
      </c>
      <c r="V80" s="20">
        <v>1133.33</v>
      </c>
      <c r="W80" s="20">
        <v>7024.28</v>
      </c>
      <c r="X80" s="20">
        <v>9214.16</v>
      </c>
      <c r="Y80" s="20">
        <v>12151.05</v>
      </c>
      <c r="Z80" s="20">
        <v>30296.44</v>
      </c>
      <c r="AA80" s="17">
        <v>2012.0</v>
      </c>
      <c r="AB80" s="17" t="str">
        <f t="shared" si="5"/>
        <v>9-2012</v>
      </c>
      <c r="AC80" s="17">
        <f t="shared" si="6"/>
        <v>3604</v>
      </c>
      <c r="AD80" s="24">
        <v>9033.35</v>
      </c>
      <c r="AE80" s="17">
        <v>7081.7355</v>
      </c>
      <c r="AF80" s="17">
        <v>10.76</v>
      </c>
      <c r="AG80" s="17">
        <v>5000.0</v>
      </c>
      <c r="AH80" s="17">
        <v>7969.85</v>
      </c>
      <c r="AI80" s="17">
        <v>11251.33</v>
      </c>
      <c r="AJ80" s="17">
        <v>106240.78</v>
      </c>
      <c r="AK80" s="25">
        <v>0.002529854245578371</v>
      </c>
      <c r="AL80" s="17"/>
      <c r="AM80" s="17">
        <f t="shared" ref="AM80:AT80" si="84">AC80-S80</f>
        <v>1222</v>
      </c>
      <c r="AN80" s="24">
        <f t="shared" si="84"/>
        <v>-933.308</v>
      </c>
      <c r="AO80" s="17">
        <f t="shared" si="84"/>
        <v>2621.2244</v>
      </c>
      <c r="AP80" s="17">
        <f t="shared" si="84"/>
        <v>-1122.57</v>
      </c>
      <c r="AQ80" s="17">
        <f t="shared" si="84"/>
        <v>-2024.28</v>
      </c>
      <c r="AR80" s="17">
        <f t="shared" si="84"/>
        <v>-1244.31</v>
      </c>
      <c r="AS80" s="17">
        <f t="shared" si="84"/>
        <v>-899.72</v>
      </c>
      <c r="AT80" s="17">
        <f t="shared" si="84"/>
        <v>75944.34</v>
      </c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</row>
    <row r="81" ht="15.75" customHeight="1">
      <c r="A81" s="28"/>
      <c r="B81" s="3">
        <v>7.0</v>
      </c>
      <c r="C81" s="8">
        <v>2.0</v>
      </c>
      <c r="D81" s="9">
        <v>1757.405</v>
      </c>
      <c r="E81" s="8">
        <v>685.9996</v>
      </c>
      <c r="F81" s="8">
        <v>1272.33</v>
      </c>
      <c r="G81" s="8">
        <v>1514.8675</v>
      </c>
      <c r="H81" s="8">
        <v>1757.405</v>
      </c>
      <c r="I81" s="8">
        <v>1999.9425</v>
      </c>
      <c r="J81" s="8">
        <v>2242.48</v>
      </c>
      <c r="K81" s="23">
        <f t="shared" si="2"/>
        <v>0.000001403914676</v>
      </c>
      <c r="L81" s="16">
        <v>1989.0</v>
      </c>
      <c r="M81" s="8" t="str">
        <f t="shared" si="4"/>
        <v>7-1989</v>
      </c>
      <c r="Q81" s="28"/>
      <c r="R81" s="22">
        <v>10.0</v>
      </c>
      <c r="S81" s="20">
        <v>3608.0</v>
      </c>
      <c r="T81" s="20">
        <v>10455.2752</v>
      </c>
      <c r="U81" s="20">
        <v>4849.4126</v>
      </c>
      <c r="V81" s="20">
        <v>2255.04</v>
      </c>
      <c r="W81" s="20">
        <v>7245.345</v>
      </c>
      <c r="X81" s="20">
        <v>9551.425</v>
      </c>
      <c r="Y81" s="20">
        <v>12644.21</v>
      </c>
      <c r="Z81" s="20">
        <v>29325.1</v>
      </c>
      <c r="AA81" s="17">
        <v>2012.0</v>
      </c>
      <c r="AB81" s="17" t="str">
        <f t="shared" si="5"/>
        <v>10-2012</v>
      </c>
      <c r="AC81" s="17">
        <f t="shared" si="6"/>
        <v>5011</v>
      </c>
      <c r="AD81" s="24">
        <v>12240.3774</v>
      </c>
      <c r="AE81" s="17">
        <v>148768.5434</v>
      </c>
      <c r="AF81" s="17">
        <v>10.76</v>
      </c>
      <c r="AG81" s="17">
        <v>5451.155</v>
      </c>
      <c r="AH81" s="17">
        <v>8627.86</v>
      </c>
      <c r="AI81" s="17">
        <v>11849.885</v>
      </c>
      <c r="AJ81" s="17">
        <v>1.040461141E7</v>
      </c>
      <c r="AK81" s="25">
        <v>0.003517508219920426</v>
      </c>
      <c r="AL81" s="17"/>
      <c r="AM81" s="17">
        <f t="shared" ref="AM81:AT81" si="85">AC81-S81</f>
        <v>1403</v>
      </c>
      <c r="AN81" s="24">
        <f t="shared" si="85"/>
        <v>1785.1022</v>
      </c>
      <c r="AO81" s="17">
        <f t="shared" si="85"/>
        <v>143919.1308</v>
      </c>
      <c r="AP81" s="17">
        <f t="shared" si="85"/>
        <v>-2244.28</v>
      </c>
      <c r="AQ81" s="17">
        <f t="shared" si="85"/>
        <v>-1794.19</v>
      </c>
      <c r="AR81" s="17">
        <f t="shared" si="85"/>
        <v>-923.565</v>
      </c>
      <c r="AS81" s="17">
        <f t="shared" si="85"/>
        <v>-794.325</v>
      </c>
      <c r="AT81" s="17">
        <f t="shared" si="85"/>
        <v>10375286.31</v>
      </c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</row>
    <row r="82" ht="15.75" customHeight="1">
      <c r="A82" s="28"/>
      <c r="B82" s="3">
        <v>8.0</v>
      </c>
      <c r="C82" s="8">
        <v>5.0</v>
      </c>
      <c r="D82" s="9">
        <v>1094.306</v>
      </c>
      <c r="E82" s="8">
        <v>1081.3265</v>
      </c>
      <c r="F82" s="8">
        <v>71.76</v>
      </c>
      <c r="G82" s="8">
        <v>129.17</v>
      </c>
      <c r="H82" s="8">
        <v>1159.89</v>
      </c>
      <c r="I82" s="8">
        <v>1404.03</v>
      </c>
      <c r="J82" s="8">
        <v>2706.68</v>
      </c>
      <c r="K82" s="23">
        <f t="shared" si="2"/>
        <v>0.000003509786689</v>
      </c>
      <c r="L82" s="16">
        <v>1989.0</v>
      </c>
      <c r="M82" s="8" t="str">
        <f t="shared" si="4"/>
        <v>8-1989</v>
      </c>
      <c r="Q82" s="28"/>
      <c r="R82" s="22">
        <v>11.0</v>
      </c>
      <c r="S82" s="20">
        <v>2823.0</v>
      </c>
      <c r="T82" s="20">
        <v>12169.6942</v>
      </c>
      <c r="U82" s="20">
        <v>6118.7911</v>
      </c>
      <c r="V82" s="20">
        <v>1666.08</v>
      </c>
      <c r="W82" s="20">
        <v>7579.69</v>
      </c>
      <c r="X82" s="20">
        <v>10464.6</v>
      </c>
      <c r="Y82" s="20">
        <v>15269.925</v>
      </c>
      <c r="Z82" s="20">
        <v>30217.72</v>
      </c>
      <c r="AA82" s="17">
        <v>2012.0</v>
      </c>
      <c r="AB82" s="17" t="str">
        <f t="shared" si="5"/>
        <v>11-2012</v>
      </c>
      <c r="AC82" s="17">
        <f t="shared" si="6"/>
        <v>4119</v>
      </c>
      <c r="AD82" s="24">
        <v>11354.2012</v>
      </c>
      <c r="AE82" s="17">
        <v>30485.6823</v>
      </c>
      <c r="AF82" s="17">
        <v>1.76</v>
      </c>
      <c r="AG82" s="17">
        <v>5681.82</v>
      </c>
      <c r="AH82" s="17">
        <v>9154.93</v>
      </c>
      <c r="AI82" s="17">
        <v>13671.5</v>
      </c>
      <c r="AJ82" s="17">
        <v>1875273.22</v>
      </c>
      <c r="AK82" s="25">
        <v>0.002891362274566401</v>
      </c>
      <c r="AL82" s="17"/>
      <c r="AM82" s="17">
        <f t="shared" ref="AM82:AT82" si="86">AC82-S82</f>
        <v>1296</v>
      </c>
      <c r="AN82" s="24">
        <f t="shared" si="86"/>
        <v>-815.493</v>
      </c>
      <c r="AO82" s="17">
        <f t="shared" si="86"/>
        <v>24366.8912</v>
      </c>
      <c r="AP82" s="17">
        <f t="shared" si="86"/>
        <v>-1664.32</v>
      </c>
      <c r="AQ82" s="17">
        <f t="shared" si="86"/>
        <v>-1897.87</v>
      </c>
      <c r="AR82" s="17">
        <f t="shared" si="86"/>
        <v>-1309.67</v>
      </c>
      <c r="AS82" s="17">
        <f t="shared" si="86"/>
        <v>-1598.425</v>
      </c>
      <c r="AT82" s="17">
        <f t="shared" si="86"/>
        <v>1845055.5</v>
      </c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</row>
    <row r="83" ht="15.75" customHeight="1">
      <c r="A83" s="28"/>
      <c r="B83" s="3">
        <v>9.0</v>
      </c>
      <c r="C83" s="8">
        <v>6.0</v>
      </c>
      <c r="D83" s="9">
        <v>3116.8783</v>
      </c>
      <c r="E83" s="8">
        <v>2626.0043</v>
      </c>
      <c r="F83" s="8">
        <v>380.77</v>
      </c>
      <c r="G83" s="8">
        <v>1105.98</v>
      </c>
      <c r="H83" s="8">
        <v>2917.2</v>
      </c>
      <c r="I83" s="8">
        <v>4125.1725</v>
      </c>
      <c r="J83" s="8">
        <v>7456.03</v>
      </c>
      <c r="K83" s="23">
        <f t="shared" si="2"/>
        <v>0.000004211744027</v>
      </c>
      <c r="L83" s="16">
        <v>1989.0</v>
      </c>
      <c r="M83" s="8" t="str">
        <f t="shared" si="4"/>
        <v>9-1989</v>
      </c>
      <c r="Q83" s="30"/>
      <c r="R83" s="22">
        <v>12.0</v>
      </c>
      <c r="S83" s="20">
        <v>3724.0</v>
      </c>
      <c r="T83" s="20">
        <v>11202.6606</v>
      </c>
      <c r="U83" s="20">
        <v>5443.0014</v>
      </c>
      <c r="V83" s="20">
        <v>1220.35</v>
      </c>
      <c r="W83" s="20">
        <v>7204.0175</v>
      </c>
      <c r="X83" s="20">
        <v>10191.94</v>
      </c>
      <c r="Y83" s="20">
        <v>14022.39</v>
      </c>
      <c r="Z83" s="20">
        <v>30263.15</v>
      </c>
      <c r="AA83" s="17">
        <v>2012.0</v>
      </c>
      <c r="AB83" s="17" t="str">
        <f t="shared" si="5"/>
        <v>12-2012</v>
      </c>
      <c r="AC83" s="17">
        <f t="shared" si="6"/>
        <v>5115</v>
      </c>
      <c r="AD83" s="24">
        <v>10958.7075</v>
      </c>
      <c r="AE83" s="17">
        <v>22014.6384</v>
      </c>
      <c r="AF83" s="17">
        <v>10.76</v>
      </c>
      <c r="AG83" s="17">
        <v>5863.67</v>
      </c>
      <c r="AH83" s="17">
        <v>9402.19</v>
      </c>
      <c r="AI83" s="17">
        <v>13267.87</v>
      </c>
      <c r="AJ83" s="17">
        <v>1365894.33</v>
      </c>
      <c r="AK83" s="25">
        <v>0.003590511783055873</v>
      </c>
      <c r="AL83" s="17"/>
      <c r="AM83" s="17">
        <f t="shared" ref="AM83:AT83" si="87">AC83-S83</f>
        <v>1391</v>
      </c>
      <c r="AN83" s="24">
        <f t="shared" si="87"/>
        <v>-243.9531</v>
      </c>
      <c r="AO83" s="17">
        <f t="shared" si="87"/>
        <v>16571.637</v>
      </c>
      <c r="AP83" s="17">
        <f t="shared" si="87"/>
        <v>-1209.59</v>
      </c>
      <c r="AQ83" s="17">
        <f t="shared" si="87"/>
        <v>-1340.3475</v>
      </c>
      <c r="AR83" s="17">
        <f t="shared" si="87"/>
        <v>-789.75</v>
      </c>
      <c r="AS83" s="17">
        <f t="shared" si="87"/>
        <v>-754.52</v>
      </c>
      <c r="AT83" s="17">
        <f t="shared" si="87"/>
        <v>1335631.18</v>
      </c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</row>
    <row r="84" ht="15.75" customHeight="1">
      <c r="A84" s="28"/>
      <c r="B84" s="3">
        <v>10.0</v>
      </c>
      <c r="C84" s="8">
        <v>2.0</v>
      </c>
      <c r="D84" s="9">
        <v>2801.785</v>
      </c>
      <c r="E84" s="8">
        <v>1685.1415</v>
      </c>
      <c r="F84" s="8">
        <v>1610.21</v>
      </c>
      <c r="G84" s="8">
        <v>2205.9975</v>
      </c>
      <c r="H84" s="8">
        <v>2801.785</v>
      </c>
      <c r="I84" s="8">
        <v>3397.5725</v>
      </c>
      <c r="J84" s="8">
        <v>3993.36</v>
      </c>
      <c r="K84" s="23">
        <f t="shared" si="2"/>
        <v>0.000001403914676</v>
      </c>
      <c r="L84" s="16">
        <v>1989.0</v>
      </c>
      <c r="M84" s="8" t="str">
        <f t="shared" si="4"/>
        <v>10-1989</v>
      </c>
      <c r="Q84" s="26">
        <v>2013.0</v>
      </c>
      <c r="R84" s="22">
        <v>1.0</v>
      </c>
      <c r="S84" s="20">
        <v>3828.0</v>
      </c>
      <c r="T84" s="20">
        <v>10710.6797</v>
      </c>
      <c r="U84" s="20">
        <v>4840.5972</v>
      </c>
      <c r="V84" s="20">
        <v>580.42</v>
      </c>
      <c r="W84" s="20">
        <v>7293.8775</v>
      </c>
      <c r="X84" s="20">
        <v>9648.28</v>
      </c>
      <c r="Y84" s="20">
        <v>13243.9175</v>
      </c>
      <c r="Z84" s="20">
        <v>30227.71</v>
      </c>
      <c r="AA84" s="17">
        <v>2013.0</v>
      </c>
      <c r="AB84" s="17" t="str">
        <f t="shared" si="5"/>
        <v>1-2013</v>
      </c>
      <c r="AC84" s="17">
        <f t="shared" si="6"/>
        <v>5460</v>
      </c>
      <c r="AD84" s="24">
        <v>10950.0521</v>
      </c>
      <c r="AE84" s="17">
        <v>24037.6611</v>
      </c>
      <c r="AF84" s="17">
        <v>10.26</v>
      </c>
      <c r="AG84" s="17">
        <v>6020.5975</v>
      </c>
      <c r="AH84" s="17">
        <v>8768.63</v>
      </c>
      <c r="AI84" s="17">
        <v>12413.385</v>
      </c>
      <c r="AJ84" s="17">
        <v>1243368.7</v>
      </c>
      <c r="AK84" s="25">
        <v>0.003832687064610961</v>
      </c>
      <c r="AL84" s="17"/>
      <c r="AM84" s="17">
        <f t="shared" ref="AM84:AT84" si="88">AC84-S84</f>
        <v>1632</v>
      </c>
      <c r="AN84" s="24">
        <f t="shared" si="88"/>
        <v>239.3724</v>
      </c>
      <c r="AO84" s="17">
        <f t="shared" si="88"/>
        <v>19197.0639</v>
      </c>
      <c r="AP84" s="17">
        <f t="shared" si="88"/>
        <v>-570.16</v>
      </c>
      <c r="AQ84" s="17">
        <f t="shared" si="88"/>
        <v>-1273.28</v>
      </c>
      <c r="AR84" s="17">
        <f t="shared" si="88"/>
        <v>-879.65</v>
      </c>
      <c r="AS84" s="17">
        <f t="shared" si="88"/>
        <v>-830.5325</v>
      </c>
      <c r="AT84" s="17">
        <f t="shared" si="88"/>
        <v>1213140.99</v>
      </c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</row>
    <row r="85" ht="15.75" customHeight="1">
      <c r="A85" s="30"/>
      <c r="B85" s="3">
        <v>12.0</v>
      </c>
      <c r="C85" s="8">
        <v>4.0</v>
      </c>
      <c r="D85" s="9">
        <v>2837.8675</v>
      </c>
      <c r="E85" s="8">
        <v>2187.5354</v>
      </c>
      <c r="F85" s="8">
        <v>807.29</v>
      </c>
      <c r="G85" s="8">
        <v>1015.2725</v>
      </c>
      <c r="H85" s="8">
        <v>2907.195</v>
      </c>
      <c r="I85" s="8">
        <v>4729.79</v>
      </c>
      <c r="J85" s="8">
        <v>4729.79</v>
      </c>
      <c r="K85" s="23">
        <f t="shared" si="2"/>
        <v>0.000002807829351</v>
      </c>
      <c r="L85" s="16">
        <v>1989.0</v>
      </c>
      <c r="M85" s="8" t="str">
        <f t="shared" si="4"/>
        <v>12-1989</v>
      </c>
      <c r="Q85" s="28"/>
      <c r="R85" s="22">
        <v>2.0</v>
      </c>
      <c r="S85" s="20">
        <v>3665.0</v>
      </c>
      <c r="T85" s="20">
        <v>11222.1542</v>
      </c>
      <c r="U85" s="20">
        <v>5197.1741</v>
      </c>
      <c r="V85" s="20">
        <v>786.17</v>
      </c>
      <c r="W85" s="20">
        <v>7453.79</v>
      </c>
      <c r="X85" s="20">
        <v>10050.6</v>
      </c>
      <c r="Y85" s="20">
        <v>14072.12</v>
      </c>
      <c r="Z85" s="20">
        <v>30148.53</v>
      </c>
      <c r="AA85" s="17">
        <v>2013.0</v>
      </c>
      <c r="AB85" s="17" t="str">
        <f t="shared" si="5"/>
        <v>2-2013</v>
      </c>
      <c r="AC85" s="17">
        <f t="shared" si="6"/>
        <v>5294</v>
      </c>
      <c r="AD85" s="24">
        <v>11477.697</v>
      </c>
      <c r="AE85" s="17">
        <v>30674.607</v>
      </c>
      <c r="AF85" s="17">
        <v>1.08</v>
      </c>
      <c r="AG85" s="17">
        <v>5906.1975</v>
      </c>
      <c r="AH85" s="17">
        <v>9077.085</v>
      </c>
      <c r="AI85" s="17">
        <v>13430.8875</v>
      </c>
      <c r="AJ85" s="17">
        <v>1365894.33</v>
      </c>
      <c r="AK85" s="25">
        <v>0.0037161621465293827</v>
      </c>
      <c r="AL85" s="17"/>
      <c r="AM85" s="17">
        <f t="shared" ref="AM85:AT85" si="89">AC85-S85</f>
        <v>1629</v>
      </c>
      <c r="AN85" s="24">
        <f t="shared" si="89"/>
        <v>255.5428</v>
      </c>
      <c r="AO85" s="17">
        <f t="shared" si="89"/>
        <v>25477.4329</v>
      </c>
      <c r="AP85" s="17">
        <f t="shared" si="89"/>
        <v>-785.09</v>
      </c>
      <c r="AQ85" s="17">
        <f t="shared" si="89"/>
        <v>-1547.5925</v>
      </c>
      <c r="AR85" s="17">
        <f t="shared" si="89"/>
        <v>-973.515</v>
      </c>
      <c r="AS85" s="17">
        <f t="shared" si="89"/>
        <v>-641.2325</v>
      </c>
      <c r="AT85" s="17">
        <f t="shared" si="89"/>
        <v>1335745.8</v>
      </c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</row>
    <row r="86" ht="15.75" customHeight="1">
      <c r="A86" s="27">
        <v>1990.0</v>
      </c>
      <c r="B86" s="3">
        <v>1.0</v>
      </c>
      <c r="C86" s="8">
        <v>5.0</v>
      </c>
      <c r="D86" s="9">
        <v>1989.1</v>
      </c>
      <c r="E86" s="8">
        <v>1138.8149</v>
      </c>
      <c r="F86" s="8">
        <v>1076.38</v>
      </c>
      <c r="G86" s="8">
        <v>1076.38</v>
      </c>
      <c r="H86" s="8">
        <v>1345.49</v>
      </c>
      <c r="I86" s="8">
        <v>3051.66</v>
      </c>
      <c r="J86" s="8">
        <v>3395.59</v>
      </c>
      <c r="K86" s="23">
        <f t="shared" si="2"/>
        <v>0.000003509786689</v>
      </c>
      <c r="L86" s="8">
        <f>A86</f>
        <v>1990</v>
      </c>
      <c r="M86" s="8" t="str">
        <f t="shared" si="4"/>
        <v>1-1990</v>
      </c>
      <c r="Q86" s="28"/>
      <c r="R86" s="22">
        <v>3.0</v>
      </c>
      <c r="S86" s="20">
        <v>3748.0</v>
      </c>
      <c r="T86" s="20">
        <v>11085.3188</v>
      </c>
      <c r="U86" s="20">
        <v>4919.3616</v>
      </c>
      <c r="V86" s="20">
        <v>2643.75</v>
      </c>
      <c r="W86" s="20">
        <v>7326.665</v>
      </c>
      <c r="X86" s="20">
        <v>10236.66</v>
      </c>
      <c r="Y86" s="20">
        <v>13674.1275</v>
      </c>
      <c r="Z86" s="20">
        <v>30285.86</v>
      </c>
      <c r="AA86" s="17">
        <v>2013.0</v>
      </c>
      <c r="AB86" s="17" t="str">
        <f t="shared" si="5"/>
        <v>3-2013</v>
      </c>
      <c r="AC86" s="17">
        <f t="shared" si="6"/>
        <v>5417</v>
      </c>
      <c r="AD86" s="24">
        <v>11635.0848</v>
      </c>
      <c r="AE86" s="17">
        <v>29191.4619</v>
      </c>
      <c r="AF86" s="17">
        <v>1.08</v>
      </c>
      <c r="AG86" s="17">
        <v>6087.66</v>
      </c>
      <c r="AH86" s="17">
        <v>9236.23</v>
      </c>
      <c r="AI86" s="17">
        <v>13120.71</v>
      </c>
      <c r="AJ86" s="17">
        <v>1365894.33</v>
      </c>
      <c r="AK86" s="25">
        <v>0.0038025028990838054</v>
      </c>
      <c r="AL86" s="17"/>
      <c r="AM86" s="17">
        <f t="shared" ref="AM86:AT86" si="90">AC86-S86</f>
        <v>1669</v>
      </c>
      <c r="AN86" s="24">
        <f t="shared" si="90"/>
        <v>549.766</v>
      </c>
      <c r="AO86" s="17">
        <f t="shared" si="90"/>
        <v>24272.1003</v>
      </c>
      <c r="AP86" s="17">
        <f t="shared" si="90"/>
        <v>-2642.67</v>
      </c>
      <c r="AQ86" s="17">
        <f t="shared" si="90"/>
        <v>-1239.005</v>
      </c>
      <c r="AR86" s="17">
        <f t="shared" si="90"/>
        <v>-1000.43</v>
      </c>
      <c r="AS86" s="17">
        <f t="shared" si="90"/>
        <v>-553.4175</v>
      </c>
      <c r="AT86" s="17">
        <f t="shared" si="90"/>
        <v>1335608.47</v>
      </c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</row>
    <row r="87" ht="15.75" customHeight="1">
      <c r="A87" s="28"/>
      <c r="B87" s="3">
        <v>2.0</v>
      </c>
      <c r="C87" s="8">
        <v>3.0</v>
      </c>
      <c r="D87" s="9">
        <v>2127.1333</v>
      </c>
      <c r="E87" s="8">
        <v>3005.9452</v>
      </c>
      <c r="F87" s="8">
        <v>322.91</v>
      </c>
      <c r="G87" s="8">
        <v>392.11</v>
      </c>
      <c r="H87" s="8">
        <v>461.31</v>
      </c>
      <c r="I87" s="8">
        <v>3029.245</v>
      </c>
      <c r="J87" s="8">
        <v>5597.18</v>
      </c>
      <c r="K87" s="23">
        <f t="shared" si="2"/>
        <v>0.000002105872014</v>
      </c>
      <c r="L87" s="16">
        <v>1990.0</v>
      </c>
      <c r="M87" s="8" t="str">
        <f t="shared" si="4"/>
        <v>2-1990</v>
      </c>
      <c r="Q87" s="28"/>
      <c r="R87" s="22">
        <v>4.0</v>
      </c>
      <c r="S87" s="20">
        <v>4647.0</v>
      </c>
      <c r="T87" s="20">
        <v>11481.2384</v>
      </c>
      <c r="U87" s="20">
        <v>5226.5472</v>
      </c>
      <c r="V87" s="20">
        <v>1183.16</v>
      </c>
      <c r="W87" s="20">
        <v>7711.255</v>
      </c>
      <c r="X87" s="20">
        <v>10494.89</v>
      </c>
      <c r="Y87" s="20">
        <v>14073.245</v>
      </c>
      <c r="Z87" s="20">
        <v>30338.35</v>
      </c>
      <c r="AA87" s="17">
        <v>2013.0</v>
      </c>
      <c r="AB87" s="17" t="str">
        <f t="shared" si="5"/>
        <v>4-2013</v>
      </c>
      <c r="AC87" s="17">
        <f t="shared" si="6"/>
        <v>6985</v>
      </c>
      <c r="AD87" s="24">
        <v>10289.9486</v>
      </c>
      <c r="AE87" s="17">
        <v>16585.6724</v>
      </c>
      <c r="AF87" s="17">
        <v>0.01</v>
      </c>
      <c r="AG87" s="17">
        <v>5666.67</v>
      </c>
      <c r="AH87" s="17">
        <v>8960.94</v>
      </c>
      <c r="AI87" s="17">
        <v>12888.18</v>
      </c>
      <c r="AJ87" s="17">
        <v>1260577.17</v>
      </c>
      <c r="AK87" s="25">
        <v>0.004903172004818235</v>
      </c>
      <c r="AL87" s="17"/>
      <c r="AM87" s="17">
        <f t="shared" ref="AM87:AT87" si="91">AC87-S87</f>
        <v>2338</v>
      </c>
      <c r="AN87" s="24">
        <f t="shared" si="91"/>
        <v>-1191.2898</v>
      </c>
      <c r="AO87" s="17">
        <f t="shared" si="91"/>
        <v>11359.1252</v>
      </c>
      <c r="AP87" s="17">
        <f t="shared" si="91"/>
        <v>-1183.15</v>
      </c>
      <c r="AQ87" s="17">
        <f t="shared" si="91"/>
        <v>-2044.585</v>
      </c>
      <c r="AR87" s="17">
        <f t="shared" si="91"/>
        <v>-1533.95</v>
      </c>
      <c r="AS87" s="17">
        <f t="shared" si="91"/>
        <v>-1185.065</v>
      </c>
      <c r="AT87" s="17">
        <f t="shared" si="91"/>
        <v>1230238.82</v>
      </c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</row>
    <row r="88" ht="15.75" customHeight="1">
      <c r="A88" s="28"/>
      <c r="B88" s="3">
        <v>3.0</v>
      </c>
      <c r="C88" s="8">
        <v>6.0</v>
      </c>
      <c r="D88" s="9">
        <v>10245.025</v>
      </c>
      <c r="E88" s="8">
        <v>12311.9939</v>
      </c>
      <c r="F88" s="8">
        <v>1009.12</v>
      </c>
      <c r="G88" s="8">
        <v>1614.59</v>
      </c>
      <c r="H88" s="8">
        <v>3581.475</v>
      </c>
      <c r="I88" s="8">
        <v>18708.8875</v>
      </c>
      <c r="J88" s="8">
        <v>28587.76</v>
      </c>
      <c r="K88" s="23">
        <f t="shared" si="2"/>
        <v>0.000004211744027</v>
      </c>
      <c r="L88" s="16">
        <v>1990.0</v>
      </c>
      <c r="M88" s="8" t="str">
        <f t="shared" si="4"/>
        <v>3-1990</v>
      </c>
      <c r="Q88" s="28"/>
      <c r="R88" s="22">
        <v>5.0</v>
      </c>
      <c r="S88" s="20">
        <v>4378.0</v>
      </c>
      <c r="T88" s="20">
        <v>11591.2483</v>
      </c>
      <c r="U88" s="20">
        <v>5409.1478</v>
      </c>
      <c r="V88" s="20">
        <v>551.01</v>
      </c>
      <c r="W88" s="20">
        <v>7581.7375</v>
      </c>
      <c r="X88" s="20">
        <v>10332.555</v>
      </c>
      <c r="Y88" s="20">
        <v>14627.35</v>
      </c>
      <c r="Z88" s="20">
        <v>30319.06</v>
      </c>
      <c r="AA88" s="17">
        <v>2013.0</v>
      </c>
      <c r="AB88" s="17" t="str">
        <f t="shared" si="5"/>
        <v>5-2013</v>
      </c>
      <c r="AC88" s="17">
        <f t="shared" si="6"/>
        <v>6882</v>
      </c>
      <c r="AD88" s="24">
        <v>10927.9615</v>
      </c>
      <c r="AE88" s="17">
        <v>19149.4299</v>
      </c>
      <c r="AF88" s="17">
        <v>8.26</v>
      </c>
      <c r="AG88" s="17">
        <v>5672.1975</v>
      </c>
      <c r="AH88" s="17">
        <v>8931.145</v>
      </c>
      <c r="AI88" s="17">
        <v>13285.5825</v>
      </c>
      <c r="AJ88" s="17">
        <v>1314593.72</v>
      </c>
      <c r="AK88" s="25">
        <v>0.004830870399020629</v>
      </c>
      <c r="AL88" s="17"/>
      <c r="AM88" s="17">
        <f t="shared" ref="AM88:AT88" si="92">AC88-S88</f>
        <v>2504</v>
      </c>
      <c r="AN88" s="24">
        <f t="shared" si="92"/>
        <v>-663.2868</v>
      </c>
      <c r="AO88" s="17">
        <f t="shared" si="92"/>
        <v>13740.2821</v>
      </c>
      <c r="AP88" s="17">
        <f t="shared" si="92"/>
        <v>-542.75</v>
      </c>
      <c r="AQ88" s="17">
        <f t="shared" si="92"/>
        <v>-1909.54</v>
      </c>
      <c r="AR88" s="17">
        <f t="shared" si="92"/>
        <v>-1401.41</v>
      </c>
      <c r="AS88" s="17">
        <f t="shared" si="92"/>
        <v>-1341.7675</v>
      </c>
      <c r="AT88" s="17">
        <f t="shared" si="92"/>
        <v>1284274.66</v>
      </c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</row>
    <row r="89" ht="15.75" customHeight="1">
      <c r="A89" s="28"/>
      <c r="B89" s="3">
        <v>4.0</v>
      </c>
      <c r="C89" s="8">
        <v>3.0</v>
      </c>
      <c r="D89" s="9">
        <v>2315.8467</v>
      </c>
      <c r="E89" s="8">
        <v>3070.2039</v>
      </c>
      <c r="F89" s="8">
        <v>215.28</v>
      </c>
      <c r="G89" s="8">
        <v>554.09</v>
      </c>
      <c r="H89" s="8">
        <v>892.9</v>
      </c>
      <c r="I89" s="8">
        <v>3366.13</v>
      </c>
      <c r="J89" s="8">
        <v>5839.36</v>
      </c>
      <c r="K89" s="23">
        <f t="shared" si="2"/>
        <v>0.000002105872014</v>
      </c>
      <c r="L89" s="16">
        <v>1990.0</v>
      </c>
      <c r="M89" s="8" t="str">
        <f t="shared" si="4"/>
        <v>4-1990</v>
      </c>
      <c r="Q89" s="28"/>
      <c r="R89" s="22">
        <v>6.0</v>
      </c>
      <c r="S89" s="20">
        <v>4470.0</v>
      </c>
      <c r="T89" s="20">
        <v>11576.9377</v>
      </c>
      <c r="U89" s="20">
        <v>5305.1986</v>
      </c>
      <c r="V89" s="20">
        <v>2040.47</v>
      </c>
      <c r="W89" s="20">
        <v>7534.16</v>
      </c>
      <c r="X89" s="20">
        <v>10402.47</v>
      </c>
      <c r="Y89" s="20">
        <v>14397.2475</v>
      </c>
      <c r="Z89" s="20">
        <v>30267.0</v>
      </c>
      <c r="AA89" s="17">
        <v>2013.0</v>
      </c>
      <c r="AB89" s="17" t="str">
        <f t="shared" si="5"/>
        <v>6-2013</v>
      </c>
      <c r="AC89" s="17">
        <f t="shared" si="6"/>
        <v>6460</v>
      </c>
      <c r="AD89" s="24">
        <v>11376.4117</v>
      </c>
      <c r="AE89" s="17">
        <v>24399.2857</v>
      </c>
      <c r="AF89" s="17">
        <v>10.76</v>
      </c>
      <c r="AG89" s="17">
        <v>6222.22</v>
      </c>
      <c r="AH89" s="17">
        <v>9266.74</v>
      </c>
      <c r="AI89" s="17">
        <v>13442.9525</v>
      </c>
      <c r="AJ89" s="17">
        <v>1243210.1</v>
      </c>
      <c r="AK89" s="25">
        <v>0.004534644402451797</v>
      </c>
      <c r="AL89" s="17"/>
      <c r="AM89" s="17">
        <f t="shared" ref="AM89:AT89" si="93">AC89-S89</f>
        <v>1990</v>
      </c>
      <c r="AN89" s="24">
        <f t="shared" si="93"/>
        <v>-200.526</v>
      </c>
      <c r="AO89" s="17">
        <f t="shared" si="93"/>
        <v>19094.0871</v>
      </c>
      <c r="AP89" s="17">
        <f t="shared" si="93"/>
        <v>-2029.71</v>
      </c>
      <c r="AQ89" s="17">
        <f t="shared" si="93"/>
        <v>-1311.94</v>
      </c>
      <c r="AR89" s="17">
        <f t="shared" si="93"/>
        <v>-1135.73</v>
      </c>
      <c r="AS89" s="17">
        <f t="shared" si="93"/>
        <v>-954.295</v>
      </c>
      <c r="AT89" s="17">
        <f t="shared" si="93"/>
        <v>1212943.1</v>
      </c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</row>
    <row r="90" ht="15.75" customHeight="1">
      <c r="A90" s="28"/>
      <c r="B90" s="3">
        <v>5.0</v>
      </c>
      <c r="C90" s="8">
        <v>3.0</v>
      </c>
      <c r="D90" s="9">
        <v>7554.97</v>
      </c>
      <c r="E90" s="8">
        <v>9574.047</v>
      </c>
      <c r="F90" s="8">
        <v>530.94</v>
      </c>
      <c r="G90" s="8">
        <v>2102.355</v>
      </c>
      <c r="H90" s="8">
        <v>3673.77</v>
      </c>
      <c r="I90" s="8">
        <v>11066.985</v>
      </c>
      <c r="J90" s="8">
        <v>18460.2</v>
      </c>
      <c r="K90" s="23">
        <f t="shared" si="2"/>
        <v>0.000002105872014</v>
      </c>
      <c r="L90" s="16">
        <v>1990.0</v>
      </c>
      <c r="M90" s="8" t="str">
        <f t="shared" si="4"/>
        <v>5-1990</v>
      </c>
      <c r="Q90" s="28"/>
      <c r="R90" s="22">
        <v>7.0</v>
      </c>
      <c r="S90" s="20">
        <v>4878.0</v>
      </c>
      <c r="T90" s="20">
        <v>11948.2932</v>
      </c>
      <c r="U90" s="20">
        <v>5993.5079</v>
      </c>
      <c r="V90" s="20">
        <v>181.09</v>
      </c>
      <c r="W90" s="20">
        <v>7486.155</v>
      </c>
      <c r="X90" s="20">
        <v>10144.47</v>
      </c>
      <c r="Y90" s="20">
        <v>14976.44</v>
      </c>
      <c r="Z90" s="20">
        <v>30183.62</v>
      </c>
      <c r="AA90" s="17">
        <v>2013.0</v>
      </c>
      <c r="AB90" s="17" t="str">
        <f t="shared" si="5"/>
        <v>7-2013</v>
      </c>
      <c r="AC90" s="17">
        <f t="shared" si="6"/>
        <v>6958</v>
      </c>
      <c r="AD90" s="24">
        <v>11946.4874</v>
      </c>
      <c r="AE90" s="17">
        <v>34727.7719</v>
      </c>
      <c r="AF90" s="17">
        <v>10.76</v>
      </c>
      <c r="AG90" s="17">
        <v>6485.565</v>
      </c>
      <c r="AH90" s="17">
        <v>9251.075</v>
      </c>
      <c r="AI90" s="17">
        <v>14062.835</v>
      </c>
      <c r="AJ90" s="17">
        <v>2407125.09</v>
      </c>
      <c r="AK90" s="25">
        <v>0.004884219156696533</v>
      </c>
      <c r="AL90" s="17"/>
      <c r="AM90" s="17">
        <f t="shared" ref="AM90:AT90" si="94">AC90-S90</f>
        <v>2080</v>
      </c>
      <c r="AN90" s="24">
        <f t="shared" si="94"/>
        <v>-1.8058</v>
      </c>
      <c r="AO90" s="17">
        <f t="shared" si="94"/>
        <v>28734.264</v>
      </c>
      <c r="AP90" s="17">
        <f t="shared" si="94"/>
        <v>-170.33</v>
      </c>
      <c r="AQ90" s="17">
        <f t="shared" si="94"/>
        <v>-1000.59</v>
      </c>
      <c r="AR90" s="17">
        <f t="shared" si="94"/>
        <v>-893.395</v>
      </c>
      <c r="AS90" s="17">
        <f t="shared" si="94"/>
        <v>-913.605</v>
      </c>
      <c r="AT90" s="17">
        <f t="shared" si="94"/>
        <v>2376941.47</v>
      </c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</row>
    <row r="91" ht="15.75" customHeight="1">
      <c r="A91" s="28"/>
      <c r="B91" s="3">
        <v>6.0</v>
      </c>
      <c r="C91" s="8">
        <v>3.0</v>
      </c>
      <c r="D91" s="9">
        <v>19404.2267</v>
      </c>
      <c r="E91" s="8">
        <v>14153.5671</v>
      </c>
      <c r="F91" s="8">
        <v>7495.8</v>
      </c>
      <c r="G91" s="8">
        <v>11580.33</v>
      </c>
      <c r="H91" s="8">
        <v>15664.86</v>
      </c>
      <c r="I91" s="8">
        <v>25358.44</v>
      </c>
      <c r="J91" s="8">
        <v>35052.02</v>
      </c>
      <c r="K91" s="23">
        <f t="shared" si="2"/>
        <v>0.000002105872014</v>
      </c>
      <c r="L91" s="16">
        <v>1990.0</v>
      </c>
      <c r="M91" s="8" t="str">
        <f t="shared" si="4"/>
        <v>6-1990</v>
      </c>
      <c r="Q91" s="28"/>
      <c r="R91" s="22">
        <v>8.0</v>
      </c>
      <c r="S91" s="20">
        <v>2825.0</v>
      </c>
      <c r="T91" s="20">
        <v>12093.8049</v>
      </c>
      <c r="U91" s="20">
        <v>5652.7236</v>
      </c>
      <c r="V91" s="20">
        <v>2240.65</v>
      </c>
      <c r="W91" s="20">
        <v>7899.4</v>
      </c>
      <c r="X91" s="20">
        <v>10660.87</v>
      </c>
      <c r="Y91" s="20">
        <v>14955.91</v>
      </c>
      <c r="Z91" s="20">
        <v>30238.7</v>
      </c>
      <c r="AA91" s="17">
        <v>2013.0</v>
      </c>
      <c r="AB91" s="17" t="str">
        <f t="shared" si="5"/>
        <v>8-2013</v>
      </c>
      <c r="AC91" s="17">
        <f t="shared" si="6"/>
        <v>3962</v>
      </c>
      <c r="AD91" s="24">
        <v>11781.2591</v>
      </c>
      <c r="AE91" s="17">
        <v>14217.1139</v>
      </c>
      <c r="AF91" s="17">
        <v>7.92</v>
      </c>
      <c r="AG91" s="17">
        <v>6944.47</v>
      </c>
      <c r="AH91" s="17">
        <v>9683.56</v>
      </c>
      <c r="AI91" s="17">
        <v>13993.02</v>
      </c>
      <c r="AJ91" s="17">
        <v>612798.34</v>
      </c>
      <c r="AK91" s="25">
        <v>0.0027811549725253897</v>
      </c>
      <c r="AL91" s="17"/>
      <c r="AM91" s="17">
        <f t="shared" ref="AM91:AT91" si="95">AC91-S91</f>
        <v>1137</v>
      </c>
      <c r="AN91" s="24">
        <f t="shared" si="95"/>
        <v>-312.5458</v>
      </c>
      <c r="AO91" s="17">
        <f t="shared" si="95"/>
        <v>8564.3903</v>
      </c>
      <c r="AP91" s="17">
        <f t="shared" si="95"/>
        <v>-2232.73</v>
      </c>
      <c r="AQ91" s="17">
        <f t="shared" si="95"/>
        <v>-954.93</v>
      </c>
      <c r="AR91" s="17">
        <f t="shared" si="95"/>
        <v>-977.31</v>
      </c>
      <c r="AS91" s="17">
        <f t="shared" si="95"/>
        <v>-962.89</v>
      </c>
      <c r="AT91" s="17">
        <f t="shared" si="95"/>
        <v>582559.64</v>
      </c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</row>
    <row r="92" ht="15.75" customHeight="1">
      <c r="A92" s="28"/>
      <c r="B92" s="3">
        <v>7.0</v>
      </c>
      <c r="C92" s="8">
        <v>4.0</v>
      </c>
      <c r="D92" s="9">
        <v>535.8725</v>
      </c>
      <c r="E92" s="8">
        <v>413.4198</v>
      </c>
      <c r="F92" s="8">
        <v>81.38</v>
      </c>
      <c r="G92" s="8">
        <v>252.44</v>
      </c>
      <c r="H92" s="8">
        <v>539.15</v>
      </c>
      <c r="I92" s="8">
        <v>822.5825</v>
      </c>
      <c r="J92" s="8">
        <v>983.81</v>
      </c>
      <c r="K92" s="23">
        <f t="shared" si="2"/>
        <v>0.000002807829351</v>
      </c>
      <c r="L92" s="16">
        <v>1990.0</v>
      </c>
      <c r="M92" s="8" t="str">
        <f t="shared" si="4"/>
        <v>7-1990</v>
      </c>
      <c r="Q92" s="28"/>
      <c r="R92" s="22">
        <v>9.0</v>
      </c>
      <c r="S92" s="20">
        <v>5387.0</v>
      </c>
      <c r="T92" s="20">
        <v>11493.1659</v>
      </c>
      <c r="U92" s="20">
        <v>5802.8202</v>
      </c>
      <c r="V92" s="20">
        <v>7.43</v>
      </c>
      <c r="W92" s="20">
        <v>7101.315</v>
      </c>
      <c r="X92" s="20">
        <v>9687.73</v>
      </c>
      <c r="Y92" s="20">
        <v>14393.945</v>
      </c>
      <c r="Z92" s="20">
        <v>30265.85</v>
      </c>
      <c r="AA92" s="17">
        <v>2013.0</v>
      </c>
      <c r="AB92" s="17" t="str">
        <f t="shared" si="5"/>
        <v>9-2013</v>
      </c>
      <c r="AC92" s="17">
        <f t="shared" si="6"/>
        <v>7249</v>
      </c>
      <c r="AD92" s="24">
        <v>11267.2247</v>
      </c>
      <c r="AE92" s="17">
        <v>17906.0993</v>
      </c>
      <c r="AF92" s="17">
        <v>7.43</v>
      </c>
      <c r="AG92" s="17">
        <v>6458.39</v>
      </c>
      <c r="AH92" s="17">
        <v>8969.37</v>
      </c>
      <c r="AI92" s="17">
        <v>13558.3</v>
      </c>
      <c r="AJ92" s="17">
        <v>1069951.83</v>
      </c>
      <c r="AK92" s="25">
        <v>0.005088488742008216</v>
      </c>
      <c r="AL92" s="17"/>
      <c r="AM92" s="17">
        <f t="shared" ref="AM92:AT92" si="96">AC92-S92</f>
        <v>1862</v>
      </c>
      <c r="AN92" s="24">
        <f t="shared" si="96"/>
        <v>-225.9412</v>
      </c>
      <c r="AO92" s="17">
        <f t="shared" si="96"/>
        <v>12103.2791</v>
      </c>
      <c r="AP92" s="17">
        <f t="shared" si="96"/>
        <v>0</v>
      </c>
      <c r="AQ92" s="17">
        <f t="shared" si="96"/>
        <v>-642.925</v>
      </c>
      <c r="AR92" s="17">
        <f t="shared" si="96"/>
        <v>-718.36</v>
      </c>
      <c r="AS92" s="17">
        <f t="shared" si="96"/>
        <v>-835.645</v>
      </c>
      <c r="AT92" s="17">
        <f t="shared" si="96"/>
        <v>1039685.98</v>
      </c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</row>
    <row r="93" ht="15.75" customHeight="1">
      <c r="A93" s="28"/>
      <c r="B93" s="3">
        <v>8.0</v>
      </c>
      <c r="C93" s="8">
        <v>1.0</v>
      </c>
      <c r="D93" s="9">
        <v>5512.85</v>
      </c>
      <c r="F93" s="8">
        <v>5512.85</v>
      </c>
      <c r="G93" s="8">
        <v>5512.85</v>
      </c>
      <c r="H93" s="8">
        <v>5512.85</v>
      </c>
      <c r="I93" s="8">
        <v>5512.85</v>
      </c>
      <c r="J93" s="8">
        <v>5512.85</v>
      </c>
      <c r="K93" s="23">
        <f t="shared" si="2"/>
        <v>0.0000007019573378</v>
      </c>
      <c r="L93" s="16">
        <v>1990.0</v>
      </c>
      <c r="M93" s="8" t="str">
        <f t="shared" si="4"/>
        <v>8-1990</v>
      </c>
      <c r="Q93" s="28"/>
      <c r="R93" s="22">
        <v>10.0</v>
      </c>
      <c r="S93" s="20">
        <v>6599.0</v>
      </c>
      <c r="T93" s="20">
        <v>12799.3685</v>
      </c>
      <c r="U93" s="20">
        <v>6423.9549</v>
      </c>
      <c r="V93" s="20">
        <v>121.36</v>
      </c>
      <c r="W93" s="20">
        <v>7857.515</v>
      </c>
      <c r="X93" s="20">
        <v>10782.2</v>
      </c>
      <c r="Y93" s="20">
        <v>16517.165</v>
      </c>
      <c r="Z93" s="20">
        <v>30174.22</v>
      </c>
      <c r="AA93" s="17">
        <v>2013.0</v>
      </c>
      <c r="AB93" s="17" t="str">
        <f t="shared" si="5"/>
        <v>10-2013</v>
      </c>
      <c r="AC93" s="17">
        <f t="shared" si="6"/>
        <v>8879</v>
      </c>
      <c r="AD93" s="24">
        <v>12140.0901</v>
      </c>
      <c r="AE93" s="17">
        <v>7776.5145</v>
      </c>
      <c r="AF93" s="17">
        <v>5.66</v>
      </c>
      <c r="AG93" s="17">
        <v>6824.84</v>
      </c>
      <c r="AH93" s="17">
        <v>9716.57</v>
      </c>
      <c r="AI93" s="17">
        <v>15578.505</v>
      </c>
      <c r="AJ93" s="17">
        <v>113541.75</v>
      </c>
      <c r="AK93" s="25">
        <v>0.006232679202688778</v>
      </c>
      <c r="AL93" s="17"/>
      <c r="AM93" s="17">
        <f t="shared" ref="AM93:AT93" si="97">AC93-S93</f>
        <v>2280</v>
      </c>
      <c r="AN93" s="24">
        <f t="shared" si="97"/>
        <v>-659.2784</v>
      </c>
      <c r="AO93" s="17">
        <f t="shared" si="97"/>
        <v>1352.5596</v>
      </c>
      <c r="AP93" s="17">
        <f t="shared" si="97"/>
        <v>-115.7</v>
      </c>
      <c r="AQ93" s="17">
        <f t="shared" si="97"/>
        <v>-1032.675</v>
      </c>
      <c r="AR93" s="17">
        <f t="shared" si="97"/>
        <v>-1065.63</v>
      </c>
      <c r="AS93" s="17">
        <f t="shared" si="97"/>
        <v>-938.66</v>
      </c>
      <c r="AT93" s="17">
        <f t="shared" si="97"/>
        <v>83367.53</v>
      </c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</row>
    <row r="94" ht="15.75" customHeight="1">
      <c r="A94" s="28"/>
      <c r="B94" s="3">
        <v>9.0</v>
      </c>
      <c r="C94" s="8">
        <v>1.0</v>
      </c>
      <c r="D94" s="9">
        <v>3167.41</v>
      </c>
      <c r="F94" s="8">
        <v>3167.41</v>
      </c>
      <c r="G94" s="8">
        <v>3167.41</v>
      </c>
      <c r="H94" s="8">
        <v>3167.41</v>
      </c>
      <c r="I94" s="8">
        <v>3167.41</v>
      </c>
      <c r="J94" s="8">
        <v>3167.41</v>
      </c>
      <c r="K94" s="23">
        <f t="shared" si="2"/>
        <v>0.0000007019573378</v>
      </c>
      <c r="L94" s="16">
        <v>1990.0</v>
      </c>
      <c r="M94" s="8" t="str">
        <f t="shared" si="4"/>
        <v>9-1990</v>
      </c>
      <c r="Q94" s="28"/>
      <c r="R94" s="22">
        <v>11.0</v>
      </c>
      <c r="S94" s="20">
        <v>3263.0</v>
      </c>
      <c r="T94" s="20">
        <v>13570.8555</v>
      </c>
      <c r="U94" s="20">
        <v>6407.235</v>
      </c>
      <c r="V94" s="20">
        <v>744.88</v>
      </c>
      <c r="W94" s="20">
        <v>8379.445</v>
      </c>
      <c r="X94" s="20">
        <v>11765.97</v>
      </c>
      <c r="Y94" s="20">
        <v>17690.7</v>
      </c>
      <c r="Z94" s="20">
        <v>30293.08</v>
      </c>
      <c r="AA94" s="17">
        <v>2013.0</v>
      </c>
      <c r="AB94" s="17" t="str">
        <f t="shared" si="5"/>
        <v>11-2013</v>
      </c>
      <c r="AC94" s="17">
        <f t="shared" si="6"/>
        <v>5197</v>
      </c>
      <c r="AD94" s="24">
        <v>12775.5824</v>
      </c>
      <c r="AE94" s="17">
        <v>23866.4449</v>
      </c>
      <c r="AF94" s="17">
        <v>10.76</v>
      </c>
      <c r="AG94" s="17">
        <v>6524.69</v>
      </c>
      <c r="AH94" s="17">
        <v>9666.09</v>
      </c>
      <c r="AI94" s="17">
        <v>15978.09</v>
      </c>
      <c r="AJ94" s="17">
        <v>1215545.12</v>
      </c>
      <c r="AK94" s="25">
        <v>0.0036480722847588216</v>
      </c>
      <c r="AL94" s="17"/>
      <c r="AM94" s="17">
        <f t="shared" ref="AM94:AT94" si="98">AC94-S94</f>
        <v>1934</v>
      </c>
      <c r="AN94" s="24">
        <f t="shared" si="98"/>
        <v>-795.2731</v>
      </c>
      <c r="AO94" s="17">
        <f t="shared" si="98"/>
        <v>17459.2099</v>
      </c>
      <c r="AP94" s="17">
        <f t="shared" si="98"/>
        <v>-734.12</v>
      </c>
      <c r="AQ94" s="17">
        <f t="shared" si="98"/>
        <v>-1854.755</v>
      </c>
      <c r="AR94" s="17">
        <f t="shared" si="98"/>
        <v>-2099.88</v>
      </c>
      <c r="AS94" s="17">
        <f t="shared" si="98"/>
        <v>-1712.61</v>
      </c>
      <c r="AT94" s="17">
        <f t="shared" si="98"/>
        <v>1185252.04</v>
      </c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</row>
    <row r="95" ht="15.75" customHeight="1">
      <c r="A95" s="28"/>
      <c r="B95" s="3">
        <v>10.0</v>
      </c>
      <c r="C95" s="8">
        <v>4.0</v>
      </c>
      <c r="D95" s="9">
        <v>3063.425</v>
      </c>
      <c r="E95" s="8">
        <v>1940.7878</v>
      </c>
      <c r="F95" s="8">
        <v>523.25</v>
      </c>
      <c r="G95" s="8">
        <v>2149.0475</v>
      </c>
      <c r="H95" s="8">
        <v>3363.725</v>
      </c>
      <c r="I95" s="8">
        <v>4278.1025</v>
      </c>
      <c r="J95" s="8">
        <v>5003.0</v>
      </c>
      <c r="K95" s="23">
        <f t="shared" si="2"/>
        <v>0.000002807829351</v>
      </c>
      <c r="L95" s="16">
        <v>1990.0</v>
      </c>
      <c r="M95" s="8" t="str">
        <f t="shared" si="4"/>
        <v>10-1990</v>
      </c>
      <c r="Q95" s="30"/>
      <c r="R95" s="22">
        <v>12.0</v>
      </c>
      <c r="S95" s="20">
        <v>5694.0</v>
      </c>
      <c r="T95" s="20">
        <v>13618.47</v>
      </c>
      <c r="U95" s="20">
        <v>6327.6243</v>
      </c>
      <c r="V95" s="20">
        <v>1500.87</v>
      </c>
      <c r="W95" s="20">
        <v>8447.93</v>
      </c>
      <c r="X95" s="20">
        <v>12223.425</v>
      </c>
      <c r="Y95" s="20">
        <v>17442.265</v>
      </c>
      <c r="Z95" s="20">
        <v>30342.44</v>
      </c>
      <c r="AA95" s="17">
        <v>2013.0</v>
      </c>
      <c r="AB95" s="17" t="str">
        <f t="shared" si="5"/>
        <v>12-2013</v>
      </c>
      <c r="AC95" s="17">
        <f t="shared" si="6"/>
        <v>9203</v>
      </c>
      <c r="AD95" s="24">
        <v>12005.356</v>
      </c>
      <c r="AE95" s="17">
        <v>9416.5349</v>
      </c>
      <c r="AF95" s="17">
        <v>10.76</v>
      </c>
      <c r="AG95" s="17">
        <v>6335.48</v>
      </c>
      <c r="AH95" s="17">
        <v>9119.33</v>
      </c>
      <c r="AI95" s="17">
        <v>15518.5</v>
      </c>
      <c r="AJ95" s="17">
        <v>422222.22</v>
      </c>
      <c r="AK95" s="25">
        <v>0.006460113380149208</v>
      </c>
      <c r="AL95" s="17"/>
      <c r="AM95" s="17">
        <f t="shared" ref="AM95:AT95" si="99">AC95-S95</f>
        <v>3509</v>
      </c>
      <c r="AN95" s="24">
        <f t="shared" si="99"/>
        <v>-1613.114</v>
      </c>
      <c r="AO95" s="17">
        <f t="shared" si="99"/>
        <v>3088.9106</v>
      </c>
      <c r="AP95" s="17">
        <f t="shared" si="99"/>
        <v>-1490.11</v>
      </c>
      <c r="AQ95" s="17">
        <f t="shared" si="99"/>
        <v>-2112.45</v>
      </c>
      <c r="AR95" s="17">
        <f t="shared" si="99"/>
        <v>-3104.095</v>
      </c>
      <c r="AS95" s="17">
        <f t="shared" si="99"/>
        <v>-1923.765</v>
      </c>
      <c r="AT95" s="17">
        <f t="shared" si="99"/>
        <v>391879.78</v>
      </c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</row>
    <row r="96" ht="15.75" customHeight="1">
      <c r="A96" s="28"/>
      <c r="B96" s="3">
        <v>11.0</v>
      </c>
      <c r="C96" s="8">
        <v>7.0</v>
      </c>
      <c r="D96" s="9">
        <v>11649.2343</v>
      </c>
      <c r="E96" s="8">
        <v>24890.69</v>
      </c>
      <c r="F96" s="8">
        <v>293.13</v>
      </c>
      <c r="G96" s="8">
        <v>376.235</v>
      </c>
      <c r="H96" s="8">
        <v>1611.54</v>
      </c>
      <c r="I96" s="8">
        <v>5522.445</v>
      </c>
      <c r="J96" s="8">
        <v>67842.61</v>
      </c>
      <c r="K96" s="23">
        <f t="shared" si="2"/>
        <v>0.000004913701365</v>
      </c>
      <c r="L96" s="16">
        <v>1990.0</v>
      </c>
      <c r="M96" s="8" t="str">
        <f t="shared" si="4"/>
        <v>11-1990</v>
      </c>
      <c r="Q96" s="26">
        <v>2014.0</v>
      </c>
      <c r="R96" s="22">
        <v>1.0</v>
      </c>
      <c r="S96" s="20">
        <v>4327.0</v>
      </c>
      <c r="T96" s="20">
        <v>11852.7134</v>
      </c>
      <c r="U96" s="20">
        <v>5118.6009</v>
      </c>
      <c r="V96" s="20">
        <v>2490.16</v>
      </c>
      <c r="W96" s="20">
        <v>8348.025</v>
      </c>
      <c r="X96" s="20">
        <v>10413.23</v>
      </c>
      <c r="Y96" s="20">
        <v>14308.365</v>
      </c>
      <c r="Z96" s="20">
        <v>30323.98</v>
      </c>
      <c r="AA96" s="17">
        <v>2014.0</v>
      </c>
      <c r="AB96" s="17" t="str">
        <f t="shared" si="5"/>
        <v>1-2014</v>
      </c>
      <c r="AC96" s="17">
        <f t="shared" si="6"/>
        <v>6605</v>
      </c>
      <c r="AD96" s="24">
        <v>11496.0714</v>
      </c>
      <c r="AE96" s="17">
        <v>19739.5367</v>
      </c>
      <c r="AF96" s="17">
        <v>3.28</v>
      </c>
      <c r="AG96" s="17">
        <v>6725.36</v>
      </c>
      <c r="AH96" s="17">
        <v>9237.55</v>
      </c>
      <c r="AI96" s="17">
        <v>13434.0</v>
      </c>
      <c r="AJ96" s="17">
        <v>1113723.99</v>
      </c>
      <c r="AK96" s="25">
        <v>0.004636428216438717</v>
      </c>
      <c r="AL96" s="17"/>
      <c r="AM96" s="17">
        <f t="shared" ref="AM96:AT96" si="100">AC96-S96</f>
        <v>2278</v>
      </c>
      <c r="AN96" s="24">
        <f t="shared" si="100"/>
        <v>-356.642</v>
      </c>
      <c r="AO96" s="17">
        <f t="shared" si="100"/>
        <v>14620.9358</v>
      </c>
      <c r="AP96" s="17">
        <f t="shared" si="100"/>
        <v>-2486.88</v>
      </c>
      <c r="AQ96" s="17">
        <f t="shared" si="100"/>
        <v>-1622.665</v>
      </c>
      <c r="AR96" s="17">
        <f t="shared" si="100"/>
        <v>-1175.68</v>
      </c>
      <c r="AS96" s="17">
        <f t="shared" si="100"/>
        <v>-874.365</v>
      </c>
      <c r="AT96" s="17">
        <f t="shared" si="100"/>
        <v>1083400.01</v>
      </c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</row>
    <row r="97" ht="15.75" customHeight="1">
      <c r="A97" s="30"/>
      <c r="B97" s="3">
        <v>12.0</v>
      </c>
      <c r="C97" s="8">
        <v>2.0</v>
      </c>
      <c r="D97" s="9">
        <v>12681.75</v>
      </c>
      <c r="E97" s="8">
        <v>16059.9648</v>
      </c>
      <c r="F97" s="8">
        <v>1325.64</v>
      </c>
      <c r="G97" s="8">
        <v>7003.695</v>
      </c>
      <c r="H97" s="8">
        <v>12681.75</v>
      </c>
      <c r="I97" s="8">
        <v>18359.805</v>
      </c>
      <c r="J97" s="8">
        <v>24037.86</v>
      </c>
      <c r="K97" s="23">
        <f t="shared" si="2"/>
        <v>0.000001403914676</v>
      </c>
      <c r="L97" s="16">
        <v>1990.0</v>
      </c>
      <c r="M97" s="8" t="str">
        <f t="shared" si="4"/>
        <v>12-1990</v>
      </c>
      <c r="Q97" s="28"/>
      <c r="R97" s="22">
        <v>2.0</v>
      </c>
      <c r="S97" s="20">
        <v>3783.0</v>
      </c>
      <c r="T97" s="20">
        <v>12750.1116</v>
      </c>
      <c r="U97" s="20">
        <v>5628.3446</v>
      </c>
      <c r="V97" s="20">
        <v>2298.85</v>
      </c>
      <c r="W97" s="20">
        <v>8557.54</v>
      </c>
      <c r="X97" s="20">
        <v>11402.19</v>
      </c>
      <c r="Y97" s="20">
        <v>15765.6</v>
      </c>
      <c r="Z97" s="20">
        <v>30338.35</v>
      </c>
      <c r="AA97" s="17">
        <v>2014.0</v>
      </c>
      <c r="AB97" s="17" t="str">
        <f t="shared" si="5"/>
        <v>2-2014</v>
      </c>
      <c r="AC97" s="17">
        <f t="shared" si="6"/>
        <v>5664</v>
      </c>
      <c r="AD97" s="24">
        <v>12214.9428</v>
      </c>
      <c r="AE97" s="17">
        <v>16662.8546</v>
      </c>
      <c r="AF97" s="17">
        <v>10.76</v>
      </c>
      <c r="AG97" s="17">
        <v>7292.8475</v>
      </c>
      <c r="AH97" s="17">
        <v>9980.31</v>
      </c>
      <c r="AI97" s="17">
        <v>15033.92</v>
      </c>
      <c r="AJ97" s="17">
        <v>1043285.32</v>
      </c>
      <c r="AK97" s="25">
        <v>0.003975886361530492</v>
      </c>
      <c r="AL97" s="17"/>
      <c r="AM97" s="17">
        <f t="shared" ref="AM97:AT97" si="101">AC97-S97</f>
        <v>1881</v>
      </c>
      <c r="AN97" s="24">
        <f t="shared" si="101"/>
        <v>-535.1688</v>
      </c>
      <c r="AO97" s="17">
        <f t="shared" si="101"/>
        <v>11034.51</v>
      </c>
      <c r="AP97" s="17">
        <f t="shared" si="101"/>
        <v>-2288.09</v>
      </c>
      <c r="AQ97" s="17">
        <f t="shared" si="101"/>
        <v>-1264.6925</v>
      </c>
      <c r="AR97" s="17">
        <f t="shared" si="101"/>
        <v>-1421.88</v>
      </c>
      <c r="AS97" s="17">
        <f t="shared" si="101"/>
        <v>-731.68</v>
      </c>
      <c r="AT97" s="17">
        <f t="shared" si="101"/>
        <v>1012946.97</v>
      </c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</row>
    <row r="98" ht="15.75" customHeight="1">
      <c r="A98" s="27">
        <v>1991.0</v>
      </c>
      <c r="B98" s="3">
        <v>2.0</v>
      </c>
      <c r="C98" s="8">
        <v>1.0</v>
      </c>
      <c r="D98" s="9">
        <v>18408.33</v>
      </c>
      <c r="F98" s="8">
        <v>18408.33</v>
      </c>
      <c r="G98" s="8">
        <v>18408.33</v>
      </c>
      <c r="H98" s="8">
        <v>18408.33</v>
      </c>
      <c r="I98" s="8">
        <v>18408.33</v>
      </c>
      <c r="J98" s="8">
        <v>18408.33</v>
      </c>
      <c r="K98" s="23">
        <f t="shared" si="2"/>
        <v>0.0000007019573378</v>
      </c>
      <c r="L98" s="8">
        <f>A98</f>
        <v>1991</v>
      </c>
      <c r="M98" s="8" t="str">
        <f t="shared" si="4"/>
        <v>2-1991</v>
      </c>
      <c r="Q98" s="28"/>
      <c r="R98" s="22">
        <v>3.0</v>
      </c>
      <c r="S98" s="20">
        <v>4741.0</v>
      </c>
      <c r="T98" s="20">
        <v>13678.6322</v>
      </c>
      <c r="U98" s="20">
        <v>6059.449</v>
      </c>
      <c r="V98" s="20">
        <v>1954.19</v>
      </c>
      <c r="W98" s="20">
        <v>8952.49</v>
      </c>
      <c r="X98" s="20">
        <v>12065.22</v>
      </c>
      <c r="Y98" s="20">
        <v>17150.4</v>
      </c>
      <c r="Z98" s="20">
        <v>30280.97</v>
      </c>
      <c r="AA98" s="17">
        <v>2014.0</v>
      </c>
      <c r="AB98" s="17" t="str">
        <f t="shared" si="5"/>
        <v>3-2014</v>
      </c>
      <c r="AC98" s="17">
        <f t="shared" si="6"/>
        <v>6836</v>
      </c>
      <c r="AD98" s="24">
        <v>13524.4147</v>
      </c>
      <c r="AE98" s="17">
        <v>41196.73</v>
      </c>
      <c r="AF98" s="17">
        <v>10.76</v>
      </c>
      <c r="AG98" s="17">
        <v>7781.4025</v>
      </c>
      <c r="AH98" s="17">
        <v>10679.89</v>
      </c>
      <c r="AI98" s="17">
        <v>16160.4925</v>
      </c>
      <c r="AJ98" s="17">
        <v>3223318.09</v>
      </c>
      <c r="AK98" s="25">
        <v>0.00479858036147995</v>
      </c>
      <c r="AL98" s="17"/>
      <c r="AM98" s="17">
        <f t="shared" ref="AM98:AT98" si="102">AC98-S98</f>
        <v>2095</v>
      </c>
      <c r="AN98" s="24">
        <f t="shared" si="102"/>
        <v>-154.2175</v>
      </c>
      <c r="AO98" s="17">
        <f t="shared" si="102"/>
        <v>35137.281</v>
      </c>
      <c r="AP98" s="17">
        <f t="shared" si="102"/>
        <v>-1943.43</v>
      </c>
      <c r="AQ98" s="17">
        <f t="shared" si="102"/>
        <v>-1171.0875</v>
      </c>
      <c r="AR98" s="17">
        <f t="shared" si="102"/>
        <v>-1385.33</v>
      </c>
      <c r="AS98" s="17">
        <f t="shared" si="102"/>
        <v>-989.9075</v>
      </c>
      <c r="AT98" s="17">
        <f t="shared" si="102"/>
        <v>3193037.12</v>
      </c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</row>
    <row r="99" ht="15.75" customHeight="1">
      <c r="A99" s="28"/>
      <c r="B99" s="3">
        <v>3.0</v>
      </c>
      <c r="C99" s="8">
        <v>1.0</v>
      </c>
      <c r="D99" s="9">
        <v>702.15</v>
      </c>
      <c r="F99" s="8">
        <v>702.15</v>
      </c>
      <c r="G99" s="8">
        <v>702.15</v>
      </c>
      <c r="H99" s="8">
        <v>702.15</v>
      </c>
      <c r="I99" s="8">
        <v>702.15</v>
      </c>
      <c r="J99" s="8">
        <v>702.15</v>
      </c>
      <c r="K99" s="23">
        <f t="shared" si="2"/>
        <v>0.0000007019573378</v>
      </c>
      <c r="L99" s="16">
        <v>1991.0</v>
      </c>
      <c r="M99" s="8" t="str">
        <f t="shared" si="4"/>
        <v>3-1991</v>
      </c>
      <c r="Q99" s="28"/>
      <c r="R99" s="22">
        <v>4.0</v>
      </c>
      <c r="S99" s="20">
        <v>4520.0</v>
      </c>
      <c r="T99" s="20">
        <v>13611.6777</v>
      </c>
      <c r="U99" s="20">
        <v>6019.5554</v>
      </c>
      <c r="V99" s="20">
        <v>1064.74</v>
      </c>
      <c r="W99" s="20">
        <v>8834.19</v>
      </c>
      <c r="X99" s="20">
        <v>12359.28</v>
      </c>
      <c r="Y99" s="20">
        <v>17246.1475</v>
      </c>
      <c r="Z99" s="20">
        <v>30229.23</v>
      </c>
      <c r="AA99" s="17">
        <v>2014.0</v>
      </c>
      <c r="AB99" s="17" t="str">
        <f t="shared" si="5"/>
        <v>4-2014</v>
      </c>
      <c r="AC99" s="17">
        <f t="shared" si="6"/>
        <v>6776</v>
      </c>
      <c r="AD99" s="24">
        <v>13087.6753</v>
      </c>
      <c r="AE99" s="17">
        <v>12211.0939</v>
      </c>
      <c r="AF99" s="17">
        <v>10.76</v>
      </c>
      <c r="AG99" s="17">
        <v>7819.97</v>
      </c>
      <c r="AH99" s="17">
        <v>10554.61</v>
      </c>
      <c r="AI99" s="17">
        <v>16145.915</v>
      </c>
      <c r="AJ99" s="17">
        <v>632838.57</v>
      </c>
      <c r="AK99" s="25">
        <v>0.0047564629212095005</v>
      </c>
      <c r="AL99" s="17"/>
      <c r="AM99" s="17">
        <f t="shared" ref="AM99:AT99" si="103">AC99-S99</f>
        <v>2256</v>
      </c>
      <c r="AN99" s="24">
        <f t="shared" si="103"/>
        <v>-524.0024</v>
      </c>
      <c r="AO99" s="17">
        <f t="shared" si="103"/>
        <v>6191.5385</v>
      </c>
      <c r="AP99" s="17">
        <f t="shared" si="103"/>
        <v>-1053.98</v>
      </c>
      <c r="AQ99" s="17">
        <f t="shared" si="103"/>
        <v>-1014.22</v>
      </c>
      <c r="AR99" s="17">
        <f t="shared" si="103"/>
        <v>-1804.67</v>
      </c>
      <c r="AS99" s="17">
        <f t="shared" si="103"/>
        <v>-1100.2325</v>
      </c>
      <c r="AT99" s="17">
        <f t="shared" si="103"/>
        <v>602609.34</v>
      </c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</row>
    <row r="100" ht="15.75" customHeight="1">
      <c r="A100" s="28"/>
      <c r="B100" s="3">
        <v>4.0</v>
      </c>
      <c r="C100" s="8">
        <v>2.0</v>
      </c>
      <c r="D100" s="9">
        <v>6952.22</v>
      </c>
      <c r="E100" s="8">
        <v>3365.8848</v>
      </c>
      <c r="F100" s="8">
        <v>4572.18</v>
      </c>
      <c r="G100" s="8">
        <v>5762.2</v>
      </c>
      <c r="H100" s="8">
        <v>6952.22</v>
      </c>
      <c r="I100" s="8">
        <v>8142.24</v>
      </c>
      <c r="J100" s="8">
        <v>9332.26</v>
      </c>
      <c r="K100" s="23">
        <f t="shared" si="2"/>
        <v>0.000001403914676</v>
      </c>
      <c r="L100" s="16">
        <v>1991.0</v>
      </c>
      <c r="M100" s="8" t="str">
        <f t="shared" si="4"/>
        <v>4-1991</v>
      </c>
      <c r="Q100" s="28"/>
      <c r="R100" s="22">
        <v>5.0</v>
      </c>
      <c r="S100" s="20">
        <v>3770.0</v>
      </c>
      <c r="T100" s="20">
        <v>12972.9563</v>
      </c>
      <c r="U100" s="20">
        <v>5668.2181</v>
      </c>
      <c r="V100" s="20">
        <v>1372.77</v>
      </c>
      <c r="W100" s="20">
        <v>8831.0</v>
      </c>
      <c r="X100" s="20">
        <v>11662.215</v>
      </c>
      <c r="Y100" s="20">
        <v>16115.7625</v>
      </c>
      <c r="Z100" s="20">
        <v>30357.07</v>
      </c>
      <c r="AA100" s="17">
        <v>2014.0</v>
      </c>
      <c r="AB100" s="17" t="str">
        <f t="shared" si="5"/>
        <v>5-2014</v>
      </c>
      <c r="AC100" s="17">
        <f t="shared" si="6"/>
        <v>5550</v>
      </c>
      <c r="AD100" s="24">
        <v>12852.1994</v>
      </c>
      <c r="AE100" s="17">
        <v>21428.565</v>
      </c>
      <c r="AF100" s="17">
        <v>1.0</v>
      </c>
      <c r="AG100" s="17">
        <v>7273.0375</v>
      </c>
      <c r="AH100" s="17">
        <v>10259.755</v>
      </c>
      <c r="AI100" s="17">
        <v>15433.1275</v>
      </c>
      <c r="AJ100" s="17">
        <v>1067214.99</v>
      </c>
      <c r="AK100" s="25">
        <v>0.0038958632250166362</v>
      </c>
      <c r="AL100" s="17"/>
      <c r="AM100" s="17">
        <f t="shared" ref="AM100:AT100" si="104">AC100-S100</f>
        <v>1780</v>
      </c>
      <c r="AN100" s="24">
        <f t="shared" si="104"/>
        <v>-120.7569</v>
      </c>
      <c r="AO100" s="17">
        <f t="shared" si="104"/>
        <v>15760.3469</v>
      </c>
      <c r="AP100" s="17">
        <f t="shared" si="104"/>
        <v>-1371.77</v>
      </c>
      <c r="AQ100" s="17">
        <f t="shared" si="104"/>
        <v>-1557.9625</v>
      </c>
      <c r="AR100" s="17">
        <f t="shared" si="104"/>
        <v>-1402.46</v>
      </c>
      <c r="AS100" s="17">
        <f t="shared" si="104"/>
        <v>-682.635</v>
      </c>
      <c r="AT100" s="17">
        <f t="shared" si="104"/>
        <v>1036857.92</v>
      </c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</row>
    <row r="101" ht="15.75" customHeight="1">
      <c r="A101" s="28"/>
      <c r="B101" s="3">
        <v>7.0</v>
      </c>
      <c r="C101" s="8">
        <v>4.0</v>
      </c>
      <c r="D101" s="9">
        <v>6944.04</v>
      </c>
      <c r="E101" s="8">
        <v>4071.4825</v>
      </c>
      <c r="F101" s="8">
        <v>1883.69</v>
      </c>
      <c r="G101" s="8">
        <v>4605.02</v>
      </c>
      <c r="H101" s="8">
        <v>7497.83</v>
      </c>
      <c r="I101" s="8">
        <v>9836.85</v>
      </c>
      <c r="J101" s="8">
        <v>10896.81</v>
      </c>
      <c r="K101" s="23">
        <f t="shared" si="2"/>
        <v>0.000002807829351</v>
      </c>
      <c r="L101" s="16">
        <v>1991.0</v>
      </c>
      <c r="M101" s="8" t="str">
        <f t="shared" si="4"/>
        <v>7-1991</v>
      </c>
      <c r="Q101" s="28"/>
      <c r="R101" s="22">
        <v>6.0</v>
      </c>
      <c r="S101" s="20">
        <v>4754.0</v>
      </c>
      <c r="T101" s="20">
        <v>13365.8515</v>
      </c>
      <c r="U101" s="20">
        <v>5602.2239</v>
      </c>
      <c r="V101" s="20">
        <v>2346.09</v>
      </c>
      <c r="W101" s="20">
        <v>9098.2225</v>
      </c>
      <c r="X101" s="20">
        <v>12210.705</v>
      </c>
      <c r="Y101" s="20">
        <v>16635.3725</v>
      </c>
      <c r="Z101" s="20">
        <v>30302.34</v>
      </c>
      <c r="AA101" s="17">
        <v>2014.0</v>
      </c>
      <c r="AB101" s="17" t="str">
        <f t="shared" si="5"/>
        <v>6-2014</v>
      </c>
      <c r="AC101" s="17">
        <f t="shared" si="6"/>
        <v>6543</v>
      </c>
      <c r="AD101" s="24">
        <v>13127.4772</v>
      </c>
      <c r="AE101" s="17">
        <v>9981.3102</v>
      </c>
      <c r="AF101" s="17">
        <v>10.76</v>
      </c>
      <c r="AG101" s="17">
        <v>8099.745</v>
      </c>
      <c r="AH101" s="17">
        <v>11162.53</v>
      </c>
      <c r="AI101" s="17">
        <v>16171.34</v>
      </c>
      <c r="AJ101" s="17">
        <v>364876.95</v>
      </c>
      <c r="AK101" s="25">
        <v>0.0045929068614925855</v>
      </c>
      <c r="AL101" s="17"/>
      <c r="AM101" s="17">
        <f t="shared" ref="AM101:AT101" si="105">AC101-S101</f>
        <v>1789</v>
      </c>
      <c r="AN101" s="24">
        <f t="shared" si="105"/>
        <v>-238.3743</v>
      </c>
      <c r="AO101" s="17">
        <f t="shared" si="105"/>
        <v>4379.0863</v>
      </c>
      <c r="AP101" s="17">
        <f t="shared" si="105"/>
        <v>-2335.33</v>
      </c>
      <c r="AQ101" s="17">
        <f t="shared" si="105"/>
        <v>-998.4775</v>
      </c>
      <c r="AR101" s="17">
        <f t="shared" si="105"/>
        <v>-1048.175</v>
      </c>
      <c r="AS101" s="17">
        <f t="shared" si="105"/>
        <v>-464.0325</v>
      </c>
      <c r="AT101" s="17">
        <f t="shared" si="105"/>
        <v>334574.61</v>
      </c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</row>
    <row r="102" ht="15.75" customHeight="1">
      <c r="A102" s="28"/>
      <c r="B102" s="3">
        <v>8.0</v>
      </c>
      <c r="C102" s="8">
        <v>1.0</v>
      </c>
      <c r="D102" s="9">
        <v>538.19</v>
      </c>
      <c r="F102" s="8">
        <v>538.19</v>
      </c>
      <c r="G102" s="8">
        <v>538.19</v>
      </c>
      <c r="H102" s="8">
        <v>538.19</v>
      </c>
      <c r="I102" s="8">
        <v>538.19</v>
      </c>
      <c r="J102" s="8">
        <v>538.19</v>
      </c>
      <c r="K102" s="23">
        <f t="shared" si="2"/>
        <v>0.0000007019573378</v>
      </c>
      <c r="L102" s="16">
        <v>1991.0</v>
      </c>
      <c r="M102" s="8" t="str">
        <f t="shared" si="4"/>
        <v>8-1991</v>
      </c>
      <c r="Q102" s="28"/>
      <c r="R102" s="22">
        <v>7.0</v>
      </c>
      <c r="S102" s="20">
        <v>2884.0</v>
      </c>
      <c r="T102" s="20">
        <v>12715.1516</v>
      </c>
      <c r="U102" s="20">
        <v>5220.4857</v>
      </c>
      <c r="V102" s="20">
        <v>1490.02</v>
      </c>
      <c r="W102" s="20">
        <v>8891.8675</v>
      </c>
      <c r="X102" s="20">
        <v>11378.455</v>
      </c>
      <c r="Y102" s="20">
        <v>16056.8125</v>
      </c>
      <c r="Z102" s="20">
        <v>30299.99</v>
      </c>
      <c r="AA102" s="17">
        <v>2014.0</v>
      </c>
      <c r="AB102" s="17" t="str">
        <f t="shared" si="5"/>
        <v>7-2014</v>
      </c>
      <c r="AC102" s="17">
        <f t="shared" si="6"/>
        <v>4006</v>
      </c>
      <c r="AD102" s="24">
        <v>12439.4697</v>
      </c>
      <c r="AE102" s="17">
        <v>14156.054</v>
      </c>
      <c r="AF102" s="17">
        <v>10.74</v>
      </c>
      <c r="AG102" s="17">
        <v>7702.9275</v>
      </c>
      <c r="AH102" s="17">
        <v>10501.005</v>
      </c>
      <c r="AI102" s="17">
        <v>15653.5475</v>
      </c>
      <c r="AJ102" s="17">
        <v>748644.67</v>
      </c>
      <c r="AK102" s="25">
        <v>0.0028120410953903865</v>
      </c>
      <c r="AL102" s="17"/>
      <c r="AM102" s="17">
        <f t="shared" ref="AM102:AT102" si="106">AC102-S102</f>
        <v>1122</v>
      </c>
      <c r="AN102" s="24">
        <f t="shared" si="106"/>
        <v>-275.6819</v>
      </c>
      <c r="AO102" s="17">
        <f t="shared" si="106"/>
        <v>8935.5683</v>
      </c>
      <c r="AP102" s="17">
        <f t="shared" si="106"/>
        <v>-1479.28</v>
      </c>
      <c r="AQ102" s="17">
        <f t="shared" si="106"/>
        <v>-1188.94</v>
      </c>
      <c r="AR102" s="17">
        <f t="shared" si="106"/>
        <v>-877.45</v>
      </c>
      <c r="AS102" s="17">
        <f t="shared" si="106"/>
        <v>-403.265</v>
      </c>
      <c r="AT102" s="17">
        <f t="shared" si="106"/>
        <v>718344.68</v>
      </c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</row>
    <row r="103" ht="15.75" customHeight="1">
      <c r="A103" s="28"/>
      <c r="B103" s="3">
        <v>9.0</v>
      </c>
      <c r="C103" s="8">
        <v>6.0</v>
      </c>
      <c r="D103" s="9">
        <v>3400.1767</v>
      </c>
      <c r="E103" s="8">
        <v>4203.1782</v>
      </c>
      <c r="F103" s="8">
        <v>323.69</v>
      </c>
      <c r="G103" s="8">
        <v>1552.725</v>
      </c>
      <c r="H103" s="8">
        <v>2062.005</v>
      </c>
      <c r="I103" s="8">
        <v>2578.9125</v>
      </c>
      <c r="J103" s="8">
        <v>11819.18</v>
      </c>
      <c r="K103" s="23">
        <f t="shared" si="2"/>
        <v>0.000004211744027</v>
      </c>
      <c r="L103" s="16">
        <v>1991.0</v>
      </c>
      <c r="M103" s="8" t="str">
        <f t="shared" si="4"/>
        <v>9-1991</v>
      </c>
      <c r="Q103" s="28"/>
      <c r="R103" s="22">
        <v>8.0</v>
      </c>
      <c r="S103" s="20">
        <v>3583.0</v>
      </c>
      <c r="T103" s="20">
        <v>12961.1195</v>
      </c>
      <c r="U103" s="20">
        <v>5386.0148</v>
      </c>
      <c r="V103" s="20">
        <v>775.0</v>
      </c>
      <c r="W103" s="20">
        <v>9006.68</v>
      </c>
      <c r="X103" s="20">
        <v>11119.03</v>
      </c>
      <c r="Y103" s="20">
        <v>16331.875</v>
      </c>
      <c r="Z103" s="20">
        <v>30356.96</v>
      </c>
      <c r="AA103" s="17">
        <v>2014.0</v>
      </c>
      <c r="AB103" s="17" t="str">
        <f t="shared" si="5"/>
        <v>8-2014</v>
      </c>
      <c r="AC103" s="17">
        <f t="shared" si="6"/>
        <v>4969</v>
      </c>
      <c r="AD103" s="24">
        <v>14269.151</v>
      </c>
      <c r="AE103" s="17">
        <v>97057.4639</v>
      </c>
      <c r="AF103" s="17">
        <v>10.76</v>
      </c>
      <c r="AG103" s="17">
        <v>7907.22</v>
      </c>
      <c r="AH103" s="17">
        <v>10629.74</v>
      </c>
      <c r="AI103" s="17">
        <v>15603.64</v>
      </c>
      <c r="AJ103" s="17">
        <v>6763555.56</v>
      </c>
      <c r="AK103" s="25">
        <v>0.003488026011731111</v>
      </c>
      <c r="AL103" s="17"/>
      <c r="AM103" s="17">
        <f t="shared" ref="AM103:AT103" si="107">AC103-S103</f>
        <v>1386</v>
      </c>
      <c r="AN103" s="24">
        <f t="shared" si="107"/>
        <v>1308.0315</v>
      </c>
      <c r="AO103" s="17">
        <f t="shared" si="107"/>
        <v>91671.4491</v>
      </c>
      <c r="AP103" s="17">
        <f t="shared" si="107"/>
        <v>-764.24</v>
      </c>
      <c r="AQ103" s="17">
        <f t="shared" si="107"/>
        <v>-1099.46</v>
      </c>
      <c r="AR103" s="17">
        <f t="shared" si="107"/>
        <v>-489.29</v>
      </c>
      <c r="AS103" s="17">
        <f t="shared" si="107"/>
        <v>-728.235</v>
      </c>
      <c r="AT103" s="17">
        <f t="shared" si="107"/>
        <v>6733198.6</v>
      </c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</row>
    <row r="104" ht="15.75" customHeight="1">
      <c r="A104" s="28"/>
      <c r="B104" s="3">
        <v>10.0</v>
      </c>
      <c r="C104" s="8">
        <v>4.0</v>
      </c>
      <c r="D104" s="9">
        <v>2204.4325</v>
      </c>
      <c r="E104" s="8">
        <v>2188.0462</v>
      </c>
      <c r="F104" s="8">
        <v>546.89</v>
      </c>
      <c r="G104" s="8">
        <v>1105.4675</v>
      </c>
      <c r="H104" s="8">
        <v>1423.75</v>
      </c>
      <c r="I104" s="8">
        <v>2522.715</v>
      </c>
      <c r="J104" s="8">
        <v>5423.34</v>
      </c>
      <c r="K104" s="23">
        <f t="shared" si="2"/>
        <v>0.000002807829351</v>
      </c>
      <c r="L104" s="16">
        <v>1991.0</v>
      </c>
      <c r="M104" s="8" t="str">
        <f t="shared" si="4"/>
        <v>10-1991</v>
      </c>
      <c r="Q104" s="28"/>
      <c r="R104" s="22">
        <v>9.0</v>
      </c>
      <c r="S104" s="20">
        <v>3300.0</v>
      </c>
      <c r="T104" s="20">
        <v>13135.1853</v>
      </c>
      <c r="U104" s="20">
        <v>5513.3428</v>
      </c>
      <c r="V104" s="20">
        <v>2914.18</v>
      </c>
      <c r="W104" s="20">
        <v>9000.0</v>
      </c>
      <c r="X104" s="20">
        <v>11627.015</v>
      </c>
      <c r="Y104" s="20">
        <v>16529.79</v>
      </c>
      <c r="Z104" s="20">
        <v>30298.44</v>
      </c>
      <c r="AA104" s="17">
        <v>2014.0</v>
      </c>
      <c r="AB104" s="17" t="str">
        <f t="shared" si="5"/>
        <v>9-2014</v>
      </c>
      <c r="AC104" s="17">
        <f t="shared" si="6"/>
        <v>5427</v>
      </c>
      <c r="AD104" s="24">
        <v>11866.9696</v>
      </c>
      <c r="AE104" s="17">
        <v>19677.6427</v>
      </c>
      <c r="AF104" s="17">
        <v>10.76</v>
      </c>
      <c r="AG104" s="17">
        <v>6718.57</v>
      </c>
      <c r="AH104" s="17">
        <v>9513.64</v>
      </c>
      <c r="AI104" s="17">
        <v>14950.79</v>
      </c>
      <c r="AJ104" s="17">
        <v>989037.34</v>
      </c>
      <c r="AK104" s="25">
        <v>0.0038095224724622135</v>
      </c>
      <c r="AL104" s="17"/>
      <c r="AM104" s="17">
        <f t="shared" ref="AM104:AT104" si="108">AC104-S104</f>
        <v>2127</v>
      </c>
      <c r="AN104" s="24">
        <f t="shared" si="108"/>
        <v>-1268.2157</v>
      </c>
      <c r="AO104" s="17">
        <f t="shared" si="108"/>
        <v>14164.2999</v>
      </c>
      <c r="AP104" s="17">
        <f t="shared" si="108"/>
        <v>-2903.42</v>
      </c>
      <c r="AQ104" s="17">
        <f t="shared" si="108"/>
        <v>-2281.43</v>
      </c>
      <c r="AR104" s="17">
        <f t="shared" si="108"/>
        <v>-2113.375</v>
      </c>
      <c r="AS104" s="17">
        <f t="shared" si="108"/>
        <v>-1579</v>
      </c>
      <c r="AT104" s="17">
        <f t="shared" si="108"/>
        <v>958738.9</v>
      </c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</row>
    <row r="105" ht="15.75" customHeight="1">
      <c r="A105" s="28"/>
      <c r="B105" s="3">
        <v>11.0</v>
      </c>
      <c r="C105" s="8">
        <v>2.0</v>
      </c>
      <c r="D105" s="9">
        <v>2626.02</v>
      </c>
      <c r="E105" s="8">
        <v>2462.2589</v>
      </c>
      <c r="F105" s="8">
        <v>884.94</v>
      </c>
      <c r="G105" s="8">
        <v>1755.48</v>
      </c>
      <c r="H105" s="8">
        <v>2626.02</v>
      </c>
      <c r="I105" s="8">
        <v>3496.56</v>
      </c>
      <c r="J105" s="8">
        <v>4367.1</v>
      </c>
      <c r="K105" s="23">
        <f t="shared" si="2"/>
        <v>0.000001403914676</v>
      </c>
      <c r="L105" s="16">
        <v>1991.0</v>
      </c>
      <c r="M105" s="8" t="str">
        <f t="shared" si="4"/>
        <v>11-1991</v>
      </c>
      <c r="Q105" s="28"/>
      <c r="R105" s="22">
        <v>10.0</v>
      </c>
      <c r="S105" s="20">
        <v>3476.0</v>
      </c>
      <c r="T105" s="20">
        <v>13373.668</v>
      </c>
      <c r="U105" s="20">
        <v>5888.2933</v>
      </c>
      <c r="V105" s="20">
        <v>2685.37</v>
      </c>
      <c r="W105" s="20">
        <v>8888.8875</v>
      </c>
      <c r="X105" s="20">
        <v>11712.47</v>
      </c>
      <c r="Y105" s="20">
        <v>17005.0225</v>
      </c>
      <c r="Z105" s="20">
        <v>30314.57</v>
      </c>
      <c r="AA105" s="17">
        <v>2014.0</v>
      </c>
      <c r="AB105" s="17" t="str">
        <f t="shared" si="5"/>
        <v>10-2014</v>
      </c>
      <c r="AC105" s="17">
        <f t="shared" si="6"/>
        <v>5471</v>
      </c>
      <c r="AD105" s="24">
        <v>13003.1239</v>
      </c>
      <c r="AE105" s="17">
        <v>19434.5529</v>
      </c>
      <c r="AF105" s="17">
        <v>10.76</v>
      </c>
      <c r="AG105" s="17">
        <v>7425.94</v>
      </c>
      <c r="AH105" s="17">
        <v>10072.51</v>
      </c>
      <c r="AI105" s="17">
        <v>15453.795</v>
      </c>
      <c r="AJ105" s="17">
        <v>961083.77</v>
      </c>
      <c r="AK105" s="25">
        <v>0.0038404085953272103</v>
      </c>
      <c r="AL105" s="17"/>
      <c r="AM105" s="17">
        <f t="shared" ref="AM105:AT105" si="109">AC105-S105</f>
        <v>1995</v>
      </c>
      <c r="AN105" s="24">
        <f t="shared" si="109"/>
        <v>-370.5441</v>
      </c>
      <c r="AO105" s="17">
        <f t="shared" si="109"/>
        <v>13546.2596</v>
      </c>
      <c r="AP105" s="17">
        <f t="shared" si="109"/>
        <v>-2674.61</v>
      </c>
      <c r="AQ105" s="17">
        <f t="shared" si="109"/>
        <v>-1462.9475</v>
      </c>
      <c r="AR105" s="17">
        <f t="shared" si="109"/>
        <v>-1639.96</v>
      </c>
      <c r="AS105" s="17">
        <f t="shared" si="109"/>
        <v>-1551.2275</v>
      </c>
      <c r="AT105" s="17">
        <f t="shared" si="109"/>
        <v>930769.2</v>
      </c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</row>
    <row r="106" ht="15.75" customHeight="1">
      <c r="A106" s="30"/>
      <c r="B106" s="3">
        <v>12.0</v>
      </c>
      <c r="C106" s="8">
        <v>3.0</v>
      </c>
      <c r="D106" s="9">
        <v>3059.48</v>
      </c>
      <c r="E106" s="8">
        <v>3855.618</v>
      </c>
      <c r="F106" s="8">
        <v>805.88</v>
      </c>
      <c r="G106" s="8">
        <v>833.495</v>
      </c>
      <c r="H106" s="8">
        <v>861.11</v>
      </c>
      <c r="I106" s="8">
        <v>4186.28</v>
      </c>
      <c r="J106" s="8">
        <v>7511.45</v>
      </c>
      <c r="K106" s="23">
        <f t="shared" si="2"/>
        <v>0.000002105872014</v>
      </c>
      <c r="L106" s="16">
        <v>1991.0</v>
      </c>
      <c r="M106" s="8" t="str">
        <f t="shared" si="4"/>
        <v>12-1991</v>
      </c>
      <c r="Q106" s="28"/>
      <c r="R106" s="22">
        <v>11.0</v>
      </c>
      <c r="S106" s="20">
        <v>4081.0</v>
      </c>
      <c r="T106" s="20">
        <v>13061.5183</v>
      </c>
      <c r="U106" s="20">
        <v>5411.9813</v>
      </c>
      <c r="V106" s="20">
        <v>1539.28</v>
      </c>
      <c r="W106" s="20">
        <v>8729.39</v>
      </c>
      <c r="X106" s="20">
        <v>12145.6</v>
      </c>
      <c r="Y106" s="20">
        <v>16380.02</v>
      </c>
      <c r="Z106" s="20">
        <v>30357.5</v>
      </c>
      <c r="AA106" s="17">
        <v>2014.0</v>
      </c>
      <c r="AB106" s="17" t="str">
        <f t="shared" si="5"/>
        <v>11-2014</v>
      </c>
      <c r="AC106" s="17">
        <f t="shared" si="6"/>
        <v>5983</v>
      </c>
      <c r="AD106" s="24">
        <v>12657.8983</v>
      </c>
      <c r="AE106" s="17">
        <v>25330.7757</v>
      </c>
      <c r="AF106" s="17">
        <v>10.76</v>
      </c>
      <c r="AG106" s="17">
        <v>7582.595</v>
      </c>
      <c r="AH106" s="17">
        <v>10618.63</v>
      </c>
      <c r="AI106" s="17">
        <v>15578.465</v>
      </c>
      <c r="AJ106" s="17">
        <v>1875273.22</v>
      </c>
      <c r="AK106" s="25">
        <v>0.004199810752301718</v>
      </c>
      <c r="AL106" s="17"/>
      <c r="AM106" s="17">
        <f t="shared" ref="AM106:AT106" si="110">AC106-S106</f>
        <v>1902</v>
      </c>
      <c r="AN106" s="24">
        <f t="shared" si="110"/>
        <v>-403.62</v>
      </c>
      <c r="AO106" s="17">
        <f t="shared" si="110"/>
        <v>19918.7944</v>
      </c>
      <c r="AP106" s="17">
        <f t="shared" si="110"/>
        <v>-1528.52</v>
      </c>
      <c r="AQ106" s="17">
        <f t="shared" si="110"/>
        <v>-1146.795</v>
      </c>
      <c r="AR106" s="17">
        <f t="shared" si="110"/>
        <v>-1526.97</v>
      </c>
      <c r="AS106" s="17">
        <f t="shared" si="110"/>
        <v>-801.555</v>
      </c>
      <c r="AT106" s="17">
        <f t="shared" si="110"/>
        <v>1844915.72</v>
      </c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</row>
    <row r="107" ht="15.75" customHeight="1">
      <c r="A107" s="27">
        <v>1992.0</v>
      </c>
      <c r="B107" s="3">
        <v>1.0</v>
      </c>
      <c r="C107" s="8">
        <v>3.0</v>
      </c>
      <c r="D107" s="9">
        <v>3833.2467</v>
      </c>
      <c r="E107" s="8">
        <v>3389.6431</v>
      </c>
      <c r="F107" s="8">
        <v>215.28</v>
      </c>
      <c r="G107" s="8">
        <v>2282.145</v>
      </c>
      <c r="H107" s="8">
        <v>4349.01</v>
      </c>
      <c r="I107" s="8">
        <v>5642.23</v>
      </c>
      <c r="J107" s="8">
        <v>6935.45</v>
      </c>
      <c r="K107" s="23">
        <f t="shared" si="2"/>
        <v>0.000002105872014</v>
      </c>
      <c r="L107" s="8">
        <f>A107</f>
        <v>1992</v>
      </c>
      <c r="M107" s="8" t="str">
        <f t="shared" si="4"/>
        <v>1-1992</v>
      </c>
      <c r="Q107" s="30"/>
      <c r="R107" s="22">
        <v>12.0</v>
      </c>
      <c r="S107" s="20">
        <v>4276.0</v>
      </c>
      <c r="T107" s="20">
        <v>13121.1035</v>
      </c>
      <c r="U107" s="20">
        <v>5402.6749</v>
      </c>
      <c r="V107" s="20">
        <v>2810.61</v>
      </c>
      <c r="W107" s="20">
        <v>8593.39</v>
      </c>
      <c r="X107" s="20">
        <v>12320.83</v>
      </c>
      <c r="Y107" s="20">
        <v>16163.1925</v>
      </c>
      <c r="Z107" s="20">
        <v>30356.04</v>
      </c>
      <c r="AA107" s="17">
        <v>2014.0</v>
      </c>
      <c r="AB107" s="17" t="str">
        <f t="shared" si="5"/>
        <v>12-2014</v>
      </c>
      <c r="AC107" s="17">
        <f t="shared" si="6"/>
        <v>6528</v>
      </c>
      <c r="AD107" s="24">
        <v>12664.68</v>
      </c>
      <c r="AE107" s="17">
        <v>19019.1933</v>
      </c>
      <c r="AF107" s="17">
        <v>0.52</v>
      </c>
      <c r="AG107" s="17">
        <v>7626.95</v>
      </c>
      <c r="AH107" s="17">
        <v>10497.63</v>
      </c>
      <c r="AI107" s="17">
        <v>15131.5125</v>
      </c>
      <c r="AJ107" s="17">
        <v>1142248.65</v>
      </c>
      <c r="AK107" s="25">
        <v>0.004582377501424973</v>
      </c>
      <c r="AL107" s="17"/>
      <c r="AM107" s="17">
        <f t="shared" ref="AM107:AT107" si="111">AC107-S107</f>
        <v>2252</v>
      </c>
      <c r="AN107" s="24">
        <f t="shared" si="111"/>
        <v>-456.4235</v>
      </c>
      <c r="AO107" s="17">
        <f t="shared" si="111"/>
        <v>13616.5184</v>
      </c>
      <c r="AP107" s="17">
        <f t="shared" si="111"/>
        <v>-2810.09</v>
      </c>
      <c r="AQ107" s="17">
        <f t="shared" si="111"/>
        <v>-966.44</v>
      </c>
      <c r="AR107" s="17">
        <f t="shared" si="111"/>
        <v>-1823.2</v>
      </c>
      <c r="AS107" s="17">
        <f t="shared" si="111"/>
        <v>-1031.68</v>
      </c>
      <c r="AT107" s="17">
        <f t="shared" si="111"/>
        <v>1111892.61</v>
      </c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</row>
    <row r="108" ht="15.75" customHeight="1">
      <c r="A108" s="28"/>
      <c r="B108" s="3">
        <v>2.0</v>
      </c>
      <c r="C108" s="8">
        <v>2.0</v>
      </c>
      <c r="D108" s="9">
        <v>9227.2</v>
      </c>
      <c r="E108" s="8">
        <v>2258.8809</v>
      </c>
      <c r="F108" s="8">
        <v>7629.93</v>
      </c>
      <c r="G108" s="8">
        <v>8428.565</v>
      </c>
      <c r="H108" s="8">
        <v>9227.2</v>
      </c>
      <c r="I108" s="8">
        <v>10025.835</v>
      </c>
      <c r="J108" s="8">
        <v>10824.47</v>
      </c>
      <c r="K108" s="23">
        <f t="shared" si="2"/>
        <v>0.000001403914676</v>
      </c>
      <c r="L108" s="16">
        <v>1992.0</v>
      </c>
      <c r="M108" s="8" t="str">
        <f t="shared" si="4"/>
        <v>2-1992</v>
      </c>
      <c r="Q108" s="26">
        <v>2015.0</v>
      </c>
      <c r="R108" s="22">
        <v>1.0</v>
      </c>
      <c r="S108" s="20">
        <v>3387.0</v>
      </c>
      <c r="T108" s="20">
        <v>12893.91</v>
      </c>
      <c r="U108" s="20">
        <v>5641.751</v>
      </c>
      <c r="V108" s="20">
        <v>1745.92</v>
      </c>
      <c r="W108" s="20">
        <v>8460.615</v>
      </c>
      <c r="X108" s="20">
        <v>11741.68</v>
      </c>
      <c r="Y108" s="20">
        <v>15887.035</v>
      </c>
      <c r="Z108" s="20">
        <v>30204.23</v>
      </c>
      <c r="AA108" s="17">
        <v>2015.0</v>
      </c>
      <c r="AB108" s="17" t="str">
        <f t="shared" si="5"/>
        <v>1-2015</v>
      </c>
      <c r="AC108" s="17">
        <f t="shared" si="6"/>
        <v>5307</v>
      </c>
      <c r="AD108" s="24">
        <v>12391.5894</v>
      </c>
      <c r="AE108" s="17">
        <v>14915.362</v>
      </c>
      <c r="AF108" s="17">
        <v>10.76</v>
      </c>
      <c r="AG108" s="17">
        <v>7742.89</v>
      </c>
      <c r="AH108" s="17">
        <v>10409.0</v>
      </c>
      <c r="AI108" s="17">
        <v>14320.65</v>
      </c>
      <c r="AJ108" s="17">
        <v>916936.2</v>
      </c>
      <c r="AK108" s="25">
        <v>0.0037252875919213135</v>
      </c>
      <c r="AL108" s="17"/>
      <c r="AM108" s="17">
        <f t="shared" ref="AM108:AT108" si="112">AC108-S108</f>
        <v>1920</v>
      </c>
      <c r="AN108" s="24">
        <f t="shared" si="112"/>
        <v>-502.3206</v>
      </c>
      <c r="AO108" s="17">
        <f t="shared" si="112"/>
        <v>9273.611</v>
      </c>
      <c r="AP108" s="17">
        <f t="shared" si="112"/>
        <v>-1735.16</v>
      </c>
      <c r="AQ108" s="17">
        <f t="shared" si="112"/>
        <v>-717.725</v>
      </c>
      <c r="AR108" s="17">
        <f t="shared" si="112"/>
        <v>-1332.68</v>
      </c>
      <c r="AS108" s="17">
        <f t="shared" si="112"/>
        <v>-1566.385</v>
      </c>
      <c r="AT108" s="17">
        <f t="shared" si="112"/>
        <v>886731.97</v>
      </c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</row>
    <row r="109" ht="15.75" customHeight="1">
      <c r="A109" s="28"/>
      <c r="B109" s="3">
        <v>3.0</v>
      </c>
      <c r="C109" s="8">
        <v>3.0</v>
      </c>
      <c r="D109" s="9">
        <v>3103.1133</v>
      </c>
      <c r="E109" s="8">
        <v>4768.8986</v>
      </c>
      <c r="F109" s="8">
        <v>165.6</v>
      </c>
      <c r="G109" s="8">
        <v>351.89</v>
      </c>
      <c r="H109" s="8">
        <v>538.18</v>
      </c>
      <c r="I109" s="8">
        <v>4571.87</v>
      </c>
      <c r="J109" s="8">
        <v>8605.56</v>
      </c>
      <c r="K109" s="23">
        <f t="shared" si="2"/>
        <v>0.000002105872014</v>
      </c>
      <c r="L109" s="16">
        <v>1992.0</v>
      </c>
      <c r="M109" s="8" t="str">
        <f t="shared" si="4"/>
        <v>3-1992</v>
      </c>
      <c r="Q109" s="28"/>
      <c r="R109" s="22">
        <v>2.0</v>
      </c>
      <c r="S109" s="20">
        <v>3144.0</v>
      </c>
      <c r="T109" s="20">
        <v>12972.9667</v>
      </c>
      <c r="U109" s="20">
        <v>5477.355</v>
      </c>
      <c r="V109" s="20">
        <v>2928.14</v>
      </c>
      <c r="W109" s="20">
        <v>8446.5775</v>
      </c>
      <c r="X109" s="20">
        <v>11538.665</v>
      </c>
      <c r="Y109" s="20">
        <v>16514.36</v>
      </c>
      <c r="Z109" s="20">
        <v>30354.45</v>
      </c>
      <c r="AA109" s="17">
        <v>2015.0</v>
      </c>
      <c r="AB109" s="17" t="str">
        <f t="shared" si="5"/>
        <v>2-2015</v>
      </c>
      <c r="AC109" s="17">
        <f t="shared" si="6"/>
        <v>4854</v>
      </c>
      <c r="AD109" s="24">
        <v>12623.0222</v>
      </c>
      <c r="AE109" s="17">
        <v>50017.1038</v>
      </c>
      <c r="AF109" s="17">
        <v>10.76</v>
      </c>
      <c r="AG109" s="17">
        <v>7435.89</v>
      </c>
      <c r="AH109" s="17">
        <v>10367.55</v>
      </c>
      <c r="AI109" s="17">
        <v>15173.585</v>
      </c>
      <c r="AJ109" s="17">
        <v>3454947.48</v>
      </c>
      <c r="AK109" s="25">
        <v>0.003407300917879415</v>
      </c>
      <c r="AL109" s="17"/>
      <c r="AM109" s="17">
        <f t="shared" ref="AM109:AT109" si="113">AC109-S109</f>
        <v>1710</v>
      </c>
      <c r="AN109" s="24">
        <f t="shared" si="113"/>
        <v>-349.9445</v>
      </c>
      <c r="AO109" s="17">
        <f t="shared" si="113"/>
        <v>44539.7488</v>
      </c>
      <c r="AP109" s="17">
        <f t="shared" si="113"/>
        <v>-2917.38</v>
      </c>
      <c r="AQ109" s="17">
        <f t="shared" si="113"/>
        <v>-1010.6875</v>
      </c>
      <c r="AR109" s="17">
        <f t="shared" si="113"/>
        <v>-1171.115</v>
      </c>
      <c r="AS109" s="17">
        <f t="shared" si="113"/>
        <v>-1340.775</v>
      </c>
      <c r="AT109" s="17">
        <f t="shared" si="113"/>
        <v>3424593.03</v>
      </c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</row>
    <row r="110" ht="15.75" customHeight="1">
      <c r="A110" s="28"/>
      <c r="B110" s="3">
        <v>4.0</v>
      </c>
      <c r="C110" s="8">
        <v>4.0</v>
      </c>
      <c r="D110" s="9">
        <v>875.5575</v>
      </c>
      <c r="E110" s="8">
        <v>471.3257</v>
      </c>
      <c r="F110" s="8">
        <v>516.67</v>
      </c>
      <c r="G110" s="8">
        <v>532.8175</v>
      </c>
      <c r="H110" s="8">
        <v>730.335</v>
      </c>
      <c r="I110" s="8">
        <v>1073.075</v>
      </c>
      <c r="J110" s="8">
        <v>1524.89</v>
      </c>
      <c r="K110" s="23">
        <f t="shared" si="2"/>
        <v>0.000002807829351</v>
      </c>
      <c r="L110" s="16">
        <v>1992.0</v>
      </c>
      <c r="M110" s="8" t="str">
        <f t="shared" si="4"/>
        <v>4-1992</v>
      </c>
      <c r="Q110" s="28"/>
      <c r="R110" s="22">
        <v>3.0</v>
      </c>
      <c r="S110" s="20">
        <v>3194.0</v>
      </c>
      <c r="T110" s="20">
        <v>13167.5943</v>
      </c>
      <c r="U110" s="20">
        <v>5503.7912</v>
      </c>
      <c r="V110" s="20">
        <v>1269.81</v>
      </c>
      <c r="W110" s="20">
        <v>8611.2</v>
      </c>
      <c r="X110" s="20">
        <v>12206.505</v>
      </c>
      <c r="Y110" s="20">
        <v>17127.1525</v>
      </c>
      <c r="Z110" s="20">
        <v>30234.32</v>
      </c>
      <c r="AA110" s="17">
        <v>2015.0</v>
      </c>
      <c r="AB110" s="17" t="str">
        <f t="shared" si="5"/>
        <v>3-2015</v>
      </c>
      <c r="AC110" s="17">
        <f t="shared" si="6"/>
        <v>5004</v>
      </c>
      <c r="AD110" s="24">
        <v>13945.0264</v>
      </c>
      <c r="AE110" s="17">
        <v>34578.096</v>
      </c>
      <c r="AF110" s="17">
        <v>10.76</v>
      </c>
      <c r="AG110" s="17">
        <v>7334.1925</v>
      </c>
      <c r="AH110" s="17">
        <v>10550.625</v>
      </c>
      <c r="AI110" s="17">
        <v>15761.4475</v>
      </c>
      <c r="AJ110" s="17">
        <v>1243368.7</v>
      </c>
      <c r="AK110" s="25">
        <v>0.0035125945185555405</v>
      </c>
      <c r="AL110" s="17"/>
      <c r="AM110" s="17">
        <f t="shared" ref="AM110:AT110" si="114">AC110-S110</f>
        <v>1810</v>
      </c>
      <c r="AN110" s="24">
        <f t="shared" si="114"/>
        <v>777.4321</v>
      </c>
      <c r="AO110" s="17">
        <f t="shared" si="114"/>
        <v>29074.3048</v>
      </c>
      <c r="AP110" s="17">
        <f t="shared" si="114"/>
        <v>-1259.05</v>
      </c>
      <c r="AQ110" s="17">
        <f t="shared" si="114"/>
        <v>-1277.0075</v>
      </c>
      <c r="AR110" s="17">
        <f t="shared" si="114"/>
        <v>-1655.88</v>
      </c>
      <c r="AS110" s="17">
        <f t="shared" si="114"/>
        <v>-1365.705</v>
      </c>
      <c r="AT110" s="17">
        <f t="shared" si="114"/>
        <v>1213134.38</v>
      </c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</row>
    <row r="111" ht="15.75" customHeight="1">
      <c r="A111" s="28"/>
      <c r="B111" s="3">
        <v>5.0</v>
      </c>
      <c r="C111" s="8">
        <v>7.0</v>
      </c>
      <c r="D111" s="9">
        <v>2295.9443</v>
      </c>
      <c r="E111" s="8">
        <v>1387.6266</v>
      </c>
      <c r="F111" s="8">
        <v>149.07</v>
      </c>
      <c r="G111" s="8">
        <v>1688.69</v>
      </c>
      <c r="H111" s="8">
        <v>1870.45</v>
      </c>
      <c r="I111" s="8">
        <v>3130.75</v>
      </c>
      <c r="J111" s="8">
        <v>4413.21</v>
      </c>
      <c r="K111" s="23">
        <f t="shared" si="2"/>
        <v>0.000004913701365</v>
      </c>
      <c r="L111" s="16">
        <v>1992.0</v>
      </c>
      <c r="M111" s="8" t="str">
        <f t="shared" si="4"/>
        <v>5-1992</v>
      </c>
      <c r="Q111" s="28"/>
      <c r="R111" s="22">
        <v>4.0</v>
      </c>
      <c r="S111" s="20">
        <v>2436.0</v>
      </c>
      <c r="T111" s="20">
        <v>12649.3357</v>
      </c>
      <c r="U111" s="20">
        <v>5713.9929</v>
      </c>
      <c r="V111" s="20">
        <v>551.03</v>
      </c>
      <c r="W111" s="20">
        <v>8203.6</v>
      </c>
      <c r="X111" s="20">
        <v>11268.2</v>
      </c>
      <c r="Y111" s="20">
        <v>15426.635</v>
      </c>
      <c r="Z111" s="20">
        <v>30322.49</v>
      </c>
      <c r="AA111" s="17">
        <v>2015.0</v>
      </c>
      <c r="AB111" s="17" t="str">
        <f t="shared" si="5"/>
        <v>4-2015</v>
      </c>
      <c r="AC111" s="17">
        <f t="shared" si="6"/>
        <v>4057</v>
      </c>
      <c r="AD111" s="24">
        <v>12325.4449</v>
      </c>
      <c r="AE111" s="17">
        <v>12631.4592</v>
      </c>
      <c r="AF111" s="17">
        <v>10.76</v>
      </c>
      <c r="AG111" s="17">
        <v>7264.71</v>
      </c>
      <c r="AH111" s="17">
        <v>9993.05</v>
      </c>
      <c r="AI111" s="17">
        <v>14712.67</v>
      </c>
      <c r="AJ111" s="17">
        <v>538195.75</v>
      </c>
      <c r="AK111" s="25">
        <v>0.002847840919620269</v>
      </c>
      <c r="AL111" s="17"/>
      <c r="AM111" s="17">
        <f t="shared" ref="AM111:AT111" si="115">AC111-S111</f>
        <v>1621</v>
      </c>
      <c r="AN111" s="24">
        <f t="shared" si="115"/>
        <v>-323.8908</v>
      </c>
      <c r="AO111" s="17">
        <f t="shared" si="115"/>
        <v>6917.4663</v>
      </c>
      <c r="AP111" s="17">
        <f t="shared" si="115"/>
        <v>-540.27</v>
      </c>
      <c r="AQ111" s="17">
        <f t="shared" si="115"/>
        <v>-938.89</v>
      </c>
      <c r="AR111" s="17">
        <f t="shared" si="115"/>
        <v>-1275.15</v>
      </c>
      <c r="AS111" s="17">
        <f t="shared" si="115"/>
        <v>-713.965</v>
      </c>
      <c r="AT111" s="17">
        <f t="shared" si="115"/>
        <v>507873.26</v>
      </c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</row>
    <row r="112" ht="15.75" customHeight="1">
      <c r="A112" s="28"/>
      <c r="B112" s="3">
        <v>6.0</v>
      </c>
      <c r="C112" s="8">
        <v>4.0</v>
      </c>
      <c r="D112" s="9">
        <v>2031.7875</v>
      </c>
      <c r="E112" s="8">
        <v>1486.1007</v>
      </c>
      <c r="F112" s="8">
        <v>329.51</v>
      </c>
      <c r="G112" s="8">
        <v>1014.1025</v>
      </c>
      <c r="H112" s="8">
        <v>2259.985</v>
      </c>
      <c r="I112" s="8">
        <v>3277.67</v>
      </c>
      <c r="J112" s="8">
        <v>3277.67</v>
      </c>
      <c r="K112" s="23">
        <f t="shared" si="2"/>
        <v>0.000002807829351</v>
      </c>
      <c r="L112" s="16">
        <v>1992.0</v>
      </c>
      <c r="M112" s="8" t="str">
        <f t="shared" si="4"/>
        <v>6-1992</v>
      </c>
      <c r="Q112" s="28"/>
      <c r="R112" s="22">
        <v>5.0</v>
      </c>
      <c r="S112" s="20">
        <v>3154.0</v>
      </c>
      <c r="T112" s="20">
        <v>12372.0779</v>
      </c>
      <c r="U112" s="20">
        <v>5269.2833</v>
      </c>
      <c r="V112" s="20">
        <v>2347.69</v>
      </c>
      <c r="W112" s="20">
        <v>8362.67</v>
      </c>
      <c r="X112" s="20">
        <v>11137.39</v>
      </c>
      <c r="Y112" s="20">
        <v>14720.69</v>
      </c>
      <c r="Z112" s="20">
        <v>30212.1</v>
      </c>
      <c r="AA112" s="17">
        <v>2015.0</v>
      </c>
      <c r="AB112" s="17" t="str">
        <f t="shared" si="5"/>
        <v>5-2015</v>
      </c>
      <c r="AC112" s="17">
        <f t="shared" si="6"/>
        <v>4976</v>
      </c>
      <c r="AD112" s="24">
        <v>11911.3393</v>
      </c>
      <c r="AE112" s="17">
        <v>9546.5024</v>
      </c>
      <c r="AF112" s="17">
        <v>10.76</v>
      </c>
      <c r="AG112" s="17">
        <v>7443.18</v>
      </c>
      <c r="AH112" s="17">
        <v>9797.48</v>
      </c>
      <c r="AI112" s="17">
        <v>14282.65</v>
      </c>
      <c r="AJ112" s="17">
        <v>322917.45</v>
      </c>
      <c r="AK112" s="25">
        <v>0.0034929397130959968</v>
      </c>
      <c r="AL112" s="17"/>
      <c r="AM112" s="17">
        <f t="shared" ref="AM112:AT112" si="116">AC112-S112</f>
        <v>1822</v>
      </c>
      <c r="AN112" s="24">
        <f t="shared" si="116"/>
        <v>-460.7386</v>
      </c>
      <c r="AO112" s="17">
        <f t="shared" si="116"/>
        <v>4277.2191</v>
      </c>
      <c r="AP112" s="17">
        <f t="shared" si="116"/>
        <v>-2336.93</v>
      </c>
      <c r="AQ112" s="17">
        <f t="shared" si="116"/>
        <v>-919.49</v>
      </c>
      <c r="AR112" s="17">
        <f t="shared" si="116"/>
        <v>-1339.91</v>
      </c>
      <c r="AS112" s="17">
        <f t="shared" si="116"/>
        <v>-438.04</v>
      </c>
      <c r="AT112" s="17">
        <f t="shared" si="116"/>
        <v>292705.35</v>
      </c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</row>
    <row r="113" ht="15.75" customHeight="1">
      <c r="A113" s="28"/>
      <c r="B113" s="3">
        <v>7.0</v>
      </c>
      <c r="C113" s="8">
        <v>6.0</v>
      </c>
      <c r="D113" s="9">
        <v>2610.85</v>
      </c>
      <c r="E113" s="8">
        <v>2006.1657</v>
      </c>
      <c r="F113" s="8">
        <v>672.74</v>
      </c>
      <c r="G113" s="8">
        <v>1117.085</v>
      </c>
      <c r="H113" s="8">
        <v>2057.095</v>
      </c>
      <c r="I113" s="8">
        <v>3702.9675</v>
      </c>
      <c r="J113" s="8">
        <v>5822.83</v>
      </c>
      <c r="K113" s="23">
        <f t="shared" si="2"/>
        <v>0.000004211744027</v>
      </c>
      <c r="L113" s="16">
        <v>1992.0</v>
      </c>
      <c r="M113" s="8" t="str">
        <f t="shared" si="4"/>
        <v>7-1992</v>
      </c>
      <c r="Q113" s="28"/>
      <c r="R113" s="22">
        <v>6.0</v>
      </c>
      <c r="S113" s="20">
        <v>3117.0</v>
      </c>
      <c r="T113" s="20">
        <v>12340.9495</v>
      </c>
      <c r="U113" s="20">
        <v>5128.4233</v>
      </c>
      <c r="V113" s="20">
        <v>2810.61</v>
      </c>
      <c r="W113" s="20">
        <v>8383.01</v>
      </c>
      <c r="X113" s="20">
        <v>11119.35</v>
      </c>
      <c r="Y113" s="20">
        <v>14948.7</v>
      </c>
      <c r="Z113" s="20">
        <v>30236.79</v>
      </c>
      <c r="AA113" s="17">
        <v>2015.0</v>
      </c>
      <c r="AB113" s="17" t="str">
        <f t="shared" si="5"/>
        <v>6-2015</v>
      </c>
      <c r="AC113" s="17">
        <f t="shared" si="6"/>
        <v>5100</v>
      </c>
      <c r="AD113" s="24">
        <v>12152.6908</v>
      </c>
      <c r="AE113" s="17">
        <v>9899.8443</v>
      </c>
      <c r="AF113" s="17">
        <v>10.76</v>
      </c>
      <c r="AG113" s="17">
        <v>7492.39</v>
      </c>
      <c r="AH113" s="17">
        <v>10117.915</v>
      </c>
      <c r="AI113" s="17">
        <v>14406.8075</v>
      </c>
      <c r="AJ113" s="17">
        <v>267582.88</v>
      </c>
      <c r="AK113" s="25">
        <v>0.0035799824229882605</v>
      </c>
      <c r="AL113" s="17"/>
      <c r="AM113" s="17">
        <f t="shared" ref="AM113:AT113" si="117">AC113-S113</f>
        <v>1983</v>
      </c>
      <c r="AN113" s="24">
        <f t="shared" si="117"/>
        <v>-188.2587</v>
      </c>
      <c r="AO113" s="17">
        <f t="shared" si="117"/>
        <v>4771.421</v>
      </c>
      <c r="AP113" s="17">
        <f t="shared" si="117"/>
        <v>-2799.85</v>
      </c>
      <c r="AQ113" s="17">
        <f t="shared" si="117"/>
        <v>-890.62</v>
      </c>
      <c r="AR113" s="17">
        <f t="shared" si="117"/>
        <v>-1001.435</v>
      </c>
      <c r="AS113" s="17">
        <f t="shared" si="117"/>
        <v>-541.8925</v>
      </c>
      <c r="AT113" s="17">
        <f t="shared" si="117"/>
        <v>237346.09</v>
      </c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</row>
    <row r="114" ht="15.75" customHeight="1">
      <c r="A114" s="28"/>
      <c r="B114" s="3">
        <v>8.0</v>
      </c>
      <c r="C114" s="8">
        <v>4.0</v>
      </c>
      <c r="D114" s="9">
        <v>1120.56</v>
      </c>
      <c r="E114" s="8">
        <v>654.962</v>
      </c>
      <c r="F114" s="8">
        <v>269.1</v>
      </c>
      <c r="G114" s="8">
        <v>842.1675</v>
      </c>
      <c r="H114" s="8">
        <v>1192.415</v>
      </c>
      <c r="I114" s="8">
        <v>1470.8075</v>
      </c>
      <c r="J114" s="8">
        <v>1828.31</v>
      </c>
      <c r="K114" s="23">
        <f t="shared" si="2"/>
        <v>0.000002807829351</v>
      </c>
      <c r="L114" s="16">
        <v>1992.0</v>
      </c>
      <c r="M114" s="8" t="str">
        <f t="shared" si="4"/>
        <v>8-1992</v>
      </c>
      <c r="Q114" s="28"/>
      <c r="R114" s="22">
        <v>7.0</v>
      </c>
      <c r="S114" s="20">
        <v>2001.0</v>
      </c>
      <c r="T114" s="20">
        <v>11483.8399</v>
      </c>
      <c r="U114" s="20">
        <v>4904.1696</v>
      </c>
      <c r="V114" s="20">
        <v>1405.31</v>
      </c>
      <c r="W114" s="20">
        <v>7862.06</v>
      </c>
      <c r="X114" s="20">
        <v>10125.0</v>
      </c>
      <c r="Y114" s="20">
        <v>13830.77</v>
      </c>
      <c r="Z114" s="20">
        <v>30303.07</v>
      </c>
      <c r="AA114" s="17">
        <v>2015.0</v>
      </c>
      <c r="AB114" s="17" t="str">
        <f t="shared" si="5"/>
        <v>7-2015</v>
      </c>
      <c r="AC114" s="17">
        <f t="shared" si="6"/>
        <v>3214</v>
      </c>
      <c r="AD114" s="24">
        <v>11165.6803</v>
      </c>
      <c r="AE114" s="17">
        <v>9065.5233</v>
      </c>
      <c r="AF114" s="17">
        <v>8.96</v>
      </c>
      <c r="AG114" s="17">
        <v>6996.3</v>
      </c>
      <c r="AH114" s="17">
        <v>9226.04</v>
      </c>
      <c r="AI114" s="17">
        <v>13242.6575</v>
      </c>
      <c r="AJ114" s="17">
        <v>152717.75</v>
      </c>
      <c r="AK114" s="25">
        <v>0.002256090883820445</v>
      </c>
      <c r="AL114" s="17"/>
      <c r="AM114" s="17">
        <f t="shared" ref="AM114:AT114" si="118">AC114-S114</f>
        <v>1213</v>
      </c>
      <c r="AN114" s="24">
        <f t="shared" si="118"/>
        <v>-318.1596</v>
      </c>
      <c r="AO114" s="17">
        <f t="shared" si="118"/>
        <v>4161.3537</v>
      </c>
      <c r="AP114" s="17">
        <f t="shared" si="118"/>
        <v>-1396.35</v>
      </c>
      <c r="AQ114" s="17">
        <f t="shared" si="118"/>
        <v>-865.76</v>
      </c>
      <c r="AR114" s="17">
        <f t="shared" si="118"/>
        <v>-898.96</v>
      </c>
      <c r="AS114" s="17">
        <f t="shared" si="118"/>
        <v>-588.1125</v>
      </c>
      <c r="AT114" s="17">
        <f t="shared" si="118"/>
        <v>122414.68</v>
      </c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</row>
    <row r="115" ht="15.75" customHeight="1">
      <c r="A115" s="28"/>
      <c r="B115" s="3">
        <v>9.0</v>
      </c>
      <c r="C115" s="8">
        <v>4.0</v>
      </c>
      <c r="D115" s="9">
        <v>10142.8625</v>
      </c>
      <c r="E115" s="8">
        <v>9558.998</v>
      </c>
      <c r="F115" s="8">
        <v>606.87</v>
      </c>
      <c r="G115" s="8">
        <v>2573.595</v>
      </c>
      <c r="H115" s="8">
        <v>10690.64</v>
      </c>
      <c r="I115" s="8">
        <v>18259.9075</v>
      </c>
      <c r="J115" s="8">
        <v>18583.3</v>
      </c>
      <c r="K115" s="23">
        <f t="shared" si="2"/>
        <v>0.000002807829351</v>
      </c>
      <c r="L115" s="16">
        <v>1992.0</v>
      </c>
      <c r="M115" s="8" t="str">
        <f t="shared" si="4"/>
        <v>9-1992</v>
      </c>
      <c r="Q115" s="28"/>
      <c r="R115" s="22">
        <v>8.0</v>
      </c>
      <c r="S115" s="20">
        <v>2863.0</v>
      </c>
      <c r="T115" s="20">
        <v>12202.8193</v>
      </c>
      <c r="U115" s="20">
        <v>5643.4573</v>
      </c>
      <c r="V115" s="20">
        <v>1402.93</v>
      </c>
      <c r="W115" s="20">
        <v>8072.9</v>
      </c>
      <c r="X115" s="20">
        <v>10552.85</v>
      </c>
      <c r="Y115" s="20">
        <v>14604.16</v>
      </c>
      <c r="Z115" s="20">
        <v>30334.6</v>
      </c>
      <c r="AA115" s="17">
        <v>2015.0</v>
      </c>
      <c r="AB115" s="17" t="str">
        <f t="shared" si="5"/>
        <v>8-2015</v>
      </c>
      <c r="AC115" s="17">
        <f t="shared" si="6"/>
        <v>4677</v>
      </c>
      <c r="AD115" s="24">
        <v>12389.1586</v>
      </c>
      <c r="AE115" s="17">
        <v>10936.6937</v>
      </c>
      <c r="AF115" s="17">
        <v>10.76</v>
      </c>
      <c r="AG115" s="17">
        <v>6951.28</v>
      </c>
      <c r="AH115" s="17">
        <v>9577.23</v>
      </c>
      <c r="AI115" s="17">
        <v>14294.52</v>
      </c>
      <c r="AJ115" s="17">
        <v>296155.9</v>
      </c>
      <c r="AK115" s="25">
        <v>0.003283054469081587</v>
      </c>
      <c r="AL115" s="17"/>
      <c r="AM115" s="17">
        <f t="shared" ref="AM115:AT115" si="119">AC115-S115</f>
        <v>1814</v>
      </c>
      <c r="AN115" s="24">
        <f t="shared" si="119"/>
        <v>186.3393</v>
      </c>
      <c r="AO115" s="17">
        <f t="shared" si="119"/>
        <v>5293.2364</v>
      </c>
      <c r="AP115" s="17">
        <f t="shared" si="119"/>
        <v>-1392.17</v>
      </c>
      <c r="AQ115" s="17">
        <f t="shared" si="119"/>
        <v>-1121.62</v>
      </c>
      <c r="AR115" s="17">
        <f t="shared" si="119"/>
        <v>-975.62</v>
      </c>
      <c r="AS115" s="17">
        <f t="shared" si="119"/>
        <v>-309.64</v>
      </c>
      <c r="AT115" s="17">
        <f t="shared" si="119"/>
        <v>265821.3</v>
      </c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</row>
    <row r="116" ht="15.75" customHeight="1">
      <c r="A116" s="28"/>
      <c r="B116" s="3">
        <v>10.0</v>
      </c>
      <c r="C116" s="8">
        <v>6.0</v>
      </c>
      <c r="D116" s="9">
        <v>2005.9283</v>
      </c>
      <c r="E116" s="8">
        <v>1333.1847</v>
      </c>
      <c r="F116" s="8">
        <v>374.27</v>
      </c>
      <c r="G116" s="8">
        <v>1127.61</v>
      </c>
      <c r="H116" s="8">
        <v>1825.99</v>
      </c>
      <c r="I116" s="8">
        <v>2919.3725</v>
      </c>
      <c r="J116" s="8">
        <v>3830.67</v>
      </c>
      <c r="K116" s="23">
        <f t="shared" si="2"/>
        <v>0.000004211744027</v>
      </c>
      <c r="L116" s="16">
        <v>1992.0</v>
      </c>
      <c r="M116" s="8" t="str">
        <f t="shared" si="4"/>
        <v>10-1992</v>
      </c>
      <c r="Q116" s="28"/>
      <c r="R116" s="22">
        <v>9.0</v>
      </c>
      <c r="S116" s="20">
        <v>3016.0</v>
      </c>
      <c r="T116" s="20">
        <v>11715.7968</v>
      </c>
      <c r="U116" s="20">
        <v>5063.7295</v>
      </c>
      <c r="V116" s="20">
        <v>2810.61</v>
      </c>
      <c r="W116" s="20">
        <v>7965.6</v>
      </c>
      <c r="X116" s="20">
        <v>10223.68</v>
      </c>
      <c r="Y116" s="20">
        <v>13986.225</v>
      </c>
      <c r="Z116" s="20">
        <v>30255.14</v>
      </c>
      <c r="AA116" s="17">
        <v>2015.0</v>
      </c>
      <c r="AB116" s="17" t="str">
        <f t="shared" si="5"/>
        <v>9-2015</v>
      </c>
      <c r="AC116" s="17">
        <f t="shared" si="6"/>
        <v>5148</v>
      </c>
      <c r="AD116" s="24">
        <v>11875.5216</v>
      </c>
      <c r="AE116" s="17">
        <v>27270.2734</v>
      </c>
      <c r="AF116" s="17">
        <v>10.76</v>
      </c>
      <c r="AG116" s="17">
        <v>7079.65</v>
      </c>
      <c r="AH116" s="17">
        <v>9167.045</v>
      </c>
      <c r="AI116" s="17">
        <v>13128.54</v>
      </c>
      <c r="AJ116" s="17">
        <v>1700336.44</v>
      </c>
      <c r="AK116" s="25">
        <v>0.0036136763752046205</v>
      </c>
      <c r="AL116" s="17"/>
      <c r="AM116" s="17">
        <f t="shared" ref="AM116:AT116" si="120">AC116-S116</f>
        <v>2132</v>
      </c>
      <c r="AN116" s="24">
        <f t="shared" si="120"/>
        <v>159.7248</v>
      </c>
      <c r="AO116" s="17">
        <f t="shared" si="120"/>
        <v>22206.5439</v>
      </c>
      <c r="AP116" s="17">
        <f t="shared" si="120"/>
        <v>-2799.85</v>
      </c>
      <c r="AQ116" s="17">
        <f t="shared" si="120"/>
        <v>-885.95</v>
      </c>
      <c r="AR116" s="17">
        <f t="shared" si="120"/>
        <v>-1056.635</v>
      </c>
      <c r="AS116" s="17">
        <f t="shared" si="120"/>
        <v>-857.685</v>
      </c>
      <c r="AT116" s="17">
        <f t="shared" si="120"/>
        <v>1670081.3</v>
      </c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</row>
    <row r="117" ht="15.75" customHeight="1">
      <c r="A117" s="28"/>
      <c r="B117" s="3">
        <v>11.0</v>
      </c>
      <c r="C117" s="8">
        <v>2.0</v>
      </c>
      <c r="D117" s="9">
        <v>8017.235</v>
      </c>
      <c r="E117" s="8">
        <v>3395.944</v>
      </c>
      <c r="F117" s="8">
        <v>5615.94</v>
      </c>
      <c r="G117" s="8">
        <v>6816.5875</v>
      </c>
      <c r="H117" s="8">
        <v>8017.235</v>
      </c>
      <c r="I117" s="8">
        <v>9217.8825</v>
      </c>
      <c r="J117" s="8">
        <v>10418.53</v>
      </c>
      <c r="K117" s="23">
        <f t="shared" si="2"/>
        <v>0.000001403914676</v>
      </c>
      <c r="L117" s="16">
        <v>1992.0</v>
      </c>
      <c r="M117" s="8" t="str">
        <f t="shared" si="4"/>
        <v>11-1992</v>
      </c>
      <c r="Q117" s="28"/>
      <c r="R117" s="22">
        <v>10.0</v>
      </c>
      <c r="S117" s="20">
        <v>2484.0</v>
      </c>
      <c r="T117" s="20">
        <v>11820.0649</v>
      </c>
      <c r="U117" s="20">
        <v>5039.7777</v>
      </c>
      <c r="V117" s="20">
        <v>1344.54</v>
      </c>
      <c r="W117" s="20">
        <v>8186.6825</v>
      </c>
      <c r="X117" s="20">
        <v>10581.145</v>
      </c>
      <c r="Y117" s="20">
        <v>13993.05</v>
      </c>
      <c r="Z117" s="20">
        <v>30172.65</v>
      </c>
      <c r="AA117" s="17">
        <v>2015.0</v>
      </c>
      <c r="AB117" s="17" t="str">
        <f t="shared" si="5"/>
        <v>10-2015</v>
      </c>
      <c r="AC117" s="17">
        <f t="shared" si="6"/>
        <v>4094</v>
      </c>
      <c r="AD117" s="24">
        <v>11503.121</v>
      </c>
      <c r="AE117" s="17">
        <v>9674.5467</v>
      </c>
      <c r="AF117" s="17">
        <v>10.46</v>
      </c>
      <c r="AG117" s="17">
        <v>6914.5075</v>
      </c>
      <c r="AH117" s="17">
        <v>9356.545</v>
      </c>
      <c r="AI117" s="17">
        <v>13445.8925</v>
      </c>
      <c r="AJ117" s="17">
        <v>231423.86</v>
      </c>
      <c r="AK117" s="25">
        <v>0.00287381334112038</v>
      </c>
      <c r="AL117" s="17"/>
      <c r="AM117" s="17">
        <f t="shared" ref="AM117:AT117" si="121">AC117-S117</f>
        <v>1610</v>
      </c>
      <c r="AN117" s="24">
        <f t="shared" si="121"/>
        <v>-316.9439</v>
      </c>
      <c r="AO117" s="17">
        <f t="shared" si="121"/>
        <v>4634.769</v>
      </c>
      <c r="AP117" s="17">
        <f t="shared" si="121"/>
        <v>-1334.08</v>
      </c>
      <c r="AQ117" s="17">
        <f t="shared" si="121"/>
        <v>-1272.175</v>
      </c>
      <c r="AR117" s="17">
        <f t="shared" si="121"/>
        <v>-1224.6</v>
      </c>
      <c r="AS117" s="17">
        <f t="shared" si="121"/>
        <v>-547.1575</v>
      </c>
      <c r="AT117" s="17">
        <f t="shared" si="121"/>
        <v>201251.21</v>
      </c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</row>
    <row r="118" ht="15.75" customHeight="1">
      <c r="A118" s="30"/>
      <c r="B118" s="3">
        <v>12.0</v>
      </c>
      <c r="C118" s="8">
        <v>3.0</v>
      </c>
      <c r="D118" s="9">
        <v>1887.05</v>
      </c>
      <c r="E118" s="8">
        <v>1309.1719</v>
      </c>
      <c r="F118" s="8">
        <v>398.66</v>
      </c>
      <c r="G118" s="8">
        <v>1400.44</v>
      </c>
      <c r="H118" s="8">
        <v>2402.22</v>
      </c>
      <c r="I118" s="8">
        <v>2631.245</v>
      </c>
      <c r="J118" s="8">
        <v>2860.27</v>
      </c>
      <c r="K118" s="23">
        <f t="shared" si="2"/>
        <v>0.000002105872014</v>
      </c>
      <c r="L118" s="16">
        <v>1992.0</v>
      </c>
      <c r="M118" s="8" t="str">
        <f t="shared" si="4"/>
        <v>12-1992</v>
      </c>
      <c r="Q118" s="28"/>
      <c r="R118" s="22">
        <v>11.0</v>
      </c>
      <c r="S118" s="20">
        <v>4118.0</v>
      </c>
      <c r="T118" s="20">
        <v>12470.3627</v>
      </c>
      <c r="U118" s="20">
        <v>5312.5357</v>
      </c>
      <c r="V118" s="20">
        <v>1512.31</v>
      </c>
      <c r="W118" s="20">
        <v>8611.0075</v>
      </c>
      <c r="X118" s="20">
        <v>11112.425</v>
      </c>
      <c r="Y118" s="20">
        <v>14965.6075</v>
      </c>
      <c r="Z118" s="20">
        <v>30337.96</v>
      </c>
      <c r="AA118" s="17">
        <v>2015.0</v>
      </c>
      <c r="AB118" s="17" t="str">
        <f t="shared" si="5"/>
        <v>11-2015</v>
      </c>
      <c r="AC118" s="17">
        <f t="shared" si="6"/>
        <v>6306</v>
      </c>
      <c r="AD118" s="24">
        <v>11561.0076</v>
      </c>
      <c r="AE118" s="17">
        <v>11072.9855</v>
      </c>
      <c r="AF118" s="17">
        <v>10.76</v>
      </c>
      <c r="AG118" s="17">
        <v>6965.8425</v>
      </c>
      <c r="AH118" s="17">
        <v>9818.915</v>
      </c>
      <c r="AI118" s="17">
        <v>13873.645</v>
      </c>
      <c r="AJ118" s="17">
        <v>499646.08</v>
      </c>
      <c r="AK118" s="25">
        <v>0.004426542972424308</v>
      </c>
      <c r="AL118" s="17"/>
      <c r="AM118" s="17">
        <f t="shared" ref="AM118:AT118" si="122">AC118-S118</f>
        <v>2188</v>
      </c>
      <c r="AN118" s="24">
        <f t="shared" si="122"/>
        <v>-909.3551</v>
      </c>
      <c r="AO118" s="17">
        <f t="shared" si="122"/>
        <v>5760.4498</v>
      </c>
      <c r="AP118" s="17">
        <f t="shared" si="122"/>
        <v>-1501.55</v>
      </c>
      <c r="AQ118" s="17">
        <f t="shared" si="122"/>
        <v>-1645.165</v>
      </c>
      <c r="AR118" s="17">
        <f t="shared" si="122"/>
        <v>-1293.51</v>
      </c>
      <c r="AS118" s="17">
        <f t="shared" si="122"/>
        <v>-1091.9625</v>
      </c>
      <c r="AT118" s="17">
        <f t="shared" si="122"/>
        <v>469308.12</v>
      </c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</row>
    <row r="119" ht="15.75" customHeight="1">
      <c r="A119" s="27">
        <v>1993.0</v>
      </c>
      <c r="B119" s="3">
        <v>1.0</v>
      </c>
      <c r="C119" s="8">
        <v>8.0</v>
      </c>
      <c r="D119" s="9">
        <v>3028.5662</v>
      </c>
      <c r="E119" s="8">
        <v>1755.4127</v>
      </c>
      <c r="F119" s="8">
        <v>813.55</v>
      </c>
      <c r="G119" s="8">
        <v>1787.385</v>
      </c>
      <c r="H119" s="8">
        <v>2499.08</v>
      </c>
      <c r="I119" s="8">
        <v>4346.015</v>
      </c>
      <c r="J119" s="8">
        <v>5548.4</v>
      </c>
      <c r="K119" s="23">
        <f t="shared" si="2"/>
        <v>0.000005615658703</v>
      </c>
      <c r="L119" s="8">
        <f>A119</f>
        <v>1993</v>
      </c>
      <c r="M119" s="8" t="str">
        <f t="shared" si="4"/>
        <v>1-1993</v>
      </c>
      <c r="Q119" s="30"/>
      <c r="R119" s="22">
        <v>12.0</v>
      </c>
      <c r="S119" s="20">
        <v>3928.0</v>
      </c>
      <c r="T119" s="20">
        <v>11550.453</v>
      </c>
      <c r="U119" s="20">
        <v>5012.1687</v>
      </c>
      <c r="V119" s="20">
        <v>10.88</v>
      </c>
      <c r="W119" s="20">
        <v>8222.22</v>
      </c>
      <c r="X119" s="20">
        <v>9752.135</v>
      </c>
      <c r="Y119" s="20">
        <v>13539.745</v>
      </c>
      <c r="Z119" s="20">
        <v>30325.3</v>
      </c>
      <c r="AA119" s="17">
        <v>2015.0</v>
      </c>
      <c r="AB119" s="17" t="str">
        <f t="shared" si="5"/>
        <v>12-2015</v>
      </c>
      <c r="AC119" s="17">
        <f t="shared" si="6"/>
        <v>5894</v>
      </c>
      <c r="AD119" s="24">
        <v>12130.4877</v>
      </c>
      <c r="AE119" s="17">
        <v>20720.237</v>
      </c>
      <c r="AF119" s="17">
        <v>10.76</v>
      </c>
      <c r="AG119" s="17">
        <v>7211.5975</v>
      </c>
      <c r="AH119" s="17">
        <v>9422.075</v>
      </c>
      <c r="AI119" s="17">
        <v>12803.765</v>
      </c>
      <c r="AJ119" s="17">
        <v>1129901.85</v>
      </c>
      <c r="AK119" s="25">
        <v>0.004137336549233883</v>
      </c>
      <c r="AL119" s="17"/>
      <c r="AM119" s="17">
        <f t="shared" ref="AM119:AT119" si="123">AC119-S119</f>
        <v>1966</v>
      </c>
      <c r="AN119" s="24">
        <f t="shared" si="123"/>
        <v>580.0347</v>
      </c>
      <c r="AO119" s="17">
        <f t="shared" si="123"/>
        <v>15708.0683</v>
      </c>
      <c r="AP119" s="17">
        <f t="shared" si="123"/>
        <v>-0.12</v>
      </c>
      <c r="AQ119" s="17">
        <f t="shared" si="123"/>
        <v>-1010.6225</v>
      </c>
      <c r="AR119" s="17">
        <f t="shared" si="123"/>
        <v>-330.06</v>
      </c>
      <c r="AS119" s="17">
        <f t="shared" si="123"/>
        <v>-735.98</v>
      </c>
      <c r="AT119" s="17">
        <f t="shared" si="123"/>
        <v>1099576.55</v>
      </c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</row>
    <row r="120" ht="15.75" customHeight="1">
      <c r="A120" s="28"/>
      <c r="B120" s="3">
        <v>2.0</v>
      </c>
      <c r="C120" s="8">
        <v>7.0</v>
      </c>
      <c r="D120" s="9">
        <v>5392.31</v>
      </c>
      <c r="E120" s="8">
        <v>4915.5501</v>
      </c>
      <c r="F120" s="8">
        <v>777.37</v>
      </c>
      <c r="G120" s="8">
        <v>1570.585</v>
      </c>
      <c r="H120" s="8">
        <v>3968.25</v>
      </c>
      <c r="I120" s="8">
        <v>7840.41</v>
      </c>
      <c r="J120" s="8">
        <v>14178.56</v>
      </c>
      <c r="K120" s="23">
        <f t="shared" si="2"/>
        <v>0.000004913701365</v>
      </c>
      <c r="L120" s="16">
        <v>1993.0</v>
      </c>
      <c r="M120" s="8" t="str">
        <f t="shared" si="4"/>
        <v>2-1993</v>
      </c>
      <c r="Q120" s="26">
        <v>2016.0</v>
      </c>
      <c r="R120" s="22">
        <v>1.0</v>
      </c>
      <c r="S120" s="20">
        <v>2672.0</v>
      </c>
      <c r="T120" s="20">
        <v>11822.958</v>
      </c>
      <c r="U120" s="20">
        <v>5261.26</v>
      </c>
      <c r="V120" s="20">
        <v>18.85</v>
      </c>
      <c r="W120" s="20">
        <v>8219.9025</v>
      </c>
      <c r="X120" s="20">
        <v>10375.47</v>
      </c>
      <c r="Y120" s="20">
        <v>13911.815</v>
      </c>
      <c r="Z120" s="20">
        <v>30213.17</v>
      </c>
      <c r="AA120" s="17">
        <v>2016.0</v>
      </c>
      <c r="AB120" s="17" t="str">
        <f t="shared" si="5"/>
        <v>1-2016</v>
      </c>
      <c r="AC120" s="17">
        <f t="shared" si="6"/>
        <v>5329</v>
      </c>
      <c r="AD120" s="24">
        <v>10291.3418</v>
      </c>
      <c r="AE120" s="17">
        <v>25544.1086</v>
      </c>
      <c r="AF120" s="17">
        <v>10.76</v>
      </c>
      <c r="AG120" s="17">
        <v>3621.17</v>
      </c>
      <c r="AH120" s="17">
        <v>8706.01</v>
      </c>
      <c r="AI120" s="17">
        <v>11894.41</v>
      </c>
      <c r="AJ120" s="17">
        <v>1568652.16</v>
      </c>
      <c r="AK120" s="25">
        <v>0.003740730653353812</v>
      </c>
      <c r="AL120" s="17"/>
      <c r="AM120" s="17">
        <f t="shared" ref="AM120:AT120" si="124">AC120-S120</f>
        <v>2657</v>
      </c>
      <c r="AN120" s="24">
        <f t="shared" si="124"/>
        <v>-1531.6162</v>
      </c>
      <c r="AO120" s="17">
        <f t="shared" si="124"/>
        <v>20282.8486</v>
      </c>
      <c r="AP120" s="17">
        <f t="shared" si="124"/>
        <v>-8.09</v>
      </c>
      <c r="AQ120" s="17">
        <f t="shared" si="124"/>
        <v>-4598.7325</v>
      </c>
      <c r="AR120" s="17">
        <f t="shared" si="124"/>
        <v>-1669.46</v>
      </c>
      <c r="AS120" s="17">
        <f t="shared" si="124"/>
        <v>-2017.405</v>
      </c>
      <c r="AT120" s="17">
        <f t="shared" si="124"/>
        <v>1538438.99</v>
      </c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</row>
    <row r="121" ht="15.75" customHeight="1">
      <c r="A121" s="28"/>
      <c r="B121" s="3">
        <v>3.0</v>
      </c>
      <c r="C121" s="8">
        <v>3.0</v>
      </c>
      <c r="D121" s="9">
        <v>2177.2233</v>
      </c>
      <c r="E121" s="8">
        <v>2652.5644</v>
      </c>
      <c r="F121" s="8">
        <v>269.1</v>
      </c>
      <c r="G121" s="8">
        <v>662.72</v>
      </c>
      <c r="H121" s="8">
        <v>1056.34</v>
      </c>
      <c r="I121" s="8">
        <v>3131.285</v>
      </c>
      <c r="J121" s="8">
        <v>5206.23</v>
      </c>
      <c r="K121" s="23">
        <f t="shared" si="2"/>
        <v>0.000002105872014</v>
      </c>
      <c r="L121" s="16">
        <v>1993.0</v>
      </c>
      <c r="M121" s="8" t="str">
        <f t="shared" si="4"/>
        <v>3-1993</v>
      </c>
      <c r="Q121" s="28"/>
      <c r="R121" s="22">
        <v>2.0</v>
      </c>
      <c r="S121" s="20">
        <v>4180.0</v>
      </c>
      <c r="T121" s="20">
        <v>12046.2489</v>
      </c>
      <c r="U121" s="20">
        <v>5388.5401</v>
      </c>
      <c r="V121" s="20">
        <v>830.56</v>
      </c>
      <c r="W121" s="20">
        <v>8610.8725</v>
      </c>
      <c r="X121" s="20">
        <v>10386.67</v>
      </c>
      <c r="Y121" s="20">
        <v>13734.1625</v>
      </c>
      <c r="Z121" s="20">
        <v>30198.88</v>
      </c>
      <c r="AA121" s="17">
        <v>2016.0</v>
      </c>
      <c r="AB121" s="17" t="str">
        <f t="shared" si="5"/>
        <v>2-2016</v>
      </c>
      <c r="AC121" s="17">
        <f t="shared" si="6"/>
        <v>6346</v>
      </c>
      <c r="AD121" s="24">
        <v>11570.1097</v>
      </c>
      <c r="AE121" s="17">
        <v>23755.0639</v>
      </c>
      <c r="AF121" s="17">
        <v>8.26</v>
      </c>
      <c r="AG121" s="17">
        <v>7024.5</v>
      </c>
      <c r="AH121" s="17">
        <v>9752.335</v>
      </c>
      <c r="AI121" s="17">
        <v>12953.45</v>
      </c>
      <c r="AJ121" s="17">
        <v>1645142.72</v>
      </c>
      <c r="AK121" s="25">
        <v>0.0044546212659379416</v>
      </c>
      <c r="AL121" s="17"/>
      <c r="AM121" s="17">
        <f t="shared" ref="AM121:AT121" si="125">AC121-S121</f>
        <v>2166</v>
      </c>
      <c r="AN121" s="24">
        <f t="shared" si="125"/>
        <v>-476.1392</v>
      </c>
      <c r="AO121" s="17">
        <f t="shared" si="125"/>
        <v>18366.5238</v>
      </c>
      <c r="AP121" s="17">
        <f t="shared" si="125"/>
        <v>-822.3</v>
      </c>
      <c r="AQ121" s="17">
        <f t="shared" si="125"/>
        <v>-1586.3725</v>
      </c>
      <c r="AR121" s="17">
        <f t="shared" si="125"/>
        <v>-634.335</v>
      </c>
      <c r="AS121" s="17">
        <f t="shared" si="125"/>
        <v>-780.7125</v>
      </c>
      <c r="AT121" s="17">
        <f t="shared" si="125"/>
        <v>1614943.84</v>
      </c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</row>
    <row r="122" ht="15.75" customHeight="1">
      <c r="A122" s="28"/>
      <c r="B122" s="3">
        <v>4.0</v>
      </c>
      <c r="C122" s="8">
        <v>6.0</v>
      </c>
      <c r="D122" s="9">
        <v>1568.1</v>
      </c>
      <c r="E122" s="8">
        <v>1016.1294</v>
      </c>
      <c r="F122" s="8">
        <v>256.8</v>
      </c>
      <c r="G122" s="8">
        <v>735.2375</v>
      </c>
      <c r="H122" s="8">
        <v>2202.49</v>
      </c>
      <c r="I122" s="8">
        <v>2234.43</v>
      </c>
      <c r="J122" s="8">
        <v>2255.59</v>
      </c>
      <c r="K122" s="23">
        <f t="shared" si="2"/>
        <v>0.000004211744027</v>
      </c>
      <c r="L122" s="16">
        <v>1993.0</v>
      </c>
      <c r="M122" s="8" t="str">
        <f t="shared" si="4"/>
        <v>4-1993</v>
      </c>
      <c r="Q122" s="28"/>
      <c r="R122" s="22">
        <v>3.0</v>
      </c>
      <c r="S122" s="20">
        <v>2645.0</v>
      </c>
      <c r="T122" s="20">
        <v>11367.0045</v>
      </c>
      <c r="U122" s="20">
        <v>4987.4752</v>
      </c>
      <c r="V122" s="20">
        <v>1275.9</v>
      </c>
      <c r="W122" s="20">
        <v>7906.73</v>
      </c>
      <c r="X122" s="20">
        <v>9936.59</v>
      </c>
      <c r="Y122" s="20">
        <v>13668.54</v>
      </c>
      <c r="Z122" s="20">
        <v>30326.96</v>
      </c>
      <c r="AA122" s="17">
        <v>2016.0</v>
      </c>
      <c r="AB122" s="17" t="str">
        <f t="shared" si="5"/>
        <v>3-2016</v>
      </c>
      <c r="AC122" s="17">
        <f t="shared" si="6"/>
        <v>4290</v>
      </c>
      <c r="AD122" s="24">
        <v>10631.8186</v>
      </c>
      <c r="AE122" s="17">
        <v>10952.0779</v>
      </c>
      <c r="AF122" s="17">
        <v>10.74</v>
      </c>
      <c r="AG122" s="17">
        <v>6076.54</v>
      </c>
      <c r="AH122" s="17">
        <v>9025.1</v>
      </c>
      <c r="AI122" s="17">
        <v>12732.43</v>
      </c>
      <c r="AJ122" s="17">
        <v>282444.52</v>
      </c>
      <c r="AK122" s="25">
        <v>0.0030113969793371838</v>
      </c>
      <c r="AL122" s="17"/>
      <c r="AM122" s="17">
        <f t="shared" ref="AM122:AT122" si="126">AC122-S122</f>
        <v>1645</v>
      </c>
      <c r="AN122" s="24">
        <f t="shared" si="126"/>
        <v>-735.1859</v>
      </c>
      <c r="AO122" s="17">
        <f t="shared" si="126"/>
        <v>5964.6027</v>
      </c>
      <c r="AP122" s="17">
        <f t="shared" si="126"/>
        <v>-1265.16</v>
      </c>
      <c r="AQ122" s="17">
        <f t="shared" si="126"/>
        <v>-1830.19</v>
      </c>
      <c r="AR122" s="17">
        <f t="shared" si="126"/>
        <v>-911.49</v>
      </c>
      <c r="AS122" s="17">
        <f t="shared" si="126"/>
        <v>-936.11</v>
      </c>
      <c r="AT122" s="17">
        <f t="shared" si="126"/>
        <v>252117.56</v>
      </c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</row>
    <row r="123" ht="15.75" customHeight="1">
      <c r="A123" s="28"/>
      <c r="B123" s="3">
        <v>5.0</v>
      </c>
      <c r="C123" s="8">
        <v>5.0</v>
      </c>
      <c r="D123" s="9">
        <v>2690.792</v>
      </c>
      <c r="E123" s="8">
        <v>1703.9244</v>
      </c>
      <c r="F123" s="8">
        <v>968.75</v>
      </c>
      <c r="G123" s="8">
        <v>1436.61</v>
      </c>
      <c r="H123" s="8">
        <v>2152.76</v>
      </c>
      <c r="I123" s="8">
        <v>3895.4</v>
      </c>
      <c r="J123" s="8">
        <v>5000.44</v>
      </c>
      <c r="K123" s="23">
        <f t="shared" si="2"/>
        <v>0.000003509786689</v>
      </c>
      <c r="L123" s="16">
        <v>1993.0</v>
      </c>
      <c r="M123" s="8" t="str">
        <f t="shared" si="4"/>
        <v>5-1993</v>
      </c>
      <c r="Q123" s="28"/>
      <c r="R123" s="22">
        <v>4.0</v>
      </c>
      <c r="S123" s="20">
        <v>3293.0</v>
      </c>
      <c r="T123" s="20">
        <v>12211.3907</v>
      </c>
      <c r="U123" s="20">
        <v>5174.8916</v>
      </c>
      <c r="V123" s="20">
        <v>2808.99</v>
      </c>
      <c r="W123" s="20">
        <v>8579.28</v>
      </c>
      <c r="X123" s="20">
        <v>11253.25</v>
      </c>
      <c r="Y123" s="20">
        <v>14062.81</v>
      </c>
      <c r="Z123" s="20">
        <v>30252.76</v>
      </c>
      <c r="AA123" s="17">
        <v>2016.0</v>
      </c>
      <c r="AB123" s="17" t="str">
        <f t="shared" si="5"/>
        <v>4-2016</v>
      </c>
      <c r="AC123" s="17">
        <f t="shared" si="6"/>
        <v>5030</v>
      </c>
      <c r="AD123" s="24">
        <v>11948.0617</v>
      </c>
      <c r="AE123" s="17">
        <v>16586.0715</v>
      </c>
      <c r="AF123" s="17">
        <v>10.76</v>
      </c>
      <c r="AG123" s="17">
        <v>7388.2975</v>
      </c>
      <c r="AH123" s="17">
        <v>10087.54</v>
      </c>
      <c r="AI123" s="17">
        <v>13456.105</v>
      </c>
      <c r="AJ123" s="17">
        <v>668318.16</v>
      </c>
      <c r="AK123" s="25">
        <v>0.003530845409339402</v>
      </c>
      <c r="AL123" s="17"/>
      <c r="AM123" s="17">
        <f t="shared" ref="AM123:AT123" si="127">AC123-S123</f>
        <v>1737</v>
      </c>
      <c r="AN123" s="24">
        <f t="shared" si="127"/>
        <v>-263.329</v>
      </c>
      <c r="AO123" s="17">
        <f t="shared" si="127"/>
        <v>11411.1799</v>
      </c>
      <c r="AP123" s="17">
        <f t="shared" si="127"/>
        <v>-2798.23</v>
      </c>
      <c r="AQ123" s="17">
        <f t="shared" si="127"/>
        <v>-1190.9825</v>
      </c>
      <c r="AR123" s="17">
        <f t="shared" si="127"/>
        <v>-1165.71</v>
      </c>
      <c r="AS123" s="17">
        <f t="shared" si="127"/>
        <v>-606.705</v>
      </c>
      <c r="AT123" s="17">
        <f t="shared" si="127"/>
        <v>638065.4</v>
      </c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</row>
    <row r="124" ht="15.75" customHeight="1">
      <c r="A124" s="28"/>
      <c r="B124" s="3">
        <v>6.0</v>
      </c>
      <c r="C124" s="8">
        <v>4.0</v>
      </c>
      <c r="D124" s="9">
        <v>3736.3475</v>
      </c>
      <c r="E124" s="8">
        <v>5724.3809</v>
      </c>
      <c r="F124" s="8">
        <v>179.4</v>
      </c>
      <c r="G124" s="8">
        <v>261.5175</v>
      </c>
      <c r="H124" s="8">
        <v>1282.845</v>
      </c>
      <c r="I124" s="8">
        <v>4757.675</v>
      </c>
      <c r="J124" s="8">
        <v>12200.3</v>
      </c>
      <c r="K124" s="23">
        <f t="shared" si="2"/>
        <v>0.000002807829351</v>
      </c>
      <c r="L124" s="16">
        <v>1993.0</v>
      </c>
      <c r="M124" s="8" t="str">
        <f t="shared" si="4"/>
        <v>6-1993</v>
      </c>
      <c r="Q124" s="28"/>
      <c r="R124" s="22">
        <v>5.0</v>
      </c>
      <c r="S124" s="20">
        <v>3173.0</v>
      </c>
      <c r="T124" s="20">
        <v>12069.3472</v>
      </c>
      <c r="U124" s="20">
        <v>5068.216</v>
      </c>
      <c r="V124" s="20">
        <v>5.05</v>
      </c>
      <c r="W124" s="20">
        <v>8333.33</v>
      </c>
      <c r="X124" s="20">
        <v>10766.22</v>
      </c>
      <c r="Y124" s="20">
        <v>14650.12</v>
      </c>
      <c r="Z124" s="20">
        <v>30328.28</v>
      </c>
      <c r="AA124" s="17">
        <v>2016.0</v>
      </c>
      <c r="AB124" s="17" t="str">
        <f t="shared" si="5"/>
        <v>5-2016</v>
      </c>
      <c r="AC124" s="17">
        <f t="shared" si="6"/>
        <v>5028</v>
      </c>
      <c r="AD124" s="24">
        <v>11952.504</v>
      </c>
      <c r="AE124" s="17">
        <v>20726.1714</v>
      </c>
      <c r="AF124" s="17">
        <v>5.05</v>
      </c>
      <c r="AG124" s="17">
        <v>7322.165</v>
      </c>
      <c r="AH124" s="17">
        <v>9719.93</v>
      </c>
      <c r="AI124" s="17">
        <v>13546.64</v>
      </c>
      <c r="AJ124" s="17">
        <v>1159755.12</v>
      </c>
      <c r="AK124" s="25">
        <v>0.0035294414946637205</v>
      </c>
      <c r="AL124" s="17"/>
      <c r="AM124" s="17">
        <f t="shared" ref="AM124:AT124" si="128">AC124-S124</f>
        <v>1855</v>
      </c>
      <c r="AN124" s="24">
        <f t="shared" si="128"/>
        <v>-116.8432</v>
      </c>
      <c r="AO124" s="17">
        <f t="shared" si="128"/>
        <v>15657.9554</v>
      </c>
      <c r="AP124" s="17">
        <f t="shared" si="128"/>
        <v>0</v>
      </c>
      <c r="AQ124" s="17">
        <f t="shared" si="128"/>
        <v>-1011.165</v>
      </c>
      <c r="AR124" s="17">
        <f t="shared" si="128"/>
        <v>-1046.29</v>
      </c>
      <c r="AS124" s="17">
        <f t="shared" si="128"/>
        <v>-1103.48</v>
      </c>
      <c r="AT124" s="17">
        <f t="shared" si="128"/>
        <v>1129426.84</v>
      </c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</row>
    <row r="125" ht="15.75" customHeight="1">
      <c r="A125" s="28"/>
      <c r="B125" s="3">
        <v>7.0</v>
      </c>
      <c r="C125" s="8">
        <v>12.0</v>
      </c>
      <c r="D125" s="9">
        <v>18235.5808</v>
      </c>
      <c r="E125" s="8">
        <v>15201.5989</v>
      </c>
      <c r="F125" s="8">
        <v>358.8</v>
      </c>
      <c r="G125" s="8">
        <v>1619.5925</v>
      </c>
      <c r="H125" s="8">
        <v>21761.62</v>
      </c>
      <c r="I125" s="8">
        <v>28611.9725</v>
      </c>
      <c r="J125" s="8">
        <v>40766.08</v>
      </c>
      <c r="K125" s="23">
        <f t="shared" si="2"/>
        <v>0.000008423488054</v>
      </c>
      <c r="L125" s="16">
        <v>1993.0</v>
      </c>
      <c r="M125" s="8" t="str">
        <f t="shared" si="4"/>
        <v>7-1993</v>
      </c>
      <c r="Q125" s="28"/>
      <c r="R125" s="22">
        <v>6.0</v>
      </c>
      <c r="S125" s="20">
        <v>3133.0</v>
      </c>
      <c r="T125" s="20">
        <v>12120.8073</v>
      </c>
      <c r="U125" s="20">
        <v>4955.1668</v>
      </c>
      <c r="V125" s="20">
        <v>3094.62</v>
      </c>
      <c r="W125" s="20">
        <v>8585.82</v>
      </c>
      <c r="X125" s="20">
        <v>10689.17</v>
      </c>
      <c r="Y125" s="20">
        <v>14815.61</v>
      </c>
      <c r="Z125" s="20">
        <v>30340.81</v>
      </c>
      <c r="AA125" s="17">
        <v>2016.0</v>
      </c>
      <c r="AB125" s="17" t="str">
        <f t="shared" si="5"/>
        <v>6-2016</v>
      </c>
      <c r="AC125" s="17">
        <f t="shared" si="6"/>
        <v>5013</v>
      </c>
      <c r="AD125" s="24">
        <v>11124.8263</v>
      </c>
      <c r="AE125" s="17">
        <v>9397.0239</v>
      </c>
      <c r="AF125" s="17">
        <v>10.76</v>
      </c>
      <c r="AG125" s="17">
        <v>6991.88</v>
      </c>
      <c r="AH125" s="17">
        <v>9483.63</v>
      </c>
      <c r="AI125" s="17">
        <v>13503.86</v>
      </c>
      <c r="AJ125" s="17">
        <v>313875.76</v>
      </c>
      <c r="AK125" s="25">
        <v>0.0035189121345961076</v>
      </c>
      <c r="AL125" s="17"/>
      <c r="AM125" s="17">
        <f t="shared" ref="AM125:AT125" si="129">AC125-S125</f>
        <v>1880</v>
      </c>
      <c r="AN125" s="24">
        <f t="shared" si="129"/>
        <v>-995.981</v>
      </c>
      <c r="AO125" s="17">
        <f t="shared" si="129"/>
        <v>4441.8571</v>
      </c>
      <c r="AP125" s="17">
        <f t="shared" si="129"/>
        <v>-3083.86</v>
      </c>
      <c r="AQ125" s="17">
        <f t="shared" si="129"/>
        <v>-1593.94</v>
      </c>
      <c r="AR125" s="17">
        <f t="shared" si="129"/>
        <v>-1205.54</v>
      </c>
      <c r="AS125" s="17">
        <f t="shared" si="129"/>
        <v>-1311.75</v>
      </c>
      <c r="AT125" s="17">
        <f t="shared" si="129"/>
        <v>283534.95</v>
      </c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</row>
    <row r="126" ht="15.75" customHeight="1">
      <c r="A126" s="28"/>
      <c r="B126" s="3">
        <v>8.0</v>
      </c>
      <c r="C126" s="8">
        <v>2.0</v>
      </c>
      <c r="D126" s="9">
        <v>1784.735</v>
      </c>
      <c r="E126" s="8">
        <v>1800.9232</v>
      </c>
      <c r="F126" s="8">
        <v>511.29</v>
      </c>
      <c r="G126" s="8">
        <v>1148.0125</v>
      </c>
      <c r="H126" s="8">
        <v>1784.735</v>
      </c>
      <c r="I126" s="8">
        <v>2421.4575</v>
      </c>
      <c r="J126" s="8">
        <v>3058.18</v>
      </c>
      <c r="K126" s="23">
        <f t="shared" si="2"/>
        <v>0.000001403914676</v>
      </c>
      <c r="L126" s="16">
        <v>1993.0</v>
      </c>
      <c r="M126" s="8" t="str">
        <f t="shared" si="4"/>
        <v>8-1993</v>
      </c>
      <c r="Q126" s="28"/>
      <c r="R126" s="22">
        <v>7.0</v>
      </c>
      <c r="S126" s="20">
        <v>2958.0</v>
      </c>
      <c r="T126" s="20">
        <v>13258.018</v>
      </c>
      <c r="U126" s="20">
        <v>5815.7131</v>
      </c>
      <c r="V126" s="20">
        <v>756.94</v>
      </c>
      <c r="W126" s="20">
        <v>9149.0275</v>
      </c>
      <c r="X126" s="20">
        <v>12008.43</v>
      </c>
      <c r="Y126" s="20">
        <v>15299.76</v>
      </c>
      <c r="Z126" s="20">
        <v>30350.91</v>
      </c>
      <c r="AA126" s="17">
        <v>2016.0</v>
      </c>
      <c r="AB126" s="17" t="str">
        <f t="shared" si="5"/>
        <v>7-2016</v>
      </c>
      <c r="AC126" s="17">
        <f t="shared" si="6"/>
        <v>4358</v>
      </c>
      <c r="AD126" s="24">
        <v>13618.0453</v>
      </c>
      <c r="AE126" s="17">
        <v>28607.1845</v>
      </c>
      <c r="AF126" s="17">
        <v>1.0</v>
      </c>
      <c r="AG126" s="17">
        <v>8000.0</v>
      </c>
      <c r="AH126" s="17">
        <v>10955.805</v>
      </c>
      <c r="AI126" s="17">
        <v>15108.05</v>
      </c>
      <c r="AJ126" s="17">
        <v>1683773.89</v>
      </c>
      <c r="AK126" s="25">
        <v>0.0030591300783103605</v>
      </c>
      <c r="AL126" s="17"/>
      <c r="AM126" s="17">
        <f t="shared" ref="AM126:AT126" si="130">AC126-S126</f>
        <v>1400</v>
      </c>
      <c r="AN126" s="24">
        <f t="shared" si="130"/>
        <v>360.0273</v>
      </c>
      <c r="AO126" s="17">
        <f t="shared" si="130"/>
        <v>22791.4714</v>
      </c>
      <c r="AP126" s="17">
        <f t="shared" si="130"/>
        <v>-755.94</v>
      </c>
      <c r="AQ126" s="17">
        <f t="shared" si="130"/>
        <v>-1149.0275</v>
      </c>
      <c r="AR126" s="17">
        <f t="shared" si="130"/>
        <v>-1052.625</v>
      </c>
      <c r="AS126" s="17">
        <f t="shared" si="130"/>
        <v>-191.71</v>
      </c>
      <c r="AT126" s="17">
        <f t="shared" si="130"/>
        <v>1653422.98</v>
      </c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</row>
    <row r="127" ht="15.75" customHeight="1">
      <c r="A127" s="28"/>
      <c r="B127" s="3">
        <v>9.0</v>
      </c>
      <c r="C127" s="8">
        <v>5.0</v>
      </c>
      <c r="D127" s="9">
        <v>1432.582</v>
      </c>
      <c r="E127" s="8">
        <v>511.3786</v>
      </c>
      <c r="F127" s="8">
        <v>538.2</v>
      </c>
      <c r="G127" s="8">
        <v>1560.77</v>
      </c>
      <c r="H127" s="8">
        <v>1560.77</v>
      </c>
      <c r="I127" s="8">
        <v>1681.86</v>
      </c>
      <c r="J127" s="8">
        <v>1821.31</v>
      </c>
      <c r="K127" s="23">
        <f t="shared" si="2"/>
        <v>0.000003509786689</v>
      </c>
      <c r="L127" s="16">
        <v>1993.0</v>
      </c>
      <c r="M127" s="8" t="str">
        <f t="shared" si="4"/>
        <v>9-1993</v>
      </c>
      <c r="Q127" s="28"/>
      <c r="R127" s="22">
        <v>8.0</v>
      </c>
      <c r="S127" s="20">
        <v>3458.0</v>
      </c>
      <c r="T127" s="20">
        <v>12971.2807</v>
      </c>
      <c r="U127" s="20">
        <v>5807.3153</v>
      </c>
      <c r="V127" s="20">
        <v>1577.75</v>
      </c>
      <c r="W127" s="20">
        <v>8565.11</v>
      </c>
      <c r="X127" s="20">
        <v>11474.42</v>
      </c>
      <c r="Y127" s="20">
        <v>15727.5075</v>
      </c>
      <c r="Z127" s="20">
        <v>30338.95</v>
      </c>
      <c r="AA127" s="17">
        <v>2016.0</v>
      </c>
      <c r="AB127" s="17" t="str">
        <f t="shared" si="5"/>
        <v>8-2016</v>
      </c>
      <c r="AC127" s="17">
        <f t="shared" si="6"/>
        <v>5776</v>
      </c>
      <c r="AD127" s="24">
        <v>12254.3539</v>
      </c>
      <c r="AE127" s="17">
        <v>18057.9745</v>
      </c>
      <c r="AF127" s="17">
        <v>10.76</v>
      </c>
      <c r="AG127" s="17">
        <v>6942.4375</v>
      </c>
      <c r="AH127" s="17">
        <v>9821.43</v>
      </c>
      <c r="AI127" s="17">
        <v>14862.02</v>
      </c>
      <c r="AJ127" s="17">
        <v>729730.95</v>
      </c>
      <c r="AK127" s="25">
        <v>0.004054505583368665</v>
      </c>
      <c r="AL127" s="17"/>
      <c r="AM127" s="17">
        <f t="shared" ref="AM127:AT127" si="131">AC127-S127</f>
        <v>2318</v>
      </c>
      <c r="AN127" s="24">
        <f t="shared" si="131"/>
        <v>-716.9268</v>
      </c>
      <c r="AO127" s="17">
        <f t="shared" si="131"/>
        <v>12250.6592</v>
      </c>
      <c r="AP127" s="17">
        <f t="shared" si="131"/>
        <v>-1566.99</v>
      </c>
      <c r="AQ127" s="17">
        <f t="shared" si="131"/>
        <v>-1622.6725</v>
      </c>
      <c r="AR127" s="17">
        <f t="shared" si="131"/>
        <v>-1652.99</v>
      </c>
      <c r="AS127" s="17">
        <f t="shared" si="131"/>
        <v>-865.4875</v>
      </c>
      <c r="AT127" s="17">
        <f t="shared" si="131"/>
        <v>699392</v>
      </c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</row>
    <row r="128" ht="15.75" customHeight="1">
      <c r="A128" s="28"/>
      <c r="B128" s="3">
        <v>10.0</v>
      </c>
      <c r="C128" s="8">
        <v>11.0</v>
      </c>
      <c r="D128" s="9">
        <v>2518.5982</v>
      </c>
      <c r="E128" s="8">
        <v>3027.8213</v>
      </c>
      <c r="F128" s="8">
        <v>636.71</v>
      </c>
      <c r="G128" s="8">
        <v>976.605</v>
      </c>
      <c r="H128" s="8">
        <v>1315.86</v>
      </c>
      <c r="I128" s="8">
        <v>2838.86</v>
      </c>
      <c r="J128" s="8">
        <v>11102.95</v>
      </c>
      <c r="K128" s="23">
        <f t="shared" si="2"/>
        <v>0.000007721530716</v>
      </c>
      <c r="L128" s="16">
        <v>1993.0</v>
      </c>
      <c r="M128" s="8" t="str">
        <f t="shared" si="4"/>
        <v>10-1993</v>
      </c>
      <c r="Q128" s="28"/>
      <c r="R128" s="22">
        <v>9.0</v>
      </c>
      <c r="S128" s="20">
        <v>2338.0</v>
      </c>
      <c r="T128" s="20">
        <v>11340.0166</v>
      </c>
      <c r="U128" s="20">
        <v>4892.5069</v>
      </c>
      <c r="V128" s="20">
        <v>3229.16</v>
      </c>
      <c r="W128" s="20">
        <v>7940.35</v>
      </c>
      <c r="X128" s="20">
        <v>9987.215</v>
      </c>
      <c r="Y128" s="20">
        <v>13797.7875</v>
      </c>
      <c r="Z128" s="20">
        <v>30201.65</v>
      </c>
      <c r="AA128" s="17">
        <v>2016.0</v>
      </c>
      <c r="AB128" s="17" t="str">
        <f t="shared" si="5"/>
        <v>9-2016</v>
      </c>
      <c r="AC128" s="17">
        <f t="shared" si="6"/>
        <v>3461</v>
      </c>
      <c r="AD128" s="24">
        <v>11243.8926</v>
      </c>
      <c r="AE128" s="17">
        <v>14061.1244</v>
      </c>
      <c r="AF128" s="17">
        <v>10.76</v>
      </c>
      <c r="AG128" s="17">
        <v>6996.53</v>
      </c>
      <c r="AH128" s="17">
        <v>9174.31</v>
      </c>
      <c r="AI128" s="17">
        <v>13256.47</v>
      </c>
      <c r="AJ128" s="17">
        <v>564155.83</v>
      </c>
      <c r="AK128" s="25">
        <v>0.0024294743462671313</v>
      </c>
      <c r="AL128" s="17"/>
      <c r="AM128" s="17">
        <f t="shared" ref="AM128:AT128" si="132">AC128-S128</f>
        <v>1123</v>
      </c>
      <c r="AN128" s="24">
        <f t="shared" si="132"/>
        <v>-96.124</v>
      </c>
      <c r="AO128" s="17">
        <f t="shared" si="132"/>
        <v>9168.6175</v>
      </c>
      <c r="AP128" s="17">
        <f t="shared" si="132"/>
        <v>-3218.4</v>
      </c>
      <c r="AQ128" s="17">
        <f t="shared" si="132"/>
        <v>-943.82</v>
      </c>
      <c r="AR128" s="17">
        <f t="shared" si="132"/>
        <v>-812.905</v>
      </c>
      <c r="AS128" s="17">
        <f t="shared" si="132"/>
        <v>-541.3175</v>
      </c>
      <c r="AT128" s="17">
        <f t="shared" si="132"/>
        <v>533954.18</v>
      </c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</row>
    <row r="129" ht="15.75" customHeight="1">
      <c r="A129" s="28"/>
      <c r="B129" s="3">
        <v>11.0</v>
      </c>
      <c r="C129" s="8">
        <v>7.0</v>
      </c>
      <c r="D129" s="9">
        <v>11224.1771</v>
      </c>
      <c r="E129" s="8">
        <v>15701.9716</v>
      </c>
      <c r="F129" s="8">
        <v>767.07</v>
      </c>
      <c r="G129" s="8">
        <v>2216.105</v>
      </c>
      <c r="H129" s="8">
        <v>2286.93</v>
      </c>
      <c r="I129" s="8">
        <v>16704.665</v>
      </c>
      <c r="J129" s="8">
        <v>37673.7</v>
      </c>
      <c r="K129" s="23">
        <f t="shared" si="2"/>
        <v>0.000004913701365</v>
      </c>
      <c r="L129" s="16">
        <v>1993.0</v>
      </c>
      <c r="M129" s="8" t="str">
        <f t="shared" si="4"/>
        <v>11-1993</v>
      </c>
      <c r="Q129" s="28"/>
      <c r="R129" s="22">
        <v>10.0</v>
      </c>
      <c r="S129" s="20">
        <v>2802.0</v>
      </c>
      <c r="T129" s="20">
        <v>11751.5453</v>
      </c>
      <c r="U129" s="20">
        <v>4502.2939</v>
      </c>
      <c r="V129" s="20">
        <v>2116.31</v>
      </c>
      <c r="W129" s="20">
        <v>8636.42</v>
      </c>
      <c r="X129" s="20">
        <v>10633.765</v>
      </c>
      <c r="Y129" s="20">
        <v>14410.88</v>
      </c>
      <c r="Z129" s="20">
        <v>30313.24</v>
      </c>
      <c r="AA129" s="17">
        <v>2016.0</v>
      </c>
      <c r="AB129" s="17" t="str">
        <f t="shared" si="5"/>
        <v>10-2016</v>
      </c>
      <c r="AC129" s="17">
        <f t="shared" si="6"/>
        <v>4644</v>
      </c>
      <c r="AD129" s="24">
        <v>11942.6787</v>
      </c>
      <c r="AE129" s="17">
        <v>39456.9011</v>
      </c>
      <c r="AF129" s="17">
        <v>10.76</v>
      </c>
      <c r="AG129" s="17">
        <v>6996.5375</v>
      </c>
      <c r="AH129" s="17">
        <v>9450.99</v>
      </c>
      <c r="AI129" s="17">
        <v>13387.8875</v>
      </c>
      <c r="AJ129" s="17">
        <v>2434156.08</v>
      </c>
      <c r="AK129" s="25">
        <v>0.0032598898769328395</v>
      </c>
      <c r="AL129" s="17"/>
      <c r="AM129" s="17">
        <f t="shared" ref="AM129:AT129" si="133">AC129-S129</f>
        <v>1842</v>
      </c>
      <c r="AN129" s="24">
        <f t="shared" si="133"/>
        <v>191.1334</v>
      </c>
      <c r="AO129" s="17">
        <f t="shared" si="133"/>
        <v>34954.6072</v>
      </c>
      <c r="AP129" s="17">
        <f t="shared" si="133"/>
        <v>-2105.55</v>
      </c>
      <c r="AQ129" s="17">
        <f t="shared" si="133"/>
        <v>-1639.8825</v>
      </c>
      <c r="AR129" s="17">
        <f t="shared" si="133"/>
        <v>-1182.775</v>
      </c>
      <c r="AS129" s="17">
        <f t="shared" si="133"/>
        <v>-1022.9925</v>
      </c>
      <c r="AT129" s="17">
        <f t="shared" si="133"/>
        <v>2403842.84</v>
      </c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</row>
    <row r="130" ht="15.75" customHeight="1">
      <c r="A130" s="30"/>
      <c r="B130" s="3">
        <v>12.0</v>
      </c>
      <c r="C130" s="8">
        <v>13.0</v>
      </c>
      <c r="D130" s="9">
        <v>4994.2208</v>
      </c>
      <c r="E130" s="8">
        <v>5225.4458</v>
      </c>
      <c r="F130" s="8">
        <v>471.43</v>
      </c>
      <c r="G130" s="8">
        <v>999.62</v>
      </c>
      <c r="H130" s="8">
        <v>2718.16</v>
      </c>
      <c r="I130" s="8">
        <v>7461.85</v>
      </c>
      <c r="J130" s="8">
        <v>18406.16</v>
      </c>
      <c r="K130" s="23">
        <f t="shared" si="2"/>
        <v>0.000009125445392</v>
      </c>
      <c r="L130" s="16">
        <v>1993.0</v>
      </c>
      <c r="M130" s="8" t="str">
        <f t="shared" si="4"/>
        <v>12-1993</v>
      </c>
      <c r="Q130" s="28"/>
      <c r="R130" s="22">
        <v>11.0</v>
      </c>
      <c r="S130" s="20">
        <v>3110.0</v>
      </c>
      <c r="T130" s="20">
        <v>11592.2035</v>
      </c>
      <c r="U130" s="20">
        <v>4635.4962</v>
      </c>
      <c r="V130" s="20">
        <v>322.75</v>
      </c>
      <c r="W130" s="20">
        <v>8180.4325</v>
      </c>
      <c r="X130" s="20">
        <v>10596.985</v>
      </c>
      <c r="Y130" s="20">
        <v>14231.1625</v>
      </c>
      <c r="Z130" s="20">
        <v>30208.42</v>
      </c>
      <c r="AA130" s="17">
        <v>2016.0</v>
      </c>
      <c r="AB130" s="17" t="str">
        <f t="shared" si="5"/>
        <v>11-2016</v>
      </c>
      <c r="AC130" s="17">
        <f t="shared" si="6"/>
        <v>5312</v>
      </c>
      <c r="AD130" s="24">
        <v>11192.1566</v>
      </c>
      <c r="AE130" s="17">
        <v>20648.4861</v>
      </c>
      <c r="AF130" s="17">
        <v>10.76</v>
      </c>
      <c r="AG130" s="17">
        <v>6791.8425</v>
      </c>
      <c r="AH130" s="17">
        <v>9081.95</v>
      </c>
      <c r="AI130" s="17">
        <v>12697.14</v>
      </c>
      <c r="AJ130" s="17">
        <v>1076391.51</v>
      </c>
      <c r="AK130" s="25">
        <v>0.0037287973786105178</v>
      </c>
      <c r="AL130" s="17"/>
      <c r="AM130" s="17">
        <f t="shared" ref="AM130:AT130" si="134">AC130-S130</f>
        <v>2202</v>
      </c>
      <c r="AN130" s="24">
        <f t="shared" si="134"/>
        <v>-400.0469</v>
      </c>
      <c r="AO130" s="17">
        <f t="shared" si="134"/>
        <v>16012.9899</v>
      </c>
      <c r="AP130" s="17">
        <f t="shared" si="134"/>
        <v>-311.99</v>
      </c>
      <c r="AQ130" s="17">
        <f t="shared" si="134"/>
        <v>-1388.59</v>
      </c>
      <c r="AR130" s="17">
        <f t="shared" si="134"/>
        <v>-1515.035</v>
      </c>
      <c r="AS130" s="17">
        <f t="shared" si="134"/>
        <v>-1534.0225</v>
      </c>
      <c r="AT130" s="17">
        <f t="shared" si="134"/>
        <v>1046183.09</v>
      </c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</row>
    <row r="131" ht="15.75" customHeight="1">
      <c r="A131" s="27">
        <v>1994.0</v>
      </c>
      <c r="B131" s="3">
        <v>1.0</v>
      </c>
      <c r="C131" s="8">
        <v>7.0</v>
      </c>
      <c r="D131" s="9">
        <v>6529.1057</v>
      </c>
      <c r="E131" s="8">
        <v>13250.5916</v>
      </c>
      <c r="F131" s="8">
        <v>205.03</v>
      </c>
      <c r="G131" s="8">
        <v>389.46</v>
      </c>
      <c r="H131" s="8">
        <v>1369.79</v>
      </c>
      <c r="I131" s="8">
        <v>3474.2</v>
      </c>
      <c r="J131" s="8">
        <v>36401.6</v>
      </c>
      <c r="K131" s="23">
        <f t="shared" si="2"/>
        <v>0.000004913701365</v>
      </c>
      <c r="L131" s="8">
        <f>A131</f>
        <v>1994</v>
      </c>
      <c r="M131" s="8" t="str">
        <f t="shared" si="4"/>
        <v>1-1994</v>
      </c>
      <c r="Q131" s="30"/>
      <c r="R131" s="22">
        <v>12.0</v>
      </c>
      <c r="S131" s="20">
        <v>2764.0</v>
      </c>
      <c r="T131" s="20">
        <v>12096.491</v>
      </c>
      <c r="U131" s="20">
        <v>4813.788</v>
      </c>
      <c r="V131" s="20">
        <v>1557.61</v>
      </c>
      <c r="W131" s="20">
        <v>8590.6375</v>
      </c>
      <c r="X131" s="20">
        <v>11203.57</v>
      </c>
      <c r="Y131" s="20">
        <v>14403.4775</v>
      </c>
      <c r="Z131" s="20">
        <v>30316.44</v>
      </c>
      <c r="AA131" s="17">
        <v>2016.0</v>
      </c>
      <c r="AB131" s="17" t="str">
        <f t="shared" si="5"/>
        <v>12-2016</v>
      </c>
      <c r="AC131" s="17">
        <f t="shared" si="6"/>
        <v>4530</v>
      </c>
      <c r="AD131" s="24">
        <v>12212.3146</v>
      </c>
      <c r="AE131" s="17">
        <v>40497.2973</v>
      </c>
      <c r="AF131" s="17">
        <v>0.6</v>
      </c>
      <c r="AG131" s="17">
        <v>6746.41</v>
      </c>
      <c r="AH131" s="17">
        <v>9427.86</v>
      </c>
      <c r="AI131" s="17">
        <v>13245.92</v>
      </c>
      <c r="AJ131" s="17">
        <v>2293920.11</v>
      </c>
      <c r="AK131" s="25">
        <v>0.0031798667404189843</v>
      </c>
      <c r="AL131" s="17"/>
      <c r="AM131" s="17">
        <f t="shared" ref="AM131:AT131" si="135">AC131-S131</f>
        <v>1766</v>
      </c>
      <c r="AN131" s="24">
        <f t="shared" si="135"/>
        <v>115.8236</v>
      </c>
      <c r="AO131" s="17">
        <f t="shared" si="135"/>
        <v>35683.5093</v>
      </c>
      <c r="AP131" s="17">
        <f t="shared" si="135"/>
        <v>-1557.01</v>
      </c>
      <c r="AQ131" s="17">
        <f t="shared" si="135"/>
        <v>-1844.2275</v>
      </c>
      <c r="AR131" s="17">
        <f t="shared" si="135"/>
        <v>-1775.71</v>
      </c>
      <c r="AS131" s="17">
        <f t="shared" si="135"/>
        <v>-1157.5575</v>
      </c>
      <c r="AT131" s="17">
        <f t="shared" si="135"/>
        <v>2263603.67</v>
      </c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</row>
    <row r="132" ht="15.75" customHeight="1">
      <c r="A132" s="28"/>
      <c r="B132" s="3">
        <v>2.0</v>
      </c>
      <c r="C132" s="8">
        <v>5.0</v>
      </c>
      <c r="D132" s="9">
        <v>37876.26</v>
      </c>
      <c r="E132" s="8">
        <v>50859.7867</v>
      </c>
      <c r="F132" s="8">
        <v>224.42</v>
      </c>
      <c r="G132" s="8">
        <v>809.15</v>
      </c>
      <c r="H132" s="8">
        <v>1169.45</v>
      </c>
      <c r="I132" s="8">
        <v>93589.14</v>
      </c>
      <c r="J132" s="8">
        <v>93589.14</v>
      </c>
      <c r="K132" s="23">
        <f t="shared" si="2"/>
        <v>0.000003509786689</v>
      </c>
      <c r="L132" s="16">
        <v>1994.0</v>
      </c>
      <c r="M132" s="8" t="str">
        <f t="shared" si="4"/>
        <v>2-1994</v>
      </c>
      <c r="Q132" s="26">
        <v>2017.0</v>
      </c>
      <c r="R132" s="22">
        <v>1.0</v>
      </c>
      <c r="S132" s="20">
        <v>3548.0</v>
      </c>
      <c r="T132" s="20">
        <v>12670.0583</v>
      </c>
      <c r="U132" s="20">
        <v>5449.0237</v>
      </c>
      <c r="V132" s="20">
        <v>3207.3</v>
      </c>
      <c r="W132" s="20">
        <v>8611.1</v>
      </c>
      <c r="X132" s="20">
        <v>11302.46</v>
      </c>
      <c r="Y132" s="20">
        <v>15447.49</v>
      </c>
      <c r="Z132" s="20">
        <v>30341.69</v>
      </c>
      <c r="AA132" s="17">
        <v>2017.0</v>
      </c>
      <c r="AB132" s="17" t="str">
        <f t="shared" si="5"/>
        <v>1-2017</v>
      </c>
      <c r="AC132" s="17">
        <f t="shared" si="6"/>
        <v>5828</v>
      </c>
      <c r="AD132" s="24">
        <v>12264.4693</v>
      </c>
      <c r="AE132" s="17">
        <v>29529.2999</v>
      </c>
      <c r="AF132" s="17">
        <v>10.76</v>
      </c>
      <c r="AG132" s="17">
        <v>6961.355</v>
      </c>
      <c r="AH132" s="17">
        <v>9753.9</v>
      </c>
      <c r="AI132" s="17">
        <v>14222.7475</v>
      </c>
      <c r="AJ132" s="17">
        <v>1809408.93</v>
      </c>
      <c r="AK132" s="25">
        <v>0.004091007364936388</v>
      </c>
      <c r="AL132" s="17"/>
      <c r="AM132" s="17">
        <f t="shared" ref="AM132:AT132" si="136">AC132-S132</f>
        <v>2280</v>
      </c>
      <c r="AN132" s="24">
        <f t="shared" si="136"/>
        <v>-405.589</v>
      </c>
      <c r="AO132" s="17">
        <f t="shared" si="136"/>
        <v>24080.2762</v>
      </c>
      <c r="AP132" s="17">
        <f t="shared" si="136"/>
        <v>-3196.54</v>
      </c>
      <c r="AQ132" s="17">
        <f t="shared" si="136"/>
        <v>-1649.745</v>
      </c>
      <c r="AR132" s="17">
        <f t="shared" si="136"/>
        <v>-1548.56</v>
      </c>
      <c r="AS132" s="17">
        <f t="shared" si="136"/>
        <v>-1224.7425</v>
      </c>
      <c r="AT132" s="17">
        <f t="shared" si="136"/>
        <v>1779067.24</v>
      </c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</row>
    <row r="133" ht="15.75" customHeight="1">
      <c r="A133" s="28"/>
      <c r="B133" s="3">
        <v>3.0</v>
      </c>
      <c r="C133" s="8">
        <v>7.0</v>
      </c>
      <c r="D133" s="9">
        <v>2790.0471</v>
      </c>
      <c r="E133" s="8">
        <v>2393.5202</v>
      </c>
      <c r="F133" s="8">
        <v>283.65</v>
      </c>
      <c r="G133" s="8">
        <v>1100.31</v>
      </c>
      <c r="H133" s="8">
        <v>2172.78</v>
      </c>
      <c r="I133" s="8">
        <v>3916.475</v>
      </c>
      <c r="J133" s="8">
        <v>7040.33</v>
      </c>
      <c r="K133" s="23">
        <f t="shared" si="2"/>
        <v>0.000004913701365</v>
      </c>
      <c r="L133" s="16">
        <v>1994.0</v>
      </c>
      <c r="M133" s="8" t="str">
        <f t="shared" si="4"/>
        <v>3-1994</v>
      </c>
      <c r="Q133" s="28"/>
      <c r="R133" s="22">
        <v>2.0</v>
      </c>
      <c r="S133" s="20">
        <v>3277.0</v>
      </c>
      <c r="T133" s="20">
        <v>13324.1919</v>
      </c>
      <c r="U133" s="20">
        <v>5425.6844</v>
      </c>
      <c r="V133" s="20">
        <v>2300.06</v>
      </c>
      <c r="W133" s="20">
        <v>9207.36</v>
      </c>
      <c r="X133" s="20">
        <v>12629.81</v>
      </c>
      <c r="Y133" s="20">
        <v>16242.16</v>
      </c>
      <c r="Z133" s="20">
        <v>30275.54</v>
      </c>
      <c r="AA133" s="17">
        <v>2017.0</v>
      </c>
      <c r="AB133" s="17" t="str">
        <f t="shared" si="5"/>
        <v>2-2017</v>
      </c>
      <c r="AC133" s="17">
        <f t="shared" si="6"/>
        <v>5509</v>
      </c>
      <c r="AD133" s="24">
        <v>13336.6615</v>
      </c>
      <c r="AE133" s="17">
        <v>29072.2288</v>
      </c>
      <c r="AF133" s="17">
        <v>91.49</v>
      </c>
      <c r="AG133" s="17">
        <v>7364.81</v>
      </c>
      <c r="AH133" s="17">
        <v>10227.88</v>
      </c>
      <c r="AI133" s="17">
        <v>15069.46</v>
      </c>
      <c r="AJ133" s="17">
        <v>1636852.95</v>
      </c>
      <c r="AK133" s="25">
        <v>0.003867082974165162</v>
      </c>
      <c r="AL133" s="17"/>
      <c r="AM133" s="17">
        <f t="shared" ref="AM133:AT133" si="137">AC133-S133</f>
        <v>2232</v>
      </c>
      <c r="AN133" s="24">
        <f t="shared" si="137"/>
        <v>12.4696</v>
      </c>
      <c r="AO133" s="17">
        <f t="shared" si="137"/>
        <v>23646.5444</v>
      </c>
      <c r="AP133" s="17">
        <f t="shared" si="137"/>
        <v>-2208.57</v>
      </c>
      <c r="AQ133" s="17">
        <f t="shared" si="137"/>
        <v>-1842.55</v>
      </c>
      <c r="AR133" s="17">
        <f t="shared" si="137"/>
        <v>-2401.93</v>
      </c>
      <c r="AS133" s="17">
        <f t="shared" si="137"/>
        <v>-1172.7</v>
      </c>
      <c r="AT133" s="17">
        <f t="shared" si="137"/>
        <v>1606577.41</v>
      </c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</row>
    <row r="134" ht="15.75" customHeight="1">
      <c r="A134" s="28"/>
      <c r="B134" s="3">
        <v>4.0</v>
      </c>
      <c r="C134" s="8">
        <v>12.0</v>
      </c>
      <c r="D134" s="9">
        <v>7150.9525</v>
      </c>
      <c r="E134" s="8">
        <v>6089.8717</v>
      </c>
      <c r="F134" s="8">
        <v>336.88</v>
      </c>
      <c r="G134" s="8">
        <v>2581.575</v>
      </c>
      <c r="H134" s="8">
        <v>6616.835</v>
      </c>
      <c r="I134" s="8">
        <v>9139.5425</v>
      </c>
      <c r="J134" s="8">
        <v>20354.99</v>
      </c>
      <c r="K134" s="23">
        <f t="shared" si="2"/>
        <v>0.000008423488054</v>
      </c>
      <c r="L134" s="16">
        <v>1994.0</v>
      </c>
      <c r="M134" s="8" t="str">
        <f t="shared" si="4"/>
        <v>4-1994</v>
      </c>
      <c r="Q134" s="28"/>
      <c r="R134" s="22">
        <v>3.0</v>
      </c>
      <c r="S134" s="20">
        <v>4113.0</v>
      </c>
      <c r="T134" s="20">
        <v>12447.5534</v>
      </c>
      <c r="U134" s="20">
        <v>5334.5025</v>
      </c>
      <c r="V134" s="20">
        <v>2669.04</v>
      </c>
      <c r="W134" s="20">
        <v>8276.8</v>
      </c>
      <c r="X134" s="20">
        <v>11104.64</v>
      </c>
      <c r="Y134" s="20">
        <v>15508.27</v>
      </c>
      <c r="Z134" s="20">
        <v>30149.68</v>
      </c>
      <c r="AA134" s="17">
        <v>2017.0</v>
      </c>
      <c r="AB134" s="17" t="str">
        <f t="shared" si="5"/>
        <v>3-2017</v>
      </c>
      <c r="AC134" s="17">
        <f t="shared" si="6"/>
        <v>6693</v>
      </c>
      <c r="AD134" s="24">
        <v>11596.6512</v>
      </c>
      <c r="AE134" s="17">
        <v>10993.4113</v>
      </c>
      <c r="AF134" s="17">
        <v>10.76</v>
      </c>
      <c r="AG134" s="17">
        <v>6996.53</v>
      </c>
      <c r="AH134" s="17">
        <v>9310.76</v>
      </c>
      <c r="AI134" s="17">
        <v>14319.81</v>
      </c>
      <c r="AJ134" s="17">
        <v>421936.26</v>
      </c>
      <c r="AK134" s="25">
        <v>0.004698200462168711</v>
      </c>
      <c r="AL134" s="17"/>
      <c r="AM134" s="17">
        <f t="shared" ref="AM134:AT134" si="138">AC134-S134</f>
        <v>2580</v>
      </c>
      <c r="AN134" s="24">
        <f t="shared" si="138"/>
        <v>-850.9022</v>
      </c>
      <c r="AO134" s="17">
        <f t="shared" si="138"/>
        <v>5658.9088</v>
      </c>
      <c r="AP134" s="17">
        <f t="shared" si="138"/>
        <v>-2658.28</v>
      </c>
      <c r="AQ134" s="17">
        <f t="shared" si="138"/>
        <v>-1280.27</v>
      </c>
      <c r="AR134" s="17">
        <f t="shared" si="138"/>
        <v>-1793.88</v>
      </c>
      <c r="AS134" s="17">
        <f t="shared" si="138"/>
        <v>-1188.46</v>
      </c>
      <c r="AT134" s="17">
        <f t="shared" si="138"/>
        <v>391786.58</v>
      </c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</row>
    <row r="135" ht="15.75" customHeight="1">
      <c r="A135" s="28"/>
      <c r="B135" s="3">
        <v>5.0</v>
      </c>
      <c r="C135" s="8">
        <v>17.0</v>
      </c>
      <c r="D135" s="9">
        <v>5080.8994</v>
      </c>
      <c r="E135" s="8">
        <v>8248.1259</v>
      </c>
      <c r="F135" s="8">
        <v>80.93</v>
      </c>
      <c r="G135" s="8">
        <v>358.8</v>
      </c>
      <c r="H135" s="8">
        <v>1184.03</v>
      </c>
      <c r="I135" s="8">
        <v>4201.26</v>
      </c>
      <c r="J135" s="8">
        <v>25536.91</v>
      </c>
      <c r="K135" s="23">
        <f t="shared" si="2"/>
        <v>0.00001193327474</v>
      </c>
      <c r="L135" s="16">
        <v>1994.0</v>
      </c>
      <c r="M135" s="8" t="str">
        <f t="shared" si="4"/>
        <v>5-1994</v>
      </c>
      <c r="Q135" s="28"/>
      <c r="R135" s="22">
        <v>4.0</v>
      </c>
      <c r="S135" s="20">
        <v>3645.0</v>
      </c>
      <c r="T135" s="20">
        <v>12618.6832</v>
      </c>
      <c r="U135" s="20">
        <v>5048.8698</v>
      </c>
      <c r="V135" s="20">
        <v>142.63</v>
      </c>
      <c r="W135" s="20">
        <v>8890.98</v>
      </c>
      <c r="X135" s="20">
        <v>11840.65</v>
      </c>
      <c r="Y135" s="20">
        <v>15075.58</v>
      </c>
      <c r="Z135" s="20">
        <v>30354.48</v>
      </c>
      <c r="AA135" s="17">
        <v>2017.0</v>
      </c>
      <c r="AB135" s="17" t="str">
        <f t="shared" si="5"/>
        <v>4-2017</v>
      </c>
      <c r="AC135" s="17">
        <f t="shared" si="6"/>
        <v>5839</v>
      </c>
      <c r="AD135" s="24">
        <v>12173.7453</v>
      </c>
      <c r="AE135" s="17">
        <v>19572.1002</v>
      </c>
      <c r="AF135" s="17">
        <v>10.76</v>
      </c>
      <c r="AG135" s="17">
        <v>7263.77</v>
      </c>
      <c r="AH135" s="17">
        <v>10028.65</v>
      </c>
      <c r="AI135" s="17">
        <v>14021.665</v>
      </c>
      <c r="AJ135" s="17">
        <v>923250.0</v>
      </c>
      <c r="AK135" s="25">
        <v>0.004098728895652637</v>
      </c>
      <c r="AL135" s="17"/>
      <c r="AM135" s="17">
        <f t="shared" ref="AM135:AT135" si="139">AC135-S135</f>
        <v>2194</v>
      </c>
      <c r="AN135" s="24">
        <f t="shared" si="139"/>
        <v>-444.9379</v>
      </c>
      <c r="AO135" s="17">
        <f t="shared" si="139"/>
        <v>14523.2304</v>
      </c>
      <c r="AP135" s="17">
        <f t="shared" si="139"/>
        <v>-131.87</v>
      </c>
      <c r="AQ135" s="17">
        <f t="shared" si="139"/>
        <v>-1627.21</v>
      </c>
      <c r="AR135" s="17">
        <f t="shared" si="139"/>
        <v>-1812</v>
      </c>
      <c r="AS135" s="17">
        <f t="shared" si="139"/>
        <v>-1053.915</v>
      </c>
      <c r="AT135" s="17">
        <f t="shared" si="139"/>
        <v>892895.52</v>
      </c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</row>
    <row r="136" ht="15.75" customHeight="1">
      <c r="A136" s="28"/>
      <c r="B136" s="3">
        <v>6.0</v>
      </c>
      <c r="C136" s="8">
        <v>8.0</v>
      </c>
      <c r="D136" s="9">
        <v>2844.5712</v>
      </c>
      <c r="E136" s="8">
        <v>5447.4742</v>
      </c>
      <c r="F136" s="8">
        <v>2.75</v>
      </c>
      <c r="G136" s="8">
        <v>218.12</v>
      </c>
      <c r="H136" s="8">
        <v>927.725</v>
      </c>
      <c r="I136" s="8">
        <v>1931.96</v>
      </c>
      <c r="J136" s="8">
        <v>16122.79</v>
      </c>
      <c r="K136" s="23">
        <f t="shared" si="2"/>
        <v>0.000005615658703</v>
      </c>
      <c r="L136" s="16">
        <v>1994.0</v>
      </c>
      <c r="M136" s="8" t="str">
        <f t="shared" si="4"/>
        <v>6-1994</v>
      </c>
      <c r="Q136" s="28"/>
      <c r="R136" s="22">
        <v>5.0</v>
      </c>
      <c r="S136" s="20">
        <v>3795.0</v>
      </c>
      <c r="T136" s="20">
        <v>11994.4982</v>
      </c>
      <c r="U136" s="20">
        <v>4754.0299</v>
      </c>
      <c r="V136" s="20">
        <v>459.0</v>
      </c>
      <c r="W136" s="20">
        <v>8611.115</v>
      </c>
      <c r="X136" s="20">
        <v>10763.89</v>
      </c>
      <c r="Y136" s="20">
        <v>14765.065</v>
      </c>
      <c r="Z136" s="20">
        <v>30193.28</v>
      </c>
      <c r="AA136" s="17">
        <v>2017.0</v>
      </c>
      <c r="AB136" s="17" t="str">
        <f t="shared" si="5"/>
        <v>5-2017</v>
      </c>
      <c r="AC136" s="17">
        <f t="shared" si="6"/>
        <v>6115</v>
      </c>
      <c r="AD136" s="24">
        <v>11658.051</v>
      </c>
      <c r="AE136" s="17">
        <v>12491.454</v>
      </c>
      <c r="AF136" s="17">
        <v>0.29</v>
      </c>
      <c r="AG136" s="17">
        <v>7242.485</v>
      </c>
      <c r="AH136" s="17">
        <v>9706.42</v>
      </c>
      <c r="AI136" s="17">
        <v>13678.48</v>
      </c>
      <c r="AJ136" s="17">
        <v>643500.64</v>
      </c>
      <c r="AK136" s="25">
        <v>0.004292469120896709</v>
      </c>
      <c r="AL136" s="17"/>
      <c r="AM136" s="17">
        <f t="shared" ref="AM136:AT136" si="140">AC136-S136</f>
        <v>2320</v>
      </c>
      <c r="AN136" s="24">
        <f t="shared" si="140"/>
        <v>-336.4472</v>
      </c>
      <c r="AO136" s="17">
        <f t="shared" si="140"/>
        <v>7737.4241</v>
      </c>
      <c r="AP136" s="17">
        <f t="shared" si="140"/>
        <v>-458.71</v>
      </c>
      <c r="AQ136" s="17">
        <f t="shared" si="140"/>
        <v>-1368.63</v>
      </c>
      <c r="AR136" s="17">
        <f t="shared" si="140"/>
        <v>-1057.47</v>
      </c>
      <c r="AS136" s="17">
        <f t="shared" si="140"/>
        <v>-1086.585</v>
      </c>
      <c r="AT136" s="17">
        <f t="shared" si="140"/>
        <v>613307.36</v>
      </c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</row>
    <row r="137" ht="15.75" customHeight="1">
      <c r="A137" s="28"/>
      <c r="B137" s="3">
        <v>7.0</v>
      </c>
      <c r="C137" s="8">
        <v>15.0</v>
      </c>
      <c r="D137" s="9">
        <v>4640.3813</v>
      </c>
      <c r="E137" s="8">
        <v>4223.0315</v>
      </c>
      <c r="F137" s="8">
        <v>632.88</v>
      </c>
      <c r="G137" s="8">
        <v>1575.76</v>
      </c>
      <c r="H137" s="8">
        <v>3142.05</v>
      </c>
      <c r="I137" s="8">
        <v>6508.945</v>
      </c>
      <c r="J137" s="8">
        <v>15339.36</v>
      </c>
      <c r="K137" s="23">
        <f t="shared" si="2"/>
        <v>0.00001052936007</v>
      </c>
      <c r="L137" s="16">
        <v>1994.0</v>
      </c>
      <c r="M137" s="8" t="str">
        <f t="shared" si="4"/>
        <v>7-1994</v>
      </c>
      <c r="Q137" s="28"/>
      <c r="R137" s="22">
        <v>6.0</v>
      </c>
      <c r="S137" s="20">
        <v>2170.0</v>
      </c>
      <c r="T137" s="20">
        <v>11863.3576</v>
      </c>
      <c r="U137" s="20">
        <v>4778.4906</v>
      </c>
      <c r="V137" s="20">
        <v>2440.81</v>
      </c>
      <c r="W137" s="20">
        <v>8406.945</v>
      </c>
      <c r="X137" s="20">
        <v>10763.91</v>
      </c>
      <c r="Y137" s="20">
        <v>14500.3225</v>
      </c>
      <c r="Z137" s="20">
        <v>30255.3</v>
      </c>
      <c r="AA137" s="17">
        <v>2017.0</v>
      </c>
      <c r="AB137" s="17" t="str">
        <f t="shared" si="5"/>
        <v>6-2017</v>
      </c>
      <c r="AC137" s="17">
        <f t="shared" si="6"/>
        <v>3584</v>
      </c>
      <c r="AD137" s="24">
        <v>12089.7337</v>
      </c>
      <c r="AE137" s="17">
        <v>32594.573</v>
      </c>
      <c r="AF137" s="17">
        <v>0.0</v>
      </c>
      <c r="AG137" s="17">
        <v>7033.4025</v>
      </c>
      <c r="AH137" s="17">
        <v>9530.25</v>
      </c>
      <c r="AI137" s="17">
        <v>13576.28</v>
      </c>
      <c r="AJ137" s="17">
        <v>1349693.25</v>
      </c>
      <c r="AK137" s="25">
        <v>0.002515815098821554</v>
      </c>
      <c r="AL137" s="17"/>
      <c r="AM137" s="17">
        <f t="shared" ref="AM137:AT137" si="141">AC137-S137</f>
        <v>1414</v>
      </c>
      <c r="AN137" s="24">
        <f t="shared" si="141"/>
        <v>226.3761</v>
      </c>
      <c r="AO137" s="17">
        <f t="shared" si="141"/>
        <v>27816.0824</v>
      </c>
      <c r="AP137" s="17">
        <f t="shared" si="141"/>
        <v>-2440.81</v>
      </c>
      <c r="AQ137" s="17">
        <f t="shared" si="141"/>
        <v>-1373.5425</v>
      </c>
      <c r="AR137" s="17">
        <f t="shared" si="141"/>
        <v>-1233.66</v>
      </c>
      <c r="AS137" s="17">
        <f t="shared" si="141"/>
        <v>-924.0425</v>
      </c>
      <c r="AT137" s="17">
        <f t="shared" si="141"/>
        <v>1319437.95</v>
      </c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</row>
    <row r="138" ht="15.75" customHeight="1">
      <c r="A138" s="28"/>
      <c r="B138" s="3">
        <v>8.0</v>
      </c>
      <c r="C138" s="8">
        <v>5.0</v>
      </c>
      <c r="D138" s="9">
        <v>5710.612</v>
      </c>
      <c r="E138" s="8">
        <v>6838.6016</v>
      </c>
      <c r="F138" s="8">
        <v>540.9</v>
      </c>
      <c r="G138" s="8">
        <v>2307.87</v>
      </c>
      <c r="H138" s="8">
        <v>2687.63</v>
      </c>
      <c r="I138" s="8">
        <v>5491.86</v>
      </c>
      <c r="J138" s="8">
        <v>17524.8</v>
      </c>
      <c r="K138" s="23">
        <f t="shared" si="2"/>
        <v>0.000003509786689</v>
      </c>
      <c r="L138" s="16">
        <v>1994.0</v>
      </c>
      <c r="M138" s="8" t="str">
        <f t="shared" si="4"/>
        <v>8-1994</v>
      </c>
      <c r="Q138" s="28"/>
      <c r="R138" s="22">
        <v>7.0</v>
      </c>
      <c r="S138" s="20">
        <v>3783.0</v>
      </c>
      <c r="T138" s="20">
        <v>12265.9975</v>
      </c>
      <c r="U138" s="20">
        <v>4820.2118</v>
      </c>
      <c r="V138" s="20">
        <v>1697.79</v>
      </c>
      <c r="W138" s="20">
        <v>8624.365</v>
      </c>
      <c r="X138" s="20">
        <v>11427.21</v>
      </c>
      <c r="Y138" s="20">
        <v>15027.82</v>
      </c>
      <c r="Z138" s="20">
        <v>30354.8</v>
      </c>
      <c r="AA138" s="17">
        <v>2017.0</v>
      </c>
      <c r="AB138" s="17" t="str">
        <f t="shared" si="5"/>
        <v>7-2017</v>
      </c>
      <c r="AC138" s="17">
        <f t="shared" si="6"/>
        <v>5402</v>
      </c>
      <c r="AD138" s="24">
        <v>12082.7991</v>
      </c>
      <c r="AE138" s="17">
        <v>19743.8198</v>
      </c>
      <c r="AF138" s="17">
        <v>10.76</v>
      </c>
      <c r="AG138" s="17">
        <v>7638.95</v>
      </c>
      <c r="AH138" s="17">
        <v>10225.125</v>
      </c>
      <c r="AI138" s="17">
        <v>14250.075</v>
      </c>
      <c r="AJ138" s="17">
        <v>1249741.82</v>
      </c>
      <c r="AK138" s="25">
        <v>0.003791973539016193</v>
      </c>
      <c r="AL138" s="17"/>
      <c r="AM138" s="17">
        <f t="shared" ref="AM138:AT138" si="142">AC138-S138</f>
        <v>1619</v>
      </c>
      <c r="AN138" s="24">
        <f t="shared" si="142"/>
        <v>-183.1984</v>
      </c>
      <c r="AO138" s="17">
        <f t="shared" si="142"/>
        <v>14923.608</v>
      </c>
      <c r="AP138" s="17">
        <f t="shared" si="142"/>
        <v>-1687.03</v>
      </c>
      <c r="AQ138" s="17">
        <f t="shared" si="142"/>
        <v>-985.415</v>
      </c>
      <c r="AR138" s="17">
        <f t="shared" si="142"/>
        <v>-1202.085</v>
      </c>
      <c r="AS138" s="17">
        <f t="shared" si="142"/>
        <v>-777.745</v>
      </c>
      <c r="AT138" s="17">
        <f t="shared" si="142"/>
        <v>1219387.02</v>
      </c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</row>
    <row r="139" ht="15.75" customHeight="1">
      <c r="A139" s="28"/>
      <c r="B139" s="3">
        <v>9.0</v>
      </c>
      <c r="C139" s="8">
        <v>10.0</v>
      </c>
      <c r="D139" s="9">
        <v>2947.263</v>
      </c>
      <c r="E139" s="8">
        <v>4181.3177</v>
      </c>
      <c r="F139" s="8">
        <v>269.1</v>
      </c>
      <c r="G139" s="8">
        <v>354.315</v>
      </c>
      <c r="H139" s="8">
        <v>602.46</v>
      </c>
      <c r="I139" s="8">
        <v>3462.815</v>
      </c>
      <c r="J139" s="8">
        <v>12916.56</v>
      </c>
      <c r="K139" s="23">
        <f t="shared" si="2"/>
        <v>0.000007019573378</v>
      </c>
      <c r="L139" s="16">
        <v>1994.0</v>
      </c>
      <c r="M139" s="8" t="str">
        <f t="shared" si="4"/>
        <v>9-1994</v>
      </c>
      <c r="Q139" s="28"/>
      <c r="R139" s="22">
        <v>8.0</v>
      </c>
      <c r="S139" s="20">
        <v>3985.0</v>
      </c>
      <c r="T139" s="20">
        <v>12758.1348</v>
      </c>
      <c r="U139" s="20">
        <v>5465.8631</v>
      </c>
      <c r="V139" s="20">
        <v>76.61</v>
      </c>
      <c r="W139" s="20">
        <v>8558.48</v>
      </c>
      <c r="X139" s="20">
        <v>11583.47</v>
      </c>
      <c r="Y139" s="20">
        <v>15408.57</v>
      </c>
      <c r="Z139" s="20">
        <v>30241.5</v>
      </c>
      <c r="AA139" s="17">
        <v>2017.0</v>
      </c>
      <c r="AB139" s="17" t="str">
        <f t="shared" si="5"/>
        <v>8-2017</v>
      </c>
      <c r="AC139" s="17">
        <f t="shared" si="6"/>
        <v>5800</v>
      </c>
      <c r="AD139" s="24">
        <v>12819.8926</v>
      </c>
      <c r="AE139" s="17">
        <v>38632.1716</v>
      </c>
      <c r="AF139" s="17">
        <v>10.76</v>
      </c>
      <c r="AG139" s="17">
        <v>7608.7</v>
      </c>
      <c r="AH139" s="17">
        <v>10351.59</v>
      </c>
      <c r="AI139" s="17">
        <v>14600.3675</v>
      </c>
      <c r="AJ139" s="17">
        <v>2716535.43</v>
      </c>
      <c r="AK139" s="25">
        <v>0.004071352559476845</v>
      </c>
      <c r="AL139" s="17"/>
      <c r="AM139" s="17">
        <f t="shared" ref="AM139:AT139" si="143">AC139-S139</f>
        <v>1815</v>
      </c>
      <c r="AN139" s="24">
        <f t="shared" si="143"/>
        <v>61.7578</v>
      </c>
      <c r="AO139" s="17">
        <f t="shared" si="143"/>
        <v>33166.3085</v>
      </c>
      <c r="AP139" s="17">
        <f t="shared" si="143"/>
        <v>-65.85</v>
      </c>
      <c r="AQ139" s="17">
        <f t="shared" si="143"/>
        <v>-949.78</v>
      </c>
      <c r="AR139" s="17">
        <f t="shared" si="143"/>
        <v>-1231.88</v>
      </c>
      <c r="AS139" s="17">
        <f t="shared" si="143"/>
        <v>-808.2025</v>
      </c>
      <c r="AT139" s="17">
        <f t="shared" si="143"/>
        <v>2686293.93</v>
      </c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</row>
    <row r="140" ht="15.75" customHeight="1">
      <c r="A140" s="28"/>
      <c r="B140" s="3">
        <v>10.0</v>
      </c>
      <c r="C140" s="8">
        <v>8.0</v>
      </c>
      <c r="D140" s="9">
        <v>2296.3738</v>
      </c>
      <c r="E140" s="8">
        <v>2858.172</v>
      </c>
      <c r="F140" s="8">
        <v>94.03</v>
      </c>
      <c r="G140" s="8">
        <v>585.9125</v>
      </c>
      <c r="H140" s="8">
        <v>1168.405</v>
      </c>
      <c r="I140" s="8">
        <v>2877.7025</v>
      </c>
      <c r="J140" s="8">
        <v>8743.93</v>
      </c>
      <c r="K140" s="23">
        <f t="shared" si="2"/>
        <v>0.000005615658703</v>
      </c>
      <c r="L140" s="16">
        <v>1994.0</v>
      </c>
      <c r="M140" s="8" t="str">
        <f t="shared" si="4"/>
        <v>10-1994</v>
      </c>
      <c r="Q140" s="28"/>
      <c r="R140" s="22">
        <v>9.0</v>
      </c>
      <c r="S140" s="20">
        <v>2745.0</v>
      </c>
      <c r="T140" s="20">
        <v>12181.4549</v>
      </c>
      <c r="U140" s="20">
        <v>5077.7949</v>
      </c>
      <c r="V140" s="20">
        <v>6.46</v>
      </c>
      <c r="W140" s="20">
        <v>8666.7</v>
      </c>
      <c r="X140" s="20">
        <v>11067.71</v>
      </c>
      <c r="Y140" s="20">
        <v>14493.3</v>
      </c>
      <c r="Z140" s="20">
        <v>30353.59</v>
      </c>
      <c r="AA140" s="17">
        <v>2017.0</v>
      </c>
      <c r="AB140" s="17" t="str">
        <f t="shared" si="5"/>
        <v>9-2017</v>
      </c>
      <c r="AC140" s="17">
        <f t="shared" si="6"/>
        <v>4173</v>
      </c>
      <c r="AD140" s="24">
        <v>12425.728</v>
      </c>
      <c r="AE140" s="17">
        <v>40376.9133</v>
      </c>
      <c r="AF140" s="17">
        <v>6.46</v>
      </c>
      <c r="AG140" s="17">
        <v>7415.86</v>
      </c>
      <c r="AH140" s="17">
        <v>9701.76</v>
      </c>
      <c r="AI140" s="17">
        <v>13868.86</v>
      </c>
      <c r="AJ140" s="17">
        <v>1809408.93</v>
      </c>
      <c r="AK140" s="25">
        <v>0.002929267970809806</v>
      </c>
      <c r="AL140" s="17"/>
      <c r="AM140" s="17">
        <f t="shared" ref="AM140:AT140" si="144">AC140-S140</f>
        <v>1428</v>
      </c>
      <c r="AN140" s="24">
        <f t="shared" si="144"/>
        <v>244.2731</v>
      </c>
      <c r="AO140" s="17">
        <f t="shared" si="144"/>
        <v>35299.1184</v>
      </c>
      <c r="AP140" s="17">
        <f t="shared" si="144"/>
        <v>0</v>
      </c>
      <c r="AQ140" s="17">
        <f t="shared" si="144"/>
        <v>-1250.84</v>
      </c>
      <c r="AR140" s="17">
        <f t="shared" si="144"/>
        <v>-1365.95</v>
      </c>
      <c r="AS140" s="17">
        <f t="shared" si="144"/>
        <v>-624.44</v>
      </c>
      <c r="AT140" s="17">
        <f t="shared" si="144"/>
        <v>1779055.34</v>
      </c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</row>
    <row r="141" ht="15.75" customHeight="1">
      <c r="A141" s="28"/>
      <c r="B141" s="3">
        <v>11.0</v>
      </c>
      <c r="C141" s="8">
        <v>8.0</v>
      </c>
      <c r="D141" s="9">
        <v>2067.5825</v>
      </c>
      <c r="E141" s="8">
        <v>1579.9158</v>
      </c>
      <c r="F141" s="8">
        <v>358.8</v>
      </c>
      <c r="G141" s="8">
        <v>762.4425</v>
      </c>
      <c r="H141" s="8">
        <v>1980.145</v>
      </c>
      <c r="I141" s="8">
        <v>2851.1125</v>
      </c>
      <c r="J141" s="8">
        <v>4454.01</v>
      </c>
      <c r="K141" s="23">
        <f t="shared" si="2"/>
        <v>0.000005615658703</v>
      </c>
      <c r="L141" s="16">
        <v>1994.0</v>
      </c>
      <c r="M141" s="8" t="str">
        <f t="shared" si="4"/>
        <v>11-1994</v>
      </c>
      <c r="Q141" s="28"/>
      <c r="R141" s="22">
        <v>10.0</v>
      </c>
      <c r="S141" s="20">
        <v>3612.0</v>
      </c>
      <c r="T141" s="20">
        <v>11846.1402</v>
      </c>
      <c r="U141" s="20">
        <v>4903.0024</v>
      </c>
      <c r="V141" s="20">
        <v>2131.2</v>
      </c>
      <c r="W141" s="20">
        <v>7950.87</v>
      </c>
      <c r="X141" s="20">
        <v>10940.195</v>
      </c>
      <c r="Y141" s="20">
        <v>14844.1275</v>
      </c>
      <c r="Z141" s="20">
        <v>30150.05</v>
      </c>
      <c r="AA141" s="17">
        <v>2017.0</v>
      </c>
      <c r="AB141" s="17" t="str">
        <f t="shared" si="5"/>
        <v>10-2017</v>
      </c>
      <c r="AC141" s="17">
        <f t="shared" si="6"/>
        <v>5436</v>
      </c>
      <c r="AD141" s="24">
        <v>11803.9204</v>
      </c>
      <c r="AE141" s="17">
        <v>40370.8093</v>
      </c>
      <c r="AF141" s="17">
        <v>10.76</v>
      </c>
      <c r="AG141" s="17">
        <v>6831.74</v>
      </c>
      <c r="AH141" s="17">
        <v>9410.645</v>
      </c>
      <c r="AI141" s="17">
        <v>14094.2225</v>
      </c>
      <c r="AJ141" s="17">
        <v>2781809.39</v>
      </c>
      <c r="AK141" s="25">
        <v>0.003815840088502781</v>
      </c>
      <c r="AL141" s="17"/>
      <c r="AM141" s="17">
        <f t="shared" ref="AM141:AT141" si="145">AC141-S141</f>
        <v>1824</v>
      </c>
      <c r="AN141" s="24">
        <f t="shared" si="145"/>
        <v>-42.2198</v>
      </c>
      <c r="AO141" s="17">
        <f t="shared" si="145"/>
        <v>35467.8069</v>
      </c>
      <c r="AP141" s="17">
        <f t="shared" si="145"/>
        <v>-2120.44</v>
      </c>
      <c r="AQ141" s="17">
        <f t="shared" si="145"/>
        <v>-1119.13</v>
      </c>
      <c r="AR141" s="17">
        <f t="shared" si="145"/>
        <v>-1529.55</v>
      </c>
      <c r="AS141" s="17">
        <f t="shared" si="145"/>
        <v>-749.905</v>
      </c>
      <c r="AT141" s="17">
        <f t="shared" si="145"/>
        <v>2751659.34</v>
      </c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</row>
    <row r="142" ht="15.75" customHeight="1">
      <c r="A142" s="30"/>
      <c r="B142" s="3">
        <v>12.0</v>
      </c>
      <c r="C142" s="8">
        <v>17.0</v>
      </c>
      <c r="D142" s="9">
        <v>4482.0541</v>
      </c>
      <c r="E142" s="8">
        <v>5732.7892</v>
      </c>
      <c r="F142" s="8">
        <v>295.31</v>
      </c>
      <c r="G142" s="8">
        <v>378.55</v>
      </c>
      <c r="H142" s="8">
        <v>1561.87</v>
      </c>
      <c r="I142" s="8">
        <v>6351.14</v>
      </c>
      <c r="J142" s="8">
        <v>18778.64</v>
      </c>
      <c r="K142" s="23">
        <f t="shared" si="2"/>
        <v>0.00001193327474</v>
      </c>
      <c r="L142" s="16">
        <v>1994.0</v>
      </c>
      <c r="M142" s="8" t="str">
        <f t="shared" si="4"/>
        <v>12-1994</v>
      </c>
      <c r="Q142" s="28"/>
      <c r="R142" s="22">
        <v>11.0</v>
      </c>
      <c r="S142" s="20">
        <v>3042.0</v>
      </c>
      <c r="T142" s="20">
        <v>12256.0211</v>
      </c>
      <c r="U142" s="20">
        <v>5371.0709</v>
      </c>
      <c r="V142" s="20">
        <v>1974.88</v>
      </c>
      <c r="W142" s="20">
        <v>8395.2825</v>
      </c>
      <c r="X142" s="20">
        <v>11186.74</v>
      </c>
      <c r="Y142" s="20">
        <v>15013.9775</v>
      </c>
      <c r="Z142" s="20">
        <v>30335.86</v>
      </c>
      <c r="AA142" s="17">
        <v>2017.0</v>
      </c>
      <c r="AB142" s="17" t="str">
        <f t="shared" si="5"/>
        <v>11-2017</v>
      </c>
      <c r="AC142" s="17">
        <f t="shared" si="6"/>
        <v>4633</v>
      </c>
      <c r="AD142" s="24">
        <v>12402.0675</v>
      </c>
      <c r="AE142" s="17">
        <v>21239.8493</v>
      </c>
      <c r="AF142" s="17">
        <v>96.88</v>
      </c>
      <c r="AG142" s="17">
        <v>6790.48</v>
      </c>
      <c r="AH142" s="17">
        <v>9927.97</v>
      </c>
      <c r="AI142" s="17">
        <v>14202.98</v>
      </c>
      <c r="AJ142" s="17">
        <v>667328.13</v>
      </c>
      <c r="AK142" s="25">
        <v>0.0032521683462165903</v>
      </c>
      <c r="AL142" s="17"/>
      <c r="AM142" s="17">
        <f t="shared" ref="AM142:AT142" si="146">AC142-S142</f>
        <v>1591</v>
      </c>
      <c r="AN142" s="24">
        <f t="shared" si="146"/>
        <v>146.0464</v>
      </c>
      <c r="AO142" s="17">
        <f t="shared" si="146"/>
        <v>15868.7784</v>
      </c>
      <c r="AP142" s="17">
        <f t="shared" si="146"/>
        <v>-1878</v>
      </c>
      <c r="AQ142" s="17">
        <f t="shared" si="146"/>
        <v>-1604.8025</v>
      </c>
      <c r="AR142" s="17">
        <f t="shared" si="146"/>
        <v>-1258.77</v>
      </c>
      <c r="AS142" s="17">
        <f t="shared" si="146"/>
        <v>-810.9975</v>
      </c>
      <c r="AT142" s="17">
        <f t="shared" si="146"/>
        <v>636992.27</v>
      </c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</row>
    <row r="143" ht="15.75" customHeight="1">
      <c r="A143" s="27">
        <v>1995.0</v>
      </c>
      <c r="B143" s="3">
        <v>1.0</v>
      </c>
      <c r="C143" s="8">
        <v>7.0</v>
      </c>
      <c r="D143" s="9">
        <v>4609.5514</v>
      </c>
      <c r="E143" s="8">
        <v>5652.5811</v>
      </c>
      <c r="F143" s="8">
        <v>269.1</v>
      </c>
      <c r="G143" s="8">
        <v>391.41</v>
      </c>
      <c r="H143" s="8">
        <v>1133.05</v>
      </c>
      <c r="I143" s="8">
        <v>7606.275</v>
      </c>
      <c r="J143" s="8">
        <v>14869.34</v>
      </c>
      <c r="K143" s="23">
        <f t="shared" si="2"/>
        <v>0.000004913701365</v>
      </c>
      <c r="L143" s="8">
        <f>A143</f>
        <v>1995</v>
      </c>
      <c r="M143" s="8" t="str">
        <f t="shared" si="4"/>
        <v>1-1995</v>
      </c>
      <c r="Q143" s="30"/>
      <c r="R143" s="22">
        <v>12.0</v>
      </c>
      <c r="S143" s="20">
        <v>3547.0</v>
      </c>
      <c r="T143" s="20">
        <v>12856.4598</v>
      </c>
      <c r="U143" s="20">
        <v>5090.8441</v>
      </c>
      <c r="V143" s="20">
        <v>409.09</v>
      </c>
      <c r="W143" s="20">
        <v>9008.99</v>
      </c>
      <c r="X143" s="20">
        <v>12083.31</v>
      </c>
      <c r="Y143" s="20">
        <v>15712.83</v>
      </c>
      <c r="Z143" s="20">
        <v>30266.95</v>
      </c>
      <c r="AA143" s="17">
        <v>2017.0</v>
      </c>
      <c r="AB143" s="17" t="str">
        <f t="shared" si="5"/>
        <v>12-2017</v>
      </c>
      <c r="AC143" s="17">
        <f t="shared" si="6"/>
        <v>5590</v>
      </c>
      <c r="AD143" s="24">
        <v>13300.86</v>
      </c>
      <c r="AE143" s="17">
        <v>22197.7323</v>
      </c>
      <c r="AF143" s="17">
        <v>1.0</v>
      </c>
      <c r="AG143" s="17">
        <v>7534.71</v>
      </c>
      <c r="AH143" s="17">
        <v>10763.9</v>
      </c>
      <c r="AI143" s="17">
        <v>15409.81</v>
      </c>
      <c r="AJ143" s="17">
        <v>1337663.03</v>
      </c>
      <c r="AK143" s="25">
        <v>0.00392394151853027</v>
      </c>
      <c r="AL143" s="17"/>
      <c r="AM143" s="17">
        <f t="shared" ref="AM143:AT143" si="147">AC143-S143</f>
        <v>2043</v>
      </c>
      <c r="AN143" s="24">
        <f t="shared" si="147"/>
        <v>444.4002</v>
      </c>
      <c r="AO143" s="17">
        <f t="shared" si="147"/>
        <v>17106.8882</v>
      </c>
      <c r="AP143" s="17">
        <f t="shared" si="147"/>
        <v>-408.09</v>
      </c>
      <c r="AQ143" s="17">
        <f t="shared" si="147"/>
        <v>-1474.28</v>
      </c>
      <c r="AR143" s="17">
        <f t="shared" si="147"/>
        <v>-1319.41</v>
      </c>
      <c r="AS143" s="17">
        <f t="shared" si="147"/>
        <v>-303.02</v>
      </c>
      <c r="AT143" s="17">
        <f t="shared" si="147"/>
        <v>1307396.08</v>
      </c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</row>
    <row r="144" ht="15.75" customHeight="1">
      <c r="A144" s="28"/>
      <c r="B144" s="3">
        <v>2.0</v>
      </c>
      <c r="C144" s="8">
        <v>8.0</v>
      </c>
      <c r="D144" s="9">
        <v>780.33</v>
      </c>
      <c r="E144" s="8">
        <v>674.445</v>
      </c>
      <c r="F144" s="8">
        <v>267.44</v>
      </c>
      <c r="G144" s="8">
        <v>390.195</v>
      </c>
      <c r="H144" s="8">
        <v>595.9</v>
      </c>
      <c r="I144" s="8">
        <v>822.09</v>
      </c>
      <c r="J144" s="8">
        <v>2317.86</v>
      </c>
      <c r="K144" s="23">
        <f t="shared" si="2"/>
        <v>0.000005615658703</v>
      </c>
      <c r="L144" s="16">
        <v>1995.0</v>
      </c>
      <c r="M144" s="8" t="str">
        <f t="shared" si="4"/>
        <v>2-1995</v>
      </c>
      <c r="Q144" s="26">
        <v>2018.0</v>
      </c>
      <c r="R144" s="22">
        <v>1.0</v>
      </c>
      <c r="S144" s="20">
        <v>3225.0</v>
      </c>
      <c r="T144" s="20">
        <v>12528.133</v>
      </c>
      <c r="U144" s="20">
        <v>5398.2135</v>
      </c>
      <c r="V144" s="20">
        <v>96.88</v>
      </c>
      <c r="W144" s="20">
        <v>8736.47</v>
      </c>
      <c r="X144" s="20">
        <v>11519.19</v>
      </c>
      <c r="Y144" s="20">
        <v>15540.4</v>
      </c>
      <c r="Z144" s="20">
        <v>30263.73</v>
      </c>
      <c r="AA144" s="17">
        <v>2018.0</v>
      </c>
      <c r="AB144" s="17" t="str">
        <f t="shared" si="5"/>
        <v>1-2018</v>
      </c>
      <c r="AC144" s="17">
        <f t="shared" si="6"/>
        <v>4867</v>
      </c>
      <c r="AD144" s="24">
        <v>12906.2844</v>
      </c>
      <c r="AE144" s="17">
        <v>31926.0196</v>
      </c>
      <c r="AF144" s="17">
        <v>10.76</v>
      </c>
      <c r="AG144" s="17">
        <v>6915.84</v>
      </c>
      <c r="AH144" s="17">
        <v>10416.74</v>
      </c>
      <c r="AI144" s="17">
        <v>15058.035</v>
      </c>
      <c r="AJ144" s="17">
        <v>2034191.73</v>
      </c>
      <c r="AK144" s="25">
        <v>0.003416426363271346</v>
      </c>
      <c r="AL144" s="17"/>
      <c r="AM144" s="17">
        <f t="shared" ref="AM144:AT144" si="148">AC144-S144</f>
        <v>1642</v>
      </c>
      <c r="AN144" s="24">
        <f t="shared" si="148"/>
        <v>378.1514</v>
      </c>
      <c r="AO144" s="17">
        <f t="shared" si="148"/>
        <v>26527.8061</v>
      </c>
      <c r="AP144" s="17">
        <f t="shared" si="148"/>
        <v>-86.12</v>
      </c>
      <c r="AQ144" s="17">
        <f t="shared" si="148"/>
        <v>-1820.63</v>
      </c>
      <c r="AR144" s="17">
        <f t="shared" si="148"/>
        <v>-1102.45</v>
      </c>
      <c r="AS144" s="17">
        <f t="shared" si="148"/>
        <v>-482.365</v>
      </c>
      <c r="AT144" s="17">
        <f t="shared" si="148"/>
        <v>2003928</v>
      </c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</row>
    <row r="145" ht="15.75" customHeight="1">
      <c r="A145" s="28"/>
      <c r="B145" s="3">
        <v>3.0</v>
      </c>
      <c r="C145" s="8">
        <v>13.0</v>
      </c>
      <c r="D145" s="9">
        <v>5117.5854</v>
      </c>
      <c r="E145" s="8">
        <v>10268.6649</v>
      </c>
      <c r="F145" s="8">
        <v>215.28</v>
      </c>
      <c r="G145" s="8">
        <v>503.15</v>
      </c>
      <c r="H145" s="8">
        <v>1494.99</v>
      </c>
      <c r="I145" s="8">
        <v>2152.78</v>
      </c>
      <c r="J145" s="8">
        <v>36432.46</v>
      </c>
      <c r="K145" s="23">
        <f t="shared" si="2"/>
        <v>0.000009125445392</v>
      </c>
      <c r="L145" s="16">
        <v>1995.0</v>
      </c>
      <c r="M145" s="8" t="str">
        <f t="shared" si="4"/>
        <v>3-1995</v>
      </c>
      <c r="Q145" s="28"/>
      <c r="R145" s="22">
        <v>2.0</v>
      </c>
      <c r="S145" s="20">
        <v>2817.0</v>
      </c>
      <c r="T145" s="20">
        <v>12522.5391</v>
      </c>
      <c r="U145" s="20">
        <v>4950.3854</v>
      </c>
      <c r="V145" s="20">
        <v>699.66</v>
      </c>
      <c r="W145" s="20">
        <v>8886.63</v>
      </c>
      <c r="X145" s="20">
        <v>12113.86</v>
      </c>
      <c r="Y145" s="20">
        <v>15720.65</v>
      </c>
      <c r="Z145" s="20">
        <v>30315.14</v>
      </c>
      <c r="AA145" s="17">
        <v>2018.0</v>
      </c>
      <c r="AB145" s="17" t="str">
        <f t="shared" si="5"/>
        <v>2-2018</v>
      </c>
      <c r="AC145" s="17">
        <f t="shared" si="6"/>
        <v>4065</v>
      </c>
      <c r="AD145" s="24">
        <v>12697.4898</v>
      </c>
      <c r="AE145" s="17">
        <v>17345.2892</v>
      </c>
      <c r="AF145" s="17">
        <v>8.96</v>
      </c>
      <c r="AG145" s="17">
        <v>7231.36</v>
      </c>
      <c r="AH145" s="17">
        <v>10763.89</v>
      </c>
      <c r="AI145" s="17">
        <v>15326.98</v>
      </c>
      <c r="AJ145" s="17">
        <v>584201.84</v>
      </c>
      <c r="AK145" s="25">
        <v>0.0028534565783229957</v>
      </c>
      <c r="AL145" s="17"/>
      <c r="AM145" s="17">
        <f t="shared" ref="AM145:AT145" si="149">AC145-S145</f>
        <v>1248</v>
      </c>
      <c r="AN145" s="24">
        <f t="shared" si="149"/>
        <v>174.9507</v>
      </c>
      <c r="AO145" s="17">
        <f t="shared" si="149"/>
        <v>12394.9038</v>
      </c>
      <c r="AP145" s="17">
        <f t="shared" si="149"/>
        <v>-690.7</v>
      </c>
      <c r="AQ145" s="17">
        <f t="shared" si="149"/>
        <v>-1655.27</v>
      </c>
      <c r="AR145" s="17">
        <f t="shared" si="149"/>
        <v>-1349.97</v>
      </c>
      <c r="AS145" s="17">
        <f t="shared" si="149"/>
        <v>-393.67</v>
      </c>
      <c r="AT145" s="17">
        <f t="shared" si="149"/>
        <v>553886.7</v>
      </c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</row>
    <row r="146" ht="15.75" customHeight="1">
      <c r="A146" s="28"/>
      <c r="B146" s="3">
        <v>4.0</v>
      </c>
      <c r="C146" s="8">
        <v>8.0</v>
      </c>
      <c r="D146" s="9">
        <v>2129.6238</v>
      </c>
      <c r="E146" s="8">
        <v>2910.0897</v>
      </c>
      <c r="F146" s="8">
        <v>269.1</v>
      </c>
      <c r="G146" s="8">
        <v>546.7425</v>
      </c>
      <c r="H146" s="8">
        <v>815.96</v>
      </c>
      <c r="I146" s="8">
        <v>1998.755</v>
      </c>
      <c r="J146" s="8">
        <v>8366.32</v>
      </c>
      <c r="K146" s="23">
        <f t="shared" si="2"/>
        <v>0.000005615658703</v>
      </c>
      <c r="L146" s="16">
        <v>1995.0</v>
      </c>
      <c r="M146" s="8" t="str">
        <f t="shared" si="4"/>
        <v>4-1995</v>
      </c>
      <c r="Q146" s="28"/>
      <c r="R146" s="22">
        <v>3.0</v>
      </c>
      <c r="S146" s="20">
        <v>2695.0</v>
      </c>
      <c r="T146" s="20">
        <v>12407.6025</v>
      </c>
      <c r="U146" s="20">
        <v>5250.0718</v>
      </c>
      <c r="V146" s="20">
        <v>753.39</v>
      </c>
      <c r="W146" s="20">
        <v>8567.795</v>
      </c>
      <c r="X146" s="20">
        <v>11505.3</v>
      </c>
      <c r="Y146" s="20">
        <v>15304.175</v>
      </c>
      <c r="Z146" s="20">
        <v>30232.56</v>
      </c>
      <c r="AA146" s="17">
        <v>2018.0</v>
      </c>
      <c r="AB146" s="17" t="str">
        <f t="shared" si="5"/>
        <v>3-2018</v>
      </c>
      <c r="AC146" s="17">
        <f t="shared" si="6"/>
        <v>4170</v>
      </c>
      <c r="AD146" s="24">
        <v>12616.226</v>
      </c>
      <c r="AE146" s="17">
        <v>17504.7</v>
      </c>
      <c r="AF146" s="17">
        <v>10.76</v>
      </c>
      <c r="AG146" s="17">
        <v>6935.44</v>
      </c>
      <c r="AH146" s="17">
        <v>10363.3</v>
      </c>
      <c r="AI146" s="17">
        <v>14728.775</v>
      </c>
      <c r="AJ146" s="17">
        <v>669763.84</v>
      </c>
      <c r="AK146" s="25">
        <v>0.0029271620987962837</v>
      </c>
      <c r="AL146" s="17"/>
      <c r="AM146" s="17">
        <f t="shared" ref="AM146:AT146" si="150">AC146-S146</f>
        <v>1475</v>
      </c>
      <c r="AN146" s="24">
        <f t="shared" si="150"/>
        <v>208.6235</v>
      </c>
      <c r="AO146" s="17">
        <f t="shared" si="150"/>
        <v>12254.6282</v>
      </c>
      <c r="AP146" s="17">
        <f t="shared" si="150"/>
        <v>-742.63</v>
      </c>
      <c r="AQ146" s="17">
        <f t="shared" si="150"/>
        <v>-1632.355</v>
      </c>
      <c r="AR146" s="17">
        <f t="shared" si="150"/>
        <v>-1142</v>
      </c>
      <c r="AS146" s="17">
        <f t="shared" si="150"/>
        <v>-575.4</v>
      </c>
      <c r="AT146" s="17">
        <f t="shared" si="150"/>
        <v>639531.28</v>
      </c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</row>
    <row r="147" ht="15.75" customHeight="1">
      <c r="A147" s="28"/>
      <c r="B147" s="3">
        <v>5.0</v>
      </c>
      <c r="C147" s="8">
        <v>17.0</v>
      </c>
      <c r="D147" s="9">
        <v>5982.4653</v>
      </c>
      <c r="E147" s="8">
        <v>10669.159</v>
      </c>
      <c r="F147" s="8">
        <v>284.76</v>
      </c>
      <c r="G147" s="8">
        <v>799.49</v>
      </c>
      <c r="H147" s="8">
        <v>1614.59</v>
      </c>
      <c r="I147" s="8">
        <v>4819.14</v>
      </c>
      <c r="J147" s="8">
        <v>42696.73</v>
      </c>
      <c r="K147" s="23">
        <f t="shared" si="2"/>
        <v>0.00001193327474</v>
      </c>
      <c r="L147" s="16">
        <v>1995.0</v>
      </c>
      <c r="M147" s="8" t="str">
        <f t="shared" si="4"/>
        <v>5-1995</v>
      </c>
      <c r="Q147" s="28"/>
      <c r="R147" s="22">
        <v>4.0</v>
      </c>
      <c r="S147" s="20">
        <v>2831.0</v>
      </c>
      <c r="T147" s="20">
        <v>12236.3264</v>
      </c>
      <c r="U147" s="20">
        <v>5226.7008</v>
      </c>
      <c r="V147" s="20">
        <v>842.16</v>
      </c>
      <c r="W147" s="20">
        <v>8231.74</v>
      </c>
      <c r="X147" s="20">
        <v>11496.79</v>
      </c>
      <c r="Y147" s="20">
        <v>15492.505</v>
      </c>
      <c r="Z147" s="20">
        <v>30269.25</v>
      </c>
      <c r="AA147" s="17">
        <v>2018.0</v>
      </c>
      <c r="AB147" s="17" t="str">
        <f t="shared" si="5"/>
        <v>4-2018</v>
      </c>
      <c r="AC147" s="17">
        <f t="shared" si="6"/>
        <v>4351</v>
      </c>
      <c r="AD147" s="24">
        <v>13117.6907</v>
      </c>
      <c r="AE147" s="17">
        <v>63202.3842</v>
      </c>
      <c r="AF147" s="17">
        <v>10.76</v>
      </c>
      <c r="AG147" s="17">
        <v>6714.44</v>
      </c>
      <c r="AH147" s="17">
        <v>10300.83</v>
      </c>
      <c r="AI147" s="17">
        <v>14678.07</v>
      </c>
      <c r="AJ147" s="17">
        <v>4081994.85</v>
      </c>
      <c r="AK147" s="25">
        <v>0.0030542163769454746</v>
      </c>
      <c r="AL147" s="17"/>
      <c r="AM147" s="17">
        <f t="shared" ref="AM147:AT147" si="151">AC147-S147</f>
        <v>1520</v>
      </c>
      <c r="AN147" s="24">
        <f t="shared" si="151"/>
        <v>881.3643</v>
      </c>
      <c r="AO147" s="17">
        <f t="shared" si="151"/>
        <v>57975.6834</v>
      </c>
      <c r="AP147" s="17">
        <f t="shared" si="151"/>
        <v>-831.4</v>
      </c>
      <c r="AQ147" s="17">
        <f t="shared" si="151"/>
        <v>-1517.3</v>
      </c>
      <c r="AR147" s="17">
        <f t="shared" si="151"/>
        <v>-1195.96</v>
      </c>
      <c r="AS147" s="17">
        <f t="shared" si="151"/>
        <v>-814.435</v>
      </c>
      <c r="AT147" s="17">
        <f t="shared" si="151"/>
        <v>4051725.6</v>
      </c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</row>
    <row r="148" ht="15.75" customHeight="1">
      <c r="A148" s="28"/>
      <c r="B148" s="3">
        <v>6.0</v>
      </c>
      <c r="C148" s="8">
        <v>7.0</v>
      </c>
      <c r="D148" s="9">
        <v>673.8086</v>
      </c>
      <c r="E148" s="8">
        <v>608.2979</v>
      </c>
      <c r="F148" s="8">
        <v>180.6</v>
      </c>
      <c r="G148" s="8">
        <v>285.655</v>
      </c>
      <c r="H148" s="8">
        <v>358.8</v>
      </c>
      <c r="I148" s="8">
        <v>941.865</v>
      </c>
      <c r="J148" s="8">
        <v>1722.22</v>
      </c>
      <c r="K148" s="23">
        <f t="shared" si="2"/>
        <v>0.000004913701365</v>
      </c>
      <c r="L148" s="16">
        <v>1995.0</v>
      </c>
      <c r="M148" s="8" t="str">
        <f t="shared" si="4"/>
        <v>6-1995</v>
      </c>
      <c r="Q148" s="28"/>
      <c r="R148" s="22">
        <v>5.0</v>
      </c>
      <c r="S148" s="20">
        <v>3278.0</v>
      </c>
      <c r="T148" s="20">
        <v>12236.9816</v>
      </c>
      <c r="U148" s="20">
        <v>5085.171</v>
      </c>
      <c r="V148" s="20">
        <v>290.63</v>
      </c>
      <c r="W148" s="20">
        <v>8503.68</v>
      </c>
      <c r="X148" s="20">
        <v>11534.225</v>
      </c>
      <c r="Y148" s="20">
        <v>15604.4775</v>
      </c>
      <c r="Z148" s="20">
        <v>30109.49</v>
      </c>
      <c r="AA148" s="17">
        <v>2018.0</v>
      </c>
      <c r="AB148" s="17" t="str">
        <f t="shared" si="5"/>
        <v>5-2018</v>
      </c>
      <c r="AC148" s="17">
        <f t="shared" si="6"/>
        <v>4899</v>
      </c>
      <c r="AD148" s="24">
        <v>12426.636</v>
      </c>
      <c r="AE148" s="17">
        <v>14691.3937</v>
      </c>
      <c r="AF148" s="17">
        <v>10.76</v>
      </c>
      <c r="AG148" s="17">
        <v>6888.92</v>
      </c>
      <c r="AH148" s="17">
        <v>10177.76</v>
      </c>
      <c r="AI148" s="17">
        <v>15171.505</v>
      </c>
      <c r="AJ148" s="17">
        <v>484376.18</v>
      </c>
      <c r="AK148" s="25">
        <v>0.0034388889980822525</v>
      </c>
      <c r="AL148" s="17"/>
      <c r="AM148" s="17">
        <f t="shared" ref="AM148:AT148" si="152">AC148-S148</f>
        <v>1621</v>
      </c>
      <c r="AN148" s="24">
        <f t="shared" si="152"/>
        <v>189.6544</v>
      </c>
      <c r="AO148" s="17">
        <f t="shared" si="152"/>
        <v>9606.2227</v>
      </c>
      <c r="AP148" s="17">
        <f t="shared" si="152"/>
        <v>-279.87</v>
      </c>
      <c r="AQ148" s="17">
        <f t="shared" si="152"/>
        <v>-1614.76</v>
      </c>
      <c r="AR148" s="17">
        <f t="shared" si="152"/>
        <v>-1356.465</v>
      </c>
      <c r="AS148" s="17">
        <f t="shared" si="152"/>
        <v>-432.9725</v>
      </c>
      <c r="AT148" s="17">
        <f t="shared" si="152"/>
        <v>454266.69</v>
      </c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</row>
    <row r="149" ht="15.75" customHeight="1">
      <c r="A149" s="28"/>
      <c r="B149" s="3">
        <v>7.0</v>
      </c>
      <c r="C149" s="8">
        <v>13.0</v>
      </c>
      <c r="D149" s="9">
        <v>4345.8246</v>
      </c>
      <c r="E149" s="8">
        <v>10232.5365</v>
      </c>
      <c r="F149" s="8">
        <v>179.4</v>
      </c>
      <c r="G149" s="8">
        <v>328.21</v>
      </c>
      <c r="H149" s="8">
        <v>404.89</v>
      </c>
      <c r="I149" s="8">
        <v>4212.89</v>
      </c>
      <c r="J149" s="8">
        <v>37673.7</v>
      </c>
      <c r="K149" s="23">
        <f t="shared" si="2"/>
        <v>0.000009125445392</v>
      </c>
      <c r="L149" s="16">
        <v>1995.0</v>
      </c>
      <c r="M149" s="8" t="str">
        <f t="shared" si="4"/>
        <v>7-1995</v>
      </c>
      <c r="Q149" s="28"/>
      <c r="R149" s="22">
        <v>6.0</v>
      </c>
      <c r="S149" s="20">
        <v>2413.0</v>
      </c>
      <c r="T149" s="20">
        <v>10771.0257</v>
      </c>
      <c r="U149" s="20">
        <v>5440.7852</v>
      </c>
      <c r="V149" s="20">
        <v>881.56</v>
      </c>
      <c r="W149" s="20">
        <v>6769.46</v>
      </c>
      <c r="X149" s="20">
        <v>9907.05</v>
      </c>
      <c r="Y149" s="20">
        <v>14005.89</v>
      </c>
      <c r="Z149" s="20">
        <v>30144.38</v>
      </c>
      <c r="AA149" s="17">
        <v>2018.0</v>
      </c>
      <c r="AB149" s="17" t="str">
        <f t="shared" si="5"/>
        <v>6-2018</v>
      </c>
      <c r="AC149" s="17">
        <f t="shared" si="6"/>
        <v>3710</v>
      </c>
      <c r="AD149" s="24">
        <v>11843.1046</v>
      </c>
      <c r="AE149" s="17">
        <v>42164.2549</v>
      </c>
      <c r="AF149" s="17">
        <v>10.76</v>
      </c>
      <c r="AG149" s="17">
        <v>5739.9725</v>
      </c>
      <c r="AH149" s="17">
        <v>8942.56</v>
      </c>
      <c r="AI149" s="17">
        <v>13075.31</v>
      </c>
      <c r="AJ149" s="17">
        <v>2435520.58</v>
      </c>
      <c r="AK149" s="25">
        <v>0.0026042617233894994</v>
      </c>
      <c r="AL149" s="17"/>
      <c r="AM149" s="17">
        <f t="shared" ref="AM149:AT149" si="153">AC149-S149</f>
        <v>1297</v>
      </c>
      <c r="AN149" s="24">
        <f t="shared" si="153"/>
        <v>1072.0789</v>
      </c>
      <c r="AO149" s="17">
        <f t="shared" si="153"/>
        <v>36723.4697</v>
      </c>
      <c r="AP149" s="17">
        <f t="shared" si="153"/>
        <v>-870.8</v>
      </c>
      <c r="AQ149" s="17">
        <f t="shared" si="153"/>
        <v>-1029.4875</v>
      </c>
      <c r="AR149" s="17">
        <f t="shared" si="153"/>
        <v>-964.49</v>
      </c>
      <c r="AS149" s="17">
        <f t="shared" si="153"/>
        <v>-930.58</v>
      </c>
      <c r="AT149" s="17">
        <f t="shared" si="153"/>
        <v>2405376.2</v>
      </c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</row>
    <row r="150" ht="15.75" customHeight="1">
      <c r="A150" s="28"/>
      <c r="B150" s="3">
        <v>8.0</v>
      </c>
      <c r="C150" s="8">
        <v>15.0</v>
      </c>
      <c r="D150" s="9">
        <v>5687.1887</v>
      </c>
      <c r="E150" s="8">
        <v>9353.9439</v>
      </c>
      <c r="F150" s="8">
        <v>244.63</v>
      </c>
      <c r="G150" s="8">
        <v>340.86</v>
      </c>
      <c r="H150" s="8">
        <v>744.86</v>
      </c>
      <c r="I150" s="8">
        <v>7293.665</v>
      </c>
      <c r="J150" s="8">
        <v>27564.54</v>
      </c>
      <c r="K150" s="23">
        <f t="shared" si="2"/>
        <v>0.00001052936007</v>
      </c>
      <c r="L150" s="16">
        <v>1995.0</v>
      </c>
      <c r="M150" s="8" t="str">
        <f t="shared" si="4"/>
        <v>8-1995</v>
      </c>
      <c r="Q150" s="28"/>
      <c r="R150" s="22">
        <v>7.0</v>
      </c>
      <c r="S150" s="20">
        <v>2655.0</v>
      </c>
      <c r="T150" s="20">
        <v>12127.0418</v>
      </c>
      <c r="U150" s="20">
        <v>5473.2922</v>
      </c>
      <c r="V150" s="20">
        <v>467.38</v>
      </c>
      <c r="W150" s="20">
        <v>7798.975</v>
      </c>
      <c r="X150" s="20">
        <v>10904.1</v>
      </c>
      <c r="Y150" s="20">
        <v>15491.93</v>
      </c>
      <c r="Z150" s="20">
        <v>29892.86</v>
      </c>
      <c r="AA150" s="17">
        <v>2018.0</v>
      </c>
      <c r="AB150" s="17" t="str">
        <f t="shared" si="5"/>
        <v>7-2018</v>
      </c>
      <c r="AC150" s="17">
        <f t="shared" si="6"/>
        <v>4426</v>
      </c>
      <c r="AD150" s="24">
        <v>11888.8635</v>
      </c>
      <c r="AE150" s="17">
        <v>23351.3091</v>
      </c>
      <c r="AF150" s="17">
        <v>7.53</v>
      </c>
      <c r="AG150" s="17">
        <v>6248.2225</v>
      </c>
      <c r="AH150" s="17">
        <v>9429.615</v>
      </c>
      <c r="AI150" s="17">
        <v>14267.135</v>
      </c>
      <c r="AJ150" s="17">
        <v>1212188.0</v>
      </c>
      <c r="AK150" s="25">
        <v>0.0031068631772835373</v>
      </c>
      <c r="AL150" s="17"/>
      <c r="AM150" s="17">
        <f t="shared" ref="AM150:AT150" si="154">AC150-S150</f>
        <v>1771</v>
      </c>
      <c r="AN150" s="24">
        <f t="shared" si="154"/>
        <v>-238.1783</v>
      </c>
      <c r="AO150" s="17">
        <f t="shared" si="154"/>
        <v>17878.0169</v>
      </c>
      <c r="AP150" s="17">
        <f t="shared" si="154"/>
        <v>-459.85</v>
      </c>
      <c r="AQ150" s="17">
        <f t="shared" si="154"/>
        <v>-1550.7525</v>
      </c>
      <c r="AR150" s="17">
        <f t="shared" si="154"/>
        <v>-1474.485</v>
      </c>
      <c r="AS150" s="17">
        <f t="shared" si="154"/>
        <v>-1224.795</v>
      </c>
      <c r="AT150" s="17">
        <f t="shared" si="154"/>
        <v>1182295.14</v>
      </c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</row>
    <row r="151" ht="15.75" customHeight="1">
      <c r="A151" s="28"/>
      <c r="B151" s="3">
        <v>9.0</v>
      </c>
      <c r="C151" s="8">
        <v>11.0</v>
      </c>
      <c r="D151" s="9">
        <v>3644.77</v>
      </c>
      <c r="E151" s="8">
        <v>3823.1279</v>
      </c>
      <c r="F151" s="8">
        <v>358.8</v>
      </c>
      <c r="G151" s="8">
        <v>1688.315</v>
      </c>
      <c r="H151" s="8">
        <v>2298.31</v>
      </c>
      <c r="I151" s="8">
        <v>4727.09</v>
      </c>
      <c r="J151" s="8">
        <v>13496.0</v>
      </c>
      <c r="K151" s="23">
        <f t="shared" si="2"/>
        <v>0.000007721530716</v>
      </c>
      <c r="L151" s="16">
        <v>1995.0</v>
      </c>
      <c r="M151" s="8" t="str">
        <f t="shared" si="4"/>
        <v>9-1995</v>
      </c>
      <c r="Q151" s="28"/>
      <c r="R151" s="22">
        <v>8.0</v>
      </c>
      <c r="S151" s="20">
        <v>1514.0</v>
      </c>
      <c r="T151" s="20">
        <v>11532.9384</v>
      </c>
      <c r="U151" s="20">
        <v>5329.9002</v>
      </c>
      <c r="V151" s="20">
        <v>158.3</v>
      </c>
      <c r="W151" s="20">
        <v>7412.08</v>
      </c>
      <c r="X151" s="20">
        <v>10348.155</v>
      </c>
      <c r="Y151" s="20">
        <v>14584.29</v>
      </c>
      <c r="Z151" s="20">
        <v>30109.15</v>
      </c>
      <c r="AA151" s="17">
        <v>2018.0</v>
      </c>
      <c r="AB151" s="17" t="str">
        <f t="shared" si="5"/>
        <v>8-2018</v>
      </c>
      <c r="AC151" s="17">
        <f t="shared" si="6"/>
        <v>3416</v>
      </c>
      <c r="AD151" s="24">
        <v>9919.1698</v>
      </c>
      <c r="AE151" s="17">
        <v>23942.2687</v>
      </c>
      <c r="AF151" s="17">
        <v>7.53</v>
      </c>
      <c r="AG151" s="17">
        <v>2690.0</v>
      </c>
      <c r="AH151" s="17">
        <v>6781.11</v>
      </c>
      <c r="AI151" s="17">
        <v>11525.855</v>
      </c>
      <c r="AJ151" s="17">
        <v>819238.97</v>
      </c>
      <c r="AK151" s="25">
        <v>0.0023978862660642935</v>
      </c>
      <c r="AL151" s="17"/>
      <c r="AM151" s="17">
        <f t="shared" ref="AM151:AT151" si="155">AC151-S151</f>
        <v>1902</v>
      </c>
      <c r="AN151" s="24">
        <f t="shared" si="155"/>
        <v>-1613.7686</v>
      </c>
      <c r="AO151" s="17">
        <f t="shared" si="155"/>
        <v>18612.3685</v>
      </c>
      <c r="AP151" s="17">
        <f t="shared" si="155"/>
        <v>-150.77</v>
      </c>
      <c r="AQ151" s="17">
        <f t="shared" si="155"/>
        <v>-4722.08</v>
      </c>
      <c r="AR151" s="17">
        <f t="shared" si="155"/>
        <v>-3567.045</v>
      </c>
      <c r="AS151" s="17">
        <f t="shared" si="155"/>
        <v>-3058.435</v>
      </c>
      <c r="AT151" s="17">
        <f t="shared" si="155"/>
        <v>789129.82</v>
      </c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</row>
    <row r="152" ht="15.75" customHeight="1">
      <c r="A152" s="28"/>
      <c r="B152" s="3">
        <v>10.0</v>
      </c>
      <c r="C152" s="8">
        <v>14.0</v>
      </c>
      <c r="D152" s="9">
        <v>4844.2429</v>
      </c>
      <c r="E152" s="8">
        <v>4681.5689</v>
      </c>
      <c r="F152" s="8">
        <v>269.1</v>
      </c>
      <c r="G152" s="8">
        <v>1347.9775</v>
      </c>
      <c r="H152" s="8">
        <v>3409.935</v>
      </c>
      <c r="I152" s="8">
        <v>6477.7425</v>
      </c>
      <c r="J152" s="8">
        <v>14699.8</v>
      </c>
      <c r="K152" s="23">
        <f t="shared" si="2"/>
        <v>0.00000982740273</v>
      </c>
      <c r="L152" s="16">
        <v>1995.0</v>
      </c>
      <c r="M152" s="8" t="str">
        <f t="shared" si="4"/>
        <v>10-1995</v>
      </c>
      <c r="Q152" s="28"/>
      <c r="R152" s="22">
        <v>9.0</v>
      </c>
      <c r="S152" s="20">
        <v>2153.0</v>
      </c>
      <c r="T152" s="20">
        <v>11251.8004</v>
      </c>
      <c r="U152" s="20">
        <v>5211.2693</v>
      </c>
      <c r="V152" s="20">
        <v>1757.05</v>
      </c>
      <c r="W152" s="20">
        <v>7944.92</v>
      </c>
      <c r="X152" s="20">
        <v>9621.82</v>
      </c>
      <c r="Y152" s="20">
        <v>13885.03</v>
      </c>
      <c r="Z152" s="20">
        <v>30306.2</v>
      </c>
      <c r="AA152" s="17">
        <v>2018.0</v>
      </c>
      <c r="AB152" s="17" t="str">
        <f t="shared" si="5"/>
        <v>9-2018</v>
      </c>
      <c r="AC152" s="17">
        <f t="shared" si="6"/>
        <v>3404</v>
      </c>
      <c r="AD152" s="24">
        <v>10817.003</v>
      </c>
      <c r="AE152" s="17">
        <v>19667.9974</v>
      </c>
      <c r="AF152" s="17">
        <v>7.53</v>
      </c>
      <c r="AG152" s="17">
        <v>6027.9675</v>
      </c>
      <c r="AH152" s="17">
        <v>8768.235</v>
      </c>
      <c r="AI152" s="17">
        <v>12233.5</v>
      </c>
      <c r="AJ152" s="17">
        <v>921990.74</v>
      </c>
      <c r="AK152" s="25">
        <v>0.0023894627780102038</v>
      </c>
      <c r="AL152" s="17"/>
      <c r="AM152" s="17">
        <f t="shared" ref="AM152:AT152" si="156">AC152-S152</f>
        <v>1251</v>
      </c>
      <c r="AN152" s="24">
        <f t="shared" si="156"/>
        <v>-434.7974</v>
      </c>
      <c r="AO152" s="17">
        <f t="shared" si="156"/>
        <v>14456.7281</v>
      </c>
      <c r="AP152" s="17">
        <f t="shared" si="156"/>
        <v>-1749.52</v>
      </c>
      <c r="AQ152" s="17">
        <f t="shared" si="156"/>
        <v>-1916.9525</v>
      </c>
      <c r="AR152" s="17">
        <f t="shared" si="156"/>
        <v>-853.585</v>
      </c>
      <c r="AS152" s="17">
        <f t="shared" si="156"/>
        <v>-1651.53</v>
      </c>
      <c r="AT152" s="17">
        <f t="shared" si="156"/>
        <v>891684.54</v>
      </c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</row>
    <row r="153" ht="15.75" customHeight="1">
      <c r="A153" s="28"/>
      <c r="B153" s="3">
        <v>11.0</v>
      </c>
      <c r="C153" s="8">
        <v>10.0</v>
      </c>
      <c r="D153" s="9">
        <v>7130.042</v>
      </c>
      <c r="E153" s="8">
        <v>7399.7875</v>
      </c>
      <c r="F153" s="8">
        <v>1084.42</v>
      </c>
      <c r="G153" s="8">
        <v>1544.1</v>
      </c>
      <c r="H153" s="8">
        <v>3682.635</v>
      </c>
      <c r="I153" s="8">
        <v>10561.3925</v>
      </c>
      <c r="J153" s="8">
        <v>22046.94</v>
      </c>
      <c r="K153" s="23">
        <f t="shared" si="2"/>
        <v>0.000007019573378</v>
      </c>
      <c r="L153" s="16">
        <v>1995.0</v>
      </c>
      <c r="M153" s="8" t="str">
        <f t="shared" si="4"/>
        <v>11-1995</v>
      </c>
      <c r="Q153" s="28"/>
      <c r="R153" s="22">
        <v>10.0</v>
      </c>
      <c r="S153" s="20">
        <v>3101.0</v>
      </c>
      <c r="T153" s="20">
        <v>11805.4587</v>
      </c>
      <c r="U153" s="20">
        <v>5397.5653</v>
      </c>
      <c r="V153" s="20">
        <v>376.74</v>
      </c>
      <c r="W153" s="20">
        <v>8273.71</v>
      </c>
      <c r="X153" s="20">
        <v>10019.29</v>
      </c>
      <c r="Y153" s="20">
        <v>15069.46</v>
      </c>
      <c r="Z153" s="20">
        <v>30358.04</v>
      </c>
      <c r="AA153" s="17">
        <v>2018.0</v>
      </c>
      <c r="AB153" s="17" t="str">
        <f t="shared" si="5"/>
        <v>10-2018</v>
      </c>
      <c r="AC153" s="17">
        <f t="shared" si="6"/>
        <v>4763</v>
      </c>
      <c r="AD153" s="24">
        <v>12303.9419</v>
      </c>
      <c r="AE153" s="17">
        <v>52940.4894</v>
      </c>
      <c r="AF153" s="17">
        <v>10.76</v>
      </c>
      <c r="AG153" s="17">
        <v>6378.225</v>
      </c>
      <c r="AH153" s="17">
        <v>9134.87</v>
      </c>
      <c r="AI153" s="17">
        <v>13557.255</v>
      </c>
      <c r="AJ153" s="17">
        <v>3245541.44</v>
      </c>
      <c r="AK153" s="25">
        <v>0.003343422800135899</v>
      </c>
      <c r="AL153" s="17"/>
      <c r="AM153" s="17">
        <f t="shared" ref="AM153:AT153" si="157">AC153-S153</f>
        <v>1662</v>
      </c>
      <c r="AN153" s="24">
        <f t="shared" si="157"/>
        <v>498.4832</v>
      </c>
      <c r="AO153" s="17">
        <f t="shared" si="157"/>
        <v>47542.9241</v>
      </c>
      <c r="AP153" s="17">
        <f t="shared" si="157"/>
        <v>-365.98</v>
      </c>
      <c r="AQ153" s="17">
        <f t="shared" si="157"/>
        <v>-1895.485</v>
      </c>
      <c r="AR153" s="17">
        <f t="shared" si="157"/>
        <v>-884.42</v>
      </c>
      <c r="AS153" s="17">
        <f t="shared" si="157"/>
        <v>-1512.205</v>
      </c>
      <c r="AT153" s="17">
        <f t="shared" si="157"/>
        <v>3215183.4</v>
      </c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</row>
    <row r="154" ht="15.75" customHeight="1">
      <c r="A154" s="30"/>
      <c r="B154" s="3">
        <v>12.0</v>
      </c>
      <c r="C154" s="8">
        <v>6.0</v>
      </c>
      <c r="D154" s="9">
        <v>6986.725</v>
      </c>
      <c r="E154" s="8">
        <v>3544.7465</v>
      </c>
      <c r="F154" s="8">
        <v>1550.32</v>
      </c>
      <c r="G154" s="8">
        <v>4731.605</v>
      </c>
      <c r="H154" s="8">
        <v>8631.805</v>
      </c>
      <c r="I154" s="8">
        <v>9356.6775</v>
      </c>
      <c r="J154" s="8">
        <v>10076.58</v>
      </c>
      <c r="K154" s="23">
        <f t="shared" si="2"/>
        <v>0.000004211744027</v>
      </c>
      <c r="L154" s="16">
        <v>1995.0</v>
      </c>
      <c r="M154" s="8" t="str">
        <f t="shared" si="4"/>
        <v>12-1995</v>
      </c>
      <c r="Q154" s="28"/>
      <c r="R154" s="22">
        <v>11.0</v>
      </c>
      <c r="S154" s="20">
        <v>2601.0</v>
      </c>
      <c r="T154" s="20">
        <v>11946.5923</v>
      </c>
      <c r="U154" s="20">
        <v>5565.7994</v>
      </c>
      <c r="V154" s="20">
        <v>1784.12</v>
      </c>
      <c r="W154" s="20">
        <v>8133.02</v>
      </c>
      <c r="X154" s="20">
        <v>10442.5</v>
      </c>
      <c r="Y154" s="20">
        <v>15739.35</v>
      </c>
      <c r="Z154" s="20">
        <v>30279.25</v>
      </c>
      <c r="AA154" s="17">
        <v>2018.0</v>
      </c>
      <c r="AB154" s="17" t="str">
        <f t="shared" si="5"/>
        <v>11-2018</v>
      </c>
      <c r="AC154" s="17">
        <f t="shared" si="6"/>
        <v>4046</v>
      </c>
      <c r="AD154" s="24">
        <v>11962.6989</v>
      </c>
      <c r="AE154" s="17">
        <v>18886.5701</v>
      </c>
      <c r="AF154" s="17">
        <v>10.76</v>
      </c>
      <c r="AG154" s="17">
        <v>6638.815</v>
      </c>
      <c r="AH154" s="17">
        <v>9510.535</v>
      </c>
      <c r="AI154" s="17">
        <v>14714.955</v>
      </c>
      <c r="AJ154" s="17">
        <v>728956.54</v>
      </c>
      <c r="AK154" s="25">
        <v>0.00284011938890402</v>
      </c>
      <c r="AL154" s="17"/>
      <c r="AM154" s="17">
        <f t="shared" ref="AM154:AT154" si="158">AC154-S154</f>
        <v>1445</v>
      </c>
      <c r="AN154" s="24">
        <f t="shared" si="158"/>
        <v>16.1066</v>
      </c>
      <c r="AO154" s="17">
        <f t="shared" si="158"/>
        <v>13320.7707</v>
      </c>
      <c r="AP154" s="17">
        <f t="shared" si="158"/>
        <v>-1773.36</v>
      </c>
      <c r="AQ154" s="17">
        <f t="shared" si="158"/>
        <v>-1494.205</v>
      </c>
      <c r="AR154" s="17">
        <f t="shared" si="158"/>
        <v>-931.965</v>
      </c>
      <c r="AS154" s="17">
        <f t="shared" si="158"/>
        <v>-1024.395</v>
      </c>
      <c r="AT154" s="17">
        <f t="shared" si="158"/>
        <v>698677.29</v>
      </c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</row>
    <row r="155" ht="15.75" customHeight="1">
      <c r="A155" s="27">
        <v>1996.0</v>
      </c>
      <c r="B155" s="3">
        <v>1.0</v>
      </c>
      <c r="C155" s="8">
        <v>10.0</v>
      </c>
      <c r="D155" s="9">
        <v>5203.184</v>
      </c>
      <c r="E155" s="8">
        <v>6989.1633</v>
      </c>
      <c r="F155" s="8">
        <v>269.1</v>
      </c>
      <c r="G155" s="8">
        <v>410.2175</v>
      </c>
      <c r="H155" s="8">
        <v>1996.94</v>
      </c>
      <c r="I155" s="8">
        <v>8566.53</v>
      </c>
      <c r="J155" s="8">
        <v>21527.83</v>
      </c>
      <c r="K155" s="23">
        <f t="shared" si="2"/>
        <v>0.000007019573378</v>
      </c>
      <c r="L155" s="8">
        <f>A155</f>
        <v>1996</v>
      </c>
      <c r="M155" s="8" t="str">
        <f t="shared" si="4"/>
        <v>1-1996</v>
      </c>
      <c r="Q155" s="30"/>
      <c r="R155" s="22">
        <v>12.0</v>
      </c>
      <c r="S155" s="20">
        <v>2524.0</v>
      </c>
      <c r="T155" s="20">
        <v>11861.5651</v>
      </c>
      <c r="U155" s="20">
        <v>5782.3615</v>
      </c>
      <c r="V155" s="20">
        <v>376.74</v>
      </c>
      <c r="W155" s="20">
        <v>7104.17</v>
      </c>
      <c r="X155" s="20">
        <v>10540.1</v>
      </c>
      <c r="Y155" s="20">
        <v>15736.9625</v>
      </c>
      <c r="Z155" s="20">
        <v>30138.91</v>
      </c>
      <c r="AA155" s="17">
        <v>2018.0</v>
      </c>
      <c r="AB155" s="17" t="str">
        <f t="shared" si="5"/>
        <v>12-2018</v>
      </c>
      <c r="AC155" s="17">
        <f t="shared" si="6"/>
        <v>4152</v>
      </c>
      <c r="AD155" s="24">
        <v>12793.2379</v>
      </c>
      <c r="AE155" s="17">
        <v>28169.9709</v>
      </c>
      <c r="AF155" s="17">
        <v>9.78</v>
      </c>
      <c r="AG155" s="17">
        <v>6028.23</v>
      </c>
      <c r="AH155" s="17">
        <v>9058.79</v>
      </c>
      <c r="AI155" s="17">
        <v>14658.5</v>
      </c>
      <c r="AJ155" s="17">
        <v>829241.79</v>
      </c>
      <c r="AK155" s="25">
        <v>0.0029145268667151486</v>
      </c>
      <c r="AL155" s="17"/>
      <c r="AM155" s="17">
        <f t="shared" ref="AM155:AT155" si="159">AC155-S155</f>
        <v>1628</v>
      </c>
      <c r="AN155" s="24">
        <f t="shared" si="159"/>
        <v>931.6728</v>
      </c>
      <c r="AO155" s="17">
        <f t="shared" si="159"/>
        <v>22387.6094</v>
      </c>
      <c r="AP155" s="17">
        <f t="shared" si="159"/>
        <v>-366.96</v>
      </c>
      <c r="AQ155" s="17">
        <f t="shared" si="159"/>
        <v>-1075.94</v>
      </c>
      <c r="AR155" s="17">
        <f t="shared" si="159"/>
        <v>-1481.31</v>
      </c>
      <c r="AS155" s="17">
        <f t="shared" si="159"/>
        <v>-1078.4625</v>
      </c>
      <c r="AT155" s="17">
        <f t="shared" si="159"/>
        <v>799102.88</v>
      </c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</row>
    <row r="156" ht="15.75" customHeight="1">
      <c r="A156" s="28"/>
      <c r="B156" s="3">
        <v>2.0</v>
      </c>
      <c r="C156" s="8">
        <v>4.0</v>
      </c>
      <c r="D156" s="9">
        <v>3444.9575</v>
      </c>
      <c r="E156" s="8">
        <v>3392.1803</v>
      </c>
      <c r="F156" s="8">
        <v>358.8</v>
      </c>
      <c r="G156" s="8">
        <v>1259.655</v>
      </c>
      <c r="H156" s="8">
        <v>2679.485</v>
      </c>
      <c r="I156" s="8">
        <v>4864.7875</v>
      </c>
      <c r="J156" s="8">
        <v>8062.06</v>
      </c>
      <c r="K156" s="23">
        <f t="shared" si="2"/>
        <v>0.000002807829351</v>
      </c>
      <c r="L156" s="16">
        <v>1996.0</v>
      </c>
      <c r="M156" s="8" t="str">
        <f t="shared" si="4"/>
        <v>2-1996</v>
      </c>
      <c r="Q156" s="26">
        <v>2019.0</v>
      </c>
      <c r="R156" s="22">
        <v>1.0</v>
      </c>
      <c r="S156" s="20">
        <v>2143.0</v>
      </c>
      <c r="T156" s="20">
        <v>11140.4742</v>
      </c>
      <c r="U156" s="20">
        <v>5095.0354</v>
      </c>
      <c r="V156" s="20">
        <v>1552.89</v>
      </c>
      <c r="W156" s="20">
        <v>7246.38</v>
      </c>
      <c r="X156" s="20">
        <v>9956.61</v>
      </c>
      <c r="Y156" s="20">
        <v>14729.69</v>
      </c>
      <c r="Z156" s="20">
        <v>30323.65</v>
      </c>
      <c r="AA156" s="17">
        <v>2019.0</v>
      </c>
      <c r="AB156" s="17" t="str">
        <f t="shared" si="5"/>
        <v>1-2019</v>
      </c>
      <c r="AC156" s="17">
        <f t="shared" si="6"/>
        <v>3413</v>
      </c>
      <c r="AD156" s="24">
        <v>10982.095</v>
      </c>
      <c r="AE156" s="17">
        <v>15328.5044</v>
      </c>
      <c r="AF156" s="17">
        <v>10.76</v>
      </c>
      <c r="AG156" s="17">
        <v>5865.17</v>
      </c>
      <c r="AH156" s="17">
        <v>8555.61</v>
      </c>
      <c r="AI156" s="17">
        <v>14482.63</v>
      </c>
      <c r="AJ156" s="17">
        <v>727224.65</v>
      </c>
      <c r="AK156" s="25">
        <v>0.0023957803940507713</v>
      </c>
      <c r="AL156" s="17"/>
      <c r="AM156" s="17">
        <f t="shared" ref="AM156:AT156" si="160">AC156-S156</f>
        <v>1270</v>
      </c>
      <c r="AN156" s="24">
        <f t="shared" si="160"/>
        <v>-158.3792</v>
      </c>
      <c r="AO156" s="17">
        <f t="shared" si="160"/>
        <v>10233.469</v>
      </c>
      <c r="AP156" s="17">
        <f t="shared" si="160"/>
        <v>-1542.13</v>
      </c>
      <c r="AQ156" s="17">
        <f t="shared" si="160"/>
        <v>-1381.21</v>
      </c>
      <c r="AR156" s="17">
        <f t="shared" si="160"/>
        <v>-1401</v>
      </c>
      <c r="AS156" s="17">
        <f t="shared" si="160"/>
        <v>-247.06</v>
      </c>
      <c r="AT156" s="17">
        <f t="shared" si="160"/>
        <v>696901</v>
      </c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</row>
    <row r="157" ht="15.75" customHeight="1">
      <c r="A157" s="28"/>
      <c r="B157" s="3">
        <v>3.0</v>
      </c>
      <c r="C157" s="8">
        <v>11.0</v>
      </c>
      <c r="D157" s="9">
        <v>5430.0282</v>
      </c>
      <c r="E157" s="8">
        <v>6432.1522</v>
      </c>
      <c r="F157" s="8">
        <v>565.09</v>
      </c>
      <c r="G157" s="8">
        <v>1217.21</v>
      </c>
      <c r="H157" s="8">
        <v>1593.22</v>
      </c>
      <c r="I157" s="8">
        <v>7054.045</v>
      </c>
      <c r="J157" s="8">
        <v>20903.82</v>
      </c>
      <c r="K157" s="23">
        <f t="shared" si="2"/>
        <v>0.000007721530716</v>
      </c>
      <c r="L157" s="16">
        <v>1996.0</v>
      </c>
      <c r="M157" s="8" t="str">
        <f t="shared" si="4"/>
        <v>3-1996</v>
      </c>
      <c r="Q157" s="28"/>
      <c r="R157" s="22">
        <v>2.0</v>
      </c>
      <c r="S157" s="20">
        <v>2688.0</v>
      </c>
      <c r="T157" s="20">
        <v>12269.8556</v>
      </c>
      <c r="U157" s="20">
        <v>5946.0942</v>
      </c>
      <c r="V157" s="20">
        <v>2237.87</v>
      </c>
      <c r="W157" s="20">
        <v>7534.73</v>
      </c>
      <c r="X157" s="20">
        <v>10338.765</v>
      </c>
      <c r="Y157" s="20">
        <v>16139.1175</v>
      </c>
      <c r="Z157" s="20">
        <v>30318.5</v>
      </c>
      <c r="AA157" s="17">
        <v>2019.0</v>
      </c>
      <c r="AB157" s="17" t="str">
        <f t="shared" si="5"/>
        <v>2-2019</v>
      </c>
      <c r="AC157" s="17">
        <f t="shared" si="6"/>
        <v>4051</v>
      </c>
      <c r="AD157" s="24">
        <v>12358.7549</v>
      </c>
      <c r="AE157" s="17">
        <v>18218.2529</v>
      </c>
      <c r="AF157" s="17">
        <v>9.69</v>
      </c>
      <c r="AG157" s="17">
        <v>6515.15</v>
      </c>
      <c r="AH157" s="17">
        <v>9673.67</v>
      </c>
      <c r="AI157" s="17">
        <v>15395.39</v>
      </c>
      <c r="AJ157" s="17">
        <v>729730.95</v>
      </c>
      <c r="AK157" s="25">
        <v>0.0028436291755932243</v>
      </c>
      <c r="AL157" s="17"/>
      <c r="AM157" s="17">
        <f t="shared" ref="AM157:AT157" si="161">AC157-S157</f>
        <v>1363</v>
      </c>
      <c r="AN157" s="24">
        <f t="shared" si="161"/>
        <v>88.8993</v>
      </c>
      <c r="AO157" s="17">
        <f t="shared" si="161"/>
        <v>12272.1587</v>
      </c>
      <c r="AP157" s="17">
        <f t="shared" si="161"/>
        <v>-2228.18</v>
      </c>
      <c r="AQ157" s="17">
        <f t="shared" si="161"/>
        <v>-1019.58</v>
      </c>
      <c r="AR157" s="17">
        <f t="shared" si="161"/>
        <v>-665.095</v>
      </c>
      <c r="AS157" s="17">
        <f t="shared" si="161"/>
        <v>-743.7275</v>
      </c>
      <c r="AT157" s="17">
        <f t="shared" si="161"/>
        <v>699412.45</v>
      </c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</row>
    <row r="158" ht="15.75" customHeight="1">
      <c r="A158" s="28"/>
      <c r="B158" s="3">
        <v>4.0</v>
      </c>
      <c r="C158" s="8">
        <v>7.0</v>
      </c>
      <c r="D158" s="9">
        <v>2002.3543</v>
      </c>
      <c r="E158" s="8">
        <v>3194.2938</v>
      </c>
      <c r="F158" s="8">
        <v>179.4</v>
      </c>
      <c r="G158" s="8">
        <v>322.92</v>
      </c>
      <c r="H158" s="8">
        <v>666.54</v>
      </c>
      <c r="I158" s="8">
        <v>1751.07</v>
      </c>
      <c r="J158" s="8">
        <v>9022.56</v>
      </c>
      <c r="K158" s="23">
        <f t="shared" si="2"/>
        <v>0.000004913701365</v>
      </c>
      <c r="L158" s="16">
        <v>1996.0</v>
      </c>
      <c r="M158" s="8" t="str">
        <f t="shared" si="4"/>
        <v>4-1996</v>
      </c>
      <c r="Q158" s="28"/>
      <c r="R158" s="22">
        <v>3.0</v>
      </c>
      <c r="S158" s="20">
        <v>2630.0</v>
      </c>
      <c r="T158" s="20">
        <v>11911.147</v>
      </c>
      <c r="U158" s="20">
        <v>5511.7135</v>
      </c>
      <c r="V158" s="20">
        <v>1883.68</v>
      </c>
      <c r="W158" s="20">
        <v>7534.72</v>
      </c>
      <c r="X158" s="20">
        <v>10513.805</v>
      </c>
      <c r="Y158" s="20">
        <v>15451.465</v>
      </c>
      <c r="Z158" s="20">
        <v>29899.82</v>
      </c>
      <c r="AA158" s="17">
        <v>2019.0</v>
      </c>
      <c r="AB158" s="17" t="str">
        <f t="shared" si="5"/>
        <v>3-2019</v>
      </c>
      <c r="AC158" s="17">
        <f t="shared" si="6"/>
        <v>3941</v>
      </c>
      <c r="AD158" s="24">
        <v>12832.8517</v>
      </c>
      <c r="AE158" s="17">
        <v>47799.5359</v>
      </c>
      <c r="AF158" s="17">
        <v>5.13</v>
      </c>
      <c r="AG158" s="17">
        <v>6317.21</v>
      </c>
      <c r="AH158" s="17">
        <v>9417.81</v>
      </c>
      <c r="AI158" s="17">
        <v>14796.2</v>
      </c>
      <c r="AJ158" s="17">
        <v>2261470.89</v>
      </c>
      <c r="AK158" s="25">
        <v>0.0027664138684307324</v>
      </c>
      <c r="AL158" s="17"/>
      <c r="AM158" s="17">
        <f t="shared" ref="AM158:AT158" si="162">AC158-S158</f>
        <v>1311</v>
      </c>
      <c r="AN158" s="24">
        <f t="shared" si="162"/>
        <v>921.7047</v>
      </c>
      <c r="AO158" s="17">
        <f t="shared" si="162"/>
        <v>42287.8224</v>
      </c>
      <c r="AP158" s="17">
        <f t="shared" si="162"/>
        <v>-1878.55</v>
      </c>
      <c r="AQ158" s="17">
        <f t="shared" si="162"/>
        <v>-1217.51</v>
      </c>
      <c r="AR158" s="17">
        <f t="shared" si="162"/>
        <v>-1095.995</v>
      </c>
      <c r="AS158" s="17">
        <f t="shared" si="162"/>
        <v>-655.265</v>
      </c>
      <c r="AT158" s="17">
        <f t="shared" si="162"/>
        <v>2231571.07</v>
      </c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</row>
    <row r="159" ht="15.75" customHeight="1">
      <c r="A159" s="28"/>
      <c r="B159" s="3">
        <v>5.0</v>
      </c>
      <c r="C159" s="8">
        <v>8.0</v>
      </c>
      <c r="D159" s="9">
        <v>4813.0112</v>
      </c>
      <c r="E159" s="8">
        <v>7453.1921</v>
      </c>
      <c r="F159" s="8">
        <v>269.1</v>
      </c>
      <c r="G159" s="8">
        <v>511.29</v>
      </c>
      <c r="H159" s="8">
        <v>1188.255</v>
      </c>
      <c r="I159" s="8">
        <v>5366.8025</v>
      </c>
      <c r="J159" s="8">
        <v>21739.95</v>
      </c>
      <c r="K159" s="23">
        <f t="shared" si="2"/>
        <v>0.000005615658703</v>
      </c>
      <c r="L159" s="16">
        <v>1996.0</v>
      </c>
      <c r="M159" s="8" t="str">
        <f t="shared" si="4"/>
        <v>5-1996</v>
      </c>
      <c r="Q159" s="28"/>
      <c r="R159" s="22">
        <v>4.0</v>
      </c>
      <c r="S159" s="20">
        <v>2833.0</v>
      </c>
      <c r="T159" s="20">
        <v>11776.0517</v>
      </c>
      <c r="U159" s="20">
        <v>5476.5316</v>
      </c>
      <c r="V159" s="20">
        <v>1519.69</v>
      </c>
      <c r="W159" s="20">
        <v>7534.72</v>
      </c>
      <c r="X159" s="20">
        <v>10721.38</v>
      </c>
      <c r="Y159" s="20">
        <v>15220.06</v>
      </c>
      <c r="Z159" s="20">
        <v>30332.92</v>
      </c>
      <c r="AA159" s="17">
        <v>2019.0</v>
      </c>
      <c r="AB159" s="17" t="str">
        <f t="shared" si="5"/>
        <v>4-2019</v>
      </c>
      <c r="AC159" s="17">
        <f t="shared" si="6"/>
        <v>4609</v>
      </c>
      <c r="AD159" s="24">
        <v>11207.1762</v>
      </c>
      <c r="AE159" s="17">
        <v>49582.8053</v>
      </c>
      <c r="AF159" s="17">
        <v>10.76</v>
      </c>
      <c r="AG159" s="17">
        <v>5654.1</v>
      </c>
      <c r="AH159" s="17">
        <v>8715.74</v>
      </c>
      <c r="AI159" s="17">
        <v>13528.85</v>
      </c>
      <c r="AJ159" s="17">
        <v>3332407.66</v>
      </c>
      <c r="AK159" s="25">
        <v>0.0032353213701084103</v>
      </c>
      <c r="AL159" s="17"/>
      <c r="AM159" s="17">
        <f t="shared" ref="AM159:AT159" si="163">AC159-S159</f>
        <v>1776</v>
      </c>
      <c r="AN159" s="24">
        <f t="shared" si="163"/>
        <v>-568.8755</v>
      </c>
      <c r="AO159" s="17">
        <f t="shared" si="163"/>
        <v>44106.2737</v>
      </c>
      <c r="AP159" s="17">
        <f t="shared" si="163"/>
        <v>-1508.93</v>
      </c>
      <c r="AQ159" s="17">
        <f t="shared" si="163"/>
        <v>-1880.62</v>
      </c>
      <c r="AR159" s="17">
        <f t="shared" si="163"/>
        <v>-2005.64</v>
      </c>
      <c r="AS159" s="17">
        <f t="shared" si="163"/>
        <v>-1691.21</v>
      </c>
      <c r="AT159" s="17">
        <f t="shared" si="163"/>
        <v>3302074.74</v>
      </c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</row>
    <row r="160" ht="15.75" customHeight="1">
      <c r="A160" s="28"/>
      <c r="B160" s="3">
        <v>6.0</v>
      </c>
      <c r="C160" s="8">
        <v>15.0</v>
      </c>
      <c r="D160" s="9">
        <v>3580.4667</v>
      </c>
      <c r="E160" s="8">
        <v>4816.1515</v>
      </c>
      <c r="F160" s="8">
        <v>413.47</v>
      </c>
      <c r="G160" s="8">
        <v>1147.97</v>
      </c>
      <c r="H160" s="8">
        <v>1614.59</v>
      </c>
      <c r="I160" s="8">
        <v>3951.045</v>
      </c>
      <c r="J160" s="8">
        <v>19110.38</v>
      </c>
      <c r="K160" s="23">
        <f t="shared" si="2"/>
        <v>0.00001052936007</v>
      </c>
      <c r="L160" s="16">
        <v>1996.0</v>
      </c>
      <c r="M160" s="8" t="str">
        <f t="shared" si="4"/>
        <v>6-1996</v>
      </c>
      <c r="Q160" s="28"/>
      <c r="R160" s="22">
        <v>5.0</v>
      </c>
      <c r="S160" s="20">
        <v>3043.0</v>
      </c>
      <c r="T160" s="20">
        <v>12380.8154</v>
      </c>
      <c r="U160" s="20">
        <v>5764.691</v>
      </c>
      <c r="V160" s="20">
        <v>1122.33</v>
      </c>
      <c r="W160" s="20">
        <v>7537.33</v>
      </c>
      <c r="X160" s="20">
        <v>11053.49</v>
      </c>
      <c r="Y160" s="20">
        <v>16472.38</v>
      </c>
      <c r="Z160" s="20">
        <v>30138.91</v>
      </c>
      <c r="AA160" s="17">
        <v>2019.0</v>
      </c>
      <c r="AB160" s="17" t="str">
        <f t="shared" si="5"/>
        <v>5-2019</v>
      </c>
      <c r="AC160" s="17">
        <f t="shared" si="6"/>
        <v>4388</v>
      </c>
      <c r="AD160" s="24">
        <v>12266.2448</v>
      </c>
      <c r="AE160" s="17">
        <v>22096.1371</v>
      </c>
      <c r="AF160" s="17">
        <v>10.76</v>
      </c>
      <c r="AG160" s="17">
        <v>6463.9025</v>
      </c>
      <c r="AH160" s="17">
        <v>9849.605</v>
      </c>
      <c r="AI160" s="17">
        <v>16094.1375</v>
      </c>
      <c r="AJ160" s="17">
        <v>826379.97</v>
      </c>
      <c r="AK160" s="25">
        <v>0.003080188798445586</v>
      </c>
      <c r="AL160" s="17"/>
      <c r="AM160" s="17">
        <f t="shared" ref="AM160:AT160" si="164">AC160-S160</f>
        <v>1345</v>
      </c>
      <c r="AN160" s="24">
        <f t="shared" si="164"/>
        <v>-114.5706</v>
      </c>
      <c r="AO160" s="17">
        <f t="shared" si="164"/>
        <v>16331.4461</v>
      </c>
      <c r="AP160" s="17">
        <f t="shared" si="164"/>
        <v>-1111.57</v>
      </c>
      <c r="AQ160" s="17">
        <f t="shared" si="164"/>
        <v>-1073.4275</v>
      </c>
      <c r="AR160" s="17">
        <f t="shared" si="164"/>
        <v>-1203.885</v>
      </c>
      <c r="AS160" s="17">
        <f t="shared" si="164"/>
        <v>-378.2425</v>
      </c>
      <c r="AT160" s="17">
        <f t="shared" si="164"/>
        <v>796241.06</v>
      </c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</row>
    <row r="161" ht="15.75" customHeight="1">
      <c r="A161" s="28"/>
      <c r="B161" s="3">
        <v>7.0</v>
      </c>
      <c r="C161" s="8">
        <v>25.0</v>
      </c>
      <c r="D161" s="9">
        <v>3345.2448</v>
      </c>
      <c r="E161" s="8">
        <v>2975.0226</v>
      </c>
      <c r="F161" s="8">
        <v>161.46</v>
      </c>
      <c r="G161" s="8">
        <v>1681.86</v>
      </c>
      <c r="H161" s="8">
        <v>2269.86</v>
      </c>
      <c r="I161" s="8">
        <v>5381.96</v>
      </c>
      <c r="J161" s="8">
        <v>13969.49</v>
      </c>
      <c r="K161" s="23">
        <f t="shared" si="2"/>
        <v>0.00001754893345</v>
      </c>
      <c r="L161" s="16">
        <v>1996.0</v>
      </c>
      <c r="M161" s="8" t="str">
        <f t="shared" si="4"/>
        <v>7-1996</v>
      </c>
      <c r="Q161" s="28"/>
      <c r="R161" s="22">
        <v>6.0</v>
      </c>
      <c r="S161" s="20">
        <v>2200.0</v>
      </c>
      <c r="T161" s="20">
        <v>12707.5603</v>
      </c>
      <c r="U161" s="20">
        <v>5389.9357</v>
      </c>
      <c r="V161" s="20">
        <v>226.04</v>
      </c>
      <c r="W161" s="20">
        <v>8939.1775</v>
      </c>
      <c r="X161" s="20">
        <v>12379.0</v>
      </c>
      <c r="Y161" s="20">
        <v>15797.065</v>
      </c>
      <c r="Z161" s="20">
        <v>30130.79</v>
      </c>
      <c r="AA161" s="17">
        <v>2019.0</v>
      </c>
      <c r="AB161" s="17" t="str">
        <f t="shared" si="5"/>
        <v>6-2019</v>
      </c>
      <c r="AC161" s="17">
        <f t="shared" si="6"/>
        <v>3293</v>
      </c>
      <c r="AD161" s="24">
        <v>12887.1027</v>
      </c>
      <c r="AE161" s="17">
        <v>44824.6609</v>
      </c>
      <c r="AF161" s="17">
        <v>10.76</v>
      </c>
      <c r="AG161" s="17">
        <v>6555.56</v>
      </c>
      <c r="AH161" s="17">
        <v>10763.9</v>
      </c>
      <c r="AI161" s="17">
        <v>14638.49</v>
      </c>
      <c r="AJ161" s="17">
        <v>2467714.07</v>
      </c>
      <c r="AK161" s="25">
        <v>0.002311545513509871</v>
      </c>
      <c r="AL161" s="17"/>
      <c r="AM161" s="17">
        <f t="shared" ref="AM161:AT161" si="165">AC161-S161</f>
        <v>1093</v>
      </c>
      <c r="AN161" s="24">
        <f t="shared" si="165"/>
        <v>179.5424</v>
      </c>
      <c r="AO161" s="17">
        <f t="shared" si="165"/>
        <v>39434.7252</v>
      </c>
      <c r="AP161" s="17">
        <f t="shared" si="165"/>
        <v>-215.28</v>
      </c>
      <c r="AQ161" s="17">
        <f t="shared" si="165"/>
        <v>-2383.6175</v>
      </c>
      <c r="AR161" s="17">
        <f t="shared" si="165"/>
        <v>-1615.1</v>
      </c>
      <c r="AS161" s="17">
        <f t="shared" si="165"/>
        <v>-1158.575</v>
      </c>
      <c r="AT161" s="17">
        <f t="shared" si="165"/>
        <v>2437583.28</v>
      </c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</row>
    <row r="162" ht="15.75" customHeight="1">
      <c r="A162" s="28"/>
      <c r="B162" s="3">
        <v>8.0</v>
      </c>
      <c r="C162" s="8">
        <v>35.0</v>
      </c>
      <c r="D162" s="9">
        <v>6263.004</v>
      </c>
      <c r="E162" s="8">
        <v>17780.9892</v>
      </c>
      <c r="F162" s="8">
        <v>349.36</v>
      </c>
      <c r="G162" s="8">
        <v>1565.48</v>
      </c>
      <c r="H162" s="8">
        <v>2071.44</v>
      </c>
      <c r="I162" s="8">
        <v>2410.33</v>
      </c>
      <c r="J162" s="8">
        <v>106199.67</v>
      </c>
      <c r="K162" s="23">
        <f t="shared" si="2"/>
        <v>0.00002456850682</v>
      </c>
      <c r="L162" s="16">
        <v>1996.0</v>
      </c>
      <c r="M162" s="8" t="str">
        <f t="shared" si="4"/>
        <v>8-1996</v>
      </c>
      <c r="Q162" s="28"/>
      <c r="R162" s="22">
        <v>7.0</v>
      </c>
      <c r="S162" s="20">
        <v>3254.0</v>
      </c>
      <c r="T162" s="20">
        <v>12457.4813</v>
      </c>
      <c r="U162" s="20">
        <v>5953.8666</v>
      </c>
      <c r="V162" s="20">
        <v>39.1</v>
      </c>
      <c r="W162" s="20">
        <v>7534.72</v>
      </c>
      <c r="X162" s="20">
        <v>11332.545</v>
      </c>
      <c r="Y162" s="20">
        <v>15989.95</v>
      </c>
      <c r="Z162" s="20">
        <v>30351.03</v>
      </c>
      <c r="AA162" s="17">
        <v>2019.0</v>
      </c>
      <c r="AB162" s="17" t="str">
        <f t="shared" si="5"/>
        <v>7-2019</v>
      </c>
      <c r="AC162" s="17">
        <f t="shared" si="6"/>
        <v>5284</v>
      </c>
      <c r="AD162" s="24">
        <v>13049.2519</v>
      </c>
      <c r="AE162" s="17">
        <v>80538.597</v>
      </c>
      <c r="AF162" s="17">
        <v>10.76</v>
      </c>
      <c r="AG162" s="17">
        <v>6408.985</v>
      </c>
      <c r="AH162" s="17">
        <v>9413.225</v>
      </c>
      <c r="AI162" s="17">
        <v>14979.3975</v>
      </c>
      <c r="AJ162" s="17">
        <v>4687500.0</v>
      </c>
      <c r="AK162" s="25">
        <v>0.003709142573150974</v>
      </c>
      <c r="AL162" s="17"/>
      <c r="AM162" s="17">
        <f t="shared" ref="AM162:AT162" si="166">AC162-S162</f>
        <v>2030</v>
      </c>
      <c r="AN162" s="24">
        <f t="shared" si="166"/>
        <v>591.7706</v>
      </c>
      <c r="AO162" s="17">
        <f t="shared" si="166"/>
        <v>74584.7304</v>
      </c>
      <c r="AP162" s="17">
        <f t="shared" si="166"/>
        <v>-28.34</v>
      </c>
      <c r="AQ162" s="17">
        <f t="shared" si="166"/>
        <v>-1125.735</v>
      </c>
      <c r="AR162" s="17">
        <f t="shared" si="166"/>
        <v>-1919.32</v>
      </c>
      <c r="AS162" s="17">
        <f t="shared" si="166"/>
        <v>-1010.5525</v>
      </c>
      <c r="AT162" s="17">
        <f t="shared" si="166"/>
        <v>4657148.97</v>
      </c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</row>
    <row r="163" ht="15.75" customHeight="1">
      <c r="A163" s="28"/>
      <c r="B163" s="3">
        <v>9.0</v>
      </c>
      <c r="C163" s="8">
        <v>13.0</v>
      </c>
      <c r="D163" s="9">
        <v>2189.14</v>
      </c>
      <c r="E163" s="8">
        <v>1837.1218</v>
      </c>
      <c r="F163" s="8">
        <v>344.45</v>
      </c>
      <c r="G163" s="8">
        <v>850.33</v>
      </c>
      <c r="H163" s="8">
        <v>1758.8</v>
      </c>
      <c r="I163" s="8">
        <v>2973.94</v>
      </c>
      <c r="J163" s="8">
        <v>6860.66</v>
      </c>
      <c r="K163" s="23">
        <f t="shared" si="2"/>
        <v>0.000009125445392</v>
      </c>
      <c r="L163" s="16">
        <v>1996.0</v>
      </c>
      <c r="M163" s="8" t="str">
        <f t="shared" si="4"/>
        <v>9-1996</v>
      </c>
      <c r="Q163" s="28"/>
      <c r="R163" s="22">
        <v>8.0</v>
      </c>
      <c r="S163" s="20">
        <v>2246.0</v>
      </c>
      <c r="T163" s="20">
        <v>10507.2146</v>
      </c>
      <c r="U163" s="20">
        <v>5844.5496</v>
      </c>
      <c r="V163" s="20">
        <v>968.75</v>
      </c>
      <c r="W163" s="20">
        <v>6046.535</v>
      </c>
      <c r="X163" s="20">
        <v>8786.705</v>
      </c>
      <c r="Y163" s="20">
        <v>14121.5325</v>
      </c>
      <c r="Z163" s="20">
        <v>30294.8</v>
      </c>
      <c r="AA163" s="17">
        <v>2019.0</v>
      </c>
      <c r="AB163" s="17" t="str">
        <f t="shared" si="5"/>
        <v>8-2019</v>
      </c>
      <c r="AC163" s="17">
        <f t="shared" si="6"/>
        <v>3370</v>
      </c>
      <c r="AD163" s="24">
        <v>10523.0043</v>
      </c>
      <c r="AE163" s="17">
        <v>12364.7753</v>
      </c>
      <c r="AF163" s="17">
        <v>5.0</v>
      </c>
      <c r="AG163" s="17">
        <v>5381.95</v>
      </c>
      <c r="AH163" s="17">
        <v>7847.945</v>
      </c>
      <c r="AI163" s="17">
        <v>12300.4425</v>
      </c>
      <c r="AJ163" s="17">
        <v>362700.35</v>
      </c>
      <c r="AK163" s="25">
        <v>0.002365596228523615</v>
      </c>
      <c r="AL163" s="17"/>
      <c r="AM163" s="17">
        <f t="shared" ref="AM163:AT163" si="167">AC163-S163</f>
        <v>1124</v>
      </c>
      <c r="AN163" s="24">
        <f t="shared" si="167"/>
        <v>15.7897</v>
      </c>
      <c r="AO163" s="17">
        <f t="shared" si="167"/>
        <v>6520.2257</v>
      </c>
      <c r="AP163" s="17">
        <f t="shared" si="167"/>
        <v>-963.75</v>
      </c>
      <c r="AQ163" s="17">
        <f t="shared" si="167"/>
        <v>-664.585</v>
      </c>
      <c r="AR163" s="17">
        <f t="shared" si="167"/>
        <v>-938.76</v>
      </c>
      <c r="AS163" s="17">
        <f t="shared" si="167"/>
        <v>-1821.09</v>
      </c>
      <c r="AT163" s="17">
        <f t="shared" si="167"/>
        <v>332405.55</v>
      </c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</row>
    <row r="164" ht="15.75" customHeight="1">
      <c r="A164" s="28"/>
      <c r="B164" s="3">
        <v>10.0</v>
      </c>
      <c r="C164" s="8">
        <v>12.0</v>
      </c>
      <c r="D164" s="9">
        <v>4349.7442</v>
      </c>
      <c r="E164" s="8">
        <v>6692.4293</v>
      </c>
      <c r="F164" s="8">
        <v>443.91</v>
      </c>
      <c r="G164" s="8">
        <v>1145.49</v>
      </c>
      <c r="H164" s="8">
        <v>1291.16</v>
      </c>
      <c r="I164" s="8">
        <v>3782.105</v>
      </c>
      <c r="J164" s="8">
        <v>23512.37</v>
      </c>
      <c r="K164" s="23">
        <f t="shared" si="2"/>
        <v>0.000008423488054</v>
      </c>
      <c r="L164" s="16">
        <v>1996.0</v>
      </c>
      <c r="M164" s="8" t="str">
        <f t="shared" si="4"/>
        <v>10-1996</v>
      </c>
      <c r="Q164" s="28"/>
      <c r="R164" s="22">
        <v>9.0</v>
      </c>
      <c r="S164" s="20">
        <v>3204.0</v>
      </c>
      <c r="T164" s="20">
        <v>10359.1922</v>
      </c>
      <c r="U164" s="20">
        <v>5511.3452</v>
      </c>
      <c r="V164" s="20">
        <v>226.04</v>
      </c>
      <c r="W164" s="20">
        <v>5619.5225</v>
      </c>
      <c r="X164" s="20">
        <v>9361.91</v>
      </c>
      <c r="Y164" s="20">
        <v>14077.0425</v>
      </c>
      <c r="Z164" s="20">
        <v>30351.03</v>
      </c>
      <c r="AA164" s="17">
        <v>2019.0</v>
      </c>
      <c r="AB164" s="17" t="str">
        <f t="shared" si="5"/>
        <v>9-2019</v>
      </c>
      <c r="AC164" s="17">
        <f t="shared" si="6"/>
        <v>4783</v>
      </c>
      <c r="AD164" s="24">
        <v>11664.732</v>
      </c>
      <c r="AE164" s="17">
        <v>42268.8132</v>
      </c>
      <c r="AF164" s="17">
        <v>10.76</v>
      </c>
      <c r="AG164" s="17">
        <v>5162.415</v>
      </c>
      <c r="AH164" s="17">
        <v>8185.42</v>
      </c>
      <c r="AI164" s="17">
        <v>12878.645</v>
      </c>
      <c r="AJ164" s="17">
        <v>2132773.11</v>
      </c>
      <c r="AK164" s="25">
        <v>0.0033574619468927157</v>
      </c>
      <c r="AL164" s="17"/>
      <c r="AM164" s="17">
        <f t="shared" ref="AM164:AT164" si="168">AC164-S164</f>
        <v>1579</v>
      </c>
      <c r="AN164" s="24">
        <f t="shared" si="168"/>
        <v>1305.5398</v>
      </c>
      <c r="AO164" s="17">
        <f t="shared" si="168"/>
        <v>36757.468</v>
      </c>
      <c r="AP164" s="17">
        <f t="shared" si="168"/>
        <v>-215.28</v>
      </c>
      <c r="AQ164" s="17">
        <f t="shared" si="168"/>
        <v>-457.1075</v>
      </c>
      <c r="AR164" s="17">
        <f t="shared" si="168"/>
        <v>-1176.49</v>
      </c>
      <c r="AS164" s="17">
        <f t="shared" si="168"/>
        <v>-1198.3975</v>
      </c>
      <c r="AT164" s="17">
        <f t="shared" si="168"/>
        <v>2102422.08</v>
      </c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</row>
    <row r="165" ht="15.75" customHeight="1">
      <c r="A165" s="28"/>
      <c r="B165" s="3">
        <v>11.0</v>
      </c>
      <c r="C165" s="8">
        <v>15.0</v>
      </c>
      <c r="D165" s="9">
        <v>8823.818</v>
      </c>
      <c r="E165" s="8">
        <v>21358.7275</v>
      </c>
      <c r="F165" s="8">
        <v>590.07</v>
      </c>
      <c r="G165" s="8">
        <v>888.11</v>
      </c>
      <c r="H165" s="8">
        <v>1291.67</v>
      </c>
      <c r="I165" s="8">
        <v>7079.845</v>
      </c>
      <c r="J165" s="8">
        <v>84990.65</v>
      </c>
      <c r="K165" s="23">
        <f t="shared" si="2"/>
        <v>0.00001052936007</v>
      </c>
      <c r="L165" s="16">
        <v>1996.0</v>
      </c>
      <c r="M165" s="8" t="str">
        <f t="shared" si="4"/>
        <v>11-1996</v>
      </c>
      <c r="Q165" s="28"/>
      <c r="R165" s="22">
        <v>10.0</v>
      </c>
      <c r="S165" s="20">
        <v>3729.0</v>
      </c>
      <c r="T165" s="20">
        <v>11827.5846</v>
      </c>
      <c r="U165" s="20">
        <v>5969.0387</v>
      </c>
      <c r="V165" s="20">
        <v>361.64</v>
      </c>
      <c r="W165" s="20">
        <v>6751.28</v>
      </c>
      <c r="X165" s="20">
        <v>10553.29</v>
      </c>
      <c r="Y165" s="20">
        <v>16534.15</v>
      </c>
      <c r="Z165" s="20">
        <v>30301.61</v>
      </c>
      <c r="AA165" s="17">
        <v>2019.0</v>
      </c>
      <c r="AB165" s="17" t="str">
        <f t="shared" si="5"/>
        <v>10-2019</v>
      </c>
      <c r="AC165" s="17">
        <f t="shared" si="6"/>
        <v>6203</v>
      </c>
      <c r="AD165" s="24">
        <v>11695.1879</v>
      </c>
      <c r="AE165" s="17">
        <v>28388.7405</v>
      </c>
      <c r="AF165" s="17">
        <v>9.91</v>
      </c>
      <c r="AG165" s="17">
        <v>5813.04</v>
      </c>
      <c r="AH165" s="17">
        <v>8558.54</v>
      </c>
      <c r="AI165" s="17">
        <v>14742.285</v>
      </c>
      <c r="AJ165" s="17">
        <v>1337663.03</v>
      </c>
      <c r="AK165" s="25">
        <v>0.004354241366626702</v>
      </c>
      <c r="AL165" s="17"/>
      <c r="AM165" s="17">
        <f t="shared" ref="AM165:AT165" si="169">AC165-S165</f>
        <v>2474</v>
      </c>
      <c r="AN165" s="24">
        <f t="shared" si="169"/>
        <v>-132.3967</v>
      </c>
      <c r="AO165" s="17">
        <f t="shared" si="169"/>
        <v>22419.7018</v>
      </c>
      <c r="AP165" s="17">
        <f t="shared" si="169"/>
        <v>-351.73</v>
      </c>
      <c r="AQ165" s="17">
        <f t="shared" si="169"/>
        <v>-938.24</v>
      </c>
      <c r="AR165" s="17">
        <f t="shared" si="169"/>
        <v>-1994.75</v>
      </c>
      <c r="AS165" s="17">
        <f t="shared" si="169"/>
        <v>-1791.865</v>
      </c>
      <c r="AT165" s="17">
        <f t="shared" si="169"/>
        <v>1307361.42</v>
      </c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</row>
    <row r="166" ht="15.75" customHeight="1">
      <c r="A166" s="30"/>
      <c r="B166" s="3">
        <v>12.0</v>
      </c>
      <c r="C166" s="8">
        <v>11.0</v>
      </c>
      <c r="D166" s="9">
        <v>5362.5418</v>
      </c>
      <c r="E166" s="8">
        <v>6264.8171</v>
      </c>
      <c r="F166" s="8">
        <v>198.75</v>
      </c>
      <c r="G166" s="8">
        <v>484.045</v>
      </c>
      <c r="H166" s="8">
        <v>1869.36</v>
      </c>
      <c r="I166" s="8">
        <v>10227.37</v>
      </c>
      <c r="J166" s="8">
        <v>16363.64</v>
      </c>
      <c r="K166" s="23">
        <f t="shared" si="2"/>
        <v>0.000007721530716</v>
      </c>
      <c r="L166" s="16">
        <v>1996.0</v>
      </c>
      <c r="M166" s="8" t="str">
        <f t="shared" si="4"/>
        <v>12-1996</v>
      </c>
      <c r="Q166" s="28"/>
      <c r="R166" s="22">
        <v>11.0</v>
      </c>
      <c r="S166" s="20">
        <v>2643.0</v>
      </c>
      <c r="T166" s="20">
        <v>12183.363</v>
      </c>
      <c r="U166" s="20">
        <v>6050.5375</v>
      </c>
      <c r="V166" s="20">
        <v>226.04</v>
      </c>
      <c r="W166" s="20">
        <v>7222.59</v>
      </c>
      <c r="X166" s="20">
        <v>10626.99</v>
      </c>
      <c r="Y166" s="20">
        <v>17024.435</v>
      </c>
      <c r="Z166" s="20">
        <v>30346.09</v>
      </c>
      <c r="AA166" s="17">
        <v>2019.0</v>
      </c>
      <c r="AB166" s="17" t="str">
        <f t="shared" si="5"/>
        <v>11-2019</v>
      </c>
      <c r="AC166" s="17">
        <f t="shared" si="6"/>
        <v>4300</v>
      </c>
      <c r="AD166" s="24">
        <v>12280.749</v>
      </c>
      <c r="AE166" s="17">
        <v>25868.3901</v>
      </c>
      <c r="AF166" s="17">
        <v>10.76</v>
      </c>
      <c r="AG166" s="17">
        <v>5728.53</v>
      </c>
      <c r="AH166" s="17">
        <v>8821.015</v>
      </c>
      <c r="AI166" s="17">
        <v>15789.2825</v>
      </c>
      <c r="AJ166" s="17">
        <v>1169302.73</v>
      </c>
      <c r="AK166" s="25">
        <v>0.0030184165527155924</v>
      </c>
      <c r="AL166" s="17"/>
      <c r="AM166" s="17">
        <f t="shared" ref="AM166:AT166" si="170">AC166-S166</f>
        <v>1657</v>
      </c>
      <c r="AN166" s="24">
        <f t="shared" si="170"/>
        <v>97.386</v>
      </c>
      <c r="AO166" s="17">
        <f t="shared" si="170"/>
        <v>19817.8526</v>
      </c>
      <c r="AP166" s="17">
        <f t="shared" si="170"/>
        <v>-215.28</v>
      </c>
      <c r="AQ166" s="17">
        <f t="shared" si="170"/>
        <v>-1494.06</v>
      </c>
      <c r="AR166" s="17">
        <f t="shared" si="170"/>
        <v>-1805.975</v>
      </c>
      <c r="AS166" s="17">
        <f t="shared" si="170"/>
        <v>-1235.1525</v>
      </c>
      <c r="AT166" s="17">
        <f t="shared" si="170"/>
        <v>1138956.64</v>
      </c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</row>
    <row r="167" ht="15.75" customHeight="1">
      <c r="A167" s="27">
        <v>1997.0</v>
      </c>
      <c r="B167" s="3">
        <v>1.0</v>
      </c>
      <c r="C167" s="8">
        <v>11.0</v>
      </c>
      <c r="D167" s="9">
        <v>9434.27</v>
      </c>
      <c r="E167" s="8">
        <v>20959.5565</v>
      </c>
      <c r="F167" s="8">
        <v>182.61</v>
      </c>
      <c r="G167" s="8">
        <v>324.715</v>
      </c>
      <c r="H167" s="8">
        <v>1883.69</v>
      </c>
      <c r="I167" s="8">
        <v>8070.815</v>
      </c>
      <c r="J167" s="8">
        <v>71580.04</v>
      </c>
      <c r="K167" s="23">
        <f t="shared" si="2"/>
        <v>0.000007721530716</v>
      </c>
      <c r="L167" s="8">
        <f>A167</f>
        <v>1997</v>
      </c>
      <c r="M167" s="8" t="str">
        <f t="shared" si="4"/>
        <v>1-1997</v>
      </c>
      <c r="Q167" s="30"/>
      <c r="R167" s="22">
        <v>12.0</v>
      </c>
      <c r="S167" s="20">
        <v>3274.0</v>
      </c>
      <c r="T167" s="20">
        <v>12741.2482</v>
      </c>
      <c r="U167" s="20">
        <v>5952.2521</v>
      </c>
      <c r="V167" s="20">
        <v>209.9</v>
      </c>
      <c r="W167" s="20">
        <v>8047.95</v>
      </c>
      <c r="X167" s="20">
        <v>11681.56</v>
      </c>
      <c r="Y167" s="20">
        <v>16734.9825</v>
      </c>
      <c r="Z167" s="20">
        <v>30355.35</v>
      </c>
      <c r="AA167" s="17">
        <v>2019.0</v>
      </c>
      <c r="AB167" s="17" t="str">
        <f t="shared" si="5"/>
        <v>12-2019</v>
      </c>
      <c r="AC167" s="17">
        <f t="shared" si="6"/>
        <v>5494</v>
      </c>
      <c r="AD167" s="24">
        <v>18945.3552</v>
      </c>
      <c r="AE167" s="17">
        <v>57596.5516</v>
      </c>
      <c r="AF167" s="17">
        <v>4.9</v>
      </c>
      <c r="AG167" s="17">
        <v>6599.4675</v>
      </c>
      <c r="AH167" s="17">
        <v>10056.56</v>
      </c>
      <c r="AI167" s="17">
        <v>15926.4675</v>
      </c>
      <c r="AJ167" s="17">
        <v>1519253.9</v>
      </c>
      <c r="AK167" s="25">
        <v>0.0038565536140975497</v>
      </c>
      <c r="AL167" s="17"/>
      <c r="AM167" s="17">
        <f t="shared" ref="AM167:AT167" si="171">AC167-S167</f>
        <v>2220</v>
      </c>
      <c r="AN167" s="24">
        <f t="shared" si="171"/>
        <v>6204.107</v>
      </c>
      <c r="AO167" s="17">
        <f t="shared" si="171"/>
        <v>51644.2995</v>
      </c>
      <c r="AP167" s="17">
        <f t="shared" si="171"/>
        <v>-205</v>
      </c>
      <c r="AQ167" s="17">
        <f t="shared" si="171"/>
        <v>-1448.4825</v>
      </c>
      <c r="AR167" s="17">
        <f t="shared" si="171"/>
        <v>-1625</v>
      </c>
      <c r="AS167" s="17">
        <f t="shared" si="171"/>
        <v>-808.515</v>
      </c>
      <c r="AT167" s="17">
        <f t="shared" si="171"/>
        <v>1488898.55</v>
      </c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</row>
    <row r="168" ht="15.75" customHeight="1">
      <c r="A168" s="28"/>
      <c r="B168" s="3">
        <v>2.0</v>
      </c>
      <c r="C168" s="8">
        <v>23.0</v>
      </c>
      <c r="D168" s="9">
        <v>1673.9213</v>
      </c>
      <c r="E168" s="8">
        <v>2046.3602</v>
      </c>
      <c r="F168" s="8">
        <v>263.92</v>
      </c>
      <c r="G168" s="8">
        <v>358.8</v>
      </c>
      <c r="H168" s="8">
        <v>821.05</v>
      </c>
      <c r="I168" s="8">
        <v>2142.2</v>
      </c>
      <c r="J168" s="8">
        <v>8661.2</v>
      </c>
      <c r="K168" s="23">
        <f t="shared" si="2"/>
        <v>0.00001614501877</v>
      </c>
      <c r="L168" s="16">
        <v>1997.0</v>
      </c>
      <c r="M168" s="8" t="str">
        <f t="shared" si="4"/>
        <v>2-1997</v>
      </c>
      <c r="Q168" s="26">
        <v>2020.0</v>
      </c>
      <c r="R168" s="22">
        <v>1.0</v>
      </c>
      <c r="S168" s="20">
        <v>2584.0</v>
      </c>
      <c r="T168" s="20">
        <v>10927.1789</v>
      </c>
      <c r="U168" s="20">
        <v>5910.6763</v>
      </c>
      <c r="V168" s="20">
        <v>376.73</v>
      </c>
      <c r="W168" s="20">
        <v>6478.795</v>
      </c>
      <c r="X168" s="20">
        <v>10067.11</v>
      </c>
      <c r="Y168" s="20">
        <v>14144.7025</v>
      </c>
      <c r="Z168" s="20">
        <v>30159.45</v>
      </c>
      <c r="AA168" s="17">
        <v>2020.0</v>
      </c>
      <c r="AB168" s="17" t="str">
        <f t="shared" si="5"/>
        <v>1-2020</v>
      </c>
      <c r="AC168" s="17">
        <f t="shared" si="6"/>
        <v>4033</v>
      </c>
      <c r="AD168" s="24">
        <v>16790.1216</v>
      </c>
      <c r="AE168" s="17">
        <v>258604.6163</v>
      </c>
      <c r="AF168" s="17">
        <v>10.76</v>
      </c>
      <c r="AG168" s="17">
        <v>5362.32</v>
      </c>
      <c r="AH168" s="17">
        <v>8068.81</v>
      </c>
      <c r="AI168" s="17">
        <v>12883.95</v>
      </c>
      <c r="AJ168" s="17">
        <v>1.308976369E7</v>
      </c>
      <c r="AK168" s="25">
        <v>0.002830993943512089</v>
      </c>
      <c r="AL168" s="17"/>
      <c r="AM168" s="17">
        <f t="shared" ref="AM168:AT168" si="172">AC168-S168</f>
        <v>1449</v>
      </c>
      <c r="AN168" s="24">
        <f t="shared" si="172"/>
        <v>5862.9427</v>
      </c>
      <c r="AO168" s="17">
        <f t="shared" si="172"/>
        <v>252693.94</v>
      </c>
      <c r="AP168" s="17">
        <f t="shared" si="172"/>
        <v>-365.97</v>
      </c>
      <c r="AQ168" s="17">
        <f t="shared" si="172"/>
        <v>-1116.475</v>
      </c>
      <c r="AR168" s="17">
        <f t="shared" si="172"/>
        <v>-1998.3</v>
      </c>
      <c r="AS168" s="17">
        <f t="shared" si="172"/>
        <v>-1260.7525</v>
      </c>
      <c r="AT168" s="17">
        <f t="shared" si="172"/>
        <v>13059604.24</v>
      </c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</row>
    <row r="169" ht="15.75" customHeight="1">
      <c r="A169" s="28"/>
      <c r="B169" s="3">
        <v>3.0</v>
      </c>
      <c r="C169" s="8">
        <v>14.0</v>
      </c>
      <c r="D169" s="9">
        <v>6273.715</v>
      </c>
      <c r="E169" s="8">
        <v>12813.6941</v>
      </c>
      <c r="F169" s="8">
        <v>276.37</v>
      </c>
      <c r="G169" s="8">
        <v>459.6125</v>
      </c>
      <c r="H169" s="8">
        <v>1960.5</v>
      </c>
      <c r="I169" s="8">
        <v>5036.865</v>
      </c>
      <c r="J169" s="8">
        <v>49385.43</v>
      </c>
      <c r="K169" s="23">
        <f t="shared" si="2"/>
        <v>0.00000982740273</v>
      </c>
      <c r="L169" s="16">
        <v>1997.0</v>
      </c>
      <c r="M169" s="8" t="str">
        <f t="shared" si="4"/>
        <v>3-1997</v>
      </c>
      <c r="Q169" s="28"/>
      <c r="R169" s="22">
        <v>2.0</v>
      </c>
      <c r="S169" s="20">
        <v>3283.0</v>
      </c>
      <c r="T169" s="20">
        <v>12049.7824</v>
      </c>
      <c r="U169" s="20">
        <v>5948.3845</v>
      </c>
      <c r="V169" s="20">
        <v>578.5</v>
      </c>
      <c r="W169" s="20">
        <v>7291.87</v>
      </c>
      <c r="X169" s="20">
        <v>10763.89</v>
      </c>
      <c r="Y169" s="20">
        <v>16313.24</v>
      </c>
      <c r="Z169" s="20">
        <v>30149.0</v>
      </c>
      <c r="AA169" s="17">
        <v>2020.0</v>
      </c>
      <c r="AB169" s="17" t="str">
        <f t="shared" si="5"/>
        <v>2-2020</v>
      </c>
      <c r="AC169" s="17">
        <f t="shared" si="6"/>
        <v>5302</v>
      </c>
      <c r="AD169" s="24">
        <v>11860.8579</v>
      </c>
      <c r="AE169" s="17">
        <v>19326.6014</v>
      </c>
      <c r="AF169" s="17">
        <v>10.76</v>
      </c>
      <c r="AG169" s="17">
        <v>5769.99</v>
      </c>
      <c r="AH169" s="17">
        <v>9080.395</v>
      </c>
      <c r="AI169" s="17">
        <v>14770.505</v>
      </c>
      <c r="AJ169" s="17">
        <v>719618.75</v>
      </c>
      <c r="AK169" s="25">
        <v>0.003721777805232109</v>
      </c>
      <c r="AL169" s="17"/>
      <c r="AM169" s="17">
        <f t="shared" ref="AM169:AT169" si="173">AC169-S169</f>
        <v>2019</v>
      </c>
      <c r="AN169" s="24">
        <f t="shared" si="173"/>
        <v>-188.9245</v>
      </c>
      <c r="AO169" s="17">
        <f t="shared" si="173"/>
        <v>13378.2169</v>
      </c>
      <c r="AP169" s="17">
        <f t="shared" si="173"/>
        <v>-567.74</v>
      </c>
      <c r="AQ169" s="17">
        <f t="shared" si="173"/>
        <v>-1521.88</v>
      </c>
      <c r="AR169" s="17">
        <f t="shared" si="173"/>
        <v>-1683.495</v>
      </c>
      <c r="AS169" s="17">
        <f t="shared" si="173"/>
        <v>-1542.735</v>
      </c>
      <c r="AT169" s="17">
        <f t="shared" si="173"/>
        <v>689469.75</v>
      </c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</row>
    <row r="170" ht="15.75" customHeight="1">
      <c r="A170" s="28"/>
      <c r="B170" s="3">
        <v>4.0</v>
      </c>
      <c r="C170" s="8">
        <v>20.0</v>
      </c>
      <c r="D170" s="9">
        <v>9246.2955</v>
      </c>
      <c r="E170" s="8">
        <v>16808.6921</v>
      </c>
      <c r="F170" s="8">
        <v>122.45</v>
      </c>
      <c r="G170" s="8">
        <v>927.1275</v>
      </c>
      <c r="H170" s="8">
        <v>1748.765</v>
      </c>
      <c r="I170" s="8">
        <v>8625.7075</v>
      </c>
      <c r="J170" s="8">
        <v>64197.67</v>
      </c>
      <c r="K170" s="23">
        <f t="shared" si="2"/>
        <v>0.00001403914676</v>
      </c>
      <c r="L170" s="16">
        <v>1997.0</v>
      </c>
      <c r="M170" s="8" t="str">
        <f t="shared" si="4"/>
        <v>4-1997</v>
      </c>
      <c r="Q170" s="28"/>
      <c r="R170" s="22">
        <v>3.0</v>
      </c>
      <c r="S170" s="20">
        <v>2960.0</v>
      </c>
      <c r="T170" s="20">
        <v>11791.3446</v>
      </c>
      <c r="U170" s="20">
        <v>6035.2357</v>
      </c>
      <c r="V170" s="20">
        <v>452.07</v>
      </c>
      <c r="W170" s="20">
        <v>7201.6775</v>
      </c>
      <c r="X170" s="20">
        <v>10297.225</v>
      </c>
      <c r="Y170" s="20">
        <v>16227.26</v>
      </c>
      <c r="Z170" s="20">
        <v>30303.06</v>
      </c>
      <c r="AA170" s="17">
        <v>2020.0</v>
      </c>
      <c r="AB170" s="17" t="str">
        <f t="shared" si="5"/>
        <v>3-2020</v>
      </c>
      <c r="AC170" s="17">
        <f t="shared" si="6"/>
        <v>4591</v>
      </c>
      <c r="AD170" s="24">
        <v>12522.0133</v>
      </c>
      <c r="AE170" s="17">
        <v>53744.1343</v>
      </c>
      <c r="AF170" s="17">
        <v>33.27</v>
      </c>
      <c r="AG170" s="17">
        <v>5754.215</v>
      </c>
      <c r="AH170" s="17">
        <v>8854.03</v>
      </c>
      <c r="AI170" s="17">
        <v>14949.415</v>
      </c>
      <c r="AJ170" s="17">
        <v>3466204.51</v>
      </c>
      <c r="AK170" s="25">
        <v>0.003222686138027275</v>
      </c>
      <c r="AL170" s="17"/>
      <c r="AM170" s="17">
        <f t="shared" ref="AM170:AT170" si="174">AC170-S170</f>
        <v>1631</v>
      </c>
      <c r="AN170" s="24">
        <f t="shared" si="174"/>
        <v>730.6687</v>
      </c>
      <c r="AO170" s="17">
        <f t="shared" si="174"/>
        <v>47708.8986</v>
      </c>
      <c r="AP170" s="17">
        <f t="shared" si="174"/>
        <v>-418.8</v>
      </c>
      <c r="AQ170" s="17">
        <f t="shared" si="174"/>
        <v>-1447.4625</v>
      </c>
      <c r="AR170" s="17">
        <f t="shared" si="174"/>
        <v>-1443.195</v>
      </c>
      <c r="AS170" s="17">
        <f t="shared" si="174"/>
        <v>-1277.845</v>
      </c>
      <c r="AT170" s="17">
        <f t="shared" si="174"/>
        <v>3435901.45</v>
      </c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</row>
    <row r="171" ht="15.75" customHeight="1">
      <c r="A171" s="28"/>
      <c r="B171" s="3">
        <v>5.0</v>
      </c>
      <c r="C171" s="8">
        <v>25.0</v>
      </c>
      <c r="D171" s="9">
        <v>8741.7392</v>
      </c>
      <c r="E171" s="8">
        <v>11212.6876</v>
      </c>
      <c r="F171" s="8">
        <v>184.52</v>
      </c>
      <c r="G171" s="8">
        <v>1391.78</v>
      </c>
      <c r="H171" s="8">
        <v>4185.98</v>
      </c>
      <c r="I171" s="8">
        <v>10124.66</v>
      </c>
      <c r="J171" s="8">
        <v>42664.75</v>
      </c>
      <c r="K171" s="23">
        <f t="shared" si="2"/>
        <v>0.00001754893345</v>
      </c>
      <c r="L171" s="16">
        <v>1997.0</v>
      </c>
      <c r="M171" s="8" t="str">
        <f t="shared" si="4"/>
        <v>5-1997</v>
      </c>
      <c r="Q171" s="28"/>
      <c r="R171" s="22">
        <v>4.0</v>
      </c>
      <c r="S171" s="20">
        <v>1240.0</v>
      </c>
      <c r="T171" s="20">
        <v>14280.2355</v>
      </c>
      <c r="U171" s="20">
        <v>5642.7123</v>
      </c>
      <c r="V171" s="20">
        <v>1100.11</v>
      </c>
      <c r="W171" s="20">
        <v>9799.91</v>
      </c>
      <c r="X171" s="20">
        <v>14356.075</v>
      </c>
      <c r="Y171" s="20">
        <v>18083.3525</v>
      </c>
      <c r="Z171" s="20">
        <v>29896.37</v>
      </c>
      <c r="AA171" s="17">
        <v>2020.0</v>
      </c>
      <c r="AB171" s="17" t="str">
        <f t="shared" si="5"/>
        <v>4-2020</v>
      </c>
      <c r="AC171" s="17">
        <f t="shared" si="6"/>
        <v>1922</v>
      </c>
      <c r="AD171" s="24">
        <v>13830.6553</v>
      </c>
      <c r="AE171" s="17">
        <v>9623.8211</v>
      </c>
      <c r="AF171" s="17">
        <v>59.58</v>
      </c>
      <c r="AG171" s="17">
        <v>7217.9325</v>
      </c>
      <c r="AH171" s="17">
        <v>11624.315</v>
      </c>
      <c r="AI171" s="17">
        <v>17725.105</v>
      </c>
      <c r="AJ171" s="17">
        <v>94184.26</v>
      </c>
      <c r="AK171" s="25">
        <v>0.0013491620033300857</v>
      </c>
      <c r="AL171" s="17"/>
      <c r="AM171" s="17">
        <f t="shared" ref="AM171:AT171" si="175">AC171-S171</f>
        <v>682</v>
      </c>
      <c r="AN171" s="24">
        <f t="shared" si="175"/>
        <v>-449.5802</v>
      </c>
      <c r="AO171" s="17">
        <f t="shared" si="175"/>
        <v>3981.1088</v>
      </c>
      <c r="AP171" s="17">
        <f t="shared" si="175"/>
        <v>-1040.53</v>
      </c>
      <c r="AQ171" s="17">
        <f t="shared" si="175"/>
        <v>-2581.9775</v>
      </c>
      <c r="AR171" s="17">
        <f t="shared" si="175"/>
        <v>-2731.76</v>
      </c>
      <c r="AS171" s="17">
        <f t="shared" si="175"/>
        <v>-358.2475</v>
      </c>
      <c r="AT171" s="17">
        <f t="shared" si="175"/>
        <v>64287.89</v>
      </c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</row>
    <row r="172" ht="15.75" customHeight="1">
      <c r="A172" s="28"/>
      <c r="B172" s="3">
        <v>6.0</v>
      </c>
      <c r="C172" s="8">
        <v>28.0</v>
      </c>
      <c r="D172" s="9">
        <v>5386.5018</v>
      </c>
      <c r="E172" s="8">
        <v>7292.9721</v>
      </c>
      <c r="F172" s="8">
        <v>291.54</v>
      </c>
      <c r="G172" s="8">
        <v>1080.875</v>
      </c>
      <c r="H172" s="8">
        <v>2502.07</v>
      </c>
      <c r="I172" s="8">
        <v>5216.6975</v>
      </c>
      <c r="J172" s="8">
        <v>31275.91</v>
      </c>
      <c r="K172" s="23">
        <f t="shared" si="2"/>
        <v>0.00001965480546</v>
      </c>
      <c r="L172" s="16">
        <v>1997.0</v>
      </c>
      <c r="M172" s="8" t="str">
        <f t="shared" si="4"/>
        <v>6-1997</v>
      </c>
      <c r="Q172" s="28"/>
      <c r="R172" s="22">
        <v>5.0</v>
      </c>
      <c r="S172" s="20">
        <v>1204.0</v>
      </c>
      <c r="T172" s="20">
        <v>12615.0857</v>
      </c>
      <c r="U172" s="20">
        <v>5312.4608</v>
      </c>
      <c r="V172" s="20">
        <v>1506.95</v>
      </c>
      <c r="W172" s="20">
        <v>8369.8425</v>
      </c>
      <c r="X172" s="20">
        <v>11567.005</v>
      </c>
      <c r="Y172" s="20">
        <v>17499.5525</v>
      </c>
      <c r="Z172" s="20">
        <v>29309.08</v>
      </c>
      <c r="AA172" s="17">
        <v>2020.0</v>
      </c>
      <c r="AB172" s="17" t="str">
        <f t="shared" si="5"/>
        <v>5-2020</v>
      </c>
      <c r="AC172" s="17">
        <f t="shared" si="6"/>
        <v>1843</v>
      </c>
      <c r="AD172" s="24">
        <v>13044.8932</v>
      </c>
      <c r="AE172" s="17">
        <v>57858.2176</v>
      </c>
      <c r="AF172" s="17">
        <v>42.57</v>
      </c>
      <c r="AG172" s="17">
        <v>5675.75</v>
      </c>
      <c r="AH172" s="17">
        <v>9813.12</v>
      </c>
      <c r="AI172" s="17">
        <v>17042.105</v>
      </c>
      <c r="AJ172" s="17">
        <v>2467714.07</v>
      </c>
      <c r="AK172" s="25">
        <v>0.0012937073736406597</v>
      </c>
      <c r="AL172" s="17"/>
      <c r="AM172" s="17">
        <f t="shared" ref="AM172:AT172" si="176">AC172-S172</f>
        <v>639</v>
      </c>
      <c r="AN172" s="24">
        <f t="shared" si="176"/>
        <v>429.8075</v>
      </c>
      <c r="AO172" s="17">
        <f t="shared" si="176"/>
        <v>52545.7568</v>
      </c>
      <c r="AP172" s="17">
        <f t="shared" si="176"/>
        <v>-1464.38</v>
      </c>
      <c r="AQ172" s="17">
        <f t="shared" si="176"/>
        <v>-2694.0925</v>
      </c>
      <c r="AR172" s="17">
        <f t="shared" si="176"/>
        <v>-1753.885</v>
      </c>
      <c r="AS172" s="17">
        <f t="shared" si="176"/>
        <v>-457.4475</v>
      </c>
      <c r="AT172" s="17">
        <f t="shared" si="176"/>
        <v>2438404.99</v>
      </c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</row>
    <row r="173" ht="15.75" customHeight="1">
      <c r="A173" s="28"/>
      <c r="B173" s="3">
        <v>7.0</v>
      </c>
      <c r="C173" s="8">
        <v>24.0</v>
      </c>
      <c r="D173" s="9">
        <v>6262.0504</v>
      </c>
      <c r="E173" s="8">
        <v>6470.932</v>
      </c>
      <c r="F173" s="8">
        <v>258.33</v>
      </c>
      <c r="G173" s="8">
        <v>1520.5975</v>
      </c>
      <c r="H173" s="8">
        <v>3129.5</v>
      </c>
      <c r="I173" s="8">
        <v>9016.8325</v>
      </c>
      <c r="J173" s="8">
        <v>19995.36</v>
      </c>
      <c r="K173" s="23">
        <f t="shared" si="2"/>
        <v>0.00001684697611</v>
      </c>
      <c r="L173" s="16">
        <v>1997.0</v>
      </c>
      <c r="M173" s="8" t="str">
        <f t="shared" si="4"/>
        <v>7-1997</v>
      </c>
      <c r="Q173" s="28"/>
      <c r="R173" s="22">
        <v>6.0</v>
      </c>
      <c r="S173" s="20">
        <v>1943.0</v>
      </c>
      <c r="T173" s="20">
        <v>11513.7526</v>
      </c>
      <c r="U173" s="20">
        <v>5830.1971</v>
      </c>
      <c r="V173" s="20">
        <v>1499.03</v>
      </c>
      <c r="W173" s="20">
        <v>6997.17</v>
      </c>
      <c r="X173" s="20">
        <v>10145.99</v>
      </c>
      <c r="Y173" s="20">
        <v>16002.525</v>
      </c>
      <c r="Z173" s="20">
        <v>30335.48</v>
      </c>
      <c r="AA173" s="17">
        <v>2020.0</v>
      </c>
      <c r="AB173" s="17" t="str">
        <f t="shared" si="5"/>
        <v>6-2020</v>
      </c>
      <c r="AC173" s="17">
        <f t="shared" si="6"/>
        <v>3414</v>
      </c>
      <c r="AD173" s="24">
        <v>10792.5876</v>
      </c>
      <c r="AE173" s="17">
        <v>15035.4338</v>
      </c>
      <c r="AF173" s="17">
        <v>10.76</v>
      </c>
      <c r="AG173" s="17">
        <v>5087.035</v>
      </c>
      <c r="AH173" s="17">
        <v>8005.915</v>
      </c>
      <c r="AI173" s="17">
        <v>12719.1</v>
      </c>
      <c r="AJ173" s="17">
        <v>555349.87</v>
      </c>
      <c r="AK173" s="25">
        <v>0.002396482351388612</v>
      </c>
      <c r="AL173" s="17"/>
      <c r="AM173" s="17">
        <f t="shared" ref="AM173:AT173" si="177">AC173-S173</f>
        <v>1471</v>
      </c>
      <c r="AN173" s="24">
        <f t="shared" si="177"/>
        <v>-721.165</v>
      </c>
      <c r="AO173" s="17">
        <f t="shared" si="177"/>
        <v>9205.2367</v>
      </c>
      <c r="AP173" s="17">
        <f t="shared" si="177"/>
        <v>-1488.27</v>
      </c>
      <c r="AQ173" s="17">
        <f t="shared" si="177"/>
        <v>-1910.135</v>
      </c>
      <c r="AR173" s="17">
        <f t="shared" si="177"/>
        <v>-2140.075</v>
      </c>
      <c r="AS173" s="17">
        <f t="shared" si="177"/>
        <v>-3283.425</v>
      </c>
      <c r="AT173" s="17">
        <f t="shared" si="177"/>
        <v>525014.39</v>
      </c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</row>
    <row r="174" ht="15.75" customHeight="1">
      <c r="A174" s="28"/>
      <c r="B174" s="3">
        <v>8.0</v>
      </c>
      <c r="C174" s="8">
        <v>15.0</v>
      </c>
      <c r="D174" s="9">
        <v>3949.588</v>
      </c>
      <c r="E174" s="8">
        <v>3792.3696</v>
      </c>
      <c r="F174" s="8">
        <v>53.82</v>
      </c>
      <c r="G174" s="8">
        <v>1551.87</v>
      </c>
      <c r="H174" s="8">
        <v>1860.98</v>
      </c>
      <c r="I174" s="8">
        <v>5848.865</v>
      </c>
      <c r="J174" s="8">
        <v>11966.59</v>
      </c>
      <c r="K174" s="23">
        <f t="shared" si="2"/>
        <v>0.00001052936007</v>
      </c>
      <c r="L174" s="16">
        <v>1997.0</v>
      </c>
      <c r="M174" s="8" t="str">
        <f t="shared" si="4"/>
        <v>8-1997</v>
      </c>
      <c r="Q174" s="28"/>
      <c r="R174" s="22">
        <v>7.0</v>
      </c>
      <c r="S174" s="20">
        <v>2135.0</v>
      </c>
      <c r="T174" s="20">
        <v>10541.4826</v>
      </c>
      <c r="U174" s="20">
        <v>5158.9841</v>
      </c>
      <c r="V174" s="20">
        <v>2317.68</v>
      </c>
      <c r="W174" s="20">
        <v>6919.355</v>
      </c>
      <c r="X174" s="20">
        <v>9512.78</v>
      </c>
      <c r="Y174" s="20">
        <v>12916.68</v>
      </c>
      <c r="Z174" s="20">
        <v>30290.55</v>
      </c>
      <c r="AA174" s="17">
        <v>2020.0</v>
      </c>
      <c r="AB174" s="17" t="str">
        <f t="shared" si="5"/>
        <v>7-2020</v>
      </c>
      <c r="AC174" s="17">
        <f t="shared" si="6"/>
        <v>3963</v>
      </c>
      <c r="AD174" s="24">
        <v>11753.6756</v>
      </c>
      <c r="AE174" s="17">
        <v>34560.4543</v>
      </c>
      <c r="AF174" s="17">
        <v>3.64</v>
      </c>
      <c r="AG174" s="17">
        <v>5000.0</v>
      </c>
      <c r="AH174" s="17">
        <v>7686.84</v>
      </c>
      <c r="AI174" s="17">
        <v>11591.845</v>
      </c>
      <c r="AJ174" s="17">
        <v>821317.85</v>
      </c>
      <c r="AK174" s="25">
        <v>0.0027818569298632308</v>
      </c>
      <c r="AL174" s="17"/>
      <c r="AM174" s="17">
        <f t="shared" ref="AM174:AT174" si="178">AC174-S174</f>
        <v>1828</v>
      </c>
      <c r="AN174" s="24">
        <f t="shared" si="178"/>
        <v>1212.193</v>
      </c>
      <c r="AO174" s="17">
        <f t="shared" si="178"/>
        <v>29401.4702</v>
      </c>
      <c r="AP174" s="17">
        <f t="shared" si="178"/>
        <v>-2314.04</v>
      </c>
      <c r="AQ174" s="17">
        <f t="shared" si="178"/>
        <v>-1919.355</v>
      </c>
      <c r="AR174" s="17">
        <f t="shared" si="178"/>
        <v>-1825.94</v>
      </c>
      <c r="AS174" s="17">
        <f t="shared" si="178"/>
        <v>-1324.835</v>
      </c>
      <c r="AT174" s="17">
        <f t="shared" si="178"/>
        <v>791027.3</v>
      </c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</row>
    <row r="175" ht="15.75" customHeight="1">
      <c r="A175" s="28"/>
      <c r="B175" s="3">
        <v>9.0</v>
      </c>
      <c r="C175" s="8">
        <v>14.0</v>
      </c>
      <c r="D175" s="9">
        <v>6268.6643</v>
      </c>
      <c r="E175" s="8">
        <v>6223.5365</v>
      </c>
      <c r="F175" s="8">
        <v>164.98</v>
      </c>
      <c r="G175" s="8">
        <v>1225.5075</v>
      </c>
      <c r="H175" s="8">
        <v>5255.815</v>
      </c>
      <c r="I175" s="8">
        <v>7550.7625</v>
      </c>
      <c r="J175" s="8">
        <v>19842.78</v>
      </c>
      <c r="K175" s="23">
        <f t="shared" si="2"/>
        <v>0.00000982740273</v>
      </c>
      <c r="L175" s="16">
        <v>1997.0</v>
      </c>
      <c r="M175" s="8" t="str">
        <f t="shared" si="4"/>
        <v>9-1997</v>
      </c>
      <c r="Q175" s="28"/>
      <c r="R175" s="22">
        <v>8.0</v>
      </c>
      <c r="S175" s="20">
        <v>1935.0</v>
      </c>
      <c r="T175" s="20">
        <v>10185.8647</v>
      </c>
      <c r="U175" s="20">
        <v>5227.1166</v>
      </c>
      <c r="V175" s="20">
        <v>1942.65</v>
      </c>
      <c r="W175" s="20">
        <v>6443.32</v>
      </c>
      <c r="X175" s="20">
        <v>9075.82</v>
      </c>
      <c r="Y175" s="20">
        <v>12345.32</v>
      </c>
      <c r="Z175" s="20">
        <v>30250.19</v>
      </c>
      <c r="AA175" s="17">
        <v>2020.0</v>
      </c>
      <c r="AB175" s="17" t="str">
        <f t="shared" si="5"/>
        <v>8-2020</v>
      </c>
      <c r="AC175" s="17">
        <f t="shared" si="6"/>
        <v>3617</v>
      </c>
      <c r="AD175" s="24">
        <v>10073.2682</v>
      </c>
      <c r="AE175" s="17">
        <v>29058.7144</v>
      </c>
      <c r="AF175" s="17">
        <v>10.76</v>
      </c>
      <c r="AG175" s="17">
        <v>4750.59</v>
      </c>
      <c r="AH175" s="17">
        <v>7098.22</v>
      </c>
      <c r="AI175" s="17">
        <v>10763.9</v>
      </c>
      <c r="AJ175" s="17">
        <v>1035957.91</v>
      </c>
      <c r="AK175" s="25">
        <v>0.0025389796909703016</v>
      </c>
      <c r="AL175" s="17"/>
      <c r="AM175" s="17">
        <f t="shared" ref="AM175:AT175" si="179">AC175-S175</f>
        <v>1682</v>
      </c>
      <c r="AN175" s="24">
        <f t="shared" si="179"/>
        <v>-112.5965</v>
      </c>
      <c r="AO175" s="17">
        <f t="shared" si="179"/>
        <v>23831.5978</v>
      </c>
      <c r="AP175" s="17">
        <f t="shared" si="179"/>
        <v>-1931.89</v>
      </c>
      <c r="AQ175" s="17">
        <f t="shared" si="179"/>
        <v>-1692.73</v>
      </c>
      <c r="AR175" s="17">
        <f t="shared" si="179"/>
        <v>-1977.6</v>
      </c>
      <c r="AS175" s="17">
        <f t="shared" si="179"/>
        <v>-1581.42</v>
      </c>
      <c r="AT175" s="17">
        <f t="shared" si="179"/>
        <v>1005707.72</v>
      </c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</row>
    <row r="176" ht="15.75" customHeight="1">
      <c r="A176" s="28"/>
      <c r="B176" s="3">
        <v>10.0</v>
      </c>
      <c r="C176" s="8">
        <v>30.0</v>
      </c>
      <c r="D176" s="9">
        <v>6466.1823</v>
      </c>
      <c r="E176" s="8">
        <v>8910.833</v>
      </c>
      <c r="F176" s="8">
        <v>14.95</v>
      </c>
      <c r="G176" s="8">
        <v>1041.185</v>
      </c>
      <c r="H176" s="8">
        <v>2152.78</v>
      </c>
      <c r="I176" s="8">
        <v>9759.5575</v>
      </c>
      <c r="J176" s="8">
        <v>33841.96</v>
      </c>
      <c r="K176" s="23">
        <f t="shared" si="2"/>
        <v>0.00002105872014</v>
      </c>
      <c r="L176" s="16">
        <v>1997.0</v>
      </c>
      <c r="M176" s="8" t="str">
        <f t="shared" si="4"/>
        <v>10-1997</v>
      </c>
      <c r="Q176" s="28"/>
      <c r="R176" s="22">
        <v>9.0</v>
      </c>
      <c r="S176" s="20">
        <v>2752.0</v>
      </c>
      <c r="T176" s="20">
        <v>10707.8944</v>
      </c>
      <c r="U176" s="20">
        <v>5504.7287</v>
      </c>
      <c r="V176" s="20">
        <v>2072.57</v>
      </c>
      <c r="W176" s="20">
        <v>6355.6275</v>
      </c>
      <c r="X176" s="20">
        <v>9422.8</v>
      </c>
      <c r="Y176" s="20">
        <v>14247.6375</v>
      </c>
      <c r="Z176" s="20">
        <v>30332.44</v>
      </c>
      <c r="AA176" s="17">
        <v>2020.0</v>
      </c>
      <c r="AB176" s="17" t="str">
        <f t="shared" si="5"/>
        <v>9-2020</v>
      </c>
      <c r="AC176" s="17">
        <f t="shared" si="6"/>
        <v>4850</v>
      </c>
      <c r="AD176" s="24">
        <v>9987.2366</v>
      </c>
      <c r="AE176" s="17">
        <v>10215.0225</v>
      </c>
      <c r="AF176" s="17">
        <v>2.63</v>
      </c>
      <c r="AG176" s="17">
        <v>4880.6975</v>
      </c>
      <c r="AH176" s="17">
        <v>7435.905</v>
      </c>
      <c r="AI176" s="17">
        <v>11915.8025</v>
      </c>
      <c r="AJ176" s="17">
        <v>266113.0</v>
      </c>
      <c r="AK176" s="25">
        <v>0.003404493088528052</v>
      </c>
      <c r="AL176" s="17"/>
      <c r="AM176" s="17">
        <f t="shared" ref="AM176:AT176" si="180">AC176-S176</f>
        <v>2098</v>
      </c>
      <c r="AN176" s="24">
        <f t="shared" si="180"/>
        <v>-720.6578</v>
      </c>
      <c r="AO176" s="17">
        <f t="shared" si="180"/>
        <v>4710.2938</v>
      </c>
      <c r="AP176" s="17">
        <f t="shared" si="180"/>
        <v>-2069.94</v>
      </c>
      <c r="AQ176" s="17">
        <f t="shared" si="180"/>
        <v>-1474.93</v>
      </c>
      <c r="AR176" s="17">
        <f t="shared" si="180"/>
        <v>-1986.895</v>
      </c>
      <c r="AS176" s="17">
        <f t="shared" si="180"/>
        <v>-2331.835</v>
      </c>
      <c r="AT176" s="17">
        <f t="shared" si="180"/>
        <v>235780.56</v>
      </c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</row>
    <row r="177" ht="15.75" customHeight="1">
      <c r="A177" s="28"/>
      <c r="B177" s="3">
        <v>11.0</v>
      </c>
      <c r="C177" s="8">
        <v>35.0</v>
      </c>
      <c r="D177" s="9">
        <v>5007.77</v>
      </c>
      <c r="E177" s="8">
        <v>6719.3454</v>
      </c>
      <c r="F177" s="8">
        <v>129.17</v>
      </c>
      <c r="G177" s="8">
        <v>771.5</v>
      </c>
      <c r="H177" s="8">
        <v>2020.85</v>
      </c>
      <c r="I177" s="8">
        <v>7246.06</v>
      </c>
      <c r="J177" s="8">
        <v>34157.14</v>
      </c>
      <c r="K177" s="23">
        <f t="shared" si="2"/>
        <v>0.00002456850682</v>
      </c>
      <c r="L177" s="16">
        <v>1997.0</v>
      </c>
      <c r="M177" s="8" t="str">
        <f t="shared" si="4"/>
        <v>11-1997</v>
      </c>
      <c r="Q177" s="28"/>
      <c r="R177" s="22">
        <v>10.0</v>
      </c>
      <c r="S177" s="20">
        <v>2862.0</v>
      </c>
      <c r="T177" s="20">
        <v>10512.1453</v>
      </c>
      <c r="U177" s="20">
        <v>5542.0696</v>
      </c>
      <c r="V177" s="20">
        <v>148.64</v>
      </c>
      <c r="W177" s="20">
        <v>6308.7475</v>
      </c>
      <c r="X177" s="20">
        <v>9289.085</v>
      </c>
      <c r="Y177" s="20">
        <v>13339.205</v>
      </c>
      <c r="Z177" s="20">
        <v>30143.4</v>
      </c>
      <c r="AA177" s="17">
        <v>2020.0</v>
      </c>
      <c r="AB177" s="17" t="str">
        <f t="shared" si="5"/>
        <v>10-2020</v>
      </c>
      <c r="AC177" s="17">
        <f t="shared" si="6"/>
        <v>5381</v>
      </c>
      <c r="AD177" s="24">
        <v>10052.5521</v>
      </c>
      <c r="AE177" s="17">
        <v>16220.0754</v>
      </c>
      <c r="AF177" s="17">
        <v>10.76</v>
      </c>
      <c r="AG177" s="17">
        <v>5158.01</v>
      </c>
      <c r="AH177" s="17">
        <v>7988.31</v>
      </c>
      <c r="AI177" s="17">
        <v>10836.69</v>
      </c>
      <c r="AJ177" s="17">
        <v>719618.75</v>
      </c>
      <c r="AK177" s="25">
        <v>0.003777232434921535</v>
      </c>
      <c r="AL177" s="17"/>
      <c r="AM177" s="17">
        <f t="shared" ref="AM177:AT177" si="181">AC177-S177</f>
        <v>2519</v>
      </c>
      <c r="AN177" s="24">
        <f t="shared" si="181"/>
        <v>-459.5932</v>
      </c>
      <c r="AO177" s="17">
        <f t="shared" si="181"/>
        <v>10678.0058</v>
      </c>
      <c r="AP177" s="17">
        <f t="shared" si="181"/>
        <v>-137.88</v>
      </c>
      <c r="AQ177" s="17">
        <f t="shared" si="181"/>
        <v>-1150.7375</v>
      </c>
      <c r="AR177" s="17">
        <f t="shared" si="181"/>
        <v>-1300.775</v>
      </c>
      <c r="AS177" s="17">
        <f t="shared" si="181"/>
        <v>-2502.515</v>
      </c>
      <c r="AT177" s="17">
        <f t="shared" si="181"/>
        <v>689475.35</v>
      </c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</row>
    <row r="178" ht="15.75" customHeight="1">
      <c r="A178" s="30"/>
      <c r="B178" s="3">
        <v>12.0</v>
      </c>
      <c r="C178" s="8">
        <v>62.0</v>
      </c>
      <c r="D178" s="9">
        <v>6112.3695</v>
      </c>
      <c r="E178" s="8">
        <v>11495.4191</v>
      </c>
      <c r="F178" s="8">
        <v>215.28</v>
      </c>
      <c r="G178" s="8">
        <v>899.5175</v>
      </c>
      <c r="H178" s="8">
        <v>2539.855</v>
      </c>
      <c r="I178" s="8">
        <v>6325.86</v>
      </c>
      <c r="J178" s="8">
        <v>75349.84</v>
      </c>
      <c r="K178" s="23">
        <f t="shared" si="2"/>
        <v>0.00004352135495</v>
      </c>
      <c r="L178" s="16">
        <v>1997.0</v>
      </c>
      <c r="M178" s="8" t="str">
        <f t="shared" si="4"/>
        <v>12-1997</v>
      </c>
      <c r="Q178" s="28"/>
      <c r="R178" s="22">
        <v>11.0</v>
      </c>
      <c r="S178" s="20">
        <v>2687.0</v>
      </c>
      <c r="T178" s="20">
        <v>11061.1413</v>
      </c>
      <c r="U178" s="20">
        <v>5760.9602</v>
      </c>
      <c r="V178" s="20">
        <v>79.07</v>
      </c>
      <c r="W178" s="20">
        <v>6458.37</v>
      </c>
      <c r="X178" s="20">
        <v>9689.54</v>
      </c>
      <c r="Y178" s="20">
        <v>14114.01</v>
      </c>
      <c r="Z178" s="20">
        <v>30241.23</v>
      </c>
      <c r="AA178" s="17">
        <v>2020.0</v>
      </c>
      <c r="AB178" s="17" t="str">
        <f t="shared" si="5"/>
        <v>11-2020</v>
      </c>
      <c r="AC178" s="17">
        <f t="shared" si="6"/>
        <v>5406</v>
      </c>
      <c r="AD178" s="24">
        <v>12361.1746</v>
      </c>
      <c r="AE178" s="17">
        <v>20615.998</v>
      </c>
      <c r="AF178" s="17">
        <v>2.83</v>
      </c>
      <c r="AG178" s="17">
        <v>5263.9225</v>
      </c>
      <c r="AH178" s="17">
        <v>8436.19</v>
      </c>
      <c r="AI178" s="17">
        <v>13292.1775</v>
      </c>
      <c r="AJ178" s="17">
        <v>1035957.91</v>
      </c>
      <c r="AK178" s="25">
        <v>0.003794781368367556</v>
      </c>
      <c r="AL178" s="17"/>
      <c r="AM178" s="17">
        <f t="shared" ref="AM178:AT178" si="182">AC178-S178</f>
        <v>2719</v>
      </c>
      <c r="AN178" s="24">
        <f t="shared" si="182"/>
        <v>1300.0333</v>
      </c>
      <c r="AO178" s="17">
        <f t="shared" si="182"/>
        <v>14855.0378</v>
      </c>
      <c r="AP178" s="17">
        <f t="shared" si="182"/>
        <v>-76.24</v>
      </c>
      <c r="AQ178" s="17">
        <f t="shared" si="182"/>
        <v>-1194.4475</v>
      </c>
      <c r="AR178" s="17">
        <f t="shared" si="182"/>
        <v>-1253.35</v>
      </c>
      <c r="AS178" s="17">
        <f t="shared" si="182"/>
        <v>-821.8325</v>
      </c>
      <c r="AT178" s="17">
        <f t="shared" si="182"/>
        <v>1005716.68</v>
      </c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</row>
    <row r="179" ht="15.75" customHeight="1">
      <c r="A179" s="27">
        <v>1998.0</v>
      </c>
      <c r="B179" s="3">
        <v>1.0</v>
      </c>
      <c r="C179" s="8">
        <v>41.0</v>
      </c>
      <c r="D179" s="9">
        <v>5105.8976</v>
      </c>
      <c r="E179" s="8">
        <v>5733.2143</v>
      </c>
      <c r="F179" s="8">
        <v>81.59</v>
      </c>
      <c r="G179" s="8">
        <v>1076.39</v>
      </c>
      <c r="H179" s="8">
        <v>2583.34</v>
      </c>
      <c r="I179" s="8">
        <v>8279.93</v>
      </c>
      <c r="J179" s="8">
        <v>24823.75</v>
      </c>
      <c r="K179" s="23">
        <f t="shared" si="2"/>
        <v>0.00002878025085</v>
      </c>
      <c r="L179" s="8">
        <f>A179</f>
        <v>1998</v>
      </c>
      <c r="M179" s="8" t="str">
        <f t="shared" si="4"/>
        <v>1-1998</v>
      </c>
      <c r="Q179" s="30"/>
      <c r="R179" s="22">
        <v>12.0</v>
      </c>
      <c r="S179" s="20">
        <v>2740.0</v>
      </c>
      <c r="T179" s="20">
        <v>11093.0804</v>
      </c>
      <c r="U179" s="20">
        <v>5656.3111</v>
      </c>
      <c r="V179" s="20">
        <v>343.98</v>
      </c>
      <c r="W179" s="20">
        <v>7037.29</v>
      </c>
      <c r="X179" s="20">
        <v>9833.71</v>
      </c>
      <c r="Y179" s="20">
        <v>13454.915</v>
      </c>
      <c r="Z179" s="20">
        <v>30250.19</v>
      </c>
      <c r="AA179" s="17">
        <v>2020.0</v>
      </c>
      <c r="AB179" s="17" t="str">
        <f t="shared" si="5"/>
        <v>12-2020</v>
      </c>
      <c r="AC179" s="17">
        <f t="shared" si="6"/>
        <v>4881</v>
      </c>
      <c r="AD179" s="24">
        <v>11557.2774</v>
      </c>
      <c r="AE179" s="17">
        <v>26393.1048</v>
      </c>
      <c r="AF179" s="17">
        <v>10.76</v>
      </c>
      <c r="AG179" s="17">
        <v>5366.73</v>
      </c>
      <c r="AH179" s="17">
        <v>8200.47</v>
      </c>
      <c r="AI179" s="17">
        <v>12056.52</v>
      </c>
      <c r="AJ179" s="17">
        <v>1030509.57</v>
      </c>
      <c r="AK179" s="25">
        <v>0.0034262537660011173</v>
      </c>
      <c r="AL179" s="17"/>
      <c r="AM179" s="17">
        <f t="shared" ref="AM179:AT179" si="183">AC179-S179</f>
        <v>2141</v>
      </c>
      <c r="AN179" s="24">
        <f t="shared" si="183"/>
        <v>464.197</v>
      </c>
      <c r="AO179" s="17">
        <f t="shared" si="183"/>
        <v>20736.7937</v>
      </c>
      <c r="AP179" s="17">
        <f t="shared" si="183"/>
        <v>-333.22</v>
      </c>
      <c r="AQ179" s="17">
        <f t="shared" si="183"/>
        <v>-1670.56</v>
      </c>
      <c r="AR179" s="17">
        <f t="shared" si="183"/>
        <v>-1633.24</v>
      </c>
      <c r="AS179" s="17">
        <f t="shared" si="183"/>
        <v>-1398.395</v>
      </c>
      <c r="AT179" s="17">
        <f t="shared" si="183"/>
        <v>1000259.38</v>
      </c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</row>
    <row r="180" ht="15.75" customHeight="1">
      <c r="A180" s="28"/>
      <c r="B180" s="3">
        <v>2.0</v>
      </c>
      <c r="C180" s="8">
        <v>59.0</v>
      </c>
      <c r="D180" s="9">
        <v>7645.8412</v>
      </c>
      <c r="E180" s="8">
        <v>23148.3788</v>
      </c>
      <c r="F180" s="8">
        <v>111.5</v>
      </c>
      <c r="G180" s="8">
        <v>854.43</v>
      </c>
      <c r="H180" s="8">
        <v>2352.04</v>
      </c>
      <c r="I180" s="8">
        <v>5418.925</v>
      </c>
      <c r="J180" s="8">
        <v>163611.16</v>
      </c>
      <c r="K180" s="23">
        <f t="shared" si="2"/>
        <v>0.00004141548293</v>
      </c>
      <c r="L180" s="16">
        <v>1998.0</v>
      </c>
      <c r="M180" s="8" t="str">
        <f t="shared" si="4"/>
        <v>2-1998</v>
      </c>
      <c r="Q180" s="26">
        <v>2021.0</v>
      </c>
      <c r="R180" s="22">
        <v>1.0</v>
      </c>
      <c r="S180" s="20">
        <v>3537.0</v>
      </c>
      <c r="T180" s="20">
        <v>10253.3914</v>
      </c>
      <c r="U180" s="20">
        <v>5237.98</v>
      </c>
      <c r="V180" s="20">
        <v>154.18</v>
      </c>
      <c r="W180" s="20">
        <v>6208.07</v>
      </c>
      <c r="X180" s="20">
        <v>9303.01</v>
      </c>
      <c r="Y180" s="20">
        <v>13003.9</v>
      </c>
      <c r="Z180" s="20">
        <v>30351.59</v>
      </c>
      <c r="AA180" s="17">
        <v>2021.0</v>
      </c>
      <c r="AB180" s="17" t="str">
        <f t="shared" si="5"/>
        <v>1-2021</v>
      </c>
      <c r="AC180" s="17">
        <f t="shared" si="6"/>
        <v>6248</v>
      </c>
      <c r="AD180" s="24">
        <v>10102.0398</v>
      </c>
      <c r="AE180" s="17">
        <v>38477.7782</v>
      </c>
      <c r="AF180" s="17">
        <v>2.03</v>
      </c>
      <c r="AG180" s="17">
        <v>5005.4225</v>
      </c>
      <c r="AH180" s="17">
        <v>7692.545</v>
      </c>
      <c r="AI180" s="17">
        <v>11373.615</v>
      </c>
      <c r="AJ180" s="17">
        <v>2491995.73</v>
      </c>
      <c r="AK180" s="25">
        <v>0.0043858294468295395</v>
      </c>
      <c r="AL180" s="17"/>
      <c r="AM180" s="17">
        <f t="shared" ref="AM180:AT180" si="184">AC180-S180</f>
        <v>2711</v>
      </c>
      <c r="AN180" s="24">
        <f t="shared" si="184"/>
        <v>-151.3516</v>
      </c>
      <c r="AO180" s="17">
        <f t="shared" si="184"/>
        <v>33239.7982</v>
      </c>
      <c r="AP180" s="17">
        <f t="shared" si="184"/>
        <v>-152.15</v>
      </c>
      <c r="AQ180" s="17">
        <f t="shared" si="184"/>
        <v>-1202.6475</v>
      </c>
      <c r="AR180" s="17">
        <f t="shared" si="184"/>
        <v>-1610.465</v>
      </c>
      <c r="AS180" s="17">
        <f t="shared" si="184"/>
        <v>-1630.285</v>
      </c>
      <c r="AT180" s="17">
        <f t="shared" si="184"/>
        <v>2461644.14</v>
      </c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</row>
    <row r="181" ht="15.75" customHeight="1">
      <c r="A181" s="28"/>
      <c r="B181" s="3">
        <v>3.0</v>
      </c>
      <c r="C181" s="8">
        <v>129.0</v>
      </c>
      <c r="D181" s="9">
        <v>4866.2904</v>
      </c>
      <c r="E181" s="8">
        <v>7835.8449</v>
      </c>
      <c r="F181" s="8">
        <v>186.66</v>
      </c>
      <c r="G181" s="8">
        <v>699.65</v>
      </c>
      <c r="H181" s="8">
        <v>2014.23</v>
      </c>
      <c r="I181" s="8">
        <v>5800.46</v>
      </c>
      <c r="J181" s="8">
        <v>64516.13</v>
      </c>
      <c r="K181" s="23">
        <f t="shared" si="2"/>
        <v>0.00009055249658</v>
      </c>
      <c r="L181" s="16">
        <v>1998.0</v>
      </c>
      <c r="M181" s="8" t="str">
        <f t="shared" si="4"/>
        <v>3-1998</v>
      </c>
      <c r="Q181" s="28"/>
      <c r="R181" s="22">
        <v>2.0</v>
      </c>
      <c r="S181" s="20">
        <v>2920.0</v>
      </c>
      <c r="T181" s="20">
        <v>10620.4648</v>
      </c>
      <c r="U181" s="20">
        <v>5492.9022</v>
      </c>
      <c r="V181" s="20">
        <v>1918.56</v>
      </c>
      <c r="W181" s="20">
        <v>6407.0175</v>
      </c>
      <c r="X181" s="20">
        <v>9561.285</v>
      </c>
      <c r="Y181" s="20">
        <v>13460.125</v>
      </c>
      <c r="Z181" s="20">
        <v>30340.07</v>
      </c>
      <c r="AA181" s="17">
        <v>2021.0</v>
      </c>
      <c r="AB181" s="17" t="str">
        <f t="shared" si="5"/>
        <v>2-2021</v>
      </c>
      <c r="AC181" s="17">
        <f t="shared" si="6"/>
        <v>5098</v>
      </c>
      <c r="AD181" s="24">
        <v>11650.46</v>
      </c>
      <c r="AE181" s="17">
        <v>31590.4731</v>
      </c>
      <c r="AF181" s="17">
        <v>0.0</v>
      </c>
      <c r="AG181" s="17">
        <v>4960.84</v>
      </c>
      <c r="AH181" s="17">
        <v>8059.265</v>
      </c>
      <c r="AI181" s="17">
        <v>12776.395</v>
      </c>
      <c r="AJ181" s="17">
        <v>991162.14</v>
      </c>
      <c r="AK181" s="25">
        <v>0.003578578508312579</v>
      </c>
      <c r="AL181" s="17"/>
      <c r="AM181" s="17">
        <f t="shared" ref="AM181:AT181" si="185">AC181-S181</f>
        <v>2178</v>
      </c>
      <c r="AN181" s="24">
        <f t="shared" si="185"/>
        <v>1029.9952</v>
      </c>
      <c r="AO181" s="17">
        <f t="shared" si="185"/>
        <v>26097.5709</v>
      </c>
      <c r="AP181" s="17">
        <f t="shared" si="185"/>
        <v>-1918.56</v>
      </c>
      <c r="AQ181" s="17">
        <f t="shared" si="185"/>
        <v>-1446.1775</v>
      </c>
      <c r="AR181" s="17">
        <f t="shared" si="185"/>
        <v>-1502.02</v>
      </c>
      <c r="AS181" s="17">
        <f t="shared" si="185"/>
        <v>-683.73</v>
      </c>
      <c r="AT181" s="17">
        <f t="shared" si="185"/>
        <v>960822.07</v>
      </c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</row>
    <row r="182" ht="15.75" customHeight="1">
      <c r="A182" s="28"/>
      <c r="B182" s="3">
        <v>4.0</v>
      </c>
      <c r="C182" s="8">
        <v>80.0</v>
      </c>
      <c r="D182" s="9">
        <v>3788.4235</v>
      </c>
      <c r="E182" s="8">
        <v>5716.0016</v>
      </c>
      <c r="F182" s="8">
        <v>193.75</v>
      </c>
      <c r="G182" s="8">
        <v>570.49</v>
      </c>
      <c r="H182" s="8">
        <v>1414.435</v>
      </c>
      <c r="I182" s="8">
        <v>3860.4875</v>
      </c>
      <c r="J182" s="8">
        <v>30286.03</v>
      </c>
      <c r="K182" s="23">
        <f t="shared" si="2"/>
        <v>0.00005615658703</v>
      </c>
      <c r="L182" s="16">
        <v>1998.0</v>
      </c>
      <c r="M182" s="8" t="str">
        <f t="shared" si="4"/>
        <v>4-1998</v>
      </c>
      <c r="Q182" s="28"/>
      <c r="R182" s="22">
        <v>3.0</v>
      </c>
      <c r="S182" s="20">
        <v>3789.0</v>
      </c>
      <c r="T182" s="20">
        <v>11248.3619</v>
      </c>
      <c r="U182" s="20">
        <v>5784.595</v>
      </c>
      <c r="V182" s="20">
        <v>259.98</v>
      </c>
      <c r="W182" s="20">
        <v>7066.94</v>
      </c>
      <c r="X182" s="20">
        <v>9984.71</v>
      </c>
      <c r="Y182" s="20">
        <v>14235.83</v>
      </c>
      <c r="Z182" s="20">
        <v>30346.0</v>
      </c>
      <c r="AA182" s="17">
        <v>2021.0</v>
      </c>
      <c r="AB182" s="17" t="str">
        <f t="shared" si="5"/>
        <v>3-2021</v>
      </c>
      <c r="AC182" s="17">
        <f t="shared" si="6"/>
        <v>6887</v>
      </c>
      <c r="AD182" s="24">
        <v>10999.2193</v>
      </c>
      <c r="AE182" s="17">
        <v>20379.9629</v>
      </c>
      <c r="AF182" s="17">
        <v>10.76</v>
      </c>
      <c r="AG182" s="17">
        <v>5600.05</v>
      </c>
      <c r="AH182" s="17">
        <v>8405.8</v>
      </c>
      <c r="AI182" s="17">
        <v>12346.79</v>
      </c>
      <c r="AJ182" s="17">
        <v>1090689.38</v>
      </c>
      <c r="AK182" s="25">
        <v>0.004834380185709833</v>
      </c>
      <c r="AL182" s="17"/>
      <c r="AM182" s="17">
        <f t="shared" ref="AM182:AT182" si="186">AC182-S182</f>
        <v>3098</v>
      </c>
      <c r="AN182" s="24">
        <f t="shared" si="186"/>
        <v>-249.1426</v>
      </c>
      <c r="AO182" s="17">
        <f t="shared" si="186"/>
        <v>14595.3679</v>
      </c>
      <c r="AP182" s="17">
        <f t="shared" si="186"/>
        <v>-249.22</v>
      </c>
      <c r="AQ182" s="17">
        <f t="shared" si="186"/>
        <v>-1466.89</v>
      </c>
      <c r="AR182" s="17">
        <f t="shared" si="186"/>
        <v>-1578.91</v>
      </c>
      <c r="AS182" s="17">
        <f t="shared" si="186"/>
        <v>-1889.04</v>
      </c>
      <c r="AT182" s="17">
        <f t="shared" si="186"/>
        <v>1060343.38</v>
      </c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</row>
    <row r="183" ht="15.75" customHeight="1">
      <c r="A183" s="28"/>
      <c r="B183" s="3">
        <v>5.0</v>
      </c>
      <c r="C183" s="8">
        <v>254.0</v>
      </c>
      <c r="D183" s="9">
        <v>7251.5674</v>
      </c>
      <c r="E183" s="8">
        <v>60022.6498</v>
      </c>
      <c r="F183" s="8">
        <v>33.44</v>
      </c>
      <c r="G183" s="8">
        <v>398.26</v>
      </c>
      <c r="H183" s="8">
        <v>1153.755</v>
      </c>
      <c r="I183" s="8">
        <v>3220.725</v>
      </c>
      <c r="J183" s="8">
        <v>953218.95</v>
      </c>
      <c r="K183" s="23">
        <f t="shared" si="2"/>
        <v>0.0001782971638</v>
      </c>
      <c r="L183" s="16">
        <v>1998.0</v>
      </c>
      <c r="M183" s="8" t="str">
        <f t="shared" si="4"/>
        <v>5-1998</v>
      </c>
      <c r="Q183" s="28"/>
      <c r="R183" s="22">
        <v>4.0</v>
      </c>
      <c r="S183" s="20">
        <v>3710.0</v>
      </c>
      <c r="T183" s="20">
        <v>10824.3254</v>
      </c>
      <c r="U183" s="20">
        <v>6063.0875</v>
      </c>
      <c r="V183" s="20">
        <v>535.88</v>
      </c>
      <c r="W183" s="20">
        <v>6232.58</v>
      </c>
      <c r="X183" s="20">
        <v>9513.845</v>
      </c>
      <c r="Y183" s="20">
        <v>13912.885</v>
      </c>
      <c r="Z183" s="20">
        <v>30196.47</v>
      </c>
      <c r="AA183" s="17">
        <v>2021.0</v>
      </c>
      <c r="AB183" s="17" t="str">
        <f t="shared" si="5"/>
        <v>4-2021</v>
      </c>
      <c r="AC183" s="17">
        <f t="shared" si="6"/>
        <v>6623</v>
      </c>
      <c r="AD183" s="24">
        <v>10891.9862</v>
      </c>
      <c r="AE183" s="17">
        <v>24652.3348</v>
      </c>
      <c r="AF183" s="17">
        <v>0.01</v>
      </c>
      <c r="AG183" s="17">
        <v>5609.755</v>
      </c>
      <c r="AH183" s="17">
        <v>8416.92</v>
      </c>
      <c r="AI183" s="17">
        <v>12012.995</v>
      </c>
      <c r="AJ183" s="17">
        <v>1035957.91</v>
      </c>
      <c r="AK183" s="25">
        <v>0.0046490634485198525</v>
      </c>
      <c r="AL183" s="17"/>
      <c r="AM183" s="17">
        <f t="shared" ref="AM183:AT183" si="187">AC183-S183</f>
        <v>2913</v>
      </c>
      <c r="AN183" s="24">
        <f t="shared" si="187"/>
        <v>67.6608</v>
      </c>
      <c r="AO183" s="17">
        <f t="shared" si="187"/>
        <v>18589.2473</v>
      </c>
      <c r="AP183" s="17">
        <f t="shared" si="187"/>
        <v>-535.87</v>
      </c>
      <c r="AQ183" s="17">
        <f t="shared" si="187"/>
        <v>-622.825</v>
      </c>
      <c r="AR183" s="17">
        <f t="shared" si="187"/>
        <v>-1096.925</v>
      </c>
      <c r="AS183" s="17">
        <f t="shared" si="187"/>
        <v>-1899.89</v>
      </c>
      <c r="AT183" s="17">
        <f t="shared" si="187"/>
        <v>1005761.44</v>
      </c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</row>
    <row r="184" ht="15.75" customHeight="1">
      <c r="A184" s="28"/>
      <c r="B184" s="3">
        <v>6.0</v>
      </c>
      <c r="C184" s="8">
        <v>255.0</v>
      </c>
      <c r="D184" s="9">
        <v>5670.206</v>
      </c>
      <c r="E184" s="8">
        <v>10884.0169</v>
      </c>
      <c r="F184" s="8">
        <v>37.83</v>
      </c>
      <c r="G184" s="8">
        <v>468.225</v>
      </c>
      <c r="H184" s="8">
        <v>1793.99</v>
      </c>
      <c r="I184" s="8">
        <v>5971.875</v>
      </c>
      <c r="J184" s="8">
        <v>92468.92</v>
      </c>
      <c r="K184" s="23">
        <f t="shared" si="2"/>
        <v>0.0001789991211</v>
      </c>
      <c r="L184" s="16">
        <v>1998.0</v>
      </c>
      <c r="M184" s="8" t="str">
        <f t="shared" si="4"/>
        <v>6-1998</v>
      </c>
      <c r="Q184" s="28"/>
      <c r="R184" s="22">
        <v>5.0</v>
      </c>
      <c r="S184" s="20">
        <v>3328.0</v>
      </c>
      <c r="T184" s="20">
        <v>11643.5499</v>
      </c>
      <c r="U184" s="20">
        <v>6192.8671</v>
      </c>
      <c r="V184" s="20">
        <v>770.26</v>
      </c>
      <c r="W184" s="20">
        <v>7382.3175</v>
      </c>
      <c r="X184" s="20">
        <v>10195.18</v>
      </c>
      <c r="Y184" s="20">
        <v>14779.1175</v>
      </c>
      <c r="Z184" s="20">
        <v>30291.08</v>
      </c>
      <c r="AA184" s="17">
        <v>2021.0</v>
      </c>
      <c r="AB184" s="17" t="str">
        <f t="shared" si="5"/>
        <v>5-2021</v>
      </c>
      <c r="AC184" s="17">
        <f t="shared" si="6"/>
        <v>5864</v>
      </c>
      <c r="AD184" s="24">
        <v>11718.4429</v>
      </c>
      <c r="AE184" s="17">
        <v>28962.4778</v>
      </c>
      <c r="AF184" s="17">
        <v>0.04</v>
      </c>
      <c r="AG184" s="17">
        <v>5987.205</v>
      </c>
      <c r="AH184" s="17">
        <v>8778.865</v>
      </c>
      <c r="AI184" s="17">
        <v>12773.6225</v>
      </c>
      <c r="AJ184" s="17">
        <v>1546641.07</v>
      </c>
      <c r="AK184" s="25">
        <v>0.0041162778290986584</v>
      </c>
      <c r="AL184" s="17"/>
      <c r="AM184" s="17">
        <f t="shared" ref="AM184:AT184" si="188">AC184-S184</f>
        <v>2536</v>
      </c>
      <c r="AN184" s="24">
        <f t="shared" si="188"/>
        <v>74.893</v>
      </c>
      <c r="AO184" s="17">
        <f t="shared" si="188"/>
        <v>22769.6107</v>
      </c>
      <c r="AP184" s="17">
        <f t="shared" si="188"/>
        <v>-770.22</v>
      </c>
      <c r="AQ184" s="17">
        <f t="shared" si="188"/>
        <v>-1395.1125</v>
      </c>
      <c r="AR184" s="17">
        <f t="shared" si="188"/>
        <v>-1416.315</v>
      </c>
      <c r="AS184" s="17">
        <f t="shared" si="188"/>
        <v>-2005.495</v>
      </c>
      <c r="AT184" s="17">
        <f t="shared" si="188"/>
        <v>1516349.99</v>
      </c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</row>
    <row r="185" ht="15.75" customHeight="1">
      <c r="A185" s="28"/>
      <c r="B185" s="3">
        <v>7.0</v>
      </c>
      <c r="C185" s="8">
        <v>171.0</v>
      </c>
      <c r="D185" s="9">
        <v>3660.1405</v>
      </c>
      <c r="E185" s="8">
        <v>5314.7106</v>
      </c>
      <c r="F185" s="8">
        <v>57.85</v>
      </c>
      <c r="G185" s="8">
        <v>498.86</v>
      </c>
      <c r="H185" s="8">
        <v>1798.48</v>
      </c>
      <c r="I185" s="8">
        <v>4186.845</v>
      </c>
      <c r="J185" s="8">
        <v>29856.22</v>
      </c>
      <c r="K185" s="23">
        <f t="shared" si="2"/>
        <v>0.0001200347048</v>
      </c>
      <c r="L185" s="16">
        <v>1998.0</v>
      </c>
      <c r="M185" s="8" t="str">
        <f t="shared" si="4"/>
        <v>7-1998</v>
      </c>
      <c r="Q185" s="28"/>
      <c r="R185" s="22">
        <v>6.0</v>
      </c>
      <c r="S185" s="20">
        <v>4549.0</v>
      </c>
      <c r="T185" s="20">
        <v>12283.6176</v>
      </c>
      <c r="U185" s="20">
        <v>5861.9246</v>
      </c>
      <c r="V185" s="20">
        <v>132.69</v>
      </c>
      <c r="W185" s="20">
        <v>7773.78</v>
      </c>
      <c r="X185" s="20">
        <v>11213.92</v>
      </c>
      <c r="Y185" s="20">
        <v>16336.81</v>
      </c>
      <c r="Z185" s="20">
        <v>30297.79</v>
      </c>
      <c r="AA185" s="17">
        <v>2021.0</v>
      </c>
      <c r="AB185" s="17" t="str">
        <f t="shared" si="5"/>
        <v>6-2021</v>
      </c>
      <c r="AC185" s="17">
        <f t="shared" si="6"/>
        <v>8131</v>
      </c>
      <c r="AD185" s="24">
        <v>11266.8397</v>
      </c>
      <c r="AE185" s="17">
        <v>11020.9254</v>
      </c>
      <c r="AF185" s="17">
        <v>0.0</v>
      </c>
      <c r="AG185" s="17">
        <v>6103.985</v>
      </c>
      <c r="AH185" s="17">
        <v>9582.08</v>
      </c>
      <c r="AI185" s="17">
        <v>14141.435</v>
      </c>
      <c r="AJ185" s="17">
        <v>393292.57</v>
      </c>
      <c r="AK185" s="25">
        <v>0.005707615113983833</v>
      </c>
      <c r="AL185" s="17"/>
      <c r="AM185" s="17">
        <f t="shared" ref="AM185:AT185" si="189">AC185-S185</f>
        <v>3582</v>
      </c>
      <c r="AN185" s="24">
        <f t="shared" si="189"/>
        <v>-1016.7779</v>
      </c>
      <c r="AO185" s="17">
        <f t="shared" si="189"/>
        <v>5159.0008</v>
      </c>
      <c r="AP185" s="17">
        <f t="shared" si="189"/>
        <v>-132.69</v>
      </c>
      <c r="AQ185" s="17">
        <f t="shared" si="189"/>
        <v>-1669.795</v>
      </c>
      <c r="AR185" s="17">
        <f t="shared" si="189"/>
        <v>-1631.84</v>
      </c>
      <c r="AS185" s="17">
        <f t="shared" si="189"/>
        <v>-2195.375</v>
      </c>
      <c r="AT185" s="17">
        <f t="shared" si="189"/>
        <v>362994.78</v>
      </c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</row>
    <row r="186" ht="15.75" customHeight="1">
      <c r="A186" s="28"/>
      <c r="B186" s="3">
        <v>8.0</v>
      </c>
      <c r="C186" s="8">
        <v>118.0</v>
      </c>
      <c r="D186" s="9">
        <v>5357.0864</v>
      </c>
      <c r="E186" s="8">
        <v>8419.103</v>
      </c>
      <c r="F186" s="8">
        <v>287.04</v>
      </c>
      <c r="G186" s="8">
        <v>783.0725</v>
      </c>
      <c r="H186" s="8">
        <v>2150.23</v>
      </c>
      <c r="I186" s="8">
        <v>5424.225</v>
      </c>
      <c r="J186" s="8">
        <v>51188.6</v>
      </c>
      <c r="K186" s="23">
        <f t="shared" si="2"/>
        <v>0.00008283096587</v>
      </c>
      <c r="L186" s="16">
        <v>1998.0</v>
      </c>
      <c r="M186" s="8" t="str">
        <f t="shared" si="4"/>
        <v>8-1998</v>
      </c>
      <c r="Q186" s="28"/>
      <c r="R186" s="22">
        <v>7.0</v>
      </c>
      <c r="S186" s="20">
        <v>3511.0</v>
      </c>
      <c r="T186" s="20">
        <v>12859.7078</v>
      </c>
      <c r="U186" s="20">
        <v>6412.7665</v>
      </c>
      <c r="V186" s="20">
        <v>1900.46</v>
      </c>
      <c r="W186" s="20">
        <v>8010.475</v>
      </c>
      <c r="X186" s="20">
        <v>11121.33</v>
      </c>
      <c r="Y186" s="20">
        <v>17196.375</v>
      </c>
      <c r="Z186" s="20">
        <v>30353.1</v>
      </c>
      <c r="AA186" s="17">
        <v>2021.0</v>
      </c>
      <c r="AB186" s="17" t="str">
        <f t="shared" si="5"/>
        <v>7-2021</v>
      </c>
      <c r="AC186" s="17">
        <f t="shared" si="6"/>
        <v>5869</v>
      </c>
      <c r="AD186" s="24">
        <v>13719.6115</v>
      </c>
      <c r="AE186" s="17">
        <v>87706.5719</v>
      </c>
      <c r="AF186" s="17">
        <v>10.76</v>
      </c>
      <c r="AG186" s="17">
        <v>6459.34</v>
      </c>
      <c r="AH186" s="17">
        <v>9727.27</v>
      </c>
      <c r="AI186" s="17">
        <v>15111.25</v>
      </c>
      <c r="AJ186" s="17">
        <v>6243594.12</v>
      </c>
      <c r="AK186" s="25">
        <v>0.004119787615787863</v>
      </c>
      <c r="AL186" s="17"/>
      <c r="AM186" s="17">
        <f t="shared" ref="AM186:AT186" si="190">AC186-S186</f>
        <v>2358</v>
      </c>
      <c r="AN186" s="24">
        <f t="shared" si="190"/>
        <v>859.9037</v>
      </c>
      <c r="AO186" s="17">
        <f t="shared" si="190"/>
        <v>81293.8054</v>
      </c>
      <c r="AP186" s="17">
        <f t="shared" si="190"/>
        <v>-1889.7</v>
      </c>
      <c r="AQ186" s="17">
        <f t="shared" si="190"/>
        <v>-1551.135</v>
      </c>
      <c r="AR186" s="17">
        <f t="shared" si="190"/>
        <v>-1394.06</v>
      </c>
      <c r="AS186" s="17">
        <f t="shared" si="190"/>
        <v>-2085.125</v>
      </c>
      <c r="AT186" s="17">
        <f t="shared" si="190"/>
        <v>6213241.02</v>
      </c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</row>
    <row r="187" ht="15.75" customHeight="1">
      <c r="A187" s="28"/>
      <c r="B187" s="3">
        <v>9.0</v>
      </c>
      <c r="C187" s="8">
        <v>150.0</v>
      </c>
      <c r="D187" s="9">
        <v>3390.5531</v>
      </c>
      <c r="E187" s="8">
        <v>5383.6822</v>
      </c>
      <c r="F187" s="8">
        <v>53.82</v>
      </c>
      <c r="G187" s="8">
        <v>430.5525</v>
      </c>
      <c r="H187" s="8">
        <v>858.42</v>
      </c>
      <c r="I187" s="8">
        <v>3838.205</v>
      </c>
      <c r="J187" s="8">
        <v>26031.5</v>
      </c>
      <c r="K187" s="23">
        <f t="shared" si="2"/>
        <v>0.0001052936007</v>
      </c>
      <c r="L187" s="16">
        <v>1998.0</v>
      </c>
      <c r="M187" s="8" t="str">
        <f t="shared" si="4"/>
        <v>9-1998</v>
      </c>
      <c r="Q187" s="28"/>
      <c r="R187" s="22">
        <v>8.0</v>
      </c>
      <c r="S187" s="20">
        <v>4175.0</v>
      </c>
      <c r="T187" s="20">
        <v>12875.1691</v>
      </c>
      <c r="U187" s="20">
        <v>6365.0439</v>
      </c>
      <c r="V187" s="20">
        <v>74.32</v>
      </c>
      <c r="W187" s="20">
        <v>8062.15</v>
      </c>
      <c r="X187" s="20">
        <v>11291.43</v>
      </c>
      <c r="Y187" s="20">
        <v>17425.65</v>
      </c>
      <c r="Z187" s="20">
        <v>30354.1</v>
      </c>
      <c r="AA187" s="17">
        <v>2021.0</v>
      </c>
      <c r="AB187" s="17" t="str">
        <f t="shared" si="5"/>
        <v>8-2021</v>
      </c>
      <c r="AC187" s="17">
        <f t="shared" si="6"/>
        <v>7425</v>
      </c>
      <c r="AD187" s="24">
        <v>14467.4465</v>
      </c>
      <c r="AE187" s="17">
        <v>174202.2855</v>
      </c>
      <c r="AF187" s="17">
        <v>7.48</v>
      </c>
      <c r="AG187" s="17">
        <v>6682.96</v>
      </c>
      <c r="AH187" s="17">
        <v>9686.6</v>
      </c>
      <c r="AI187" s="17">
        <v>15069.44</v>
      </c>
      <c r="AJ187" s="17">
        <v>1.489397081E7</v>
      </c>
      <c r="AK187" s="25">
        <v>0.005212033233468203</v>
      </c>
      <c r="AL187" s="17"/>
      <c r="AM187" s="17">
        <f t="shared" ref="AM187:AT187" si="191">AC187-S187</f>
        <v>3250</v>
      </c>
      <c r="AN187" s="24">
        <f t="shared" si="191"/>
        <v>1592.2774</v>
      </c>
      <c r="AO187" s="17">
        <f t="shared" si="191"/>
        <v>167837.2416</v>
      </c>
      <c r="AP187" s="17">
        <f t="shared" si="191"/>
        <v>-66.84</v>
      </c>
      <c r="AQ187" s="17">
        <f t="shared" si="191"/>
        <v>-1379.19</v>
      </c>
      <c r="AR187" s="17">
        <f t="shared" si="191"/>
        <v>-1604.83</v>
      </c>
      <c r="AS187" s="17">
        <f t="shared" si="191"/>
        <v>-2356.21</v>
      </c>
      <c r="AT187" s="17">
        <f t="shared" si="191"/>
        <v>14863616.71</v>
      </c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</row>
    <row r="188" ht="15.75" customHeight="1">
      <c r="A188" s="28"/>
      <c r="B188" s="3">
        <v>10.0</v>
      </c>
      <c r="C188" s="8">
        <v>113.0</v>
      </c>
      <c r="D188" s="9">
        <v>3097.0449</v>
      </c>
      <c r="E188" s="8">
        <v>4476.806</v>
      </c>
      <c r="F188" s="8">
        <v>195.71</v>
      </c>
      <c r="G188" s="8">
        <v>441.32</v>
      </c>
      <c r="H188" s="8">
        <v>1175.1</v>
      </c>
      <c r="I188" s="8">
        <v>4021.88</v>
      </c>
      <c r="J188" s="8">
        <v>22075.41</v>
      </c>
      <c r="K188" s="23">
        <f t="shared" si="2"/>
        <v>0.00007932117918</v>
      </c>
      <c r="L188" s="16">
        <v>1998.0</v>
      </c>
      <c r="M188" s="8" t="str">
        <f t="shared" si="4"/>
        <v>10-1998</v>
      </c>
      <c r="Q188" s="28"/>
      <c r="R188" s="22">
        <v>9.0</v>
      </c>
      <c r="S188" s="20">
        <v>4091.0</v>
      </c>
      <c r="T188" s="20">
        <v>12794.4236</v>
      </c>
      <c r="U188" s="20">
        <v>6340.0614</v>
      </c>
      <c r="V188" s="20">
        <v>1551.87</v>
      </c>
      <c r="W188" s="20">
        <v>7865.615</v>
      </c>
      <c r="X188" s="20">
        <v>11430.21</v>
      </c>
      <c r="Y188" s="20">
        <v>17290.045</v>
      </c>
      <c r="Z188" s="20">
        <v>30337.85</v>
      </c>
      <c r="AA188" s="17">
        <v>2021.0</v>
      </c>
      <c r="AB188" s="17" t="str">
        <f t="shared" si="5"/>
        <v>9-2021</v>
      </c>
      <c r="AC188" s="17">
        <f t="shared" si="6"/>
        <v>7526</v>
      </c>
      <c r="AD188" s="24">
        <v>12273.8533</v>
      </c>
      <c r="AE188" s="17">
        <v>20812.6617</v>
      </c>
      <c r="AF188" s="17">
        <v>10.76</v>
      </c>
      <c r="AG188" s="17">
        <v>6669.495</v>
      </c>
      <c r="AH188" s="17">
        <v>9535.89</v>
      </c>
      <c r="AI188" s="17">
        <v>14932.05</v>
      </c>
      <c r="AJ188" s="17">
        <v>1238630.67</v>
      </c>
      <c r="AK188" s="25">
        <v>0.0052829309245901275</v>
      </c>
      <c r="AL188" s="17"/>
      <c r="AM188" s="17">
        <f t="shared" ref="AM188:AT188" si="192">AC188-S188</f>
        <v>3435</v>
      </c>
      <c r="AN188" s="24">
        <f t="shared" si="192"/>
        <v>-520.5703</v>
      </c>
      <c r="AO188" s="17">
        <f t="shared" si="192"/>
        <v>14472.6003</v>
      </c>
      <c r="AP188" s="17">
        <f t="shared" si="192"/>
        <v>-1541.11</v>
      </c>
      <c r="AQ188" s="17">
        <f t="shared" si="192"/>
        <v>-1196.12</v>
      </c>
      <c r="AR188" s="17">
        <f t="shared" si="192"/>
        <v>-1894.32</v>
      </c>
      <c r="AS188" s="17">
        <f t="shared" si="192"/>
        <v>-2357.995</v>
      </c>
      <c r="AT188" s="17">
        <f t="shared" si="192"/>
        <v>1208292.82</v>
      </c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</row>
    <row r="189" ht="15.75" customHeight="1">
      <c r="A189" s="28"/>
      <c r="B189" s="3">
        <v>11.0</v>
      </c>
      <c r="C189" s="8">
        <v>156.0</v>
      </c>
      <c r="D189" s="9">
        <v>4719.9843</v>
      </c>
      <c r="E189" s="8">
        <v>11926.4963</v>
      </c>
      <c r="F189" s="8">
        <v>104.27</v>
      </c>
      <c r="G189" s="8">
        <v>402.305</v>
      </c>
      <c r="H189" s="8">
        <v>1249.62</v>
      </c>
      <c r="I189" s="8">
        <v>4202.7825</v>
      </c>
      <c r="J189" s="8">
        <v>113196.81</v>
      </c>
      <c r="K189" s="23">
        <f t="shared" si="2"/>
        <v>0.0001095053447</v>
      </c>
      <c r="L189" s="16">
        <v>1998.0</v>
      </c>
      <c r="M189" s="8" t="str">
        <f t="shared" si="4"/>
        <v>11-1998</v>
      </c>
      <c r="Q189" s="28"/>
      <c r="R189" s="22">
        <v>10.0</v>
      </c>
      <c r="S189" s="20">
        <v>3734.0</v>
      </c>
      <c r="T189" s="20">
        <v>12509.0953</v>
      </c>
      <c r="U189" s="20">
        <v>6458.1063</v>
      </c>
      <c r="V189" s="20">
        <v>1198.89</v>
      </c>
      <c r="W189" s="20">
        <v>7527.985</v>
      </c>
      <c r="X189" s="20">
        <v>11085.645</v>
      </c>
      <c r="Y189" s="20">
        <v>16491.4</v>
      </c>
      <c r="Z189" s="20">
        <v>30357.11</v>
      </c>
      <c r="AA189" s="17">
        <v>2021.0</v>
      </c>
      <c r="AB189" s="17" t="str">
        <f t="shared" si="5"/>
        <v>10-2021</v>
      </c>
      <c r="AC189" s="17">
        <f t="shared" si="6"/>
        <v>6864</v>
      </c>
      <c r="AD189" s="24">
        <v>12195.0926</v>
      </c>
      <c r="AE189" s="17">
        <v>15808.6021</v>
      </c>
      <c r="AF189" s="17">
        <v>10.76</v>
      </c>
      <c r="AG189" s="17">
        <v>6605.6225</v>
      </c>
      <c r="AH189" s="17">
        <v>9327.48</v>
      </c>
      <c r="AI189" s="17">
        <v>14782.255</v>
      </c>
      <c r="AJ189" s="17">
        <v>818553.89</v>
      </c>
      <c r="AK189" s="25">
        <v>0.004818235166939494</v>
      </c>
      <c r="AL189" s="17"/>
      <c r="AM189" s="17">
        <f t="shared" ref="AM189:AT189" si="193">AC189-S189</f>
        <v>3130</v>
      </c>
      <c r="AN189" s="24">
        <f t="shared" si="193"/>
        <v>-314.0027</v>
      </c>
      <c r="AO189" s="17">
        <f t="shared" si="193"/>
        <v>9350.4958</v>
      </c>
      <c r="AP189" s="17">
        <f t="shared" si="193"/>
        <v>-1188.13</v>
      </c>
      <c r="AQ189" s="17">
        <f t="shared" si="193"/>
        <v>-922.3625</v>
      </c>
      <c r="AR189" s="17">
        <f t="shared" si="193"/>
        <v>-1758.165</v>
      </c>
      <c r="AS189" s="17">
        <f t="shared" si="193"/>
        <v>-1709.145</v>
      </c>
      <c r="AT189" s="17">
        <f t="shared" si="193"/>
        <v>788196.78</v>
      </c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</row>
    <row r="190" ht="15.75" customHeight="1">
      <c r="A190" s="30"/>
      <c r="B190" s="3">
        <v>12.0</v>
      </c>
      <c r="C190" s="8">
        <v>172.0</v>
      </c>
      <c r="D190" s="9">
        <v>4001.1808</v>
      </c>
      <c r="E190" s="8">
        <v>7969.8965</v>
      </c>
      <c r="F190" s="8">
        <v>269.1</v>
      </c>
      <c r="G190" s="8">
        <v>470.92</v>
      </c>
      <c r="H190" s="8">
        <v>1307.755</v>
      </c>
      <c r="I190" s="8">
        <v>3832.6675</v>
      </c>
      <c r="J190" s="8">
        <v>62877.26</v>
      </c>
      <c r="K190" s="23">
        <f t="shared" si="2"/>
        <v>0.0001207366621</v>
      </c>
      <c r="L190" s="16">
        <v>1998.0</v>
      </c>
      <c r="M190" s="8" t="str">
        <f t="shared" si="4"/>
        <v>12-1998</v>
      </c>
      <c r="Q190" s="28"/>
      <c r="R190" s="22">
        <v>11.0</v>
      </c>
      <c r="S190" s="20">
        <v>5280.0</v>
      </c>
      <c r="T190" s="20">
        <v>13281.8918</v>
      </c>
      <c r="U190" s="20">
        <v>6520.4032</v>
      </c>
      <c r="V190" s="20">
        <v>1976.42</v>
      </c>
      <c r="W190" s="20">
        <v>7951.445</v>
      </c>
      <c r="X190" s="20">
        <v>12245.13</v>
      </c>
      <c r="Y190" s="20">
        <v>17301.21</v>
      </c>
      <c r="Z190" s="20">
        <v>30345.71</v>
      </c>
      <c r="AA190" s="17">
        <v>2021.0</v>
      </c>
      <c r="AB190" s="17" t="str">
        <f t="shared" si="5"/>
        <v>11-2021</v>
      </c>
      <c r="AC190" s="17">
        <f t="shared" si="6"/>
        <v>9112</v>
      </c>
      <c r="AD190" s="24">
        <v>13267.3262</v>
      </c>
      <c r="AE190" s="17">
        <v>23088.4845</v>
      </c>
      <c r="AF190" s="17">
        <v>10.76</v>
      </c>
      <c r="AG190" s="17">
        <v>7096.7125</v>
      </c>
      <c r="AH190" s="17">
        <v>10623.23</v>
      </c>
      <c r="AI190" s="17">
        <v>15761.36</v>
      </c>
      <c r="AJ190" s="17">
        <v>1809408.93</v>
      </c>
      <c r="AK190" s="25">
        <v>0.006396235262405692</v>
      </c>
      <c r="AL190" s="17"/>
      <c r="AM190" s="17">
        <f t="shared" ref="AM190:AT190" si="194">AC190-S190</f>
        <v>3832</v>
      </c>
      <c r="AN190" s="24">
        <f t="shared" si="194"/>
        <v>-14.5656</v>
      </c>
      <c r="AO190" s="17">
        <f t="shared" si="194"/>
        <v>16568.0813</v>
      </c>
      <c r="AP190" s="17">
        <f t="shared" si="194"/>
        <v>-1965.66</v>
      </c>
      <c r="AQ190" s="17">
        <f t="shared" si="194"/>
        <v>-854.7325</v>
      </c>
      <c r="AR190" s="17">
        <f t="shared" si="194"/>
        <v>-1621.9</v>
      </c>
      <c r="AS190" s="17">
        <f t="shared" si="194"/>
        <v>-1539.85</v>
      </c>
      <c r="AT190" s="17">
        <f t="shared" si="194"/>
        <v>1779063.22</v>
      </c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</row>
    <row r="191" ht="15.75" customHeight="1">
      <c r="A191" s="27">
        <v>1999.0</v>
      </c>
      <c r="B191" s="3">
        <v>1.0</v>
      </c>
      <c r="C191" s="8">
        <v>118.0</v>
      </c>
      <c r="D191" s="9">
        <v>3557.8475</v>
      </c>
      <c r="E191" s="8">
        <v>6216.9066</v>
      </c>
      <c r="F191" s="8">
        <v>98.96</v>
      </c>
      <c r="G191" s="8">
        <v>422.985</v>
      </c>
      <c r="H191" s="8">
        <v>1852.14</v>
      </c>
      <c r="I191" s="8">
        <v>3855.995</v>
      </c>
      <c r="J191" s="8">
        <v>45998.16</v>
      </c>
      <c r="K191" s="23">
        <f t="shared" si="2"/>
        <v>0.00008283096587</v>
      </c>
      <c r="L191" s="8">
        <f>A191</f>
        <v>1999</v>
      </c>
      <c r="M191" s="8" t="str">
        <f t="shared" si="4"/>
        <v>1-1999</v>
      </c>
      <c r="Q191" s="30"/>
      <c r="R191" s="22">
        <v>12.0</v>
      </c>
      <c r="S191" s="20">
        <v>4137.0</v>
      </c>
      <c r="T191" s="20">
        <v>13542.8062</v>
      </c>
      <c r="U191" s="20">
        <v>6826.2954</v>
      </c>
      <c r="V191" s="20">
        <v>465.96</v>
      </c>
      <c r="W191" s="20">
        <v>8094.48</v>
      </c>
      <c r="X191" s="20">
        <v>12167.14</v>
      </c>
      <c r="Y191" s="20">
        <v>18044.67</v>
      </c>
      <c r="Z191" s="20">
        <v>30339.59</v>
      </c>
      <c r="AA191" s="17">
        <v>2021.0</v>
      </c>
      <c r="AB191" s="17" t="str">
        <f t="shared" si="5"/>
        <v>12-2021</v>
      </c>
      <c r="AC191" s="17">
        <f t="shared" si="6"/>
        <v>7005</v>
      </c>
      <c r="AD191" s="24">
        <v>14519.5459</v>
      </c>
      <c r="AE191" s="17">
        <v>42636.3309</v>
      </c>
      <c r="AF191" s="17">
        <v>0.0</v>
      </c>
      <c r="AG191" s="17">
        <v>6994.9</v>
      </c>
      <c r="AH191" s="17">
        <v>10378.0</v>
      </c>
      <c r="AI191" s="17">
        <v>16780.69</v>
      </c>
      <c r="AJ191" s="17">
        <v>3089951.93</v>
      </c>
      <c r="AK191" s="25">
        <v>0.0049172111515750514</v>
      </c>
      <c r="AL191" s="17"/>
      <c r="AM191" s="17">
        <f t="shared" ref="AM191:AT191" si="195">AC191-S191</f>
        <v>2868</v>
      </c>
      <c r="AN191" s="24">
        <f t="shared" si="195"/>
        <v>976.7397</v>
      </c>
      <c r="AO191" s="17">
        <f t="shared" si="195"/>
        <v>35810.0355</v>
      </c>
      <c r="AP191" s="17">
        <f t="shared" si="195"/>
        <v>-465.96</v>
      </c>
      <c r="AQ191" s="17">
        <f t="shared" si="195"/>
        <v>-1099.58</v>
      </c>
      <c r="AR191" s="17">
        <f t="shared" si="195"/>
        <v>-1789.14</v>
      </c>
      <c r="AS191" s="17">
        <f t="shared" si="195"/>
        <v>-1263.98</v>
      </c>
      <c r="AT191" s="17">
        <f t="shared" si="195"/>
        <v>3059612.34</v>
      </c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</row>
    <row r="192" ht="15.75" customHeight="1">
      <c r="A192" s="28"/>
      <c r="B192" s="3">
        <v>2.0</v>
      </c>
      <c r="C192" s="8">
        <v>193.0</v>
      </c>
      <c r="D192" s="9">
        <v>3847.1356</v>
      </c>
      <c r="E192" s="8">
        <v>9125.1426</v>
      </c>
      <c r="F192" s="8">
        <v>44.19</v>
      </c>
      <c r="G192" s="8">
        <v>358.8</v>
      </c>
      <c r="H192" s="8">
        <v>538.19</v>
      </c>
      <c r="I192" s="8">
        <v>3229.14</v>
      </c>
      <c r="J192" s="8">
        <v>90047.7</v>
      </c>
      <c r="K192" s="23">
        <f t="shared" si="2"/>
        <v>0.0001354777662</v>
      </c>
      <c r="L192" s="16">
        <v>1999.0</v>
      </c>
      <c r="M192" s="8" t="str">
        <f t="shared" si="4"/>
        <v>2-1999</v>
      </c>
      <c r="Q192" s="26">
        <v>2022.0</v>
      </c>
      <c r="R192" s="22">
        <v>1.0</v>
      </c>
      <c r="S192" s="20">
        <v>3964.0</v>
      </c>
      <c r="T192" s="20">
        <v>13898.9263</v>
      </c>
      <c r="U192" s="20">
        <v>6375.2243</v>
      </c>
      <c r="V192" s="20">
        <v>1700.91</v>
      </c>
      <c r="W192" s="20">
        <v>8753.1575</v>
      </c>
      <c r="X192" s="20">
        <v>13076.6</v>
      </c>
      <c r="Y192" s="20">
        <v>18298.6</v>
      </c>
      <c r="Z192" s="20">
        <v>30336.12</v>
      </c>
      <c r="AA192" s="17">
        <v>2022.0</v>
      </c>
      <c r="AB192" s="17" t="str">
        <f t="shared" si="5"/>
        <v>1-2022</v>
      </c>
      <c r="AC192" s="17">
        <f t="shared" si="6"/>
        <v>7066</v>
      </c>
      <c r="AD192" s="24">
        <v>13809.5525</v>
      </c>
      <c r="AE192" s="17">
        <v>14163.8539</v>
      </c>
      <c r="AF192" s="17">
        <v>103.49</v>
      </c>
      <c r="AG192" s="17">
        <v>7473.4075</v>
      </c>
      <c r="AH192" s="17">
        <v>11068.23</v>
      </c>
      <c r="AI192" s="17">
        <v>16793.6475</v>
      </c>
      <c r="AJ192" s="17">
        <v>641904.23</v>
      </c>
      <c r="AK192" s="25">
        <v>0.004960030549183343</v>
      </c>
      <c r="AL192" s="17"/>
      <c r="AM192" s="17">
        <f t="shared" ref="AM192:AT192" si="196">AC192-S192</f>
        <v>3102</v>
      </c>
      <c r="AN192" s="24">
        <f t="shared" si="196"/>
        <v>-89.3738</v>
      </c>
      <c r="AO192" s="17">
        <f t="shared" si="196"/>
        <v>7788.6296</v>
      </c>
      <c r="AP192" s="17">
        <f t="shared" si="196"/>
        <v>-1597.42</v>
      </c>
      <c r="AQ192" s="17">
        <f t="shared" si="196"/>
        <v>-1279.75</v>
      </c>
      <c r="AR192" s="17">
        <f t="shared" si="196"/>
        <v>-2008.37</v>
      </c>
      <c r="AS192" s="17">
        <f t="shared" si="196"/>
        <v>-1504.9525</v>
      </c>
      <c r="AT192" s="17">
        <f t="shared" si="196"/>
        <v>611568.11</v>
      </c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</row>
    <row r="193" ht="15.75" customHeight="1">
      <c r="A193" s="28"/>
      <c r="B193" s="3">
        <v>3.0</v>
      </c>
      <c r="C193" s="8">
        <v>274.0</v>
      </c>
      <c r="D193" s="9">
        <v>2628.7285</v>
      </c>
      <c r="E193" s="8">
        <v>7672.1185</v>
      </c>
      <c r="F193" s="8">
        <v>28.7</v>
      </c>
      <c r="G193" s="8">
        <v>358.8</v>
      </c>
      <c r="H193" s="8">
        <v>441.32</v>
      </c>
      <c r="I193" s="8">
        <v>1554.97</v>
      </c>
      <c r="J193" s="8">
        <v>101253.35</v>
      </c>
      <c r="K193" s="23">
        <f t="shared" si="2"/>
        <v>0.0001923363106</v>
      </c>
      <c r="L193" s="16">
        <v>1999.0</v>
      </c>
      <c r="M193" s="8" t="str">
        <f t="shared" si="4"/>
        <v>3-1999</v>
      </c>
      <c r="Q193" s="28"/>
      <c r="R193" s="22">
        <v>2.0</v>
      </c>
      <c r="S193" s="20">
        <v>4593.0</v>
      </c>
      <c r="T193" s="20">
        <v>13196.8824</v>
      </c>
      <c r="U193" s="20">
        <v>6037.3659</v>
      </c>
      <c r="V193" s="20">
        <v>293.82</v>
      </c>
      <c r="W193" s="20">
        <v>8404.1</v>
      </c>
      <c r="X193" s="20">
        <v>12398.46</v>
      </c>
      <c r="Y193" s="20">
        <v>17114.79</v>
      </c>
      <c r="Z193" s="20">
        <v>30259.0</v>
      </c>
      <c r="AA193" s="17">
        <v>2022.0</v>
      </c>
      <c r="AB193" s="17" t="str">
        <f t="shared" si="5"/>
        <v>2-2022</v>
      </c>
      <c r="AC193" s="17">
        <f t="shared" si="6"/>
        <v>7795</v>
      </c>
      <c r="AD193" s="24">
        <v>13102.6902</v>
      </c>
      <c r="AE193" s="17">
        <v>27974.967</v>
      </c>
      <c r="AF193" s="17">
        <v>24.06</v>
      </c>
      <c r="AG193" s="17">
        <v>7315.06</v>
      </c>
      <c r="AH193" s="17">
        <v>10577.08</v>
      </c>
      <c r="AI193" s="17">
        <v>15742.795</v>
      </c>
      <c r="AJ193" s="17">
        <v>2202742.58</v>
      </c>
      <c r="AK193" s="25">
        <v>0.005471757448469312</v>
      </c>
      <c r="AL193" s="17"/>
      <c r="AM193" s="17">
        <f t="shared" ref="AM193:AT193" si="197">AC193-S193</f>
        <v>3202</v>
      </c>
      <c r="AN193" s="24">
        <f t="shared" si="197"/>
        <v>-94.1922</v>
      </c>
      <c r="AO193" s="17">
        <f t="shared" si="197"/>
        <v>21937.6011</v>
      </c>
      <c r="AP193" s="17">
        <f t="shared" si="197"/>
        <v>-269.76</v>
      </c>
      <c r="AQ193" s="17">
        <f t="shared" si="197"/>
        <v>-1089.04</v>
      </c>
      <c r="AR193" s="17">
        <f t="shared" si="197"/>
        <v>-1821.38</v>
      </c>
      <c r="AS193" s="17">
        <f t="shared" si="197"/>
        <v>-1371.995</v>
      </c>
      <c r="AT193" s="17">
        <f t="shared" si="197"/>
        <v>2172483.58</v>
      </c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</row>
    <row r="194" ht="15.75" customHeight="1">
      <c r="A194" s="28"/>
      <c r="B194" s="3">
        <v>4.0</v>
      </c>
      <c r="C194" s="8">
        <v>235.0</v>
      </c>
      <c r="D194" s="9">
        <v>3708.483</v>
      </c>
      <c r="E194" s="8">
        <v>8903.3464</v>
      </c>
      <c r="F194" s="8">
        <v>67.61</v>
      </c>
      <c r="G194" s="8">
        <v>358.8</v>
      </c>
      <c r="H194" s="8">
        <v>645.83</v>
      </c>
      <c r="I194" s="8">
        <v>2634.075</v>
      </c>
      <c r="J194" s="8">
        <v>53792.36</v>
      </c>
      <c r="K194" s="23">
        <f t="shared" si="2"/>
        <v>0.0001649599744</v>
      </c>
      <c r="L194" s="16">
        <v>1999.0</v>
      </c>
      <c r="M194" s="8" t="str">
        <f t="shared" si="4"/>
        <v>4-1999</v>
      </c>
      <c r="Q194" s="28"/>
      <c r="R194" s="22">
        <v>3.0</v>
      </c>
      <c r="S194" s="20">
        <v>6094.0</v>
      </c>
      <c r="T194" s="20">
        <v>14205.8249</v>
      </c>
      <c r="U194" s="20">
        <v>6569.5013</v>
      </c>
      <c r="V194" s="20">
        <v>142.43</v>
      </c>
      <c r="W194" s="20">
        <v>8935.9725</v>
      </c>
      <c r="X194" s="20">
        <v>13413.565</v>
      </c>
      <c r="Y194" s="20">
        <v>19307.585</v>
      </c>
      <c r="Z194" s="20">
        <v>30325.02</v>
      </c>
      <c r="AA194" s="17">
        <v>2022.0</v>
      </c>
      <c r="AB194" s="17" t="str">
        <f t="shared" si="5"/>
        <v>3-2022</v>
      </c>
      <c r="AC194" s="17">
        <f t="shared" si="6"/>
        <v>10492</v>
      </c>
      <c r="AD194" s="24">
        <v>15473.7026</v>
      </c>
      <c r="AE194" s="17">
        <v>60742.6592</v>
      </c>
      <c r="AF194" s="17">
        <v>10.76</v>
      </c>
      <c r="AG194" s="17">
        <v>7840.135</v>
      </c>
      <c r="AH194" s="17">
        <v>11864.405</v>
      </c>
      <c r="AI194" s="17">
        <v>18072.4125</v>
      </c>
      <c r="AJ194" s="17">
        <v>3761242.85</v>
      </c>
      <c r="AK194" s="25">
        <v>0.007364936388626045</v>
      </c>
      <c r="AL194" s="17"/>
      <c r="AM194" s="17">
        <f t="shared" ref="AM194:AT194" si="198">AC194-S194</f>
        <v>4398</v>
      </c>
      <c r="AN194" s="24">
        <f t="shared" si="198"/>
        <v>1267.8777</v>
      </c>
      <c r="AO194" s="17">
        <f t="shared" si="198"/>
        <v>54173.1579</v>
      </c>
      <c r="AP194" s="17">
        <f t="shared" si="198"/>
        <v>-131.67</v>
      </c>
      <c r="AQ194" s="17">
        <f t="shared" si="198"/>
        <v>-1095.8375</v>
      </c>
      <c r="AR194" s="17">
        <f t="shared" si="198"/>
        <v>-1549.16</v>
      </c>
      <c r="AS194" s="17">
        <f t="shared" si="198"/>
        <v>-1235.1725</v>
      </c>
      <c r="AT194" s="17">
        <f t="shared" si="198"/>
        <v>3730917.83</v>
      </c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</row>
    <row r="195" ht="15.75" customHeight="1">
      <c r="A195" s="28"/>
      <c r="B195" s="3">
        <v>5.0</v>
      </c>
      <c r="C195" s="8">
        <v>315.0</v>
      </c>
      <c r="D195" s="9">
        <v>1973.8357</v>
      </c>
      <c r="E195" s="8">
        <v>4114.6985</v>
      </c>
      <c r="F195" s="8">
        <v>14.67</v>
      </c>
      <c r="G195" s="8">
        <v>358.8</v>
      </c>
      <c r="H195" s="8">
        <v>358.8</v>
      </c>
      <c r="I195" s="8">
        <v>1903.8</v>
      </c>
      <c r="J195" s="8">
        <v>45729.56</v>
      </c>
      <c r="K195" s="23">
        <f t="shared" si="2"/>
        <v>0.0002211165614</v>
      </c>
      <c r="L195" s="16">
        <v>1999.0</v>
      </c>
      <c r="M195" s="8" t="str">
        <f t="shared" si="4"/>
        <v>5-1999</v>
      </c>
      <c r="Q195" s="28"/>
      <c r="R195" s="22">
        <v>4.0</v>
      </c>
      <c r="S195" s="20">
        <v>4953.0</v>
      </c>
      <c r="T195" s="20">
        <v>14065.8797</v>
      </c>
      <c r="U195" s="20">
        <v>6648.55</v>
      </c>
      <c r="V195" s="20">
        <v>4.3</v>
      </c>
      <c r="W195" s="20">
        <v>8770.6</v>
      </c>
      <c r="X195" s="20">
        <v>12957.56</v>
      </c>
      <c r="Y195" s="20">
        <v>18891.09</v>
      </c>
      <c r="Z195" s="20">
        <v>30295.56</v>
      </c>
      <c r="AA195" s="17">
        <v>2022.0</v>
      </c>
      <c r="AB195" s="17" t="str">
        <f t="shared" si="5"/>
        <v>4-2022</v>
      </c>
      <c r="AC195" s="17">
        <f t="shared" si="6"/>
        <v>8501</v>
      </c>
      <c r="AD195" s="24">
        <v>14618.6787</v>
      </c>
      <c r="AE195" s="17">
        <v>49850.7531</v>
      </c>
      <c r="AF195" s="17">
        <v>0.93</v>
      </c>
      <c r="AG195" s="17">
        <v>7527.29</v>
      </c>
      <c r="AH195" s="17">
        <v>11417.24</v>
      </c>
      <c r="AI195" s="17">
        <v>17434.35</v>
      </c>
      <c r="AJ195" s="17">
        <v>4081994.85</v>
      </c>
      <c r="AK195" s="25">
        <v>0.005967339328984942</v>
      </c>
      <c r="AL195" s="17"/>
      <c r="AM195" s="17">
        <f t="shared" ref="AM195:AT195" si="199">AC195-S195</f>
        <v>3548</v>
      </c>
      <c r="AN195" s="24">
        <f t="shared" si="199"/>
        <v>552.799</v>
      </c>
      <c r="AO195" s="17">
        <f t="shared" si="199"/>
        <v>43202.2031</v>
      </c>
      <c r="AP195" s="17">
        <f t="shared" si="199"/>
        <v>-3.37</v>
      </c>
      <c r="AQ195" s="17">
        <f t="shared" si="199"/>
        <v>-1243.31</v>
      </c>
      <c r="AR195" s="17">
        <f t="shared" si="199"/>
        <v>-1540.32</v>
      </c>
      <c r="AS195" s="17">
        <f t="shared" si="199"/>
        <v>-1456.74</v>
      </c>
      <c r="AT195" s="17">
        <f t="shared" si="199"/>
        <v>4051699.29</v>
      </c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</row>
    <row r="196" ht="15.75" customHeight="1">
      <c r="A196" s="28"/>
      <c r="B196" s="3">
        <v>6.0</v>
      </c>
      <c r="C196" s="8">
        <v>360.0</v>
      </c>
      <c r="D196" s="9">
        <v>2302.8858</v>
      </c>
      <c r="E196" s="8">
        <v>6627.4606</v>
      </c>
      <c r="F196" s="8">
        <v>134.55</v>
      </c>
      <c r="G196" s="8">
        <v>358.8</v>
      </c>
      <c r="H196" s="8">
        <v>363.65</v>
      </c>
      <c r="I196" s="8">
        <v>1316.785</v>
      </c>
      <c r="J196" s="8">
        <v>74601.68</v>
      </c>
      <c r="K196" s="23">
        <f t="shared" si="2"/>
        <v>0.0002527046416</v>
      </c>
      <c r="L196" s="16">
        <v>1999.0</v>
      </c>
      <c r="M196" s="8" t="str">
        <f t="shared" si="4"/>
        <v>6-1999</v>
      </c>
      <c r="Q196" s="28"/>
      <c r="R196" s="22">
        <v>5.0</v>
      </c>
      <c r="S196" s="20">
        <v>4849.0</v>
      </c>
      <c r="T196" s="20">
        <v>14504.3131</v>
      </c>
      <c r="U196" s="20">
        <v>6809.6773</v>
      </c>
      <c r="V196" s="20">
        <v>1377.41</v>
      </c>
      <c r="W196" s="20">
        <v>9094.17</v>
      </c>
      <c r="X196" s="20">
        <v>13493.71</v>
      </c>
      <c r="Y196" s="20">
        <v>19891.91</v>
      </c>
      <c r="Z196" s="20">
        <v>30349.45</v>
      </c>
      <c r="AA196" s="17">
        <v>2022.0</v>
      </c>
      <c r="AB196" s="17" t="str">
        <f t="shared" si="5"/>
        <v>5-2022</v>
      </c>
      <c r="AC196" s="17">
        <f t="shared" si="6"/>
        <v>8115</v>
      </c>
      <c r="AD196" s="24">
        <v>15514.1494</v>
      </c>
      <c r="AE196" s="17">
        <v>41367.1027</v>
      </c>
      <c r="AF196" s="17">
        <v>1.0</v>
      </c>
      <c r="AG196" s="17">
        <v>7798.835</v>
      </c>
      <c r="AH196" s="17">
        <v>11830.58</v>
      </c>
      <c r="AI196" s="17">
        <v>19255.975</v>
      </c>
      <c r="AJ196" s="17">
        <v>3089951.93</v>
      </c>
      <c r="AK196" s="25">
        <v>0.005696383796578379</v>
      </c>
      <c r="AL196" s="17"/>
      <c r="AM196" s="17">
        <f t="shared" ref="AM196:AT196" si="200">AC196-S196</f>
        <v>3266</v>
      </c>
      <c r="AN196" s="24">
        <f t="shared" si="200"/>
        <v>1009.8363</v>
      </c>
      <c r="AO196" s="17">
        <f t="shared" si="200"/>
        <v>34557.4254</v>
      </c>
      <c r="AP196" s="17">
        <f t="shared" si="200"/>
        <v>-1376.41</v>
      </c>
      <c r="AQ196" s="17">
        <f t="shared" si="200"/>
        <v>-1295.335</v>
      </c>
      <c r="AR196" s="17">
        <f t="shared" si="200"/>
        <v>-1663.13</v>
      </c>
      <c r="AS196" s="17">
        <f t="shared" si="200"/>
        <v>-635.935</v>
      </c>
      <c r="AT196" s="17">
        <f t="shared" si="200"/>
        <v>3059602.48</v>
      </c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</row>
    <row r="197" ht="15.75" customHeight="1">
      <c r="A197" s="28"/>
      <c r="B197" s="3">
        <v>7.0</v>
      </c>
      <c r="C197" s="8">
        <v>322.0</v>
      </c>
      <c r="D197" s="9">
        <v>2136.0718</v>
      </c>
      <c r="E197" s="8">
        <v>4135.5067</v>
      </c>
      <c r="F197" s="8">
        <v>17.75</v>
      </c>
      <c r="G197" s="8">
        <v>358.8</v>
      </c>
      <c r="H197" s="8">
        <v>358.8</v>
      </c>
      <c r="I197" s="8">
        <v>1315.3975</v>
      </c>
      <c r="J197" s="8">
        <v>27375.91</v>
      </c>
      <c r="K197" s="23">
        <f t="shared" si="2"/>
        <v>0.0002260302628</v>
      </c>
      <c r="L197" s="16">
        <v>1999.0</v>
      </c>
      <c r="M197" s="8" t="str">
        <f t="shared" si="4"/>
        <v>7-1999</v>
      </c>
      <c r="Q197" s="28"/>
      <c r="R197" s="22">
        <v>6.0</v>
      </c>
      <c r="S197" s="20">
        <v>6470.0</v>
      </c>
      <c r="T197" s="20">
        <v>14232.8322</v>
      </c>
      <c r="U197" s="20">
        <v>6753.5468</v>
      </c>
      <c r="V197" s="20">
        <v>83.55</v>
      </c>
      <c r="W197" s="20">
        <v>8893.59</v>
      </c>
      <c r="X197" s="20">
        <v>12948.395</v>
      </c>
      <c r="Y197" s="20">
        <v>19342.725</v>
      </c>
      <c r="Z197" s="20">
        <v>30327.16</v>
      </c>
      <c r="AA197" s="17">
        <v>2022.0</v>
      </c>
      <c r="AB197" s="17" t="str">
        <f t="shared" si="5"/>
        <v>6-2022</v>
      </c>
      <c r="AC197" s="17">
        <f t="shared" si="6"/>
        <v>11108</v>
      </c>
      <c r="AD197" s="24">
        <v>14153.2356</v>
      </c>
      <c r="AE197" s="17">
        <v>17501.9722</v>
      </c>
      <c r="AF197" s="17">
        <v>1.0</v>
      </c>
      <c r="AG197" s="17">
        <v>7514.56</v>
      </c>
      <c r="AH197" s="17">
        <v>11441.4</v>
      </c>
      <c r="AI197" s="17">
        <v>17885.86</v>
      </c>
      <c r="AJ197" s="17">
        <v>1142139.6</v>
      </c>
      <c r="AK197" s="25">
        <v>0.007797342108736</v>
      </c>
      <c r="AL197" s="17"/>
      <c r="AM197" s="17">
        <f t="shared" ref="AM197:AT197" si="201">AC197-S197</f>
        <v>4638</v>
      </c>
      <c r="AN197" s="24">
        <f t="shared" si="201"/>
        <v>-79.5966</v>
      </c>
      <c r="AO197" s="17">
        <f t="shared" si="201"/>
        <v>10748.4254</v>
      </c>
      <c r="AP197" s="17">
        <f t="shared" si="201"/>
        <v>-82.55</v>
      </c>
      <c r="AQ197" s="17">
        <f t="shared" si="201"/>
        <v>-1379.03</v>
      </c>
      <c r="AR197" s="17">
        <f t="shared" si="201"/>
        <v>-1506.995</v>
      </c>
      <c r="AS197" s="17">
        <f t="shared" si="201"/>
        <v>-1456.865</v>
      </c>
      <c r="AT197" s="17">
        <f t="shared" si="201"/>
        <v>1111812.44</v>
      </c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</row>
    <row r="198" ht="15.75" customHeight="1">
      <c r="A198" s="28"/>
      <c r="B198" s="3">
        <v>8.0</v>
      </c>
      <c r="C198" s="8">
        <v>417.0</v>
      </c>
      <c r="D198" s="9">
        <v>1314.3788</v>
      </c>
      <c r="E198" s="8">
        <v>2978.7597</v>
      </c>
      <c r="F198" s="8">
        <v>39.67</v>
      </c>
      <c r="G198" s="8">
        <v>358.8</v>
      </c>
      <c r="H198" s="8">
        <v>358.8</v>
      </c>
      <c r="I198" s="8">
        <v>500.52</v>
      </c>
      <c r="J198" s="8">
        <v>24575.51</v>
      </c>
      <c r="K198" s="23">
        <f t="shared" si="2"/>
        <v>0.0002927162099</v>
      </c>
      <c r="L198" s="16">
        <v>1999.0</v>
      </c>
      <c r="M198" s="8" t="str">
        <f t="shared" si="4"/>
        <v>8-1999</v>
      </c>
      <c r="Q198" s="28"/>
      <c r="R198" s="22">
        <v>7.0</v>
      </c>
      <c r="S198" s="20">
        <v>5621.0</v>
      </c>
      <c r="T198" s="20">
        <v>13898.5865</v>
      </c>
      <c r="U198" s="20">
        <v>6595.9812</v>
      </c>
      <c r="V198" s="20">
        <v>232.48</v>
      </c>
      <c r="W198" s="20">
        <v>8290.06</v>
      </c>
      <c r="X198" s="20">
        <v>12916.66</v>
      </c>
      <c r="Y198" s="20">
        <v>18941.99</v>
      </c>
      <c r="Z198" s="20">
        <v>30276.38</v>
      </c>
      <c r="AA198" s="17">
        <v>2022.0</v>
      </c>
      <c r="AB198" s="17" t="str">
        <f t="shared" si="5"/>
        <v>7-2022</v>
      </c>
      <c r="AC198" s="17">
        <f t="shared" si="6"/>
        <v>9148</v>
      </c>
      <c r="AD198" s="24">
        <v>14313.0804</v>
      </c>
      <c r="AE198" s="17">
        <v>40896.4508</v>
      </c>
      <c r="AF198" s="17">
        <v>1.0</v>
      </c>
      <c r="AG198" s="17">
        <v>7629.93</v>
      </c>
      <c r="AH198" s="17">
        <v>11426.57</v>
      </c>
      <c r="AI198" s="17">
        <v>17975.6075</v>
      </c>
      <c r="AJ198" s="17">
        <v>3801069.84</v>
      </c>
      <c r="AK198" s="25">
        <v>0.006421505726567962</v>
      </c>
      <c r="AL198" s="17"/>
      <c r="AM198" s="17">
        <f t="shared" ref="AM198:AT198" si="202">AC198-S198</f>
        <v>3527</v>
      </c>
      <c r="AN198" s="24">
        <f t="shared" si="202"/>
        <v>414.4939</v>
      </c>
      <c r="AO198" s="17">
        <f t="shared" si="202"/>
        <v>34300.4696</v>
      </c>
      <c r="AP198" s="17">
        <f t="shared" si="202"/>
        <v>-231.48</v>
      </c>
      <c r="AQ198" s="17">
        <f t="shared" si="202"/>
        <v>-660.13</v>
      </c>
      <c r="AR198" s="17">
        <f t="shared" si="202"/>
        <v>-1490.09</v>
      </c>
      <c r="AS198" s="17">
        <f t="shared" si="202"/>
        <v>-966.3825</v>
      </c>
      <c r="AT198" s="17">
        <f t="shared" si="202"/>
        <v>3770793.46</v>
      </c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</row>
    <row r="199" ht="15.75" customHeight="1">
      <c r="A199" s="28"/>
      <c r="B199" s="3">
        <v>9.0</v>
      </c>
      <c r="C199" s="8">
        <v>245.0</v>
      </c>
      <c r="D199" s="9">
        <v>2319.0886</v>
      </c>
      <c r="E199" s="8">
        <v>5682.0253</v>
      </c>
      <c r="F199" s="8">
        <v>108.28</v>
      </c>
      <c r="G199" s="8">
        <v>357.79</v>
      </c>
      <c r="H199" s="8">
        <v>358.8</v>
      </c>
      <c r="I199" s="8">
        <v>1291.67</v>
      </c>
      <c r="J199" s="8">
        <v>55591.59</v>
      </c>
      <c r="K199" s="23">
        <f t="shared" si="2"/>
        <v>0.0001719795478</v>
      </c>
      <c r="L199" s="16">
        <v>1999.0</v>
      </c>
      <c r="M199" s="8" t="str">
        <f t="shared" si="4"/>
        <v>9-1999</v>
      </c>
      <c r="Q199" s="28"/>
      <c r="R199" s="22">
        <v>8.0</v>
      </c>
      <c r="S199" s="20">
        <v>7232.0</v>
      </c>
      <c r="T199" s="20">
        <v>14168.8927</v>
      </c>
      <c r="U199" s="20">
        <v>6669.8552</v>
      </c>
      <c r="V199" s="20">
        <v>646.64</v>
      </c>
      <c r="W199" s="20">
        <v>9211.79</v>
      </c>
      <c r="X199" s="20">
        <v>12759.64</v>
      </c>
      <c r="Y199" s="20">
        <v>18861.47</v>
      </c>
      <c r="Z199" s="20">
        <v>30357.73</v>
      </c>
      <c r="AA199" s="17">
        <v>2022.0</v>
      </c>
      <c r="AB199" s="17" t="str">
        <f t="shared" si="5"/>
        <v>8-2022</v>
      </c>
      <c r="AC199" s="17">
        <f t="shared" si="6"/>
        <v>11816</v>
      </c>
      <c r="AD199" s="24">
        <v>14162.0085</v>
      </c>
      <c r="AE199" s="17">
        <v>30454.9128</v>
      </c>
      <c r="AF199" s="17">
        <v>10.76</v>
      </c>
      <c r="AG199" s="17">
        <v>7779.1225</v>
      </c>
      <c r="AH199" s="17">
        <v>11529.59</v>
      </c>
      <c r="AI199" s="17">
        <v>17417.79</v>
      </c>
      <c r="AJ199" s="17">
        <v>2924975.81</v>
      </c>
      <c r="AK199" s="25">
        <v>0.00829432790392731</v>
      </c>
      <c r="AL199" s="17"/>
      <c r="AM199" s="17">
        <f t="shared" ref="AM199:AT199" si="203">AC199-S199</f>
        <v>4584</v>
      </c>
      <c r="AN199" s="24">
        <f t="shared" si="203"/>
        <v>-6.8842</v>
      </c>
      <c r="AO199" s="17">
        <f t="shared" si="203"/>
        <v>23785.0576</v>
      </c>
      <c r="AP199" s="17">
        <f t="shared" si="203"/>
        <v>-635.88</v>
      </c>
      <c r="AQ199" s="17">
        <f t="shared" si="203"/>
        <v>-1432.6675</v>
      </c>
      <c r="AR199" s="17">
        <f t="shared" si="203"/>
        <v>-1230.05</v>
      </c>
      <c r="AS199" s="17">
        <f t="shared" si="203"/>
        <v>-1443.68</v>
      </c>
      <c r="AT199" s="17">
        <f t="shared" si="203"/>
        <v>2894618.08</v>
      </c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</row>
    <row r="200" ht="15.75" customHeight="1">
      <c r="A200" s="28"/>
      <c r="B200" s="3">
        <v>10.0</v>
      </c>
      <c r="C200" s="8">
        <v>185.0</v>
      </c>
      <c r="D200" s="9">
        <v>2732.1098</v>
      </c>
      <c r="E200" s="8">
        <v>5147.4809</v>
      </c>
      <c r="F200" s="8">
        <v>53.0</v>
      </c>
      <c r="G200" s="8">
        <v>358.8</v>
      </c>
      <c r="H200" s="8">
        <v>495.14</v>
      </c>
      <c r="I200" s="8">
        <v>1954.98</v>
      </c>
      <c r="J200" s="8">
        <v>31199.86</v>
      </c>
      <c r="K200" s="23">
        <f t="shared" si="2"/>
        <v>0.0001298621075</v>
      </c>
      <c r="L200" s="16">
        <v>1999.0</v>
      </c>
      <c r="M200" s="8" t="str">
        <f t="shared" si="4"/>
        <v>10-1999</v>
      </c>
      <c r="Q200" s="28"/>
      <c r="R200" s="22">
        <v>9.0</v>
      </c>
      <c r="S200" s="20">
        <v>7094.0</v>
      </c>
      <c r="T200" s="20">
        <v>14717.9549</v>
      </c>
      <c r="U200" s="20">
        <v>6613.681</v>
      </c>
      <c r="V200" s="20">
        <v>1065.75</v>
      </c>
      <c r="W200" s="20">
        <v>9272.9575</v>
      </c>
      <c r="X200" s="20">
        <v>13513.265</v>
      </c>
      <c r="Y200" s="20">
        <v>20166.2725</v>
      </c>
      <c r="Z200" s="20">
        <v>30354.77</v>
      </c>
      <c r="AA200" s="17">
        <v>2022.0</v>
      </c>
      <c r="AB200" s="17" t="str">
        <f t="shared" si="5"/>
        <v>9-2022</v>
      </c>
      <c r="AC200" s="17">
        <f t="shared" si="6"/>
        <v>10742</v>
      </c>
      <c r="AD200" s="24">
        <v>14743.5479</v>
      </c>
      <c r="AE200" s="17">
        <v>39775.6235</v>
      </c>
      <c r="AF200" s="17">
        <v>0.64</v>
      </c>
      <c r="AG200" s="17">
        <v>7988.03</v>
      </c>
      <c r="AH200" s="17">
        <v>12101.39</v>
      </c>
      <c r="AI200" s="17">
        <v>19290.9125</v>
      </c>
      <c r="AJ200" s="17">
        <v>3801069.84</v>
      </c>
      <c r="AK200" s="25">
        <v>0.007540425723086254</v>
      </c>
      <c r="AL200" s="17"/>
      <c r="AM200" s="17">
        <f t="shared" ref="AM200:AT200" si="204">AC200-S200</f>
        <v>3648</v>
      </c>
      <c r="AN200" s="24">
        <f t="shared" si="204"/>
        <v>25.593</v>
      </c>
      <c r="AO200" s="17">
        <f t="shared" si="204"/>
        <v>33161.9425</v>
      </c>
      <c r="AP200" s="17">
        <f t="shared" si="204"/>
        <v>-1065.11</v>
      </c>
      <c r="AQ200" s="17">
        <f t="shared" si="204"/>
        <v>-1284.9275</v>
      </c>
      <c r="AR200" s="17">
        <f t="shared" si="204"/>
        <v>-1411.875</v>
      </c>
      <c r="AS200" s="17">
        <f t="shared" si="204"/>
        <v>-875.36</v>
      </c>
      <c r="AT200" s="17">
        <f t="shared" si="204"/>
        <v>3770715.07</v>
      </c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</row>
    <row r="201" ht="15.75" customHeight="1">
      <c r="A201" s="28"/>
      <c r="B201" s="3">
        <v>11.0</v>
      </c>
      <c r="C201" s="8">
        <v>208.0</v>
      </c>
      <c r="D201" s="9">
        <v>3864.6231</v>
      </c>
      <c r="E201" s="8">
        <v>9444.405</v>
      </c>
      <c r="F201" s="8">
        <v>39.54</v>
      </c>
      <c r="G201" s="8">
        <v>358.8</v>
      </c>
      <c r="H201" s="8">
        <v>852.135</v>
      </c>
      <c r="I201" s="8">
        <v>3015.065</v>
      </c>
      <c r="J201" s="8">
        <v>92472.72</v>
      </c>
      <c r="K201" s="23">
        <f t="shared" si="2"/>
        <v>0.0001460071263</v>
      </c>
      <c r="L201" s="16">
        <v>1999.0</v>
      </c>
      <c r="M201" s="8" t="str">
        <f t="shared" si="4"/>
        <v>11-1999</v>
      </c>
      <c r="Q201" s="28"/>
      <c r="R201" s="22">
        <v>10.0</v>
      </c>
      <c r="S201" s="20">
        <v>6645.0</v>
      </c>
      <c r="T201" s="20">
        <v>15079.4734</v>
      </c>
      <c r="U201" s="20">
        <v>6873.0404</v>
      </c>
      <c r="V201" s="20">
        <v>3.39</v>
      </c>
      <c r="W201" s="20">
        <v>9181.97</v>
      </c>
      <c r="X201" s="20">
        <v>14453.64</v>
      </c>
      <c r="Y201" s="20">
        <v>20720.64</v>
      </c>
      <c r="Z201" s="20">
        <v>30333.81</v>
      </c>
      <c r="AA201" s="17">
        <v>2022.0</v>
      </c>
      <c r="AB201" s="17" t="str">
        <f t="shared" si="5"/>
        <v>10-2022</v>
      </c>
      <c r="AC201" s="17">
        <f t="shared" si="6"/>
        <v>10517</v>
      </c>
      <c r="AD201" s="24">
        <v>16026.5427</v>
      </c>
      <c r="AE201" s="17">
        <v>31078.1554</v>
      </c>
      <c r="AF201" s="17">
        <v>3.39</v>
      </c>
      <c r="AG201" s="17">
        <v>8105.49</v>
      </c>
      <c r="AH201" s="17">
        <v>12449.58</v>
      </c>
      <c r="AI201" s="17">
        <v>20720.71</v>
      </c>
      <c r="AJ201" s="17">
        <v>2787566.06</v>
      </c>
      <c r="AK201" s="25">
        <v>0.0073824853220720655</v>
      </c>
      <c r="AL201" s="17"/>
      <c r="AM201" s="17">
        <f t="shared" ref="AM201:AT201" si="205">AC201-S201</f>
        <v>3872</v>
      </c>
      <c r="AN201" s="24">
        <f t="shared" si="205"/>
        <v>947.0693</v>
      </c>
      <c r="AO201" s="17">
        <f t="shared" si="205"/>
        <v>24205.115</v>
      </c>
      <c r="AP201" s="17">
        <f t="shared" si="205"/>
        <v>0</v>
      </c>
      <c r="AQ201" s="17">
        <f t="shared" si="205"/>
        <v>-1076.48</v>
      </c>
      <c r="AR201" s="17">
        <f t="shared" si="205"/>
        <v>-2004.06</v>
      </c>
      <c r="AS201" s="17">
        <f t="shared" si="205"/>
        <v>0.07</v>
      </c>
      <c r="AT201" s="17">
        <f t="shared" si="205"/>
        <v>2757232.25</v>
      </c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</row>
    <row r="202" ht="15.75" customHeight="1">
      <c r="A202" s="30"/>
      <c r="B202" s="3">
        <v>12.0</v>
      </c>
      <c r="C202" s="8">
        <v>132.0</v>
      </c>
      <c r="D202" s="9">
        <v>1869.8794</v>
      </c>
      <c r="E202" s="8">
        <v>3608.0408</v>
      </c>
      <c r="F202" s="8">
        <v>201.82</v>
      </c>
      <c r="G202" s="8">
        <v>358.8</v>
      </c>
      <c r="H202" s="8">
        <v>556.605</v>
      </c>
      <c r="I202" s="8">
        <v>1465.9175</v>
      </c>
      <c r="J202" s="8">
        <v>26157.47</v>
      </c>
      <c r="K202" s="23">
        <f t="shared" si="2"/>
        <v>0.00009265836859</v>
      </c>
      <c r="L202" s="16">
        <v>1999.0</v>
      </c>
      <c r="M202" s="8" t="str">
        <f t="shared" si="4"/>
        <v>12-1999</v>
      </c>
      <c r="Q202" s="28"/>
      <c r="R202" s="22">
        <v>11.0</v>
      </c>
      <c r="S202" s="20">
        <v>8220.0</v>
      </c>
      <c r="T202" s="20">
        <v>15011.9131</v>
      </c>
      <c r="U202" s="20">
        <v>6451.02</v>
      </c>
      <c r="V202" s="20">
        <v>850.0</v>
      </c>
      <c r="W202" s="20">
        <v>9711.41</v>
      </c>
      <c r="X202" s="20">
        <v>14462.635</v>
      </c>
      <c r="Y202" s="20">
        <v>20315.5275</v>
      </c>
      <c r="Z202" s="20">
        <v>30351.8</v>
      </c>
      <c r="AA202" s="17">
        <v>2022.0</v>
      </c>
      <c r="AB202" s="17" t="str">
        <f t="shared" si="5"/>
        <v>11-2022</v>
      </c>
      <c r="AC202" s="17">
        <f t="shared" si="6"/>
        <v>13480</v>
      </c>
      <c r="AD202" s="24">
        <v>21521.7971</v>
      </c>
      <c r="AE202" s="17">
        <v>427535.9068</v>
      </c>
      <c r="AF202" s="17">
        <v>1.63</v>
      </c>
      <c r="AG202" s="17">
        <v>8658.0975</v>
      </c>
      <c r="AH202" s="17">
        <v>12887.645</v>
      </c>
      <c r="AI202" s="17">
        <v>20511.8025</v>
      </c>
      <c r="AJ202" s="17">
        <v>3.49957773E7</v>
      </c>
      <c r="AK202" s="25">
        <v>0.00946238491409446</v>
      </c>
      <c r="AL202" s="17"/>
      <c r="AM202" s="17">
        <f t="shared" ref="AM202:AT202" si="206">AC202-S202</f>
        <v>5260</v>
      </c>
      <c r="AN202" s="24">
        <f t="shared" si="206"/>
        <v>6509.884</v>
      </c>
      <c r="AO202" s="17">
        <f t="shared" si="206"/>
        <v>421084.8868</v>
      </c>
      <c r="AP202" s="17">
        <f t="shared" si="206"/>
        <v>-848.37</v>
      </c>
      <c r="AQ202" s="17">
        <f t="shared" si="206"/>
        <v>-1053.3125</v>
      </c>
      <c r="AR202" s="17">
        <f t="shared" si="206"/>
        <v>-1574.99</v>
      </c>
      <c r="AS202" s="17">
        <f t="shared" si="206"/>
        <v>196.275</v>
      </c>
      <c r="AT202" s="17">
        <f t="shared" si="206"/>
        <v>34965425.5</v>
      </c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</row>
    <row r="203" ht="15.75" customHeight="1">
      <c r="A203" s="27">
        <v>2000.0</v>
      </c>
      <c r="B203" s="3">
        <v>1.0</v>
      </c>
      <c r="C203" s="8">
        <v>117.0</v>
      </c>
      <c r="D203" s="9">
        <v>2038.2802</v>
      </c>
      <c r="E203" s="8">
        <v>3909.2983</v>
      </c>
      <c r="F203" s="8">
        <v>158.91</v>
      </c>
      <c r="G203" s="8">
        <v>358.8</v>
      </c>
      <c r="H203" s="8">
        <v>538.2</v>
      </c>
      <c r="I203" s="8">
        <v>2258.08</v>
      </c>
      <c r="J203" s="8">
        <v>26878.28</v>
      </c>
      <c r="K203" s="23">
        <f t="shared" si="2"/>
        <v>0.00008212900853</v>
      </c>
      <c r="L203" s="8">
        <f>A203</f>
        <v>2000</v>
      </c>
      <c r="M203" s="8" t="str">
        <f t="shared" si="4"/>
        <v>1-2000</v>
      </c>
      <c r="Q203" s="30"/>
      <c r="R203" s="22">
        <v>12.0</v>
      </c>
      <c r="S203" s="20">
        <v>7457.0</v>
      </c>
      <c r="T203" s="20">
        <v>15285.4256</v>
      </c>
      <c r="U203" s="20">
        <v>6775.6405</v>
      </c>
      <c r="V203" s="20">
        <v>216.02</v>
      </c>
      <c r="W203" s="20">
        <v>9666.8</v>
      </c>
      <c r="X203" s="20">
        <v>14622.05</v>
      </c>
      <c r="Y203" s="20">
        <v>20720.68</v>
      </c>
      <c r="Z203" s="20">
        <v>30352.48</v>
      </c>
      <c r="AA203" s="17">
        <v>2022.0</v>
      </c>
      <c r="AB203" s="17" t="str">
        <f t="shared" si="5"/>
        <v>12-2022</v>
      </c>
      <c r="AC203" s="17">
        <f t="shared" si="6"/>
        <v>11331</v>
      </c>
      <c r="AD203" s="24">
        <v>15873.8927</v>
      </c>
      <c r="AE203" s="17">
        <v>20736.182</v>
      </c>
      <c r="AF203" s="17">
        <v>9.43</v>
      </c>
      <c r="AG203" s="17">
        <v>8562.575</v>
      </c>
      <c r="AH203" s="17">
        <v>13041.39</v>
      </c>
      <c r="AI203" s="17">
        <v>20718.8</v>
      </c>
      <c r="AJ203" s="17">
        <v>1331760.59</v>
      </c>
      <c r="AK203" s="25">
        <v>0.007953878595074506</v>
      </c>
      <c r="AL203" s="17"/>
      <c r="AM203" s="17">
        <f t="shared" ref="AM203:AT203" si="207">AC203-S203</f>
        <v>3874</v>
      </c>
      <c r="AN203" s="24">
        <f t="shared" si="207"/>
        <v>588.4671</v>
      </c>
      <c r="AO203" s="17">
        <f t="shared" si="207"/>
        <v>13960.5415</v>
      </c>
      <c r="AP203" s="17">
        <f t="shared" si="207"/>
        <v>-206.59</v>
      </c>
      <c r="AQ203" s="17">
        <f t="shared" si="207"/>
        <v>-1104.225</v>
      </c>
      <c r="AR203" s="17">
        <f t="shared" si="207"/>
        <v>-1580.66</v>
      </c>
      <c r="AS203" s="17">
        <f t="shared" si="207"/>
        <v>-1.88</v>
      </c>
      <c r="AT203" s="17">
        <f t="shared" si="207"/>
        <v>1301408.11</v>
      </c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</row>
    <row r="204" ht="15.75" customHeight="1">
      <c r="A204" s="28"/>
      <c r="B204" s="3">
        <v>2.0</v>
      </c>
      <c r="C204" s="8">
        <v>211.0</v>
      </c>
      <c r="D204" s="9">
        <v>3138.4821</v>
      </c>
      <c r="E204" s="8">
        <v>7945.6387</v>
      </c>
      <c r="F204" s="8">
        <v>17.09</v>
      </c>
      <c r="G204" s="8">
        <v>358.8</v>
      </c>
      <c r="H204" s="8">
        <v>753.47</v>
      </c>
      <c r="I204" s="8">
        <v>2152.77</v>
      </c>
      <c r="J204" s="8">
        <v>80406.45</v>
      </c>
      <c r="K204" s="23">
        <f t="shared" si="2"/>
        <v>0.0001481129983</v>
      </c>
      <c r="L204" s="16">
        <v>2000.0</v>
      </c>
      <c r="M204" s="8" t="str">
        <f t="shared" si="4"/>
        <v>2-2000</v>
      </c>
      <c r="Q204" s="26">
        <v>2023.0</v>
      </c>
      <c r="R204" s="22">
        <v>1.0</v>
      </c>
      <c r="S204" s="20">
        <v>7554.0</v>
      </c>
      <c r="T204" s="20">
        <v>15647.1698</v>
      </c>
      <c r="U204" s="20">
        <v>6631.3231</v>
      </c>
      <c r="V204" s="20">
        <v>1102.5</v>
      </c>
      <c r="W204" s="20">
        <v>10563.685</v>
      </c>
      <c r="X204" s="20">
        <v>14426.91</v>
      </c>
      <c r="Y204" s="20">
        <v>20720.8</v>
      </c>
      <c r="Z204" s="20">
        <v>30358.29</v>
      </c>
      <c r="AA204" s="17">
        <v>2023.0</v>
      </c>
      <c r="AB204" s="17" t="str">
        <f t="shared" si="5"/>
        <v>1-2023</v>
      </c>
      <c r="AC204" s="17">
        <f t="shared" si="6"/>
        <v>11680</v>
      </c>
      <c r="AD204" s="24">
        <v>16889.3865</v>
      </c>
      <c r="AE204" s="17">
        <v>67958.5701</v>
      </c>
      <c r="AF204" s="17">
        <v>0.39</v>
      </c>
      <c r="AG204" s="17">
        <v>8915.55</v>
      </c>
      <c r="AH204" s="17">
        <v>13414.86</v>
      </c>
      <c r="AI204" s="17">
        <v>20433.4875</v>
      </c>
      <c r="AJ204" s="17">
        <v>6553578.71</v>
      </c>
      <c r="AK204" s="25">
        <v>0.008198861705980958</v>
      </c>
      <c r="AL204" s="17"/>
      <c r="AM204" s="17">
        <f t="shared" ref="AM204:AT204" si="208">AC204-S204</f>
        <v>4126</v>
      </c>
      <c r="AN204" s="24">
        <f t="shared" si="208"/>
        <v>1242.2167</v>
      </c>
      <c r="AO204" s="17">
        <f t="shared" si="208"/>
        <v>61327.247</v>
      </c>
      <c r="AP204" s="17">
        <f t="shared" si="208"/>
        <v>-1102.11</v>
      </c>
      <c r="AQ204" s="17">
        <f t="shared" si="208"/>
        <v>-1648.135</v>
      </c>
      <c r="AR204" s="17">
        <f t="shared" si="208"/>
        <v>-1012.05</v>
      </c>
      <c r="AS204" s="17">
        <f t="shared" si="208"/>
        <v>-287.3125</v>
      </c>
      <c r="AT204" s="17">
        <f t="shared" si="208"/>
        <v>6523220.42</v>
      </c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</row>
    <row r="205" ht="15.75" customHeight="1">
      <c r="A205" s="28"/>
      <c r="B205" s="3">
        <v>3.0</v>
      </c>
      <c r="C205" s="8">
        <v>148.0</v>
      </c>
      <c r="D205" s="9">
        <v>5643.6</v>
      </c>
      <c r="E205" s="8">
        <v>12928.7985</v>
      </c>
      <c r="F205" s="8">
        <v>11.67</v>
      </c>
      <c r="G205" s="8">
        <v>373.5275</v>
      </c>
      <c r="H205" s="8">
        <v>1362.75</v>
      </c>
      <c r="I205" s="8">
        <v>3611.0325</v>
      </c>
      <c r="J205" s="8">
        <v>102257.19</v>
      </c>
      <c r="K205" s="23">
        <f t="shared" si="2"/>
        <v>0.000103889686</v>
      </c>
      <c r="L205" s="16">
        <v>2000.0</v>
      </c>
      <c r="M205" s="8" t="str">
        <f t="shared" si="4"/>
        <v>3-2000</v>
      </c>
      <c r="Q205" s="28"/>
      <c r="R205" s="22">
        <v>2.0</v>
      </c>
      <c r="S205" s="20">
        <v>7590.0</v>
      </c>
      <c r="T205" s="20">
        <v>13671.4683</v>
      </c>
      <c r="U205" s="20">
        <v>6330.0269</v>
      </c>
      <c r="V205" s="20">
        <v>145.35</v>
      </c>
      <c r="W205" s="20">
        <v>8788.005</v>
      </c>
      <c r="X205" s="20">
        <v>12753.57</v>
      </c>
      <c r="Y205" s="20">
        <v>18105.185</v>
      </c>
      <c r="Z205" s="20">
        <v>30358.29</v>
      </c>
      <c r="AA205" s="17">
        <v>2023.0</v>
      </c>
      <c r="AB205" s="17" t="str">
        <f t="shared" si="5"/>
        <v>2-2023</v>
      </c>
      <c r="AC205" s="17">
        <f t="shared" si="6"/>
        <v>11774</v>
      </c>
      <c r="AD205" s="24">
        <v>14995.0164</v>
      </c>
      <c r="AE205" s="17">
        <v>37587.0106</v>
      </c>
      <c r="AF205" s="17">
        <v>10.6</v>
      </c>
      <c r="AG205" s="17">
        <v>8273.11</v>
      </c>
      <c r="AH205" s="17">
        <v>12275.06</v>
      </c>
      <c r="AI205" s="17">
        <v>17658.17</v>
      </c>
      <c r="AJ205" s="17">
        <v>3801069.84</v>
      </c>
      <c r="AK205" s="25">
        <v>0.008264845695737997</v>
      </c>
      <c r="AL205" s="17"/>
      <c r="AM205" s="17">
        <f t="shared" ref="AM205:AT205" si="209">AC205-S205</f>
        <v>4184</v>
      </c>
      <c r="AN205" s="24">
        <f t="shared" si="209"/>
        <v>1323.5481</v>
      </c>
      <c r="AO205" s="17">
        <f t="shared" si="209"/>
        <v>31256.9837</v>
      </c>
      <c r="AP205" s="17">
        <f t="shared" si="209"/>
        <v>-134.75</v>
      </c>
      <c r="AQ205" s="17">
        <f t="shared" si="209"/>
        <v>-514.895</v>
      </c>
      <c r="AR205" s="17">
        <f t="shared" si="209"/>
        <v>-478.51</v>
      </c>
      <c r="AS205" s="17">
        <f t="shared" si="209"/>
        <v>-447.015</v>
      </c>
      <c r="AT205" s="17">
        <f t="shared" si="209"/>
        <v>3770711.55</v>
      </c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</row>
    <row r="206" ht="15.75" customHeight="1">
      <c r="A206" s="28"/>
      <c r="B206" s="3">
        <v>4.0</v>
      </c>
      <c r="C206" s="8">
        <v>209.0</v>
      </c>
      <c r="D206" s="9">
        <v>3519.8932</v>
      </c>
      <c r="E206" s="8">
        <v>12008.8855</v>
      </c>
      <c r="F206" s="8">
        <v>71.79</v>
      </c>
      <c r="G206" s="8">
        <v>363.89</v>
      </c>
      <c r="H206" s="8">
        <v>635.07</v>
      </c>
      <c r="I206" s="8">
        <v>2119.19</v>
      </c>
      <c r="J206" s="8">
        <v>113196.81</v>
      </c>
      <c r="K206" s="23">
        <f t="shared" si="2"/>
        <v>0.0001467090836</v>
      </c>
      <c r="L206" s="16">
        <v>2000.0</v>
      </c>
      <c r="M206" s="8" t="str">
        <f t="shared" si="4"/>
        <v>4-2000</v>
      </c>
      <c r="Q206" s="28"/>
      <c r="R206" s="22">
        <v>3.0</v>
      </c>
      <c r="S206" s="20">
        <v>10214.0</v>
      </c>
      <c r="T206" s="20">
        <v>13830.3848</v>
      </c>
      <c r="U206" s="20">
        <v>6567.5861</v>
      </c>
      <c r="V206" s="20">
        <v>660.55</v>
      </c>
      <c r="W206" s="20">
        <v>8685.0325</v>
      </c>
      <c r="X206" s="20">
        <v>12531.365</v>
      </c>
      <c r="Y206" s="20">
        <v>19372.6025</v>
      </c>
      <c r="Z206" s="20">
        <v>30344.23</v>
      </c>
      <c r="AA206" s="17">
        <v>2023.0</v>
      </c>
      <c r="AB206" s="17" t="str">
        <f t="shared" si="5"/>
        <v>3-2023</v>
      </c>
      <c r="AC206" s="17">
        <f t="shared" si="6"/>
        <v>15144</v>
      </c>
      <c r="AD206" s="24">
        <v>15555.8228</v>
      </c>
      <c r="AE206" s="17">
        <v>56060.744</v>
      </c>
      <c r="AF206" s="17">
        <v>10.76</v>
      </c>
      <c r="AG206" s="17">
        <v>8362.0425</v>
      </c>
      <c r="AH206" s="17">
        <v>12304.755</v>
      </c>
      <c r="AI206" s="17">
        <v>19105.97</v>
      </c>
      <c r="AJ206" s="17">
        <v>6553578.71</v>
      </c>
      <c r="AK206" s="25">
        <v>0.01063044192426161</v>
      </c>
      <c r="AL206" s="17"/>
      <c r="AM206" s="17">
        <f t="shared" ref="AM206:AT206" si="210">AC206-S206</f>
        <v>4930</v>
      </c>
      <c r="AN206" s="24">
        <f t="shared" si="210"/>
        <v>1725.438</v>
      </c>
      <c r="AO206" s="17">
        <f t="shared" si="210"/>
        <v>49493.1579</v>
      </c>
      <c r="AP206" s="17">
        <f t="shared" si="210"/>
        <v>-649.79</v>
      </c>
      <c r="AQ206" s="17">
        <f t="shared" si="210"/>
        <v>-322.99</v>
      </c>
      <c r="AR206" s="17">
        <f t="shared" si="210"/>
        <v>-226.61</v>
      </c>
      <c r="AS206" s="17">
        <f t="shared" si="210"/>
        <v>-266.6325</v>
      </c>
      <c r="AT206" s="17">
        <f t="shared" si="210"/>
        <v>6523234.48</v>
      </c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</row>
    <row r="207" ht="15.75" customHeight="1">
      <c r="A207" s="28"/>
      <c r="B207" s="3">
        <v>5.0</v>
      </c>
      <c r="C207" s="8">
        <v>228.0</v>
      </c>
      <c r="D207" s="9">
        <v>2843.2748</v>
      </c>
      <c r="E207" s="8">
        <v>6139.9751</v>
      </c>
      <c r="F207" s="8">
        <v>16.82</v>
      </c>
      <c r="G207" s="8">
        <v>358.8</v>
      </c>
      <c r="H207" s="8">
        <v>840.93</v>
      </c>
      <c r="I207" s="8">
        <v>2610.2875</v>
      </c>
      <c r="J207" s="8">
        <v>53819.58</v>
      </c>
      <c r="K207" s="23">
        <f t="shared" si="2"/>
        <v>0.000160046273</v>
      </c>
      <c r="L207" s="16">
        <v>2000.0</v>
      </c>
      <c r="M207" s="8" t="str">
        <f t="shared" si="4"/>
        <v>5-2000</v>
      </c>
      <c r="Q207" s="28"/>
      <c r="R207" s="22">
        <v>4.0</v>
      </c>
      <c r="S207" s="20">
        <v>6563.0</v>
      </c>
      <c r="T207" s="20">
        <v>14535.1227</v>
      </c>
      <c r="U207" s="20">
        <v>6308.3849</v>
      </c>
      <c r="V207" s="20">
        <v>1337.02</v>
      </c>
      <c r="W207" s="20">
        <v>9638.53</v>
      </c>
      <c r="X207" s="20">
        <v>13189.68</v>
      </c>
      <c r="Y207" s="20">
        <v>19761.6</v>
      </c>
      <c r="Z207" s="20">
        <v>30329.66</v>
      </c>
      <c r="AA207" s="17">
        <v>2023.0</v>
      </c>
      <c r="AB207" s="17" t="str">
        <f t="shared" si="5"/>
        <v>4-2023</v>
      </c>
      <c r="AC207" s="17">
        <f t="shared" si="6"/>
        <v>9790</v>
      </c>
      <c r="AD207" s="24">
        <v>15912.8146</v>
      </c>
      <c r="AE207" s="17">
        <v>34335.6482</v>
      </c>
      <c r="AF207" s="17">
        <v>3.93</v>
      </c>
      <c r="AG207" s="17">
        <v>8866.1625</v>
      </c>
      <c r="AH207" s="17">
        <v>12809.13</v>
      </c>
      <c r="AI207" s="17">
        <v>19500.915</v>
      </c>
      <c r="AJ207" s="17">
        <v>2310831.51</v>
      </c>
      <c r="AK207" s="25">
        <v>0.006872162337461778</v>
      </c>
      <c r="AL207" s="17"/>
      <c r="AM207" s="17">
        <f t="shared" ref="AM207:AT207" si="211">AC207-S207</f>
        <v>3227</v>
      </c>
      <c r="AN207" s="24">
        <f t="shared" si="211"/>
        <v>1377.6919</v>
      </c>
      <c r="AO207" s="17">
        <f t="shared" si="211"/>
        <v>28027.2633</v>
      </c>
      <c r="AP207" s="17">
        <f t="shared" si="211"/>
        <v>-1333.09</v>
      </c>
      <c r="AQ207" s="17">
        <f t="shared" si="211"/>
        <v>-772.3675</v>
      </c>
      <c r="AR207" s="17">
        <f t="shared" si="211"/>
        <v>-380.55</v>
      </c>
      <c r="AS207" s="17">
        <f t="shared" si="211"/>
        <v>-260.685</v>
      </c>
      <c r="AT207" s="17">
        <f t="shared" si="211"/>
        <v>2280501.85</v>
      </c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</row>
    <row r="208" ht="15.75" customHeight="1">
      <c r="A208" s="28"/>
      <c r="B208" s="3">
        <v>6.0</v>
      </c>
      <c r="C208" s="8">
        <v>179.0</v>
      </c>
      <c r="D208" s="9">
        <v>3309.1444</v>
      </c>
      <c r="E208" s="8">
        <v>8682.7924</v>
      </c>
      <c r="F208" s="8">
        <v>10.7</v>
      </c>
      <c r="G208" s="8">
        <v>358.8</v>
      </c>
      <c r="H208" s="8">
        <v>717.59</v>
      </c>
      <c r="I208" s="8">
        <v>2128.91</v>
      </c>
      <c r="J208" s="8">
        <v>96875.24</v>
      </c>
      <c r="K208" s="23">
        <f t="shared" si="2"/>
        <v>0.0001256503635</v>
      </c>
      <c r="L208" s="16">
        <v>2000.0</v>
      </c>
      <c r="M208" s="8" t="str">
        <f t="shared" si="4"/>
        <v>6-2000</v>
      </c>
      <c r="Q208" s="28"/>
      <c r="R208" s="22">
        <v>5.0</v>
      </c>
      <c r="S208" s="20">
        <v>9124.0</v>
      </c>
      <c r="T208" s="20">
        <v>14097.0121</v>
      </c>
      <c r="U208" s="20">
        <v>6253.1027</v>
      </c>
      <c r="V208" s="20">
        <v>5.62</v>
      </c>
      <c r="W208" s="20">
        <v>9364.505</v>
      </c>
      <c r="X208" s="20">
        <v>12927.5</v>
      </c>
      <c r="Y208" s="20">
        <v>18426.5225</v>
      </c>
      <c r="Z208" s="20">
        <v>30355.9</v>
      </c>
      <c r="AA208" s="17">
        <v>2023.0</v>
      </c>
      <c r="AB208" s="17" t="str">
        <f t="shared" si="5"/>
        <v>5-2023</v>
      </c>
      <c r="AC208" s="17">
        <f t="shared" si="6"/>
        <v>14651</v>
      </c>
      <c r="AD208" s="24">
        <v>16407.5949</v>
      </c>
      <c r="AE208" s="17">
        <v>22265.9022</v>
      </c>
      <c r="AF208" s="17">
        <v>5.62</v>
      </c>
      <c r="AG208" s="17">
        <v>8858.85</v>
      </c>
      <c r="AH208" s="17">
        <v>12711.82</v>
      </c>
      <c r="AI208" s="17">
        <v>19408.415</v>
      </c>
      <c r="AJ208" s="17">
        <v>1415579.44</v>
      </c>
      <c r="AK208" s="25">
        <v>0.010284376956706079</v>
      </c>
      <c r="AL208" s="17"/>
      <c r="AM208" s="17">
        <f t="shared" ref="AM208:AT208" si="212">AC208-S208</f>
        <v>5527</v>
      </c>
      <c r="AN208" s="24">
        <f t="shared" si="212"/>
        <v>2310.5828</v>
      </c>
      <c r="AO208" s="17">
        <f t="shared" si="212"/>
        <v>16012.7995</v>
      </c>
      <c r="AP208" s="17">
        <f t="shared" si="212"/>
        <v>0</v>
      </c>
      <c r="AQ208" s="17">
        <f t="shared" si="212"/>
        <v>-505.655</v>
      </c>
      <c r="AR208" s="17">
        <f t="shared" si="212"/>
        <v>-215.68</v>
      </c>
      <c r="AS208" s="17">
        <f t="shared" si="212"/>
        <v>981.8925</v>
      </c>
      <c r="AT208" s="17">
        <f t="shared" si="212"/>
        <v>1385223.54</v>
      </c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</row>
    <row r="209" ht="15.75" customHeight="1">
      <c r="A209" s="28"/>
      <c r="B209" s="3">
        <v>7.0</v>
      </c>
      <c r="C209" s="8">
        <v>299.0</v>
      </c>
      <c r="D209" s="9">
        <v>2136.7073</v>
      </c>
      <c r="E209" s="8">
        <v>5447.3717</v>
      </c>
      <c r="F209" s="8">
        <v>14.67</v>
      </c>
      <c r="G209" s="8">
        <v>358.8</v>
      </c>
      <c r="H209" s="8">
        <v>378.48</v>
      </c>
      <c r="I209" s="8">
        <v>1614.585</v>
      </c>
      <c r="J209" s="8">
        <v>55074.74</v>
      </c>
      <c r="K209" s="23">
        <f t="shared" si="2"/>
        <v>0.000209885244</v>
      </c>
      <c r="L209" s="16">
        <v>2000.0</v>
      </c>
      <c r="M209" s="8" t="str">
        <f t="shared" si="4"/>
        <v>7-2000</v>
      </c>
      <c r="Q209" s="28"/>
      <c r="R209" s="22">
        <v>6.0</v>
      </c>
      <c r="S209" s="20">
        <v>8379.0</v>
      </c>
      <c r="T209" s="20">
        <v>15155.5597</v>
      </c>
      <c r="U209" s="20">
        <v>6561.9312</v>
      </c>
      <c r="V209" s="20">
        <v>53.66</v>
      </c>
      <c r="W209" s="20">
        <v>10070.635</v>
      </c>
      <c r="X209" s="20">
        <v>14183.82</v>
      </c>
      <c r="Y209" s="20">
        <v>20236.075</v>
      </c>
      <c r="Z209" s="20">
        <v>30358.1</v>
      </c>
      <c r="AA209" s="17">
        <v>2023.0</v>
      </c>
      <c r="AB209" s="17" t="str">
        <f t="shared" si="5"/>
        <v>6-2023</v>
      </c>
      <c r="AC209" s="17">
        <f t="shared" si="6"/>
        <v>12979</v>
      </c>
      <c r="AD209" s="24">
        <v>16771.0745</v>
      </c>
      <c r="AE209" s="17">
        <v>14966.3477</v>
      </c>
      <c r="AF209" s="17">
        <v>0.0</v>
      </c>
      <c r="AG209" s="17">
        <v>9171.035</v>
      </c>
      <c r="AH209" s="17">
        <v>13643.45</v>
      </c>
      <c r="AI209" s="17">
        <v>21125.02</v>
      </c>
      <c r="AJ209" s="17">
        <v>851822.09</v>
      </c>
      <c r="AK209" s="25">
        <v>0.009110704287836202</v>
      </c>
      <c r="AL209" s="17"/>
      <c r="AM209" s="17">
        <f t="shared" ref="AM209:AT209" si="213">AC209-S209</f>
        <v>4600</v>
      </c>
      <c r="AN209" s="24">
        <f t="shared" si="213"/>
        <v>1615.5148</v>
      </c>
      <c r="AO209" s="17">
        <f t="shared" si="213"/>
        <v>8404.4165</v>
      </c>
      <c r="AP209" s="17">
        <f t="shared" si="213"/>
        <v>-53.66</v>
      </c>
      <c r="AQ209" s="17">
        <f t="shared" si="213"/>
        <v>-899.6</v>
      </c>
      <c r="AR209" s="17">
        <f t="shared" si="213"/>
        <v>-540.37</v>
      </c>
      <c r="AS209" s="17">
        <f t="shared" si="213"/>
        <v>888.945</v>
      </c>
      <c r="AT209" s="17">
        <f t="shared" si="213"/>
        <v>821463.99</v>
      </c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</row>
    <row r="210" ht="15.75" customHeight="1">
      <c r="A210" s="28"/>
      <c r="B210" s="3">
        <v>8.0</v>
      </c>
      <c r="C210" s="8">
        <v>181.0</v>
      </c>
      <c r="D210" s="9">
        <v>1355.8246</v>
      </c>
      <c r="E210" s="8">
        <v>3151.6995</v>
      </c>
      <c r="F210" s="8">
        <v>161.46</v>
      </c>
      <c r="G210" s="8">
        <v>355.21</v>
      </c>
      <c r="H210" s="8">
        <v>358.8</v>
      </c>
      <c r="I210" s="8">
        <v>1135.26</v>
      </c>
      <c r="J210" s="8">
        <v>31835.26</v>
      </c>
      <c r="K210" s="23">
        <f t="shared" si="2"/>
        <v>0.0001270542781</v>
      </c>
      <c r="L210" s="16">
        <v>2000.0</v>
      </c>
      <c r="M210" s="8" t="str">
        <f t="shared" si="4"/>
        <v>8-2000</v>
      </c>
      <c r="Q210" s="28"/>
      <c r="R210" s="22">
        <v>7.0</v>
      </c>
      <c r="S210" s="20">
        <v>8352.0</v>
      </c>
      <c r="T210" s="20">
        <v>15193.4247</v>
      </c>
      <c r="U210" s="20">
        <v>6469.3469</v>
      </c>
      <c r="V210" s="20">
        <v>43.16</v>
      </c>
      <c r="W210" s="20">
        <v>10109.8775</v>
      </c>
      <c r="X210" s="20">
        <v>13983.065</v>
      </c>
      <c r="Y210" s="20">
        <v>20441.6875</v>
      </c>
      <c r="Z210" s="20">
        <v>30347.62</v>
      </c>
      <c r="AA210" s="17">
        <v>2023.0</v>
      </c>
      <c r="AB210" s="17" t="str">
        <f t="shared" si="5"/>
        <v>7-2023</v>
      </c>
      <c r="AC210" s="17">
        <f t="shared" si="6"/>
        <v>13830</v>
      </c>
      <c r="AD210" s="24">
        <v>15450.028</v>
      </c>
      <c r="AE210" s="17">
        <v>11320.1145</v>
      </c>
      <c r="AF210" s="17">
        <v>16.15</v>
      </c>
      <c r="AG210" s="17">
        <v>8941.9875</v>
      </c>
      <c r="AH210" s="17">
        <v>13280.155</v>
      </c>
      <c r="AI210" s="17">
        <v>19866.38</v>
      </c>
      <c r="AJ210" s="17">
        <v>470944.23</v>
      </c>
      <c r="AK210" s="25">
        <v>0.009708069982338753</v>
      </c>
      <c r="AL210" s="17"/>
      <c r="AM210" s="17">
        <f t="shared" ref="AM210:AT210" si="214">AC210-S210</f>
        <v>5478</v>
      </c>
      <c r="AN210" s="24">
        <f t="shared" si="214"/>
        <v>256.6033</v>
      </c>
      <c r="AO210" s="17">
        <f t="shared" si="214"/>
        <v>4850.7676</v>
      </c>
      <c r="AP210" s="17">
        <f t="shared" si="214"/>
        <v>-27.01</v>
      </c>
      <c r="AQ210" s="17">
        <f t="shared" si="214"/>
        <v>-1167.89</v>
      </c>
      <c r="AR210" s="17">
        <f t="shared" si="214"/>
        <v>-702.91</v>
      </c>
      <c r="AS210" s="17">
        <f t="shared" si="214"/>
        <v>-575.3075</v>
      </c>
      <c r="AT210" s="17">
        <f t="shared" si="214"/>
        <v>440596.61</v>
      </c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</row>
    <row r="211" ht="15.75" customHeight="1">
      <c r="A211" s="28"/>
      <c r="B211" s="3">
        <v>9.0</v>
      </c>
      <c r="C211" s="8">
        <v>140.0</v>
      </c>
      <c r="D211" s="9">
        <v>1728.6638</v>
      </c>
      <c r="E211" s="8">
        <v>3543.9296</v>
      </c>
      <c r="F211" s="8">
        <v>58.51</v>
      </c>
      <c r="G211" s="8">
        <v>358.8</v>
      </c>
      <c r="H211" s="8">
        <v>430.56</v>
      </c>
      <c r="I211" s="8">
        <v>1641.13</v>
      </c>
      <c r="J211" s="8">
        <v>25833.3</v>
      </c>
      <c r="K211" s="23">
        <f t="shared" si="2"/>
        <v>0.0000982740273</v>
      </c>
      <c r="L211" s="16">
        <v>2000.0</v>
      </c>
      <c r="M211" s="8" t="str">
        <f t="shared" si="4"/>
        <v>9-2000</v>
      </c>
      <c r="Q211" s="28"/>
      <c r="R211" s="22">
        <v>8.0</v>
      </c>
      <c r="S211" s="20">
        <v>9383.0</v>
      </c>
      <c r="T211" s="20">
        <v>15353.3472</v>
      </c>
      <c r="U211" s="20">
        <v>6599.2686</v>
      </c>
      <c r="V211" s="20">
        <v>524.31</v>
      </c>
      <c r="W211" s="20">
        <v>10114.795</v>
      </c>
      <c r="X211" s="20">
        <v>14582.42</v>
      </c>
      <c r="Y211" s="20">
        <v>20182.38</v>
      </c>
      <c r="Z211" s="20">
        <v>30347.09</v>
      </c>
      <c r="AA211" s="17">
        <v>2023.0</v>
      </c>
      <c r="AB211" s="17" t="str">
        <f t="shared" si="5"/>
        <v>8-2023</v>
      </c>
      <c r="AC211" s="17">
        <f t="shared" si="6"/>
        <v>14853</v>
      </c>
      <c r="AD211" s="24">
        <v>16741.6438</v>
      </c>
      <c r="AE211" s="17">
        <v>36187.0352</v>
      </c>
      <c r="AF211" s="17">
        <v>10.76</v>
      </c>
      <c r="AG211" s="17">
        <v>9077.49</v>
      </c>
      <c r="AH211" s="17">
        <v>13430.88</v>
      </c>
      <c r="AI211" s="17">
        <v>20453.15</v>
      </c>
      <c r="AJ211" s="17">
        <v>3801069.84</v>
      </c>
      <c r="AK211" s="25">
        <v>0.010426172338949928</v>
      </c>
      <c r="AL211" s="17"/>
      <c r="AM211" s="17">
        <f t="shared" ref="AM211:AT211" si="215">AC211-S211</f>
        <v>5470</v>
      </c>
      <c r="AN211" s="24">
        <f t="shared" si="215"/>
        <v>1388.2966</v>
      </c>
      <c r="AO211" s="17">
        <f t="shared" si="215"/>
        <v>29587.7666</v>
      </c>
      <c r="AP211" s="17">
        <f t="shared" si="215"/>
        <v>-513.55</v>
      </c>
      <c r="AQ211" s="17">
        <f t="shared" si="215"/>
        <v>-1037.305</v>
      </c>
      <c r="AR211" s="17">
        <f t="shared" si="215"/>
        <v>-1151.54</v>
      </c>
      <c r="AS211" s="17">
        <f t="shared" si="215"/>
        <v>270.77</v>
      </c>
      <c r="AT211" s="17">
        <f t="shared" si="215"/>
        <v>3770722.75</v>
      </c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</row>
    <row r="212" ht="15.75" customHeight="1">
      <c r="A212" s="28"/>
      <c r="B212" s="3">
        <v>10.0</v>
      </c>
      <c r="C212" s="8">
        <v>180.0</v>
      </c>
      <c r="D212" s="9">
        <v>2613.5368</v>
      </c>
      <c r="E212" s="8">
        <v>4961.7322</v>
      </c>
      <c r="F212" s="8">
        <v>86.11</v>
      </c>
      <c r="G212" s="8">
        <v>358.8</v>
      </c>
      <c r="H212" s="8">
        <v>697.045</v>
      </c>
      <c r="I212" s="8">
        <v>2163.9325</v>
      </c>
      <c r="J212" s="8">
        <v>34624.54</v>
      </c>
      <c r="K212" s="23">
        <f t="shared" si="2"/>
        <v>0.0001263523208</v>
      </c>
      <c r="L212" s="16">
        <v>2000.0</v>
      </c>
      <c r="M212" s="8" t="str">
        <f t="shared" si="4"/>
        <v>10-2000</v>
      </c>
      <c r="Q212" s="28"/>
      <c r="R212" s="22">
        <v>9.0</v>
      </c>
      <c r="S212" s="20">
        <v>11050.0</v>
      </c>
      <c r="T212" s="20">
        <v>15365.4087</v>
      </c>
      <c r="U212" s="20">
        <v>6234.6001</v>
      </c>
      <c r="V212" s="20">
        <v>2070.47</v>
      </c>
      <c r="W212" s="20">
        <v>10435.96</v>
      </c>
      <c r="X212" s="20">
        <v>14696.83</v>
      </c>
      <c r="Y212" s="20">
        <v>20182.36</v>
      </c>
      <c r="Z212" s="20">
        <v>30337.87</v>
      </c>
      <c r="AA212" s="17">
        <v>2023.0</v>
      </c>
      <c r="AB212" s="17" t="str">
        <f t="shared" si="5"/>
        <v>9-2023</v>
      </c>
      <c r="AC212" s="17">
        <f t="shared" si="6"/>
        <v>16388</v>
      </c>
      <c r="AD212" s="24">
        <v>17005.3111</v>
      </c>
      <c r="AE212" s="17">
        <v>65628.3084</v>
      </c>
      <c r="AF212" s="17">
        <v>10.76</v>
      </c>
      <c r="AG212" s="17">
        <v>9560.7425</v>
      </c>
      <c r="AH212" s="17">
        <v>14223.545</v>
      </c>
      <c r="AI212" s="17">
        <v>20464.79</v>
      </c>
      <c r="AJ212" s="17">
        <v>8054649.27</v>
      </c>
      <c r="AK212" s="25">
        <v>0.01150367685253561</v>
      </c>
      <c r="AL212" s="17"/>
      <c r="AM212" s="17">
        <f t="shared" ref="AM212:AT212" si="216">AC212-S212</f>
        <v>5338</v>
      </c>
      <c r="AN212" s="24">
        <f t="shared" si="216"/>
        <v>1639.9024</v>
      </c>
      <c r="AO212" s="17">
        <f t="shared" si="216"/>
        <v>59393.7083</v>
      </c>
      <c r="AP212" s="17">
        <f t="shared" si="216"/>
        <v>-2059.71</v>
      </c>
      <c r="AQ212" s="17">
        <f t="shared" si="216"/>
        <v>-875.2175</v>
      </c>
      <c r="AR212" s="17">
        <f t="shared" si="216"/>
        <v>-473.285</v>
      </c>
      <c r="AS212" s="17">
        <f t="shared" si="216"/>
        <v>282.43</v>
      </c>
      <c r="AT212" s="17">
        <f t="shared" si="216"/>
        <v>8024311.4</v>
      </c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</row>
    <row r="213" ht="15.75" customHeight="1">
      <c r="A213" s="28"/>
      <c r="B213" s="3">
        <v>11.0</v>
      </c>
      <c r="C213" s="8">
        <v>241.0</v>
      </c>
      <c r="D213" s="9">
        <v>2263.8871</v>
      </c>
      <c r="E213" s="8">
        <v>5199.9945</v>
      </c>
      <c r="F213" s="8">
        <v>13.28</v>
      </c>
      <c r="G213" s="8">
        <v>358.8</v>
      </c>
      <c r="H213" s="8">
        <v>434.35</v>
      </c>
      <c r="I213" s="8">
        <v>1480.04</v>
      </c>
      <c r="J213" s="8">
        <v>35162.03</v>
      </c>
      <c r="K213" s="23">
        <f t="shared" si="2"/>
        <v>0.0001691717184</v>
      </c>
      <c r="L213" s="16">
        <v>2000.0</v>
      </c>
      <c r="M213" s="8" t="str">
        <f t="shared" si="4"/>
        <v>11-2000</v>
      </c>
      <c r="Q213" s="28"/>
      <c r="R213" s="22">
        <v>10.0</v>
      </c>
      <c r="S213" s="20">
        <v>10024.0</v>
      </c>
      <c r="T213" s="20">
        <v>15341.9746</v>
      </c>
      <c r="U213" s="20">
        <v>6194.6068</v>
      </c>
      <c r="V213" s="20">
        <v>1527.65</v>
      </c>
      <c r="W213" s="20">
        <v>10462.06</v>
      </c>
      <c r="X213" s="20">
        <v>14911.185</v>
      </c>
      <c r="Y213" s="20">
        <v>20082.7625</v>
      </c>
      <c r="Z213" s="20">
        <v>30357.09</v>
      </c>
      <c r="AA213" s="17">
        <v>2023.0</v>
      </c>
      <c r="AB213" s="17" t="str">
        <f t="shared" si="5"/>
        <v>10-2023</v>
      </c>
      <c r="AC213" s="17">
        <f t="shared" si="6"/>
        <v>15071</v>
      </c>
      <c r="AD213" s="24">
        <v>16643.7009</v>
      </c>
      <c r="AE213" s="17">
        <v>33336.7329</v>
      </c>
      <c r="AF213" s="17">
        <v>10.76</v>
      </c>
      <c r="AG213" s="17">
        <v>9331.75</v>
      </c>
      <c r="AH213" s="17">
        <v>14170.1</v>
      </c>
      <c r="AI213" s="17">
        <v>20663.915</v>
      </c>
      <c r="AJ213" s="17">
        <v>3801069.84</v>
      </c>
      <c r="AK213" s="25">
        <v>0.01057919903859923</v>
      </c>
      <c r="AL213" s="17"/>
      <c r="AM213" s="17">
        <f t="shared" ref="AM213:AT213" si="217">AC213-S213</f>
        <v>5047</v>
      </c>
      <c r="AN213" s="24">
        <f t="shared" si="217"/>
        <v>1301.7263</v>
      </c>
      <c r="AO213" s="17">
        <f t="shared" si="217"/>
        <v>27142.1261</v>
      </c>
      <c r="AP213" s="17">
        <f t="shared" si="217"/>
        <v>-1516.89</v>
      </c>
      <c r="AQ213" s="17">
        <f t="shared" si="217"/>
        <v>-1130.31</v>
      </c>
      <c r="AR213" s="17">
        <f t="shared" si="217"/>
        <v>-741.085</v>
      </c>
      <c r="AS213" s="17">
        <f t="shared" si="217"/>
        <v>581.1525</v>
      </c>
      <c r="AT213" s="17">
        <f t="shared" si="217"/>
        <v>3770712.75</v>
      </c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</row>
    <row r="214" ht="15.75" customHeight="1">
      <c r="A214" s="30"/>
      <c r="B214" s="3">
        <v>12.0</v>
      </c>
      <c r="C214" s="8">
        <v>170.0</v>
      </c>
      <c r="D214" s="9">
        <v>2157.4058</v>
      </c>
      <c r="E214" s="8">
        <v>4642.0233</v>
      </c>
      <c r="F214" s="8">
        <v>18.26</v>
      </c>
      <c r="G214" s="8">
        <v>358.8</v>
      </c>
      <c r="H214" s="8">
        <v>426.6</v>
      </c>
      <c r="I214" s="8">
        <v>1722.22</v>
      </c>
      <c r="J214" s="8">
        <v>31215.35</v>
      </c>
      <c r="K214" s="23">
        <f t="shared" si="2"/>
        <v>0.0001193327474</v>
      </c>
      <c r="L214" s="16">
        <v>2000.0</v>
      </c>
      <c r="M214" s="8" t="str">
        <f t="shared" si="4"/>
        <v>12-2000</v>
      </c>
      <c r="Q214" s="28"/>
      <c r="R214" s="22">
        <v>11.0</v>
      </c>
      <c r="S214" s="20">
        <v>9104.0</v>
      </c>
      <c r="T214" s="20">
        <v>15274.2263</v>
      </c>
      <c r="U214" s="20">
        <v>6325.5903</v>
      </c>
      <c r="V214" s="20">
        <v>189.49</v>
      </c>
      <c r="W214" s="20">
        <v>10301.9275</v>
      </c>
      <c r="X214" s="20">
        <v>14545.43</v>
      </c>
      <c r="Y214" s="20">
        <v>19825.6375</v>
      </c>
      <c r="Z214" s="20">
        <v>30356.7</v>
      </c>
      <c r="AA214" s="17">
        <v>2023.0</v>
      </c>
      <c r="AB214" s="17" t="str">
        <f t="shared" si="5"/>
        <v>11-2023</v>
      </c>
      <c r="AC214" s="17">
        <f t="shared" si="6"/>
        <v>15378</v>
      </c>
      <c r="AD214" s="24">
        <v>15958.5756</v>
      </c>
      <c r="AE214" s="17">
        <v>35501.5384</v>
      </c>
      <c r="AF214" s="17">
        <v>4.78</v>
      </c>
      <c r="AG214" s="17">
        <v>9095.365</v>
      </c>
      <c r="AH214" s="17">
        <v>13320.78</v>
      </c>
      <c r="AI214" s="17">
        <v>20016.6975</v>
      </c>
      <c r="AJ214" s="17">
        <v>3710035.31</v>
      </c>
      <c r="AK214" s="25">
        <v>0.010794699941316366</v>
      </c>
      <c r="AL214" s="17"/>
      <c r="AM214" s="17">
        <f t="shared" ref="AM214:AT214" si="218">AC214-S214</f>
        <v>6274</v>
      </c>
      <c r="AN214" s="24">
        <f t="shared" si="218"/>
        <v>684.3493</v>
      </c>
      <c r="AO214" s="17">
        <f t="shared" si="218"/>
        <v>29175.9481</v>
      </c>
      <c r="AP214" s="17">
        <f t="shared" si="218"/>
        <v>-184.71</v>
      </c>
      <c r="AQ214" s="17">
        <f t="shared" si="218"/>
        <v>-1206.5625</v>
      </c>
      <c r="AR214" s="17">
        <f t="shared" si="218"/>
        <v>-1224.65</v>
      </c>
      <c r="AS214" s="17">
        <f t="shared" si="218"/>
        <v>191.06</v>
      </c>
      <c r="AT214" s="17">
        <f t="shared" si="218"/>
        <v>3679678.61</v>
      </c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</row>
    <row r="215" ht="15.75" customHeight="1">
      <c r="A215" s="27">
        <v>2001.0</v>
      </c>
      <c r="B215" s="3">
        <v>1.0</v>
      </c>
      <c r="C215" s="8">
        <v>236.0</v>
      </c>
      <c r="D215" s="9">
        <v>2856.8562</v>
      </c>
      <c r="E215" s="8">
        <v>6852.1725</v>
      </c>
      <c r="F215" s="8">
        <v>86.82</v>
      </c>
      <c r="G215" s="8">
        <v>358.8</v>
      </c>
      <c r="H215" s="8">
        <v>825.635</v>
      </c>
      <c r="I215" s="8">
        <v>2263.5225</v>
      </c>
      <c r="J215" s="8">
        <v>75347.41</v>
      </c>
      <c r="K215" s="23">
        <f t="shared" si="2"/>
        <v>0.0001656619317</v>
      </c>
      <c r="L215" s="8">
        <f>A215</f>
        <v>2001</v>
      </c>
      <c r="M215" s="8" t="str">
        <f t="shared" si="4"/>
        <v>1-2001</v>
      </c>
      <c r="Q215" s="30"/>
      <c r="R215" s="22">
        <v>12.0</v>
      </c>
      <c r="S215" s="20">
        <v>9302.0</v>
      </c>
      <c r="T215" s="20">
        <v>15720.4446</v>
      </c>
      <c r="U215" s="20">
        <v>6613.1094</v>
      </c>
      <c r="V215" s="20">
        <v>56.67</v>
      </c>
      <c r="W215" s="20">
        <v>10286.1675</v>
      </c>
      <c r="X215" s="20">
        <v>14832.23</v>
      </c>
      <c r="Y215" s="20">
        <v>21129.66</v>
      </c>
      <c r="Z215" s="20">
        <v>30353.89</v>
      </c>
      <c r="AA215" s="17">
        <v>2023.0</v>
      </c>
      <c r="AB215" s="17" t="str">
        <f t="shared" si="5"/>
        <v>12-2023</v>
      </c>
      <c r="AC215" s="17">
        <f t="shared" si="6"/>
        <v>14340</v>
      </c>
      <c r="AD215" s="24">
        <v>17687.5349</v>
      </c>
      <c r="AE215" s="17">
        <v>102941.4345</v>
      </c>
      <c r="AF215" s="17">
        <v>4.39</v>
      </c>
      <c r="AG215" s="17">
        <v>9149.635</v>
      </c>
      <c r="AH215" s="17">
        <v>13985.97</v>
      </c>
      <c r="AI215" s="17">
        <v>21875.605</v>
      </c>
      <c r="AJ215" s="17">
        <v>1.216262385E7</v>
      </c>
      <c r="AK215" s="25">
        <v>0.010066068224637579</v>
      </c>
      <c r="AL215" s="17"/>
      <c r="AM215" s="17">
        <f t="shared" ref="AM215:AT215" si="219">AC215-S215</f>
        <v>5038</v>
      </c>
      <c r="AN215" s="24">
        <f t="shared" si="219"/>
        <v>1967.0903</v>
      </c>
      <c r="AO215" s="17">
        <f t="shared" si="219"/>
        <v>96328.3251</v>
      </c>
      <c r="AP215" s="17">
        <f t="shared" si="219"/>
        <v>-52.28</v>
      </c>
      <c r="AQ215" s="17">
        <f t="shared" si="219"/>
        <v>-1136.5325</v>
      </c>
      <c r="AR215" s="17">
        <f t="shared" si="219"/>
        <v>-846.26</v>
      </c>
      <c r="AS215" s="17">
        <f t="shared" si="219"/>
        <v>745.945</v>
      </c>
      <c r="AT215" s="17">
        <f t="shared" si="219"/>
        <v>12132269.96</v>
      </c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</row>
    <row r="216" ht="15.75" customHeight="1">
      <c r="A216" s="28"/>
      <c r="B216" s="3">
        <v>2.0</v>
      </c>
      <c r="C216" s="8">
        <v>186.0</v>
      </c>
      <c r="D216" s="9">
        <v>4001.9697</v>
      </c>
      <c r="E216" s="8">
        <v>11520.1297</v>
      </c>
      <c r="F216" s="8">
        <v>53.82</v>
      </c>
      <c r="G216" s="8">
        <v>441.32</v>
      </c>
      <c r="H216" s="8">
        <v>962.77</v>
      </c>
      <c r="I216" s="8">
        <v>2294.7725</v>
      </c>
      <c r="J216" s="8">
        <v>113196.81</v>
      </c>
      <c r="K216" s="23">
        <f t="shared" si="2"/>
        <v>0.0001305640648</v>
      </c>
      <c r="L216" s="16">
        <v>2001.0</v>
      </c>
      <c r="M216" s="8" t="str">
        <f t="shared" si="4"/>
        <v>2-2001</v>
      </c>
      <c r="Q216" s="26">
        <v>2024.0</v>
      </c>
      <c r="R216" s="22">
        <v>1.0</v>
      </c>
      <c r="S216" s="20">
        <v>9903.0</v>
      </c>
      <c r="T216" s="20">
        <v>15544.6287</v>
      </c>
      <c r="U216" s="20">
        <v>6943.9732</v>
      </c>
      <c r="V216" s="20">
        <v>24.13</v>
      </c>
      <c r="W216" s="20">
        <v>10147.06</v>
      </c>
      <c r="X216" s="20">
        <v>14874.5</v>
      </c>
      <c r="Y216" s="20">
        <v>21089.29</v>
      </c>
      <c r="Z216" s="20">
        <v>30354.22</v>
      </c>
      <c r="AA216" s="17">
        <v>2024.0</v>
      </c>
      <c r="AB216" s="17" t="str">
        <f t="shared" si="5"/>
        <v>1-2024</v>
      </c>
      <c r="AC216" s="17">
        <f t="shared" si="6"/>
        <v>14660</v>
      </c>
      <c r="AD216" s="24">
        <v>22692.3815</v>
      </c>
      <c r="AE216" s="17">
        <v>671191.6207</v>
      </c>
      <c r="AF216" s="17">
        <v>5.0</v>
      </c>
      <c r="AG216" s="17">
        <v>9534.4725</v>
      </c>
      <c r="AH216" s="17">
        <v>14414.145</v>
      </c>
      <c r="AI216" s="17">
        <v>22036.7725</v>
      </c>
      <c r="AJ216" s="17">
        <v>8.125E7</v>
      </c>
      <c r="AK216" s="25">
        <v>0.010290694572746647</v>
      </c>
      <c r="AL216" s="17"/>
      <c r="AM216" s="17">
        <f t="shared" ref="AM216:AT216" si="220">AC216-S216</f>
        <v>4757</v>
      </c>
      <c r="AN216" s="24">
        <f t="shared" si="220"/>
        <v>7147.7528</v>
      </c>
      <c r="AO216" s="17">
        <f t="shared" si="220"/>
        <v>664247.6475</v>
      </c>
      <c r="AP216" s="17">
        <f t="shared" si="220"/>
        <v>-19.13</v>
      </c>
      <c r="AQ216" s="17">
        <f t="shared" si="220"/>
        <v>-612.5875</v>
      </c>
      <c r="AR216" s="17">
        <f t="shared" si="220"/>
        <v>-460.355</v>
      </c>
      <c r="AS216" s="17">
        <f t="shared" si="220"/>
        <v>947.4825</v>
      </c>
      <c r="AT216" s="17">
        <f t="shared" si="220"/>
        <v>81219645.78</v>
      </c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</row>
    <row r="217" ht="15.75" customHeight="1">
      <c r="A217" s="28"/>
      <c r="B217" s="3">
        <v>3.0</v>
      </c>
      <c r="C217" s="8">
        <v>165.0</v>
      </c>
      <c r="D217" s="9">
        <v>3699.7955</v>
      </c>
      <c r="E217" s="8">
        <v>9320.3605</v>
      </c>
      <c r="F217" s="8">
        <v>93.36</v>
      </c>
      <c r="G217" s="8">
        <v>369.56</v>
      </c>
      <c r="H217" s="8">
        <v>645.83</v>
      </c>
      <c r="I217" s="8">
        <v>2152.78</v>
      </c>
      <c r="J217" s="8">
        <v>72164.95</v>
      </c>
      <c r="K217" s="23">
        <f t="shared" si="2"/>
        <v>0.0001158229607</v>
      </c>
      <c r="L217" s="16">
        <v>2001.0</v>
      </c>
      <c r="M217" s="8" t="str">
        <f t="shared" si="4"/>
        <v>3-2001</v>
      </c>
      <c r="Q217" s="28"/>
      <c r="R217" s="22">
        <v>2.0</v>
      </c>
      <c r="S217" s="20">
        <v>10201.0</v>
      </c>
      <c r="T217" s="20">
        <v>16338.389</v>
      </c>
      <c r="U217" s="20">
        <v>6867.2643</v>
      </c>
      <c r="V217" s="20">
        <v>1862.32</v>
      </c>
      <c r="W217" s="20">
        <v>10998.82</v>
      </c>
      <c r="X217" s="20">
        <v>15070.24</v>
      </c>
      <c r="Y217" s="20">
        <v>22318.25</v>
      </c>
      <c r="Z217" s="20">
        <v>30357.62</v>
      </c>
      <c r="AA217" s="17">
        <v>2024.0</v>
      </c>
      <c r="AB217" s="17" t="str">
        <f t="shared" si="5"/>
        <v>2-2024</v>
      </c>
      <c r="AC217" s="17">
        <f t="shared" si="6"/>
        <v>15049</v>
      </c>
      <c r="AD217" s="24">
        <v>17293.3564</v>
      </c>
      <c r="AE217" s="17">
        <v>13802.0883</v>
      </c>
      <c r="AF217" s="17">
        <v>7.14</v>
      </c>
      <c r="AG217" s="17">
        <v>10261.07</v>
      </c>
      <c r="AH217" s="17">
        <v>14611.53</v>
      </c>
      <c r="AI217" s="17">
        <v>22807.49</v>
      </c>
      <c r="AJ217" s="17">
        <v>600196.46</v>
      </c>
      <c r="AK217" s="25">
        <v>0.010563755977166732</v>
      </c>
      <c r="AL217" s="17"/>
      <c r="AM217" s="17">
        <f t="shared" ref="AM217:AT217" si="221">AC217-S217</f>
        <v>4848</v>
      </c>
      <c r="AN217" s="24">
        <f t="shared" si="221"/>
        <v>954.9674</v>
      </c>
      <c r="AO217" s="17">
        <f t="shared" si="221"/>
        <v>6934.824</v>
      </c>
      <c r="AP217" s="17">
        <f t="shared" si="221"/>
        <v>-1855.18</v>
      </c>
      <c r="AQ217" s="17">
        <f t="shared" si="221"/>
        <v>-737.75</v>
      </c>
      <c r="AR217" s="17">
        <f t="shared" si="221"/>
        <v>-458.71</v>
      </c>
      <c r="AS217" s="17">
        <f t="shared" si="221"/>
        <v>489.24</v>
      </c>
      <c r="AT217" s="17">
        <f t="shared" si="221"/>
        <v>569838.84</v>
      </c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</row>
    <row r="218" ht="15.75" customHeight="1">
      <c r="A218" s="28"/>
      <c r="B218" s="3">
        <v>4.0</v>
      </c>
      <c r="C218" s="8">
        <v>222.0</v>
      </c>
      <c r="D218" s="9">
        <v>3289.1539</v>
      </c>
      <c r="E218" s="8">
        <v>7900.7396</v>
      </c>
      <c r="F218" s="8">
        <v>33.62</v>
      </c>
      <c r="G218" s="8">
        <v>376.74</v>
      </c>
      <c r="H218" s="8">
        <v>968.75</v>
      </c>
      <c r="I218" s="8">
        <v>2350.1175</v>
      </c>
      <c r="J218" s="8">
        <v>61058.34</v>
      </c>
      <c r="K218" s="23">
        <f t="shared" si="2"/>
        <v>0.000155834529</v>
      </c>
      <c r="L218" s="16">
        <v>2001.0</v>
      </c>
      <c r="M218" s="8" t="str">
        <f t="shared" si="4"/>
        <v>4-2001</v>
      </c>
      <c r="Q218" s="28"/>
      <c r="R218" s="22">
        <v>3.0</v>
      </c>
      <c r="S218" s="20">
        <v>11008.0</v>
      </c>
      <c r="T218" s="20">
        <v>15822.4721</v>
      </c>
      <c r="U218" s="20">
        <v>6525.6659</v>
      </c>
      <c r="V218" s="20">
        <v>30.98</v>
      </c>
      <c r="W218" s="20">
        <v>11045.715</v>
      </c>
      <c r="X218" s="20">
        <v>15010.64</v>
      </c>
      <c r="Y218" s="20">
        <v>20451.645</v>
      </c>
      <c r="Z218" s="20">
        <v>30354.72</v>
      </c>
      <c r="AA218" s="17">
        <v>2024.0</v>
      </c>
      <c r="AB218" s="17" t="str">
        <f t="shared" si="5"/>
        <v>3-2024</v>
      </c>
      <c r="AC218" s="17">
        <f t="shared" si="6"/>
        <v>16399</v>
      </c>
      <c r="AD218" s="24">
        <v>17152.6795</v>
      </c>
      <c r="AE218" s="17">
        <v>23947.0324</v>
      </c>
      <c r="AF218" s="17">
        <v>1.75</v>
      </c>
      <c r="AG218" s="17">
        <v>10503.9</v>
      </c>
      <c r="AH218" s="17">
        <v>14738.77</v>
      </c>
      <c r="AI218" s="17">
        <v>21216.45</v>
      </c>
      <c r="AJ218" s="17">
        <v>2719655.9</v>
      </c>
      <c r="AK218" s="25">
        <v>0.01151139838325186</v>
      </c>
      <c r="AL218" s="17"/>
      <c r="AM218" s="17">
        <f t="shared" ref="AM218:AT218" si="222">AC218-S218</f>
        <v>5391</v>
      </c>
      <c r="AN218" s="24">
        <f t="shared" si="222"/>
        <v>1330.2074</v>
      </c>
      <c r="AO218" s="17">
        <f t="shared" si="222"/>
        <v>17421.3665</v>
      </c>
      <c r="AP218" s="17">
        <f t="shared" si="222"/>
        <v>-29.23</v>
      </c>
      <c r="AQ218" s="17">
        <f t="shared" si="222"/>
        <v>-541.815</v>
      </c>
      <c r="AR218" s="17">
        <f t="shared" si="222"/>
        <v>-271.87</v>
      </c>
      <c r="AS218" s="17">
        <f t="shared" si="222"/>
        <v>764.805</v>
      </c>
      <c r="AT218" s="17">
        <f t="shared" si="222"/>
        <v>2689301.18</v>
      </c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</row>
    <row r="219" ht="15.75" customHeight="1">
      <c r="A219" s="28"/>
      <c r="B219" s="3">
        <v>5.0</v>
      </c>
      <c r="C219" s="8">
        <v>382.0</v>
      </c>
      <c r="D219" s="9">
        <v>2479.2501</v>
      </c>
      <c r="E219" s="8">
        <v>6250.1913</v>
      </c>
      <c r="F219" s="8">
        <v>44.85</v>
      </c>
      <c r="G219" s="8">
        <v>358.8</v>
      </c>
      <c r="H219" s="8">
        <v>592.02</v>
      </c>
      <c r="I219" s="8">
        <v>1573.085</v>
      </c>
      <c r="J219" s="8">
        <v>64025.31</v>
      </c>
      <c r="K219" s="23">
        <f t="shared" si="2"/>
        <v>0.0002681477031</v>
      </c>
      <c r="L219" s="16">
        <v>2001.0</v>
      </c>
      <c r="M219" s="8" t="str">
        <f t="shared" si="4"/>
        <v>5-2001</v>
      </c>
      <c r="Q219" s="28"/>
      <c r="R219" s="22">
        <v>4.0</v>
      </c>
      <c r="S219" s="20">
        <v>10295.0</v>
      </c>
      <c r="T219" s="20">
        <v>16599.8989</v>
      </c>
      <c r="U219" s="20">
        <v>6831.8526</v>
      </c>
      <c r="V219" s="20">
        <v>909.34</v>
      </c>
      <c r="W219" s="20">
        <v>11518.96</v>
      </c>
      <c r="X219" s="20">
        <v>15602.97</v>
      </c>
      <c r="Y219" s="20">
        <v>22535.775</v>
      </c>
      <c r="Z219" s="20">
        <v>30342.95</v>
      </c>
      <c r="AA219" s="17">
        <v>2024.0</v>
      </c>
      <c r="AB219" s="17" t="str">
        <f t="shared" si="5"/>
        <v>4-2024</v>
      </c>
      <c r="AC219" s="17">
        <f t="shared" si="6"/>
        <v>14166</v>
      </c>
      <c r="AD219" s="24">
        <v>17357.2706</v>
      </c>
      <c r="AE219" s="17">
        <v>12113.0117</v>
      </c>
      <c r="AF219" s="17">
        <v>10.76</v>
      </c>
      <c r="AG219" s="17">
        <v>10810.185</v>
      </c>
      <c r="AH219" s="17">
        <v>15171.43</v>
      </c>
      <c r="AI219" s="17">
        <v>22890.1275</v>
      </c>
      <c r="AJ219" s="17">
        <v>675118.71</v>
      </c>
      <c r="AK219" s="25">
        <v>0.009943927647853274</v>
      </c>
      <c r="AL219" s="17"/>
      <c r="AM219" s="17">
        <f t="shared" ref="AM219:AT219" si="223">AC219-S219</f>
        <v>3871</v>
      </c>
      <c r="AN219" s="24">
        <f t="shared" si="223"/>
        <v>757.3717</v>
      </c>
      <c r="AO219" s="17">
        <f t="shared" si="223"/>
        <v>5281.1591</v>
      </c>
      <c r="AP219" s="17">
        <f t="shared" si="223"/>
        <v>-898.58</v>
      </c>
      <c r="AQ219" s="17">
        <f t="shared" si="223"/>
        <v>-708.775</v>
      </c>
      <c r="AR219" s="17">
        <f t="shared" si="223"/>
        <v>-431.54</v>
      </c>
      <c r="AS219" s="17">
        <f t="shared" si="223"/>
        <v>354.3525</v>
      </c>
      <c r="AT219" s="17">
        <f t="shared" si="223"/>
        <v>644775.76</v>
      </c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</row>
    <row r="220" ht="15.75" customHeight="1">
      <c r="A220" s="28"/>
      <c r="B220" s="3">
        <v>6.0</v>
      </c>
      <c r="C220" s="8">
        <v>247.0</v>
      </c>
      <c r="D220" s="9">
        <v>3910.4335</v>
      </c>
      <c r="E220" s="8">
        <v>10424.2897</v>
      </c>
      <c r="F220" s="8">
        <v>67.36</v>
      </c>
      <c r="G220" s="8">
        <v>430.56</v>
      </c>
      <c r="H220" s="8">
        <v>1076.39</v>
      </c>
      <c r="I220" s="8">
        <v>2487.105</v>
      </c>
      <c r="J220" s="8">
        <v>120555.85</v>
      </c>
      <c r="K220" s="23">
        <f t="shared" si="2"/>
        <v>0.0001733834624</v>
      </c>
      <c r="L220" s="16">
        <v>2001.0</v>
      </c>
      <c r="M220" s="8" t="str">
        <f t="shared" si="4"/>
        <v>6-2001</v>
      </c>
      <c r="Q220" s="28"/>
      <c r="R220" s="22">
        <v>5.0</v>
      </c>
      <c r="S220" s="20">
        <v>15126.0</v>
      </c>
      <c r="T220" s="20">
        <v>16902.8572</v>
      </c>
      <c r="U220" s="20">
        <v>6247.5567</v>
      </c>
      <c r="V220" s="20">
        <v>6.76</v>
      </c>
      <c r="W220" s="20">
        <v>12064.1875</v>
      </c>
      <c r="X220" s="20">
        <v>16506.13</v>
      </c>
      <c r="Y220" s="20">
        <v>22271.61</v>
      </c>
      <c r="Z220" s="20">
        <v>30354.05</v>
      </c>
      <c r="AA220" s="17">
        <v>2024.0</v>
      </c>
      <c r="AB220" s="17" t="str">
        <f t="shared" si="5"/>
        <v>5-2024</v>
      </c>
      <c r="AC220" s="17">
        <f t="shared" si="6"/>
        <v>21702</v>
      </c>
      <c r="AD220" s="24">
        <v>18163.7561</v>
      </c>
      <c r="AE220" s="17">
        <v>102469.6211</v>
      </c>
      <c r="AF220" s="17">
        <v>6.76</v>
      </c>
      <c r="AG220" s="17">
        <v>11217.025</v>
      </c>
      <c r="AH220" s="17">
        <v>15677.255</v>
      </c>
      <c r="AI220" s="17">
        <v>22441.6325</v>
      </c>
      <c r="AJ220" s="17">
        <v>1.503874607E7</v>
      </c>
      <c r="AK220" s="25">
        <v>0.015233878145821809</v>
      </c>
      <c r="AL220" s="17"/>
      <c r="AM220" s="17">
        <f t="shared" ref="AM220:AT220" si="224">AC220-S220</f>
        <v>6576</v>
      </c>
      <c r="AN220" s="24">
        <f t="shared" si="224"/>
        <v>1260.8989</v>
      </c>
      <c r="AO220" s="17">
        <f t="shared" si="224"/>
        <v>96222.0644</v>
      </c>
      <c r="AP220" s="17">
        <f t="shared" si="224"/>
        <v>0</v>
      </c>
      <c r="AQ220" s="17">
        <f t="shared" si="224"/>
        <v>-847.1625</v>
      </c>
      <c r="AR220" s="17">
        <f t="shared" si="224"/>
        <v>-828.875</v>
      </c>
      <c r="AS220" s="17">
        <f t="shared" si="224"/>
        <v>170.0225</v>
      </c>
      <c r="AT220" s="17">
        <f t="shared" si="224"/>
        <v>15008392.02</v>
      </c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</row>
    <row r="221" ht="15.75" customHeight="1">
      <c r="A221" s="28"/>
      <c r="B221" s="3">
        <v>7.0</v>
      </c>
      <c r="C221" s="8">
        <v>335.0</v>
      </c>
      <c r="D221" s="9">
        <v>4781.659</v>
      </c>
      <c r="E221" s="8">
        <v>17858.8534</v>
      </c>
      <c r="F221" s="8">
        <v>12.77</v>
      </c>
      <c r="G221" s="8">
        <v>358.8</v>
      </c>
      <c r="H221" s="8">
        <v>645.84</v>
      </c>
      <c r="I221" s="8">
        <v>2152.775</v>
      </c>
      <c r="J221" s="8">
        <v>275988.96</v>
      </c>
      <c r="K221" s="23">
        <f t="shared" si="2"/>
        <v>0.0002351557082</v>
      </c>
      <c r="L221" s="16">
        <v>2001.0</v>
      </c>
      <c r="M221" s="8" t="str">
        <f t="shared" si="4"/>
        <v>7-2001</v>
      </c>
      <c r="Q221" s="28"/>
      <c r="R221" s="22">
        <v>6.0</v>
      </c>
      <c r="S221" s="20">
        <v>11374.0</v>
      </c>
      <c r="T221" s="20">
        <v>15989.082</v>
      </c>
      <c r="U221" s="20">
        <v>6272.8771</v>
      </c>
      <c r="V221" s="20">
        <v>913.58</v>
      </c>
      <c r="W221" s="20">
        <v>11342.5975</v>
      </c>
      <c r="X221" s="20">
        <v>15095.17</v>
      </c>
      <c r="Y221" s="20">
        <v>20599.4675</v>
      </c>
      <c r="Z221" s="20">
        <v>30354.29</v>
      </c>
      <c r="AA221" s="17">
        <v>2024.0</v>
      </c>
      <c r="AB221" s="17" t="str">
        <f t="shared" si="5"/>
        <v>6-2024</v>
      </c>
      <c r="AC221" s="17">
        <f t="shared" si="6"/>
        <v>17517</v>
      </c>
      <c r="AD221" s="24">
        <v>16927.7396</v>
      </c>
      <c r="AE221" s="17">
        <v>16290.9897</v>
      </c>
      <c r="AF221" s="17">
        <v>108.53</v>
      </c>
      <c r="AG221" s="17">
        <v>10889.9</v>
      </c>
      <c r="AH221" s="17">
        <v>14710.18</v>
      </c>
      <c r="AI221" s="17">
        <v>20675.4</v>
      </c>
      <c r="AJ221" s="17">
        <v>1246639.98</v>
      </c>
      <c r="AK221" s="25">
        <v>0.012296186686957913</v>
      </c>
      <c r="AL221" s="17"/>
      <c r="AM221" s="17">
        <f t="shared" ref="AM221:AT221" si="225">AC221-S221</f>
        <v>6143</v>
      </c>
      <c r="AN221" s="24">
        <f t="shared" si="225"/>
        <v>938.6576</v>
      </c>
      <c r="AO221" s="17">
        <f t="shared" si="225"/>
        <v>10018.1126</v>
      </c>
      <c r="AP221" s="17">
        <f t="shared" si="225"/>
        <v>-805.05</v>
      </c>
      <c r="AQ221" s="17">
        <f t="shared" si="225"/>
        <v>-452.6975</v>
      </c>
      <c r="AR221" s="17">
        <f t="shared" si="225"/>
        <v>-384.99</v>
      </c>
      <c r="AS221" s="17">
        <f t="shared" si="225"/>
        <v>75.9325</v>
      </c>
      <c r="AT221" s="17">
        <f t="shared" si="225"/>
        <v>1216285.69</v>
      </c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</row>
    <row r="222" ht="15.75" customHeight="1">
      <c r="A222" s="28"/>
      <c r="B222" s="3">
        <v>8.0</v>
      </c>
      <c r="C222" s="8">
        <v>185.0</v>
      </c>
      <c r="D222" s="9">
        <v>3332.0773</v>
      </c>
      <c r="E222" s="8">
        <v>7197.4143</v>
      </c>
      <c r="F222" s="8">
        <v>44.48</v>
      </c>
      <c r="G222" s="8">
        <v>358.8</v>
      </c>
      <c r="H222" s="8">
        <v>538.19</v>
      </c>
      <c r="I222" s="8">
        <v>1793.96</v>
      </c>
      <c r="J222" s="8">
        <v>40203.7</v>
      </c>
      <c r="K222" s="23">
        <f t="shared" si="2"/>
        <v>0.0001298621075</v>
      </c>
      <c r="L222" s="16">
        <v>2001.0</v>
      </c>
      <c r="M222" s="8" t="str">
        <f t="shared" si="4"/>
        <v>8-2001</v>
      </c>
      <c r="Q222" s="28"/>
      <c r="R222" s="22">
        <v>7.0</v>
      </c>
      <c r="S222" s="20">
        <v>14574.0</v>
      </c>
      <c r="T222" s="20">
        <v>16206.5546</v>
      </c>
      <c r="U222" s="20">
        <v>6862.4939</v>
      </c>
      <c r="V222" s="20">
        <v>159.8</v>
      </c>
      <c r="W222" s="20">
        <v>10933.1675</v>
      </c>
      <c r="X222" s="20">
        <v>15097.905</v>
      </c>
      <c r="Y222" s="20">
        <v>21775.48</v>
      </c>
      <c r="Z222" s="20">
        <v>30341.34</v>
      </c>
      <c r="AA222" s="17">
        <v>2024.0</v>
      </c>
      <c r="AB222" s="17" t="str">
        <f t="shared" si="5"/>
        <v>7-2024</v>
      </c>
      <c r="AC222" s="17">
        <f t="shared" si="6"/>
        <v>21270</v>
      </c>
      <c r="AD222" s="24">
        <v>16935.2886</v>
      </c>
      <c r="AE222" s="17">
        <v>15506.4876</v>
      </c>
      <c r="AF222" s="17">
        <v>0.02</v>
      </c>
      <c r="AG222" s="17">
        <v>10532.275</v>
      </c>
      <c r="AH222" s="17">
        <v>14772.515</v>
      </c>
      <c r="AI222" s="17">
        <v>22114.125</v>
      </c>
      <c r="AJ222" s="17">
        <v>1149205.13</v>
      </c>
      <c r="AK222" s="25">
        <v>0.01493063257587457</v>
      </c>
      <c r="AL222" s="17"/>
      <c r="AM222" s="17">
        <f t="shared" ref="AM222:AT222" si="226">AC222-S222</f>
        <v>6696</v>
      </c>
      <c r="AN222" s="24">
        <f t="shared" si="226"/>
        <v>728.734</v>
      </c>
      <c r="AO222" s="17">
        <f t="shared" si="226"/>
        <v>8643.9937</v>
      </c>
      <c r="AP222" s="17">
        <f t="shared" si="226"/>
        <v>-159.78</v>
      </c>
      <c r="AQ222" s="17">
        <f t="shared" si="226"/>
        <v>-400.8925</v>
      </c>
      <c r="AR222" s="17">
        <f t="shared" si="226"/>
        <v>-325.39</v>
      </c>
      <c r="AS222" s="17">
        <f t="shared" si="226"/>
        <v>338.645</v>
      </c>
      <c r="AT222" s="17">
        <f t="shared" si="226"/>
        <v>1118863.79</v>
      </c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</row>
    <row r="223" ht="15.75" customHeight="1">
      <c r="A223" s="28"/>
      <c r="B223" s="3">
        <v>9.0</v>
      </c>
      <c r="C223" s="8">
        <v>209.0</v>
      </c>
      <c r="D223" s="9">
        <v>3654.6109</v>
      </c>
      <c r="E223" s="8">
        <v>12517.4179</v>
      </c>
      <c r="F223" s="8">
        <v>86.11</v>
      </c>
      <c r="G223" s="8">
        <v>404.5</v>
      </c>
      <c r="H223" s="8">
        <v>699.65</v>
      </c>
      <c r="I223" s="8">
        <v>1829.85</v>
      </c>
      <c r="J223" s="8">
        <v>150694.81</v>
      </c>
      <c r="K223" s="23">
        <f t="shared" si="2"/>
        <v>0.0001467090836</v>
      </c>
      <c r="L223" s="16">
        <v>2001.0</v>
      </c>
      <c r="M223" s="8" t="str">
        <f t="shared" si="4"/>
        <v>9-2001</v>
      </c>
      <c r="Q223" s="28"/>
      <c r="R223" s="22">
        <v>8.0</v>
      </c>
      <c r="S223" s="20">
        <v>13064.0</v>
      </c>
      <c r="T223" s="20">
        <v>16473.8743</v>
      </c>
      <c r="U223" s="20">
        <v>6573.681</v>
      </c>
      <c r="V223" s="20">
        <v>32.03</v>
      </c>
      <c r="W223" s="20">
        <v>11724.24</v>
      </c>
      <c r="X223" s="20">
        <v>15452.725</v>
      </c>
      <c r="Y223" s="20">
        <v>21759.93</v>
      </c>
      <c r="Z223" s="20">
        <v>30355.83</v>
      </c>
      <c r="AA223" s="17">
        <v>2024.0</v>
      </c>
      <c r="AB223" s="17" t="str">
        <f t="shared" si="5"/>
        <v>8-2024</v>
      </c>
      <c r="AC223" s="17">
        <f t="shared" si="6"/>
        <v>19820</v>
      </c>
      <c r="AD223" s="24">
        <v>17275.2546</v>
      </c>
      <c r="AE223" s="17">
        <v>13360.8363</v>
      </c>
      <c r="AF223" s="17">
        <v>0.02</v>
      </c>
      <c r="AG223" s="17">
        <v>10964.6925</v>
      </c>
      <c r="AH223" s="17">
        <v>15191.575</v>
      </c>
      <c r="AI223" s="17">
        <v>22179.3175</v>
      </c>
      <c r="AJ223" s="17">
        <v>885589.52</v>
      </c>
      <c r="AK223" s="25">
        <v>0.013912794436005358</v>
      </c>
      <c r="AL223" s="17"/>
      <c r="AM223" s="17">
        <f t="shared" ref="AM223:AT223" si="227">AC223-S223</f>
        <v>6756</v>
      </c>
      <c r="AN223" s="24">
        <f t="shared" si="227"/>
        <v>801.3803</v>
      </c>
      <c r="AO223" s="17">
        <f t="shared" si="227"/>
        <v>6787.1553</v>
      </c>
      <c r="AP223" s="17">
        <f t="shared" si="227"/>
        <v>-32.01</v>
      </c>
      <c r="AQ223" s="17">
        <f t="shared" si="227"/>
        <v>-759.5475</v>
      </c>
      <c r="AR223" s="17">
        <f t="shared" si="227"/>
        <v>-261.15</v>
      </c>
      <c r="AS223" s="17">
        <f t="shared" si="227"/>
        <v>419.3875</v>
      </c>
      <c r="AT223" s="17">
        <f t="shared" si="227"/>
        <v>855233.69</v>
      </c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</row>
    <row r="224" ht="15.75" customHeight="1">
      <c r="A224" s="28"/>
      <c r="B224" s="3">
        <v>10.0</v>
      </c>
      <c r="C224" s="8">
        <v>259.0</v>
      </c>
      <c r="D224" s="9">
        <v>3405.3912</v>
      </c>
      <c r="E224" s="8">
        <v>8241.3132</v>
      </c>
      <c r="F224" s="8">
        <v>10.76</v>
      </c>
      <c r="G224" s="8">
        <v>398.26</v>
      </c>
      <c r="H224" s="8">
        <v>878.69</v>
      </c>
      <c r="I224" s="8">
        <v>2289.11</v>
      </c>
      <c r="J224" s="8">
        <v>71759.43</v>
      </c>
      <c r="K224" s="23">
        <f t="shared" si="2"/>
        <v>0.0001818069505</v>
      </c>
      <c r="L224" s="16">
        <v>2001.0</v>
      </c>
      <c r="M224" s="8" t="str">
        <f t="shared" si="4"/>
        <v>10-2001</v>
      </c>
      <c r="Q224" s="28"/>
      <c r="R224" s="22">
        <v>9.0</v>
      </c>
      <c r="S224" s="20">
        <v>15255.0</v>
      </c>
      <c r="T224" s="20">
        <v>16568.6442</v>
      </c>
      <c r="U224" s="20">
        <v>6469.8289</v>
      </c>
      <c r="V224" s="20">
        <v>470.05</v>
      </c>
      <c r="W224" s="20">
        <v>11840.64</v>
      </c>
      <c r="X224" s="20">
        <v>15616.26</v>
      </c>
      <c r="Y224" s="20">
        <v>21363.56</v>
      </c>
      <c r="Z224" s="20">
        <v>30351.44</v>
      </c>
      <c r="AA224" s="17">
        <v>2024.0</v>
      </c>
      <c r="AB224" s="17" t="str">
        <f t="shared" si="5"/>
        <v>9-2024</v>
      </c>
      <c r="AC224" s="17">
        <f t="shared" si="6"/>
        <v>21775</v>
      </c>
      <c r="AD224" s="24">
        <v>17399.5692</v>
      </c>
      <c r="AE224" s="17">
        <v>15579.9617</v>
      </c>
      <c r="AF224" s="17">
        <v>0.02</v>
      </c>
      <c r="AG224" s="17">
        <v>11441.225</v>
      </c>
      <c r="AH224" s="17">
        <v>15457.13</v>
      </c>
      <c r="AI224" s="17">
        <v>21348.825</v>
      </c>
      <c r="AJ224" s="17">
        <v>904529.72</v>
      </c>
      <c r="AK224" s="25">
        <v>0.01528512103148419</v>
      </c>
      <c r="AL224" s="17"/>
      <c r="AM224" s="17">
        <f t="shared" ref="AM224:AT224" si="228">AC224-S224</f>
        <v>6520</v>
      </c>
      <c r="AN224" s="24">
        <f t="shared" si="228"/>
        <v>830.925</v>
      </c>
      <c r="AO224" s="17">
        <f t="shared" si="228"/>
        <v>9110.1328</v>
      </c>
      <c r="AP224" s="17">
        <f t="shared" si="228"/>
        <v>-470.03</v>
      </c>
      <c r="AQ224" s="17">
        <f t="shared" si="228"/>
        <v>-399.415</v>
      </c>
      <c r="AR224" s="17">
        <f t="shared" si="228"/>
        <v>-159.13</v>
      </c>
      <c r="AS224" s="17">
        <f t="shared" si="228"/>
        <v>-14.735</v>
      </c>
      <c r="AT224" s="17">
        <f t="shared" si="228"/>
        <v>874178.28</v>
      </c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</row>
    <row r="225" ht="15.75" customHeight="1">
      <c r="A225" s="28"/>
      <c r="B225" s="3">
        <v>11.0</v>
      </c>
      <c r="C225" s="8">
        <v>211.0</v>
      </c>
      <c r="D225" s="9">
        <v>1745.6839</v>
      </c>
      <c r="E225" s="8">
        <v>2457.7117</v>
      </c>
      <c r="F225" s="8">
        <v>53.82</v>
      </c>
      <c r="G225" s="8">
        <v>370.19</v>
      </c>
      <c r="H225" s="8">
        <v>789.35</v>
      </c>
      <c r="I225" s="8">
        <v>1921.9</v>
      </c>
      <c r="J225" s="8">
        <v>14839.73</v>
      </c>
      <c r="K225" s="23">
        <f t="shared" si="2"/>
        <v>0.0001481129983</v>
      </c>
      <c r="L225" s="16">
        <v>2001.0</v>
      </c>
      <c r="M225" s="8" t="str">
        <f t="shared" si="4"/>
        <v>11-2001</v>
      </c>
      <c r="Q225" s="28"/>
      <c r="R225" s="22">
        <v>10.0</v>
      </c>
      <c r="S225" s="20">
        <v>17235.0</v>
      </c>
      <c r="T225" s="20">
        <v>16800.3643</v>
      </c>
      <c r="U225" s="20">
        <v>6197.8401</v>
      </c>
      <c r="V225" s="20">
        <v>963.67</v>
      </c>
      <c r="W225" s="20">
        <v>12172.03</v>
      </c>
      <c r="X225" s="20">
        <v>16323.25</v>
      </c>
      <c r="Y225" s="20">
        <v>20881.92</v>
      </c>
      <c r="Z225" s="20">
        <v>30357.84</v>
      </c>
      <c r="AA225" s="17">
        <v>2024.0</v>
      </c>
      <c r="AB225" s="17" t="str">
        <f t="shared" si="5"/>
        <v>10-2024</v>
      </c>
      <c r="AC225" s="17">
        <f t="shared" si="6"/>
        <v>25038</v>
      </c>
      <c r="AD225" s="24">
        <v>17679.8445</v>
      </c>
      <c r="AE225" s="17">
        <v>29713.5742</v>
      </c>
      <c r="AF225" s="17">
        <v>0.64</v>
      </c>
      <c r="AG225" s="17">
        <v>11891.935</v>
      </c>
      <c r="AH225" s="17">
        <v>16103.645</v>
      </c>
      <c r="AI225" s="17">
        <v>20881.9975</v>
      </c>
      <c r="AJ225" s="17">
        <v>4114959.77</v>
      </c>
      <c r="AK225" s="25">
        <v>0.017575607824858838</v>
      </c>
      <c r="AL225" s="17"/>
      <c r="AM225" s="17">
        <f t="shared" ref="AM225:AT225" si="229">AC225-S225</f>
        <v>7803</v>
      </c>
      <c r="AN225" s="24">
        <f t="shared" si="229"/>
        <v>879.4802</v>
      </c>
      <c r="AO225" s="17">
        <f t="shared" si="229"/>
        <v>23515.7341</v>
      </c>
      <c r="AP225" s="17">
        <f t="shared" si="229"/>
        <v>-963.03</v>
      </c>
      <c r="AQ225" s="17">
        <f t="shared" si="229"/>
        <v>-280.095</v>
      </c>
      <c r="AR225" s="17">
        <f t="shared" si="229"/>
        <v>-219.605</v>
      </c>
      <c r="AS225" s="17">
        <f t="shared" si="229"/>
        <v>0.0775</v>
      </c>
      <c r="AT225" s="17">
        <f t="shared" si="229"/>
        <v>4084601.93</v>
      </c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</row>
    <row r="226" ht="15.75" customHeight="1">
      <c r="A226" s="30"/>
      <c r="B226" s="3">
        <v>12.0</v>
      </c>
      <c r="C226" s="8">
        <v>289.0</v>
      </c>
      <c r="D226" s="9">
        <v>1982.2791</v>
      </c>
      <c r="E226" s="8">
        <v>5571.8617</v>
      </c>
      <c r="F226" s="8">
        <v>42.71</v>
      </c>
      <c r="G226" s="8">
        <v>440.13</v>
      </c>
      <c r="H226" s="8">
        <v>484.37</v>
      </c>
      <c r="I226" s="8">
        <v>1394.91</v>
      </c>
      <c r="J226" s="8">
        <v>77429.35</v>
      </c>
      <c r="K226" s="23">
        <f t="shared" si="2"/>
        <v>0.0002028656706</v>
      </c>
      <c r="L226" s="16">
        <v>2001.0</v>
      </c>
      <c r="M226" s="8" t="str">
        <f t="shared" si="4"/>
        <v>12-2001</v>
      </c>
      <c r="Q226" s="28"/>
      <c r="R226" s="22">
        <v>11.0</v>
      </c>
      <c r="S226" s="20">
        <v>13348.0</v>
      </c>
      <c r="T226" s="20">
        <v>16032.5453</v>
      </c>
      <c r="U226" s="20">
        <v>6210.0765</v>
      </c>
      <c r="V226" s="20">
        <v>574.68</v>
      </c>
      <c r="W226" s="20">
        <v>11360.38</v>
      </c>
      <c r="X226" s="20">
        <v>15338.4</v>
      </c>
      <c r="Y226" s="20">
        <v>20379.1775</v>
      </c>
      <c r="Z226" s="20">
        <v>30353.2</v>
      </c>
      <c r="AA226" s="17">
        <v>2024.0</v>
      </c>
      <c r="AB226" s="17" t="str">
        <f t="shared" si="5"/>
        <v>11-2024</v>
      </c>
      <c r="AC226" s="17">
        <f t="shared" si="6"/>
        <v>18770</v>
      </c>
      <c r="AD226" s="24">
        <v>17259.3992</v>
      </c>
      <c r="AE226" s="17">
        <v>21262.4137</v>
      </c>
      <c r="AF226" s="17">
        <v>10.76</v>
      </c>
      <c r="AG226" s="17">
        <v>10843.3325</v>
      </c>
      <c r="AH226" s="17">
        <v>15136.125</v>
      </c>
      <c r="AI226" s="17">
        <v>20559.2475</v>
      </c>
      <c r="AJ226" s="17">
        <v>1113585.75</v>
      </c>
      <c r="AK226" s="25">
        <v>0.013175739231272481</v>
      </c>
      <c r="AL226" s="17"/>
      <c r="AM226" s="17">
        <f t="shared" ref="AM226:AT226" si="230">AC226-S226</f>
        <v>5422</v>
      </c>
      <c r="AN226" s="24">
        <f t="shared" si="230"/>
        <v>1226.8539</v>
      </c>
      <c r="AO226" s="17">
        <f t="shared" si="230"/>
        <v>15052.3372</v>
      </c>
      <c r="AP226" s="17">
        <f t="shared" si="230"/>
        <v>-563.92</v>
      </c>
      <c r="AQ226" s="17">
        <f t="shared" si="230"/>
        <v>-517.0475</v>
      </c>
      <c r="AR226" s="17">
        <f t="shared" si="230"/>
        <v>-202.275</v>
      </c>
      <c r="AS226" s="17">
        <f t="shared" si="230"/>
        <v>180.07</v>
      </c>
      <c r="AT226" s="17">
        <f t="shared" si="230"/>
        <v>1083232.55</v>
      </c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</row>
    <row r="227" ht="15.75" customHeight="1">
      <c r="A227" s="27">
        <v>2002.0</v>
      </c>
      <c r="B227" s="3">
        <v>1.0</v>
      </c>
      <c r="C227" s="8">
        <v>426.0</v>
      </c>
      <c r="D227" s="9">
        <v>2391.4667</v>
      </c>
      <c r="E227" s="8">
        <v>6769.4207</v>
      </c>
      <c r="F227" s="8">
        <v>4.3</v>
      </c>
      <c r="G227" s="8">
        <v>358.8</v>
      </c>
      <c r="H227" s="8">
        <v>639.11</v>
      </c>
      <c r="I227" s="8">
        <v>1594.8575</v>
      </c>
      <c r="J227" s="8">
        <v>77388.49</v>
      </c>
      <c r="K227" s="23">
        <f t="shared" si="2"/>
        <v>0.0002990338259</v>
      </c>
      <c r="L227" s="8">
        <f>A227</f>
        <v>2002</v>
      </c>
      <c r="M227" s="8" t="str">
        <f t="shared" si="4"/>
        <v>1-2002</v>
      </c>
      <c r="Q227" s="30"/>
      <c r="R227" s="22">
        <v>12.0</v>
      </c>
      <c r="S227" s="20">
        <v>13751.0</v>
      </c>
      <c r="T227" s="20">
        <v>16471.8948</v>
      </c>
      <c r="U227" s="20">
        <v>6184.4225</v>
      </c>
      <c r="V227" s="20">
        <v>140.11</v>
      </c>
      <c r="W227" s="20">
        <v>11689.655</v>
      </c>
      <c r="X227" s="20">
        <v>15776.14</v>
      </c>
      <c r="Y227" s="20">
        <v>21177.725</v>
      </c>
      <c r="Z227" s="20">
        <v>30353.33</v>
      </c>
      <c r="AA227" s="17">
        <v>2024.0</v>
      </c>
      <c r="AB227" s="17" t="str">
        <f t="shared" si="5"/>
        <v>12-2024</v>
      </c>
      <c r="AC227" s="17">
        <f t="shared" si="6"/>
        <v>19583</v>
      </c>
      <c r="AD227" s="24">
        <v>18861.0879</v>
      </c>
      <c r="AE227" s="17">
        <v>37850.9007</v>
      </c>
      <c r="AF227" s="17">
        <v>10.76</v>
      </c>
      <c r="AG227" s="17">
        <v>11187.21</v>
      </c>
      <c r="AH227" s="17">
        <v>15608.74</v>
      </c>
      <c r="AI227" s="17">
        <v>21283.605</v>
      </c>
      <c r="AJ227" s="17">
        <v>1582817.26</v>
      </c>
      <c r="AK227" s="25">
        <v>0.01374643054693708</v>
      </c>
      <c r="AL227" s="17"/>
      <c r="AM227" s="17">
        <f t="shared" ref="AM227:AT227" si="231">AC227-S227</f>
        <v>5832</v>
      </c>
      <c r="AN227" s="24">
        <f t="shared" si="231"/>
        <v>2389.1931</v>
      </c>
      <c r="AO227" s="17">
        <f t="shared" si="231"/>
        <v>31666.4782</v>
      </c>
      <c r="AP227" s="17">
        <f t="shared" si="231"/>
        <v>-129.35</v>
      </c>
      <c r="AQ227" s="17">
        <f t="shared" si="231"/>
        <v>-502.445</v>
      </c>
      <c r="AR227" s="17">
        <f t="shared" si="231"/>
        <v>-167.4</v>
      </c>
      <c r="AS227" s="17">
        <f t="shared" si="231"/>
        <v>105.88</v>
      </c>
      <c r="AT227" s="17">
        <f t="shared" si="231"/>
        <v>1552463.93</v>
      </c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</row>
    <row r="228" ht="15.75" customHeight="1">
      <c r="A228" s="28"/>
      <c r="B228" s="3">
        <v>2.0</v>
      </c>
      <c r="C228" s="8">
        <v>362.0</v>
      </c>
      <c r="D228" s="9">
        <v>2489.5174</v>
      </c>
      <c r="E228" s="8">
        <v>6811.2146</v>
      </c>
      <c r="F228" s="8">
        <v>30.21</v>
      </c>
      <c r="G228" s="8">
        <v>358.8</v>
      </c>
      <c r="H228" s="8">
        <v>712.16</v>
      </c>
      <c r="I228" s="8">
        <v>1848.8075</v>
      </c>
      <c r="J228" s="8">
        <v>83958.36</v>
      </c>
      <c r="K228" s="23">
        <f t="shared" si="2"/>
        <v>0.0002541085563</v>
      </c>
      <c r="L228" s="16">
        <v>2002.0</v>
      </c>
      <c r="M228" s="8" t="str">
        <f t="shared" si="4"/>
        <v>2-2002</v>
      </c>
      <c r="Q228" s="26">
        <v>2025.0</v>
      </c>
      <c r="R228" s="22">
        <v>1.0</v>
      </c>
      <c r="S228" s="20">
        <v>11241.0</v>
      </c>
      <c r="T228" s="20">
        <v>16617.6243</v>
      </c>
      <c r="U228" s="20">
        <v>6219.9287</v>
      </c>
      <c r="V228" s="20">
        <v>36.69</v>
      </c>
      <c r="W228" s="20">
        <v>12050.95</v>
      </c>
      <c r="X228" s="20">
        <v>15902.51</v>
      </c>
      <c r="Y228" s="20">
        <v>21313.53</v>
      </c>
      <c r="Z228" s="20">
        <v>30356.98</v>
      </c>
      <c r="AA228" s="17">
        <v>2025.0</v>
      </c>
      <c r="AB228" s="17" t="str">
        <f t="shared" si="5"/>
        <v>1-2025</v>
      </c>
      <c r="AC228" s="17">
        <f t="shared" si="6"/>
        <v>17785</v>
      </c>
      <c r="AD228" s="24">
        <v>17645.6277</v>
      </c>
      <c r="AE228" s="17">
        <v>37771.0205</v>
      </c>
      <c r="AF228" s="17">
        <v>36.69</v>
      </c>
      <c r="AG228" s="17">
        <v>11444.65</v>
      </c>
      <c r="AH228" s="17">
        <v>15279.23</v>
      </c>
      <c r="AI228" s="17">
        <v>21022.38</v>
      </c>
      <c r="AJ228" s="17">
        <v>3687447.25</v>
      </c>
      <c r="AK228" s="25">
        <v>0.012484311253499258</v>
      </c>
      <c r="AL228" s="17"/>
      <c r="AM228" s="17">
        <f t="shared" ref="AM228:AT228" si="232">AC228-S228</f>
        <v>6544</v>
      </c>
      <c r="AN228" s="24">
        <f t="shared" si="232"/>
        <v>1028.0034</v>
      </c>
      <c r="AO228" s="17">
        <f t="shared" si="232"/>
        <v>31551.0918</v>
      </c>
      <c r="AP228" s="17">
        <f t="shared" si="232"/>
        <v>0</v>
      </c>
      <c r="AQ228" s="17">
        <f t="shared" si="232"/>
        <v>-606.3</v>
      </c>
      <c r="AR228" s="17">
        <f t="shared" si="232"/>
        <v>-623.28</v>
      </c>
      <c r="AS228" s="17">
        <f t="shared" si="232"/>
        <v>-291.15</v>
      </c>
      <c r="AT228" s="17">
        <f t="shared" si="232"/>
        <v>3657090.27</v>
      </c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</row>
    <row r="229" ht="15.75" customHeight="1">
      <c r="A229" s="28"/>
      <c r="B229" s="3">
        <v>3.0</v>
      </c>
      <c r="C229" s="8">
        <v>345.0</v>
      </c>
      <c r="D229" s="9">
        <v>2535.7542</v>
      </c>
      <c r="E229" s="8">
        <v>7522.4561</v>
      </c>
      <c r="F229" s="8">
        <v>48.42</v>
      </c>
      <c r="G229" s="8">
        <v>452.99</v>
      </c>
      <c r="H229" s="8">
        <v>721.18</v>
      </c>
      <c r="I229" s="8">
        <v>1614.59</v>
      </c>
      <c r="J229" s="8">
        <v>76759.57</v>
      </c>
      <c r="K229" s="23">
        <f t="shared" si="2"/>
        <v>0.0002421752816</v>
      </c>
      <c r="L229" s="16">
        <v>2002.0</v>
      </c>
      <c r="M229" s="8" t="str">
        <f t="shared" si="4"/>
        <v>3-2002</v>
      </c>
      <c r="Q229" s="28"/>
      <c r="R229" s="22">
        <v>2.0</v>
      </c>
      <c r="S229" s="20">
        <v>12672.0</v>
      </c>
      <c r="T229" s="20">
        <v>16737.0952</v>
      </c>
      <c r="U229" s="20">
        <v>6261.5522</v>
      </c>
      <c r="V229" s="20">
        <v>86.16</v>
      </c>
      <c r="W229" s="20">
        <v>12329.155</v>
      </c>
      <c r="X229" s="20">
        <v>15986.535</v>
      </c>
      <c r="Y229" s="20">
        <v>21075.72</v>
      </c>
      <c r="Z229" s="20">
        <v>30351.44</v>
      </c>
      <c r="AA229" s="17">
        <v>2025.0</v>
      </c>
      <c r="AB229" s="17" t="str">
        <f t="shared" si="5"/>
        <v>2-2025</v>
      </c>
      <c r="AC229" s="17">
        <f t="shared" si="6"/>
        <v>19855</v>
      </c>
      <c r="AD229" s="24">
        <v>17760.2261</v>
      </c>
      <c r="AE229" s="17">
        <v>17610.2868</v>
      </c>
      <c r="AF229" s="17">
        <v>0.0</v>
      </c>
      <c r="AG229" s="17">
        <v>11936.225</v>
      </c>
      <c r="AH229" s="17">
        <v>15819.4</v>
      </c>
      <c r="AI229" s="17">
        <v>21064.025</v>
      </c>
      <c r="AJ229" s="17">
        <v>1529870.42</v>
      </c>
      <c r="AK229" s="25">
        <v>0.013937362942829786</v>
      </c>
      <c r="AL229" s="17"/>
      <c r="AM229" s="17">
        <f t="shared" ref="AM229:AT229" si="233">AC229-S229</f>
        <v>7183</v>
      </c>
      <c r="AN229" s="24">
        <f t="shared" si="233"/>
        <v>1023.1309</v>
      </c>
      <c r="AO229" s="17">
        <f t="shared" si="233"/>
        <v>11348.7346</v>
      </c>
      <c r="AP229" s="17">
        <f t="shared" si="233"/>
        <v>-86.16</v>
      </c>
      <c r="AQ229" s="17">
        <f t="shared" si="233"/>
        <v>-392.93</v>
      </c>
      <c r="AR229" s="17">
        <f t="shared" si="233"/>
        <v>-167.135</v>
      </c>
      <c r="AS229" s="17">
        <f t="shared" si="233"/>
        <v>-11.695</v>
      </c>
      <c r="AT229" s="17">
        <f t="shared" si="233"/>
        <v>1499518.98</v>
      </c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</row>
    <row r="230" ht="15.75" customHeight="1">
      <c r="A230" s="28"/>
      <c r="B230" s="3">
        <v>4.0</v>
      </c>
      <c r="C230" s="8">
        <v>384.0</v>
      </c>
      <c r="D230" s="9">
        <v>3227.0457</v>
      </c>
      <c r="E230" s="8">
        <v>10704.0769</v>
      </c>
      <c r="F230" s="8">
        <v>8.75</v>
      </c>
      <c r="G230" s="8">
        <v>467.2025</v>
      </c>
      <c r="H230" s="8">
        <v>968.75</v>
      </c>
      <c r="I230" s="8">
        <v>2583.3175</v>
      </c>
      <c r="J230" s="8">
        <v>177604.6</v>
      </c>
      <c r="K230" s="23">
        <f t="shared" si="2"/>
        <v>0.0002695516177</v>
      </c>
      <c r="L230" s="16">
        <v>2002.0</v>
      </c>
      <c r="M230" s="8" t="str">
        <f t="shared" si="4"/>
        <v>4-2002</v>
      </c>
      <c r="Q230" s="28"/>
      <c r="R230" s="22">
        <v>3.0</v>
      </c>
      <c r="S230" s="20">
        <v>12508.0</v>
      </c>
      <c r="T230" s="20">
        <v>17046.8426</v>
      </c>
      <c r="U230" s="20">
        <v>6247.2822</v>
      </c>
      <c r="V230" s="20">
        <v>2136.21</v>
      </c>
      <c r="W230" s="20">
        <v>12612.19</v>
      </c>
      <c r="X230" s="20">
        <v>16304.35</v>
      </c>
      <c r="Y230" s="20">
        <v>21527.805</v>
      </c>
      <c r="Z230" s="20">
        <v>30358.1</v>
      </c>
      <c r="AA230" s="17">
        <v>2025.0</v>
      </c>
      <c r="AB230" s="17" t="str">
        <f t="shared" si="5"/>
        <v>3-2025</v>
      </c>
      <c r="AC230" s="17">
        <f t="shared" si="6"/>
        <v>19213</v>
      </c>
      <c r="AD230" s="24">
        <v>18416.143</v>
      </c>
      <c r="AE230" s="17">
        <v>11376.5292</v>
      </c>
      <c r="AF230" s="17">
        <v>10.76</v>
      </c>
      <c r="AG230" s="17">
        <v>12270.85</v>
      </c>
      <c r="AH230" s="17">
        <v>16272.51</v>
      </c>
      <c r="AI230" s="17">
        <v>22817.95</v>
      </c>
      <c r="AJ230" s="17">
        <v>556565.3</v>
      </c>
      <c r="AK230" s="25">
        <v>0.013486706331935971</v>
      </c>
      <c r="AL230" s="17"/>
      <c r="AM230" s="17">
        <f t="shared" ref="AM230:AT230" si="234">AC230-S230</f>
        <v>6705</v>
      </c>
      <c r="AN230" s="24">
        <f t="shared" si="234"/>
        <v>1369.3004</v>
      </c>
      <c r="AO230" s="17">
        <f t="shared" si="234"/>
        <v>5129.247</v>
      </c>
      <c r="AP230" s="17">
        <f t="shared" si="234"/>
        <v>-2125.45</v>
      </c>
      <c r="AQ230" s="17">
        <f t="shared" si="234"/>
        <v>-341.34</v>
      </c>
      <c r="AR230" s="17">
        <f t="shared" si="234"/>
        <v>-31.84</v>
      </c>
      <c r="AS230" s="17">
        <f t="shared" si="234"/>
        <v>1290.145</v>
      </c>
      <c r="AT230" s="17">
        <f t="shared" si="234"/>
        <v>526207.2</v>
      </c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</row>
    <row r="231" ht="15.75" customHeight="1">
      <c r="A231" s="28"/>
      <c r="B231" s="3">
        <v>5.0</v>
      </c>
      <c r="C231" s="8">
        <v>323.0</v>
      </c>
      <c r="D231" s="9">
        <v>3713.4147</v>
      </c>
      <c r="E231" s="8">
        <v>10667.5939</v>
      </c>
      <c r="F231" s="8">
        <v>5.88</v>
      </c>
      <c r="G231" s="8">
        <v>521.955</v>
      </c>
      <c r="H231" s="8">
        <v>1184.03</v>
      </c>
      <c r="I231" s="8">
        <v>2756.135</v>
      </c>
      <c r="J231" s="8">
        <v>113196.81</v>
      </c>
      <c r="K231" s="23">
        <f t="shared" si="2"/>
        <v>0.0002267322201</v>
      </c>
      <c r="L231" s="16">
        <v>2002.0</v>
      </c>
      <c r="M231" s="8" t="str">
        <f t="shared" si="4"/>
        <v>5-2002</v>
      </c>
      <c r="Q231" s="30"/>
      <c r="R231" s="22">
        <v>4.0</v>
      </c>
      <c r="S231" s="20">
        <v>1244.0</v>
      </c>
      <c r="T231" s="20">
        <v>16961.7922</v>
      </c>
      <c r="U231" s="20">
        <v>6719.1729</v>
      </c>
      <c r="V231" s="20">
        <v>1207.88</v>
      </c>
      <c r="W231" s="20">
        <v>11187.49</v>
      </c>
      <c r="X231" s="20">
        <v>16509.985</v>
      </c>
      <c r="Y231" s="20">
        <v>21782.6375</v>
      </c>
      <c r="Z231" s="20">
        <v>30356.69</v>
      </c>
      <c r="AA231" s="17">
        <v>2025.0</v>
      </c>
      <c r="AB231" s="17" t="str">
        <f t="shared" si="5"/>
        <v>4-2025</v>
      </c>
      <c r="AC231" s="17">
        <f t="shared" si="6"/>
        <v>1829</v>
      </c>
      <c r="AD231" s="24">
        <v>17728.1961</v>
      </c>
      <c r="AE231" s="17">
        <v>9619.0857</v>
      </c>
      <c r="AF231" s="17">
        <v>276.0</v>
      </c>
      <c r="AG231" s="17">
        <v>11538.1</v>
      </c>
      <c r="AH231" s="17">
        <v>16180.56</v>
      </c>
      <c r="AI231" s="17">
        <v>22286.0</v>
      </c>
      <c r="AJ231" s="17">
        <v>155000.0</v>
      </c>
      <c r="AK231" s="25">
        <v>0.0012838799709108879</v>
      </c>
      <c r="AL231" s="17"/>
      <c r="AM231" s="17">
        <f t="shared" ref="AM231:AT231" si="235">AC231-S231</f>
        <v>585</v>
      </c>
      <c r="AN231" s="24">
        <f t="shared" si="235"/>
        <v>766.4039</v>
      </c>
      <c r="AO231" s="17">
        <f t="shared" si="235"/>
        <v>2899.9128</v>
      </c>
      <c r="AP231" s="17">
        <f t="shared" si="235"/>
        <v>-931.88</v>
      </c>
      <c r="AQ231" s="17">
        <f t="shared" si="235"/>
        <v>350.61</v>
      </c>
      <c r="AR231" s="17">
        <f t="shared" si="235"/>
        <v>-329.425</v>
      </c>
      <c r="AS231" s="17">
        <f t="shared" si="235"/>
        <v>503.3625</v>
      </c>
      <c r="AT231" s="17">
        <f t="shared" si="235"/>
        <v>124643.31</v>
      </c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</row>
    <row r="232" ht="15.75" customHeight="1">
      <c r="A232" s="28"/>
      <c r="B232" s="3">
        <v>6.0</v>
      </c>
      <c r="C232" s="8">
        <v>431.0</v>
      </c>
      <c r="D232" s="9">
        <v>2408.7225</v>
      </c>
      <c r="E232" s="8">
        <v>7818.3828</v>
      </c>
      <c r="F232" s="8">
        <v>14.43</v>
      </c>
      <c r="G232" s="8">
        <v>445.25</v>
      </c>
      <c r="H232" s="8">
        <v>516.67</v>
      </c>
      <c r="I232" s="8">
        <v>1650.655</v>
      </c>
      <c r="J232" s="8">
        <v>123256.98</v>
      </c>
      <c r="K232" s="23">
        <f t="shared" si="2"/>
        <v>0.0003025436126</v>
      </c>
      <c r="L232" s="16">
        <v>2002.0</v>
      </c>
      <c r="M232" s="8" t="str">
        <f t="shared" si="4"/>
        <v>6-2002</v>
      </c>
      <c r="Q232" s="26"/>
      <c r="R232" s="22"/>
      <c r="S232" s="20"/>
      <c r="T232" s="20"/>
      <c r="U232" s="20"/>
      <c r="V232" s="20"/>
      <c r="W232" s="20"/>
      <c r="X232" s="20"/>
      <c r="Y232" s="20"/>
      <c r="Z232" s="20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</row>
    <row r="233" ht="15.75" customHeight="1">
      <c r="A233" s="28"/>
      <c r="B233" s="3">
        <v>7.0</v>
      </c>
      <c r="C233" s="8">
        <v>314.0</v>
      </c>
      <c r="D233" s="9">
        <v>4105.2518</v>
      </c>
      <c r="E233" s="8">
        <v>9394.512</v>
      </c>
      <c r="F233" s="8">
        <v>32.41</v>
      </c>
      <c r="G233" s="8">
        <v>699.6525</v>
      </c>
      <c r="H233" s="8">
        <v>1506.95</v>
      </c>
      <c r="I233" s="8">
        <v>3256.0975</v>
      </c>
      <c r="J233" s="8">
        <v>122708.63</v>
      </c>
      <c r="K233" s="23">
        <f t="shared" si="2"/>
        <v>0.0002204146041</v>
      </c>
      <c r="L233" s="16">
        <v>2002.0</v>
      </c>
      <c r="M233" s="8" t="str">
        <f t="shared" si="4"/>
        <v>7-2002</v>
      </c>
      <c r="Q233" s="26"/>
      <c r="R233" s="22"/>
      <c r="S233" s="20"/>
      <c r="T233" s="20"/>
      <c r="U233" s="20"/>
      <c r="V233" s="20"/>
      <c r="W233" s="20"/>
      <c r="X233" s="20"/>
      <c r="Y233" s="20"/>
      <c r="Z233" s="20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</row>
    <row r="234" ht="15.75" customHeight="1">
      <c r="A234" s="28"/>
      <c r="B234" s="3">
        <v>8.0</v>
      </c>
      <c r="C234" s="8">
        <v>161.0</v>
      </c>
      <c r="D234" s="9">
        <v>2324.7148</v>
      </c>
      <c r="E234" s="8">
        <v>3968.489</v>
      </c>
      <c r="F234" s="8">
        <v>107.64</v>
      </c>
      <c r="G234" s="8">
        <v>552.55</v>
      </c>
      <c r="H234" s="8">
        <v>932.87</v>
      </c>
      <c r="I234" s="8">
        <v>2511.58</v>
      </c>
      <c r="J234" s="8">
        <v>37000.91</v>
      </c>
      <c r="K234" s="23">
        <f t="shared" si="2"/>
        <v>0.0001130151314</v>
      </c>
      <c r="L234" s="16">
        <v>2002.0</v>
      </c>
      <c r="M234" s="8" t="str">
        <f t="shared" si="4"/>
        <v>8-2002</v>
      </c>
      <c r="Q234" s="26"/>
      <c r="R234" s="22"/>
      <c r="S234" s="20"/>
      <c r="T234" s="20"/>
      <c r="U234" s="20"/>
      <c r="V234" s="20"/>
      <c r="W234" s="20"/>
      <c r="X234" s="20"/>
      <c r="Y234" s="20"/>
      <c r="Z234" s="20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</row>
    <row r="235" ht="15.75" customHeight="1">
      <c r="A235" s="28"/>
      <c r="B235" s="3">
        <v>9.0</v>
      </c>
      <c r="C235" s="8">
        <v>195.0</v>
      </c>
      <c r="D235" s="9">
        <v>4478.2461</v>
      </c>
      <c r="E235" s="8">
        <v>10348.7954</v>
      </c>
      <c r="F235" s="8">
        <v>17.23</v>
      </c>
      <c r="G235" s="8">
        <v>623.75</v>
      </c>
      <c r="H235" s="8">
        <v>1345.49</v>
      </c>
      <c r="I235" s="8">
        <v>2952.225</v>
      </c>
      <c r="J235" s="8">
        <v>86111.32</v>
      </c>
      <c r="K235" s="23">
        <f t="shared" si="2"/>
        <v>0.0001368816809</v>
      </c>
      <c r="L235" s="16">
        <v>2002.0</v>
      </c>
      <c r="M235" s="8" t="str">
        <f t="shared" si="4"/>
        <v>9-2002</v>
      </c>
    </row>
    <row r="236" ht="15.75" customHeight="1">
      <c r="A236" s="28"/>
      <c r="B236" s="3">
        <v>10.0</v>
      </c>
      <c r="C236" s="8">
        <v>238.0</v>
      </c>
      <c r="D236" s="9">
        <v>5442.0211</v>
      </c>
      <c r="E236" s="8">
        <v>15606.5007</v>
      </c>
      <c r="F236" s="8">
        <v>9.5</v>
      </c>
      <c r="G236" s="8">
        <v>592.01</v>
      </c>
      <c r="H236" s="8">
        <v>1343.695</v>
      </c>
      <c r="I236" s="8">
        <v>3963.055</v>
      </c>
      <c r="J236" s="8">
        <v>156076.77</v>
      </c>
      <c r="K236" s="23">
        <f t="shared" si="2"/>
        <v>0.0001670658464</v>
      </c>
      <c r="L236" s="16">
        <v>2002.0</v>
      </c>
      <c r="M236" s="8" t="str">
        <f t="shared" si="4"/>
        <v>10-2002</v>
      </c>
    </row>
    <row r="237" ht="15.75" customHeight="1">
      <c r="A237" s="28"/>
      <c r="B237" s="3">
        <v>11.0</v>
      </c>
      <c r="C237" s="8">
        <v>192.0</v>
      </c>
      <c r="D237" s="9">
        <v>3281.2546</v>
      </c>
      <c r="E237" s="8">
        <v>5258.7181</v>
      </c>
      <c r="F237" s="8">
        <v>13.75</v>
      </c>
      <c r="G237" s="8">
        <v>618.12</v>
      </c>
      <c r="H237" s="8">
        <v>1291.67</v>
      </c>
      <c r="I237" s="8">
        <v>3103.09</v>
      </c>
      <c r="J237" s="8">
        <v>32467.87</v>
      </c>
      <c r="K237" s="23">
        <f t="shared" si="2"/>
        <v>0.0001347758089</v>
      </c>
      <c r="L237" s="16">
        <v>2002.0</v>
      </c>
      <c r="M237" s="8" t="str">
        <f t="shared" si="4"/>
        <v>11-2002</v>
      </c>
    </row>
    <row r="238" ht="15.75" customHeight="1">
      <c r="A238" s="30"/>
      <c r="B238" s="3">
        <v>12.0</v>
      </c>
      <c r="C238" s="8">
        <v>223.0</v>
      </c>
      <c r="D238" s="9">
        <v>3346.434</v>
      </c>
      <c r="E238" s="8">
        <v>7706.5752</v>
      </c>
      <c r="F238" s="8">
        <v>11.41</v>
      </c>
      <c r="G238" s="8">
        <v>618.92</v>
      </c>
      <c r="H238" s="8">
        <v>1291.67</v>
      </c>
      <c r="I238" s="8">
        <v>2871.21</v>
      </c>
      <c r="J238" s="8">
        <v>96735.61</v>
      </c>
      <c r="K238" s="23">
        <f t="shared" si="2"/>
        <v>0.0001565364863</v>
      </c>
      <c r="L238" s="16">
        <v>2002.0</v>
      </c>
      <c r="M238" s="8" t="str">
        <f t="shared" si="4"/>
        <v>12-2002</v>
      </c>
    </row>
    <row r="239" ht="15.75" customHeight="1">
      <c r="A239" s="27">
        <v>2003.0</v>
      </c>
      <c r="B239" s="3">
        <v>1.0</v>
      </c>
      <c r="C239" s="8">
        <v>253.0</v>
      </c>
      <c r="D239" s="9">
        <v>4371.0668</v>
      </c>
      <c r="E239" s="8">
        <v>8204.6208</v>
      </c>
      <c r="F239" s="8">
        <v>12.96</v>
      </c>
      <c r="G239" s="8">
        <v>705.83</v>
      </c>
      <c r="H239" s="8">
        <v>1612.35</v>
      </c>
      <c r="I239" s="8">
        <v>3925.73</v>
      </c>
      <c r="J239" s="8">
        <v>80504.03</v>
      </c>
      <c r="K239" s="23">
        <f t="shared" si="2"/>
        <v>0.0001775952065</v>
      </c>
      <c r="L239" s="8">
        <f>A239</f>
        <v>2003</v>
      </c>
      <c r="M239" s="8" t="str">
        <f t="shared" si="4"/>
        <v>1-2003</v>
      </c>
      <c r="O239" s="22"/>
      <c r="P239" s="22"/>
      <c r="Q239" s="20"/>
      <c r="R239" s="20"/>
      <c r="S239" s="17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</row>
    <row r="240" ht="15.75" customHeight="1">
      <c r="A240" s="28"/>
      <c r="B240" s="3">
        <v>2.0</v>
      </c>
      <c r="C240" s="8">
        <v>270.0</v>
      </c>
      <c r="D240" s="9">
        <v>2856.7025</v>
      </c>
      <c r="E240" s="8">
        <v>8261.9579</v>
      </c>
      <c r="F240" s="8">
        <v>91.49</v>
      </c>
      <c r="G240" s="8">
        <v>382.5375</v>
      </c>
      <c r="H240" s="8">
        <v>834.205</v>
      </c>
      <c r="I240" s="8">
        <v>2004.7725</v>
      </c>
      <c r="J240" s="8">
        <v>92472.72</v>
      </c>
      <c r="K240" s="23">
        <f t="shared" si="2"/>
        <v>0.0001895284812</v>
      </c>
      <c r="L240" s="16">
        <v>2003.0</v>
      </c>
      <c r="M240" s="8" t="str">
        <f t="shared" si="4"/>
        <v>2-2003</v>
      </c>
      <c r="O240" s="26"/>
      <c r="P240" s="22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</row>
    <row r="241" ht="15.75" customHeight="1">
      <c r="A241" s="28"/>
      <c r="B241" s="3">
        <v>3.0</v>
      </c>
      <c r="C241" s="8">
        <v>269.0</v>
      </c>
      <c r="D241" s="9">
        <v>3728.8162</v>
      </c>
      <c r="E241" s="8">
        <v>13560.4662</v>
      </c>
      <c r="F241" s="8">
        <v>10.76</v>
      </c>
      <c r="G241" s="8">
        <v>615.07</v>
      </c>
      <c r="H241" s="8">
        <v>1249.38</v>
      </c>
      <c r="I241" s="8">
        <v>2637.16</v>
      </c>
      <c r="J241" s="8">
        <v>192351.16</v>
      </c>
      <c r="K241" s="23">
        <f t="shared" si="2"/>
        <v>0.0001888265239</v>
      </c>
      <c r="L241" s="16">
        <v>2003.0</v>
      </c>
      <c r="M241" s="8" t="str">
        <f t="shared" si="4"/>
        <v>3-2003</v>
      </c>
      <c r="O241" s="26"/>
      <c r="P241" s="22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</row>
    <row r="242" ht="15.75" customHeight="1">
      <c r="A242" s="28"/>
      <c r="B242" s="3">
        <v>4.0</v>
      </c>
      <c r="C242" s="8">
        <v>339.0</v>
      </c>
      <c r="D242" s="9">
        <v>3134.4871</v>
      </c>
      <c r="E242" s="8">
        <v>9236.0402</v>
      </c>
      <c r="F242" s="8">
        <v>12.08</v>
      </c>
      <c r="G242" s="8">
        <v>484.375</v>
      </c>
      <c r="H242" s="8">
        <v>1151.73</v>
      </c>
      <c r="I242" s="8">
        <v>2258.665</v>
      </c>
      <c r="J242" s="8">
        <v>107639.15</v>
      </c>
      <c r="K242" s="23">
        <f t="shared" si="2"/>
        <v>0.0002379635375</v>
      </c>
      <c r="L242" s="16">
        <v>2003.0</v>
      </c>
      <c r="M242" s="8" t="str">
        <f t="shared" si="4"/>
        <v>4-2003</v>
      </c>
      <c r="O242" s="26"/>
      <c r="P242" s="22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</row>
    <row r="243" ht="15.75" customHeight="1">
      <c r="A243" s="28"/>
      <c r="B243" s="3">
        <v>5.0</v>
      </c>
      <c r="C243" s="8">
        <v>275.0</v>
      </c>
      <c r="D243" s="9">
        <v>2955.6724</v>
      </c>
      <c r="E243" s="8">
        <v>4622.8565</v>
      </c>
      <c r="F243" s="8">
        <v>11.98</v>
      </c>
      <c r="G243" s="8">
        <v>630.245</v>
      </c>
      <c r="H243" s="8">
        <v>1205.56</v>
      </c>
      <c r="I243" s="8">
        <v>2776.505</v>
      </c>
      <c r="J243" s="8">
        <v>29421.72</v>
      </c>
      <c r="K243" s="23">
        <f t="shared" si="2"/>
        <v>0.0001930382679</v>
      </c>
      <c r="L243" s="16">
        <v>2003.0</v>
      </c>
      <c r="M243" s="8" t="str">
        <f t="shared" si="4"/>
        <v>5-2003</v>
      </c>
      <c r="O243" s="26"/>
      <c r="P243" s="22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</row>
    <row r="244" ht="15.75" customHeight="1">
      <c r="A244" s="28"/>
      <c r="B244" s="3">
        <v>6.0</v>
      </c>
      <c r="C244" s="8">
        <v>358.0</v>
      </c>
      <c r="D244" s="9">
        <v>3635.3648</v>
      </c>
      <c r="E244" s="8">
        <v>8855.8363</v>
      </c>
      <c r="F244" s="8">
        <v>10.76</v>
      </c>
      <c r="G244" s="8">
        <v>682.145</v>
      </c>
      <c r="H244" s="8">
        <v>1470.255</v>
      </c>
      <c r="I244" s="8">
        <v>3045.0325</v>
      </c>
      <c r="J244" s="8">
        <v>113196.81</v>
      </c>
      <c r="K244" s="23">
        <f t="shared" si="2"/>
        <v>0.0002513007269</v>
      </c>
      <c r="L244" s="16">
        <v>2003.0</v>
      </c>
      <c r="M244" s="8" t="str">
        <f t="shared" si="4"/>
        <v>6-2003</v>
      </c>
      <c r="O244" s="26"/>
      <c r="P244" s="22"/>
      <c r="Q244" s="20"/>
      <c r="R244" s="20"/>
      <c r="S244" s="17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</row>
    <row r="245" ht="15.75" customHeight="1">
      <c r="A245" s="28"/>
      <c r="B245" s="3">
        <v>7.0</v>
      </c>
      <c r="C245" s="8">
        <v>379.0</v>
      </c>
      <c r="D245" s="9">
        <v>3156.8883</v>
      </c>
      <c r="E245" s="8">
        <v>6006.7023</v>
      </c>
      <c r="F245" s="8">
        <v>10.76</v>
      </c>
      <c r="G245" s="8">
        <v>473.105</v>
      </c>
      <c r="H245" s="8">
        <v>1076.39</v>
      </c>
      <c r="I245" s="8">
        <v>2906.23</v>
      </c>
      <c r="J245" s="8">
        <v>45620.84</v>
      </c>
      <c r="K245" s="23">
        <f t="shared" si="2"/>
        <v>0.000266041831</v>
      </c>
      <c r="L245" s="16">
        <v>2003.0</v>
      </c>
      <c r="M245" s="8" t="str">
        <f t="shared" si="4"/>
        <v>7-2003</v>
      </c>
      <c r="O245" s="26"/>
      <c r="P245" s="22"/>
      <c r="Q245" s="20"/>
      <c r="R245" s="20"/>
      <c r="S245" s="17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</row>
    <row r="246" ht="15.75" customHeight="1">
      <c r="A246" s="28"/>
      <c r="B246" s="3">
        <v>8.0</v>
      </c>
      <c r="C246" s="8">
        <v>165.0</v>
      </c>
      <c r="D246" s="9">
        <v>3565.9489</v>
      </c>
      <c r="E246" s="8">
        <v>13054.6319</v>
      </c>
      <c r="F246" s="8">
        <v>161.46</v>
      </c>
      <c r="G246" s="8">
        <v>742.71</v>
      </c>
      <c r="H246" s="8">
        <v>1223.17</v>
      </c>
      <c r="I246" s="8">
        <v>2610.65</v>
      </c>
      <c r="J246" s="8">
        <v>161458.73</v>
      </c>
      <c r="K246" s="23">
        <f t="shared" si="2"/>
        <v>0.0001158229607</v>
      </c>
      <c r="L246" s="16">
        <v>2003.0</v>
      </c>
      <c r="M246" s="8" t="str">
        <f t="shared" si="4"/>
        <v>8-2003</v>
      </c>
      <c r="O246" s="26"/>
      <c r="P246" s="22"/>
      <c r="Q246" s="20"/>
      <c r="R246" s="20"/>
      <c r="S246" s="17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</row>
    <row r="247" ht="15.75" customHeight="1">
      <c r="A247" s="28"/>
      <c r="B247" s="3">
        <v>9.0</v>
      </c>
      <c r="C247" s="8">
        <v>402.0</v>
      </c>
      <c r="D247" s="9">
        <v>2519.3026</v>
      </c>
      <c r="E247" s="8">
        <v>6236.1658</v>
      </c>
      <c r="F247" s="8">
        <v>13.51</v>
      </c>
      <c r="G247" s="8">
        <v>448.9775</v>
      </c>
      <c r="H247" s="8">
        <v>970.115</v>
      </c>
      <c r="I247" s="8">
        <v>2292.9925</v>
      </c>
      <c r="J247" s="8">
        <v>103168.89</v>
      </c>
      <c r="K247" s="23">
        <f t="shared" si="2"/>
        <v>0.0002821868498</v>
      </c>
      <c r="L247" s="16">
        <v>2003.0</v>
      </c>
      <c r="M247" s="8" t="str">
        <f t="shared" si="4"/>
        <v>9-2003</v>
      </c>
      <c r="O247" s="26"/>
      <c r="P247" s="22"/>
      <c r="Q247" s="20"/>
      <c r="R247" s="20"/>
      <c r="S247" s="17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</row>
    <row r="248" ht="15.75" customHeight="1">
      <c r="A248" s="28"/>
      <c r="B248" s="3">
        <v>10.0</v>
      </c>
      <c r="C248" s="8">
        <v>271.0</v>
      </c>
      <c r="D248" s="9">
        <v>3948.0224</v>
      </c>
      <c r="E248" s="8">
        <v>10011.2621</v>
      </c>
      <c r="F248" s="8">
        <v>20.29</v>
      </c>
      <c r="G248" s="8">
        <v>592.02</v>
      </c>
      <c r="H248" s="8">
        <v>1345.49</v>
      </c>
      <c r="I248" s="8">
        <v>2802.495</v>
      </c>
      <c r="J248" s="8">
        <v>107639.15</v>
      </c>
      <c r="K248" s="23">
        <f t="shared" si="2"/>
        <v>0.0001902304386</v>
      </c>
      <c r="L248" s="16">
        <v>2003.0</v>
      </c>
      <c r="M248" s="8" t="str">
        <f t="shared" si="4"/>
        <v>10-2003</v>
      </c>
      <c r="O248" s="26"/>
      <c r="P248" s="22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</row>
    <row r="249" ht="15.75" customHeight="1">
      <c r="A249" s="28"/>
      <c r="B249" s="3">
        <v>11.0</v>
      </c>
      <c r="C249" s="8">
        <v>224.0</v>
      </c>
      <c r="D249" s="9">
        <v>2850.1185</v>
      </c>
      <c r="E249" s="8">
        <v>5181.2522</v>
      </c>
      <c r="F249" s="8">
        <v>24.7</v>
      </c>
      <c r="G249" s="8">
        <v>497.5325</v>
      </c>
      <c r="H249" s="8">
        <v>989.685</v>
      </c>
      <c r="I249" s="8">
        <v>2685.155</v>
      </c>
      <c r="J249" s="8">
        <v>42542.22</v>
      </c>
      <c r="K249" s="23">
        <f t="shared" si="2"/>
        <v>0.0001572384437</v>
      </c>
      <c r="L249" s="16">
        <v>2003.0</v>
      </c>
      <c r="M249" s="8" t="str">
        <f t="shared" si="4"/>
        <v>11-2003</v>
      </c>
      <c r="O249" s="26"/>
      <c r="P249" s="22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</row>
    <row r="250" ht="15.75" customHeight="1">
      <c r="A250" s="30"/>
      <c r="B250" s="3">
        <v>12.0</v>
      </c>
      <c r="C250" s="8">
        <v>428.0</v>
      </c>
      <c r="D250" s="9">
        <v>3364.8922</v>
      </c>
      <c r="E250" s="8">
        <v>6915.8089</v>
      </c>
      <c r="F250" s="8">
        <v>22.58</v>
      </c>
      <c r="G250" s="8">
        <v>466.685</v>
      </c>
      <c r="H250" s="8">
        <v>1098.55</v>
      </c>
      <c r="I250" s="8">
        <v>3314.58</v>
      </c>
      <c r="J250" s="8">
        <v>83958.54</v>
      </c>
      <c r="K250" s="23">
        <f t="shared" si="2"/>
        <v>0.0003004377406</v>
      </c>
      <c r="L250" s="16">
        <v>2003.0</v>
      </c>
      <c r="M250" s="8" t="str">
        <f t="shared" si="4"/>
        <v>12-2003</v>
      </c>
      <c r="O250" s="26"/>
      <c r="P250" s="22"/>
      <c r="Q250" s="20"/>
      <c r="R250" s="20"/>
      <c r="S250" s="17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</row>
    <row r="251" ht="15.75" customHeight="1">
      <c r="A251" s="27">
        <v>2004.0</v>
      </c>
      <c r="B251" s="3">
        <v>1.0</v>
      </c>
      <c r="C251" s="8">
        <v>329.0</v>
      </c>
      <c r="D251" s="9">
        <v>4370.0808</v>
      </c>
      <c r="E251" s="8">
        <v>8716.5058</v>
      </c>
      <c r="F251" s="8">
        <v>28.92</v>
      </c>
      <c r="G251" s="8">
        <v>667.36</v>
      </c>
      <c r="H251" s="8">
        <v>1719.24</v>
      </c>
      <c r="I251" s="8">
        <v>3894.55</v>
      </c>
      <c r="J251" s="8">
        <v>105666.54</v>
      </c>
      <c r="K251" s="23">
        <f t="shared" si="2"/>
        <v>0.0002309439641</v>
      </c>
      <c r="L251" s="8">
        <f>A251</f>
        <v>2004</v>
      </c>
      <c r="M251" s="8" t="str">
        <f t="shared" si="4"/>
        <v>1-2004</v>
      </c>
      <c r="O251" s="26"/>
      <c r="P251" s="22"/>
      <c r="Q251" s="20"/>
      <c r="R251" s="20"/>
      <c r="S251" s="17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</row>
    <row r="252" ht="15.75" customHeight="1">
      <c r="A252" s="28"/>
      <c r="B252" s="3">
        <v>2.0</v>
      </c>
      <c r="C252" s="8">
        <v>236.0</v>
      </c>
      <c r="D252" s="9">
        <v>3286.1928</v>
      </c>
      <c r="E252" s="8">
        <v>4981.5542</v>
      </c>
      <c r="F252" s="8">
        <v>52.91</v>
      </c>
      <c r="G252" s="8">
        <v>635.07</v>
      </c>
      <c r="H252" s="8">
        <v>1469.695</v>
      </c>
      <c r="I252" s="8">
        <v>3355.845</v>
      </c>
      <c r="J252" s="8">
        <v>42780.75</v>
      </c>
      <c r="K252" s="23">
        <f t="shared" si="2"/>
        <v>0.0001656619317</v>
      </c>
      <c r="L252" s="8">
        <v>2004.0</v>
      </c>
      <c r="M252" s="8" t="str">
        <f t="shared" si="4"/>
        <v>2-2004</v>
      </c>
      <c r="O252" s="26"/>
      <c r="P252" s="22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</row>
    <row r="253" ht="15.75" customHeight="1">
      <c r="A253" s="28"/>
      <c r="B253" s="3">
        <v>3.0</v>
      </c>
      <c r="C253" s="8">
        <v>597.0</v>
      </c>
      <c r="D253" s="9">
        <v>3568.0959</v>
      </c>
      <c r="E253" s="8">
        <v>9318.0773</v>
      </c>
      <c r="F253" s="8">
        <v>17.76</v>
      </c>
      <c r="G253" s="8">
        <v>450.18</v>
      </c>
      <c r="H253" s="8">
        <v>1076.39</v>
      </c>
      <c r="I253" s="8">
        <v>2830.9</v>
      </c>
      <c r="J253" s="8">
        <v>127013.74</v>
      </c>
      <c r="K253" s="23">
        <f t="shared" si="2"/>
        <v>0.0004190685307</v>
      </c>
      <c r="L253" s="8">
        <v>2004.0</v>
      </c>
      <c r="M253" s="8" t="str">
        <f t="shared" si="4"/>
        <v>3-2004</v>
      </c>
      <c r="O253" s="26"/>
      <c r="P253" s="22"/>
      <c r="Q253" s="20"/>
      <c r="R253" s="20"/>
      <c r="S253" s="17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</row>
    <row r="254" ht="15.75" customHeight="1">
      <c r="A254" s="28"/>
      <c r="B254" s="3">
        <v>4.0</v>
      </c>
      <c r="C254" s="8">
        <v>466.0</v>
      </c>
      <c r="D254" s="9">
        <v>3893.3911</v>
      </c>
      <c r="E254" s="8">
        <v>12542.6218</v>
      </c>
      <c r="F254" s="8">
        <v>10.76</v>
      </c>
      <c r="G254" s="8">
        <v>592.1625</v>
      </c>
      <c r="H254" s="8">
        <v>1417.615</v>
      </c>
      <c r="I254" s="8">
        <v>3621.605</v>
      </c>
      <c r="J254" s="8">
        <v>164194.63</v>
      </c>
      <c r="K254" s="23">
        <f t="shared" si="2"/>
        <v>0.0003271121194</v>
      </c>
      <c r="L254" s="8">
        <v>2004.0</v>
      </c>
      <c r="M254" s="8" t="str">
        <f t="shared" si="4"/>
        <v>4-2004</v>
      </c>
      <c r="O254" s="26"/>
      <c r="P254" s="22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</row>
    <row r="255" ht="15.75" customHeight="1">
      <c r="A255" s="28"/>
      <c r="B255" s="3">
        <v>5.0</v>
      </c>
      <c r="C255" s="8">
        <v>430.0</v>
      </c>
      <c r="D255" s="9">
        <v>4771.1544</v>
      </c>
      <c r="E255" s="8">
        <v>9131.6234</v>
      </c>
      <c r="F255" s="8">
        <v>129.17</v>
      </c>
      <c r="G255" s="8">
        <v>770.38</v>
      </c>
      <c r="H255" s="8">
        <v>1933.175</v>
      </c>
      <c r="I255" s="8">
        <v>4843.765</v>
      </c>
      <c r="J255" s="8">
        <v>127447.04</v>
      </c>
      <c r="K255" s="23">
        <f t="shared" si="2"/>
        <v>0.0003018416553</v>
      </c>
      <c r="L255" s="8">
        <v>2004.0</v>
      </c>
      <c r="M255" s="8" t="str">
        <f t="shared" si="4"/>
        <v>5-2004</v>
      </c>
      <c r="O255" s="26"/>
      <c r="P255" s="22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</row>
    <row r="256" ht="15.75" customHeight="1">
      <c r="A256" s="28"/>
      <c r="B256" s="3">
        <v>6.0</v>
      </c>
      <c r="C256" s="8">
        <v>402.0</v>
      </c>
      <c r="D256" s="9">
        <v>5671.6206</v>
      </c>
      <c r="E256" s="8">
        <v>11966.096</v>
      </c>
      <c r="F256" s="8">
        <v>64.58</v>
      </c>
      <c r="G256" s="8">
        <v>1003.0975</v>
      </c>
      <c r="H256" s="8">
        <v>1992.785</v>
      </c>
      <c r="I256" s="8">
        <v>4305.6075</v>
      </c>
      <c r="J256" s="8">
        <v>150694.81</v>
      </c>
      <c r="K256" s="23">
        <f t="shared" si="2"/>
        <v>0.0002821868498</v>
      </c>
      <c r="L256" s="8">
        <v>2004.0</v>
      </c>
      <c r="M256" s="8" t="str">
        <f t="shared" si="4"/>
        <v>6-2004</v>
      </c>
      <c r="O256" s="26"/>
      <c r="P256" s="22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</row>
    <row r="257" ht="15.75" customHeight="1">
      <c r="A257" s="28"/>
      <c r="B257" s="3">
        <v>7.0</v>
      </c>
      <c r="C257" s="8">
        <v>395.0</v>
      </c>
      <c r="D257" s="9">
        <v>7405.8866</v>
      </c>
      <c r="E257" s="8">
        <v>19333.2607</v>
      </c>
      <c r="F257" s="8">
        <v>21.53</v>
      </c>
      <c r="G257" s="8">
        <v>1196.08</v>
      </c>
      <c r="H257" s="8">
        <v>2529.52</v>
      </c>
      <c r="I257" s="8">
        <v>5489.58</v>
      </c>
      <c r="J257" s="8">
        <v>258331.18</v>
      </c>
      <c r="K257" s="23">
        <f t="shared" si="2"/>
        <v>0.0002772731484</v>
      </c>
      <c r="L257" s="8">
        <v>2004.0</v>
      </c>
      <c r="M257" s="8" t="str">
        <f t="shared" si="4"/>
        <v>7-2004</v>
      </c>
      <c r="O257" s="26"/>
      <c r="P257" s="22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</row>
    <row r="258" ht="15.75" customHeight="1">
      <c r="A258" s="28"/>
      <c r="B258" s="3">
        <v>8.0</v>
      </c>
      <c r="C258" s="8">
        <v>420.0</v>
      </c>
      <c r="D258" s="9">
        <v>4041.1755</v>
      </c>
      <c r="E258" s="8">
        <v>9908.7416</v>
      </c>
      <c r="F258" s="8">
        <v>158.3</v>
      </c>
      <c r="G258" s="8">
        <v>434.34</v>
      </c>
      <c r="H258" s="8">
        <v>1206.235</v>
      </c>
      <c r="I258" s="8">
        <v>3298.4475</v>
      </c>
      <c r="J258" s="8">
        <v>129323.84</v>
      </c>
      <c r="K258" s="23">
        <f t="shared" si="2"/>
        <v>0.0002948220819</v>
      </c>
      <c r="L258" s="8">
        <v>2004.0</v>
      </c>
      <c r="M258" s="8" t="str">
        <f t="shared" si="4"/>
        <v>8-2004</v>
      </c>
      <c r="O258" s="26"/>
      <c r="P258" s="22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</row>
    <row r="259" ht="15.75" customHeight="1">
      <c r="A259" s="28"/>
      <c r="B259" s="3">
        <v>9.0</v>
      </c>
      <c r="C259" s="8">
        <v>346.0</v>
      </c>
      <c r="D259" s="9">
        <v>5496.9217</v>
      </c>
      <c r="E259" s="8">
        <v>12210.0212</v>
      </c>
      <c r="F259" s="8">
        <v>86.16</v>
      </c>
      <c r="G259" s="8">
        <v>1022.57</v>
      </c>
      <c r="H259" s="8">
        <v>2368.04</v>
      </c>
      <c r="I259" s="8">
        <v>4305.57</v>
      </c>
      <c r="J259" s="8">
        <v>125885.13</v>
      </c>
      <c r="K259" s="23">
        <f t="shared" si="2"/>
        <v>0.0002428772389</v>
      </c>
      <c r="L259" s="8">
        <v>2004.0</v>
      </c>
      <c r="M259" s="8" t="str">
        <f t="shared" si="4"/>
        <v>9-2004</v>
      </c>
      <c r="O259" s="26"/>
      <c r="P259" s="22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</row>
    <row r="260" ht="15.75" customHeight="1">
      <c r="A260" s="28"/>
      <c r="B260" s="3">
        <v>10.0</v>
      </c>
      <c r="C260" s="8">
        <v>285.0</v>
      </c>
      <c r="D260" s="9">
        <v>5030.2786</v>
      </c>
      <c r="E260" s="8">
        <v>8067.2442</v>
      </c>
      <c r="F260" s="8">
        <v>55.45</v>
      </c>
      <c r="G260" s="8">
        <v>1076.39</v>
      </c>
      <c r="H260" s="8">
        <v>1953.28</v>
      </c>
      <c r="I260" s="8">
        <v>4090.24</v>
      </c>
      <c r="J260" s="8">
        <v>39323.12</v>
      </c>
      <c r="K260" s="23">
        <f t="shared" si="2"/>
        <v>0.0002000578413</v>
      </c>
      <c r="L260" s="8">
        <v>2004.0</v>
      </c>
      <c r="M260" s="8" t="str">
        <f t="shared" si="4"/>
        <v>10-2004</v>
      </c>
      <c r="O260" s="26"/>
      <c r="P260" s="22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</row>
    <row r="261" ht="15.75" customHeight="1">
      <c r="A261" s="28"/>
      <c r="B261" s="3">
        <v>11.0</v>
      </c>
      <c r="C261" s="8">
        <v>310.0</v>
      </c>
      <c r="D261" s="9">
        <v>3766.78</v>
      </c>
      <c r="E261" s="8">
        <v>5530.4729</v>
      </c>
      <c r="F261" s="8">
        <v>29.6</v>
      </c>
      <c r="G261" s="8">
        <v>807.29</v>
      </c>
      <c r="H261" s="8">
        <v>1938.95</v>
      </c>
      <c r="I261" s="8">
        <v>4114.5725</v>
      </c>
      <c r="J261" s="8">
        <v>46550.49</v>
      </c>
      <c r="K261" s="23">
        <f t="shared" si="2"/>
        <v>0.0002176067747</v>
      </c>
      <c r="L261" s="8">
        <v>2004.0</v>
      </c>
      <c r="M261" s="8" t="str">
        <f t="shared" si="4"/>
        <v>11-2004</v>
      </c>
      <c r="O261" s="26"/>
      <c r="P261" s="22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</row>
    <row r="262" ht="15.75" customHeight="1">
      <c r="A262" s="30"/>
      <c r="B262" s="3">
        <v>12.0</v>
      </c>
      <c r="C262" s="8">
        <v>413.0</v>
      </c>
      <c r="D262" s="9">
        <v>4782.8128</v>
      </c>
      <c r="E262" s="8">
        <v>9800.0588</v>
      </c>
      <c r="F262" s="8">
        <v>64.58</v>
      </c>
      <c r="G262" s="8">
        <v>1270.15</v>
      </c>
      <c r="H262" s="8">
        <v>2224.36</v>
      </c>
      <c r="I262" s="8">
        <v>3798.01</v>
      </c>
      <c r="J262" s="8">
        <v>143518.35</v>
      </c>
      <c r="K262" s="23">
        <f t="shared" si="2"/>
        <v>0.0002899083805</v>
      </c>
      <c r="L262" s="8">
        <v>2004.0</v>
      </c>
      <c r="M262" s="8" t="str">
        <f t="shared" si="4"/>
        <v>12-2004</v>
      </c>
      <c r="O262" s="26"/>
      <c r="P262" s="22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</row>
    <row r="263" ht="15.75" customHeight="1">
      <c r="A263" s="27">
        <v>2005.0</v>
      </c>
      <c r="B263" s="3">
        <v>1.0</v>
      </c>
      <c r="C263" s="8">
        <v>470.0</v>
      </c>
      <c r="D263" s="9">
        <v>4057.852</v>
      </c>
      <c r="E263" s="8">
        <v>6050.0344</v>
      </c>
      <c r="F263" s="8">
        <v>43.68</v>
      </c>
      <c r="G263" s="8">
        <v>1436.975</v>
      </c>
      <c r="H263" s="8">
        <v>2805.72</v>
      </c>
      <c r="I263" s="8">
        <v>4206.01</v>
      </c>
      <c r="J263" s="8">
        <v>68590.47</v>
      </c>
      <c r="K263" s="23">
        <f t="shared" si="2"/>
        <v>0.0003299199488</v>
      </c>
      <c r="L263" s="8">
        <f>A263</f>
        <v>2005</v>
      </c>
      <c r="M263" s="8" t="str">
        <f t="shared" si="4"/>
        <v>1-2005</v>
      </c>
      <c r="O263" s="26"/>
      <c r="P263" s="22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</row>
    <row r="264" ht="15.75" customHeight="1">
      <c r="A264" s="28"/>
      <c r="B264" s="3">
        <v>2.0</v>
      </c>
      <c r="C264" s="8">
        <v>450.0</v>
      </c>
      <c r="D264" s="9">
        <v>6291.9967</v>
      </c>
      <c r="E264" s="8">
        <v>14470.7436</v>
      </c>
      <c r="F264" s="8">
        <v>32.32</v>
      </c>
      <c r="G264" s="8">
        <v>1343.9</v>
      </c>
      <c r="H264" s="8">
        <v>2583.335</v>
      </c>
      <c r="I264" s="8">
        <v>4620.6175</v>
      </c>
      <c r="J264" s="8">
        <v>160064.03</v>
      </c>
      <c r="K264" s="23">
        <f t="shared" si="2"/>
        <v>0.000315880802</v>
      </c>
      <c r="L264" s="8">
        <v>2005.0</v>
      </c>
      <c r="M264" s="8" t="str">
        <f t="shared" si="4"/>
        <v>2-2005</v>
      </c>
      <c r="O264" s="26"/>
      <c r="P264" s="22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</row>
    <row r="265" ht="15.75" customHeight="1">
      <c r="A265" s="28"/>
      <c r="B265" s="3">
        <v>3.0</v>
      </c>
      <c r="C265" s="8">
        <v>472.0</v>
      </c>
      <c r="D265" s="9">
        <v>6215.0869</v>
      </c>
      <c r="E265" s="8">
        <v>13537.156</v>
      </c>
      <c r="F265" s="8">
        <v>40.76</v>
      </c>
      <c r="G265" s="8">
        <v>1543.02</v>
      </c>
      <c r="H265" s="8">
        <v>2957.58</v>
      </c>
      <c r="I265" s="8">
        <v>5423.545</v>
      </c>
      <c r="J265" s="8">
        <v>207205.36</v>
      </c>
      <c r="K265" s="23">
        <f t="shared" si="2"/>
        <v>0.0003313238635</v>
      </c>
      <c r="L265" s="8">
        <v>2005.0</v>
      </c>
      <c r="M265" s="8" t="str">
        <f t="shared" si="4"/>
        <v>3-2005</v>
      </c>
      <c r="O265" s="26"/>
      <c r="P265" s="22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</row>
    <row r="266" ht="15.75" customHeight="1">
      <c r="A266" s="28"/>
      <c r="B266" s="3">
        <v>4.0</v>
      </c>
      <c r="C266" s="8">
        <v>381.0</v>
      </c>
      <c r="D266" s="9">
        <v>6788.8274</v>
      </c>
      <c r="E266" s="8">
        <v>13121.8092</v>
      </c>
      <c r="F266" s="8">
        <v>35.05</v>
      </c>
      <c r="G266" s="8">
        <v>1513.71</v>
      </c>
      <c r="H266" s="8">
        <v>2920.83</v>
      </c>
      <c r="I266" s="8">
        <v>5869.6</v>
      </c>
      <c r="J266" s="8">
        <v>134092.28</v>
      </c>
      <c r="K266" s="23">
        <f t="shared" si="2"/>
        <v>0.0002674457457</v>
      </c>
      <c r="L266" s="8">
        <v>2005.0</v>
      </c>
      <c r="M266" s="8" t="str">
        <f t="shared" si="4"/>
        <v>4-2005</v>
      </c>
      <c r="O266" s="26"/>
      <c r="P266" s="22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</row>
    <row r="267" ht="15.75" customHeight="1">
      <c r="A267" s="28"/>
      <c r="B267" s="3">
        <v>5.0</v>
      </c>
      <c r="C267" s="8">
        <v>476.0</v>
      </c>
      <c r="D267" s="9">
        <v>6052.7786</v>
      </c>
      <c r="E267" s="8">
        <v>8383.8477</v>
      </c>
      <c r="F267" s="8">
        <v>10.19</v>
      </c>
      <c r="G267" s="8">
        <v>1630.7625</v>
      </c>
      <c r="H267" s="8">
        <v>3056.525</v>
      </c>
      <c r="I267" s="8">
        <v>6691.71</v>
      </c>
      <c r="J267" s="8">
        <v>73086.98</v>
      </c>
      <c r="K267" s="23">
        <f t="shared" si="2"/>
        <v>0.0003341316928</v>
      </c>
      <c r="L267" s="8">
        <v>2005.0</v>
      </c>
      <c r="M267" s="8" t="str">
        <f t="shared" si="4"/>
        <v>5-2005</v>
      </c>
      <c r="O267" s="26"/>
      <c r="P267" s="22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</row>
    <row r="268" ht="15.75" customHeight="1">
      <c r="A268" s="28"/>
      <c r="B268" s="3">
        <v>6.0</v>
      </c>
      <c r="C268" s="8">
        <v>459.0</v>
      </c>
      <c r="D268" s="9">
        <v>6010.162</v>
      </c>
      <c r="E268" s="8">
        <v>16878.0457</v>
      </c>
      <c r="F268" s="8">
        <v>43.06</v>
      </c>
      <c r="G268" s="8">
        <v>460.745</v>
      </c>
      <c r="H268" s="8">
        <v>2409.5</v>
      </c>
      <c r="I268" s="8">
        <v>6020.545</v>
      </c>
      <c r="J268" s="8">
        <v>321987.12</v>
      </c>
      <c r="K268" s="23">
        <f t="shared" si="2"/>
        <v>0.0003221984181</v>
      </c>
      <c r="L268" s="8">
        <v>2005.0</v>
      </c>
      <c r="M268" s="8" t="str">
        <f t="shared" si="4"/>
        <v>6-2005</v>
      </c>
      <c r="O268" s="26"/>
      <c r="P268" s="22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</row>
    <row r="269" ht="15.75" customHeight="1">
      <c r="A269" s="28"/>
      <c r="B269" s="3">
        <v>7.0</v>
      </c>
      <c r="C269" s="8">
        <v>294.0</v>
      </c>
      <c r="D269" s="9">
        <v>6253.2241</v>
      </c>
      <c r="E269" s="8">
        <v>10885.0019</v>
      </c>
      <c r="F269" s="8">
        <v>44.19</v>
      </c>
      <c r="G269" s="8">
        <v>1536.5425</v>
      </c>
      <c r="H269" s="8">
        <v>3557.105</v>
      </c>
      <c r="I269" s="8">
        <v>5833.525</v>
      </c>
      <c r="J269" s="8">
        <v>139930.9</v>
      </c>
      <c r="K269" s="23">
        <f t="shared" si="2"/>
        <v>0.0002063754573</v>
      </c>
      <c r="L269" s="8">
        <v>2005.0</v>
      </c>
      <c r="M269" s="8" t="str">
        <f t="shared" si="4"/>
        <v>7-2005</v>
      </c>
      <c r="O269" s="26"/>
      <c r="P269" s="22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</row>
    <row r="270" ht="15.75" customHeight="1">
      <c r="A270" s="28"/>
      <c r="B270" s="3">
        <v>8.0</v>
      </c>
      <c r="C270" s="8">
        <v>269.0</v>
      </c>
      <c r="D270" s="9">
        <v>5330.0101</v>
      </c>
      <c r="E270" s="8">
        <v>9505.9911</v>
      </c>
      <c r="F270" s="8">
        <v>86.11</v>
      </c>
      <c r="G270" s="8">
        <v>1011.81</v>
      </c>
      <c r="H270" s="8">
        <v>2260.42</v>
      </c>
      <c r="I270" s="8">
        <v>5554.12</v>
      </c>
      <c r="J270" s="8">
        <v>111599.11</v>
      </c>
      <c r="K270" s="23">
        <f t="shared" si="2"/>
        <v>0.0001888265239</v>
      </c>
      <c r="L270" s="8">
        <v>2005.0</v>
      </c>
      <c r="M270" s="8" t="str">
        <f t="shared" si="4"/>
        <v>8-2005</v>
      </c>
      <c r="O270" s="26"/>
      <c r="P270" s="22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</row>
    <row r="271" ht="15.75" customHeight="1">
      <c r="A271" s="28"/>
      <c r="B271" s="3">
        <v>9.0</v>
      </c>
      <c r="C271" s="8">
        <v>331.0</v>
      </c>
      <c r="D271" s="9">
        <v>5549.1618</v>
      </c>
      <c r="E271" s="8">
        <v>9599.1135</v>
      </c>
      <c r="F271" s="8">
        <v>2.69</v>
      </c>
      <c r="G271" s="8">
        <v>860.57</v>
      </c>
      <c r="H271" s="8">
        <v>2238.9</v>
      </c>
      <c r="I271" s="8">
        <v>5455.69</v>
      </c>
      <c r="J271" s="8">
        <v>83958.36</v>
      </c>
      <c r="K271" s="23">
        <f t="shared" si="2"/>
        <v>0.0002323478788</v>
      </c>
      <c r="L271" s="8">
        <v>2005.0</v>
      </c>
      <c r="M271" s="8" t="str">
        <f t="shared" si="4"/>
        <v>9-2005</v>
      </c>
      <c r="O271" s="26"/>
      <c r="P271" s="22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</row>
    <row r="272" ht="15.75" customHeight="1">
      <c r="A272" s="28"/>
      <c r="B272" s="3">
        <v>10.0</v>
      </c>
      <c r="C272" s="8">
        <v>283.0</v>
      </c>
      <c r="D272" s="9">
        <v>6402.0793</v>
      </c>
      <c r="E272" s="8">
        <v>11726.2252</v>
      </c>
      <c r="F272" s="8">
        <v>215.28</v>
      </c>
      <c r="G272" s="8">
        <v>1722.225</v>
      </c>
      <c r="H272" s="8">
        <v>3175.35</v>
      </c>
      <c r="I272" s="8">
        <v>6132.605</v>
      </c>
      <c r="J272" s="8">
        <v>139930.9</v>
      </c>
      <c r="K272" s="23">
        <f t="shared" si="2"/>
        <v>0.0001986539266</v>
      </c>
      <c r="L272" s="8">
        <v>2005.0</v>
      </c>
      <c r="M272" s="8" t="str">
        <f t="shared" si="4"/>
        <v>10-2005</v>
      </c>
      <c r="O272" s="26"/>
      <c r="P272" s="22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</row>
    <row r="273" ht="15.75" customHeight="1">
      <c r="A273" s="28"/>
      <c r="B273" s="3">
        <v>11.0</v>
      </c>
      <c r="C273" s="8">
        <v>249.0</v>
      </c>
      <c r="D273" s="9">
        <v>7681.8386</v>
      </c>
      <c r="E273" s="8">
        <v>18929.3396</v>
      </c>
      <c r="F273" s="8">
        <v>189.71</v>
      </c>
      <c r="G273" s="8">
        <v>1873.38</v>
      </c>
      <c r="H273" s="8">
        <v>3292.47</v>
      </c>
      <c r="I273" s="8">
        <v>6299.31</v>
      </c>
      <c r="J273" s="8">
        <v>260486.74</v>
      </c>
      <c r="K273" s="23">
        <f t="shared" si="2"/>
        <v>0.0001747873771</v>
      </c>
      <c r="L273" s="8">
        <v>2005.0</v>
      </c>
      <c r="M273" s="8" t="str">
        <f t="shared" si="4"/>
        <v>11-2005</v>
      </c>
      <c r="O273" s="26"/>
      <c r="P273" s="22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</row>
    <row r="274" ht="15.75" customHeight="1">
      <c r="A274" s="30"/>
      <c r="B274" s="3">
        <v>12.0</v>
      </c>
      <c r="C274" s="8">
        <v>331.0</v>
      </c>
      <c r="D274" s="9">
        <v>6607.4678</v>
      </c>
      <c r="E274" s="8">
        <v>12214.3991</v>
      </c>
      <c r="F274" s="8">
        <v>107.89</v>
      </c>
      <c r="G274" s="8">
        <v>679.195</v>
      </c>
      <c r="H274" s="8">
        <v>2578.99</v>
      </c>
      <c r="I274" s="8">
        <v>7033.475</v>
      </c>
      <c r="J274" s="8">
        <v>114230.88</v>
      </c>
      <c r="K274" s="23">
        <f t="shared" si="2"/>
        <v>0.0002323478788</v>
      </c>
      <c r="L274" s="8">
        <v>2005.0</v>
      </c>
      <c r="M274" s="8" t="str">
        <f t="shared" si="4"/>
        <v>12-2005</v>
      </c>
      <c r="O274" s="26"/>
      <c r="P274" s="22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</row>
    <row r="275" ht="15.75" customHeight="1">
      <c r="A275" s="27">
        <v>2006.0</v>
      </c>
      <c r="B275" s="3">
        <v>1.0</v>
      </c>
      <c r="C275" s="8">
        <v>261.0</v>
      </c>
      <c r="D275" s="9">
        <v>7135.0562</v>
      </c>
      <c r="E275" s="8">
        <v>12996.9223</v>
      </c>
      <c r="F275" s="8">
        <v>72.93</v>
      </c>
      <c r="G275" s="8">
        <v>1793.98</v>
      </c>
      <c r="H275" s="8">
        <v>2798.61</v>
      </c>
      <c r="I275" s="8">
        <v>6275.7</v>
      </c>
      <c r="J275" s="8">
        <v>96875.24</v>
      </c>
      <c r="K275" s="23">
        <f t="shared" si="2"/>
        <v>0.0001832108652</v>
      </c>
      <c r="L275" s="8">
        <f>A275</f>
        <v>2006</v>
      </c>
      <c r="M275" s="8" t="str">
        <f t="shared" si="4"/>
        <v>1-2006</v>
      </c>
      <c r="O275" s="26"/>
      <c r="P275" s="22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</row>
    <row r="276" ht="15.75" customHeight="1">
      <c r="A276" s="28"/>
      <c r="B276" s="3">
        <v>2.0</v>
      </c>
      <c r="C276" s="8">
        <v>371.0</v>
      </c>
      <c r="D276" s="9">
        <v>8244.8667</v>
      </c>
      <c r="E276" s="8">
        <v>23689.5898</v>
      </c>
      <c r="F276" s="8">
        <v>143.78</v>
      </c>
      <c r="G276" s="8">
        <v>1004.635</v>
      </c>
      <c r="H276" s="8">
        <v>2583.34</v>
      </c>
      <c r="I276" s="8">
        <v>6890.82</v>
      </c>
      <c r="J276" s="8">
        <v>279861.79</v>
      </c>
      <c r="K276" s="23">
        <f t="shared" si="2"/>
        <v>0.0002604261723</v>
      </c>
      <c r="L276" s="8">
        <v>2006.0</v>
      </c>
      <c r="M276" s="8" t="str">
        <f t="shared" si="4"/>
        <v>2-2006</v>
      </c>
      <c r="O276" s="26"/>
      <c r="P276" s="22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</row>
    <row r="277" ht="15.75" customHeight="1">
      <c r="A277" s="28"/>
      <c r="B277" s="3">
        <v>3.0</v>
      </c>
      <c r="C277" s="8">
        <v>461.0</v>
      </c>
      <c r="D277" s="9">
        <v>6460.736</v>
      </c>
      <c r="E277" s="8">
        <v>11533.5161</v>
      </c>
      <c r="F277" s="8">
        <v>15.16</v>
      </c>
      <c r="G277" s="8">
        <v>1291.67</v>
      </c>
      <c r="H277" s="8">
        <v>2939.42</v>
      </c>
      <c r="I277" s="8">
        <v>6464.87</v>
      </c>
      <c r="J277" s="8">
        <v>135625.33</v>
      </c>
      <c r="K277" s="23">
        <f t="shared" si="2"/>
        <v>0.0003236023327</v>
      </c>
      <c r="L277" s="8">
        <v>2006.0</v>
      </c>
      <c r="M277" s="8" t="str">
        <f t="shared" si="4"/>
        <v>3-2006</v>
      </c>
      <c r="O277" s="26"/>
      <c r="P277" s="22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</row>
    <row r="278" ht="15.75" customHeight="1">
      <c r="A278" s="28"/>
      <c r="B278" s="3">
        <v>4.0</v>
      </c>
      <c r="C278" s="8">
        <v>428.0</v>
      </c>
      <c r="D278" s="9">
        <v>7558.0964</v>
      </c>
      <c r="E278" s="8">
        <v>14783.6244</v>
      </c>
      <c r="F278" s="8">
        <v>57.12</v>
      </c>
      <c r="G278" s="8">
        <v>1224.0225</v>
      </c>
      <c r="H278" s="8">
        <v>2818.685</v>
      </c>
      <c r="I278" s="8">
        <v>7323.64</v>
      </c>
      <c r="J278" s="8">
        <v>161458.73</v>
      </c>
      <c r="K278" s="23">
        <f t="shared" si="2"/>
        <v>0.0003004377406</v>
      </c>
      <c r="L278" s="8">
        <v>2006.0</v>
      </c>
      <c r="M278" s="8" t="str">
        <f t="shared" si="4"/>
        <v>4-2006</v>
      </c>
      <c r="O278" s="26"/>
      <c r="P278" s="22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</row>
    <row r="279" ht="15.75" customHeight="1">
      <c r="A279" s="28"/>
      <c r="B279" s="3">
        <v>5.0</v>
      </c>
      <c r="C279" s="8">
        <v>501.0</v>
      </c>
      <c r="D279" s="9">
        <v>8606.7652</v>
      </c>
      <c r="E279" s="8">
        <v>18922.3674</v>
      </c>
      <c r="F279" s="8">
        <v>44.1</v>
      </c>
      <c r="G279" s="8">
        <v>1949.39</v>
      </c>
      <c r="H279" s="8">
        <v>3789.52</v>
      </c>
      <c r="I279" s="8">
        <v>8751.72</v>
      </c>
      <c r="J279" s="8">
        <v>322917.45</v>
      </c>
      <c r="K279" s="23">
        <f t="shared" si="2"/>
        <v>0.0003516806263</v>
      </c>
      <c r="L279" s="8">
        <v>2006.0</v>
      </c>
      <c r="M279" s="8" t="str">
        <f t="shared" si="4"/>
        <v>5-2006</v>
      </c>
      <c r="O279" s="26"/>
      <c r="P279" s="22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</row>
    <row r="280" ht="15.75" customHeight="1">
      <c r="A280" s="28"/>
      <c r="B280" s="3">
        <v>6.0</v>
      </c>
      <c r="C280" s="8">
        <v>407.0</v>
      </c>
      <c r="D280" s="9">
        <v>6774.3227</v>
      </c>
      <c r="E280" s="8">
        <v>9723.7639</v>
      </c>
      <c r="F280" s="8">
        <v>56.71</v>
      </c>
      <c r="G280" s="8">
        <v>1842.095</v>
      </c>
      <c r="H280" s="8">
        <v>2759.99</v>
      </c>
      <c r="I280" s="8">
        <v>6996.54</v>
      </c>
      <c r="J280" s="8">
        <v>76982.29</v>
      </c>
      <c r="K280" s="23">
        <f t="shared" si="2"/>
        <v>0.0002856966365</v>
      </c>
      <c r="L280" s="8">
        <v>2006.0</v>
      </c>
      <c r="M280" s="8" t="str">
        <f t="shared" si="4"/>
        <v>6-2006</v>
      </c>
      <c r="O280" s="26"/>
      <c r="P280" s="22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</row>
    <row r="281" ht="15.75" customHeight="1">
      <c r="A281" s="28"/>
      <c r="B281" s="3">
        <v>7.0</v>
      </c>
      <c r="C281" s="8">
        <v>486.0</v>
      </c>
      <c r="D281" s="9">
        <v>6571.1064</v>
      </c>
      <c r="E281" s="8">
        <v>14929.9571</v>
      </c>
      <c r="F281" s="8">
        <v>60.04</v>
      </c>
      <c r="G281" s="8">
        <v>672.9525</v>
      </c>
      <c r="H281" s="8">
        <v>2184.85</v>
      </c>
      <c r="I281" s="8">
        <v>5381.93</v>
      </c>
      <c r="J281" s="8">
        <v>180831.83</v>
      </c>
      <c r="K281" s="23">
        <f t="shared" si="2"/>
        <v>0.0003411512662</v>
      </c>
      <c r="L281" s="8">
        <v>2006.0</v>
      </c>
      <c r="M281" s="8" t="str">
        <f t="shared" si="4"/>
        <v>7-2006</v>
      </c>
      <c r="O281" s="26"/>
      <c r="P281" s="22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</row>
    <row r="282" ht="15.75" customHeight="1">
      <c r="A282" s="28"/>
      <c r="B282" s="3">
        <v>8.0</v>
      </c>
      <c r="C282" s="8">
        <v>299.0</v>
      </c>
      <c r="D282" s="9">
        <v>5982.8321</v>
      </c>
      <c r="E282" s="8">
        <v>11470.5851</v>
      </c>
      <c r="F282" s="8">
        <v>42.02</v>
      </c>
      <c r="G282" s="8">
        <v>834.195</v>
      </c>
      <c r="H282" s="8">
        <v>2196.63</v>
      </c>
      <c r="I282" s="8">
        <v>5694.285</v>
      </c>
      <c r="J282" s="8">
        <v>88955.22</v>
      </c>
      <c r="K282" s="23">
        <f t="shared" si="2"/>
        <v>0.000209885244</v>
      </c>
      <c r="L282" s="8">
        <v>2006.0</v>
      </c>
      <c r="M282" s="8" t="str">
        <f t="shared" si="4"/>
        <v>8-2006</v>
      </c>
      <c r="O282" s="26"/>
      <c r="P282" s="22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</row>
    <row r="283" ht="15.75" customHeight="1">
      <c r="A283" s="28"/>
      <c r="B283" s="3">
        <v>9.0</v>
      </c>
      <c r="C283" s="8">
        <v>433.0</v>
      </c>
      <c r="D283" s="9">
        <v>6995.7076</v>
      </c>
      <c r="E283" s="8">
        <v>15007.2147</v>
      </c>
      <c r="F283" s="8">
        <v>128.59</v>
      </c>
      <c r="G283" s="8">
        <v>1313.19</v>
      </c>
      <c r="H283" s="8">
        <v>2421.88</v>
      </c>
      <c r="I283" s="8">
        <v>6251.79</v>
      </c>
      <c r="J283" s="8">
        <v>205243.28</v>
      </c>
      <c r="K283" s="23">
        <f t="shared" si="2"/>
        <v>0.0003039475273</v>
      </c>
      <c r="L283" s="8">
        <v>2006.0</v>
      </c>
      <c r="M283" s="8" t="str">
        <f t="shared" si="4"/>
        <v>9-2006</v>
      </c>
      <c r="O283" s="26"/>
      <c r="P283" s="22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</row>
    <row r="284" ht="15.75" customHeight="1">
      <c r="A284" s="28"/>
      <c r="B284" s="3">
        <v>10.0</v>
      </c>
      <c r="C284" s="8">
        <v>402.0</v>
      </c>
      <c r="D284" s="9">
        <v>6795.4066</v>
      </c>
      <c r="E284" s="8">
        <v>9449.9109</v>
      </c>
      <c r="F284" s="8">
        <v>150.56</v>
      </c>
      <c r="G284" s="8">
        <v>2352.2025</v>
      </c>
      <c r="H284" s="8">
        <v>2979.13</v>
      </c>
      <c r="I284" s="8">
        <v>6270.035</v>
      </c>
      <c r="J284" s="8">
        <v>75155.53</v>
      </c>
      <c r="K284" s="23">
        <f t="shared" si="2"/>
        <v>0.0002821868498</v>
      </c>
      <c r="L284" s="8">
        <v>2006.0</v>
      </c>
      <c r="M284" s="8" t="str">
        <f t="shared" si="4"/>
        <v>10-2006</v>
      </c>
      <c r="O284" s="26"/>
      <c r="P284" s="22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</row>
    <row r="285" ht="15.75" customHeight="1">
      <c r="A285" s="28"/>
      <c r="B285" s="3">
        <v>11.0</v>
      </c>
      <c r="C285" s="8">
        <v>469.0</v>
      </c>
      <c r="D285" s="9">
        <v>7826.2498</v>
      </c>
      <c r="E285" s="8">
        <v>11113.2926</v>
      </c>
      <c r="F285" s="8">
        <v>122.91</v>
      </c>
      <c r="G285" s="8">
        <v>2247.38</v>
      </c>
      <c r="H285" s="8">
        <v>3695.38</v>
      </c>
      <c r="I285" s="8">
        <v>8611.04</v>
      </c>
      <c r="J285" s="8">
        <v>76400.68</v>
      </c>
      <c r="K285" s="23">
        <f t="shared" si="2"/>
        <v>0.0003292179914</v>
      </c>
      <c r="L285" s="8">
        <v>2006.0</v>
      </c>
      <c r="M285" s="8" t="str">
        <f t="shared" si="4"/>
        <v>11-2006</v>
      </c>
      <c r="O285" s="26"/>
      <c r="P285" s="22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</row>
    <row r="286" ht="15.75" customHeight="1">
      <c r="A286" s="30"/>
      <c r="B286" s="3">
        <v>12.0</v>
      </c>
      <c r="C286" s="8">
        <v>575.0</v>
      </c>
      <c r="D286" s="9">
        <v>11094.9401</v>
      </c>
      <c r="E286" s="8">
        <v>85951.8775</v>
      </c>
      <c r="F286" s="8">
        <v>107.64</v>
      </c>
      <c r="G286" s="8">
        <v>2164.14</v>
      </c>
      <c r="H286" s="8">
        <v>3731.5</v>
      </c>
      <c r="I286" s="8">
        <v>8039.695</v>
      </c>
      <c r="J286" s="8">
        <v>2045143.86</v>
      </c>
      <c r="K286" s="23">
        <f t="shared" si="2"/>
        <v>0.0004036254693</v>
      </c>
      <c r="L286" s="8">
        <v>2006.0</v>
      </c>
      <c r="M286" s="8" t="str">
        <f t="shared" si="4"/>
        <v>12-2006</v>
      </c>
      <c r="O286" s="26"/>
      <c r="P286" s="22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</row>
    <row r="287" ht="15.75" customHeight="1">
      <c r="A287" s="27">
        <v>2007.0</v>
      </c>
      <c r="B287" s="3">
        <v>1.0</v>
      </c>
      <c r="C287" s="8">
        <v>540.0</v>
      </c>
      <c r="D287" s="9">
        <v>6933.4213</v>
      </c>
      <c r="E287" s="8">
        <v>22248.4308</v>
      </c>
      <c r="F287" s="8">
        <v>75.35</v>
      </c>
      <c r="G287" s="8">
        <v>1899.4875</v>
      </c>
      <c r="H287" s="8">
        <v>2860.555</v>
      </c>
      <c r="I287" s="8">
        <v>5312.39</v>
      </c>
      <c r="J287" s="8">
        <v>473611.24</v>
      </c>
      <c r="K287" s="23">
        <f t="shared" si="2"/>
        <v>0.0003790569624</v>
      </c>
      <c r="L287" s="8">
        <f>A287</f>
        <v>2007</v>
      </c>
      <c r="M287" s="8" t="str">
        <f t="shared" si="4"/>
        <v>1-2007</v>
      </c>
      <c r="O287" s="26"/>
      <c r="P287" s="22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</row>
    <row r="288" ht="15.75" customHeight="1">
      <c r="A288" s="28"/>
      <c r="B288" s="3">
        <v>2.0</v>
      </c>
      <c r="C288" s="8">
        <v>469.0</v>
      </c>
      <c r="D288" s="9">
        <v>6859.9782</v>
      </c>
      <c r="E288" s="8">
        <v>9233.1595</v>
      </c>
      <c r="F288" s="8">
        <v>4.48</v>
      </c>
      <c r="G288" s="8">
        <v>2038.58</v>
      </c>
      <c r="H288" s="8">
        <v>3505.89</v>
      </c>
      <c r="I288" s="8">
        <v>7372.54</v>
      </c>
      <c r="J288" s="8">
        <v>70850.87</v>
      </c>
      <c r="K288" s="23">
        <f t="shared" si="2"/>
        <v>0.0003292179914</v>
      </c>
      <c r="L288" s="8">
        <v>2007.0</v>
      </c>
      <c r="M288" s="8" t="str">
        <f t="shared" si="4"/>
        <v>2-2007</v>
      </c>
      <c r="O288" s="26"/>
      <c r="P288" s="22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</row>
    <row r="289" ht="15.75" customHeight="1">
      <c r="A289" s="28"/>
      <c r="B289" s="3">
        <v>3.0</v>
      </c>
      <c r="C289" s="8">
        <v>848.0</v>
      </c>
      <c r="D289" s="9">
        <v>7161.2792</v>
      </c>
      <c r="E289" s="8">
        <v>17277.0292</v>
      </c>
      <c r="F289" s="8">
        <v>258.61</v>
      </c>
      <c r="G289" s="8">
        <v>1851.9125</v>
      </c>
      <c r="H289" s="8">
        <v>2868.18</v>
      </c>
      <c r="I289" s="8">
        <v>5904.315</v>
      </c>
      <c r="J289" s="8">
        <v>283844.44</v>
      </c>
      <c r="K289" s="23">
        <f t="shared" si="2"/>
        <v>0.0005952598225</v>
      </c>
      <c r="L289" s="8">
        <v>2007.0</v>
      </c>
      <c r="M289" s="8" t="str">
        <f t="shared" si="4"/>
        <v>3-2007</v>
      </c>
      <c r="O289" s="26"/>
      <c r="P289" s="22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</row>
    <row r="290" ht="15.75" customHeight="1">
      <c r="A290" s="28"/>
      <c r="B290" s="3">
        <v>4.0</v>
      </c>
      <c r="C290" s="8">
        <v>650.0</v>
      </c>
      <c r="D290" s="9">
        <v>7507.8596</v>
      </c>
      <c r="E290" s="8">
        <v>16947.6642</v>
      </c>
      <c r="F290" s="8">
        <v>144.32</v>
      </c>
      <c r="G290" s="8">
        <v>2284.45</v>
      </c>
      <c r="H290" s="8">
        <v>3956.355</v>
      </c>
      <c r="I290" s="8">
        <v>7268.8675</v>
      </c>
      <c r="J290" s="8">
        <v>371637.7</v>
      </c>
      <c r="K290" s="23">
        <f t="shared" si="2"/>
        <v>0.0004562722696</v>
      </c>
      <c r="L290" s="8">
        <v>2007.0</v>
      </c>
      <c r="M290" s="8" t="str">
        <f t="shared" si="4"/>
        <v>4-2007</v>
      </c>
      <c r="O290" s="26"/>
      <c r="P290" s="22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</row>
    <row r="291" ht="15.75" customHeight="1">
      <c r="A291" s="28"/>
      <c r="B291" s="3">
        <v>5.0</v>
      </c>
      <c r="C291" s="8">
        <v>1008.0</v>
      </c>
      <c r="D291" s="9">
        <v>8399.8504</v>
      </c>
      <c r="E291" s="8">
        <v>33906.2278</v>
      </c>
      <c r="F291" s="8">
        <v>161.09</v>
      </c>
      <c r="G291" s="8">
        <v>1614.5875</v>
      </c>
      <c r="H291" s="8">
        <v>3388.095</v>
      </c>
      <c r="I291" s="8">
        <v>6458.28</v>
      </c>
      <c r="J291" s="8">
        <v>888013.43</v>
      </c>
      <c r="K291" s="23">
        <f t="shared" si="2"/>
        <v>0.0007075729965</v>
      </c>
      <c r="L291" s="8">
        <v>2007.0</v>
      </c>
      <c r="M291" s="8" t="str">
        <f t="shared" si="4"/>
        <v>5-2007</v>
      </c>
      <c r="O291" s="26"/>
      <c r="P291" s="22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</row>
    <row r="292" ht="15.75" customHeight="1">
      <c r="A292" s="28"/>
      <c r="B292" s="3">
        <v>6.0</v>
      </c>
      <c r="C292" s="8">
        <v>1266.0</v>
      </c>
      <c r="D292" s="9">
        <v>5918.6605</v>
      </c>
      <c r="E292" s="8">
        <v>15545.2537</v>
      </c>
      <c r="F292" s="8">
        <v>11.96</v>
      </c>
      <c r="G292" s="8">
        <v>2033.505</v>
      </c>
      <c r="H292" s="8">
        <v>2919.055</v>
      </c>
      <c r="I292" s="8">
        <v>5748.3425</v>
      </c>
      <c r="J292" s="8">
        <v>473611.24</v>
      </c>
      <c r="K292" s="23">
        <f t="shared" si="2"/>
        <v>0.0008886779897</v>
      </c>
      <c r="L292" s="8">
        <v>2007.0</v>
      </c>
      <c r="M292" s="8" t="str">
        <f t="shared" si="4"/>
        <v>6-2007</v>
      </c>
      <c r="O292" s="26"/>
      <c r="P292" s="22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</row>
    <row r="293" ht="15.75" customHeight="1">
      <c r="A293" s="28"/>
      <c r="B293" s="3">
        <v>7.0</v>
      </c>
      <c r="C293" s="8">
        <v>1497.0</v>
      </c>
      <c r="D293" s="9">
        <v>6105.6439</v>
      </c>
      <c r="E293" s="8">
        <v>14718.3691</v>
      </c>
      <c r="F293" s="8">
        <v>129.17</v>
      </c>
      <c r="G293" s="8">
        <v>2096.1</v>
      </c>
      <c r="H293" s="8">
        <v>3081.91</v>
      </c>
      <c r="I293" s="8">
        <v>5139.77</v>
      </c>
      <c r="J293" s="8">
        <v>282444.52</v>
      </c>
      <c r="K293" s="23">
        <f t="shared" si="2"/>
        <v>0.001050830135</v>
      </c>
      <c r="L293" s="8">
        <v>2007.0</v>
      </c>
      <c r="M293" s="8" t="str">
        <f t="shared" si="4"/>
        <v>7-2007</v>
      </c>
      <c r="O293" s="26"/>
      <c r="P293" s="22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</row>
    <row r="294" ht="15.75" customHeight="1">
      <c r="A294" s="28"/>
      <c r="B294" s="3">
        <v>8.0</v>
      </c>
      <c r="C294" s="8">
        <v>1539.0</v>
      </c>
      <c r="D294" s="9">
        <v>24557.3499</v>
      </c>
      <c r="E294" s="8">
        <v>326513.6533</v>
      </c>
      <c r="F294" s="8">
        <v>75.35</v>
      </c>
      <c r="G294" s="8">
        <v>1937.5</v>
      </c>
      <c r="H294" s="8">
        <v>3187.29</v>
      </c>
      <c r="I294" s="8">
        <v>5795.79</v>
      </c>
      <c r="J294" s="8">
        <v>8256016.15</v>
      </c>
      <c r="K294" s="23">
        <f t="shared" si="2"/>
        <v>0.001080312343</v>
      </c>
      <c r="L294" s="8">
        <v>2007.0</v>
      </c>
      <c r="M294" s="8" t="str">
        <f t="shared" si="4"/>
        <v>8-2007</v>
      </c>
      <c r="O294" s="26"/>
      <c r="P294" s="22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</row>
    <row r="295" ht="15.75" customHeight="1">
      <c r="A295" s="28"/>
      <c r="B295" s="3">
        <v>9.0</v>
      </c>
      <c r="C295" s="8">
        <v>1397.0</v>
      </c>
      <c r="D295" s="9">
        <v>6643.2117</v>
      </c>
      <c r="E295" s="8">
        <v>22585.758</v>
      </c>
      <c r="F295" s="8">
        <v>64.92</v>
      </c>
      <c r="G295" s="8">
        <v>2404.91</v>
      </c>
      <c r="H295" s="8">
        <v>4124.69</v>
      </c>
      <c r="I295" s="8">
        <v>7265.95</v>
      </c>
      <c r="J295" s="8">
        <v>750090.37</v>
      </c>
      <c r="K295" s="23">
        <f t="shared" si="2"/>
        <v>0.000980634401</v>
      </c>
      <c r="L295" s="8">
        <v>2007.0</v>
      </c>
      <c r="M295" s="8" t="str">
        <f t="shared" si="4"/>
        <v>9-2007</v>
      </c>
      <c r="O295" s="26"/>
      <c r="P295" s="22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</row>
    <row r="296" ht="15.75" customHeight="1">
      <c r="A296" s="28"/>
      <c r="B296" s="3">
        <v>10.0</v>
      </c>
      <c r="C296" s="8">
        <v>2012.0</v>
      </c>
      <c r="D296" s="9">
        <v>7103.114</v>
      </c>
      <c r="E296" s="8">
        <v>10226.7036</v>
      </c>
      <c r="F296" s="8">
        <v>17.23</v>
      </c>
      <c r="G296" s="8">
        <v>3090.7375</v>
      </c>
      <c r="H296" s="8">
        <v>5795.77</v>
      </c>
      <c r="I296" s="8">
        <v>8504.295</v>
      </c>
      <c r="J296" s="8">
        <v>193050.19</v>
      </c>
      <c r="K296" s="23">
        <f t="shared" si="2"/>
        <v>0.001412338164</v>
      </c>
      <c r="L296" s="8">
        <v>2007.0</v>
      </c>
      <c r="M296" s="8" t="str">
        <f t="shared" si="4"/>
        <v>10-2007</v>
      </c>
      <c r="O296" s="26"/>
      <c r="P296" s="22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</row>
    <row r="297" ht="15.75" customHeight="1">
      <c r="A297" s="28"/>
      <c r="B297" s="3">
        <v>11.0</v>
      </c>
      <c r="C297" s="8">
        <v>2066.0</v>
      </c>
      <c r="D297" s="9">
        <v>6994.8251</v>
      </c>
      <c r="E297" s="8">
        <v>7524.9771</v>
      </c>
      <c r="F297" s="8">
        <v>10.76</v>
      </c>
      <c r="G297" s="8">
        <v>2692.9025</v>
      </c>
      <c r="H297" s="8">
        <v>4859.42</v>
      </c>
      <c r="I297" s="8">
        <v>9732.19</v>
      </c>
      <c r="J297" s="8">
        <v>129166.98</v>
      </c>
      <c r="K297" s="23">
        <f t="shared" si="2"/>
        <v>0.00145024386</v>
      </c>
      <c r="L297" s="8">
        <v>2007.0</v>
      </c>
      <c r="M297" s="8" t="str">
        <f t="shared" si="4"/>
        <v>11-2007</v>
      </c>
      <c r="O297" s="26"/>
      <c r="P297" s="22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</row>
    <row r="298" ht="15.75" customHeight="1">
      <c r="A298" s="30"/>
      <c r="B298" s="3">
        <v>12.0</v>
      </c>
      <c r="C298" s="8">
        <v>1558.0</v>
      </c>
      <c r="D298" s="9">
        <v>7288.9504</v>
      </c>
      <c r="E298" s="8">
        <v>13690.2074</v>
      </c>
      <c r="F298" s="8">
        <v>139.62</v>
      </c>
      <c r="G298" s="8">
        <v>2743.645</v>
      </c>
      <c r="H298" s="8">
        <v>4469.315</v>
      </c>
      <c r="I298" s="8">
        <v>8402.1275</v>
      </c>
      <c r="J298" s="8">
        <v>372027.81</v>
      </c>
      <c r="K298" s="23">
        <f t="shared" si="2"/>
        <v>0.001093649532</v>
      </c>
      <c r="L298" s="8">
        <v>2007.0</v>
      </c>
      <c r="M298" s="8" t="str">
        <f t="shared" si="4"/>
        <v>12-2007</v>
      </c>
      <c r="O298" s="26"/>
      <c r="P298" s="22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</row>
    <row r="299" ht="15.75" customHeight="1">
      <c r="A299" s="27">
        <v>2008.0</v>
      </c>
      <c r="B299" s="3">
        <v>1.0</v>
      </c>
      <c r="C299" s="8">
        <v>1578.0</v>
      </c>
      <c r="D299" s="9">
        <v>8617.7338</v>
      </c>
      <c r="E299" s="8">
        <v>10255.4914</v>
      </c>
      <c r="F299" s="8">
        <v>130.1</v>
      </c>
      <c r="G299" s="8">
        <v>3731.2725</v>
      </c>
      <c r="H299" s="8">
        <v>5485.775</v>
      </c>
      <c r="I299" s="8">
        <v>11775.7175</v>
      </c>
      <c r="J299" s="8">
        <v>127842.81</v>
      </c>
      <c r="K299" s="23">
        <f t="shared" si="2"/>
        <v>0.001107688679</v>
      </c>
      <c r="L299" s="8">
        <f>A299</f>
        <v>2008</v>
      </c>
      <c r="M299" s="8" t="str">
        <f t="shared" si="4"/>
        <v>1-2008</v>
      </c>
      <c r="O299" s="26"/>
      <c r="P299" s="22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</row>
    <row r="300" ht="15.75" customHeight="1">
      <c r="A300" s="28"/>
      <c r="B300" s="3">
        <v>2.0</v>
      </c>
      <c r="C300" s="8">
        <v>1547.0</v>
      </c>
      <c r="D300" s="9">
        <v>9379.1106</v>
      </c>
      <c r="E300" s="8">
        <v>15981.0795</v>
      </c>
      <c r="F300" s="8">
        <v>86.11</v>
      </c>
      <c r="G300" s="8">
        <v>3498.68</v>
      </c>
      <c r="H300" s="8">
        <v>5787.4</v>
      </c>
      <c r="I300" s="8">
        <v>11373.825</v>
      </c>
      <c r="J300" s="8">
        <v>294545.45</v>
      </c>
      <c r="K300" s="23">
        <f t="shared" si="2"/>
        <v>0.001085928002</v>
      </c>
      <c r="L300" s="8">
        <v>2008.0</v>
      </c>
      <c r="M300" s="8" t="str">
        <f t="shared" si="4"/>
        <v>2-2008</v>
      </c>
      <c r="O300" s="26"/>
      <c r="P300" s="22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</row>
    <row r="301" ht="15.75" customHeight="1">
      <c r="A301" s="28"/>
      <c r="B301" s="3">
        <v>3.0</v>
      </c>
      <c r="C301" s="8">
        <v>2007.0</v>
      </c>
      <c r="D301" s="9">
        <v>8912.4302</v>
      </c>
      <c r="E301" s="8">
        <v>25042.7084</v>
      </c>
      <c r="F301" s="8">
        <v>61.2</v>
      </c>
      <c r="G301" s="8">
        <v>3637.005</v>
      </c>
      <c r="H301" s="8">
        <v>5661.35</v>
      </c>
      <c r="I301" s="8">
        <v>10824.7</v>
      </c>
      <c r="J301" s="8">
        <v>1046322.63</v>
      </c>
      <c r="K301" s="23">
        <f t="shared" si="2"/>
        <v>0.001408828377</v>
      </c>
      <c r="L301" s="8">
        <v>2008.0</v>
      </c>
      <c r="M301" s="8" t="str">
        <f t="shared" si="4"/>
        <v>3-2008</v>
      </c>
      <c r="O301" s="26"/>
      <c r="P301" s="22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</row>
    <row r="302" ht="15.75" customHeight="1">
      <c r="A302" s="28"/>
      <c r="B302" s="3">
        <v>4.0</v>
      </c>
      <c r="C302" s="8">
        <v>2811.0</v>
      </c>
      <c r="D302" s="9">
        <v>8005.3022</v>
      </c>
      <c r="E302" s="8">
        <v>8547.0402</v>
      </c>
      <c r="F302" s="8">
        <v>129.17</v>
      </c>
      <c r="G302" s="8">
        <v>3733.89</v>
      </c>
      <c r="H302" s="8">
        <v>5577.84</v>
      </c>
      <c r="I302" s="8">
        <v>10023.785</v>
      </c>
      <c r="J302" s="8">
        <v>155138.92</v>
      </c>
      <c r="K302" s="23">
        <f t="shared" si="2"/>
        <v>0.001973202077</v>
      </c>
      <c r="L302" s="8">
        <v>2008.0</v>
      </c>
      <c r="M302" s="8" t="str">
        <f t="shared" si="4"/>
        <v>4-2008</v>
      </c>
      <c r="O302" s="26"/>
      <c r="P302" s="22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</row>
    <row r="303" ht="15.75" customHeight="1">
      <c r="A303" s="28"/>
      <c r="B303" s="3">
        <v>5.0</v>
      </c>
      <c r="C303" s="8">
        <v>2937.0</v>
      </c>
      <c r="D303" s="9">
        <v>8868.8701</v>
      </c>
      <c r="E303" s="8">
        <v>15406.9738</v>
      </c>
      <c r="F303" s="8">
        <v>107.64</v>
      </c>
      <c r="G303" s="8">
        <v>3148.68</v>
      </c>
      <c r="H303" s="8">
        <v>6027.81</v>
      </c>
      <c r="I303" s="8">
        <v>10600.9</v>
      </c>
      <c r="J303" s="8">
        <v>387500.94</v>
      </c>
      <c r="K303" s="23">
        <f t="shared" si="2"/>
        <v>0.002061648701</v>
      </c>
      <c r="L303" s="8">
        <v>2008.0</v>
      </c>
      <c r="M303" s="8" t="str">
        <f t="shared" si="4"/>
        <v>5-2008</v>
      </c>
      <c r="O303" s="26"/>
      <c r="P303" s="22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</row>
    <row r="304" ht="15.75" customHeight="1">
      <c r="A304" s="28"/>
      <c r="B304" s="3">
        <v>6.0</v>
      </c>
      <c r="C304" s="8">
        <v>3028.0</v>
      </c>
      <c r="D304" s="9">
        <v>9231.2958</v>
      </c>
      <c r="E304" s="8">
        <v>15646.706</v>
      </c>
      <c r="F304" s="8">
        <v>102.26</v>
      </c>
      <c r="G304" s="8">
        <v>3583.1725</v>
      </c>
      <c r="H304" s="8">
        <v>6898.49</v>
      </c>
      <c r="I304" s="8">
        <v>11541.4275</v>
      </c>
      <c r="J304" s="8">
        <v>457466.39</v>
      </c>
      <c r="K304" s="23">
        <f t="shared" si="2"/>
        <v>0.002125526819</v>
      </c>
      <c r="L304" s="8">
        <v>2008.0</v>
      </c>
      <c r="M304" s="8" t="str">
        <f t="shared" si="4"/>
        <v>6-2008</v>
      </c>
      <c r="O304" s="26"/>
      <c r="P304" s="22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</row>
    <row r="305" ht="15.75" customHeight="1">
      <c r="A305" s="28"/>
      <c r="B305" s="3">
        <v>7.0</v>
      </c>
      <c r="C305" s="8">
        <v>3386.0</v>
      </c>
      <c r="D305" s="9">
        <v>8464.5089</v>
      </c>
      <c r="E305" s="8">
        <v>14343.8706</v>
      </c>
      <c r="F305" s="8">
        <v>215.66</v>
      </c>
      <c r="G305" s="8">
        <v>3208.9675</v>
      </c>
      <c r="H305" s="8">
        <v>6748.315</v>
      </c>
      <c r="I305" s="8">
        <v>10406.975</v>
      </c>
      <c r="J305" s="8">
        <v>480630.33</v>
      </c>
      <c r="K305" s="23">
        <f t="shared" si="2"/>
        <v>0.002376827546</v>
      </c>
      <c r="L305" s="8">
        <v>2008.0</v>
      </c>
      <c r="M305" s="8" t="str">
        <f t="shared" si="4"/>
        <v>7-2008</v>
      </c>
      <c r="O305" s="26"/>
      <c r="P305" s="22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</row>
    <row r="306" ht="15.75" customHeight="1">
      <c r="A306" s="28"/>
      <c r="B306" s="3">
        <v>8.0</v>
      </c>
      <c r="C306" s="8">
        <v>3242.0</v>
      </c>
      <c r="D306" s="9">
        <v>8307.4037</v>
      </c>
      <c r="E306" s="8">
        <v>6617.1128</v>
      </c>
      <c r="F306" s="8">
        <v>86.11</v>
      </c>
      <c r="G306" s="8">
        <v>4741.8725</v>
      </c>
      <c r="H306" s="8">
        <v>6369.77</v>
      </c>
      <c r="I306" s="8">
        <v>10276.73</v>
      </c>
      <c r="J306" s="8">
        <v>124955.37</v>
      </c>
      <c r="K306" s="23">
        <f t="shared" si="2"/>
        <v>0.002275745689</v>
      </c>
      <c r="L306" s="8">
        <v>2008.0</v>
      </c>
      <c r="M306" s="8" t="str">
        <f t="shared" si="4"/>
        <v>8-2008</v>
      </c>
      <c r="O306" s="26"/>
      <c r="P306" s="22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</row>
    <row r="307" ht="15.75" customHeight="1">
      <c r="A307" s="28"/>
      <c r="B307" s="3">
        <v>9.0</v>
      </c>
      <c r="C307" s="8">
        <v>2614.0</v>
      </c>
      <c r="D307" s="9">
        <v>10278.5661</v>
      </c>
      <c r="E307" s="8">
        <v>32820.7352</v>
      </c>
      <c r="F307" s="8">
        <v>107.39</v>
      </c>
      <c r="G307" s="8">
        <v>3767.615</v>
      </c>
      <c r="H307" s="8">
        <v>6168.26</v>
      </c>
      <c r="I307" s="8">
        <v>10967.9275</v>
      </c>
      <c r="J307" s="8">
        <v>746223.89</v>
      </c>
      <c r="K307" s="23">
        <f t="shared" si="2"/>
        <v>0.001834916481</v>
      </c>
      <c r="L307" s="8">
        <v>2008.0</v>
      </c>
      <c r="M307" s="8" t="str">
        <f t="shared" si="4"/>
        <v>9-2008</v>
      </c>
      <c r="O307" s="26"/>
      <c r="P307" s="22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</row>
    <row r="308" ht="15.75" customHeight="1">
      <c r="A308" s="28"/>
      <c r="B308" s="3">
        <v>10.0</v>
      </c>
      <c r="C308" s="8">
        <v>2713.0</v>
      </c>
      <c r="D308" s="9">
        <v>8368.3409</v>
      </c>
      <c r="E308" s="8">
        <v>7544.2357</v>
      </c>
      <c r="F308" s="8">
        <v>215.28</v>
      </c>
      <c r="G308" s="8">
        <v>3933.7</v>
      </c>
      <c r="H308" s="8">
        <v>6644.44</v>
      </c>
      <c r="I308" s="8">
        <v>10599.32</v>
      </c>
      <c r="J308" s="8">
        <v>132027.46</v>
      </c>
      <c r="K308" s="23">
        <f t="shared" si="2"/>
        <v>0.001904410258</v>
      </c>
      <c r="L308" s="8">
        <v>2008.0</v>
      </c>
      <c r="M308" s="8" t="str">
        <f t="shared" si="4"/>
        <v>10-2008</v>
      </c>
      <c r="O308" s="26"/>
      <c r="P308" s="22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</row>
    <row r="309" ht="15.75" customHeight="1">
      <c r="A309" s="28"/>
      <c r="B309" s="3">
        <v>11.0</v>
      </c>
      <c r="C309" s="8">
        <v>3787.0</v>
      </c>
      <c r="D309" s="9">
        <v>8029.1402</v>
      </c>
      <c r="E309" s="8">
        <v>6460.19</v>
      </c>
      <c r="F309" s="8">
        <v>269.1</v>
      </c>
      <c r="G309" s="8">
        <v>5000.0</v>
      </c>
      <c r="H309" s="8">
        <v>6437.41</v>
      </c>
      <c r="I309" s="8">
        <v>9347.15</v>
      </c>
      <c r="J309" s="8">
        <v>157389.43</v>
      </c>
      <c r="K309" s="23">
        <f t="shared" si="2"/>
        <v>0.002658312438</v>
      </c>
      <c r="L309" s="8">
        <v>2008.0</v>
      </c>
      <c r="M309" s="8" t="str">
        <f t="shared" si="4"/>
        <v>11-2008</v>
      </c>
      <c r="O309" s="26"/>
      <c r="P309" s="22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</row>
    <row r="310" ht="15.75" customHeight="1">
      <c r="A310" s="30"/>
      <c r="B310" s="3">
        <v>12.0</v>
      </c>
      <c r="C310" s="8">
        <v>2505.0</v>
      </c>
      <c r="D310" s="9">
        <v>8185.6857</v>
      </c>
      <c r="E310" s="8">
        <v>8019.8033</v>
      </c>
      <c r="F310" s="8">
        <v>269.1</v>
      </c>
      <c r="G310" s="8">
        <v>5066.72</v>
      </c>
      <c r="H310" s="8">
        <v>6555.56</v>
      </c>
      <c r="I310" s="8">
        <v>10167.25</v>
      </c>
      <c r="J310" s="8">
        <v>279393.94</v>
      </c>
      <c r="K310" s="23">
        <f t="shared" si="2"/>
        <v>0.001758403131</v>
      </c>
      <c r="L310" s="8">
        <v>2008.0</v>
      </c>
      <c r="M310" s="8" t="str">
        <f t="shared" si="4"/>
        <v>12-2008</v>
      </c>
      <c r="O310" s="26"/>
      <c r="P310" s="22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</row>
    <row r="311" ht="15.75" customHeight="1">
      <c r="A311" s="27">
        <v>2009.0</v>
      </c>
      <c r="B311" s="3">
        <v>1.0</v>
      </c>
      <c r="C311" s="8">
        <v>4904.0</v>
      </c>
      <c r="D311" s="9">
        <v>7327.2101</v>
      </c>
      <c r="E311" s="8">
        <v>4401.1523</v>
      </c>
      <c r="F311" s="8">
        <v>107.64</v>
      </c>
      <c r="G311" s="8">
        <v>5044.44</v>
      </c>
      <c r="H311" s="8">
        <v>6250.0</v>
      </c>
      <c r="I311" s="8">
        <v>8215.96</v>
      </c>
      <c r="J311" s="8">
        <v>54649.59</v>
      </c>
      <c r="K311" s="23">
        <f t="shared" si="2"/>
        <v>0.003442398785</v>
      </c>
      <c r="L311" s="8">
        <f>A311</f>
        <v>2009</v>
      </c>
      <c r="M311" s="8" t="str">
        <f t="shared" si="4"/>
        <v>1-2009</v>
      </c>
      <c r="O311" s="26"/>
      <c r="P311" s="22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</row>
    <row r="312" ht="15.75" customHeight="1">
      <c r="A312" s="28"/>
      <c r="B312" s="3">
        <v>2.0</v>
      </c>
      <c r="C312" s="8">
        <v>4477.0</v>
      </c>
      <c r="D312" s="9">
        <v>8639.9493</v>
      </c>
      <c r="E312" s="8">
        <v>6025.0102</v>
      </c>
      <c r="F312" s="8">
        <v>64.58</v>
      </c>
      <c r="G312" s="8">
        <v>5272.09</v>
      </c>
      <c r="H312" s="8">
        <v>7536.17</v>
      </c>
      <c r="I312" s="8">
        <v>10613.32</v>
      </c>
      <c r="J312" s="8">
        <v>100911.57</v>
      </c>
      <c r="K312" s="23">
        <f t="shared" si="2"/>
        <v>0.003142663002</v>
      </c>
      <c r="L312" s="8">
        <v>2009.0</v>
      </c>
      <c r="M312" s="8" t="str">
        <f t="shared" si="4"/>
        <v>2-2009</v>
      </c>
      <c r="O312" s="26"/>
      <c r="P312" s="22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</row>
    <row r="313" ht="15.75" customHeight="1">
      <c r="A313" s="28"/>
      <c r="B313" s="3">
        <v>3.0</v>
      </c>
      <c r="C313" s="8">
        <v>4962.0</v>
      </c>
      <c r="D313" s="9">
        <v>9317.5906</v>
      </c>
      <c r="E313" s="8">
        <v>12085.1677</v>
      </c>
      <c r="F313" s="8">
        <v>77.91</v>
      </c>
      <c r="G313" s="8">
        <v>5372.01</v>
      </c>
      <c r="H313" s="8">
        <v>7468.635</v>
      </c>
      <c r="I313" s="8">
        <v>10693.84</v>
      </c>
      <c r="J313" s="8">
        <v>645834.9</v>
      </c>
      <c r="K313" s="23">
        <f t="shared" si="2"/>
        <v>0.00348311231</v>
      </c>
      <c r="L313" s="8">
        <v>2009.0</v>
      </c>
      <c r="M313" s="8" t="str">
        <f t="shared" si="4"/>
        <v>3-2009</v>
      </c>
      <c r="O313" s="26"/>
      <c r="P313" s="22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</row>
    <row r="314" ht="15.75" customHeight="1">
      <c r="A314" s="28"/>
      <c r="B314" s="3">
        <v>4.0</v>
      </c>
      <c r="C314" s="8">
        <v>9577.0</v>
      </c>
      <c r="D314" s="9">
        <v>58374.473</v>
      </c>
      <c r="E314" s="8">
        <v>615677.3719</v>
      </c>
      <c r="F314" s="8">
        <v>10.76</v>
      </c>
      <c r="G314" s="8">
        <v>6862.75</v>
      </c>
      <c r="H314" s="8">
        <v>9619.25</v>
      </c>
      <c r="I314" s="8">
        <v>13452.76</v>
      </c>
      <c r="J314" s="8">
        <v>1.44539E7</v>
      </c>
      <c r="K314" s="23">
        <f t="shared" si="2"/>
        <v>0.006722645425</v>
      </c>
      <c r="L314" s="8">
        <v>2009.0</v>
      </c>
      <c r="M314" s="8" t="str">
        <f t="shared" si="4"/>
        <v>4-2009</v>
      </c>
      <c r="O314" s="26"/>
      <c r="P314" s="22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</row>
    <row r="315" ht="15.75" customHeight="1">
      <c r="A315" s="28"/>
      <c r="B315" s="3">
        <v>5.0</v>
      </c>
      <c r="C315" s="8">
        <v>7747.0</v>
      </c>
      <c r="D315" s="9">
        <v>29128.0076</v>
      </c>
      <c r="E315" s="8">
        <v>376698.7068</v>
      </c>
      <c r="F315" s="8">
        <v>20.28</v>
      </c>
      <c r="G315" s="8">
        <v>6996.595</v>
      </c>
      <c r="H315" s="8">
        <v>8989.2</v>
      </c>
      <c r="I315" s="8">
        <v>12226.885</v>
      </c>
      <c r="J315" s="8">
        <v>1.320328889E7</v>
      </c>
      <c r="K315" s="23">
        <f t="shared" si="2"/>
        <v>0.005438063496</v>
      </c>
      <c r="L315" s="8">
        <v>2009.0</v>
      </c>
      <c r="M315" s="8" t="str">
        <f t="shared" si="4"/>
        <v>5-2009</v>
      </c>
      <c r="O315" s="26"/>
      <c r="P315" s="22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</row>
    <row r="316" ht="15.75" customHeight="1">
      <c r="A316" s="28"/>
      <c r="B316" s="3">
        <v>6.0</v>
      </c>
      <c r="C316" s="8">
        <v>10396.0</v>
      </c>
      <c r="D316" s="9">
        <v>10948.7928</v>
      </c>
      <c r="E316" s="8">
        <v>10034.3718</v>
      </c>
      <c r="F316" s="8">
        <v>23.61</v>
      </c>
      <c r="G316" s="8">
        <v>7329.64</v>
      </c>
      <c r="H316" s="8">
        <v>9739.47</v>
      </c>
      <c r="I316" s="8">
        <v>13503.54</v>
      </c>
      <c r="J316" s="8">
        <v>688890.56</v>
      </c>
      <c r="K316" s="23">
        <f t="shared" si="2"/>
        <v>0.007297548484</v>
      </c>
      <c r="L316" s="8">
        <v>2009.0</v>
      </c>
      <c r="M316" s="8" t="str">
        <f t="shared" si="4"/>
        <v>6-2009</v>
      </c>
      <c r="O316" s="26"/>
      <c r="P316" s="22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</row>
    <row r="317" ht="15.75" customHeight="1">
      <c r="A317" s="28"/>
      <c r="B317" s="3">
        <v>7.0</v>
      </c>
      <c r="C317" s="8">
        <v>8427.0</v>
      </c>
      <c r="D317" s="9">
        <v>9722.8042</v>
      </c>
      <c r="E317" s="8">
        <v>5853.517</v>
      </c>
      <c r="F317" s="8">
        <v>215.28</v>
      </c>
      <c r="G317" s="8">
        <v>7087.56</v>
      </c>
      <c r="H317" s="8">
        <v>9322.29</v>
      </c>
      <c r="I317" s="8">
        <v>11686.8</v>
      </c>
      <c r="J317" s="8">
        <v>159769.78</v>
      </c>
      <c r="K317" s="23">
        <f t="shared" si="2"/>
        <v>0.005915394486</v>
      </c>
      <c r="L317" s="8">
        <v>2009.0</v>
      </c>
      <c r="M317" s="8" t="str">
        <f t="shared" si="4"/>
        <v>7-2009</v>
      </c>
      <c r="O317" s="26"/>
      <c r="P317" s="22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</row>
    <row r="318" ht="15.75" customHeight="1">
      <c r="A318" s="28"/>
      <c r="B318" s="3">
        <v>8.0</v>
      </c>
      <c r="C318" s="8">
        <v>8154.0</v>
      </c>
      <c r="D318" s="9">
        <v>10765.8555</v>
      </c>
      <c r="E318" s="8">
        <v>8293.5125</v>
      </c>
      <c r="F318" s="8">
        <v>58.64</v>
      </c>
      <c r="G318" s="8">
        <v>7208.815</v>
      </c>
      <c r="H318" s="8">
        <v>9309.49</v>
      </c>
      <c r="I318" s="8">
        <v>13197.2575</v>
      </c>
      <c r="J318" s="8">
        <v>441320.52</v>
      </c>
      <c r="K318" s="23">
        <f t="shared" si="2"/>
        <v>0.005723760133</v>
      </c>
      <c r="L318" s="8">
        <v>2009.0</v>
      </c>
      <c r="M318" s="8" t="str">
        <f t="shared" si="4"/>
        <v>8-2009</v>
      </c>
      <c r="O318" s="26"/>
      <c r="P318" s="22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</row>
    <row r="319" ht="15.75" customHeight="1">
      <c r="A319" s="28"/>
      <c r="B319" s="3">
        <v>9.0</v>
      </c>
      <c r="C319" s="8">
        <v>4355.0</v>
      </c>
      <c r="D319" s="9">
        <v>8979.9366</v>
      </c>
      <c r="E319" s="8">
        <v>7892.6639</v>
      </c>
      <c r="F319" s="8">
        <v>171.75</v>
      </c>
      <c r="G319" s="8">
        <v>6924.885</v>
      </c>
      <c r="H319" s="8">
        <v>7693.7</v>
      </c>
      <c r="I319" s="8">
        <v>9701.055</v>
      </c>
      <c r="J319" s="8">
        <v>235998.84</v>
      </c>
      <c r="K319" s="23">
        <f t="shared" si="2"/>
        <v>0.003057024206</v>
      </c>
      <c r="L319" s="8">
        <v>2009.0</v>
      </c>
      <c r="M319" s="8" t="str">
        <f t="shared" si="4"/>
        <v>9-2009</v>
      </c>
      <c r="O319" s="26"/>
      <c r="P319" s="22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</row>
    <row r="320" ht="15.75" customHeight="1">
      <c r="A320" s="28"/>
      <c r="B320" s="3">
        <v>10.0</v>
      </c>
      <c r="C320" s="8">
        <v>5934.0</v>
      </c>
      <c r="D320" s="9">
        <v>8977.8556</v>
      </c>
      <c r="E320" s="8">
        <v>24389.0685</v>
      </c>
      <c r="F320" s="8">
        <v>110.96</v>
      </c>
      <c r="G320" s="8">
        <v>6837.24</v>
      </c>
      <c r="H320" s="8">
        <v>7472.3</v>
      </c>
      <c r="I320" s="8">
        <v>9579.05</v>
      </c>
      <c r="J320" s="8">
        <v>1675000.0</v>
      </c>
      <c r="K320" s="23">
        <f t="shared" si="2"/>
        <v>0.004165414843</v>
      </c>
      <c r="L320" s="8">
        <v>2009.0</v>
      </c>
      <c r="M320" s="8" t="str">
        <f t="shared" si="4"/>
        <v>10-2009</v>
      </c>
      <c r="O320" s="26"/>
      <c r="P320" s="22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</row>
    <row r="321" ht="15.75" customHeight="1">
      <c r="A321" s="28"/>
      <c r="B321" s="3">
        <v>11.0</v>
      </c>
      <c r="C321" s="8">
        <v>4233.0</v>
      </c>
      <c r="D321" s="9">
        <v>9028.0755</v>
      </c>
      <c r="E321" s="8">
        <v>6506.1282</v>
      </c>
      <c r="F321" s="8">
        <v>107.34</v>
      </c>
      <c r="G321" s="8">
        <v>5731.42</v>
      </c>
      <c r="H321" s="8">
        <v>7944.29</v>
      </c>
      <c r="I321" s="8">
        <v>11291.63</v>
      </c>
      <c r="J321" s="8">
        <v>111944.0</v>
      </c>
      <c r="K321" s="23">
        <f t="shared" si="2"/>
        <v>0.002971385411</v>
      </c>
      <c r="L321" s="8">
        <v>2009.0</v>
      </c>
      <c r="M321" s="8" t="str">
        <f t="shared" si="4"/>
        <v>11-2009</v>
      </c>
      <c r="O321" s="26"/>
      <c r="P321" s="22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</row>
    <row r="322" ht="15.75" customHeight="1">
      <c r="A322" s="30"/>
      <c r="B322" s="3">
        <v>12.0</v>
      </c>
      <c r="C322" s="8">
        <v>3821.0</v>
      </c>
      <c r="D322" s="9">
        <v>10157.1932</v>
      </c>
      <c r="E322" s="8">
        <v>15074.4992</v>
      </c>
      <c r="F322" s="8">
        <v>134.01</v>
      </c>
      <c r="G322" s="8">
        <v>6532.57</v>
      </c>
      <c r="H322" s="8">
        <v>9117.74</v>
      </c>
      <c r="I322" s="8">
        <v>12645.02</v>
      </c>
      <c r="J322" s="8">
        <v>850349.29</v>
      </c>
      <c r="K322" s="23">
        <f t="shared" si="2"/>
        <v>0.002682178988</v>
      </c>
      <c r="L322" s="8">
        <v>2009.0</v>
      </c>
      <c r="M322" s="8" t="str">
        <f t="shared" si="4"/>
        <v>12-2009</v>
      </c>
      <c r="O322" s="26"/>
      <c r="P322" s="22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</row>
    <row r="323" ht="15.75" customHeight="1">
      <c r="A323" s="27">
        <v>2010.0</v>
      </c>
      <c r="B323" s="3">
        <v>1.0</v>
      </c>
      <c r="C323" s="8">
        <v>2345.0</v>
      </c>
      <c r="D323" s="9">
        <v>10486.2051</v>
      </c>
      <c r="E323" s="8">
        <v>9667.4875</v>
      </c>
      <c r="F323" s="8">
        <v>15.71</v>
      </c>
      <c r="G323" s="8">
        <v>5617.98</v>
      </c>
      <c r="H323" s="8">
        <v>9105.75</v>
      </c>
      <c r="I323" s="8">
        <v>13433.24</v>
      </c>
      <c r="J323" s="8">
        <v>200080.03</v>
      </c>
      <c r="K323" s="23">
        <f t="shared" si="2"/>
        <v>0.001646089957</v>
      </c>
      <c r="L323" s="8">
        <f>A323</f>
        <v>2010</v>
      </c>
      <c r="M323" s="8" t="str">
        <f t="shared" si="4"/>
        <v>1-2010</v>
      </c>
      <c r="O323" s="26"/>
      <c r="P323" s="22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</row>
    <row r="324" ht="15.75" customHeight="1">
      <c r="A324" s="28"/>
      <c r="B324" s="3">
        <v>2.0</v>
      </c>
      <c r="C324" s="8">
        <v>4073.0</v>
      </c>
      <c r="D324" s="9">
        <v>10054.9316</v>
      </c>
      <c r="E324" s="8">
        <v>18479.383</v>
      </c>
      <c r="F324" s="8">
        <v>33.98</v>
      </c>
      <c r="G324" s="8">
        <v>6240.6</v>
      </c>
      <c r="H324" s="8">
        <v>8405.28</v>
      </c>
      <c r="I324" s="8">
        <v>12558.82</v>
      </c>
      <c r="J324" s="8">
        <v>952255.47</v>
      </c>
      <c r="K324" s="23">
        <f t="shared" si="2"/>
        <v>0.002859072237</v>
      </c>
      <c r="L324" s="8">
        <v>2010.0</v>
      </c>
      <c r="M324" s="8" t="str">
        <f t="shared" si="4"/>
        <v>2-2010</v>
      </c>
      <c r="O324" s="26"/>
      <c r="P324" s="22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</row>
    <row r="325" ht="15.75" customHeight="1">
      <c r="A325" s="28"/>
      <c r="B325" s="3">
        <v>3.0</v>
      </c>
      <c r="C325" s="8">
        <v>9154.0</v>
      </c>
      <c r="D325" s="9">
        <v>12510.5724</v>
      </c>
      <c r="E325" s="8">
        <v>20935.4497</v>
      </c>
      <c r="F325" s="8">
        <v>5.47</v>
      </c>
      <c r="G325" s="8">
        <v>7730.735</v>
      </c>
      <c r="H325" s="8">
        <v>9911.445</v>
      </c>
      <c r="I325" s="8">
        <v>13826.5025</v>
      </c>
      <c r="J325" s="8">
        <v>1745997.75</v>
      </c>
      <c r="K325" s="23">
        <f t="shared" si="2"/>
        <v>0.006425717471</v>
      </c>
      <c r="L325" s="8">
        <v>2010.0</v>
      </c>
      <c r="M325" s="8" t="str">
        <f t="shared" si="4"/>
        <v>3-2010</v>
      </c>
      <c r="O325" s="26"/>
      <c r="P325" s="22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</row>
    <row r="326" ht="15.75" customHeight="1">
      <c r="A326" s="28"/>
      <c r="B326" s="3">
        <v>4.0</v>
      </c>
      <c r="C326" s="8">
        <v>3890.0</v>
      </c>
      <c r="D326" s="9">
        <v>10826.1933</v>
      </c>
      <c r="E326" s="8">
        <v>51390.0859</v>
      </c>
      <c r="F326" s="8">
        <v>11.89</v>
      </c>
      <c r="G326" s="8">
        <v>6195.65</v>
      </c>
      <c r="H326" s="8">
        <v>8396.1</v>
      </c>
      <c r="I326" s="8">
        <v>10989.905</v>
      </c>
      <c r="J326" s="8">
        <v>2211598.47</v>
      </c>
      <c r="K326" s="23">
        <f t="shared" si="2"/>
        <v>0.002730614044</v>
      </c>
      <c r="L326" s="8">
        <v>2010.0</v>
      </c>
      <c r="M326" s="8" t="str">
        <f t="shared" si="4"/>
        <v>4-2010</v>
      </c>
      <c r="O326" s="26"/>
      <c r="P326" s="22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</row>
    <row r="327" ht="15.75" customHeight="1">
      <c r="A327" s="28"/>
      <c r="B327" s="3">
        <v>5.0</v>
      </c>
      <c r="C327" s="8">
        <v>4294.0</v>
      </c>
      <c r="D327" s="9">
        <v>9883.0263</v>
      </c>
      <c r="E327" s="8">
        <v>23367.1635</v>
      </c>
      <c r="F327" s="8">
        <v>5.72</v>
      </c>
      <c r="G327" s="8">
        <v>5666.67</v>
      </c>
      <c r="H327" s="8">
        <v>8442.78</v>
      </c>
      <c r="I327" s="8">
        <v>11796.3325</v>
      </c>
      <c r="J327" s="8">
        <v>1046322.63</v>
      </c>
      <c r="K327" s="23">
        <f t="shared" si="2"/>
        <v>0.003014204809</v>
      </c>
      <c r="L327" s="8">
        <v>2010.0</v>
      </c>
      <c r="M327" s="8" t="str">
        <f t="shared" si="4"/>
        <v>5-2010</v>
      </c>
      <c r="O327" s="26"/>
      <c r="P327" s="22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</row>
    <row r="328" ht="15.75" customHeight="1">
      <c r="A328" s="28"/>
      <c r="B328" s="3">
        <v>6.0</v>
      </c>
      <c r="C328" s="8">
        <v>5322.0</v>
      </c>
      <c r="D328" s="9">
        <v>10194.0235</v>
      </c>
      <c r="E328" s="8">
        <v>7460.8984</v>
      </c>
      <c r="F328" s="8">
        <v>18.99</v>
      </c>
      <c r="G328" s="8">
        <v>5845.335</v>
      </c>
      <c r="H328" s="8">
        <v>8879.725</v>
      </c>
      <c r="I328" s="8">
        <v>13168.48</v>
      </c>
      <c r="J328" s="8">
        <v>168909.06</v>
      </c>
      <c r="K328" s="23">
        <f t="shared" si="2"/>
        <v>0.003735816952</v>
      </c>
      <c r="L328" s="8">
        <v>2010.0</v>
      </c>
      <c r="M328" s="8" t="str">
        <f t="shared" si="4"/>
        <v>6-2010</v>
      </c>
      <c r="O328" s="26"/>
      <c r="P328" s="22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</row>
    <row r="329" ht="15.75" customHeight="1">
      <c r="A329" s="28"/>
      <c r="B329" s="3">
        <v>7.0</v>
      </c>
      <c r="C329" s="8">
        <v>3632.0</v>
      </c>
      <c r="D329" s="9">
        <v>16017.6764</v>
      </c>
      <c r="E329" s="8">
        <v>361858.954</v>
      </c>
      <c r="F329" s="8">
        <v>22.84</v>
      </c>
      <c r="G329" s="8">
        <v>5691.63</v>
      </c>
      <c r="H329" s="8">
        <v>8383.87</v>
      </c>
      <c r="I329" s="8">
        <v>12460.405</v>
      </c>
      <c r="J329" s="8">
        <v>2.181198751E7</v>
      </c>
      <c r="K329" s="23">
        <f t="shared" si="2"/>
        <v>0.002549509051</v>
      </c>
      <c r="L329" s="8">
        <v>2010.0</v>
      </c>
      <c r="M329" s="8" t="str">
        <f t="shared" si="4"/>
        <v>7-2010</v>
      </c>
      <c r="O329" s="26"/>
      <c r="P329" s="22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</row>
    <row r="330" ht="15.75" customHeight="1">
      <c r="A330" s="28"/>
      <c r="B330" s="3">
        <v>8.0</v>
      </c>
      <c r="C330" s="8">
        <v>4060.0</v>
      </c>
      <c r="D330" s="9">
        <v>9821.2354</v>
      </c>
      <c r="E330" s="8">
        <v>7457.3205</v>
      </c>
      <c r="F330" s="8">
        <v>27.33</v>
      </c>
      <c r="G330" s="8">
        <v>4896.02</v>
      </c>
      <c r="H330" s="8">
        <v>8847.33</v>
      </c>
      <c r="I330" s="8">
        <v>12587.13</v>
      </c>
      <c r="J330" s="8">
        <v>168909.06</v>
      </c>
      <c r="K330" s="23">
        <f t="shared" si="2"/>
        <v>0.002849946792</v>
      </c>
      <c r="L330" s="8">
        <v>2010.0</v>
      </c>
      <c r="M330" s="8" t="str">
        <f t="shared" si="4"/>
        <v>8-2010</v>
      </c>
      <c r="O330" s="26"/>
      <c r="P330" s="22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</row>
    <row r="331" ht="15.75" customHeight="1">
      <c r="A331" s="28"/>
      <c r="B331" s="3">
        <v>9.0</v>
      </c>
      <c r="C331" s="8">
        <v>2048.0</v>
      </c>
      <c r="D331" s="9">
        <v>9529.6329</v>
      </c>
      <c r="E331" s="8">
        <v>9692.5684</v>
      </c>
      <c r="F331" s="8">
        <v>169.27</v>
      </c>
      <c r="G331" s="8">
        <v>4462.69</v>
      </c>
      <c r="H331" s="8">
        <v>8049.28</v>
      </c>
      <c r="I331" s="8">
        <v>12044.515</v>
      </c>
      <c r="J331" s="8">
        <v>187233.05</v>
      </c>
      <c r="K331" s="23">
        <f t="shared" si="2"/>
        <v>0.001437608628</v>
      </c>
      <c r="L331" s="8">
        <v>2010.0</v>
      </c>
      <c r="M331" s="8" t="str">
        <f t="shared" si="4"/>
        <v>9-2010</v>
      </c>
      <c r="O331" s="26"/>
      <c r="P331" s="22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</row>
    <row r="332" ht="15.75" customHeight="1">
      <c r="A332" s="28"/>
      <c r="B332" s="3">
        <v>10.0</v>
      </c>
      <c r="C332" s="8">
        <v>3080.0</v>
      </c>
      <c r="D332" s="9">
        <v>9212.2585</v>
      </c>
      <c r="E332" s="8">
        <v>6496.7464</v>
      </c>
      <c r="F332" s="8">
        <v>0.17</v>
      </c>
      <c r="G332" s="8">
        <v>4811.0075</v>
      </c>
      <c r="H332" s="8">
        <v>8333.81</v>
      </c>
      <c r="I332" s="8">
        <v>11910.3375</v>
      </c>
      <c r="J332" s="8">
        <v>129611.51</v>
      </c>
      <c r="K332" s="23">
        <f t="shared" si="2"/>
        <v>0.002162028601</v>
      </c>
      <c r="L332" s="8">
        <v>2010.0</v>
      </c>
      <c r="M332" s="8" t="str">
        <f t="shared" si="4"/>
        <v>10-2010</v>
      </c>
      <c r="O332" s="26"/>
      <c r="P332" s="22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</row>
    <row r="333" ht="15.75" customHeight="1">
      <c r="A333" s="28"/>
      <c r="B333" s="3">
        <v>11.0</v>
      </c>
      <c r="C333" s="8">
        <v>2388.0</v>
      </c>
      <c r="D333" s="9">
        <v>10857.7246</v>
      </c>
      <c r="E333" s="8">
        <v>30682.0047</v>
      </c>
      <c r="F333" s="8">
        <v>6.49</v>
      </c>
      <c r="G333" s="8">
        <v>4417.2525</v>
      </c>
      <c r="H333" s="8">
        <v>7695.21</v>
      </c>
      <c r="I333" s="8">
        <v>12083.77</v>
      </c>
      <c r="J333" s="8">
        <v>1012088.15</v>
      </c>
      <c r="K333" s="23">
        <f t="shared" si="2"/>
        <v>0.001676274123</v>
      </c>
      <c r="L333" s="8">
        <v>2010.0</v>
      </c>
      <c r="M333" s="8" t="str">
        <f t="shared" si="4"/>
        <v>11-2010</v>
      </c>
      <c r="O333" s="26"/>
      <c r="P333" s="22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</row>
    <row r="334" ht="15.75" customHeight="1">
      <c r="A334" s="30"/>
      <c r="B334" s="3">
        <v>12.0</v>
      </c>
      <c r="C334" s="8">
        <v>2311.0</v>
      </c>
      <c r="D334" s="9">
        <v>9127.3964</v>
      </c>
      <c r="E334" s="8">
        <v>9172.6298</v>
      </c>
      <c r="F334" s="8">
        <v>104.23</v>
      </c>
      <c r="G334" s="8">
        <v>4327.9</v>
      </c>
      <c r="H334" s="8">
        <v>7578.17</v>
      </c>
      <c r="I334" s="8">
        <v>11401.025</v>
      </c>
      <c r="J334" s="8">
        <v>188715.62</v>
      </c>
      <c r="K334" s="23">
        <f t="shared" si="2"/>
        <v>0.001622223408</v>
      </c>
      <c r="L334" s="8">
        <v>2010.0</v>
      </c>
      <c r="M334" s="8" t="str">
        <f t="shared" si="4"/>
        <v>12-2010</v>
      </c>
      <c r="O334" s="26"/>
      <c r="P334" s="22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</row>
    <row r="335" ht="15.75" customHeight="1">
      <c r="A335" s="27">
        <v>2011.0</v>
      </c>
      <c r="B335" s="3">
        <v>1.0</v>
      </c>
      <c r="C335" s="8">
        <v>3549.0</v>
      </c>
      <c r="D335" s="9">
        <v>9887.08</v>
      </c>
      <c r="E335" s="8">
        <v>11474.0924</v>
      </c>
      <c r="F335" s="8">
        <v>10.76</v>
      </c>
      <c r="G335" s="8">
        <v>5288.67</v>
      </c>
      <c r="H335" s="8">
        <v>8453.48</v>
      </c>
      <c r="I335" s="8">
        <v>12777.37</v>
      </c>
      <c r="J335" s="8">
        <v>538195.75</v>
      </c>
      <c r="K335" s="23">
        <f t="shared" si="2"/>
        <v>0.002491246592</v>
      </c>
      <c r="L335" s="8">
        <f>A335</f>
        <v>2011</v>
      </c>
      <c r="M335" s="8" t="str">
        <f t="shared" si="4"/>
        <v>1-2011</v>
      </c>
      <c r="O335" s="26"/>
      <c r="P335" s="22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</row>
    <row r="336" ht="15.75" customHeight="1">
      <c r="A336" s="28"/>
      <c r="B336" s="3">
        <v>2.0</v>
      </c>
      <c r="C336" s="8">
        <v>3854.0</v>
      </c>
      <c r="D336" s="9">
        <v>9501.1752</v>
      </c>
      <c r="E336" s="8">
        <v>6758.2624</v>
      </c>
      <c r="F336" s="8">
        <v>201.82</v>
      </c>
      <c r="G336" s="8">
        <v>5381.84</v>
      </c>
      <c r="H336" s="8">
        <v>8286.83</v>
      </c>
      <c r="I336" s="8">
        <v>12487.2125</v>
      </c>
      <c r="J336" s="8">
        <v>117384.24</v>
      </c>
      <c r="K336" s="23">
        <f t="shared" si="2"/>
        <v>0.00270534358</v>
      </c>
      <c r="L336" s="8">
        <v>2011.0</v>
      </c>
      <c r="M336" s="8" t="str">
        <f t="shared" si="4"/>
        <v>2-2011</v>
      </c>
      <c r="O336" s="26"/>
      <c r="P336" s="22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</row>
    <row r="337" ht="15.75" customHeight="1">
      <c r="A337" s="28"/>
      <c r="B337" s="3">
        <v>3.0</v>
      </c>
      <c r="C337" s="8">
        <v>4241.0</v>
      </c>
      <c r="D337" s="9">
        <v>10584.7056</v>
      </c>
      <c r="E337" s="8">
        <v>33001.2272</v>
      </c>
      <c r="F337" s="8">
        <v>5.57</v>
      </c>
      <c r="G337" s="8">
        <v>5704.99</v>
      </c>
      <c r="H337" s="8">
        <v>8019.11</v>
      </c>
      <c r="I337" s="8">
        <v>11323.86</v>
      </c>
      <c r="J337" s="8">
        <v>1046322.63</v>
      </c>
      <c r="K337" s="23">
        <f t="shared" si="2"/>
        <v>0.00297700107</v>
      </c>
      <c r="L337" s="8">
        <v>2011.0</v>
      </c>
      <c r="M337" s="8" t="str">
        <f t="shared" si="4"/>
        <v>3-2011</v>
      </c>
      <c r="O337" s="26"/>
      <c r="P337" s="22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</row>
    <row r="338" ht="15.75" customHeight="1">
      <c r="A338" s="28"/>
      <c r="B338" s="3">
        <v>4.0</v>
      </c>
      <c r="C338" s="8">
        <v>3197.0</v>
      </c>
      <c r="D338" s="9">
        <v>10011.5988</v>
      </c>
      <c r="E338" s="8">
        <v>8347.1276</v>
      </c>
      <c r="F338" s="8">
        <v>4.68</v>
      </c>
      <c r="G338" s="8">
        <v>5395.16</v>
      </c>
      <c r="H338" s="8">
        <v>8077.53</v>
      </c>
      <c r="I338" s="8">
        <v>12340.6</v>
      </c>
      <c r="J338" s="8">
        <v>154316.22</v>
      </c>
      <c r="K338" s="23">
        <f t="shared" si="2"/>
        <v>0.002244157609</v>
      </c>
      <c r="L338" s="8">
        <v>2011.0</v>
      </c>
      <c r="M338" s="8" t="str">
        <f t="shared" si="4"/>
        <v>4-2011</v>
      </c>
      <c r="O338" s="26"/>
      <c r="P338" s="22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</row>
    <row r="339" ht="15.75" customHeight="1">
      <c r="A339" s="28"/>
      <c r="B339" s="3">
        <v>5.0</v>
      </c>
      <c r="C339" s="8">
        <v>3174.0</v>
      </c>
      <c r="D339" s="9">
        <v>9766.4675</v>
      </c>
      <c r="E339" s="8">
        <v>19773.4896</v>
      </c>
      <c r="F339" s="8">
        <v>210.19</v>
      </c>
      <c r="G339" s="8">
        <v>5063.23</v>
      </c>
      <c r="H339" s="8">
        <v>8199.2</v>
      </c>
      <c r="I339" s="8">
        <v>12018.435</v>
      </c>
      <c r="J339" s="8">
        <v>1012088.15</v>
      </c>
      <c r="K339" s="23">
        <f t="shared" si="2"/>
        <v>0.00222801259</v>
      </c>
      <c r="L339" s="8">
        <v>2011.0</v>
      </c>
      <c r="M339" s="8" t="str">
        <f t="shared" si="4"/>
        <v>5-2011</v>
      </c>
      <c r="O339" s="26"/>
      <c r="P339" s="22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</row>
    <row r="340" ht="15.75" customHeight="1">
      <c r="A340" s="28"/>
      <c r="B340" s="3">
        <v>6.0</v>
      </c>
      <c r="C340" s="8">
        <v>2831.0</v>
      </c>
      <c r="D340" s="9">
        <v>9120.3319</v>
      </c>
      <c r="E340" s="8">
        <v>20004.2594</v>
      </c>
      <c r="F340" s="8">
        <v>64.29</v>
      </c>
      <c r="G340" s="8">
        <v>5117.96</v>
      </c>
      <c r="H340" s="8">
        <v>7644.57</v>
      </c>
      <c r="I340" s="8">
        <v>10848.045</v>
      </c>
      <c r="J340" s="8">
        <v>1012088.15</v>
      </c>
      <c r="K340" s="23">
        <f t="shared" si="2"/>
        <v>0.001987241223</v>
      </c>
      <c r="L340" s="8">
        <v>2011.0</v>
      </c>
      <c r="M340" s="8" t="str">
        <f t="shared" si="4"/>
        <v>6-2011</v>
      </c>
      <c r="O340" s="26"/>
      <c r="P340" s="22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</row>
    <row r="341" ht="15.75" customHeight="1">
      <c r="A341" s="28"/>
      <c r="B341" s="3">
        <v>7.0</v>
      </c>
      <c r="C341" s="8">
        <v>3440.0</v>
      </c>
      <c r="D341" s="9">
        <v>9099.7761</v>
      </c>
      <c r="E341" s="8">
        <v>6356.2464</v>
      </c>
      <c r="F341" s="8">
        <v>12.72</v>
      </c>
      <c r="G341" s="8">
        <v>4899.3525</v>
      </c>
      <c r="H341" s="8">
        <v>8151.525</v>
      </c>
      <c r="I341" s="8">
        <v>11791.3625</v>
      </c>
      <c r="J341" s="8">
        <v>131111.69</v>
      </c>
      <c r="K341" s="23">
        <f t="shared" si="2"/>
        <v>0.002414733242</v>
      </c>
      <c r="L341" s="8">
        <v>2011.0</v>
      </c>
      <c r="M341" s="8" t="str">
        <f t="shared" si="4"/>
        <v>7-2011</v>
      </c>
      <c r="O341" s="26"/>
      <c r="P341" s="22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</row>
    <row r="342" ht="15.75" customHeight="1">
      <c r="A342" s="28"/>
      <c r="B342" s="3">
        <v>8.0</v>
      </c>
      <c r="C342" s="8">
        <v>2570.0</v>
      </c>
      <c r="D342" s="9">
        <v>12234.14</v>
      </c>
      <c r="E342" s="8">
        <v>56481.7229</v>
      </c>
      <c r="F342" s="8">
        <v>172.22</v>
      </c>
      <c r="G342" s="8">
        <v>5227.205</v>
      </c>
      <c r="H342" s="8">
        <v>8034.435</v>
      </c>
      <c r="I342" s="8">
        <v>11424.9675</v>
      </c>
      <c r="J342" s="8">
        <v>1046322.63</v>
      </c>
      <c r="K342" s="23">
        <f t="shared" si="2"/>
        <v>0.001804030358</v>
      </c>
      <c r="L342" s="8">
        <v>2011.0</v>
      </c>
      <c r="M342" s="8" t="str">
        <f t="shared" si="4"/>
        <v>8-2011</v>
      </c>
      <c r="O342" s="26"/>
      <c r="P342" s="22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</row>
    <row r="343" ht="15.75" customHeight="1">
      <c r="A343" s="28"/>
      <c r="B343" s="3">
        <v>9.0</v>
      </c>
      <c r="C343" s="8">
        <v>2694.0</v>
      </c>
      <c r="D343" s="9">
        <v>10128.3385</v>
      </c>
      <c r="E343" s="8">
        <v>53117.9396</v>
      </c>
      <c r="F343" s="8">
        <v>8.36</v>
      </c>
      <c r="G343" s="8">
        <v>4625.4</v>
      </c>
      <c r="H343" s="8">
        <v>7936.58</v>
      </c>
      <c r="I343" s="8">
        <v>11433.1375</v>
      </c>
      <c r="J343" s="8">
        <v>2728075.1</v>
      </c>
      <c r="K343" s="23">
        <f t="shared" si="2"/>
        <v>0.001891073068</v>
      </c>
      <c r="L343" s="8">
        <v>2011.0</v>
      </c>
      <c r="M343" s="8" t="str">
        <f t="shared" si="4"/>
        <v>9-2011</v>
      </c>
      <c r="O343" s="26"/>
      <c r="P343" s="22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</row>
    <row r="344" ht="15.75" customHeight="1">
      <c r="A344" s="28"/>
      <c r="B344" s="3">
        <v>10.0</v>
      </c>
      <c r="C344" s="8">
        <v>3323.0</v>
      </c>
      <c r="D344" s="9">
        <v>9147.828</v>
      </c>
      <c r="E344" s="8">
        <v>8805.5668</v>
      </c>
      <c r="F344" s="8">
        <v>24.71</v>
      </c>
      <c r="G344" s="8">
        <v>4777.615</v>
      </c>
      <c r="H344" s="8">
        <v>7609.44</v>
      </c>
      <c r="I344" s="8">
        <v>10766.595</v>
      </c>
      <c r="J344" s="8">
        <v>193050.19</v>
      </c>
      <c r="K344" s="23">
        <f t="shared" si="2"/>
        <v>0.002332604234</v>
      </c>
      <c r="L344" s="8">
        <v>2011.0</v>
      </c>
      <c r="M344" s="8" t="str">
        <f t="shared" si="4"/>
        <v>10-2011</v>
      </c>
      <c r="O344" s="26"/>
      <c r="P344" s="22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</row>
    <row r="345" ht="15.75" customHeight="1">
      <c r="A345" s="28"/>
      <c r="B345" s="3">
        <v>11.0</v>
      </c>
      <c r="C345" s="8">
        <v>2598.0</v>
      </c>
      <c r="D345" s="9">
        <v>9733.2292</v>
      </c>
      <c r="E345" s="8">
        <v>14326.2164</v>
      </c>
      <c r="F345" s="8">
        <v>22.49</v>
      </c>
      <c r="G345" s="8">
        <v>5023.9</v>
      </c>
      <c r="H345" s="8">
        <v>8075.61</v>
      </c>
      <c r="I345" s="8">
        <v>10900.0575</v>
      </c>
      <c r="J345" s="8">
        <v>316192.85</v>
      </c>
      <c r="K345" s="23">
        <f t="shared" si="2"/>
        <v>0.001823685164</v>
      </c>
      <c r="L345" s="8">
        <v>2011.0</v>
      </c>
      <c r="M345" s="8" t="str">
        <f t="shared" si="4"/>
        <v>11-2011</v>
      </c>
      <c r="O345" s="26"/>
      <c r="P345" s="22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</row>
    <row r="346" ht="15.75" customHeight="1">
      <c r="A346" s="30"/>
      <c r="B346" s="3">
        <v>12.0</v>
      </c>
      <c r="C346" s="8">
        <v>3529.0</v>
      </c>
      <c r="D346" s="9">
        <v>12641.457</v>
      </c>
      <c r="E346" s="8">
        <v>162749.6637</v>
      </c>
      <c r="F346" s="8">
        <v>0.09</v>
      </c>
      <c r="G346" s="8">
        <v>6402.29</v>
      </c>
      <c r="H346" s="8">
        <v>8789.12</v>
      </c>
      <c r="I346" s="8">
        <v>11927.58</v>
      </c>
      <c r="J346" s="8">
        <v>9666211.11</v>
      </c>
      <c r="K346" s="23">
        <f t="shared" si="2"/>
        <v>0.002477207445</v>
      </c>
      <c r="L346" s="8">
        <v>2011.0</v>
      </c>
      <c r="M346" s="8" t="str">
        <f t="shared" si="4"/>
        <v>12-2011</v>
      </c>
      <c r="O346" s="26"/>
      <c r="P346" s="22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</row>
    <row r="347" ht="15.75" customHeight="1">
      <c r="A347" s="27">
        <v>2012.0</v>
      </c>
      <c r="B347" s="3">
        <v>1.0</v>
      </c>
      <c r="C347" s="8">
        <v>3306.0</v>
      </c>
      <c r="D347" s="9">
        <v>9380.3707</v>
      </c>
      <c r="E347" s="8">
        <v>6024.9166</v>
      </c>
      <c r="F347" s="8">
        <v>2.24</v>
      </c>
      <c r="G347" s="8">
        <v>5810.6775</v>
      </c>
      <c r="H347" s="8">
        <v>8399.51</v>
      </c>
      <c r="I347" s="8">
        <v>11805.715</v>
      </c>
      <c r="J347" s="8">
        <v>100730.19</v>
      </c>
      <c r="K347" s="23">
        <f t="shared" si="2"/>
        <v>0.002320670959</v>
      </c>
      <c r="L347" s="8">
        <f>A347</f>
        <v>2012</v>
      </c>
      <c r="M347" s="8" t="str">
        <f t="shared" si="4"/>
        <v>1-2012</v>
      </c>
      <c r="O347" s="26"/>
      <c r="P347" s="22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</row>
    <row r="348" ht="15.75" customHeight="1">
      <c r="A348" s="28"/>
      <c r="B348" s="3">
        <v>2.0</v>
      </c>
      <c r="C348" s="8">
        <v>3659.0</v>
      </c>
      <c r="D348" s="9">
        <v>8980.9126</v>
      </c>
      <c r="E348" s="8">
        <v>6705.8683</v>
      </c>
      <c r="F348" s="8">
        <v>10.67</v>
      </c>
      <c r="G348" s="8">
        <v>5315.38</v>
      </c>
      <c r="H348" s="8">
        <v>8109.08</v>
      </c>
      <c r="I348" s="8">
        <v>11088.53</v>
      </c>
      <c r="J348" s="8">
        <v>172222.64</v>
      </c>
      <c r="K348" s="23">
        <f t="shared" si="2"/>
        <v>0.002568461899</v>
      </c>
      <c r="L348" s="8">
        <v>2012.0</v>
      </c>
      <c r="M348" s="8" t="str">
        <f t="shared" si="4"/>
        <v>2-2012</v>
      </c>
      <c r="O348" s="26"/>
      <c r="P348" s="22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</row>
    <row r="349" ht="15.75" customHeight="1">
      <c r="A349" s="28"/>
      <c r="B349" s="3">
        <v>3.0</v>
      </c>
      <c r="C349" s="8">
        <v>3152.0</v>
      </c>
      <c r="D349" s="9">
        <v>9367.978</v>
      </c>
      <c r="E349" s="8">
        <v>7349.3834</v>
      </c>
      <c r="F349" s="8">
        <v>0.09</v>
      </c>
      <c r="G349" s="8">
        <v>5205.6975</v>
      </c>
      <c r="H349" s="8">
        <v>8143.58</v>
      </c>
      <c r="I349" s="8">
        <v>11461.275</v>
      </c>
      <c r="J349" s="8">
        <v>107639.15</v>
      </c>
      <c r="K349" s="23">
        <f t="shared" si="2"/>
        <v>0.002212569529</v>
      </c>
      <c r="L349" s="8">
        <v>2012.0</v>
      </c>
      <c r="M349" s="8" t="str">
        <f t="shared" si="4"/>
        <v>3-2012</v>
      </c>
      <c r="O349" s="26"/>
      <c r="P349" s="22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</row>
    <row r="350" ht="15.75" customHeight="1">
      <c r="A350" s="28"/>
      <c r="B350" s="3">
        <v>4.0</v>
      </c>
      <c r="C350" s="8">
        <v>3858.0</v>
      </c>
      <c r="D350" s="9">
        <v>9373.6213</v>
      </c>
      <c r="E350" s="8">
        <v>7220.0637</v>
      </c>
      <c r="F350" s="8">
        <v>10.76</v>
      </c>
      <c r="G350" s="8">
        <v>5706.89</v>
      </c>
      <c r="H350" s="8">
        <v>8470.055</v>
      </c>
      <c r="I350" s="8">
        <v>11497.4775</v>
      </c>
      <c r="J350" s="8">
        <v>206667.17</v>
      </c>
      <c r="K350" s="23">
        <f t="shared" si="2"/>
        <v>0.002708151409</v>
      </c>
      <c r="L350" s="8">
        <v>2012.0</v>
      </c>
      <c r="M350" s="8" t="str">
        <f t="shared" si="4"/>
        <v>4-2012</v>
      </c>
      <c r="O350" s="26"/>
      <c r="P350" s="22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</row>
    <row r="351" ht="15.75" customHeight="1">
      <c r="A351" s="28"/>
      <c r="B351" s="3">
        <v>5.0</v>
      </c>
      <c r="C351" s="8">
        <v>4283.0</v>
      </c>
      <c r="D351" s="9">
        <v>9506.5837</v>
      </c>
      <c r="E351" s="8">
        <v>10785.8344</v>
      </c>
      <c r="F351" s="8">
        <v>1.0</v>
      </c>
      <c r="G351" s="8">
        <v>5382.085</v>
      </c>
      <c r="H351" s="8">
        <v>7981.62</v>
      </c>
      <c r="I351" s="8">
        <v>11211.22</v>
      </c>
      <c r="J351" s="8">
        <v>387500.94</v>
      </c>
      <c r="K351" s="23">
        <f t="shared" si="2"/>
        <v>0.003006483278</v>
      </c>
      <c r="L351" s="8">
        <v>2012.0</v>
      </c>
      <c r="M351" s="8" t="str">
        <f t="shared" si="4"/>
        <v>5-2012</v>
      </c>
      <c r="O351" s="26"/>
      <c r="P351" s="22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</row>
    <row r="352" ht="15.75" customHeight="1">
      <c r="A352" s="28"/>
      <c r="B352" s="3">
        <v>6.0</v>
      </c>
      <c r="C352" s="8">
        <v>3544.0</v>
      </c>
      <c r="D352" s="9">
        <v>8967.6009</v>
      </c>
      <c r="E352" s="8">
        <v>8174.9486</v>
      </c>
      <c r="F352" s="8">
        <v>10.76</v>
      </c>
      <c r="G352" s="8">
        <v>4544.6825</v>
      </c>
      <c r="H352" s="8">
        <v>8070.105</v>
      </c>
      <c r="I352" s="8">
        <v>11243.205</v>
      </c>
      <c r="J352" s="8">
        <v>184611.81</v>
      </c>
      <c r="K352" s="23">
        <f t="shared" si="2"/>
        <v>0.002487736805</v>
      </c>
      <c r="L352" s="8">
        <v>2012.0</v>
      </c>
      <c r="M352" s="8" t="str">
        <f t="shared" si="4"/>
        <v>6-2012</v>
      </c>
      <c r="O352" s="26"/>
      <c r="P352" s="22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</row>
    <row r="353" ht="15.75" customHeight="1">
      <c r="A353" s="28"/>
      <c r="B353" s="3">
        <v>7.0</v>
      </c>
      <c r="C353" s="8">
        <v>4087.0</v>
      </c>
      <c r="D353" s="9">
        <v>239658.5907</v>
      </c>
      <c r="E353" s="8">
        <v>1269057.1653</v>
      </c>
      <c r="F353" s="8">
        <v>1.11</v>
      </c>
      <c r="G353" s="8">
        <v>5475.885</v>
      </c>
      <c r="H353" s="8">
        <v>8635.28</v>
      </c>
      <c r="I353" s="8">
        <v>11826.795</v>
      </c>
      <c r="J353" s="8">
        <v>1.246533333E7</v>
      </c>
      <c r="K353" s="23">
        <f t="shared" si="2"/>
        <v>0.00286889964</v>
      </c>
      <c r="L353" s="8">
        <v>2012.0</v>
      </c>
      <c r="M353" s="8" t="str">
        <f t="shared" si="4"/>
        <v>7-2012</v>
      </c>
      <c r="O353" s="26"/>
      <c r="P353" s="22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</row>
    <row r="354" ht="15.75" customHeight="1">
      <c r="A354" s="28"/>
      <c r="B354" s="3">
        <v>8.0</v>
      </c>
      <c r="C354" s="8">
        <v>2531.0</v>
      </c>
      <c r="D354" s="9">
        <v>8677.5977</v>
      </c>
      <c r="E354" s="8">
        <v>5573.5748</v>
      </c>
      <c r="F354" s="8">
        <v>7.36</v>
      </c>
      <c r="G354" s="8">
        <v>4943.82</v>
      </c>
      <c r="H354" s="8">
        <v>7947.32</v>
      </c>
      <c r="I354" s="8">
        <v>11092.99</v>
      </c>
      <c r="J354" s="8">
        <v>58842.74</v>
      </c>
      <c r="K354" s="23">
        <f t="shared" si="2"/>
        <v>0.001776654022</v>
      </c>
      <c r="L354" s="8">
        <v>2012.0</v>
      </c>
      <c r="M354" s="8" t="str">
        <f t="shared" si="4"/>
        <v>8-2012</v>
      </c>
      <c r="O354" s="26"/>
      <c r="P354" s="22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</row>
    <row r="355" ht="15.75" customHeight="1">
      <c r="A355" s="28"/>
      <c r="B355" s="3">
        <v>9.0</v>
      </c>
      <c r="C355" s="8">
        <v>3604.0</v>
      </c>
      <c r="D355" s="9">
        <v>9033.35</v>
      </c>
      <c r="E355" s="8">
        <v>7081.7355</v>
      </c>
      <c r="F355" s="8">
        <v>10.76</v>
      </c>
      <c r="G355" s="8">
        <v>5000.0</v>
      </c>
      <c r="H355" s="8">
        <v>7969.85</v>
      </c>
      <c r="I355" s="8">
        <v>11251.33</v>
      </c>
      <c r="J355" s="8">
        <v>106240.78</v>
      </c>
      <c r="K355" s="23">
        <f t="shared" si="2"/>
        <v>0.002529854246</v>
      </c>
      <c r="L355" s="8">
        <v>2012.0</v>
      </c>
      <c r="M355" s="8" t="str">
        <f t="shared" si="4"/>
        <v>9-2012</v>
      </c>
      <c r="O355" s="26"/>
      <c r="P355" s="22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</row>
    <row r="356" ht="15.75" customHeight="1">
      <c r="A356" s="28"/>
      <c r="B356" s="3">
        <v>10.0</v>
      </c>
      <c r="C356" s="8">
        <v>5011.0</v>
      </c>
      <c r="D356" s="9">
        <v>12240.3774</v>
      </c>
      <c r="E356" s="8">
        <v>148768.5434</v>
      </c>
      <c r="F356" s="8">
        <v>10.76</v>
      </c>
      <c r="G356" s="8">
        <v>5451.155</v>
      </c>
      <c r="H356" s="8">
        <v>8627.86</v>
      </c>
      <c r="I356" s="8">
        <v>11849.885</v>
      </c>
      <c r="J356" s="8">
        <v>1.040461141E7</v>
      </c>
      <c r="K356" s="23">
        <f t="shared" si="2"/>
        <v>0.00351750822</v>
      </c>
      <c r="L356" s="8">
        <v>2012.0</v>
      </c>
      <c r="M356" s="8" t="str">
        <f t="shared" si="4"/>
        <v>10-2012</v>
      </c>
      <c r="O356" s="26"/>
      <c r="P356" s="22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</row>
    <row r="357" ht="15.75" customHeight="1">
      <c r="A357" s="28"/>
      <c r="B357" s="3">
        <v>11.0</v>
      </c>
      <c r="C357" s="8">
        <v>4119.0</v>
      </c>
      <c r="D357" s="9">
        <v>11354.2012</v>
      </c>
      <c r="E357" s="8">
        <v>30485.6823</v>
      </c>
      <c r="F357" s="8">
        <v>1.76</v>
      </c>
      <c r="G357" s="8">
        <v>5681.82</v>
      </c>
      <c r="H357" s="8">
        <v>9154.93</v>
      </c>
      <c r="I357" s="8">
        <v>13671.5</v>
      </c>
      <c r="J357" s="8">
        <v>1875273.22</v>
      </c>
      <c r="K357" s="23">
        <f t="shared" si="2"/>
        <v>0.002891362275</v>
      </c>
      <c r="L357" s="8">
        <v>2012.0</v>
      </c>
      <c r="M357" s="8" t="str">
        <f t="shared" si="4"/>
        <v>11-2012</v>
      </c>
      <c r="O357" s="26"/>
      <c r="P357" s="22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</row>
    <row r="358" ht="15.75" customHeight="1">
      <c r="A358" s="30"/>
      <c r="B358" s="3">
        <v>12.0</v>
      </c>
      <c r="C358" s="8">
        <v>5115.0</v>
      </c>
      <c r="D358" s="9">
        <v>10958.7075</v>
      </c>
      <c r="E358" s="8">
        <v>22014.6384</v>
      </c>
      <c r="F358" s="8">
        <v>10.76</v>
      </c>
      <c r="G358" s="8">
        <v>5863.67</v>
      </c>
      <c r="H358" s="8">
        <v>9402.19</v>
      </c>
      <c r="I358" s="8">
        <v>13267.87</v>
      </c>
      <c r="J358" s="8">
        <v>1365894.33</v>
      </c>
      <c r="K358" s="23">
        <f t="shared" si="2"/>
        <v>0.003590511783</v>
      </c>
      <c r="L358" s="8">
        <v>2012.0</v>
      </c>
      <c r="M358" s="8" t="str">
        <f t="shared" si="4"/>
        <v>12-2012</v>
      </c>
      <c r="O358" s="26"/>
      <c r="P358" s="22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</row>
    <row r="359" ht="15.75" customHeight="1">
      <c r="A359" s="27">
        <v>2013.0</v>
      </c>
      <c r="B359" s="3">
        <v>1.0</v>
      </c>
      <c r="C359" s="8">
        <v>5460.0</v>
      </c>
      <c r="D359" s="9">
        <v>10950.0521</v>
      </c>
      <c r="E359" s="8">
        <v>24037.6611</v>
      </c>
      <c r="F359" s="8">
        <v>10.26</v>
      </c>
      <c r="G359" s="8">
        <v>6020.5975</v>
      </c>
      <c r="H359" s="8">
        <v>8768.63</v>
      </c>
      <c r="I359" s="8">
        <v>12413.385</v>
      </c>
      <c r="J359" s="8">
        <v>1243368.7</v>
      </c>
      <c r="K359" s="23">
        <f t="shared" si="2"/>
        <v>0.003832687065</v>
      </c>
      <c r="L359" s="8">
        <f>A359</f>
        <v>2013</v>
      </c>
      <c r="M359" s="8" t="str">
        <f t="shared" si="4"/>
        <v>1-2013</v>
      </c>
      <c r="O359" s="26"/>
      <c r="P359" s="22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</row>
    <row r="360" ht="15.75" customHeight="1">
      <c r="A360" s="28"/>
      <c r="B360" s="3">
        <v>2.0</v>
      </c>
      <c r="C360" s="8">
        <v>5294.0</v>
      </c>
      <c r="D360" s="9">
        <v>11477.697</v>
      </c>
      <c r="E360" s="8">
        <v>30674.607</v>
      </c>
      <c r="F360" s="8">
        <v>1.08</v>
      </c>
      <c r="G360" s="8">
        <v>5906.1975</v>
      </c>
      <c r="H360" s="8">
        <v>9077.085</v>
      </c>
      <c r="I360" s="8">
        <v>13430.8875</v>
      </c>
      <c r="J360" s="8">
        <v>1365894.33</v>
      </c>
      <c r="K360" s="23">
        <f t="shared" si="2"/>
        <v>0.003716162147</v>
      </c>
      <c r="L360" s="8">
        <v>2013.0</v>
      </c>
      <c r="M360" s="8" t="str">
        <f t="shared" si="4"/>
        <v>2-2013</v>
      </c>
      <c r="O360" s="26"/>
      <c r="P360" s="22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</row>
    <row r="361" ht="15.75" customHeight="1">
      <c r="A361" s="28"/>
      <c r="B361" s="3">
        <v>3.0</v>
      </c>
      <c r="C361" s="8">
        <v>5417.0</v>
      </c>
      <c r="D361" s="9">
        <v>11635.0848</v>
      </c>
      <c r="E361" s="8">
        <v>29191.4619</v>
      </c>
      <c r="F361" s="8">
        <v>1.08</v>
      </c>
      <c r="G361" s="8">
        <v>6087.66</v>
      </c>
      <c r="H361" s="8">
        <v>9236.23</v>
      </c>
      <c r="I361" s="8">
        <v>13120.71</v>
      </c>
      <c r="J361" s="8">
        <v>1365894.33</v>
      </c>
      <c r="K361" s="23">
        <f t="shared" si="2"/>
        <v>0.003802502899</v>
      </c>
      <c r="L361" s="8">
        <v>2013.0</v>
      </c>
      <c r="M361" s="8" t="str">
        <f t="shared" si="4"/>
        <v>3-2013</v>
      </c>
      <c r="O361" s="26"/>
      <c r="P361" s="22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</row>
    <row r="362" ht="15.75" customHeight="1">
      <c r="A362" s="28"/>
      <c r="B362" s="3">
        <v>4.0</v>
      </c>
      <c r="C362" s="8">
        <v>6985.0</v>
      </c>
      <c r="D362" s="9">
        <v>10289.9486</v>
      </c>
      <c r="E362" s="8">
        <v>16585.6724</v>
      </c>
      <c r="F362" s="8">
        <v>0.01</v>
      </c>
      <c r="G362" s="8">
        <v>5666.67</v>
      </c>
      <c r="H362" s="8">
        <v>8960.94</v>
      </c>
      <c r="I362" s="8">
        <v>12888.18</v>
      </c>
      <c r="J362" s="8">
        <v>1260577.17</v>
      </c>
      <c r="K362" s="23">
        <f t="shared" si="2"/>
        <v>0.004903172005</v>
      </c>
      <c r="L362" s="8">
        <v>2013.0</v>
      </c>
      <c r="M362" s="8" t="str">
        <f t="shared" si="4"/>
        <v>4-2013</v>
      </c>
      <c r="O362" s="26"/>
      <c r="P362" s="22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</row>
    <row r="363" ht="15.75" customHeight="1">
      <c r="A363" s="28"/>
      <c r="B363" s="3">
        <v>5.0</v>
      </c>
      <c r="C363" s="8">
        <v>6882.0</v>
      </c>
      <c r="D363" s="9">
        <v>10927.9615</v>
      </c>
      <c r="E363" s="8">
        <v>19149.4299</v>
      </c>
      <c r="F363" s="8">
        <v>8.26</v>
      </c>
      <c r="G363" s="8">
        <v>5672.1975</v>
      </c>
      <c r="H363" s="8">
        <v>8931.145</v>
      </c>
      <c r="I363" s="8">
        <v>13285.5825</v>
      </c>
      <c r="J363" s="8">
        <v>1314593.72</v>
      </c>
      <c r="K363" s="23">
        <f t="shared" si="2"/>
        <v>0.004830870399</v>
      </c>
      <c r="L363" s="8">
        <v>2013.0</v>
      </c>
      <c r="M363" s="8" t="str">
        <f t="shared" si="4"/>
        <v>5-2013</v>
      </c>
      <c r="O363" s="26"/>
      <c r="P363" s="22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</row>
    <row r="364" ht="15.75" customHeight="1">
      <c r="A364" s="28"/>
      <c r="B364" s="3">
        <v>6.0</v>
      </c>
      <c r="C364" s="8">
        <v>6460.0</v>
      </c>
      <c r="D364" s="9">
        <v>11376.4117</v>
      </c>
      <c r="E364" s="8">
        <v>24399.2857</v>
      </c>
      <c r="F364" s="8">
        <v>10.76</v>
      </c>
      <c r="G364" s="8">
        <v>6222.22</v>
      </c>
      <c r="H364" s="8">
        <v>9266.74</v>
      </c>
      <c r="I364" s="8">
        <v>13442.9525</v>
      </c>
      <c r="J364" s="8">
        <v>1243210.1</v>
      </c>
      <c r="K364" s="23">
        <f t="shared" si="2"/>
        <v>0.004534644402</v>
      </c>
      <c r="L364" s="8">
        <v>2013.0</v>
      </c>
      <c r="M364" s="8" t="str">
        <f t="shared" si="4"/>
        <v>6-2013</v>
      </c>
      <c r="O364" s="26"/>
      <c r="P364" s="22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</row>
    <row r="365" ht="15.75" customHeight="1">
      <c r="A365" s="28"/>
      <c r="B365" s="3">
        <v>7.0</v>
      </c>
      <c r="C365" s="8">
        <v>6958.0</v>
      </c>
      <c r="D365" s="9">
        <v>11946.4874</v>
      </c>
      <c r="E365" s="8">
        <v>34727.7719</v>
      </c>
      <c r="F365" s="8">
        <v>10.76</v>
      </c>
      <c r="G365" s="8">
        <v>6485.565</v>
      </c>
      <c r="H365" s="8">
        <v>9251.075</v>
      </c>
      <c r="I365" s="8">
        <v>14062.835</v>
      </c>
      <c r="J365" s="8">
        <v>2407125.09</v>
      </c>
      <c r="K365" s="23">
        <f t="shared" si="2"/>
        <v>0.004884219157</v>
      </c>
      <c r="L365" s="8">
        <v>2013.0</v>
      </c>
      <c r="M365" s="8" t="str">
        <f t="shared" si="4"/>
        <v>7-2013</v>
      </c>
      <c r="O365" s="26"/>
      <c r="P365" s="22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</row>
    <row r="366" ht="15.75" customHeight="1">
      <c r="A366" s="28"/>
      <c r="B366" s="3">
        <v>8.0</v>
      </c>
      <c r="C366" s="8">
        <v>3962.0</v>
      </c>
      <c r="D366" s="9">
        <v>11781.2591</v>
      </c>
      <c r="E366" s="8">
        <v>14217.1139</v>
      </c>
      <c r="F366" s="8">
        <v>7.92</v>
      </c>
      <c r="G366" s="8">
        <v>6944.47</v>
      </c>
      <c r="H366" s="8">
        <v>9683.56</v>
      </c>
      <c r="I366" s="8">
        <v>13993.02</v>
      </c>
      <c r="J366" s="8">
        <v>612798.34</v>
      </c>
      <c r="K366" s="23">
        <f t="shared" si="2"/>
        <v>0.002781154973</v>
      </c>
      <c r="L366" s="8">
        <v>2013.0</v>
      </c>
      <c r="M366" s="8" t="str">
        <f t="shared" si="4"/>
        <v>8-2013</v>
      </c>
      <c r="O366" s="26"/>
      <c r="P366" s="22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</row>
    <row r="367" ht="15.75" customHeight="1">
      <c r="A367" s="28"/>
      <c r="B367" s="3">
        <v>9.0</v>
      </c>
      <c r="C367" s="8">
        <v>7249.0</v>
      </c>
      <c r="D367" s="9">
        <v>11267.2247</v>
      </c>
      <c r="E367" s="8">
        <v>17906.0993</v>
      </c>
      <c r="F367" s="8">
        <v>7.43</v>
      </c>
      <c r="G367" s="8">
        <v>6458.39</v>
      </c>
      <c r="H367" s="8">
        <v>8969.37</v>
      </c>
      <c r="I367" s="8">
        <v>13558.3</v>
      </c>
      <c r="J367" s="8">
        <v>1069951.83</v>
      </c>
      <c r="K367" s="23">
        <f t="shared" si="2"/>
        <v>0.005088488742</v>
      </c>
      <c r="L367" s="8">
        <v>2013.0</v>
      </c>
      <c r="M367" s="8" t="str">
        <f t="shared" si="4"/>
        <v>9-2013</v>
      </c>
      <c r="O367" s="26"/>
      <c r="P367" s="22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</row>
    <row r="368" ht="15.75" customHeight="1">
      <c r="A368" s="28"/>
      <c r="B368" s="3">
        <v>10.0</v>
      </c>
      <c r="C368" s="8">
        <v>8879.0</v>
      </c>
      <c r="D368" s="9">
        <v>12140.0901</v>
      </c>
      <c r="E368" s="8">
        <v>7776.5145</v>
      </c>
      <c r="F368" s="8">
        <v>5.66</v>
      </c>
      <c r="G368" s="8">
        <v>6824.84</v>
      </c>
      <c r="H368" s="8">
        <v>9716.57</v>
      </c>
      <c r="I368" s="8">
        <v>15578.505</v>
      </c>
      <c r="J368" s="8">
        <v>113541.75</v>
      </c>
      <c r="K368" s="23">
        <f t="shared" si="2"/>
        <v>0.006232679203</v>
      </c>
      <c r="L368" s="8">
        <v>2013.0</v>
      </c>
      <c r="M368" s="8" t="str">
        <f t="shared" si="4"/>
        <v>10-2013</v>
      </c>
      <c r="O368" s="26"/>
      <c r="P368" s="22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</row>
    <row r="369" ht="15.75" customHeight="1">
      <c r="A369" s="28"/>
      <c r="B369" s="3">
        <v>11.0</v>
      </c>
      <c r="C369" s="8">
        <v>5197.0</v>
      </c>
      <c r="D369" s="9">
        <v>12775.5824</v>
      </c>
      <c r="E369" s="8">
        <v>23866.4449</v>
      </c>
      <c r="F369" s="8">
        <v>10.76</v>
      </c>
      <c r="G369" s="8">
        <v>6524.69</v>
      </c>
      <c r="H369" s="8">
        <v>9666.09</v>
      </c>
      <c r="I369" s="8">
        <v>15978.09</v>
      </c>
      <c r="J369" s="8">
        <v>1215545.12</v>
      </c>
      <c r="K369" s="23">
        <f t="shared" si="2"/>
        <v>0.003648072285</v>
      </c>
      <c r="L369" s="8">
        <v>2013.0</v>
      </c>
      <c r="M369" s="8" t="str">
        <f t="shared" si="4"/>
        <v>11-2013</v>
      </c>
      <c r="O369" s="26"/>
      <c r="P369" s="22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</row>
    <row r="370" ht="15.75" customHeight="1">
      <c r="A370" s="30"/>
      <c r="B370" s="3">
        <v>12.0</v>
      </c>
      <c r="C370" s="8">
        <v>9203.0</v>
      </c>
      <c r="D370" s="9">
        <v>12005.356</v>
      </c>
      <c r="E370" s="8">
        <v>9416.5349</v>
      </c>
      <c r="F370" s="8">
        <v>10.76</v>
      </c>
      <c r="G370" s="8">
        <v>6335.48</v>
      </c>
      <c r="H370" s="8">
        <v>9119.33</v>
      </c>
      <c r="I370" s="8">
        <v>15518.5</v>
      </c>
      <c r="J370" s="8">
        <v>422222.22</v>
      </c>
      <c r="K370" s="23">
        <f t="shared" si="2"/>
        <v>0.00646011338</v>
      </c>
      <c r="L370" s="8">
        <v>2013.0</v>
      </c>
      <c r="M370" s="8" t="str">
        <f t="shared" si="4"/>
        <v>12-2013</v>
      </c>
      <c r="O370" s="26"/>
      <c r="P370" s="22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</row>
    <row r="371" ht="15.75" customHeight="1">
      <c r="A371" s="27">
        <v>2014.0</v>
      </c>
      <c r="B371" s="3">
        <v>1.0</v>
      </c>
      <c r="C371" s="8">
        <v>6605.0</v>
      </c>
      <c r="D371" s="9">
        <v>11496.0714</v>
      </c>
      <c r="E371" s="8">
        <v>19739.5367</v>
      </c>
      <c r="F371" s="8">
        <v>3.28</v>
      </c>
      <c r="G371" s="8">
        <v>6725.36</v>
      </c>
      <c r="H371" s="8">
        <v>9237.55</v>
      </c>
      <c r="I371" s="8">
        <v>13434.0</v>
      </c>
      <c r="J371" s="8">
        <v>1113723.99</v>
      </c>
      <c r="K371" s="23">
        <f t="shared" si="2"/>
        <v>0.004636428216</v>
      </c>
      <c r="L371" s="8">
        <f>A371</f>
        <v>2014</v>
      </c>
      <c r="M371" s="8" t="str">
        <f t="shared" si="4"/>
        <v>1-2014</v>
      </c>
      <c r="O371" s="26"/>
      <c r="P371" s="22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</row>
    <row r="372" ht="15.75" customHeight="1">
      <c r="A372" s="28"/>
      <c r="B372" s="3">
        <v>2.0</v>
      </c>
      <c r="C372" s="8">
        <v>5664.0</v>
      </c>
      <c r="D372" s="9">
        <v>12214.9428</v>
      </c>
      <c r="E372" s="8">
        <v>16662.8546</v>
      </c>
      <c r="F372" s="8">
        <v>10.76</v>
      </c>
      <c r="G372" s="8">
        <v>7292.8475</v>
      </c>
      <c r="H372" s="8">
        <v>9980.31</v>
      </c>
      <c r="I372" s="8">
        <v>15033.92</v>
      </c>
      <c r="J372" s="8">
        <v>1043285.32</v>
      </c>
      <c r="K372" s="23">
        <f t="shared" si="2"/>
        <v>0.003975886362</v>
      </c>
      <c r="L372" s="8">
        <v>2014.0</v>
      </c>
      <c r="M372" s="8" t="str">
        <f t="shared" si="4"/>
        <v>2-2014</v>
      </c>
      <c r="O372" s="26"/>
      <c r="P372" s="22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</row>
    <row r="373" ht="15.75" customHeight="1">
      <c r="A373" s="28"/>
      <c r="B373" s="3">
        <v>3.0</v>
      </c>
      <c r="C373" s="8">
        <v>6836.0</v>
      </c>
      <c r="D373" s="9">
        <v>13524.4147</v>
      </c>
      <c r="E373" s="8">
        <v>41196.73</v>
      </c>
      <c r="F373" s="8">
        <v>10.76</v>
      </c>
      <c r="G373" s="8">
        <v>7781.4025</v>
      </c>
      <c r="H373" s="8">
        <v>10679.89</v>
      </c>
      <c r="I373" s="8">
        <v>16160.4925</v>
      </c>
      <c r="J373" s="8">
        <v>3223318.09</v>
      </c>
      <c r="K373" s="23">
        <f t="shared" si="2"/>
        <v>0.004798580361</v>
      </c>
      <c r="L373" s="8">
        <v>2014.0</v>
      </c>
      <c r="M373" s="8" t="str">
        <f t="shared" si="4"/>
        <v>3-2014</v>
      </c>
      <c r="O373" s="26"/>
      <c r="P373" s="22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</row>
    <row r="374" ht="15.75" customHeight="1">
      <c r="A374" s="28"/>
      <c r="B374" s="3">
        <v>4.0</v>
      </c>
      <c r="C374" s="8">
        <v>6776.0</v>
      </c>
      <c r="D374" s="9">
        <v>13087.6753</v>
      </c>
      <c r="E374" s="8">
        <v>12211.0939</v>
      </c>
      <c r="F374" s="8">
        <v>10.76</v>
      </c>
      <c r="G374" s="8">
        <v>7819.97</v>
      </c>
      <c r="H374" s="8">
        <v>10554.61</v>
      </c>
      <c r="I374" s="8">
        <v>16145.915</v>
      </c>
      <c r="J374" s="8">
        <v>632838.57</v>
      </c>
      <c r="K374" s="23">
        <f t="shared" si="2"/>
        <v>0.004756462921</v>
      </c>
      <c r="L374" s="8">
        <v>2014.0</v>
      </c>
      <c r="M374" s="8" t="str">
        <f t="shared" si="4"/>
        <v>4-2014</v>
      </c>
      <c r="O374" s="26"/>
      <c r="P374" s="22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</row>
    <row r="375" ht="15.75" customHeight="1">
      <c r="A375" s="28"/>
      <c r="B375" s="3">
        <v>5.0</v>
      </c>
      <c r="C375" s="8">
        <v>5550.0</v>
      </c>
      <c r="D375" s="9">
        <v>12852.1994</v>
      </c>
      <c r="E375" s="8">
        <v>21428.565</v>
      </c>
      <c r="F375" s="8">
        <v>1.0</v>
      </c>
      <c r="G375" s="8">
        <v>7273.0375</v>
      </c>
      <c r="H375" s="8">
        <v>10259.755</v>
      </c>
      <c r="I375" s="8">
        <v>15433.1275</v>
      </c>
      <c r="J375" s="8">
        <v>1067214.99</v>
      </c>
      <c r="K375" s="23">
        <f t="shared" si="2"/>
        <v>0.003895863225</v>
      </c>
      <c r="L375" s="8">
        <v>2014.0</v>
      </c>
      <c r="M375" s="8" t="str">
        <f t="shared" si="4"/>
        <v>5-2014</v>
      </c>
      <c r="O375" s="26"/>
      <c r="P375" s="22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</row>
    <row r="376" ht="15.75" customHeight="1">
      <c r="A376" s="28"/>
      <c r="B376" s="3">
        <v>6.0</v>
      </c>
      <c r="C376" s="8">
        <v>6543.0</v>
      </c>
      <c r="D376" s="9">
        <v>13127.4772</v>
      </c>
      <c r="E376" s="8">
        <v>9981.3102</v>
      </c>
      <c r="F376" s="8">
        <v>10.76</v>
      </c>
      <c r="G376" s="8">
        <v>8099.745</v>
      </c>
      <c r="H376" s="8">
        <v>11162.53</v>
      </c>
      <c r="I376" s="8">
        <v>16171.34</v>
      </c>
      <c r="J376" s="8">
        <v>364876.95</v>
      </c>
      <c r="K376" s="23">
        <f t="shared" si="2"/>
        <v>0.004592906861</v>
      </c>
      <c r="L376" s="8">
        <v>2014.0</v>
      </c>
      <c r="M376" s="8" t="str">
        <f t="shared" si="4"/>
        <v>6-2014</v>
      </c>
      <c r="O376" s="26"/>
      <c r="P376" s="22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</row>
    <row r="377" ht="15.75" customHeight="1">
      <c r="A377" s="28"/>
      <c r="B377" s="3">
        <v>7.0</v>
      </c>
      <c r="C377" s="8">
        <v>4006.0</v>
      </c>
      <c r="D377" s="9">
        <v>12439.4697</v>
      </c>
      <c r="E377" s="8">
        <v>14156.054</v>
      </c>
      <c r="F377" s="8">
        <v>10.74</v>
      </c>
      <c r="G377" s="8">
        <v>7702.9275</v>
      </c>
      <c r="H377" s="8">
        <v>10501.005</v>
      </c>
      <c r="I377" s="8">
        <v>15653.5475</v>
      </c>
      <c r="J377" s="8">
        <v>748644.67</v>
      </c>
      <c r="K377" s="23">
        <f t="shared" si="2"/>
        <v>0.002812041095</v>
      </c>
      <c r="L377" s="8">
        <v>2014.0</v>
      </c>
      <c r="M377" s="8" t="str">
        <f t="shared" si="4"/>
        <v>7-2014</v>
      </c>
      <c r="O377" s="26"/>
      <c r="P377" s="22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</row>
    <row r="378" ht="15.75" customHeight="1">
      <c r="A378" s="28"/>
      <c r="B378" s="3">
        <v>8.0</v>
      </c>
      <c r="C378" s="8">
        <v>4969.0</v>
      </c>
      <c r="D378" s="9">
        <v>14269.151</v>
      </c>
      <c r="E378" s="8">
        <v>97057.4639</v>
      </c>
      <c r="F378" s="8">
        <v>10.76</v>
      </c>
      <c r="G378" s="8">
        <v>7907.22</v>
      </c>
      <c r="H378" s="8">
        <v>10629.74</v>
      </c>
      <c r="I378" s="8">
        <v>15603.64</v>
      </c>
      <c r="J378" s="8">
        <v>6763555.56</v>
      </c>
      <c r="K378" s="23">
        <f t="shared" si="2"/>
        <v>0.003488026012</v>
      </c>
      <c r="L378" s="8">
        <v>2014.0</v>
      </c>
      <c r="M378" s="8" t="str">
        <f t="shared" si="4"/>
        <v>8-2014</v>
      </c>
      <c r="O378" s="26"/>
      <c r="P378" s="22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</row>
    <row r="379" ht="15.75" customHeight="1">
      <c r="A379" s="28"/>
      <c r="B379" s="3">
        <v>9.0</v>
      </c>
      <c r="C379" s="8">
        <v>5427.0</v>
      </c>
      <c r="D379" s="9">
        <v>11866.9696</v>
      </c>
      <c r="E379" s="8">
        <v>19677.6427</v>
      </c>
      <c r="F379" s="8">
        <v>10.76</v>
      </c>
      <c r="G379" s="8">
        <v>6718.57</v>
      </c>
      <c r="H379" s="8">
        <v>9513.64</v>
      </c>
      <c r="I379" s="8">
        <v>14950.79</v>
      </c>
      <c r="J379" s="8">
        <v>989037.34</v>
      </c>
      <c r="K379" s="23">
        <f t="shared" si="2"/>
        <v>0.003809522472</v>
      </c>
      <c r="L379" s="8">
        <v>2014.0</v>
      </c>
      <c r="M379" s="8" t="str">
        <f t="shared" si="4"/>
        <v>9-2014</v>
      </c>
      <c r="O379" s="26"/>
      <c r="P379" s="22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</row>
    <row r="380" ht="15.75" customHeight="1">
      <c r="A380" s="28"/>
      <c r="B380" s="3">
        <v>10.0</v>
      </c>
      <c r="C380" s="8">
        <v>5471.0</v>
      </c>
      <c r="D380" s="9">
        <v>13003.1239</v>
      </c>
      <c r="E380" s="8">
        <v>19434.5529</v>
      </c>
      <c r="F380" s="8">
        <v>10.76</v>
      </c>
      <c r="G380" s="8">
        <v>7425.94</v>
      </c>
      <c r="H380" s="8">
        <v>10072.51</v>
      </c>
      <c r="I380" s="8">
        <v>15453.795</v>
      </c>
      <c r="J380" s="8">
        <v>961083.77</v>
      </c>
      <c r="K380" s="23">
        <f t="shared" si="2"/>
        <v>0.003840408595</v>
      </c>
      <c r="L380" s="8">
        <v>2014.0</v>
      </c>
      <c r="M380" s="8" t="str">
        <f t="shared" si="4"/>
        <v>10-2014</v>
      </c>
      <c r="O380" s="26"/>
      <c r="P380" s="22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</row>
    <row r="381" ht="15.75" customHeight="1">
      <c r="A381" s="28"/>
      <c r="B381" s="3">
        <v>11.0</v>
      </c>
      <c r="C381" s="8">
        <v>5983.0</v>
      </c>
      <c r="D381" s="9">
        <v>12657.8983</v>
      </c>
      <c r="E381" s="8">
        <v>25330.7757</v>
      </c>
      <c r="F381" s="8">
        <v>10.76</v>
      </c>
      <c r="G381" s="8">
        <v>7582.595</v>
      </c>
      <c r="H381" s="8">
        <v>10618.63</v>
      </c>
      <c r="I381" s="8">
        <v>15578.465</v>
      </c>
      <c r="J381" s="8">
        <v>1875273.22</v>
      </c>
      <c r="K381" s="23">
        <f t="shared" si="2"/>
        <v>0.004199810752</v>
      </c>
      <c r="L381" s="8">
        <v>2014.0</v>
      </c>
      <c r="M381" s="8" t="str">
        <f t="shared" si="4"/>
        <v>11-2014</v>
      </c>
      <c r="O381" s="26"/>
      <c r="P381" s="22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</row>
    <row r="382" ht="15.75" customHeight="1">
      <c r="A382" s="30"/>
      <c r="B382" s="3">
        <v>12.0</v>
      </c>
      <c r="C382" s="8">
        <v>6528.0</v>
      </c>
      <c r="D382" s="9">
        <v>12664.68</v>
      </c>
      <c r="E382" s="8">
        <v>19019.1933</v>
      </c>
      <c r="F382" s="8">
        <v>0.52</v>
      </c>
      <c r="G382" s="8">
        <v>7626.95</v>
      </c>
      <c r="H382" s="8">
        <v>10497.63</v>
      </c>
      <c r="I382" s="8">
        <v>15131.5125</v>
      </c>
      <c r="J382" s="8">
        <v>1142248.65</v>
      </c>
      <c r="K382" s="23">
        <f t="shared" si="2"/>
        <v>0.004582377501</v>
      </c>
      <c r="L382" s="8">
        <v>2014.0</v>
      </c>
      <c r="M382" s="8" t="str">
        <f t="shared" si="4"/>
        <v>12-2014</v>
      </c>
      <c r="O382" s="26"/>
      <c r="P382" s="22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</row>
    <row r="383" ht="15.75" customHeight="1">
      <c r="A383" s="27">
        <v>2015.0</v>
      </c>
      <c r="B383" s="3">
        <v>1.0</v>
      </c>
      <c r="C383" s="8">
        <v>5307.0</v>
      </c>
      <c r="D383" s="9">
        <v>12391.5894</v>
      </c>
      <c r="E383" s="8">
        <v>14915.362</v>
      </c>
      <c r="F383" s="8">
        <v>10.76</v>
      </c>
      <c r="G383" s="8">
        <v>7742.89</v>
      </c>
      <c r="H383" s="8">
        <v>10409.0</v>
      </c>
      <c r="I383" s="8">
        <v>14320.65</v>
      </c>
      <c r="J383" s="8">
        <v>916936.2</v>
      </c>
      <c r="K383" s="23">
        <f t="shared" si="2"/>
        <v>0.003725287592</v>
      </c>
      <c r="L383" s="8">
        <f>A383</f>
        <v>2015</v>
      </c>
      <c r="M383" s="8" t="str">
        <f t="shared" si="4"/>
        <v>1-2015</v>
      </c>
      <c r="O383" s="26"/>
      <c r="P383" s="22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</row>
    <row r="384" ht="15.75" customHeight="1">
      <c r="A384" s="28"/>
      <c r="B384" s="3">
        <v>2.0</v>
      </c>
      <c r="C384" s="8">
        <v>4854.0</v>
      </c>
      <c r="D384" s="9">
        <v>12623.0222</v>
      </c>
      <c r="E384" s="8">
        <v>50017.1038</v>
      </c>
      <c r="F384" s="8">
        <v>10.76</v>
      </c>
      <c r="G384" s="8">
        <v>7435.89</v>
      </c>
      <c r="H384" s="8">
        <v>10367.55</v>
      </c>
      <c r="I384" s="8">
        <v>15173.585</v>
      </c>
      <c r="J384" s="8">
        <v>3454947.48</v>
      </c>
      <c r="K384" s="23">
        <f t="shared" si="2"/>
        <v>0.003407300918</v>
      </c>
      <c r="L384" s="8">
        <v>2015.0</v>
      </c>
      <c r="M384" s="8" t="str">
        <f t="shared" si="4"/>
        <v>2-2015</v>
      </c>
      <c r="O384" s="26"/>
      <c r="P384" s="22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</row>
    <row r="385" ht="15.75" customHeight="1">
      <c r="A385" s="28"/>
      <c r="B385" s="3">
        <v>3.0</v>
      </c>
      <c r="C385" s="8">
        <v>5004.0</v>
      </c>
      <c r="D385" s="9">
        <v>13945.0264</v>
      </c>
      <c r="E385" s="8">
        <v>34578.096</v>
      </c>
      <c r="F385" s="8">
        <v>10.76</v>
      </c>
      <c r="G385" s="8">
        <v>7334.1925</v>
      </c>
      <c r="H385" s="8">
        <v>10550.625</v>
      </c>
      <c r="I385" s="8">
        <v>15761.4475</v>
      </c>
      <c r="J385" s="8">
        <v>1243368.7</v>
      </c>
      <c r="K385" s="23">
        <f t="shared" si="2"/>
        <v>0.003512594519</v>
      </c>
      <c r="L385" s="8">
        <v>2015.0</v>
      </c>
      <c r="M385" s="8" t="str">
        <f t="shared" si="4"/>
        <v>3-2015</v>
      </c>
      <c r="O385" s="26"/>
      <c r="P385" s="22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</row>
    <row r="386" ht="15.75" customHeight="1">
      <c r="A386" s="28"/>
      <c r="B386" s="3">
        <v>4.0</v>
      </c>
      <c r="C386" s="8">
        <v>4057.0</v>
      </c>
      <c r="D386" s="9">
        <v>12325.4449</v>
      </c>
      <c r="E386" s="8">
        <v>12631.4592</v>
      </c>
      <c r="F386" s="8">
        <v>10.76</v>
      </c>
      <c r="G386" s="8">
        <v>7264.71</v>
      </c>
      <c r="H386" s="8">
        <v>9993.05</v>
      </c>
      <c r="I386" s="8">
        <v>14712.67</v>
      </c>
      <c r="J386" s="8">
        <v>538195.75</v>
      </c>
      <c r="K386" s="23">
        <f t="shared" si="2"/>
        <v>0.00284784092</v>
      </c>
      <c r="L386" s="8">
        <v>2015.0</v>
      </c>
      <c r="M386" s="8" t="str">
        <f t="shared" si="4"/>
        <v>4-2015</v>
      </c>
      <c r="O386" s="26"/>
      <c r="P386" s="22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</row>
    <row r="387" ht="15.75" customHeight="1">
      <c r="A387" s="28"/>
      <c r="B387" s="3">
        <v>5.0</v>
      </c>
      <c r="C387" s="8">
        <v>4976.0</v>
      </c>
      <c r="D387" s="9">
        <v>11911.3393</v>
      </c>
      <c r="E387" s="8">
        <v>9546.5024</v>
      </c>
      <c r="F387" s="8">
        <v>10.76</v>
      </c>
      <c r="G387" s="8">
        <v>7443.18</v>
      </c>
      <c r="H387" s="8">
        <v>9797.48</v>
      </c>
      <c r="I387" s="8">
        <v>14282.65</v>
      </c>
      <c r="J387" s="8">
        <v>322917.45</v>
      </c>
      <c r="K387" s="23">
        <f t="shared" si="2"/>
        <v>0.003492939713</v>
      </c>
      <c r="L387" s="8">
        <v>2015.0</v>
      </c>
      <c r="M387" s="8" t="str">
        <f t="shared" si="4"/>
        <v>5-2015</v>
      </c>
      <c r="O387" s="26"/>
      <c r="P387" s="22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</row>
    <row r="388" ht="15.75" customHeight="1">
      <c r="A388" s="28"/>
      <c r="B388" s="3">
        <v>6.0</v>
      </c>
      <c r="C388" s="8">
        <v>5100.0</v>
      </c>
      <c r="D388" s="9">
        <v>12152.6908</v>
      </c>
      <c r="E388" s="8">
        <v>9899.8443</v>
      </c>
      <c r="F388" s="8">
        <v>10.76</v>
      </c>
      <c r="G388" s="8">
        <v>7492.39</v>
      </c>
      <c r="H388" s="8">
        <v>10117.915</v>
      </c>
      <c r="I388" s="8">
        <v>14406.8075</v>
      </c>
      <c r="J388" s="8">
        <v>267582.88</v>
      </c>
      <c r="K388" s="23">
        <f t="shared" si="2"/>
        <v>0.003579982423</v>
      </c>
      <c r="L388" s="8">
        <v>2015.0</v>
      </c>
      <c r="M388" s="8" t="str">
        <f t="shared" si="4"/>
        <v>6-2015</v>
      </c>
      <c r="O388" s="26"/>
      <c r="P388" s="22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</row>
    <row r="389" ht="15.75" customHeight="1">
      <c r="A389" s="28"/>
      <c r="B389" s="3">
        <v>7.0</v>
      </c>
      <c r="C389" s="8">
        <v>3214.0</v>
      </c>
      <c r="D389" s="9">
        <v>11165.6803</v>
      </c>
      <c r="E389" s="8">
        <v>9065.5233</v>
      </c>
      <c r="F389" s="8">
        <v>8.96</v>
      </c>
      <c r="G389" s="8">
        <v>6996.3</v>
      </c>
      <c r="H389" s="8">
        <v>9226.04</v>
      </c>
      <c r="I389" s="8">
        <v>13242.6575</v>
      </c>
      <c r="J389" s="8">
        <v>152717.75</v>
      </c>
      <c r="K389" s="23">
        <f t="shared" si="2"/>
        <v>0.002256090884</v>
      </c>
      <c r="L389" s="8">
        <v>2015.0</v>
      </c>
      <c r="M389" s="8" t="str">
        <f t="shared" si="4"/>
        <v>7-2015</v>
      </c>
      <c r="O389" s="26"/>
      <c r="P389" s="22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</row>
    <row r="390" ht="15.75" customHeight="1">
      <c r="A390" s="28"/>
      <c r="B390" s="3">
        <v>8.0</v>
      </c>
      <c r="C390" s="8">
        <v>4677.0</v>
      </c>
      <c r="D390" s="9">
        <v>12389.1586</v>
      </c>
      <c r="E390" s="8">
        <v>10936.6937</v>
      </c>
      <c r="F390" s="8">
        <v>10.76</v>
      </c>
      <c r="G390" s="8">
        <v>6951.28</v>
      </c>
      <c r="H390" s="8">
        <v>9577.23</v>
      </c>
      <c r="I390" s="8">
        <v>14294.52</v>
      </c>
      <c r="J390" s="8">
        <v>296155.9</v>
      </c>
      <c r="K390" s="23">
        <f t="shared" si="2"/>
        <v>0.003283054469</v>
      </c>
      <c r="L390" s="8">
        <v>2015.0</v>
      </c>
      <c r="M390" s="8" t="str">
        <f t="shared" si="4"/>
        <v>8-2015</v>
      </c>
      <c r="O390" s="26"/>
      <c r="P390" s="22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</row>
    <row r="391" ht="15.75" customHeight="1">
      <c r="A391" s="28"/>
      <c r="B391" s="3">
        <v>9.0</v>
      </c>
      <c r="C391" s="8">
        <v>5148.0</v>
      </c>
      <c r="D391" s="9">
        <v>11875.5216</v>
      </c>
      <c r="E391" s="8">
        <v>27270.2734</v>
      </c>
      <c r="F391" s="8">
        <v>10.76</v>
      </c>
      <c r="G391" s="8">
        <v>7079.65</v>
      </c>
      <c r="H391" s="8">
        <v>9167.045</v>
      </c>
      <c r="I391" s="8">
        <v>13128.54</v>
      </c>
      <c r="J391" s="8">
        <v>1700336.44</v>
      </c>
      <c r="K391" s="23">
        <f t="shared" si="2"/>
        <v>0.003613676375</v>
      </c>
      <c r="L391" s="8">
        <v>2015.0</v>
      </c>
      <c r="M391" s="8" t="str">
        <f t="shared" si="4"/>
        <v>9-2015</v>
      </c>
      <c r="O391" s="26"/>
      <c r="P391" s="22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</row>
    <row r="392" ht="15.75" customHeight="1">
      <c r="A392" s="28"/>
      <c r="B392" s="3">
        <v>10.0</v>
      </c>
      <c r="C392" s="8">
        <v>4094.0</v>
      </c>
      <c r="D392" s="9">
        <v>11503.121</v>
      </c>
      <c r="E392" s="8">
        <v>9674.5467</v>
      </c>
      <c r="F392" s="8">
        <v>10.46</v>
      </c>
      <c r="G392" s="8">
        <v>6914.5075</v>
      </c>
      <c r="H392" s="8">
        <v>9356.545</v>
      </c>
      <c r="I392" s="8">
        <v>13445.8925</v>
      </c>
      <c r="J392" s="8">
        <v>231423.86</v>
      </c>
      <c r="K392" s="23">
        <f t="shared" si="2"/>
        <v>0.002873813341</v>
      </c>
      <c r="L392" s="8">
        <v>2015.0</v>
      </c>
      <c r="M392" s="8" t="str">
        <f t="shared" si="4"/>
        <v>10-2015</v>
      </c>
      <c r="O392" s="26"/>
      <c r="P392" s="22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</row>
    <row r="393" ht="15.75" customHeight="1">
      <c r="A393" s="28"/>
      <c r="B393" s="3">
        <v>11.0</v>
      </c>
      <c r="C393" s="8">
        <v>6306.0</v>
      </c>
      <c r="D393" s="9">
        <v>11561.0076</v>
      </c>
      <c r="E393" s="8">
        <v>11072.9855</v>
      </c>
      <c r="F393" s="8">
        <v>10.76</v>
      </c>
      <c r="G393" s="8">
        <v>6965.8425</v>
      </c>
      <c r="H393" s="8">
        <v>9818.915</v>
      </c>
      <c r="I393" s="8">
        <v>13873.645</v>
      </c>
      <c r="J393" s="8">
        <v>499646.08</v>
      </c>
      <c r="K393" s="23">
        <f t="shared" si="2"/>
        <v>0.004426542972</v>
      </c>
      <c r="L393" s="8">
        <v>2015.0</v>
      </c>
      <c r="M393" s="8" t="str">
        <f t="shared" si="4"/>
        <v>11-2015</v>
      </c>
      <c r="O393" s="26"/>
      <c r="P393" s="22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</row>
    <row r="394" ht="15.75" customHeight="1">
      <c r="A394" s="30"/>
      <c r="B394" s="3">
        <v>12.0</v>
      </c>
      <c r="C394" s="8">
        <v>5894.0</v>
      </c>
      <c r="D394" s="9">
        <v>12130.4877</v>
      </c>
      <c r="E394" s="8">
        <v>20720.237</v>
      </c>
      <c r="F394" s="8">
        <v>10.76</v>
      </c>
      <c r="G394" s="8">
        <v>7211.5975</v>
      </c>
      <c r="H394" s="8">
        <v>9422.075</v>
      </c>
      <c r="I394" s="8">
        <v>12803.765</v>
      </c>
      <c r="J394" s="8">
        <v>1129901.85</v>
      </c>
      <c r="K394" s="23">
        <f t="shared" si="2"/>
        <v>0.004137336549</v>
      </c>
      <c r="L394" s="8">
        <v>2015.0</v>
      </c>
      <c r="M394" s="8" t="str">
        <f t="shared" si="4"/>
        <v>12-2015</v>
      </c>
      <c r="O394" s="26"/>
      <c r="P394" s="22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</row>
    <row r="395" ht="15.75" customHeight="1">
      <c r="A395" s="27">
        <v>2016.0</v>
      </c>
      <c r="B395" s="3">
        <v>1.0</v>
      </c>
      <c r="C395" s="8">
        <v>5329.0</v>
      </c>
      <c r="D395" s="9">
        <v>10291.3418</v>
      </c>
      <c r="E395" s="8">
        <v>25544.1086</v>
      </c>
      <c r="F395" s="8">
        <v>10.76</v>
      </c>
      <c r="G395" s="8">
        <v>3621.17</v>
      </c>
      <c r="H395" s="8">
        <v>8706.01</v>
      </c>
      <c r="I395" s="8">
        <v>11894.41</v>
      </c>
      <c r="J395" s="8">
        <v>1568652.16</v>
      </c>
      <c r="K395" s="23">
        <f t="shared" si="2"/>
        <v>0.003740730653</v>
      </c>
      <c r="L395" s="8">
        <f>A395</f>
        <v>2016</v>
      </c>
      <c r="M395" s="8" t="str">
        <f t="shared" si="4"/>
        <v>1-2016</v>
      </c>
      <c r="O395" s="26"/>
      <c r="P395" s="22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</row>
    <row r="396" ht="15.75" customHeight="1">
      <c r="A396" s="28"/>
      <c r="B396" s="3">
        <v>2.0</v>
      </c>
      <c r="C396" s="8">
        <v>6346.0</v>
      </c>
      <c r="D396" s="9">
        <v>11570.1097</v>
      </c>
      <c r="E396" s="8">
        <v>23755.0639</v>
      </c>
      <c r="F396" s="8">
        <v>8.26</v>
      </c>
      <c r="G396" s="8">
        <v>7024.5</v>
      </c>
      <c r="H396" s="8">
        <v>9752.335</v>
      </c>
      <c r="I396" s="8">
        <v>12953.45</v>
      </c>
      <c r="J396" s="8">
        <v>1645142.72</v>
      </c>
      <c r="K396" s="23">
        <f t="shared" si="2"/>
        <v>0.004454621266</v>
      </c>
      <c r="L396" s="8">
        <v>2016.0</v>
      </c>
      <c r="M396" s="8" t="str">
        <f t="shared" si="4"/>
        <v>2-2016</v>
      </c>
      <c r="O396" s="26"/>
      <c r="P396" s="22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</row>
    <row r="397" ht="15.75" customHeight="1">
      <c r="A397" s="28"/>
      <c r="B397" s="3">
        <v>3.0</v>
      </c>
      <c r="C397" s="8">
        <v>4290.0</v>
      </c>
      <c r="D397" s="9">
        <v>10631.8186</v>
      </c>
      <c r="E397" s="8">
        <v>10952.0779</v>
      </c>
      <c r="F397" s="8">
        <v>10.74</v>
      </c>
      <c r="G397" s="8">
        <v>6076.54</v>
      </c>
      <c r="H397" s="8">
        <v>9025.1</v>
      </c>
      <c r="I397" s="8">
        <v>12732.43</v>
      </c>
      <c r="J397" s="8">
        <v>282444.52</v>
      </c>
      <c r="K397" s="23">
        <f t="shared" si="2"/>
        <v>0.003011396979</v>
      </c>
      <c r="L397" s="8">
        <v>2016.0</v>
      </c>
      <c r="M397" s="8" t="str">
        <f t="shared" si="4"/>
        <v>3-2016</v>
      </c>
      <c r="O397" s="26"/>
      <c r="P397" s="22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</row>
    <row r="398" ht="15.75" customHeight="1">
      <c r="A398" s="28"/>
      <c r="B398" s="3">
        <v>4.0</v>
      </c>
      <c r="C398" s="8">
        <v>5030.0</v>
      </c>
      <c r="D398" s="9">
        <v>11948.0617</v>
      </c>
      <c r="E398" s="8">
        <v>16586.0715</v>
      </c>
      <c r="F398" s="8">
        <v>10.76</v>
      </c>
      <c r="G398" s="8">
        <v>7388.2975</v>
      </c>
      <c r="H398" s="8">
        <v>10087.54</v>
      </c>
      <c r="I398" s="8">
        <v>13456.105</v>
      </c>
      <c r="J398" s="8">
        <v>668318.16</v>
      </c>
      <c r="K398" s="23">
        <f t="shared" si="2"/>
        <v>0.003530845409</v>
      </c>
      <c r="L398" s="8">
        <v>2016.0</v>
      </c>
      <c r="M398" s="8" t="str">
        <f t="shared" si="4"/>
        <v>4-2016</v>
      </c>
      <c r="O398" s="26"/>
      <c r="P398" s="22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</row>
    <row r="399" ht="15.75" customHeight="1">
      <c r="A399" s="28"/>
      <c r="B399" s="3">
        <v>5.0</v>
      </c>
      <c r="C399" s="8">
        <v>5028.0</v>
      </c>
      <c r="D399" s="9">
        <v>11952.504</v>
      </c>
      <c r="E399" s="8">
        <v>20726.1714</v>
      </c>
      <c r="F399" s="8">
        <v>5.05</v>
      </c>
      <c r="G399" s="8">
        <v>7322.165</v>
      </c>
      <c r="H399" s="8">
        <v>9719.93</v>
      </c>
      <c r="I399" s="8">
        <v>13546.64</v>
      </c>
      <c r="J399" s="8">
        <v>1159755.12</v>
      </c>
      <c r="K399" s="23">
        <f t="shared" si="2"/>
        <v>0.003529441495</v>
      </c>
      <c r="L399" s="8">
        <v>2016.0</v>
      </c>
      <c r="M399" s="8" t="str">
        <f t="shared" si="4"/>
        <v>5-2016</v>
      </c>
      <c r="O399" s="26"/>
      <c r="P399" s="22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</row>
    <row r="400" ht="15.75" customHeight="1">
      <c r="A400" s="28"/>
      <c r="B400" s="3">
        <v>6.0</v>
      </c>
      <c r="C400" s="8">
        <v>5013.0</v>
      </c>
      <c r="D400" s="9">
        <v>11124.8263</v>
      </c>
      <c r="E400" s="8">
        <v>9397.0239</v>
      </c>
      <c r="F400" s="8">
        <v>10.76</v>
      </c>
      <c r="G400" s="8">
        <v>6991.88</v>
      </c>
      <c r="H400" s="8">
        <v>9483.63</v>
      </c>
      <c r="I400" s="8">
        <v>13503.86</v>
      </c>
      <c r="J400" s="8">
        <v>313875.76</v>
      </c>
      <c r="K400" s="23">
        <f t="shared" si="2"/>
        <v>0.003518912135</v>
      </c>
      <c r="L400" s="8">
        <v>2016.0</v>
      </c>
      <c r="M400" s="8" t="str">
        <f t="shared" si="4"/>
        <v>6-2016</v>
      </c>
      <c r="O400" s="26"/>
      <c r="P400" s="22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</row>
    <row r="401" ht="15.75" customHeight="1">
      <c r="A401" s="28"/>
      <c r="B401" s="3">
        <v>7.0</v>
      </c>
      <c r="C401" s="8">
        <v>4358.0</v>
      </c>
      <c r="D401" s="9">
        <v>13618.0453</v>
      </c>
      <c r="E401" s="8">
        <v>28607.1845</v>
      </c>
      <c r="F401" s="8">
        <v>1.0</v>
      </c>
      <c r="G401" s="8">
        <v>8000.0</v>
      </c>
      <c r="H401" s="8">
        <v>10955.805</v>
      </c>
      <c r="I401" s="8">
        <v>15108.05</v>
      </c>
      <c r="J401" s="8">
        <v>1683773.89</v>
      </c>
      <c r="K401" s="23">
        <f t="shared" si="2"/>
        <v>0.003059130078</v>
      </c>
      <c r="L401" s="8">
        <v>2016.0</v>
      </c>
      <c r="M401" s="8" t="str">
        <f t="shared" si="4"/>
        <v>7-2016</v>
      </c>
      <c r="O401" s="26"/>
      <c r="P401" s="22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</row>
    <row r="402" ht="15.75" customHeight="1">
      <c r="A402" s="28"/>
      <c r="B402" s="3">
        <v>8.0</v>
      </c>
      <c r="C402" s="8">
        <v>5776.0</v>
      </c>
      <c r="D402" s="9">
        <v>12254.3539</v>
      </c>
      <c r="E402" s="8">
        <v>18057.9745</v>
      </c>
      <c r="F402" s="8">
        <v>10.76</v>
      </c>
      <c r="G402" s="8">
        <v>6942.4375</v>
      </c>
      <c r="H402" s="8">
        <v>9821.43</v>
      </c>
      <c r="I402" s="8">
        <v>14862.02</v>
      </c>
      <c r="J402" s="8">
        <v>729730.95</v>
      </c>
      <c r="K402" s="23">
        <f t="shared" si="2"/>
        <v>0.004054505583</v>
      </c>
      <c r="L402" s="8">
        <v>2016.0</v>
      </c>
      <c r="M402" s="8" t="str">
        <f t="shared" si="4"/>
        <v>8-2016</v>
      </c>
      <c r="O402" s="26"/>
      <c r="P402" s="22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</row>
    <row r="403" ht="15.75" customHeight="1">
      <c r="A403" s="28"/>
      <c r="B403" s="3">
        <v>9.0</v>
      </c>
      <c r="C403" s="8">
        <v>3461.0</v>
      </c>
      <c r="D403" s="9">
        <v>11243.8926</v>
      </c>
      <c r="E403" s="8">
        <v>14061.1244</v>
      </c>
      <c r="F403" s="8">
        <v>10.76</v>
      </c>
      <c r="G403" s="8">
        <v>6996.53</v>
      </c>
      <c r="H403" s="8">
        <v>9174.31</v>
      </c>
      <c r="I403" s="8">
        <v>13256.47</v>
      </c>
      <c r="J403" s="8">
        <v>564155.83</v>
      </c>
      <c r="K403" s="23">
        <f t="shared" si="2"/>
        <v>0.002429474346</v>
      </c>
      <c r="L403" s="8">
        <v>2016.0</v>
      </c>
      <c r="M403" s="8" t="str">
        <f t="shared" si="4"/>
        <v>9-2016</v>
      </c>
      <c r="O403" s="26"/>
      <c r="P403" s="22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</row>
    <row r="404" ht="15.75" customHeight="1">
      <c r="A404" s="28"/>
      <c r="B404" s="3">
        <v>10.0</v>
      </c>
      <c r="C404" s="8">
        <v>4644.0</v>
      </c>
      <c r="D404" s="9">
        <v>11942.6787</v>
      </c>
      <c r="E404" s="8">
        <v>39456.9011</v>
      </c>
      <c r="F404" s="8">
        <v>10.76</v>
      </c>
      <c r="G404" s="8">
        <v>6996.5375</v>
      </c>
      <c r="H404" s="8">
        <v>9450.99</v>
      </c>
      <c r="I404" s="8">
        <v>13387.8875</v>
      </c>
      <c r="J404" s="8">
        <v>2434156.08</v>
      </c>
      <c r="K404" s="23">
        <f t="shared" si="2"/>
        <v>0.003259889877</v>
      </c>
      <c r="L404" s="8">
        <v>2016.0</v>
      </c>
      <c r="M404" s="8" t="str">
        <f t="shared" si="4"/>
        <v>10-2016</v>
      </c>
      <c r="O404" s="26"/>
      <c r="P404" s="22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</row>
    <row r="405" ht="15.75" customHeight="1">
      <c r="A405" s="28"/>
      <c r="B405" s="3">
        <v>11.0</v>
      </c>
      <c r="C405" s="8">
        <v>5312.0</v>
      </c>
      <c r="D405" s="9">
        <v>11192.1566</v>
      </c>
      <c r="E405" s="8">
        <v>20648.4861</v>
      </c>
      <c r="F405" s="8">
        <v>10.76</v>
      </c>
      <c r="G405" s="8">
        <v>6791.8425</v>
      </c>
      <c r="H405" s="8">
        <v>9081.95</v>
      </c>
      <c r="I405" s="8">
        <v>12697.14</v>
      </c>
      <c r="J405" s="8">
        <v>1076391.51</v>
      </c>
      <c r="K405" s="23">
        <f t="shared" si="2"/>
        <v>0.003728797379</v>
      </c>
      <c r="L405" s="8">
        <v>2016.0</v>
      </c>
      <c r="M405" s="8" t="str">
        <f t="shared" si="4"/>
        <v>11-2016</v>
      </c>
      <c r="O405" s="26"/>
      <c r="P405" s="22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</row>
    <row r="406" ht="15.75" customHeight="1">
      <c r="A406" s="30"/>
      <c r="B406" s="3">
        <v>12.0</v>
      </c>
      <c r="C406" s="8">
        <v>4530.0</v>
      </c>
      <c r="D406" s="9">
        <v>12212.3146</v>
      </c>
      <c r="E406" s="8">
        <v>40497.2973</v>
      </c>
      <c r="F406" s="8">
        <v>0.6</v>
      </c>
      <c r="G406" s="8">
        <v>6746.41</v>
      </c>
      <c r="H406" s="8">
        <v>9427.86</v>
      </c>
      <c r="I406" s="8">
        <v>13245.92</v>
      </c>
      <c r="J406" s="8">
        <v>2293920.11</v>
      </c>
      <c r="K406" s="23">
        <f t="shared" si="2"/>
        <v>0.00317986674</v>
      </c>
      <c r="L406" s="8">
        <v>2016.0</v>
      </c>
      <c r="M406" s="8" t="str">
        <f t="shared" si="4"/>
        <v>12-2016</v>
      </c>
      <c r="O406" s="26"/>
      <c r="P406" s="22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</row>
    <row r="407" ht="15.75" customHeight="1">
      <c r="A407" s="27">
        <v>2017.0</v>
      </c>
      <c r="B407" s="3">
        <v>1.0</v>
      </c>
      <c r="C407" s="8">
        <v>5828.0</v>
      </c>
      <c r="D407" s="9">
        <v>12264.4693</v>
      </c>
      <c r="E407" s="8">
        <v>29529.2999</v>
      </c>
      <c r="F407" s="8">
        <v>10.76</v>
      </c>
      <c r="G407" s="8">
        <v>6961.355</v>
      </c>
      <c r="H407" s="8">
        <v>9753.9</v>
      </c>
      <c r="I407" s="8">
        <v>14222.7475</v>
      </c>
      <c r="J407" s="8">
        <v>1809408.93</v>
      </c>
      <c r="K407" s="23">
        <f t="shared" si="2"/>
        <v>0.004091007365</v>
      </c>
      <c r="L407" s="8">
        <f>A407</f>
        <v>2017</v>
      </c>
      <c r="M407" s="8" t="str">
        <f t="shared" si="4"/>
        <v>1-2017</v>
      </c>
      <c r="O407" s="26"/>
      <c r="P407" s="22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</row>
    <row r="408" ht="15.75" customHeight="1">
      <c r="A408" s="28"/>
      <c r="B408" s="3">
        <v>2.0</v>
      </c>
      <c r="C408" s="8">
        <v>5509.0</v>
      </c>
      <c r="D408" s="9">
        <v>13336.6615</v>
      </c>
      <c r="E408" s="8">
        <v>29072.2288</v>
      </c>
      <c r="F408" s="8">
        <v>91.49</v>
      </c>
      <c r="G408" s="8">
        <v>7364.81</v>
      </c>
      <c r="H408" s="8">
        <v>10227.88</v>
      </c>
      <c r="I408" s="8">
        <v>15069.46</v>
      </c>
      <c r="J408" s="8">
        <v>1636852.95</v>
      </c>
      <c r="K408" s="23">
        <f t="shared" si="2"/>
        <v>0.003867082974</v>
      </c>
      <c r="L408" s="8">
        <v>2017.0</v>
      </c>
      <c r="M408" s="8" t="str">
        <f t="shared" si="4"/>
        <v>2-2017</v>
      </c>
      <c r="O408" s="26"/>
      <c r="P408" s="22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</row>
    <row r="409" ht="15.75" customHeight="1">
      <c r="A409" s="28"/>
      <c r="B409" s="3">
        <v>3.0</v>
      </c>
      <c r="C409" s="8">
        <v>6693.0</v>
      </c>
      <c r="D409" s="9">
        <v>11596.6512</v>
      </c>
      <c r="E409" s="8">
        <v>10993.4113</v>
      </c>
      <c r="F409" s="8">
        <v>10.76</v>
      </c>
      <c r="G409" s="8">
        <v>6996.53</v>
      </c>
      <c r="H409" s="8">
        <v>9310.76</v>
      </c>
      <c r="I409" s="8">
        <v>14319.81</v>
      </c>
      <c r="J409" s="8">
        <v>421936.26</v>
      </c>
      <c r="K409" s="23">
        <f t="shared" si="2"/>
        <v>0.004698200462</v>
      </c>
      <c r="L409" s="8">
        <v>2017.0</v>
      </c>
      <c r="M409" s="8" t="str">
        <f t="shared" si="4"/>
        <v>3-2017</v>
      </c>
      <c r="O409" s="26"/>
      <c r="P409" s="22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</row>
    <row r="410" ht="15.75" customHeight="1">
      <c r="A410" s="28"/>
      <c r="B410" s="3">
        <v>4.0</v>
      </c>
      <c r="C410" s="8">
        <v>5839.0</v>
      </c>
      <c r="D410" s="9">
        <v>12173.7453</v>
      </c>
      <c r="E410" s="8">
        <v>19572.1002</v>
      </c>
      <c r="F410" s="8">
        <v>10.76</v>
      </c>
      <c r="G410" s="8">
        <v>7263.77</v>
      </c>
      <c r="H410" s="8">
        <v>10028.65</v>
      </c>
      <c r="I410" s="8">
        <v>14021.665</v>
      </c>
      <c r="J410" s="8">
        <v>923250.0</v>
      </c>
      <c r="K410" s="23">
        <f t="shared" si="2"/>
        <v>0.004098728896</v>
      </c>
      <c r="L410" s="8">
        <v>2017.0</v>
      </c>
      <c r="M410" s="8" t="str">
        <f t="shared" si="4"/>
        <v>4-2017</v>
      </c>
      <c r="O410" s="26"/>
      <c r="P410" s="22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</row>
    <row r="411" ht="15.75" customHeight="1">
      <c r="A411" s="28"/>
      <c r="B411" s="3">
        <v>5.0</v>
      </c>
      <c r="C411" s="8">
        <v>6115.0</v>
      </c>
      <c r="D411" s="9">
        <v>11658.051</v>
      </c>
      <c r="E411" s="8">
        <v>12491.454</v>
      </c>
      <c r="F411" s="8">
        <v>0.29</v>
      </c>
      <c r="G411" s="8">
        <v>7242.485</v>
      </c>
      <c r="H411" s="8">
        <v>9706.42</v>
      </c>
      <c r="I411" s="8">
        <v>13678.48</v>
      </c>
      <c r="J411" s="8">
        <v>643500.64</v>
      </c>
      <c r="K411" s="23">
        <f t="shared" si="2"/>
        <v>0.004292469121</v>
      </c>
      <c r="L411" s="8">
        <v>2017.0</v>
      </c>
      <c r="M411" s="8" t="str">
        <f t="shared" si="4"/>
        <v>5-2017</v>
      </c>
      <c r="O411" s="26"/>
      <c r="P411" s="22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</row>
    <row r="412" ht="15.75" customHeight="1">
      <c r="A412" s="28"/>
      <c r="B412" s="3">
        <v>6.0</v>
      </c>
      <c r="C412" s="8">
        <v>3584.0</v>
      </c>
      <c r="D412" s="9">
        <v>12089.7337</v>
      </c>
      <c r="E412" s="8">
        <v>32594.573</v>
      </c>
      <c r="F412" s="8">
        <v>0.0</v>
      </c>
      <c r="G412" s="8">
        <v>7033.4025</v>
      </c>
      <c r="H412" s="8">
        <v>9530.25</v>
      </c>
      <c r="I412" s="8">
        <v>13576.28</v>
      </c>
      <c r="J412" s="8">
        <v>1349693.25</v>
      </c>
      <c r="K412" s="23">
        <f t="shared" si="2"/>
        <v>0.002515815099</v>
      </c>
      <c r="L412" s="8">
        <v>2017.0</v>
      </c>
      <c r="M412" s="8" t="str">
        <f t="shared" si="4"/>
        <v>6-2017</v>
      </c>
      <c r="O412" s="26"/>
      <c r="P412" s="22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</row>
    <row r="413" ht="15.75" customHeight="1">
      <c r="A413" s="28"/>
      <c r="B413" s="3">
        <v>7.0</v>
      </c>
      <c r="C413" s="8">
        <v>5402.0</v>
      </c>
      <c r="D413" s="9">
        <v>12082.7991</v>
      </c>
      <c r="E413" s="8">
        <v>19743.8198</v>
      </c>
      <c r="F413" s="8">
        <v>10.76</v>
      </c>
      <c r="G413" s="8">
        <v>7638.95</v>
      </c>
      <c r="H413" s="8">
        <v>10225.125</v>
      </c>
      <c r="I413" s="8">
        <v>14250.075</v>
      </c>
      <c r="J413" s="8">
        <v>1249741.82</v>
      </c>
      <c r="K413" s="23">
        <f t="shared" si="2"/>
        <v>0.003791973539</v>
      </c>
      <c r="L413" s="8">
        <v>2017.0</v>
      </c>
      <c r="M413" s="8" t="str">
        <f t="shared" si="4"/>
        <v>7-2017</v>
      </c>
      <c r="O413" s="26"/>
      <c r="P413" s="22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</row>
    <row r="414" ht="15.75" customHeight="1">
      <c r="A414" s="28"/>
      <c r="B414" s="3">
        <v>8.0</v>
      </c>
      <c r="C414" s="8">
        <v>5800.0</v>
      </c>
      <c r="D414" s="9">
        <v>12819.8926</v>
      </c>
      <c r="E414" s="8">
        <v>38632.1716</v>
      </c>
      <c r="F414" s="8">
        <v>10.76</v>
      </c>
      <c r="G414" s="8">
        <v>7608.7</v>
      </c>
      <c r="H414" s="8">
        <v>10351.59</v>
      </c>
      <c r="I414" s="8">
        <v>14600.3675</v>
      </c>
      <c r="J414" s="8">
        <v>2716535.43</v>
      </c>
      <c r="K414" s="23">
        <f t="shared" si="2"/>
        <v>0.004071352559</v>
      </c>
      <c r="L414" s="8">
        <v>2017.0</v>
      </c>
      <c r="M414" s="8" t="str">
        <f t="shared" si="4"/>
        <v>8-2017</v>
      </c>
      <c r="O414" s="26"/>
      <c r="P414" s="22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</row>
    <row r="415" ht="15.75" customHeight="1">
      <c r="A415" s="28"/>
      <c r="B415" s="3">
        <v>9.0</v>
      </c>
      <c r="C415" s="8">
        <v>4173.0</v>
      </c>
      <c r="D415" s="9">
        <v>12425.728</v>
      </c>
      <c r="E415" s="8">
        <v>40376.9133</v>
      </c>
      <c r="F415" s="8">
        <v>6.46</v>
      </c>
      <c r="G415" s="8">
        <v>7415.86</v>
      </c>
      <c r="H415" s="8">
        <v>9701.76</v>
      </c>
      <c r="I415" s="8">
        <v>13868.86</v>
      </c>
      <c r="J415" s="8">
        <v>1809408.93</v>
      </c>
      <c r="K415" s="23">
        <f t="shared" si="2"/>
        <v>0.002929267971</v>
      </c>
      <c r="L415" s="8">
        <v>2017.0</v>
      </c>
      <c r="M415" s="8" t="str">
        <f t="shared" si="4"/>
        <v>9-2017</v>
      </c>
      <c r="O415" s="26"/>
      <c r="P415" s="22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</row>
    <row r="416" ht="15.75" customHeight="1">
      <c r="A416" s="28"/>
      <c r="B416" s="3">
        <v>10.0</v>
      </c>
      <c r="C416" s="8">
        <v>5436.0</v>
      </c>
      <c r="D416" s="9">
        <v>11803.9204</v>
      </c>
      <c r="E416" s="8">
        <v>40370.8093</v>
      </c>
      <c r="F416" s="8">
        <v>10.76</v>
      </c>
      <c r="G416" s="8">
        <v>6831.74</v>
      </c>
      <c r="H416" s="8">
        <v>9410.645</v>
      </c>
      <c r="I416" s="8">
        <v>14094.2225</v>
      </c>
      <c r="J416" s="8">
        <v>2781809.39</v>
      </c>
      <c r="K416" s="23">
        <f t="shared" si="2"/>
        <v>0.003815840089</v>
      </c>
      <c r="L416" s="8">
        <v>2017.0</v>
      </c>
      <c r="M416" s="8" t="str">
        <f t="shared" si="4"/>
        <v>10-2017</v>
      </c>
      <c r="O416" s="26"/>
      <c r="P416" s="22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</row>
    <row r="417" ht="15.75" customHeight="1">
      <c r="A417" s="28"/>
      <c r="B417" s="3">
        <v>11.0</v>
      </c>
      <c r="C417" s="8">
        <v>4633.0</v>
      </c>
      <c r="D417" s="9">
        <v>12402.0675</v>
      </c>
      <c r="E417" s="8">
        <v>21239.8493</v>
      </c>
      <c r="F417" s="8">
        <v>96.88</v>
      </c>
      <c r="G417" s="8">
        <v>6790.48</v>
      </c>
      <c r="H417" s="8">
        <v>9927.97</v>
      </c>
      <c r="I417" s="8">
        <v>14202.98</v>
      </c>
      <c r="J417" s="8">
        <v>667328.13</v>
      </c>
      <c r="K417" s="23">
        <f t="shared" si="2"/>
        <v>0.003252168346</v>
      </c>
      <c r="L417" s="8">
        <v>2017.0</v>
      </c>
      <c r="M417" s="8" t="str">
        <f t="shared" si="4"/>
        <v>11-2017</v>
      </c>
      <c r="O417" s="26"/>
      <c r="P417" s="22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</row>
    <row r="418" ht="15.75" customHeight="1">
      <c r="A418" s="30"/>
      <c r="B418" s="3">
        <v>12.0</v>
      </c>
      <c r="C418" s="8">
        <v>5590.0</v>
      </c>
      <c r="D418" s="9">
        <v>13300.86</v>
      </c>
      <c r="E418" s="8">
        <v>22197.7323</v>
      </c>
      <c r="F418" s="8">
        <v>1.0</v>
      </c>
      <c r="G418" s="8">
        <v>7534.71</v>
      </c>
      <c r="H418" s="8">
        <v>10763.9</v>
      </c>
      <c r="I418" s="8">
        <v>15409.81</v>
      </c>
      <c r="J418" s="8">
        <v>1337663.03</v>
      </c>
      <c r="K418" s="23">
        <f t="shared" si="2"/>
        <v>0.003923941519</v>
      </c>
      <c r="L418" s="8">
        <v>2017.0</v>
      </c>
      <c r="M418" s="8" t="str">
        <f t="shared" si="4"/>
        <v>12-2017</v>
      </c>
      <c r="O418" s="26"/>
      <c r="P418" s="22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</row>
    <row r="419" ht="15.75" customHeight="1">
      <c r="A419" s="27">
        <v>2018.0</v>
      </c>
      <c r="B419" s="3">
        <v>1.0</v>
      </c>
      <c r="C419" s="8">
        <v>4867.0</v>
      </c>
      <c r="D419" s="9">
        <v>12906.2844</v>
      </c>
      <c r="E419" s="8">
        <v>31926.0196</v>
      </c>
      <c r="F419" s="8">
        <v>10.76</v>
      </c>
      <c r="G419" s="8">
        <v>6915.84</v>
      </c>
      <c r="H419" s="8">
        <v>10416.74</v>
      </c>
      <c r="I419" s="8">
        <v>15058.035</v>
      </c>
      <c r="J419" s="8">
        <v>2034191.73</v>
      </c>
      <c r="K419" s="23">
        <f t="shared" si="2"/>
        <v>0.003416426363</v>
      </c>
      <c r="L419" s="8">
        <f>A419</f>
        <v>2018</v>
      </c>
      <c r="M419" s="8" t="str">
        <f t="shared" si="4"/>
        <v>1-2018</v>
      </c>
      <c r="O419" s="26"/>
      <c r="P419" s="22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</row>
    <row r="420" ht="15.75" customHeight="1">
      <c r="A420" s="28"/>
      <c r="B420" s="3">
        <v>2.0</v>
      </c>
      <c r="C420" s="8">
        <v>4065.0</v>
      </c>
      <c r="D420" s="9">
        <v>12697.4898</v>
      </c>
      <c r="E420" s="8">
        <v>17345.2892</v>
      </c>
      <c r="F420" s="8">
        <v>8.96</v>
      </c>
      <c r="G420" s="8">
        <v>7231.36</v>
      </c>
      <c r="H420" s="8">
        <v>10763.89</v>
      </c>
      <c r="I420" s="8">
        <v>15326.98</v>
      </c>
      <c r="J420" s="8">
        <v>584201.84</v>
      </c>
      <c r="K420" s="23">
        <f t="shared" si="2"/>
        <v>0.002853456578</v>
      </c>
      <c r="L420" s="8">
        <v>2018.0</v>
      </c>
      <c r="M420" s="8" t="str">
        <f t="shared" si="4"/>
        <v>2-2018</v>
      </c>
      <c r="O420" s="26"/>
      <c r="P420" s="22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</row>
    <row r="421" ht="15.75" customHeight="1">
      <c r="A421" s="28"/>
      <c r="B421" s="3">
        <v>3.0</v>
      </c>
      <c r="C421" s="8">
        <v>4170.0</v>
      </c>
      <c r="D421" s="9">
        <v>12616.226</v>
      </c>
      <c r="E421" s="8">
        <v>17504.7</v>
      </c>
      <c r="F421" s="8">
        <v>10.76</v>
      </c>
      <c r="G421" s="8">
        <v>6935.44</v>
      </c>
      <c r="H421" s="8">
        <v>10363.3</v>
      </c>
      <c r="I421" s="8">
        <v>14728.775</v>
      </c>
      <c r="J421" s="8">
        <v>669763.84</v>
      </c>
      <c r="K421" s="23">
        <f t="shared" si="2"/>
        <v>0.002927162099</v>
      </c>
      <c r="L421" s="8">
        <v>2018.0</v>
      </c>
      <c r="M421" s="8" t="str">
        <f t="shared" si="4"/>
        <v>3-2018</v>
      </c>
      <c r="O421" s="26"/>
      <c r="P421" s="22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</row>
    <row r="422" ht="15.75" customHeight="1">
      <c r="A422" s="28"/>
      <c r="B422" s="3">
        <v>4.0</v>
      </c>
      <c r="C422" s="8">
        <v>4351.0</v>
      </c>
      <c r="D422" s="9">
        <v>13117.6907</v>
      </c>
      <c r="E422" s="8">
        <v>63202.3842</v>
      </c>
      <c r="F422" s="8">
        <v>10.76</v>
      </c>
      <c r="G422" s="8">
        <v>6714.44</v>
      </c>
      <c r="H422" s="8">
        <v>10300.83</v>
      </c>
      <c r="I422" s="8">
        <v>14678.07</v>
      </c>
      <c r="J422" s="8">
        <v>4081994.85</v>
      </c>
      <c r="K422" s="23">
        <f t="shared" si="2"/>
        <v>0.003054216377</v>
      </c>
      <c r="L422" s="8">
        <v>2018.0</v>
      </c>
      <c r="M422" s="8" t="str">
        <f t="shared" si="4"/>
        <v>4-2018</v>
      </c>
      <c r="O422" s="26"/>
      <c r="P422" s="22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</row>
    <row r="423" ht="15.75" customHeight="1">
      <c r="A423" s="28"/>
      <c r="B423" s="3">
        <v>5.0</v>
      </c>
      <c r="C423" s="8">
        <v>4899.0</v>
      </c>
      <c r="D423" s="9">
        <v>12426.636</v>
      </c>
      <c r="E423" s="8">
        <v>14691.3937</v>
      </c>
      <c r="F423" s="8">
        <v>10.76</v>
      </c>
      <c r="G423" s="8">
        <v>6888.92</v>
      </c>
      <c r="H423" s="8">
        <v>10177.76</v>
      </c>
      <c r="I423" s="8">
        <v>15171.505</v>
      </c>
      <c r="J423" s="8">
        <v>484376.18</v>
      </c>
      <c r="K423" s="23">
        <f t="shared" si="2"/>
        <v>0.003438888998</v>
      </c>
      <c r="L423" s="8">
        <v>2018.0</v>
      </c>
      <c r="M423" s="8" t="str">
        <f t="shared" si="4"/>
        <v>5-2018</v>
      </c>
      <c r="O423" s="26"/>
      <c r="P423" s="22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</row>
    <row r="424" ht="15.75" customHeight="1">
      <c r="A424" s="28"/>
      <c r="B424" s="3">
        <v>6.0</v>
      </c>
      <c r="C424" s="8">
        <v>3710.0</v>
      </c>
      <c r="D424" s="9">
        <v>11843.1046</v>
      </c>
      <c r="E424" s="8">
        <v>42164.2549</v>
      </c>
      <c r="F424" s="8">
        <v>10.76</v>
      </c>
      <c r="G424" s="8">
        <v>5739.9725</v>
      </c>
      <c r="H424" s="8">
        <v>8942.56</v>
      </c>
      <c r="I424" s="8">
        <v>13075.31</v>
      </c>
      <c r="J424" s="8">
        <v>2435520.58</v>
      </c>
      <c r="K424" s="23">
        <f t="shared" si="2"/>
        <v>0.002604261723</v>
      </c>
      <c r="L424" s="8">
        <v>2018.0</v>
      </c>
      <c r="M424" s="8" t="str">
        <f t="shared" si="4"/>
        <v>6-2018</v>
      </c>
      <c r="O424" s="26"/>
      <c r="P424" s="22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</row>
    <row r="425" ht="15.75" customHeight="1">
      <c r="A425" s="28"/>
      <c r="B425" s="3">
        <v>7.0</v>
      </c>
      <c r="C425" s="8">
        <v>4426.0</v>
      </c>
      <c r="D425" s="9">
        <v>11888.8635</v>
      </c>
      <c r="E425" s="8">
        <v>23351.3091</v>
      </c>
      <c r="F425" s="8">
        <v>7.53</v>
      </c>
      <c r="G425" s="8">
        <v>6248.2225</v>
      </c>
      <c r="H425" s="8">
        <v>9429.615</v>
      </c>
      <c r="I425" s="8">
        <v>14267.135</v>
      </c>
      <c r="J425" s="8">
        <v>1212188.0</v>
      </c>
      <c r="K425" s="23">
        <f t="shared" si="2"/>
        <v>0.003106863177</v>
      </c>
      <c r="L425" s="8">
        <v>2018.0</v>
      </c>
      <c r="M425" s="8" t="str">
        <f t="shared" si="4"/>
        <v>7-2018</v>
      </c>
      <c r="O425" s="26"/>
      <c r="P425" s="22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</row>
    <row r="426" ht="15.75" customHeight="1">
      <c r="A426" s="28"/>
      <c r="B426" s="3">
        <v>8.0</v>
      </c>
      <c r="C426" s="8">
        <v>3416.0</v>
      </c>
      <c r="D426" s="9">
        <v>9919.1698</v>
      </c>
      <c r="E426" s="8">
        <v>23942.2687</v>
      </c>
      <c r="F426" s="8">
        <v>7.53</v>
      </c>
      <c r="G426" s="8">
        <v>2690.0</v>
      </c>
      <c r="H426" s="8">
        <v>6781.11</v>
      </c>
      <c r="I426" s="8">
        <v>11525.855</v>
      </c>
      <c r="J426" s="8">
        <v>819238.97</v>
      </c>
      <c r="K426" s="23">
        <f t="shared" si="2"/>
        <v>0.002397886266</v>
      </c>
      <c r="L426" s="8">
        <v>2018.0</v>
      </c>
      <c r="M426" s="8" t="str">
        <f t="shared" si="4"/>
        <v>8-2018</v>
      </c>
      <c r="O426" s="26"/>
      <c r="P426" s="22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</row>
    <row r="427" ht="15.75" customHeight="1">
      <c r="A427" s="28"/>
      <c r="B427" s="3">
        <v>9.0</v>
      </c>
      <c r="C427" s="8">
        <v>3404.0</v>
      </c>
      <c r="D427" s="9">
        <v>10817.003</v>
      </c>
      <c r="E427" s="8">
        <v>19667.9974</v>
      </c>
      <c r="F427" s="8">
        <v>7.53</v>
      </c>
      <c r="G427" s="8">
        <v>6027.9675</v>
      </c>
      <c r="H427" s="8">
        <v>8768.235</v>
      </c>
      <c r="I427" s="8">
        <v>12233.5</v>
      </c>
      <c r="J427" s="8">
        <v>921990.74</v>
      </c>
      <c r="K427" s="23">
        <f t="shared" si="2"/>
        <v>0.002389462778</v>
      </c>
      <c r="L427" s="8">
        <v>2018.0</v>
      </c>
      <c r="M427" s="8" t="str">
        <f t="shared" si="4"/>
        <v>9-2018</v>
      </c>
      <c r="O427" s="26"/>
      <c r="P427" s="22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</row>
    <row r="428" ht="15.75" customHeight="1">
      <c r="A428" s="28"/>
      <c r="B428" s="3">
        <v>10.0</v>
      </c>
      <c r="C428" s="8">
        <v>4763.0</v>
      </c>
      <c r="D428" s="9">
        <v>12303.9419</v>
      </c>
      <c r="E428" s="8">
        <v>52940.4894</v>
      </c>
      <c r="F428" s="8">
        <v>10.76</v>
      </c>
      <c r="G428" s="8">
        <v>6378.225</v>
      </c>
      <c r="H428" s="8">
        <v>9134.87</v>
      </c>
      <c r="I428" s="8">
        <v>13557.255</v>
      </c>
      <c r="J428" s="8">
        <v>3245541.44</v>
      </c>
      <c r="K428" s="23">
        <f t="shared" si="2"/>
        <v>0.0033434228</v>
      </c>
      <c r="L428" s="8">
        <v>2018.0</v>
      </c>
      <c r="M428" s="8" t="str">
        <f t="shared" si="4"/>
        <v>10-2018</v>
      </c>
      <c r="O428" s="26"/>
      <c r="P428" s="22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</row>
    <row r="429" ht="15.75" customHeight="1">
      <c r="A429" s="28"/>
      <c r="B429" s="3">
        <v>11.0</v>
      </c>
      <c r="C429" s="8">
        <v>4046.0</v>
      </c>
      <c r="D429" s="9">
        <v>11962.6989</v>
      </c>
      <c r="E429" s="8">
        <v>18886.5701</v>
      </c>
      <c r="F429" s="8">
        <v>10.76</v>
      </c>
      <c r="G429" s="8">
        <v>6638.815</v>
      </c>
      <c r="H429" s="8">
        <v>9510.535</v>
      </c>
      <c r="I429" s="8">
        <v>14714.955</v>
      </c>
      <c r="J429" s="8">
        <v>728956.54</v>
      </c>
      <c r="K429" s="23">
        <f t="shared" si="2"/>
        <v>0.002840119389</v>
      </c>
      <c r="L429" s="8">
        <v>2018.0</v>
      </c>
      <c r="M429" s="8" t="str">
        <f t="shared" si="4"/>
        <v>11-2018</v>
      </c>
      <c r="O429" s="26"/>
      <c r="P429" s="22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</row>
    <row r="430" ht="15.75" customHeight="1">
      <c r="A430" s="30"/>
      <c r="B430" s="3">
        <v>12.0</v>
      </c>
      <c r="C430" s="8">
        <v>4152.0</v>
      </c>
      <c r="D430" s="9">
        <v>12793.2379</v>
      </c>
      <c r="E430" s="8">
        <v>28169.9709</v>
      </c>
      <c r="F430" s="8">
        <v>9.78</v>
      </c>
      <c r="G430" s="8">
        <v>6028.23</v>
      </c>
      <c r="H430" s="8">
        <v>9058.79</v>
      </c>
      <c r="I430" s="8">
        <v>14658.5</v>
      </c>
      <c r="J430" s="8">
        <v>829241.79</v>
      </c>
      <c r="K430" s="23">
        <f t="shared" si="2"/>
        <v>0.002914526867</v>
      </c>
      <c r="L430" s="8">
        <v>2018.0</v>
      </c>
      <c r="M430" s="8" t="str">
        <f t="shared" si="4"/>
        <v>12-2018</v>
      </c>
      <c r="O430" s="26"/>
      <c r="P430" s="22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</row>
    <row r="431" ht="15.75" customHeight="1">
      <c r="A431" s="27">
        <v>2019.0</v>
      </c>
      <c r="B431" s="3">
        <v>1.0</v>
      </c>
      <c r="C431" s="8">
        <v>3413.0</v>
      </c>
      <c r="D431" s="9">
        <v>10982.095</v>
      </c>
      <c r="E431" s="8">
        <v>15328.5044</v>
      </c>
      <c r="F431" s="8">
        <v>10.76</v>
      </c>
      <c r="G431" s="8">
        <v>5865.17</v>
      </c>
      <c r="H431" s="8">
        <v>8555.61</v>
      </c>
      <c r="I431" s="8">
        <v>14482.63</v>
      </c>
      <c r="J431" s="8">
        <v>727224.65</v>
      </c>
      <c r="K431" s="23">
        <f t="shared" si="2"/>
        <v>0.002395780394</v>
      </c>
      <c r="L431" s="8">
        <f>A431</f>
        <v>2019</v>
      </c>
      <c r="M431" s="8" t="str">
        <f t="shared" si="4"/>
        <v>1-2019</v>
      </c>
      <c r="O431" s="26"/>
      <c r="P431" s="22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</row>
    <row r="432" ht="15.75" customHeight="1">
      <c r="A432" s="28"/>
      <c r="B432" s="3">
        <v>2.0</v>
      </c>
      <c r="C432" s="8">
        <v>4051.0</v>
      </c>
      <c r="D432" s="9">
        <v>12358.7549</v>
      </c>
      <c r="E432" s="8">
        <v>18218.2529</v>
      </c>
      <c r="F432" s="8">
        <v>9.69</v>
      </c>
      <c r="G432" s="8">
        <v>6515.15</v>
      </c>
      <c r="H432" s="8">
        <v>9673.67</v>
      </c>
      <c r="I432" s="8">
        <v>15395.39</v>
      </c>
      <c r="J432" s="8">
        <v>729730.95</v>
      </c>
      <c r="K432" s="23">
        <f t="shared" si="2"/>
        <v>0.002843629176</v>
      </c>
      <c r="L432" s="8">
        <v>2019.0</v>
      </c>
      <c r="M432" s="8" t="str">
        <f t="shared" si="4"/>
        <v>2-2019</v>
      </c>
      <c r="O432" s="26"/>
      <c r="P432" s="22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</row>
    <row r="433" ht="15.75" customHeight="1">
      <c r="A433" s="28"/>
      <c r="B433" s="3">
        <v>3.0</v>
      </c>
      <c r="C433" s="8">
        <v>3941.0</v>
      </c>
      <c r="D433" s="9">
        <v>12832.8517</v>
      </c>
      <c r="E433" s="8">
        <v>47799.5359</v>
      </c>
      <c r="F433" s="8">
        <v>5.13</v>
      </c>
      <c r="G433" s="8">
        <v>6317.21</v>
      </c>
      <c r="H433" s="8">
        <v>9417.81</v>
      </c>
      <c r="I433" s="8">
        <v>14796.2</v>
      </c>
      <c r="J433" s="8">
        <v>2261470.89</v>
      </c>
      <c r="K433" s="23">
        <f t="shared" si="2"/>
        <v>0.002766413868</v>
      </c>
      <c r="L433" s="8">
        <v>2019.0</v>
      </c>
      <c r="M433" s="8" t="str">
        <f t="shared" si="4"/>
        <v>3-2019</v>
      </c>
      <c r="O433" s="26"/>
      <c r="P433" s="22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</row>
    <row r="434" ht="15.75" customHeight="1">
      <c r="A434" s="28"/>
      <c r="B434" s="3">
        <v>4.0</v>
      </c>
      <c r="C434" s="8">
        <v>4609.0</v>
      </c>
      <c r="D434" s="9">
        <v>11207.1762</v>
      </c>
      <c r="E434" s="8">
        <v>49582.8053</v>
      </c>
      <c r="F434" s="8">
        <v>10.76</v>
      </c>
      <c r="G434" s="8">
        <v>5654.1</v>
      </c>
      <c r="H434" s="8">
        <v>8715.74</v>
      </c>
      <c r="I434" s="8">
        <v>13528.85</v>
      </c>
      <c r="J434" s="8">
        <v>3332407.66</v>
      </c>
      <c r="K434" s="23">
        <f t="shared" si="2"/>
        <v>0.00323532137</v>
      </c>
      <c r="L434" s="8">
        <v>2019.0</v>
      </c>
      <c r="M434" s="8" t="str">
        <f t="shared" si="4"/>
        <v>4-2019</v>
      </c>
      <c r="O434" s="26"/>
      <c r="P434" s="22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</row>
    <row r="435" ht="15.75" customHeight="1">
      <c r="A435" s="28"/>
      <c r="B435" s="3">
        <v>5.0</v>
      </c>
      <c r="C435" s="8">
        <v>4388.0</v>
      </c>
      <c r="D435" s="9">
        <v>12266.2448</v>
      </c>
      <c r="E435" s="8">
        <v>22096.1371</v>
      </c>
      <c r="F435" s="8">
        <v>10.76</v>
      </c>
      <c r="G435" s="8">
        <v>6463.9025</v>
      </c>
      <c r="H435" s="8">
        <v>9849.605</v>
      </c>
      <c r="I435" s="8">
        <v>16094.1375</v>
      </c>
      <c r="J435" s="8">
        <v>826379.97</v>
      </c>
      <c r="K435" s="23">
        <f t="shared" si="2"/>
        <v>0.003080188798</v>
      </c>
      <c r="L435" s="8">
        <v>2019.0</v>
      </c>
      <c r="M435" s="8" t="str">
        <f t="shared" si="4"/>
        <v>5-2019</v>
      </c>
      <c r="O435" s="26"/>
      <c r="P435" s="22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</row>
    <row r="436" ht="15.75" customHeight="1">
      <c r="A436" s="28"/>
      <c r="B436" s="3">
        <v>6.0</v>
      </c>
      <c r="C436" s="8">
        <v>3293.0</v>
      </c>
      <c r="D436" s="9">
        <v>12887.1027</v>
      </c>
      <c r="E436" s="8">
        <v>44824.6609</v>
      </c>
      <c r="F436" s="8">
        <v>10.76</v>
      </c>
      <c r="G436" s="8">
        <v>6555.56</v>
      </c>
      <c r="H436" s="8">
        <v>10763.9</v>
      </c>
      <c r="I436" s="8">
        <v>14638.49</v>
      </c>
      <c r="J436" s="8">
        <v>2467714.07</v>
      </c>
      <c r="K436" s="23">
        <f t="shared" si="2"/>
        <v>0.002311545514</v>
      </c>
      <c r="L436" s="8">
        <v>2019.0</v>
      </c>
      <c r="M436" s="8" t="str">
        <f t="shared" si="4"/>
        <v>6-2019</v>
      </c>
      <c r="O436" s="26"/>
      <c r="P436" s="22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</row>
    <row r="437" ht="15.75" customHeight="1">
      <c r="A437" s="28"/>
      <c r="B437" s="3">
        <v>7.0</v>
      </c>
      <c r="C437" s="8">
        <v>5284.0</v>
      </c>
      <c r="D437" s="9">
        <v>13049.2519</v>
      </c>
      <c r="E437" s="8">
        <v>80538.597</v>
      </c>
      <c r="F437" s="8">
        <v>10.76</v>
      </c>
      <c r="G437" s="8">
        <v>6408.985</v>
      </c>
      <c r="H437" s="8">
        <v>9413.225</v>
      </c>
      <c r="I437" s="8">
        <v>14979.3975</v>
      </c>
      <c r="J437" s="8">
        <v>4687500.0</v>
      </c>
      <c r="K437" s="23">
        <f t="shared" si="2"/>
        <v>0.003709142573</v>
      </c>
      <c r="L437" s="8">
        <v>2019.0</v>
      </c>
      <c r="M437" s="8" t="str">
        <f t="shared" si="4"/>
        <v>7-2019</v>
      </c>
      <c r="O437" s="26"/>
      <c r="P437" s="22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</row>
    <row r="438" ht="15.75" customHeight="1">
      <c r="A438" s="28"/>
      <c r="B438" s="3">
        <v>8.0</v>
      </c>
      <c r="C438" s="8">
        <v>3370.0</v>
      </c>
      <c r="D438" s="9">
        <v>10523.0043</v>
      </c>
      <c r="E438" s="8">
        <v>12364.7753</v>
      </c>
      <c r="F438" s="8">
        <v>5.0</v>
      </c>
      <c r="G438" s="8">
        <v>5381.95</v>
      </c>
      <c r="H438" s="8">
        <v>7847.945</v>
      </c>
      <c r="I438" s="8">
        <v>12300.4425</v>
      </c>
      <c r="J438" s="8">
        <v>362700.35</v>
      </c>
      <c r="K438" s="23">
        <f t="shared" si="2"/>
        <v>0.002365596229</v>
      </c>
      <c r="L438" s="8">
        <v>2019.0</v>
      </c>
      <c r="M438" s="8" t="str">
        <f t="shared" si="4"/>
        <v>8-2019</v>
      </c>
      <c r="O438" s="26"/>
      <c r="P438" s="22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</row>
    <row r="439" ht="15.75" customHeight="1">
      <c r="A439" s="28"/>
      <c r="B439" s="3">
        <v>9.0</v>
      </c>
      <c r="C439" s="8">
        <v>4783.0</v>
      </c>
      <c r="D439" s="9">
        <v>11664.732</v>
      </c>
      <c r="E439" s="8">
        <v>42268.8132</v>
      </c>
      <c r="F439" s="8">
        <v>10.76</v>
      </c>
      <c r="G439" s="8">
        <v>5162.415</v>
      </c>
      <c r="H439" s="8">
        <v>8185.42</v>
      </c>
      <c r="I439" s="8">
        <v>12878.645</v>
      </c>
      <c r="J439" s="8">
        <v>2132773.11</v>
      </c>
      <c r="K439" s="23">
        <f t="shared" si="2"/>
        <v>0.003357461947</v>
      </c>
      <c r="L439" s="8">
        <v>2019.0</v>
      </c>
      <c r="M439" s="8" t="str">
        <f t="shared" si="4"/>
        <v>9-2019</v>
      </c>
      <c r="O439" s="26"/>
      <c r="P439" s="22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</row>
    <row r="440" ht="15.75" customHeight="1">
      <c r="A440" s="28"/>
      <c r="B440" s="3">
        <v>10.0</v>
      </c>
      <c r="C440" s="8">
        <v>6203.0</v>
      </c>
      <c r="D440" s="9">
        <v>11695.1879</v>
      </c>
      <c r="E440" s="8">
        <v>28388.7405</v>
      </c>
      <c r="F440" s="8">
        <v>9.91</v>
      </c>
      <c r="G440" s="8">
        <v>5813.04</v>
      </c>
      <c r="H440" s="8">
        <v>8558.54</v>
      </c>
      <c r="I440" s="8">
        <v>14742.285</v>
      </c>
      <c r="J440" s="8">
        <v>1337663.03</v>
      </c>
      <c r="K440" s="23">
        <f t="shared" si="2"/>
        <v>0.004354241367</v>
      </c>
      <c r="L440" s="8">
        <v>2019.0</v>
      </c>
      <c r="M440" s="8" t="str">
        <f t="shared" si="4"/>
        <v>10-2019</v>
      </c>
      <c r="O440" s="26"/>
      <c r="P440" s="22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</row>
    <row r="441" ht="15.75" customHeight="1">
      <c r="A441" s="28"/>
      <c r="B441" s="3">
        <v>11.0</v>
      </c>
      <c r="C441" s="8">
        <v>4300.0</v>
      </c>
      <c r="D441" s="9">
        <v>12280.749</v>
      </c>
      <c r="E441" s="8">
        <v>25868.3901</v>
      </c>
      <c r="F441" s="8">
        <v>10.76</v>
      </c>
      <c r="G441" s="8">
        <v>5728.53</v>
      </c>
      <c r="H441" s="8">
        <v>8821.015</v>
      </c>
      <c r="I441" s="8">
        <v>15789.2825</v>
      </c>
      <c r="J441" s="8">
        <v>1169302.73</v>
      </c>
      <c r="K441" s="23">
        <f t="shared" si="2"/>
        <v>0.003018416553</v>
      </c>
      <c r="L441" s="8">
        <v>2019.0</v>
      </c>
      <c r="M441" s="8" t="str">
        <f t="shared" si="4"/>
        <v>11-2019</v>
      </c>
      <c r="O441" s="26"/>
      <c r="P441" s="22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</row>
    <row r="442" ht="15.75" customHeight="1">
      <c r="A442" s="30"/>
      <c r="B442" s="3">
        <v>12.0</v>
      </c>
      <c r="C442" s="8">
        <v>5494.0</v>
      </c>
      <c r="D442" s="9">
        <v>18945.3552</v>
      </c>
      <c r="E442" s="8">
        <v>57596.5516</v>
      </c>
      <c r="F442" s="8">
        <v>4.9</v>
      </c>
      <c r="G442" s="8">
        <v>6599.4675</v>
      </c>
      <c r="H442" s="8">
        <v>10056.56</v>
      </c>
      <c r="I442" s="8">
        <v>15926.4675</v>
      </c>
      <c r="J442" s="8">
        <v>1519253.9</v>
      </c>
      <c r="K442" s="23">
        <f t="shared" si="2"/>
        <v>0.003856553614</v>
      </c>
      <c r="L442" s="8">
        <v>2019.0</v>
      </c>
      <c r="M442" s="8" t="str">
        <f t="shared" si="4"/>
        <v>12-2019</v>
      </c>
      <c r="O442" s="26"/>
      <c r="P442" s="22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</row>
    <row r="443" ht="15.75" customHeight="1">
      <c r="A443" s="27">
        <v>2020.0</v>
      </c>
      <c r="B443" s="3">
        <v>1.0</v>
      </c>
      <c r="C443" s="8">
        <v>4033.0</v>
      </c>
      <c r="D443" s="9">
        <v>16790.1216</v>
      </c>
      <c r="E443" s="8">
        <v>258604.6163</v>
      </c>
      <c r="F443" s="8">
        <v>10.76</v>
      </c>
      <c r="G443" s="8">
        <v>5362.32</v>
      </c>
      <c r="H443" s="8">
        <v>8068.81</v>
      </c>
      <c r="I443" s="8">
        <v>12883.95</v>
      </c>
      <c r="J443" s="8">
        <v>1.308976369E7</v>
      </c>
      <c r="K443" s="23">
        <f t="shared" si="2"/>
        <v>0.002830993944</v>
      </c>
      <c r="L443" s="8">
        <f>A443</f>
        <v>2020</v>
      </c>
      <c r="M443" s="8" t="str">
        <f t="shared" si="4"/>
        <v>1-2020</v>
      </c>
      <c r="O443" s="26"/>
      <c r="P443" s="22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</row>
    <row r="444" ht="15.75" customHeight="1">
      <c r="A444" s="28"/>
      <c r="B444" s="3">
        <v>2.0</v>
      </c>
      <c r="C444" s="8">
        <v>5302.0</v>
      </c>
      <c r="D444" s="9">
        <v>11860.8579</v>
      </c>
      <c r="E444" s="8">
        <v>19326.6014</v>
      </c>
      <c r="F444" s="8">
        <v>10.76</v>
      </c>
      <c r="G444" s="8">
        <v>5769.99</v>
      </c>
      <c r="H444" s="8">
        <v>9080.395</v>
      </c>
      <c r="I444" s="8">
        <v>14770.505</v>
      </c>
      <c r="J444" s="8">
        <v>719618.75</v>
      </c>
      <c r="K444" s="23">
        <f t="shared" si="2"/>
        <v>0.003721777805</v>
      </c>
      <c r="L444" s="8">
        <v>2020.0</v>
      </c>
      <c r="M444" s="8" t="str">
        <f t="shared" si="4"/>
        <v>2-2020</v>
      </c>
      <c r="O444" s="26"/>
      <c r="P444" s="22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</row>
    <row r="445" ht="15.75" customHeight="1">
      <c r="A445" s="28"/>
      <c r="B445" s="3">
        <v>3.0</v>
      </c>
      <c r="C445" s="8">
        <v>4591.0</v>
      </c>
      <c r="D445" s="9">
        <v>12522.0133</v>
      </c>
      <c r="E445" s="8">
        <v>53744.1343</v>
      </c>
      <c r="F445" s="8">
        <v>33.27</v>
      </c>
      <c r="G445" s="8">
        <v>5754.215</v>
      </c>
      <c r="H445" s="8">
        <v>8854.03</v>
      </c>
      <c r="I445" s="8">
        <v>14949.415</v>
      </c>
      <c r="J445" s="8">
        <v>3466204.51</v>
      </c>
      <c r="K445" s="23">
        <f t="shared" si="2"/>
        <v>0.003222686138</v>
      </c>
      <c r="L445" s="8">
        <v>2020.0</v>
      </c>
      <c r="M445" s="8" t="str">
        <f t="shared" si="4"/>
        <v>3-2020</v>
      </c>
      <c r="O445" s="26"/>
      <c r="P445" s="22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</row>
    <row r="446" ht="15.75" customHeight="1">
      <c r="A446" s="28"/>
      <c r="B446" s="3">
        <v>4.0</v>
      </c>
      <c r="C446" s="8">
        <v>1922.0</v>
      </c>
      <c r="D446" s="9">
        <v>13830.6553</v>
      </c>
      <c r="E446" s="8">
        <v>9623.8211</v>
      </c>
      <c r="F446" s="8">
        <v>59.58</v>
      </c>
      <c r="G446" s="8">
        <v>7217.9325</v>
      </c>
      <c r="H446" s="8">
        <v>11624.315</v>
      </c>
      <c r="I446" s="8">
        <v>17725.105</v>
      </c>
      <c r="J446" s="8">
        <v>94184.26</v>
      </c>
      <c r="K446" s="23">
        <f t="shared" si="2"/>
        <v>0.001349162003</v>
      </c>
      <c r="L446" s="8">
        <v>2020.0</v>
      </c>
      <c r="M446" s="8" t="str">
        <f t="shared" si="4"/>
        <v>4-2020</v>
      </c>
      <c r="O446" s="26"/>
      <c r="P446" s="22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</row>
    <row r="447" ht="15.75" customHeight="1">
      <c r="A447" s="28"/>
      <c r="B447" s="3">
        <v>5.0</v>
      </c>
      <c r="C447" s="8">
        <v>1843.0</v>
      </c>
      <c r="D447" s="9">
        <v>13044.8932</v>
      </c>
      <c r="E447" s="8">
        <v>57858.2176</v>
      </c>
      <c r="F447" s="8">
        <v>42.57</v>
      </c>
      <c r="G447" s="8">
        <v>5675.75</v>
      </c>
      <c r="H447" s="8">
        <v>9813.12</v>
      </c>
      <c r="I447" s="8">
        <v>17042.105</v>
      </c>
      <c r="J447" s="8">
        <v>2467714.07</v>
      </c>
      <c r="K447" s="23">
        <f t="shared" si="2"/>
        <v>0.001293707374</v>
      </c>
      <c r="L447" s="8">
        <v>2020.0</v>
      </c>
      <c r="M447" s="8" t="str">
        <f t="shared" si="4"/>
        <v>5-2020</v>
      </c>
      <c r="O447" s="26"/>
      <c r="P447" s="22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</row>
    <row r="448" ht="15.75" customHeight="1">
      <c r="A448" s="28"/>
      <c r="B448" s="3">
        <v>6.0</v>
      </c>
      <c r="C448" s="8">
        <v>3414.0</v>
      </c>
      <c r="D448" s="9">
        <v>10792.5876</v>
      </c>
      <c r="E448" s="8">
        <v>15035.4338</v>
      </c>
      <c r="F448" s="8">
        <v>10.76</v>
      </c>
      <c r="G448" s="8">
        <v>5087.035</v>
      </c>
      <c r="H448" s="8">
        <v>8005.915</v>
      </c>
      <c r="I448" s="8">
        <v>12719.1</v>
      </c>
      <c r="J448" s="8">
        <v>555349.87</v>
      </c>
      <c r="K448" s="23">
        <f t="shared" si="2"/>
        <v>0.002396482351</v>
      </c>
      <c r="L448" s="8">
        <v>2020.0</v>
      </c>
      <c r="M448" s="8" t="str">
        <f t="shared" si="4"/>
        <v>6-2020</v>
      </c>
      <c r="O448" s="26"/>
      <c r="P448" s="22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</row>
    <row r="449" ht="15.75" customHeight="1">
      <c r="A449" s="28"/>
      <c r="B449" s="3">
        <v>7.0</v>
      </c>
      <c r="C449" s="8">
        <v>3963.0</v>
      </c>
      <c r="D449" s="9">
        <v>11753.6756</v>
      </c>
      <c r="E449" s="8">
        <v>34560.4543</v>
      </c>
      <c r="F449" s="8">
        <v>3.64</v>
      </c>
      <c r="G449" s="8">
        <v>5000.0</v>
      </c>
      <c r="H449" s="8">
        <v>7686.84</v>
      </c>
      <c r="I449" s="8">
        <v>11591.845</v>
      </c>
      <c r="J449" s="8">
        <v>821317.85</v>
      </c>
      <c r="K449" s="23">
        <f t="shared" si="2"/>
        <v>0.00278185693</v>
      </c>
      <c r="L449" s="8">
        <v>2020.0</v>
      </c>
      <c r="M449" s="8" t="str">
        <f t="shared" si="4"/>
        <v>7-2020</v>
      </c>
      <c r="O449" s="26"/>
      <c r="P449" s="22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</row>
    <row r="450" ht="15.75" customHeight="1">
      <c r="A450" s="28"/>
      <c r="B450" s="3">
        <v>8.0</v>
      </c>
      <c r="C450" s="8">
        <v>3617.0</v>
      </c>
      <c r="D450" s="9">
        <v>10073.2682</v>
      </c>
      <c r="E450" s="8">
        <v>29058.7144</v>
      </c>
      <c r="F450" s="8">
        <v>10.76</v>
      </c>
      <c r="G450" s="8">
        <v>4750.59</v>
      </c>
      <c r="H450" s="8">
        <v>7098.22</v>
      </c>
      <c r="I450" s="8">
        <v>10763.9</v>
      </c>
      <c r="J450" s="8">
        <v>1035957.91</v>
      </c>
      <c r="K450" s="23">
        <f t="shared" si="2"/>
        <v>0.002538979691</v>
      </c>
      <c r="L450" s="8">
        <v>2020.0</v>
      </c>
      <c r="M450" s="8" t="str">
        <f t="shared" si="4"/>
        <v>8-2020</v>
      </c>
      <c r="O450" s="26"/>
      <c r="P450" s="22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</row>
    <row r="451" ht="15.75" customHeight="1">
      <c r="A451" s="28"/>
      <c r="B451" s="3">
        <v>9.0</v>
      </c>
      <c r="C451" s="8">
        <v>4850.0</v>
      </c>
      <c r="D451" s="9">
        <v>9987.2366</v>
      </c>
      <c r="E451" s="8">
        <v>10215.0225</v>
      </c>
      <c r="F451" s="8">
        <v>2.63</v>
      </c>
      <c r="G451" s="8">
        <v>4880.6975</v>
      </c>
      <c r="H451" s="8">
        <v>7435.905</v>
      </c>
      <c r="I451" s="8">
        <v>11915.8025</v>
      </c>
      <c r="J451" s="8">
        <v>266113.0</v>
      </c>
      <c r="K451" s="23">
        <f t="shared" si="2"/>
        <v>0.003404493089</v>
      </c>
      <c r="L451" s="8">
        <v>2020.0</v>
      </c>
      <c r="M451" s="8" t="str">
        <f t="shared" si="4"/>
        <v>9-2020</v>
      </c>
      <c r="O451" s="26"/>
      <c r="P451" s="22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</row>
    <row r="452" ht="15.75" customHeight="1">
      <c r="A452" s="28"/>
      <c r="B452" s="3">
        <v>10.0</v>
      </c>
      <c r="C452" s="8">
        <v>5381.0</v>
      </c>
      <c r="D452" s="9">
        <v>10052.5521</v>
      </c>
      <c r="E452" s="8">
        <v>16220.0754</v>
      </c>
      <c r="F452" s="8">
        <v>10.76</v>
      </c>
      <c r="G452" s="8">
        <v>5158.01</v>
      </c>
      <c r="H452" s="8">
        <v>7988.31</v>
      </c>
      <c r="I452" s="8">
        <v>10836.69</v>
      </c>
      <c r="J452" s="8">
        <v>719618.75</v>
      </c>
      <c r="K452" s="23">
        <f t="shared" si="2"/>
        <v>0.003777232435</v>
      </c>
      <c r="L452" s="8">
        <v>2020.0</v>
      </c>
      <c r="M452" s="8" t="str">
        <f t="shared" si="4"/>
        <v>10-2020</v>
      </c>
      <c r="O452" s="26"/>
      <c r="P452" s="22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</row>
    <row r="453" ht="15.75" customHeight="1">
      <c r="A453" s="28"/>
      <c r="B453" s="3">
        <v>11.0</v>
      </c>
      <c r="C453" s="8">
        <v>5406.0</v>
      </c>
      <c r="D453" s="9">
        <v>12361.1746</v>
      </c>
      <c r="E453" s="8">
        <v>20615.998</v>
      </c>
      <c r="F453" s="8">
        <v>2.83</v>
      </c>
      <c r="G453" s="8">
        <v>5263.9225</v>
      </c>
      <c r="H453" s="8">
        <v>8436.19</v>
      </c>
      <c r="I453" s="8">
        <v>13292.1775</v>
      </c>
      <c r="J453" s="8">
        <v>1035957.91</v>
      </c>
      <c r="K453" s="23">
        <f t="shared" si="2"/>
        <v>0.003794781368</v>
      </c>
      <c r="L453" s="8">
        <v>2020.0</v>
      </c>
      <c r="M453" s="8" t="str">
        <f t="shared" si="4"/>
        <v>11-2020</v>
      </c>
      <c r="O453" s="26"/>
      <c r="P453" s="22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</row>
    <row r="454" ht="15.75" customHeight="1">
      <c r="A454" s="30"/>
      <c r="B454" s="3">
        <v>12.0</v>
      </c>
      <c r="C454" s="8">
        <v>4881.0</v>
      </c>
      <c r="D454" s="9">
        <v>11557.2774</v>
      </c>
      <c r="E454" s="8">
        <v>26393.1048</v>
      </c>
      <c r="F454" s="8">
        <v>10.76</v>
      </c>
      <c r="G454" s="8">
        <v>5366.73</v>
      </c>
      <c r="H454" s="8">
        <v>8200.47</v>
      </c>
      <c r="I454" s="8">
        <v>12056.52</v>
      </c>
      <c r="J454" s="8">
        <v>1030509.57</v>
      </c>
      <c r="K454" s="23">
        <f t="shared" si="2"/>
        <v>0.003426253766</v>
      </c>
      <c r="L454" s="8">
        <v>2020.0</v>
      </c>
      <c r="M454" s="8" t="str">
        <f t="shared" si="4"/>
        <v>12-2020</v>
      </c>
      <c r="O454" s="26"/>
      <c r="P454" s="22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</row>
    <row r="455" ht="15.75" customHeight="1">
      <c r="A455" s="27">
        <v>2021.0</v>
      </c>
      <c r="B455" s="3">
        <v>1.0</v>
      </c>
      <c r="C455" s="8">
        <v>6248.0</v>
      </c>
      <c r="D455" s="9">
        <v>10102.0398</v>
      </c>
      <c r="E455" s="8">
        <v>38477.7782</v>
      </c>
      <c r="F455" s="8">
        <v>2.03</v>
      </c>
      <c r="G455" s="8">
        <v>5005.4225</v>
      </c>
      <c r="H455" s="8">
        <v>7692.545</v>
      </c>
      <c r="I455" s="8">
        <v>11373.615</v>
      </c>
      <c r="J455" s="8">
        <v>2491995.73</v>
      </c>
      <c r="K455" s="23">
        <f t="shared" si="2"/>
        <v>0.004385829447</v>
      </c>
      <c r="L455" s="8">
        <f>A455</f>
        <v>2021</v>
      </c>
      <c r="M455" s="8" t="str">
        <f t="shared" si="4"/>
        <v>1-2021</v>
      </c>
      <c r="O455" s="26"/>
      <c r="P455" s="22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</row>
    <row r="456" ht="15.75" customHeight="1">
      <c r="A456" s="28"/>
      <c r="B456" s="3">
        <v>2.0</v>
      </c>
      <c r="C456" s="8">
        <v>5098.0</v>
      </c>
      <c r="D456" s="9">
        <v>11650.46</v>
      </c>
      <c r="E456" s="8">
        <v>31590.4731</v>
      </c>
      <c r="F456" s="8">
        <v>0.0</v>
      </c>
      <c r="G456" s="8">
        <v>4960.84</v>
      </c>
      <c r="H456" s="8">
        <v>8059.265</v>
      </c>
      <c r="I456" s="8">
        <v>12776.395</v>
      </c>
      <c r="J456" s="8">
        <v>991162.14</v>
      </c>
      <c r="K456" s="23">
        <f t="shared" si="2"/>
        <v>0.003578578508</v>
      </c>
      <c r="L456" s="8">
        <v>2021.0</v>
      </c>
      <c r="M456" s="8" t="str">
        <f t="shared" si="4"/>
        <v>2-2021</v>
      </c>
      <c r="O456" s="26"/>
      <c r="P456" s="22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</row>
    <row r="457" ht="15.75" customHeight="1">
      <c r="A457" s="28"/>
      <c r="B457" s="3">
        <v>3.0</v>
      </c>
      <c r="C457" s="8">
        <v>6887.0</v>
      </c>
      <c r="D457" s="9">
        <v>10999.2193</v>
      </c>
      <c r="E457" s="8">
        <v>20379.9629</v>
      </c>
      <c r="F457" s="8">
        <v>10.76</v>
      </c>
      <c r="G457" s="8">
        <v>5600.05</v>
      </c>
      <c r="H457" s="8">
        <v>8405.8</v>
      </c>
      <c r="I457" s="8">
        <v>12346.79</v>
      </c>
      <c r="J457" s="8">
        <v>1090689.38</v>
      </c>
      <c r="K457" s="23">
        <f t="shared" si="2"/>
        <v>0.004834380186</v>
      </c>
      <c r="L457" s="8">
        <v>2021.0</v>
      </c>
      <c r="M457" s="8" t="str">
        <f t="shared" si="4"/>
        <v>3-2021</v>
      </c>
      <c r="O457" s="26"/>
      <c r="P457" s="22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</row>
    <row r="458" ht="15.75" customHeight="1">
      <c r="A458" s="28"/>
      <c r="B458" s="3">
        <v>4.0</v>
      </c>
      <c r="C458" s="8">
        <v>6623.0</v>
      </c>
      <c r="D458" s="9">
        <v>10891.9862</v>
      </c>
      <c r="E458" s="8">
        <v>24652.3348</v>
      </c>
      <c r="F458" s="8">
        <v>0.01</v>
      </c>
      <c r="G458" s="8">
        <v>5609.755</v>
      </c>
      <c r="H458" s="8">
        <v>8416.92</v>
      </c>
      <c r="I458" s="8">
        <v>12012.995</v>
      </c>
      <c r="J458" s="8">
        <v>1035957.91</v>
      </c>
      <c r="K458" s="23">
        <f t="shared" si="2"/>
        <v>0.004649063449</v>
      </c>
      <c r="L458" s="8">
        <v>2021.0</v>
      </c>
      <c r="M458" s="8" t="str">
        <f t="shared" si="4"/>
        <v>4-2021</v>
      </c>
      <c r="O458" s="26"/>
      <c r="P458" s="22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</row>
    <row r="459" ht="15.75" customHeight="1">
      <c r="A459" s="28"/>
      <c r="B459" s="3">
        <v>5.0</v>
      </c>
      <c r="C459" s="8">
        <v>5864.0</v>
      </c>
      <c r="D459" s="9">
        <v>11718.4429</v>
      </c>
      <c r="E459" s="8">
        <v>28962.4778</v>
      </c>
      <c r="F459" s="8">
        <v>0.04</v>
      </c>
      <c r="G459" s="8">
        <v>5987.205</v>
      </c>
      <c r="H459" s="8">
        <v>8778.865</v>
      </c>
      <c r="I459" s="8">
        <v>12773.6225</v>
      </c>
      <c r="J459" s="8">
        <v>1546641.07</v>
      </c>
      <c r="K459" s="23">
        <f t="shared" si="2"/>
        <v>0.004116277829</v>
      </c>
      <c r="L459" s="8">
        <v>2021.0</v>
      </c>
      <c r="M459" s="8" t="str">
        <f t="shared" si="4"/>
        <v>5-2021</v>
      </c>
      <c r="O459" s="26"/>
      <c r="P459" s="22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</row>
    <row r="460" ht="15.75" customHeight="1">
      <c r="A460" s="28"/>
      <c r="B460" s="3">
        <v>6.0</v>
      </c>
      <c r="C460" s="8">
        <v>8131.0</v>
      </c>
      <c r="D460" s="9">
        <v>11266.8397</v>
      </c>
      <c r="E460" s="8">
        <v>11020.9254</v>
      </c>
      <c r="F460" s="8">
        <v>0.0</v>
      </c>
      <c r="G460" s="8">
        <v>6103.985</v>
      </c>
      <c r="H460" s="8">
        <v>9582.08</v>
      </c>
      <c r="I460" s="8">
        <v>14141.435</v>
      </c>
      <c r="J460" s="8">
        <v>393292.57</v>
      </c>
      <c r="K460" s="23">
        <f t="shared" si="2"/>
        <v>0.005707615114</v>
      </c>
      <c r="L460" s="8">
        <v>2021.0</v>
      </c>
      <c r="M460" s="8" t="str">
        <f t="shared" si="4"/>
        <v>6-2021</v>
      </c>
      <c r="O460" s="26"/>
      <c r="P460" s="22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</row>
    <row r="461" ht="15.75" customHeight="1">
      <c r="A461" s="28"/>
      <c r="B461" s="3">
        <v>7.0</v>
      </c>
      <c r="C461" s="8">
        <v>5869.0</v>
      </c>
      <c r="D461" s="9">
        <v>13719.6115</v>
      </c>
      <c r="E461" s="8">
        <v>87706.5719</v>
      </c>
      <c r="F461" s="8">
        <v>10.76</v>
      </c>
      <c r="G461" s="8">
        <v>6459.34</v>
      </c>
      <c r="H461" s="8">
        <v>9727.27</v>
      </c>
      <c r="I461" s="8">
        <v>15111.25</v>
      </c>
      <c r="J461" s="8">
        <v>6243594.12</v>
      </c>
      <c r="K461" s="23">
        <f t="shared" si="2"/>
        <v>0.004119787616</v>
      </c>
      <c r="L461" s="8">
        <v>2021.0</v>
      </c>
      <c r="M461" s="8" t="str">
        <f t="shared" si="4"/>
        <v>7-2021</v>
      </c>
      <c r="O461" s="26"/>
      <c r="P461" s="22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</row>
    <row r="462" ht="15.75" customHeight="1">
      <c r="A462" s="28"/>
      <c r="B462" s="3">
        <v>8.0</v>
      </c>
      <c r="C462" s="8">
        <v>7425.0</v>
      </c>
      <c r="D462" s="9">
        <v>14467.4465</v>
      </c>
      <c r="E462" s="8">
        <v>174202.2855</v>
      </c>
      <c r="F462" s="8">
        <v>7.48</v>
      </c>
      <c r="G462" s="8">
        <v>6682.96</v>
      </c>
      <c r="H462" s="8">
        <v>9686.6</v>
      </c>
      <c r="I462" s="8">
        <v>15069.44</v>
      </c>
      <c r="J462" s="8">
        <v>1.489397081E7</v>
      </c>
      <c r="K462" s="23">
        <f t="shared" si="2"/>
        <v>0.005212033233</v>
      </c>
      <c r="L462" s="8">
        <v>2021.0</v>
      </c>
      <c r="M462" s="8" t="str">
        <f t="shared" si="4"/>
        <v>8-2021</v>
      </c>
      <c r="O462" s="26"/>
      <c r="P462" s="22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</row>
    <row r="463" ht="15.75" customHeight="1">
      <c r="A463" s="28"/>
      <c r="B463" s="3">
        <v>9.0</v>
      </c>
      <c r="C463" s="8">
        <v>7526.0</v>
      </c>
      <c r="D463" s="9">
        <v>12273.8533</v>
      </c>
      <c r="E463" s="8">
        <v>20812.6617</v>
      </c>
      <c r="F463" s="8">
        <v>10.76</v>
      </c>
      <c r="G463" s="8">
        <v>6669.495</v>
      </c>
      <c r="H463" s="8">
        <v>9535.89</v>
      </c>
      <c r="I463" s="8">
        <v>14932.05</v>
      </c>
      <c r="J463" s="8">
        <v>1238630.67</v>
      </c>
      <c r="K463" s="23">
        <f t="shared" si="2"/>
        <v>0.005282930925</v>
      </c>
      <c r="L463" s="8">
        <v>2021.0</v>
      </c>
      <c r="M463" s="8" t="str">
        <f t="shared" si="4"/>
        <v>9-2021</v>
      </c>
      <c r="O463" s="26"/>
      <c r="P463" s="22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</row>
    <row r="464" ht="15.75" customHeight="1">
      <c r="A464" s="28"/>
      <c r="B464" s="3">
        <v>10.0</v>
      </c>
      <c r="C464" s="8">
        <v>6864.0</v>
      </c>
      <c r="D464" s="9">
        <v>12195.0926</v>
      </c>
      <c r="E464" s="8">
        <v>15808.6021</v>
      </c>
      <c r="F464" s="8">
        <v>10.76</v>
      </c>
      <c r="G464" s="8">
        <v>6605.6225</v>
      </c>
      <c r="H464" s="8">
        <v>9327.48</v>
      </c>
      <c r="I464" s="8">
        <v>14782.255</v>
      </c>
      <c r="J464" s="8">
        <v>818553.89</v>
      </c>
      <c r="K464" s="23">
        <f t="shared" si="2"/>
        <v>0.004818235167</v>
      </c>
      <c r="L464" s="8">
        <v>2021.0</v>
      </c>
      <c r="M464" s="8" t="str">
        <f t="shared" si="4"/>
        <v>10-2021</v>
      </c>
      <c r="O464" s="26"/>
      <c r="P464" s="22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</row>
    <row r="465" ht="15.75" customHeight="1">
      <c r="A465" s="28"/>
      <c r="B465" s="3">
        <v>11.0</v>
      </c>
      <c r="C465" s="8">
        <v>9112.0</v>
      </c>
      <c r="D465" s="9">
        <v>13267.3262</v>
      </c>
      <c r="E465" s="8">
        <v>23088.4845</v>
      </c>
      <c r="F465" s="8">
        <v>10.76</v>
      </c>
      <c r="G465" s="8">
        <v>7096.7125</v>
      </c>
      <c r="H465" s="8">
        <v>10623.23</v>
      </c>
      <c r="I465" s="8">
        <v>15761.36</v>
      </c>
      <c r="J465" s="8">
        <v>1809408.93</v>
      </c>
      <c r="K465" s="23">
        <f t="shared" si="2"/>
        <v>0.006396235262</v>
      </c>
      <c r="L465" s="8">
        <v>2021.0</v>
      </c>
      <c r="M465" s="8" t="str">
        <f t="shared" si="4"/>
        <v>11-2021</v>
      </c>
      <c r="O465" s="26"/>
      <c r="P465" s="22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</row>
    <row r="466" ht="15.75" customHeight="1">
      <c r="A466" s="30"/>
      <c r="B466" s="3">
        <v>12.0</v>
      </c>
      <c r="C466" s="8">
        <v>7005.0</v>
      </c>
      <c r="D466" s="9">
        <v>14519.5459</v>
      </c>
      <c r="E466" s="8">
        <v>42636.3309</v>
      </c>
      <c r="F466" s="8">
        <v>0.0</v>
      </c>
      <c r="G466" s="8">
        <v>6994.9</v>
      </c>
      <c r="H466" s="8">
        <v>10378.0</v>
      </c>
      <c r="I466" s="8">
        <v>16780.69</v>
      </c>
      <c r="J466" s="8">
        <v>3089951.93</v>
      </c>
      <c r="K466" s="23">
        <f t="shared" si="2"/>
        <v>0.004917211152</v>
      </c>
      <c r="L466" s="8">
        <v>2021.0</v>
      </c>
      <c r="M466" s="8" t="str">
        <f t="shared" si="4"/>
        <v>12-2021</v>
      </c>
      <c r="O466" s="26"/>
      <c r="P466" s="22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</row>
    <row r="467" ht="15.75" customHeight="1">
      <c r="A467" s="27">
        <v>2022.0</v>
      </c>
      <c r="B467" s="3">
        <v>1.0</v>
      </c>
      <c r="C467" s="8">
        <v>7066.0</v>
      </c>
      <c r="D467" s="9">
        <v>13809.5525</v>
      </c>
      <c r="E467" s="8">
        <v>14163.8539</v>
      </c>
      <c r="F467" s="8">
        <v>103.49</v>
      </c>
      <c r="G467" s="8">
        <v>7473.4075</v>
      </c>
      <c r="H467" s="8">
        <v>11068.23</v>
      </c>
      <c r="I467" s="8">
        <v>16793.6475</v>
      </c>
      <c r="J467" s="8">
        <v>641904.23</v>
      </c>
      <c r="K467" s="23">
        <f t="shared" si="2"/>
        <v>0.004960030549</v>
      </c>
      <c r="L467" s="8">
        <f>A467</f>
        <v>2022</v>
      </c>
      <c r="M467" s="8" t="str">
        <f t="shared" si="4"/>
        <v>1-2022</v>
      </c>
      <c r="O467" s="26"/>
      <c r="P467" s="22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</row>
    <row r="468" ht="15.75" customHeight="1">
      <c r="A468" s="28"/>
      <c r="B468" s="3">
        <v>2.0</v>
      </c>
      <c r="C468" s="8">
        <v>7795.0</v>
      </c>
      <c r="D468" s="9">
        <v>13102.6902</v>
      </c>
      <c r="E468" s="8">
        <v>27974.967</v>
      </c>
      <c r="F468" s="8">
        <v>24.06</v>
      </c>
      <c r="G468" s="8">
        <v>7315.06</v>
      </c>
      <c r="H468" s="8">
        <v>10577.08</v>
      </c>
      <c r="I468" s="8">
        <v>15742.795</v>
      </c>
      <c r="J468" s="8">
        <v>2202742.58</v>
      </c>
      <c r="K468" s="23">
        <f t="shared" si="2"/>
        <v>0.005471757448</v>
      </c>
      <c r="L468" s="8">
        <v>2022.0</v>
      </c>
      <c r="M468" s="8" t="str">
        <f t="shared" si="4"/>
        <v>2-2022</v>
      </c>
      <c r="O468" s="26"/>
      <c r="P468" s="22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</row>
    <row r="469" ht="15.75" customHeight="1">
      <c r="A469" s="28"/>
      <c r="B469" s="3">
        <v>3.0</v>
      </c>
      <c r="C469" s="8">
        <v>10492.0</v>
      </c>
      <c r="D469" s="9">
        <v>15473.7026</v>
      </c>
      <c r="E469" s="8">
        <v>60742.6592</v>
      </c>
      <c r="F469" s="8">
        <v>10.76</v>
      </c>
      <c r="G469" s="8">
        <v>7840.135</v>
      </c>
      <c r="H469" s="8">
        <v>11864.405</v>
      </c>
      <c r="I469" s="8">
        <v>18072.4125</v>
      </c>
      <c r="J469" s="8">
        <v>3761242.85</v>
      </c>
      <c r="K469" s="23">
        <f t="shared" si="2"/>
        <v>0.007364936389</v>
      </c>
      <c r="L469" s="8">
        <v>2022.0</v>
      </c>
      <c r="M469" s="8" t="str">
        <f t="shared" si="4"/>
        <v>3-2022</v>
      </c>
      <c r="O469" s="26"/>
      <c r="P469" s="22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</row>
    <row r="470" ht="15.75" customHeight="1">
      <c r="A470" s="28"/>
      <c r="B470" s="3">
        <v>4.0</v>
      </c>
      <c r="C470" s="8">
        <v>8501.0</v>
      </c>
      <c r="D470" s="9">
        <v>14618.6787</v>
      </c>
      <c r="E470" s="8">
        <v>49850.7531</v>
      </c>
      <c r="F470" s="8">
        <v>0.93</v>
      </c>
      <c r="G470" s="8">
        <v>7527.29</v>
      </c>
      <c r="H470" s="8">
        <v>11417.24</v>
      </c>
      <c r="I470" s="8">
        <v>17434.35</v>
      </c>
      <c r="J470" s="8">
        <v>4081994.85</v>
      </c>
      <c r="K470" s="23">
        <f t="shared" si="2"/>
        <v>0.005967339329</v>
      </c>
      <c r="L470" s="8">
        <v>2022.0</v>
      </c>
      <c r="M470" s="8" t="str">
        <f t="shared" si="4"/>
        <v>4-2022</v>
      </c>
    </row>
    <row r="471" ht="15.75" customHeight="1">
      <c r="A471" s="28"/>
      <c r="B471" s="3">
        <v>5.0</v>
      </c>
      <c r="C471" s="8">
        <v>8115.0</v>
      </c>
      <c r="D471" s="9">
        <v>15514.1494</v>
      </c>
      <c r="E471" s="8">
        <v>41367.1027</v>
      </c>
      <c r="F471" s="8">
        <v>1.0</v>
      </c>
      <c r="G471" s="8">
        <v>7798.835</v>
      </c>
      <c r="H471" s="8">
        <v>11830.58</v>
      </c>
      <c r="I471" s="8">
        <v>19255.975</v>
      </c>
      <c r="J471" s="8">
        <v>3089951.93</v>
      </c>
      <c r="K471" s="23">
        <f t="shared" si="2"/>
        <v>0.005696383797</v>
      </c>
      <c r="L471" s="8">
        <v>2022.0</v>
      </c>
      <c r="M471" s="8" t="str">
        <f t="shared" si="4"/>
        <v>5-2022</v>
      </c>
    </row>
    <row r="472" ht="15.75" customHeight="1">
      <c r="A472" s="28"/>
      <c r="B472" s="3">
        <v>6.0</v>
      </c>
      <c r="C472" s="8">
        <v>11108.0</v>
      </c>
      <c r="D472" s="9">
        <v>14153.2356</v>
      </c>
      <c r="E472" s="8">
        <v>17501.9722</v>
      </c>
      <c r="F472" s="8">
        <v>1.0</v>
      </c>
      <c r="G472" s="8">
        <v>7514.56</v>
      </c>
      <c r="H472" s="8">
        <v>11441.4</v>
      </c>
      <c r="I472" s="8">
        <v>17885.86</v>
      </c>
      <c r="J472" s="8">
        <v>1142139.6</v>
      </c>
      <c r="K472" s="23">
        <f t="shared" si="2"/>
        <v>0.007797342109</v>
      </c>
      <c r="L472" s="8">
        <v>2022.0</v>
      </c>
      <c r="M472" s="8" t="str">
        <f t="shared" si="4"/>
        <v>6-2022</v>
      </c>
    </row>
    <row r="473" ht="15.75" customHeight="1">
      <c r="A473" s="28"/>
      <c r="B473" s="3">
        <v>7.0</v>
      </c>
      <c r="C473" s="8">
        <v>9148.0</v>
      </c>
      <c r="D473" s="9">
        <v>14313.0804</v>
      </c>
      <c r="E473" s="8">
        <v>40896.4508</v>
      </c>
      <c r="F473" s="8">
        <v>1.0</v>
      </c>
      <c r="G473" s="8">
        <v>7629.93</v>
      </c>
      <c r="H473" s="8">
        <v>11426.57</v>
      </c>
      <c r="I473" s="8">
        <v>17975.6075</v>
      </c>
      <c r="J473" s="8">
        <v>3801069.84</v>
      </c>
      <c r="K473" s="23">
        <f t="shared" si="2"/>
        <v>0.006421505727</v>
      </c>
      <c r="L473" s="8">
        <v>2022.0</v>
      </c>
      <c r="M473" s="8" t="str">
        <f t="shared" si="4"/>
        <v>7-2022</v>
      </c>
    </row>
    <row r="474" ht="15.75" customHeight="1">
      <c r="A474" s="28"/>
      <c r="B474" s="3">
        <v>8.0</v>
      </c>
      <c r="C474" s="8">
        <v>11816.0</v>
      </c>
      <c r="D474" s="9">
        <v>14162.0085</v>
      </c>
      <c r="E474" s="8">
        <v>30454.9128</v>
      </c>
      <c r="F474" s="8">
        <v>10.76</v>
      </c>
      <c r="G474" s="8">
        <v>7779.1225</v>
      </c>
      <c r="H474" s="8">
        <v>11529.59</v>
      </c>
      <c r="I474" s="8">
        <v>17417.79</v>
      </c>
      <c r="J474" s="8">
        <v>2924975.81</v>
      </c>
      <c r="K474" s="23">
        <f t="shared" si="2"/>
        <v>0.008294327904</v>
      </c>
      <c r="L474" s="8">
        <v>2022.0</v>
      </c>
      <c r="M474" s="8" t="str">
        <f t="shared" si="4"/>
        <v>8-2022</v>
      </c>
    </row>
    <row r="475" ht="15.75" customHeight="1">
      <c r="A475" s="28"/>
      <c r="B475" s="3">
        <v>9.0</v>
      </c>
      <c r="C475" s="8">
        <v>10742.0</v>
      </c>
      <c r="D475" s="9">
        <v>14743.5479</v>
      </c>
      <c r="E475" s="8">
        <v>39775.6235</v>
      </c>
      <c r="F475" s="8">
        <v>0.64</v>
      </c>
      <c r="G475" s="8">
        <v>7988.03</v>
      </c>
      <c r="H475" s="8">
        <v>12101.39</v>
      </c>
      <c r="I475" s="8">
        <v>19290.9125</v>
      </c>
      <c r="J475" s="8">
        <v>3801069.84</v>
      </c>
      <c r="K475" s="23">
        <f t="shared" si="2"/>
        <v>0.007540425723</v>
      </c>
      <c r="L475" s="8">
        <v>2022.0</v>
      </c>
      <c r="M475" s="8" t="str">
        <f t="shared" si="4"/>
        <v>9-2022</v>
      </c>
    </row>
    <row r="476" ht="15.75" customHeight="1">
      <c r="A476" s="28"/>
      <c r="B476" s="3">
        <v>10.0</v>
      </c>
      <c r="C476" s="8">
        <v>10517.0</v>
      </c>
      <c r="D476" s="9">
        <v>16026.5427</v>
      </c>
      <c r="E476" s="8">
        <v>31078.1554</v>
      </c>
      <c r="F476" s="8">
        <v>3.39</v>
      </c>
      <c r="G476" s="8">
        <v>8105.49</v>
      </c>
      <c r="H476" s="8">
        <v>12449.58</v>
      </c>
      <c r="I476" s="8">
        <v>20720.71</v>
      </c>
      <c r="J476" s="8">
        <v>2787566.06</v>
      </c>
      <c r="K476" s="23">
        <f t="shared" si="2"/>
        <v>0.007382485322</v>
      </c>
      <c r="L476" s="8">
        <v>2022.0</v>
      </c>
      <c r="M476" s="8" t="str">
        <f t="shared" si="4"/>
        <v>10-2022</v>
      </c>
    </row>
    <row r="477" ht="15.75" customHeight="1">
      <c r="A477" s="28"/>
      <c r="B477" s="3">
        <v>11.0</v>
      </c>
      <c r="C477" s="8">
        <v>13480.0</v>
      </c>
      <c r="D477" s="9">
        <v>21521.7971</v>
      </c>
      <c r="E477" s="8">
        <v>427535.9068</v>
      </c>
      <c r="F477" s="8">
        <v>1.63</v>
      </c>
      <c r="G477" s="8">
        <v>8658.0975</v>
      </c>
      <c r="H477" s="8">
        <v>12887.645</v>
      </c>
      <c r="I477" s="8">
        <v>20511.8025</v>
      </c>
      <c r="J477" s="8">
        <v>3.49957773E7</v>
      </c>
      <c r="K477" s="23">
        <f t="shared" si="2"/>
        <v>0.009462384914</v>
      </c>
      <c r="L477" s="8">
        <v>2022.0</v>
      </c>
      <c r="M477" s="8" t="str">
        <f t="shared" si="4"/>
        <v>11-2022</v>
      </c>
    </row>
    <row r="478" ht="15.75" customHeight="1">
      <c r="A478" s="30"/>
      <c r="B478" s="3">
        <v>12.0</v>
      </c>
      <c r="C478" s="8">
        <v>11331.0</v>
      </c>
      <c r="D478" s="9">
        <v>15873.8927</v>
      </c>
      <c r="E478" s="8">
        <v>20736.182</v>
      </c>
      <c r="F478" s="8">
        <v>9.43</v>
      </c>
      <c r="G478" s="8">
        <v>8562.575</v>
      </c>
      <c r="H478" s="8">
        <v>13041.39</v>
      </c>
      <c r="I478" s="8">
        <v>20718.8</v>
      </c>
      <c r="J478" s="8">
        <v>1331760.59</v>
      </c>
      <c r="K478" s="23">
        <f t="shared" si="2"/>
        <v>0.007953878595</v>
      </c>
      <c r="L478" s="8">
        <v>2022.0</v>
      </c>
      <c r="M478" s="8" t="str">
        <f t="shared" si="4"/>
        <v>12-2022</v>
      </c>
    </row>
    <row r="479" ht="15.75" customHeight="1">
      <c r="A479" s="27">
        <v>2023.0</v>
      </c>
      <c r="B479" s="3">
        <v>1.0</v>
      </c>
      <c r="C479" s="8">
        <v>11680.0</v>
      </c>
      <c r="D479" s="9">
        <v>16889.3865</v>
      </c>
      <c r="E479" s="8">
        <v>67958.5701</v>
      </c>
      <c r="F479" s="8">
        <v>0.39</v>
      </c>
      <c r="G479" s="8">
        <v>8915.55</v>
      </c>
      <c r="H479" s="8">
        <v>13414.86</v>
      </c>
      <c r="I479" s="8">
        <v>20433.4875</v>
      </c>
      <c r="J479" s="8">
        <v>6553578.71</v>
      </c>
      <c r="K479" s="23">
        <f t="shared" si="2"/>
        <v>0.008198861706</v>
      </c>
      <c r="L479" s="8">
        <f>A479</f>
        <v>2023</v>
      </c>
      <c r="M479" s="8" t="str">
        <f t="shared" si="4"/>
        <v>1-2023</v>
      </c>
    </row>
    <row r="480" ht="15.75" customHeight="1">
      <c r="A480" s="28"/>
      <c r="B480" s="3">
        <v>2.0</v>
      </c>
      <c r="C480" s="8">
        <v>11774.0</v>
      </c>
      <c r="D480" s="9">
        <v>14995.0164</v>
      </c>
      <c r="E480" s="8">
        <v>37587.0106</v>
      </c>
      <c r="F480" s="8">
        <v>10.6</v>
      </c>
      <c r="G480" s="8">
        <v>8273.11</v>
      </c>
      <c r="H480" s="8">
        <v>12275.06</v>
      </c>
      <c r="I480" s="8">
        <v>17658.17</v>
      </c>
      <c r="J480" s="8">
        <v>3801069.84</v>
      </c>
      <c r="K480" s="23">
        <f t="shared" si="2"/>
        <v>0.008264845696</v>
      </c>
      <c r="L480" s="8">
        <v>2023.0</v>
      </c>
      <c r="M480" s="8" t="str">
        <f t="shared" si="4"/>
        <v>2-2023</v>
      </c>
    </row>
    <row r="481" ht="15.75" customHeight="1">
      <c r="A481" s="28"/>
      <c r="B481" s="3">
        <v>3.0</v>
      </c>
      <c r="C481" s="8">
        <v>15144.0</v>
      </c>
      <c r="D481" s="9">
        <v>15555.8228</v>
      </c>
      <c r="E481" s="8">
        <v>56060.744</v>
      </c>
      <c r="F481" s="8">
        <v>10.76</v>
      </c>
      <c r="G481" s="8">
        <v>8362.0425</v>
      </c>
      <c r="H481" s="8">
        <v>12304.755</v>
      </c>
      <c r="I481" s="8">
        <v>19105.97</v>
      </c>
      <c r="J481" s="8">
        <v>6553578.71</v>
      </c>
      <c r="K481" s="23">
        <f t="shared" si="2"/>
        <v>0.01063044192</v>
      </c>
      <c r="L481" s="8">
        <v>2023.0</v>
      </c>
      <c r="M481" s="8" t="str">
        <f t="shared" si="4"/>
        <v>3-2023</v>
      </c>
    </row>
    <row r="482" ht="15.75" customHeight="1">
      <c r="A482" s="28"/>
      <c r="B482" s="3">
        <v>4.0</v>
      </c>
      <c r="C482" s="8">
        <v>9790.0</v>
      </c>
      <c r="D482" s="9">
        <v>15912.8146</v>
      </c>
      <c r="E482" s="8">
        <v>34335.6482</v>
      </c>
      <c r="F482" s="8">
        <v>3.93</v>
      </c>
      <c r="G482" s="8">
        <v>8866.1625</v>
      </c>
      <c r="H482" s="8">
        <v>12809.13</v>
      </c>
      <c r="I482" s="8">
        <v>19500.915</v>
      </c>
      <c r="J482" s="8">
        <v>2310831.51</v>
      </c>
      <c r="K482" s="23">
        <f t="shared" si="2"/>
        <v>0.006872162337</v>
      </c>
      <c r="L482" s="8">
        <v>2023.0</v>
      </c>
      <c r="M482" s="8" t="str">
        <f t="shared" si="4"/>
        <v>4-2023</v>
      </c>
    </row>
    <row r="483" ht="15.75" customHeight="1">
      <c r="A483" s="28"/>
      <c r="B483" s="3">
        <v>5.0</v>
      </c>
      <c r="C483" s="8">
        <v>14651.0</v>
      </c>
      <c r="D483" s="9">
        <v>16407.5949</v>
      </c>
      <c r="E483" s="8">
        <v>22265.9022</v>
      </c>
      <c r="F483" s="8">
        <v>5.62</v>
      </c>
      <c r="G483" s="8">
        <v>8858.85</v>
      </c>
      <c r="H483" s="8">
        <v>12711.82</v>
      </c>
      <c r="I483" s="8">
        <v>19408.415</v>
      </c>
      <c r="J483" s="8">
        <v>1415579.44</v>
      </c>
      <c r="K483" s="23">
        <f t="shared" si="2"/>
        <v>0.01028437696</v>
      </c>
      <c r="L483" s="8">
        <v>2023.0</v>
      </c>
      <c r="M483" s="8" t="str">
        <f t="shared" si="4"/>
        <v>5-2023</v>
      </c>
    </row>
    <row r="484" ht="15.75" customHeight="1">
      <c r="A484" s="28"/>
      <c r="B484" s="3">
        <v>6.0</v>
      </c>
      <c r="C484" s="8">
        <v>12979.0</v>
      </c>
      <c r="D484" s="9">
        <v>16771.0745</v>
      </c>
      <c r="E484" s="8">
        <v>14966.3477</v>
      </c>
      <c r="F484" s="8">
        <v>0.0</v>
      </c>
      <c r="G484" s="8">
        <v>9171.035</v>
      </c>
      <c r="H484" s="8">
        <v>13643.45</v>
      </c>
      <c r="I484" s="8">
        <v>21125.02</v>
      </c>
      <c r="J484" s="8">
        <v>851822.09</v>
      </c>
      <c r="K484" s="23">
        <f t="shared" si="2"/>
        <v>0.009110704288</v>
      </c>
      <c r="L484" s="8">
        <v>2023.0</v>
      </c>
      <c r="M484" s="8" t="str">
        <f t="shared" si="4"/>
        <v>6-2023</v>
      </c>
    </row>
    <row r="485" ht="15.75" customHeight="1">
      <c r="A485" s="28"/>
      <c r="B485" s="3">
        <v>7.0</v>
      </c>
      <c r="C485" s="8">
        <v>13830.0</v>
      </c>
      <c r="D485" s="9">
        <v>15450.028</v>
      </c>
      <c r="E485" s="8">
        <v>11320.1145</v>
      </c>
      <c r="F485" s="8">
        <v>16.15</v>
      </c>
      <c r="G485" s="8">
        <v>8941.9875</v>
      </c>
      <c r="H485" s="8">
        <v>13280.155</v>
      </c>
      <c r="I485" s="8">
        <v>19866.38</v>
      </c>
      <c r="J485" s="8">
        <v>470944.23</v>
      </c>
      <c r="K485" s="23">
        <f t="shared" si="2"/>
        <v>0.009708069982</v>
      </c>
      <c r="L485" s="8">
        <v>2023.0</v>
      </c>
      <c r="M485" s="8" t="str">
        <f t="shared" si="4"/>
        <v>7-2023</v>
      </c>
    </row>
    <row r="486" ht="15.75" customHeight="1">
      <c r="A486" s="28"/>
      <c r="B486" s="3">
        <v>8.0</v>
      </c>
      <c r="C486" s="8">
        <v>14853.0</v>
      </c>
      <c r="D486" s="9">
        <v>16741.6438</v>
      </c>
      <c r="E486" s="8">
        <v>36187.0352</v>
      </c>
      <c r="F486" s="8">
        <v>10.76</v>
      </c>
      <c r="G486" s="8">
        <v>9077.49</v>
      </c>
      <c r="H486" s="8">
        <v>13430.88</v>
      </c>
      <c r="I486" s="8">
        <v>20453.15</v>
      </c>
      <c r="J486" s="8">
        <v>3801069.84</v>
      </c>
      <c r="K486" s="23">
        <f t="shared" si="2"/>
        <v>0.01042617234</v>
      </c>
      <c r="L486" s="8">
        <v>2023.0</v>
      </c>
      <c r="M486" s="8" t="str">
        <f t="shared" si="4"/>
        <v>8-2023</v>
      </c>
    </row>
    <row r="487" ht="15.75" customHeight="1">
      <c r="A487" s="28"/>
      <c r="B487" s="3">
        <v>9.0</v>
      </c>
      <c r="C487" s="8">
        <v>16388.0</v>
      </c>
      <c r="D487" s="9">
        <v>17005.3111</v>
      </c>
      <c r="E487" s="8">
        <v>65628.3084</v>
      </c>
      <c r="F487" s="8">
        <v>10.76</v>
      </c>
      <c r="G487" s="8">
        <v>9560.7425</v>
      </c>
      <c r="H487" s="8">
        <v>14223.545</v>
      </c>
      <c r="I487" s="8">
        <v>20464.79</v>
      </c>
      <c r="J487" s="8">
        <v>8054649.27</v>
      </c>
      <c r="K487" s="23">
        <f t="shared" si="2"/>
        <v>0.01150367685</v>
      </c>
      <c r="L487" s="8">
        <v>2023.0</v>
      </c>
      <c r="M487" s="8" t="str">
        <f t="shared" si="4"/>
        <v>9-2023</v>
      </c>
    </row>
    <row r="488" ht="15.75" customHeight="1">
      <c r="A488" s="28"/>
      <c r="B488" s="3">
        <v>10.0</v>
      </c>
      <c r="C488" s="8">
        <v>15071.0</v>
      </c>
      <c r="D488" s="9">
        <v>16643.7009</v>
      </c>
      <c r="E488" s="8">
        <v>33336.7329</v>
      </c>
      <c r="F488" s="8">
        <v>10.76</v>
      </c>
      <c r="G488" s="8">
        <v>9331.75</v>
      </c>
      <c r="H488" s="8">
        <v>14170.1</v>
      </c>
      <c r="I488" s="8">
        <v>20663.915</v>
      </c>
      <c r="J488" s="8">
        <v>3801069.84</v>
      </c>
      <c r="K488" s="23">
        <f t="shared" si="2"/>
        <v>0.01057919904</v>
      </c>
      <c r="L488" s="8">
        <v>2023.0</v>
      </c>
      <c r="M488" s="8" t="str">
        <f t="shared" si="4"/>
        <v>10-2023</v>
      </c>
    </row>
    <row r="489" ht="15.75" customHeight="1">
      <c r="A489" s="28"/>
      <c r="B489" s="3">
        <v>11.0</v>
      </c>
      <c r="C489" s="8">
        <v>15378.0</v>
      </c>
      <c r="D489" s="9">
        <v>15958.5756</v>
      </c>
      <c r="E489" s="8">
        <v>35501.5384</v>
      </c>
      <c r="F489" s="8">
        <v>4.78</v>
      </c>
      <c r="G489" s="8">
        <v>9095.365</v>
      </c>
      <c r="H489" s="8">
        <v>13320.78</v>
      </c>
      <c r="I489" s="8">
        <v>20016.6975</v>
      </c>
      <c r="J489" s="8">
        <v>3710035.31</v>
      </c>
      <c r="K489" s="23">
        <f t="shared" si="2"/>
        <v>0.01079469994</v>
      </c>
      <c r="L489" s="8">
        <v>2023.0</v>
      </c>
      <c r="M489" s="8" t="str">
        <f t="shared" si="4"/>
        <v>11-2023</v>
      </c>
    </row>
    <row r="490" ht="15.75" customHeight="1">
      <c r="A490" s="30"/>
      <c r="B490" s="3">
        <v>12.0</v>
      </c>
      <c r="C490" s="8">
        <v>14340.0</v>
      </c>
      <c r="D490" s="9">
        <v>17687.5349</v>
      </c>
      <c r="E490" s="8">
        <v>102941.4345</v>
      </c>
      <c r="F490" s="8">
        <v>4.39</v>
      </c>
      <c r="G490" s="8">
        <v>9149.635</v>
      </c>
      <c r="H490" s="8">
        <v>13985.97</v>
      </c>
      <c r="I490" s="8">
        <v>21875.605</v>
      </c>
      <c r="J490" s="8">
        <v>1.216262385E7</v>
      </c>
      <c r="K490" s="23">
        <f t="shared" si="2"/>
        <v>0.01006606822</v>
      </c>
      <c r="L490" s="8">
        <v>2023.0</v>
      </c>
      <c r="M490" s="8" t="str">
        <f t="shared" si="4"/>
        <v>12-2023</v>
      </c>
    </row>
    <row r="491" ht="15.75" customHeight="1">
      <c r="A491" s="27">
        <v>2024.0</v>
      </c>
      <c r="B491" s="3">
        <v>1.0</v>
      </c>
      <c r="C491" s="8">
        <v>14660.0</v>
      </c>
      <c r="D491" s="9">
        <v>22692.3815</v>
      </c>
      <c r="E491" s="8">
        <v>671191.6207</v>
      </c>
      <c r="F491" s="8">
        <v>5.0</v>
      </c>
      <c r="G491" s="8">
        <v>9534.4725</v>
      </c>
      <c r="H491" s="8">
        <v>14414.145</v>
      </c>
      <c r="I491" s="8">
        <v>22036.7725</v>
      </c>
      <c r="J491" s="8">
        <v>8.125E7</v>
      </c>
      <c r="K491" s="23">
        <f t="shared" si="2"/>
        <v>0.01029069457</v>
      </c>
      <c r="L491" s="8">
        <f>A491</f>
        <v>2024</v>
      </c>
      <c r="M491" s="8" t="str">
        <f t="shared" si="4"/>
        <v>1-2024</v>
      </c>
    </row>
    <row r="492" ht="15.75" customHeight="1">
      <c r="A492" s="28"/>
      <c r="B492" s="3">
        <v>2.0</v>
      </c>
      <c r="C492" s="8">
        <v>15049.0</v>
      </c>
      <c r="D492" s="9">
        <v>17293.3564</v>
      </c>
      <c r="E492" s="8">
        <v>13802.0883</v>
      </c>
      <c r="F492" s="8">
        <v>7.14</v>
      </c>
      <c r="G492" s="8">
        <v>10261.07</v>
      </c>
      <c r="H492" s="8">
        <v>14611.53</v>
      </c>
      <c r="I492" s="8">
        <v>22807.49</v>
      </c>
      <c r="J492" s="8">
        <v>600196.46</v>
      </c>
      <c r="K492" s="23">
        <f t="shared" si="2"/>
        <v>0.01056375598</v>
      </c>
      <c r="L492" s="8">
        <v>2024.0</v>
      </c>
      <c r="M492" s="8" t="str">
        <f t="shared" si="4"/>
        <v>2-2024</v>
      </c>
    </row>
    <row r="493" ht="15.75" customHeight="1">
      <c r="A493" s="28"/>
      <c r="B493" s="3">
        <v>3.0</v>
      </c>
      <c r="C493" s="8">
        <v>16399.0</v>
      </c>
      <c r="D493" s="9">
        <v>17152.6795</v>
      </c>
      <c r="E493" s="8">
        <v>23947.0324</v>
      </c>
      <c r="F493" s="8">
        <v>1.75</v>
      </c>
      <c r="G493" s="8">
        <v>10503.9</v>
      </c>
      <c r="H493" s="8">
        <v>14738.77</v>
      </c>
      <c r="I493" s="8">
        <v>21216.45</v>
      </c>
      <c r="J493" s="8">
        <v>2719655.9</v>
      </c>
      <c r="K493" s="23">
        <f t="shared" si="2"/>
        <v>0.01151139838</v>
      </c>
      <c r="L493" s="8">
        <v>2024.0</v>
      </c>
      <c r="M493" s="8" t="str">
        <f t="shared" si="4"/>
        <v>3-2024</v>
      </c>
    </row>
    <row r="494" ht="15.75" customHeight="1">
      <c r="A494" s="28"/>
      <c r="B494" s="3">
        <v>4.0</v>
      </c>
      <c r="C494" s="8">
        <v>14166.0</v>
      </c>
      <c r="D494" s="9">
        <v>17357.2706</v>
      </c>
      <c r="E494" s="8">
        <v>12113.0117</v>
      </c>
      <c r="F494" s="8">
        <v>10.76</v>
      </c>
      <c r="G494" s="8">
        <v>10810.185</v>
      </c>
      <c r="H494" s="8">
        <v>15171.43</v>
      </c>
      <c r="I494" s="8">
        <v>22890.1275</v>
      </c>
      <c r="J494" s="8">
        <v>675118.71</v>
      </c>
      <c r="K494" s="23">
        <f t="shared" si="2"/>
        <v>0.009943927648</v>
      </c>
      <c r="L494" s="8">
        <v>2024.0</v>
      </c>
      <c r="M494" s="8" t="str">
        <f t="shared" si="4"/>
        <v>4-2024</v>
      </c>
    </row>
    <row r="495" ht="15.75" customHeight="1">
      <c r="A495" s="28"/>
      <c r="B495" s="3">
        <v>5.0</v>
      </c>
      <c r="C495" s="8">
        <v>21702.0</v>
      </c>
      <c r="D495" s="9">
        <v>18163.7561</v>
      </c>
      <c r="E495" s="8">
        <v>102469.6211</v>
      </c>
      <c r="F495" s="8">
        <v>6.76</v>
      </c>
      <c r="G495" s="8">
        <v>11217.025</v>
      </c>
      <c r="H495" s="8">
        <v>15677.255</v>
      </c>
      <c r="I495" s="8">
        <v>22441.6325</v>
      </c>
      <c r="J495" s="8">
        <v>1.503874607E7</v>
      </c>
      <c r="K495" s="23">
        <f t="shared" si="2"/>
        <v>0.01523387815</v>
      </c>
      <c r="L495" s="8">
        <v>2024.0</v>
      </c>
      <c r="M495" s="8" t="str">
        <f t="shared" si="4"/>
        <v>5-2024</v>
      </c>
    </row>
    <row r="496" ht="15.75" customHeight="1">
      <c r="A496" s="28"/>
      <c r="B496" s="3">
        <v>6.0</v>
      </c>
      <c r="C496" s="8">
        <v>17517.0</v>
      </c>
      <c r="D496" s="9">
        <v>16927.7396</v>
      </c>
      <c r="E496" s="8">
        <v>16290.9897</v>
      </c>
      <c r="F496" s="8">
        <v>108.53</v>
      </c>
      <c r="G496" s="8">
        <v>10889.9</v>
      </c>
      <c r="H496" s="8">
        <v>14710.18</v>
      </c>
      <c r="I496" s="8">
        <v>20675.4</v>
      </c>
      <c r="J496" s="8">
        <v>1246639.98</v>
      </c>
      <c r="K496" s="23">
        <f t="shared" si="2"/>
        <v>0.01229618669</v>
      </c>
      <c r="L496" s="8">
        <v>2024.0</v>
      </c>
      <c r="M496" s="8" t="str">
        <f t="shared" si="4"/>
        <v>6-2024</v>
      </c>
    </row>
    <row r="497" ht="15.75" customHeight="1">
      <c r="A497" s="28"/>
      <c r="B497" s="3">
        <v>7.0</v>
      </c>
      <c r="C497" s="8">
        <v>21270.0</v>
      </c>
      <c r="D497" s="9">
        <v>16935.2886</v>
      </c>
      <c r="E497" s="8">
        <v>15506.4876</v>
      </c>
      <c r="F497" s="8">
        <v>0.02</v>
      </c>
      <c r="G497" s="8">
        <v>10532.275</v>
      </c>
      <c r="H497" s="8">
        <v>14772.515</v>
      </c>
      <c r="I497" s="8">
        <v>22114.125</v>
      </c>
      <c r="J497" s="8">
        <v>1149205.13</v>
      </c>
      <c r="K497" s="23">
        <f t="shared" si="2"/>
        <v>0.01493063258</v>
      </c>
      <c r="L497" s="8">
        <v>2024.0</v>
      </c>
      <c r="M497" s="8" t="str">
        <f t="shared" si="4"/>
        <v>7-2024</v>
      </c>
    </row>
    <row r="498" ht="15.75" customHeight="1">
      <c r="A498" s="28"/>
      <c r="B498" s="3">
        <v>8.0</v>
      </c>
      <c r="C498" s="8">
        <v>19820.0</v>
      </c>
      <c r="D498" s="9">
        <v>17275.2546</v>
      </c>
      <c r="E498" s="8">
        <v>13360.8363</v>
      </c>
      <c r="F498" s="8">
        <v>0.02</v>
      </c>
      <c r="G498" s="8">
        <v>10964.6925</v>
      </c>
      <c r="H498" s="8">
        <v>15191.575</v>
      </c>
      <c r="I498" s="8">
        <v>22179.3175</v>
      </c>
      <c r="J498" s="8">
        <v>885589.52</v>
      </c>
      <c r="K498" s="23">
        <f t="shared" si="2"/>
        <v>0.01391279444</v>
      </c>
      <c r="L498" s="8">
        <v>2024.0</v>
      </c>
      <c r="M498" s="8" t="str">
        <f t="shared" si="4"/>
        <v>8-2024</v>
      </c>
    </row>
    <row r="499" ht="15.75" customHeight="1">
      <c r="A499" s="28"/>
      <c r="B499" s="3">
        <v>9.0</v>
      </c>
      <c r="C499" s="8">
        <v>21775.0</v>
      </c>
      <c r="D499" s="9">
        <v>17399.5692</v>
      </c>
      <c r="E499" s="8">
        <v>15579.9617</v>
      </c>
      <c r="F499" s="8">
        <v>0.02</v>
      </c>
      <c r="G499" s="8">
        <v>11441.225</v>
      </c>
      <c r="H499" s="8">
        <v>15457.13</v>
      </c>
      <c r="I499" s="8">
        <v>21348.825</v>
      </c>
      <c r="J499" s="8">
        <v>904529.72</v>
      </c>
      <c r="K499" s="23">
        <f t="shared" si="2"/>
        <v>0.01528512103</v>
      </c>
      <c r="L499" s="8">
        <v>2024.0</v>
      </c>
      <c r="M499" s="8" t="str">
        <f t="shared" si="4"/>
        <v>9-2024</v>
      </c>
    </row>
    <row r="500" ht="15.75" customHeight="1">
      <c r="A500" s="28"/>
      <c r="B500" s="3">
        <v>10.0</v>
      </c>
      <c r="C500" s="8">
        <v>25038.0</v>
      </c>
      <c r="D500" s="9">
        <v>17679.8445</v>
      </c>
      <c r="E500" s="8">
        <v>29713.5742</v>
      </c>
      <c r="F500" s="8">
        <v>0.64</v>
      </c>
      <c r="G500" s="8">
        <v>11891.935</v>
      </c>
      <c r="H500" s="8">
        <v>16103.645</v>
      </c>
      <c r="I500" s="8">
        <v>20881.9975</v>
      </c>
      <c r="J500" s="8">
        <v>4114959.77</v>
      </c>
      <c r="K500" s="23">
        <f t="shared" si="2"/>
        <v>0.01757560782</v>
      </c>
      <c r="L500" s="8">
        <v>2024.0</v>
      </c>
      <c r="M500" s="8" t="str">
        <f t="shared" si="4"/>
        <v>10-2024</v>
      </c>
    </row>
    <row r="501" ht="15.75" customHeight="1">
      <c r="A501" s="28"/>
      <c r="B501" s="3">
        <v>11.0</v>
      </c>
      <c r="C501" s="8">
        <v>18770.0</v>
      </c>
      <c r="D501" s="9">
        <v>17259.3992</v>
      </c>
      <c r="E501" s="8">
        <v>21262.4137</v>
      </c>
      <c r="F501" s="8">
        <v>10.76</v>
      </c>
      <c r="G501" s="8">
        <v>10843.3325</v>
      </c>
      <c r="H501" s="8">
        <v>15136.125</v>
      </c>
      <c r="I501" s="8">
        <v>20559.2475</v>
      </c>
      <c r="J501" s="8">
        <v>1113585.75</v>
      </c>
      <c r="K501" s="23">
        <f t="shared" si="2"/>
        <v>0.01317573923</v>
      </c>
      <c r="L501" s="8">
        <v>2024.0</v>
      </c>
      <c r="M501" s="8" t="str">
        <f t="shared" si="4"/>
        <v>11-2024</v>
      </c>
    </row>
    <row r="502" ht="15.75" customHeight="1">
      <c r="A502" s="30"/>
      <c r="B502" s="3">
        <v>12.0</v>
      </c>
      <c r="C502" s="8">
        <v>19583.0</v>
      </c>
      <c r="D502" s="9">
        <v>18861.0879</v>
      </c>
      <c r="E502" s="8">
        <v>37850.9007</v>
      </c>
      <c r="F502" s="8">
        <v>10.76</v>
      </c>
      <c r="G502" s="8">
        <v>11187.21</v>
      </c>
      <c r="H502" s="8">
        <v>15608.74</v>
      </c>
      <c r="I502" s="8">
        <v>21283.605</v>
      </c>
      <c r="J502" s="8">
        <v>1582817.26</v>
      </c>
      <c r="K502" s="23">
        <f t="shared" si="2"/>
        <v>0.01374643055</v>
      </c>
      <c r="L502" s="8">
        <v>2024.0</v>
      </c>
      <c r="M502" s="8" t="str">
        <f t="shared" si="4"/>
        <v>12-2024</v>
      </c>
    </row>
    <row r="503" ht="15.75" customHeight="1">
      <c r="A503" s="27">
        <v>2025.0</v>
      </c>
      <c r="B503" s="3">
        <v>1.0</v>
      </c>
      <c r="C503" s="8">
        <v>17785.0</v>
      </c>
      <c r="D503" s="9">
        <v>17645.6277</v>
      </c>
      <c r="E503" s="8">
        <v>37771.0205</v>
      </c>
      <c r="F503" s="8">
        <v>36.69</v>
      </c>
      <c r="G503" s="8">
        <v>11444.65</v>
      </c>
      <c r="H503" s="8">
        <v>15279.23</v>
      </c>
      <c r="I503" s="8">
        <v>21022.38</v>
      </c>
      <c r="J503" s="8">
        <v>3687447.25</v>
      </c>
      <c r="K503" s="23">
        <f t="shared" si="2"/>
        <v>0.01248431125</v>
      </c>
      <c r="L503" s="8">
        <f>A503</f>
        <v>2025</v>
      </c>
      <c r="M503" s="8" t="str">
        <f t="shared" si="4"/>
        <v>1-2025</v>
      </c>
    </row>
    <row r="504" ht="15.75" customHeight="1">
      <c r="A504" s="28"/>
      <c r="B504" s="3">
        <v>2.0</v>
      </c>
      <c r="C504" s="8">
        <v>19855.0</v>
      </c>
      <c r="D504" s="9">
        <v>17760.2261</v>
      </c>
      <c r="E504" s="8">
        <v>17610.2868</v>
      </c>
      <c r="F504" s="8">
        <v>0.0</v>
      </c>
      <c r="G504" s="8">
        <v>11936.225</v>
      </c>
      <c r="H504" s="8">
        <v>15819.4</v>
      </c>
      <c r="I504" s="8">
        <v>21064.025</v>
      </c>
      <c r="J504" s="8">
        <v>1529870.42</v>
      </c>
      <c r="K504" s="23">
        <f t="shared" si="2"/>
        <v>0.01393736294</v>
      </c>
      <c r="L504" s="8">
        <v>2025.0</v>
      </c>
      <c r="M504" s="8" t="str">
        <f t="shared" si="4"/>
        <v>2-2025</v>
      </c>
    </row>
    <row r="505" ht="15.75" customHeight="1">
      <c r="A505" s="28"/>
      <c r="B505" s="3">
        <v>3.0</v>
      </c>
      <c r="C505" s="8">
        <v>19213.0</v>
      </c>
      <c r="D505" s="9">
        <v>18416.143</v>
      </c>
      <c r="E505" s="8">
        <v>11376.5292</v>
      </c>
      <c r="F505" s="8">
        <v>10.76</v>
      </c>
      <c r="G505" s="8">
        <v>12270.85</v>
      </c>
      <c r="H505" s="8">
        <v>16272.51</v>
      </c>
      <c r="I505" s="8">
        <v>22817.95</v>
      </c>
      <c r="J505" s="8">
        <v>556565.3</v>
      </c>
      <c r="K505" s="23">
        <f t="shared" si="2"/>
        <v>0.01348670633</v>
      </c>
      <c r="L505" s="8">
        <v>2025.0</v>
      </c>
      <c r="M505" s="8" t="str">
        <f t="shared" si="4"/>
        <v>3-2025</v>
      </c>
    </row>
    <row r="506" ht="15.75" customHeight="1">
      <c r="A506" s="30"/>
      <c r="B506" s="3">
        <v>4.0</v>
      </c>
      <c r="C506" s="8">
        <v>1829.0</v>
      </c>
      <c r="D506" s="9">
        <v>17728.1961</v>
      </c>
      <c r="E506" s="8">
        <v>9619.0857</v>
      </c>
      <c r="F506" s="8">
        <v>276.0</v>
      </c>
      <c r="G506" s="8">
        <v>11538.1</v>
      </c>
      <c r="H506" s="8">
        <v>16180.56</v>
      </c>
      <c r="I506" s="8">
        <v>22286.0</v>
      </c>
      <c r="J506" s="8">
        <v>155000.0</v>
      </c>
      <c r="K506" s="23">
        <f t="shared" si="2"/>
        <v>0.001283879971</v>
      </c>
      <c r="L506" s="8">
        <v>2025.0</v>
      </c>
      <c r="M506" s="8" t="str">
        <f t="shared" si="4"/>
        <v>4-2025</v>
      </c>
    </row>
    <row r="507" ht="15.75" customHeight="1">
      <c r="A507" s="16" t="s">
        <v>53</v>
      </c>
      <c r="C507" s="8" t="str">
        <f>#REF!-SUM(C3:C506)</f>
        <v>#REF!</v>
      </c>
      <c r="K507" s="23" t="str">
        <f t="shared" si="2"/>
        <v>#REF!</v>
      </c>
      <c r="L507" s="8" t="str">
        <f>A507</f>
        <v>Null_values</v>
      </c>
      <c r="M507" s="8" t="str">
        <f>CONCATENATE(B507,"-",A507)</f>
        <v>-Null_values</v>
      </c>
    </row>
    <row r="508" ht="15.75" customHeight="1">
      <c r="C508" s="8">
        <f>sum(C2:C506)</f>
        <v>1424584</v>
      </c>
      <c r="K508" s="23"/>
    </row>
    <row r="509" ht="15.75" customHeight="1">
      <c r="K509" s="23"/>
    </row>
    <row r="510" ht="15.75" customHeight="1">
      <c r="K510" s="23"/>
    </row>
    <row r="511" ht="15.75" customHeight="1">
      <c r="K511" s="23"/>
    </row>
    <row r="512" ht="15.75" customHeight="1">
      <c r="K512" s="23"/>
    </row>
    <row r="513" ht="15.75" customHeight="1">
      <c r="K513" s="23"/>
    </row>
    <row r="514" ht="15.75" customHeight="1">
      <c r="K514" s="23"/>
    </row>
    <row r="515" ht="15.75" customHeight="1">
      <c r="K515" s="23"/>
    </row>
    <row r="516" ht="15.75" customHeight="1">
      <c r="K516" s="23"/>
    </row>
    <row r="517" ht="15.75" customHeight="1">
      <c r="K517" s="23"/>
    </row>
    <row r="518" ht="15.75" customHeight="1">
      <c r="K518" s="23"/>
    </row>
    <row r="519" ht="15.75" customHeight="1">
      <c r="K519" s="23"/>
    </row>
    <row r="520" ht="15.75" customHeight="1">
      <c r="K520" s="23"/>
    </row>
    <row r="521" ht="15.75" customHeight="1">
      <c r="K521" s="23"/>
    </row>
    <row r="522" ht="15.75" customHeight="1">
      <c r="K522" s="23"/>
    </row>
    <row r="523" ht="15.75" customHeight="1">
      <c r="K523" s="23"/>
    </row>
    <row r="524" ht="15.75" customHeight="1">
      <c r="K524" s="23"/>
    </row>
    <row r="525" ht="15.75" customHeight="1">
      <c r="K525" s="23"/>
    </row>
    <row r="526" ht="15.75" customHeight="1">
      <c r="K526" s="23"/>
    </row>
    <row r="527" ht="15.75" customHeight="1">
      <c r="K527" s="23"/>
    </row>
    <row r="528" ht="15.75" customHeight="1">
      <c r="K528" s="23"/>
    </row>
    <row r="529" ht="15.75" customHeight="1">
      <c r="K529" s="23"/>
    </row>
    <row r="530" ht="15.75" customHeight="1">
      <c r="K530" s="23"/>
    </row>
    <row r="531" ht="15.75" customHeight="1">
      <c r="K531" s="23"/>
    </row>
    <row r="532" ht="15.75" customHeight="1">
      <c r="K532" s="23"/>
    </row>
    <row r="533" ht="15.75" customHeight="1">
      <c r="K533" s="23"/>
    </row>
    <row r="534" ht="15.75" customHeight="1">
      <c r="K534" s="23"/>
    </row>
    <row r="535" ht="15.75" customHeight="1">
      <c r="K535" s="23"/>
    </row>
    <row r="536" ht="15.75" customHeight="1">
      <c r="K536" s="23"/>
    </row>
    <row r="537" ht="15.75" customHeight="1">
      <c r="K537" s="23"/>
    </row>
    <row r="538" ht="15.75" customHeight="1">
      <c r="K538" s="23"/>
    </row>
    <row r="539" ht="15.75" customHeight="1">
      <c r="K539" s="23"/>
    </row>
    <row r="540" ht="15.75" customHeight="1">
      <c r="K540" s="23"/>
    </row>
    <row r="541" ht="15.75" customHeight="1">
      <c r="K541" s="23"/>
    </row>
    <row r="542" ht="15.75" customHeight="1">
      <c r="K542" s="23"/>
    </row>
    <row r="543" ht="15.75" customHeight="1">
      <c r="K543" s="23"/>
    </row>
    <row r="544" ht="15.75" customHeight="1">
      <c r="K544" s="23"/>
    </row>
    <row r="545" ht="15.75" customHeight="1">
      <c r="K545" s="23"/>
    </row>
    <row r="546" ht="15.75" customHeight="1">
      <c r="K546" s="23"/>
    </row>
    <row r="547" ht="15.75" customHeight="1">
      <c r="K547" s="23"/>
    </row>
    <row r="548" ht="15.75" customHeight="1">
      <c r="K548" s="23"/>
    </row>
    <row r="549" ht="15.75" customHeight="1">
      <c r="K549" s="23"/>
    </row>
    <row r="550" ht="15.75" customHeight="1">
      <c r="K550" s="23"/>
    </row>
    <row r="551" ht="15.75" customHeight="1">
      <c r="K551" s="23"/>
    </row>
    <row r="552" ht="15.75" customHeight="1">
      <c r="K552" s="23"/>
    </row>
    <row r="553" ht="15.75" customHeight="1">
      <c r="K553" s="23"/>
    </row>
    <row r="554" ht="15.75" customHeight="1">
      <c r="K554" s="23"/>
    </row>
    <row r="555" ht="15.75" customHeight="1">
      <c r="K555" s="23"/>
    </row>
    <row r="556" ht="15.75" customHeight="1">
      <c r="K556" s="23"/>
    </row>
    <row r="557" ht="15.75" customHeight="1">
      <c r="K557" s="23"/>
    </row>
    <row r="558" ht="15.75" customHeight="1">
      <c r="K558" s="23"/>
    </row>
    <row r="559" ht="15.75" customHeight="1">
      <c r="K559" s="23"/>
    </row>
    <row r="560" ht="15.75" customHeight="1">
      <c r="K560" s="23"/>
    </row>
    <row r="561" ht="15.75" customHeight="1">
      <c r="K561" s="23"/>
    </row>
    <row r="562" ht="15.75" customHeight="1">
      <c r="K562" s="23"/>
    </row>
    <row r="563" ht="15.75" customHeight="1">
      <c r="K563" s="23"/>
    </row>
    <row r="564" ht="15.75" customHeight="1">
      <c r="K564" s="23"/>
    </row>
    <row r="565" ht="15.75" customHeight="1">
      <c r="K565" s="23"/>
    </row>
    <row r="566" ht="15.75" customHeight="1">
      <c r="K566" s="23"/>
    </row>
    <row r="567" ht="15.75" customHeight="1">
      <c r="K567" s="23"/>
    </row>
    <row r="568" ht="15.75" customHeight="1">
      <c r="K568" s="23"/>
    </row>
    <row r="569" ht="15.75" customHeight="1">
      <c r="K569" s="23"/>
    </row>
    <row r="570" ht="15.75" customHeight="1">
      <c r="K570" s="23"/>
    </row>
    <row r="571" ht="15.75" customHeight="1">
      <c r="K571" s="23"/>
    </row>
    <row r="572" ht="15.75" customHeight="1">
      <c r="K572" s="23"/>
    </row>
    <row r="573" ht="15.75" customHeight="1">
      <c r="K573" s="23"/>
    </row>
    <row r="574" ht="15.75" customHeight="1">
      <c r="K574" s="23"/>
    </row>
    <row r="575" ht="15.75" customHeight="1">
      <c r="K575" s="23"/>
    </row>
    <row r="576" ht="15.75" customHeight="1">
      <c r="K576" s="23"/>
    </row>
    <row r="577" ht="15.75" customHeight="1">
      <c r="K577" s="23"/>
    </row>
    <row r="578" ht="15.75" customHeight="1">
      <c r="K578" s="23"/>
    </row>
    <row r="579" ht="15.75" customHeight="1">
      <c r="K579" s="23"/>
    </row>
    <row r="580" ht="15.75" customHeight="1">
      <c r="K580" s="23"/>
    </row>
    <row r="581" ht="15.75" customHeight="1">
      <c r="K581" s="23"/>
    </row>
    <row r="582" ht="15.75" customHeight="1">
      <c r="K582" s="23"/>
    </row>
    <row r="583" ht="15.75" customHeight="1">
      <c r="K583" s="23"/>
    </row>
    <row r="584" ht="15.75" customHeight="1">
      <c r="K584" s="23"/>
    </row>
    <row r="585" ht="15.75" customHeight="1">
      <c r="K585" s="23"/>
    </row>
    <row r="586" ht="15.75" customHeight="1">
      <c r="K586" s="23"/>
    </row>
    <row r="587" ht="15.75" customHeight="1">
      <c r="K587" s="23"/>
    </row>
    <row r="588" ht="15.75" customHeight="1">
      <c r="K588" s="23"/>
    </row>
    <row r="589" ht="15.75" customHeight="1">
      <c r="K589" s="23"/>
    </row>
    <row r="590" ht="15.75" customHeight="1">
      <c r="K590" s="23"/>
    </row>
    <row r="591" ht="15.75" customHeight="1">
      <c r="K591" s="23"/>
    </row>
    <row r="592" ht="15.75" customHeight="1">
      <c r="K592" s="23"/>
    </row>
    <row r="593" ht="15.75" customHeight="1">
      <c r="K593" s="23"/>
    </row>
    <row r="594" ht="15.75" customHeight="1">
      <c r="K594" s="23"/>
    </row>
    <row r="595" ht="15.75" customHeight="1">
      <c r="K595" s="23"/>
    </row>
    <row r="596" ht="15.75" customHeight="1">
      <c r="K596" s="23"/>
    </row>
    <row r="597" ht="15.75" customHeight="1">
      <c r="K597" s="23"/>
    </row>
    <row r="598" ht="15.75" customHeight="1">
      <c r="K598" s="23"/>
    </row>
    <row r="599" ht="15.75" customHeight="1">
      <c r="K599" s="23"/>
    </row>
    <row r="600" ht="15.75" customHeight="1">
      <c r="K600" s="23"/>
    </row>
    <row r="601" ht="15.75" customHeight="1">
      <c r="K601" s="23"/>
    </row>
    <row r="602" ht="15.75" customHeight="1">
      <c r="K602" s="23"/>
    </row>
    <row r="603" ht="15.75" customHeight="1">
      <c r="K603" s="23"/>
    </row>
    <row r="604" ht="15.75" customHeight="1">
      <c r="K604" s="23"/>
    </row>
    <row r="605" ht="15.75" customHeight="1">
      <c r="K605" s="23"/>
    </row>
    <row r="606" ht="15.75" customHeight="1">
      <c r="K606" s="23"/>
    </row>
    <row r="607" ht="15.75" customHeight="1">
      <c r="K607" s="23"/>
    </row>
    <row r="608" ht="15.75" customHeight="1">
      <c r="K608" s="23"/>
    </row>
    <row r="609" ht="15.75" customHeight="1">
      <c r="K609" s="23"/>
    </row>
    <row r="610" ht="15.75" customHeight="1">
      <c r="K610" s="23"/>
    </row>
    <row r="611" ht="15.75" customHeight="1">
      <c r="K611" s="23"/>
    </row>
    <row r="612" ht="15.75" customHeight="1">
      <c r="K612" s="23"/>
    </row>
    <row r="613" ht="15.75" customHeight="1">
      <c r="K613" s="23"/>
    </row>
    <row r="614" ht="15.75" customHeight="1">
      <c r="K614" s="23"/>
    </row>
    <row r="615" ht="15.75" customHeight="1">
      <c r="K615" s="23"/>
    </row>
    <row r="616" ht="15.75" customHeight="1">
      <c r="K616" s="23"/>
    </row>
    <row r="617" ht="15.75" customHeight="1">
      <c r="K617" s="23"/>
    </row>
    <row r="618" ht="15.75" customHeight="1">
      <c r="K618" s="23"/>
    </row>
    <row r="619" ht="15.75" customHeight="1">
      <c r="K619" s="23"/>
    </row>
    <row r="620" ht="15.75" customHeight="1">
      <c r="K620" s="23"/>
    </row>
    <row r="621" ht="15.75" customHeight="1">
      <c r="K621" s="23"/>
    </row>
    <row r="622" ht="15.75" customHeight="1">
      <c r="K622" s="23"/>
    </row>
    <row r="623" ht="15.75" customHeight="1">
      <c r="K623" s="23"/>
    </row>
    <row r="624" ht="15.75" customHeight="1">
      <c r="K624" s="23"/>
    </row>
    <row r="625" ht="15.75" customHeight="1">
      <c r="K625" s="23"/>
    </row>
    <row r="626" ht="15.75" customHeight="1">
      <c r="K626" s="23"/>
    </row>
    <row r="627" ht="15.75" customHeight="1">
      <c r="K627" s="23"/>
    </row>
    <row r="628" ht="15.75" customHeight="1">
      <c r="K628" s="23"/>
    </row>
    <row r="629" ht="15.75" customHeight="1">
      <c r="K629" s="23"/>
    </row>
    <row r="630" ht="15.75" customHeight="1">
      <c r="K630" s="23"/>
    </row>
    <row r="631" ht="15.75" customHeight="1">
      <c r="K631" s="23"/>
    </row>
    <row r="632" ht="15.75" customHeight="1">
      <c r="K632" s="23"/>
    </row>
    <row r="633" ht="15.75" customHeight="1">
      <c r="K633" s="23"/>
    </row>
    <row r="634" ht="15.75" customHeight="1">
      <c r="K634" s="23"/>
    </row>
    <row r="635" ht="15.75" customHeight="1">
      <c r="K635" s="23"/>
    </row>
    <row r="636" ht="15.75" customHeight="1">
      <c r="K636" s="23"/>
    </row>
    <row r="637" ht="15.75" customHeight="1">
      <c r="K637" s="23"/>
    </row>
    <row r="638" ht="15.75" customHeight="1">
      <c r="K638" s="23"/>
    </row>
    <row r="639" ht="15.75" customHeight="1">
      <c r="K639" s="23"/>
    </row>
    <row r="640" ht="15.75" customHeight="1">
      <c r="K640" s="23"/>
    </row>
    <row r="641" ht="15.75" customHeight="1">
      <c r="K641" s="23"/>
    </row>
    <row r="642" ht="15.75" customHeight="1">
      <c r="K642" s="23"/>
    </row>
    <row r="643" ht="15.75" customHeight="1">
      <c r="K643" s="23"/>
    </row>
    <row r="644" ht="15.75" customHeight="1">
      <c r="K644" s="23"/>
    </row>
    <row r="645" ht="15.75" customHeight="1">
      <c r="K645" s="23"/>
    </row>
    <row r="646" ht="15.75" customHeight="1">
      <c r="K646" s="23"/>
    </row>
    <row r="647" ht="15.75" customHeight="1">
      <c r="K647" s="23"/>
    </row>
    <row r="648" ht="15.75" customHeight="1">
      <c r="K648" s="23"/>
    </row>
    <row r="649" ht="15.75" customHeight="1">
      <c r="K649" s="23"/>
    </row>
    <row r="650" ht="15.75" customHeight="1">
      <c r="K650" s="23"/>
    </row>
    <row r="651" ht="15.75" customHeight="1">
      <c r="K651" s="23"/>
    </row>
    <row r="652" ht="15.75" customHeight="1">
      <c r="K652" s="23"/>
    </row>
    <row r="653" ht="15.75" customHeight="1">
      <c r="K653" s="23"/>
    </row>
    <row r="654" ht="15.75" customHeight="1">
      <c r="K654" s="23"/>
    </row>
    <row r="655" ht="15.75" customHeight="1">
      <c r="K655" s="23"/>
    </row>
    <row r="656" ht="15.75" customHeight="1">
      <c r="K656" s="23"/>
    </row>
    <row r="657" ht="15.75" customHeight="1">
      <c r="K657" s="23"/>
    </row>
    <row r="658" ht="15.75" customHeight="1">
      <c r="K658" s="23"/>
    </row>
    <row r="659" ht="15.75" customHeight="1">
      <c r="K659" s="23"/>
    </row>
    <row r="660" ht="15.75" customHeight="1">
      <c r="K660" s="23"/>
    </row>
    <row r="661" ht="15.75" customHeight="1">
      <c r="K661" s="23"/>
    </row>
    <row r="662" ht="15.75" customHeight="1">
      <c r="K662" s="23"/>
    </row>
    <row r="663" ht="15.75" customHeight="1">
      <c r="K663" s="23"/>
    </row>
    <row r="664" ht="15.75" customHeight="1">
      <c r="K664" s="23"/>
    </row>
    <row r="665" ht="15.75" customHeight="1">
      <c r="K665" s="23"/>
    </row>
    <row r="666" ht="15.75" customHeight="1">
      <c r="K666" s="23"/>
    </row>
    <row r="667" ht="15.75" customHeight="1">
      <c r="K667" s="23"/>
    </row>
    <row r="668" ht="15.75" customHeight="1">
      <c r="K668" s="23"/>
    </row>
    <row r="669" ht="15.75" customHeight="1">
      <c r="K669" s="23"/>
    </row>
    <row r="670" ht="15.75" customHeight="1">
      <c r="K670" s="23"/>
    </row>
    <row r="671" ht="15.75" customHeight="1">
      <c r="K671" s="23"/>
    </row>
    <row r="672" ht="15.75" customHeight="1">
      <c r="K672" s="23"/>
    </row>
    <row r="673" ht="15.75" customHeight="1">
      <c r="K673" s="23"/>
    </row>
    <row r="674" ht="15.75" customHeight="1">
      <c r="K674" s="23"/>
    </row>
    <row r="675" ht="15.75" customHeight="1">
      <c r="K675" s="23"/>
    </row>
    <row r="676" ht="15.75" customHeight="1">
      <c r="K676" s="23"/>
    </row>
    <row r="677" ht="15.75" customHeight="1">
      <c r="K677" s="23"/>
    </row>
    <row r="678" ht="15.75" customHeight="1">
      <c r="K678" s="23"/>
    </row>
    <row r="679" ht="15.75" customHeight="1">
      <c r="K679" s="23"/>
    </row>
    <row r="680" ht="15.75" customHeight="1">
      <c r="K680" s="23"/>
    </row>
    <row r="681" ht="15.75" customHeight="1">
      <c r="K681" s="23"/>
    </row>
    <row r="682" ht="15.75" customHeight="1">
      <c r="K682" s="23"/>
    </row>
    <row r="683" ht="15.75" customHeight="1">
      <c r="K683" s="23"/>
    </row>
    <row r="684" ht="15.75" customHeight="1">
      <c r="K684" s="23"/>
    </row>
    <row r="685" ht="15.75" customHeight="1">
      <c r="K685" s="23"/>
    </row>
    <row r="686" ht="15.75" customHeight="1">
      <c r="K686" s="23"/>
    </row>
    <row r="687" ht="15.75" customHeight="1">
      <c r="K687" s="23"/>
    </row>
    <row r="688" ht="15.75" customHeight="1">
      <c r="K688" s="23"/>
    </row>
    <row r="689" ht="15.75" customHeight="1">
      <c r="K689" s="23"/>
    </row>
    <row r="690" ht="15.75" customHeight="1">
      <c r="K690" s="23"/>
    </row>
    <row r="691" ht="15.75" customHeight="1">
      <c r="K691" s="23"/>
    </row>
    <row r="692" ht="15.75" customHeight="1">
      <c r="K692" s="23"/>
    </row>
    <row r="693" ht="15.75" customHeight="1">
      <c r="K693" s="23"/>
    </row>
    <row r="694" ht="15.75" customHeight="1">
      <c r="K694" s="23"/>
    </row>
    <row r="695" ht="15.75" customHeight="1">
      <c r="K695" s="23"/>
    </row>
    <row r="696" ht="15.75" customHeight="1">
      <c r="K696" s="23"/>
    </row>
    <row r="697" ht="15.75" customHeight="1">
      <c r="K697" s="23"/>
    </row>
    <row r="698" ht="15.75" customHeight="1">
      <c r="K698" s="23"/>
    </row>
    <row r="699" ht="15.75" customHeight="1">
      <c r="K699" s="23"/>
    </row>
    <row r="700" ht="15.75" customHeight="1">
      <c r="K700" s="23"/>
    </row>
    <row r="701" ht="15.75" customHeight="1">
      <c r="K701" s="23"/>
    </row>
    <row r="702" ht="15.75" customHeight="1">
      <c r="K702" s="23"/>
    </row>
    <row r="703" ht="15.75" customHeight="1">
      <c r="K703" s="23"/>
    </row>
    <row r="704" ht="15.75" customHeight="1">
      <c r="K704" s="23"/>
    </row>
    <row r="705" ht="15.75" customHeight="1">
      <c r="K705" s="23"/>
    </row>
    <row r="706" ht="15.75" customHeight="1">
      <c r="K706" s="23"/>
    </row>
    <row r="707" ht="15.75" customHeight="1">
      <c r="K707" s="23"/>
    </row>
    <row r="708" ht="15.75" customHeight="1">
      <c r="K708" s="23"/>
    </row>
    <row r="709" ht="15.75" customHeight="1">
      <c r="K709" s="23"/>
    </row>
    <row r="710" ht="15.75" customHeight="1">
      <c r="K710" s="23"/>
    </row>
    <row r="711" ht="15.75" customHeight="1">
      <c r="K711" s="23"/>
    </row>
    <row r="712" ht="15.75" customHeight="1">
      <c r="K712" s="23"/>
    </row>
    <row r="713" ht="15.75" customHeight="1">
      <c r="K713" s="23"/>
    </row>
    <row r="714" ht="15.75" customHeight="1">
      <c r="K714" s="23"/>
    </row>
    <row r="715" ht="15.75" customHeight="1">
      <c r="K715" s="23"/>
    </row>
    <row r="716" ht="15.75" customHeight="1">
      <c r="K716" s="23"/>
    </row>
    <row r="717" ht="15.75" customHeight="1">
      <c r="K717" s="23"/>
    </row>
    <row r="718" ht="15.75" customHeight="1">
      <c r="K718" s="23"/>
    </row>
    <row r="719" ht="15.75" customHeight="1">
      <c r="K719" s="23"/>
    </row>
    <row r="720" ht="15.75" customHeight="1">
      <c r="K720" s="23"/>
    </row>
    <row r="721" ht="15.75" customHeight="1">
      <c r="K721" s="23"/>
    </row>
    <row r="722" ht="15.75" customHeight="1">
      <c r="K722" s="23"/>
    </row>
    <row r="723" ht="15.75" customHeight="1">
      <c r="K723" s="23"/>
    </row>
    <row r="724" ht="15.75" customHeight="1">
      <c r="K724" s="23"/>
    </row>
    <row r="725" ht="15.75" customHeight="1">
      <c r="K725" s="23"/>
    </row>
    <row r="726" ht="15.75" customHeight="1">
      <c r="K726" s="23"/>
    </row>
    <row r="727" ht="15.75" customHeight="1">
      <c r="K727" s="23"/>
    </row>
    <row r="728" ht="15.75" customHeight="1">
      <c r="K728" s="23"/>
    </row>
    <row r="729" ht="15.75" customHeight="1">
      <c r="K729" s="23"/>
    </row>
    <row r="730" ht="15.75" customHeight="1">
      <c r="K730" s="23"/>
    </row>
    <row r="731" ht="15.75" customHeight="1">
      <c r="K731" s="23"/>
    </row>
    <row r="732" ht="15.75" customHeight="1">
      <c r="K732" s="23"/>
    </row>
    <row r="733" ht="15.75" customHeight="1">
      <c r="K733" s="23"/>
    </row>
    <row r="734" ht="15.75" customHeight="1">
      <c r="K734" s="23"/>
    </row>
    <row r="735" ht="15.75" customHeight="1">
      <c r="K735" s="23"/>
    </row>
    <row r="736" ht="15.75" customHeight="1">
      <c r="K736" s="23"/>
    </row>
    <row r="737" ht="15.75" customHeight="1">
      <c r="K737" s="23"/>
    </row>
    <row r="738" ht="15.75" customHeight="1">
      <c r="K738" s="23"/>
    </row>
    <row r="739" ht="15.75" customHeight="1">
      <c r="K739" s="23"/>
    </row>
    <row r="740" ht="15.75" customHeight="1">
      <c r="K740" s="23"/>
    </row>
    <row r="741" ht="15.75" customHeight="1">
      <c r="K741" s="23"/>
    </row>
    <row r="742" ht="15.75" customHeight="1">
      <c r="K742" s="23"/>
    </row>
    <row r="743" ht="15.75" customHeight="1">
      <c r="K743" s="23"/>
    </row>
    <row r="744" ht="15.75" customHeight="1">
      <c r="K744" s="23"/>
    </row>
    <row r="745" ht="15.75" customHeight="1">
      <c r="K745" s="23"/>
    </row>
    <row r="746" ht="15.75" customHeight="1">
      <c r="K746" s="23"/>
    </row>
    <row r="747" ht="15.75" customHeight="1">
      <c r="K747" s="23"/>
    </row>
    <row r="748" ht="15.75" customHeight="1">
      <c r="K748" s="23"/>
    </row>
    <row r="749" ht="15.75" customHeight="1">
      <c r="K749" s="23"/>
    </row>
    <row r="750" ht="15.75" customHeight="1">
      <c r="K750" s="23"/>
    </row>
    <row r="751" ht="15.75" customHeight="1">
      <c r="K751" s="23"/>
    </row>
    <row r="752" ht="15.75" customHeight="1">
      <c r="K752" s="23"/>
    </row>
    <row r="753" ht="15.75" customHeight="1">
      <c r="K753" s="23"/>
    </row>
    <row r="754" ht="15.75" customHeight="1">
      <c r="K754" s="23"/>
    </row>
    <row r="755" ht="15.75" customHeight="1">
      <c r="K755" s="23"/>
    </row>
    <row r="756" ht="15.75" customHeight="1">
      <c r="K756" s="23"/>
    </row>
    <row r="757" ht="15.75" customHeight="1">
      <c r="K757" s="23"/>
    </row>
    <row r="758" ht="15.75" customHeight="1">
      <c r="K758" s="23"/>
    </row>
    <row r="759" ht="15.75" customHeight="1">
      <c r="K759" s="23"/>
    </row>
    <row r="760" ht="15.75" customHeight="1">
      <c r="K760" s="23"/>
    </row>
    <row r="761" ht="15.75" customHeight="1">
      <c r="K761" s="23"/>
    </row>
    <row r="762" ht="15.75" customHeight="1">
      <c r="K762" s="23"/>
    </row>
    <row r="763" ht="15.75" customHeight="1">
      <c r="K763" s="23"/>
    </row>
    <row r="764" ht="15.75" customHeight="1">
      <c r="K764" s="23"/>
    </row>
    <row r="765" ht="15.75" customHeight="1">
      <c r="K765" s="23"/>
    </row>
    <row r="766" ht="15.75" customHeight="1">
      <c r="K766" s="23"/>
    </row>
    <row r="767" ht="15.75" customHeight="1">
      <c r="K767" s="23"/>
    </row>
    <row r="768" ht="15.75" customHeight="1">
      <c r="K768" s="23"/>
    </row>
    <row r="769" ht="15.75" customHeight="1">
      <c r="K769" s="23"/>
    </row>
    <row r="770" ht="15.75" customHeight="1">
      <c r="K770" s="23"/>
    </row>
    <row r="771" ht="15.75" customHeight="1">
      <c r="K771" s="23"/>
    </row>
    <row r="772" ht="15.75" customHeight="1">
      <c r="K772" s="23"/>
    </row>
    <row r="773" ht="15.75" customHeight="1">
      <c r="K773" s="23"/>
    </row>
    <row r="774" ht="15.75" customHeight="1">
      <c r="K774" s="23"/>
    </row>
    <row r="775" ht="15.75" customHeight="1">
      <c r="K775" s="23"/>
    </row>
    <row r="776" ht="15.75" customHeight="1">
      <c r="K776" s="23"/>
    </row>
    <row r="777" ht="15.75" customHeight="1">
      <c r="K777" s="23"/>
    </row>
    <row r="778" ht="15.75" customHeight="1">
      <c r="K778" s="23"/>
    </row>
    <row r="779" ht="15.75" customHeight="1">
      <c r="K779" s="23"/>
    </row>
    <row r="780" ht="15.75" customHeight="1">
      <c r="K780" s="23"/>
    </row>
    <row r="781" ht="15.75" customHeight="1">
      <c r="K781" s="23"/>
    </row>
    <row r="782" ht="15.75" customHeight="1">
      <c r="K782" s="23"/>
    </row>
    <row r="783" ht="15.75" customHeight="1">
      <c r="K783" s="23"/>
    </row>
    <row r="784" ht="15.75" customHeight="1">
      <c r="K784" s="23"/>
    </row>
    <row r="785" ht="15.75" customHeight="1">
      <c r="K785" s="23"/>
    </row>
    <row r="786" ht="15.75" customHeight="1">
      <c r="K786" s="23"/>
    </row>
    <row r="787" ht="15.75" customHeight="1">
      <c r="K787" s="23"/>
    </row>
    <row r="788" ht="15.75" customHeight="1">
      <c r="K788" s="23"/>
    </row>
    <row r="789" ht="15.75" customHeight="1">
      <c r="K789" s="23"/>
    </row>
    <row r="790" ht="15.75" customHeight="1">
      <c r="K790" s="23"/>
    </row>
    <row r="791" ht="15.75" customHeight="1">
      <c r="K791" s="23"/>
    </row>
    <row r="792" ht="15.75" customHeight="1">
      <c r="K792" s="23"/>
    </row>
    <row r="793" ht="15.75" customHeight="1">
      <c r="K793" s="23"/>
    </row>
    <row r="794" ht="15.75" customHeight="1">
      <c r="K794" s="23"/>
    </row>
    <row r="795" ht="15.75" customHeight="1">
      <c r="K795" s="23"/>
    </row>
    <row r="796" ht="15.75" customHeight="1">
      <c r="K796" s="23"/>
    </row>
    <row r="797" ht="15.75" customHeight="1">
      <c r="K797" s="23"/>
    </row>
    <row r="798" ht="15.75" customHeight="1">
      <c r="K798" s="23"/>
    </row>
    <row r="799" ht="15.75" customHeight="1">
      <c r="K799" s="23"/>
    </row>
    <row r="800" ht="15.75" customHeight="1">
      <c r="K800" s="23"/>
    </row>
    <row r="801" ht="15.75" customHeight="1">
      <c r="K801" s="23"/>
    </row>
    <row r="802" ht="15.75" customHeight="1">
      <c r="K802" s="23"/>
    </row>
    <row r="803" ht="15.75" customHeight="1">
      <c r="K803" s="23"/>
    </row>
    <row r="804" ht="15.75" customHeight="1">
      <c r="K804" s="23"/>
    </row>
    <row r="805" ht="15.75" customHeight="1">
      <c r="K805" s="23"/>
    </row>
    <row r="806" ht="15.75" customHeight="1">
      <c r="K806" s="23"/>
    </row>
    <row r="807" ht="15.75" customHeight="1">
      <c r="K807" s="23"/>
    </row>
    <row r="808" ht="15.75" customHeight="1">
      <c r="K808" s="23"/>
    </row>
    <row r="809" ht="15.75" customHeight="1">
      <c r="K809" s="23"/>
    </row>
    <row r="810" ht="15.75" customHeight="1">
      <c r="K810" s="23"/>
    </row>
    <row r="811" ht="15.75" customHeight="1">
      <c r="K811" s="23"/>
    </row>
    <row r="812" ht="15.75" customHeight="1">
      <c r="K812" s="23"/>
    </row>
    <row r="813" ht="15.75" customHeight="1">
      <c r="K813" s="23"/>
    </row>
    <row r="814" ht="15.75" customHeight="1">
      <c r="K814" s="23"/>
    </row>
    <row r="815" ht="15.75" customHeight="1">
      <c r="K815" s="23"/>
    </row>
    <row r="816" ht="15.75" customHeight="1">
      <c r="K816" s="23"/>
    </row>
    <row r="817" ht="15.75" customHeight="1">
      <c r="K817" s="23"/>
    </row>
    <row r="818" ht="15.75" customHeight="1">
      <c r="K818" s="23"/>
    </row>
    <row r="819" ht="15.75" customHeight="1">
      <c r="K819" s="23"/>
    </row>
    <row r="820" ht="15.75" customHeight="1">
      <c r="K820" s="23"/>
    </row>
    <row r="821" ht="15.75" customHeight="1">
      <c r="K821" s="23"/>
    </row>
    <row r="822" ht="15.75" customHeight="1">
      <c r="K822" s="23"/>
    </row>
    <row r="823" ht="15.75" customHeight="1">
      <c r="K823" s="23"/>
    </row>
    <row r="824" ht="15.75" customHeight="1">
      <c r="K824" s="23"/>
    </row>
    <row r="825" ht="15.75" customHeight="1">
      <c r="K825" s="23"/>
    </row>
    <row r="826" ht="15.75" customHeight="1">
      <c r="K826" s="23"/>
    </row>
    <row r="827" ht="15.75" customHeight="1">
      <c r="K827" s="23"/>
    </row>
    <row r="828" ht="15.75" customHeight="1">
      <c r="K828" s="23"/>
    </row>
    <row r="829" ht="15.75" customHeight="1">
      <c r="K829" s="23"/>
    </row>
    <row r="830" ht="15.75" customHeight="1">
      <c r="K830" s="23"/>
    </row>
    <row r="831" ht="15.75" customHeight="1">
      <c r="K831" s="23"/>
    </row>
    <row r="832" ht="15.75" customHeight="1">
      <c r="K832" s="23"/>
    </row>
    <row r="833" ht="15.75" customHeight="1">
      <c r="K833" s="23"/>
    </row>
    <row r="834" ht="15.75" customHeight="1">
      <c r="K834" s="23"/>
    </row>
    <row r="835" ht="15.75" customHeight="1">
      <c r="K835" s="23"/>
    </row>
    <row r="836" ht="15.75" customHeight="1">
      <c r="K836" s="23"/>
    </row>
    <row r="837" ht="15.75" customHeight="1">
      <c r="K837" s="23"/>
    </row>
    <row r="838" ht="15.75" customHeight="1">
      <c r="K838" s="23"/>
    </row>
    <row r="839" ht="15.75" customHeight="1">
      <c r="K839" s="23"/>
    </row>
    <row r="840" ht="15.75" customHeight="1">
      <c r="K840" s="23"/>
    </row>
    <row r="841" ht="15.75" customHeight="1">
      <c r="K841" s="23"/>
    </row>
    <row r="842" ht="15.75" customHeight="1">
      <c r="K842" s="23"/>
    </row>
    <row r="843" ht="15.75" customHeight="1">
      <c r="K843" s="23"/>
    </row>
    <row r="844" ht="15.75" customHeight="1">
      <c r="K844" s="23"/>
    </row>
    <row r="845" ht="15.75" customHeight="1">
      <c r="K845" s="23"/>
    </row>
    <row r="846" ht="15.75" customHeight="1">
      <c r="K846" s="23"/>
    </row>
    <row r="847" ht="15.75" customHeight="1">
      <c r="K847" s="23"/>
    </row>
    <row r="848" ht="15.75" customHeight="1">
      <c r="K848" s="23"/>
    </row>
    <row r="849" ht="15.75" customHeight="1">
      <c r="K849" s="23"/>
    </row>
    <row r="850" ht="15.75" customHeight="1">
      <c r="K850" s="23"/>
    </row>
    <row r="851" ht="15.75" customHeight="1">
      <c r="K851" s="23"/>
    </row>
    <row r="852" ht="15.75" customHeight="1">
      <c r="K852" s="23"/>
    </row>
    <row r="853" ht="15.75" customHeight="1">
      <c r="K853" s="23"/>
    </row>
    <row r="854" ht="15.75" customHeight="1">
      <c r="K854" s="23"/>
    </row>
    <row r="855" ht="15.75" customHeight="1">
      <c r="K855" s="23"/>
    </row>
    <row r="856" ht="15.75" customHeight="1">
      <c r="K856" s="23"/>
    </row>
    <row r="857" ht="15.75" customHeight="1">
      <c r="K857" s="23"/>
    </row>
    <row r="858" ht="15.75" customHeight="1">
      <c r="K858" s="23"/>
    </row>
    <row r="859" ht="15.75" customHeight="1">
      <c r="K859" s="23"/>
    </row>
    <row r="860" ht="15.75" customHeight="1">
      <c r="K860" s="23"/>
    </row>
    <row r="861" ht="15.75" customHeight="1">
      <c r="K861" s="23"/>
    </row>
    <row r="862" ht="15.75" customHeight="1">
      <c r="K862" s="23"/>
    </row>
    <row r="863" ht="15.75" customHeight="1">
      <c r="K863" s="23"/>
    </row>
    <row r="864" ht="15.75" customHeight="1">
      <c r="K864" s="23"/>
    </row>
    <row r="865" ht="15.75" customHeight="1">
      <c r="K865" s="23"/>
    </row>
    <row r="866" ht="15.75" customHeight="1">
      <c r="K866" s="23"/>
    </row>
    <row r="867" ht="15.75" customHeight="1">
      <c r="K867" s="23"/>
    </row>
    <row r="868" ht="15.75" customHeight="1">
      <c r="K868" s="23"/>
    </row>
    <row r="869" ht="15.75" customHeight="1">
      <c r="K869" s="23"/>
    </row>
    <row r="870" ht="15.75" customHeight="1">
      <c r="K870" s="23"/>
    </row>
    <row r="871" ht="15.75" customHeight="1">
      <c r="K871" s="23"/>
    </row>
    <row r="872" ht="15.75" customHeight="1">
      <c r="K872" s="23"/>
    </row>
    <row r="873" ht="15.75" customHeight="1">
      <c r="K873" s="23"/>
    </row>
    <row r="874" ht="15.75" customHeight="1">
      <c r="K874" s="23"/>
    </row>
    <row r="875" ht="15.75" customHeight="1">
      <c r="K875" s="23"/>
    </row>
    <row r="876" ht="15.75" customHeight="1">
      <c r="K876" s="23"/>
    </row>
    <row r="877" ht="15.75" customHeight="1">
      <c r="K877" s="23"/>
    </row>
    <row r="878" ht="15.75" customHeight="1">
      <c r="K878" s="23"/>
    </row>
    <row r="879" ht="15.75" customHeight="1">
      <c r="K879" s="23"/>
    </row>
    <row r="880" ht="15.75" customHeight="1">
      <c r="K880" s="23"/>
    </row>
    <row r="881" ht="15.75" customHeight="1">
      <c r="K881" s="23"/>
    </row>
    <row r="882" ht="15.75" customHeight="1">
      <c r="K882" s="23"/>
    </row>
    <row r="883" ht="15.75" customHeight="1">
      <c r="K883" s="23"/>
    </row>
    <row r="884" ht="15.75" customHeight="1">
      <c r="K884" s="23"/>
    </row>
    <row r="885" ht="15.75" customHeight="1">
      <c r="K885" s="23"/>
    </row>
    <row r="886" ht="15.75" customHeight="1">
      <c r="K886" s="23"/>
    </row>
    <row r="887" ht="15.75" customHeight="1">
      <c r="K887" s="23"/>
    </row>
    <row r="888" ht="15.75" customHeight="1">
      <c r="K888" s="23"/>
    </row>
    <row r="889" ht="15.75" customHeight="1">
      <c r="K889" s="23"/>
    </row>
    <row r="890" ht="15.75" customHeight="1">
      <c r="K890" s="23"/>
    </row>
    <row r="891" ht="15.75" customHeight="1">
      <c r="K891" s="23"/>
    </row>
    <row r="892" ht="15.75" customHeight="1">
      <c r="K892" s="23"/>
    </row>
    <row r="893" ht="15.75" customHeight="1">
      <c r="K893" s="23"/>
    </row>
    <row r="894" ht="15.75" customHeight="1">
      <c r="K894" s="23"/>
    </row>
    <row r="895" ht="15.75" customHeight="1">
      <c r="K895" s="23"/>
    </row>
    <row r="896" ht="15.75" customHeight="1">
      <c r="K896" s="23"/>
    </row>
    <row r="897" ht="15.75" customHeight="1">
      <c r="K897" s="23"/>
    </row>
    <row r="898" ht="15.75" customHeight="1">
      <c r="K898" s="23"/>
    </row>
    <row r="899" ht="15.75" customHeight="1">
      <c r="K899" s="23"/>
    </row>
    <row r="900" ht="15.75" customHeight="1">
      <c r="K900" s="23"/>
    </row>
    <row r="901" ht="15.75" customHeight="1">
      <c r="K901" s="23"/>
    </row>
    <row r="902" ht="15.75" customHeight="1">
      <c r="K902" s="23"/>
    </row>
    <row r="903" ht="15.75" customHeight="1">
      <c r="K903" s="23"/>
    </row>
    <row r="904" ht="15.75" customHeight="1">
      <c r="K904" s="23"/>
    </row>
    <row r="905" ht="15.75" customHeight="1">
      <c r="K905" s="23"/>
    </row>
    <row r="906" ht="15.75" customHeight="1">
      <c r="K906" s="23"/>
    </row>
    <row r="907" ht="15.75" customHeight="1">
      <c r="K907" s="23"/>
    </row>
    <row r="908" ht="15.75" customHeight="1">
      <c r="K908" s="23"/>
    </row>
    <row r="909" ht="15.75" customHeight="1">
      <c r="K909" s="23"/>
    </row>
    <row r="910" ht="15.75" customHeight="1">
      <c r="K910" s="23"/>
    </row>
    <row r="911" ht="15.75" customHeight="1">
      <c r="K911" s="23"/>
    </row>
    <row r="912" ht="15.75" customHeight="1">
      <c r="K912" s="23"/>
    </row>
    <row r="913" ht="15.75" customHeight="1">
      <c r="K913" s="23"/>
    </row>
    <row r="914" ht="15.75" customHeight="1">
      <c r="K914" s="23"/>
    </row>
    <row r="915" ht="15.75" customHeight="1">
      <c r="K915" s="23"/>
    </row>
    <row r="916" ht="15.75" customHeight="1">
      <c r="K916" s="23"/>
    </row>
    <row r="917" ht="15.75" customHeight="1">
      <c r="K917" s="23"/>
    </row>
    <row r="918" ht="15.75" customHeight="1">
      <c r="K918" s="23"/>
    </row>
    <row r="919" ht="15.75" customHeight="1">
      <c r="K919" s="23"/>
    </row>
    <row r="920" ht="15.75" customHeight="1">
      <c r="K920" s="23"/>
    </row>
    <row r="921" ht="15.75" customHeight="1">
      <c r="K921" s="23"/>
    </row>
    <row r="922" ht="15.75" customHeight="1">
      <c r="K922" s="23"/>
    </row>
    <row r="923" ht="15.75" customHeight="1">
      <c r="K923" s="23"/>
    </row>
    <row r="924" ht="15.75" customHeight="1">
      <c r="K924" s="23"/>
    </row>
    <row r="925" ht="15.75" customHeight="1">
      <c r="K925" s="23"/>
    </row>
    <row r="926" ht="15.75" customHeight="1">
      <c r="K926" s="23"/>
    </row>
    <row r="927" ht="15.75" customHeight="1">
      <c r="K927" s="23"/>
    </row>
    <row r="928" ht="15.75" customHeight="1">
      <c r="K928" s="23"/>
    </row>
    <row r="929" ht="15.75" customHeight="1">
      <c r="K929" s="23"/>
    </row>
    <row r="930" ht="15.75" customHeight="1">
      <c r="K930" s="23"/>
    </row>
    <row r="931" ht="15.75" customHeight="1">
      <c r="K931" s="23"/>
    </row>
    <row r="932" ht="15.75" customHeight="1">
      <c r="K932" s="23"/>
    </row>
    <row r="933" ht="15.75" customHeight="1">
      <c r="K933" s="23"/>
    </row>
    <row r="934" ht="15.75" customHeight="1">
      <c r="K934" s="23"/>
    </row>
    <row r="935" ht="15.75" customHeight="1">
      <c r="K935" s="23"/>
    </row>
    <row r="936" ht="15.75" customHeight="1">
      <c r="K936" s="23"/>
    </row>
    <row r="937" ht="15.75" customHeight="1">
      <c r="K937" s="23"/>
    </row>
    <row r="938" ht="15.75" customHeight="1">
      <c r="K938" s="23"/>
    </row>
    <row r="939" ht="15.75" customHeight="1">
      <c r="K939" s="23"/>
    </row>
    <row r="940" ht="15.75" customHeight="1">
      <c r="K940" s="23"/>
    </row>
    <row r="941" ht="15.75" customHeight="1">
      <c r="K941" s="23"/>
    </row>
    <row r="942" ht="15.75" customHeight="1">
      <c r="K942" s="23"/>
    </row>
    <row r="943" ht="15.75" customHeight="1">
      <c r="K943" s="23"/>
    </row>
    <row r="944" ht="15.75" customHeight="1">
      <c r="K944" s="23"/>
    </row>
    <row r="945" ht="15.75" customHeight="1">
      <c r="K945" s="23"/>
    </row>
    <row r="946" ht="15.75" customHeight="1">
      <c r="K946" s="23"/>
    </row>
    <row r="947" ht="15.75" customHeight="1">
      <c r="K947" s="23"/>
    </row>
    <row r="948" ht="15.75" customHeight="1">
      <c r="K948" s="23"/>
    </row>
    <row r="949" ht="15.75" customHeight="1">
      <c r="K949" s="23"/>
    </row>
    <row r="950" ht="15.75" customHeight="1">
      <c r="K950" s="23"/>
    </row>
    <row r="951" ht="15.75" customHeight="1">
      <c r="K951" s="23"/>
    </row>
    <row r="952" ht="15.75" customHeight="1">
      <c r="K952" s="23"/>
    </row>
    <row r="953" ht="15.75" customHeight="1">
      <c r="K953" s="23"/>
    </row>
    <row r="954" ht="15.75" customHeight="1">
      <c r="K954" s="23"/>
    </row>
    <row r="955" ht="15.75" customHeight="1">
      <c r="K955" s="23"/>
    </row>
    <row r="956" ht="15.75" customHeight="1">
      <c r="K956" s="23"/>
    </row>
    <row r="957" ht="15.75" customHeight="1">
      <c r="K957" s="23"/>
    </row>
    <row r="958" ht="15.75" customHeight="1">
      <c r="K958" s="23"/>
    </row>
    <row r="959" ht="15.75" customHeight="1">
      <c r="K959" s="23"/>
    </row>
    <row r="960" ht="15.75" customHeight="1">
      <c r="K960" s="23"/>
    </row>
    <row r="961" ht="15.75" customHeight="1">
      <c r="K961" s="23"/>
    </row>
    <row r="962" ht="15.75" customHeight="1">
      <c r="K962" s="23"/>
    </row>
    <row r="963" ht="15.75" customHeight="1">
      <c r="K963" s="23"/>
    </row>
    <row r="964" ht="15.75" customHeight="1">
      <c r="K964" s="23"/>
    </row>
    <row r="965" ht="15.75" customHeight="1">
      <c r="K965" s="23"/>
    </row>
    <row r="966" ht="15.75" customHeight="1">
      <c r="K966" s="23"/>
    </row>
    <row r="967" ht="15.75" customHeight="1">
      <c r="K967" s="23"/>
    </row>
    <row r="968" ht="15.75" customHeight="1">
      <c r="K968" s="23"/>
    </row>
    <row r="969" ht="15.75" customHeight="1">
      <c r="K969" s="23"/>
    </row>
    <row r="970" ht="15.75" customHeight="1">
      <c r="K970" s="23"/>
    </row>
    <row r="971" ht="15.75" customHeight="1">
      <c r="K971" s="23"/>
    </row>
    <row r="972" ht="15.75" customHeight="1">
      <c r="K972" s="23"/>
    </row>
    <row r="973" ht="15.75" customHeight="1">
      <c r="K973" s="23"/>
    </row>
    <row r="974" ht="15.75" customHeight="1">
      <c r="K974" s="23"/>
    </row>
    <row r="975" ht="15.75" customHeight="1">
      <c r="K975" s="23"/>
    </row>
    <row r="976" ht="15.75" customHeight="1">
      <c r="K976" s="23"/>
    </row>
    <row r="977" ht="15.75" customHeight="1">
      <c r="K977" s="23"/>
    </row>
    <row r="978" ht="15.75" customHeight="1">
      <c r="K978" s="23"/>
    </row>
    <row r="979" ht="15.75" customHeight="1">
      <c r="K979" s="23"/>
    </row>
    <row r="980" ht="15.75" customHeight="1">
      <c r="K980" s="23"/>
    </row>
    <row r="981" ht="15.75" customHeight="1">
      <c r="K981" s="23"/>
    </row>
    <row r="982" ht="15.75" customHeight="1">
      <c r="K982" s="23"/>
    </row>
    <row r="983" ht="15.75" customHeight="1">
      <c r="K983" s="23"/>
    </row>
    <row r="984" ht="15.75" customHeight="1">
      <c r="K984" s="23"/>
    </row>
    <row r="985" ht="15.75" customHeight="1">
      <c r="K985" s="23"/>
    </row>
    <row r="986" ht="15.75" customHeight="1">
      <c r="K986" s="23"/>
    </row>
    <row r="987" ht="15.75" customHeight="1">
      <c r="K987" s="23"/>
    </row>
    <row r="988" ht="15.75" customHeight="1">
      <c r="K988" s="23"/>
    </row>
    <row r="989" ht="15.75" customHeight="1">
      <c r="K989" s="23"/>
    </row>
    <row r="990" ht="15.75" customHeight="1">
      <c r="K990" s="23"/>
    </row>
    <row r="991" ht="15.75" customHeight="1">
      <c r="K991" s="23"/>
    </row>
    <row r="992" ht="15.75" customHeight="1">
      <c r="K992" s="23"/>
    </row>
    <row r="993" ht="15.75" customHeight="1">
      <c r="K993" s="23"/>
    </row>
    <row r="994" ht="15.75" customHeight="1">
      <c r="K994" s="23"/>
    </row>
    <row r="995" ht="15.75" customHeight="1">
      <c r="K995" s="23"/>
    </row>
    <row r="996" ht="15.75" customHeight="1">
      <c r="K996" s="23"/>
    </row>
    <row r="997" ht="15.75" customHeight="1">
      <c r="K997" s="23"/>
    </row>
    <row r="998" ht="15.75" customHeight="1">
      <c r="K998" s="23"/>
    </row>
    <row r="999" ht="15.75" customHeight="1">
      <c r="K999" s="23"/>
    </row>
    <row r="1000" ht="15.75" customHeight="1">
      <c r="K1000" s="23"/>
    </row>
  </sheetData>
  <mergeCells count="77">
    <mergeCell ref="A191:A202"/>
    <mergeCell ref="A203:A214"/>
    <mergeCell ref="A215:A226"/>
    <mergeCell ref="A227:A238"/>
    <mergeCell ref="A239:A250"/>
    <mergeCell ref="A251:A262"/>
    <mergeCell ref="A263:A274"/>
    <mergeCell ref="A275:A286"/>
    <mergeCell ref="A287:A298"/>
    <mergeCell ref="A299:A310"/>
    <mergeCell ref="A311:A322"/>
    <mergeCell ref="A323:A334"/>
    <mergeCell ref="A335:A346"/>
    <mergeCell ref="A347:A358"/>
    <mergeCell ref="A443:A454"/>
    <mergeCell ref="A455:A466"/>
    <mergeCell ref="A467:A478"/>
    <mergeCell ref="A479:A490"/>
    <mergeCell ref="A491:A502"/>
    <mergeCell ref="A503:A506"/>
    <mergeCell ref="A359:A370"/>
    <mergeCell ref="A371:A382"/>
    <mergeCell ref="A383:A394"/>
    <mergeCell ref="A395:A406"/>
    <mergeCell ref="A407:A418"/>
    <mergeCell ref="A419:A430"/>
    <mergeCell ref="A431:A442"/>
    <mergeCell ref="C1:J1"/>
    <mergeCell ref="S1:Z1"/>
    <mergeCell ref="AC1:AJ1"/>
    <mergeCell ref="AM1:AT1"/>
    <mergeCell ref="Q5:Q8"/>
    <mergeCell ref="A6:A9"/>
    <mergeCell ref="A10:A14"/>
    <mergeCell ref="A15:A18"/>
    <mergeCell ref="A19:A22"/>
    <mergeCell ref="A23:A24"/>
    <mergeCell ref="A25:A28"/>
    <mergeCell ref="A30:A32"/>
    <mergeCell ref="A33:A37"/>
    <mergeCell ref="A38:A45"/>
    <mergeCell ref="Q9:Q11"/>
    <mergeCell ref="Q12:Q13"/>
    <mergeCell ref="Q14:Q23"/>
    <mergeCell ref="Q24:Q35"/>
    <mergeCell ref="P25:P36"/>
    <mergeCell ref="Q36:Q47"/>
    <mergeCell ref="Q48:Q59"/>
    <mergeCell ref="A46:A53"/>
    <mergeCell ref="A54:A58"/>
    <mergeCell ref="A59:A64"/>
    <mergeCell ref="A65:A75"/>
    <mergeCell ref="A76:A85"/>
    <mergeCell ref="A86:A97"/>
    <mergeCell ref="A98:A106"/>
    <mergeCell ref="Q144:Q155"/>
    <mergeCell ref="Q156:Q167"/>
    <mergeCell ref="Q168:Q179"/>
    <mergeCell ref="Q180:Q191"/>
    <mergeCell ref="Q192:Q203"/>
    <mergeCell ref="Q204:Q215"/>
    <mergeCell ref="Q216:Q227"/>
    <mergeCell ref="Q228:Q231"/>
    <mergeCell ref="Q60:Q71"/>
    <mergeCell ref="Q72:Q83"/>
    <mergeCell ref="Q84:Q95"/>
    <mergeCell ref="Q96:Q107"/>
    <mergeCell ref="Q108:Q119"/>
    <mergeCell ref="Q120:Q131"/>
    <mergeCell ref="Q132:Q143"/>
    <mergeCell ref="A107:A118"/>
    <mergeCell ref="A119:A130"/>
    <mergeCell ref="A131:A142"/>
    <mergeCell ref="A143:A154"/>
    <mergeCell ref="A155:A166"/>
    <mergeCell ref="A167:A178"/>
    <mergeCell ref="A179:A190"/>
  </mergeCells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3"/>
      <c r="B1" s="13" t="s">
        <v>33</v>
      </c>
      <c r="C1" s="14"/>
      <c r="D1" s="14"/>
      <c r="E1" s="14"/>
      <c r="F1" s="14"/>
      <c r="G1" s="14"/>
      <c r="H1" s="14"/>
      <c r="I1" s="15"/>
      <c r="J1" s="16">
        <v>1424588.0</v>
      </c>
      <c r="M1" s="18"/>
      <c r="N1" s="19" t="s">
        <v>33</v>
      </c>
      <c r="O1" s="14"/>
      <c r="P1" s="14"/>
      <c r="Q1" s="14"/>
      <c r="R1" s="14"/>
      <c r="S1" s="14"/>
      <c r="T1" s="14"/>
      <c r="U1" s="15"/>
      <c r="V1" s="35"/>
      <c r="W1" s="36"/>
    </row>
    <row r="2">
      <c r="A2" s="3"/>
      <c r="B2" s="3" t="s">
        <v>42</v>
      </c>
      <c r="C2" s="3" t="s">
        <v>43</v>
      </c>
      <c r="D2" s="3" t="s">
        <v>44</v>
      </c>
      <c r="E2" s="3" t="s">
        <v>45</v>
      </c>
      <c r="F2" s="3" t="s">
        <v>46</v>
      </c>
      <c r="G2" s="3" t="s">
        <v>47</v>
      </c>
      <c r="H2" s="3" t="s">
        <v>48</v>
      </c>
      <c r="I2" s="3" t="s">
        <v>49</v>
      </c>
      <c r="J2" s="21" t="s">
        <v>50</v>
      </c>
      <c r="M2" s="18"/>
      <c r="N2" s="22" t="s">
        <v>42</v>
      </c>
      <c r="O2" s="22" t="s">
        <v>43</v>
      </c>
      <c r="P2" s="22" t="s">
        <v>44</v>
      </c>
      <c r="Q2" s="22" t="s">
        <v>45</v>
      </c>
      <c r="R2" s="22" t="s">
        <v>46</v>
      </c>
      <c r="S2" s="22" t="s">
        <v>47</v>
      </c>
      <c r="T2" s="22" t="s">
        <v>48</v>
      </c>
      <c r="U2" s="22" t="s">
        <v>49</v>
      </c>
      <c r="V2" s="22"/>
      <c r="W2" s="22"/>
    </row>
    <row r="3">
      <c r="A3" s="3" t="s">
        <v>40</v>
      </c>
      <c r="J3" s="23"/>
      <c r="M3" s="22" t="s">
        <v>40</v>
      </c>
      <c r="N3" s="17"/>
      <c r="O3" s="17"/>
      <c r="P3" s="17"/>
      <c r="Q3" s="17"/>
      <c r="R3" s="17"/>
      <c r="S3" s="17"/>
      <c r="T3" s="17"/>
      <c r="U3" s="17"/>
      <c r="V3" s="17"/>
      <c r="W3" s="17"/>
    </row>
    <row r="4">
      <c r="A4" s="3">
        <v>1.0</v>
      </c>
      <c r="B4" s="8">
        <v>116816.0</v>
      </c>
      <c r="C4" s="8">
        <v>14153.9919</v>
      </c>
      <c r="D4" s="8">
        <v>244595.2118</v>
      </c>
      <c r="E4" s="8">
        <v>0.39</v>
      </c>
      <c r="F4" s="8">
        <v>6664.28</v>
      </c>
      <c r="G4" s="8">
        <v>10669.52</v>
      </c>
      <c r="H4" s="8">
        <v>16276.2925</v>
      </c>
      <c r="I4" s="8">
        <v>8.125E7</v>
      </c>
      <c r="J4" s="23">
        <f t="shared" ref="J4:J16" si="1">B4/$J$1</f>
        <v>0.08199984838</v>
      </c>
      <c r="M4" s="22">
        <v>1.0</v>
      </c>
      <c r="N4" s="20">
        <v>73025.0</v>
      </c>
      <c r="O4" s="20">
        <v>13129.2957</v>
      </c>
      <c r="P4" s="20">
        <v>6377.8223</v>
      </c>
      <c r="Q4" s="20">
        <v>18.85</v>
      </c>
      <c r="R4" s="20">
        <v>8104.43</v>
      </c>
      <c r="S4" s="20">
        <v>11896.71</v>
      </c>
      <c r="T4" s="20">
        <v>17209.19</v>
      </c>
      <c r="U4" s="20">
        <v>30358.29</v>
      </c>
      <c r="V4" s="20"/>
      <c r="W4" s="20" t="str">
        <f t="array" ref="W4">XLOOKUP(M4,A:A)</f>
        <v>#N/A</v>
      </c>
    </row>
    <row r="5">
      <c r="A5" s="3">
        <v>2.0</v>
      </c>
      <c r="B5" s="8">
        <v>121139.0</v>
      </c>
      <c r="C5" s="8">
        <v>13470.2822</v>
      </c>
      <c r="D5" s="8">
        <v>24435.0198</v>
      </c>
      <c r="E5" s="8">
        <v>0.0</v>
      </c>
      <c r="F5" s="8">
        <v>7064.79</v>
      </c>
      <c r="G5" s="8">
        <v>11008.48</v>
      </c>
      <c r="H5" s="8">
        <v>16415.08</v>
      </c>
      <c r="I5" s="8">
        <v>3801069.84</v>
      </c>
      <c r="J5" s="23">
        <f t="shared" si="1"/>
        <v>0.08503440995</v>
      </c>
      <c r="M5" s="22">
        <v>2.0</v>
      </c>
      <c r="N5" s="20">
        <v>77503.0</v>
      </c>
      <c r="O5" s="20">
        <v>13232.6276</v>
      </c>
      <c r="P5" s="20">
        <v>6308.4595</v>
      </c>
      <c r="Q5" s="20">
        <v>86.16</v>
      </c>
      <c r="R5" s="20">
        <v>8377.155</v>
      </c>
      <c r="S5" s="20">
        <v>12113.87</v>
      </c>
      <c r="T5" s="20">
        <v>16945.415</v>
      </c>
      <c r="U5" s="20">
        <v>30358.29</v>
      </c>
      <c r="V5" s="20"/>
      <c r="W5" s="20"/>
    </row>
    <row r="6">
      <c r="A6" s="3">
        <v>3.0</v>
      </c>
      <c r="B6" s="8">
        <v>136363.0</v>
      </c>
      <c r="C6" s="8">
        <v>13860.9402</v>
      </c>
      <c r="D6" s="8">
        <v>34349.0776</v>
      </c>
      <c r="E6" s="8">
        <v>0.09</v>
      </c>
      <c r="F6" s="8">
        <v>7142.86</v>
      </c>
      <c r="G6" s="8">
        <v>11036.2</v>
      </c>
      <c r="H6" s="8">
        <v>16844.315</v>
      </c>
      <c r="I6" s="8">
        <v>6553578.71</v>
      </c>
      <c r="J6" s="23">
        <f t="shared" si="1"/>
        <v>0.09572100846</v>
      </c>
      <c r="M6" s="22">
        <v>3.0</v>
      </c>
      <c r="N6" s="20">
        <v>87662.0</v>
      </c>
      <c r="O6" s="20">
        <v>13319.0075</v>
      </c>
      <c r="P6" s="20">
        <v>6343.733</v>
      </c>
      <c r="Q6" s="20">
        <v>30.98</v>
      </c>
      <c r="R6" s="20">
        <v>8388.9425</v>
      </c>
      <c r="S6" s="20">
        <v>12049.53</v>
      </c>
      <c r="T6" s="20">
        <v>17330.6525</v>
      </c>
      <c r="U6" s="20">
        <v>30358.1</v>
      </c>
      <c r="V6" s="20"/>
      <c r="W6" s="20"/>
    </row>
    <row r="7">
      <c r="A7" s="3">
        <v>4.0</v>
      </c>
      <c r="B7" s="8">
        <v>107281.0</v>
      </c>
      <c r="C7" s="8">
        <v>16939.0805</v>
      </c>
      <c r="D7" s="8">
        <v>186596.8471</v>
      </c>
      <c r="E7" s="8">
        <v>0.01</v>
      </c>
      <c r="F7" s="8">
        <v>6764.74</v>
      </c>
      <c r="G7" s="8">
        <v>10277.52</v>
      </c>
      <c r="H7" s="8">
        <v>15427.85</v>
      </c>
      <c r="I7" s="8">
        <v>1.44539E7</v>
      </c>
      <c r="J7" s="23">
        <f t="shared" si="1"/>
        <v>0.07530668516</v>
      </c>
      <c r="M7" s="22">
        <v>4.0</v>
      </c>
      <c r="N7" s="20">
        <v>69274.0</v>
      </c>
      <c r="O7" s="20">
        <v>12801.0809</v>
      </c>
      <c r="P7" s="20">
        <v>6148.8816</v>
      </c>
      <c r="Q7" s="20">
        <v>4.3</v>
      </c>
      <c r="R7" s="20">
        <v>8167.0975</v>
      </c>
      <c r="S7" s="20">
        <v>11396.115</v>
      </c>
      <c r="T7" s="20">
        <v>16187.485</v>
      </c>
      <c r="U7" s="20">
        <v>30357.52</v>
      </c>
      <c r="V7" s="20"/>
      <c r="W7" s="20"/>
    </row>
    <row r="8">
      <c r="A8" s="3">
        <v>5.0</v>
      </c>
      <c r="B8" s="8">
        <v>116737.0</v>
      </c>
      <c r="C8" s="8">
        <v>14522.431</v>
      </c>
      <c r="D8" s="8">
        <v>108779.0226</v>
      </c>
      <c r="E8" s="8">
        <v>0.04</v>
      </c>
      <c r="F8" s="8">
        <v>6981.32</v>
      </c>
      <c r="G8" s="8">
        <v>10543.56</v>
      </c>
      <c r="H8" s="8">
        <v>16141.23</v>
      </c>
      <c r="I8" s="8">
        <v>1.503874607E7</v>
      </c>
      <c r="J8" s="23">
        <f t="shared" si="1"/>
        <v>0.08194439375</v>
      </c>
      <c r="M8" s="22">
        <v>5.0</v>
      </c>
      <c r="N8" s="20">
        <v>73817.0</v>
      </c>
      <c r="O8" s="20">
        <v>13098.9627</v>
      </c>
      <c r="P8" s="20">
        <v>6100.4528</v>
      </c>
      <c r="Q8" s="20">
        <v>5.05</v>
      </c>
      <c r="R8" s="20">
        <v>8355.14</v>
      </c>
      <c r="S8" s="20">
        <v>11738.57</v>
      </c>
      <c r="T8" s="20">
        <v>16927.9</v>
      </c>
      <c r="U8" s="20">
        <v>30357.07</v>
      </c>
      <c r="V8" s="20"/>
      <c r="W8" s="20"/>
    </row>
    <row r="9">
      <c r="A9" s="3">
        <v>6.0</v>
      </c>
      <c r="B9" s="8">
        <v>116422.0</v>
      </c>
      <c r="C9" s="8">
        <v>12730.9242</v>
      </c>
      <c r="D9" s="8">
        <v>18623.6176</v>
      </c>
      <c r="E9" s="8">
        <v>0.0</v>
      </c>
      <c r="F9" s="8">
        <v>6860.4775</v>
      </c>
      <c r="G9" s="8">
        <v>10495.06</v>
      </c>
      <c r="H9" s="8">
        <v>15588.4425</v>
      </c>
      <c r="I9" s="8">
        <v>2467714.07</v>
      </c>
      <c r="J9" s="23">
        <f t="shared" si="1"/>
        <v>0.08172327719</v>
      </c>
      <c r="M9" s="22">
        <v>6.0</v>
      </c>
      <c r="N9" s="20">
        <v>73102.0</v>
      </c>
      <c r="O9" s="20">
        <v>12900.3541</v>
      </c>
      <c r="P9" s="20">
        <v>5973.7191</v>
      </c>
      <c r="Q9" s="20">
        <v>39.1</v>
      </c>
      <c r="R9" s="20">
        <v>8357.71</v>
      </c>
      <c r="S9" s="20">
        <v>11721.545</v>
      </c>
      <c r="T9" s="20">
        <v>16345.48</v>
      </c>
      <c r="U9" s="20">
        <v>30358.1</v>
      </c>
      <c r="V9" s="20"/>
      <c r="W9" s="20"/>
    </row>
    <row r="10">
      <c r="A10" s="3">
        <v>7.0</v>
      </c>
      <c r="B10" s="8">
        <v>115304.0</v>
      </c>
      <c r="C10" s="8">
        <v>21250.9448</v>
      </c>
      <c r="D10" s="8">
        <v>253076.2995</v>
      </c>
      <c r="E10" s="8">
        <v>0.02</v>
      </c>
      <c r="F10" s="8">
        <v>6871.64</v>
      </c>
      <c r="G10" s="8">
        <v>10433.165</v>
      </c>
      <c r="H10" s="8">
        <v>15870.0775</v>
      </c>
      <c r="I10" s="8">
        <v>2.181198751E7</v>
      </c>
      <c r="J10" s="23">
        <f t="shared" si="1"/>
        <v>0.08093848888</v>
      </c>
      <c r="M10" s="22">
        <v>7.0</v>
      </c>
      <c r="N10" s="20">
        <v>72747.0</v>
      </c>
      <c r="O10" s="20">
        <v>13063.3649</v>
      </c>
      <c r="P10" s="20">
        <v>6243.338</v>
      </c>
      <c r="Q10" s="20">
        <v>39.1</v>
      </c>
      <c r="R10" s="20">
        <v>8289.945</v>
      </c>
      <c r="S10" s="20">
        <v>11631.51</v>
      </c>
      <c r="T10" s="20">
        <v>16683.98</v>
      </c>
      <c r="U10" s="20">
        <v>30354.8</v>
      </c>
      <c r="V10" s="20"/>
      <c r="W10" s="20"/>
    </row>
    <row r="11">
      <c r="A11" s="3">
        <v>8.0</v>
      </c>
      <c r="B11" s="8">
        <v>113896.0</v>
      </c>
      <c r="C11" s="8">
        <v>13577.2059</v>
      </c>
      <c r="D11" s="8">
        <v>66130.1307</v>
      </c>
      <c r="E11" s="8">
        <v>0.02</v>
      </c>
      <c r="F11" s="8">
        <v>6876.79</v>
      </c>
      <c r="G11" s="8">
        <v>10564.67</v>
      </c>
      <c r="H11" s="8">
        <v>16131.4775</v>
      </c>
      <c r="I11" s="8">
        <v>1.489397081E7</v>
      </c>
      <c r="J11" s="23">
        <f t="shared" si="1"/>
        <v>0.07995013295</v>
      </c>
      <c r="M11" s="22">
        <v>8.0</v>
      </c>
      <c r="N11" s="20">
        <v>71377.0</v>
      </c>
      <c r="O11" s="20">
        <v>13243.8864</v>
      </c>
      <c r="P11" s="20">
        <v>6345.3696</v>
      </c>
      <c r="Q11" s="20">
        <v>32.03</v>
      </c>
      <c r="R11" s="20">
        <v>8265.01</v>
      </c>
      <c r="S11" s="20">
        <v>11840.54</v>
      </c>
      <c r="T11" s="20">
        <v>17173.34</v>
      </c>
      <c r="U11" s="20">
        <v>30357.73</v>
      </c>
      <c r="V11" s="20"/>
      <c r="W11" s="20"/>
    </row>
    <row r="12">
      <c r="A12" s="3">
        <v>9.0</v>
      </c>
      <c r="B12" s="8">
        <v>114175.0</v>
      </c>
      <c r="C12" s="8">
        <v>13251.845</v>
      </c>
      <c r="D12" s="8">
        <v>34453.9086</v>
      </c>
      <c r="E12" s="8">
        <v>0.02</v>
      </c>
      <c r="F12" s="8">
        <v>6916.945</v>
      </c>
      <c r="G12" s="8">
        <v>10608.19</v>
      </c>
      <c r="H12" s="8">
        <v>16494.755</v>
      </c>
      <c r="I12" s="8">
        <v>8054649.27</v>
      </c>
      <c r="J12" s="23">
        <f t="shared" si="1"/>
        <v>0.08014597905</v>
      </c>
      <c r="M12" s="22">
        <v>9.0</v>
      </c>
      <c r="N12" s="20">
        <v>73139.0</v>
      </c>
      <c r="O12" s="20">
        <v>13242.2664</v>
      </c>
      <c r="P12" s="20">
        <v>6361.571</v>
      </c>
      <c r="Q12" s="20">
        <v>6.46</v>
      </c>
      <c r="R12" s="20">
        <v>8126.39</v>
      </c>
      <c r="S12" s="20">
        <v>11887.04</v>
      </c>
      <c r="T12" s="20">
        <v>17421.475</v>
      </c>
      <c r="U12" s="20">
        <v>30354.77</v>
      </c>
      <c r="V12" s="20"/>
      <c r="W12" s="20"/>
    </row>
    <row r="13">
      <c r="A13" s="3">
        <v>10.0</v>
      </c>
      <c r="B13" s="8">
        <v>126751.0</v>
      </c>
      <c r="C13" s="8">
        <v>13396.4992</v>
      </c>
      <c r="D13" s="8">
        <v>40346.9098</v>
      </c>
      <c r="E13" s="8">
        <v>0.17</v>
      </c>
      <c r="F13" s="8">
        <v>7008.93</v>
      </c>
      <c r="G13" s="8">
        <v>10608.01</v>
      </c>
      <c r="H13" s="8">
        <v>16822.46</v>
      </c>
      <c r="I13" s="8">
        <v>1.040461141E7</v>
      </c>
      <c r="J13" s="23">
        <f t="shared" si="1"/>
        <v>0.08897379453</v>
      </c>
      <c r="M13" s="22">
        <v>10.0</v>
      </c>
      <c r="N13" s="20">
        <v>81133.0</v>
      </c>
      <c r="O13" s="20">
        <v>13270.8197</v>
      </c>
      <c r="P13" s="20">
        <v>6364.8041</v>
      </c>
      <c r="Q13" s="20">
        <v>3.39</v>
      </c>
      <c r="R13" s="20">
        <v>8153.49</v>
      </c>
      <c r="S13" s="20">
        <v>11895.37</v>
      </c>
      <c r="T13" s="20">
        <v>17542.18</v>
      </c>
      <c r="U13" s="20">
        <v>30358.04</v>
      </c>
      <c r="V13" s="20"/>
      <c r="W13" s="20"/>
    </row>
    <row r="14">
      <c r="A14" s="3">
        <v>11.0</v>
      </c>
      <c r="B14" s="8">
        <v>119468.0</v>
      </c>
      <c r="C14" s="8">
        <v>13999.6183</v>
      </c>
      <c r="D14" s="8">
        <v>145356.9948</v>
      </c>
      <c r="E14" s="8">
        <v>1.63</v>
      </c>
      <c r="F14" s="8">
        <v>6863.4075</v>
      </c>
      <c r="G14" s="8">
        <v>10763.89</v>
      </c>
      <c r="H14" s="8">
        <v>16643.78</v>
      </c>
      <c r="I14" s="8">
        <v>3.49957773E7</v>
      </c>
      <c r="J14" s="23">
        <f t="shared" si="1"/>
        <v>0.08386143924</v>
      </c>
      <c r="M14" s="22">
        <v>11.0</v>
      </c>
      <c r="N14" s="20">
        <v>73806.0</v>
      </c>
      <c r="O14" s="20">
        <v>13327.1204</v>
      </c>
      <c r="P14" s="20">
        <v>6273.71</v>
      </c>
      <c r="Q14" s="20">
        <v>79.07</v>
      </c>
      <c r="R14" s="20">
        <v>8313.6025</v>
      </c>
      <c r="S14" s="20">
        <v>12139.925</v>
      </c>
      <c r="T14" s="20">
        <v>17476.1825</v>
      </c>
      <c r="U14" s="20">
        <v>30357.5</v>
      </c>
      <c r="V14" s="20"/>
      <c r="W14" s="20"/>
    </row>
    <row r="15">
      <c r="A15" s="3">
        <v>12.0</v>
      </c>
      <c r="B15" s="8">
        <v>120232.0</v>
      </c>
      <c r="C15" s="8">
        <v>14307.6446</v>
      </c>
      <c r="D15" s="8">
        <v>53315.3461</v>
      </c>
      <c r="E15" s="8">
        <v>0.0</v>
      </c>
      <c r="F15" s="8">
        <v>7029.5025</v>
      </c>
      <c r="G15" s="8">
        <v>10799.16</v>
      </c>
      <c r="H15" s="8">
        <v>16928.2075</v>
      </c>
      <c r="I15" s="8">
        <v>1.216262385E7</v>
      </c>
      <c r="J15" s="23">
        <f t="shared" si="1"/>
        <v>0.08439773464</v>
      </c>
      <c r="M15" s="22">
        <v>12.0</v>
      </c>
      <c r="N15" s="20">
        <v>76363.0</v>
      </c>
      <c r="O15" s="20">
        <v>13561.8743</v>
      </c>
      <c r="P15" s="20">
        <v>6317.6861</v>
      </c>
      <c r="Q15" s="20">
        <v>1.5</v>
      </c>
      <c r="R15" s="20">
        <v>8599.135</v>
      </c>
      <c r="S15" s="20">
        <v>12378.9</v>
      </c>
      <c r="T15" s="20">
        <v>17728.83</v>
      </c>
      <c r="U15" s="20">
        <v>30356.04</v>
      </c>
      <c r="V15" s="20"/>
      <c r="W15" s="20"/>
    </row>
    <row r="16">
      <c r="A16" s="16" t="s">
        <v>53</v>
      </c>
      <c r="B16" s="8">
        <f>J1-SUM(B3:B15)</f>
        <v>4</v>
      </c>
      <c r="J16" s="23">
        <f t="shared" si="1"/>
        <v>0.000002807829351</v>
      </c>
    </row>
    <row r="17">
      <c r="J17" s="23"/>
    </row>
    <row r="18">
      <c r="J18" s="23"/>
    </row>
    <row r="19">
      <c r="J19" s="23"/>
    </row>
    <row r="20">
      <c r="J20" s="23"/>
    </row>
    <row r="21" ht="15.75" customHeight="1">
      <c r="J21" s="23"/>
    </row>
    <row r="22" ht="15.75" customHeight="1">
      <c r="J22" s="23"/>
    </row>
    <row r="23" ht="15.75" customHeight="1">
      <c r="J23" s="23"/>
    </row>
    <row r="24" ht="15.75" customHeight="1">
      <c r="J24" s="23"/>
    </row>
    <row r="25" ht="15.75" customHeight="1">
      <c r="J25" s="23"/>
    </row>
    <row r="26" ht="15.75" customHeight="1">
      <c r="J26" s="23"/>
    </row>
    <row r="27" ht="15.75" customHeight="1">
      <c r="J27" s="23"/>
    </row>
    <row r="28" ht="15.75" customHeight="1">
      <c r="J28" s="23"/>
    </row>
    <row r="29" ht="15.75" customHeight="1">
      <c r="J29" s="23"/>
    </row>
    <row r="30" ht="15.75" customHeight="1">
      <c r="J30" s="23"/>
    </row>
    <row r="31" ht="15.75" customHeight="1">
      <c r="J31" s="23"/>
    </row>
    <row r="32" ht="15.75" customHeight="1">
      <c r="J32" s="23"/>
    </row>
    <row r="33" ht="15.75" customHeight="1">
      <c r="J33" s="23"/>
    </row>
    <row r="34" ht="15.75" customHeight="1">
      <c r="J34" s="23"/>
    </row>
    <row r="35" ht="15.75" customHeight="1">
      <c r="J35" s="23"/>
    </row>
    <row r="36" ht="15.75" customHeight="1">
      <c r="J36" s="23"/>
    </row>
    <row r="37" ht="15.75" customHeight="1">
      <c r="J37" s="23"/>
    </row>
    <row r="38" ht="15.75" customHeight="1">
      <c r="J38" s="23"/>
    </row>
    <row r="39" ht="15.75" customHeight="1">
      <c r="J39" s="23"/>
    </row>
    <row r="40" ht="15.75" customHeight="1">
      <c r="J40" s="23"/>
    </row>
    <row r="41" ht="15.75" customHeight="1">
      <c r="J41" s="23"/>
    </row>
    <row r="42" ht="15.75" customHeight="1">
      <c r="J42" s="23"/>
    </row>
    <row r="43" ht="15.75" customHeight="1">
      <c r="J43" s="23"/>
    </row>
    <row r="44" ht="15.75" customHeight="1">
      <c r="J44" s="23"/>
    </row>
    <row r="45" ht="15.75" customHeight="1">
      <c r="J45" s="23"/>
    </row>
    <row r="46" ht="15.75" customHeight="1">
      <c r="J46" s="23"/>
    </row>
    <row r="47" ht="15.75" customHeight="1">
      <c r="J47" s="23"/>
    </row>
    <row r="48" ht="15.75" customHeight="1">
      <c r="J48" s="23"/>
    </row>
    <row r="49" ht="15.75" customHeight="1">
      <c r="J49" s="23"/>
    </row>
    <row r="50" ht="15.75" customHeight="1">
      <c r="J50" s="23"/>
    </row>
    <row r="51" ht="15.75" customHeight="1">
      <c r="J51" s="23"/>
    </row>
    <row r="52" ht="15.75" customHeight="1">
      <c r="J52" s="23"/>
    </row>
    <row r="53" ht="15.75" customHeight="1">
      <c r="J53" s="23"/>
    </row>
    <row r="54" ht="15.75" customHeight="1">
      <c r="J54" s="23"/>
    </row>
    <row r="55" ht="15.75" customHeight="1">
      <c r="J55" s="23"/>
    </row>
    <row r="56" ht="15.75" customHeight="1">
      <c r="J56" s="23"/>
    </row>
    <row r="57" ht="15.75" customHeight="1">
      <c r="J57" s="23"/>
    </row>
    <row r="58" ht="15.75" customHeight="1">
      <c r="J58" s="23"/>
    </row>
    <row r="59" ht="15.75" customHeight="1">
      <c r="J59" s="23"/>
    </row>
    <row r="60" ht="15.75" customHeight="1">
      <c r="J60" s="23"/>
    </row>
    <row r="61" ht="15.75" customHeight="1">
      <c r="J61" s="23"/>
    </row>
    <row r="62" ht="15.75" customHeight="1">
      <c r="J62" s="23"/>
    </row>
    <row r="63" ht="15.75" customHeight="1">
      <c r="J63" s="23"/>
    </row>
    <row r="64" ht="15.75" customHeight="1">
      <c r="J64" s="23"/>
    </row>
    <row r="65" ht="15.75" customHeight="1">
      <c r="J65" s="23"/>
    </row>
    <row r="66" ht="15.75" customHeight="1">
      <c r="J66" s="23"/>
    </row>
    <row r="67" ht="15.75" customHeight="1">
      <c r="J67" s="23"/>
    </row>
    <row r="68" ht="15.75" customHeight="1">
      <c r="J68" s="23"/>
    </row>
    <row r="69" ht="15.75" customHeight="1">
      <c r="J69" s="23"/>
    </row>
    <row r="70" ht="15.75" customHeight="1">
      <c r="J70" s="23"/>
    </row>
    <row r="71" ht="15.75" customHeight="1">
      <c r="J71" s="23"/>
    </row>
    <row r="72" ht="15.75" customHeight="1">
      <c r="J72" s="23"/>
    </row>
    <row r="73" ht="15.75" customHeight="1">
      <c r="J73" s="23"/>
    </row>
    <row r="74" ht="15.75" customHeight="1">
      <c r="J74" s="23"/>
    </row>
    <row r="75" ht="15.75" customHeight="1">
      <c r="J75" s="23"/>
    </row>
    <row r="76" ht="15.75" customHeight="1">
      <c r="J76" s="23"/>
    </row>
    <row r="77" ht="15.75" customHeight="1">
      <c r="J77" s="23"/>
    </row>
    <row r="78" ht="15.75" customHeight="1">
      <c r="J78" s="23"/>
    </row>
    <row r="79" ht="15.75" customHeight="1">
      <c r="J79" s="23"/>
    </row>
    <row r="80" ht="15.75" customHeight="1">
      <c r="J80" s="23"/>
    </row>
    <row r="81" ht="15.75" customHeight="1">
      <c r="J81" s="23"/>
    </row>
    <row r="82" ht="15.75" customHeight="1">
      <c r="J82" s="23"/>
    </row>
    <row r="83" ht="15.75" customHeight="1">
      <c r="J83" s="23"/>
    </row>
    <row r="84" ht="15.75" customHeight="1">
      <c r="J84" s="23"/>
    </row>
    <row r="85" ht="15.75" customHeight="1">
      <c r="J85" s="23"/>
    </row>
    <row r="86" ht="15.75" customHeight="1">
      <c r="J86" s="23"/>
    </row>
    <row r="87" ht="15.75" customHeight="1">
      <c r="J87" s="23"/>
    </row>
    <row r="88" ht="15.75" customHeight="1">
      <c r="J88" s="23"/>
    </row>
    <row r="89" ht="15.75" customHeight="1">
      <c r="J89" s="23"/>
    </row>
    <row r="90" ht="15.75" customHeight="1">
      <c r="J90" s="23"/>
    </row>
    <row r="91" ht="15.75" customHeight="1">
      <c r="J91" s="23"/>
    </row>
    <row r="92" ht="15.75" customHeight="1">
      <c r="J92" s="23"/>
    </row>
    <row r="93" ht="15.75" customHeight="1">
      <c r="J93" s="23"/>
    </row>
    <row r="94" ht="15.75" customHeight="1">
      <c r="J94" s="23"/>
    </row>
    <row r="95" ht="15.75" customHeight="1">
      <c r="J95" s="23"/>
    </row>
    <row r="96" ht="15.75" customHeight="1">
      <c r="J96" s="23"/>
    </row>
    <row r="97" ht="15.75" customHeight="1">
      <c r="J97" s="23"/>
    </row>
    <row r="98" ht="15.75" customHeight="1">
      <c r="J98" s="23"/>
    </row>
    <row r="99" ht="15.75" customHeight="1">
      <c r="J99" s="23"/>
    </row>
    <row r="100" ht="15.75" customHeight="1">
      <c r="J100" s="23"/>
    </row>
    <row r="101" ht="15.75" customHeight="1">
      <c r="J101" s="23"/>
    </row>
    <row r="102" ht="15.75" customHeight="1">
      <c r="J102" s="23"/>
    </row>
    <row r="103" ht="15.75" customHeight="1">
      <c r="J103" s="23"/>
    </row>
    <row r="104" ht="15.75" customHeight="1">
      <c r="J104" s="23"/>
    </row>
    <row r="105" ht="15.75" customHeight="1">
      <c r="J105" s="23"/>
    </row>
    <row r="106" ht="15.75" customHeight="1">
      <c r="J106" s="23"/>
    </row>
    <row r="107" ht="15.75" customHeight="1">
      <c r="J107" s="23"/>
    </row>
    <row r="108" ht="15.75" customHeight="1">
      <c r="J108" s="23"/>
    </row>
    <row r="109" ht="15.75" customHeight="1">
      <c r="J109" s="23"/>
    </row>
    <row r="110" ht="15.75" customHeight="1">
      <c r="J110" s="23"/>
    </row>
    <row r="111" ht="15.75" customHeight="1">
      <c r="J111" s="23"/>
    </row>
    <row r="112" ht="15.75" customHeight="1">
      <c r="J112" s="23"/>
    </row>
    <row r="113" ht="15.75" customHeight="1">
      <c r="J113" s="23"/>
    </row>
    <row r="114" ht="15.75" customHeight="1">
      <c r="J114" s="23"/>
    </row>
    <row r="115" ht="15.75" customHeight="1">
      <c r="J115" s="23"/>
    </row>
    <row r="116" ht="15.75" customHeight="1">
      <c r="J116" s="23"/>
    </row>
    <row r="117" ht="15.75" customHeight="1">
      <c r="J117" s="23"/>
    </row>
    <row r="118" ht="15.75" customHeight="1">
      <c r="J118" s="23"/>
    </row>
    <row r="119" ht="15.75" customHeight="1">
      <c r="J119" s="23"/>
    </row>
    <row r="120" ht="15.75" customHeight="1">
      <c r="J120" s="23"/>
    </row>
    <row r="121" ht="15.75" customHeight="1">
      <c r="J121" s="23"/>
    </row>
    <row r="122" ht="15.75" customHeight="1">
      <c r="J122" s="23"/>
    </row>
    <row r="123" ht="15.75" customHeight="1">
      <c r="J123" s="23"/>
    </row>
    <row r="124" ht="15.75" customHeight="1">
      <c r="J124" s="23"/>
    </row>
    <row r="125" ht="15.75" customHeight="1">
      <c r="J125" s="23"/>
    </row>
    <row r="126" ht="15.75" customHeight="1">
      <c r="J126" s="23"/>
    </row>
    <row r="127" ht="15.75" customHeight="1">
      <c r="J127" s="23"/>
    </row>
    <row r="128" ht="15.75" customHeight="1">
      <c r="J128" s="23"/>
    </row>
    <row r="129" ht="15.75" customHeight="1">
      <c r="J129" s="23"/>
    </row>
    <row r="130" ht="15.75" customHeight="1">
      <c r="J130" s="23"/>
    </row>
    <row r="131" ht="15.75" customHeight="1">
      <c r="J131" s="23"/>
    </row>
    <row r="132" ht="15.75" customHeight="1">
      <c r="J132" s="23"/>
    </row>
    <row r="133" ht="15.75" customHeight="1">
      <c r="J133" s="23"/>
    </row>
    <row r="134" ht="15.75" customHeight="1">
      <c r="J134" s="23"/>
    </row>
    <row r="135" ht="15.75" customHeight="1">
      <c r="J135" s="23"/>
    </row>
    <row r="136" ht="15.75" customHeight="1">
      <c r="J136" s="23"/>
    </row>
    <row r="137" ht="15.75" customHeight="1">
      <c r="J137" s="23"/>
    </row>
    <row r="138" ht="15.75" customHeight="1">
      <c r="J138" s="23"/>
    </row>
    <row r="139" ht="15.75" customHeight="1">
      <c r="J139" s="23"/>
    </row>
    <row r="140" ht="15.75" customHeight="1">
      <c r="J140" s="23"/>
    </row>
    <row r="141" ht="15.75" customHeight="1">
      <c r="J141" s="23"/>
    </row>
    <row r="142" ht="15.75" customHeight="1">
      <c r="J142" s="23"/>
    </row>
    <row r="143" ht="15.75" customHeight="1">
      <c r="J143" s="23"/>
    </row>
    <row r="144" ht="15.75" customHeight="1">
      <c r="J144" s="23"/>
    </row>
    <row r="145" ht="15.75" customHeight="1">
      <c r="J145" s="23"/>
    </row>
    <row r="146" ht="15.75" customHeight="1">
      <c r="J146" s="23"/>
    </row>
    <row r="147" ht="15.75" customHeight="1">
      <c r="J147" s="23"/>
    </row>
    <row r="148" ht="15.75" customHeight="1">
      <c r="J148" s="23"/>
    </row>
    <row r="149" ht="15.75" customHeight="1">
      <c r="J149" s="23"/>
    </row>
    <row r="150" ht="15.75" customHeight="1">
      <c r="J150" s="23"/>
    </row>
    <row r="151" ht="15.75" customHeight="1">
      <c r="J151" s="23"/>
    </row>
    <row r="152" ht="15.75" customHeight="1">
      <c r="J152" s="23"/>
    </row>
    <row r="153" ht="15.75" customHeight="1">
      <c r="J153" s="23"/>
    </row>
    <row r="154" ht="15.75" customHeight="1">
      <c r="J154" s="23"/>
    </row>
    <row r="155" ht="15.75" customHeight="1">
      <c r="J155" s="23"/>
    </row>
    <row r="156" ht="15.75" customHeight="1">
      <c r="J156" s="23"/>
    </row>
    <row r="157" ht="15.75" customHeight="1">
      <c r="J157" s="23"/>
    </row>
    <row r="158" ht="15.75" customHeight="1">
      <c r="J158" s="23"/>
    </row>
    <row r="159" ht="15.75" customHeight="1">
      <c r="J159" s="23"/>
    </row>
    <row r="160" ht="15.75" customHeight="1">
      <c r="J160" s="23"/>
    </row>
    <row r="161" ht="15.75" customHeight="1">
      <c r="J161" s="23"/>
    </row>
    <row r="162" ht="15.75" customHeight="1">
      <c r="J162" s="23"/>
    </row>
    <row r="163" ht="15.75" customHeight="1">
      <c r="J163" s="23"/>
    </row>
    <row r="164" ht="15.75" customHeight="1">
      <c r="J164" s="23"/>
    </row>
    <row r="165" ht="15.75" customHeight="1">
      <c r="J165" s="23"/>
    </row>
    <row r="166" ht="15.75" customHeight="1">
      <c r="J166" s="23"/>
    </row>
    <row r="167" ht="15.75" customHeight="1">
      <c r="J167" s="23"/>
    </row>
    <row r="168" ht="15.75" customHeight="1">
      <c r="J168" s="23"/>
    </row>
    <row r="169" ht="15.75" customHeight="1">
      <c r="J169" s="23"/>
    </row>
    <row r="170" ht="15.75" customHeight="1">
      <c r="J170" s="23"/>
    </row>
    <row r="171" ht="15.75" customHeight="1">
      <c r="J171" s="23"/>
    </row>
    <row r="172" ht="15.75" customHeight="1">
      <c r="J172" s="23"/>
    </row>
    <row r="173" ht="15.75" customHeight="1">
      <c r="J173" s="23"/>
    </row>
    <row r="174" ht="15.75" customHeight="1">
      <c r="J174" s="23"/>
    </row>
    <row r="175" ht="15.75" customHeight="1">
      <c r="J175" s="23"/>
    </row>
    <row r="176" ht="15.75" customHeight="1">
      <c r="J176" s="23"/>
    </row>
    <row r="177" ht="15.75" customHeight="1">
      <c r="J177" s="23"/>
    </row>
    <row r="178" ht="15.75" customHeight="1">
      <c r="J178" s="23"/>
    </row>
    <row r="179" ht="15.75" customHeight="1">
      <c r="J179" s="23"/>
    </row>
    <row r="180" ht="15.75" customHeight="1">
      <c r="J180" s="23"/>
    </row>
    <row r="181" ht="15.75" customHeight="1">
      <c r="J181" s="23"/>
    </row>
    <row r="182" ht="15.75" customHeight="1">
      <c r="J182" s="23"/>
    </row>
    <row r="183" ht="15.75" customHeight="1">
      <c r="J183" s="23"/>
    </row>
    <row r="184" ht="15.75" customHeight="1">
      <c r="J184" s="23"/>
    </row>
    <row r="185" ht="15.75" customHeight="1">
      <c r="J185" s="23"/>
    </row>
    <row r="186" ht="15.75" customHeight="1">
      <c r="J186" s="23"/>
    </row>
    <row r="187" ht="15.75" customHeight="1">
      <c r="J187" s="23"/>
    </row>
    <row r="188" ht="15.75" customHeight="1">
      <c r="J188" s="23"/>
    </row>
    <row r="189" ht="15.75" customHeight="1">
      <c r="J189" s="23"/>
    </row>
    <row r="190" ht="15.75" customHeight="1">
      <c r="J190" s="23"/>
    </row>
    <row r="191" ht="15.75" customHeight="1">
      <c r="J191" s="23"/>
    </row>
    <row r="192" ht="15.75" customHeight="1">
      <c r="J192" s="23"/>
    </row>
    <row r="193" ht="15.75" customHeight="1">
      <c r="J193" s="23"/>
    </row>
    <row r="194" ht="15.75" customHeight="1">
      <c r="J194" s="23"/>
    </row>
    <row r="195" ht="15.75" customHeight="1">
      <c r="J195" s="23"/>
    </row>
    <row r="196" ht="15.75" customHeight="1">
      <c r="J196" s="23"/>
    </row>
    <row r="197" ht="15.75" customHeight="1">
      <c r="J197" s="23"/>
    </row>
    <row r="198" ht="15.75" customHeight="1">
      <c r="J198" s="23"/>
    </row>
    <row r="199" ht="15.75" customHeight="1">
      <c r="J199" s="23"/>
    </row>
    <row r="200" ht="15.75" customHeight="1">
      <c r="J200" s="23"/>
    </row>
    <row r="201" ht="15.75" customHeight="1">
      <c r="J201" s="23"/>
    </row>
    <row r="202" ht="15.75" customHeight="1">
      <c r="J202" s="23"/>
    </row>
    <row r="203" ht="15.75" customHeight="1">
      <c r="J203" s="23"/>
    </row>
    <row r="204" ht="15.75" customHeight="1">
      <c r="J204" s="23"/>
    </row>
    <row r="205" ht="15.75" customHeight="1">
      <c r="J205" s="23"/>
    </row>
    <row r="206" ht="15.75" customHeight="1">
      <c r="J206" s="23"/>
    </row>
    <row r="207" ht="15.75" customHeight="1">
      <c r="J207" s="23"/>
    </row>
    <row r="208" ht="15.75" customHeight="1">
      <c r="J208" s="23"/>
    </row>
    <row r="209" ht="15.75" customHeight="1">
      <c r="J209" s="23"/>
    </row>
    <row r="210" ht="15.75" customHeight="1">
      <c r="J210" s="23"/>
    </row>
    <row r="211" ht="15.75" customHeight="1">
      <c r="J211" s="23"/>
    </row>
    <row r="212" ht="15.75" customHeight="1">
      <c r="J212" s="23"/>
    </row>
    <row r="213" ht="15.75" customHeight="1">
      <c r="J213" s="23"/>
    </row>
    <row r="214" ht="15.75" customHeight="1">
      <c r="J214" s="23"/>
    </row>
    <row r="215" ht="15.75" customHeight="1">
      <c r="J215" s="23"/>
    </row>
    <row r="216" ht="15.75" customHeight="1">
      <c r="J216" s="23"/>
    </row>
    <row r="217" ht="15.75" customHeight="1">
      <c r="J217" s="23"/>
    </row>
    <row r="218" ht="15.75" customHeight="1">
      <c r="J218" s="23"/>
    </row>
    <row r="219" ht="15.75" customHeight="1">
      <c r="J219" s="23"/>
    </row>
    <row r="220" ht="15.75" customHeight="1">
      <c r="J220" s="23"/>
    </row>
    <row r="221" ht="15.75" customHeight="1">
      <c r="J221" s="23"/>
    </row>
    <row r="222" ht="15.75" customHeight="1">
      <c r="J222" s="23"/>
    </row>
    <row r="223" ht="15.75" customHeight="1">
      <c r="J223" s="23"/>
    </row>
    <row r="224" ht="15.75" customHeight="1">
      <c r="J224" s="23"/>
    </row>
    <row r="225" ht="15.75" customHeight="1">
      <c r="J225" s="23"/>
    </row>
    <row r="226" ht="15.75" customHeight="1">
      <c r="J226" s="23"/>
    </row>
    <row r="227" ht="15.75" customHeight="1">
      <c r="J227" s="23"/>
    </row>
    <row r="228" ht="15.75" customHeight="1">
      <c r="J228" s="23"/>
    </row>
    <row r="229" ht="15.75" customHeight="1">
      <c r="J229" s="23"/>
    </row>
    <row r="230" ht="15.75" customHeight="1">
      <c r="J230" s="23"/>
    </row>
    <row r="231" ht="15.75" customHeight="1">
      <c r="J231" s="23"/>
    </row>
    <row r="232" ht="15.75" customHeight="1">
      <c r="J232" s="23"/>
    </row>
    <row r="233" ht="15.75" customHeight="1">
      <c r="J233" s="23"/>
    </row>
    <row r="234" ht="15.75" customHeight="1">
      <c r="J234" s="23"/>
    </row>
    <row r="235" ht="15.75" customHeight="1">
      <c r="J235" s="23"/>
    </row>
    <row r="236" ht="15.75" customHeight="1">
      <c r="J236" s="23"/>
    </row>
    <row r="237" ht="15.75" customHeight="1">
      <c r="J237" s="23"/>
    </row>
    <row r="238" ht="15.75" customHeight="1">
      <c r="J238" s="23"/>
    </row>
    <row r="239" ht="15.75" customHeight="1">
      <c r="J239" s="23"/>
    </row>
    <row r="240" ht="15.75" customHeight="1">
      <c r="J240" s="23"/>
    </row>
    <row r="241" ht="15.75" customHeight="1">
      <c r="J241" s="23"/>
    </row>
    <row r="242" ht="15.75" customHeight="1">
      <c r="J242" s="23"/>
    </row>
    <row r="243" ht="15.75" customHeight="1">
      <c r="J243" s="23"/>
    </row>
    <row r="244" ht="15.75" customHeight="1">
      <c r="J244" s="23"/>
    </row>
    <row r="245" ht="15.75" customHeight="1">
      <c r="J245" s="23"/>
    </row>
    <row r="246" ht="15.75" customHeight="1">
      <c r="J246" s="23"/>
    </row>
    <row r="247" ht="15.75" customHeight="1">
      <c r="J247" s="23"/>
    </row>
    <row r="248" ht="15.75" customHeight="1">
      <c r="J248" s="23"/>
    </row>
    <row r="249" ht="15.75" customHeight="1">
      <c r="J249" s="23"/>
    </row>
    <row r="250" ht="15.75" customHeight="1">
      <c r="J250" s="23"/>
    </row>
    <row r="251" ht="15.75" customHeight="1">
      <c r="J251" s="23"/>
    </row>
    <row r="252" ht="15.75" customHeight="1">
      <c r="J252" s="23"/>
    </row>
    <row r="253" ht="15.75" customHeight="1">
      <c r="J253" s="23"/>
    </row>
    <row r="254" ht="15.75" customHeight="1">
      <c r="J254" s="23"/>
    </row>
    <row r="255" ht="15.75" customHeight="1">
      <c r="J255" s="23"/>
    </row>
    <row r="256" ht="15.75" customHeight="1">
      <c r="J256" s="23"/>
    </row>
    <row r="257" ht="15.75" customHeight="1">
      <c r="J257" s="23"/>
    </row>
    <row r="258" ht="15.75" customHeight="1">
      <c r="J258" s="23"/>
    </row>
    <row r="259" ht="15.75" customHeight="1">
      <c r="J259" s="23"/>
    </row>
    <row r="260" ht="15.75" customHeight="1">
      <c r="J260" s="23"/>
    </row>
    <row r="261" ht="15.75" customHeight="1">
      <c r="J261" s="23"/>
    </row>
    <row r="262" ht="15.75" customHeight="1">
      <c r="J262" s="23"/>
    </row>
    <row r="263" ht="15.75" customHeight="1">
      <c r="J263" s="23"/>
    </row>
    <row r="264" ht="15.75" customHeight="1">
      <c r="J264" s="23"/>
    </row>
    <row r="265" ht="15.75" customHeight="1">
      <c r="J265" s="23"/>
    </row>
    <row r="266" ht="15.75" customHeight="1">
      <c r="J266" s="23"/>
    </row>
    <row r="267" ht="15.75" customHeight="1">
      <c r="J267" s="23"/>
    </row>
    <row r="268" ht="15.75" customHeight="1">
      <c r="J268" s="23"/>
    </row>
    <row r="269" ht="15.75" customHeight="1">
      <c r="J269" s="23"/>
    </row>
    <row r="270" ht="15.75" customHeight="1">
      <c r="J270" s="23"/>
    </row>
    <row r="271" ht="15.75" customHeight="1">
      <c r="J271" s="23"/>
    </row>
    <row r="272" ht="15.75" customHeight="1">
      <c r="J272" s="23"/>
    </row>
    <row r="273" ht="15.75" customHeight="1">
      <c r="J273" s="23"/>
    </row>
    <row r="274" ht="15.75" customHeight="1">
      <c r="J274" s="23"/>
    </row>
    <row r="275" ht="15.75" customHeight="1">
      <c r="J275" s="23"/>
    </row>
    <row r="276" ht="15.75" customHeight="1">
      <c r="J276" s="23"/>
    </row>
    <row r="277" ht="15.75" customHeight="1">
      <c r="J277" s="23"/>
    </row>
    <row r="278" ht="15.75" customHeight="1">
      <c r="J278" s="23"/>
    </row>
    <row r="279" ht="15.75" customHeight="1">
      <c r="J279" s="23"/>
    </row>
    <row r="280" ht="15.75" customHeight="1">
      <c r="J280" s="23"/>
    </row>
    <row r="281" ht="15.75" customHeight="1">
      <c r="J281" s="23"/>
    </row>
    <row r="282" ht="15.75" customHeight="1">
      <c r="J282" s="23"/>
    </row>
    <row r="283" ht="15.75" customHeight="1">
      <c r="J283" s="23"/>
    </row>
    <row r="284" ht="15.75" customHeight="1">
      <c r="J284" s="23"/>
    </row>
    <row r="285" ht="15.75" customHeight="1">
      <c r="J285" s="23"/>
    </row>
    <row r="286" ht="15.75" customHeight="1">
      <c r="J286" s="23"/>
    </row>
    <row r="287" ht="15.75" customHeight="1">
      <c r="J287" s="23"/>
    </row>
    <row r="288" ht="15.75" customHeight="1">
      <c r="J288" s="23"/>
    </row>
    <row r="289" ht="15.75" customHeight="1">
      <c r="J289" s="23"/>
    </row>
    <row r="290" ht="15.75" customHeight="1">
      <c r="J290" s="23"/>
    </row>
    <row r="291" ht="15.75" customHeight="1">
      <c r="J291" s="23"/>
    </row>
    <row r="292" ht="15.75" customHeight="1">
      <c r="J292" s="23"/>
    </row>
    <row r="293" ht="15.75" customHeight="1">
      <c r="J293" s="23"/>
    </row>
    <row r="294" ht="15.75" customHeight="1">
      <c r="J294" s="23"/>
    </row>
    <row r="295" ht="15.75" customHeight="1">
      <c r="J295" s="23"/>
    </row>
    <row r="296" ht="15.75" customHeight="1">
      <c r="J296" s="23"/>
    </row>
    <row r="297" ht="15.75" customHeight="1">
      <c r="J297" s="23"/>
    </row>
    <row r="298" ht="15.75" customHeight="1">
      <c r="J298" s="23"/>
    </row>
    <row r="299" ht="15.75" customHeight="1">
      <c r="J299" s="23"/>
    </row>
    <row r="300" ht="15.75" customHeight="1">
      <c r="J300" s="23"/>
    </row>
    <row r="301" ht="15.75" customHeight="1">
      <c r="J301" s="23"/>
    </row>
    <row r="302" ht="15.75" customHeight="1">
      <c r="J302" s="23"/>
    </row>
    <row r="303" ht="15.75" customHeight="1">
      <c r="J303" s="23"/>
    </row>
    <row r="304" ht="15.75" customHeight="1">
      <c r="J304" s="23"/>
    </row>
    <row r="305" ht="15.75" customHeight="1">
      <c r="J305" s="23"/>
    </row>
    <row r="306" ht="15.75" customHeight="1">
      <c r="J306" s="23"/>
    </row>
    <row r="307" ht="15.75" customHeight="1">
      <c r="J307" s="23"/>
    </row>
    <row r="308" ht="15.75" customHeight="1">
      <c r="J308" s="23"/>
    </row>
    <row r="309" ht="15.75" customHeight="1">
      <c r="J309" s="23"/>
    </row>
    <row r="310" ht="15.75" customHeight="1">
      <c r="J310" s="23"/>
    </row>
    <row r="311" ht="15.75" customHeight="1">
      <c r="J311" s="23"/>
    </row>
    <row r="312" ht="15.75" customHeight="1">
      <c r="J312" s="23"/>
    </row>
    <row r="313" ht="15.75" customHeight="1">
      <c r="J313" s="23"/>
    </row>
    <row r="314" ht="15.75" customHeight="1">
      <c r="J314" s="23"/>
    </row>
    <row r="315" ht="15.75" customHeight="1">
      <c r="J315" s="23"/>
    </row>
    <row r="316" ht="15.75" customHeight="1">
      <c r="J316" s="23"/>
    </row>
    <row r="317" ht="15.75" customHeight="1">
      <c r="J317" s="23"/>
    </row>
    <row r="318" ht="15.75" customHeight="1">
      <c r="J318" s="23"/>
    </row>
    <row r="319" ht="15.75" customHeight="1">
      <c r="J319" s="23"/>
    </row>
    <row r="320" ht="15.75" customHeight="1">
      <c r="J320" s="23"/>
    </row>
    <row r="321" ht="15.75" customHeight="1">
      <c r="J321" s="23"/>
    </row>
    <row r="322" ht="15.75" customHeight="1">
      <c r="J322" s="23"/>
    </row>
    <row r="323" ht="15.75" customHeight="1">
      <c r="J323" s="23"/>
    </row>
    <row r="324" ht="15.75" customHeight="1">
      <c r="J324" s="23"/>
    </row>
    <row r="325" ht="15.75" customHeight="1">
      <c r="J325" s="23"/>
    </row>
    <row r="326" ht="15.75" customHeight="1">
      <c r="J326" s="23"/>
    </row>
    <row r="327" ht="15.75" customHeight="1">
      <c r="J327" s="23"/>
    </row>
    <row r="328" ht="15.75" customHeight="1">
      <c r="J328" s="23"/>
    </row>
    <row r="329" ht="15.75" customHeight="1">
      <c r="J329" s="23"/>
    </row>
    <row r="330" ht="15.75" customHeight="1">
      <c r="J330" s="23"/>
    </row>
    <row r="331" ht="15.75" customHeight="1">
      <c r="J331" s="23"/>
    </row>
    <row r="332" ht="15.75" customHeight="1">
      <c r="J332" s="23"/>
    </row>
    <row r="333" ht="15.75" customHeight="1">
      <c r="J333" s="23"/>
    </row>
    <row r="334" ht="15.75" customHeight="1">
      <c r="J334" s="23"/>
    </row>
    <row r="335" ht="15.75" customHeight="1">
      <c r="J335" s="23"/>
    </row>
    <row r="336" ht="15.75" customHeight="1">
      <c r="J336" s="23"/>
    </row>
    <row r="337" ht="15.75" customHeight="1">
      <c r="J337" s="23"/>
    </row>
    <row r="338" ht="15.75" customHeight="1">
      <c r="J338" s="23"/>
    </row>
    <row r="339" ht="15.75" customHeight="1">
      <c r="J339" s="23"/>
    </row>
    <row r="340" ht="15.75" customHeight="1">
      <c r="J340" s="23"/>
    </row>
    <row r="341" ht="15.75" customHeight="1">
      <c r="J341" s="23"/>
    </row>
    <row r="342" ht="15.75" customHeight="1">
      <c r="J342" s="23"/>
    </row>
    <row r="343" ht="15.75" customHeight="1">
      <c r="J343" s="23"/>
    </row>
    <row r="344" ht="15.75" customHeight="1">
      <c r="J344" s="23"/>
    </row>
    <row r="345" ht="15.75" customHeight="1">
      <c r="J345" s="23"/>
    </row>
    <row r="346" ht="15.75" customHeight="1">
      <c r="J346" s="23"/>
    </row>
    <row r="347" ht="15.75" customHeight="1">
      <c r="J347" s="23"/>
    </row>
    <row r="348" ht="15.75" customHeight="1">
      <c r="J348" s="23"/>
    </row>
    <row r="349" ht="15.75" customHeight="1">
      <c r="J349" s="23"/>
    </row>
    <row r="350" ht="15.75" customHeight="1">
      <c r="J350" s="23"/>
    </row>
    <row r="351" ht="15.75" customHeight="1">
      <c r="J351" s="23"/>
    </row>
    <row r="352" ht="15.75" customHeight="1">
      <c r="J352" s="23"/>
    </row>
    <row r="353" ht="15.75" customHeight="1">
      <c r="J353" s="23"/>
    </row>
    <row r="354" ht="15.75" customHeight="1">
      <c r="J354" s="23"/>
    </row>
    <row r="355" ht="15.75" customHeight="1">
      <c r="J355" s="23"/>
    </row>
    <row r="356" ht="15.75" customHeight="1">
      <c r="J356" s="23"/>
    </row>
    <row r="357" ht="15.75" customHeight="1">
      <c r="J357" s="23"/>
    </row>
    <row r="358" ht="15.75" customHeight="1">
      <c r="J358" s="23"/>
    </row>
    <row r="359" ht="15.75" customHeight="1">
      <c r="J359" s="23"/>
    </row>
    <row r="360" ht="15.75" customHeight="1">
      <c r="J360" s="23"/>
    </row>
    <row r="361" ht="15.75" customHeight="1">
      <c r="J361" s="23"/>
    </row>
    <row r="362" ht="15.75" customHeight="1">
      <c r="J362" s="23"/>
    </row>
    <row r="363" ht="15.75" customHeight="1">
      <c r="J363" s="23"/>
    </row>
    <row r="364" ht="15.75" customHeight="1">
      <c r="J364" s="23"/>
    </row>
    <row r="365" ht="15.75" customHeight="1">
      <c r="J365" s="23"/>
    </row>
    <row r="366" ht="15.75" customHeight="1">
      <c r="J366" s="23"/>
    </row>
    <row r="367" ht="15.75" customHeight="1">
      <c r="J367" s="23"/>
    </row>
    <row r="368" ht="15.75" customHeight="1">
      <c r="J368" s="23"/>
    </row>
    <row r="369" ht="15.75" customHeight="1">
      <c r="J369" s="23"/>
    </row>
    <row r="370" ht="15.75" customHeight="1">
      <c r="J370" s="23"/>
    </row>
    <row r="371" ht="15.75" customHeight="1">
      <c r="J371" s="23"/>
    </row>
    <row r="372" ht="15.75" customHeight="1">
      <c r="J372" s="23"/>
    </row>
    <row r="373" ht="15.75" customHeight="1">
      <c r="J373" s="23"/>
    </row>
    <row r="374" ht="15.75" customHeight="1">
      <c r="J374" s="23"/>
    </row>
    <row r="375" ht="15.75" customHeight="1">
      <c r="J375" s="23"/>
    </row>
    <row r="376" ht="15.75" customHeight="1">
      <c r="J376" s="23"/>
    </row>
    <row r="377" ht="15.75" customHeight="1">
      <c r="J377" s="23"/>
    </row>
    <row r="378" ht="15.75" customHeight="1">
      <c r="J378" s="23"/>
    </row>
    <row r="379" ht="15.75" customHeight="1">
      <c r="J379" s="23"/>
    </row>
    <row r="380" ht="15.75" customHeight="1">
      <c r="J380" s="23"/>
    </row>
    <row r="381" ht="15.75" customHeight="1">
      <c r="J381" s="23"/>
    </row>
    <row r="382" ht="15.75" customHeight="1">
      <c r="J382" s="23"/>
    </row>
    <row r="383" ht="15.75" customHeight="1">
      <c r="J383" s="23"/>
    </row>
    <row r="384" ht="15.75" customHeight="1">
      <c r="J384" s="23"/>
    </row>
    <row r="385" ht="15.75" customHeight="1">
      <c r="J385" s="23"/>
    </row>
    <row r="386" ht="15.75" customHeight="1">
      <c r="J386" s="23"/>
    </row>
    <row r="387" ht="15.75" customHeight="1">
      <c r="J387" s="23"/>
    </row>
    <row r="388" ht="15.75" customHeight="1">
      <c r="J388" s="23"/>
    </row>
    <row r="389" ht="15.75" customHeight="1">
      <c r="J389" s="23"/>
    </row>
    <row r="390" ht="15.75" customHeight="1">
      <c r="J390" s="23"/>
    </row>
    <row r="391" ht="15.75" customHeight="1">
      <c r="J391" s="23"/>
    </row>
    <row r="392" ht="15.75" customHeight="1">
      <c r="J392" s="23"/>
    </row>
    <row r="393" ht="15.75" customHeight="1">
      <c r="J393" s="23"/>
    </row>
    <row r="394" ht="15.75" customHeight="1">
      <c r="J394" s="23"/>
    </row>
    <row r="395" ht="15.75" customHeight="1">
      <c r="J395" s="23"/>
    </row>
    <row r="396" ht="15.75" customHeight="1">
      <c r="J396" s="23"/>
    </row>
    <row r="397" ht="15.75" customHeight="1">
      <c r="J397" s="23"/>
    </row>
    <row r="398" ht="15.75" customHeight="1">
      <c r="J398" s="23"/>
    </row>
    <row r="399" ht="15.75" customHeight="1">
      <c r="J399" s="23"/>
    </row>
    <row r="400" ht="15.75" customHeight="1">
      <c r="J400" s="23"/>
    </row>
    <row r="401" ht="15.75" customHeight="1">
      <c r="J401" s="23"/>
    </row>
    <row r="402" ht="15.75" customHeight="1">
      <c r="J402" s="23"/>
    </row>
    <row r="403" ht="15.75" customHeight="1">
      <c r="J403" s="23"/>
    </row>
    <row r="404" ht="15.75" customHeight="1">
      <c r="J404" s="23"/>
    </row>
    <row r="405" ht="15.75" customHeight="1">
      <c r="J405" s="23"/>
    </row>
    <row r="406" ht="15.75" customHeight="1">
      <c r="J406" s="23"/>
    </row>
    <row r="407" ht="15.75" customHeight="1">
      <c r="J407" s="23"/>
    </row>
    <row r="408" ht="15.75" customHeight="1">
      <c r="J408" s="23"/>
    </row>
    <row r="409" ht="15.75" customHeight="1">
      <c r="J409" s="23"/>
    </row>
    <row r="410" ht="15.75" customHeight="1">
      <c r="J410" s="23"/>
    </row>
    <row r="411" ht="15.75" customHeight="1">
      <c r="J411" s="23"/>
    </row>
    <row r="412" ht="15.75" customHeight="1">
      <c r="J412" s="23"/>
    </row>
    <row r="413" ht="15.75" customHeight="1">
      <c r="J413" s="23"/>
    </row>
    <row r="414" ht="15.75" customHeight="1">
      <c r="J414" s="23"/>
    </row>
    <row r="415" ht="15.75" customHeight="1">
      <c r="J415" s="23"/>
    </row>
    <row r="416" ht="15.75" customHeight="1">
      <c r="J416" s="23"/>
    </row>
    <row r="417" ht="15.75" customHeight="1">
      <c r="J417" s="23"/>
    </row>
    <row r="418" ht="15.75" customHeight="1">
      <c r="J418" s="23"/>
    </row>
    <row r="419" ht="15.75" customHeight="1">
      <c r="J419" s="23"/>
    </row>
    <row r="420" ht="15.75" customHeight="1">
      <c r="J420" s="23"/>
    </row>
    <row r="421" ht="15.75" customHeight="1">
      <c r="J421" s="23"/>
    </row>
    <row r="422" ht="15.75" customHeight="1">
      <c r="J422" s="23"/>
    </row>
    <row r="423" ht="15.75" customHeight="1">
      <c r="J423" s="23"/>
    </row>
    <row r="424" ht="15.75" customHeight="1">
      <c r="J424" s="23"/>
    </row>
    <row r="425" ht="15.75" customHeight="1">
      <c r="J425" s="23"/>
    </row>
    <row r="426" ht="15.75" customHeight="1">
      <c r="J426" s="23"/>
    </row>
    <row r="427" ht="15.75" customHeight="1">
      <c r="J427" s="23"/>
    </row>
    <row r="428" ht="15.75" customHeight="1">
      <c r="J428" s="23"/>
    </row>
    <row r="429" ht="15.75" customHeight="1">
      <c r="J429" s="23"/>
    </row>
    <row r="430" ht="15.75" customHeight="1">
      <c r="J430" s="23"/>
    </row>
    <row r="431" ht="15.75" customHeight="1">
      <c r="J431" s="23"/>
    </row>
    <row r="432" ht="15.75" customHeight="1">
      <c r="J432" s="23"/>
    </row>
    <row r="433" ht="15.75" customHeight="1">
      <c r="J433" s="23"/>
    </row>
    <row r="434" ht="15.75" customHeight="1">
      <c r="J434" s="23"/>
    </row>
    <row r="435" ht="15.75" customHeight="1">
      <c r="J435" s="23"/>
    </row>
    <row r="436" ht="15.75" customHeight="1">
      <c r="J436" s="23"/>
    </row>
    <row r="437" ht="15.75" customHeight="1">
      <c r="J437" s="23"/>
    </row>
    <row r="438" ht="15.75" customHeight="1">
      <c r="J438" s="23"/>
    </row>
    <row r="439" ht="15.75" customHeight="1">
      <c r="J439" s="23"/>
    </row>
    <row r="440" ht="15.75" customHeight="1">
      <c r="J440" s="23"/>
    </row>
    <row r="441" ht="15.75" customHeight="1">
      <c r="J441" s="23"/>
    </row>
    <row r="442" ht="15.75" customHeight="1">
      <c r="J442" s="23"/>
    </row>
    <row r="443" ht="15.75" customHeight="1">
      <c r="J443" s="23"/>
    </row>
    <row r="444" ht="15.75" customHeight="1">
      <c r="J444" s="23"/>
    </row>
    <row r="445" ht="15.75" customHeight="1">
      <c r="J445" s="23"/>
    </row>
    <row r="446" ht="15.75" customHeight="1">
      <c r="J446" s="23"/>
    </row>
    <row r="447" ht="15.75" customHeight="1">
      <c r="J447" s="23"/>
    </row>
    <row r="448" ht="15.75" customHeight="1">
      <c r="J448" s="23"/>
    </row>
    <row r="449" ht="15.75" customHeight="1">
      <c r="J449" s="23"/>
    </row>
    <row r="450" ht="15.75" customHeight="1">
      <c r="J450" s="23"/>
    </row>
    <row r="451" ht="15.75" customHeight="1">
      <c r="J451" s="23"/>
    </row>
    <row r="452" ht="15.75" customHeight="1">
      <c r="J452" s="23"/>
    </row>
    <row r="453" ht="15.75" customHeight="1">
      <c r="J453" s="23"/>
    </row>
    <row r="454" ht="15.75" customHeight="1">
      <c r="J454" s="23"/>
    </row>
    <row r="455" ht="15.75" customHeight="1">
      <c r="J455" s="23"/>
    </row>
    <row r="456" ht="15.75" customHeight="1">
      <c r="J456" s="23"/>
    </row>
    <row r="457" ht="15.75" customHeight="1">
      <c r="J457" s="23"/>
    </row>
    <row r="458" ht="15.75" customHeight="1">
      <c r="J458" s="23"/>
    </row>
    <row r="459" ht="15.75" customHeight="1">
      <c r="J459" s="23"/>
    </row>
    <row r="460" ht="15.75" customHeight="1">
      <c r="J460" s="23"/>
    </row>
    <row r="461" ht="15.75" customHeight="1">
      <c r="J461" s="23"/>
    </row>
    <row r="462" ht="15.75" customHeight="1">
      <c r="J462" s="23"/>
    </row>
    <row r="463" ht="15.75" customHeight="1">
      <c r="J463" s="23"/>
    </row>
    <row r="464" ht="15.75" customHeight="1">
      <c r="J464" s="23"/>
    </row>
    <row r="465" ht="15.75" customHeight="1">
      <c r="J465" s="23"/>
    </row>
    <row r="466" ht="15.75" customHeight="1">
      <c r="J466" s="23"/>
    </row>
    <row r="467" ht="15.75" customHeight="1">
      <c r="J467" s="23"/>
    </row>
    <row r="468" ht="15.75" customHeight="1">
      <c r="J468" s="23"/>
    </row>
    <row r="469" ht="15.75" customHeight="1">
      <c r="J469" s="23"/>
    </row>
    <row r="470" ht="15.75" customHeight="1">
      <c r="J470" s="23"/>
    </row>
    <row r="471" ht="15.75" customHeight="1">
      <c r="J471" s="23"/>
    </row>
    <row r="472" ht="15.75" customHeight="1">
      <c r="J472" s="23"/>
    </row>
    <row r="473" ht="15.75" customHeight="1">
      <c r="J473" s="23"/>
    </row>
    <row r="474" ht="15.75" customHeight="1">
      <c r="J474" s="23"/>
    </row>
    <row r="475" ht="15.75" customHeight="1">
      <c r="J475" s="23"/>
    </row>
    <row r="476" ht="15.75" customHeight="1">
      <c r="J476" s="23"/>
    </row>
    <row r="477" ht="15.75" customHeight="1">
      <c r="J477" s="23"/>
    </row>
    <row r="478" ht="15.75" customHeight="1">
      <c r="J478" s="23"/>
    </row>
    <row r="479" ht="15.75" customHeight="1">
      <c r="J479" s="23"/>
    </row>
    <row r="480" ht="15.75" customHeight="1">
      <c r="J480" s="23"/>
    </row>
    <row r="481" ht="15.75" customHeight="1">
      <c r="J481" s="23"/>
    </row>
    <row r="482" ht="15.75" customHeight="1">
      <c r="J482" s="23"/>
    </row>
    <row r="483" ht="15.75" customHeight="1">
      <c r="J483" s="23"/>
    </row>
    <row r="484" ht="15.75" customHeight="1">
      <c r="J484" s="23"/>
    </row>
    <row r="485" ht="15.75" customHeight="1">
      <c r="J485" s="23"/>
    </row>
    <row r="486" ht="15.75" customHeight="1">
      <c r="J486" s="23"/>
    </row>
    <row r="487" ht="15.75" customHeight="1">
      <c r="J487" s="23"/>
    </row>
    <row r="488" ht="15.75" customHeight="1">
      <c r="J488" s="23"/>
    </row>
    <row r="489" ht="15.75" customHeight="1">
      <c r="J489" s="23"/>
    </row>
    <row r="490" ht="15.75" customHeight="1">
      <c r="J490" s="23"/>
    </row>
    <row r="491" ht="15.75" customHeight="1">
      <c r="J491" s="23"/>
    </row>
    <row r="492" ht="15.75" customHeight="1">
      <c r="J492" s="23"/>
    </row>
    <row r="493" ht="15.75" customHeight="1">
      <c r="J493" s="23"/>
    </row>
    <row r="494" ht="15.75" customHeight="1">
      <c r="J494" s="23"/>
    </row>
    <row r="495" ht="15.75" customHeight="1">
      <c r="J495" s="23"/>
    </row>
    <row r="496" ht="15.75" customHeight="1">
      <c r="J496" s="23"/>
    </row>
    <row r="497" ht="15.75" customHeight="1">
      <c r="J497" s="23"/>
    </row>
    <row r="498" ht="15.75" customHeight="1">
      <c r="J498" s="23"/>
    </row>
    <row r="499" ht="15.75" customHeight="1">
      <c r="J499" s="23"/>
    </row>
    <row r="500" ht="15.75" customHeight="1">
      <c r="J500" s="23"/>
    </row>
    <row r="501" ht="15.75" customHeight="1">
      <c r="J501" s="23"/>
    </row>
    <row r="502" ht="15.75" customHeight="1">
      <c r="J502" s="23"/>
    </row>
    <row r="503" ht="15.75" customHeight="1">
      <c r="J503" s="23"/>
    </row>
    <row r="504" ht="15.75" customHeight="1">
      <c r="J504" s="23"/>
    </row>
    <row r="505" ht="15.75" customHeight="1">
      <c r="J505" s="23"/>
    </row>
    <row r="506" ht="15.75" customHeight="1">
      <c r="J506" s="23"/>
    </row>
    <row r="507" ht="15.75" customHeight="1">
      <c r="J507" s="23"/>
    </row>
    <row r="508" ht="15.75" customHeight="1">
      <c r="J508" s="23"/>
    </row>
    <row r="509" ht="15.75" customHeight="1">
      <c r="J509" s="23"/>
    </row>
    <row r="510" ht="15.75" customHeight="1">
      <c r="J510" s="23"/>
    </row>
    <row r="511" ht="15.75" customHeight="1">
      <c r="J511" s="23"/>
    </row>
    <row r="512" ht="15.75" customHeight="1">
      <c r="J512" s="23"/>
    </row>
    <row r="513" ht="15.75" customHeight="1">
      <c r="J513" s="23"/>
    </row>
    <row r="514" ht="15.75" customHeight="1">
      <c r="J514" s="23"/>
    </row>
    <row r="515" ht="15.75" customHeight="1">
      <c r="J515" s="23"/>
    </row>
    <row r="516" ht="15.75" customHeight="1">
      <c r="J516" s="23"/>
    </row>
    <row r="517" ht="15.75" customHeight="1">
      <c r="J517" s="23"/>
    </row>
    <row r="518" ht="15.75" customHeight="1">
      <c r="J518" s="23"/>
    </row>
    <row r="519" ht="15.75" customHeight="1">
      <c r="J519" s="23"/>
    </row>
    <row r="520" ht="15.75" customHeight="1">
      <c r="J520" s="23"/>
    </row>
    <row r="521" ht="15.75" customHeight="1">
      <c r="J521" s="23"/>
    </row>
    <row r="522" ht="15.75" customHeight="1">
      <c r="J522" s="23"/>
    </row>
    <row r="523" ht="15.75" customHeight="1">
      <c r="J523" s="23"/>
    </row>
    <row r="524" ht="15.75" customHeight="1">
      <c r="J524" s="23"/>
    </row>
    <row r="525" ht="15.75" customHeight="1">
      <c r="J525" s="23"/>
    </row>
    <row r="526" ht="15.75" customHeight="1">
      <c r="J526" s="23"/>
    </row>
    <row r="527" ht="15.75" customHeight="1">
      <c r="J527" s="23"/>
    </row>
    <row r="528" ht="15.75" customHeight="1">
      <c r="J528" s="23"/>
    </row>
    <row r="529" ht="15.75" customHeight="1">
      <c r="J529" s="23"/>
    </row>
    <row r="530" ht="15.75" customHeight="1">
      <c r="J530" s="23"/>
    </row>
    <row r="531" ht="15.75" customHeight="1">
      <c r="J531" s="23"/>
    </row>
    <row r="532" ht="15.75" customHeight="1">
      <c r="J532" s="23"/>
    </row>
    <row r="533" ht="15.75" customHeight="1">
      <c r="J533" s="23"/>
    </row>
    <row r="534" ht="15.75" customHeight="1">
      <c r="J534" s="23"/>
    </row>
    <row r="535" ht="15.75" customHeight="1">
      <c r="J535" s="23"/>
    </row>
    <row r="536" ht="15.75" customHeight="1">
      <c r="J536" s="23"/>
    </row>
    <row r="537" ht="15.75" customHeight="1">
      <c r="J537" s="23"/>
    </row>
    <row r="538" ht="15.75" customHeight="1">
      <c r="J538" s="23"/>
    </row>
    <row r="539" ht="15.75" customHeight="1">
      <c r="J539" s="23"/>
    </row>
    <row r="540" ht="15.75" customHeight="1">
      <c r="J540" s="23"/>
    </row>
    <row r="541" ht="15.75" customHeight="1">
      <c r="J541" s="23"/>
    </row>
    <row r="542" ht="15.75" customHeight="1">
      <c r="J542" s="23"/>
    </row>
    <row r="543" ht="15.75" customHeight="1">
      <c r="J543" s="23"/>
    </row>
    <row r="544" ht="15.75" customHeight="1">
      <c r="J544" s="23"/>
    </row>
    <row r="545" ht="15.75" customHeight="1">
      <c r="J545" s="23"/>
    </row>
    <row r="546" ht="15.75" customHeight="1">
      <c r="J546" s="23"/>
    </row>
    <row r="547" ht="15.75" customHeight="1">
      <c r="J547" s="23"/>
    </row>
    <row r="548" ht="15.75" customHeight="1">
      <c r="J548" s="23"/>
    </row>
    <row r="549" ht="15.75" customHeight="1">
      <c r="J549" s="23"/>
    </row>
    <row r="550" ht="15.75" customHeight="1">
      <c r="J550" s="23"/>
    </row>
    <row r="551" ht="15.75" customHeight="1">
      <c r="J551" s="23"/>
    </row>
    <row r="552" ht="15.75" customHeight="1">
      <c r="J552" s="23"/>
    </row>
    <row r="553" ht="15.75" customHeight="1">
      <c r="J553" s="23"/>
    </row>
    <row r="554" ht="15.75" customHeight="1">
      <c r="J554" s="23"/>
    </row>
    <row r="555" ht="15.75" customHeight="1">
      <c r="J555" s="23"/>
    </row>
    <row r="556" ht="15.75" customHeight="1">
      <c r="J556" s="23"/>
    </row>
    <row r="557" ht="15.75" customHeight="1">
      <c r="J557" s="23"/>
    </row>
    <row r="558" ht="15.75" customHeight="1">
      <c r="J558" s="23"/>
    </row>
    <row r="559" ht="15.75" customHeight="1">
      <c r="J559" s="23"/>
    </row>
    <row r="560" ht="15.75" customHeight="1">
      <c r="J560" s="23"/>
    </row>
    <row r="561" ht="15.75" customHeight="1">
      <c r="J561" s="23"/>
    </row>
    <row r="562" ht="15.75" customHeight="1">
      <c r="J562" s="23"/>
    </row>
    <row r="563" ht="15.75" customHeight="1">
      <c r="J563" s="23"/>
    </row>
    <row r="564" ht="15.75" customHeight="1">
      <c r="J564" s="23"/>
    </row>
    <row r="565" ht="15.75" customHeight="1">
      <c r="J565" s="23"/>
    </row>
    <row r="566" ht="15.75" customHeight="1">
      <c r="J566" s="23"/>
    </row>
    <row r="567" ht="15.75" customHeight="1">
      <c r="J567" s="23"/>
    </row>
    <row r="568" ht="15.75" customHeight="1">
      <c r="J568" s="23"/>
    </row>
    <row r="569" ht="15.75" customHeight="1">
      <c r="J569" s="23"/>
    </row>
    <row r="570" ht="15.75" customHeight="1">
      <c r="J570" s="23"/>
    </row>
    <row r="571" ht="15.75" customHeight="1">
      <c r="J571" s="23"/>
    </row>
    <row r="572" ht="15.75" customHeight="1">
      <c r="J572" s="23"/>
    </row>
    <row r="573" ht="15.75" customHeight="1">
      <c r="J573" s="23"/>
    </row>
    <row r="574" ht="15.75" customHeight="1">
      <c r="J574" s="23"/>
    </row>
    <row r="575" ht="15.75" customHeight="1">
      <c r="J575" s="23"/>
    </row>
    <row r="576" ht="15.75" customHeight="1">
      <c r="J576" s="23"/>
    </row>
    <row r="577" ht="15.75" customHeight="1">
      <c r="J577" s="23"/>
    </row>
    <row r="578" ht="15.75" customHeight="1">
      <c r="J578" s="23"/>
    </row>
    <row r="579" ht="15.75" customHeight="1">
      <c r="J579" s="23"/>
    </row>
    <row r="580" ht="15.75" customHeight="1">
      <c r="J580" s="23"/>
    </row>
    <row r="581" ht="15.75" customHeight="1">
      <c r="J581" s="23"/>
    </row>
    <row r="582" ht="15.75" customHeight="1">
      <c r="J582" s="23"/>
    </row>
    <row r="583" ht="15.75" customHeight="1">
      <c r="J583" s="23"/>
    </row>
    <row r="584" ht="15.75" customHeight="1">
      <c r="J584" s="23"/>
    </row>
    <row r="585" ht="15.75" customHeight="1">
      <c r="J585" s="23"/>
    </row>
    <row r="586" ht="15.75" customHeight="1">
      <c r="J586" s="23"/>
    </row>
    <row r="587" ht="15.75" customHeight="1">
      <c r="J587" s="23"/>
    </row>
    <row r="588" ht="15.75" customHeight="1">
      <c r="J588" s="23"/>
    </row>
    <row r="589" ht="15.75" customHeight="1">
      <c r="J589" s="23"/>
    </row>
    <row r="590" ht="15.75" customHeight="1">
      <c r="J590" s="23"/>
    </row>
    <row r="591" ht="15.75" customHeight="1">
      <c r="J591" s="23"/>
    </row>
    <row r="592" ht="15.75" customHeight="1">
      <c r="J592" s="23"/>
    </row>
    <row r="593" ht="15.75" customHeight="1">
      <c r="J593" s="23"/>
    </row>
    <row r="594" ht="15.75" customHeight="1">
      <c r="J594" s="23"/>
    </row>
    <row r="595" ht="15.75" customHeight="1">
      <c r="J595" s="23"/>
    </row>
    <row r="596" ht="15.75" customHeight="1">
      <c r="J596" s="23"/>
    </row>
    <row r="597" ht="15.75" customHeight="1">
      <c r="J597" s="23"/>
    </row>
    <row r="598" ht="15.75" customHeight="1">
      <c r="J598" s="23"/>
    </row>
    <row r="599" ht="15.75" customHeight="1">
      <c r="J599" s="23"/>
    </row>
    <row r="600" ht="15.75" customHeight="1">
      <c r="J600" s="23"/>
    </row>
    <row r="601" ht="15.75" customHeight="1">
      <c r="J601" s="23"/>
    </row>
    <row r="602" ht="15.75" customHeight="1">
      <c r="J602" s="23"/>
    </row>
    <row r="603" ht="15.75" customHeight="1">
      <c r="J603" s="23"/>
    </row>
    <row r="604" ht="15.75" customHeight="1">
      <c r="J604" s="23"/>
    </row>
    <row r="605" ht="15.75" customHeight="1">
      <c r="J605" s="23"/>
    </row>
    <row r="606" ht="15.75" customHeight="1">
      <c r="J606" s="23"/>
    </row>
    <row r="607" ht="15.75" customHeight="1">
      <c r="J607" s="23"/>
    </row>
    <row r="608" ht="15.75" customHeight="1">
      <c r="J608" s="23"/>
    </row>
    <row r="609" ht="15.75" customHeight="1">
      <c r="J609" s="23"/>
    </row>
    <row r="610" ht="15.75" customHeight="1">
      <c r="J610" s="23"/>
    </row>
    <row r="611" ht="15.75" customHeight="1">
      <c r="J611" s="23"/>
    </row>
    <row r="612" ht="15.75" customHeight="1">
      <c r="J612" s="23"/>
    </row>
    <row r="613" ht="15.75" customHeight="1">
      <c r="J613" s="23"/>
    </row>
    <row r="614" ht="15.75" customHeight="1">
      <c r="J614" s="23"/>
    </row>
    <row r="615" ht="15.75" customHeight="1">
      <c r="J615" s="23"/>
    </row>
    <row r="616" ht="15.75" customHeight="1">
      <c r="J616" s="23"/>
    </row>
    <row r="617" ht="15.75" customHeight="1">
      <c r="J617" s="23"/>
    </row>
    <row r="618" ht="15.75" customHeight="1">
      <c r="J618" s="23"/>
    </row>
    <row r="619" ht="15.75" customHeight="1">
      <c r="J619" s="23"/>
    </row>
    <row r="620" ht="15.75" customHeight="1">
      <c r="J620" s="23"/>
    </row>
    <row r="621" ht="15.75" customHeight="1">
      <c r="J621" s="23"/>
    </row>
    <row r="622" ht="15.75" customHeight="1">
      <c r="J622" s="23"/>
    </row>
    <row r="623" ht="15.75" customHeight="1">
      <c r="J623" s="23"/>
    </row>
    <row r="624" ht="15.75" customHeight="1">
      <c r="J624" s="23"/>
    </row>
    <row r="625" ht="15.75" customHeight="1">
      <c r="J625" s="23"/>
    </row>
    <row r="626" ht="15.75" customHeight="1">
      <c r="J626" s="23"/>
    </row>
    <row r="627" ht="15.75" customHeight="1">
      <c r="J627" s="23"/>
    </row>
    <row r="628" ht="15.75" customHeight="1">
      <c r="J628" s="23"/>
    </row>
    <row r="629" ht="15.75" customHeight="1">
      <c r="J629" s="23"/>
    </row>
    <row r="630" ht="15.75" customHeight="1">
      <c r="J630" s="23"/>
    </row>
    <row r="631" ht="15.75" customHeight="1">
      <c r="J631" s="23"/>
    </row>
    <row r="632" ht="15.75" customHeight="1">
      <c r="J632" s="23"/>
    </row>
    <row r="633" ht="15.75" customHeight="1">
      <c r="J633" s="23"/>
    </row>
    <row r="634" ht="15.75" customHeight="1">
      <c r="J634" s="23"/>
    </row>
    <row r="635" ht="15.75" customHeight="1">
      <c r="J635" s="23"/>
    </row>
    <row r="636" ht="15.75" customHeight="1">
      <c r="J636" s="23"/>
    </row>
    <row r="637" ht="15.75" customHeight="1">
      <c r="J637" s="23"/>
    </row>
    <row r="638" ht="15.75" customHeight="1">
      <c r="J638" s="23"/>
    </row>
    <row r="639" ht="15.75" customHeight="1">
      <c r="J639" s="23"/>
    </row>
    <row r="640" ht="15.75" customHeight="1">
      <c r="J640" s="23"/>
    </row>
    <row r="641" ht="15.75" customHeight="1">
      <c r="J641" s="23"/>
    </row>
    <row r="642" ht="15.75" customHeight="1">
      <c r="J642" s="23"/>
    </row>
    <row r="643" ht="15.75" customHeight="1">
      <c r="J643" s="23"/>
    </row>
    <row r="644" ht="15.75" customHeight="1">
      <c r="J644" s="23"/>
    </row>
    <row r="645" ht="15.75" customHeight="1">
      <c r="J645" s="23"/>
    </row>
    <row r="646" ht="15.75" customHeight="1">
      <c r="J646" s="23"/>
    </row>
    <row r="647" ht="15.75" customHeight="1">
      <c r="J647" s="23"/>
    </row>
    <row r="648" ht="15.75" customHeight="1">
      <c r="J648" s="23"/>
    </row>
    <row r="649" ht="15.75" customHeight="1">
      <c r="J649" s="23"/>
    </row>
    <row r="650" ht="15.75" customHeight="1">
      <c r="J650" s="23"/>
    </row>
    <row r="651" ht="15.75" customHeight="1">
      <c r="J651" s="23"/>
    </row>
    <row r="652" ht="15.75" customHeight="1">
      <c r="J652" s="23"/>
    </row>
    <row r="653" ht="15.75" customHeight="1">
      <c r="J653" s="23"/>
    </row>
    <row r="654" ht="15.75" customHeight="1">
      <c r="J654" s="23"/>
    </row>
    <row r="655" ht="15.75" customHeight="1">
      <c r="J655" s="23"/>
    </row>
    <row r="656" ht="15.75" customHeight="1">
      <c r="J656" s="23"/>
    </row>
    <row r="657" ht="15.75" customHeight="1">
      <c r="J657" s="23"/>
    </row>
    <row r="658" ht="15.75" customHeight="1">
      <c r="J658" s="23"/>
    </row>
    <row r="659" ht="15.75" customHeight="1">
      <c r="J659" s="23"/>
    </row>
    <row r="660" ht="15.75" customHeight="1">
      <c r="J660" s="23"/>
    </row>
    <row r="661" ht="15.75" customHeight="1">
      <c r="J661" s="23"/>
    </row>
    <row r="662" ht="15.75" customHeight="1">
      <c r="J662" s="23"/>
    </row>
    <row r="663" ht="15.75" customHeight="1">
      <c r="J663" s="23"/>
    </row>
    <row r="664" ht="15.75" customHeight="1">
      <c r="J664" s="23"/>
    </row>
    <row r="665" ht="15.75" customHeight="1">
      <c r="J665" s="23"/>
    </row>
    <row r="666" ht="15.75" customHeight="1">
      <c r="J666" s="23"/>
    </row>
    <row r="667" ht="15.75" customHeight="1">
      <c r="J667" s="23"/>
    </row>
    <row r="668" ht="15.75" customHeight="1">
      <c r="J668" s="23"/>
    </row>
    <row r="669" ht="15.75" customHeight="1">
      <c r="J669" s="23"/>
    </row>
    <row r="670" ht="15.75" customHeight="1">
      <c r="J670" s="23"/>
    </row>
    <row r="671" ht="15.75" customHeight="1">
      <c r="J671" s="23"/>
    </row>
    <row r="672" ht="15.75" customHeight="1">
      <c r="J672" s="23"/>
    </row>
    <row r="673" ht="15.75" customHeight="1">
      <c r="J673" s="23"/>
    </row>
    <row r="674" ht="15.75" customHeight="1">
      <c r="J674" s="23"/>
    </row>
    <row r="675" ht="15.75" customHeight="1">
      <c r="J675" s="23"/>
    </row>
    <row r="676" ht="15.75" customHeight="1">
      <c r="J676" s="23"/>
    </row>
    <row r="677" ht="15.75" customHeight="1">
      <c r="J677" s="23"/>
    </row>
    <row r="678" ht="15.75" customHeight="1">
      <c r="J678" s="23"/>
    </row>
    <row r="679" ht="15.75" customHeight="1">
      <c r="J679" s="23"/>
    </row>
    <row r="680" ht="15.75" customHeight="1">
      <c r="J680" s="23"/>
    </row>
    <row r="681" ht="15.75" customHeight="1">
      <c r="J681" s="23"/>
    </row>
    <row r="682" ht="15.75" customHeight="1">
      <c r="J682" s="23"/>
    </row>
    <row r="683" ht="15.75" customHeight="1">
      <c r="J683" s="23"/>
    </row>
    <row r="684" ht="15.75" customHeight="1">
      <c r="J684" s="23"/>
    </row>
    <row r="685" ht="15.75" customHeight="1">
      <c r="J685" s="23"/>
    </row>
    <row r="686" ht="15.75" customHeight="1">
      <c r="J686" s="23"/>
    </row>
    <row r="687" ht="15.75" customHeight="1">
      <c r="J687" s="23"/>
    </row>
    <row r="688" ht="15.75" customHeight="1">
      <c r="J688" s="23"/>
    </row>
    <row r="689" ht="15.75" customHeight="1">
      <c r="J689" s="23"/>
    </row>
    <row r="690" ht="15.75" customHeight="1">
      <c r="J690" s="23"/>
    </row>
    <row r="691" ht="15.75" customHeight="1">
      <c r="J691" s="23"/>
    </row>
    <row r="692" ht="15.75" customHeight="1">
      <c r="J692" s="23"/>
    </row>
    <row r="693" ht="15.75" customHeight="1">
      <c r="J693" s="23"/>
    </row>
    <row r="694" ht="15.75" customHeight="1">
      <c r="J694" s="23"/>
    </row>
    <row r="695" ht="15.75" customHeight="1">
      <c r="J695" s="23"/>
    </row>
    <row r="696" ht="15.75" customHeight="1">
      <c r="J696" s="23"/>
    </row>
    <row r="697" ht="15.75" customHeight="1">
      <c r="J697" s="23"/>
    </row>
    <row r="698" ht="15.75" customHeight="1">
      <c r="J698" s="23"/>
    </row>
    <row r="699" ht="15.75" customHeight="1">
      <c r="J699" s="23"/>
    </row>
    <row r="700" ht="15.75" customHeight="1">
      <c r="J700" s="23"/>
    </row>
    <row r="701" ht="15.75" customHeight="1">
      <c r="J701" s="23"/>
    </row>
    <row r="702" ht="15.75" customHeight="1">
      <c r="J702" s="23"/>
    </row>
    <row r="703" ht="15.75" customHeight="1">
      <c r="J703" s="23"/>
    </row>
    <row r="704" ht="15.75" customHeight="1">
      <c r="J704" s="23"/>
    </row>
    <row r="705" ht="15.75" customHeight="1">
      <c r="J705" s="23"/>
    </row>
    <row r="706" ht="15.75" customHeight="1">
      <c r="J706" s="23"/>
    </row>
    <row r="707" ht="15.75" customHeight="1">
      <c r="J707" s="23"/>
    </row>
    <row r="708" ht="15.75" customHeight="1">
      <c r="J708" s="23"/>
    </row>
    <row r="709" ht="15.75" customHeight="1">
      <c r="J709" s="23"/>
    </row>
    <row r="710" ht="15.75" customHeight="1">
      <c r="J710" s="23"/>
    </row>
    <row r="711" ht="15.75" customHeight="1">
      <c r="J711" s="23"/>
    </row>
    <row r="712" ht="15.75" customHeight="1">
      <c r="J712" s="23"/>
    </row>
    <row r="713" ht="15.75" customHeight="1">
      <c r="J713" s="23"/>
    </row>
    <row r="714" ht="15.75" customHeight="1">
      <c r="J714" s="23"/>
    </row>
    <row r="715" ht="15.75" customHeight="1">
      <c r="J715" s="23"/>
    </row>
    <row r="716" ht="15.75" customHeight="1">
      <c r="J716" s="23"/>
    </row>
    <row r="717" ht="15.75" customHeight="1">
      <c r="J717" s="23"/>
    </row>
    <row r="718" ht="15.75" customHeight="1">
      <c r="J718" s="23"/>
    </row>
    <row r="719" ht="15.75" customHeight="1">
      <c r="J719" s="23"/>
    </row>
    <row r="720" ht="15.75" customHeight="1">
      <c r="J720" s="23"/>
    </row>
    <row r="721" ht="15.75" customHeight="1">
      <c r="J721" s="23"/>
    </row>
    <row r="722" ht="15.75" customHeight="1">
      <c r="J722" s="23"/>
    </row>
    <row r="723" ht="15.75" customHeight="1">
      <c r="J723" s="23"/>
    </row>
    <row r="724" ht="15.75" customHeight="1">
      <c r="J724" s="23"/>
    </row>
    <row r="725" ht="15.75" customHeight="1">
      <c r="J725" s="23"/>
    </row>
    <row r="726" ht="15.75" customHeight="1">
      <c r="J726" s="23"/>
    </row>
    <row r="727" ht="15.75" customHeight="1">
      <c r="J727" s="23"/>
    </row>
    <row r="728" ht="15.75" customHeight="1">
      <c r="J728" s="23"/>
    </row>
    <row r="729" ht="15.75" customHeight="1">
      <c r="J729" s="23"/>
    </row>
    <row r="730" ht="15.75" customHeight="1">
      <c r="J730" s="23"/>
    </row>
    <row r="731" ht="15.75" customHeight="1">
      <c r="J731" s="23"/>
    </row>
    <row r="732" ht="15.75" customHeight="1">
      <c r="J732" s="23"/>
    </row>
    <row r="733" ht="15.75" customHeight="1">
      <c r="J733" s="23"/>
    </row>
    <row r="734" ht="15.75" customHeight="1">
      <c r="J734" s="23"/>
    </row>
    <row r="735" ht="15.75" customHeight="1">
      <c r="J735" s="23"/>
    </row>
    <row r="736" ht="15.75" customHeight="1">
      <c r="J736" s="23"/>
    </row>
    <row r="737" ht="15.75" customHeight="1">
      <c r="J737" s="23"/>
    </row>
    <row r="738" ht="15.75" customHeight="1">
      <c r="J738" s="23"/>
    </row>
    <row r="739" ht="15.75" customHeight="1">
      <c r="J739" s="23"/>
    </row>
    <row r="740" ht="15.75" customHeight="1">
      <c r="J740" s="23"/>
    </row>
    <row r="741" ht="15.75" customHeight="1">
      <c r="J741" s="23"/>
    </row>
    <row r="742" ht="15.75" customHeight="1">
      <c r="J742" s="23"/>
    </row>
    <row r="743" ht="15.75" customHeight="1">
      <c r="J743" s="23"/>
    </row>
    <row r="744" ht="15.75" customHeight="1">
      <c r="J744" s="23"/>
    </row>
    <row r="745" ht="15.75" customHeight="1">
      <c r="J745" s="23"/>
    </row>
    <row r="746" ht="15.75" customHeight="1">
      <c r="J746" s="23"/>
    </row>
    <row r="747" ht="15.75" customHeight="1">
      <c r="J747" s="23"/>
    </row>
    <row r="748" ht="15.75" customHeight="1">
      <c r="J748" s="23"/>
    </row>
    <row r="749" ht="15.75" customHeight="1">
      <c r="J749" s="23"/>
    </row>
    <row r="750" ht="15.75" customHeight="1">
      <c r="J750" s="23"/>
    </row>
    <row r="751" ht="15.75" customHeight="1">
      <c r="J751" s="23"/>
    </row>
    <row r="752" ht="15.75" customHeight="1">
      <c r="J752" s="23"/>
    </row>
    <row r="753" ht="15.75" customHeight="1">
      <c r="J753" s="23"/>
    </row>
    <row r="754" ht="15.75" customHeight="1">
      <c r="J754" s="23"/>
    </row>
    <row r="755" ht="15.75" customHeight="1">
      <c r="J755" s="23"/>
    </row>
    <row r="756" ht="15.75" customHeight="1">
      <c r="J756" s="23"/>
    </row>
    <row r="757" ht="15.75" customHeight="1">
      <c r="J757" s="23"/>
    </row>
    <row r="758" ht="15.75" customHeight="1">
      <c r="J758" s="23"/>
    </row>
    <row r="759" ht="15.75" customHeight="1">
      <c r="J759" s="23"/>
    </row>
    <row r="760" ht="15.75" customHeight="1">
      <c r="J760" s="23"/>
    </row>
    <row r="761" ht="15.75" customHeight="1">
      <c r="J761" s="23"/>
    </row>
    <row r="762" ht="15.75" customHeight="1">
      <c r="J762" s="23"/>
    </row>
    <row r="763" ht="15.75" customHeight="1">
      <c r="J763" s="23"/>
    </row>
    <row r="764" ht="15.75" customHeight="1">
      <c r="J764" s="23"/>
    </row>
    <row r="765" ht="15.75" customHeight="1">
      <c r="J765" s="23"/>
    </row>
    <row r="766" ht="15.75" customHeight="1">
      <c r="J766" s="23"/>
    </row>
    <row r="767" ht="15.75" customHeight="1">
      <c r="J767" s="23"/>
    </row>
    <row r="768" ht="15.75" customHeight="1">
      <c r="J768" s="23"/>
    </row>
    <row r="769" ht="15.75" customHeight="1">
      <c r="J769" s="23"/>
    </row>
    <row r="770" ht="15.75" customHeight="1">
      <c r="J770" s="23"/>
    </row>
    <row r="771" ht="15.75" customHeight="1">
      <c r="J771" s="23"/>
    </row>
    <row r="772" ht="15.75" customHeight="1">
      <c r="J772" s="23"/>
    </row>
    <row r="773" ht="15.75" customHeight="1">
      <c r="J773" s="23"/>
    </row>
    <row r="774" ht="15.75" customHeight="1">
      <c r="J774" s="23"/>
    </row>
    <row r="775" ht="15.75" customHeight="1">
      <c r="J775" s="23"/>
    </row>
    <row r="776" ht="15.75" customHeight="1">
      <c r="J776" s="23"/>
    </row>
    <row r="777" ht="15.75" customHeight="1">
      <c r="J777" s="23"/>
    </row>
    <row r="778" ht="15.75" customHeight="1">
      <c r="J778" s="23"/>
    </row>
    <row r="779" ht="15.75" customHeight="1">
      <c r="J779" s="23"/>
    </row>
    <row r="780" ht="15.75" customHeight="1">
      <c r="J780" s="23"/>
    </row>
    <row r="781" ht="15.75" customHeight="1">
      <c r="J781" s="23"/>
    </row>
    <row r="782" ht="15.75" customHeight="1">
      <c r="J782" s="23"/>
    </row>
    <row r="783" ht="15.75" customHeight="1">
      <c r="J783" s="23"/>
    </row>
    <row r="784" ht="15.75" customHeight="1">
      <c r="J784" s="23"/>
    </row>
    <row r="785" ht="15.75" customHeight="1">
      <c r="J785" s="23"/>
    </row>
    <row r="786" ht="15.75" customHeight="1">
      <c r="J786" s="23"/>
    </row>
    <row r="787" ht="15.75" customHeight="1">
      <c r="J787" s="23"/>
    </row>
    <row r="788" ht="15.75" customHeight="1">
      <c r="J788" s="23"/>
    </row>
    <row r="789" ht="15.75" customHeight="1">
      <c r="J789" s="23"/>
    </row>
    <row r="790" ht="15.75" customHeight="1">
      <c r="J790" s="23"/>
    </row>
    <row r="791" ht="15.75" customHeight="1">
      <c r="J791" s="23"/>
    </row>
    <row r="792" ht="15.75" customHeight="1">
      <c r="J792" s="23"/>
    </row>
    <row r="793" ht="15.75" customHeight="1">
      <c r="J793" s="23"/>
    </row>
    <row r="794" ht="15.75" customHeight="1">
      <c r="J794" s="23"/>
    </row>
    <row r="795" ht="15.75" customHeight="1">
      <c r="J795" s="23"/>
    </row>
    <row r="796" ht="15.75" customHeight="1">
      <c r="J796" s="23"/>
    </row>
    <row r="797" ht="15.75" customHeight="1">
      <c r="J797" s="23"/>
    </row>
    <row r="798" ht="15.75" customHeight="1">
      <c r="J798" s="23"/>
    </row>
    <row r="799" ht="15.75" customHeight="1">
      <c r="J799" s="23"/>
    </row>
    <row r="800" ht="15.75" customHeight="1">
      <c r="J800" s="23"/>
    </row>
    <row r="801" ht="15.75" customHeight="1">
      <c r="J801" s="23"/>
    </row>
    <row r="802" ht="15.75" customHeight="1">
      <c r="J802" s="23"/>
    </row>
    <row r="803" ht="15.75" customHeight="1">
      <c r="J803" s="23"/>
    </row>
    <row r="804" ht="15.75" customHeight="1">
      <c r="J804" s="23"/>
    </row>
    <row r="805" ht="15.75" customHeight="1">
      <c r="J805" s="23"/>
    </row>
    <row r="806" ht="15.75" customHeight="1">
      <c r="J806" s="23"/>
    </row>
    <row r="807" ht="15.75" customHeight="1">
      <c r="J807" s="23"/>
    </row>
    <row r="808" ht="15.75" customHeight="1">
      <c r="J808" s="23"/>
    </row>
    <row r="809" ht="15.75" customHeight="1">
      <c r="J809" s="23"/>
    </row>
    <row r="810" ht="15.75" customHeight="1">
      <c r="J810" s="23"/>
    </row>
    <row r="811" ht="15.75" customHeight="1">
      <c r="J811" s="23"/>
    </row>
    <row r="812" ht="15.75" customHeight="1">
      <c r="J812" s="23"/>
    </row>
    <row r="813" ht="15.75" customHeight="1">
      <c r="J813" s="23"/>
    </row>
    <row r="814" ht="15.75" customHeight="1">
      <c r="J814" s="23"/>
    </row>
    <row r="815" ht="15.75" customHeight="1">
      <c r="J815" s="23"/>
    </row>
    <row r="816" ht="15.75" customHeight="1">
      <c r="J816" s="23"/>
    </row>
    <row r="817" ht="15.75" customHeight="1">
      <c r="J817" s="23"/>
    </row>
    <row r="818" ht="15.75" customHeight="1">
      <c r="J818" s="23"/>
    </row>
    <row r="819" ht="15.75" customHeight="1">
      <c r="J819" s="23"/>
    </row>
    <row r="820" ht="15.75" customHeight="1">
      <c r="J820" s="23"/>
    </row>
    <row r="821" ht="15.75" customHeight="1">
      <c r="J821" s="23"/>
    </row>
    <row r="822" ht="15.75" customHeight="1">
      <c r="J822" s="23"/>
    </row>
    <row r="823" ht="15.75" customHeight="1">
      <c r="J823" s="23"/>
    </row>
    <row r="824" ht="15.75" customHeight="1">
      <c r="J824" s="23"/>
    </row>
    <row r="825" ht="15.75" customHeight="1">
      <c r="J825" s="23"/>
    </row>
    <row r="826" ht="15.75" customHeight="1">
      <c r="J826" s="23"/>
    </row>
    <row r="827" ht="15.75" customHeight="1">
      <c r="J827" s="23"/>
    </row>
    <row r="828" ht="15.75" customHeight="1">
      <c r="J828" s="23"/>
    </row>
    <row r="829" ht="15.75" customHeight="1">
      <c r="J829" s="23"/>
    </row>
    <row r="830" ht="15.75" customHeight="1">
      <c r="J830" s="23"/>
    </row>
    <row r="831" ht="15.75" customHeight="1">
      <c r="J831" s="23"/>
    </row>
    <row r="832" ht="15.75" customHeight="1">
      <c r="J832" s="23"/>
    </row>
    <row r="833" ht="15.75" customHeight="1">
      <c r="J833" s="23"/>
    </row>
    <row r="834" ht="15.75" customHeight="1">
      <c r="J834" s="23"/>
    </row>
    <row r="835" ht="15.75" customHeight="1">
      <c r="J835" s="23"/>
    </row>
    <row r="836" ht="15.75" customHeight="1">
      <c r="J836" s="23"/>
    </row>
    <row r="837" ht="15.75" customHeight="1">
      <c r="J837" s="23"/>
    </row>
    <row r="838" ht="15.75" customHeight="1">
      <c r="J838" s="23"/>
    </row>
    <row r="839" ht="15.75" customHeight="1">
      <c r="J839" s="23"/>
    </row>
    <row r="840" ht="15.75" customHeight="1">
      <c r="J840" s="23"/>
    </row>
    <row r="841" ht="15.75" customHeight="1">
      <c r="J841" s="23"/>
    </row>
    <row r="842" ht="15.75" customHeight="1">
      <c r="J842" s="23"/>
    </row>
    <row r="843" ht="15.75" customHeight="1">
      <c r="J843" s="23"/>
    </row>
    <row r="844" ht="15.75" customHeight="1">
      <c r="J844" s="23"/>
    </row>
    <row r="845" ht="15.75" customHeight="1">
      <c r="J845" s="23"/>
    </row>
    <row r="846" ht="15.75" customHeight="1">
      <c r="J846" s="23"/>
    </row>
    <row r="847" ht="15.75" customHeight="1">
      <c r="J847" s="23"/>
    </row>
    <row r="848" ht="15.75" customHeight="1">
      <c r="J848" s="23"/>
    </row>
    <row r="849" ht="15.75" customHeight="1">
      <c r="J849" s="23"/>
    </row>
    <row r="850" ht="15.75" customHeight="1">
      <c r="J850" s="23"/>
    </row>
    <row r="851" ht="15.75" customHeight="1">
      <c r="J851" s="23"/>
    </row>
    <row r="852" ht="15.75" customHeight="1">
      <c r="J852" s="23"/>
    </row>
    <row r="853" ht="15.75" customHeight="1">
      <c r="J853" s="23"/>
    </row>
    <row r="854" ht="15.75" customHeight="1">
      <c r="J854" s="23"/>
    </row>
    <row r="855" ht="15.75" customHeight="1">
      <c r="J855" s="23"/>
    </row>
    <row r="856" ht="15.75" customHeight="1">
      <c r="J856" s="23"/>
    </row>
    <row r="857" ht="15.75" customHeight="1">
      <c r="J857" s="23"/>
    </row>
    <row r="858" ht="15.75" customHeight="1">
      <c r="J858" s="23"/>
    </row>
    <row r="859" ht="15.75" customHeight="1">
      <c r="J859" s="23"/>
    </row>
    <row r="860" ht="15.75" customHeight="1">
      <c r="J860" s="23"/>
    </row>
    <row r="861" ht="15.75" customHeight="1">
      <c r="J861" s="23"/>
    </row>
    <row r="862" ht="15.75" customHeight="1">
      <c r="J862" s="23"/>
    </row>
    <row r="863" ht="15.75" customHeight="1">
      <c r="J863" s="23"/>
    </row>
    <row r="864" ht="15.75" customHeight="1">
      <c r="J864" s="23"/>
    </row>
    <row r="865" ht="15.75" customHeight="1">
      <c r="J865" s="23"/>
    </row>
    <row r="866" ht="15.75" customHeight="1">
      <c r="J866" s="23"/>
    </row>
    <row r="867" ht="15.75" customHeight="1">
      <c r="J867" s="23"/>
    </row>
    <row r="868" ht="15.75" customHeight="1">
      <c r="J868" s="23"/>
    </row>
    <row r="869" ht="15.75" customHeight="1">
      <c r="J869" s="23"/>
    </row>
    <row r="870" ht="15.75" customHeight="1">
      <c r="J870" s="23"/>
    </row>
    <row r="871" ht="15.75" customHeight="1">
      <c r="J871" s="23"/>
    </row>
    <row r="872" ht="15.75" customHeight="1">
      <c r="J872" s="23"/>
    </row>
    <row r="873" ht="15.75" customHeight="1">
      <c r="J873" s="23"/>
    </row>
    <row r="874" ht="15.75" customHeight="1">
      <c r="J874" s="23"/>
    </row>
    <row r="875" ht="15.75" customHeight="1">
      <c r="J875" s="23"/>
    </row>
    <row r="876" ht="15.75" customHeight="1">
      <c r="J876" s="23"/>
    </row>
    <row r="877" ht="15.75" customHeight="1">
      <c r="J877" s="23"/>
    </row>
    <row r="878" ht="15.75" customHeight="1">
      <c r="J878" s="23"/>
    </row>
    <row r="879" ht="15.75" customHeight="1">
      <c r="J879" s="23"/>
    </row>
    <row r="880" ht="15.75" customHeight="1">
      <c r="J880" s="23"/>
    </row>
    <row r="881" ht="15.75" customHeight="1">
      <c r="J881" s="23"/>
    </row>
    <row r="882" ht="15.75" customHeight="1">
      <c r="J882" s="23"/>
    </row>
    <row r="883" ht="15.75" customHeight="1">
      <c r="J883" s="23"/>
    </row>
    <row r="884" ht="15.75" customHeight="1">
      <c r="J884" s="23"/>
    </row>
    <row r="885" ht="15.75" customHeight="1">
      <c r="J885" s="23"/>
    </row>
    <row r="886" ht="15.75" customHeight="1">
      <c r="J886" s="23"/>
    </row>
    <row r="887" ht="15.75" customHeight="1">
      <c r="J887" s="23"/>
    </row>
    <row r="888" ht="15.75" customHeight="1">
      <c r="J888" s="23"/>
    </row>
    <row r="889" ht="15.75" customHeight="1">
      <c r="J889" s="23"/>
    </row>
    <row r="890" ht="15.75" customHeight="1">
      <c r="J890" s="23"/>
    </row>
    <row r="891" ht="15.75" customHeight="1">
      <c r="J891" s="23"/>
    </row>
    <row r="892" ht="15.75" customHeight="1">
      <c r="J892" s="23"/>
    </row>
    <row r="893" ht="15.75" customHeight="1">
      <c r="J893" s="23"/>
    </row>
    <row r="894" ht="15.75" customHeight="1">
      <c r="J894" s="23"/>
    </row>
    <row r="895" ht="15.75" customHeight="1">
      <c r="J895" s="23"/>
    </row>
    <row r="896" ht="15.75" customHeight="1">
      <c r="J896" s="23"/>
    </row>
    <row r="897" ht="15.75" customHeight="1">
      <c r="J897" s="23"/>
    </row>
    <row r="898" ht="15.75" customHeight="1">
      <c r="J898" s="23"/>
    </row>
    <row r="899" ht="15.75" customHeight="1">
      <c r="J899" s="23"/>
    </row>
    <row r="900" ht="15.75" customHeight="1">
      <c r="J900" s="23"/>
    </row>
    <row r="901" ht="15.75" customHeight="1">
      <c r="J901" s="23"/>
    </row>
    <row r="902" ht="15.75" customHeight="1">
      <c r="J902" s="23"/>
    </row>
    <row r="903" ht="15.75" customHeight="1">
      <c r="J903" s="23"/>
    </row>
    <row r="904" ht="15.75" customHeight="1">
      <c r="J904" s="23"/>
    </row>
    <row r="905" ht="15.75" customHeight="1">
      <c r="J905" s="23"/>
    </row>
    <row r="906" ht="15.75" customHeight="1">
      <c r="J906" s="23"/>
    </row>
    <row r="907" ht="15.75" customHeight="1">
      <c r="J907" s="23"/>
    </row>
    <row r="908" ht="15.75" customHeight="1">
      <c r="J908" s="23"/>
    </row>
    <row r="909" ht="15.75" customHeight="1">
      <c r="J909" s="23"/>
    </row>
    <row r="910" ht="15.75" customHeight="1">
      <c r="J910" s="23"/>
    </row>
    <row r="911" ht="15.75" customHeight="1">
      <c r="J911" s="23"/>
    </row>
    <row r="912" ht="15.75" customHeight="1">
      <c r="J912" s="23"/>
    </row>
    <row r="913" ht="15.75" customHeight="1">
      <c r="J913" s="23"/>
    </row>
    <row r="914" ht="15.75" customHeight="1">
      <c r="J914" s="23"/>
    </row>
    <row r="915" ht="15.75" customHeight="1">
      <c r="J915" s="23"/>
    </row>
    <row r="916" ht="15.75" customHeight="1">
      <c r="J916" s="23"/>
    </row>
    <row r="917" ht="15.75" customHeight="1">
      <c r="J917" s="23"/>
    </row>
    <row r="918" ht="15.75" customHeight="1">
      <c r="J918" s="23"/>
    </row>
    <row r="919" ht="15.75" customHeight="1">
      <c r="J919" s="23"/>
    </row>
    <row r="920" ht="15.75" customHeight="1">
      <c r="J920" s="23"/>
    </row>
    <row r="921" ht="15.75" customHeight="1">
      <c r="J921" s="23"/>
    </row>
    <row r="922" ht="15.75" customHeight="1">
      <c r="J922" s="23"/>
    </row>
    <row r="923" ht="15.75" customHeight="1">
      <c r="J923" s="23"/>
    </row>
    <row r="924" ht="15.75" customHeight="1">
      <c r="J924" s="23"/>
    </row>
    <row r="925" ht="15.75" customHeight="1">
      <c r="J925" s="23"/>
    </row>
    <row r="926" ht="15.75" customHeight="1">
      <c r="J926" s="23"/>
    </row>
    <row r="927" ht="15.75" customHeight="1">
      <c r="J927" s="23"/>
    </row>
    <row r="928" ht="15.75" customHeight="1">
      <c r="J928" s="23"/>
    </row>
    <row r="929" ht="15.75" customHeight="1">
      <c r="J929" s="23"/>
    </row>
    <row r="930" ht="15.75" customHeight="1">
      <c r="J930" s="23"/>
    </row>
    <row r="931" ht="15.75" customHeight="1">
      <c r="J931" s="23"/>
    </row>
    <row r="932" ht="15.75" customHeight="1">
      <c r="J932" s="23"/>
    </row>
    <row r="933" ht="15.75" customHeight="1">
      <c r="J933" s="23"/>
    </row>
    <row r="934" ht="15.75" customHeight="1">
      <c r="J934" s="23"/>
    </row>
    <row r="935" ht="15.75" customHeight="1">
      <c r="J935" s="23"/>
    </row>
    <row r="936" ht="15.75" customHeight="1">
      <c r="J936" s="23"/>
    </row>
    <row r="937" ht="15.75" customHeight="1">
      <c r="J937" s="23"/>
    </row>
    <row r="938" ht="15.75" customHeight="1">
      <c r="J938" s="23"/>
    </row>
    <row r="939" ht="15.75" customHeight="1">
      <c r="J939" s="23"/>
    </row>
    <row r="940" ht="15.75" customHeight="1">
      <c r="J940" s="23"/>
    </row>
    <row r="941" ht="15.75" customHeight="1">
      <c r="J941" s="23"/>
    </row>
    <row r="942" ht="15.75" customHeight="1">
      <c r="J942" s="23"/>
    </row>
    <row r="943" ht="15.75" customHeight="1">
      <c r="J943" s="23"/>
    </row>
    <row r="944" ht="15.75" customHeight="1">
      <c r="J944" s="23"/>
    </row>
    <row r="945" ht="15.75" customHeight="1">
      <c r="J945" s="23"/>
    </row>
    <row r="946" ht="15.75" customHeight="1">
      <c r="J946" s="23"/>
    </row>
    <row r="947" ht="15.75" customHeight="1">
      <c r="J947" s="23"/>
    </row>
    <row r="948" ht="15.75" customHeight="1">
      <c r="J948" s="23"/>
    </row>
    <row r="949" ht="15.75" customHeight="1">
      <c r="J949" s="23"/>
    </row>
    <row r="950" ht="15.75" customHeight="1">
      <c r="J950" s="23"/>
    </row>
    <row r="951" ht="15.75" customHeight="1">
      <c r="J951" s="23"/>
    </row>
    <row r="952" ht="15.75" customHeight="1">
      <c r="J952" s="23"/>
    </row>
    <row r="953" ht="15.75" customHeight="1">
      <c r="J953" s="23"/>
    </row>
    <row r="954" ht="15.75" customHeight="1">
      <c r="J954" s="23"/>
    </row>
    <row r="955" ht="15.75" customHeight="1">
      <c r="J955" s="23"/>
    </row>
    <row r="956" ht="15.75" customHeight="1">
      <c r="J956" s="23"/>
    </row>
    <row r="957" ht="15.75" customHeight="1">
      <c r="J957" s="23"/>
    </row>
    <row r="958" ht="15.75" customHeight="1">
      <c r="J958" s="23"/>
    </row>
    <row r="959" ht="15.75" customHeight="1">
      <c r="J959" s="23"/>
    </row>
    <row r="960" ht="15.75" customHeight="1">
      <c r="J960" s="23"/>
    </row>
    <row r="961" ht="15.75" customHeight="1">
      <c r="J961" s="23"/>
    </row>
    <row r="962" ht="15.75" customHeight="1">
      <c r="J962" s="23"/>
    </row>
    <row r="963" ht="15.75" customHeight="1">
      <c r="J963" s="23"/>
    </row>
    <row r="964" ht="15.75" customHeight="1">
      <c r="J964" s="23"/>
    </row>
    <row r="965" ht="15.75" customHeight="1">
      <c r="J965" s="23"/>
    </row>
    <row r="966" ht="15.75" customHeight="1">
      <c r="J966" s="23"/>
    </row>
    <row r="967" ht="15.75" customHeight="1">
      <c r="J967" s="23"/>
    </row>
    <row r="968" ht="15.75" customHeight="1">
      <c r="J968" s="23"/>
    </row>
    <row r="969" ht="15.75" customHeight="1">
      <c r="J969" s="23"/>
    </row>
    <row r="970" ht="15.75" customHeight="1">
      <c r="J970" s="23"/>
    </row>
    <row r="971" ht="15.75" customHeight="1">
      <c r="J971" s="23"/>
    </row>
    <row r="972" ht="15.75" customHeight="1">
      <c r="J972" s="23"/>
    </row>
    <row r="973" ht="15.75" customHeight="1">
      <c r="J973" s="23"/>
    </row>
    <row r="974" ht="15.75" customHeight="1">
      <c r="J974" s="23"/>
    </row>
    <row r="975" ht="15.75" customHeight="1">
      <c r="J975" s="23"/>
    </row>
    <row r="976" ht="15.75" customHeight="1">
      <c r="J976" s="23"/>
    </row>
    <row r="977" ht="15.75" customHeight="1">
      <c r="J977" s="23"/>
    </row>
    <row r="978" ht="15.75" customHeight="1">
      <c r="J978" s="23"/>
    </row>
    <row r="979" ht="15.75" customHeight="1">
      <c r="J979" s="23"/>
    </row>
    <row r="980" ht="15.75" customHeight="1">
      <c r="J980" s="23"/>
    </row>
    <row r="981" ht="15.75" customHeight="1">
      <c r="J981" s="23"/>
    </row>
    <row r="982" ht="15.75" customHeight="1">
      <c r="J982" s="23"/>
    </row>
    <row r="983" ht="15.75" customHeight="1">
      <c r="J983" s="23"/>
    </row>
    <row r="984" ht="15.75" customHeight="1">
      <c r="J984" s="23"/>
    </row>
    <row r="985" ht="15.75" customHeight="1">
      <c r="J985" s="23"/>
    </row>
    <row r="986" ht="15.75" customHeight="1">
      <c r="J986" s="23"/>
    </row>
    <row r="987" ht="15.75" customHeight="1">
      <c r="J987" s="23"/>
    </row>
    <row r="988" ht="15.75" customHeight="1">
      <c r="J988" s="23"/>
    </row>
    <row r="989" ht="15.75" customHeight="1">
      <c r="J989" s="23"/>
    </row>
    <row r="990" ht="15.75" customHeight="1">
      <c r="J990" s="23"/>
    </row>
    <row r="991" ht="15.75" customHeight="1">
      <c r="J991" s="23"/>
    </row>
    <row r="992" ht="15.75" customHeight="1">
      <c r="J992" s="23"/>
    </row>
    <row r="993" ht="15.75" customHeight="1">
      <c r="J993" s="23"/>
    </row>
    <row r="994" ht="15.75" customHeight="1">
      <c r="J994" s="23"/>
    </row>
    <row r="995" ht="15.75" customHeight="1">
      <c r="J995" s="23"/>
    </row>
    <row r="996" ht="15.75" customHeight="1">
      <c r="J996" s="23"/>
    </row>
    <row r="997" ht="15.75" customHeight="1">
      <c r="J997" s="23"/>
    </row>
    <row r="998" ht="15.75" customHeight="1">
      <c r="J998" s="23"/>
    </row>
    <row r="999" ht="15.75" customHeight="1">
      <c r="J999" s="23"/>
    </row>
    <row r="1000" ht="15.75" customHeight="1">
      <c r="J1000" s="23"/>
    </row>
  </sheetData>
  <mergeCells count="2">
    <mergeCell ref="B1:I1"/>
    <mergeCell ref="N1:U1"/>
  </mergeCells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2" width="16.29"/>
    <col customWidth="1" min="3" max="3" width="11.29"/>
    <col customWidth="1" min="4" max="4" width="12.29"/>
    <col customWidth="1" min="5" max="5" width="9.14"/>
    <col customWidth="1" min="6" max="6" width="11.29"/>
    <col customWidth="1" min="7" max="7" width="10.14"/>
    <col customWidth="1" min="8" max="8" width="11.29"/>
    <col customWidth="1" min="9" max="9" width="13.29"/>
    <col customWidth="1" min="10" max="10" width="8.57"/>
    <col customWidth="1" min="11" max="16" width="8.71"/>
    <col customWidth="1" min="17" max="17" width="21.0"/>
    <col customWidth="1" min="18" max="27" width="8.71"/>
  </cols>
  <sheetData>
    <row r="1">
      <c r="A1" s="37"/>
      <c r="B1" s="38" t="s">
        <v>33</v>
      </c>
      <c r="C1" s="39"/>
      <c r="D1" s="39"/>
      <c r="E1" s="39"/>
      <c r="F1" s="39"/>
      <c r="G1" s="39"/>
      <c r="H1" s="39"/>
      <c r="I1" s="40"/>
      <c r="J1" s="41">
        <v>1424588.0</v>
      </c>
      <c r="Q1" s="18"/>
      <c r="R1" s="19" t="s">
        <v>33</v>
      </c>
      <c r="S1" s="14"/>
      <c r="T1" s="14"/>
      <c r="U1" s="14"/>
      <c r="V1" s="14"/>
      <c r="W1" s="14"/>
      <c r="X1" s="14"/>
      <c r="Y1" s="15"/>
    </row>
    <row r="2">
      <c r="A2" s="42" t="s">
        <v>16</v>
      </c>
      <c r="B2" s="43" t="s">
        <v>42</v>
      </c>
      <c r="C2" s="43" t="s">
        <v>43</v>
      </c>
      <c r="D2" s="43" t="s">
        <v>44</v>
      </c>
      <c r="E2" s="43" t="s">
        <v>45</v>
      </c>
      <c r="F2" s="43">
        <v>0.25</v>
      </c>
      <c r="G2" s="43">
        <v>0.5</v>
      </c>
      <c r="H2" s="43">
        <v>0.75</v>
      </c>
      <c r="I2" s="43" t="s">
        <v>49</v>
      </c>
      <c r="J2" s="44" t="s">
        <v>50</v>
      </c>
      <c r="Q2" s="18"/>
      <c r="R2" s="22" t="s">
        <v>42</v>
      </c>
      <c r="S2" s="22" t="s">
        <v>43</v>
      </c>
      <c r="T2" s="22" t="s">
        <v>44</v>
      </c>
      <c r="U2" s="22" t="s">
        <v>45</v>
      </c>
      <c r="V2" s="22" t="s">
        <v>46</v>
      </c>
      <c r="W2" s="22" t="s">
        <v>47</v>
      </c>
      <c r="X2" s="22" t="s">
        <v>48</v>
      </c>
      <c r="Y2" s="22" t="s">
        <v>49</v>
      </c>
    </row>
    <row r="3">
      <c r="A3" s="42" t="s">
        <v>54</v>
      </c>
      <c r="B3" s="45">
        <v>874854.0</v>
      </c>
      <c r="C3" s="45">
        <v>16201.9349</v>
      </c>
      <c r="D3" s="45">
        <v>146392.9635</v>
      </c>
      <c r="E3" s="45">
        <v>0.01</v>
      </c>
      <c r="F3" s="45">
        <v>8428.52</v>
      </c>
      <c r="G3" s="45">
        <v>12270.83</v>
      </c>
      <c r="H3" s="45">
        <v>18108.03</v>
      </c>
      <c r="I3" s="45">
        <v>8.125E7</v>
      </c>
      <c r="J3" s="46">
        <f>B3/$J$1</f>
        <v>0.6141101848</v>
      </c>
      <c r="Q3" s="22" t="s">
        <v>16</v>
      </c>
      <c r="R3" s="17"/>
      <c r="S3" s="17"/>
      <c r="T3" s="17"/>
      <c r="U3" s="17"/>
      <c r="V3" s="17"/>
      <c r="W3" s="17"/>
      <c r="X3" s="17"/>
      <c r="Y3" s="17"/>
    </row>
    <row r="4">
      <c r="A4" s="47" t="s">
        <v>53</v>
      </c>
      <c r="B4" s="45">
        <v>302112.0</v>
      </c>
      <c r="C4" s="45"/>
      <c r="D4" s="45"/>
      <c r="E4" s="45"/>
      <c r="F4" s="45"/>
      <c r="G4" s="45"/>
      <c r="H4" s="45"/>
      <c r="I4" s="45"/>
      <c r="J4" s="46">
        <v>0.21206973524977046</v>
      </c>
      <c r="Q4" s="22" t="s">
        <v>55</v>
      </c>
      <c r="R4" s="20">
        <v>3.0</v>
      </c>
      <c r="S4" s="20">
        <v>2154.1767</v>
      </c>
      <c r="T4" s="20">
        <v>1549.4291</v>
      </c>
      <c r="U4" s="20">
        <v>365.05</v>
      </c>
      <c r="V4" s="20">
        <v>1706.895</v>
      </c>
      <c r="W4" s="20">
        <v>3048.74</v>
      </c>
      <c r="X4" s="20">
        <v>3048.74</v>
      </c>
      <c r="Y4" s="20">
        <v>3048.74</v>
      </c>
    </row>
    <row r="5">
      <c r="A5" s="42" t="s">
        <v>56</v>
      </c>
      <c r="B5" s="45">
        <v>126348.0</v>
      </c>
      <c r="C5" s="45">
        <v>9727.1093</v>
      </c>
      <c r="D5" s="45">
        <v>7381.0701</v>
      </c>
      <c r="E5" s="45">
        <v>0.01</v>
      </c>
      <c r="F5" s="45">
        <v>6356.4575</v>
      </c>
      <c r="G5" s="45">
        <v>8830.66</v>
      </c>
      <c r="H5" s="45">
        <v>12378.94</v>
      </c>
      <c r="I5" s="45">
        <v>1675000.0</v>
      </c>
      <c r="J5" s="46">
        <f t="shared" ref="J5:J21" si="1">B5/$J$1</f>
        <v>0.08869090572</v>
      </c>
      <c r="Q5" s="22" t="s">
        <v>57</v>
      </c>
      <c r="R5" s="20">
        <v>64.0</v>
      </c>
      <c r="S5" s="20">
        <v>9827.0252</v>
      </c>
      <c r="T5" s="20">
        <v>5044.3494</v>
      </c>
      <c r="U5" s="20">
        <v>2851.59</v>
      </c>
      <c r="V5" s="20">
        <v>5779.3275</v>
      </c>
      <c r="W5" s="20">
        <v>8058.86</v>
      </c>
      <c r="X5" s="20">
        <v>13265.82</v>
      </c>
      <c r="Y5" s="20">
        <v>21911.88</v>
      </c>
    </row>
    <row r="6">
      <c r="A6" s="42" t="s">
        <v>58</v>
      </c>
      <c r="B6" s="45">
        <v>64254.0</v>
      </c>
      <c r="C6" s="45">
        <v>11644.1271</v>
      </c>
      <c r="D6" s="45">
        <v>9957.9591</v>
      </c>
      <c r="E6" s="45">
        <v>0.01</v>
      </c>
      <c r="F6" s="45">
        <v>7663.94</v>
      </c>
      <c r="G6" s="45">
        <v>10152.41</v>
      </c>
      <c r="H6" s="45">
        <v>13670.3925</v>
      </c>
      <c r="I6" s="45">
        <v>1486528.45</v>
      </c>
      <c r="J6" s="46">
        <f t="shared" si="1"/>
        <v>0.04510356679</v>
      </c>
      <c r="Q6" s="22" t="s">
        <v>54</v>
      </c>
      <c r="R6" s="20">
        <v>838352.0</v>
      </c>
      <c r="S6" s="20">
        <v>13162.4776</v>
      </c>
      <c r="T6" s="20">
        <v>6233.476</v>
      </c>
      <c r="U6" s="20">
        <v>1.5</v>
      </c>
      <c r="V6" s="20">
        <v>8271.9275</v>
      </c>
      <c r="W6" s="20">
        <v>11872.965</v>
      </c>
      <c r="X6" s="20">
        <v>17143.15</v>
      </c>
      <c r="Y6" s="20">
        <v>30358.29</v>
      </c>
    </row>
    <row r="7">
      <c r="A7" s="42" t="s">
        <v>59</v>
      </c>
      <c r="B7" s="45">
        <v>26254.0</v>
      </c>
      <c r="C7" s="45">
        <v>22700.0063</v>
      </c>
      <c r="D7" s="45">
        <v>11960.8591</v>
      </c>
      <c r="E7" s="45">
        <v>43.18</v>
      </c>
      <c r="F7" s="45">
        <v>14335.18</v>
      </c>
      <c r="G7" s="45">
        <v>21451.675</v>
      </c>
      <c r="H7" s="45">
        <v>28658.475</v>
      </c>
      <c r="I7" s="45">
        <v>308005.69</v>
      </c>
      <c r="J7" s="46">
        <f t="shared" si="1"/>
        <v>0.01842918795</v>
      </c>
      <c r="Q7" s="22" t="s">
        <v>60</v>
      </c>
      <c r="R7" s="20">
        <v>28.0</v>
      </c>
      <c r="S7" s="20">
        <v>8693.04</v>
      </c>
      <c r="T7" s="20">
        <v>5365.3986</v>
      </c>
      <c r="U7" s="20">
        <v>2367.74</v>
      </c>
      <c r="V7" s="20">
        <v>4758.995</v>
      </c>
      <c r="W7" s="20">
        <v>7665.435</v>
      </c>
      <c r="X7" s="20">
        <v>12481.71</v>
      </c>
      <c r="Y7" s="20">
        <v>21854.72</v>
      </c>
    </row>
    <row r="8">
      <c r="A8" s="42" t="s">
        <v>61</v>
      </c>
      <c r="B8" s="45">
        <v>15242.0</v>
      </c>
      <c r="C8" s="45">
        <v>16153.1549</v>
      </c>
      <c r="D8" s="45">
        <v>30871.9226</v>
      </c>
      <c r="E8" s="45">
        <v>337.92</v>
      </c>
      <c r="F8" s="45">
        <v>6933.35</v>
      </c>
      <c r="G8" s="45">
        <v>10735.29</v>
      </c>
      <c r="H8" s="45">
        <v>17739.295</v>
      </c>
      <c r="I8" s="45">
        <v>443553.87</v>
      </c>
      <c r="J8" s="46">
        <f t="shared" si="1"/>
        <v>0.01069923374</v>
      </c>
      <c r="Q8" s="22" t="s">
        <v>62</v>
      </c>
      <c r="R8" s="20">
        <v>41.0</v>
      </c>
      <c r="S8" s="20">
        <v>7946.6085</v>
      </c>
      <c r="T8" s="20">
        <v>4643.5019</v>
      </c>
      <c r="U8" s="20">
        <v>128.67</v>
      </c>
      <c r="V8" s="20">
        <v>4888.03</v>
      </c>
      <c r="W8" s="20">
        <v>6574.22</v>
      </c>
      <c r="X8" s="20">
        <v>9171.54</v>
      </c>
      <c r="Y8" s="20">
        <v>27714.27</v>
      </c>
    </row>
    <row r="9">
      <c r="A9" s="42" t="s">
        <v>63</v>
      </c>
      <c r="B9" s="45">
        <v>13582.0</v>
      </c>
      <c r="C9" s="45">
        <v>37535.9113</v>
      </c>
      <c r="D9" s="45">
        <v>19269.6069</v>
      </c>
      <c r="E9" s="45">
        <v>510.61</v>
      </c>
      <c r="F9" s="45">
        <v>25803.6775</v>
      </c>
      <c r="G9" s="45">
        <v>33944.48</v>
      </c>
      <c r="H9" s="45">
        <v>43659.615</v>
      </c>
      <c r="I9" s="45">
        <v>190476.19</v>
      </c>
      <c r="J9" s="46">
        <f t="shared" si="1"/>
        <v>0.009533984563</v>
      </c>
      <c r="Q9" s="22" t="s">
        <v>59</v>
      </c>
      <c r="R9" s="20">
        <v>21036.0</v>
      </c>
      <c r="S9" s="20">
        <v>18535.5707</v>
      </c>
      <c r="T9" s="20">
        <v>6832.2591</v>
      </c>
      <c r="U9" s="20">
        <v>43.18</v>
      </c>
      <c r="V9" s="20">
        <v>13239.775</v>
      </c>
      <c r="W9" s="20">
        <v>18309.905</v>
      </c>
      <c r="X9" s="20">
        <v>24689.7575</v>
      </c>
      <c r="Y9" s="20">
        <v>30356.04</v>
      </c>
    </row>
    <row r="10">
      <c r="A10" s="42" t="s">
        <v>64</v>
      </c>
      <c r="B10" s="45">
        <v>529.0</v>
      </c>
      <c r="C10" s="45">
        <v>5818.5949</v>
      </c>
      <c r="D10" s="45">
        <v>2712.3822</v>
      </c>
      <c r="E10" s="45">
        <v>1612.17</v>
      </c>
      <c r="F10" s="45">
        <v>3729.09</v>
      </c>
      <c r="G10" s="45">
        <v>5086.47</v>
      </c>
      <c r="H10" s="45">
        <v>6232.02</v>
      </c>
      <c r="I10" s="45">
        <v>20345.88</v>
      </c>
      <c r="J10" s="46">
        <f t="shared" si="1"/>
        <v>0.0003713354317</v>
      </c>
      <c r="Q10" s="22" t="s">
        <v>63</v>
      </c>
      <c r="R10" s="20">
        <v>5184.0</v>
      </c>
      <c r="S10" s="20">
        <v>21286.2626</v>
      </c>
      <c r="T10" s="20">
        <v>6762.0853</v>
      </c>
      <c r="U10" s="20">
        <v>510.61</v>
      </c>
      <c r="V10" s="20">
        <v>15569.6775</v>
      </c>
      <c r="W10" s="20">
        <v>22601.285</v>
      </c>
      <c r="X10" s="20">
        <v>27400.52</v>
      </c>
      <c r="Y10" s="20">
        <v>30355.59</v>
      </c>
    </row>
    <row r="11">
      <c r="A11" s="42" t="s">
        <v>65</v>
      </c>
      <c r="B11" s="45">
        <v>477.0</v>
      </c>
      <c r="C11" s="45">
        <v>5405.1685</v>
      </c>
      <c r="D11" s="45">
        <v>1617.1174</v>
      </c>
      <c r="E11" s="45">
        <v>1520.31</v>
      </c>
      <c r="F11" s="45">
        <v>4397.13</v>
      </c>
      <c r="G11" s="45">
        <v>5620.95</v>
      </c>
      <c r="H11" s="45">
        <v>6141.67</v>
      </c>
      <c r="I11" s="45">
        <v>12090.12</v>
      </c>
      <c r="J11" s="46">
        <f t="shared" si="1"/>
        <v>0.0003348336502</v>
      </c>
      <c r="Q11" s="22" t="s">
        <v>58</v>
      </c>
      <c r="R11" s="20">
        <v>62862.0</v>
      </c>
      <c r="S11" s="20">
        <v>10897.3283</v>
      </c>
      <c r="T11" s="20">
        <v>4672.4746</v>
      </c>
      <c r="U11" s="20">
        <v>10.88</v>
      </c>
      <c r="V11" s="20">
        <v>7599.405</v>
      </c>
      <c r="W11" s="20">
        <v>10056.44</v>
      </c>
      <c r="X11" s="20">
        <v>13454.97</v>
      </c>
      <c r="Y11" s="20">
        <v>30357.52</v>
      </c>
    </row>
    <row r="12">
      <c r="A12" s="42" t="s">
        <v>66</v>
      </c>
      <c r="B12" s="45">
        <v>319.0</v>
      </c>
      <c r="C12" s="45">
        <v>6217.3315</v>
      </c>
      <c r="D12" s="45">
        <v>11910.6363</v>
      </c>
      <c r="E12" s="45">
        <v>538.09</v>
      </c>
      <c r="F12" s="45">
        <v>2152.23</v>
      </c>
      <c r="G12" s="45">
        <v>5747.13</v>
      </c>
      <c r="H12" s="45">
        <v>6456.68</v>
      </c>
      <c r="I12" s="45">
        <v>140979.69</v>
      </c>
      <c r="J12" s="46">
        <f t="shared" si="1"/>
        <v>0.0002239243908</v>
      </c>
      <c r="Q12" s="22" t="s">
        <v>67</v>
      </c>
      <c r="R12" s="20">
        <v>4.0</v>
      </c>
      <c r="S12" s="20">
        <v>12825.535</v>
      </c>
      <c r="T12" s="20">
        <v>11724.3555</v>
      </c>
      <c r="U12" s="20">
        <v>2369.67</v>
      </c>
      <c r="V12" s="20">
        <v>3046.965</v>
      </c>
      <c r="W12" s="20">
        <v>11845.745</v>
      </c>
      <c r="X12" s="20">
        <v>21624.315</v>
      </c>
      <c r="Y12" s="20">
        <v>25240.98</v>
      </c>
    </row>
    <row r="13">
      <c r="A13" s="42" t="s">
        <v>55</v>
      </c>
      <c r="B13" s="45">
        <v>245.0</v>
      </c>
      <c r="C13" s="45">
        <v>5115.8571</v>
      </c>
      <c r="D13" s="45">
        <v>4759.7872</v>
      </c>
      <c r="E13" s="45">
        <v>186.32</v>
      </c>
      <c r="F13" s="45">
        <v>2049.71</v>
      </c>
      <c r="G13" s="45">
        <v>3338.74</v>
      </c>
      <c r="H13" s="45">
        <v>5564.49</v>
      </c>
      <c r="I13" s="45">
        <v>24787.59</v>
      </c>
      <c r="J13" s="46">
        <f t="shared" si="1"/>
        <v>0.0001719795478</v>
      </c>
      <c r="Q13" s="22" t="s">
        <v>61</v>
      </c>
      <c r="R13" s="20">
        <v>14124.0</v>
      </c>
      <c r="S13" s="20">
        <v>11694.3419</v>
      </c>
      <c r="T13" s="20">
        <v>6586.9173</v>
      </c>
      <c r="U13" s="20">
        <v>337.92</v>
      </c>
      <c r="V13" s="20">
        <v>6582.025</v>
      </c>
      <c r="W13" s="20">
        <v>9950.255</v>
      </c>
      <c r="X13" s="20">
        <v>15469.9625</v>
      </c>
      <c r="Y13" s="20">
        <v>30357.09</v>
      </c>
    </row>
    <row r="14">
      <c r="A14" s="42" t="s">
        <v>68</v>
      </c>
      <c r="B14" s="45">
        <v>155.0</v>
      </c>
      <c r="C14" s="45">
        <v>3549.393</v>
      </c>
      <c r="D14" s="45">
        <v>1681.5807</v>
      </c>
      <c r="E14" s="45">
        <v>10.76</v>
      </c>
      <c r="F14" s="45">
        <v>3240.645</v>
      </c>
      <c r="G14" s="45">
        <v>3509.29</v>
      </c>
      <c r="H14" s="45">
        <v>3739.95</v>
      </c>
      <c r="I14" s="45">
        <v>9416.0</v>
      </c>
      <c r="J14" s="46">
        <f t="shared" si="1"/>
        <v>0.0001088033874</v>
      </c>
      <c r="Q14" s="22" t="s">
        <v>69</v>
      </c>
      <c r="R14" s="20">
        <v>41.0</v>
      </c>
      <c r="S14" s="20">
        <v>14987.8639</v>
      </c>
      <c r="T14" s="20">
        <v>6807.7315</v>
      </c>
      <c r="U14" s="20">
        <v>4666.5</v>
      </c>
      <c r="V14" s="20">
        <v>10225.71</v>
      </c>
      <c r="W14" s="20">
        <v>12916.53</v>
      </c>
      <c r="X14" s="20">
        <v>17222.39</v>
      </c>
      <c r="Y14" s="20">
        <v>30139.2</v>
      </c>
    </row>
    <row r="15">
      <c r="A15" s="42" t="s">
        <v>57</v>
      </c>
      <c r="B15" s="45">
        <v>64.0</v>
      </c>
      <c r="C15" s="45">
        <v>9827.0252</v>
      </c>
      <c r="D15" s="45">
        <v>5044.3494</v>
      </c>
      <c r="E15" s="45">
        <v>2851.59</v>
      </c>
      <c r="F15" s="45">
        <v>5779.3275</v>
      </c>
      <c r="G15" s="45">
        <v>8058.86</v>
      </c>
      <c r="H15" s="45">
        <v>13265.82</v>
      </c>
      <c r="I15" s="45">
        <v>21911.88</v>
      </c>
      <c r="J15" s="46">
        <f t="shared" si="1"/>
        <v>0.00004492526962</v>
      </c>
      <c r="Q15" s="22" t="s">
        <v>70</v>
      </c>
      <c r="R15" s="20">
        <v>38.0</v>
      </c>
      <c r="S15" s="20">
        <v>5531.3716</v>
      </c>
      <c r="T15" s="20">
        <v>2928.7052</v>
      </c>
      <c r="U15" s="20">
        <v>2116.71</v>
      </c>
      <c r="V15" s="20">
        <v>3401.8875</v>
      </c>
      <c r="W15" s="20">
        <v>5312.17</v>
      </c>
      <c r="X15" s="20">
        <v>6515.38</v>
      </c>
      <c r="Y15" s="20">
        <v>17891.9</v>
      </c>
    </row>
    <row r="16">
      <c r="A16" s="42" t="s">
        <v>62</v>
      </c>
      <c r="B16" s="45">
        <v>41.0</v>
      </c>
      <c r="C16" s="45">
        <v>7946.6085</v>
      </c>
      <c r="D16" s="45">
        <v>4643.5019</v>
      </c>
      <c r="E16" s="45">
        <v>128.67</v>
      </c>
      <c r="F16" s="45">
        <v>4888.03</v>
      </c>
      <c r="G16" s="45">
        <v>6574.22</v>
      </c>
      <c r="H16" s="45">
        <v>9171.54</v>
      </c>
      <c r="I16" s="45">
        <v>27714.27</v>
      </c>
      <c r="J16" s="46">
        <f t="shared" si="1"/>
        <v>0.00002878025085</v>
      </c>
      <c r="Q16" s="22" t="s">
        <v>65</v>
      </c>
      <c r="R16" s="20">
        <v>477.0</v>
      </c>
      <c r="S16" s="20">
        <v>5405.1685</v>
      </c>
      <c r="T16" s="20">
        <v>1617.1174</v>
      </c>
      <c r="U16" s="20">
        <v>1520.31</v>
      </c>
      <c r="V16" s="20">
        <v>4397.13</v>
      </c>
      <c r="W16" s="20">
        <v>5620.95</v>
      </c>
      <c r="X16" s="20">
        <v>6141.67</v>
      </c>
      <c r="Y16" s="20">
        <v>12090.12</v>
      </c>
    </row>
    <row r="17">
      <c r="A17" s="42" t="s">
        <v>69</v>
      </c>
      <c r="B17" s="45">
        <v>41.0</v>
      </c>
      <c r="C17" s="45">
        <v>14987.8639</v>
      </c>
      <c r="D17" s="45">
        <v>6807.7315</v>
      </c>
      <c r="E17" s="45">
        <v>4666.5</v>
      </c>
      <c r="F17" s="45">
        <v>10225.71</v>
      </c>
      <c r="G17" s="45">
        <v>12916.53</v>
      </c>
      <c r="H17" s="45">
        <v>17222.39</v>
      </c>
      <c r="I17" s="45">
        <v>30139.2</v>
      </c>
      <c r="J17" s="46">
        <f t="shared" si="1"/>
        <v>0.00002878025085</v>
      </c>
      <c r="Q17" s="22" t="s">
        <v>66</v>
      </c>
      <c r="R17" s="20">
        <v>315.0</v>
      </c>
      <c r="S17" s="20">
        <v>5133.3252</v>
      </c>
      <c r="T17" s="20">
        <v>4298.9831</v>
      </c>
      <c r="U17" s="20">
        <v>538.09</v>
      </c>
      <c r="V17" s="20">
        <v>2152.23</v>
      </c>
      <c r="W17" s="20">
        <v>4841.38</v>
      </c>
      <c r="X17" s="20">
        <v>6456.39</v>
      </c>
      <c r="Y17" s="20">
        <v>28331.33</v>
      </c>
    </row>
    <row r="18">
      <c r="A18" s="42" t="s">
        <v>70</v>
      </c>
      <c r="B18" s="45">
        <v>38.0</v>
      </c>
      <c r="C18" s="45">
        <v>5531.3716</v>
      </c>
      <c r="D18" s="45">
        <v>2928.7052</v>
      </c>
      <c r="E18" s="45">
        <v>2116.71</v>
      </c>
      <c r="F18" s="45">
        <v>3401.8875</v>
      </c>
      <c r="G18" s="45">
        <v>5312.17</v>
      </c>
      <c r="H18" s="45">
        <v>6515.38</v>
      </c>
      <c r="I18" s="45">
        <v>17891.9</v>
      </c>
      <c r="J18" s="46">
        <f t="shared" si="1"/>
        <v>0.00002667437884</v>
      </c>
      <c r="Q18" s="22" t="s">
        <v>68</v>
      </c>
      <c r="R18" s="20">
        <v>155.0</v>
      </c>
      <c r="S18" s="20">
        <v>3549.393</v>
      </c>
      <c r="T18" s="20">
        <v>1681.5807</v>
      </c>
      <c r="U18" s="20">
        <v>10.76</v>
      </c>
      <c r="V18" s="20">
        <v>3240.645</v>
      </c>
      <c r="W18" s="20">
        <v>3509.29</v>
      </c>
      <c r="X18" s="20">
        <v>3739.95</v>
      </c>
      <c r="Y18" s="20">
        <v>9416.0</v>
      </c>
    </row>
    <row r="19">
      <c r="A19" s="42" t="s">
        <v>60</v>
      </c>
      <c r="B19" s="45">
        <v>28.0</v>
      </c>
      <c r="C19" s="45">
        <v>8693.04</v>
      </c>
      <c r="D19" s="45">
        <v>5365.3986</v>
      </c>
      <c r="E19" s="45">
        <v>2367.74</v>
      </c>
      <c r="F19" s="45">
        <v>4758.995</v>
      </c>
      <c r="G19" s="45">
        <v>7665.435</v>
      </c>
      <c r="H19" s="45">
        <v>12481.71</v>
      </c>
      <c r="I19" s="45">
        <v>21854.72</v>
      </c>
      <c r="J19" s="46">
        <f t="shared" si="1"/>
        <v>0.00001965480546</v>
      </c>
      <c r="Q19" s="22" t="s">
        <v>64</v>
      </c>
      <c r="R19" s="20">
        <v>529.0</v>
      </c>
      <c r="S19" s="20">
        <v>5818.5949</v>
      </c>
      <c r="T19" s="20">
        <v>2712.3822</v>
      </c>
      <c r="U19" s="20">
        <v>1612.17</v>
      </c>
      <c r="V19" s="20">
        <v>3729.09</v>
      </c>
      <c r="W19" s="20">
        <v>5086.47</v>
      </c>
      <c r="X19" s="20">
        <v>6232.02</v>
      </c>
      <c r="Y19" s="20">
        <v>20345.88</v>
      </c>
    </row>
    <row r="20">
      <c r="A20" s="42" t="s">
        <v>67</v>
      </c>
      <c r="B20" s="45">
        <v>4.0</v>
      </c>
      <c r="C20" s="45">
        <v>12825.535</v>
      </c>
      <c r="D20" s="45">
        <v>11724.3555</v>
      </c>
      <c r="E20" s="45">
        <v>2369.67</v>
      </c>
      <c r="F20" s="45">
        <v>3046.965</v>
      </c>
      <c r="G20" s="45">
        <v>11845.745</v>
      </c>
      <c r="H20" s="45">
        <v>21624.315</v>
      </c>
      <c r="I20" s="45">
        <v>25240.98</v>
      </c>
      <c r="J20" s="46">
        <f t="shared" si="1"/>
        <v>0.000002807829351</v>
      </c>
    </row>
    <row r="21" ht="15.75" customHeight="1">
      <c r="A21" s="42" t="s">
        <v>71</v>
      </c>
      <c r="B21" s="45">
        <v>1.0</v>
      </c>
      <c r="C21" s="45">
        <v>37228.19</v>
      </c>
      <c r="D21" s="45"/>
      <c r="E21" s="45">
        <v>37228.19</v>
      </c>
      <c r="F21" s="45">
        <v>37228.19</v>
      </c>
      <c r="G21" s="45">
        <v>37228.19</v>
      </c>
      <c r="H21" s="45">
        <v>37228.19</v>
      </c>
      <c r="I21" s="45">
        <v>37228.19</v>
      </c>
      <c r="J21" s="46">
        <f t="shared" si="1"/>
        <v>0.0000007019573378</v>
      </c>
    </row>
    <row r="22">
      <c r="A22" s="48" t="s">
        <v>72</v>
      </c>
      <c r="B22" s="49">
        <f>SUM(B3:B21)</f>
        <v>1424588</v>
      </c>
      <c r="C22" s="49">
        <f t="shared" ref="C22:D22" si="2">AVERAGE(C3:C21)</f>
        <v>13172.67906</v>
      </c>
      <c r="D22" s="49">
        <f t="shared" si="2"/>
        <v>16766.46631</v>
      </c>
      <c r="E22" s="49">
        <f>MIN(E3:E21)</f>
        <v>0.01</v>
      </c>
      <c r="F22" s="49">
        <f t="shared" ref="F22:H22" si="3">AVERAGE(F3:F21)</f>
        <v>8578.835278</v>
      </c>
      <c r="G22" s="49">
        <f t="shared" si="3"/>
        <v>11682.72639</v>
      </c>
      <c r="H22" s="49">
        <f t="shared" si="3"/>
        <v>15547.71681</v>
      </c>
      <c r="I22" s="49">
        <f>MAX(I3:I21)</f>
        <v>81250000</v>
      </c>
      <c r="J22" s="50">
        <f>SUM(J3:J21)</f>
        <v>1</v>
      </c>
    </row>
    <row r="23" ht="15.75" customHeight="1">
      <c r="A23" s="51"/>
      <c r="J23" s="23"/>
    </row>
    <row r="24" ht="15.75" customHeight="1">
      <c r="A24" s="51"/>
      <c r="J24" s="23"/>
    </row>
    <row r="25" ht="15.75" customHeight="1">
      <c r="A25" s="51"/>
      <c r="J25" s="23"/>
    </row>
    <row r="26" ht="15.75" customHeight="1">
      <c r="A26" s="51"/>
      <c r="J26" s="23"/>
    </row>
    <row r="27" ht="15.75" customHeight="1">
      <c r="A27" s="51"/>
      <c r="J27" s="23"/>
    </row>
    <row r="28" ht="15.75" customHeight="1">
      <c r="A28" s="51"/>
      <c r="J28" s="23"/>
    </row>
    <row r="29" ht="15.75" customHeight="1">
      <c r="A29" s="51"/>
      <c r="J29" s="23"/>
    </row>
    <row r="30" ht="15.75" customHeight="1">
      <c r="A30" s="51"/>
      <c r="J30" s="23"/>
    </row>
    <row r="31" ht="15.75" customHeight="1">
      <c r="A31" s="51"/>
      <c r="J31" s="23"/>
    </row>
    <row r="32" ht="15.75" customHeight="1">
      <c r="A32" s="51"/>
      <c r="J32" s="23"/>
    </row>
    <row r="33" ht="15.75" customHeight="1">
      <c r="A33" s="51"/>
      <c r="J33" s="23"/>
    </row>
    <row r="34" ht="15.75" customHeight="1">
      <c r="A34" s="51"/>
      <c r="J34" s="23"/>
    </row>
    <row r="35" ht="15.75" customHeight="1">
      <c r="A35" s="51"/>
      <c r="J35" s="23"/>
    </row>
    <row r="36" ht="15.75" customHeight="1">
      <c r="A36" s="51"/>
      <c r="J36" s="23"/>
    </row>
    <row r="37" ht="15.75" customHeight="1">
      <c r="A37" s="51"/>
      <c r="J37" s="23"/>
    </row>
    <row r="38" ht="15.75" customHeight="1">
      <c r="A38" s="51"/>
      <c r="J38" s="23"/>
    </row>
    <row r="39" ht="15.75" customHeight="1">
      <c r="A39" s="51"/>
      <c r="J39" s="23"/>
    </row>
    <row r="40" ht="15.75" customHeight="1">
      <c r="A40" s="51"/>
      <c r="J40" s="23"/>
    </row>
    <row r="41" ht="15.75" customHeight="1">
      <c r="A41" s="51"/>
      <c r="J41" s="23"/>
    </row>
    <row r="42" ht="15.75" customHeight="1">
      <c r="A42" s="51"/>
      <c r="J42" s="23"/>
    </row>
    <row r="43" ht="15.75" customHeight="1">
      <c r="A43" s="51"/>
      <c r="J43" s="23"/>
    </row>
    <row r="44" ht="15.75" customHeight="1">
      <c r="A44" s="51"/>
      <c r="J44" s="23"/>
    </row>
    <row r="45" ht="15.75" customHeight="1">
      <c r="A45" s="51"/>
      <c r="J45" s="23"/>
    </row>
    <row r="46" ht="15.75" customHeight="1">
      <c r="A46" s="51"/>
      <c r="J46" s="23"/>
    </row>
    <row r="47" ht="15.75" customHeight="1">
      <c r="A47" s="51"/>
      <c r="J47" s="23"/>
    </row>
    <row r="48" ht="15.75" customHeight="1">
      <c r="A48" s="51"/>
      <c r="J48" s="23"/>
    </row>
    <row r="49" ht="15.75" customHeight="1">
      <c r="A49" s="51"/>
      <c r="J49" s="23"/>
    </row>
    <row r="50" ht="15.75" customHeight="1">
      <c r="A50" s="51"/>
      <c r="J50" s="23"/>
    </row>
    <row r="51" ht="15.75" customHeight="1">
      <c r="A51" s="51"/>
      <c r="J51" s="23"/>
    </row>
    <row r="52" ht="15.75" customHeight="1">
      <c r="A52" s="51"/>
      <c r="J52" s="23"/>
    </row>
    <row r="53" ht="15.75" customHeight="1">
      <c r="A53" s="51"/>
      <c r="J53" s="23"/>
    </row>
    <row r="54" ht="15.75" customHeight="1">
      <c r="A54" s="51"/>
      <c r="J54" s="23"/>
    </row>
    <row r="55" ht="15.75" customHeight="1">
      <c r="A55" s="51"/>
      <c r="J55" s="23"/>
    </row>
    <row r="56" ht="15.75" customHeight="1">
      <c r="A56" s="51"/>
      <c r="J56" s="23"/>
    </row>
    <row r="57" ht="15.75" customHeight="1">
      <c r="A57" s="51"/>
      <c r="J57" s="23"/>
    </row>
    <row r="58" ht="15.75" customHeight="1">
      <c r="A58" s="51"/>
      <c r="J58" s="23"/>
    </row>
    <row r="59" ht="15.75" customHeight="1">
      <c r="A59" s="51"/>
      <c r="J59" s="23"/>
    </row>
    <row r="60" ht="15.75" customHeight="1">
      <c r="A60" s="51"/>
      <c r="J60" s="23"/>
    </row>
    <row r="61" ht="15.75" customHeight="1">
      <c r="A61" s="51"/>
      <c r="J61" s="23"/>
    </row>
    <row r="62" ht="15.75" customHeight="1">
      <c r="A62" s="51"/>
      <c r="J62" s="23"/>
    </row>
    <row r="63" ht="15.75" customHeight="1">
      <c r="A63" s="51"/>
      <c r="J63" s="23"/>
    </row>
    <row r="64" ht="15.75" customHeight="1">
      <c r="A64" s="51"/>
      <c r="J64" s="23"/>
    </row>
    <row r="65" ht="15.75" customHeight="1">
      <c r="A65" s="51"/>
      <c r="J65" s="23"/>
    </row>
    <row r="66" ht="15.75" customHeight="1">
      <c r="A66" s="51"/>
      <c r="J66" s="23"/>
    </row>
    <row r="67" ht="15.75" customHeight="1">
      <c r="A67" s="51"/>
      <c r="J67" s="23"/>
    </row>
    <row r="68" ht="15.75" customHeight="1">
      <c r="A68" s="51"/>
      <c r="J68" s="23"/>
    </row>
    <row r="69" ht="15.75" customHeight="1">
      <c r="A69" s="51"/>
      <c r="J69" s="23"/>
    </row>
    <row r="70" ht="15.75" customHeight="1">
      <c r="A70" s="51"/>
      <c r="J70" s="23"/>
    </row>
    <row r="71" ht="15.75" customHeight="1">
      <c r="A71" s="51"/>
      <c r="J71" s="23"/>
    </row>
    <row r="72" ht="15.75" customHeight="1">
      <c r="A72" s="51"/>
      <c r="J72" s="23"/>
    </row>
    <row r="73" ht="15.75" customHeight="1">
      <c r="A73" s="51"/>
      <c r="J73" s="23"/>
    </row>
    <row r="74" ht="15.75" customHeight="1">
      <c r="A74" s="51"/>
      <c r="J74" s="23"/>
    </row>
    <row r="75" ht="15.75" customHeight="1">
      <c r="A75" s="51"/>
      <c r="J75" s="23"/>
    </row>
    <row r="76" ht="15.75" customHeight="1">
      <c r="A76" s="51"/>
      <c r="J76" s="23"/>
    </row>
    <row r="77" ht="15.75" customHeight="1">
      <c r="A77" s="51"/>
      <c r="J77" s="23"/>
    </row>
    <row r="78" ht="15.75" customHeight="1">
      <c r="A78" s="51"/>
      <c r="J78" s="23"/>
    </row>
    <row r="79" ht="15.75" customHeight="1">
      <c r="A79" s="51"/>
      <c r="J79" s="23"/>
    </row>
    <row r="80" ht="15.75" customHeight="1">
      <c r="A80" s="51"/>
      <c r="J80" s="23"/>
    </row>
    <row r="81" ht="15.75" customHeight="1">
      <c r="A81" s="51"/>
      <c r="J81" s="23"/>
    </row>
    <row r="82" ht="15.75" customHeight="1">
      <c r="A82" s="51"/>
      <c r="J82" s="23"/>
    </row>
    <row r="83" ht="15.75" customHeight="1">
      <c r="A83" s="51"/>
      <c r="J83" s="23"/>
    </row>
    <row r="84" ht="15.75" customHeight="1">
      <c r="A84" s="51"/>
      <c r="J84" s="23"/>
    </row>
    <row r="85" ht="15.75" customHeight="1">
      <c r="A85" s="51"/>
      <c r="J85" s="23"/>
    </row>
    <row r="86" ht="15.75" customHeight="1">
      <c r="A86" s="51"/>
      <c r="J86" s="23"/>
    </row>
    <row r="87" ht="15.75" customHeight="1">
      <c r="A87" s="51"/>
      <c r="J87" s="23"/>
    </row>
    <row r="88" ht="15.75" customHeight="1">
      <c r="A88" s="51"/>
      <c r="J88" s="23"/>
    </row>
    <row r="89" ht="15.75" customHeight="1">
      <c r="A89" s="51"/>
      <c r="J89" s="23"/>
    </row>
    <row r="90" ht="15.75" customHeight="1">
      <c r="A90" s="51"/>
      <c r="J90" s="23"/>
    </row>
    <row r="91" ht="15.75" customHeight="1">
      <c r="A91" s="51"/>
      <c r="J91" s="23"/>
    </row>
    <row r="92" ht="15.75" customHeight="1">
      <c r="A92" s="51"/>
      <c r="J92" s="23"/>
    </row>
    <row r="93" ht="15.75" customHeight="1">
      <c r="A93" s="51"/>
      <c r="J93" s="23"/>
    </row>
    <row r="94" ht="15.75" customHeight="1">
      <c r="A94" s="51"/>
      <c r="J94" s="23"/>
    </row>
    <row r="95" ht="15.75" customHeight="1">
      <c r="A95" s="51"/>
      <c r="J95" s="23"/>
    </row>
    <row r="96" ht="15.75" customHeight="1">
      <c r="A96" s="51"/>
      <c r="J96" s="23"/>
    </row>
    <row r="97" ht="15.75" customHeight="1">
      <c r="A97" s="51"/>
      <c r="J97" s="23"/>
    </row>
    <row r="98" ht="15.75" customHeight="1">
      <c r="A98" s="51"/>
      <c r="J98" s="23"/>
    </row>
    <row r="99" ht="15.75" customHeight="1">
      <c r="A99" s="51"/>
      <c r="J99" s="23"/>
    </row>
    <row r="100" ht="15.75" customHeight="1">
      <c r="A100" s="51"/>
      <c r="J100" s="23"/>
    </row>
    <row r="101" ht="15.75" customHeight="1">
      <c r="A101" s="51"/>
      <c r="J101" s="23"/>
    </row>
    <row r="102" ht="15.75" customHeight="1">
      <c r="A102" s="51"/>
      <c r="J102" s="23"/>
    </row>
    <row r="103" ht="15.75" customHeight="1">
      <c r="A103" s="51"/>
      <c r="J103" s="23"/>
    </row>
    <row r="104" ht="15.75" customHeight="1">
      <c r="A104" s="51"/>
      <c r="J104" s="23"/>
    </row>
    <row r="105" ht="15.75" customHeight="1">
      <c r="A105" s="51"/>
      <c r="J105" s="23"/>
    </row>
    <row r="106" ht="15.75" customHeight="1">
      <c r="A106" s="51"/>
      <c r="J106" s="23"/>
    </row>
    <row r="107" ht="15.75" customHeight="1">
      <c r="A107" s="51"/>
      <c r="J107" s="23"/>
    </row>
    <row r="108" ht="15.75" customHeight="1">
      <c r="A108" s="51"/>
      <c r="J108" s="23"/>
    </row>
    <row r="109" ht="15.75" customHeight="1">
      <c r="A109" s="51"/>
      <c r="J109" s="23"/>
    </row>
    <row r="110" ht="15.75" customHeight="1">
      <c r="A110" s="51"/>
      <c r="J110" s="23"/>
    </row>
    <row r="111" ht="15.75" customHeight="1">
      <c r="A111" s="51"/>
      <c r="J111" s="23"/>
    </row>
    <row r="112" ht="15.75" customHeight="1">
      <c r="A112" s="51"/>
      <c r="J112" s="23"/>
    </row>
    <row r="113" ht="15.75" customHeight="1">
      <c r="A113" s="51"/>
      <c r="J113" s="23"/>
    </row>
    <row r="114" ht="15.75" customHeight="1">
      <c r="A114" s="51"/>
      <c r="J114" s="23"/>
    </row>
    <row r="115" ht="15.75" customHeight="1">
      <c r="A115" s="51"/>
      <c r="J115" s="23"/>
    </row>
    <row r="116" ht="15.75" customHeight="1">
      <c r="A116" s="51"/>
      <c r="J116" s="23"/>
    </row>
    <row r="117" ht="15.75" customHeight="1">
      <c r="A117" s="51"/>
      <c r="J117" s="23"/>
    </row>
    <row r="118" ht="15.75" customHeight="1">
      <c r="A118" s="51"/>
      <c r="J118" s="23"/>
    </row>
    <row r="119" ht="15.75" customHeight="1">
      <c r="A119" s="51"/>
      <c r="J119" s="23"/>
    </row>
    <row r="120" ht="15.75" customHeight="1">
      <c r="A120" s="51"/>
      <c r="J120" s="23"/>
    </row>
    <row r="121" ht="15.75" customHeight="1">
      <c r="A121" s="51"/>
      <c r="J121" s="23"/>
    </row>
    <row r="122" ht="15.75" customHeight="1">
      <c r="A122" s="51"/>
      <c r="J122" s="23"/>
    </row>
    <row r="123" ht="15.75" customHeight="1">
      <c r="A123" s="51"/>
      <c r="J123" s="23"/>
    </row>
    <row r="124" ht="15.75" customHeight="1">
      <c r="A124" s="51"/>
      <c r="J124" s="23"/>
    </row>
    <row r="125" ht="15.75" customHeight="1">
      <c r="A125" s="51"/>
      <c r="J125" s="23"/>
    </row>
    <row r="126" ht="15.75" customHeight="1">
      <c r="A126" s="51"/>
      <c r="J126" s="23"/>
    </row>
    <row r="127" ht="15.75" customHeight="1">
      <c r="A127" s="51"/>
      <c r="J127" s="23"/>
    </row>
    <row r="128" ht="15.75" customHeight="1">
      <c r="A128" s="51"/>
      <c r="J128" s="23"/>
    </row>
    <row r="129" ht="15.75" customHeight="1">
      <c r="A129" s="51"/>
      <c r="J129" s="23"/>
    </row>
    <row r="130" ht="15.75" customHeight="1">
      <c r="A130" s="51"/>
      <c r="J130" s="23"/>
    </row>
    <row r="131" ht="15.75" customHeight="1">
      <c r="A131" s="51"/>
      <c r="J131" s="23"/>
    </row>
    <row r="132" ht="15.75" customHeight="1">
      <c r="A132" s="51"/>
      <c r="J132" s="23"/>
    </row>
    <row r="133" ht="15.75" customHeight="1">
      <c r="A133" s="51"/>
      <c r="J133" s="23"/>
    </row>
    <row r="134" ht="15.75" customHeight="1">
      <c r="A134" s="51"/>
      <c r="J134" s="23"/>
    </row>
    <row r="135" ht="15.75" customHeight="1">
      <c r="A135" s="51"/>
      <c r="J135" s="23"/>
    </row>
    <row r="136" ht="15.75" customHeight="1">
      <c r="A136" s="51"/>
      <c r="J136" s="23"/>
    </row>
    <row r="137" ht="15.75" customHeight="1">
      <c r="A137" s="51"/>
      <c r="J137" s="23"/>
    </row>
    <row r="138" ht="15.75" customHeight="1">
      <c r="A138" s="51"/>
      <c r="J138" s="23"/>
    </row>
    <row r="139" ht="15.75" customHeight="1">
      <c r="A139" s="51"/>
      <c r="J139" s="23"/>
    </row>
    <row r="140" ht="15.75" customHeight="1">
      <c r="A140" s="51"/>
      <c r="J140" s="23"/>
    </row>
    <row r="141" ht="15.75" customHeight="1">
      <c r="A141" s="51"/>
      <c r="J141" s="23"/>
    </row>
    <row r="142" ht="15.75" customHeight="1">
      <c r="A142" s="51"/>
      <c r="J142" s="23"/>
    </row>
    <row r="143" ht="15.75" customHeight="1">
      <c r="A143" s="51"/>
      <c r="J143" s="23"/>
    </row>
    <row r="144" ht="15.75" customHeight="1">
      <c r="A144" s="51"/>
      <c r="J144" s="23"/>
    </row>
    <row r="145" ht="15.75" customHeight="1">
      <c r="A145" s="51"/>
      <c r="J145" s="23"/>
    </row>
    <row r="146" ht="15.75" customHeight="1">
      <c r="A146" s="51"/>
      <c r="J146" s="23"/>
    </row>
    <row r="147" ht="15.75" customHeight="1">
      <c r="A147" s="51"/>
      <c r="J147" s="23"/>
    </row>
    <row r="148" ht="15.75" customHeight="1">
      <c r="A148" s="51"/>
      <c r="J148" s="23"/>
    </row>
    <row r="149" ht="15.75" customHeight="1">
      <c r="A149" s="51"/>
      <c r="J149" s="23"/>
    </row>
    <row r="150" ht="15.75" customHeight="1">
      <c r="A150" s="51"/>
      <c r="J150" s="23"/>
    </row>
    <row r="151" ht="15.75" customHeight="1">
      <c r="A151" s="51"/>
      <c r="J151" s="23"/>
    </row>
    <row r="152" ht="15.75" customHeight="1">
      <c r="A152" s="51"/>
      <c r="J152" s="23"/>
    </row>
    <row r="153" ht="15.75" customHeight="1">
      <c r="A153" s="51"/>
      <c r="J153" s="23"/>
    </row>
    <row r="154" ht="15.75" customHeight="1">
      <c r="A154" s="51"/>
      <c r="J154" s="23"/>
    </row>
    <row r="155" ht="15.75" customHeight="1">
      <c r="A155" s="51"/>
      <c r="J155" s="23"/>
    </row>
    <row r="156" ht="15.75" customHeight="1">
      <c r="A156" s="51"/>
      <c r="J156" s="23"/>
    </row>
    <row r="157" ht="15.75" customHeight="1">
      <c r="A157" s="51"/>
      <c r="J157" s="23"/>
    </row>
    <row r="158" ht="15.75" customHeight="1">
      <c r="A158" s="51"/>
      <c r="J158" s="23"/>
    </row>
    <row r="159" ht="15.75" customHeight="1">
      <c r="A159" s="51"/>
      <c r="J159" s="23"/>
    </row>
    <row r="160" ht="15.75" customHeight="1">
      <c r="A160" s="51"/>
      <c r="J160" s="23"/>
    </row>
    <row r="161" ht="15.75" customHeight="1">
      <c r="A161" s="51"/>
      <c r="J161" s="23"/>
    </row>
    <row r="162" ht="15.75" customHeight="1">
      <c r="A162" s="51"/>
      <c r="J162" s="23"/>
    </row>
    <row r="163" ht="15.75" customHeight="1">
      <c r="A163" s="51"/>
      <c r="J163" s="23"/>
    </row>
    <row r="164" ht="15.75" customHeight="1">
      <c r="A164" s="51"/>
      <c r="J164" s="23"/>
    </row>
    <row r="165" ht="15.75" customHeight="1">
      <c r="A165" s="51"/>
      <c r="J165" s="23"/>
    </row>
    <row r="166" ht="15.75" customHeight="1">
      <c r="A166" s="51"/>
      <c r="J166" s="23"/>
    </row>
    <row r="167" ht="15.75" customHeight="1">
      <c r="A167" s="51"/>
      <c r="J167" s="23"/>
    </row>
    <row r="168" ht="15.75" customHeight="1">
      <c r="A168" s="51"/>
      <c r="J168" s="23"/>
    </row>
    <row r="169" ht="15.75" customHeight="1">
      <c r="A169" s="51"/>
      <c r="J169" s="23"/>
    </row>
    <row r="170" ht="15.75" customHeight="1">
      <c r="A170" s="51"/>
      <c r="J170" s="23"/>
    </row>
    <row r="171" ht="15.75" customHeight="1">
      <c r="A171" s="51"/>
      <c r="J171" s="23"/>
    </row>
    <row r="172" ht="15.75" customHeight="1">
      <c r="A172" s="51"/>
      <c r="J172" s="23"/>
    </row>
    <row r="173" ht="15.75" customHeight="1">
      <c r="A173" s="51"/>
      <c r="J173" s="23"/>
    </row>
    <row r="174" ht="15.75" customHeight="1">
      <c r="A174" s="51"/>
      <c r="J174" s="23"/>
    </row>
    <row r="175" ht="15.75" customHeight="1">
      <c r="A175" s="51"/>
      <c r="J175" s="23"/>
    </row>
    <row r="176" ht="15.75" customHeight="1">
      <c r="A176" s="51"/>
      <c r="J176" s="23"/>
    </row>
    <row r="177" ht="15.75" customHeight="1">
      <c r="A177" s="51"/>
      <c r="J177" s="23"/>
    </row>
    <row r="178" ht="15.75" customHeight="1">
      <c r="A178" s="51"/>
      <c r="J178" s="23"/>
    </row>
    <row r="179" ht="15.75" customHeight="1">
      <c r="A179" s="51"/>
      <c r="J179" s="23"/>
    </row>
    <row r="180" ht="15.75" customHeight="1">
      <c r="A180" s="51"/>
      <c r="J180" s="23"/>
    </row>
    <row r="181" ht="15.75" customHeight="1">
      <c r="A181" s="51"/>
      <c r="J181" s="23"/>
    </row>
    <row r="182" ht="15.75" customHeight="1">
      <c r="A182" s="51"/>
      <c r="J182" s="23"/>
    </row>
    <row r="183" ht="15.75" customHeight="1">
      <c r="A183" s="51"/>
      <c r="J183" s="23"/>
    </row>
    <row r="184" ht="15.75" customHeight="1">
      <c r="A184" s="51"/>
      <c r="J184" s="23"/>
    </row>
    <row r="185" ht="15.75" customHeight="1">
      <c r="A185" s="51"/>
      <c r="J185" s="23"/>
    </row>
    <row r="186" ht="15.75" customHeight="1">
      <c r="A186" s="51"/>
      <c r="J186" s="23"/>
    </row>
    <row r="187" ht="15.75" customHeight="1">
      <c r="A187" s="51"/>
      <c r="J187" s="23"/>
    </row>
    <row r="188" ht="15.75" customHeight="1">
      <c r="A188" s="51"/>
      <c r="J188" s="23"/>
    </row>
    <row r="189" ht="15.75" customHeight="1">
      <c r="A189" s="51"/>
      <c r="J189" s="23"/>
    </row>
    <row r="190" ht="15.75" customHeight="1">
      <c r="A190" s="51"/>
      <c r="J190" s="23"/>
    </row>
    <row r="191" ht="15.75" customHeight="1">
      <c r="A191" s="51"/>
      <c r="J191" s="23"/>
    </row>
    <row r="192" ht="15.75" customHeight="1">
      <c r="A192" s="51"/>
      <c r="J192" s="23"/>
    </row>
    <row r="193" ht="15.75" customHeight="1">
      <c r="A193" s="51"/>
      <c r="J193" s="23"/>
    </row>
    <row r="194" ht="15.75" customHeight="1">
      <c r="A194" s="51"/>
      <c r="J194" s="23"/>
    </row>
    <row r="195" ht="15.75" customHeight="1">
      <c r="A195" s="51"/>
      <c r="J195" s="23"/>
    </row>
    <row r="196" ht="15.75" customHeight="1">
      <c r="A196" s="51"/>
      <c r="J196" s="23"/>
    </row>
    <row r="197" ht="15.75" customHeight="1">
      <c r="A197" s="51"/>
      <c r="J197" s="23"/>
    </row>
    <row r="198" ht="15.75" customHeight="1">
      <c r="A198" s="51"/>
      <c r="J198" s="23"/>
    </row>
    <row r="199" ht="15.75" customHeight="1">
      <c r="A199" s="51"/>
      <c r="J199" s="23"/>
    </row>
    <row r="200" ht="15.75" customHeight="1">
      <c r="A200" s="51"/>
      <c r="J200" s="23"/>
    </row>
    <row r="201" ht="15.75" customHeight="1">
      <c r="A201" s="51"/>
      <c r="J201" s="23"/>
    </row>
    <row r="202" ht="15.75" customHeight="1">
      <c r="A202" s="51"/>
      <c r="J202" s="23"/>
    </row>
    <row r="203" ht="15.75" customHeight="1">
      <c r="A203" s="51"/>
      <c r="J203" s="23"/>
    </row>
    <row r="204" ht="15.75" customHeight="1">
      <c r="A204" s="51"/>
      <c r="J204" s="23"/>
    </row>
    <row r="205" ht="15.75" customHeight="1">
      <c r="A205" s="51"/>
      <c r="J205" s="23"/>
    </row>
    <row r="206" ht="15.75" customHeight="1">
      <c r="A206" s="51"/>
      <c r="J206" s="23"/>
    </row>
    <row r="207" ht="15.75" customHeight="1">
      <c r="A207" s="51"/>
      <c r="J207" s="23"/>
    </row>
    <row r="208" ht="15.75" customHeight="1">
      <c r="A208" s="51"/>
      <c r="J208" s="23"/>
    </row>
    <row r="209" ht="15.75" customHeight="1">
      <c r="A209" s="51"/>
      <c r="J209" s="23"/>
    </row>
    <row r="210" ht="15.75" customHeight="1">
      <c r="A210" s="51"/>
      <c r="J210" s="23"/>
    </row>
    <row r="211" ht="15.75" customHeight="1">
      <c r="A211" s="51"/>
      <c r="J211" s="23"/>
    </row>
    <row r="212" ht="15.75" customHeight="1">
      <c r="A212" s="51"/>
      <c r="J212" s="23"/>
    </row>
    <row r="213" ht="15.75" customHeight="1">
      <c r="A213" s="51"/>
      <c r="J213" s="23"/>
    </row>
    <row r="214" ht="15.75" customHeight="1">
      <c r="A214" s="51"/>
      <c r="J214" s="23"/>
    </row>
    <row r="215" ht="15.75" customHeight="1">
      <c r="A215" s="51"/>
      <c r="J215" s="23"/>
    </row>
    <row r="216" ht="15.75" customHeight="1">
      <c r="A216" s="51"/>
      <c r="J216" s="23"/>
    </row>
    <row r="217" ht="15.75" customHeight="1">
      <c r="A217" s="51"/>
      <c r="J217" s="23"/>
    </row>
    <row r="218" ht="15.75" customHeight="1">
      <c r="A218" s="51"/>
      <c r="J218" s="23"/>
    </row>
    <row r="219" ht="15.75" customHeight="1">
      <c r="A219" s="51"/>
      <c r="J219" s="23"/>
    </row>
    <row r="220" ht="15.75" customHeight="1">
      <c r="A220" s="51"/>
      <c r="J220" s="23"/>
    </row>
    <row r="221" ht="15.75" customHeight="1">
      <c r="A221" s="51"/>
      <c r="J221" s="23"/>
    </row>
    <row r="222" ht="15.75" customHeight="1">
      <c r="A222" s="51"/>
      <c r="J222" s="23"/>
    </row>
    <row r="223" ht="15.75" customHeight="1">
      <c r="A223" s="51"/>
      <c r="J223" s="23"/>
    </row>
    <row r="224" ht="15.75" customHeight="1">
      <c r="A224" s="51"/>
      <c r="J224" s="23"/>
    </row>
    <row r="225" ht="15.75" customHeight="1">
      <c r="A225" s="51"/>
      <c r="J225" s="23"/>
    </row>
    <row r="226" ht="15.75" customHeight="1">
      <c r="A226" s="51"/>
      <c r="J226" s="23"/>
    </row>
    <row r="227" ht="15.75" customHeight="1">
      <c r="A227" s="51"/>
      <c r="J227" s="23"/>
    </row>
    <row r="228" ht="15.75" customHeight="1">
      <c r="A228" s="51"/>
      <c r="J228" s="23"/>
    </row>
    <row r="229" ht="15.75" customHeight="1">
      <c r="A229" s="51"/>
      <c r="J229" s="23"/>
    </row>
    <row r="230" ht="15.75" customHeight="1">
      <c r="A230" s="51"/>
      <c r="J230" s="23"/>
    </row>
    <row r="231" ht="15.75" customHeight="1">
      <c r="A231" s="51"/>
      <c r="J231" s="23"/>
    </row>
    <row r="232" ht="15.75" customHeight="1">
      <c r="A232" s="51"/>
      <c r="J232" s="23"/>
    </row>
    <row r="233" ht="15.75" customHeight="1">
      <c r="A233" s="51"/>
      <c r="J233" s="23"/>
    </row>
    <row r="234" ht="15.75" customHeight="1">
      <c r="A234" s="51"/>
      <c r="J234" s="23"/>
    </row>
    <row r="235" ht="15.75" customHeight="1">
      <c r="A235" s="51"/>
      <c r="J235" s="23"/>
    </row>
    <row r="236" ht="15.75" customHeight="1">
      <c r="A236" s="51"/>
      <c r="J236" s="23"/>
    </row>
    <row r="237" ht="15.75" customHeight="1">
      <c r="A237" s="51"/>
      <c r="J237" s="23"/>
    </row>
    <row r="238" ht="15.75" customHeight="1">
      <c r="A238" s="51"/>
      <c r="J238" s="23"/>
    </row>
    <row r="239" ht="15.75" customHeight="1">
      <c r="A239" s="51"/>
      <c r="J239" s="23"/>
    </row>
    <row r="240" ht="15.75" customHeight="1">
      <c r="A240" s="51"/>
      <c r="J240" s="23"/>
    </row>
    <row r="241" ht="15.75" customHeight="1">
      <c r="A241" s="51"/>
      <c r="J241" s="23"/>
    </row>
    <row r="242" ht="15.75" customHeight="1">
      <c r="A242" s="51"/>
      <c r="J242" s="23"/>
    </row>
    <row r="243" ht="15.75" customHeight="1">
      <c r="A243" s="51"/>
      <c r="J243" s="23"/>
    </row>
    <row r="244" ht="15.75" customHeight="1">
      <c r="A244" s="51"/>
      <c r="J244" s="23"/>
    </row>
    <row r="245" ht="15.75" customHeight="1">
      <c r="A245" s="51"/>
      <c r="J245" s="23"/>
    </row>
    <row r="246" ht="15.75" customHeight="1">
      <c r="A246" s="51"/>
      <c r="J246" s="23"/>
    </row>
    <row r="247" ht="15.75" customHeight="1">
      <c r="A247" s="51"/>
      <c r="J247" s="23"/>
    </row>
    <row r="248" ht="15.75" customHeight="1">
      <c r="A248" s="51"/>
      <c r="J248" s="23"/>
    </row>
    <row r="249" ht="15.75" customHeight="1">
      <c r="A249" s="51"/>
      <c r="J249" s="23"/>
    </row>
    <row r="250" ht="15.75" customHeight="1">
      <c r="A250" s="51"/>
      <c r="J250" s="23"/>
    </row>
    <row r="251" ht="15.75" customHeight="1">
      <c r="A251" s="51"/>
      <c r="J251" s="23"/>
    </row>
    <row r="252" ht="15.75" customHeight="1">
      <c r="A252" s="51"/>
      <c r="J252" s="23"/>
    </row>
    <row r="253" ht="15.75" customHeight="1">
      <c r="A253" s="51"/>
      <c r="J253" s="23"/>
    </row>
    <row r="254" ht="15.75" customHeight="1">
      <c r="A254" s="51"/>
      <c r="J254" s="23"/>
    </row>
    <row r="255" ht="15.75" customHeight="1">
      <c r="A255" s="51"/>
      <c r="J255" s="23"/>
    </row>
    <row r="256" ht="15.75" customHeight="1">
      <c r="A256" s="51"/>
      <c r="J256" s="23"/>
    </row>
    <row r="257" ht="15.75" customHeight="1">
      <c r="A257" s="51"/>
      <c r="J257" s="23"/>
    </row>
    <row r="258" ht="15.75" customHeight="1">
      <c r="A258" s="51"/>
      <c r="J258" s="23"/>
    </row>
    <row r="259" ht="15.75" customHeight="1">
      <c r="A259" s="51"/>
      <c r="J259" s="23"/>
    </row>
    <row r="260" ht="15.75" customHeight="1">
      <c r="A260" s="51"/>
      <c r="J260" s="23"/>
    </row>
    <row r="261" ht="15.75" customHeight="1">
      <c r="A261" s="51"/>
      <c r="J261" s="23"/>
    </row>
    <row r="262" ht="15.75" customHeight="1">
      <c r="A262" s="51"/>
      <c r="J262" s="23"/>
    </row>
    <row r="263" ht="15.75" customHeight="1">
      <c r="A263" s="51"/>
      <c r="J263" s="23"/>
    </row>
    <row r="264" ht="15.75" customHeight="1">
      <c r="A264" s="51"/>
      <c r="J264" s="23"/>
    </row>
    <row r="265" ht="15.75" customHeight="1">
      <c r="A265" s="51"/>
      <c r="J265" s="23"/>
    </row>
    <row r="266" ht="15.75" customHeight="1">
      <c r="A266" s="51"/>
      <c r="J266" s="23"/>
    </row>
    <row r="267" ht="15.75" customHeight="1">
      <c r="A267" s="51"/>
      <c r="J267" s="23"/>
    </row>
    <row r="268" ht="15.75" customHeight="1">
      <c r="A268" s="51"/>
      <c r="J268" s="23"/>
    </row>
    <row r="269" ht="15.75" customHeight="1">
      <c r="A269" s="51"/>
      <c r="J269" s="23"/>
    </row>
    <row r="270" ht="15.75" customHeight="1">
      <c r="A270" s="51"/>
      <c r="J270" s="23"/>
    </row>
    <row r="271" ht="15.75" customHeight="1">
      <c r="A271" s="51"/>
      <c r="J271" s="23"/>
    </row>
    <row r="272" ht="15.75" customHeight="1">
      <c r="A272" s="51"/>
      <c r="J272" s="23"/>
    </row>
    <row r="273" ht="15.75" customHeight="1">
      <c r="A273" s="51"/>
      <c r="J273" s="23"/>
    </row>
    <row r="274" ht="15.75" customHeight="1">
      <c r="A274" s="51"/>
      <c r="J274" s="23"/>
    </row>
    <row r="275" ht="15.75" customHeight="1">
      <c r="A275" s="51"/>
      <c r="J275" s="23"/>
    </row>
    <row r="276" ht="15.75" customHeight="1">
      <c r="A276" s="51"/>
      <c r="J276" s="23"/>
    </row>
    <row r="277" ht="15.75" customHeight="1">
      <c r="A277" s="51"/>
      <c r="J277" s="23"/>
    </row>
    <row r="278" ht="15.75" customHeight="1">
      <c r="A278" s="51"/>
      <c r="J278" s="23"/>
    </row>
    <row r="279" ht="15.75" customHeight="1">
      <c r="A279" s="51"/>
      <c r="J279" s="23"/>
    </row>
    <row r="280" ht="15.75" customHeight="1">
      <c r="A280" s="51"/>
      <c r="J280" s="23"/>
    </row>
    <row r="281" ht="15.75" customHeight="1">
      <c r="A281" s="51"/>
      <c r="J281" s="23"/>
    </row>
    <row r="282" ht="15.75" customHeight="1">
      <c r="A282" s="51"/>
      <c r="J282" s="23"/>
    </row>
    <row r="283" ht="15.75" customHeight="1">
      <c r="A283" s="51"/>
      <c r="J283" s="23"/>
    </row>
    <row r="284" ht="15.75" customHeight="1">
      <c r="A284" s="51"/>
      <c r="J284" s="23"/>
    </row>
    <row r="285" ht="15.75" customHeight="1">
      <c r="A285" s="51"/>
      <c r="J285" s="23"/>
    </row>
    <row r="286" ht="15.75" customHeight="1">
      <c r="A286" s="51"/>
      <c r="J286" s="23"/>
    </row>
    <row r="287" ht="15.75" customHeight="1">
      <c r="A287" s="51"/>
      <c r="J287" s="23"/>
    </row>
    <row r="288" ht="15.75" customHeight="1">
      <c r="A288" s="51"/>
      <c r="J288" s="23"/>
    </row>
    <row r="289" ht="15.75" customHeight="1">
      <c r="A289" s="51"/>
      <c r="J289" s="23"/>
    </row>
    <row r="290" ht="15.75" customHeight="1">
      <c r="A290" s="51"/>
      <c r="J290" s="23"/>
    </row>
    <row r="291" ht="15.75" customHeight="1">
      <c r="A291" s="51"/>
      <c r="J291" s="23"/>
    </row>
    <row r="292" ht="15.75" customHeight="1">
      <c r="A292" s="51"/>
      <c r="J292" s="23"/>
    </row>
    <row r="293" ht="15.75" customHeight="1">
      <c r="A293" s="51"/>
      <c r="J293" s="23"/>
    </row>
    <row r="294" ht="15.75" customHeight="1">
      <c r="A294" s="51"/>
      <c r="J294" s="23"/>
    </row>
    <row r="295" ht="15.75" customHeight="1">
      <c r="A295" s="51"/>
      <c r="J295" s="23"/>
    </row>
    <row r="296" ht="15.75" customHeight="1">
      <c r="A296" s="51"/>
      <c r="J296" s="23"/>
    </row>
    <row r="297" ht="15.75" customHeight="1">
      <c r="A297" s="51"/>
      <c r="J297" s="23"/>
    </row>
    <row r="298" ht="15.75" customHeight="1">
      <c r="A298" s="51"/>
      <c r="J298" s="23"/>
    </row>
    <row r="299" ht="15.75" customHeight="1">
      <c r="A299" s="51"/>
      <c r="J299" s="23"/>
    </row>
    <row r="300" ht="15.75" customHeight="1">
      <c r="A300" s="51"/>
      <c r="J300" s="23"/>
    </row>
    <row r="301" ht="15.75" customHeight="1">
      <c r="A301" s="51"/>
      <c r="J301" s="23"/>
    </row>
    <row r="302" ht="15.75" customHeight="1">
      <c r="A302" s="51"/>
      <c r="J302" s="23"/>
    </row>
    <row r="303" ht="15.75" customHeight="1">
      <c r="A303" s="51"/>
      <c r="J303" s="23"/>
    </row>
    <row r="304" ht="15.75" customHeight="1">
      <c r="A304" s="51"/>
      <c r="J304" s="23"/>
    </row>
    <row r="305" ht="15.75" customHeight="1">
      <c r="A305" s="51"/>
      <c r="J305" s="23"/>
    </row>
    <row r="306" ht="15.75" customHeight="1">
      <c r="A306" s="51"/>
      <c r="J306" s="23"/>
    </row>
    <row r="307" ht="15.75" customHeight="1">
      <c r="A307" s="51"/>
      <c r="J307" s="23"/>
    </row>
    <row r="308" ht="15.75" customHeight="1">
      <c r="A308" s="51"/>
      <c r="J308" s="23"/>
    </row>
    <row r="309" ht="15.75" customHeight="1">
      <c r="A309" s="51"/>
      <c r="J309" s="23"/>
    </row>
    <row r="310" ht="15.75" customHeight="1">
      <c r="A310" s="51"/>
      <c r="J310" s="23"/>
    </row>
    <row r="311" ht="15.75" customHeight="1">
      <c r="A311" s="51"/>
      <c r="J311" s="23"/>
    </row>
    <row r="312" ht="15.75" customHeight="1">
      <c r="A312" s="51"/>
      <c r="J312" s="23"/>
    </row>
    <row r="313" ht="15.75" customHeight="1">
      <c r="A313" s="51"/>
      <c r="J313" s="23"/>
    </row>
    <row r="314" ht="15.75" customHeight="1">
      <c r="A314" s="51"/>
      <c r="J314" s="23"/>
    </row>
    <row r="315" ht="15.75" customHeight="1">
      <c r="A315" s="51"/>
      <c r="J315" s="23"/>
    </row>
    <row r="316" ht="15.75" customHeight="1">
      <c r="A316" s="51"/>
      <c r="J316" s="23"/>
    </row>
    <row r="317" ht="15.75" customHeight="1">
      <c r="A317" s="51"/>
      <c r="J317" s="23"/>
    </row>
    <row r="318" ht="15.75" customHeight="1">
      <c r="A318" s="51"/>
      <c r="J318" s="23"/>
    </row>
    <row r="319" ht="15.75" customHeight="1">
      <c r="A319" s="51"/>
      <c r="J319" s="23"/>
    </row>
    <row r="320" ht="15.75" customHeight="1">
      <c r="A320" s="51"/>
      <c r="J320" s="23"/>
    </row>
    <row r="321" ht="15.75" customHeight="1">
      <c r="A321" s="51"/>
      <c r="J321" s="23"/>
    </row>
    <row r="322" ht="15.75" customHeight="1">
      <c r="A322" s="51"/>
      <c r="J322" s="23"/>
    </row>
    <row r="323" ht="15.75" customHeight="1">
      <c r="A323" s="51"/>
      <c r="J323" s="23"/>
    </row>
    <row r="324" ht="15.75" customHeight="1">
      <c r="A324" s="51"/>
      <c r="J324" s="23"/>
    </row>
    <row r="325" ht="15.75" customHeight="1">
      <c r="A325" s="51"/>
      <c r="J325" s="23"/>
    </row>
    <row r="326" ht="15.75" customHeight="1">
      <c r="A326" s="51"/>
      <c r="J326" s="23"/>
    </row>
    <row r="327" ht="15.75" customHeight="1">
      <c r="A327" s="51"/>
      <c r="J327" s="23"/>
    </row>
    <row r="328" ht="15.75" customHeight="1">
      <c r="A328" s="51"/>
      <c r="J328" s="23"/>
    </row>
    <row r="329" ht="15.75" customHeight="1">
      <c r="A329" s="51"/>
      <c r="J329" s="23"/>
    </row>
    <row r="330" ht="15.75" customHeight="1">
      <c r="A330" s="51"/>
      <c r="J330" s="23"/>
    </row>
    <row r="331" ht="15.75" customHeight="1">
      <c r="A331" s="51"/>
      <c r="J331" s="23"/>
    </row>
    <row r="332" ht="15.75" customHeight="1">
      <c r="A332" s="51"/>
      <c r="J332" s="23"/>
    </row>
    <row r="333" ht="15.75" customHeight="1">
      <c r="A333" s="51"/>
      <c r="J333" s="23"/>
    </row>
    <row r="334" ht="15.75" customHeight="1">
      <c r="A334" s="51"/>
      <c r="J334" s="23"/>
    </row>
    <row r="335" ht="15.75" customHeight="1">
      <c r="A335" s="51"/>
      <c r="J335" s="23"/>
    </row>
    <row r="336" ht="15.75" customHeight="1">
      <c r="A336" s="51"/>
      <c r="J336" s="23"/>
    </row>
    <row r="337" ht="15.75" customHeight="1">
      <c r="A337" s="51"/>
      <c r="J337" s="23"/>
    </row>
    <row r="338" ht="15.75" customHeight="1">
      <c r="A338" s="51"/>
      <c r="J338" s="23"/>
    </row>
    <row r="339" ht="15.75" customHeight="1">
      <c r="A339" s="51"/>
      <c r="J339" s="23"/>
    </row>
    <row r="340" ht="15.75" customHeight="1">
      <c r="A340" s="51"/>
      <c r="J340" s="23"/>
    </row>
    <row r="341" ht="15.75" customHeight="1">
      <c r="A341" s="51"/>
      <c r="J341" s="23"/>
    </row>
    <row r="342" ht="15.75" customHeight="1">
      <c r="A342" s="51"/>
      <c r="J342" s="23"/>
    </row>
    <row r="343" ht="15.75" customHeight="1">
      <c r="A343" s="51"/>
      <c r="J343" s="23"/>
    </row>
    <row r="344" ht="15.75" customHeight="1">
      <c r="A344" s="51"/>
      <c r="J344" s="23"/>
    </row>
    <row r="345" ht="15.75" customHeight="1">
      <c r="A345" s="51"/>
      <c r="J345" s="23"/>
    </row>
    <row r="346" ht="15.75" customHeight="1">
      <c r="A346" s="51"/>
      <c r="J346" s="23"/>
    </row>
    <row r="347" ht="15.75" customHeight="1">
      <c r="A347" s="51"/>
      <c r="J347" s="23"/>
    </row>
    <row r="348" ht="15.75" customHeight="1">
      <c r="A348" s="51"/>
      <c r="J348" s="23"/>
    </row>
    <row r="349" ht="15.75" customHeight="1">
      <c r="A349" s="51"/>
      <c r="J349" s="23"/>
    </row>
    <row r="350" ht="15.75" customHeight="1">
      <c r="A350" s="51"/>
      <c r="J350" s="23"/>
    </row>
    <row r="351" ht="15.75" customHeight="1">
      <c r="A351" s="51"/>
      <c r="J351" s="23"/>
    </row>
    <row r="352" ht="15.75" customHeight="1">
      <c r="A352" s="51"/>
      <c r="J352" s="23"/>
    </row>
    <row r="353" ht="15.75" customHeight="1">
      <c r="A353" s="51"/>
      <c r="J353" s="23"/>
    </row>
    <row r="354" ht="15.75" customHeight="1">
      <c r="A354" s="51"/>
      <c r="J354" s="23"/>
    </row>
    <row r="355" ht="15.75" customHeight="1">
      <c r="A355" s="51"/>
      <c r="J355" s="23"/>
    </row>
    <row r="356" ht="15.75" customHeight="1">
      <c r="A356" s="51"/>
      <c r="J356" s="23"/>
    </row>
    <row r="357" ht="15.75" customHeight="1">
      <c r="A357" s="51"/>
      <c r="J357" s="23"/>
    </row>
    <row r="358" ht="15.75" customHeight="1">
      <c r="A358" s="51"/>
      <c r="J358" s="23"/>
    </row>
    <row r="359" ht="15.75" customHeight="1">
      <c r="A359" s="51"/>
      <c r="J359" s="23"/>
    </row>
    <row r="360" ht="15.75" customHeight="1">
      <c r="A360" s="51"/>
      <c r="J360" s="23"/>
    </row>
    <row r="361" ht="15.75" customHeight="1">
      <c r="A361" s="51"/>
      <c r="J361" s="23"/>
    </row>
    <row r="362" ht="15.75" customHeight="1">
      <c r="A362" s="51"/>
      <c r="J362" s="23"/>
    </row>
    <row r="363" ht="15.75" customHeight="1">
      <c r="A363" s="51"/>
      <c r="J363" s="23"/>
    </row>
    <row r="364" ht="15.75" customHeight="1">
      <c r="A364" s="51"/>
      <c r="J364" s="23"/>
    </row>
    <row r="365" ht="15.75" customHeight="1">
      <c r="A365" s="51"/>
      <c r="J365" s="23"/>
    </row>
    <row r="366" ht="15.75" customHeight="1">
      <c r="A366" s="51"/>
      <c r="J366" s="23"/>
    </row>
    <row r="367" ht="15.75" customHeight="1">
      <c r="A367" s="51"/>
      <c r="J367" s="23"/>
    </row>
    <row r="368" ht="15.75" customHeight="1">
      <c r="A368" s="51"/>
      <c r="J368" s="23"/>
    </row>
    <row r="369" ht="15.75" customHeight="1">
      <c r="A369" s="51"/>
      <c r="J369" s="23"/>
    </row>
    <row r="370" ht="15.75" customHeight="1">
      <c r="A370" s="51"/>
      <c r="J370" s="23"/>
    </row>
    <row r="371" ht="15.75" customHeight="1">
      <c r="A371" s="51"/>
      <c r="J371" s="23"/>
    </row>
    <row r="372" ht="15.75" customHeight="1">
      <c r="A372" s="51"/>
      <c r="J372" s="23"/>
    </row>
    <row r="373" ht="15.75" customHeight="1">
      <c r="A373" s="51"/>
      <c r="J373" s="23"/>
    </row>
    <row r="374" ht="15.75" customHeight="1">
      <c r="A374" s="51"/>
      <c r="J374" s="23"/>
    </row>
    <row r="375" ht="15.75" customHeight="1">
      <c r="A375" s="51"/>
      <c r="J375" s="23"/>
    </row>
    <row r="376" ht="15.75" customHeight="1">
      <c r="A376" s="51"/>
      <c r="J376" s="23"/>
    </row>
    <row r="377" ht="15.75" customHeight="1">
      <c r="A377" s="51"/>
      <c r="J377" s="23"/>
    </row>
    <row r="378" ht="15.75" customHeight="1">
      <c r="A378" s="51"/>
      <c r="J378" s="23"/>
    </row>
    <row r="379" ht="15.75" customHeight="1">
      <c r="A379" s="51"/>
      <c r="J379" s="23"/>
    </row>
    <row r="380" ht="15.75" customHeight="1">
      <c r="A380" s="51"/>
      <c r="J380" s="23"/>
    </row>
    <row r="381" ht="15.75" customHeight="1">
      <c r="A381" s="51"/>
      <c r="J381" s="23"/>
    </row>
    <row r="382" ht="15.75" customHeight="1">
      <c r="A382" s="51"/>
      <c r="J382" s="23"/>
    </row>
    <row r="383" ht="15.75" customHeight="1">
      <c r="A383" s="51"/>
      <c r="J383" s="23"/>
    </row>
    <row r="384" ht="15.75" customHeight="1">
      <c r="A384" s="51"/>
      <c r="J384" s="23"/>
    </row>
    <row r="385" ht="15.75" customHeight="1">
      <c r="A385" s="51"/>
      <c r="J385" s="23"/>
    </row>
    <row r="386" ht="15.75" customHeight="1">
      <c r="A386" s="51"/>
      <c r="J386" s="23"/>
    </row>
    <row r="387" ht="15.75" customHeight="1">
      <c r="A387" s="51"/>
      <c r="J387" s="23"/>
    </row>
    <row r="388" ht="15.75" customHeight="1">
      <c r="A388" s="51"/>
      <c r="J388" s="23"/>
    </row>
    <row r="389" ht="15.75" customHeight="1">
      <c r="A389" s="51"/>
      <c r="J389" s="23"/>
    </row>
    <row r="390" ht="15.75" customHeight="1">
      <c r="A390" s="51"/>
      <c r="J390" s="23"/>
    </row>
    <row r="391" ht="15.75" customHeight="1">
      <c r="A391" s="51"/>
      <c r="J391" s="23"/>
    </row>
    <row r="392" ht="15.75" customHeight="1">
      <c r="A392" s="51"/>
      <c r="J392" s="23"/>
    </row>
    <row r="393" ht="15.75" customHeight="1">
      <c r="A393" s="51"/>
      <c r="J393" s="23"/>
    </row>
    <row r="394" ht="15.75" customHeight="1">
      <c r="A394" s="51"/>
      <c r="J394" s="23"/>
    </row>
    <row r="395" ht="15.75" customHeight="1">
      <c r="A395" s="51"/>
      <c r="J395" s="23"/>
    </row>
    <row r="396" ht="15.75" customHeight="1">
      <c r="A396" s="51"/>
      <c r="J396" s="23"/>
    </row>
    <row r="397" ht="15.75" customHeight="1">
      <c r="A397" s="51"/>
      <c r="J397" s="23"/>
    </row>
    <row r="398" ht="15.75" customHeight="1">
      <c r="A398" s="51"/>
      <c r="J398" s="23"/>
    </row>
    <row r="399" ht="15.75" customHeight="1">
      <c r="A399" s="51"/>
      <c r="J399" s="23"/>
    </row>
    <row r="400" ht="15.75" customHeight="1">
      <c r="A400" s="51"/>
      <c r="J400" s="23"/>
    </row>
    <row r="401" ht="15.75" customHeight="1">
      <c r="A401" s="51"/>
      <c r="J401" s="23"/>
    </row>
    <row r="402" ht="15.75" customHeight="1">
      <c r="A402" s="51"/>
      <c r="J402" s="23"/>
    </row>
    <row r="403" ht="15.75" customHeight="1">
      <c r="A403" s="51"/>
      <c r="J403" s="23"/>
    </row>
    <row r="404" ht="15.75" customHeight="1">
      <c r="A404" s="51"/>
      <c r="J404" s="23"/>
    </row>
    <row r="405" ht="15.75" customHeight="1">
      <c r="A405" s="51"/>
      <c r="J405" s="23"/>
    </row>
    <row r="406" ht="15.75" customHeight="1">
      <c r="A406" s="51"/>
      <c r="J406" s="23"/>
    </row>
    <row r="407" ht="15.75" customHeight="1">
      <c r="A407" s="51"/>
      <c r="J407" s="23"/>
    </row>
    <row r="408" ht="15.75" customHeight="1">
      <c r="A408" s="51"/>
      <c r="J408" s="23"/>
    </row>
    <row r="409" ht="15.75" customHeight="1">
      <c r="A409" s="51"/>
      <c r="J409" s="23"/>
    </row>
    <row r="410" ht="15.75" customHeight="1">
      <c r="A410" s="51"/>
      <c r="J410" s="23"/>
    </row>
    <row r="411" ht="15.75" customHeight="1">
      <c r="A411" s="51"/>
      <c r="J411" s="23"/>
    </row>
    <row r="412" ht="15.75" customHeight="1">
      <c r="A412" s="51"/>
      <c r="J412" s="23"/>
    </row>
    <row r="413" ht="15.75" customHeight="1">
      <c r="A413" s="51"/>
      <c r="J413" s="23"/>
    </row>
    <row r="414" ht="15.75" customHeight="1">
      <c r="A414" s="51"/>
      <c r="J414" s="23"/>
    </row>
    <row r="415" ht="15.75" customHeight="1">
      <c r="A415" s="51"/>
      <c r="J415" s="23"/>
    </row>
    <row r="416" ht="15.75" customHeight="1">
      <c r="A416" s="51"/>
      <c r="J416" s="23"/>
    </row>
    <row r="417" ht="15.75" customHeight="1">
      <c r="A417" s="51"/>
      <c r="J417" s="23"/>
    </row>
    <row r="418" ht="15.75" customHeight="1">
      <c r="A418" s="51"/>
      <c r="J418" s="23"/>
    </row>
    <row r="419" ht="15.75" customHeight="1">
      <c r="A419" s="51"/>
      <c r="J419" s="23"/>
    </row>
    <row r="420" ht="15.75" customHeight="1">
      <c r="A420" s="51"/>
      <c r="J420" s="23"/>
    </row>
    <row r="421" ht="15.75" customHeight="1">
      <c r="A421" s="51"/>
      <c r="J421" s="23"/>
    </row>
    <row r="422" ht="15.75" customHeight="1">
      <c r="A422" s="51"/>
      <c r="J422" s="23"/>
    </row>
    <row r="423" ht="15.75" customHeight="1">
      <c r="A423" s="51"/>
      <c r="J423" s="23"/>
    </row>
    <row r="424" ht="15.75" customHeight="1">
      <c r="A424" s="51"/>
      <c r="J424" s="23"/>
    </row>
    <row r="425" ht="15.75" customHeight="1">
      <c r="A425" s="51"/>
      <c r="J425" s="23"/>
    </row>
    <row r="426" ht="15.75" customHeight="1">
      <c r="A426" s="51"/>
      <c r="J426" s="23"/>
    </row>
    <row r="427" ht="15.75" customHeight="1">
      <c r="A427" s="51"/>
      <c r="J427" s="23"/>
    </row>
    <row r="428" ht="15.75" customHeight="1">
      <c r="A428" s="51"/>
      <c r="J428" s="23"/>
    </row>
    <row r="429" ht="15.75" customHeight="1">
      <c r="A429" s="51"/>
      <c r="J429" s="23"/>
    </row>
    <row r="430" ht="15.75" customHeight="1">
      <c r="A430" s="51"/>
      <c r="J430" s="23"/>
    </row>
    <row r="431" ht="15.75" customHeight="1">
      <c r="A431" s="51"/>
      <c r="J431" s="23"/>
    </row>
    <row r="432" ht="15.75" customHeight="1">
      <c r="A432" s="51"/>
      <c r="J432" s="23"/>
    </row>
    <row r="433" ht="15.75" customHeight="1">
      <c r="A433" s="51"/>
      <c r="J433" s="23"/>
    </row>
    <row r="434" ht="15.75" customHeight="1">
      <c r="A434" s="51"/>
      <c r="J434" s="23"/>
    </row>
    <row r="435" ht="15.75" customHeight="1">
      <c r="A435" s="51"/>
      <c r="J435" s="23"/>
    </row>
    <row r="436" ht="15.75" customHeight="1">
      <c r="A436" s="51"/>
      <c r="J436" s="23"/>
    </row>
    <row r="437" ht="15.75" customHeight="1">
      <c r="A437" s="51"/>
      <c r="J437" s="23"/>
    </row>
    <row r="438" ht="15.75" customHeight="1">
      <c r="A438" s="51"/>
      <c r="J438" s="23"/>
    </row>
    <row r="439" ht="15.75" customHeight="1">
      <c r="A439" s="51"/>
      <c r="J439" s="23"/>
    </row>
    <row r="440" ht="15.75" customHeight="1">
      <c r="A440" s="51"/>
      <c r="J440" s="23"/>
    </row>
    <row r="441" ht="15.75" customHeight="1">
      <c r="A441" s="51"/>
      <c r="J441" s="23"/>
    </row>
    <row r="442" ht="15.75" customHeight="1">
      <c r="A442" s="51"/>
      <c r="J442" s="23"/>
    </row>
    <row r="443" ht="15.75" customHeight="1">
      <c r="A443" s="51"/>
      <c r="J443" s="23"/>
    </row>
    <row r="444" ht="15.75" customHeight="1">
      <c r="A444" s="51"/>
      <c r="J444" s="23"/>
    </row>
    <row r="445" ht="15.75" customHeight="1">
      <c r="A445" s="51"/>
      <c r="J445" s="23"/>
    </row>
    <row r="446" ht="15.75" customHeight="1">
      <c r="A446" s="51"/>
      <c r="J446" s="23"/>
    </row>
    <row r="447" ht="15.75" customHeight="1">
      <c r="A447" s="51"/>
      <c r="J447" s="23"/>
    </row>
    <row r="448" ht="15.75" customHeight="1">
      <c r="A448" s="51"/>
      <c r="J448" s="23"/>
    </row>
    <row r="449" ht="15.75" customHeight="1">
      <c r="A449" s="51"/>
      <c r="J449" s="23"/>
    </row>
    <row r="450" ht="15.75" customHeight="1">
      <c r="A450" s="51"/>
      <c r="J450" s="23"/>
    </row>
    <row r="451" ht="15.75" customHeight="1">
      <c r="A451" s="51"/>
      <c r="J451" s="23"/>
    </row>
    <row r="452" ht="15.75" customHeight="1">
      <c r="A452" s="51"/>
      <c r="J452" s="23"/>
    </row>
    <row r="453" ht="15.75" customHeight="1">
      <c r="A453" s="51"/>
      <c r="J453" s="23"/>
    </row>
    <row r="454" ht="15.75" customHeight="1">
      <c r="A454" s="51"/>
      <c r="J454" s="23"/>
    </row>
    <row r="455" ht="15.75" customHeight="1">
      <c r="A455" s="51"/>
      <c r="J455" s="23"/>
    </row>
    <row r="456" ht="15.75" customHeight="1">
      <c r="A456" s="51"/>
      <c r="J456" s="23"/>
    </row>
    <row r="457" ht="15.75" customHeight="1">
      <c r="A457" s="51"/>
      <c r="J457" s="23"/>
    </row>
    <row r="458" ht="15.75" customHeight="1">
      <c r="A458" s="51"/>
      <c r="J458" s="23"/>
    </row>
    <row r="459" ht="15.75" customHeight="1">
      <c r="A459" s="51"/>
      <c r="J459" s="23"/>
    </row>
    <row r="460" ht="15.75" customHeight="1">
      <c r="A460" s="51"/>
      <c r="J460" s="23"/>
    </row>
    <row r="461" ht="15.75" customHeight="1">
      <c r="A461" s="51"/>
      <c r="J461" s="23"/>
    </row>
    <row r="462" ht="15.75" customHeight="1">
      <c r="A462" s="51"/>
      <c r="J462" s="23"/>
    </row>
    <row r="463" ht="15.75" customHeight="1">
      <c r="A463" s="51"/>
      <c r="J463" s="23"/>
    </row>
    <row r="464" ht="15.75" customHeight="1">
      <c r="A464" s="51"/>
      <c r="J464" s="23"/>
    </row>
    <row r="465" ht="15.75" customHeight="1">
      <c r="A465" s="51"/>
      <c r="J465" s="23"/>
    </row>
    <row r="466" ht="15.75" customHeight="1">
      <c r="A466" s="51"/>
      <c r="J466" s="23"/>
    </row>
    <row r="467" ht="15.75" customHeight="1">
      <c r="A467" s="51"/>
      <c r="J467" s="23"/>
    </row>
    <row r="468" ht="15.75" customHeight="1">
      <c r="A468" s="51"/>
      <c r="J468" s="23"/>
    </row>
    <row r="469" ht="15.75" customHeight="1">
      <c r="A469" s="51"/>
      <c r="J469" s="23"/>
    </row>
    <row r="470" ht="15.75" customHeight="1">
      <c r="A470" s="51"/>
      <c r="J470" s="23"/>
    </row>
    <row r="471" ht="15.75" customHeight="1">
      <c r="A471" s="51"/>
      <c r="J471" s="23"/>
    </row>
    <row r="472" ht="15.75" customHeight="1">
      <c r="A472" s="51"/>
      <c r="J472" s="23"/>
    </row>
    <row r="473" ht="15.75" customHeight="1">
      <c r="A473" s="51"/>
      <c r="J473" s="23"/>
    </row>
    <row r="474" ht="15.75" customHeight="1">
      <c r="A474" s="51"/>
      <c r="J474" s="23"/>
    </row>
    <row r="475" ht="15.75" customHeight="1">
      <c r="A475" s="51"/>
      <c r="J475" s="23"/>
    </row>
    <row r="476" ht="15.75" customHeight="1">
      <c r="A476" s="51"/>
      <c r="J476" s="23"/>
    </row>
    <row r="477" ht="15.75" customHeight="1">
      <c r="A477" s="51"/>
      <c r="J477" s="23"/>
    </row>
    <row r="478" ht="15.75" customHeight="1">
      <c r="A478" s="51"/>
      <c r="J478" s="23"/>
    </row>
    <row r="479" ht="15.75" customHeight="1">
      <c r="A479" s="51"/>
      <c r="J479" s="23"/>
    </row>
    <row r="480" ht="15.75" customHeight="1">
      <c r="A480" s="51"/>
      <c r="J480" s="23"/>
    </row>
    <row r="481" ht="15.75" customHeight="1">
      <c r="A481" s="51"/>
      <c r="J481" s="23"/>
    </row>
    <row r="482" ht="15.75" customHeight="1">
      <c r="A482" s="51"/>
      <c r="J482" s="23"/>
    </row>
    <row r="483" ht="15.75" customHeight="1">
      <c r="A483" s="51"/>
      <c r="J483" s="23"/>
    </row>
    <row r="484" ht="15.75" customHeight="1">
      <c r="A484" s="51"/>
      <c r="J484" s="23"/>
    </row>
    <row r="485" ht="15.75" customHeight="1">
      <c r="A485" s="51"/>
      <c r="J485" s="23"/>
    </row>
    <row r="486" ht="15.75" customHeight="1">
      <c r="A486" s="51"/>
      <c r="J486" s="23"/>
    </row>
    <row r="487" ht="15.75" customHeight="1">
      <c r="A487" s="51"/>
      <c r="J487" s="23"/>
    </row>
    <row r="488" ht="15.75" customHeight="1">
      <c r="A488" s="51"/>
      <c r="J488" s="23"/>
    </row>
    <row r="489" ht="15.75" customHeight="1">
      <c r="A489" s="51"/>
      <c r="J489" s="23"/>
    </row>
    <row r="490" ht="15.75" customHeight="1">
      <c r="A490" s="51"/>
      <c r="J490" s="23"/>
    </row>
    <row r="491" ht="15.75" customHeight="1">
      <c r="A491" s="51"/>
      <c r="J491" s="23"/>
    </row>
    <row r="492" ht="15.75" customHeight="1">
      <c r="A492" s="51"/>
      <c r="J492" s="23"/>
    </row>
    <row r="493" ht="15.75" customHeight="1">
      <c r="A493" s="51"/>
      <c r="J493" s="23"/>
    </row>
    <row r="494" ht="15.75" customHeight="1">
      <c r="A494" s="51"/>
      <c r="J494" s="23"/>
    </row>
    <row r="495" ht="15.75" customHeight="1">
      <c r="A495" s="51"/>
      <c r="J495" s="23"/>
    </row>
    <row r="496" ht="15.75" customHeight="1">
      <c r="A496" s="51"/>
      <c r="J496" s="23"/>
    </row>
    <row r="497" ht="15.75" customHeight="1">
      <c r="A497" s="51"/>
      <c r="J497" s="23"/>
    </row>
    <row r="498" ht="15.75" customHeight="1">
      <c r="A498" s="51"/>
      <c r="J498" s="23"/>
    </row>
    <row r="499" ht="15.75" customHeight="1">
      <c r="A499" s="51"/>
      <c r="J499" s="23"/>
    </row>
    <row r="500" ht="15.75" customHeight="1">
      <c r="A500" s="51"/>
      <c r="J500" s="23"/>
    </row>
    <row r="501" ht="15.75" customHeight="1">
      <c r="A501" s="51"/>
      <c r="J501" s="23"/>
    </row>
    <row r="502" ht="15.75" customHeight="1">
      <c r="A502" s="51"/>
      <c r="J502" s="23"/>
    </row>
    <row r="503" ht="15.75" customHeight="1">
      <c r="A503" s="51"/>
      <c r="J503" s="23"/>
    </row>
    <row r="504" ht="15.75" customHeight="1">
      <c r="A504" s="51"/>
      <c r="J504" s="23"/>
    </row>
    <row r="505" ht="15.75" customHeight="1">
      <c r="A505" s="51"/>
      <c r="J505" s="23"/>
    </row>
    <row r="506" ht="15.75" customHeight="1">
      <c r="A506" s="51"/>
      <c r="J506" s="23"/>
    </row>
    <row r="507" ht="15.75" customHeight="1">
      <c r="A507" s="51"/>
      <c r="J507" s="23"/>
    </row>
    <row r="508" ht="15.75" customHeight="1">
      <c r="A508" s="51"/>
      <c r="J508" s="23"/>
    </row>
    <row r="509" ht="15.75" customHeight="1">
      <c r="A509" s="51"/>
      <c r="J509" s="23"/>
    </row>
    <row r="510" ht="15.75" customHeight="1">
      <c r="A510" s="51"/>
      <c r="J510" s="23"/>
    </row>
    <row r="511" ht="15.75" customHeight="1">
      <c r="A511" s="51"/>
      <c r="J511" s="23"/>
    </row>
    <row r="512" ht="15.75" customHeight="1">
      <c r="A512" s="51"/>
      <c r="J512" s="23"/>
    </row>
    <row r="513" ht="15.75" customHeight="1">
      <c r="A513" s="51"/>
      <c r="J513" s="23"/>
    </row>
    <row r="514" ht="15.75" customHeight="1">
      <c r="A514" s="51"/>
      <c r="J514" s="23"/>
    </row>
    <row r="515" ht="15.75" customHeight="1">
      <c r="A515" s="51"/>
      <c r="J515" s="23"/>
    </row>
    <row r="516" ht="15.75" customHeight="1">
      <c r="A516" s="51"/>
      <c r="J516" s="23"/>
    </row>
    <row r="517" ht="15.75" customHeight="1">
      <c r="A517" s="51"/>
      <c r="J517" s="23"/>
    </row>
    <row r="518" ht="15.75" customHeight="1">
      <c r="A518" s="51"/>
      <c r="J518" s="23"/>
    </row>
    <row r="519" ht="15.75" customHeight="1">
      <c r="A519" s="51"/>
      <c r="J519" s="23"/>
    </row>
    <row r="520" ht="15.75" customHeight="1">
      <c r="A520" s="51"/>
      <c r="J520" s="23"/>
    </row>
    <row r="521" ht="15.75" customHeight="1">
      <c r="A521" s="51"/>
      <c r="J521" s="23"/>
    </row>
    <row r="522" ht="15.75" customHeight="1">
      <c r="A522" s="51"/>
      <c r="J522" s="23"/>
    </row>
    <row r="523" ht="15.75" customHeight="1">
      <c r="A523" s="51"/>
      <c r="J523" s="23"/>
    </row>
    <row r="524" ht="15.75" customHeight="1">
      <c r="A524" s="51"/>
      <c r="J524" s="23"/>
    </row>
    <row r="525" ht="15.75" customHeight="1">
      <c r="A525" s="51"/>
      <c r="J525" s="23"/>
    </row>
    <row r="526" ht="15.75" customHeight="1">
      <c r="A526" s="51"/>
      <c r="J526" s="23"/>
    </row>
    <row r="527" ht="15.75" customHeight="1">
      <c r="A527" s="51"/>
      <c r="J527" s="23"/>
    </row>
    <row r="528" ht="15.75" customHeight="1">
      <c r="A528" s="51"/>
      <c r="J528" s="23"/>
    </row>
    <row r="529" ht="15.75" customHeight="1">
      <c r="A529" s="51"/>
      <c r="J529" s="23"/>
    </row>
    <row r="530" ht="15.75" customHeight="1">
      <c r="A530" s="51"/>
      <c r="J530" s="23"/>
    </row>
    <row r="531" ht="15.75" customHeight="1">
      <c r="A531" s="51"/>
      <c r="J531" s="23"/>
    </row>
    <row r="532" ht="15.75" customHeight="1">
      <c r="A532" s="51"/>
      <c r="J532" s="23"/>
    </row>
    <row r="533" ht="15.75" customHeight="1">
      <c r="A533" s="51"/>
      <c r="J533" s="23"/>
    </row>
    <row r="534" ht="15.75" customHeight="1">
      <c r="A534" s="51"/>
      <c r="J534" s="23"/>
    </row>
    <row r="535" ht="15.75" customHeight="1">
      <c r="A535" s="51"/>
      <c r="J535" s="23"/>
    </row>
    <row r="536" ht="15.75" customHeight="1">
      <c r="A536" s="51"/>
      <c r="J536" s="23"/>
    </row>
    <row r="537" ht="15.75" customHeight="1">
      <c r="A537" s="51"/>
      <c r="J537" s="23"/>
    </row>
    <row r="538" ht="15.75" customHeight="1">
      <c r="A538" s="51"/>
      <c r="J538" s="23"/>
    </row>
    <row r="539" ht="15.75" customHeight="1">
      <c r="A539" s="51"/>
      <c r="J539" s="23"/>
    </row>
    <row r="540" ht="15.75" customHeight="1">
      <c r="A540" s="51"/>
      <c r="J540" s="23"/>
    </row>
    <row r="541" ht="15.75" customHeight="1">
      <c r="A541" s="51"/>
      <c r="J541" s="23"/>
    </row>
    <row r="542" ht="15.75" customHeight="1">
      <c r="A542" s="51"/>
      <c r="J542" s="23"/>
    </row>
    <row r="543" ht="15.75" customHeight="1">
      <c r="A543" s="51"/>
      <c r="J543" s="23"/>
    </row>
    <row r="544" ht="15.75" customHeight="1">
      <c r="A544" s="51"/>
      <c r="J544" s="23"/>
    </row>
    <row r="545" ht="15.75" customHeight="1">
      <c r="A545" s="51"/>
      <c r="J545" s="23"/>
    </row>
    <row r="546" ht="15.75" customHeight="1">
      <c r="A546" s="51"/>
      <c r="J546" s="23"/>
    </row>
    <row r="547" ht="15.75" customHeight="1">
      <c r="A547" s="51"/>
      <c r="J547" s="23"/>
    </row>
    <row r="548" ht="15.75" customHeight="1">
      <c r="A548" s="51"/>
      <c r="J548" s="23"/>
    </row>
    <row r="549" ht="15.75" customHeight="1">
      <c r="A549" s="51"/>
      <c r="J549" s="23"/>
    </row>
    <row r="550" ht="15.75" customHeight="1">
      <c r="A550" s="51"/>
      <c r="J550" s="23"/>
    </row>
    <row r="551" ht="15.75" customHeight="1">
      <c r="A551" s="51"/>
      <c r="J551" s="23"/>
    </row>
    <row r="552" ht="15.75" customHeight="1">
      <c r="A552" s="51"/>
      <c r="J552" s="23"/>
    </row>
    <row r="553" ht="15.75" customHeight="1">
      <c r="A553" s="51"/>
      <c r="J553" s="23"/>
    </row>
    <row r="554" ht="15.75" customHeight="1">
      <c r="A554" s="51"/>
      <c r="J554" s="23"/>
    </row>
    <row r="555" ht="15.75" customHeight="1">
      <c r="A555" s="51"/>
      <c r="J555" s="23"/>
    </row>
    <row r="556" ht="15.75" customHeight="1">
      <c r="A556" s="51"/>
      <c r="J556" s="23"/>
    </row>
    <row r="557" ht="15.75" customHeight="1">
      <c r="A557" s="51"/>
      <c r="J557" s="23"/>
    </row>
    <row r="558" ht="15.75" customHeight="1">
      <c r="A558" s="51"/>
      <c r="J558" s="23"/>
    </row>
    <row r="559" ht="15.75" customHeight="1">
      <c r="A559" s="51"/>
      <c r="J559" s="23"/>
    </row>
    <row r="560" ht="15.75" customHeight="1">
      <c r="A560" s="51"/>
      <c r="J560" s="23"/>
    </row>
    <row r="561" ht="15.75" customHeight="1">
      <c r="A561" s="51"/>
      <c r="J561" s="23"/>
    </row>
    <row r="562" ht="15.75" customHeight="1">
      <c r="A562" s="51"/>
      <c r="J562" s="23"/>
    </row>
    <row r="563" ht="15.75" customHeight="1">
      <c r="A563" s="51"/>
      <c r="J563" s="23"/>
    </row>
    <row r="564" ht="15.75" customHeight="1">
      <c r="A564" s="51"/>
      <c r="J564" s="23"/>
    </row>
    <row r="565" ht="15.75" customHeight="1">
      <c r="A565" s="51"/>
      <c r="J565" s="23"/>
    </row>
    <row r="566" ht="15.75" customHeight="1">
      <c r="A566" s="51"/>
      <c r="J566" s="23"/>
    </row>
    <row r="567" ht="15.75" customHeight="1">
      <c r="A567" s="51"/>
      <c r="J567" s="23"/>
    </row>
    <row r="568" ht="15.75" customHeight="1">
      <c r="A568" s="51"/>
      <c r="J568" s="23"/>
    </row>
    <row r="569" ht="15.75" customHeight="1">
      <c r="A569" s="51"/>
      <c r="J569" s="23"/>
    </row>
    <row r="570" ht="15.75" customHeight="1">
      <c r="A570" s="51"/>
      <c r="J570" s="23"/>
    </row>
    <row r="571" ht="15.75" customHeight="1">
      <c r="A571" s="51"/>
      <c r="J571" s="23"/>
    </row>
    <row r="572" ht="15.75" customHeight="1">
      <c r="A572" s="51"/>
      <c r="J572" s="23"/>
    </row>
    <row r="573" ht="15.75" customHeight="1">
      <c r="A573" s="51"/>
      <c r="J573" s="23"/>
    </row>
    <row r="574" ht="15.75" customHeight="1">
      <c r="A574" s="51"/>
      <c r="J574" s="23"/>
    </row>
    <row r="575" ht="15.75" customHeight="1">
      <c r="A575" s="51"/>
      <c r="J575" s="23"/>
    </row>
    <row r="576" ht="15.75" customHeight="1">
      <c r="A576" s="51"/>
      <c r="J576" s="23"/>
    </row>
    <row r="577" ht="15.75" customHeight="1">
      <c r="A577" s="51"/>
      <c r="J577" s="23"/>
    </row>
    <row r="578" ht="15.75" customHeight="1">
      <c r="A578" s="51"/>
      <c r="J578" s="23"/>
    </row>
    <row r="579" ht="15.75" customHeight="1">
      <c r="A579" s="51"/>
      <c r="J579" s="23"/>
    </row>
    <row r="580" ht="15.75" customHeight="1">
      <c r="A580" s="51"/>
      <c r="J580" s="23"/>
    </row>
    <row r="581" ht="15.75" customHeight="1">
      <c r="A581" s="51"/>
      <c r="J581" s="23"/>
    </row>
    <row r="582" ht="15.75" customHeight="1">
      <c r="A582" s="51"/>
      <c r="J582" s="23"/>
    </row>
    <row r="583" ht="15.75" customHeight="1">
      <c r="A583" s="51"/>
      <c r="J583" s="23"/>
    </row>
    <row r="584" ht="15.75" customHeight="1">
      <c r="A584" s="51"/>
      <c r="J584" s="23"/>
    </row>
    <row r="585" ht="15.75" customHeight="1">
      <c r="A585" s="51"/>
      <c r="J585" s="23"/>
    </row>
    <row r="586" ht="15.75" customHeight="1">
      <c r="A586" s="51"/>
      <c r="J586" s="23"/>
    </row>
    <row r="587" ht="15.75" customHeight="1">
      <c r="A587" s="51"/>
      <c r="J587" s="23"/>
    </row>
    <row r="588" ht="15.75" customHeight="1">
      <c r="A588" s="51"/>
      <c r="J588" s="23"/>
    </row>
    <row r="589" ht="15.75" customHeight="1">
      <c r="A589" s="51"/>
      <c r="J589" s="23"/>
    </row>
    <row r="590" ht="15.75" customHeight="1">
      <c r="A590" s="51"/>
      <c r="J590" s="23"/>
    </row>
    <row r="591" ht="15.75" customHeight="1">
      <c r="A591" s="51"/>
      <c r="J591" s="23"/>
    </row>
    <row r="592" ht="15.75" customHeight="1">
      <c r="A592" s="51"/>
      <c r="J592" s="23"/>
    </row>
    <row r="593" ht="15.75" customHeight="1">
      <c r="A593" s="51"/>
      <c r="J593" s="23"/>
    </row>
    <row r="594" ht="15.75" customHeight="1">
      <c r="A594" s="51"/>
      <c r="J594" s="23"/>
    </row>
    <row r="595" ht="15.75" customHeight="1">
      <c r="A595" s="51"/>
      <c r="J595" s="23"/>
    </row>
    <row r="596" ht="15.75" customHeight="1">
      <c r="A596" s="51"/>
      <c r="J596" s="23"/>
    </row>
    <row r="597" ht="15.75" customHeight="1">
      <c r="A597" s="51"/>
      <c r="J597" s="23"/>
    </row>
    <row r="598" ht="15.75" customHeight="1">
      <c r="A598" s="51"/>
      <c r="J598" s="23"/>
    </row>
    <row r="599" ht="15.75" customHeight="1">
      <c r="A599" s="51"/>
      <c r="J599" s="23"/>
    </row>
    <row r="600" ht="15.75" customHeight="1">
      <c r="A600" s="51"/>
      <c r="J600" s="23"/>
    </row>
    <row r="601" ht="15.75" customHeight="1">
      <c r="A601" s="51"/>
      <c r="J601" s="23"/>
    </row>
    <row r="602" ht="15.75" customHeight="1">
      <c r="A602" s="51"/>
      <c r="J602" s="23"/>
    </row>
    <row r="603" ht="15.75" customHeight="1">
      <c r="A603" s="51"/>
      <c r="J603" s="23"/>
    </row>
    <row r="604" ht="15.75" customHeight="1">
      <c r="A604" s="51"/>
      <c r="J604" s="23"/>
    </row>
    <row r="605" ht="15.75" customHeight="1">
      <c r="A605" s="51"/>
      <c r="J605" s="23"/>
    </row>
    <row r="606" ht="15.75" customHeight="1">
      <c r="A606" s="51"/>
      <c r="J606" s="23"/>
    </row>
    <row r="607" ht="15.75" customHeight="1">
      <c r="A607" s="51"/>
      <c r="J607" s="23"/>
    </row>
    <row r="608" ht="15.75" customHeight="1">
      <c r="A608" s="51"/>
      <c r="J608" s="23"/>
    </row>
    <row r="609" ht="15.75" customHeight="1">
      <c r="A609" s="51"/>
      <c r="J609" s="23"/>
    </row>
    <row r="610" ht="15.75" customHeight="1">
      <c r="A610" s="51"/>
      <c r="J610" s="23"/>
    </row>
    <row r="611" ht="15.75" customHeight="1">
      <c r="A611" s="51"/>
      <c r="J611" s="23"/>
    </row>
    <row r="612" ht="15.75" customHeight="1">
      <c r="A612" s="51"/>
      <c r="J612" s="23"/>
    </row>
    <row r="613" ht="15.75" customHeight="1">
      <c r="A613" s="51"/>
      <c r="J613" s="23"/>
    </row>
    <row r="614" ht="15.75" customHeight="1">
      <c r="A614" s="51"/>
      <c r="J614" s="23"/>
    </row>
    <row r="615" ht="15.75" customHeight="1">
      <c r="A615" s="51"/>
      <c r="J615" s="23"/>
    </row>
    <row r="616" ht="15.75" customHeight="1">
      <c r="A616" s="51"/>
      <c r="J616" s="23"/>
    </row>
    <row r="617" ht="15.75" customHeight="1">
      <c r="A617" s="51"/>
      <c r="J617" s="23"/>
    </row>
    <row r="618" ht="15.75" customHeight="1">
      <c r="A618" s="51"/>
      <c r="J618" s="23"/>
    </row>
    <row r="619" ht="15.75" customHeight="1">
      <c r="A619" s="51"/>
      <c r="J619" s="23"/>
    </row>
    <row r="620" ht="15.75" customHeight="1">
      <c r="A620" s="51"/>
      <c r="J620" s="23"/>
    </row>
    <row r="621" ht="15.75" customHeight="1">
      <c r="A621" s="51"/>
      <c r="J621" s="23"/>
    </row>
    <row r="622" ht="15.75" customHeight="1">
      <c r="A622" s="51"/>
      <c r="J622" s="23"/>
    </row>
    <row r="623" ht="15.75" customHeight="1">
      <c r="A623" s="51"/>
      <c r="J623" s="23"/>
    </row>
    <row r="624" ht="15.75" customHeight="1">
      <c r="A624" s="51"/>
      <c r="J624" s="23"/>
    </row>
    <row r="625" ht="15.75" customHeight="1">
      <c r="A625" s="51"/>
      <c r="J625" s="23"/>
    </row>
    <row r="626" ht="15.75" customHeight="1">
      <c r="A626" s="51"/>
      <c r="J626" s="23"/>
    </row>
    <row r="627" ht="15.75" customHeight="1">
      <c r="A627" s="51"/>
      <c r="J627" s="23"/>
    </row>
    <row r="628" ht="15.75" customHeight="1">
      <c r="A628" s="51"/>
      <c r="J628" s="23"/>
    </row>
    <row r="629" ht="15.75" customHeight="1">
      <c r="A629" s="51"/>
      <c r="J629" s="23"/>
    </row>
    <row r="630" ht="15.75" customHeight="1">
      <c r="A630" s="51"/>
      <c r="J630" s="23"/>
    </row>
    <row r="631" ht="15.75" customHeight="1">
      <c r="A631" s="51"/>
      <c r="J631" s="23"/>
    </row>
    <row r="632" ht="15.75" customHeight="1">
      <c r="A632" s="51"/>
      <c r="J632" s="23"/>
    </row>
    <row r="633" ht="15.75" customHeight="1">
      <c r="A633" s="51"/>
      <c r="J633" s="23"/>
    </row>
    <row r="634" ht="15.75" customHeight="1">
      <c r="A634" s="51"/>
      <c r="J634" s="23"/>
    </row>
    <row r="635" ht="15.75" customHeight="1">
      <c r="A635" s="51"/>
      <c r="J635" s="23"/>
    </row>
    <row r="636" ht="15.75" customHeight="1">
      <c r="A636" s="51"/>
      <c r="J636" s="23"/>
    </row>
    <row r="637" ht="15.75" customHeight="1">
      <c r="A637" s="51"/>
      <c r="J637" s="23"/>
    </row>
    <row r="638" ht="15.75" customHeight="1">
      <c r="A638" s="51"/>
      <c r="J638" s="23"/>
    </row>
    <row r="639" ht="15.75" customHeight="1">
      <c r="A639" s="51"/>
      <c r="J639" s="23"/>
    </row>
    <row r="640" ht="15.75" customHeight="1">
      <c r="A640" s="51"/>
      <c r="J640" s="23"/>
    </row>
    <row r="641" ht="15.75" customHeight="1">
      <c r="A641" s="51"/>
      <c r="J641" s="23"/>
    </row>
    <row r="642" ht="15.75" customHeight="1">
      <c r="A642" s="51"/>
      <c r="J642" s="23"/>
    </row>
    <row r="643" ht="15.75" customHeight="1">
      <c r="A643" s="51"/>
      <c r="J643" s="23"/>
    </row>
    <row r="644" ht="15.75" customHeight="1">
      <c r="A644" s="51"/>
      <c r="J644" s="23"/>
    </row>
    <row r="645" ht="15.75" customHeight="1">
      <c r="A645" s="51"/>
      <c r="J645" s="23"/>
    </row>
    <row r="646" ht="15.75" customHeight="1">
      <c r="A646" s="51"/>
      <c r="J646" s="23"/>
    </row>
    <row r="647" ht="15.75" customHeight="1">
      <c r="A647" s="51"/>
      <c r="J647" s="23"/>
    </row>
    <row r="648" ht="15.75" customHeight="1">
      <c r="A648" s="51"/>
      <c r="J648" s="23"/>
    </row>
    <row r="649" ht="15.75" customHeight="1">
      <c r="A649" s="51"/>
      <c r="J649" s="23"/>
    </row>
    <row r="650" ht="15.75" customHeight="1">
      <c r="A650" s="51"/>
      <c r="J650" s="23"/>
    </row>
    <row r="651" ht="15.75" customHeight="1">
      <c r="A651" s="51"/>
      <c r="J651" s="23"/>
    </row>
    <row r="652" ht="15.75" customHeight="1">
      <c r="A652" s="51"/>
      <c r="J652" s="23"/>
    </row>
    <row r="653" ht="15.75" customHeight="1">
      <c r="A653" s="51"/>
      <c r="J653" s="23"/>
    </row>
    <row r="654" ht="15.75" customHeight="1">
      <c r="A654" s="51"/>
      <c r="J654" s="23"/>
    </row>
    <row r="655" ht="15.75" customHeight="1">
      <c r="A655" s="51"/>
      <c r="J655" s="23"/>
    </row>
    <row r="656" ht="15.75" customHeight="1">
      <c r="A656" s="51"/>
      <c r="J656" s="23"/>
    </row>
    <row r="657" ht="15.75" customHeight="1">
      <c r="A657" s="51"/>
      <c r="J657" s="23"/>
    </row>
    <row r="658" ht="15.75" customHeight="1">
      <c r="A658" s="51"/>
      <c r="J658" s="23"/>
    </row>
    <row r="659" ht="15.75" customHeight="1">
      <c r="A659" s="51"/>
      <c r="J659" s="23"/>
    </row>
    <row r="660" ht="15.75" customHeight="1">
      <c r="A660" s="51"/>
      <c r="J660" s="23"/>
    </row>
    <row r="661" ht="15.75" customHeight="1">
      <c r="A661" s="51"/>
      <c r="J661" s="23"/>
    </row>
    <row r="662" ht="15.75" customHeight="1">
      <c r="A662" s="51"/>
      <c r="J662" s="23"/>
    </row>
    <row r="663" ht="15.75" customHeight="1">
      <c r="A663" s="51"/>
      <c r="J663" s="23"/>
    </row>
    <row r="664" ht="15.75" customHeight="1">
      <c r="A664" s="51"/>
      <c r="J664" s="23"/>
    </row>
    <row r="665" ht="15.75" customHeight="1">
      <c r="A665" s="51"/>
      <c r="J665" s="23"/>
    </row>
    <row r="666" ht="15.75" customHeight="1">
      <c r="A666" s="51"/>
      <c r="J666" s="23"/>
    </row>
    <row r="667" ht="15.75" customHeight="1">
      <c r="A667" s="51"/>
      <c r="J667" s="23"/>
    </row>
    <row r="668" ht="15.75" customHeight="1">
      <c r="A668" s="51"/>
      <c r="J668" s="23"/>
    </row>
    <row r="669" ht="15.75" customHeight="1">
      <c r="A669" s="51"/>
      <c r="J669" s="23"/>
    </row>
    <row r="670" ht="15.75" customHeight="1">
      <c r="A670" s="51"/>
      <c r="J670" s="23"/>
    </row>
    <row r="671" ht="15.75" customHeight="1">
      <c r="A671" s="51"/>
      <c r="J671" s="23"/>
    </row>
    <row r="672" ht="15.75" customHeight="1">
      <c r="A672" s="51"/>
      <c r="J672" s="23"/>
    </row>
    <row r="673" ht="15.75" customHeight="1">
      <c r="A673" s="51"/>
      <c r="J673" s="23"/>
    </row>
    <row r="674" ht="15.75" customHeight="1">
      <c r="A674" s="51"/>
      <c r="J674" s="23"/>
    </row>
    <row r="675" ht="15.75" customHeight="1">
      <c r="A675" s="51"/>
      <c r="J675" s="23"/>
    </row>
    <row r="676" ht="15.75" customHeight="1">
      <c r="A676" s="51"/>
      <c r="J676" s="23"/>
    </row>
    <row r="677" ht="15.75" customHeight="1">
      <c r="A677" s="51"/>
      <c r="J677" s="23"/>
    </row>
    <row r="678" ht="15.75" customHeight="1">
      <c r="A678" s="51"/>
      <c r="J678" s="23"/>
    </row>
    <row r="679" ht="15.75" customHeight="1">
      <c r="A679" s="51"/>
      <c r="J679" s="23"/>
    </row>
    <row r="680" ht="15.75" customHeight="1">
      <c r="A680" s="51"/>
      <c r="J680" s="23"/>
    </row>
    <row r="681" ht="15.75" customHeight="1">
      <c r="A681" s="51"/>
      <c r="J681" s="23"/>
    </row>
    <row r="682" ht="15.75" customHeight="1">
      <c r="A682" s="51"/>
      <c r="J682" s="23"/>
    </row>
    <row r="683" ht="15.75" customHeight="1">
      <c r="A683" s="51"/>
      <c r="J683" s="23"/>
    </row>
    <row r="684" ht="15.75" customHeight="1">
      <c r="A684" s="51"/>
      <c r="J684" s="23"/>
    </row>
    <row r="685" ht="15.75" customHeight="1">
      <c r="A685" s="51"/>
      <c r="J685" s="23"/>
    </row>
    <row r="686" ht="15.75" customHeight="1">
      <c r="A686" s="51"/>
      <c r="J686" s="23"/>
    </row>
    <row r="687" ht="15.75" customHeight="1">
      <c r="A687" s="51"/>
      <c r="J687" s="23"/>
    </row>
    <row r="688" ht="15.75" customHeight="1">
      <c r="A688" s="51"/>
      <c r="J688" s="23"/>
    </row>
    <row r="689" ht="15.75" customHeight="1">
      <c r="A689" s="51"/>
      <c r="J689" s="23"/>
    </row>
    <row r="690" ht="15.75" customHeight="1">
      <c r="A690" s="51"/>
      <c r="J690" s="23"/>
    </row>
    <row r="691" ht="15.75" customHeight="1">
      <c r="A691" s="51"/>
      <c r="J691" s="23"/>
    </row>
    <row r="692" ht="15.75" customHeight="1">
      <c r="A692" s="51"/>
      <c r="J692" s="23"/>
    </row>
    <row r="693" ht="15.75" customHeight="1">
      <c r="A693" s="51"/>
      <c r="J693" s="23"/>
    </row>
    <row r="694" ht="15.75" customHeight="1">
      <c r="A694" s="51"/>
      <c r="J694" s="23"/>
    </row>
    <row r="695" ht="15.75" customHeight="1">
      <c r="A695" s="51"/>
      <c r="J695" s="23"/>
    </row>
    <row r="696" ht="15.75" customHeight="1">
      <c r="A696" s="51"/>
      <c r="J696" s="23"/>
    </row>
    <row r="697" ht="15.75" customHeight="1">
      <c r="A697" s="51"/>
      <c r="J697" s="23"/>
    </row>
    <row r="698" ht="15.75" customHeight="1">
      <c r="A698" s="51"/>
      <c r="J698" s="23"/>
    </row>
    <row r="699" ht="15.75" customHeight="1">
      <c r="A699" s="51"/>
      <c r="J699" s="23"/>
    </row>
    <row r="700" ht="15.75" customHeight="1">
      <c r="A700" s="51"/>
      <c r="J700" s="23"/>
    </row>
    <row r="701" ht="15.75" customHeight="1">
      <c r="A701" s="51"/>
      <c r="J701" s="23"/>
    </row>
    <row r="702" ht="15.75" customHeight="1">
      <c r="A702" s="51"/>
      <c r="J702" s="23"/>
    </row>
    <row r="703" ht="15.75" customHeight="1">
      <c r="A703" s="51"/>
      <c r="J703" s="23"/>
    </row>
    <row r="704" ht="15.75" customHeight="1">
      <c r="A704" s="51"/>
      <c r="J704" s="23"/>
    </row>
    <row r="705" ht="15.75" customHeight="1">
      <c r="A705" s="51"/>
      <c r="J705" s="23"/>
    </row>
    <row r="706" ht="15.75" customHeight="1">
      <c r="A706" s="51"/>
      <c r="J706" s="23"/>
    </row>
    <row r="707" ht="15.75" customHeight="1">
      <c r="A707" s="51"/>
      <c r="J707" s="23"/>
    </row>
    <row r="708" ht="15.75" customHeight="1">
      <c r="A708" s="51"/>
      <c r="J708" s="23"/>
    </row>
    <row r="709" ht="15.75" customHeight="1">
      <c r="A709" s="51"/>
      <c r="J709" s="23"/>
    </row>
    <row r="710" ht="15.75" customHeight="1">
      <c r="A710" s="51"/>
      <c r="J710" s="23"/>
    </row>
    <row r="711" ht="15.75" customHeight="1">
      <c r="A711" s="51"/>
      <c r="J711" s="23"/>
    </row>
    <row r="712" ht="15.75" customHeight="1">
      <c r="A712" s="51"/>
      <c r="J712" s="23"/>
    </row>
    <row r="713" ht="15.75" customHeight="1">
      <c r="A713" s="51"/>
      <c r="J713" s="23"/>
    </row>
    <row r="714" ht="15.75" customHeight="1">
      <c r="A714" s="51"/>
      <c r="J714" s="23"/>
    </row>
    <row r="715" ht="15.75" customHeight="1">
      <c r="A715" s="51"/>
      <c r="J715" s="23"/>
    </row>
    <row r="716" ht="15.75" customHeight="1">
      <c r="A716" s="51"/>
      <c r="J716" s="23"/>
    </row>
    <row r="717" ht="15.75" customHeight="1">
      <c r="A717" s="51"/>
      <c r="J717" s="23"/>
    </row>
    <row r="718" ht="15.75" customHeight="1">
      <c r="A718" s="51"/>
      <c r="J718" s="23"/>
    </row>
    <row r="719" ht="15.75" customHeight="1">
      <c r="A719" s="51"/>
      <c r="J719" s="23"/>
    </row>
    <row r="720" ht="15.75" customHeight="1">
      <c r="A720" s="51"/>
      <c r="J720" s="23"/>
    </row>
    <row r="721" ht="15.75" customHeight="1">
      <c r="A721" s="51"/>
      <c r="J721" s="23"/>
    </row>
    <row r="722" ht="15.75" customHeight="1">
      <c r="A722" s="51"/>
      <c r="J722" s="23"/>
    </row>
    <row r="723" ht="15.75" customHeight="1">
      <c r="A723" s="51"/>
      <c r="J723" s="23"/>
    </row>
    <row r="724" ht="15.75" customHeight="1">
      <c r="A724" s="51"/>
      <c r="J724" s="23"/>
    </row>
    <row r="725" ht="15.75" customHeight="1">
      <c r="A725" s="51"/>
      <c r="J725" s="23"/>
    </row>
    <row r="726" ht="15.75" customHeight="1">
      <c r="A726" s="51"/>
      <c r="J726" s="23"/>
    </row>
    <row r="727" ht="15.75" customHeight="1">
      <c r="A727" s="51"/>
      <c r="J727" s="23"/>
    </row>
    <row r="728" ht="15.75" customHeight="1">
      <c r="A728" s="51"/>
      <c r="J728" s="23"/>
    </row>
    <row r="729" ht="15.75" customHeight="1">
      <c r="A729" s="51"/>
      <c r="J729" s="23"/>
    </row>
    <row r="730" ht="15.75" customHeight="1">
      <c r="A730" s="51"/>
      <c r="J730" s="23"/>
    </row>
    <row r="731" ht="15.75" customHeight="1">
      <c r="A731" s="51"/>
      <c r="J731" s="23"/>
    </row>
    <row r="732" ht="15.75" customHeight="1">
      <c r="A732" s="51"/>
      <c r="J732" s="23"/>
    </row>
    <row r="733" ht="15.75" customHeight="1">
      <c r="A733" s="51"/>
      <c r="J733" s="23"/>
    </row>
    <row r="734" ht="15.75" customHeight="1">
      <c r="A734" s="51"/>
      <c r="J734" s="23"/>
    </row>
    <row r="735" ht="15.75" customHeight="1">
      <c r="A735" s="51"/>
      <c r="J735" s="23"/>
    </row>
    <row r="736" ht="15.75" customHeight="1">
      <c r="A736" s="51"/>
      <c r="J736" s="23"/>
    </row>
    <row r="737" ht="15.75" customHeight="1">
      <c r="A737" s="51"/>
      <c r="J737" s="23"/>
    </row>
    <row r="738" ht="15.75" customHeight="1">
      <c r="A738" s="51"/>
      <c r="J738" s="23"/>
    </row>
    <row r="739" ht="15.75" customHeight="1">
      <c r="A739" s="51"/>
      <c r="J739" s="23"/>
    </row>
    <row r="740" ht="15.75" customHeight="1">
      <c r="A740" s="51"/>
      <c r="J740" s="23"/>
    </row>
    <row r="741" ht="15.75" customHeight="1">
      <c r="A741" s="51"/>
      <c r="J741" s="23"/>
    </row>
    <row r="742" ht="15.75" customHeight="1">
      <c r="A742" s="51"/>
      <c r="J742" s="23"/>
    </row>
    <row r="743" ht="15.75" customHeight="1">
      <c r="A743" s="51"/>
      <c r="J743" s="23"/>
    </row>
    <row r="744" ht="15.75" customHeight="1">
      <c r="A744" s="51"/>
      <c r="J744" s="23"/>
    </row>
    <row r="745" ht="15.75" customHeight="1">
      <c r="A745" s="51"/>
      <c r="J745" s="23"/>
    </row>
    <row r="746" ht="15.75" customHeight="1">
      <c r="A746" s="51"/>
      <c r="J746" s="23"/>
    </row>
    <row r="747" ht="15.75" customHeight="1">
      <c r="A747" s="51"/>
      <c r="J747" s="23"/>
    </row>
    <row r="748" ht="15.75" customHeight="1">
      <c r="A748" s="51"/>
      <c r="J748" s="23"/>
    </row>
    <row r="749" ht="15.75" customHeight="1">
      <c r="A749" s="51"/>
      <c r="J749" s="23"/>
    </row>
    <row r="750" ht="15.75" customHeight="1">
      <c r="A750" s="51"/>
      <c r="J750" s="23"/>
    </row>
    <row r="751" ht="15.75" customHeight="1">
      <c r="A751" s="51"/>
      <c r="J751" s="23"/>
    </row>
    <row r="752" ht="15.75" customHeight="1">
      <c r="A752" s="51"/>
      <c r="J752" s="23"/>
    </row>
    <row r="753" ht="15.75" customHeight="1">
      <c r="A753" s="51"/>
      <c r="J753" s="23"/>
    </row>
    <row r="754" ht="15.75" customHeight="1">
      <c r="A754" s="51"/>
      <c r="J754" s="23"/>
    </row>
    <row r="755" ht="15.75" customHeight="1">
      <c r="A755" s="51"/>
      <c r="J755" s="23"/>
    </row>
    <row r="756" ht="15.75" customHeight="1">
      <c r="A756" s="51"/>
      <c r="J756" s="23"/>
    </row>
    <row r="757" ht="15.75" customHeight="1">
      <c r="A757" s="51"/>
      <c r="J757" s="23"/>
    </row>
    <row r="758" ht="15.75" customHeight="1">
      <c r="A758" s="51"/>
      <c r="J758" s="23"/>
    </row>
    <row r="759" ht="15.75" customHeight="1">
      <c r="A759" s="51"/>
      <c r="J759" s="23"/>
    </row>
    <row r="760" ht="15.75" customHeight="1">
      <c r="A760" s="51"/>
      <c r="J760" s="23"/>
    </row>
    <row r="761" ht="15.75" customHeight="1">
      <c r="A761" s="51"/>
      <c r="J761" s="23"/>
    </row>
    <row r="762" ht="15.75" customHeight="1">
      <c r="A762" s="51"/>
      <c r="J762" s="23"/>
    </row>
    <row r="763" ht="15.75" customHeight="1">
      <c r="A763" s="51"/>
      <c r="J763" s="23"/>
    </row>
    <row r="764" ht="15.75" customHeight="1">
      <c r="A764" s="51"/>
      <c r="J764" s="23"/>
    </row>
    <row r="765" ht="15.75" customHeight="1">
      <c r="A765" s="51"/>
      <c r="J765" s="23"/>
    </row>
    <row r="766" ht="15.75" customHeight="1">
      <c r="A766" s="51"/>
      <c r="J766" s="23"/>
    </row>
    <row r="767" ht="15.75" customHeight="1">
      <c r="A767" s="51"/>
      <c r="J767" s="23"/>
    </row>
    <row r="768" ht="15.75" customHeight="1">
      <c r="A768" s="51"/>
      <c r="J768" s="23"/>
    </row>
    <row r="769" ht="15.75" customHeight="1">
      <c r="A769" s="51"/>
      <c r="J769" s="23"/>
    </row>
    <row r="770" ht="15.75" customHeight="1">
      <c r="A770" s="51"/>
      <c r="J770" s="23"/>
    </row>
    <row r="771" ht="15.75" customHeight="1">
      <c r="A771" s="51"/>
      <c r="J771" s="23"/>
    </row>
    <row r="772" ht="15.75" customHeight="1">
      <c r="A772" s="51"/>
      <c r="J772" s="23"/>
    </row>
    <row r="773" ht="15.75" customHeight="1">
      <c r="A773" s="51"/>
      <c r="J773" s="23"/>
    </row>
    <row r="774" ht="15.75" customHeight="1">
      <c r="A774" s="51"/>
      <c r="J774" s="23"/>
    </row>
    <row r="775" ht="15.75" customHeight="1">
      <c r="A775" s="51"/>
      <c r="J775" s="23"/>
    </row>
    <row r="776" ht="15.75" customHeight="1">
      <c r="A776" s="51"/>
      <c r="J776" s="23"/>
    </row>
    <row r="777" ht="15.75" customHeight="1">
      <c r="A777" s="51"/>
      <c r="J777" s="23"/>
    </row>
    <row r="778" ht="15.75" customHeight="1">
      <c r="A778" s="51"/>
      <c r="J778" s="23"/>
    </row>
    <row r="779" ht="15.75" customHeight="1">
      <c r="A779" s="51"/>
      <c r="J779" s="23"/>
    </row>
    <row r="780" ht="15.75" customHeight="1">
      <c r="A780" s="51"/>
      <c r="J780" s="23"/>
    </row>
    <row r="781" ht="15.75" customHeight="1">
      <c r="A781" s="51"/>
      <c r="J781" s="23"/>
    </row>
    <row r="782" ht="15.75" customHeight="1">
      <c r="A782" s="51"/>
      <c r="J782" s="23"/>
    </row>
    <row r="783" ht="15.75" customHeight="1">
      <c r="A783" s="51"/>
      <c r="J783" s="23"/>
    </row>
    <row r="784" ht="15.75" customHeight="1">
      <c r="A784" s="51"/>
      <c r="J784" s="23"/>
    </row>
    <row r="785" ht="15.75" customHeight="1">
      <c r="A785" s="51"/>
      <c r="J785" s="23"/>
    </row>
    <row r="786" ht="15.75" customHeight="1">
      <c r="A786" s="51"/>
      <c r="J786" s="23"/>
    </row>
    <row r="787" ht="15.75" customHeight="1">
      <c r="A787" s="51"/>
      <c r="J787" s="23"/>
    </row>
    <row r="788" ht="15.75" customHeight="1">
      <c r="A788" s="51"/>
      <c r="J788" s="23"/>
    </row>
    <row r="789" ht="15.75" customHeight="1">
      <c r="A789" s="51"/>
      <c r="J789" s="23"/>
    </row>
    <row r="790" ht="15.75" customHeight="1">
      <c r="A790" s="51"/>
      <c r="J790" s="23"/>
    </row>
    <row r="791" ht="15.75" customHeight="1">
      <c r="A791" s="51"/>
      <c r="J791" s="23"/>
    </row>
    <row r="792" ht="15.75" customHeight="1">
      <c r="A792" s="51"/>
      <c r="J792" s="23"/>
    </row>
    <row r="793" ht="15.75" customHeight="1">
      <c r="A793" s="51"/>
      <c r="J793" s="23"/>
    </row>
    <row r="794" ht="15.75" customHeight="1">
      <c r="A794" s="51"/>
      <c r="J794" s="23"/>
    </row>
    <row r="795" ht="15.75" customHeight="1">
      <c r="A795" s="51"/>
      <c r="J795" s="23"/>
    </row>
    <row r="796" ht="15.75" customHeight="1">
      <c r="A796" s="51"/>
      <c r="J796" s="23"/>
    </row>
    <row r="797" ht="15.75" customHeight="1">
      <c r="A797" s="51"/>
      <c r="J797" s="23"/>
    </row>
    <row r="798" ht="15.75" customHeight="1">
      <c r="A798" s="51"/>
      <c r="J798" s="23"/>
    </row>
    <row r="799" ht="15.75" customHeight="1">
      <c r="A799" s="51"/>
      <c r="J799" s="23"/>
    </row>
    <row r="800" ht="15.75" customHeight="1">
      <c r="A800" s="51"/>
      <c r="J800" s="23"/>
    </row>
    <row r="801" ht="15.75" customHeight="1">
      <c r="A801" s="51"/>
      <c r="J801" s="23"/>
    </row>
    <row r="802" ht="15.75" customHeight="1">
      <c r="A802" s="51"/>
      <c r="J802" s="23"/>
    </row>
    <row r="803" ht="15.75" customHeight="1">
      <c r="A803" s="51"/>
      <c r="J803" s="23"/>
    </row>
    <row r="804" ht="15.75" customHeight="1">
      <c r="A804" s="51"/>
      <c r="J804" s="23"/>
    </row>
    <row r="805" ht="15.75" customHeight="1">
      <c r="A805" s="51"/>
      <c r="J805" s="23"/>
    </row>
    <row r="806" ht="15.75" customHeight="1">
      <c r="A806" s="51"/>
      <c r="J806" s="23"/>
    </row>
    <row r="807" ht="15.75" customHeight="1">
      <c r="A807" s="51"/>
      <c r="J807" s="23"/>
    </row>
    <row r="808" ht="15.75" customHeight="1">
      <c r="A808" s="51"/>
      <c r="J808" s="23"/>
    </row>
    <row r="809" ht="15.75" customHeight="1">
      <c r="A809" s="51"/>
      <c r="J809" s="23"/>
    </row>
    <row r="810" ht="15.75" customHeight="1">
      <c r="A810" s="51"/>
      <c r="J810" s="23"/>
    </row>
    <row r="811" ht="15.75" customHeight="1">
      <c r="A811" s="51"/>
      <c r="J811" s="23"/>
    </row>
    <row r="812" ht="15.75" customHeight="1">
      <c r="A812" s="51"/>
      <c r="J812" s="23"/>
    </row>
    <row r="813" ht="15.75" customHeight="1">
      <c r="A813" s="51"/>
      <c r="J813" s="23"/>
    </row>
    <row r="814" ht="15.75" customHeight="1">
      <c r="A814" s="51"/>
      <c r="J814" s="23"/>
    </row>
    <row r="815" ht="15.75" customHeight="1">
      <c r="A815" s="51"/>
      <c r="J815" s="23"/>
    </row>
    <row r="816" ht="15.75" customHeight="1">
      <c r="A816" s="51"/>
      <c r="J816" s="23"/>
    </row>
    <row r="817" ht="15.75" customHeight="1">
      <c r="A817" s="51"/>
      <c r="J817" s="23"/>
    </row>
    <row r="818" ht="15.75" customHeight="1">
      <c r="A818" s="51"/>
      <c r="J818" s="23"/>
    </row>
    <row r="819" ht="15.75" customHeight="1">
      <c r="A819" s="51"/>
      <c r="J819" s="23"/>
    </row>
    <row r="820" ht="15.75" customHeight="1">
      <c r="A820" s="51"/>
      <c r="J820" s="23"/>
    </row>
    <row r="821" ht="15.75" customHeight="1">
      <c r="A821" s="51"/>
      <c r="J821" s="23"/>
    </row>
    <row r="822" ht="15.75" customHeight="1">
      <c r="A822" s="51"/>
      <c r="J822" s="23"/>
    </row>
    <row r="823" ht="15.75" customHeight="1">
      <c r="A823" s="51"/>
      <c r="J823" s="23"/>
    </row>
    <row r="824" ht="15.75" customHeight="1">
      <c r="A824" s="51"/>
      <c r="J824" s="23"/>
    </row>
    <row r="825" ht="15.75" customHeight="1">
      <c r="A825" s="51"/>
      <c r="J825" s="23"/>
    </row>
    <row r="826" ht="15.75" customHeight="1">
      <c r="A826" s="51"/>
      <c r="J826" s="23"/>
    </row>
    <row r="827" ht="15.75" customHeight="1">
      <c r="A827" s="51"/>
      <c r="J827" s="23"/>
    </row>
    <row r="828" ht="15.75" customHeight="1">
      <c r="A828" s="51"/>
      <c r="J828" s="23"/>
    </row>
    <row r="829" ht="15.75" customHeight="1">
      <c r="A829" s="51"/>
      <c r="J829" s="23"/>
    </row>
    <row r="830" ht="15.75" customHeight="1">
      <c r="A830" s="51"/>
      <c r="J830" s="23"/>
    </row>
    <row r="831" ht="15.75" customHeight="1">
      <c r="A831" s="51"/>
      <c r="J831" s="23"/>
    </row>
    <row r="832" ht="15.75" customHeight="1">
      <c r="A832" s="51"/>
      <c r="J832" s="23"/>
    </row>
    <row r="833" ht="15.75" customHeight="1">
      <c r="A833" s="51"/>
      <c r="J833" s="23"/>
    </row>
    <row r="834" ht="15.75" customHeight="1">
      <c r="A834" s="51"/>
      <c r="J834" s="23"/>
    </row>
    <row r="835" ht="15.75" customHeight="1">
      <c r="A835" s="51"/>
      <c r="J835" s="23"/>
    </row>
    <row r="836" ht="15.75" customHeight="1">
      <c r="A836" s="51"/>
      <c r="J836" s="23"/>
    </row>
    <row r="837" ht="15.75" customHeight="1">
      <c r="A837" s="51"/>
      <c r="J837" s="23"/>
    </row>
    <row r="838" ht="15.75" customHeight="1">
      <c r="A838" s="51"/>
      <c r="J838" s="23"/>
    </row>
    <row r="839" ht="15.75" customHeight="1">
      <c r="A839" s="51"/>
      <c r="J839" s="23"/>
    </row>
    <row r="840" ht="15.75" customHeight="1">
      <c r="A840" s="51"/>
      <c r="J840" s="23"/>
    </row>
    <row r="841" ht="15.75" customHeight="1">
      <c r="A841" s="51"/>
      <c r="J841" s="23"/>
    </row>
    <row r="842" ht="15.75" customHeight="1">
      <c r="A842" s="51"/>
      <c r="J842" s="23"/>
    </row>
    <row r="843" ht="15.75" customHeight="1">
      <c r="A843" s="51"/>
      <c r="J843" s="23"/>
    </row>
    <row r="844" ht="15.75" customHeight="1">
      <c r="A844" s="51"/>
      <c r="J844" s="23"/>
    </row>
    <row r="845" ht="15.75" customHeight="1">
      <c r="A845" s="51"/>
      <c r="J845" s="23"/>
    </row>
    <row r="846" ht="15.75" customHeight="1">
      <c r="A846" s="51"/>
      <c r="J846" s="23"/>
    </row>
    <row r="847" ht="15.75" customHeight="1">
      <c r="A847" s="51"/>
      <c r="J847" s="23"/>
    </row>
    <row r="848" ht="15.75" customHeight="1">
      <c r="A848" s="51"/>
      <c r="J848" s="23"/>
    </row>
    <row r="849" ht="15.75" customHeight="1">
      <c r="A849" s="51"/>
      <c r="J849" s="23"/>
    </row>
    <row r="850" ht="15.75" customHeight="1">
      <c r="A850" s="51"/>
      <c r="J850" s="23"/>
    </row>
    <row r="851" ht="15.75" customHeight="1">
      <c r="A851" s="51"/>
      <c r="J851" s="23"/>
    </row>
    <row r="852" ht="15.75" customHeight="1">
      <c r="A852" s="51"/>
      <c r="J852" s="23"/>
    </row>
    <row r="853" ht="15.75" customHeight="1">
      <c r="A853" s="51"/>
      <c r="J853" s="23"/>
    </row>
    <row r="854" ht="15.75" customHeight="1">
      <c r="A854" s="51"/>
      <c r="J854" s="23"/>
    </row>
    <row r="855" ht="15.75" customHeight="1">
      <c r="A855" s="51"/>
      <c r="J855" s="23"/>
    </row>
    <row r="856" ht="15.75" customHeight="1">
      <c r="A856" s="51"/>
      <c r="J856" s="23"/>
    </row>
    <row r="857" ht="15.75" customHeight="1">
      <c r="A857" s="51"/>
      <c r="J857" s="23"/>
    </row>
    <row r="858" ht="15.75" customHeight="1">
      <c r="A858" s="51"/>
      <c r="J858" s="23"/>
    </row>
    <row r="859" ht="15.75" customHeight="1">
      <c r="A859" s="51"/>
      <c r="J859" s="23"/>
    </row>
    <row r="860" ht="15.75" customHeight="1">
      <c r="A860" s="51"/>
      <c r="J860" s="23"/>
    </row>
    <row r="861" ht="15.75" customHeight="1">
      <c r="A861" s="51"/>
      <c r="J861" s="23"/>
    </row>
    <row r="862" ht="15.75" customHeight="1">
      <c r="A862" s="51"/>
      <c r="J862" s="23"/>
    </row>
    <row r="863" ht="15.75" customHeight="1">
      <c r="A863" s="51"/>
      <c r="J863" s="23"/>
    </row>
    <row r="864" ht="15.75" customHeight="1">
      <c r="A864" s="51"/>
      <c r="J864" s="23"/>
    </row>
    <row r="865" ht="15.75" customHeight="1">
      <c r="A865" s="51"/>
      <c r="J865" s="23"/>
    </row>
    <row r="866" ht="15.75" customHeight="1">
      <c r="A866" s="51"/>
      <c r="J866" s="23"/>
    </row>
    <row r="867" ht="15.75" customHeight="1">
      <c r="A867" s="51"/>
      <c r="J867" s="23"/>
    </row>
    <row r="868" ht="15.75" customHeight="1">
      <c r="A868" s="51"/>
      <c r="J868" s="23"/>
    </row>
    <row r="869" ht="15.75" customHeight="1">
      <c r="A869" s="51"/>
      <c r="J869" s="23"/>
    </row>
    <row r="870" ht="15.75" customHeight="1">
      <c r="A870" s="51"/>
      <c r="J870" s="23"/>
    </row>
    <row r="871" ht="15.75" customHeight="1">
      <c r="A871" s="51"/>
      <c r="J871" s="23"/>
    </row>
    <row r="872" ht="15.75" customHeight="1">
      <c r="A872" s="51"/>
      <c r="J872" s="23"/>
    </row>
    <row r="873" ht="15.75" customHeight="1">
      <c r="A873" s="51"/>
      <c r="J873" s="23"/>
    </row>
    <row r="874" ht="15.75" customHeight="1">
      <c r="A874" s="51"/>
      <c r="J874" s="23"/>
    </row>
    <row r="875" ht="15.75" customHeight="1">
      <c r="A875" s="51"/>
      <c r="J875" s="23"/>
    </row>
    <row r="876" ht="15.75" customHeight="1">
      <c r="A876" s="51"/>
      <c r="J876" s="23"/>
    </row>
    <row r="877" ht="15.75" customHeight="1">
      <c r="A877" s="51"/>
      <c r="J877" s="23"/>
    </row>
    <row r="878" ht="15.75" customHeight="1">
      <c r="A878" s="51"/>
      <c r="J878" s="23"/>
    </row>
    <row r="879" ht="15.75" customHeight="1">
      <c r="A879" s="51"/>
      <c r="J879" s="23"/>
    </row>
    <row r="880" ht="15.75" customHeight="1">
      <c r="A880" s="51"/>
      <c r="J880" s="23"/>
    </row>
    <row r="881" ht="15.75" customHeight="1">
      <c r="A881" s="51"/>
      <c r="J881" s="23"/>
    </row>
    <row r="882" ht="15.75" customHeight="1">
      <c r="A882" s="51"/>
      <c r="J882" s="23"/>
    </row>
    <row r="883" ht="15.75" customHeight="1">
      <c r="A883" s="51"/>
      <c r="J883" s="23"/>
    </row>
    <row r="884" ht="15.75" customHeight="1">
      <c r="A884" s="51"/>
      <c r="J884" s="23"/>
    </row>
    <row r="885" ht="15.75" customHeight="1">
      <c r="A885" s="51"/>
      <c r="J885" s="23"/>
    </row>
    <row r="886" ht="15.75" customHeight="1">
      <c r="A886" s="51"/>
      <c r="J886" s="23"/>
    </row>
    <row r="887" ht="15.75" customHeight="1">
      <c r="A887" s="51"/>
      <c r="J887" s="23"/>
    </row>
    <row r="888" ht="15.75" customHeight="1">
      <c r="A888" s="51"/>
      <c r="J888" s="23"/>
    </row>
    <row r="889" ht="15.75" customHeight="1">
      <c r="A889" s="51"/>
      <c r="J889" s="23"/>
    </row>
    <row r="890" ht="15.75" customHeight="1">
      <c r="A890" s="51"/>
      <c r="J890" s="23"/>
    </row>
    <row r="891" ht="15.75" customHeight="1">
      <c r="A891" s="51"/>
      <c r="J891" s="23"/>
    </row>
    <row r="892" ht="15.75" customHeight="1">
      <c r="A892" s="51"/>
      <c r="J892" s="23"/>
    </row>
    <row r="893" ht="15.75" customHeight="1">
      <c r="A893" s="51"/>
      <c r="J893" s="23"/>
    </row>
    <row r="894" ht="15.75" customHeight="1">
      <c r="A894" s="51"/>
      <c r="J894" s="23"/>
    </row>
    <row r="895" ht="15.75" customHeight="1">
      <c r="A895" s="51"/>
      <c r="J895" s="23"/>
    </row>
    <row r="896" ht="15.75" customHeight="1">
      <c r="A896" s="51"/>
      <c r="J896" s="23"/>
    </row>
    <row r="897" ht="15.75" customHeight="1">
      <c r="A897" s="51"/>
      <c r="J897" s="23"/>
    </row>
    <row r="898" ht="15.75" customHeight="1">
      <c r="A898" s="51"/>
      <c r="J898" s="23"/>
    </row>
    <row r="899" ht="15.75" customHeight="1">
      <c r="A899" s="51"/>
      <c r="J899" s="23"/>
    </row>
    <row r="900" ht="15.75" customHeight="1">
      <c r="A900" s="51"/>
      <c r="J900" s="23"/>
    </row>
    <row r="901" ht="15.75" customHeight="1">
      <c r="A901" s="51"/>
      <c r="J901" s="23"/>
    </row>
    <row r="902" ht="15.75" customHeight="1">
      <c r="A902" s="51"/>
      <c r="J902" s="23"/>
    </row>
    <row r="903" ht="15.75" customHeight="1">
      <c r="A903" s="51"/>
      <c r="J903" s="23"/>
    </row>
    <row r="904" ht="15.75" customHeight="1">
      <c r="A904" s="51"/>
      <c r="J904" s="23"/>
    </row>
    <row r="905" ht="15.75" customHeight="1">
      <c r="A905" s="51"/>
      <c r="J905" s="23"/>
    </row>
    <row r="906" ht="15.75" customHeight="1">
      <c r="A906" s="51"/>
      <c r="J906" s="23"/>
    </row>
    <row r="907" ht="15.75" customHeight="1">
      <c r="A907" s="51"/>
      <c r="J907" s="23"/>
    </row>
    <row r="908" ht="15.75" customHeight="1">
      <c r="A908" s="51"/>
      <c r="J908" s="23"/>
    </row>
    <row r="909" ht="15.75" customHeight="1">
      <c r="A909" s="51"/>
      <c r="J909" s="23"/>
    </row>
    <row r="910" ht="15.75" customHeight="1">
      <c r="A910" s="51"/>
      <c r="J910" s="23"/>
    </row>
    <row r="911" ht="15.75" customHeight="1">
      <c r="A911" s="51"/>
      <c r="J911" s="23"/>
    </row>
    <row r="912" ht="15.75" customHeight="1">
      <c r="A912" s="51"/>
      <c r="J912" s="23"/>
    </row>
    <row r="913" ht="15.75" customHeight="1">
      <c r="A913" s="51"/>
      <c r="J913" s="23"/>
    </row>
    <row r="914" ht="15.75" customHeight="1">
      <c r="A914" s="51"/>
      <c r="J914" s="23"/>
    </row>
    <row r="915" ht="15.75" customHeight="1">
      <c r="A915" s="51"/>
      <c r="J915" s="23"/>
    </row>
    <row r="916" ht="15.75" customHeight="1">
      <c r="A916" s="51"/>
      <c r="J916" s="23"/>
    </row>
    <row r="917" ht="15.75" customHeight="1">
      <c r="A917" s="51"/>
      <c r="J917" s="23"/>
    </row>
    <row r="918" ht="15.75" customHeight="1">
      <c r="A918" s="51"/>
      <c r="J918" s="23"/>
    </row>
    <row r="919" ht="15.75" customHeight="1">
      <c r="A919" s="51"/>
      <c r="J919" s="23"/>
    </row>
    <row r="920" ht="15.75" customHeight="1">
      <c r="A920" s="51"/>
      <c r="J920" s="23"/>
    </row>
    <row r="921" ht="15.75" customHeight="1">
      <c r="A921" s="51"/>
      <c r="J921" s="23"/>
    </row>
    <row r="922" ht="15.75" customHeight="1">
      <c r="A922" s="51"/>
      <c r="J922" s="23"/>
    </row>
    <row r="923" ht="15.75" customHeight="1">
      <c r="A923" s="51"/>
      <c r="J923" s="23"/>
    </row>
    <row r="924" ht="15.75" customHeight="1">
      <c r="A924" s="51"/>
      <c r="J924" s="23"/>
    </row>
    <row r="925" ht="15.75" customHeight="1">
      <c r="A925" s="51"/>
      <c r="J925" s="23"/>
    </row>
    <row r="926" ht="15.75" customHeight="1">
      <c r="A926" s="51"/>
      <c r="J926" s="23"/>
    </row>
    <row r="927" ht="15.75" customHeight="1">
      <c r="A927" s="51"/>
      <c r="J927" s="23"/>
    </row>
    <row r="928" ht="15.75" customHeight="1">
      <c r="A928" s="51"/>
      <c r="J928" s="23"/>
    </row>
    <row r="929" ht="15.75" customHeight="1">
      <c r="A929" s="51"/>
      <c r="J929" s="23"/>
    </row>
    <row r="930" ht="15.75" customHeight="1">
      <c r="A930" s="51"/>
      <c r="J930" s="23"/>
    </row>
    <row r="931" ht="15.75" customHeight="1">
      <c r="A931" s="51"/>
      <c r="J931" s="23"/>
    </row>
    <row r="932" ht="15.75" customHeight="1">
      <c r="A932" s="51"/>
      <c r="J932" s="23"/>
    </row>
    <row r="933" ht="15.75" customHeight="1">
      <c r="A933" s="51"/>
      <c r="J933" s="23"/>
    </row>
    <row r="934" ht="15.75" customHeight="1">
      <c r="A934" s="51"/>
      <c r="J934" s="23"/>
    </row>
    <row r="935" ht="15.75" customHeight="1">
      <c r="A935" s="51"/>
      <c r="J935" s="23"/>
    </row>
    <row r="936" ht="15.75" customHeight="1">
      <c r="A936" s="51"/>
      <c r="J936" s="23"/>
    </row>
    <row r="937" ht="15.75" customHeight="1">
      <c r="A937" s="51"/>
      <c r="J937" s="23"/>
    </row>
    <row r="938" ht="15.75" customHeight="1">
      <c r="A938" s="51"/>
      <c r="J938" s="23"/>
    </row>
    <row r="939" ht="15.75" customHeight="1">
      <c r="A939" s="51"/>
      <c r="J939" s="23"/>
    </row>
    <row r="940" ht="15.75" customHeight="1">
      <c r="A940" s="51"/>
      <c r="J940" s="23"/>
    </row>
    <row r="941" ht="15.75" customHeight="1">
      <c r="A941" s="51"/>
      <c r="J941" s="23"/>
    </row>
    <row r="942" ht="15.75" customHeight="1">
      <c r="A942" s="51"/>
      <c r="J942" s="23"/>
    </row>
    <row r="943" ht="15.75" customHeight="1">
      <c r="A943" s="51"/>
      <c r="J943" s="23"/>
    </row>
    <row r="944" ht="15.75" customHeight="1">
      <c r="A944" s="51"/>
      <c r="J944" s="23"/>
    </row>
    <row r="945" ht="15.75" customHeight="1">
      <c r="A945" s="51"/>
      <c r="J945" s="23"/>
    </row>
    <row r="946" ht="15.75" customHeight="1">
      <c r="A946" s="51"/>
      <c r="J946" s="23"/>
    </row>
    <row r="947" ht="15.75" customHeight="1">
      <c r="A947" s="51"/>
      <c r="J947" s="23"/>
    </row>
    <row r="948" ht="15.75" customHeight="1">
      <c r="A948" s="51"/>
      <c r="J948" s="23"/>
    </row>
    <row r="949" ht="15.75" customHeight="1">
      <c r="A949" s="51"/>
      <c r="J949" s="23"/>
    </row>
    <row r="950" ht="15.75" customHeight="1">
      <c r="A950" s="51"/>
      <c r="J950" s="23"/>
    </row>
    <row r="951" ht="15.75" customHeight="1">
      <c r="A951" s="51"/>
      <c r="J951" s="23"/>
    </row>
    <row r="952" ht="15.75" customHeight="1">
      <c r="A952" s="51"/>
      <c r="J952" s="23"/>
    </row>
    <row r="953" ht="15.75" customHeight="1">
      <c r="A953" s="51"/>
      <c r="J953" s="23"/>
    </row>
    <row r="954" ht="15.75" customHeight="1">
      <c r="A954" s="51"/>
      <c r="J954" s="23"/>
    </row>
    <row r="955" ht="15.75" customHeight="1">
      <c r="A955" s="51"/>
      <c r="J955" s="23"/>
    </row>
    <row r="956" ht="15.75" customHeight="1">
      <c r="A956" s="51"/>
      <c r="J956" s="23"/>
    </row>
    <row r="957" ht="15.75" customHeight="1">
      <c r="A957" s="51"/>
      <c r="J957" s="23"/>
    </row>
    <row r="958" ht="15.75" customHeight="1">
      <c r="A958" s="51"/>
      <c r="J958" s="23"/>
    </row>
    <row r="959" ht="15.75" customHeight="1">
      <c r="A959" s="51"/>
      <c r="J959" s="23"/>
    </row>
    <row r="960" ht="15.75" customHeight="1">
      <c r="A960" s="51"/>
      <c r="J960" s="23"/>
    </row>
    <row r="961" ht="15.75" customHeight="1">
      <c r="A961" s="51"/>
      <c r="J961" s="23"/>
    </row>
    <row r="962" ht="15.75" customHeight="1">
      <c r="A962" s="51"/>
      <c r="J962" s="23"/>
    </row>
    <row r="963" ht="15.75" customHeight="1">
      <c r="A963" s="51"/>
      <c r="J963" s="23"/>
    </row>
    <row r="964" ht="15.75" customHeight="1">
      <c r="A964" s="51"/>
      <c r="J964" s="23"/>
    </row>
    <row r="965" ht="15.75" customHeight="1">
      <c r="A965" s="51"/>
      <c r="J965" s="23"/>
    </row>
    <row r="966" ht="15.75" customHeight="1">
      <c r="A966" s="51"/>
      <c r="J966" s="23"/>
    </row>
    <row r="967" ht="15.75" customHeight="1">
      <c r="A967" s="51"/>
      <c r="J967" s="23"/>
    </row>
    <row r="968" ht="15.75" customHeight="1">
      <c r="A968" s="51"/>
      <c r="J968" s="23"/>
    </row>
    <row r="969" ht="15.75" customHeight="1">
      <c r="A969" s="51"/>
      <c r="J969" s="23"/>
    </row>
    <row r="970" ht="15.75" customHeight="1">
      <c r="A970" s="51"/>
      <c r="J970" s="23"/>
    </row>
    <row r="971" ht="15.75" customHeight="1">
      <c r="A971" s="51"/>
      <c r="J971" s="23"/>
    </row>
    <row r="972" ht="15.75" customHeight="1">
      <c r="A972" s="51"/>
      <c r="J972" s="23"/>
    </row>
    <row r="973" ht="15.75" customHeight="1">
      <c r="A973" s="51"/>
      <c r="J973" s="23"/>
    </row>
    <row r="974" ht="15.75" customHeight="1">
      <c r="A974" s="51"/>
      <c r="J974" s="23"/>
    </row>
    <row r="975" ht="15.75" customHeight="1">
      <c r="A975" s="51"/>
      <c r="J975" s="23"/>
    </row>
    <row r="976" ht="15.75" customHeight="1">
      <c r="A976" s="51"/>
      <c r="J976" s="23"/>
    </row>
    <row r="977" ht="15.75" customHeight="1">
      <c r="A977" s="51"/>
      <c r="J977" s="23"/>
    </row>
    <row r="978" ht="15.75" customHeight="1">
      <c r="A978" s="51"/>
      <c r="J978" s="23"/>
    </row>
    <row r="979" ht="15.75" customHeight="1">
      <c r="A979" s="51"/>
      <c r="J979" s="23"/>
    </row>
    <row r="980" ht="15.75" customHeight="1">
      <c r="A980" s="51"/>
      <c r="J980" s="23"/>
    </row>
    <row r="981" ht="15.75" customHeight="1">
      <c r="A981" s="51"/>
      <c r="J981" s="23"/>
    </row>
    <row r="982" ht="15.75" customHeight="1">
      <c r="A982" s="51"/>
      <c r="J982" s="23"/>
    </row>
    <row r="983" ht="15.75" customHeight="1">
      <c r="A983" s="51"/>
      <c r="J983" s="23"/>
    </row>
    <row r="984" ht="15.75" customHeight="1">
      <c r="A984" s="51"/>
      <c r="J984" s="23"/>
    </row>
    <row r="985" ht="15.75" customHeight="1">
      <c r="A985" s="51"/>
      <c r="J985" s="23"/>
    </row>
    <row r="986" ht="15.75" customHeight="1">
      <c r="A986" s="51"/>
      <c r="J986" s="23"/>
    </row>
    <row r="987" ht="15.75" customHeight="1">
      <c r="A987" s="51"/>
      <c r="J987" s="23"/>
    </row>
    <row r="988" ht="15.75" customHeight="1">
      <c r="A988" s="51"/>
      <c r="J988" s="23"/>
    </row>
    <row r="989" ht="15.75" customHeight="1">
      <c r="A989" s="51"/>
      <c r="J989" s="23"/>
    </row>
    <row r="990" ht="15.75" customHeight="1">
      <c r="A990" s="51"/>
      <c r="J990" s="23"/>
    </row>
    <row r="991" ht="15.75" customHeight="1">
      <c r="A991" s="51"/>
      <c r="J991" s="23"/>
    </row>
    <row r="992" ht="15.75" customHeight="1">
      <c r="A992" s="51"/>
      <c r="J992" s="23"/>
    </row>
    <row r="993" ht="15.75" customHeight="1">
      <c r="A993" s="51"/>
      <c r="J993" s="23"/>
    </row>
    <row r="994" ht="15.75" customHeight="1">
      <c r="A994" s="51"/>
      <c r="J994" s="23"/>
    </row>
    <row r="995" ht="15.75" customHeight="1">
      <c r="A995" s="51"/>
      <c r="J995" s="23"/>
    </row>
    <row r="996" ht="15.75" customHeight="1">
      <c r="A996" s="51"/>
      <c r="J996" s="23"/>
    </row>
    <row r="997" ht="15.75" customHeight="1">
      <c r="A997" s="51"/>
      <c r="J997" s="23"/>
    </row>
    <row r="998" ht="15.75" customHeight="1">
      <c r="A998" s="51"/>
      <c r="J998" s="23"/>
    </row>
  </sheetData>
  <mergeCells count="2">
    <mergeCell ref="B1:I1"/>
    <mergeCell ref="R1:Y1"/>
  </mergeCells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0"/>
    <col customWidth="1" min="2" max="2" width="19.14"/>
    <col customWidth="1" min="3" max="4" width="9.57"/>
    <col customWidth="1" min="5" max="5" width="7.0"/>
    <col customWidth="1" min="6" max="8" width="9.57"/>
    <col customWidth="1" min="9" max="9" width="13.29"/>
    <col customWidth="1" min="10" max="10" width="17.71"/>
    <col customWidth="1" min="11" max="12" width="8.71"/>
    <col customWidth="1" min="13" max="13" width="32.0"/>
    <col customWidth="1" min="14" max="27" width="8.71"/>
  </cols>
  <sheetData>
    <row r="1">
      <c r="A1" s="43"/>
      <c r="B1" s="52" t="s">
        <v>33</v>
      </c>
      <c r="C1" s="53"/>
      <c r="D1" s="53"/>
      <c r="E1" s="53"/>
      <c r="F1" s="53"/>
      <c r="G1" s="53"/>
      <c r="H1" s="53"/>
      <c r="I1" s="54"/>
      <c r="J1" s="21">
        <v>1424588.0</v>
      </c>
      <c r="M1" s="18"/>
      <c r="N1" s="55" t="s">
        <v>33</v>
      </c>
      <c r="O1" s="14"/>
      <c r="P1" s="14"/>
      <c r="Q1" s="14"/>
      <c r="R1" s="14"/>
      <c r="S1" s="14"/>
      <c r="T1" s="14"/>
      <c r="U1" s="15"/>
    </row>
    <row r="2">
      <c r="A2" s="56" t="s">
        <v>73</v>
      </c>
      <c r="B2" s="43" t="s">
        <v>42</v>
      </c>
      <c r="C2" s="43" t="s">
        <v>43</v>
      </c>
      <c r="D2" s="43" t="s">
        <v>44</v>
      </c>
      <c r="E2" s="43" t="s">
        <v>45</v>
      </c>
      <c r="F2" s="43">
        <v>0.25</v>
      </c>
      <c r="G2" s="43">
        <v>0.5</v>
      </c>
      <c r="H2" s="43">
        <v>0.75</v>
      </c>
      <c r="I2" s="43" t="s">
        <v>49</v>
      </c>
      <c r="J2" s="21" t="s">
        <v>74</v>
      </c>
      <c r="M2" s="57"/>
      <c r="N2" s="58" t="s">
        <v>42</v>
      </c>
      <c r="O2" s="58" t="s">
        <v>43</v>
      </c>
      <c r="P2" s="58" t="s">
        <v>44</v>
      </c>
      <c r="Q2" s="58" t="s">
        <v>45</v>
      </c>
      <c r="R2" s="59">
        <v>0.25</v>
      </c>
      <c r="S2" s="59">
        <v>0.5</v>
      </c>
      <c r="T2" s="59">
        <v>0.75</v>
      </c>
      <c r="U2" s="58" t="s">
        <v>49</v>
      </c>
    </row>
    <row r="3">
      <c r="A3" s="43" t="s">
        <v>75</v>
      </c>
      <c r="B3" s="60">
        <v>115865.0</v>
      </c>
      <c r="C3" s="60">
        <v>21441.7134</v>
      </c>
      <c r="D3" s="60">
        <v>68892.8637</v>
      </c>
      <c r="E3" s="60">
        <v>0.01</v>
      </c>
      <c r="F3" s="60">
        <v>14692.72</v>
      </c>
      <c r="G3" s="60">
        <v>18831.97</v>
      </c>
      <c r="H3" s="60">
        <v>24970.0</v>
      </c>
      <c r="I3" s="60">
        <v>2.181198751E7</v>
      </c>
      <c r="J3" s="23">
        <f t="shared" ref="J3:J59" si="1">B3/$J$1</f>
        <v>0.08133228695</v>
      </c>
      <c r="M3" s="61" t="s">
        <v>27</v>
      </c>
      <c r="N3" s="17"/>
      <c r="O3" s="17"/>
      <c r="P3" s="17"/>
      <c r="Q3" s="17"/>
      <c r="R3" s="17"/>
      <c r="S3" s="17"/>
      <c r="T3" s="17"/>
      <c r="U3" s="17"/>
    </row>
    <row r="4">
      <c r="A4" s="43" t="s">
        <v>76</v>
      </c>
      <c r="B4" s="60">
        <v>96793.0</v>
      </c>
      <c r="C4" s="60">
        <v>17532.908</v>
      </c>
      <c r="D4" s="60">
        <v>24072.7542</v>
      </c>
      <c r="E4" s="60">
        <v>0.01</v>
      </c>
      <c r="F4" s="60">
        <v>10864.84</v>
      </c>
      <c r="G4" s="60">
        <v>15135.67</v>
      </c>
      <c r="H4" s="60">
        <v>21445.51</v>
      </c>
      <c r="I4" s="60">
        <v>3288175.72</v>
      </c>
      <c r="J4" s="23">
        <f t="shared" si="1"/>
        <v>0.0679445566</v>
      </c>
      <c r="M4" s="62" t="s">
        <v>77</v>
      </c>
      <c r="N4" s="63">
        <v>179.0</v>
      </c>
      <c r="O4" s="63">
        <v>7537.9891</v>
      </c>
      <c r="P4" s="63">
        <v>3044.9098</v>
      </c>
      <c r="Q4" s="63">
        <v>3007.39</v>
      </c>
      <c r="R4" s="63">
        <v>5731.18</v>
      </c>
      <c r="S4" s="63">
        <v>7644.86</v>
      </c>
      <c r="T4" s="63">
        <v>8015.455</v>
      </c>
      <c r="U4" s="63">
        <v>21022.16</v>
      </c>
      <c r="V4" s="64" t="s">
        <v>49</v>
      </c>
    </row>
    <row r="5">
      <c r="A5" s="43" t="s">
        <v>78</v>
      </c>
      <c r="B5" s="60">
        <v>92483.0</v>
      </c>
      <c r="C5" s="60">
        <v>11549.1633</v>
      </c>
      <c r="D5" s="60">
        <v>18823.5392</v>
      </c>
      <c r="E5" s="60">
        <v>1.0</v>
      </c>
      <c r="F5" s="60">
        <v>7529.03</v>
      </c>
      <c r="G5" s="60">
        <v>10272.04</v>
      </c>
      <c r="H5" s="60">
        <v>13566.07</v>
      </c>
      <c r="I5" s="60">
        <v>2152040.25</v>
      </c>
      <c r="J5" s="23">
        <f t="shared" si="1"/>
        <v>0.06491912048</v>
      </c>
      <c r="M5" s="62" t="s">
        <v>79</v>
      </c>
      <c r="N5" s="63">
        <v>2296.0</v>
      </c>
      <c r="O5" s="63">
        <v>21356.9977</v>
      </c>
      <c r="P5" s="63">
        <v>3977.072</v>
      </c>
      <c r="Q5" s="63">
        <v>7790.75</v>
      </c>
      <c r="R5" s="63">
        <v>18845.81</v>
      </c>
      <c r="S5" s="63">
        <v>20466.14</v>
      </c>
      <c r="T5" s="63">
        <v>24421.0775</v>
      </c>
      <c r="U5" s="65">
        <v>30326.0</v>
      </c>
      <c r="V5" s="9">
        <v>368595.65</v>
      </c>
    </row>
    <row r="6">
      <c r="A6" s="43" t="s">
        <v>80</v>
      </c>
      <c r="B6" s="60">
        <v>87621.0</v>
      </c>
      <c r="C6" s="60">
        <v>11027.2257</v>
      </c>
      <c r="D6" s="60">
        <v>43571.8607</v>
      </c>
      <c r="E6" s="60">
        <v>0.0</v>
      </c>
      <c r="F6" s="60">
        <v>7133.59</v>
      </c>
      <c r="G6" s="60">
        <v>9761.23</v>
      </c>
      <c r="H6" s="60">
        <v>12754.29</v>
      </c>
      <c r="I6" s="60">
        <v>8054649.27</v>
      </c>
      <c r="J6" s="23">
        <f t="shared" si="1"/>
        <v>0.0615062039</v>
      </c>
      <c r="M6" s="62" t="s">
        <v>81</v>
      </c>
      <c r="N6" s="63">
        <v>5949.0</v>
      </c>
      <c r="O6" s="63">
        <v>15075.0904</v>
      </c>
      <c r="P6" s="63">
        <v>4972.8901</v>
      </c>
      <c r="Q6" s="63">
        <v>298.71</v>
      </c>
      <c r="R6" s="63">
        <v>11481.57</v>
      </c>
      <c r="S6" s="63">
        <v>14873.38</v>
      </c>
      <c r="T6" s="63">
        <v>18012.29</v>
      </c>
      <c r="U6" s="65">
        <v>30338.35</v>
      </c>
      <c r="V6" s="9">
        <v>8.125E7</v>
      </c>
    </row>
    <row r="7">
      <c r="A7" s="43" t="s">
        <v>82</v>
      </c>
      <c r="B7" s="60">
        <v>80099.0</v>
      </c>
      <c r="C7" s="60">
        <v>6554.2313</v>
      </c>
      <c r="D7" s="60">
        <v>43898.95</v>
      </c>
      <c r="E7" s="60">
        <v>1.0</v>
      </c>
      <c r="F7" s="60">
        <v>4305.55</v>
      </c>
      <c r="G7" s="60">
        <v>5681.82</v>
      </c>
      <c r="H7" s="60">
        <v>7757.705</v>
      </c>
      <c r="I7" s="60">
        <v>8256016.15</v>
      </c>
      <c r="J7" s="23">
        <f t="shared" si="1"/>
        <v>0.0562260808</v>
      </c>
      <c r="M7" s="62" t="s">
        <v>83</v>
      </c>
      <c r="N7" s="63">
        <v>4851.0</v>
      </c>
      <c r="O7" s="63">
        <v>19950.9599</v>
      </c>
      <c r="P7" s="63">
        <v>6057.5189</v>
      </c>
      <c r="Q7" s="63">
        <v>3128.48</v>
      </c>
      <c r="R7" s="63">
        <v>15218.12</v>
      </c>
      <c r="S7" s="63">
        <v>19936.9</v>
      </c>
      <c r="T7" s="63">
        <v>25167.42</v>
      </c>
      <c r="U7" s="65">
        <v>30352.13</v>
      </c>
      <c r="V7" s="9">
        <v>1.040461141E7</v>
      </c>
    </row>
    <row r="8">
      <c r="A8" s="43" t="s">
        <v>84</v>
      </c>
      <c r="B8" s="60">
        <v>76685.0</v>
      </c>
      <c r="C8" s="60">
        <v>9329.2147</v>
      </c>
      <c r="D8" s="60">
        <v>15791.2594</v>
      </c>
      <c r="E8" s="60">
        <v>0.01</v>
      </c>
      <c r="F8" s="60">
        <v>5902.36</v>
      </c>
      <c r="G8" s="60">
        <v>8572.97</v>
      </c>
      <c r="H8" s="60">
        <v>11453.7</v>
      </c>
      <c r="I8" s="60">
        <v>1809408.93</v>
      </c>
      <c r="J8" s="23">
        <f t="shared" si="1"/>
        <v>0.05382959845</v>
      </c>
      <c r="M8" s="62" t="s">
        <v>85</v>
      </c>
      <c r="N8" s="63">
        <v>158.0</v>
      </c>
      <c r="O8" s="63">
        <v>9292.3733</v>
      </c>
      <c r="P8" s="63">
        <v>1161.1792</v>
      </c>
      <c r="Q8" s="63">
        <v>8611.11</v>
      </c>
      <c r="R8" s="63">
        <v>8611.12</v>
      </c>
      <c r="S8" s="63">
        <v>9149.3</v>
      </c>
      <c r="T8" s="63">
        <v>9149.31</v>
      </c>
      <c r="U8" s="65">
        <v>12916.68</v>
      </c>
      <c r="V8" s="9">
        <v>255280.42</v>
      </c>
    </row>
    <row r="9">
      <c r="A9" s="43" t="s">
        <v>86</v>
      </c>
      <c r="B9" s="60">
        <v>61673.0</v>
      </c>
      <c r="C9" s="60">
        <v>11710.5944</v>
      </c>
      <c r="D9" s="60">
        <v>12856.4162</v>
      </c>
      <c r="E9" s="60">
        <v>0.04</v>
      </c>
      <c r="F9" s="60">
        <v>7306.76</v>
      </c>
      <c r="G9" s="60">
        <v>9840.21</v>
      </c>
      <c r="H9" s="60">
        <v>13740.73</v>
      </c>
      <c r="I9" s="60">
        <v>1426737.05</v>
      </c>
      <c r="J9" s="23">
        <f t="shared" si="1"/>
        <v>0.0432918149</v>
      </c>
      <c r="M9" s="62" t="s">
        <v>87</v>
      </c>
      <c r="N9" s="63">
        <v>331.0</v>
      </c>
      <c r="O9" s="63">
        <v>10585.5311</v>
      </c>
      <c r="P9" s="63">
        <v>4270.3303</v>
      </c>
      <c r="Q9" s="63">
        <v>3812.24</v>
      </c>
      <c r="R9" s="63">
        <v>7676.325</v>
      </c>
      <c r="S9" s="63">
        <v>9151.71</v>
      </c>
      <c r="T9" s="63">
        <v>12723.06</v>
      </c>
      <c r="U9" s="65">
        <v>26354.73</v>
      </c>
      <c r="V9" s="9">
        <v>333118.24</v>
      </c>
    </row>
    <row r="10">
      <c r="A10" s="43" t="s">
        <v>88</v>
      </c>
      <c r="B10" s="60">
        <v>42820.0</v>
      </c>
      <c r="C10" s="60">
        <v>10407.6665</v>
      </c>
      <c r="D10" s="60">
        <v>16661.0926</v>
      </c>
      <c r="E10" s="60">
        <v>5.05</v>
      </c>
      <c r="F10" s="60">
        <v>6373.065</v>
      </c>
      <c r="G10" s="60">
        <v>9624.425</v>
      </c>
      <c r="H10" s="60">
        <v>13147.5325</v>
      </c>
      <c r="I10" s="60">
        <v>1984747.28</v>
      </c>
      <c r="J10" s="23">
        <f t="shared" si="1"/>
        <v>0.03005781321</v>
      </c>
      <c r="M10" s="62" t="s">
        <v>89</v>
      </c>
      <c r="N10" s="63">
        <v>1944.0</v>
      </c>
      <c r="O10" s="63">
        <v>20940.1554</v>
      </c>
      <c r="P10" s="63">
        <v>6250.3581</v>
      </c>
      <c r="Q10" s="63">
        <v>301.91</v>
      </c>
      <c r="R10" s="63">
        <v>16563.8</v>
      </c>
      <c r="S10" s="63">
        <v>22368.435</v>
      </c>
      <c r="T10" s="63">
        <v>25943.02</v>
      </c>
      <c r="U10" s="65">
        <v>30338.95</v>
      </c>
      <c r="V10" s="9">
        <v>1243368.7</v>
      </c>
    </row>
    <row r="11">
      <c r="A11" s="43" t="s">
        <v>90</v>
      </c>
      <c r="B11" s="60">
        <v>40849.0</v>
      </c>
      <c r="C11" s="60">
        <v>13403.0956</v>
      </c>
      <c r="D11" s="60">
        <v>44285.1703</v>
      </c>
      <c r="E11" s="60">
        <v>0.0</v>
      </c>
      <c r="F11" s="60">
        <v>7066.5</v>
      </c>
      <c r="G11" s="60">
        <v>12591.87</v>
      </c>
      <c r="H11" s="60">
        <v>17270.71</v>
      </c>
      <c r="I11" s="60">
        <v>4114959.77</v>
      </c>
      <c r="J11" s="23">
        <f t="shared" si="1"/>
        <v>0.02867425529</v>
      </c>
      <c r="M11" s="62" t="s">
        <v>75</v>
      </c>
      <c r="N11" s="63">
        <v>100030.0</v>
      </c>
      <c r="O11" s="63">
        <v>18112.9855</v>
      </c>
      <c r="P11" s="63">
        <v>5734.7981</v>
      </c>
      <c r="Q11" s="63">
        <v>6.76</v>
      </c>
      <c r="R11" s="63">
        <v>14164.715</v>
      </c>
      <c r="S11" s="63">
        <v>17847.89</v>
      </c>
      <c r="T11" s="63">
        <v>22068.7</v>
      </c>
      <c r="U11" s="65">
        <v>30358.04</v>
      </c>
      <c r="V11" s="9">
        <v>1249741.82</v>
      </c>
    </row>
    <row r="12">
      <c r="A12" s="43" t="s">
        <v>91</v>
      </c>
      <c r="B12" s="60">
        <v>31016.0</v>
      </c>
      <c r="C12" s="60">
        <v>8710.2719</v>
      </c>
      <c r="D12" s="60">
        <v>33647.4845</v>
      </c>
      <c r="E12" s="60">
        <v>158.6</v>
      </c>
      <c r="F12" s="60">
        <v>5510.2</v>
      </c>
      <c r="G12" s="60">
        <v>7309.7</v>
      </c>
      <c r="H12" s="60">
        <v>9664.05</v>
      </c>
      <c r="I12" s="60">
        <v>4638492.07</v>
      </c>
      <c r="J12" s="23">
        <f t="shared" si="1"/>
        <v>0.02177190879</v>
      </c>
      <c r="M12" s="62" t="s">
        <v>76</v>
      </c>
      <c r="N12" s="63">
        <v>81776.0</v>
      </c>
      <c r="O12" s="63">
        <v>15936.7854</v>
      </c>
      <c r="P12" s="63">
        <v>6084.2645</v>
      </c>
      <c r="Q12" s="63">
        <v>83.55</v>
      </c>
      <c r="R12" s="63">
        <v>11229.3725</v>
      </c>
      <c r="S12" s="63">
        <v>15028.185</v>
      </c>
      <c r="T12" s="63">
        <v>20346.3525</v>
      </c>
      <c r="U12" s="65">
        <v>30358.29</v>
      </c>
      <c r="V12" s="9">
        <v>1.503874607E7</v>
      </c>
    </row>
    <row r="13">
      <c r="A13" s="43" t="s">
        <v>92</v>
      </c>
      <c r="B13" s="60">
        <v>29868.0</v>
      </c>
      <c r="C13" s="60">
        <v>16025.969</v>
      </c>
      <c r="D13" s="60">
        <v>33314.4043</v>
      </c>
      <c r="E13" s="60">
        <v>39.1</v>
      </c>
      <c r="F13" s="60">
        <v>9280.9275</v>
      </c>
      <c r="G13" s="60">
        <v>12962.305</v>
      </c>
      <c r="H13" s="60">
        <v>18941.39</v>
      </c>
      <c r="I13" s="60">
        <v>3223318.09</v>
      </c>
      <c r="J13" s="23">
        <f t="shared" si="1"/>
        <v>0.02096606177</v>
      </c>
      <c r="M13" s="62" t="s">
        <v>93</v>
      </c>
      <c r="N13" s="63">
        <v>20668.0</v>
      </c>
      <c r="O13" s="63">
        <v>19290.4185</v>
      </c>
      <c r="P13" s="63">
        <v>5115.7356</v>
      </c>
      <c r="Q13" s="63">
        <v>281.37</v>
      </c>
      <c r="R13" s="63">
        <v>15767.56</v>
      </c>
      <c r="S13" s="63">
        <v>19531.165</v>
      </c>
      <c r="T13" s="63">
        <v>22916.145</v>
      </c>
      <c r="U13" s="65">
        <v>30346.5</v>
      </c>
      <c r="V13" s="9">
        <v>812316.26</v>
      </c>
    </row>
    <row r="14">
      <c r="A14" s="43" t="s">
        <v>94</v>
      </c>
      <c r="B14" s="60">
        <v>27133.0</v>
      </c>
      <c r="C14" s="60">
        <v>18113.0537</v>
      </c>
      <c r="D14" s="60">
        <v>84304.6851</v>
      </c>
      <c r="E14" s="60">
        <v>1.5</v>
      </c>
      <c r="F14" s="60">
        <v>9960.76</v>
      </c>
      <c r="G14" s="60">
        <v>14623.87</v>
      </c>
      <c r="H14" s="60">
        <v>21937.48</v>
      </c>
      <c r="I14" s="60">
        <v>1.216262385E7</v>
      </c>
      <c r="J14" s="23">
        <f t="shared" si="1"/>
        <v>0.01904620845</v>
      </c>
      <c r="M14" s="62" t="s">
        <v>95</v>
      </c>
      <c r="N14" s="63">
        <v>2980.0</v>
      </c>
      <c r="O14" s="63">
        <v>7863.0546</v>
      </c>
      <c r="P14" s="63">
        <v>2983.4599</v>
      </c>
      <c r="Q14" s="63">
        <v>10.76</v>
      </c>
      <c r="R14" s="63">
        <v>5826.5725</v>
      </c>
      <c r="S14" s="63">
        <v>7705.205</v>
      </c>
      <c r="T14" s="63">
        <v>9527.67</v>
      </c>
      <c r="U14" s="65">
        <v>26397.52</v>
      </c>
      <c r="V14" s="9">
        <v>112710.98</v>
      </c>
    </row>
    <row r="15" hidden="1">
      <c r="A15" s="43" t="s">
        <v>93</v>
      </c>
      <c r="B15" s="60">
        <v>25677.0</v>
      </c>
      <c r="C15" s="60">
        <v>17625.346</v>
      </c>
      <c r="D15" s="60">
        <v>11334.2257</v>
      </c>
      <c r="E15" s="60">
        <v>1.0</v>
      </c>
      <c r="F15" s="60">
        <v>13932.68</v>
      </c>
      <c r="G15" s="60">
        <v>18457.24</v>
      </c>
      <c r="H15" s="60">
        <v>22634.03</v>
      </c>
      <c r="I15" s="60">
        <v>947012.94</v>
      </c>
      <c r="J15" s="23">
        <f t="shared" si="1"/>
        <v>0.01802415856</v>
      </c>
      <c r="M15" s="62" t="s">
        <v>84</v>
      </c>
      <c r="N15" s="63">
        <v>47701.0</v>
      </c>
      <c r="O15" s="63">
        <v>10616.5594</v>
      </c>
      <c r="P15" s="65">
        <v>4069.1576</v>
      </c>
      <c r="Q15" s="65">
        <v>3.39</v>
      </c>
      <c r="R15" s="65">
        <v>7671.44</v>
      </c>
      <c r="S15" s="65">
        <v>9956.63</v>
      </c>
      <c r="T15" s="65">
        <v>12764.75</v>
      </c>
      <c r="U15" s="65">
        <v>30353.33</v>
      </c>
      <c r="V15" s="9"/>
    </row>
    <row r="16" hidden="1">
      <c r="A16" s="43" t="s">
        <v>96</v>
      </c>
      <c r="B16" s="60">
        <v>25621.0</v>
      </c>
      <c r="C16" s="60">
        <v>9685.4017</v>
      </c>
      <c r="D16" s="60">
        <v>28327.8963</v>
      </c>
      <c r="E16" s="60">
        <v>3.64</v>
      </c>
      <c r="F16" s="60">
        <v>6451.67</v>
      </c>
      <c r="G16" s="60">
        <v>9479.29</v>
      </c>
      <c r="H16" s="60">
        <v>11999.04</v>
      </c>
      <c r="I16" s="60">
        <v>3245541.44</v>
      </c>
      <c r="J16" s="23">
        <f t="shared" si="1"/>
        <v>0.01798484895</v>
      </c>
      <c r="M16" s="62" t="s">
        <v>97</v>
      </c>
      <c r="N16" s="63">
        <v>860.0</v>
      </c>
      <c r="O16" s="63">
        <v>13802.6428</v>
      </c>
      <c r="P16" s="63">
        <v>5170.6493</v>
      </c>
      <c r="Q16" s="63">
        <v>3740.93</v>
      </c>
      <c r="R16" s="63">
        <v>9115.01</v>
      </c>
      <c r="S16" s="63">
        <v>13076.045</v>
      </c>
      <c r="T16" s="63">
        <v>18298.625</v>
      </c>
      <c r="U16" s="63">
        <v>30143.65</v>
      </c>
    </row>
    <row r="17" hidden="1">
      <c r="A17" s="43" t="s">
        <v>98</v>
      </c>
      <c r="B17" s="60">
        <v>25023.0</v>
      </c>
      <c r="C17" s="60">
        <v>22909.0296</v>
      </c>
      <c r="D17" s="60">
        <v>177814.7798</v>
      </c>
      <c r="E17" s="60">
        <v>53.66</v>
      </c>
      <c r="F17" s="60">
        <v>10061.475</v>
      </c>
      <c r="G17" s="60">
        <v>13681.17</v>
      </c>
      <c r="H17" s="60">
        <v>18833.425</v>
      </c>
      <c r="I17" s="60">
        <v>1.503874607E7</v>
      </c>
      <c r="J17" s="23">
        <f t="shared" si="1"/>
        <v>0.01756507846</v>
      </c>
      <c r="M17" s="62" t="s">
        <v>78</v>
      </c>
      <c r="N17" s="63">
        <v>79401.0</v>
      </c>
      <c r="O17" s="63">
        <v>10947.5067</v>
      </c>
      <c r="P17" s="63">
        <v>4189.9757</v>
      </c>
      <c r="Q17" s="63">
        <v>32.03</v>
      </c>
      <c r="R17" s="63">
        <v>7930.31</v>
      </c>
      <c r="S17" s="63">
        <v>10486.71</v>
      </c>
      <c r="T17" s="63">
        <v>13510.28</v>
      </c>
      <c r="U17" s="63">
        <v>30351.32</v>
      </c>
    </row>
    <row r="18" hidden="1">
      <c r="A18" s="43" t="s">
        <v>99</v>
      </c>
      <c r="B18" s="60">
        <v>24870.0</v>
      </c>
      <c r="C18" s="60">
        <v>16453.5735</v>
      </c>
      <c r="D18" s="60">
        <v>31437.9946</v>
      </c>
      <c r="E18" s="60">
        <v>0.0</v>
      </c>
      <c r="F18" s="60">
        <v>9423.4575</v>
      </c>
      <c r="G18" s="60">
        <v>12814.71</v>
      </c>
      <c r="H18" s="60">
        <v>17353.705</v>
      </c>
      <c r="I18" s="60">
        <v>2719655.9</v>
      </c>
      <c r="J18" s="23">
        <f t="shared" si="1"/>
        <v>0.01745767899</v>
      </c>
      <c r="M18" s="62" t="s">
        <v>100</v>
      </c>
      <c r="N18" s="63">
        <v>9338.0</v>
      </c>
      <c r="O18" s="63">
        <v>14089.2213</v>
      </c>
      <c r="P18" s="63">
        <v>6128.8573</v>
      </c>
      <c r="Q18" s="63">
        <v>4.3</v>
      </c>
      <c r="R18" s="63">
        <v>9247.725</v>
      </c>
      <c r="S18" s="63">
        <v>12955.395</v>
      </c>
      <c r="T18" s="63">
        <v>17886.6475</v>
      </c>
      <c r="U18" s="63">
        <v>30337.99</v>
      </c>
    </row>
    <row r="19" hidden="1">
      <c r="A19" s="43" t="s">
        <v>101</v>
      </c>
      <c r="B19" s="60">
        <v>15888.0</v>
      </c>
      <c r="C19" s="60">
        <v>17202.9551</v>
      </c>
      <c r="D19" s="60">
        <v>36365.0948</v>
      </c>
      <c r="E19" s="60">
        <v>301.14</v>
      </c>
      <c r="F19" s="60">
        <v>10224.1375</v>
      </c>
      <c r="G19" s="60">
        <v>14554.18</v>
      </c>
      <c r="H19" s="60">
        <v>21221.11</v>
      </c>
      <c r="I19" s="60">
        <v>1365894.33</v>
      </c>
      <c r="J19" s="23">
        <f t="shared" si="1"/>
        <v>0.01115269818</v>
      </c>
      <c r="M19" s="62" t="s">
        <v>102</v>
      </c>
      <c r="N19" s="63">
        <v>2964.0</v>
      </c>
      <c r="O19" s="63">
        <v>12675.3512</v>
      </c>
      <c r="P19" s="63">
        <v>2705.3441</v>
      </c>
      <c r="Q19" s="63">
        <v>3889.3</v>
      </c>
      <c r="R19" s="63">
        <v>11303.09</v>
      </c>
      <c r="S19" s="63">
        <v>12866.21</v>
      </c>
      <c r="T19" s="63">
        <v>14407.81</v>
      </c>
      <c r="U19" s="63">
        <v>29177.37</v>
      </c>
    </row>
    <row r="20" hidden="1">
      <c r="A20" s="43" t="s">
        <v>103</v>
      </c>
      <c r="B20" s="60">
        <v>14723.0</v>
      </c>
      <c r="C20" s="60">
        <v>13857.3217</v>
      </c>
      <c r="D20" s="60">
        <v>18393.7341</v>
      </c>
      <c r="E20" s="60">
        <v>17.92</v>
      </c>
      <c r="F20" s="60">
        <v>7766.39</v>
      </c>
      <c r="G20" s="60">
        <v>10429.39</v>
      </c>
      <c r="H20" s="60">
        <v>17315.27</v>
      </c>
      <c r="I20" s="60">
        <v>1345287.81</v>
      </c>
      <c r="J20" s="23">
        <f t="shared" si="1"/>
        <v>0.01033491789</v>
      </c>
      <c r="M20" s="62" t="s">
        <v>104</v>
      </c>
      <c r="N20" s="63">
        <v>777.0</v>
      </c>
      <c r="O20" s="63">
        <v>11049.3567</v>
      </c>
      <c r="P20" s="63">
        <v>3085.3226</v>
      </c>
      <c r="Q20" s="63">
        <v>1892.35</v>
      </c>
      <c r="R20" s="63">
        <v>8789.37</v>
      </c>
      <c r="S20" s="63">
        <v>10988.63</v>
      </c>
      <c r="T20" s="63">
        <v>13279.66</v>
      </c>
      <c r="U20" s="63">
        <v>18971.27</v>
      </c>
    </row>
    <row r="21" ht="15.75" hidden="1" customHeight="1">
      <c r="A21" s="43" t="s">
        <v>105</v>
      </c>
      <c r="B21" s="60">
        <v>14565.0</v>
      </c>
      <c r="C21" s="60">
        <v>9827.0775</v>
      </c>
      <c r="D21" s="60">
        <v>30410.5245</v>
      </c>
      <c r="E21" s="60">
        <v>7.53</v>
      </c>
      <c r="F21" s="60">
        <v>3972.31</v>
      </c>
      <c r="G21" s="60">
        <v>7904.74</v>
      </c>
      <c r="H21" s="60">
        <v>12754.87</v>
      </c>
      <c r="I21" s="60">
        <v>2491995.73</v>
      </c>
      <c r="J21" s="23">
        <f t="shared" si="1"/>
        <v>0.01022400863</v>
      </c>
      <c r="M21" s="62" t="s">
        <v>106</v>
      </c>
      <c r="N21" s="63">
        <v>662.0</v>
      </c>
      <c r="O21" s="63">
        <v>17677.7681</v>
      </c>
      <c r="P21" s="63">
        <v>4809.5991</v>
      </c>
      <c r="Q21" s="63">
        <v>5335.93</v>
      </c>
      <c r="R21" s="63">
        <v>15069.54</v>
      </c>
      <c r="S21" s="63">
        <v>17847.85</v>
      </c>
      <c r="T21" s="63">
        <v>20290.045</v>
      </c>
      <c r="U21" s="63">
        <v>29810.68</v>
      </c>
    </row>
    <row r="22" ht="15.75" hidden="1" customHeight="1">
      <c r="A22" s="43" t="s">
        <v>107</v>
      </c>
      <c r="B22" s="60">
        <v>10635.0</v>
      </c>
      <c r="C22" s="60">
        <v>1824.0095</v>
      </c>
      <c r="D22" s="60">
        <v>2617.4581</v>
      </c>
      <c r="E22" s="60">
        <v>6.49</v>
      </c>
      <c r="F22" s="60">
        <v>436.325</v>
      </c>
      <c r="G22" s="60">
        <v>843.63</v>
      </c>
      <c r="H22" s="60">
        <v>2368.06</v>
      </c>
      <c r="I22" s="60">
        <v>95830.13</v>
      </c>
      <c r="J22" s="23">
        <f t="shared" si="1"/>
        <v>0.007465316288</v>
      </c>
      <c r="M22" s="62" t="s">
        <v>108</v>
      </c>
      <c r="N22" s="63">
        <v>2490.0</v>
      </c>
      <c r="O22" s="63">
        <v>21283.8173</v>
      </c>
      <c r="P22" s="63">
        <v>3887.2049</v>
      </c>
      <c r="Q22" s="63">
        <v>3218.6</v>
      </c>
      <c r="R22" s="63">
        <v>19043.04</v>
      </c>
      <c r="S22" s="63">
        <v>21067.79</v>
      </c>
      <c r="T22" s="63">
        <v>23510.5275</v>
      </c>
      <c r="U22" s="63">
        <v>30327.97</v>
      </c>
    </row>
    <row r="23" ht="15.75" hidden="1" customHeight="1">
      <c r="A23" s="43" t="s">
        <v>100</v>
      </c>
      <c r="B23" s="60">
        <v>9728.0</v>
      </c>
      <c r="C23" s="60">
        <v>16612.6084</v>
      </c>
      <c r="D23" s="60">
        <v>39396.7644</v>
      </c>
      <c r="E23" s="60">
        <v>4.3</v>
      </c>
      <c r="F23" s="60">
        <v>9339.16</v>
      </c>
      <c r="G23" s="60">
        <v>13280.395</v>
      </c>
      <c r="H23" s="60">
        <v>18830.22</v>
      </c>
      <c r="I23" s="60">
        <v>1246639.98</v>
      </c>
      <c r="J23" s="23">
        <f t="shared" si="1"/>
        <v>0.006828640983</v>
      </c>
      <c r="M23" s="62" t="s">
        <v>90</v>
      </c>
      <c r="N23" s="63">
        <v>23366.0</v>
      </c>
      <c r="O23" s="63">
        <v>16313.4228</v>
      </c>
      <c r="P23" s="63">
        <v>5294.2627</v>
      </c>
      <c r="Q23" s="63">
        <v>977.51</v>
      </c>
      <c r="R23" s="63">
        <v>13027.36</v>
      </c>
      <c r="S23" s="63">
        <v>15771.85</v>
      </c>
      <c r="T23" s="63">
        <v>19574.83</v>
      </c>
      <c r="U23" s="63">
        <v>30293.44</v>
      </c>
    </row>
    <row r="24" ht="15.75" hidden="1" customHeight="1">
      <c r="A24" s="43" t="s">
        <v>95</v>
      </c>
      <c r="B24" s="60">
        <v>7910.0</v>
      </c>
      <c r="C24" s="60">
        <v>9038.5033</v>
      </c>
      <c r="D24" s="60">
        <v>97959.7311</v>
      </c>
      <c r="E24" s="60">
        <v>0.0</v>
      </c>
      <c r="F24" s="60">
        <v>2799.2725</v>
      </c>
      <c r="G24" s="60">
        <v>5381.95</v>
      </c>
      <c r="H24" s="60">
        <v>8718.3325</v>
      </c>
      <c r="I24" s="60">
        <v>3801069.84</v>
      </c>
      <c r="J24" s="23">
        <f t="shared" si="1"/>
        <v>0.005552482542</v>
      </c>
      <c r="M24" s="62" t="s">
        <v>91</v>
      </c>
      <c r="N24" s="63">
        <v>21655.0</v>
      </c>
      <c r="O24" s="63">
        <v>8532.9357</v>
      </c>
      <c r="P24" s="63">
        <v>2964.6855</v>
      </c>
      <c r="Q24" s="63">
        <v>171.19</v>
      </c>
      <c r="R24" s="63">
        <v>6535.035</v>
      </c>
      <c r="S24" s="63">
        <v>7881.04</v>
      </c>
      <c r="T24" s="63">
        <v>10544.8</v>
      </c>
      <c r="U24" s="63">
        <v>27272.73</v>
      </c>
    </row>
    <row r="25" ht="15.75" hidden="1" customHeight="1">
      <c r="A25" s="43" t="s">
        <v>81</v>
      </c>
      <c r="B25" s="60">
        <v>7099.0</v>
      </c>
      <c r="C25" s="60">
        <v>16310.6444</v>
      </c>
      <c r="D25" s="60">
        <v>28620.1665</v>
      </c>
      <c r="E25" s="60">
        <v>0.01</v>
      </c>
      <c r="F25" s="60">
        <v>11302.645</v>
      </c>
      <c r="G25" s="60">
        <v>14611.04</v>
      </c>
      <c r="H25" s="60">
        <v>18196.16</v>
      </c>
      <c r="I25" s="60">
        <v>1700336.44</v>
      </c>
      <c r="J25" s="23">
        <f t="shared" si="1"/>
        <v>0.004983195141</v>
      </c>
      <c r="M25" s="62" t="s">
        <v>109</v>
      </c>
      <c r="N25" s="63">
        <v>2252.0</v>
      </c>
      <c r="O25" s="63">
        <v>13590.5231</v>
      </c>
      <c r="P25" s="63">
        <v>5225.7047</v>
      </c>
      <c r="Q25" s="63">
        <v>1918.83</v>
      </c>
      <c r="R25" s="63">
        <v>9173.815</v>
      </c>
      <c r="S25" s="63">
        <v>13123.645</v>
      </c>
      <c r="T25" s="63">
        <v>17076.93</v>
      </c>
      <c r="U25" s="63">
        <v>30255.14</v>
      </c>
    </row>
    <row r="26" ht="15.75" hidden="1" customHeight="1">
      <c r="A26" s="43" t="s">
        <v>110</v>
      </c>
      <c r="B26" s="60">
        <v>6883.0</v>
      </c>
      <c r="C26" s="60">
        <v>18601.769</v>
      </c>
      <c r="D26" s="60">
        <v>65667.2478</v>
      </c>
      <c r="E26" s="60">
        <v>9.22</v>
      </c>
      <c r="F26" s="60">
        <v>9483.17</v>
      </c>
      <c r="G26" s="60">
        <v>16661.09</v>
      </c>
      <c r="H26" s="60">
        <v>21738.37</v>
      </c>
      <c r="I26" s="60">
        <v>3710035.31</v>
      </c>
      <c r="J26" s="23">
        <f t="shared" si="1"/>
        <v>0.004831572356</v>
      </c>
      <c r="M26" s="62" t="s">
        <v>96</v>
      </c>
      <c r="N26" s="63">
        <v>16094.0</v>
      </c>
      <c r="O26" s="63">
        <v>10250.2417</v>
      </c>
      <c r="P26" s="63">
        <v>3110.7885</v>
      </c>
      <c r="Q26" s="63">
        <v>79.07</v>
      </c>
      <c r="R26" s="63">
        <v>8154.0225</v>
      </c>
      <c r="S26" s="63">
        <v>10252.7</v>
      </c>
      <c r="T26" s="63">
        <v>12412.0025</v>
      </c>
      <c r="U26" s="63">
        <v>29823.02</v>
      </c>
    </row>
    <row r="27" ht="15.75" hidden="1" customHeight="1">
      <c r="A27" s="43" t="s">
        <v>83</v>
      </c>
      <c r="B27" s="60">
        <v>5998.0</v>
      </c>
      <c r="C27" s="60">
        <v>20540.4551</v>
      </c>
      <c r="D27" s="60">
        <v>10235.1363</v>
      </c>
      <c r="E27" s="60">
        <v>16.98</v>
      </c>
      <c r="F27" s="60">
        <v>14384.8625</v>
      </c>
      <c r="G27" s="60">
        <v>20213.95</v>
      </c>
      <c r="H27" s="60">
        <v>26888.0875</v>
      </c>
      <c r="I27" s="60">
        <v>127171.34</v>
      </c>
      <c r="J27" s="23">
        <f t="shared" si="1"/>
        <v>0.004210340112</v>
      </c>
      <c r="M27" s="62" t="s">
        <v>99</v>
      </c>
      <c r="N27" s="63">
        <v>23233.0</v>
      </c>
      <c r="O27" s="63">
        <v>12802.5912</v>
      </c>
      <c r="P27" s="63">
        <v>5416.5599</v>
      </c>
      <c r="Q27" s="63">
        <v>24.13</v>
      </c>
      <c r="R27" s="63">
        <v>9207.53</v>
      </c>
      <c r="S27" s="63">
        <v>12377.76</v>
      </c>
      <c r="T27" s="63">
        <v>16184.69</v>
      </c>
      <c r="U27" s="63">
        <v>30354.8</v>
      </c>
    </row>
    <row r="28" ht="15.75" hidden="1" customHeight="1">
      <c r="A28" s="43" t="s">
        <v>111</v>
      </c>
      <c r="B28" s="60">
        <v>5089.0</v>
      </c>
      <c r="C28" s="60">
        <v>11926.2723</v>
      </c>
      <c r="D28" s="60">
        <v>8714.7163</v>
      </c>
      <c r="E28" s="60">
        <v>0.17</v>
      </c>
      <c r="F28" s="60">
        <v>6887.4</v>
      </c>
      <c r="G28" s="60">
        <v>12399.44</v>
      </c>
      <c r="H28" s="60">
        <v>14805.03</v>
      </c>
      <c r="I28" s="60">
        <v>227505.64</v>
      </c>
      <c r="J28" s="23">
        <f t="shared" si="1"/>
        <v>0.003572260892</v>
      </c>
      <c r="M28" s="62" t="s">
        <v>92</v>
      </c>
      <c r="N28" s="63">
        <v>27706.0</v>
      </c>
      <c r="O28" s="63">
        <v>13484.5186</v>
      </c>
      <c r="P28" s="63">
        <v>6019.2579</v>
      </c>
      <c r="Q28" s="63">
        <v>39.1</v>
      </c>
      <c r="R28" s="63">
        <v>9025.64</v>
      </c>
      <c r="S28" s="63">
        <v>12386.87</v>
      </c>
      <c r="T28" s="63">
        <v>17331.505</v>
      </c>
      <c r="U28" s="63">
        <v>30356.96</v>
      </c>
    </row>
    <row r="29" ht="15.75" hidden="1" customHeight="1">
      <c r="A29" s="43" t="s">
        <v>89</v>
      </c>
      <c r="B29" s="60">
        <v>4628.0</v>
      </c>
      <c r="C29" s="60">
        <v>26136.0616</v>
      </c>
      <c r="D29" s="60">
        <v>36766.7909</v>
      </c>
      <c r="E29" s="60">
        <v>301.91</v>
      </c>
      <c r="F29" s="60">
        <v>12954.2425</v>
      </c>
      <c r="G29" s="60">
        <v>22078.59</v>
      </c>
      <c r="H29" s="60">
        <v>29973.9925</v>
      </c>
      <c r="I29" s="60">
        <v>1249741.82</v>
      </c>
      <c r="J29" s="23">
        <f t="shared" si="1"/>
        <v>0.00324865856</v>
      </c>
      <c r="M29" s="62" t="s">
        <v>86</v>
      </c>
      <c r="N29" s="63">
        <v>53599.0</v>
      </c>
      <c r="O29" s="63">
        <v>11543.2045</v>
      </c>
      <c r="P29" s="63">
        <v>5379.7883</v>
      </c>
      <c r="Q29" s="63">
        <v>10.88</v>
      </c>
      <c r="R29" s="63">
        <v>7866.995</v>
      </c>
      <c r="S29" s="63">
        <v>10171.22</v>
      </c>
      <c r="T29" s="63">
        <v>13915.315</v>
      </c>
      <c r="U29" s="63">
        <v>30352.48</v>
      </c>
    </row>
    <row r="30" ht="15.75" hidden="1" customHeight="1">
      <c r="A30" s="43" t="s">
        <v>102</v>
      </c>
      <c r="B30" s="60">
        <v>4314.0</v>
      </c>
      <c r="C30" s="60">
        <v>11319.7999</v>
      </c>
      <c r="D30" s="60">
        <v>4353.9656</v>
      </c>
      <c r="E30" s="60">
        <v>10.76</v>
      </c>
      <c r="F30" s="60">
        <v>8059.9275</v>
      </c>
      <c r="G30" s="60">
        <v>12144.995</v>
      </c>
      <c r="H30" s="60">
        <v>14087.5875</v>
      </c>
      <c r="I30" s="60">
        <v>84768.02</v>
      </c>
      <c r="J30" s="23">
        <f t="shared" si="1"/>
        <v>0.003028243955</v>
      </c>
      <c r="M30" s="62" t="s">
        <v>112</v>
      </c>
      <c r="N30" s="63">
        <v>2016.0</v>
      </c>
      <c r="O30" s="63">
        <v>18231.3467</v>
      </c>
      <c r="P30" s="63">
        <v>4631.0007</v>
      </c>
      <c r="Q30" s="63">
        <v>1586.22</v>
      </c>
      <c r="R30" s="63">
        <v>15310.3625</v>
      </c>
      <c r="S30" s="63">
        <v>17971.76</v>
      </c>
      <c r="T30" s="63">
        <v>20909.4525</v>
      </c>
      <c r="U30" s="63">
        <v>30329.66</v>
      </c>
    </row>
    <row r="31" ht="15.75" hidden="1" customHeight="1">
      <c r="A31" s="43" t="s">
        <v>108</v>
      </c>
      <c r="B31" s="60">
        <v>3625.0</v>
      </c>
      <c r="C31" s="60">
        <v>48508.053</v>
      </c>
      <c r="D31" s="60">
        <v>1349924.0261</v>
      </c>
      <c r="E31" s="60">
        <v>138.45</v>
      </c>
      <c r="F31" s="60">
        <v>15673.98</v>
      </c>
      <c r="G31" s="60">
        <v>20086.33</v>
      </c>
      <c r="H31" s="60">
        <v>23622.73</v>
      </c>
      <c r="I31" s="60">
        <v>8.125E7</v>
      </c>
      <c r="J31" s="23">
        <f t="shared" si="1"/>
        <v>0.00254459535</v>
      </c>
      <c r="M31" s="62" t="s">
        <v>103</v>
      </c>
      <c r="N31" s="63">
        <v>11948.0</v>
      </c>
      <c r="O31" s="63">
        <v>12937.1702</v>
      </c>
      <c r="P31" s="63">
        <v>6596.5052</v>
      </c>
      <c r="Q31" s="63">
        <v>17.92</v>
      </c>
      <c r="R31" s="63">
        <v>8208.5375</v>
      </c>
      <c r="S31" s="63">
        <v>10604.045</v>
      </c>
      <c r="T31" s="63">
        <v>15965.1575</v>
      </c>
      <c r="U31" s="63">
        <v>30357.5</v>
      </c>
    </row>
    <row r="32" ht="15.75" hidden="1" customHeight="1">
      <c r="A32" s="43" t="s">
        <v>113</v>
      </c>
      <c r="B32" s="60">
        <v>3317.0</v>
      </c>
      <c r="C32" s="60">
        <v>8626.0884</v>
      </c>
      <c r="D32" s="60">
        <v>18180.066</v>
      </c>
      <c r="E32" s="60">
        <v>33.98</v>
      </c>
      <c r="F32" s="60">
        <v>3076.47</v>
      </c>
      <c r="G32" s="60">
        <v>6427.56</v>
      </c>
      <c r="H32" s="60">
        <v>10044.25</v>
      </c>
      <c r="I32" s="60">
        <v>668318.16</v>
      </c>
      <c r="J32" s="23">
        <f t="shared" si="1"/>
        <v>0.00232839249</v>
      </c>
      <c r="M32" s="62" t="s">
        <v>101</v>
      </c>
      <c r="N32" s="63">
        <v>15291.0</v>
      </c>
      <c r="O32" s="63">
        <v>15506.8323</v>
      </c>
      <c r="P32" s="63">
        <v>6362.3429</v>
      </c>
      <c r="Q32" s="63">
        <v>301.14</v>
      </c>
      <c r="R32" s="63">
        <v>10104.13</v>
      </c>
      <c r="S32" s="63">
        <v>14269.9</v>
      </c>
      <c r="T32" s="63">
        <v>20700.46</v>
      </c>
      <c r="U32" s="63">
        <v>30352.75</v>
      </c>
    </row>
    <row r="33" ht="15.75" hidden="1" customHeight="1">
      <c r="A33" s="43" t="s">
        <v>79</v>
      </c>
      <c r="B33" s="60">
        <v>3063.0</v>
      </c>
      <c r="C33" s="60">
        <v>22905.7645</v>
      </c>
      <c r="D33" s="60">
        <v>19702.8116</v>
      </c>
      <c r="E33" s="60">
        <v>153.36</v>
      </c>
      <c r="F33" s="60">
        <v>18301.835</v>
      </c>
      <c r="G33" s="60">
        <v>20518.29</v>
      </c>
      <c r="H33" s="60">
        <v>25565.275</v>
      </c>
      <c r="I33" s="60">
        <v>812316.26</v>
      </c>
      <c r="J33" s="23">
        <f t="shared" si="1"/>
        <v>0.002150095326</v>
      </c>
      <c r="M33" s="62" t="s">
        <v>98</v>
      </c>
      <c r="N33" s="63">
        <v>20058.0</v>
      </c>
      <c r="O33" s="63">
        <v>13249.9142</v>
      </c>
      <c r="P33" s="63">
        <v>5175.9069</v>
      </c>
      <c r="Q33" s="63">
        <v>53.66</v>
      </c>
      <c r="R33" s="63">
        <v>9750.83</v>
      </c>
      <c r="S33" s="63">
        <v>12519.255</v>
      </c>
      <c r="T33" s="63">
        <v>15875.09</v>
      </c>
      <c r="U33" s="63">
        <v>30331.85</v>
      </c>
    </row>
    <row r="34" ht="15.75" hidden="1" customHeight="1">
      <c r="A34" s="43" t="s">
        <v>112</v>
      </c>
      <c r="B34" s="60">
        <v>2891.0</v>
      </c>
      <c r="C34" s="60">
        <v>18972.3934</v>
      </c>
      <c r="D34" s="60">
        <v>9624.3058</v>
      </c>
      <c r="E34" s="60">
        <v>700.47</v>
      </c>
      <c r="F34" s="60">
        <v>14146.13</v>
      </c>
      <c r="G34" s="60">
        <v>17905.32</v>
      </c>
      <c r="H34" s="60">
        <v>22272.72</v>
      </c>
      <c r="I34" s="60">
        <v>136502.0</v>
      </c>
      <c r="J34" s="23">
        <f t="shared" si="1"/>
        <v>0.002029358664</v>
      </c>
      <c r="M34" s="62" t="s">
        <v>80</v>
      </c>
      <c r="N34" s="63">
        <v>63366.0</v>
      </c>
      <c r="O34" s="63">
        <v>10946.4109</v>
      </c>
      <c r="P34" s="63">
        <v>4138.6029</v>
      </c>
      <c r="Q34" s="63">
        <v>4.69</v>
      </c>
      <c r="R34" s="63">
        <v>8072.98</v>
      </c>
      <c r="S34" s="63">
        <v>10333.205</v>
      </c>
      <c r="T34" s="63">
        <v>13204.725</v>
      </c>
      <c r="U34" s="63">
        <v>30292.22</v>
      </c>
    </row>
    <row r="35" ht="15.75" hidden="1" customHeight="1">
      <c r="A35" s="43" t="s">
        <v>109</v>
      </c>
      <c r="B35" s="60">
        <v>2537.0</v>
      </c>
      <c r="C35" s="60">
        <v>15049.0055</v>
      </c>
      <c r="D35" s="60">
        <v>13670.0874</v>
      </c>
      <c r="E35" s="60">
        <v>538.19</v>
      </c>
      <c r="F35" s="60">
        <v>9147.74</v>
      </c>
      <c r="G35" s="60">
        <v>13327.43</v>
      </c>
      <c r="H35" s="60">
        <v>17383.7</v>
      </c>
      <c r="I35" s="60">
        <v>388782.11</v>
      </c>
      <c r="J35" s="23">
        <f t="shared" si="1"/>
        <v>0.001780865766</v>
      </c>
      <c r="M35" s="62" t="s">
        <v>105</v>
      </c>
      <c r="N35" s="63">
        <v>5834.0</v>
      </c>
      <c r="O35" s="63">
        <v>12167.3183</v>
      </c>
      <c r="P35" s="63">
        <v>6899.3377</v>
      </c>
      <c r="Q35" s="63">
        <v>1798.8</v>
      </c>
      <c r="R35" s="63">
        <v>7311.845</v>
      </c>
      <c r="S35" s="63">
        <v>8730.86</v>
      </c>
      <c r="T35" s="63">
        <v>18653.955</v>
      </c>
      <c r="U35" s="63">
        <v>29690.11</v>
      </c>
    </row>
    <row r="36" ht="15.75" hidden="1" customHeight="1">
      <c r="A36" s="43" t="s">
        <v>114</v>
      </c>
      <c r="B36" s="60">
        <v>2434.0</v>
      </c>
      <c r="C36" s="60">
        <v>27636.9976</v>
      </c>
      <c r="D36" s="60">
        <v>23172.9675</v>
      </c>
      <c r="E36" s="60">
        <v>100.0</v>
      </c>
      <c r="F36" s="60">
        <v>12910.1425</v>
      </c>
      <c r="G36" s="60">
        <v>22018.07</v>
      </c>
      <c r="H36" s="60">
        <v>33486.0775</v>
      </c>
      <c r="I36" s="60">
        <v>333118.24</v>
      </c>
      <c r="J36" s="23">
        <f t="shared" si="1"/>
        <v>0.00170856416</v>
      </c>
      <c r="M36" s="62" t="s">
        <v>114</v>
      </c>
      <c r="N36" s="63">
        <v>560.0</v>
      </c>
      <c r="O36" s="63">
        <v>22948.2872</v>
      </c>
      <c r="P36" s="63">
        <v>3328.6193</v>
      </c>
      <c r="Q36" s="63">
        <v>9061.48</v>
      </c>
      <c r="R36" s="63">
        <v>20616.575</v>
      </c>
      <c r="S36" s="63">
        <v>22005.49</v>
      </c>
      <c r="T36" s="63">
        <v>25657.435</v>
      </c>
      <c r="U36" s="63">
        <v>30351.44</v>
      </c>
    </row>
    <row r="37" ht="15.75" hidden="1" customHeight="1">
      <c r="A37" s="43" t="s">
        <v>115</v>
      </c>
      <c r="B37" s="60">
        <v>2237.0</v>
      </c>
      <c r="C37" s="60">
        <v>14970.0108</v>
      </c>
      <c r="D37" s="60">
        <v>15725.4322</v>
      </c>
      <c r="E37" s="60">
        <v>249.81</v>
      </c>
      <c r="F37" s="60">
        <v>5242.64</v>
      </c>
      <c r="G37" s="60">
        <v>9732.27</v>
      </c>
      <c r="H37" s="60">
        <v>19790.98</v>
      </c>
      <c r="I37" s="60">
        <v>180772.53</v>
      </c>
      <c r="J37" s="23">
        <f t="shared" si="1"/>
        <v>0.001570278565</v>
      </c>
      <c r="M37" s="62" t="s">
        <v>94</v>
      </c>
      <c r="N37" s="63">
        <v>21902.0</v>
      </c>
      <c r="O37" s="63">
        <v>14614.7344</v>
      </c>
      <c r="P37" s="63">
        <v>6607.7951</v>
      </c>
      <c r="Q37" s="63">
        <v>1.5</v>
      </c>
      <c r="R37" s="63">
        <v>9612.855</v>
      </c>
      <c r="S37" s="63">
        <v>13758.735</v>
      </c>
      <c r="T37" s="63">
        <v>18669.675</v>
      </c>
      <c r="U37" s="63">
        <v>30354.45</v>
      </c>
    </row>
    <row r="38" ht="15.75" hidden="1" customHeight="1">
      <c r="A38" s="43" t="s">
        <v>116</v>
      </c>
      <c r="B38" s="60">
        <v>2155.0</v>
      </c>
      <c r="C38" s="60">
        <v>6596.5106</v>
      </c>
      <c r="D38" s="60">
        <v>5979.9434</v>
      </c>
      <c r="E38" s="60">
        <v>28.7</v>
      </c>
      <c r="F38" s="60">
        <v>2637.04</v>
      </c>
      <c r="G38" s="60">
        <v>4951.35</v>
      </c>
      <c r="H38" s="60">
        <v>8611.12</v>
      </c>
      <c r="I38" s="60">
        <v>50117.04</v>
      </c>
      <c r="J38" s="23">
        <f t="shared" si="1"/>
        <v>0.001512718063</v>
      </c>
      <c r="M38" s="62" t="s">
        <v>82</v>
      </c>
      <c r="N38" s="63">
        <v>58818.0</v>
      </c>
      <c r="O38" s="63">
        <v>6727.0096</v>
      </c>
      <c r="P38" s="63">
        <v>2388.552</v>
      </c>
      <c r="Q38" s="63">
        <v>6.46</v>
      </c>
      <c r="R38" s="63">
        <v>5030.18</v>
      </c>
      <c r="S38" s="63">
        <v>6162.79</v>
      </c>
      <c r="T38" s="63">
        <v>8075.3625</v>
      </c>
      <c r="U38" s="63">
        <v>30054.88</v>
      </c>
    </row>
    <row r="39" ht="15.75" hidden="1" customHeight="1">
      <c r="A39" s="43" t="s">
        <v>117</v>
      </c>
      <c r="B39" s="60">
        <v>1778.0</v>
      </c>
      <c r="C39" s="60">
        <v>21828.5935</v>
      </c>
      <c r="D39" s="60">
        <v>19506.9368</v>
      </c>
      <c r="E39" s="60">
        <v>32.56</v>
      </c>
      <c r="F39" s="60">
        <v>9536.95</v>
      </c>
      <c r="G39" s="60">
        <v>17520.2</v>
      </c>
      <c r="H39" s="60">
        <v>27544.3175</v>
      </c>
      <c r="I39" s="60">
        <v>314742.54</v>
      </c>
      <c r="J39" s="23">
        <f t="shared" si="1"/>
        <v>0.001248080147</v>
      </c>
      <c r="M39" s="62" t="s">
        <v>88</v>
      </c>
      <c r="N39" s="63">
        <v>33388.0</v>
      </c>
      <c r="O39" s="63">
        <v>11095.2276</v>
      </c>
      <c r="P39" s="63">
        <v>4159.5509</v>
      </c>
      <c r="Q39" s="63">
        <v>5.05</v>
      </c>
      <c r="R39" s="63">
        <v>7964.9975</v>
      </c>
      <c r="S39" s="63">
        <v>10690.675</v>
      </c>
      <c r="T39" s="63">
        <v>13690.7375</v>
      </c>
      <c r="U39" s="63">
        <v>27493.64</v>
      </c>
    </row>
    <row r="40" ht="15.75" hidden="1" customHeight="1">
      <c r="A40" s="43" t="s">
        <v>106</v>
      </c>
      <c r="B40" s="60">
        <v>1726.0</v>
      </c>
      <c r="C40" s="60">
        <v>26260.3698</v>
      </c>
      <c r="D40" s="60">
        <v>72905.3731</v>
      </c>
      <c r="E40" s="60">
        <v>7.72</v>
      </c>
      <c r="F40" s="60">
        <v>7727.6325</v>
      </c>
      <c r="G40" s="60">
        <v>13993.36</v>
      </c>
      <c r="H40" s="60">
        <v>19375.0725</v>
      </c>
      <c r="I40" s="60">
        <v>1243368.7</v>
      </c>
      <c r="J40" s="23">
        <f t="shared" si="1"/>
        <v>0.001211578365</v>
      </c>
      <c r="M40" s="62" t="s">
        <v>110</v>
      </c>
      <c r="N40" s="63">
        <v>3549.0</v>
      </c>
      <c r="O40" s="63">
        <v>19036.4382</v>
      </c>
      <c r="P40" s="63">
        <v>5152.7039</v>
      </c>
      <c r="Q40" s="63">
        <v>1399.37</v>
      </c>
      <c r="R40" s="63">
        <v>15807.66</v>
      </c>
      <c r="S40" s="63">
        <v>18923.54</v>
      </c>
      <c r="T40" s="63">
        <v>22622.71</v>
      </c>
      <c r="U40" s="63">
        <v>30357.45</v>
      </c>
    </row>
    <row r="41" ht="15.75" hidden="1" customHeight="1">
      <c r="A41" s="43" t="s">
        <v>85</v>
      </c>
      <c r="B41" s="60">
        <v>1623.0</v>
      </c>
      <c r="C41" s="60">
        <v>6654.12</v>
      </c>
      <c r="D41" s="60">
        <v>35148.4769</v>
      </c>
      <c r="E41" s="60">
        <v>55.23</v>
      </c>
      <c r="F41" s="60">
        <v>633.85</v>
      </c>
      <c r="G41" s="60">
        <v>2430.11</v>
      </c>
      <c r="H41" s="60">
        <v>8611.12</v>
      </c>
      <c r="I41" s="60">
        <v>1309328.97</v>
      </c>
      <c r="J41" s="23">
        <f t="shared" si="1"/>
        <v>0.001139276759</v>
      </c>
      <c r="M41" s="62" t="s">
        <v>111</v>
      </c>
      <c r="N41" s="63">
        <v>3908.0</v>
      </c>
      <c r="O41" s="63">
        <v>13568.313</v>
      </c>
      <c r="P41" s="63">
        <v>5382.6469</v>
      </c>
      <c r="Q41" s="63">
        <v>242.71</v>
      </c>
      <c r="R41" s="63">
        <v>9752.09</v>
      </c>
      <c r="S41" s="63">
        <v>13373.575</v>
      </c>
      <c r="T41" s="63">
        <v>15310.5425</v>
      </c>
      <c r="U41" s="63">
        <v>29341.32</v>
      </c>
    </row>
    <row r="42" ht="15.75" hidden="1" customHeight="1">
      <c r="A42" s="43" t="s">
        <v>118</v>
      </c>
      <c r="B42" s="60">
        <v>1500.0</v>
      </c>
      <c r="C42" s="60">
        <v>14512.8304</v>
      </c>
      <c r="D42" s="60">
        <v>13615.8606</v>
      </c>
      <c r="E42" s="60">
        <v>150.09</v>
      </c>
      <c r="F42" s="60">
        <v>4837.3775</v>
      </c>
      <c r="G42" s="60">
        <v>10286.91</v>
      </c>
      <c r="H42" s="60">
        <v>20912.38</v>
      </c>
      <c r="I42" s="60">
        <v>94458.74</v>
      </c>
      <c r="J42" s="23">
        <f t="shared" si="1"/>
        <v>0.001052936007</v>
      </c>
    </row>
    <row r="43" ht="15.75" hidden="1" customHeight="1">
      <c r="A43" s="43" t="s">
        <v>119</v>
      </c>
      <c r="B43" s="60">
        <v>1307.0</v>
      </c>
      <c r="C43" s="60">
        <v>37474.1518</v>
      </c>
      <c r="D43" s="60">
        <v>32781.1636</v>
      </c>
      <c r="E43" s="60">
        <v>690.67</v>
      </c>
      <c r="F43" s="60">
        <v>14814.29</v>
      </c>
      <c r="G43" s="60">
        <v>27360.46</v>
      </c>
      <c r="H43" s="60">
        <v>50978.62</v>
      </c>
      <c r="I43" s="60">
        <v>255280.42</v>
      </c>
      <c r="J43" s="23">
        <f t="shared" si="1"/>
        <v>0.0009174582406</v>
      </c>
    </row>
    <row r="44" ht="15.75" hidden="1" customHeight="1">
      <c r="A44" s="43" t="s">
        <v>87</v>
      </c>
      <c r="B44" s="60">
        <v>1271.0</v>
      </c>
      <c r="C44" s="60">
        <v>20840.8156</v>
      </c>
      <c r="D44" s="60">
        <v>19766.0332</v>
      </c>
      <c r="E44" s="60">
        <v>422.91</v>
      </c>
      <c r="F44" s="60">
        <v>8385.69</v>
      </c>
      <c r="G44" s="60">
        <v>13701.45</v>
      </c>
      <c r="H44" s="60">
        <v>26442.68</v>
      </c>
      <c r="I44" s="60">
        <v>155138.92</v>
      </c>
      <c r="J44" s="23">
        <f t="shared" si="1"/>
        <v>0.0008921877764</v>
      </c>
    </row>
    <row r="45" ht="15.75" hidden="1" customHeight="1">
      <c r="A45" s="43" t="s">
        <v>97</v>
      </c>
      <c r="B45" s="60">
        <v>1221.0</v>
      </c>
      <c r="C45" s="60">
        <v>16919.5677</v>
      </c>
      <c r="D45" s="60">
        <v>14154.9456</v>
      </c>
      <c r="E45" s="60">
        <v>0.39</v>
      </c>
      <c r="F45" s="60">
        <v>9149.29</v>
      </c>
      <c r="G45" s="60">
        <v>13505.82</v>
      </c>
      <c r="H45" s="60">
        <v>18298.8</v>
      </c>
      <c r="I45" s="60">
        <v>162466.02</v>
      </c>
      <c r="J45" s="23">
        <f t="shared" si="1"/>
        <v>0.0008570899095</v>
      </c>
    </row>
    <row r="46" ht="15.75" hidden="1" customHeight="1">
      <c r="A46" s="43" t="s">
        <v>120</v>
      </c>
      <c r="B46" s="60">
        <v>1068.0</v>
      </c>
      <c r="C46" s="60">
        <v>12241.6855</v>
      </c>
      <c r="D46" s="60">
        <v>12145.7149</v>
      </c>
      <c r="E46" s="60">
        <v>173.09</v>
      </c>
      <c r="F46" s="60">
        <v>2841.5</v>
      </c>
      <c r="G46" s="60">
        <v>7534.725</v>
      </c>
      <c r="H46" s="60">
        <v>18702.2675</v>
      </c>
      <c r="I46" s="60">
        <v>63470.91</v>
      </c>
      <c r="J46" s="23">
        <f t="shared" si="1"/>
        <v>0.0007496904368</v>
      </c>
    </row>
    <row r="47" ht="15.75" hidden="1" customHeight="1">
      <c r="A47" s="43" t="s">
        <v>121</v>
      </c>
      <c r="B47" s="60">
        <v>1003.0</v>
      </c>
      <c r="C47" s="60">
        <v>7031.6636</v>
      </c>
      <c r="D47" s="60">
        <v>8538.3586</v>
      </c>
      <c r="E47" s="60">
        <v>98.89</v>
      </c>
      <c r="F47" s="60">
        <v>2713.31</v>
      </c>
      <c r="G47" s="60">
        <v>4305.57</v>
      </c>
      <c r="H47" s="60">
        <v>6996.56</v>
      </c>
      <c r="I47" s="60">
        <v>73656.14</v>
      </c>
      <c r="J47" s="23">
        <f t="shared" si="1"/>
        <v>0.0007040632099</v>
      </c>
    </row>
    <row r="48" ht="15.75" hidden="1" customHeight="1">
      <c r="A48" s="43" t="s">
        <v>104</v>
      </c>
      <c r="B48" s="60">
        <v>1000.0</v>
      </c>
      <c r="C48" s="60">
        <v>39239.3105</v>
      </c>
      <c r="D48" s="60">
        <v>499261.7148</v>
      </c>
      <c r="E48" s="60">
        <v>83.56</v>
      </c>
      <c r="F48" s="60">
        <v>7758.6325</v>
      </c>
      <c r="G48" s="60">
        <v>10494.165</v>
      </c>
      <c r="H48" s="60">
        <v>13068.545</v>
      </c>
      <c r="I48" s="60">
        <v>1.040461141E7</v>
      </c>
      <c r="J48" s="23">
        <f t="shared" si="1"/>
        <v>0.0007019573378</v>
      </c>
      <c r="M48" s="16" t="s">
        <v>73</v>
      </c>
      <c r="N48" s="64" t="s">
        <v>42</v>
      </c>
      <c r="O48" s="16" t="s">
        <v>74</v>
      </c>
      <c r="P48" s="64" t="s">
        <v>43</v>
      </c>
      <c r="Q48" s="64" t="s">
        <v>44</v>
      </c>
      <c r="R48" s="64" t="s">
        <v>45</v>
      </c>
      <c r="S48" s="64" t="s">
        <v>46</v>
      </c>
      <c r="T48" s="64" t="s">
        <v>47</v>
      </c>
    </row>
    <row r="49" ht="15.75" hidden="1" customHeight="1">
      <c r="A49" s="43" t="s">
        <v>122</v>
      </c>
      <c r="B49" s="60">
        <v>889.0</v>
      </c>
      <c r="C49" s="60">
        <v>21016.4406</v>
      </c>
      <c r="D49" s="60">
        <v>27965.672</v>
      </c>
      <c r="E49" s="60">
        <v>235.46</v>
      </c>
      <c r="F49" s="60">
        <v>4628.48</v>
      </c>
      <c r="G49" s="60">
        <v>12916.7</v>
      </c>
      <c r="H49" s="60">
        <v>31530.7</v>
      </c>
      <c r="I49" s="60">
        <v>446859.33</v>
      </c>
      <c r="J49" s="23">
        <f t="shared" si="1"/>
        <v>0.0006240400733</v>
      </c>
      <c r="M49" s="3" t="s">
        <v>123</v>
      </c>
      <c r="N49" s="8">
        <v>806.0</v>
      </c>
      <c r="O49" s="23">
        <f t="shared" ref="O49:O58" si="2">N49/$J$1</f>
        <v>0.0005657776143</v>
      </c>
      <c r="P49" s="9">
        <v>57517.3351</v>
      </c>
      <c r="Q49" s="9">
        <v>51590.1704</v>
      </c>
      <c r="R49" s="9">
        <v>0.64</v>
      </c>
      <c r="S49" s="9">
        <v>22330.3625</v>
      </c>
      <c r="T49" s="9">
        <v>42995.32</v>
      </c>
    </row>
    <row r="50" ht="15.75" hidden="1" customHeight="1">
      <c r="A50" s="43" t="s">
        <v>77</v>
      </c>
      <c r="B50" s="60">
        <v>846.0</v>
      </c>
      <c r="C50" s="60">
        <v>10479.4424</v>
      </c>
      <c r="D50" s="60">
        <v>32377.0738</v>
      </c>
      <c r="E50" s="60">
        <v>153.72</v>
      </c>
      <c r="F50" s="60">
        <v>2713.7875</v>
      </c>
      <c r="G50" s="60">
        <v>6286.5</v>
      </c>
      <c r="H50" s="60">
        <v>10543.67</v>
      </c>
      <c r="I50" s="60">
        <v>612326.57</v>
      </c>
      <c r="J50" s="23">
        <f t="shared" si="1"/>
        <v>0.0005938559078</v>
      </c>
      <c r="M50" s="3" t="s">
        <v>108</v>
      </c>
      <c r="N50" s="8">
        <v>3625.0</v>
      </c>
      <c r="O50" s="23">
        <f t="shared" si="2"/>
        <v>0.00254459535</v>
      </c>
      <c r="P50" s="9">
        <v>48508.053</v>
      </c>
      <c r="Q50" s="9">
        <v>1349924.0261</v>
      </c>
      <c r="R50" s="9">
        <v>138.45</v>
      </c>
      <c r="S50" s="9">
        <v>15673.98</v>
      </c>
      <c r="T50" s="9">
        <v>20086.33</v>
      </c>
    </row>
    <row r="51" ht="15.75" hidden="1" customHeight="1">
      <c r="A51" s="43" t="s">
        <v>123</v>
      </c>
      <c r="B51" s="60">
        <v>806.0</v>
      </c>
      <c r="C51" s="60">
        <v>57517.3351</v>
      </c>
      <c r="D51" s="60">
        <v>51590.1704</v>
      </c>
      <c r="E51" s="60">
        <v>0.64</v>
      </c>
      <c r="F51" s="60">
        <v>22330.3625</v>
      </c>
      <c r="G51" s="60">
        <v>42995.32</v>
      </c>
      <c r="H51" s="60">
        <v>77765.54</v>
      </c>
      <c r="I51" s="60">
        <v>368595.65</v>
      </c>
      <c r="J51" s="23">
        <f t="shared" si="1"/>
        <v>0.0005657776143</v>
      </c>
      <c r="M51" s="3" t="s">
        <v>104</v>
      </c>
      <c r="N51" s="8">
        <v>1000.0</v>
      </c>
      <c r="O51" s="23">
        <f t="shared" si="2"/>
        <v>0.0007019573378</v>
      </c>
      <c r="P51" s="9">
        <v>39239.3105</v>
      </c>
      <c r="Q51" s="9">
        <v>499261.7148</v>
      </c>
      <c r="R51" s="9">
        <v>83.56</v>
      </c>
      <c r="S51" s="9">
        <v>7758.6325</v>
      </c>
      <c r="T51" s="9">
        <v>10494.165</v>
      </c>
    </row>
    <row r="52" ht="15.75" hidden="1" customHeight="1">
      <c r="A52" s="43" t="s">
        <v>124</v>
      </c>
      <c r="B52" s="60">
        <v>643.0</v>
      </c>
      <c r="C52" s="60">
        <v>21271.8165</v>
      </c>
      <c r="D52" s="60">
        <v>19067.7454</v>
      </c>
      <c r="E52" s="60">
        <v>931.82</v>
      </c>
      <c r="F52" s="60">
        <v>9387.14</v>
      </c>
      <c r="G52" s="60">
        <v>16039.99</v>
      </c>
      <c r="H52" s="60">
        <v>26910.225</v>
      </c>
      <c r="I52" s="60">
        <v>129347.51</v>
      </c>
      <c r="J52" s="23">
        <f t="shared" si="1"/>
        <v>0.0004513585682</v>
      </c>
      <c r="M52" s="3" t="s">
        <v>119</v>
      </c>
      <c r="N52" s="8">
        <v>1307.0</v>
      </c>
      <c r="O52" s="23">
        <f t="shared" si="2"/>
        <v>0.0009174582406</v>
      </c>
      <c r="P52" s="9">
        <v>37474.1518</v>
      </c>
      <c r="Q52" s="9">
        <v>32781.1636</v>
      </c>
      <c r="R52" s="9">
        <v>690.67</v>
      </c>
      <c r="S52" s="9">
        <v>14814.29</v>
      </c>
      <c r="T52" s="9">
        <v>27360.46</v>
      </c>
    </row>
    <row r="53" ht="15.75" hidden="1" customHeight="1">
      <c r="A53" s="43" t="s">
        <v>125</v>
      </c>
      <c r="B53" s="60">
        <v>301.0</v>
      </c>
      <c r="C53" s="60">
        <v>22861.175</v>
      </c>
      <c r="D53" s="60">
        <v>20884.9747</v>
      </c>
      <c r="E53" s="60">
        <v>612.29</v>
      </c>
      <c r="F53" s="60">
        <v>10484.66</v>
      </c>
      <c r="G53" s="60">
        <v>17050.47</v>
      </c>
      <c r="H53" s="60">
        <v>29207.31</v>
      </c>
      <c r="I53" s="60">
        <v>112710.98</v>
      </c>
      <c r="J53" s="23">
        <f t="shared" si="1"/>
        <v>0.0002112891587</v>
      </c>
      <c r="M53" s="3" t="s">
        <v>114</v>
      </c>
      <c r="N53" s="8">
        <v>2434.0</v>
      </c>
      <c r="O53" s="23">
        <f t="shared" si="2"/>
        <v>0.00170856416</v>
      </c>
      <c r="P53" s="9">
        <v>27636.9976</v>
      </c>
      <c r="Q53" s="9">
        <v>23172.9675</v>
      </c>
      <c r="R53" s="9">
        <v>100.0</v>
      </c>
      <c r="S53" s="9">
        <v>12910.1425</v>
      </c>
      <c r="T53" s="9">
        <v>22018.07</v>
      </c>
    </row>
    <row r="54" ht="15.75" hidden="1" customHeight="1">
      <c r="A54" s="43" t="s">
        <v>126</v>
      </c>
      <c r="B54" s="60">
        <v>259.0</v>
      </c>
      <c r="C54" s="60">
        <v>17750.2035</v>
      </c>
      <c r="D54" s="60">
        <v>14504.7167</v>
      </c>
      <c r="E54" s="60">
        <v>799.22</v>
      </c>
      <c r="F54" s="60">
        <v>7795.765</v>
      </c>
      <c r="G54" s="60">
        <v>12676.98</v>
      </c>
      <c r="H54" s="60">
        <v>24864.615</v>
      </c>
      <c r="I54" s="60">
        <v>73339.54</v>
      </c>
      <c r="J54" s="23">
        <f t="shared" si="1"/>
        <v>0.0001818069505</v>
      </c>
      <c r="M54" s="3" t="s">
        <v>106</v>
      </c>
      <c r="N54" s="8">
        <v>1726.0</v>
      </c>
      <c r="O54" s="23">
        <f t="shared" si="2"/>
        <v>0.001211578365</v>
      </c>
      <c r="P54" s="9">
        <v>26260.3698</v>
      </c>
      <c r="Q54" s="9">
        <v>72905.3731</v>
      </c>
      <c r="R54" s="9">
        <v>7.72</v>
      </c>
      <c r="S54" s="9">
        <v>7727.6325</v>
      </c>
      <c r="T54" s="9">
        <v>13993.36</v>
      </c>
    </row>
    <row r="55" ht="15.75" hidden="1" customHeight="1">
      <c r="A55" s="43" t="s">
        <v>127</v>
      </c>
      <c r="B55" s="60">
        <v>252.0</v>
      </c>
      <c r="C55" s="60">
        <v>18424.4144</v>
      </c>
      <c r="D55" s="60">
        <v>18488.6428</v>
      </c>
      <c r="E55" s="60">
        <v>538.2</v>
      </c>
      <c r="F55" s="60">
        <v>6616.38</v>
      </c>
      <c r="G55" s="60">
        <v>13353.42</v>
      </c>
      <c r="H55" s="60">
        <v>24440.2575</v>
      </c>
      <c r="I55" s="60">
        <v>188368.51</v>
      </c>
      <c r="J55" s="23">
        <f t="shared" si="1"/>
        <v>0.0001768932491</v>
      </c>
      <c r="M55" s="3" t="s">
        <v>89</v>
      </c>
      <c r="N55" s="8">
        <v>4628.0</v>
      </c>
      <c r="O55" s="23">
        <f t="shared" si="2"/>
        <v>0.00324865856</v>
      </c>
      <c r="P55" s="9">
        <v>26136.0616</v>
      </c>
      <c r="Q55" s="9">
        <v>36766.7909</v>
      </c>
      <c r="R55" s="9">
        <v>301.91</v>
      </c>
      <c r="S55" s="9">
        <v>12954.2425</v>
      </c>
      <c r="T55" s="9">
        <v>22078.59</v>
      </c>
    </row>
    <row r="56" ht="15.75" hidden="1" customHeight="1">
      <c r="A56" s="43" t="s">
        <v>128</v>
      </c>
      <c r="B56" s="60">
        <v>184.0</v>
      </c>
      <c r="C56" s="60">
        <v>18722.4399</v>
      </c>
      <c r="D56" s="60">
        <v>21180.2603</v>
      </c>
      <c r="E56" s="60">
        <v>401.7</v>
      </c>
      <c r="F56" s="60">
        <v>5302.0575</v>
      </c>
      <c r="G56" s="60">
        <v>10430.79</v>
      </c>
      <c r="H56" s="60">
        <v>20117.2575</v>
      </c>
      <c r="I56" s="60">
        <v>97236.4</v>
      </c>
      <c r="J56" s="23">
        <f t="shared" si="1"/>
        <v>0.0001291601502</v>
      </c>
      <c r="M56" s="3" t="s">
        <v>98</v>
      </c>
      <c r="N56" s="8">
        <v>25023.0</v>
      </c>
      <c r="O56" s="23">
        <f t="shared" si="2"/>
        <v>0.01756507846</v>
      </c>
      <c r="P56" s="9">
        <v>22909.0296</v>
      </c>
      <c r="Q56" s="9">
        <v>177814.7798</v>
      </c>
      <c r="R56" s="9">
        <v>53.66</v>
      </c>
      <c r="S56" s="9">
        <v>10061.475</v>
      </c>
      <c r="T56" s="9">
        <v>13681.17</v>
      </c>
    </row>
    <row r="57" ht="15.75" hidden="1" customHeight="1">
      <c r="A57" s="43" t="s">
        <v>129</v>
      </c>
      <c r="B57" s="60">
        <v>152.0</v>
      </c>
      <c r="C57" s="60">
        <v>4615.7492</v>
      </c>
      <c r="D57" s="60">
        <v>3555.5607</v>
      </c>
      <c r="E57" s="60">
        <v>336.37</v>
      </c>
      <c r="F57" s="60">
        <v>1923.8</v>
      </c>
      <c r="G57" s="60">
        <v>3737.47</v>
      </c>
      <c r="H57" s="60">
        <v>6462.3925</v>
      </c>
      <c r="I57" s="60">
        <v>20651.59</v>
      </c>
      <c r="J57" s="23">
        <f t="shared" si="1"/>
        <v>0.0001066975154</v>
      </c>
      <c r="M57" s="3" t="s">
        <v>79</v>
      </c>
      <c r="N57" s="8">
        <v>3063.0</v>
      </c>
      <c r="O57" s="23">
        <f t="shared" si="2"/>
        <v>0.002150095326</v>
      </c>
      <c r="P57" s="9">
        <v>22905.7645</v>
      </c>
      <c r="Q57" s="9">
        <v>19702.8116</v>
      </c>
      <c r="R57" s="9">
        <v>153.36</v>
      </c>
      <c r="S57" s="9">
        <v>18301.835</v>
      </c>
      <c r="T57" s="9">
        <v>20518.29</v>
      </c>
    </row>
    <row r="58" ht="15.75" hidden="1" customHeight="1">
      <c r="A58" s="43" t="s">
        <v>130</v>
      </c>
      <c r="B58" s="60">
        <v>142.0</v>
      </c>
      <c r="C58" s="60">
        <v>4063.6527</v>
      </c>
      <c r="D58" s="60">
        <v>4317.5975</v>
      </c>
      <c r="E58" s="60">
        <v>271.82</v>
      </c>
      <c r="F58" s="60">
        <v>1291.67</v>
      </c>
      <c r="G58" s="60">
        <v>2493.7</v>
      </c>
      <c r="H58" s="60">
        <v>6374.3125</v>
      </c>
      <c r="I58" s="60">
        <v>35652.72</v>
      </c>
      <c r="J58" s="23">
        <f t="shared" si="1"/>
        <v>0.00009967794197</v>
      </c>
      <c r="M58" s="3" t="s">
        <v>125</v>
      </c>
      <c r="N58" s="8">
        <v>301.0</v>
      </c>
      <c r="O58" s="23">
        <f t="shared" si="2"/>
        <v>0.0002112891587</v>
      </c>
      <c r="P58" s="9">
        <v>22861.175</v>
      </c>
      <c r="Q58" s="9">
        <v>20884.9747</v>
      </c>
      <c r="R58" s="9">
        <v>612.29</v>
      </c>
      <c r="S58" s="9">
        <v>10484.66</v>
      </c>
      <c r="T58" s="9">
        <v>17050.47</v>
      </c>
    </row>
    <row r="59" ht="15.75" customHeight="1">
      <c r="A59" s="66" t="s">
        <v>53</v>
      </c>
      <c r="B59" s="60">
        <f>J1-sum(B3:B58)</f>
        <v>392802</v>
      </c>
      <c r="C59" s="60"/>
      <c r="D59" s="60"/>
      <c r="E59" s="60"/>
      <c r="F59" s="60"/>
      <c r="G59" s="60"/>
      <c r="H59" s="60"/>
      <c r="I59" s="60"/>
      <c r="J59" s="23">
        <f t="shared" si="1"/>
        <v>0.2757302462</v>
      </c>
    </row>
    <row r="60">
      <c r="A60" s="67" t="s">
        <v>72</v>
      </c>
      <c r="B60" s="68">
        <f>SUM(B3:B59)</f>
        <v>1424588</v>
      </c>
      <c r="C60" s="68">
        <f t="shared" ref="C60:D60" si="3">AVERAGE(C3:C59)</f>
        <v>17119.04531</v>
      </c>
      <c r="D60" s="68">
        <f t="shared" si="3"/>
        <v>61897.7382</v>
      </c>
      <c r="E60" s="68">
        <f>MIN(E3:E59)</f>
        <v>0</v>
      </c>
      <c r="F60" s="68">
        <f t="shared" ref="F60:H60" si="4">AVERAGE(F3:F59)</f>
        <v>8132.393393</v>
      </c>
      <c r="G60" s="68">
        <f t="shared" si="4"/>
        <v>12754.01089</v>
      </c>
      <c r="H60" s="68">
        <f t="shared" si="4"/>
        <v>19540.89201</v>
      </c>
      <c r="I60" s="68">
        <f>MAX(I3:I59)</f>
        <v>81250000</v>
      </c>
      <c r="J60" s="33">
        <f>SUM(J3:J59)</f>
        <v>1</v>
      </c>
    </row>
    <row r="61" ht="15.75" customHeight="1">
      <c r="A61" s="69"/>
      <c r="B61" s="63"/>
      <c r="C61" s="17"/>
      <c r="D61" s="17"/>
      <c r="E61" s="17"/>
      <c r="F61" s="17"/>
      <c r="G61" s="17"/>
      <c r="H61" s="17"/>
      <c r="I61" s="17"/>
      <c r="J61" s="70"/>
    </row>
    <row r="62" ht="15.75" customHeight="1">
      <c r="J62" s="23"/>
    </row>
    <row r="63" ht="15.75" customHeight="1">
      <c r="J63" s="23"/>
    </row>
    <row r="64" ht="15.75" customHeight="1">
      <c r="J64" s="23"/>
    </row>
    <row r="65" ht="15.75" customHeight="1">
      <c r="J65" s="23"/>
    </row>
    <row r="66" ht="15.75" customHeight="1">
      <c r="J66" s="23"/>
    </row>
    <row r="67" ht="15.75" customHeight="1">
      <c r="J67" s="23"/>
    </row>
    <row r="68" ht="15.75" customHeight="1">
      <c r="J68" s="23"/>
    </row>
    <row r="69" ht="15.75" customHeight="1">
      <c r="J69" s="23"/>
    </row>
    <row r="70" ht="15.75" customHeight="1">
      <c r="J70" s="23"/>
    </row>
    <row r="71" ht="15.75" customHeight="1">
      <c r="J71" s="23"/>
    </row>
    <row r="72" ht="15.75" customHeight="1">
      <c r="J72" s="23"/>
    </row>
    <row r="73" ht="15.75" customHeight="1">
      <c r="J73" s="23"/>
    </row>
    <row r="74" ht="15.75" customHeight="1">
      <c r="J74" s="23"/>
    </row>
    <row r="75" ht="15.75" customHeight="1">
      <c r="J75" s="23"/>
    </row>
    <row r="76" ht="15.75" customHeight="1">
      <c r="J76" s="23"/>
    </row>
    <row r="77" ht="15.75" customHeight="1">
      <c r="J77" s="23"/>
    </row>
    <row r="78" ht="15.75" customHeight="1">
      <c r="J78" s="23"/>
    </row>
    <row r="79" ht="15.75" customHeight="1">
      <c r="J79" s="23"/>
    </row>
    <row r="80" ht="15.75" customHeight="1">
      <c r="J80" s="23"/>
    </row>
    <row r="81" ht="15.75" customHeight="1">
      <c r="J81" s="23"/>
    </row>
    <row r="82" ht="15.75" customHeight="1">
      <c r="J82" s="23"/>
    </row>
    <row r="83" ht="15.75" customHeight="1">
      <c r="J83" s="23"/>
    </row>
    <row r="84" ht="15.75" customHeight="1">
      <c r="J84" s="23"/>
    </row>
    <row r="85" ht="15.75" customHeight="1">
      <c r="J85" s="23"/>
    </row>
    <row r="86" ht="15.75" customHeight="1">
      <c r="J86" s="23"/>
    </row>
    <row r="87" ht="15.75" customHeight="1">
      <c r="J87" s="23"/>
    </row>
    <row r="88" ht="15.75" customHeight="1">
      <c r="J88" s="23"/>
    </row>
    <row r="89" ht="15.75" customHeight="1">
      <c r="J89" s="23"/>
    </row>
    <row r="90" ht="15.75" customHeight="1">
      <c r="J90" s="23"/>
    </row>
    <row r="91" ht="15.75" customHeight="1">
      <c r="J91" s="23"/>
    </row>
    <row r="92" ht="15.75" customHeight="1">
      <c r="J92" s="23"/>
    </row>
    <row r="93" ht="15.75" customHeight="1">
      <c r="J93" s="23"/>
    </row>
    <row r="94" ht="15.75" customHeight="1">
      <c r="J94" s="23"/>
    </row>
    <row r="95" ht="15.75" customHeight="1">
      <c r="J95" s="23"/>
    </row>
    <row r="96" ht="15.75" customHeight="1">
      <c r="J96" s="23"/>
    </row>
    <row r="97" ht="15.75" customHeight="1">
      <c r="J97" s="23"/>
    </row>
    <row r="98" ht="15.75" customHeight="1">
      <c r="J98" s="23"/>
    </row>
    <row r="99" ht="15.75" customHeight="1">
      <c r="J99" s="23"/>
    </row>
    <row r="100" ht="15.75" customHeight="1">
      <c r="J100" s="23"/>
    </row>
    <row r="101" ht="15.75" customHeight="1">
      <c r="J101" s="23"/>
    </row>
    <row r="102" ht="15.75" customHeight="1">
      <c r="J102" s="23"/>
    </row>
    <row r="103" ht="15.75" customHeight="1">
      <c r="J103" s="23"/>
    </row>
    <row r="104" ht="15.75" customHeight="1">
      <c r="J104" s="23"/>
    </row>
    <row r="105" ht="15.75" customHeight="1">
      <c r="J105" s="23"/>
    </row>
    <row r="106" ht="15.75" customHeight="1">
      <c r="J106" s="23"/>
    </row>
    <row r="107" ht="15.75" customHeight="1">
      <c r="J107" s="23"/>
    </row>
    <row r="108" ht="15.75" customHeight="1">
      <c r="J108" s="23"/>
    </row>
    <row r="109" ht="15.75" customHeight="1">
      <c r="J109" s="23"/>
    </row>
    <row r="110" ht="15.75" customHeight="1">
      <c r="J110" s="23"/>
    </row>
    <row r="111" ht="15.75" customHeight="1">
      <c r="J111" s="23"/>
    </row>
    <row r="112" ht="15.75" customHeight="1">
      <c r="J112" s="23"/>
    </row>
    <row r="113" ht="15.75" customHeight="1">
      <c r="J113" s="23"/>
    </row>
    <row r="114" ht="15.75" customHeight="1">
      <c r="J114" s="23"/>
    </row>
    <row r="115" ht="15.75" customHeight="1">
      <c r="J115" s="23"/>
    </row>
    <row r="116" ht="15.75" customHeight="1">
      <c r="J116" s="23"/>
    </row>
    <row r="117" ht="15.75" customHeight="1">
      <c r="J117" s="23"/>
    </row>
    <row r="118" ht="15.75" customHeight="1">
      <c r="J118" s="23"/>
    </row>
    <row r="119" ht="15.75" customHeight="1">
      <c r="J119" s="23"/>
    </row>
    <row r="120" ht="15.75" customHeight="1">
      <c r="J120" s="23"/>
    </row>
    <row r="121" ht="15.75" customHeight="1">
      <c r="J121" s="23"/>
    </row>
    <row r="122" ht="15.75" customHeight="1">
      <c r="J122" s="23"/>
    </row>
    <row r="123" ht="15.75" customHeight="1">
      <c r="J123" s="23"/>
    </row>
    <row r="124" ht="15.75" customHeight="1">
      <c r="J124" s="23"/>
    </row>
    <row r="125" ht="15.75" customHeight="1">
      <c r="J125" s="23"/>
    </row>
    <row r="126" ht="15.75" customHeight="1">
      <c r="J126" s="23"/>
    </row>
    <row r="127" ht="15.75" customHeight="1">
      <c r="J127" s="23"/>
    </row>
    <row r="128" ht="15.75" customHeight="1">
      <c r="J128" s="23"/>
    </row>
    <row r="129" ht="15.75" customHeight="1">
      <c r="J129" s="23"/>
    </row>
    <row r="130" ht="15.75" customHeight="1">
      <c r="J130" s="23"/>
    </row>
    <row r="131" ht="15.75" customHeight="1">
      <c r="J131" s="23"/>
    </row>
    <row r="132" ht="15.75" customHeight="1">
      <c r="J132" s="23"/>
    </row>
    <row r="133" ht="15.75" customHeight="1">
      <c r="J133" s="23"/>
    </row>
    <row r="134" ht="15.75" customHeight="1">
      <c r="J134" s="23"/>
    </row>
    <row r="135" ht="15.75" customHeight="1">
      <c r="J135" s="23"/>
    </row>
    <row r="136" ht="15.75" customHeight="1">
      <c r="J136" s="23"/>
    </row>
    <row r="137" ht="15.75" customHeight="1">
      <c r="J137" s="23"/>
    </row>
    <row r="138" ht="15.75" customHeight="1">
      <c r="J138" s="23"/>
    </row>
    <row r="139" ht="15.75" customHeight="1">
      <c r="J139" s="23"/>
    </row>
    <row r="140" ht="15.75" customHeight="1">
      <c r="J140" s="23"/>
    </row>
    <row r="141" ht="15.75" customHeight="1">
      <c r="J141" s="23"/>
    </row>
    <row r="142" ht="15.75" customHeight="1">
      <c r="J142" s="23"/>
    </row>
    <row r="143" ht="15.75" customHeight="1">
      <c r="J143" s="23"/>
    </row>
    <row r="144" ht="15.75" customHeight="1">
      <c r="J144" s="23"/>
    </row>
    <row r="145" ht="15.75" customHeight="1">
      <c r="J145" s="23"/>
    </row>
    <row r="146" ht="15.75" customHeight="1">
      <c r="J146" s="23"/>
    </row>
    <row r="147" ht="15.75" customHeight="1">
      <c r="J147" s="23"/>
    </row>
    <row r="148" ht="15.75" customHeight="1">
      <c r="J148" s="23"/>
    </row>
    <row r="149" ht="15.75" customHeight="1">
      <c r="J149" s="23"/>
    </row>
    <row r="150" ht="15.75" customHeight="1">
      <c r="J150" s="23"/>
    </row>
    <row r="151" ht="15.75" customHeight="1">
      <c r="J151" s="23"/>
    </row>
    <row r="152" ht="15.75" customHeight="1">
      <c r="J152" s="23"/>
    </row>
    <row r="153" ht="15.75" customHeight="1">
      <c r="J153" s="23"/>
    </row>
    <row r="154" ht="15.75" customHeight="1">
      <c r="J154" s="23"/>
    </row>
    <row r="155" ht="15.75" customHeight="1">
      <c r="J155" s="23"/>
    </row>
    <row r="156" ht="15.75" customHeight="1">
      <c r="J156" s="23"/>
    </row>
    <row r="157" ht="15.75" customHeight="1">
      <c r="J157" s="23"/>
    </row>
    <row r="158" ht="15.75" customHeight="1">
      <c r="J158" s="23"/>
    </row>
    <row r="159" ht="15.75" customHeight="1">
      <c r="J159" s="23"/>
    </row>
    <row r="160" ht="15.75" customHeight="1">
      <c r="J160" s="23"/>
    </row>
    <row r="161" ht="15.75" customHeight="1">
      <c r="J161" s="23"/>
    </row>
    <row r="162" ht="15.75" customHeight="1">
      <c r="J162" s="23"/>
    </row>
    <row r="163" ht="15.75" customHeight="1">
      <c r="J163" s="23"/>
    </row>
    <row r="164" ht="15.75" customHeight="1">
      <c r="J164" s="23"/>
    </row>
    <row r="165" ht="15.75" customHeight="1">
      <c r="J165" s="23"/>
    </row>
    <row r="166" ht="15.75" customHeight="1">
      <c r="J166" s="23"/>
    </row>
    <row r="167" ht="15.75" customHeight="1">
      <c r="J167" s="23"/>
    </row>
    <row r="168" ht="15.75" customHeight="1">
      <c r="J168" s="23"/>
    </row>
    <row r="169" ht="15.75" customHeight="1">
      <c r="J169" s="23"/>
    </row>
    <row r="170" ht="15.75" customHeight="1">
      <c r="J170" s="23"/>
    </row>
    <row r="171" ht="15.75" customHeight="1">
      <c r="J171" s="23"/>
    </row>
    <row r="172" ht="15.75" customHeight="1">
      <c r="J172" s="23"/>
    </row>
    <row r="173" ht="15.75" customHeight="1">
      <c r="J173" s="23"/>
    </row>
    <row r="174" ht="15.75" customHeight="1">
      <c r="J174" s="23"/>
    </row>
    <row r="175" ht="15.75" customHeight="1">
      <c r="J175" s="23"/>
    </row>
    <row r="176" ht="15.75" customHeight="1">
      <c r="J176" s="23"/>
    </row>
    <row r="177" ht="15.75" customHeight="1">
      <c r="J177" s="23"/>
    </row>
    <row r="178" ht="15.75" customHeight="1">
      <c r="J178" s="23"/>
    </row>
    <row r="179" ht="15.75" customHeight="1">
      <c r="J179" s="23"/>
    </row>
    <row r="180" ht="15.75" customHeight="1">
      <c r="J180" s="23"/>
    </row>
    <row r="181" ht="15.75" customHeight="1">
      <c r="J181" s="23"/>
    </row>
    <row r="182" ht="15.75" customHeight="1">
      <c r="J182" s="23"/>
    </row>
    <row r="183" ht="15.75" customHeight="1">
      <c r="J183" s="23"/>
    </row>
    <row r="184" ht="15.75" customHeight="1">
      <c r="J184" s="23"/>
    </row>
    <row r="185" ht="15.75" customHeight="1">
      <c r="J185" s="23"/>
    </row>
    <row r="186" ht="15.75" customHeight="1">
      <c r="J186" s="23"/>
    </row>
    <row r="187" ht="15.75" customHeight="1">
      <c r="J187" s="23"/>
    </row>
    <row r="188" ht="15.75" customHeight="1">
      <c r="J188" s="23"/>
    </row>
    <row r="189" ht="15.75" customHeight="1">
      <c r="J189" s="23"/>
    </row>
    <row r="190" ht="15.75" customHeight="1">
      <c r="J190" s="23"/>
    </row>
    <row r="191" ht="15.75" customHeight="1">
      <c r="J191" s="23"/>
    </row>
    <row r="192" ht="15.75" customHeight="1">
      <c r="J192" s="23"/>
    </row>
    <row r="193" ht="15.75" customHeight="1">
      <c r="J193" s="23"/>
    </row>
    <row r="194" ht="15.75" customHeight="1">
      <c r="J194" s="23"/>
    </row>
    <row r="195" ht="15.75" customHeight="1">
      <c r="J195" s="23"/>
    </row>
    <row r="196" ht="15.75" customHeight="1">
      <c r="J196" s="23"/>
    </row>
    <row r="197" ht="15.75" customHeight="1">
      <c r="J197" s="23"/>
    </row>
    <row r="198" ht="15.75" customHeight="1">
      <c r="J198" s="23"/>
    </row>
    <row r="199" ht="15.75" customHeight="1">
      <c r="J199" s="23"/>
    </row>
    <row r="200" ht="15.75" customHeight="1">
      <c r="J200" s="23"/>
    </row>
    <row r="201" ht="15.75" customHeight="1">
      <c r="J201" s="23"/>
    </row>
    <row r="202" ht="15.75" customHeight="1">
      <c r="J202" s="23"/>
    </row>
    <row r="203" ht="15.75" customHeight="1">
      <c r="J203" s="23"/>
    </row>
    <row r="204" ht="15.75" customHeight="1">
      <c r="J204" s="23"/>
    </row>
    <row r="205" ht="15.75" customHeight="1">
      <c r="J205" s="23"/>
    </row>
    <row r="206" ht="15.75" customHeight="1">
      <c r="J206" s="23"/>
    </row>
    <row r="207" ht="15.75" customHeight="1">
      <c r="J207" s="23"/>
    </row>
    <row r="208" ht="15.75" customHeight="1">
      <c r="J208" s="23"/>
    </row>
    <row r="209" ht="15.75" customHeight="1">
      <c r="J209" s="23"/>
    </row>
    <row r="210" ht="15.75" customHeight="1">
      <c r="J210" s="23"/>
    </row>
    <row r="211" ht="15.75" customHeight="1">
      <c r="J211" s="23"/>
    </row>
    <row r="212" ht="15.75" customHeight="1">
      <c r="J212" s="23"/>
    </row>
    <row r="213" ht="15.75" customHeight="1">
      <c r="J213" s="23"/>
    </row>
    <row r="214" ht="15.75" customHeight="1">
      <c r="J214" s="23"/>
    </row>
    <row r="215" ht="15.75" customHeight="1">
      <c r="J215" s="23"/>
    </row>
    <row r="216" ht="15.75" customHeight="1">
      <c r="J216" s="23"/>
    </row>
    <row r="217" ht="15.75" customHeight="1">
      <c r="J217" s="23"/>
    </row>
    <row r="218" ht="15.75" customHeight="1">
      <c r="J218" s="23"/>
    </row>
    <row r="219" ht="15.75" customHeight="1">
      <c r="J219" s="23"/>
    </row>
    <row r="220" ht="15.75" customHeight="1">
      <c r="J220" s="23"/>
    </row>
    <row r="221" ht="15.75" customHeight="1">
      <c r="J221" s="23"/>
    </row>
    <row r="222" ht="15.75" customHeight="1">
      <c r="J222" s="23"/>
    </row>
    <row r="223" ht="15.75" customHeight="1">
      <c r="J223" s="23"/>
    </row>
    <row r="224" ht="15.75" customHeight="1">
      <c r="J224" s="23"/>
    </row>
    <row r="225" ht="15.75" customHeight="1">
      <c r="J225" s="23"/>
    </row>
    <row r="226" ht="15.75" customHeight="1">
      <c r="J226" s="23"/>
    </row>
    <row r="227" ht="15.75" customHeight="1">
      <c r="J227" s="23"/>
    </row>
    <row r="228" ht="15.75" customHeight="1">
      <c r="J228" s="23"/>
    </row>
    <row r="229" ht="15.75" customHeight="1">
      <c r="J229" s="23"/>
    </row>
    <row r="230" ht="15.75" customHeight="1">
      <c r="J230" s="23"/>
    </row>
    <row r="231" ht="15.75" customHeight="1">
      <c r="J231" s="23"/>
    </row>
    <row r="232" ht="15.75" customHeight="1">
      <c r="J232" s="23"/>
    </row>
    <row r="233" ht="15.75" customHeight="1">
      <c r="J233" s="23"/>
    </row>
    <row r="234" ht="15.75" customHeight="1">
      <c r="J234" s="23"/>
    </row>
    <row r="235" ht="15.75" customHeight="1">
      <c r="J235" s="23"/>
    </row>
    <row r="236" ht="15.75" customHeight="1">
      <c r="J236" s="23"/>
    </row>
    <row r="237" ht="15.75" customHeight="1">
      <c r="J237" s="23"/>
    </row>
    <row r="238" ht="15.75" customHeight="1">
      <c r="J238" s="23"/>
    </row>
    <row r="239" ht="15.75" customHeight="1">
      <c r="J239" s="23"/>
    </row>
    <row r="240" ht="15.75" customHeight="1">
      <c r="J240" s="23"/>
    </row>
    <row r="241" ht="15.75" customHeight="1">
      <c r="J241" s="23"/>
    </row>
    <row r="242" ht="15.75" customHeight="1">
      <c r="J242" s="23"/>
    </row>
    <row r="243" ht="15.75" customHeight="1">
      <c r="J243" s="23"/>
    </row>
    <row r="244" ht="15.75" customHeight="1">
      <c r="J244" s="23"/>
    </row>
    <row r="245" ht="15.75" customHeight="1">
      <c r="J245" s="23"/>
    </row>
    <row r="246" ht="15.75" customHeight="1">
      <c r="J246" s="23"/>
    </row>
    <row r="247" ht="15.75" customHeight="1">
      <c r="J247" s="23"/>
    </row>
    <row r="248" ht="15.75" customHeight="1">
      <c r="J248" s="23"/>
    </row>
    <row r="249" ht="15.75" customHeight="1">
      <c r="J249" s="23"/>
    </row>
    <row r="250" ht="15.75" customHeight="1">
      <c r="J250" s="23"/>
    </row>
    <row r="251" ht="15.75" customHeight="1">
      <c r="J251" s="23"/>
    </row>
    <row r="252" ht="15.75" customHeight="1">
      <c r="J252" s="23"/>
    </row>
    <row r="253" ht="15.75" customHeight="1">
      <c r="J253" s="23"/>
    </row>
    <row r="254" ht="15.75" customHeight="1">
      <c r="J254" s="23"/>
    </row>
    <row r="255" ht="15.75" customHeight="1">
      <c r="J255" s="23"/>
    </row>
    <row r="256" ht="15.75" customHeight="1">
      <c r="J256" s="23"/>
    </row>
    <row r="257" ht="15.75" customHeight="1">
      <c r="J257" s="23"/>
    </row>
    <row r="258" ht="15.75" customHeight="1">
      <c r="J258" s="23"/>
    </row>
    <row r="259" ht="15.75" customHeight="1">
      <c r="J259" s="23"/>
    </row>
    <row r="260" ht="15.75" customHeight="1">
      <c r="J260" s="23"/>
    </row>
    <row r="261" ht="15.75" customHeight="1">
      <c r="J261" s="23"/>
    </row>
    <row r="262" ht="15.75" customHeight="1">
      <c r="J262" s="23"/>
    </row>
    <row r="263" ht="15.75" customHeight="1">
      <c r="J263" s="23"/>
    </row>
    <row r="264" ht="15.75" customHeight="1">
      <c r="J264" s="23"/>
    </row>
    <row r="265" ht="15.75" customHeight="1">
      <c r="J265" s="23"/>
    </row>
    <row r="266" ht="15.75" customHeight="1">
      <c r="J266" s="23"/>
    </row>
    <row r="267" ht="15.75" customHeight="1">
      <c r="J267" s="23"/>
    </row>
    <row r="268" ht="15.75" customHeight="1">
      <c r="J268" s="23"/>
    </row>
    <row r="269" ht="15.75" customHeight="1">
      <c r="J269" s="23"/>
    </row>
    <row r="270" ht="15.75" customHeight="1">
      <c r="J270" s="23"/>
    </row>
    <row r="271" ht="15.75" customHeight="1">
      <c r="J271" s="23"/>
    </row>
    <row r="272" ht="15.75" customHeight="1">
      <c r="J272" s="23"/>
    </row>
    <row r="273" ht="15.75" customHeight="1">
      <c r="J273" s="23"/>
    </row>
    <row r="274" ht="15.75" customHeight="1">
      <c r="J274" s="23"/>
    </row>
    <row r="275" ht="15.75" customHeight="1">
      <c r="J275" s="23"/>
    </row>
    <row r="276" ht="15.75" customHeight="1">
      <c r="J276" s="23"/>
    </row>
    <row r="277" ht="15.75" customHeight="1">
      <c r="J277" s="23"/>
    </row>
    <row r="278" ht="15.75" customHeight="1">
      <c r="J278" s="23"/>
    </row>
    <row r="279" ht="15.75" customHeight="1">
      <c r="J279" s="23"/>
    </row>
    <row r="280" ht="15.75" customHeight="1">
      <c r="J280" s="23"/>
    </row>
    <row r="281" ht="15.75" customHeight="1">
      <c r="J281" s="23"/>
    </row>
    <row r="282" ht="15.75" customHeight="1">
      <c r="J282" s="23"/>
    </row>
    <row r="283" ht="15.75" customHeight="1">
      <c r="J283" s="23"/>
    </row>
    <row r="284" ht="15.75" customHeight="1">
      <c r="J284" s="23"/>
    </row>
    <row r="285" ht="15.75" customHeight="1">
      <c r="J285" s="23"/>
    </row>
    <row r="286" ht="15.75" customHeight="1">
      <c r="J286" s="23"/>
    </row>
    <row r="287" ht="15.75" customHeight="1">
      <c r="J287" s="23"/>
    </row>
    <row r="288" ht="15.75" customHeight="1">
      <c r="J288" s="23"/>
    </row>
    <row r="289" ht="15.75" customHeight="1">
      <c r="J289" s="23"/>
    </row>
    <row r="290" ht="15.75" customHeight="1">
      <c r="J290" s="23"/>
    </row>
    <row r="291" ht="15.75" customHeight="1">
      <c r="J291" s="23"/>
    </row>
    <row r="292" ht="15.75" customHeight="1">
      <c r="J292" s="23"/>
    </row>
    <row r="293" ht="15.75" customHeight="1">
      <c r="J293" s="23"/>
    </row>
    <row r="294" ht="15.75" customHeight="1">
      <c r="J294" s="23"/>
    </row>
    <row r="295" ht="15.75" customHeight="1">
      <c r="J295" s="23"/>
    </row>
    <row r="296" ht="15.75" customHeight="1">
      <c r="J296" s="23"/>
    </row>
    <row r="297" ht="15.75" customHeight="1">
      <c r="J297" s="23"/>
    </row>
    <row r="298" ht="15.75" customHeight="1">
      <c r="J298" s="23"/>
    </row>
    <row r="299" ht="15.75" customHeight="1">
      <c r="J299" s="23"/>
    </row>
    <row r="300" ht="15.75" customHeight="1">
      <c r="J300" s="23"/>
    </row>
    <row r="301" ht="15.75" customHeight="1">
      <c r="J301" s="23"/>
    </row>
    <row r="302" ht="15.75" customHeight="1">
      <c r="J302" s="23"/>
    </row>
    <row r="303" ht="15.75" customHeight="1">
      <c r="J303" s="23"/>
    </row>
    <row r="304" ht="15.75" customHeight="1">
      <c r="J304" s="23"/>
    </row>
    <row r="305" ht="15.75" customHeight="1">
      <c r="J305" s="23"/>
    </row>
    <row r="306" ht="15.75" customHeight="1">
      <c r="J306" s="23"/>
    </row>
    <row r="307" ht="15.75" customHeight="1">
      <c r="J307" s="23"/>
    </row>
    <row r="308" ht="15.75" customHeight="1">
      <c r="J308" s="23"/>
    </row>
    <row r="309" ht="15.75" customHeight="1">
      <c r="J309" s="23"/>
    </row>
    <row r="310" ht="15.75" customHeight="1">
      <c r="J310" s="23"/>
    </row>
    <row r="311" ht="15.75" customHeight="1">
      <c r="J311" s="23"/>
    </row>
    <row r="312" ht="15.75" customHeight="1">
      <c r="J312" s="23"/>
    </row>
    <row r="313" ht="15.75" customHeight="1">
      <c r="J313" s="23"/>
    </row>
    <row r="314" ht="15.75" customHeight="1">
      <c r="J314" s="23"/>
    </row>
    <row r="315" ht="15.75" customHeight="1">
      <c r="J315" s="23"/>
    </row>
    <row r="316" ht="15.75" customHeight="1">
      <c r="J316" s="23"/>
    </row>
    <row r="317" ht="15.75" customHeight="1">
      <c r="J317" s="23"/>
    </row>
    <row r="318" ht="15.75" customHeight="1">
      <c r="J318" s="23"/>
    </row>
    <row r="319" ht="15.75" customHeight="1">
      <c r="J319" s="23"/>
    </row>
    <row r="320" ht="15.75" customHeight="1">
      <c r="J320" s="23"/>
    </row>
    <row r="321" ht="15.75" customHeight="1">
      <c r="J321" s="23"/>
    </row>
    <row r="322" ht="15.75" customHeight="1">
      <c r="J322" s="23"/>
    </row>
    <row r="323" ht="15.75" customHeight="1">
      <c r="J323" s="23"/>
    </row>
    <row r="324" ht="15.75" customHeight="1">
      <c r="J324" s="23"/>
    </row>
    <row r="325" ht="15.75" customHeight="1">
      <c r="J325" s="23"/>
    </row>
    <row r="326" ht="15.75" customHeight="1">
      <c r="J326" s="23"/>
    </row>
    <row r="327" ht="15.75" customHeight="1">
      <c r="J327" s="23"/>
    </row>
    <row r="328" ht="15.75" customHeight="1">
      <c r="J328" s="23"/>
    </row>
    <row r="329" ht="15.75" customHeight="1">
      <c r="J329" s="23"/>
    </row>
    <row r="330" ht="15.75" customHeight="1">
      <c r="J330" s="23"/>
    </row>
    <row r="331" ht="15.75" customHeight="1">
      <c r="J331" s="23"/>
    </row>
    <row r="332" ht="15.75" customHeight="1">
      <c r="J332" s="23"/>
    </row>
    <row r="333" ht="15.75" customHeight="1">
      <c r="J333" s="23"/>
    </row>
    <row r="334" ht="15.75" customHeight="1">
      <c r="J334" s="23"/>
    </row>
    <row r="335" ht="15.75" customHeight="1">
      <c r="J335" s="23"/>
    </row>
    <row r="336" ht="15.75" customHeight="1">
      <c r="J336" s="23"/>
    </row>
    <row r="337" ht="15.75" customHeight="1">
      <c r="J337" s="23"/>
    </row>
    <row r="338" ht="15.75" customHeight="1">
      <c r="J338" s="23"/>
    </row>
    <row r="339" ht="15.75" customHeight="1">
      <c r="J339" s="23"/>
    </row>
    <row r="340" ht="15.75" customHeight="1">
      <c r="J340" s="23"/>
    </row>
    <row r="341" ht="15.75" customHeight="1">
      <c r="J341" s="23"/>
    </row>
    <row r="342" ht="15.75" customHeight="1">
      <c r="J342" s="23"/>
    </row>
    <row r="343" ht="15.75" customHeight="1">
      <c r="J343" s="23"/>
    </row>
    <row r="344" ht="15.75" customHeight="1">
      <c r="J344" s="23"/>
    </row>
    <row r="345" ht="15.75" customHeight="1">
      <c r="J345" s="23"/>
    </row>
    <row r="346" ht="15.75" customHeight="1">
      <c r="J346" s="23"/>
    </row>
    <row r="347" ht="15.75" customHeight="1">
      <c r="J347" s="23"/>
    </row>
    <row r="348" ht="15.75" customHeight="1">
      <c r="J348" s="23"/>
    </row>
    <row r="349" ht="15.75" customHeight="1">
      <c r="J349" s="23"/>
    </row>
    <row r="350" ht="15.75" customHeight="1">
      <c r="J350" s="23"/>
    </row>
    <row r="351" ht="15.75" customHeight="1">
      <c r="J351" s="23"/>
    </row>
    <row r="352" ht="15.75" customHeight="1">
      <c r="J352" s="23"/>
    </row>
    <row r="353" ht="15.75" customHeight="1">
      <c r="J353" s="23"/>
    </row>
    <row r="354" ht="15.75" customHeight="1">
      <c r="J354" s="23"/>
    </row>
    <row r="355" ht="15.75" customHeight="1">
      <c r="J355" s="23"/>
    </row>
    <row r="356" ht="15.75" customHeight="1">
      <c r="J356" s="23"/>
    </row>
    <row r="357" ht="15.75" customHeight="1">
      <c r="J357" s="23"/>
    </row>
    <row r="358" ht="15.75" customHeight="1">
      <c r="J358" s="23"/>
    </row>
    <row r="359" ht="15.75" customHeight="1">
      <c r="J359" s="23"/>
    </row>
    <row r="360" ht="15.75" customHeight="1">
      <c r="J360" s="23"/>
    </row>
    <row r="361" ht="15.75" customHeight="1">
      <c r="J361" s="23"/>
    </row>
    <row r="362" ht="15.75" customHeight="1">
      <c r="J362" s="23"/>
    </row>
    <row r="363" ht="15.75" customHeight="1">
      <c r="J363" s="23"/>
    </row>
    <row r="364" ht="15.75" customHeight="1">
      <c r="J364" s="23"/>
    </row>
    <row r="365" ht="15.75" customHeight="1">
      <c r="J365" s="23"/>
    </row>
    <row r="366" ht="15.75" customHeight="1">
      <c r="J366" s="23"/>
    </row>
    <row r="367" ht="15.75" customHeight="1">
      <c r="J367" s="23"/>
    </row>
    <row r="368" ht="15.75" customHeight="1">
      <c r="J368" s="23"/>
    </row>
    <row r="369" ht="15.75" customHeight="1">
      <c r="J369" s="23"/>
    </row>
    <row r="370" ht="15.75" customHeight="1">
      <c r="J370" s="23"/>
    </row>
    <row r="371" ht="15.75" customHeight="1">
      <c r="J371" s="23"/>
    </row>
    <row r="372" ht="15.75" customHeight="1">
      <c r="J372" s="23"/>
    </row>
    <row r="373" ht="15.75" customHeight="1">
      <c r="J373" s="23"/>
    </row>
    <row r="374" ht="15.75" customHeight="1">
      <c r="J374" s="23"/>
    </row>
    <row r="375" ht="15.75" customHeight="1">
      <c r="J375" s="23"/>
    </row>
    <row r="376" ht="15.75" customHeight="1">
      <c r="J376" s="23"/>
    </row>
    <row r="377" ht="15.75" customHeight="1">
      <c r="J377" s="23"/>
    </row>
    <row r="378" ht="15.75" customHeight="1">
      <c r="J378" s="23"/>
    </row>
    <row r="379" ht="15.75" customHeight="1">
      <c r="J379" s="23"/>
    </row>
    <row r="380" ht="15.75" customHeight="1">
      <c r="J380" s="23"/>
    </row>
    <row r="381" ht="15.75" customHeight="1">
      <c r="J381" s="23"/>
    </row>
    <row r="382" ht="15.75" customHeight="1">
      <c r="J382" s="23"/>
    </row>
    <row r="383" ht="15.75" customHeight="1">
      <c r="J383" s="23"/>
    </row>
    <row r="384" ht="15.75" customHeight="1">
      <c r="J384" s="23"/>
    </row>
    <row r="385" ht="15.75" customHeight="1">
      <c r="J385" s="23"/>
    </row>
    <row r="386" ht="15.75" customHeight="1">
      <c r="J386" s="23"/>
    </row>
    <row r="387" ht="15.75" customHeight="1">
      <c r="J387" s="23"/>
    </row>
    <row r="388" ht="15.75" customHeight="1">
      <c r="J388" s="23"/>
    </row>
    <row r="389" ht="15.75" customHeight="1">
      <c r="J389" s="23"/>
    </row>
    <row r="390" ht="15.75" customHeight="1">
      <c r="J390" s="23"/>
    </row>
    <row r="391" ht="15.75" customHeight="1">
      <c r="J391" s="23"/>
    </row>
    <row r="392" ht="15.75" customHeight="1">
      <c r="J392" s="23"/>
    </row>
    <row r="393" ht="15.75" customHeight="1">
      <c r="J393" s="23"/>
    </row>
    <row r="394" ht="15.75" customHeight="1">
      <c r="J394" s="23"/>
    </row>
    <row r="395" ht="15.75" customHeight="1">
      <c r="J395" s="23"/>
    </row>
    <row r="396" ht="15.75" customHeight="1">
      <c r="J396" s="23"/>
    </row>
    <row r="397" ht="15.75" customHeight="1">
      <c r="J397" s="23"/>
    </row>
    <row r="398" ht="15.75" customHeight="1">
      <c r="J398" s="23"/>
    </row>
    <row r="399" ht="15.75" customHeight="1">
      <c r="J399" s="23"/>
    </row>
    <row r="400" ht="15.75" customHeight="1">
      <c r="J400" s="23"/>
    </row>
    <row r="401" ht="15.75" customHeight="1">
      <c r="J401" s="23"/>
    </row>
    <row r="402" ht="15.75" customHeight="1">
      <c r="J402" s="23"/>
    </row>
    <row r="403" ht="15.75" customHeight="1">
      <c r="J403" s="23"/>
    </row>
    <row r="404" ht="15.75" customHeight="1">
      <c r="J404" s="23"/>
    </row>
    <row r="405" ht="15.75" customHeight="1">
      <c r="J405" s="23"/>
    </row>
    <row r="406" ht="15.75" customHeight="1">
      <c r="J406" s="23"/>
    </row>
    <row r="407" ht="15.75" customHeight="1">
      <c r="J407" s="23"/>
    </row>
    <row r="408" ht="15.75" customHeight="1">
      <c r="J408" s="23"/>
    </row>
    <row r="409" ht="15.75" customHeight="1">
      <c r="J409" s="23"/>
    </row>
    <row r="410" ht="15.75" customHeight="1">
      <c r="J410" s="23"/>
    </row>
    <row r="411" ht="15.75" customHeight="1">
      <c r="J411" s="23"/>
    </row>
    <row r="412" ht="15.75" customHeight="1">
      <c r="J412" s="23"/>
    </row>
    <row r="413" ht="15.75" customHeight="1">
      <c r="J413" s="23"/>
    </row>
    <row r="414" ht="15.75" customHeight="1">
      <c r="J414" s="23"/>
    </row>
    <row r="415" ht="15.75" customHeight="1">
      <c r="J415" s="23"/>
    </row>
    <row r="416" ht="15.75" customHeight="1">
      <c r="J416" s="23"/>
    </row>
    <row r="417" ht="15.75" customHeight="1">
      <c r="J417" s="23"/>
    </row>
    <row r="418" ht="15.75" customHeight="1">
      <c r="J418" s="23"/>
    </row>
    <row r="419" ht="15.75" customHeight="1">
      <c r="J419" s="23"/>
    </row>
    <row r="420" ht="15.75" customHeight="1">
      <c r="J420" s="23"/>
    </row>
    <row r="421" ht="15.75" customHeight="1">
      <c r="J421" s="23"/>
    </row>
    <row r="422" ht="15.75" customHeight="1">
      <c r="J422" s="23"/>
    </row>
    <row r="423" ht="15.75" customHeight="1">
      <c r="J423" s="23"/>
    </row>
    <row r="424" ht="15.75" customHeight="1">
      <c r="J424" s="23"/>
    </row>
    <row r="425" ht="15.75" customHeight="1">
      <c r="J425" s="23"/>
    </row>
    <row r="426" ht="15.75" customHeight="1">
      <c r="J426" s="23"/>
    </row>
    <row r="427" ht="15.75" customHeight="1">
      <c r="J427" s="23"/>
    </row>
    <row r="428" ht="15.75" customHeight="1">
      <c r="J428" s="23"/>
    </row>
    <row r="429" ht="15.75" customHeight="1">
      <c r="J429" s="23"/>
    </row>
    <row r="430" ht="15.75" customHeight="1">
      <c r="J430" s="23"/>
    </row>
    <row r="431" ht="15.75" customHeight="1">
      <c r="J431" s="23"/>
    </row>
    <row r="432" ht="15.75" customHeight="1">
      <c r="J432" s="23"/>
    </row>
    <row r="433" ht="15.75" customHeight="1">
      <c r="J433" s="23"/>
    </row>
    <row r="434" ht="15.75" customHeight="1">
      <c r="J434" s="23"/>
    </row>
    <row r="435" ht="15.75" customHeight="1">
      <c r="J435" s="23"/>
    </row>
    <row r="436" ht="15.75" customHeight="1">
      <c r="J436" s="23"/>
    </row>
    <row r="437" ht="15.75" customHeight="1">
      <c r="J437" s="23"/>
    </row>
    <row r="438" ht="15.75" customHeight="1">
      <c r="J438" s="23"/>
    </row>
    <row r="439" ht="15.75" customHeight="1">
      <c r="J439" s="23"/>
    </row>
    <row r="440" ht="15.75" customHeight="1">
      <c r="J440" s="23"/>
    </row>
    <row r="441" ht="15.75" customHeight="1">
      <c r="J441" s="23"/>
    </row>
    <row r="442" ht="15.75" customHeight="1">
      <c r="J442" s="23"/>
    </row>
    <row r="443" ht="15.75" customHeight="1">
      <c r="J443" s="23"/>
    </row>
    <row r="444" ht="15.75" customHeight="1">
      <c r="J444" s="23"/>
    </row>
    <row r="445" ht="15.75" customHeight="1">
      <c r="J445" s="23"/>
    </row>
    <row r="446" ht="15.75" customHeight="1">
      <c r="J446" s="23"/>
    </row>
    <row r="447" ht="15.75" customHeight="1">
      <c r="J447" s="23"/>
    </row>
    <row r="448" ht="15.75" customHeight="1">
      <c r="J448" s="23"/>
    </row>
    <row r="449" ht="15.75" customHeight="1">
      <c r="J449" s="23"/>
    </row>
    <row r="450" ht="15.75" customHeight="1">
      <c r="J450" s="23"/>
    </row>
    <row r="451" ht="15.75" customHeight="1">
      <c r="J451" s="23"/>
    </row>
    <row r="452" ht="15.75" customHeight="1">
      <c r="J452" s="23"/>
    </row>
    <row r="453" ht="15.75" customHeight="1">
      <c r="J453" s="23"/>
    </row>
    <row r="454" ht="15.75" customHeight="1">
      <c r="J454" s="23"/>
    </row>
    <row r="455" ht="15.75" customHeight="1">
      <c r="J455" s="23"/>
    </row>
    <row r="456" ht="15.75" customHeight="1">
      <c r="J456" s="23"/>
    </row>
    <row r="457" ht="15.75" customHeight="1">
      <c r="J457" s="23"/>
    </row>
    <row r="458" ht="15.75" customHeight="1">
      <c r="J458" s="23"/>
    </row>
    <row r="459" ht="15.75" customHeight="1">
      <c r="J459" s="23"/>
    </row>
    <row r="460" ht="15.75" customHeight="1">
      <c r="J460" s="23"/>
    </row>
    <row r="461" ht="15.75" customHeight="1">
      <c r="J461" s="23"/>
    </row>
    <row r="462" ht="15.75" customHeight="1">
      <c r="J462" s="23"/>
    </row>
    <row r="463" ht="15.75" customHeight="1">
      <c r="J463" s="23"/>
    </row>
    <row r="464" ht="15.75" customHeight="1">
      <c r="J464" s="23"/>
    </row>
    <row r="465" ht="15.75" customHeight="1">
      <c r="J465" s="23"/>
    </row>
    <row r="466" ht="15.75" customHeight="1">
      <c r="J466" s="23"/>
    </row>
    <row r="467" ht="15.75" customHeight="1">
      <c r="J467" s="23"/>
    </row>
    <row r="468" ht="15.75" customHeight="1">
      <c r="J468" s="23"/>
    </row>
    <row r="469" ht="15.75" customHeight="1">
      <c r="J469" s="23"/>
    </row>
    <row r="470" ht="15.75" customHeight="1">
      <c r="J470" s="23"/>
    </row>
    <row r="471" ht="15.75" customHeight="1">
      <c r="J471" s="23"/>
    </row>
    <row r="472" ht="15.75" customHeight="1">
      <c r="J472" s="23"/>
    </row>
    <row r="473" ht="15.75" customHeight="1">
      <c r="J473" s="23"/>
    </row>
    <row r="474" ht="15.75" customHeight="1">
      <c r="J474" s="23"/>
    </row>
    <row r="475" ht="15.75" customHeight="1">
      <c r="J475" s="23"/>
    </row>
    <row r="476" ht="15.75" customHeight="1">
      <c r="J476" s="23"/>
    </row>
    <row r="477" ht="15.75" customHeight="1">
      <c r="J477" s="23"/>
    </row>
    <row r="478" ht="15.75" customHeight="1">
      <c r="J478" s="23"/>
    </row>
    <row r="479" ht="15.75" customHeight="1">
      <c r="J479" s="23"/>
    </row>
    <row r="480" ht="15.75" customHeight="1">
      <c r="J480" s="23"/>
    </row>
    <row r="481" ht="15.75" customHeight="1">
      <c r="J481" s="23"/>
    </row>
    <row r="482" ht="15.75" customHeight="1">
      <c r="J482" s="23"/>
    </row>
    <row r="483" ht="15.75" customHeight="1">
      <c r="J483" s="23"/>
    </row>
    <row r="484" ht="15.75" customHeight="1">
      <c r="J484" s="23"/>
    </row>
    <row r="485" ht="15.75" customHeight="1">
      <c r="J485" s="23"/>
    </row>
    <row r="486" ht="15.75" customHeight="1">
      <c r="J486" s="23"/>
    </row>
    <row r="487" ht="15.75" customHeight="1">
      <c r="J487" s="23"/>
    </row>
    <row r="488" ht="15.75" customHeight="1">
      <c r="J488" s="23"/>
    </row>
    <row r="489" ht="15.75" customHeight="1">
      <c r="J489" s="23"/>
    </row>
    <row r="490" ht="15.75" customHeight="1">
      <c r="J490" s="23"/>
    </row>
    <row r="491" ht="15.75" customHeight="1">
      <c r="J491" s="23"/>
    </row>
    <row r="492" ht="15.75" customHeight="1">
      <c r="J492" s="23"/>
    </row>
    <row r="493" ht="15.75" customHeight="1">
      <c r="J493" s="23"/>
    </row>
    <row r="494" ht="15.75" customHeight="1">
      <c r="J494" s="23"/>
    </row>
    <row r="495" ht="15.75" customHeight="1">
      <c r="J495" s="23"/>
    </row>
    <row r="496" ht="15.75" customHeight="1">
      <c r="J496" s="23"/>
    </row>
    <row r="497" ht="15.75" customHeight="1">
      <c r="J497" s="23"/>
    </row>
    <row r="498" ht="15.75" customHeight="1">
      <c r="J498" s="23"/>
    </row>
    <row r="499" ht="15.75" customHeight="1">
      <c r="J499" s="23"/>
    </row>
    <row r="500" ht="15.75" customHeight="1">
      <c r="J500" s="23"/>
    </row>
    <row r="501" ht="15.75" customHeight="1">
      <c r="J501" s="23"/>
    </row>
    <row r="502" ht="15.75" customHeight="1">
      <c r="J502" s="23"/>
    </row>
    <row r="503" ht="15.75" customHeight="1">
      <c r="J503" s="23"/>
    </row>
    <row r="504" ht="15.75" customHeight="1">
      <c r="J504" s="23"/>
    </row>
    <row r="505" ht="15.75" customHeight="1">
      <c r="J505" s="23"/>
    </row>
    <row r="506" ht="15.75" customHeight="1">
      <c r="J506" s="23"/>
    </row>
    <row r="507" ht="15.75" customHeight="1">
      <c r="J507" s="23"/>
    </row>
    <row r="508" ht="15.75" customHeight="1">
      <c r="J508" s="23"/>
    </row>
    <row r="509" ht="15.75" customHeight="1">
      <c r="J509" s="23"/>
    </row>
    <row r="510" ht="15.75" customHeight="1">
      <c r="J510" s="23"/>
    </row>
    <row r="511" ht="15.75" customHeight="1">
      <c r="J511" s="23"/>
    </row>
    <row r="512" ht="15.75" customHeight="1">
      <c r="J512" s="23"/>
    </row>
    <row r="513" ht="15.75" customHeight="1">
      <c r="J513" s="23"/>
    </row>
    <row r="514" ht="15.75" customHeight="1">
      <c r="J514" s="23"/>
    </row>
    <row r="515" ht="15.75" customHeight="1">
      <c r="J515" s="23"/>
    </row>
    <row r="516" ht="15.75" customHeight="1">
      <c r="J516" s="23"/>
    </row>
    <row r="517" ht="15.75" customHeight="1">
      <c r="J517" s="23"/>
    </row>
    <row r="518" ht="15.75" customHeight="1">
      <c r="J518" s="23"/>
    </row>
    <row r="519" ht="15.75" customHeight="1">
      <c r="J519" s="23"/>
    </row>
    <row r="520" ht="15.75" customHeight="1">
      <c r="J520" s="23"/>
    </row>
    <row r="521" ht="15.75" customHeight="1">
      <c r="J521" s="23"/>
    </row>
    <row r="522" ht="15.75" customHeight="1">
      <c r="J522" s="23"/>
    </row>
    <row r="523" ht="15.75" customHeight="1">
      <c r="J523" s="23"/>
    </row>
    <row r="524" ht="15.75" customHeight="1">
      <c r="J524" s="23"/>
    </row>
    <row r="525" ht="15.75" customHeight="1">
      <c r="J525" s="23"/>
    </row>
    <row r="526" ht="15.75" customHeight="1">
      <c r="J526" s="23"/>
    </row>
    <row r="527" ht="15.75" customHeight="1">
      <c r="J527" s="23"/>
    </row>
    <row r="528" ht="15.75" customHeight="1">
      <c r="J528" s="23"/>
    </row>
    <row r="529" ht="15.75" customHeight="1">
      <c r="J529" s="23"/>
    </row>
    <row r="530" ht="15.75" customHeight="1">
      <c r="J530" s="23"/>
    </row>
    <row r="531" ht="15.75" customHeight="1">
      <c r="J531" s="23"/>
    </row>
    <row r="532" ht="15.75" customHeight="1">
      <c r="J532" s="23"/>
    </row>
    <row r="533" ht="15.75" customHeight="1">
      <c r="J533" s="23"/>
    </row>
    <row r="534" ht="15.75" customHeight="1">
      <c r="J534" s="23"/>
    </row>
    <row r="535" ht="15.75" customHeight="1">
      <c r="J535" s="23"/>
    </row>
    <row r="536" ht="15.75" customHeight="1">
      <c r="J536" s="23"/>
    </row>
    <row r="537" ht="15.75" customHeight="1">
      <c r="J537" s="23"/>
    </row>
    <row r="538" ht="15.75" customHeight="1">
      <c r="J538" s="23"/>
    </row>
    <row r="539" ht="15.75" customHeight="1">
      <c r="J539" s="23"/>
    </row>
    <row r="540" ht="15.75" customHeight="1">
      <c r="J540" s="23"/>
    </row>
    <row r="541" ht="15.75" customHeight="1">
      <c r="J541" s="23"/>
    </row>
    <row r="542" ht="15.75" customHeight="1">
      <c r="J542" s="23"/>
    </row>
    <row r="543" ht="15.75" customHeight="1">
      <c r="J543" s="23"/>
    </row>
    <row r="544" ht="15.75" customHeight="1">
      <c r="J544" s="23"/>
    </row>
    <row r="545" ht="15.75" customHeight="1">
      <c r="J545" s="23"/>
    </row>
    <row r="546" ht="15.75" customHeight="1">
      <c r="J546" s="23"/>
    </row>
    <row r="547" ht="15.75" customHeight="1">
      <c r="J547" s="23"/>
    </row>
    <row r="548" ht="15.75" customHeight="1">
      <c r="J548" s="23"/>
    </row>
    <row r="549" ht="15.75" customHeight="1">
      <c r="J549" s="23"/>
    </row>
    <row r="550" ht="15.75" customHeight="1">
      <c r="J550" s="23"/>
    </row>
    <row r="551" ht="15.75" customHeight="1">
      <c r="J551" s="23"/>
    </row>
    <row r="552" ht="15.75" customHeight="1">
      <c r="J552" s="23"/>
    </row>
    <row r="553" ht="15.75" customHeight="1">
      <c r="J553" s="23"/>
    </row>
    <row r="554" ht="15.75" customHeight="1">
      <c r="J554" s="23"/>
    </row>
    <row r="555" ht="15.75" customHeight="1">
      <c r="J555" s="23"/>
    </row>
    <row r="556" ht="15.75" customHeight="1">
      <c r="J556" s="23"/>
    </row>
    <row r="557" ht="15.75" customHeight="1">
      <c r="J557" s="23"/>
    </row>
    <row r="558" ht="15.75" customHeight="1">
      <c r="J558" s="23"/>
    </row>
    <row r="559" ht="15.75" customHeight="1">
      <c r="J559" s="23"/>
    </row>
    <row r="560" ht="15.75" customHeight="1">
      <c r="J560" s="23"/>
    </row>
    <row r="561" ht="15.75" customHeight="1">
      <c r="J561" s="23"/>
    </row>
    <row r="562" ht="15.75" customHeight="1">
      <c r="J562" s="23"/>
    </row>
    <row r="563" ht="15.75" customHeight="1">
      <c r="J563" s="23"/>
    </row>
    <row r="564" ht="15.75" customHeight="1">
      <c r="J564" s="23"/>
    </row>
    <row r="565" ht="15.75" customHeight="1">
      <c r="J565" s="23"/>
    </row>
    <row r="566" ht="15.75" customHeight="1">
      <c r="J566" s="23"/>
    </row>
    <row r="567" ht="15.75" customHeight="1">
      <c r="J567" s="23"/>
    </row>
    <row r="568" ht="15.75" customHeight="1">
      <c r="J568" s="23"/>
    </row>
    <row r="569" ht="15.75" customHeight="1">
      <c r="J569" s="23"/>
    </row>
    <row r="570" ht="15.75" customHeight="1">
      <c r="J570" s="23"/>
    </row>
    <row r="571" ht="15.75" customHeight="1">
      <c r="J571" s="23"/>
    </row>
    <row r="572" ht="15.75" customHeight="1">
      <c r="J572" s="23"/>
    </row>
    <row r="573" ht="15.75" customHeight="1">
      <c r="J573" s="23"/>
    </row>
    <row r="574" ht="15.75" customHeight="1">
      <c r="J574" s="23"/>
    </row>
    <row r="575" ht="15.75" customHeight="1">
      <c r="J575" s="23"/>
    </row>
    <row r="576" ht="15.75" customHeight="1">
      <c r="J576" s="23"/>
    </row>
    <row r="577" ht="15.75" customHeight="1">
      <c r="J577" s="23"/>
    </row>
    <row r="578" ht="15.75" customHeight="1">
      <c r="J578" s="23"/>
    </row>
    <row r="579" ht="15.75" customHeight="1">
      <c r="J579" s="23"/>
    </row>
    <row r="580" ht="15.75" customHeight="1">
      <c r="J580" s="23"/>
    </row>
    <row r="581" ht="15.75" customHeight="1">
      <c r="J581" s="23"/>
    </row>
    <row r="582" ht="15.75" customHeight="1">
      <c r="J582" s="23"/>
    </row>
    <row r="583" ht="15.75" customHeight="1">
      <c r="J583" s="23"/>
    </row>
    <row r="584" ht="15.75" customHeight="1">
      <c r="J584" s="23"/>
    </row>
    <row r="585" ht="15.75" customHeight="1">
      <c r="J585" s="23"/>
    </row>
    <row r="586" ht="15.75" customHeight="1">
      <c r="J586" s="23"/>
    </row>
    <row r="587" ht="15.75" customHeight="1">
      <c r="J587" s="23"/>
    </row>
    <row r="588" ht="15.75" customHeight="1">
      <c r="J588" s="23"/>
    </row>
    <row r="589" ht="15.75" customHeight="1">
      <c r="J589" s="23"/>
    </row>
    <row r="590" ht="15.75" customHeight="1">
      <c r="J590" s="23"/>
    </row>
    <row r="591" ht="15.75" customHeight="1">
      <c r="J591" s="23"/>
    </row>
    <row r="592" ht="15.75" customHeight="1">
      <c r="J592" s="23"/>
    </row>
    <row r="593" ht="15.75" customHeight="1">
      <c r="J593" s="23"/>
    </row>
    <row r="594" ht="15.75" customHeight="1">
      <c r="J594" s="23"/>
    </row>
    <row r="595" ht="15.75" customHeight="1">
      <c r="J595" s="23"/>
    </row>
    <row r="596" ht="15.75" customHeight="1">
      <c r="J596" s="23"/>
    </row>
    <row r="597" ht="15.75" customHeight="1">
      <c r="J597" s="23"/>
    </row>
    <row r="598" ht="15.75" customHeight="1">
      <c r="J598" s="23"/>
    </row>
    <row r="599" ht="15.75" customHeight="1">
      <c r="J599" s="23"/>
    </row>
    <row r="600" ht="15.75" customHeight="1">
      <c r="J600" s="23"/>
    </row>
    <row r="601" ht="15.75" customHeight="1">
      <c r="J601" s="23"/>
    </row>
    <row r="602" ht="15.75" customHeight="1">
      <c r="J602" s="23"/>
    </row>
    <row r="603" ht="15.75" customHeight="1">
      <c r="J603" s="23"/>
    </row>
    <row r="604" ht="15.75" customHeight="1">
      <c r="J604" s="23"/>
    </row>
    <row r="605" ht="15.75" customHeight="1">
      <c r="J605" s="23"/>
    </row>
    <row r="606" ht="15.75" customHeight="1">
      <c r="J606" s="23"/>
    </row>
    <row r="607" ht="15.75" customHeight="1">
      <c r="J607" s="23"/>
    </row>
    <row r="608" ht="15.75" customHeight="1">
      <c r="J608" s="23"/>
    </row>
    <row r="609" ht="15.75" customHeight="1">
      <c r="J609" s="23"/>
    </row>
    <row r="610" ht="15.75" customHeight="1">
      <c r="J610" s="23"/>
    </row>
    <row r="611" ht="15.75" customHeight="1">
      <c r="J611" s="23"/>
    </row>
    <row r="612" ht="15.75" customHeight="1">
      <c r="J612" s="23"/>
    </row>
    <row r="613" ht="15.75" customHeight="1">
      <c r="J613" s="23"/>
    </row>
    <row r="614" ht="15.75" customHeight="1">
      <c r="J614" s="23"/>
    </row>
    <row r="615" ht="15.75" customHeight="1">
      <c r="J615" s="23"/>
    </row>
    <row r="616" ht="15.75" customHeight="1">
      <c r="J616" s="23"/>
    </row>
    <row r="617" ht="15.75" customHeight="1">
      <c r="J617" s="23"/>
    </row>
    <row r="618" ht="15.75" customHeight="1">
      <c r="J618" s="23"/>
    </row>
    <row r="619" ht="15.75" customHeight="1">
      <c r="J619" s="23"/>
    </row>
    <row r="620" ht="15.75" customHeight="1">
      <c r="J620" s="23"/>
    </row>
    <row r="621" ht="15.75" customHeight="1">
      <c r="J621" s="23"/>
    </row>
    <row r="622" ht="15.75" customHeight="1">
      <c r="J622" s="23"/>
    </row>
    <row r="623" ht="15.75" customHeight="1">
      <c r="J623" s="23"/>
    </row>
    <row r="624" ht="15.75" customHeight="1">
      <c r="J624" s="23"/>
    </row>
    <row r="625" ht="15.75" customHeight="1">
      <c r="J625" s="23"/>
    </row>
    <row r="626" ht="15.75" customHeight="1">
      <c r="J626" s="23"/>
    </row>
    <row r="627" ht="15.75" customHeight="1">
      <c r="J627" s="23"/>
    </row>
    <row r="628" ht="15.75" customHeight="1">
      <c r="J628" s="23"/>
    </row>
    <row r="629" ht="15.75" customHeight="1">
      <c r="J629" s="23"/>
    </row>
    <row r="630" ht="15.75" customHeight="1">
      <c r="J630" s="23"/>
    </row>
    <row r="631" ht="15.75" customHeight="1">
      <c r="J631" s="23"/>
    </row>
    <row r="632" ht="15.75" customHeight="1">
      <c r="J632" s="23"/>
    </row>
    <row r="633" ht="15.75" customHeight="1">
      <c r="J633" s="23"/>
    </row>
    <row r="634" ht="15.75" customHeight="1">
      <c r="J634" s="23"/>
    </row>
    <row r="635" ht="15.75" customHeight="1">
      <c r="J635" s="23"/>
    </row>
    <row r="636" ht="15.75" customHeight="1">
      <c r="J636" s="23"/>
    </row>
    <row r="637" ht="15.75" customHeight="1">
      <c r="J637" s="23"/>
    </row>
    <row r="638" ht="15.75" customHeight="1">
      <c r="J638" s="23"/>
    </row>
    <row r="639" ht="15.75" customHeight="1">
      <c r="J639" s="23"/>
    </row>
    <row r="640" ht="15.75" customHeight="1">
      <c r="J640" s="23"/>
    </row>
    <row r="641" ht="15.75" customHeight="1">
      <c r="J641" s="23"/>
    </row>
    <row r="642" ht="15.75" customHeight="1">
      <c r="J642" s="23"/>
    </row>
    <row r="643" ht="15.75" customHeight="1">
      <c r="J643" s="23"/>
    </row>
    <row r="644" ht="15.75" customHeight="1">
      <c r="J644" s="23"/>
    </row>
    <row r="645" ht="15.75" customHeight="1">
      <c r="J645" s="23"/>
    </row>
    <row r="646" ht="15.75" customHeight="1">
      <c r="J646" s="23"/>
    </row>
    <row r="647" ht="15.75" customHeight="1">
      <c r="J647" s="23"/>
    </row>
    <row r="648" ht="15.75" customHeight="1">
      <c r="J648" s="23"/>
    </row>
    <row r="649" ht="15.75" customHeight="1">
      <c r="J649" s="23"/>
    </row>
    <row r="650" ht="15.75" customHeight="1">
      <c r="J650" s="23"/>
    </row>
    <row r="651" ht="15.75" customHeight="1">
      <c r="J651" s="23"/>
    </row>
    <row r="652" ht="15.75" customHeight="1">
      <c r="J652" s="23"/>
    </row>
    <row r="653" ht="15.75" customHeight="1">
      <c r="J653" s="23"/>
    </row>
    <row r="654" ht="15.75" customHeight="1">
      <c r="J654" s="23"/>
    </row>
    <row r="655" ht="15.75" customHeight="1">
      <c r="J655" s="23"/>
    </row>
    <row r="656" ht="15.75" customHeight="1">
      <c r="J656" s="23"/>
    </row>
    <row r="657" ht="15.75" customHeight="1">
      <c r="J657" s="23"/>
    </row>
    <row r="658" ht="15.75" customHeight="1">
      <c r="J658" s="23"/>
    </row>
    <row r="659" ht="15.75" customHeight="1">
      <c r="J659" s="23"/>
    </row>
    <row r="660" ht="15.75" customHeight="1">
      <c r="J660" s="23"/>
    </row>
    <row r="661" ht="15.75" customHeight="1">
      <c r="J661" s="23"/>
    </row>
    <row r="662" ht="15.75" customHeight="1">
      <c r="J662" s="23"/>
    </row>
    <row r="663" ht="15.75" customHeight="1">
      <c r="J663" s="23"/>
    </row>
    <row r="664" ht="15.75" customHeight="1">
      <c r="J664" s="23"/>
    </row>
    <row r="665" ht="15.75" customHeight="1">
      <c r="J665" s="23"/>
    </row>
    <row r="666" ht="15.75" customHeight="1">
      <c r="J666" s="23"/>
    </row>
    <row r="667" ht="15.75" customHeight="1">
      <c r="J667" s="23"/>
    </row>
    <row r="668" ht="15.75" customHeight="1">
      <c r="J668" s="23"/>
    </row>
    <row r="669" ht="15.75" customHeight="1">
      <c r="J669" s="23"/>
    </row>
    <row r="670" ht="15.75" customHeight="1">
      <c r="J670" s="23"/>
    </row>
    <row r="671" ht="15.75" customHeight="1">
      <c r="J671" s="23"/>
    </row>
    <row r="672" ht="15.75" customHeight="1">
      <c r="J672" s="23"/>
    </row>
    <row r="673" ht="15.75" customHeight="1">
      <c r="J673" s="23"/>
    </row>
    <row r="674" ht="15.75" customHeight="1">
      <c r="J674" s="23"/>
    </row>
    <row r="675" ht="15.75" customHeight="1">
      <c r="J675" s="23"/>
    </row>
    <row r="676" ht="15.75" customHeight="1">
      <c r="J676" s="23"/>
    </row>
    <row r="677" ht="15.75" customHeight="1">
      <c r="J677" s="23"/>
    </row>
    <row r="678" ht="15.75" customHeight="1">
      <c r="J678" s="23"/>
    </row>
    <row r="679" ht="15.75" customHeight="1">
      <c r="J679" s="23"/>
    </row>
    <row r="680" ht="15.75" customHeight="1">
      <c r="J680" s="23"/>
    </row>
    <row r="681" ht="15.75" customHeight="1">
      <c r="J681" s="23"/>
    </row>
    <row r="682" ht="15.75" customHeight="1">
      <c r="J682" s="23"/>
    </row>
    <row r="683" ht="15.75" customHeight="1">
      <c r="J683" s="23"/>
    </row>
    <row r="684" ht="15.75" customHeight="1">
      <c r="J684" s="23"/>
    </row>
    <row r="685" ht="15.75" customHeight="1">
      <c r="J685" s="23"/>
    </row>
    <row r="686" ht="15.75" customHeight="1">
      <c r="J686" s="23"/>
    </row>
    <row r="687" ht="15.75" customHeight="1">
      <c r="J687" s="23"/>
    </row>
    <row r="688" ht="15.75" customHeight="1">
      <c r="J688" s="23"/>
    </row>
    <row r="689" ht="15.75" customHeight="1">
      <c r="J689" s="23"/>
    </row>
    <row r="690" ht="15.75" customHeight="1">
      <c r="J690" s="23"/>
    </row>
    <row r="691" ht="15.75" customHeight="1">
      <c r="J691" s="23"/>
    </row>
    <row r="692" ht="15.75" customHeight="1">
      <c r="J692" s="23"/>
    </row>
    <row r="693" ht="15.75" customHeight="1">
      <c r="J693" s="23"/>
    </row>
    <row r="694" ht="15.75" customHeight="1">
      <c r="J694" s="23"/>
    </row>
    <row r="695" ht="15.75" customHeight="1">
      <c r="J695" s="23"/>
    </row>
    <row r="696" ht="15.75" customHeight="1">
      <c r="J696" s="23"/>
    </row>
    <row r="697" ht="15.75" customHeight="1">
      <c r="J697" s="23"/>
    </row>
    <row r="698" ht="15.75" customHeight="1">
      <c r="J698" s="23"/>
    </row>
    <row r="699" ht="15.75" customHeight="1">
      <c r="J699" s="23"/>
    </row>
    <row r="700" ht="15.75" customHeight="1">
      <c r="J700" s="23"/>
    </row>
    <row r="701" ht="15.75" customHeight="1">
      <c r="J701" s="23"/>
    </row>
    <row r="702" ht="15.75" customHeight="1">
      <c r="J702" s="23"/>
    </row>
    <row r="703" ht="15.75" customHeight="1">
      <c r="J703" s="23"/>
    </row>
    <row r="704" ht="15.75" customHeight="1">
      <c r="J704" s="23"/>
    </row>
    <row r="705" ht="15.75" customHeight="1">
      <c r="J705" s="23"/>
    </row>
    <row r="706" ht="15.75" customHeight="1">
      <c r="J706" s="23"/>
    </row>
    <row r="707" ht="15.75" customHeight="1">
      <c r="J707" s="23"/>
    </row>
    <row r="708" ht="15.75" customHeight="1">
      <c r="J708" s="23"/>
    </row>
    <row r="709" ht="15.75" customHeight="1">
      <c r="J709" s="23"/>
    </row>
    <row r="710" ht="15.75" customHeight="1">
      <c r="J710" s="23"/>
    </row>
    <row r="711" ht="15.75" customHeight="1">
      <c r="J711" s="23"/>
    </row>
    <row r="712" ht="15.75" customHeight="1">
      <c r="J712" s="23"/>
    </row>
    <row r="713" ht="15.75" customHeight="1">
      <c r="J713" s="23"/>
    </row>
    <row r="714" ht="15.75" customHeight="1">
      <c r="J714" s="23"/>
    </row>
    <row r="715" ht="15.75" customHeight="1">
      <c r="J715" s="23"/>
    </row>
    <row r="716" ht="15.75" customHeight="1">
      <c r="J716" s="23"/>
    </row>
    <row r="717" ht="15.75" customHeight="1">
      <c r="J717" s="23"/>
    </row>
    <row r="718" ht="15.75" customHeight="1">
      <c r="J718" s="23"/>
    </row>
    <row r="719" ht="15.75" customHeight="1">
      <c r="J719" s="23"/>
    </row>
    <row r="720" ht="15.75" customHeight="1">
      <c r="J720" s="23"/>
    </row>
    <row r="721" ht="15.75" customHeight="1">
      <c r="J721" s="23"/>
    </row>
    <row r="722" ht="15.75" customHeight="1">
      <c r="J722" s="23"/>
    </row>
    <row r="723" ht="15.75" customHeight="1">
      <c r="J723" s="23"/>
    </row>
    <row r="724" ht="15.75" customHeight="1">
      <c r="J724" s="23"/>
    </row>
    <row r="725" ht="15.75" customHeight="1">
      <c r="J725" s="23"/>
    </row>
    <row r="726" ht="15.75" customHeight="1">
      <c r="J726" s="23"/>
    </row>
    <row r="727" ht="15.75" customHeight="1">
      <c r="J727" s="23"/>
    </row>
    <row r="728" ht="15.75" customHeight="1">
      <c r="J728" s="23"/>
    </row>
    <row r="729" ht="15.75" customHeight="1">
      <c r="J729" s="23"/>
    </row>
    <row r="730" ht="15.75" customHeight="1">
      <c r="J730" s="23"/>
    </row>
    <row r="731" ht="15.75" customHeight="1">
      <c r="J731" s="23"/>
    </row>
    <row r="732" ht="15.75" customHeight="1">
      <c r="J732" s="23"/>
    </row>
    <row r="733" ht="15.75" customHeight="1">
      <c r="J733" s="23"/>
    </row>
    <row r="734" ht="15.75" customHeight="1">
      <c r="J734" s="23"/>
    </row>
    <row r="735" ht="15.75" customHeight="1">
      <c r="J735" s="23"/>
    </row>
    <row r="736" ht="15.75" customHeight="1">
      <c r="J736" s="23"/>
    </row>
    <row r="737" ht="15.75" customHeight="1">
      <c r="J737" s="23"/>
    </row>
    <row r="738" ht="15.75" customHeight="1">
      <c r="J738" s="23"/>
    </row>
    <row r="739" ht="15.75" customHeight="1">
      <c r="J739" s="23"/>
    </row>
    <row r="740" ht="15.75" customHeight="1">
      <c r="J740" s="23"/>
    </row>
    <row r="741" ht="15.75" customHeight="1">
      <c r="J741" s="23"/>
    </row>
    <row r="742" ht="15.75" customHeight="1">
      <c r="J742" s="23"/>
    </row>
    <row r="743" ht="15.75" customHeight="1">
      <c r="J743" s="23"/>
    </row>
    <row r="744" ht="15.75" customHeight="1">
      <c r="J744" s="23"/>
    </row>
    <row r="745" ht="15.75" customHeight="1">
      <c r="J745" s="23"/>
    </row>
    <row r="746" ht="15.75" customHeight="1">
      <c r="J746" s="23"/>
    </row>
    <row r="747" ht="15.75" customHeight="1">
      <c r="J747" s="23"/>
    </row>
    <row r="748" ht="15.75" customHeight="1">
      <c r="J748" s="23"/>
    </row>
    <row r="749" ht="15.75" customHeight="1">
      <c r="J749" s="23"/>
    </row>
    <row r="750" ht="15.75" customHeight="1">
      <c r="J750" s="23"/>
    </row>
    <row r="751" ht="15.75" customHeight="1">
      <c r="J751" s="23"/>
    </row>
    <row r="752" ht="15.75" customHeight="1">
      <c r="J752" s="23"/>
    </row>
    <row r="753" ht="15.75" customHeight="1">
      <c r="J753" s="23"/>
    </row>
    <row r="754" ht="15.75" customHeight="1">
      <c r="J754" s="23"/>
    </row>
    <row r="755" ht="15.75" customHeight="1">
      <c r="J755" s="23"/>
    </row>
    <row r="756" ht="15.75" customHeight="1">
      <c r="J756" s="23"/>
    </row>
    <row r="757" ht="15.75" customHeight="1">
      <c r="J757" s="23"/>
    </row>
    <row r="758" ht="15.75" customHeight="1">
      <c r="J758" s="23"/>
    </row>
    <row r="759" ht="15.75" customHeight="1">
      <c r="J759" s="23"/>
    </row>
    <row r="760" ht="15.75" customHeight="1">
      <c r="J760" s="23"/>
    </row>
    <row r="761" ht="15.75" customHeight="1">
      <c r="J761" s="23"/>
    </row>
    <row r="762" ht="15.75" customHeight="1">
      <c r="J762" s="23"/>
    </row>
    <row r="763" ht="15.75" customHeight="1">
      <c r="J763" s="23"/>
    </row>
    <row r="764" ht="15.75" customHeight="1">
      <c r="J764" s="23"/>
    </row>
    <row r="765" ht="15.75" customHeight="1">
      <c r="J765" s="23"/>
    </row>
    <row r="766" ht="15.75" customHeight="1">
      <c r="J766" s="23"/>
    </row>
    <row r="767" ht="15.75" customHeight="1">
      <c r="J767" s="23"/>
    </row>
    <row r="768" ht="15.75" customHeight="1">
      <c r="J768" s="23"/>
    </row>
    <row r="769" ht="15.75" customHeight="1">
      <c r="J769" s="23"/>
    </row>
    <row r="770" ht="15.75" customHeight="1">
      <c r="J770" s="23"/>
    </row>
    <row r="771" ht="15.75" customHeight="1">
      <c r="J771" s="23"/>
    </row>
    <row r="772" ht="15.75" customHeight="1">
      <c r="J772" s="23"/>
    </row>
    <row r="773" ht="15.75" customHeight="1">
      <c r="J773" s="23"/>
    </row>
    <row r="774" ht="15.75" customHeight="1">
      <c r="J774" s="23"/>
    </row>
    <row r="775" ht="15.75" customHeight="1">
      <c r="J775" s="23"/>
    </row>
    <row r="776" ht="15.75" customHeight="1">
      <c r="J776" s="23"/>
    </row>
    <row r="777" ht="15.75" customHeight="1">
      <c r="J777" s="23"/>
    </row>
    <row r="778" ht="15.75" customHeight="1">
      <c r="J778" s="23"/>
    </row>
    <row r="779" ht="15.75" customHeight="1">
      <c r="J779" s="23"/>
    </row>
    <row r="780" ht="15.75" customHeight="1">
      <c r="J780" s="23"/>
    </row>
    <row r="781" ht="15.75" customHeight="1">
      <c r="J781" s="23"/>
    </row>
    <row r="782" ht="15.75" customHeight="1">
      <c r="J782" s="23"/>
    </row>
    <row r="783" ht="15.75" customHeight="1">
      <c r="J783" s="23"/>
    </row>
    <row r="784" ht="15.75" customHeight="1">
      <c r="J784" s="23"/>
    </row>
    <row r="785" ht="15.75" customHeight="1">
      <c r="J785" s="23"/>
    </row>
    <row r="786" ht="15.75" customHeight="1">
      <c r="J786" s="23"/>
    </row>
    <row r="787" ht="15.75" customHeight="1">
      <c r="J787" s="23"/>
    </row>
    <row r="788" ht="15.75" customHeight="1">
      <c r="J788" s="23"/>
    </row>
    <row r="789" ht="15.75" customHeight="1">
      <c r="J789" s="23"/>
    </row>
    <row r="790" ht="15.75" customHeight="1">
      <c r="J790" s="23"/>
    </row>
    <row r="791" ht="15.75" customHeight="1">
      <c r="J791" s="23"/>
    </row>
    <row r="792" ht="15.75" customHeight="1">
      <c r="J792" s="23"/>
    </row>
    <row r="793" ht="15.75" customHeight="1">
      <c r="J793" s="23"/>
    </row>
    <row r="794" ht="15.75" customHeight="1">
      <c r="J794" s="23"/>
    </row>
    <row r="795" ht="15.75" customHeight="1">
      <c r="J795" s="23"/>
    </row>
    <row r="796" ht="15.75" customHeight="1">
      <c r="J796" s="23"/>
    </row>
    <row r="797" ht="15.75" customHeight="1">
      <c r="J797" s="23"/>
    </row>
    <row r="798" ht="15.75" customHeight="1">
      <c r="J798" s="23"/>
    </row>
    <row r="799" ht="15.75" customHeight="1">
      <c r="J799" s="23"/>
    </row>
    <row r="800" ht="15.75" customHeight="1">
      <c r="J800" s="23"/>
    </row>
    <row r="801" ht="15.75" customHeight="1">
      <c r="J801" s="23"/>
    </row>
    <row r="802" ht="15.75" customHeight="1">
      <c r="J802" s="23"/>
    </row>
    <row r="803" ht="15.75" customHeight="1">
      <c r="J803" s="23"/>
    </row>
    <row r="804" ht="15.75" customHeight="1">
      <c r="J804" s="23"/>
    </row>
    <row r="805" ht="15.75" customHeight="1">
      <c r="J805" s="23"/>
    </row>
    <row r="806" ht="15.75" customHeight="1">
      <c r="J806" s="23"/>
    </row>
    <row r="807" ht="15.75" customHeight="1">
      <c r="J807" s="23"/>
    </row>
    <row r="808" ht="15.75" customHeight="1">
      <c r="J808" s="23"/>
    </row>
    <row r="809" ht="15.75" customHeight="1">
      <c r="J809" s="23"/>
    </row>
    <row r="810" ht="15.75" customHeight="1">
      <c r="J810" s="23"/>
    </row>
    <row r="811" ht="15.75" customHeight="1">
      <c r="J811" s="23"/>
    </row>
    <row r="812" ht="15.75" customHeight="1">
      <c r="J812" s="23"/>
    </row>
    <row r="813" ht="15.75" customHeight="1">
      <c r="J813" s="23"/>
    </row>
    <row r="814" ht="15.75" customHeight="1">
      <c r="J814" s="23"/>
    </row>
    <row r="815" ht="15.75" customHeight="1">
      <c r="J815" s="23"/>
    </row>
    <row r="816" ht="15.75" customHeight="1">
      <c r="J816" s="23"/>
    </row>
    <row r="817" ht="15.75" customHeight="1">
      <c r="J817" s="23"/>
    </row>
    <row r="818" ht="15.75" customHeight="1">
      <c r="J818" s="23"/>
    </row>
    <row r="819" ht="15.75" customHeight="1">
      <c r="J819" s="23"/>
    </row>
    <row r="820" ht="15.75" customHeight="1">
      <c r="J820" s="23"/>
    </row>
    <row r="821" ht="15.75" customHeight="1">
      <c r="J821" s="23"/>
    </row>
    <row r="822" ht="15.75" customHeight="1">
      <c r="J822" s="23"/>
    </row>
    <row r="823" ht="15.75" customHeight="1">
      <c r="J823" s="23"/>
    </row>
    <row r="824" ht="15.75" customHeight="1">
      <c r="J824" s="23"/>
    </row>
    <row r="825" ht="15.75" customHeight="1">
      <c r="J825" s="23"/>
    </row>
    <row r="826" ht="15.75" customHeight="1">
      <c r="J826" s="23"/>
    </row>
    <row r="827" ht="15.75" customHeight="1">
      <c r="J827" s="23"/>
    </row>
    <row r="828" ht="15.75" customHeight="1">
      <c r="J828" s="23"/>
    </row>
    <row r="829" ht="15.75" customHeight="1">
      <c r="J829" s="23"/>
    </row>
    <row r="830" ht="15.75" customHeight="1">
      <c r="J830" s="23"/>
    </row>
    <row r="831" ht="15.75" customHeight="1">
      <c r="J831" s="23"/>
    </row>
    <row r="832" ht="15.75" customHeight="1">
      <c r="J832" s="23"/>
    </row>
    <row r="833" ht="15.75" customHeight="1">
      <c r="J833" s="23"/>
    </row>
    <row r="834" ht="15.75" customHeight="1">
      <c r="J834" s="23"/>
    </row>
    <row r="835" ht="15.75" customHeight="1">
      <c r="J835" s="23"/>
    </row>
    <row r="836" ht="15.75" customHeight="1">
      <c r="J836" s="23"/>
    </row>
    <row r="837" ht="15.75" customHeight="1">
      <c r="J837" s="23"/>
    </row>
    <row r="838" ht="15.75" customHeight="1">
      <c r="J838" s="23"/>
    </row>
    <row r="839" ht="15.75" customHeight="1">
      <c r="J839" s="23"/>
    </row>
    <row r="840" ht="15.75" customHeight="1">
      <c r="J840" s="23"/>
    </row>
    <row r="841" ht="15.75" customHeight="1">
      <c r="J841" s="23"/>
    </row>
    <row r="842" ht="15.75" customHeight="1">
      <c r="J842" s="23"/>
    </row>
    <row r="843" ht="15.75" customHeight="1">
      <c r="J843" s="23"/>
    </row>
    <row r="844" ht="15.75" customHeight="1">
      <c r="J844" s="23"/>
    </row>
    <row r="845" ht="15.75" customHeight="1">
      <c r="J845" s="23"/>
    </row>
    <row r="846" ht="15.75" customHeight="1">
      <c r="J846" s="23"/>
    </row>
    <row r="847" ht="15.75" customHeight="1">
      <c r="J847" s="23"/>
    </row>
    <row r="848" ht="15.75" customHeight="1">
      <c r="J848" s="23"/>
    </row>
    <row r="849" ht="15.75" customHeight="1">
      <c r="J849" s="23"/>
    </row>
    <row r="850" ht="15.75" customHeight="1">
      <c r="J850" s="23"/>
    </row>
    <row r="851" ht="15.75" customHeight="1">
      <c r="J851" s="23"/>
    </row>
    <row r="852" ht="15.75" customHeight="1">
      <c r="J852" s="23"/>
    </row>
    <row r="853" ht="15.75" customHeight="1">
      <c r="J853" s="23"/>
    </row>
    <row r="854" ht="15.75" customHeight="1">
      <c r="J854" s="23"/>
    </row>
    <row r="855" ht="15.75" customHeight="1">
      <c r="J855" s="23"/>
    </row>
    <row r="856" ht="15.75" customHeight="1">
      <c r="J856" s="23"/>
    </row>
    <row r="857" ht="15.75" customHeight="1">
      <c r="J857" s="23"/>
    </row>
    <row r="858" ht="15.75" customHeight="1">
      <c r="J858" s="23"/>
    </row>
    <row r="859" ht="15.75" customHeight="1">
      <c r="J859" s="23"/>
    </row>
    <row r="860" ht="15.75" customHeight="1">
      <c r="J860" s="23"/>
    </row>
    <row r="861" ht="15.75" customHeight="1">
      <c r="J861" s="23"/>
    </row>
    <row r="862" ht="15.75" customHeight="1">
      <c r="J862" s="23"/>
    </row>
    <row r="863" ht="15.75" customHeight="1">
      <c r="J863" s="23"/>
    </row>
    <row r="864" ht="15.75" customHeight="1">
      <c r="J864" s="23"/>
    </row>
    <row r="865" ht="15.75" customHeight="1">
      <c r="J865" s="23"/>
    </row>
    <row r="866" ht="15.75" customHeight="1">
      <c r="J866" s="23"/>
    </row>
    <row r="867" ht="15.75" customHeight="1">
      <c r="J867" s="23"/>
    </row>
    <row r="868" ht="15.75" customHeight="1">
      <c r="J868" s="23"/>
    </row>
    <row r="869" ht="15.75" customHeight="1">
      <c r="J869" s="23"/>
    </row>
    <row r="870" ht="15.75" customHeight="1">
      <c r="J870" s="23"/>
    </row>
    <row r="871" ht="15.75" customHeight="1">
      <c r="J871" s="23"/>
    </row>
    <row r="872" ht="15.75" customHeight="1">
      <c r="J872" s="23"/>
    </row>
    <row r="873" ht="15.75" customHeight="1">
      <c r="J873" s="23"/>
    </row>
    <row r="874" ht="15.75" customHeight="1">
      <c r="J874" s="23"/>
    </row>
    <row r="875" ht="15.75" customHeight="1">
      <c r="J875" s="23"/>
    </row>
    <row r="876" ht="15.75" customHeight="1">
      <c r="J876" s="23"/>
    </row>
    <row r="877" ht="15.75" customHeight="1">
      <c r="J877" s="23"/>
    </row>
    <row r="878" ht="15.75" customHeight="1">
      <c r="J878" s="23"/>
    </row>
    <row r="879" ht="15.75" customHeight="1">
      <c r="J879" s="23"/>
    </row>
    <row r="880" ht="15.75" customHeight="1">
      <c r="J880" s="23"/>
    </row>
    <row r="881" ht="15.75" customHeight="1">
      <c r="J881" s="23"/>
    </row>
    <row r="882" ht="15.75" customHeight="1">
      <c r="J882" s="23"/>
    </row>
    <row r="883" ht="15.75" customHeight="1">
      <c r="J883" s="23"/>
    </row>
    <row r="884" ht="15.75" customHeight="1">
      <c r="J884" s="23"/>
    </row>
    <row r="885" ht="15.75" customHeight="1">
      <c r="J885" s="23"/>
    </row>
    <row r="886" ht="15.75" customHeight="1">
      <c r="J886" s="23"/>
    </row>
    <row r="887" ht="15.75" customHeight="1">
      <c r="J887" s="23"/>
    </row>
    <row r="888" ht="15.75" customHeight="1">
      <c r="J888" s="23"/>
    </row>
    <row r="889" ht="15.75" customHeight="1">
      <c r="J889" s="23"/>
    </row>
    <row r="890" ht="15.75" customHeight="1">
      <c r="J890" s="23"/>
    </row>
    <row r="891" ht="15.75" customHeight="1">
      <c r="J891" s="23"/>
    </row>
    <row r="892" ht="15.75" customHeight="1">
      <c r="J892" s="23"/>
    </row>
    <row r="893" ht="15.75" customHeight="1">
      <c r="J893" s="23"/>
    </row>
    <row r="894" ht="15.75" customHeight="1">
      <c r="J894" s="23"/>
    </row>
    <row r="895" ht="15.75" customHeight="1">
      <c r="J895" s="23"/>
    </row>
    <row r="896" ht="15.75" customHeight="1">
      <c r="J896" s="23"/>
    </row>
    <row r="897" ht="15.75" customHeight="1">
      <c r="J897" s="23"/>
    </row>
    <row r="898" ht="15.75" customHeight="1">
      <c r="J898" s="23"/>
    </row>
    <row r="899" ht="15.75" customHeight="1">
      <c r="J899" s="23"/>
    </row>
    <row r="900" ht="15.75" customHeight="1">
      <c r="J900" s="23"/>
    </row>
    <row r="901" ht="15.75" customHeight="1">
      <c r="J901" s="23"/>
    </row>
    <row r="902" ht="15.75" customHeight="1">
      <c r="J902" s="23"/>
    </row>
    <row r="903" ht="15.75" customHeight="1">
      <c r="J903" s="23"/>
    </row>
    <row r="904" ht="15.75" customHeight="1">
      <c r="J904" s="23"/>
    </row>
    <row r="905" ht="15.75" customHeight="1">
      <c r="J905" s="23"/>
    </row>
    <row r="906" ht="15.75" customHeight="1">
      <c r="J906" s="23"/>
    </row>
    <row r="907" ht="15.75" customHeight="1">
      <c r="J907" s="23"/>
    </row>
    <row r="908" ht="15.75" customHeight="1">
      <c r="J908" s="23"/>
    </row>
    <row r="909" ht="15.75" customHeight="1">
      <c r="J909" s="23"/>
    </row>
    <row r="910" ht="15.75" customHeight="1">
      <c r="J910" s="23"/>
    </row>
    <row r="911" ht="15.75" customHeight="1">
      <c r="J911" s="23"/>
    </row>
    <row r="912" ht="15.75" customHeight="1">
      <c r="J912" s="23"/>
    </row>
    <row r="913" ht="15.75" customHeight="1">
      <c r="J913" s="23"/>
    </row>
    <row r="914" ht="15.75" customHeight="1">
      <c r="J914" s="23"/>
    </row>
    <row r="915" ht="15.75" customHeight="1">
      <c r="J915" s="23"/>
    </row>
    <row r="916" ht="15.75" customHeight="1">
      <c r="J916" s="23"/>
    </row>
    <row r="917" ht="15.75" customHeight="1">
      <c r="J917" s="23"/>
    </row>
    <row r="918" ht="15.75" customHeight="1">
      <c r="J918" s="23"/>
    </row>
    <row r="919" ht="15.75" customHeight="1">
      <c r="J919" s="23"/>
    </row>
    <row r="920" ht="15.75" customHeight="1">
      <c r="J920" s="23"/>
    </row>
    <row r="921" ht="15.75" customHeight="1">
      <c r="J921" s="23"/>
    </row>
    <row r="922" ht="15.75" customHeight="1">
      <c r="J922" s="23"/>
    </row>
    <row r="923" ht="15.75" customHeight="1">
      <c r="J923" s="23"/>
    </row>
    <row r="924" ht="15.75" customHeight="1">
      <c r="J924" s="23"/>
    </row>
    <row r="925" ht="15.75" customHeight="1">
      <c r="J925" s="23"/>
    </row>
    <row r="926" ht="15.75" customHeight="1">
      <c r="J926" s="23"/>
    </row>
    <row r="927" ht="15.75" customHeight="1">
      <c r="J927" s="23"/>
    </row>
    <row r="928" ht="15.75" customHeight="1">
      <c r="J928" s="23"/>
    </row>
    <row r="929" ht="15.75" customHeight="1">
      <c r="J929" s="23"/>
    </row>
    <row r="930" ht="15.75" customHeight="1">
      <c r="J930" s="23"/>
    </row>
    <row r="931" ht="15.75" customHeight="1">
      <c r="J931" s="23"/>
    </row>
    <row r="932" ht="15.75" customHeight="1">
      <c r="J932" s="23"/>
    </row>
    <row r="933" ht="15.75" customHeight="1">
      <c r="J933" s="23"/>
    </row>
    <row r="934" ht="15.75" customHeight="1">
      <c r="J934" s="23"/>
    </row>
    <row r="935" ht="15.75" customHeight="1">
      <c r="J935" s="23"/>
    </row>
    <row r="936" ht="15.75" customHeight="1">
      <c r="J936" s="23"/>
    </row>
    <row r="937" ht="15.75" customHeight="1">
      <c r="J937" s="23"/>
    </row>
    <row r="938" ht="15.75" customHeight="1">
      <c r="J938" s="23"/>
    </row>
    <row r="939" ht="15.75" customHeight="1">
      <c r="J939" s="23"/>
    </row>
    <row r="940" ht="15.75" customHeight="1">
      <c r="J940" s="23"/>
    </row>
    <row r="941" ht="15.75" customHeight="1">
      <c r="J941" s="23"/>
    </row>
    <row r="942" ht="15.75" customHeight="1">
      <c r="J942" s="23"/>
    </row>
    <row r="943" ht="15.75" customHeight="1">
      <c r="J943" s="23"/>
    </row>
    <row r="944" ht="15.75" customHeight="1">
      <c r="J944" s="23"/>
    </row>
    <row r="945" ht="15.75" customHeight="1">
      <c r="J945" s="23"/>
    </row>
    <row r="946" ht="15.75" customHeight="1">
      <c r="J946" s="23"/>
    </row>
    <row r="947" ht="15.75" customHeight="1">
      <c r="J947" s="23"/>
    </row>
    <row r="948" ht="15.75" customHeight="1">
      <c r="J948" s="23"/>
    </row>
    <row r="949" ht="15.75" customHeight="1">
      <c r="J949" s="23"/>
    </row>
    <row r="950" ht="15.75" customHeight="1">
      <c r="J950" s="23"/>
    </row>
    <row r="951" ht="15.75" customHeight="1">
      <c r="J951" s="23"/>
    </row>
    <row r="952" ht="15.75" customHeight="1">
      <c r="J952" s="23"/>
    </row>
    <row r="953" ht="15.75" customHeight="1">
      <c r="J953" s="23"/>
    </row>
    <row r="954" ht="15.75" customHeight="1">
      <c r="J954" s="23"/>
    </row>
    <row r="955" ht="15.75" customHeight="1">
      <c r="J955" s="23"/>
    </row>
    <row r="956" ht="15.75" customHeight="1">
      <c r="J956" s="23"/>
    </row>
    <row r="957" ht="15.75" customHeight="1">
      <c r="J957" s="23"/>
    </row>
    <row r="958" ht="15.75" customHeight="1">
      <c r="J958" s="23"/>
    </row>
    <row r="959" ht="15.75" customHeight="1">
      <c r="J959" s="23"/>
    </row>
    <row r="960" ht="15.75" customHeight="1">
      <c r="J960" s="23"/>
    </row>
    <row r="961" ht="15.75" customHeight="1">
      <c r="J961" s="23"/>
    </row>
    <row r="962" ht="15.75" customHeight="1">
      <c r="J962" s="23"/>
    </row>
    <row r="963" ht="15.75" customHeight="1">
      <c r="J963" s="23"/>
    </row>
    <row r="964" ht="15.75" customHeight="1">
      <c r="J964" s="23"/>
    </row>
    <row r="965" ht="15.75" customHeight="1">
      <c r="J965" s="23"/>
    </row>
    <row r="966" ht="15.75" customHeight="1">
      <c r="J966" s="23"/>
    </row>
    <row r="967" ht="15.75" customHeight="1">
      <c r="J967" s="23"/>
    </row>
    <row r="968" ht="15.75" customHeight="1">
      <c r="J968" s="23"/>
    </row>
    <row r="969" ht="15.75" customHeight="1">
      <c r="J969" s="23"/>
    </row>
    <row r="970" ht="15.75" customHeight="1">
      <c r="J970" s="23"/>
    </row>
    <row r="971" ht="15.75" customHeight="1">
      <c r="J971" s="23"/>
    </row>
    <row r="972" ht="15.75" customHeight="1">
      <c r="J972" s="23"/>
    </row>
    <row r="973" ht="15.75" customHeight="1">
      <c r="J973" s="23"/>
    </row>
    <row r="974" ht="15.75" customHeight="1">
      <c r="J974" s="23"/>
    </row>
    <row r="975" ht="15.75" customHeight="1">
      <c r="J975" s="23"/>
    </row>
    <row r="976" ht="15.75" customHeight="1">
      <c r="J976" s="23"/>
    </row>
    <row r="977" ht="15.75" customHeight="1">
      <c r="J977" s="23"/>
    </row>
    <row r="978" ht="15.75" customHeight="1">
      <c r="J978" s="23"/>
    </row>
    <row r="979" ht="15.75" customHeight="1">
      <c r="J979" s="23"/>
    </row>
    <row r="980" ht="15.75" customHeight="1">
      <c r="J980" s="23"/>
    </row>
    <row r="981" ht="15.75" customHeight="1">
      <c r="J981" s="23"/>
    </row>
    <row r="982" ht="15.75" customHeight="1">
      <c r="J982" s="23"/>
    </row>
    <row r="983" ht="15.75" customHeight="1">
      <c r="J983" s="23"/>
    </row>
    <row r="984" ht="15.75" customHeight="1">
      <c r="J984" s="23"/>
    </row>
    <row r="985" ht="15.75" customHeight="1">
      <c r="J985" s="23"/>
    </row>
    <row r="986" ht="15.75" customHeight="1">
      <c r="J986" s="23"/>
    </row>
    <row r="987" ht="15.75" customHeight="1">
      <c r="J987" s="23"/>
    </row>
    <row r="988" ht="15.75" customHeight="1">
      <c r="J988" s="23"/>
    </row>
    <row r="989" ht="15.75" customHeight="1">
      <c r="J989" s="23"/>
    </row>
    <row r="990" ht="15.75" customHeight="1">
      <c r="J990" s="23"/>
    </row>
    <row r="991" ht="15.75" customHeight="1">
      <c r="J991" s="23"/>
    </row>
    <row r="992" ht="15.75" customHeight="1">
      <c r="J992" s="23"/>
    </row>
    <row r="993" ht="15.75" customHeight="1">
      <c r="J993" s="23"/>
    </row>
    <row r="994" ht="15.75" customHeight="1">
      <c r="J994" s="23"/>
    </row>
    <row r="995" ht="15.75" customHeight="1">
      <c r="J995" s="23"/>
    </row>
    <row r="996" ht="15.75" customHeight="1">
      <c r="J996" s="23"/>
    </row>
    <row r="997" ht="15.75" customHeight="1">
      <c r="J997" s="23"/>
    </row>
    <row r="998" ht="15.75" customHeight="1">
      <c r="J998" s="23"/>
    </row>
    <row r="999" ht="15.75" customHeight="1">
      <c r="J999" s="23"/>
    </row>
    <row r="1000" ht="15.75" customHeight="1">
      <c r="J1000" s="23"/>
    </row>
  </sheetData>
  <autoFilter ref="$A$1:$J$58"/>
  <mergeCells count="1">
    <mergeCell ref="N1:U1"/>
  </mergeCells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57.0"/>
    <col customWidth="1" min="2" max="14" width="8.71"/>
    <col customWidth="1" min="15" max="15" width="57.0"/>
    <col customWidth="1" min="16" max="24" width="8.71"/>
    <col customWidth="1" min="25" max="25" width="35.29"/>
    <col customWidth="1" min="26" max="36" width="8.71"/>
    <col customWidth="1" min="37" max="37" width="9.71"/>
    <col customWidth="1" min="38" max="38" width="10.14"/>
    <col customWidth="1" min="39" max="43" width="8.71"/>
  </cols>
  <sheetData>
    <row r="1">
      <c r="A1" s="3"/>
      <c r="B1" s="13" t="s">
        <v>33</v>
      </c>
      <c r="C1" s="14"/>
      <c r="D1" s="14"/>
      <c r="E1" s="14"/>
      <c r="F1" s="14"/>
      <c r="G1" s="14"/>
      <c r="H1" s="14"/>
      <c r="I1" s="15"/>
      <c r="J1" s="16">
        <v>1424588.0</v>
      </c>
      <c r="O1" s="18"/>
      <c r="P1" s="19" t="s">
        <v>33</v>
      </c>
      <c r="Q1" s="14"/>
      <c r="R1" s="14"/>
      <c r="S1" s="14"/>
      <c r="T1" s="14"/>
      <c r="U1" s="14"/>
      <c r="V1" s="14"/>
      <c r="W1" s="15"/>
      <c r="Z1" s="19" t="s">
        <v>33</v>
      </c>
      <c r="AA1" s="14"/>
      <c r="AB1" s="14"/>
      <c r="AC1" s="14"/>
      <c r="AD1" s="14"/>
      <c r="AE1" s="14"/>
      <c r="AF1" s="14"/>
      <c r="AG1" s="15"/>
      <c r="AJ1" s="19" t="s">
        <v>33</v>
      </c>
      <c r="AK1" s="14"/>
      <c r="AL1" s="14"/>
      <c r="AM1" s="14"/>
      <c r="AN1" s="14"/>
      <c r="AO1" s="14"/>
      <c r="AP1" s="14"/>
      <c r="AQ1" s="15"/>
    </row>
    <row r="2">
      <c r="A2" s="71" t="s">
        <v>25</v>
      </c>
      <c r="B2" s="3" t="s">
        <v>42</v>
      </c>
      <c r="C2" s="3" t="s">
        <v>43</v>
      </c>
      <c r="D2" s="3" t="s">
        <v>44</v>
      </c>
      <c r="E2" s="3" t="s">
        <v>45</v>
      </c>
      <c r="F2" s="3" t="s">
        <v>46</v>
      </c>
      <c r="G2" s="3" t="s">
        <v>47</v>
      </c>
      <c r="H2" s="3" t="s">
        <v>48</v>
      </c>
      <c r="I2" s="3" t="s">
        <v>49</v>
      </c>
      <c r="J2" s="21" t="s">
        <v>131</v>
      </c>
      <c r="O2" s="18"/>
      <c r="P2" s="22" t="s">
        <v>42</v>
      </c>
      <c r="Q2" s="22" t="s">
        <v>43</v>
      </c>
      <c r="R2" s="22" t="s">
        <v>44</v>
      </c>
      <c r="S2" s="22" t="s">
        <v>45</v>
      </c>
      <c r="T2" s="22" t="s">
        <v>46</v>
      </c>
      <c r="U2" s="22" t="s">
        <v>47</v>
      </c>
      <c r="V2" s="22" t="s">
        <v>48</v>
      </c>
      <c r="W2" s="22" t="s">
        <v>49</v>
      </c>
      <c r="Z2" s="22" t="s">
        <v>42</v>
      </c>
      <c r="AA2" s="22" t="s">
        <v>43</v>
      </c>
      <c r="AB2" s="22" t="s">
        <v>44</v>
      </c>
      <c r="AC2" s="22" t="s">
        <v>45</v>
      </c>
      <c r="AD2" s="22" t="s">
        <v>46</v>
      </c>
      <c r="AE2" s="22" t="s">
        <v>47</v>
      </c>
      <c r="AF2" s="22" t="s">
        <v>48</v>
      </c>
      <c r="AG2" s="22" t="s">
        <v>49</v>
      </c>
      <c r="AJ2" s="22" t="s">
        <v>42</v>
      </c>
      <c r="AK2" s="22" t="s">
        <v>43</v>
      </c>
      <c r="AL2" s="22" t="s">
        <v>44</v>
      </c>
      <c r="AM2" s="22" t="s">
        <v>45</v>
      </c>
      <c r="AN2" s="22" t="s">
        <v>46</v>
      </c>
      <c r="AO2" s="22" t="s">
        <v>47</v>
      </c>
      <c r="AP2" s="22" t="s">
        <v>48</v>
      </c>
      <c r="AQ2" s="22" t="s">
        <v>49</v>
      </c>
    </row>
    <row r="3">
      <c r="A3" s="3" t="s">
        <v>132</v>
      </c>
      <c r="B3" s="8">
        <v>3444.0</v>
      </c>
      <c r="C3" s="8">
        <v>7369.2628</v>
      </c>
      <c r="D3" s="8">
        <v>1871.4742</v>
      </c>
      <c r="E3" s="8">
        <v>730.01</v>
      </c>
      <c r="F3" s="8">
        <v>6407.11</v>
      </c>
      <c r="G3" s="8">
        <v>7402.4</v>
      </c>
      <c r="H3" s="8">
        <v>8291.885</v>
      </c>
      <c r="I3" s="8">
        <v>15275.36</v>
      </c>
      <c r="J3" s="23">
        <f t="shared" ref="J3:J197" si="1">B3/$J$1</f>
        <v>0.002417541072</v>
      </c>
      <c r="O3" s="22" t="s">
        <v>25</v>
      </c>
      <c r="P3" s="17"/>
      <c r="Q3" s="17"/>
      <c r="R3" s="17"/>
      <c r="S3" s="17"/>
      <c r="T3" s="17"/>
      <c r="U3" s="17"/>
      <c r="V3" s="17"/>
      <c r="W3" s="17"/>
    </row>
    <row r="4">
      <c r="A4" s="3" t="s">
        <v>133</v>
      </c>
      <c r="B4" s="8">
        <v>1645.0</v>
      </c>
      <c r="C4" s="8">
        <v>7698.9234</v>
      </c>
      <c r="D4" s="8">
        <v>6222.4191</v>
      </c>
      <c r="E4" s="8">
        <v>7.53</v>
      </c>
      <c r="F4" s="8">
        <v>3229.17</v>
      </c>
      <c r="G4" s="8">
        <v>7189.85</v>
      </c>
      <c r="H4" s="8">
        <v>10728.13</v>
      </c>
      <c r="I4" s="8">
        <v>53206.73</v>
      </c>
      <c r="J4" s="23">
        <f t="shared" si="1"/>
        <v>0.001154719821</v>
      </c>
      <c r="O4" s="22" t="s">
        <v>134</v>
      </c>
      <c r="P4" s="20">
        <v>17004.0</v>
      </c>
      <c r="Q4" s="20">
        <v>10642.8801</v>
      </c>
      <c r="R4" s="20">
        <v>3173.5638</v>
      </c>
      <c r="S4" s="20">
        <v>434.45</v>
      </c>
      <c r="T4" s="20">
        <v>8518.55</v>
      </c>
      <c r="U4" s="20">
        <v>10653.925</v>
      </c>
      <c r="V4" s="20">
        <v>12834.675</v>
      </c>
      <c r="W4" s="20">
        <v>29823.02</v>
      </c>
      <c r="Y4" s="8" t="str">
        <f t="shared" ref="Y4:Y84" si="3">XLOOKUP(O4,A:A,A:J)</f>
        <v>Al Furjan</v>
      </c>
      <c r="Z4" s="8">
        <v>28211.0</v>
      </c>
      <c r="AA4" s="8">
        <v>9787.9919</v>
      </c>
      <c r="AB4" s="8">
        <v>8453.1103</v>
      </c>
      <c r="AC4" s="8">
        <v>44.56</v>
      </c>
      <c r="AD4" s="8">
        <v>7029.745</v>
      </c>
      <c r="AE4" s="8">
        <v>9740.99</v>
      </c>
      <c r="AF4" s="8">
        <v>12312.87</v>
      </c>
      <c r="AG4" s="8">
        <v>971397.73</v>
      </c>
      <c r="AH4" s="23">
        <v>0.019802918457827806</v>
      </c>
      <c r="AJ4" s="8">
        <f t="shared" ref="AJ4:AQ4" si="2">Z4-P4</f>
        <v>11207</v>
      </c>
      <c r="AK4" s="8">
        <f t="shared" si="2"/>
        <v>-854.8882</v>
      </c>
      <c r="AL4" s="8">
        <f t="shared" si="2"/>
        <v>5279.5465</v>
      </c>
      <c r="AM4" s="8">
        <f t="shared" si="2"/>
        <v>-389.89</v>
      </c>
      <c r="AN4" s="8">
        <f t="shared" si="2"/>
        <v>-1488.805</v>
      </c>
      <c r="AO4" s="8">
        <f t="shared" si="2"/>
        <v>-912.935</v>
      </c>
      <c r="AP4" s="8">
        <f t="shared" si="2"/>
        <v>-521.805</v>
      </c>
      <c r="AQ4" s="8">
        <f t="shared" si="2"/>
        <v>941574.71</v>
      </c>
    </row>
    <row r="5">
      <c r="A5" s="3" t="s">
        <v>134</v>
      </c>
      <c r="B5" s="8">
        <v>28211.0</v>
      </c>
      <c r="C5" s="8">
        <v>9787.9919</v>
      </c>
      <c r="D5" s="8">
        <v>8453.1103</v>
      </c>
      <c r="E5" s="8">
        <v>44.56</v>
      </c>
      <c r="F5" s="8">
        <v>7029.745</v>
      </c>
      <c r="G5" s="8">
        <v>9740.99</v>
      </c>
      <c r="H5" s="8">
        <v>12312.87</v>
      </c>
      <c r="I5" s="8">
        <v>971397.73</v>
      </c>
      <c r="J5" s="23">
        <f t="shared" si="1"/>
        <v>0.01980291846</v>
      </c>
      <c r="O5" s="22" t="s">
        <v>135</v>
      </c>
      <c r="P5" s="20">
        <v>611.0</v>
      </c>
      <c r="Q5" s="20">
        <v>9267.983</v>
      </c>
      <c r="R5" s="20">
        <v>4224.9327</v>
      </c>
      <c r="S5" s="20">
        <v>56.47</v>
      </c>
      <c r="T5" s="20">
        <v>6082.16</v>
      </c>
      <c r="U5" s="20">
        <v>7966.48</v>
      </c>
      <c r="V5" s="20">
        <v>13034.6</v>
      </c>
      <c r="W5" s="20">
        <v>17971.87</v>
      </c>
      <c r="Y5" s="8" t="str">
        <f t="shared" si="3"/>
        <v>Al Waha Villas</v>
      </c>
      <c r="Z5" s="8">
        <v>968.0</v>
      </c>
      <c r="AA5" s="8">
        <v>7882.0377</v>
      </c>
      <c r="AB5" s="8">
        <v>4015.3144</v>
      </c>
      <c r="AC5" s="8">
        <v>42.57</v>
      </c>
      <c r="AD5" s="8">
        <v>4813.1275</v>
      </c>
      <c r="AE5" s="8">
        <v>7133.11</v>
      </c>
      <c r="AF5" s="8">
        <v>9560.5625</v>
      </c>
      <c r="AG5" s="8">
        <v>17971.87</v>
      </c>
      <c r="AH5" s="23">
        <v>6.794947030299286E-4</v>
      </c>
      <c r="AJ5" s="8">
        <f t="shared" ref="AJ5:AQ5" si="4">Z5-P5</f>
        <v>357</v>
      </c>
      <c r="AK5" s="8">
        <f t="shared" si="4"/>
        <v>-1385.9453</v>
      </c>
      <c r="AL5" s="8">
        <f t="shared" si="4"/>
        <v>-209.6183</v>
      </c>
      <c r="AM5" s="8">
        <f t="shared" si="4"/>
        <v>-13.9</v>
      </c>
      <c r="AN5" s="8">
        <f t="shared" si="4"/>
        <v>-1269.0325</v>
      </c>
      <c r="AO5" s="8">
        <f t="shared" si="4"/>
        <v>-833.37</v>
      </c>
      <c r="AP5" s="8">
        <f t="shared" si="4"/>
        <v>-3474.0375</v>
      </c>
      <c r="AQ5" s="8">
        <f t="shared" si="4"/>
        <v>0</v>
      </c>
    </row>
    <row r="6">
      <c r="A6" s="3" t="s">
        <v>136</v>
      </c>
      <c r="B6" s="8">
        <v>411.0</v>
      </c>
      <c r="C6" s="8">
        <v>3769.298</v>
      </c>
      <c r="D6" s="8">
        <v>1072.0292</v>
      </c>
      <c r="E6" s="8">
        <v>1897.93</v>
      </c>
      <c r="F6" s="8">
        <v>3283.26</v>
      </c>
      <c r="G6" s="8">
        <v>3444.91</v>
      </c>
      <c r="H6" s="8">
        <v>3821.56</v>
      </c>
      <c r="I6" s="8">
        <v>11153.49</v>
      </c>
      <c r="J6" s="23">
        <f t="shared" si="1"/>
        <v>0.0002885044659</v>
      </c>
      <c r="O6" s="22" t="s">
        <v>137</v>
      </c>
      <c r="P6" s="20">
        <v>20968.0</v>
      </c>
      <c r="Q6" s="20">
        <v>11956.0574</v>
      </c>
      <c r="R6" s="20">
        <v>3227.5568</v>
      </c>
      <c r="S6" s="20">
        <v>5.05</v>
      </c>
      <c r="T6" s="20">
        <v>9957.3725</v>
      </c>
      <c r="U6" s="20">
        <v>12099.125</v>
      </c>
      <c r="V6" s="20">
        <v>14202.81</v>
      </c>
      <c r="W6" s="20">
        <v>27493.64</v>
      </c>
      <c r="Y6" s="8" t="str">
        <f t="shared" si="3"/>
        <v>Arjan</v>
      </c>
      <c r="Z6" s="8">
        <v>21507.0</v>
      </c>
      <c r="AA6" s="8">
        <v>12175.183</v>
      </c>
      <c r="AB6" s="8">
        <v>16453.3432</v>
      </c>
      <c r="AC6" s="8">
        <v>5.05</v>
      </c>
      <c r="AD6" s="8">
        <v>9721.685</v>
      </c>
      <c r="AE6" s="8">
        <v>12005.27</v>
      </c>
      <c r="AF6" s="8">
        <v>14179.08</v>
      </c>
      <c r="AG6" s="8">
        <v>1984747.28</v>
      </c>
      <c r="AH6" s="23">
        <v>0.015096996464942846</v>
      </c>
      <c r="AJ6" s="8">
        <f t="shared" ref="AJ6:AQ6" si="5">Z6-P6</f>
        <v>539</v>
      </c>
      <c r="AK6" s="8">
        <f t="shared" si="5"/>
        <v>219.1256</v>
      </c>
      <c r="AL6" s="8">
        <f t="shared" si="5"/>
        <v>13225.7864</v>
      </c>
      <c r="AM6" s="8">
        <f t="shared" si="5"/>
        <v>0</v>
      </c>
      <c r="AN6" s="8">
        <f t="shared" si="5"/>
        <v>-235.6875</v>
      </c>
      <c r="AO6" s="8">
        <f t="shared" si="5"/>
        <v>-93.855</v>
      </c>
      <c r="AP6" s="8">
        <f t="shared" si="5"/>
        <v>-23.73</v>
      </c>
      <c r="AQ6" s="8">
        <f t="shared" si="5"/>
        <v>1957253.64</v>
      </c>
    </row>
    <row r="7">
      <c r="A7" s="3" t="s">
        <v>138</v>
      </c>
      <c r="B7" s="8">
        <v>259.0</v>
      </c>
      <c r="C7" s="8">
        <v>41905.3367</v>
      </c>
      <c r="D7" s="8">
        <v>179710.911</v>
      </c>
      <c r="E7" s="8">
        <v>1614.58</v>
      </c>
      <c r="F7" s="8">
        <v>5103.81</v>
      </c>
      <c r="G7" s="8">
        <v>10225.72</v>
      </c>
      <c r="H7" s="8">
        <v>12916.7</v>
      </c>
      <c r="I7" s="8">
        <v>1046322.63</v>
      </c>
      <c r="J7" s="23">
        <f t="shared" si="1"/>
        <v>0.0001818069505</v>
      </c>
      <c r="O7" s="22" t="s">
        <v>139</v>
      </c>
      <c r="P7" s="20">
        <v>425.0</v>
      </c>
      <c r="Q7" s="20">
        <v>10009.2565</v>
      </c>
      <c r="R7" s="20">
        <v>3779.3128</v>
      </c>
      <c r="S7" s="20">
        <v>1882.06</v>
      </c>
      <c r="T7" s="20">
        <v>6335.46</v>
      </c>
      <c r="U7" s="20">
        <v>10664.23</v>
      </c>
      <c r="V7" s="20">
        <v>13569.03</v>
      </c>
      <c r="W7" s="20">
        <v>22299.44</v>
      </c>
      <c r="Y7" s="8" t="str">
        <f t="shared" si="3"/>
        <v>Badra</v>
      </c>
      <c r="Z7" s="8">
        <v>541.0</v>
      </c>
      <c r="AA7" s="8">
        <v>11279.4692</v>
      </c>
      <c r="AB7" s="8">
        <v>5195.4917</v>
      </c>
      <c r="AC7" s="8">
        <v>1882.06</v>
      </c>
      <c r="AD7" s="8">
        <v>6886.32</v>
      </c>
      <c r="AE7" s="8">
        <v>11622.41</v>
      </c>
      <c r="AF7" s="8">
        <v>13708.02</v>
      </c>
      <c r="AG7" s="8">
        <v>26732.98</v>
      </c>
      <c r="AH7" s="23">
        <v>3.7975891977189196E-4</v>
      </c>
      <c r="AJ7" s="8">
        <f t="shared" ref="AJ7:AQ7" si="6">Z7-P7</f>
        <v>116</v>
      </c>
      <c r="AK7" s="8">
        <f t="shared" si="6"/>
        <v>1270.2127</v>
      </c>
      <c r="AL7" s="8">
        <f t="shared" si="6"/>
        <v>1416.1789</v>
      </c>
      <c r="AM7" s="8">
        <f t="shared" si="6"/>
        <v>0</v>
      </c>
      <c r="AN7" s="8">
        <f t="shared" si="6"/>
        <v>550.86</v>
      </c>
      <c r="AO7" s="8">
        <f t="shared" si="6"/>
        <v>958.18</v>
      </c>
      <c r="AP7" s="8">
        <f t="shared" si="6"/>
        <v>138.99</v>
      </c>
      <c r="AQ7" s="8">
        <f t="shared" si="6"/>
        <v>4433.54</v>
      </c>
    </row>
    <row r="8">
      <c r="A8" s="3" t="s">
        <v>135</v>
      </c>
      <c r="B8" s="8">
        <v>968.0</v>
      </c>
      <c r="C8" s="8">
        <v>7882.0377</v>
      </c>
      <c r="D8" s="8">
        <v>4015.3144</v>
      </c>
      <c r="E8" s="8">
        <v>42.57</v>
      </c>
      <c r="F8" s="8">
        <v>4813.1275</v>
      </c>
      <c r="G8" s="8">
        <v>7133.11</v>
      </c>
      <c r="H8" s="8">
        <v>9560.5625</v>
      </c>
      <c r="I8" s="8">
        <v>17971.87</v>
      </c>
      <c r="J8" s="23">
        <f t="shared" si="1"/>
        <v>0.000679494703</v>
      </c>
      <c r="O8" s="22" t="s">
        <v>140</v>
      </c>
      <c r="P8" s="20">
        <v>1092.0</v>
      </c>
      <c r="Q8" s="20">
        <v>22919.5167</v>
      </c>
      <c r="R8" s="20">
        <v>3853.2322</v>
      </c>
      <c r="S8" s="20">
        <v>2587.55</v>
      </c>
      <c r="T8" s="20">
        <v>21756.3775</v>
      </c>
      <c r="U8" s="20">
        <v>23198.45</v>
      </c>
      <c r="V8" s="20">
        <v>24977.38</v>
      </c>
      <c r="W8" s="20">
        <v>30355.35</v>
      </c>
      <c r="Y8" s="8" t="str">
        <f t="shared" si="3"/>
        <v>Bluewaters Island</v>
      </c>
      <c r="Z8" s="8">
        <v>1578.0</v>
      </c>
      <c r="AA8" s="8">
        <v>30937.0835</v>
      </c>
      <c r="AB8" s="8">
        <v>14509.7269</v>
      </c>
      <c r="AC8" s="8">
        <v>2587.55</v>
      </c>
      <c r="AD8" s="8">
        <v>22347.915</v>
      </c>
      <c r="AE8" s="8">
        <v>24717.495</v>
      </c>
      <c r="AF8" s="8">
        <v>36474.0475</v>
      </c>
      <c r="AG8" s="8">
        <v>100249.53</v>
      </c>
      <c r="AH8" s="23">
        <v>0.0011076886791128381</v>
      </c>
      <c r="AJ8" s="8">
        <f t="shared" ref="AJ8:AQ8" si="7">Z8-P8</f>
        <v>486</v>
      </c>
      <c r="AK8" s="8">
        <f t="shared" si="7"/>
        <v>8017.5668</v>
      </c>
      <c r="AL8" s="8">
        <f t="shared" si="7"/>
        <v>10656.4947</v>
      </c>
      <c r="AM8" s="8">
        <f t="shared" si="7"/>
        <v>0</v>
      </c>
      <c r="AN8" s="8">
        <f t="shared" si="7"/>
        <v>591.5375</v>
      </c>
      <c r="AO8" s="8">
        <f t="shared" si="7"/>
        <v>1519.045</v>
      </c>
      <c r="AP8" s="8">
        <f t="shared" si="7"/>
        <v>11496.6675</v>
      </c>
      <c r="AQ8" s="8">
        <f t="shared" si="7"/>
        <v>69894.18</v>
      </c>
    </row>
    <row r="9">
      <c r="A9" s="3" t="s">
        <v>141</v>
      </c>
      <c r="B9" s="8">
        <v>126.0</v>
      </c>
      <c r="C9" s="8">
        <v>5710.1865</v>
      </c>
      <c r="D9" s="8">
        <v>2405.7222</v>
      </c>
      <c r="E9" s="8">
        <v>592.6</v>
      </c>
      <c r="F9" s="8">
        <v>4359.91</v>
      </c>
      <c r="G9" s="8">
        <v>4736.61</v>
      </c>
      <c r="H9" s="8">
        <v>6566.0025</v>
      </c>
      <c r="I9" s="8">
        <v>18133.19</v>
      </c>
      <c r="J9" s="23">
        <f t="shared" si="1"/>
        <v>0.00008844662457</v>
      </c>
      <c r="O9" s="22" t="s">
        <v>142</v>
      </c>
      <c r="P9" s="20">
        <v>50224.0</v>
      </c>
      <c r="Q9" s="20">
        <v>19052.1991</v>
      </c>
      <c r="R9" s="20">
        <v>6227.7897</v>
      </c>
      <c r="S9" s="20">
        <v>76.61</v>
      </c>
      <c r="T9" s="20">
        <v>14087.955</v>
      </c>
      <c r="U9" s="20">
        <v>19207.465</v>
      </c>
      <c r="V9" s="20">
        <v>24052.1175</v>
      </c>
      <c r="W9" s="20">
        <v>30358.04</v>
      </c>
      <c r="Y9" s="8" t="str">
        <f t="shared" si="3"/>
        <v>Burj Khalifa</v>
      </c>
      <c r="Z9" s="8">
        <v>60771.0</v>
      </c>
      <c r="AA9" s="8">
        <v>23147.4658</v>
      </c>
      <c r="AB9" s="8">
        <v>89477.5265</v>
      </c>
      <c r="AC9" s="8">
        <v>0.01</v>
      </c>
      <c r="AD9" s="8">
        <v>15262.705</v>
      </c>
      <c r="AE9" s="8">
        <v>21235.65</v>
      </c>
      <c r="AF9" s="8">
        <v>27636.05</v>
      </c>
      <c r="AG9" s="8">
        <v>2.181198751E7</v>
      </c>
      <c r="AH9" s="23">
        <v>0.042658649377925406</v>
      </c>
      <c r="AJ9" s="8">
        <f t="shared" ref="AJ9:AQ9" si="8">Z9-P9</f>
        <v>10547</v>
      </c>
      <c r="AK9" s="8">
        <f t="shared" si="8"/>
        <v>4095.2667</v>
      </c>
      <c r="AL9" s="8">
        <f t="shared" si="8"/>
        <v>83249.7368</v>
      </c>
      <c r="AM9" s="8">
        <f t="shared" si="8"/>
        <v>-76.6</v>
      </c>
      <c r="AN9" s="8">
        <f t="shared" si="8"/>
        <v>1174.75</v>
      </c>
      <c r="AO9" s="8">
        <f t="shared" si="8"/>
        <v>2028.185</v>
      </c>
      <c r="AP9" s="8">
        <f t="shared" si="8"/>
        <v>3583.9325</v>
      </c>
      <c r="AQ9" s="8">
        <f t="shared" si="8"/>
        <v>21781629.47</v>
      </c>
    </row>
    <row r="10">
      <c r="A10" s="3" t="s">
        <v>143</v>
      </c>
      <c r="B10" s="8">
        <v>306.0</v>
      </c>
      <c r="C10" s="8">
        <v>8794.6536</v>
      </c>
      <c r="D10" s="8">
        <v>6644.1041</v>
      </c>
      <c r="E10" s="8">
        <v>3552.36</v>
      </c>
      <c r="F10" s="8">
        <v>6458.74</v>
      </c>
      <c r="G10" s="8">
        <v>6620.45</v>
      </c>
      <c r="H10" s="8">
        <v>8691.86</v>
      </c>
      <c r="I10" s="8">
        <v>61456.98</v>
      </c>
      <c r="J10" s="23">
        <f t="shared" si="1"/>
        <v>0.0002147989454</v>
      </c>
      <c r="O10" s="22" t="s">
        <v>144</v>
      </c>
      <c r="P10" s="20">
        <v>86731.0</v>
      </c>
      <c r="Q10" s="20">
        <v>15678.65</v>
      </c>
      <c r="R10" s="20">
        <v>6030.0269</v>
      </c>
      <c r="S10" s="20">
        <v>83.55</v>
      </c>
      <c r="T10" s="20">
        <v>11057.54</v>
      </c>
      <c r="U10" s="20">
        <v>14749.26</v>
      </c>
      <c r="V10" s="20">
        <v>19766.39</v>
      </c>
      <c r="W10" s="20">
        <v>30357.84</v>
      </c>
      <c r="Y10" s="8" t="str">
        <f t="shared" si="3"/>
        <v>Business Bay</v>
      </c>
      <c r="Z10" s="8">
        <v>93996.0</v>
      </c>
      <c r="AA10" s="8">
        <v>17830.0332</v>
      </c>
      <c r="AB10" s="8">
        <v>28638.8407</v>
      </c>
      <c r="AC10" s="8">
        <v>0.01</v>
      </c>
      <c r="AD10" s="8">
        <v>11376.8</v>
      </c>
      <c r="AE10" s="8">
        <v>15328.065</v>
      </c>
      <c r="AF10" s="8">
        <v>21447.21</v>
      </c>
      <c r="AG10" s="8">
        <v>3761242.85</v>
      </c>
      <c r="AH10" s="23">
        <v>0.06598118192768716</v>
      </c>
      <c r="AJ10" s="8">
        <f t="shared" ref="AJ10:AQ10" si="9">Z10-P10</f>
        <v>7265</v>
      </c>
      <c r="AK10" s="8">
        <f t="shared" si="9"/>
        <v>2151.3832</v>
      </c>
      <c r="AL10" s="8">
        <f t="shared" si="9"/>
        <v>22608.8138</v>
      </c>
      <c r="AM10" s="8">
        <f t="shared" si="9"/>
        <v>-83.54</v>
      </c>
      <c r="AN10" s="8">
        <f t="shared" si="9"/>
        <v>319.26</v>
      </c>
      <c r="AO10" s="8">
        <f t="shared" si="9"/>
        <v>578.805</v>
      </c>
      <c r="AP10" s="8">
        <f t="shared" si="9"/>
        <v>1680.82</v>
      </c>
      <c r="AQ10" s="8">
        <f t="shared" si="9"/>
        <v>3730885.01</v>
      </c>
    </row>
    <row r="11">
      <c r="A11" s="3" t="s">
        <v>145</v>
      </c>
      <c r="B11" s="8">
        <v>2235.0</v>
      </c>
      <c r="C11" s="8">
        <v>6375.3889</v>
      </c>
      <c r="D11" s="8">
        <v>3368.9302</v>
      </c>
      <c r="E11" s="8">
        <v>472.6</v>
      </c>
      <c r="F11" s="8">
        <v>3648.06</v>
      </c>
      <c r="G11" s="8">
        <v>6028.31</v>
      </c>
      <c r="H11" s="8">
        <v>8454.85</v>
      </c>
      <c r="I11" s="8">
        <v>20424.66</v>
      </c>
      <c r="J11" s="23">
        <f t="shared" si="1"/>
        <v>0.00156887465</v>
      </c>
      <c r="O11" s="22" t="s">
        <v>146</v>
      </c>
      <c r="P11" s="20">
        <v>413.0</v>
      </c>
      <c r="Q11" s="20">
        <v>27189.8922</v>
      </c>
      <c r="R11" s="20">
        <v>2574.2557</v>
      </c>
      <c r="S11" s="20">
        <v>15876.37</v>
      </c>
      <c r="T11" s="20">
        <v>25667.82</v>
      </c>
      <c r="U11" s="20">
        <v>27618.79</v>
      </c>
      <c r="V11" s="20">
        <v>29366.7</v>
      </c>
      <c r="W11" s="20">
        <v>30321.75</v>
      </c>
      <c r="Y11" s="8" t="str">
        <f t="shared" si="3"/>
        <v>Business Park</v>
      </c>
      <c r="Z11" s="8">
        <v>539.0</v>
      </c>
      <c r="AA11" s="8">
        <v>28168.8607</v>
      </c>
      <c r="AB11" s="8">
        <v>3471.3709</v>
      </c>
      <c r="AC11" s="8">
        <v>4699.52</v>
      </c>
      <c r="AD11" s="8">
        <v>26198.86</v>
      </c>
      <c r="AE11" s="8">
        <v>28879.61</v>
      </c>
      <c r="AF11" s="8">
        <v>30145.78</v>
      </c>
      <c r="AG11" s="8">
        <v>48792.42</v>
      </c>
      <c r="AH11" s="23">
        <v>3.7835500509621027E-4</v>
      </c>
      <c r="AJ11" s="8">
        <f t="shared" ref="AJ11:AQ11" si="10">Z11-P11</f>
        <v>126</v>
      </c>
      <c r="AK11" s="8">
        <f t="shared" si="10"/>
        <v>978.9685</v>
      </c>
      <c r="AL11" s="8">
        <f t="shared" si="10"/>
        <v>897.1152</v>
      </c>
      <c r="AM11" s="8">
        <f t="shared" si="10"/>
        <v>-11176.85</v>
      </c>
      <c r="AN11" s="8">
        <f t="shared" si="10"/>
        <v>531.04</v>
      </c>
      <c r="AO11" s="8">
        <f t="shared" si="10"/>
        <v>1260.82</v>
      </c>
      <c r="AP11" s="8">
        <f t="shared" si="10"/>
        <v>779.08</v>
      </c>
      <c r="AQ11" s="8">
        <f t="shared" si="10"/>
        <v>18470.67</v>
      </c>
    </row>
    <row r="12">
      <c r="A12" s="3" t="s">
        <v>147</v>
      </c>
      <c r="B12" s="8">
        <v>1512.0</v>
      </c>
      <c r="C12" s="8">
        <v>6534.3264</v>
      </c>
      <c r="D12" s="8">
        <v>3272.8854</v>
      </c>
      <c r="E12" s="8">
        <v>303.08</v>
      </c>
      <c r="F12" s="8">
        <v>3947.2075</v>
      </c>
      <c r="G12" s="8">
        <v>6181.795</v>
      </c>
      <c r="H12" s="8">
        <v>8344.38</v>
      </c>
      <c r="I12" s="8">
        <v>19710.14</v>
      </c>
      <c r="J12" s="23">
        <f t="shared" si="1"/>
        <v>0.001061359495</v>
      </c>
      <c r="O12" s="22" t="s">
        <v>148</v>
      </c>
      <c r="P12" s="20">
        <v>643.0</v>
      </c>
      <c r="Q12" s="20">
        <v>13343.1796</v>
      </c>
      <c r="R12" s="20">
        <v>2704.2794</v>
      </c>
      <c r="S12" s="20">
        <v>4311.49</v>
      </c>
      <c r="T12" s="20">
        <v>12521.17</v>
      </c>
      <c r="U12" s="20">
        <v>13586.41</v>
      </c>
      <c r="V12" s="20">
        <v>14822.645</v>
      </c>
      <c r="W12" s="20">
        <v>24472.05</v>
      </c>
      <c r="Y12" s="8" t="str">
        <f t="shared" si="3"/>
        <v>City Of Arabia</v>
      </c>
      <c r="Z12" s="8">
        <v>877.0</v>
      </c>
      <c r="AA12" s="8">
        <v>11955.7269</v>
      </c>
      <c r="AB12" s="8">
        <v>9415.367</v>
      </c>
      <c r="AC12" s="8">
        <v>107.64</v>
      </c>
      <c r="AD12" s="8">
        <v>8313.46</v>
      </c>
      <c r="AE12" s="8">
        <v>13070.61</v>
      </c>
      <c r="AF12" s="8">
        <v>14459.16</v>
      </c>
      <c r="AG12" s="8">
        <v>178064.5</v>
      </c>
      <c r="AH12" s="23">
        <v>6.156165852864126E-4</v>
      </c>
      <c r="AJ12" s="8">
        <f t="shared" ref="AJ12:AQ12" si="11">Z12-P12</f>
        <v>234</v>
      </c>
      <c r="AK12" s="8">
        <f t="shared" si="11"/>
        <v>-1387.4527</v>
      </c>
      <c r="AL12" s="8">
        <f t="shared" si="11"/>
        <v>6711.0876</v>
      </c>
      <c r="AM12" s="8">
        <f t="shared" si="11"/>
        <v>-4203.85</v>
      </c>
      <c r="AN12" s="8">
        <f t="shared" si="11"/>
        <v>-4207.71</v>
      </c>
      <c r="AO12" s="8">
        <f t="shared" si="11"/>
        <v>-515.8</v>
      </c>
      <c r="AP12" s="8">
        <f t="shared" si="11"/>
        <v>-363.485</v>
      </c>
      <c r="AQ12" s="8">
        <f t="shared" si="11"/>
        <v>153592.45</v>
      </c>
    </row>
    <row r="13">
      <c r="A13" s="3" t="s">
        <v>149</v>
      </c>
      <c r="B13" s="8">
        <v>1441.0</v>
      </c>
      <c r="C13" s="8">
        <v>6625.046</v>
      </c>
      <c r="D13" s="8">
        <v>3247.1285</v>
      </c>
      <c r="E13" s="8">
        <v>208.02</v>
      </c>
      <c r="F13" s="8">
        <v>3954.4</v>
      </c>
      <c r="G13" s="8">
        <v>6350.09</v>
      </c>
      <c r="H13" s="8">
        <v>8626.43</v>
      </c>
      <c r="I13" s="8">
        <v>21525.74</v>
      </c>
      <c r="J13" s="23">
        <f t="shared" si="1"/>
        <v>0.001011520524</v>
      </c>
      <c r="O13" s="22" t="s">
        <v>150</v>
      </c>
      <c r="P13" s="20">
        <v>6223.0</v>
      </c>
      <c r="Q13" s="20">
        <v>18801.0801</v>
      </c>
      <c r="R13" s="20">
        <v>5586.9188</v>
      </c>
      <c r="S13" s="20">
        <v>6.76</v>
      </c>
      <c r="T13" s="20">
        <v>15031.21</v>
      </c>
      <c r="U13" s="20">
        <v>18404.04</v>
      </c>
      <c r="V13" s="20">
        <v>22466.99</v>
      </c>
      <c r="W13" s="20">
        <v>30354.05</v>
      </c>
      <c r="Y13" s="8" t="str">
        <f t="shared" si="3"/>
        <v>City Walk</v>
      </c>
      <c r="Z13" s="8">
        <v>7227.0</v>
      </c>
      <c r="AA13" s="8">
        <v>22921.0762</v>
      </c>
      <c r="AB13" s="8">
        <v>33845.6788</v>
      </c>
      <c r="AC13" s="8">
        <v>6.76</v>
      </c>
      <c r="AD13" s="8">
        <v>15417.02</v>
      </c>
      <c r="AE13" s="8">
        <v>19349.51</v>
      </c>
      <c r="AF13" s="8">
        <v>26001.24</v>
      </c>
      <c r="AG13" s="8">
        <v>1519253.9</v>
      </c>
      <c r="AH13" s="23">
        <v>0.005073045680575717</v>
      </c>
      <c r="AJ13" s="8">
        <f t="shared" ref="AJ13:AQ13" si="12">Z13-P13</f>
        <v>1004</v>
      </c>
      <c r="AK13" s="8">
        <f t="shared" si="12"/>
        <v>4119.9961</v>
      </c>
      <c r="AL13" s="8">
        <f t="shared" si="12"/>
        <v>28258.76</v>
      </c>
      <c r="AM13" s="8">
        <f t="shared" si="12"/>
        <v>0</v>
      </c>
      <c r="AN13" s="8">
        <f t="shared" si="12"/>
        <v>385.81</v>
      </c>
      <c r="AO13" s="8">
        <f t="shared" si="12"/>
        <v>945.47</v>
      </c>
      <c r="AP13" s="8">
        <f t="shared" si="12"/>
        <v>3534.25</v>
      </c>
      <c r="AQ13" s="8">
        <f t="shared" si="12"/>
        <v>1488899.85</v>
      </c>
    </row>
    <row r="14">
      <c r="A14" s="3" t="s">
        <v>151</v>
      </c>
      <c r="B14" s="8">
        <v>881.0</v>
      </c>
      <c r="C14" s="8">
        <v>8255.3117</v>
      </c>
      <c r="D14" s="8">
        <v>2592.52</v>
      </c>
      <c r="E14" s="8">
        <v>873.5</v>
      </c>
      <c r="F14" s="8">
        <v>6421.63</v>
      </c>
      <c r="G14" s="8">
        <v>8060.98</v>
      </c>
      <c r="H14" s="8">
        <v>9832.04</v>
      </c>
      <c r="I14" s="8">
        <v>19571.01</v>
      </c>
      <c r="J14" s="23">
        <f t="shared" si="1"/>
        <v>0.0006184244146</v>
      </c>
      <c r="O14" s="22" t="s">
        <v>152</v>
      </c>
      <c r="P14" s="20">
        <v>4191.0</v>
      </c>
      <c r="Q14" s="20">
        <v>15323.475</v>
      </c>
      <c r="R14" s="20">
        <v>5110.7185</v>
      </c>
      <c r="S14" s="20">
        <v>298.71</v>
      </c>
      <c r="T14" s="20">
        <v>11682.97</v>
      </c>
      <c r="U14" s="20">
        <v>15433.05</v>
      </c>
      <c r="V14" s="20">
        <v>18437.13</v>
      </c>
      <c r="W14" s="20">
        <v>30338.35</v>
      </c>
      <c r="Y14" s="8" t="str">
        <f t="shared" si="3"/>
        <v>Culture Village</v>
      </c>
      <c r="Z14" s="8">
        <v>4572.0</v>
      </c>
      <c r="AA14" s="8">
        <v>16870.3713</v>
      </c>
      <c r="AB14" s="8">
        <v>31781.1037</v>
      </c>
      <c r="AC14" s="8">
        <v>298.71</v>
      </c>
      <c r="AD14" s="8">
        <v>11838.62</v>
      </c>
      <c r="AE14" s="8">
        <v>15535.815</v>
      </c>
      <c r="AF14" s="8">
        <v>18992.805</v>
      </c>
      <c r="AG14" s="8">
        <v>1700336.44</v>
      </c>
      <c r="AH14" s="23">
        <v>0.0032093489486082994</v>
      </c>
      <c r="AJ14" s="8">
        <f t="shared" ref="AJ14:AQ14" si="13">Z14-P14</f>
        <v>381</v>
      </c>
      <c r="AK14" s="8">
        <f t="shared" si="13"/>
        <v>1546.8963</v>
      </c>
      <c r="AL14" s="8">
        <f t="shared" si="13"/>
        <v>26670.3852</v>
      </c>
      <c r="AM14" s="8">
        <f t="shared" si="13"/>
        <v>0</v>
      </c>
      <c r="AN14" s="8">
        <f t="shared" si="13"/>
        <v>155.65</v>
      </c>
      <c r="AO14" s="8">
        <f t="shared" si="13"/>
        <v>102.765</v>
      </c>
      <c r="AP14" s="8">
        <f t="shared" si="13"/>
        <v>555.675</v>
      </c>
      <c r="AQ14" s="8">
        <f t="shared" si="13"/>
        <v>1669998.09</v>
      </c>
    </row>
    <row r="15">
      <c r="A15" s="3" t="s">
        <v>153</v>
      </c>
      <c r="B15" s="8">
        <v>178.0</v>
      </c>
      <c r="C15" s="8">
        <v>14203.1434</v>
      </c>
      <c r="D15" s="8">
        <v>19078.8086</v>
      </c>
      <c r="E15" s="8">
        <v>3186.92</v>
      </c>
      <c r="F15" s="8">
        <v>6307.5425</v>
      </c>
      <c r="G15" s="8">
        <v>7979.77</v>
      </c>
      <c r="H15" s="8">
        <v>10705.4475</v>
      </c>
      <c r="I15" s="8">
        <v>122673.43</v>
      </c>
      <c r="J15" s="23">
        <f t="shared" si="1"/>
        <v>0.0001249484061</v>
      </c>
      <c r="O15" s="22" t="s">
        <v>154</v>
      </c>
      <c r="P15" s="20">
        <v>10013.0</v>
      </c>
      <c r="Q15" s="20">
        <v>13235.9758</v>
      </c>
      <c r="R15" s="20">
        <v>3394.1031</v>
      </c>
      <c r="S15" s="20">
        <v>2942.78</v>
      </c>
      <c r="T15" s="20">
        <v>11064.21</v>
      </c>
      <c r="U15" s="20">
        <v>13492.96</v>
      </c>
      <c r="V15" s="20">
        <v>15301.86</v>
      </c>
      <c r="W15" s="20">
        <v>29739.78</v>
      </c>
      <c r="Y15" s="8" t="str">
        <f t="shared" si="3"/>
        <v>DAMAC HILLS</v>
      </c>
      <c r="Z15" s="8">
        <v>17562.0</v>
      </c>
      <c r="AA15" s="8">
        <v>11635.1778</v>
      </c>
      <c r="AB15" s="8">
        <v>4644.6797</v>
      </c>
      <c r="AC15" s="8">
        <v>8.26</v>
      </c>
      <c r="AD15" s="8">
        <v>8731.4025</v>
      </c>
      <c r="AE15" s="8">
        <v>11641.95</v>
      </c>
      <c r="AF15" s="8">
        <v>14548.815</v>
      </c>
      <c r="AG15" s="8">
        <v>236479.09</v>
      </c>
      <c r="AH15" s="23">
        <v>0.012327774767160751</v>
      </c>
      <c r="AJ15" s="8">
        <f t="shared" ref="AJ15:AQ15" si="14">Z15-P15</f>
        <v>7549</v>
      </c>
      <c r="AK15" s="8">
        <f t="shared" si="14"/>
        <v>-1600.798</v>
      </c>
      <c r="AL15" s="8">
        <f t="shared" si="14"/>
        <v>1250.5766</v>
      </c>
      <c r="AM15" s="8">
        <f t="shared" si="14"/>
        <v>-2934.52</v>
      </c>
      <c r="AN15" s="8">
        <f t="shared" si="14"/>
        <v>-2332.8075</v>
      </c>
      <c r="AO15" s="8">
        <f t="shared" si="14"/>
        <v>-1851.01</v>
      </c>
      <c r="AP15" s="8">
        <f t="shared" si="14"/>
        <v>-753.045</v>
      </c>
      <c r="AQ15" s="8">
        <f t="shared" si="14"/>
        <v>206739.31</v>
      </c>
    </row>
    <row r="16">
      <c r="A16" s="3" t="s">
        <v>155</v>
      </c>
      <c r="B16" s="8">
        <v>819.0</v>
      </c>
      <c r="C16" s="8">
        <v>5197.7362</v>
      </c>
      <c r="D16" s="8">
        <v>2386.3636</v>
      </c>
      <c r="E16" s="8">
        <v>718.98</v>
      </c>
      <c r="F16" s="8">
        <v>3378.975</v>
      </c>
      <c r="G16" s="8">
        <v>4866.18</v>
      </c>
      <c r="H16" s="8">
        <v>6450.495</v>
      </c>
      <c r="I16" s="8">
        <v>23369.95</v>
      </c>
      <c r="J16" s="23">
        <f t="shared" si="1"/>
        <v>0.0005749030597</v>
      </c>
      <c r="O16" s="22" t="s">
        <v>156</v>
      </c>
      <c r="P16" s="20">
        <v>3323.0</v>
      </c>
      <c r="Q16" s="20">
        <v>11979.6787</v>
      </c>
      <c r="R16" s="20">
        <v>2346.7972</v>
      </c>
      <c r="S16" s="20">
        <v>3089.42</v>
      </c>
      <c r="T16" s="20">
        <v>10508.82</v>
      </c>
      <c r="U16" s="20">
        <v>12521.28</v>
      </c>
      <c r="V16" s="20">
        <v>13645.205</v>
      </c>
      <c r="W16" s="20">
        <v>22079.35</v>
      </c>
      <c r="Y16" s="8" t="str">
        <f t="shared" si="3"/>
        <v>DAMAC HILLS 2</v>
      </c>
      <c r="Z16" s="8">
        <v>21300.0</v>
      </c>
      <c r="AA16" s="8">
        <v>9994.9306</v>
      </c>
      <c r="AB16" s="8">
        <v>3315.4944</v>
      </c>
      <c r="AC16" s="8">
        <v>1.44</v>
      </c>
      <c r="AD16" s="8">
        <v>7861.035</v>
      </c>
      <c r="AE16" s="8">
        <v>9365.67</v>
      </c>
      <c r="AF16" s="8">
        <v>12273.36</v>
      </c>
      <c r="AG16" s="8">
        <v>25743.71</v>
      </c>
      <c r="AH16" s="23">
        <v>0.014951691296009794</v>
      </c>
      <c r="AJ16" s="8">
        <f t="shared" ref="AJ16:AQ16" si="15">Z16-P16</f>
        <v>17977</v>
      </c>
      <c r="AK16" s="8">
        <f t="shared" si="15"/>
        <v>-1984.7481</v>
      </c>
      <c r="AL16" s="8">
        <f t="shared" si="15"/>
        <v>968.6972</v>
      </c>
      <c r="AM16" s="8">
        <f t="shared" si="15"/>
        <v>-3087.98</v>
      </c>
      <c r="AN16" s="8">
        <f t="shared" si="15"/>
        <v>-2647.785</v>
      </c>
      <c r="AO16" s="8">
        <f t="shared" si="15"/>
        <v>-3155.61</v>
      </c>
      <c r="AP16" s="8">
        <f t="shared" si="15"/>
        <v>-1371.845</v>
      </c>
      <c r="AQ16" s="8">
        <f t="shared" si="15"/>
        <v>3664.36</v>
      </c>
    </row>
    <row r="17">
      <c r="A17" s="3" t="s">
        <v>157</v>
      </c>
      <c r="B17" s="8">
        <v>260.0</v>
      </c>
      <c r="C17" s="8">
        <v>4990.3187</v>
      </c>
      <c r="D17" s="8">
        <v>2139.3292</v>
      </c>
      <c r="E17" s="8">
        <v>848.64</v>
      </c>
      <c r="F17" s="8">
        <v>3412.89</v>
      </c>
      <c r="G17" s="8">
        <v>4529.645</v>
      </c>
      <c r="H17" s="8">
        <v>6253.185</v>
      </c>
      <c r="I17" s="8">
        <v>17462.49</v>
      </c>
      <c r="J17" s="23">
        <f t="shared" si="1"/>
        <v>0.0001825089078</v>
      </c>
      <c r="O17" s="22" t="s">
        <v>158</v>
      </c>
      <c r="P17" s="20">
        <v>597.0</v>
      </c>
      <c r="Q17" s="20">
        <v>26097.4303</v>
      </c>
      <c r="R17" s="20">
        <v>2858.8804</v>
      </c>
      <c r="S17" s="20">
        <v>5757.18</v>
      </c>
      <c r="T17" s="20">
        <v>24403.73</v>
      </c>
      <c r="U17" s="20">
        <v>26727.63</v>
      </c>
      <c r="V17" s="20">
        <v>28177.28</v>
      </c>
      <c r="W17" s="20">
        <v>30353.33</v>
      </c>
      <c r="Y17" s="8" t="str">
        <f t="shared" si="3"/>
        <v>DMCC-EZ1</v>
      </c>
      <c r="Z17" s="8">
        <v>833.0</v>
      </c>
      <c r="AA17" s="8">
        <v>27549.5253</v>
      </c>
      <c r="AB17" s="8">
        <v>6292.0733</v>
      </c>
      <c r="AC17" s="8">
        <v>287.34</v>
      </c>
      <c r="AD17" s="8">
        <v>24868.96</v>
      </c>
      <c r="AE17" s="8">
        <v>27627.47</v>
      </c>
      <c r="AF17" s="8">
        <v>30085.8</v>
      </c>
      <c r="AG17" s="8">
        <v>51571.14</v>
      </c>
      <c r="AH17" s="23">
        <v>5.847304624214158E-4</v>
      </c>
      <c r="AJ17" s="8">
        <f t="shared" ref="AJ17:AQ17" si="16">Z17-P17</f>
        <v>236</v>
      </c>
      <c r="AK17" s="8">
        <f t="shared" si="16"/>
        <v>1452.095</v>
      </c>
      <c r="AL17" s="8">
        <f t="shared" si="16"/>
        <v>3433.1929</v>
      </c>
      <c r="AM17" s="8">
        <f t="shared" si="16"/>
        <v>-5469.84</v>
      </c>
      <c r="AN17" s="8">
        <f t="shared" si="16"/>
        <v>465.23</v>
      </c>
      <c r="AO17" s="8">
        <f t="shared" si="16"/>
        <v>899.84</v>
      </c>
      <c r="AP17" s="8">
        <f t="shared" si="16"/>
        <v>1908.52</v>
      </c>
      <c r="AQ17" s="8">
        <f t="shared" si="16"/>
        <v>21217.81</v>
      </c>
    </row>
    <row r="18">
      <c r="A18" s="3" t="s">
        <v>159</v>
      </c>
      <c r="B18" s="8">
        <v>472.0</v>
      </c>
      <c r="C18" s="8">
        <v>4922.2774</v>
      </c>
      <c r="D18" s="8">
        <v>2508.2464</v>
      </c>
      <c r="E18" s="8">
        <v>752.36</v>
      </c>
      <c r="F18" s="8">
        <v>3308.1675</v>
      </c>
      <c r="G18" s="8">
        <v>4302.885</v>
      </c>
      <c r="H18" s="8">
        <v>5919.8</v>
      </c>
      <c r="I18" s="8">
        <v>29695.09</v>
      </c>
      <c r="J18" s="23">
        <f t="shared" si="1"/>
        <v>0.0003313238635</v>
      </c>
      <c r="O18" s="22" t="s">
        <v>160</v>
      </c>
      <c r="P18" s="20">
        <v>1416.0</v>
      </c>
      <c r="Q18" s="20">
        <v>6931.3458</v>
      </c>
      <c r="R18" s="20">
        <v>3285.9914</v>
      </c>
      <c r="S18" s="20">
        <v>1612.17</v>
      </c>
      <c r="T18" s="20">
        <v>5086.47</v>
      </c>
      <c r="U18" s="20">
        <v>6458.405</v>
      </c>
      <c r="V18" s="20">
        <v>7227.1</v>
      </c>
      <c r="W18" s="20">
        <v>22065.31</v>
      </c>
      <c r="Y18" s="8" t="str">
        <f t="shared" si="3"/>
        <v>DMCC-EZ2</v>
      </c>
      <c r="Z18" s="8">
        <v>1436.0</v>
      </c>
      <c r="AA18" s="8">
        <v>7024.8539</v>
      </c>
      <c r="AB18" s="8">
        <v>4590.1843</v>
      </c>
      <c r="AC18" s="8">
        <v>1237.85</v>
      </c>
      <c r="AD18" s="8">
        <v>5027.56</v>
      </c>
      <c r="AE18" s="8">
        <v>6458.385</v>
      </c>
      <c r="AF18" s="8">
        <v>7227.1</v>
      </c>
      <c r="AG18" s="8">
        <v>100786.13</v>
      </c>
      <c r="AH18" s="23">
        <v>0.0010080107371394397</v>
      </c>
      <c r="AJ18" s="8">
        <f t="shared" ref="AJ18:AQ18" si="17">Z18-P18</f>
        <v>20</v>
      </c>
      <c r="AK18" s="8">
        <f t="shared" si="17"/>
        <v>93.5081</v>
      </c>
      <c r="AL18" s="8">
        <f t="shared" si="17"/>
        <v>1304.1929</v>
      </c>
      <c r="AM18" s="8">
        <f t="shared" si="17"/>
        <v>-374.32</v>
      </c>
      <c r="AN18" s="8">
        <f t="shared" si="17"/>
        <v>-58.91</v>
      </c>
      <c r="AO18" s="8">
        <f t="shared" si="17"/>
        <v>-0.02</v>
      </c>
      <c r="AP18" s="8">
        <f t="shared" si="17"/>
        <v>0</v>
      </c>
      <c r="AQ18" s="8">
        <f t="shared" si="17"/>
        <v>78720.82</v>
      </c>
    </row>
    <row r="19">
      <c r="A19" s="3" t="s">
        <v>161</v>
      </c>
      <c r="B19" s="8">
        <v>263.0</v>
      </c>
      <c r="C19" s="8">
        <v>5295.6683</v>
      </c>
      <c r="D19" s="8">
        <v>2323.0631</v>
      </c>
      <c r="E19" s="8">
        <v>1779.21</v>
      </c>
      <c r="F19" s="8">
        <v>3669.55</v>
      </c>
      <c r="G19" s="8">
        <v>4655.13</v>
      </c>
      <c r="H19" s="8">
        <v>6436.155</v>
      </c>
      <c r="I19" s="8">
        <v>17602.55</v>
      </c>
      <c r="J19" s="23">
        <f t="shared" si="1"/>
        <v>0.0001846147799</v>
      </c>
      <c r="O19" s="22" t="s">
        <v>162</v>
      </c>
      <c r="P19" s="20">
        <v>15000.0</v>
      </c>
      <c r="Q19" s="20">
        <v>20461.5953</v>
      </c>
      <c r="R19" s="20">
        <v>4897.154</v>
      </c>
      <c r="S19" s="20">
        <v>1459.04</v>
      </c>
      <c r="T19" s="20">
        <v>16446.345</v>
      </c>
      <c r="U19" s="20">
        <v>21234.94</v>
      </c>
      <c r="V19" s="20">
        <v>23920.0825</v>
      </c>
      <c r="W19" s="20">
        <v>30353.09</v>
      </c>
      <c r="Y19" s="8" t="str">
        <f t="shared" si="3"/>
        <v>DUBAI HILLS</v>
      </c>
      <c r="Z19" s="8">
        <v>15637.0</v>
      </c>
      <c r="AA19" s="8">
        <v>21129.8188</v>
      </c>
      <c r="AB19" s="8">
        <v>21016.4234</v>
      </c>
      <c r="AC19" s="8">
        <v>1459.04</v>
      </c>
      <c r="AD19" s="8">
        <v>16665.87</v>
      </c>
      <c r="AE19" s="8">
        <v>21525.7</v>
      </c>
      <c r="AF19" s="8">
        <v>24213.08</v>
      </c>
      <c r="AG19" s="8">
        <v>2514367.82</v>
      </c>
      <c r="AH19" s="23">
        <v>0.010976506891817143</v>
      </c>
      <c r="AJ19" s="8">
        <f t="shared" ref="AJ19:AQ19" si="18">Z19-P19</f>
        <v>637</v>
      </c>
      <c r="AK19" s="8">
        <f t="shared" si="18"/>
        <v>668.2235</v>
      </c>
      <c r="AL19" s="8">
        <f t="shared" si="18"/>
        <v>16119.2694</v>
      </c>
      <c r="AM19" s="8">
        <f t="shared" si="18"/>
        <v>0</v>
      </c>
      <c r="AN19" s="8">
        <f t="shared" si="18"/>
        <v>219.525</v>
      </c>
      <c r="AO19" s="8">
        <f t="shared" si="18"/>
        <v>290.76</v>
      </c>
      <c r="AP19" s="8">
        <f t="shared" si="18"/>
        <v>292.9975</v>
      </c>
      <c r="AQ19" s="8">
        <f t="shared" si="18"/>
        <v>2484014.73</v>
      </c>
    </row>
    <row r="20">
      <c r="A20" s="3" t="s">
        <v>163</v>
      </c>
      <c r="B20" s="8">
        <v>448.0</v>
      </c>
      <c r="C20" s="8">
        <v>4925.8779</v>
      </c>
      <c r="D20" s="8">
        <v>2286.2976</v>
      </c>
      <c r="E20" s="8">
        <v>1144.19</v>
      </c>
      <c r="F20" s="8">
        <v>3551.61</v>
      </c>
      <c r="G20" s="8">
        <v>4370.18</v>
      </c>
      <c r="H20" s="8">
        <v>5700.2275</v>
      </c>
      <c r="I20" s="8">
        <v>21975.91</v>
      </c>
      <c r="J20" s="23">
        <f t="shared" si="1"/>
        <v>0.0003144768874</v>
      </c>
      <c r="O20" s="22" t="s">
        <v>164</v>
      </c>
      <c r="P20" s="20">
        <v>6924.0</v>
      </c>
      <c r="Q20" s="20">
        <v>17627.5803</v>
      </c>
      <c r="R20" s="20">
        <v>5582.6907</v>
      </c>
      <c r="S20" s="20">
        <v>1979.36</v>
      </c>
      <c r="T20" s="20">
        <v>13826.475</v>
      </c>
      <c r="U20" s="20">
        <v>17238.87</v>
      </c>
      <c r="V20" s="20">
        <v>21536.89</v>
      </c>
      <c r="W20" s="20">
        <v>30228.76</v>
      </c>
      <c r="Y20" s="8" t="str">
        <f t="shared" si="3"/>
        <v>DUBAI HILLS - PARK</v>
      </c>
      <c r="Z20" s="8">
        <v>6945.0</v>
      </c>
      <c r="AA20" s="8">
        <v>17669.7853</v>
      </c>
      <c r="AB20" s="8">
        <v>5626.9302</v>
      </c>
      <c r="AC20" s="8">
        <v>1979.36</v>
      </c>
      <c r="AD20" s="8">
        <v>13838.91</v>
      </c>
      <c r="AE20" s="8">
        <v>17264.29</v>
      </c>
      <c r="AF20" s="8">
        <v>21591.61</v>
      </c>
      <c r="AG20" s="8">
        <v>34280.12</v>
      </c>
      <c r="AH20" s="23">
        <v>0.004875093711304602</v>
      </c>
      <c r="AJ20" s="8">
        <f t="shared" ref="AJ20:AQ20" si="19">Z20-P20</f>
        <v>21</v>
      </c>
      <c r="AK20" s="8">
        <f t="shared" si="19"/>
        <v>42.205</v>
      </c>
      <c r="AL20" s="8">
        <f t="shared" si="19"/>
        <v>44.2395</v>
      </c>
      <c r="AM20" s="8">
        <f t="shared" si="19"/>
        <v>0</v>
      </c>
      <c r="AN20" s="8">
        <f t="shared" si="19"/>
        <v>12.435</v>
      </c>
      <c r="AO20" s="8">
        <f t="shared" si="19"/>
        <v>25.42</v>
      </c>
      <c r="AP20" s="8">
        <f t="shared" si="19"/>
        <v>54.72</v>
      </c>
      <c r="AQ20" s="8">
        <f t="shared" si="19"/>
        <v>4051.36</v>
      </c>
    </row>
    <row r="21" ht="15.75" customHeight="1">
      <c r="A21" s="3" t="s">
        <v>165</v>
      </c>
      <c r="B21" s="8">
        <v>57.0</v>
      </c>
      <c r="C21" s="8">
        <v>5063.1039</v>
      </c>
      <c r="D21" s="8">
        <v>1644.8387</v>
      </c>
      <c r="E21" s="8">
        <v>2498.2</v>
      </c>
      <c r="F21" s="8">
        <v>4062.75</v>
      </c>
      <c r="G21" s="8">
        <v>4570.17</v>
      </c>
      <c r="H21" s="8">
        <v>6075.91</v>
      </c>
      <c r="I21" s="8">
        <v>10003.63</v>
      </c>
      <c r="J21" s="23">
        <f t="shared" si="1"/>
        <v>0.00004001156826</v>
      </c>
      <c r="O21" s="22" t="s">
        <v>166</v>
      </c>
      <c r="P21" s="20">
        <v>16855.0</v>
      </c>
      <c r="Q21" s="20">
        <v>8479.9065</v>
      </c>
      <c r="R21" s="20">
        <v>3181.8075</v>
      </c>
      <c r="S21" s="20">
        <v>259.98</v>
      </c>
      <c r="T21" s="20">
        <v>6457.24</v>
      </c>
      <c r="U21" s="20">
        <v>7689.77</v>
      </c>
      <c r="V21" s="20">
        <v>9935.18</v>
      </c>
      <c r="W21" s="20">
        <v>27272.73</v>
      </c>
      <c r="Y21" s="8" t="str">
        <f t="shared" si="3"/>
        <v>Discovery Gardens</v>
      </c>
      <c r="Z21" s="8">
        <v>17066.0</v>
      </c>
      <c r="AA21" s="8">
        <v>9780.6025</v>
      </c>
      <c r="AB21" s="8">
        <v>27565.9088</v>
      </c>
      <c r="AC21" s="8">
        <v>259.98</v>
      </c>
      <c r="AD21" s="8">
        <v>6458.3425</v>
      </c>
      <c r="AE21" s="8">
        <v>7717.39</v>
      </c>
      <c r="AF21" s="8">
        <v>10088.4525</v>
      </c>
      <c r="AG21" s="8">
        <v>1205093.22</v>
      </c>
      <c r="AH21" s="23">
        <v>0.011979603927591696</v>
      </c>
      <c r="AJ21" s="8">
        <f t="shared" ref="AJ21:AQ21" si="20">Z21-P21</f>
        <v>211</v>
      </c>
      <c r="AK21" s="8">
        <f t="shared" si="20"/>
        <v>1300.696</v>
      </c>
      <c r="AL21" s="8">
        <f t="shared" si="20"/>
        <v>24384.1013</v>
      </c>
      <c r="AM21" s="8">
        <f t="shared" si="20"/>
        <v>0</v>
      </c>
      <c r="AN21" s="8">
        <f t="shared" si="20"/>
        <v>1.1025</v>
      </c>
      <c r="AO21" s="8">
        <f t="shared" si="20"/>
        <v>27.62</v>
      </c>
      <c r="AP21" s="8">
        <f t="shared" si="20"/>
        <v>153.2725</v>
      </c>
      <c r="AQ21" s="8">
        <f t="shared" si="20"/>
        <v>1177820.49</v>
      </c>
    </row>
    <row r="22" ht="15.75" customHeight="1">
      <c r="A22" s="3" t="s">
        <v>167</v>
      </c>
      <c r="B22" s="8">
        <v>386.0</v>
      </c>
      <c r="C22" s="8">
        <v>5182.7726</v>
      </c>
      <c r="D22" s="8">
        <v>2133.8658</v>
      </c>
      <c r="E22" s="8">
        <v>334.43</v>
      </c>
      <c r="F22" s="8">
        <v>3431.6075</v>
      </c>
      <c r="G22" s="8">
        <v>4990.04</v>
      </c>
      <c r="H22" s="8">
        <v>6727.37</v>
      </c>
      <c r="I22" s="8">
        <v>12654.65</v>
      </c>
      <c r="J22" s="23">
        <f t="shared" si="1"/>
        <v>0.0002709555324</v>
      </c>
      <c r="O22" s="22" t="s">
        <v>168</v>
      </c>
      <c r="P22" s="20">
        <v>2592.0</v>
      </c>
      <c r="Q22" s="20">
        <v>11790.9535</v>
      </c>
      <c r="R22" s="20">
        <v>3486.31</v>
      </c>
      <c r="S22" s="20">
        <v>1137.74</v>
      </c>
      <c r="T22" s="20">
        <v>9493.11</v>
      </c>
      <c r="U22" s="20">
        <v>12704.79</v>
      </c>
      <c r="V22" s="20">
        <v>14151.81</v>
      </c>
      <c r="W22" s="20">
        <v>29341.32</v>
      </c>
      <c r="Y22" s="8" t="str">
        <f t="shared" si="3"/>
        <v>Down Town Jabal Ali</v>
      </c>
      <c r="Z22" s="8">
        <v>2714.0</v>
      </c>
      <c r="AA22" s="8">
        <v>12115.4916</v>
      </c>
      <c r="AB22" s="8">
        <v>8344.1534</v>
      </c>
      <c r="AC22" s="8">
        <v>234.15</v>
      </c>
      <c r="AD22" s="8">
        <v>9429.5975</v>
      </c>
      <c r="AE22" s="8">
        <v>12630.735</v>
      </c>
      <c r="AF22" s="8">
        <v>14152.16</v>
      </c>
      <c r="AG22" s="8">
        <v>227505.64</v>
      </c>
      <c r="AH22" s="23">
        <v>0.0019051122149000273</v>
      </c>
      <c r="AJ22" s="8">
        <f t="shared" ref="AJ22:AQ22" si="21">Z22-P22</f>
        <v>122</v>
      </c>
      <c r="AK22" s="8">
        <f t="shared" si="21"/>
        <v>324.5381</v>
      </c>
      <c r="AL22" s="8">
        <f t="shared" si="21"/>
        <v>4857.8434</v>
      </c>
      <c r="AM22" s="8">
        <f t="shared" si="21"/>
        <v>-903.59</v>
      </c>
      <c r="AN22" s="8">
        <f t="shared" si="21"/>
        <v>-63.5125</v>
      </c>
      <c r="AO22" s="8">
        <f t="shared" si="21"/>
        <v>-74.055</v>
      </c>
      <c r="AP22" s="8">
        <f t="shared" si="21"/>
        <v>0.35</v>
      </c>
      <c r="AQ22" s="8">
        <f t="shared" si="21"/>
        <v>198164.32</v>
      </c>
    </row>
    <row r="23" ht="15.75" customHeight="1">
      <c r="A23" s="3" t="s">
        <v>169</v>
      </c>
      <c r="B23" s="8">
        <v>174.0</v>
      </c>
      <c r="C23" s="8">
        <v>7486.972</v>
      </c>
      <c r="D23" s="8">
        <v>3547.4261</v>
      </c>
      <c r="E23" s="8">
        <v>1108.55</v>
      </c>
      <c r="F23" s="8">
        <v>5113.4875</v>
      </c>
      <c r="G23" s="8">
        <v>6309.58</v>
      </c>
      <c r="H23" s="8">
        <v>10478.3675</v>
      </c>
      <c r="I23" s="8">
        <v>18483.72</v>
      </c>
      <c r="J23" s="23">
        <f t="shared" si="1"/>
        <v>0.0001221405768</v>
      </c>
      <c r="O23" s="22" t="s">
        <v>170</v>
      </c>
      <c r="P23" s="20">
        <v>4598.0</v>
      </c>
      <c r="Q23" s="20">
        <v>23634.204</v>
      </c>
      <c r="R23" s="20">
        <v>5313.1656</v>
      </c>
      <c r="S23" s="20">
        <v>256.69</v>
      </c>
      <c r="T23" s="20">
        <v>21607.3775</v>
      </c>
      <c r="U23" s="20">
        <v>25086.885</v>
      </c>
      <c r="V23" s="20">
        <v>27403.4575</v>
      </c>
      <c r="W23" s="20">
        <v>30357.11</v>
      </c>
      <c r="Y23" s="8" t="str">
        <f t="shared" si="3"/>
        <v>Dubai Harbour</v>
      </c>
      <c r="Z23" s="8">
        <v>11553.0</v>
      </c>
      <c r="AA23" s="8">
        <v>35617.549</v>
      </c>
      <c r="AB23" s="8">
        <v>12421.1663</v>
      </c>
      <c r="AC23" s="8">
        <v>256.69</v>
      </c>
      <c r="AD23" s="8">
        <v>26129.26</v>
      </c>
      <c r="AE23" s="8">
        <v>33951.79</v>
      </c>
      <c r="AF23" s="8">
        <v>44669.97</v>
      </c>
      <c r="AG23" s="8">
        <v>168435.41</v>
      </c>
      <c r="AH23" s="23">
        <v>0.008109713124075171</v>
      </c>
      <c r="AJ23" s="8">
        <f t="shared" ref="AJ23:AQ23" si="22">Z23-P23</f>
        <v>6955</v>
      </c>
      <c r="AK23" s="8">
        <f t="shared" si="22"/>
        <v>11983.345</v>
      </c>
      <c r="AL23" s="8">
        <f t="shared" si="22"/>
        <v>7108.0007</v>
      </c>
      <c r="AM23" s="8">
        <f t="shared" si="22"/>
        <v>0</v>
      </c>
      <c r="AN23" s="8">
        <f t="shared" si="22"/>
        <v>4521.8825</v>
      </c>
      <c r="AO23" s="8">
        <f t="shared" si="22"/>
        <v>8864.905</v>
      </c>
      <c r="AP23" s="8">
        <f t="shared" si="22"/>
        <v>17266.5125</v>
      </c>
      <c r="AQ23" s="8">
        <f t="shared" si="22"/>
        <v>138078.3</v>
      </c>
    </row>
    <row r="24" ht="15.75" customHeight="1">
      <c r="A24" s="3" t="s">
        <v>171</v>
      </c>
      <c r="B24" s="8">
        <v>1348.0</v>
      </c>
      <c r="C24" s="8">
        <v>5038.7322</v>
      </c>
      <c r="D24" s="8">
        <v>2127.7114</v>
      </c>
      <c r="E24" s="8">
        <v>398.14</v>
      </c>
      <c r="F24" s="8">
        <v>3437.32</v>
      </c>
      <c r="G24" s="8">
        <v>4829.43</v>
      </c>
      <c r="H24" s="8">
        <v>6253.58</v>
      </c>
      <c r="I24" s="8">
        <v>16719.43</v>
      </c>
      <c r="J24" s="23">
        <f t="shared" si="1"/>
        <v>0.0009462384914</v>
      </c>
      <c r="O24" s="22" t="s">
        <v>172</v>
      </c>
      <c r="P24" s="20">
        <v>218.0</v>
      </c>
      <c r="Q24" s="20">
        <v>19159.6508</v>
      </c>
      <c r="R24" s="20">
        <v>7928.3162</v>
      </c>
      <c r="S24" s="20">
        <v>2851.59</v>
      </c>
      <c r="T24" s="20">
        <v>12750.985</v>
      </c>
      <c r="U24" s="20">
        <v>21544.605</v>
      </c>
      <c r="V24" s="20">
        <v>25370.12</v>
      </c>
      <c r="W24" s="20">
        <v>30255.14</v>
      </c>
      <c r="Y24" s="8" t="str">
        <f t="shared" si="3"/>
        <v>Dubai Health Care City Phase 1</v>
      </c>
      <c r="Z24" s="8">
        <v>343.0</v>
      </c>
      <c r="AA24" s="8">
        <v>22309.6674</v>
      </c>
      <c r="AB24" s="8">
        <v>19010.5783</v>
      </c>
      <c r="AC24" s="8">
        <v>2851.59</v>
      </c>
      <c r="AD24" s="8">
        <v>12586.935</v>
      </c>
      <c r="AE24" s="8">
        <v>22586.53</v>
      </c>
      <c r="AF24" s="8">
        <v>27524.415</v>
      </c>
      <c r="AG24" s="8">
        <v>299756.37</v>
      </c>
      <c r="AH24" s="23">
        <v>2.4077136687940655E-4</v>
      </c>
      <c r="AJ24" s="8">
        <f t="shared" ref="AJ24:AQ24" si="23">Z24-P24</f>
        <v>125</v>
      </c>
      <c r="AK24" s="8">
        <f t="shared" si="23"/>
        <v>3150.0166</v>
      </c>
      <c r="AL24" s="8">
        <f t="shared" si="23"/>
        <v>11082.2621</v>
      </c>
      <c r="AM24" s="8">
        <f t="shared" si="23"/>
        <v>0</v>
      </c>
      <c r="AN24" s="8">
        <f t="shared" si="23"/>
        <v>-164.05</v>
      </c>
      <c r="AO24" s="8">
        <f t="shared" si="23"/>
        <v>1041.925</v>
      </c>
      <c r="AP24" s="8">
        <f t="shared" si="23"/>
        <v>2154.295</v>
      </c>
      <c r="AQ24" s="8">
        <f t="shared" si="23"/>
        <v>269501.23</v>
      </c>
    </row>
    <row r="25" ht="15.75" customHeight="1">
      <c r="A25" s="3" t="s">
        <v>173</v>
      </c>
      <c r="B25" s="8">
        <v>304.0</v>
      </c>
      <c r="C25" s="8">
        <v>4092.6008</v>
      </c>
      <c r="D25" s="8">
        <v>2228.1559</v>
      </c>
      <c r="E25" s="8">
        <v>1093.15</v>
      </c>
      <c r="F25" s="8">
        <v>2543.435</v>
      </c>
      <c r="G25" s="8">
        <v>3563.525</v>
      </c>
      <c r="H25" s="8">
        <v>5086.9625</v>
      </c>
      <c r="I25" s="8">
        <v>22131.97</v>
      </c>
      <c r="J25" s="23">
        <f t="shared" si="1"/>
        <v>0.0002133950307</v>
      </c>
      <c r="O25" s="22" t="s">
        <v>174</v>
      </c>
      <c r="P25" s="20">
        <v>4666.0</v>
      </c>
      <c r="Q25" s="20">
        <v>13672.8314</v>
      </c>
      <c r="R25" s="20">
        <v>5266.184</v>
      </c>
      <c r="S25" s="20">
        <v>1423.12</v>
      </c>
      <c r="T25" s="20">
        <v>9517.05</v>
      </c>
      <c r="U25" s="20">
        <v>12989.1</v>
      </c>
      <c r="V25" s="20">
        <v>16831.8875</v>
      </c>
      <c r="W25" s="20">
        <v>30286.71</v>
      </c>
      <c r="Y25" s="8" t="str">
        <f t="shared" si="3"/>
        <v>Dubai Health Care City Phase 2</v>
      </c>
      <c r="Z25" s="8">
        <v>5096.0</v>
      </c>
      <c r="AA25" s="8">
        <v>15462.168</v>
      </c>
      <c r="AB25" s="8">
        <v>14726.0812</v>
      </c>
      <c r="AC25" s="8">
        <v>97.03</v>
      </c>
      <c r="AD25" s="8">
        <v>9517.7175</v>
      </c>
      <c r="AE25" s="8">
        <v>13287.35</v>
      </c>
      <c r="AF25" s="8">
        <v>17450.075</v>
      </c>
      <c r="AG25" s="8">
        <v>655432.32</v>
      </c>
      <c r="AH25" s="23">
        <v>0.0035771745936368973</v>
      </c>
      <c r="AJ25" s="8">
        <f t="shared" ref="AJ25:AQ25" si="24">Z25-P25</f>
        <v>430</v>
      </c>
      <c r="AK25" s="8">
        <f t="shared" si="24"/>
        <v>1789.3366</v>
      </c>
      <c r="AL25" s="8">
        <f t="shared" si="24"/>
        <v>9459.8972</v>
      </c>
      <c r="AM25" s="8">
        <f t="shared" si="24"/>
        <v>-1326.09</v>
      </c>
      <c r="AN25" s="8">
        <f t="shared" si="24"/>
        <v>0.6675</v>
      </c>
      <c r="AO25" s="8">
        <f t="shared" si="24"/>
        <v>298.25</v>
      </c>
      <c r="AP25" s="8">
        <f t="shared" si="24"/>
        <v>618.1875</v>
      </c>
      <c r="AQ25" s="8">
        <f t="shared" si="24"/>
        <v>625145.61</v>
      </c>
    </row>
    <row r="26" ht="15.75" customHeight="1">
      <c r="A26" s="3" t="s">
        <v>175</v>
      </c>
      <c r="B26" s="8">
        <v>468.0</v>
      </c>
      <c r="C26" s="8">
        <v>4645.23</v>
      </c>
      <c r="D26" s="8">
        <v>2340.8118</v>
      </c>
      <c r="E26" s="8">
        <v>464.02</v>
      </c>
      <c r="F26" s="8">
        <v>3035.1825</v>
      </c>
      <c r="G26" s="8">
        <v>4245.435</v>
      </c>
      <c r="H26" s="8">
        <v>5609.1025</v>
      </c>
      <c r="I26" s="8">
        <v>16456.95</v>
      </c>
      <c r="J26" s="23">
        <f t="shared" si="1"/>
        <v>0.0003285160341</v>
      </c>
      <c r="O26" s="22" t="s">
        <v>176</v>
      </c>
      <c r="P26" s="20">
        <v>3947.0</v>
      </c>
      <c r="Q26" s="20">
        <v>7951.6696</v>
      </c>
      <c r="R26" s="20">
        <v>2913.0895</v>
      </c>
      <c r="S26" s="20">
        <v>10.76</v>
      </c>
      <c r="T26" s="20">
        <v>6045.22</v>
      </c>
      <c r="U26" s="20">
        <v>7891.81</v>
      </c>
      <c r="V26" s="20">
        <v>9670.865</v>
      </c>
      <c r="W26" s="20">
        <v>26397.52</v>
      </c>
      <c r="Y26" s="8" t="str">
        <f t="shared" si="3"/>
        <v>Dubai Investment Park First</v>
      </c>
      <c r="Z26" s="8">
        <v>10123.0</v>
      </c>
      <c r="AA26" s="8">
        <v>6376.6137</v>
      </c>
      <c r="AB26" s="8">
        <v>16388.6377</v>
      </c>
      <c r="AC26" s="8">
        <v>0.0</v>
      </c>
      <c r="AD26" s="8">
        <v>3062.605</v>
      </c>
      <c r="AE26" s="8">
        <v>5736.04</v>
      </c>
      <c r="AF26" s="8">
        <v>8717.61</v>
      </c>
      <c r="AG26" s="8">
        <v>1143815.77</v>
      </c>
      <c r="AH26" s="23">
        <v>0.007105914130962777</v>
      </c>
      <c r="AJ26" s="8">
        <f t="shared" ref="AJ26:AQ26" si="25">Z26-P26</f>
        <v>6176</v>
      </c>
      <c r="AK26" s="8">
        <f t="shared" si="25"/>
        <v>-1575.0559</v>
      </c>
      <c r="AL26" s="8">
        <f t="shared" si="25"/>
        <v>13475.5482</v>
      </c>
      <c r="AM26" s="8">
        <f t="shared" si="25"/>
        <v>-10.76</v>
      </c>
      <c r="AN26" s="8">
        <f t="shared" si="25"/>
        <v>-2982.615</v>
      </c>
      <c r="AO26" s="8">
        <f t="shared" si="25"/>
        <v>-2155.77</v>
      </c>
      <c r="AP26" s="8">
        <f t="shared" si="25"/>
        <v>-953.255</v>
      </c>
      <c r="AQ26" s="8">
        <f t="shared" si="25"/>
        <v>1117418.25</v>
      </c>
    </row>
    <row r="27" ht="15.75" customHeight="1">
      <c r="A27" s="3" t="s">
        <v>177</v>
      </c>
      <c r="B27" s="8">
        <v>570.0</v>
      </c>
      <c r="C27" s="8">
        <v>7674.6564</v>
      </c>
      <c r="D27" s="8">
        <v>3422.3231</v>
      </c>
      <c r="E27" s="8">
        <v>1494.19</v>
      </c>
      <c r="F27" s="8">
        <v>4983.585</v>
      </c>
      <c r="G27" s="8">
        <v>7029.39</v>
      </c>
      <c r="H27" s="8">
        <v>9579.01</v>
      </c>
      <c r="I27" s="8">
        <v>25832.84</v>
      </c>
      <c r="J27" s="23">
        <f t="shared" si="1"/>
        <v>0.0004001156826</v>
      </c>
      <c r="O27" s="22" t="s">
        <v>178</v>
      </c>
      <c r="P27" s="20">
        <v>2018.0</v>
      </c>
      <c r="Q27" s="20">
        <v>7008.0634</v>
      </c>
      <c r="R27" s="20">
        <v>2659.8244</v>
      </c>
      <c r="S27" s="20">
        <v>1098.11</v>
      </c>
      <c r="T27" s="20">
        <v>5242.8025</v>
      </c>
      <c r="U27" s="20">
        <v>6561.5</v>
      </c>
      <c r="V27" s="20">
        <v>8591.0325</v>
      </c>
      <c r="W27" s="20">
        <v>29757.79</v>
      </c>
      <c r="Y27" s="8" t="str">
        <f t="shared" si="3"/>
        <v>Dubai Investment Park Second</v>
      </c>
      <c r="Z27" s="8">
        <v>4319.0</v>
      </c>
      <c r="AA27" s="8">
        <v>5060.3025</v>
      </c>
      <c r="AB27" s="8">
        <v>20886.9505</v>
      </c>
      <c r="AC27" s="8">
        <v>0.09</v>
      </c>
      <c r="AD27" s="8">
        <v>773.2</v>
      </c>
      <c r="AE27" s="8">
        <v>3555.51</v>
      </c>
      <c r="AF27" s="8">
        <v>6791.66</v>
      </c>
      <c r="AG27" s="8">
        <v>640186.92</v>
      </c>
      <c r="AH27" s="23">
        <v>0.003031753742134568</v>
      </c>
      <c r="AJ27" s="8">
        <f t="shared" ref="AJ27:AQ27" si="26">Z27-P27</f>
        <v>2301</v>
      </c>
      <c r="AK27" s="8">
        <f t="shared" si="26"/>
        <v>-1947.7609</v>
      </c>
      <c r="AL27" s="8">
        <f t="shared" si="26"/>
        <v>18227.1261</v>
      </c>
      <c r="AM27" s="8">
        <f t="shared" si="26"/>
        <v>-1098.02</v>
      </c>
      <c r="AN27" s="8">
        <f t="shared" si="26"/>
        <v>-4469.6025</v>
      </c>
      <c r="AO27" s="8">
        <f t="shared" si="26"/>
        <v>-3005.99</v>
      </c>
      <c r="AP27" s="8">
        <f t="shared" si="26"/>
        <v>-1799.3725</v>
      </c>
      <c r="AQ27" s="8">
        <f t="shared" si="26"/>
        <v>610429.13</v>
      </c>
    </row>
    <row r="28" ht="15.75" customHeight="1">
      <c r="A28" s="3" t="s">
        <v>179</v>
      </c>
      <c r="B28" s="8">
        <v>800.0</v>
      </c>
      <c r="C28" s="8">
        <v>7604.6008</v>
      </c>
      <c r="D28" s="8">
        <v>3532.9392</v>
      </c>
      <c r="E28" s="8">
        <v>1232.62</v>
      </c>
      <c r="F28" s="8">
        <v>4938.625</v>
      </c>
      <c r="G28" s="8">
        <v>6945.74</v>
      </c>
      <c r="H28" s="8">
        <v>9536.6</v>
      </c>
      <c r="I28" s="8">
        <v>22603.73</v>
      </c>
      <c r="J28" s="23">
        <f t="shared" si="1"/>
        <v>0.0005615658703</v>
      </c>
      <c r="O28" s="22" t="s">
        <v>100</v>
      </c>
      <c r="P28" s="20">
        <v>81702.0</v>
      </c>
      <c r="Q28" s="20">
        <v>13404.3137</v>
      </c>
      <c r="R28" s="20">
        <v>5487.0353</v>
      </c>
      <c r="S28" s="20">
        <v>4.3</v>
      </c>
      <c r="T28" s="20">
        <v>9376.12</v>
      </c>
      <c r="U28" s="20">
        <v>12435.7</v>
      </c>
      <c r="V28" s="20">
        <v>16528.0975</v>
      </c>
      <c r="W28" s="20">
        <v>30357.5</v>
      </c>
      <c r="Y28" s="8" t="str">
        <f t="shared" si="3"/>
        <v>Dubai Marina</v>
      </c>
      <c r="Z28" s="8">
        <v>85285.0</v>
      </c>
      <c r="AA28" s="8">
        <v>15321.5981</v>
      </c>
      <c r="AB28" s="8">
        <v>31061.8478</v>
      </c>
      <c r="AC28" s="8">
        <v>4.3</v>
      </c>
      <c r="AD28" s="8">
        <v>9465.68</v>
      </c>
      <c r="AE28" s="8">
        <v>12748.44</v>
      </c>
      <c r="AF28" s="8">
        <v>17222.24</v>
      </c>
      <c r="AG28" s="8">
        <v>3687447.25</v>
      </c>
      <c r="AH28" s="23">
        <v>0.059866431557755645</v>
      </c>
      <c r="AJ28" s="8">
        <f t="shared" ref="AJ28:AQ28" si="27">Z28-P28</f>
        <v>3583</v>
      </c>
      <c r="AK28" s="8">
        <f t="shared" si="27"/>
        <v>1917.2844</v>
      </c>
      <c r="AL28" s="8">
        <f t="shared" si="27"/>
        <v>25574.8125</v>
      </c>
      <c r="AM28" s="8">
        <f t="shared" si="27"/>
        <v>0</v>
      </c>
      <c r="AN28" s="8">
        <f t="shared" si="27"/>
        <v>89.56</v>
      </c>
      <c r="AO28" s="8">
        <f t="shared" si="27"/>
        <v>312.74</v>
      </c>
      <c r="AP28" s="8">
        <f t="shared" si="27"/>
        <v>694.1425</v>
      </c>
      <c r="AQ28" s="8">
        <f t="shared" si="27"/>
        <v>3657089.75</v>
      </c>
    </row>
    <row r="29" ht="15.75" customHeight="1">
      <c r="A29" s="3" t="s">
        <v>180</v>
      </c>
      <c r="B29" s="8">
        <v>610.0</v>
      </c>
      <c r="C29" s="8">
        <v>8258.8083</v>
      </c>
      <c r="D29" s="8">
        <v>3906.3004</v>
      </c>
      <c r="E29" s="8">
        <v>1438.1</v>
      </c>
      <c r="F29" s="8">
        <v>5382.7325</v>
      </c>
      <c r="G29" s="8">
        <v>7560.15</v>
      </c>
      <c r="H29" s="8">
        <v>10327.4025</v>
      </c>
      <c r="I29" s="8">
        <v>35950.7</v>
      </c>
      <c r="J29" s="23">
        <f t="shared" si="1"/>
        <v>0.0004281939761</v>
      </c>
      <c r="O29" s="22" t="s">
        <v>181</v>
      </c>
      <c r="P29" s="20">
        <v>4377.0</v>
      </c>
      <c r="Q29" s="20">
        <v>24468.9756</v>
      </c>
      <c r="R29" s="20">
        <v>4093.032</v>
      </c>
      <c r="S29" s="20">
        <v>3350.89</v>
      </c>
      <c r="T29" s="20">
        <v>21439.38</v>
      </c>
      <c r="U29" s="20">
        <v>24923.68</v>
      </c>
      <c r="V29" s="20">
        <v>27939.48</v>
      </c>
      <c r="W29" s="20">
        <v>30357.62</v>
      </c>
      <c r="Y29" s="8" t="str">
        <f t="shared" si="3"/>
        <v>Dubai Maritime City</v>
      </c>
      <c r="Z29" s="8">
        <v>5025.0</v>
      </c>
      <c r="AA29" s="8">
        <v>25319.8848</v>
      </c>
      <c r="AB29" s="8">
        <v>13173.1473</v>
      </c>
      <c r="AC29" s="8">
        <v>103.21</v>
      </c>
      <c r="AD29" s="8">
        <v>21985.23</v>
      </c>
      <c r="AE29" s="8">
        <v>25514.99</v>
      </c>
      <c r="AF29" s="8">
        <v>29022.15</v>
      </c>
      <c r="AG29" s="8">
        <v>812316.26</v>
      </c>
      <c r="AH29" s="23">
        <v>0.003527335622650198</v>
      </c>
      <c r="AJ29" s="8">
        <f t="shared" ref="AJ29:AQ29" si="28">Z29-P29</f>
        <v>648</v>
      </c>
      <c r="AK29" s="8">
        <f t="shared" si="28"/>
        <v>850.9092</v>
      </c>
      <c r="AL29" s="8">
        <f t="shared" si="28"/>
        <v>9080.1153</v>
      </c>
      <c r="AM29" s="8">
        <f t="shared" si="28"/>
        <v>-3247.68</v>
      </c>
      <c r="AN29" s="8">
        <f t="shared" si="28"/>
        <v>545.85</v>
      </c>
      <c r="AO29" s="8">
        <f t="shared" si="28"/>
        <v>591.31</v>
      </c>
      <c r="AP29" s="8">
        <f t="shared" si="28"/>
        <v>1082.67</v>
      </c>
      <c r="AQ29" s="8">
        <f t="shared" si="28"/>
        <v>781958.64</v>
      </c>
    </row>
    <row r="30" ht="15.75" customHeight="1">
      <c r="A30" s="3" t="s">
        <v>182</v>
      </c>
      <c r="B30" s="8">
        <v>548.0</v>
      </c>
      <c r="C30" s="8">
        <v>8235.7791</v>
      </c>
      <c r="D30" s="8">
        <v>3682.1009</v>
      </c>
      <c r="E30" s="8">
        <v>23.61</v>
      </c>
      <c r="F30" s="8">
        <v>5255.5675</v>
      </c>
      <c r="G30" s="8">
        <v>7517.875</v>
      </c>
      <c r="H30" s="8">
        <v>10256.0375</v>
      </c>
      <c r="I30" s="8">
        <v>24757.8</v>
      </c>
      <c r="J30" s="23">
        <f t="shared" si="1"/>
        <v>0.0003846726211</v>
      </c>
      <c r="O30" s="22" t="s">
        <v>183</v>
      </c>
      <c r="P30" s="20">
        <v>6826.0</v>
      </c>
      <c r="Q30" s="20">
        <v>8972.9031</v>
      </c>
      <c r="R30" s="20">
        <v>3001.3253</v>
      </c>
      <c r="S30" s="20">
        <v>1520.31</v>
      </c>
      <c r="T30" s="20">
        <v>7197.285</v>
      </c>
      <c r="U30" s="20">
        <v>8437.805</v>
      </c>
      <c r="V30" s="20">
        <v>9984.73</v>
      </c>
      <c r="W30" s="20">
        <v>18651.34</v>
      </c>
      <c r="Y30" s="8" t="str">
        <f t="shared" si="3"/>
        <v>Dubai South Residential District</v>
      </c>
      <c r="Z30" s="8">
        <v>10156.0</v>
      </c>
      <c r="AA30" s="8">
        <v>9088.7088</v>
      </c>
      <c r="AB30" s="8">
        <v>11647.3643</v>
      </c>
      <c r="AC30" s="8">
        <v>112.53</v>
      </c>
      <c r="AD30" s="8">
        <v>6953.5775</v>
      </c>
      <c r="AE30" s="8">
        <v>8438.78</v>
      </c>
      <c r="AF30" s="8">
        <v>10265.2975</v>
      </c>
      <c r="AG30" s="8">
        <v>720571.97</v>
      </c>
      <c r="AH30" s="23">
        <v>0.007129078723111524</v>
      </c>
      <c r="AJ30" s="8">
        <f t="shared" ref="AJ30:AQ30" si="29">Z30-P30</f>
        <v>3330</v>
      </c>
      <c r="AK30" s="8">
        <f t="shared" si="29"/>
        <v>115.8057</v>
      </c>
      <c r="AL30" s="8">
        <f t="shared" si="29"/>
        <v>8646.039</v>
      </c>
      <c r="AM30" s="8">
        <f t="shared" si="29"/>
        <v>-1407.78</v>
      </c>
      <c r="AN30" s="8">
        <f t="shared" si="29"/>
        <v>-243.7075</v>
      </c>
      <c r="AO30" s="8">
        <f t="shared" si="29"/>
        <v>0.975</v>
      </c>
      <c r="AP30" s="8">
        <f t="shared" si="29"/>
        <v>280.5675</v>
      </c>
      <c r="AQ30" s="8">
        <f t="shared" si="29"/>
        <v>701920.63</v>
      </c>
    </row>
    <row r="31" ht="15.75" customHeight="1">
      <c r="A31" s="3" t="s">
        <v>184</v>
      </c>
      <c r="B31" s="8">
        <v>298.0</v>
      </c>
      <c r="C31" s="8">
        <v>6527.4693</v>
      </c>
      <c r="D31" s="8">
        <v>5719.3419</v>
      </c>
      <c r="E31" s="8">
        <v>904.45</v>
      </c>
      <c r="F31" s="8">
        <v>3934.0425</v>
      </c>
      <c r="G31" s="8">
        <v>5383.38</v>
      </c>
      <c r="H31" s="8">
        <v>7546.15</v>
      </c>
      <c r="I31" s="8">
        <v>55341.14</v>
      </c>
      <c r="J31" s="23">
        <f t="shared" si="1"/>
        <v>0.0002091832867</v>
      </c>
      <c r="O31" s="22" t="s">
        <v>185</v>
      </c>
      <c r="P31" s="20">
        <v>29328.0</v>
      </c>
      <c r="Q31" s="20">
        <v>9817.1447</v>
      </c>
      <c r="R31" s="20">
        <v>3956.6518</v>
      </c>
      <c r="S31" s="20">
        <v>5.62</v>
      </c>
      <c r="T31" s="20">
        <v>7166.88</v>
      </c>
      <c r="U31" s="20">
        <v>9101.76</v>
      </c>
      <c r="V31" s="20">
        <v>11527.6125</v>
      </c>
      <c r="W31" s="20">
        <v>30335.86</v>
      </c>
      <c r="Y31" s="8" t="str">
        <f t="shared" si="3"/>
        <v>Dubai Sports City</v>
      </c>
      <c r="Z31" s="8">
        <v>35539.0</v>
      </c>
      <c r="AA31" s="8">
        <v>9896.5452</v>
      </c>
      <c r="AB31" s="8">
        <v>6879.3273</v>
      </c>
      <c r="AC31" s="8">
        <v>0.0</v>
      </c>
      <c r="AD31" s="8">
        <v>6695.2</v>
      </c>
      <c r="AE31" s="8">
        <v>8812.85</v>
      </c>
      <c r="AF31" s="8">
        <v>11423.035</v>
      </c>
      <c r="AG31" s="8">
        <v>550719.49</v>
      </c>
      <c r="AH31" s="23">
        <v>0.02494686182952545</v>
      </c>
      <c r="AJ31" s="8">
        <f t="shared" ref="AJ31:AQ31" si="30">Z31-P31</f>
        <v>6211</v>
      </c>
      <c r="AK31" s="8">
        <f t="shared" si="30"/>
        <v>79.4005</v>
      </c>
      <c r="AL31" s="8">
        <f t="shared" si="30"/>
        <v>2922.6755</v>
      </c>
      <c r="AM31" s="8">
        <f t="shared" si="30"/>
        <v>-5.62</v>
      </c>
      <c r="AN31" s="8">
        <f t="shared" si="30"/>
        <v>-471.68</v>
      </c>
      <c r="AO31" s="8">
        <f t="shared" si="30"/>
        <v>-288.91</v>
      </c>
      <c r="AP31" s="8">
        <f t="shared" si="30"/>
        <v>-104.5775</v>
      </c>
      <c r="AQ31" s="8">
        <f t="shared" si="30"/>
        <v>520383.63</v>
      </c>
    </row>
    <row r="32" ht="15.75" customHeight="1">
      <c r="A32" s="3" t="s">
        <v>186</v>
      </c>
      <c r="B32" s="8">
        <v>4356.0</v>
      </c>
      <c r="C32" s="8">
        <v>4423.6055</v>
      </c>
      <c r="D32" s="8">
        <v>2239.8143</v>
      </c>
      <c r="E32" s="8">
        <v>10.76</v>
      </c>
      <c r="F32" s="8">
        <v>2924.94</v>
      </c>
      <c r="G32" s="8">
        <v>4105.565</v>
      </c>
      <c r="H32" s="8">
        <v>5593.78</v>
      </c>
      <c r="I32" s="8">
        <v>25578.54</v>
      </c>
      <c r="J32" s="23">
        <f t="shared" si="1"/>
        <v>0.003057726164</v>
      </c>
      <c r="O32" s="22" t="s">
        <v>187</v>
      </c>
      <c r="P32" s="20">
        <v>3348.0</v>
      </c>
      <c r="Q32" s="20">
        <v>12080.6236</v>
      </c>
      <c r="R32" s="20">
        <v>3481.0407</v>
      </c>
      <c r="S32" s="20">
        <v>2434.46</v>
      </c>
      <c r="T32" s="20">
        <v>10010.5475</v>
      </c>
      <c r="U32" s="20">
        <v>12152.45</v>
      </c>
      <c r="V32" s="20">
        <v>14710.0425</v>
      </c>
      <c r="W32" s="20">
        <v>30351.32</v>
      </c>
      <c r="Y32" s="8" t="str">
        <f t="shared" si="3"/>
        <v>Dubai Studio City</v>
      </c>
      <c r="Z32" s="8">
        <v>3509.0</v>
      </c>
      <c r="AA32" s="8">
        <v>12463.8886</v>
      </c>
      <c r="AB32" s="8">
        <v>8045.8857</v>
      </c>
      <c r="AC32" s="8">
        <v>215.28</v>
      </c>
      <c r="AD32" s="8">
        <v>9865.12</v>
      </c>
      <c r="AE32" s="8">
        <v>12103.87</v>
      </c>
      <c r="AF32" s="8">
        <v>14761.77</v>
      </c>
      <c r="AG32" s="8">
        <v>354150.26</v>
      </c>
      <c r="AH32" s="23">
        <v>0.0024631682984834914</v>
      </c>
      <c r="AJ32" s="8">
        <f t="shared" ref="AJ32:AQ32" si="31">Z32-P32</f>
        <v>161</v>
      </c>
      <c r="AK32" s="8">
        <f t="shared" si="31"/>
        <v>383.265</v>
      </c>
      <c r="AL32" s="8">
        <f t="shared" si="31"/>
        <v>4564.845</v>
      </c>
      <c r="AM32" s="8">
        <f t="shared" si="31"/>
        <v>-2219.18</v>
      </c>
      <c r="AN32" s="8">
        <f t="shared" si="31"/>
        <v>-145.4275</v>
      </c>
      <c r="AO32" s="8">
        <f t="shared" si="31"/>
        <v>-48.58</v>
      </c>
      <c r="AP32" s="8">
        <f t="shared" si="31"/>
        <v>51.7275</v>
      </c>
      <c r="AQ32" s="8">
        <f t="shared" si="31"/>
        <v>323798.94</v>
      </c>
    </row>
    <row r="33" ht="15.75" customHeight="1">
      <c r="A33" s="3" t="s">
        <v>188</v>
      </c>
      <c r="B33" s="8">
        <v>1190.0</v>
      </c>
      <c r="C33" s="8">
        <v>4206.4592</v>
      </c>
      <c r="D33" s="8">
        <v>2549.8618</v>
      </c>
      <c r="E33" s="8">
        <v>81.8</v>
      </c>
      <c r="F33" s="8">
        <v>2277.94</v>
      </c>
      <c r="G33" s="8">
        <v>3893.92</v>
      </c>
      <c r="H33" s="8">
        <v>5474.5325</v>
      </c>
      <c r="I33" s="8">
        <v>23061.96</v>
      </c>
      <c r="J33" s="23">
        <f t="shared" si="1"/>
        <v>0.000835329232</v>
      </c>
      <c r="O33" s="22" t="s">
        <v>189</v>
      </c>
      <c r="P33" s="20">
        <v>1776.0</v>
      </c>
      <c r="Q33" s="20">
        <v>22752.673</v>
      </c>
      <c r="R33" s="20">
        <v>3691.8474</v>
      </c>
      <c r="S33" s="20">
        <v>6564.39</v>
      </c>
      <c r="T33" s="20">
        <v>20620.7075</v>
      </c>
      <c r="U33" s="20">
        <v>23142.41</v>
      </c>
      <c r="V33" s="20">
        <v>24762.9475</v>
      </c>
      <c r="W33" s="20">
        <v>30358.29</v>
      </c>
      <c r="Y33" s="8" t="str">
        <f t="shared" si="3"/>
        <v>Dubai Water Canal</v>
      </c>
      <c r="Z33" s="8">
        <v>2358.0</v>
      </c>
      <c r="AA33" s="8">
        <v>40055.9574</v>
      </c>
      <c r="AB33" s="8">
        <v>96318.5944</v>
      </c>
      <c r="AC33" s="8">
        <v>6564.39</v>
      </c>
      <c r="AD33" s="8">
        <v>21201.475</v>
      </c>
      <c r="AE33" s="8">
        <v>23886.59</v>
      </c>
      <c r="AF33" s="8">
        <v>29536.11</v>
      </c>
      <c r="AG33" s="8">
        <v>1018297.53</v>
      </c>
      <c r="AH33" s="23">
        <v>0.0016552154026286897</v>
      </c>
      <c r="AJ33" s="8">
        <f t="shared" ref="AJ33:AQ33" si="32">Z33-P33</f>
        <v>582</v>
      </c>
      <c r="AK33" s="8">
        <f t="shared" si="32"/>
        <v>17303.2844</v>
      </c>
      <c r="AL33" s="8">
        <f t="shared" si="32"/>
        <v>92626.747</v>
      </c>
      <c r="AM33" s="8">
        <f t="shared" si="32"/>
        <v>0</v>
      </c>
      <c r="AN33" s="8">
        <f t="shared" si="32"/>
        <v>580.7675</v>
      </c>
      <c r="AO33" s="8">
        <f t="shared" si="32"/>
        <v>744.18</v>
      </c>
      <c r="AP33" s="8">
        <f t="shared" si="32"/>
        <v>4773.1625</v>
      </c>
      <c r="AQ33" s="8">
        <f t="shared" si="32"/>
        <v>987939.24</v>
      </c>
    </row>
    <row r="34" ht="15.75" customHeight="1">
      <c r="A34" s="3" t="s">
        <v>190</v>
      </c>
      <c r="B34" s="8">
        <v>550.0</v>
      </c>
      <c r="C34" s="8">
        <v>5059.9785</v>
      </c>
      <c r="D34" s="8">
        <v>2627.641</v>
      </c>
      <c r="E34" s="8">
        <v>615.85</v>
      </c>
      <c r="F34" s="8">
        <v>3044.6</v>
      </c>
      <c r="G34" s="8">
        <v>4885.78</v>
      </c>
      <c r="H34" s="8">
        <v>6249.665</v>
      </c>
      <c r="I34" s="8">
        <v>32610.88</v>
      </c>
      <c r="J34" s="23">
        <f t="shared" si="1"/>
        <v>0.0003860765358</v>
      </c>
      <c r="O34" s="22" t="s">
        <v>191</v>
      </c>
      <c r="P34" s="20">
        <v>36.0</v>
      </c>
      <c r="Q34" s="20">
        <v>13597.5508</v>
      </c>
      <c r="R34" s="20">
        <v>4333.1385</v>
      </c>
      <c r="S34" s="20">
        <v>4681.84</v>
      </c>
      <c r="T34" s="20">
        <v>12552.84</v>
      </c>
      <c r="U34" s="20">
        <v>13066.28</v>
      </c>
      <c r="V34" s="20">
        <v>13493.8675</v>
      </c>
      <c r="W34" s="20">
        <v>26986.13</v>
      </c>
      <c r="Y34" s="8" t="str">
        <f t="shared" si="3"/>
        <v>Dubai Water Front</v>
      </c>
      <c r="Z34" s="8">
        <v>180.0</v>
      </c>
      <c r="AA34" s="8">
        <v>7877.8124</v>
      </c>
      <c r="AB34" s="8">
        <v>7491.6701</v>
      </c>
      <c r="AC34" s="8">
        <v>21.53</v>
      </c>
      <c r="AD34" s="8">
        <v>2266.2225</v>
      </c>
      <c r="AE34" s="8">
        <v>5308.495</v>
      </c>
      <c r="AF34" s="8">
        <v>10885.91</v>
      </c>
      <c r="AG34" s="8">
        <v>40968.0</v>
      </c>
      <c r="AH34" s="23">
        <v>1.2635232081135037E-4</v>
      </c>
      <c r="AJ34" s="8">
        <f t="shared" ref="AJ34:AQ34" si="33">Z34-P34</f>
        <v>144</v>
      </c>
      <c r="AK34" s="8">
        <f t="shared" si="33"/>
        <v>-5719.7384</v>
      </c>
      <c r="AL34" s="8">
        <f t="shared" si="33"/>
        <v>3158.5316</v>
      </c>
      <c r="AM34" s="8">
        <f t="shared" si="33"/>
        <v>-4660.31</v>
      </c>
      <c r="AN34" s="8">
        <f t="shared" si="33"/>
        <v>-10286.6175</v>
      </c>
      <c r="AO34" s="8">
        <f t="shared" si="33"/>
        <v>-7757.785</v>
      </c>
      <c r="AP34" s="8">
        <f t="shared" si="33"/>
        <v>-2607.9575</v>
      </c>
      <c r="AQ34" s="8">
        <f t="shared" si="33"/>
        <v>13981.87</v>
      </c>
    </row>
    <row r="35" ht="15.75" customHeight="1">
      <c r="A35" s="3" t="s">
        <v>192</v>
      </c>
      <c r="B35" s="8">
        <v>1.0</v>
      </c>
      <c r="C35" s="8">
        <v>313.18</v>
      </c>
      <c r="E35" s="8">
        <v>313.18</v>
      </c>
      <c r="F35" s="8">
        <v>313.18</v>
      </c>
      <c r="G35" s="8">
        <v>313.18</v>
      </c>
      <c r="H35" s="8">
        <v>313.18</v>
      </c>
      <c r="I35" s="8">
        <v>313.18</v>
      </c>
      <c r="J35" s="23">
        <f t="shared" si="1"/>
        <v>0.0000007019573378</v>
      </c>
      <c r="O35" s="22" t="s">
        <v>193</v>
      </c>
      <c r="P35" s="20">
        <v>7824.0</v>
      </c>
      <c r="Q35" s="20">
        <v>15422.5723</v>
      </c>
      <c r="R35" s="20">
        <v>5852.8312</v>
      </c>
      <c r="S35" s="20">
        <v>1460.78</v>
      </c>
      <c r="T35" s="20">
        <v>10785.92</v>
      </c>
      <c r="U35" s="20">
        <v>16536.66</v>
      </c>
      <c r="V35" s="20">
        <v>19979.59</v>
      </c>
      <c r="W35" s="20">
        <v>29213.62</v>
      </c>
      <c r="Y35" s="8" t="str">
        <f t="shared" si="3"/>
        <v>Dubai World Central</v>
      </c>
      <c r="Z35" s="8">
        <v>15504.0</v>
      </c>
      <c r="AA35" s="8">
        <v>13024.8731</v>
      </c>
      <c r="AB35" s="8">
        <v>6089.0997</v>
      </c>
      <c r="AC35" s="8">
        <v>0.0</v>
      </c>
      <c r="AD35" s="8">
        <v>7724.58</v>
      </c>
      <c r="AE35" s="8">
        <v>12747.225</v>
      </c>
      <c r="AF35" s="8">
        <v>17711.41</v>
      </c>
      <c r="AG35" s="8">
        <v>94321.71</v>
      </c>
      <c r="AH35" s="23">
        <v>0.010883146565884311</v>
      </c>
      <c r="AJ35" s="8">
        <f t="shared" ref="AJ35:AQ35" si="34">Z35-P35</f>
        <v>7680</v>
      </c>
      <c r="AK35" s="8">
        <f t="shared" si="34"/>
        <v>-2397.6992</v>
      </c>
      <c r="AL35" s="8">
        <f t="shared" si="34"/>
        <v>236.2685</v>
      </c>
      <c r="AM35" s="8">
        <f t="shared" si="34"/>
        <v>-1460.78</v>
      </c>
      <c r="AN35" s="8">
        <f t="shared" si="34"/>
        <v>-3061.34</v>
      </c>
      <c r="AO35" s="8">
        <f t="shared" si="34"/>
        <v>-3789.435</v>
      </c>
      <c r="AP35" s="8">
        <f t="shared" si="34"/>
        <v>-2268.18</v>
      </c>
      <c r="AQ35" s="8">
        <f t="shared" si="34"/>
        <v>65108.09</v>
      </c>
    </row>
    <row r="36" ht="15.75" customHeight="1">
      <c r="A36" s="3" t="s">
        <v>194</v>
      </c>
      <c r="B36" s="8">
        <v>279.0</v>
      </c>
      <c r="C36" s="8">
        <v>8668.4528</v>
      </c>
      <c r="D36" s="8">
        <v>2297.8193</v>
      </c>
      <c r="E36" s="8">
        <v>2381.47</v>
      </c>
      <c r="F36" s="8">
        <v>7452.28</v>
      </c>
      <c r="G36" s="8">
        <v>9009.6</v>
      </c>
      <c r="H36" s="8">
        <v>10074.67</v>
      </c>
      <c r="I36" s="8">
        <v>17676.4</v>
      </c>
      <c r="J36" s="23">
        <f t="shared" si="1"/>
        <v>0.0001958460973</v>
      </c>
      <c r="O36" s="22" t="s">
        <v>195</v>
      </c>
      <c r="P36" s="20">
        <v>6088.0</v>
      </c>
      <c r="Q36" s="20">
        <v>13275.5425</v>
      </c>
      <c r="R36" s="20">
        <v>4059.3702</v>
      </c>
      <c r="S36" s="20">
        <v>3401.92</v>
      </c>
      <c r="T36" s="20">
        <v>10347.85</v>
      </c>
      <c r="U36" s="20">
        <v>13443.05</v>
      </c>
      <c r="V36" s="20">
        <v>16244.31</v>
      </c>
      <c r="W36" s="20">
        <v>24521.42</v>
      </c>
      <c r="Y36" s="8" t="str">
        <f t="shared" si="3"/>
        <v>Dubiotech</v>
      </c>
      <c r="Z36" s="8">
        <v>7607.0</v>
      </c>
      <c r="AA36" s="8">
        <v>16323.3342</v>
      </c>
      <c r="AB36" s="8">
        <v>97091.951</v>
      </c>
      <c r="AC36" s="8">
        <v>59.2</v>
      </c>
      <c r="AD36" s="8">
        <v>9400.99</v>
      </c>
      <c r="AE36" s="8">
        <v>12634.7</v>
      </c>
      <c r="AF36" s="8">
        <v>15660.325</v>
      </c>
      <c r="AG36" s="8">
        <v>4114959.77</v>
      </c>
      <c r="AH36" s="23">
        <v>0.005339789468955235</v>
      </c>
      <c r="AJ36" s="8">
        <f t="shared" ref="AJ36:AQ36" si="35">Z36-P36</f>
        <v>1519</v>
      </c>
      <c r="AK36" s="8">
        <f t="shared" si="35"/>
        <v>3047.7917</v>
      </c>
      <c r="AL36" s="8">
        <f t="shared" si="35"/>
        <v>93032.5808</v>
      </c>
      <c r="AM36" s="8">
        <f t="shared" si="35"/>
        <v>-3342.72</v>
      </c>
      <c r="AN36" s="8">
        <f t="shared" si="35"/>
        <v>-946.86</v>
      </c>
      <c r="AO36" s="8">
        <f t="shared" si="35"/>
        <v>-808.35</v>
      </c>
      <c r="AP36" s="8">
        <f t="shared" si="35"/>
        <v>-583.985</v>
      </c>
      <c r="AQ36" s="8">
        <f t="shared" si="35"/>
        <v>4090438.35</v>
      </c>
    </row>
    <row r="37" ht="15.75" customHeight="1">
      <c r="A37" s="3" t="s">
        <v>196</v>
      </c>
      <c r="B37" s="8">
        <v>621.0</v>
      </c>
      <c r="C37" s="8">
        <v>10020.3623</v>
      </c>
      <c r="D37" s="8">
        <v>3162.2661</v>
      </c>
      <c r="E37" s="8">
        <v>671.28</v>
      </c>
      <c r="F37" s="8">
        <v>7627.34</v>
      </c>
      <c r="G37" s="8">
        <v>10239.3</v>
      </c>
      <c r="H37" s="8">
        <v>11557.07</v>
      </c>
      <c r="I37" s="8">
        <v>22142.86</v>
      </c>
      <c r="J37" s="23">
        <f t="shared" si="1"/>
        <v>0.0004359155068</v>
      </c>
      <c r="O37" s="22" t="s">
        <v>197</v>
      </c>
      <c r="P37" s="20">
        <v>111.0</v>
      </c>
      <c r="Q37" s="20">
        <v>16701.9502</v>
      </c>
      <c r="R37" s="20">
        <v>1100.2207</v>
      </c>
      <c r="S37" s="20">
        <v>13987.96</v>
      </c>
      <c r="T37" s="20">
        <v>16292.705</v>
      </c>
      <c r="U37" s="20">
        <v>16928.52</v>
      </c>
      <c r="V37" s="20">
        <v>17212.18</v>
      </c>
      <c r="W37" s="20">
        <v>19251.34</v>
      </c>
      <c r="Y37" s="8" t="str">
        <f t="shared" si="3"/>
        <v>Falcon City</v>
      </c>
      <c r="Z37" s="8">
        <v>3582.0</v>
      </c>
      <c r="AA37" s="8">
        <v>4486.9776</v>
      </c>
      <c r="AB37" s="8">
        <v>3287.3601</v>
      </c>
      <c r="AC37" s="8">
        <v>2.69</v>
      </c>
      <c r="AD37" s="8">
        <v>2690.0</v>
      </c>
      <c r="AE37" s="8">
        <v>3848.065</v>
      </c>
      <c r="AF37" s="8">
        <v>6131.5575</v>
      </c>
      <c r="AG37" s="8">
        <v>19251.34</v>
      </c>
      <c r="AH37" s="23">
        <v>0.0025144111841458724</v>
      </c>
      <c r="AJ37" s="8">
        <f t="shared" ref="AJ37:AQ37" si="36">Z37-P37</f>
        <v>3471</v>
      </c>
      <c r="AK37" s="8">
        <f t="shared" si="36"/>
        <v>-12214.9726</v>
      </c>
      <c r="AL37" s="8">
        <f t="shared" si="36"/>
        <v>2187.1394</v>
      </c>
      <c r="AM37" s="8">
        <f t="shared" si="36"/>
        <v>-13985.27</v>
      </c>
      <c r="AN37" s="8">
        <f t="shared" si="36"/>
        <v>-13602.705</v>
      </c>
      <c r="AO37" s="8">
        <f t="shared" si="36"/>
        <v>-13080.455</v>
      </c>
      <c r="AP37" s="8">
        <f t="shared" si="36"/>
        <v>-11080.6225</v>
      </c>
      <c r="AQ37" s="8">
        <f t="shared" si="36"/>
        <v>0</v>
      </c>
    </row>
    <row r="38" ht="15.75" customHeight="1">
      <c r="A38" s="3" t="s">
        <v>198</v>
      </c>
      <c r="B38" s="8">
        <v>903.0</v>
      </c>
      <c r="C38" s="8">
        <v>7295.5551</v>
      </c>
      <c r="D38" s="8">
        <v>1990.5909</v>
      </c>
      <c r="E38" s="8">
        <v>987.63</v>
      </c>
      <c r="F38" s="8">
        <v>5907.37</v>
      </c>
      <c r="G38" s="8">
        <v>7703.7</v>
      </c>
      <c r="H38" s="8">
        <v>8588.855</v>
      </c>
      <c r="I38" s="8">
        <v>17125.62</v>
      </c>
      <c r="J38" s="23">
        <f t="shared" si="1"/>
        <v>0.0006338674761</v>
      </c>
      <c r="O38" s="22" t="s">
        <v>199</v>
      </c>
      <c r="P38" s="20">
        <v>949.0</v>
      </c>
      <c r="Q38" s="20">
        <v>11989.9708</v>
      </c>
      <c r="R38" s="20">
        <v>3707.985</v>
      </c>
      <c r="S38" s="20">
        <v>1892.35</v>
      </c>
      <c r="T38" s="20">
        <v>9327.09</v>
      </c>
      <c r="U38" s="20">
        <v>11700.79</v>
      </c>
      <c r="V38" s="20">
        <v>14594.03</v>
      </c>
      <c r="W38" s="20">
        <v>22474.45</v>
      </c>
      <c r="Y38" s="8" t="str">
        <f t="shared" si="3"/>
        <v>Festival City</v>
      </c>
      <c r="Z38" s="8">
        <v>1057.0</v>
      </c>
      <c r="AA38" s="8">
        <v>41577.2342</v>
      </c>
      <c r="AB38" s="8">
        <v>486641.5181</v>
      </c>
      <c r="AC38" s="8">
        <v>645.83</v>
      </c>
      <c r="AD38" s="8">
        <v>9199.76</v>
      </c>
      <c r="AE38" s="8">
        <v>11734.14</v>
      </c>
      <c r="AF38" s="8">
        <v>14823.26</v>
      </c>
      <c r="AG38" s="8">
        <v>1.040461141E7</v>
      </c>
      <c r="AH38" s="23">
        <v>7.41968906097763E-4</v>
      </c>
      <c r="AJ38" s="8">
        <f t="shared" ref="AJ38:AQ38" si="37">Z38-P38</f>
        <v>108</v>
      </c>
      <c r="AK38" s="8">
        <f t="shared" si="37"/>
        <v>29587.2634</v>
      </c>
      <c r="AL38" s="8">
        <f t="shared" si="37"/>
        <v>482933.5331</v>
      </c>
      <c r="AM38" s="8">
        <f t="shared" si="37"/>
        <v>-1246.52</v>
      </c>
      <c r="AN38" s="8">
        <f t="shared" si="37"/>
        <v>-127.33</v>
      </c>
      <c r="AO38" s="8">
        <f t="shared" si="37"/>
        <v>33.35</v>
      </c>
      <c r="AP38" s="8">
        <f t="shared" si="37"/>
        <v>229.23</v>
      </c>
      <c r="AQ38" s="8">
        <f t="shared" si="37"/>
        <v>10382136.96</v>
      </c>
    </row>
    <row r="39" ht="15.75" customHeight="1">
      <c r="A39" s="3" t="s">
        <v>200</v>
      </c>
      <c r="B39" s="8">
        <v>636.0</v>
      </c>
      <c r="C39" s="8">
        <v>7815.5832</v>
      </c>
      <c r="D39" s="8">
        <v>2326.2389</v>
      </c>
      <c r="E39" s="8">
        <v>1555.56</v>
      </c>
      <c r="F39" s="8">
        <v>6068.66</v>
      </c>
      <c r="G39" s="8">
        <v>8198.82</v>
      </c>
      <c r="H39" s="8">
        <v>9386.31</v>
      </c>
      <c r="I39" s="8">
        <v>15046.3</v>
      </c>
      <c r="J39" s="23">
        <f t="shared" si="1"/>
        <v>0.0004464448669</v>
      </c>
      <c r="O39" s="22" t="s">
        <v>201</v>
      </c>
      <c r="P39" s="20">
        <v>1275.0</v>
      </c>
      <c r="Q39" s="20">
        <v>14015.1968</v>
      </c>
      <c r="R39" s="20">
        <v>3142.0566</v>
      </c>
      <c r="S39" s="20">
        <v>7188.26</v>
      </c>
      <c r="T39" s="20">
        <v>11394.47</v>
      </c>
      <c r="U39" s="20">
        <v>13289.8</v>
      </c>
      <c r="V39" s="20">
        <v>16107.38</v>
      </c>
      <c r="W39" s="20">
        <v>30247.27</v>
      </c>
      <c r="Y39" s="8" t="str">
        <f t="shared" si="3"/>
        <v>HADAEQ SHEIKH MOHAMMED BIN RASHID - DISRICT 7</v>
      </c>
      <c r="Z39" s="8">
        <v>2449.0</v>
      </c>
      <c r="AA39" s="8">
        <v>14102.8358</v>
      </c>
      <c r="AB39" s="8">
        <v>5906.7008</v>
      </c>
      <c r="AC39" s="8">
        <v>605.37</v>
      </c>
      <c r="AD39" s="8">
        <v>11102.5</v>
      </c>
      <c r="AE39" s="8">
        <v>13076.47</v>
      </c>
      <c r="AF39" s="8">
        <v>16153.85</v>
      </c>
      <c r="AG39" s="8">
        <v>90711.18</v>
      </c>
      <c r="AH39" s="23">
        <v>0.001719093520372206</v>
      </c>
      <c r="AJ39" s="8">
        <f t="shared" ref="AJ39:AQ39" si="38">Z39-P39</f>
        <v>1174</v>
      </c>
      <c r="AK39" s="8">
        <f t="shared" si="38"/>
        <v>87.639</v>
      </c>
      <c r="AL39" s="8">
        <f t="shared" si="38"/>
        <v>2764.6442</v>
      </c>
      <c r="AM39" s="8">
        <f t="shared" si="38"/>
        <v>-6582.89</v>
      </c>
      <c r="AN39" s="8">
        <f t="shared" si="38"/>
        <v>-291.97</v>
      </c>
      <c r="AO39" s="8">
        <f t="shared" si="38"/>
        <v>-213.33</v>
      </c>
      <c r="AP39" s="8">
        <f t="shared" si="38"/>
        <v>46.47</v>
      </c>
      <c r="AQ39" s="8">
        <f t="shared" si="38"/>
        <v>60463.91</v>
      </c>
    </row>
    <row r="40" ht="15.75" customHeight="1">
      <c r="A40" s="3" t="s">
        <v>202</v>
      </c>
      <c r="B40" s="8">
        <v>372.0</v>
      </c>
      <c r="C40" s="8">
        <v>8370.2974</v>
      </c>
      <c r="D40" s="8">
        <v>3339.6295</v>
      </c>
      <c r="E40" s="8">
        <v>1234.51</v>
      </c>
      <c r="F40" s="8">
        <v>6512.125</v>
      </c>
      <c r="G40" s="8">
        <v>8584.91</v>
      </c>
      <c r="H40" s="8">
        <v>9795.75</v>
      </c>
      <c r="I40" s="8">
        <v>43086.42</v>
      </c>
      <c r="J40" s="23">
        <f t="shared" si="1"/>
        <v>0.0002611281297</v>
      </c>
      <c r="O40" s="22" t="s">
        <v>203</v>
      </c>
      <c r="P40" s="20">
        <v>51466.0</v>
      </c>
      <c r="Q40" s="20">
        <v>6329.6729</v>
      </c>
      <c r="R40" s="20">
        <v>1963.0202</v>
      </c>
      <c r="S40" s="20">
        <v>6.46</v>
      </c>
      <c r="T40" s="20">
        <v>4925.37</v>
      </c>
      <c r="U40" s="20">
        <v>5942.86</v>
      </c>
      <c r="V40" s="20">
        <v>7534.72</v>
      </c>
      <c r="W40" s="20">
        <v>22388.06</v>
      </c>
      <c r="Y40" s="8" t="str">
        <f t="shared" si="3"/>
        <v>International City Phase 1</v>
      </c>
      <c r="Z40" s="8">
        <v>54281.0</v>
      </c>
      <c r="AA40" s="8">
        <v>6997.6282</v>
      </c>
      <c r="AB40" s="8">
        <v>44620.403</v>
      </c>
      <c r="AC40" s="8">
        <v>1.0</v>
      </c>
      <c r="AD40" s="8">
        <v>4947.76</v>
      </c>
      <c r="AE40" s="8">
        <v>6014.71</v>
      </c>
      <c r="AF40" s="8">
        <v>7777.78</v>
      </c>
      <c r="AG40" s="8">
        <v>8256016.15</v>
      </c>
      <c r="AH40" s="23">
        <v>0.03810294625533839</v>
      </c>
      <c r="AJ40" s="8">
        <f t="shared" ref="AJ40:AQ40" si="39">Z40-P40</f>
        <v>2815</v>
      </c>
      <c r="AK40" s="8">
        <f t="shared" si="39"/>
        <v>667.9553</v>
      </c>
      <c r="AL40" s="8">
        <f t="shared" si="39"/>
        <v>42657.3828</v>
      </c>
      <c r="AM40" s="8">
        <f t="shared" si="39"/>
        <v>-5.46</v>
      </c>
      <c r="AN40" s="8">
        <f t="shared" si="39"/>
        <v>22.39</v>
      </c>
      <c r="AO40" s="8">
        <f t="shared" si="39"/>
        <v>71.85</v>
      </c>
      <c r="AP40" s="8">
        <f t="shared" si="39"/>
        <v>243.06</v>
      </c>
      <c r="AQ40" s="8">
        <f t="shared" si="39"/>
        <v>8233628.09</v>
      </c>
    </row>
    <row r="41" ht="15.75" customHeight="1">
      <c r="A41" s="3" t="s">
        <v>204</v>
      </c>
      <c r="B41" s="8">
        <v>387.0</v>
      </c>
      <c r="C41" s="8">
        <v>6751.2251</v>
      </c>
      <c r="D41" s="8">
        <v>2321.159</v>
      </c>
      <c r="E41" s="8">
        <v>1142.09</v>
      </c>
      <c r="F41" s="8">
        <v>4948.63</v>
      </c>
      <c r="G41" s="8">
        <v>6999.62</v>
      </c>
      <c r="H41" s="8">
        <v>7886.195</v>
      </c>
      <c r="I41" s="8">
        <v>19687.5</v>
      </c>
      <c r="J41" s="23">
        <f t="shared" si="1"/>
        <v>0.0002716574897</v>
      </c>
      <c r="O41" s="22" t="s">
        <v>205</v>
      </c>
      <c r="P41" s="20">
        <v>3432.0</v>
      </c>
      <c r="Q41" s="20">
        <v>7714.5649</v>
      </c>
      <c r="R41" s="20">
        <v>2360.2024</v>
      </c>
      <c r="S41" s="20">
        <v>1100.2</v>
      </c>
      <c r="T41" s="20">
        <v>6031.29</v>
      </c>
      <c r="U41" s="20">
        <v>7705.34</v>
      </c>
      <c r="V41" s="20">
        <v>9001.93</v>
      </c>
      <c r="W41" s="20">
        <v>17525.41</v>
      </c>
      <c r="Y41" s="8" t="str">
        <f t="shared" si="3"/>
        <v>International City Phase 3</v>
      </c>
      <c r="Z41" s="8">
        <v>4226.0</v>
      </c>
      <c r="AA41" s="8">
        <v>7777.1332</v>
      </c>
      <c r="AB41" s="8">
        <v>16743.5179</v>
      </c>
      <c r="AC41" s="8">
        <v>2.83</v>
      </c>
      <c r="AD41" s="8">
        <v>5106.3375</v>
      </c>
      <c r="AE41" s="8">
        <v>7341.03</v>
      </c>
      <c r="AF41" s="8">
        <v>8894.605</v>
      </c>
      <c r="AG41" s="8">
        <v>674864.14</v>
      </c>
      <c r="AH41" s="23">
        <v>0.0029664717097153703</v>
      </c>
      <c r="AJ41" s="8">
        <f t="shared" ref="AJ41:AQ41" si="40">Z41-P41</f>
        <v>794</v>
      </c>
      <c r="AK41" s="8">
        <f t="shared" si="40"/>
        <v>62.5683</v>
      </c>
      <c r="AL41" s="8">
        <f t="shared" si="40"/>
        <v>14383.3155</v>
      </c>
      <c r="AM41" s="8">
        <f t="shared" si="40"/>
        <v>-1097.37</v>
      </c>
      <c r="AN41" s="8">
        <f t="shared" si="40"/>
        <v>-924.9525</v>
      </c>
      <c r="AO41" s="8">
        <f t="shared" si="40"/>
        <v>-364.31</v>
      </c>
      <c r="AP41" s="8">
        <f t="shared" si="40"/>
        <v>-107.325</v>
      </c>
      <c r="AQ41" s="8">
        <f t="shared" si="40"/>
        <v>657338.73</v>
      </c>
    </row>
    <row r="42" ht="15.75" customHeight="1">
      <c r="A42" s="3" t="s">
        <v>206</v>
      </c>
      <c r="B42" s="8">
        <v>542.0</v>
      </c>
      <c r="C42" s="8">
        <v>10179.7996</v>
      </c>
      <c r="D42" s="8">
        <v>2926.1245</v>
      </c>
      <c r="E42" s="8">
        <v>3176.97</v>
      </c>
      <c r="F42" s="8">
        <v>8314.795</v>
      </c>
      <c r="G42" s="8">
        <v>10301.3</v>
      </c>
      <c r="H42" s="8">
        <v>11698.75</v>
      </c>
      <c r="I42" s="8">
        <v>19986.92</v>
      </c>
      <c r="J42" s="23">
        <f t="shared" si="1"/>
        <v>0.0003804608771</v>
      </c>
      <c r="O42" s="22" t="s">
        <v>207</v>
      </c>
      <c r="P42" s="20">
        <v>18959.0</v>
      </c>
      <c r="Q42" s="20">
        <v>10206.7107</v>
      </c>
      <c r="R42" s="20">
        <v>3526.3862</v>
      </c>
      <c r="S42" s="20">
        <v>3.39</v>
      </c>
      <c r="T42" s="20">
        <v>7757.81</v>
      </c>
      <c r="U42" s="20">
        <v>9984.42</v>
      </c>
      <c r="V42" s="20">
        <v>12072.52</v>
      </c>
      <c r="W42" s="20">
        <v>25099.15</v>
      </c>
      <c r="Y42" s="8" t="str">
        <f t="shared" si="3"/>
        <v>International Media Production Zone</v>
      </c>
      <c r="Z42" s="8">
        <v>19360.0</v>
      </c>
      <c r="AA42" s="8">
        <v>10410.5515</v>
      </c>
      <c r="AB42" s="8">
        <v>14958.372</v>
      </c>
      <c r="AC42" s="8">
        <v>3.39</v>
      </c>
      <c r="AD42" s="8">
        <v>7643.42</v>
      </c>
      <c r="AE42" s="8">
        <v>9915.01</v>
      </c>
      <c r="AF42" s="8">
        <v>12042.6325</v>
      </c>
      <c r="AG42" s="8">
        <v>983413.49</v>
      </c>
      <c r="AH42" s="23">
        <v>0.013589894060598573</v>
      </c>
      <c r="AJ42" s="8">
        <f t="shared" ref="AJ42:AQ42" si="41">Z42-P42</f>
        <v>401</v>
      </c>
      <c r="AK42" s="8">
        <f t="shared" si="41"/>
        <v>203.8408</v>
      </c>
      <c r="AL42" s="8">
        <f t="shared" si="41"/>
        <v>11431.9858</v>
      </c>
      <c r="AM42" s="8">
        <f t="shared" si="41"/>
        <v>0</v>
      </c>
      <c r="AN42" s="8">
        <f t="shared" si="41"/>
        <v>-114.39</v>
      </c>
      <c r="AO42" s="8">
        <f t="shared" si="41"/>
        <v>-69.41</v>
      </c>
      <c r="AP42" s="8">
        <f t="shared" si="41"/>
        <v>-29.8875</v>
      </c>
      <c r="AQ42" s="8">
        <f t="shared" si="41"/>
        <v>958314.34</v>
      </c>
    </row>
    <row r="43" ht="15.75" customHeight="1">
      <c r="A43" s="3" t="s">
        <v>208</v>
      </c>
      <c r="B43" s="8">
        <v>427.0</v>
      </c>
      <c r="C43" s="8">
        <v>6645.37</v>
      </c>
      <c r="D43" s="8">
        <v>2284.1766</v>
      </c>
      <c r="E43" s="8">
        <v>1562.5</v>
      </c>
      <c r="F43" s="8">
        <v>4953.38</v>
      </c>
      <c r="G43" s="8">
        <v>6781.35</v>
      </c>
      <c r="H43" s="8">
        <v>7825.73</v>
      </c>
      <c r="I43" s="8">
        <v>17563.47</v>
      </c>
      <c r="J43" s="23">
        <f t="shared" si="1"/>
        <v>0.0002997357833</v>
      </c>
      <c r="O43" s="22" t="s">
        <v>209</v>
      </c>
      <c r="P43" s="20">
        <v>48.0</v>
      </c>
      <c r="Q43" s="20">
        <v>22160.3415</v>
      </c>
      <c r="R43" s="20">
        <v>5241.9907</v>
      </c>
      <c r="S43" s="20">
        <v>3121.41</v>
      </c>
      <c r="T43" s="20">
        <v>20119.1625</v>
      </c>
      <c r="U43" s="20">
        <v>23861.205</v>
      </c>
      <c r="V43" s="20">
        <v>25454.005</v>
      </c>
      <c r="W43" s="20">
        <v>29724.5</v>
      </c>
      <c r="Y43" s="8" t="str">
        <f t="shared" si="3"/>
        <v>Jumeira Bay</v>
      </c>
      <c r="Z43" s="8">
        <v>935.0</v>
      </c>
      <c r="AA43" s="8">
        <v>41392.4181</v>
      </c>
      <c r="AB43" s="8">
        <v>31805.3927</v>
      </c>
      <c r="AC43" s="8">
        <v>468.53</v>
      </c>
      <c r="AD43" s="8">
        <v>18628.62</v>
      </c>
      <c r="AE43" s="8">
        <v>33251.0</v>
      </c>
      <c r="AF43" s="8">
        <v>48513.745</v>
      </c>
      <c r="AG43" s="8">
        <v>185544.06</v>
      </c>
      <c r="AH43" s="23">
        <v>6.563301108811811E-4</v>
      </c>
      <c r="AJ43" s="8">
        <f t="shared" ref="AJ43:AQ43" si="42">Z43-P43</f>
        <v>887</v>
      </c>
      <c r="AK43" s="8">
        <f t="shared" si="42"/>
        <v>19232.0766</v>
      </c>
      <c r="AL43" s="8">
        <f t="shared" si="42"/>
        <v>26563.402</v>
      </c>
      <c r="AM43" s="8">
        <f t="shared" si="42"/>
        <v>-2652.88</v>
      </c>
      <c r="AN43" s="8">
        <f t="shared" si="42"/>
        <v>-1490.5425</v>
      </c>
      <c r="AO43" s="8">
        <f t="shared" si="42"/>
        <v>9389.795</v>
      </c>
      <c r="AP43" s="8">
        <f t="shared" si="42"/>
        <v>23059.74</v>
      </c>
      <c r="AQ43" s="8">
        <f t="shared" si="42"/>
        <v>155819.56</v>
      </c>
    </row>
    <row r="44" ht="15.75" customHeight="1">
      <c r="A44" s="3" t="s">
        <v>210</v>
      </c>
      <c r="B44" s="8">
        <v>478.0</v>
      </c>
      <c r="C44" s="8">
        <v>8325.0309</v>
      </c>
      <c r="D44" s="8">
        <v>2595.3187</v>
      </c>
      <c r="E44" s="8">
        <v>1282.16</v>
      </c>
      <c r="F44" s="8">
        <v>6664.26</v>
      </c>
      <c r="G44" s="8">
        <v>8763.77</v>
      </c>
      <c r="H44" s="8">
        <v>9973.4225</v>
      </c>
      <c r="I44" s="8">
        <v>17415.55</v>
      </c>
      <c r="J44" s="23">
        <f t="shared" si="1"/>
        <v>0.0003355356075</v>
      </c>
      <c r="O44" s="22" t="s">
        <v>211</v>
      </c>
      <c r="P44" s="20">
        <v>469.0</v>
      </c>
      <c r="Q44" s="20">
        <v>20519.7107</v>
      </c>
      <c r="R44" s="20">
        <v>4150.1484</v>
      </c>
      <c r="S44" s="20">
        <v>9385.51</v>
      </c>
      <c r="T44" s="20">
        <v>18826.67</v>
      </c>
      <c r="U44" s="20">
        <v>20205.18</v>
      </c>
      <c r="V44" s="20">
        <v>22797.39</v>
      </c>
      <c r="W44" s="20">
        <v>29810.68</v>
      </c>
      <c r="Y44" s="8" t="str">
        <f t="shared" si="3"/>
        <v>Jumeirah Garden City</v>
      </c>
      <c r="Z44" s="8">
        <v>930.0</v>
      </c>
      <c r="AA44" s="8">
        <v>18383.226</v>
      </c>
      <c r="AB44" s="8">
        <v>7149.3777</v>
      </c>
      <c r="AC44" s="8">
        <v>505.9</v>
      </c>
      <c r="AD44" s="8">
        <v>13455.2125</v>
      </c>
      <c r="AE44" s="8">
        <v>18633.9</v>
      </c>
      <c r="AF44" s="8">
        <v>21027.5525</v>
      </c>
      <c r="AG44" s="8">
        <v>112795.4</v>
      </c>
      <c r="AH44" s="23">
        <v>6.528203241919769E-4</v>
      </c>
      <c r="AJ44" s="8">
        <f t="shared" ref="AJ44:AQ44" si="43">Z44-P44</f>
        <v>461</v>
      </c>
      <c r="AK44" s="8">
        <f t="shared" si="43"/>
        <v>-2136.4847</v>
      </c>
      <c r="AL44" s="8">
        <f t="shared" si="43"/>
        <v>2999.2293</v>
      </c>
      <c r="AM44" s="8">
        <f t="shared" si="43"/>
        <v>-8879.61</v>
      </c>
      <c r="AN44" s="8">
        <f t="shared" si="43"/>
        <v>-5371.4575</v>
      </c>
      <c r="AO44" s="8">
        <f t="shared" si="43"/>
        <v>-1571.28</v>
      </c>
      <c r="AP44" s="8">
        <f t="shared" si="43"/>
        <v>-1769.8375</v>
      </c>
      <c r="AQ44" s="8">
        <f t="shared" si="43"/>
        <v>82984.72</v>
      </c>
    </row>
    <row r="45" ht="15.75" customHeight="1">
      <c r="A45" s="3" t="s">
        <v>212</v>
      </c>
      <c r="B45" s="8">
        <v>270.0</v>
      </c>
      <c r="C45" s="8">
        <v>6591.8875</v>
      </c>
      <c r="D45" s="8">
        <v>2447.8942</v>
      </c>
      <c r="E45" s="8">
        <v>1571.86</v>
      </c>
      <c r="F45" s="8">
        <v>4837.2175</v>
      </c>
      <c r="G45" s="8">
        <v>6745.545</v>
      </c>
      <c r="H45" s="8">
        <v>7906.475</v>
      </c>
      <c r="I45" s="8">
        <v>17181.23</v>
      </c>
      <c r="J45" s="23">
        <f t="shared" si="1"/>
        <v>0.0001895284812</v>
      </c>
      <c r="O45" s="22" t="s">
        <v>213</v>
      </c>
      <c r="P45" s="20">
        <v>1574.0</v>
      </c>
      <c r="Q45" s="20">
        <v>9858.3646</v>
      </c>
      <c r="R45" s="20">
        <v>2466.434</v>
      </c>
      <c r="S45" s="20">
        <v>271.06</v>
      </c>
      <c r="T45" s="20">
        <v>8329.72</v>
      </c>
      <c r="U45" s="20">
        <v>10016.85</v>
      </c>
      <c r="V45" s="20">
        <v>11193.8125</v>
      </c>
      <c r="W45" s="20">
        <v>20092.28</v>
      </c>
      <c r="Y45" s="8" t="str">
        <f t="shared" si="3"/>
        <v>Jumeirah Golf Estates</v>
      </c>
      <c r="Z45" s="8">
        <v>7344.0</v>
      </c>
      <c r="AA45" s="8">
        <v>10994.7844</v>
      </c>
      <c r="AB45" s="8">
        <v>11209.409</v>
      </c>
      <c r="AC45" s="8">
        <v>158.6</v>
      </c>
      <c r="AD45" s="8">
        <v>6493.185</v>
      </c>
      <c r="AE45" s="8">
        <v>9972.41</v>
      </c>
      <c r="AF45" s="8">
        <v>13544.1125</v>
      </c>
      <c r="AG45" s="8">
        <v>577779.48</v>
      </c>
      <c r="AH45" s="23">
        <v>0.005155174689103095</v>
      </c>
      <c r="AJ45" s="8">
        <f t="shared" ref="AJ45:AQ45" si="44">Z45-P45</f>
        <v>5770</v>
      </c>
      <c r="AK45" s="8">
        <f t="shared" si="44"/>
        <v>1136.4198</v>
      </c>
      <c r="AL45" s="8">
        <f t="shared" si="44"/>
        <v>8742.975</v>
      </c>
      <c r="AM45" s="8">
        <f t="shared" si="44"/>
        <v>-112.46</v>
      </c>
      <c r="AN45" s="8">
        <f t="shared" si="44"/>
        <v>-1836.535</v>
      </c>
      <c r="AO45" s="8">
        <f t="shared" si="44"/>
        <v>-44.44</v>
      </c>
      <c r="AP45" s="8">
        <f t="shared" si="44"/>
        <v>2350.3</v>
      </c>
      <c r="AQ45" s="8">
        <f t="shared" si="44"/>
        <v>557687.2</v>
      </c>
    </row>
    <row r="46" ht="15.75" customHeight="1">
      <c r="A46" s="3" t="s">
        <v>137</v>
      </c>
      <c r="B46" s="8">
        <v>21507.0</v>
      </c>
      <c r="C46" s="8">
        <v>12175.183</v>
      </c>
      <c r="D46" s="8">
        <v>16453.3432</v>
      </c>
      <c r="E46" s="8">
        <v>5.05</v>
      </c>
      <c r="F46" s="8">
        <v>9721.685</v>
      </c>
      <c r="G46" s="8">
        <v>12005.27</v>
      </c>
      <c r="H46" s="8">
        <v>14179.08</v>
      </c>
      <c r="I46" s="8">
        <v>1984747.28</v>
      </c>
      <c r="J46" s="23">
        <f t="shared" si="1"/>
        <v>0.01509699646</v>
      </c>
      <c r="O46" s="22" t="s">
        <v>214</v>
      </c>
      <c r="P46" s="20">
        <v>1011.0</v>
      </c>
      <c r="Q46" s="20">
        <v>10548.0677</v>
      </c>
      <c r="R46" s="20">
        <v>2785.9087</v>
      </c>
      <c r="S46" s="20">
        <v>1269.81</v>
      </c>
      <c r="T46" s="20">
        <v>8534.505</v>
      </c>
      <c r="U46" s="20">
        <v>10761.37</v>
      </c>
      <c r="V46" s="20">
        <v>12540.815</v>
      </c>
      <c r="W46" s="20">
        <v>18227.98</v>
      </c>
      <c r="Y46" s="8" t="str">
        <f t="shared" si="3"/>
        <v>Jumeirah Heights</v>
      </c>
      <c r="Z46" s="8">
        <v>1012.0</v>
      </c>
      <c r="AA46" s="8">
        <v>10581.8091</v>
      </c>
      <c r="AB46" s="8">
        <v>2984.2515</v>
      </c>
      <c r="AC46" s="8">
        <v>1269.81</v>
      </c>
      <c r="AD46" s="8">
        <v>8534.8925</v>
      </c>
      <c r="AE46" s="8">
        <v>10761.78</v>
      </c>
      <c r="AF46" s="8">
        <v>12542.41</v>
      </c>
      <c r="AG46" s="8">
        <v>44694.4</v>
      </c>
      <c r="AH46" s="23">
        <v>7.103808258949254E-4</v>
      </c>
      <c r="AJ46" s="8">
        <f t="shared" ref="AJ46:AQ46" si="45">Z46-P46</f>
        <v>1</v>
      </c>
      <c r="AK46" s="8">
        <f t="shared" si="45"/>
        <v>33.7414</v>
      </c>
      <c r="AL46" s="8">
        <f t="shared" si="45"/>
        <v>198.3428</v>
      </c>
      <c r="AM46" s="8">
        <f t="shared" si="45"/>
        <v>0</v>
      </c>
      <c r="AN46" s="8">
        <f t="shared" si="45"/>
        <v>0.3875</v>
      </c>
      <c r="AO46" s="8">
        <f t="shared" si="45"/>
        <v>0.41</v>
      </c>
      <c r="AP46" s="8">
        <f t="shared" si="45"/>
        <v>1.595</v>
      </c>
      <c r="AQ46" s="8">
        <f t="shared" si="45"/>
        <v>26466.42</v>
      </c>
    </row>
    <row r="47" ht="15.75" customHeight="1">
      <c r="A47" s="3" t="s">
        <v>139</v>
      </c>
      <c r="B47" s="8">
        <v>541.0</v>
      </c>
      <c r="C47" s="8">
        <v>11279.4692</v>
      </c>
      <c r="D47" s="8">
        <v>5195.4917</v>
      </c>
      <c r="E47" s="8">
        <v>1882.06</v>
      </c>
      <c r="F47" s="8">
        <v>6886.32</v>
      </c>
      <c r="G47" s="8">
        <v>11622.41</v>
      </c>
      <c r="H47" s="8">
        <v>13708.02</v>
      </c>
      <c r="I47" s="8">
        <v>26732.98</v>
      </c>
      <c r="J47" s="23">
        <f t="shared" si="1"/>
        <v>0.0003797589198</v>
      </c>
      <c r="O47" s="22" t="s">
        <v>215</v>
      </c>
      <c r="P47" s="20">
        <v>7480.0</v>
      </c>
      <c r="Q47" s="20">
        <v>11090.4232</v>
      </c>
      <c r="R47" s="20">
        <v>4065.4542</v>
      </c>
      <c r="S47" s="20">
        <v>10.88</v>
      </c>
      <c r="T47" s="20">
        <v>9479.69</v>
      </c>
      <c r="U47" s="20">
        <v>10707.385</v>
      </c>
      <c r="V47" s="20">
        <v>12105.46</v>
      </c>
      <c r="W47" s="20">
        <v>29924.43</v>
      </c>
      <c r="Y47" s="8" t="str">
        <f t="shared" si="3"/>
        <v>Jumeirah Islands</v>
      </c>
      <c r="Z47" s="8">
        <v>11883.0</v>
      </c>
      <c r="AA47" s="8">
        <v>9565.1679</v>
      </c>
      <c r="AB47" s="8">
        <v>14978.2239</v>
      </c>
      <c r="AC47" s="8">
        <v>10.88</v>
      </c>
      <c r="AD47" s="8">
        <v>5233.185</v>
      </c>
      <c r="AE47" s="8">
        <v>9862.63</v>
      </c>
      <c r="AF47" s="8">
        <v>11354.98</v>
      </c>
      <c r="AG47" s="8">
        <v>1426737.05</v>
      </c>
      <c r="AH47" s="23">
        <v>0.008341359045562647</v>
      </c>
      <c r="AJ47" s="8">
        <f t="shared" ref="AJ47:AQ47" si="46">Z47-P47</f>
        <v>4403</v>
      </c>
      <c r="AK47" s="8">
        <f t="shared" si="46"/>
        <v>-1525.2553</v>
      </c>
      <c r="AL47" s="8">
        <f t="shared" si="46"/>
        <v>10912.7697</v>
      </c>
      <c r="AM47" s="8">
        <f t="shared" si="46"/>
        <v>0</v>
      </c>
      <c r="AN47" s="8">
        <f t="shared" si="46"/>
        <v>-4246.505</v>
      </c>
      <c r="AO47" s="8">
        <f t="shared" si="46"/>
        <v>-844.755</v>
      </c>
      <c r="AP47" s="8">
        <f t="shared" si="46"/>
        <v>-750.48</v>
      </c>
      <c r="AQ47" s="8">
        <f t="shared" si="46"/>
        <v>1396812.62</v>
      </c>
    </row>
    <row r="48" ht="15.75" customHeight="1">
      <c r="A48" s="3" t="s">
        <v>216</v>
      </c>
      <c r="B48" s="8">
        <v>1.0</v>
      </c>
      <c r="C48" s="8">
        <v>57441.88</v>
      </c>
      <c r="E48" s="8">
        <v>57441.88</v>
      </c>
      <c r="F48" s="8">
        <v>57441.88</v>
      </c>
      <c r="G48" s="8">
        <v>57441.88</v>
      </c>
      <c r="H48" s="8">
        <v>57441.88</v>
      </c>
      <c r="I48" s="8">
        <v>57441.88</v>
      </c>
      <c r="J48" s="23">
        <f t="shared" si="1"/>
        <v>0.0000007019573378</v>
      </c>
      <c r="O48" s="22" t="s">
        <v>86</v>
      </c>
      <c r="P48" s="20">
        <v>65649.0</v>
      </c>
      <c r="Q48" s="20">
        <v>10748.361</v>
      </c>
      <c r="R48" s="20">
        <v>4867.7632</v>
      </c>
      <c r="S48" s="20">
        <v>18.85</v>
      </c>
      <c r="T48" s="20">
        <v>7534.81</v>
      </c>
      <c r="U48" s="20">
        <v>9541.98</v>
      </c>
      <c r="V48" s="20">
        <v>12706.27</v>
      </c>
      <c r="W48" s="20">
        <v>30352.09</v>
      </c>
      <c r="Y48" s="8" t="str">
        <f t="shared" si="3"/>
        <v>Jumeirah Lakes Towers</v>
      </c>
      <c r="Z48" s="8">
        <v>66435.0</v>
      </c>
      <c r="AA48" s="8">
        <v>11220.1547</v>
      </c>
      <c r="AB48" s="8">
        <v>17133.8619</v>
      </c>
      <c r="AC48" s="8">
        <v>0.04</v>
      </c>
      <c r="AD48" s="8">
        <v>7535.01</v>
      </c>
      <c r="AE48" s="8">
        <v>9575.43</v>
      </c>
      <c r="AF48" s="8">
        <v>12814.75</v>
      </c>
      <c r="AG48" s="8">
        <v>1809408.93</v>
      </c>
      <c r="AH48" s="23">
        <v>0.0466345357394559</v>
      </c>
      <c r="AJ48" s="8">
        <f t="shared" ref="AJ48:AQ48" si="47">Z48-P48</f>
        <v>786</v>
      </c>
      <c r="AK48" s="8">
        <f t="shared" si="47"/>
        <v>471.7937</v>
      </c>
      <c r="AL48" s="8">
        <f t="shared" si="47"/>
        <v>12266.0987</v>
      </c>
      <c r="AM48" s="8">
        <f t="shared" si="47"/>
        <v>-18.81</v>
      </c>
      <c r="AN48" s="8">
        <f t="shared" si="47"/>
        <v>0.2</v>
      </c>
      <c r="AO48" s="8">
        <f t="shared" si="47"/>
        <v>33.45</v>
      </c>
      <c r="AP48" s="8">
        <f t="shared" si="47"/>
        <v>108.48</v>
      </c>
      <c r="AQ48" s="8">
        <f t="shared" si="47"/>
        <v>1779056.84</v>
      </c>
    </row>
    <row r="49" ht="15.75" customHeight="1">
      <c r="A49" s="3" t="s">
        <v>140</v>
      </c>
      <c r="B49" s="8">
        <v>1578.0</v>
      </c>
      <c r="C49" s="8">
        <v>30937.0835</v>
      </c>
      <c r="D49" s="8">
        <v>14509.7269</v>
      </c>
      <c r="E49" s="8">
        <v>2587.55</v>
      </c>
      <c r="F49" s="8">
        <v>22347.915</v>
      </c>
      <c r="G49" s="8">
        <v>24717.495</v>
      </c>
      <c r="H49" s="8">
        <v>36474.0475</v>
      </c>
      <c r="I49" s="8">
        <v>100249.53</v>
      </c>
      <c r="J49" s="23">
        <f t="shared" si="1"/>
        <v>0.001107688679</v>
      </c>
      <c r="O49" s="22" t="s">
        <v>217</v>
      </c>
      <c r="P49" s="20">
        <v>74380.0</v>
      </c>
      <c r="Q49" s="20">
        <v>11081.2653</v>
      </c>
      <c r="R49" s="20">
        <v>3852.9848</v>
      </c>
      <c r="S49" s="20">
        <v>4.69</v>
      </c>
      <c r="T49" s="20">
        <v>8344.0325</v>
      </c>
      <c r="U49" s="20">
        <v>10674.425</v>
      </c>
      <c r="V49" s="20">
        <v>13572.355</v>
      </c>
      <c r="W49" s="20">
        <v>30292.52</v>
      </c>
      <c r="Y49" s="8" t="str">
        <f t="shared" si="3"/>
        <v>Jumeirah Village Circle</v>
      </c>
      <c r="Z49" s="8">
        <v>85325.0</v>
      </c>
      <c r="AA49" s="8">
        <v>11670.651</v>
      </c>
      <c r="AB49" s="8">
        <v>46429.1571</v>
      </c>
      <c r="AC49" s="8">
        <v>1.0</v>
      </c>
      <c r="AD49" s="8">
        <v>7927.59</v>
      </c>
      <c r="AE49" s="8">
        <v>10468.53</v>
      </c>
      <c r="AF49" s="8">
        <v>13519.16</v>
      </c>
      <c r="AG49" s="8">
        <v>8054649.27</v>
      </c>
      <c r="AH49" s="23">
        <v>0.059894509851269276</v>
      </c>
      <c r="AJ49" s="8">
        <f t="shared" ref="AJ49:AQ49" si="48">Z49-P49</f>
        <v>10945</v>
      </c>
      <c r="AK49" s="8">
        <f t="shared" si="48"/>
        <v>589.3857</v>
      </c>
      <c r="AL49" s="8">
        <f t="shared" si="48"/>
        <v>42576.1723</v>
      </c>
      <c r="AM49" s="8">
        <f t="shared" si="48"/>
        <v>-3.69</v>
      </c>
      <c r="AN49" s="8">
        <f t="shared" si="48"/>
        <v>-416.4425</v>
      </c>
      <c r="AO49" s="8">
        <f t="shared" si="48"/>
        <v>-205.895</v>
      </c>
      <c r="AP49" s="8">
        <f t="shared" si="48"/>
        <v>-53.195</v>
      </c>
      <c r="AQ49" s="8">
        <f t="shared" si="48"/>
        <v>8024356.75</v>
      </c>
    </row>
    <row r="50" ht="15.75" customHeight="1">
      <c r="A50" s="3" t="s">
        <v>142</v>
      </c>
      <c r="B50" s="8">
        <v>60771.0</v>
      </c>
      <c r="C50" s="8">
        <v>23147.4658</v>
      </c>
      <c r="D50" s="8">
        <v>89477.5265</v>
      </c>
      <c r="E50" s="8">
        <v>0.01</v>
      </c>
      <c r="F50" s="8">
        <v>15262.705</v>
      </c>
      <c r="G50" s="8">
        <v>21235.65</v>
      </c>
      <c r="H50" s="8">
        <v>27636.05</v>
      </c>
      <c r="I50" s="8">
        <v>2.181198751E7</v>
      </c>
      <c r="J50" s="23">
        <f t="shared" si="1"/>
        <v>0.04265864938</v>
      </c>
      <c r="O50" s="22" t="s">
        <v>218</v>
      </c>
      <c r="P50" s="20">
        <v>8470.0</v>
      </c>
      <c r="Q50" s="20">
        <v>13260.7687</v>
      </c>
      <c r="R50" s="20">
        <v>4458.7616</v>
      </c>
      <c r="S50" s="20">
        <v>154.18</v>
      </c>
      <c r="T50" s="20">
        <v>10295.2775</v>
      </c>
      <c r="U50" s="20">
        <v>13105.45</v>
      </c>
      <c r="V50" s="20">
        <v>16504.1125</v>
      </c>
      <c r="W50" s="20">
        <v>30130.36</v>
      </c>
      <c r="Y50" s="8" t="str">
        <f t="shared" si="3"/>
        <v>Jumeirah Village Triangle</v>
      </c>
      <c r="Z50" s="8">
        <v>15841.0</v>
      </c>
      <c r="AA50" s="8">
        <v>10393.7106</v>
      </c>
      <c r="AB50" s="8">
        <v>10988.7531</v>
      </c>
      <c r="AC50" s="8">
        <v>154.18</v>
      </c>
      <c r="AD50" s="8">
        <v>4492.48</v>
      </c>
      <c r="AE50" s="8">
        <v>9067.36</v>
      </c>
      <c r="AF50" s="8">
        <v>14559.5</v>
      </c>
      <c r="AG50" s="8">
        <v>941887.25</v>
      </c>
      <c r="AH50" s="23">
        <v>0.011119706188736674</v>
      </c>
      <c r="AJ50" s="8">
        <f t="shared" ref="AJ50:AQ50" si="49">Z50-P50</f>
        <v>7371</v>
      </c>
      <c r="AK50" s="8">
        <f t="shared" si="49"/>
        <v>-2867.0581</v>
      </c>
      <c r="AL50" s="8">
        <f t="shared" si="49"/>
        <v>6529.9915</v>
      </c>
      <c r="AM50" s="8">
        <f t="shared" si="49"/>
        <v>0</v>
      </c>
      <c r="AN50" s="8">
        <f t="shared" si="49"/>
        <v>-5802.7975</v>
      </c>
      <c r="AO50" s="8">
        <f t="shared" si="49"/>
        <v>-4038.09</v>
      </c>
      <c r="AP50" s="8">
        <f t="shared" si="49"/>
        <v>-1944.6125</v>
      </c>
      <c r="AQ50" s="8">
        <f t="shared" si="49"/>
        <v>911756.89</v>
      </c>
    </row>
    <row r="51" ht="15.75" customHeight="1">
      <c r="A51" s="3" t="s">
        <v>144</v>
      </c>
      <c r="B51" s="8">
        <v>93996.0</v>
      </c>
      <c r="C51" s="8">
        <v>17830.0332</v>
      </c>
      <c r="D51" s="8">
        <v>28638.8407</v>
      </c>
      <c r="E51" s="8">
        <v>0.01</v>
      </c>
      <c r="F51" s="8">
        <v>11376.8</v>
      </c>
      <c r="G51" s="8">
        <v>15328.065</v>
      </c>
      <c r="H51" s="8">
        <v>21447.21</v>
      </c>
      <c r="I51" s="8">
        <v>3761242.85</v>
      </c>
      <c r="J51" s="23">
        <f t="shared" si="1"/>
        <v>0.06598118193</v>
      </c>
      <c r="O51" s="22" t="s">
        <v>219</v>
      </c>
      <c r="P51" s="20">
        <v>19814.0</v>
      </c>
      <c r="Q51" s="20">
        <v>11965.9637</v>
      </c>
      <c r="R51" s="20">
        <v>5960.5913</v>
      </c>
      <c r="S51" s="20">
        <v>140.11</v>
      </c>
      <c r="T51" s="20">
        <v>7566.7625</v>
      </c>
      <c r="U51" s="20">
        <v>11495.18</v>
      </c>
      <c r="V51" s="20">
        <v>15452.5725</v>
      </c>
      <c r="W51" s="20">
        <v>30356.96</v>
      </c>
      <c r="Y51" s="8" t="str">
        <f t="shared" si="3"/>
        <v>Jumeriah Beach Residence  - JBR</v>
      </c>
      <c r="Z51" s="8">
        <v>21110.0</v>
      </c>
      <c r="AA51" s="8">
        <v>14446.4159</v>
      </c>
      <c r="AB51" s="8">
        <v>38609.9214</v>
      </c>
      <c r="AC51" s="8">
        <v>140.11</v>
      </c>
      <c r="AD51" s="8">
        <v>7905.5</v>
      </c>
      <c r="AE51" s="8">
        <v>11931.585</v>
      </c>
      <c r="AF51" s="8">
        <v>16629.535</v>
      </c>
      <c r="AG51" s="8">
        <v>3223318.09</v>
      </c>
      <c r="AH51" s="23">
        <v>0.014818319401820036</v>
      </c>
      <c r="AJ51" s="8">
        <f t="shared" ref="AJ51:AQ51" si="50">Z51-P51</f>
        <v>1296</v>
      </c>
      <c r="AK51" s="8">
        <f t="shared" si="50"/>
        <v>2480.4522</v>
      </c>
      <c r="AL51" s="8">
        <f t="shared" si="50"/>
        <v>32649.3301</v>
      </c>
      <c r="AM51" s="8">
        <f t="shared" si="50"/>
        <v>0</v>
      </c>
      <c r="AN51" s="8">
        <f t="shared" si="50"/>
        <v>338.7375</v>
      </c>
      <c r="AO51" s="8">
        <f t="shared" si="50"/>
        <v>436.405</v>
      </c>
      <c r="AP51" s="8">
        <f t="shared" si="50"/>
        <v>1176.9625</v>
      </c>
      <c r="AQ51" s="8">
        <f t="shared" si="50"/>
        <v>3192961.13</v>
      </c>
    </row>
    <row r="52" ht="15.75" customHeight="1">
      <c r="A52" s="3" t="s">
        <v>146</v>
      </c>
      <c r="B52" s="8">
        <v>539.0</v>
      </c>
      <c r="C52" s="8">
        <v>28168.8607</v>
      </c>
      <c r="D52" s="8">
        <v>3471.3709</v>
      </c>
      <c r="E52" s="8">
        <v>4699.52</v>
      </c>
      <c r="F52" s="8">
        <v>26198.86</v>
      </c>
      <c r="G52" s="8">
        <v>28879.61</v>
      </c>
      <c r="H52" s="8">
        <v>30145.78</v>
      </c>
      <c r="I52" s="8">
        <v>48792.42</v>
      </c>
      <c r="J52" s="23">
        <f t="shared" si="1"/>
        <v>0.0003783550051</v>
      </c>
      <c r="O52" s="22" t="s">
        <v>220</v>
      </c>
      <c r="P52" s="20">
        <v>2228.0</v>
      </c>
      <c r="Q52" s="20">
        <v>21750.1291</v>
      </c>
      <c r="R52" s="20">
        <v>4002.8065</v>
      </c>
      <c r="S52" s="20">
        <v>1840.68</v>
      </c>
      <c r="T52" s="20">
        <v>18673.475</v>
      </c>
      <c r="U52" s="20">
        <v>21364.095</v>
      </c>
      <c r="V52" s="20">
        <v>24850.9175</v>
      </c>
      <c r="W52" s="20">
        <v>30346.59</v>
      </c>
      <c r="Y52" s="8" t="str">
        <f t="shared" si="3"/>
        <v>LA MER</v>
      </c>
      <c r="Z52" s="8">
        <v>3029.0</v>
      </c>
      <c r="AA52" s="8">
        <v>22190.4211</v>
      </c>
      <c r="AB52" s="8">
        <v>7106.096</v>
      </c>
      <c r="AC52" s="8">
        <v>1840.68</v>
      </c>
      <c r="AD52" s="8">
        <v>18008.42</v>
      </c>
      <c r="AE52" s="8">
        <v>21408.18</v>
      </c>
      <c r="AF52" s="8">
        <v>26089.82</v>
      </c>
      <c r="AG52" s="8">
        <v>59202.65</v>
      </c>
      <c r="AH52" s="23">
        <v>0.0021262287763198903</v>
      </c>
      <c r="AJ52" s="8">
        <f t="shared" ref="AJ52:AQ52" si="51">Z52-P52</f>
        <v>801</v>
      </c>
      <c r="AK52" s="8">
        <f t="shared" si="51"/>
        <v>440.292</v>
      </c>
      <c r="AL52" s="8">
        <f t="shared" si="51"/>
        <v>3103.2895</v>
      </c>
      <c r="AM52" s="8">
        <f t="shared" si="51"/>
        <v>0</v>
      </c>
      <c r="AN52" s="8">
        <f t="shared" si="51"/>
        <v>-665.055</v>
      </c>
      <c r="AO52" s="8">
        <f t="shared" si="51"/>
        <v>44.085</v>
      </c>
      <c r="AP52" s="8">
        <f t="shared" si="51"/>
        <v>1238.9025</v>
      </c>
      <c r="AQ52" s="8">
        <f t="shared" si="51"/>
        <v>28856.06</v>
      </c>
    </row>
    <row r="53" ht="15.75" customHeight="1">
      <c r="A53" s="3" t="s">
        <v>148</v>
      </c>
      <c r="B53" s="8">
        <v>877.0</v>
      </c>
      <c r="C53" s="8">
        <v>11955.7269</v>
      </c>
      <c r="D53" s="8">
        <v>9415.367</v>
      </c>
      <c r="E53" s="8">
        <v>107.64</v>
      </c>
      <c r="F53" s="8">
        <v>8313.46</v>
      </c>
      <c r="G53" s="8">
        <v>13070.61</v>
      </c>
      <c r="H53" s="8">
        <v>14459.16</v>
      </c>
      <c r="I53" s="8">
        <v>178064.5</v>
      </c>
      <c r="J53" s="23">
        <f t="shared" si="1"/>
        <v>0.0006156165853</v>
      </c>
      <c r="O53" s="22" t="s">
        <v>221</v>
      </c>
      <c r="P53" s="20">
        <v>1280.0</v>
      </c>
      <c r="Q53" s="20">
        <v>7553.1773</v>
      </c>
      <c r="R53" s="20">
        <v>2269.8743</v>
      </c>
      <c r="S53" s="20">
        <v>1490.02</v>
      </c>
      <c r="T53" s="20">
        <v>5893.9625</v>
      </c>
      <c r="U53" s="20">
        <v>7857.655</v>
      </c>
      <c r="V53" s="20">
        <v>8854.4</v>
      </c>
      <c r="W53" s="20">
        <v>20573.73</v>
      </c>
      <c r="Y53" s="8" t="str">
        <f t="shared" si="3"/>
        <v>Living Legends</v>
      </c>
      <c r="Z53" s="8">
        <v>3387.0</v>
      </c>
      <c r="AA53" s="8">
        <v>6105.4055</v>
      </c>
      <c r="AB53" s="8">
        <v>9424.5974</v>
      </c>
      <c r="AC53" s="8">
        <v>146.31</v>
      </c>
      <c r="AD53" s="8">
        <v>4057.105</v>
      </c>
      <c r="AE53" s="8">
        <v>5404.82</v>
      </c>
      <c r="AF53" s="8">
        <v>7786.575</v>
      </c>
      <c r="AG53" s="8">
        <v>370893.05</v>
      </c>
      <c r="AH53" s="23">
        <v>0.0023775295032669092</v>
      </c>
      <c r="AJ53" s="8">
        <f t="shared" ref="AJ53:AQ53" si="52">Z53-P53</f>
        <v>2107</v>
      </c>
      <c r="AK53" s="8">
        <f t="shared" si="52"/>
        <v>-1447.7718</v>
      </c>
      <c r="AL53" s="8">
        <f t="shared" si="52"/>
        <v>7154.7231</v>
      </c>
      <c r="AM53" s="8">
        <f t="shared" si="52"/>
        <v>-1343.71</v>
      </c>
      <c r="AN53" s="8">
        <f t="shared" si="52"/>
        <v>-1836.8575</v>
      </c>
      <c r="AO53" s="8">
        <f t="shared" si="52"/>
        <v>-2452.835</v>
      </c>
      <c r="AP53" s="8">
        <f t="shared" si="52"/>
        <v>-1067.825</v>
      </c>
      <c r="AQ53" s="8">
        <f t="shared" si="52"/>
        <v>350319.32</v>
      </c>
    </row>
    <row r="54" ht="15.75" customHeight="1">
      <c r="A54" s="3" t="s">
        <v>150</v>
      </c>
      <c r="B54" s="8">
        <v>7227.0</v>
      </c>
      <c r="C54" s="8">
        <v>22921.0762</v>
      </c>
      <c r="D54" s="8">
        <v>33845.6788</v>
      </c>
      <c r="E54" s="8">
        <v>6.76</v>
      </c>
      <c r="F54" s="8">
        <v>15417.02</v>
      </c>
      <c r="G54" s="8">
        <v>19349.51</v>
      </c>
      <c r="H54" s="8">
        <v>26001.24</v>
      </c>
      <c r="I54" s="8">
        <v>1519253.9</v>
      </c>
      <c r="J54" s="23">
        <f t="shared" si="1"/>
        <v>0.005073045681</v>
      </c>
      <c r="O54" s="22" t="s">
        <v>222</v>
      </c>
      <c r="P54" s="20">
        <v>9099.0</v>
      </c>
      <c r="Q54" s="20">
        <v>7230.0713</v>
      </c>
      <c r="R54" s="20">
        <v>2303.0661</v>
      </c>
      <c r="S54" s="20">
        <v>10.76</v>
      </c>
      <c r="T54" s="20">
        <v>5613.555</v>
      </c>
      <c r="U54" s="20">
        <v>7297.15</v>
      </c>
      <c r="V54" s="20">
        <v>8119.26</v>
      </c>
      <c r="W54" s="20">
        <v>30236.79</v>
      </c>
      <c r="Y54" s="8" t="str">
        <f t="shared" si="3"/>
        <v>Liwan</v>
      </c>
      <c r="Z54" s="8">
        <v>9686.0</v>
      </c>
      <c r="AA54" s="8">
        <v>166950.1537</v>
      </c>
      <c r="AB54" s="8">
        <v>1082154.3815</v>
      </c>
      <c r="AC54" s="8">
        <v>0.0</v>
      </c>
      <c r="AD54" s="8">
        <v>5535.2275</v>
      </c>
      <c r="AE54" s="8">
        <v>7309.4</v>
      </c>
      <c r="AF54" s="8">
        <v>8223.515</v>
      </c>
      <c r="AG54" s="8">
        <v>1.44539E7</v>
      </c>
      <c r="AH54" s="23">
        <v>0.006799158774326332</v>
      </c>
      <c r="AJ54" s="8">
        <f t="shared" ref="AJ54:AQ54" si="53">Z54-P54</f>
        <v>587</v>
      </c>
      <c r="AK54" s="8">
        <f t="shared" si="53"/>
        <v>159720.0824</v>
      </c>
      <c r="AL54" s="8">
        <f t="shared" si="53"/>
        <v>1079851.315</v>
      </c>
      <c r="AM54" s="8">
        <f t="shared" si="53"/>
        <v>-10.76</v>
      </c>
      <c r="AN54" s="8">
        <f t="shared" si="53"/>
        <v>-78.3275</v>
      </c>
      <c r="AO54" s="8">
        <f t="shared" si="53"/>
        <v>12.25</v>
      </c>
      <c r="AP54" s="8">
        <f t="shared" si="53"/>
        <v>104.255</v>
      </c>
      <c r="AQ54" s="8">
        <f t="shared" si="53"/>
        <v>14423663.21</v>
      </c>
    </row>
    <row r="55" ht="15.75" customHeight="1">
      <c r="A55" s="3" t="s">
        <v>152</v>
      </c>
      <c r="B55" s="8">
        <v>4572.0</v>
      </c>
      <c r="C55" s="8">
        <v>16870.3713</v>
      </c>
      <c r="D55" s="8">
        <v>31781.1037</v>
      </c>
      <c r="E55" s="8">
        <v>298.71</v>
      </c>
      <c r="F55" s="8">
        <v>11838.62</v>
      </c>
      <c r="G55" s="8">
        <v>15535.815</v>
      </c>
      <c r="H55" s="8">
        <v>18992.805</v>
      </c>
      <c r="I55" s="8">
        <v>1700336.44</v>
      </c>
      <c r="J55" s="23">
        <f t="shared" si="1"/>
        <v>0.003209348949</v>
      </c>
      <c r="O55" s="22" t="s">
        <v>223</v>
      </c>
      <c r="P55" s="20">
        <v>919.0</v>
      </c>
      <c r="Q55" s="20">
        <v>12053.9953</v>
      </c>
      <c r="R55" s="20">
        <v>1654.1932</v>
      </c>
      <c r="S55" s="20">
        <v>3689.25</v>
      </c>
      <c r="T55" s="20">
        <v>11302.47</v>
      </c>
      <c r="U55" s="20">
        <v>12321.34</v>
      </c>
      <c r="V55" s="20">
        <v>12902.155</v>
      </c>
      <c r="W55" s="20">
        <v>19944.58</v>
      </c>
      <c r="Y55" s="8" t="str">
        <f t="shared" si="3"/>
        <v>Madinat Badr</v>
      </c>
      <c r="Z55" s="8">
        <v>919.0</v>
      </c>
      <c r="AA55" s="8">
        <v>12053.9953</v>
      </c>
      <c r="AB55" s="8">
        <v>1654.1932</v>
      </c>
      <c r="AC55" s="8">
        <v>3689.25</v>
      </c>
      <c r="AD55" s="8">
        <v>11302.47</v>
      </c>
      <c r="AE55" s="8">
        <v>12321.34</v>
      </c>
      <c r="AF55" s="8">
        <v>12902.155</v>
      </c>
      <c r="AG55" s="8">
        <v>19944.58</v>
      </c>
      <c r="AH55" s="23">
        <v>6.450987934757277E-4</v>
      </c>
      <c r="AJ55" s="8">
        <f t="shared" ref="AJ55:AQ55" si="54">Z55-P55</f>
        <v>0</v>
      </c>
      <c r="AK55" s="8">
        <f t="shared" si="54"/>
        <v>0</v>
      </c>
      <c r="AL55" s="8">
        <f t="shared" si="54"/>
        <v>0</v>
      </c>
      <c r="AM55" s="8">
        <f t="shared" si="54"/>
        <v>0</v>
      </c>
      <c r="AN55" s="8">
        <f t="shared" si="54"/>
        <v>0</v>
      </c>
      <c r="AO55" s="8">
        <f t="shared" si="54"/>
        <v>0</v>
      </c>
      <c r="AP55" s="8">
        <f t="shared" si="54"/>
        <v>0</v>
      </c>
      <c r="AQ55" s="8">
        <f t="shared" si="54"/>
        <v>0</v>
      </c>
    </row>
    <row r="56" ht="15.75" customHeight="1">
      <c r="A56" s="3" t="s">
        <v>154</v>
      </c>
      <c r="B56" s="8">
        <v>17562.0</v>
      </c>
      <c r="C56" s="8">
        <v>11635.1778</v>
      </c>
      <c r="D56" s="8">
        <v>4644.6797</v>
      </c>
      <c r="E56" s="8">
        <v>8.26</v>
      </c>
      <c r="F56" s="8">
        <v>8731.4025</v>
      </c>
      <c r="G56" s="8">
        <v>11641.95</v>
      </c>
      <c r="H56" s="8">
        <v>14548.815</v>
      </c>
      <c r="I56" s="8">
        <v>236479.09</v>
      </c>
      <c r="J56" s="23">
        <f t="shared" si="1"/>
        <v>0.01232777477</v>
      </c>
      <c r="O56" s="22" t="s">
        <v>224</v>
      </c>
      <c r="P56" s="20">
        <v>3984.0</v>
      </c>
      <c r="Q56" s="20">
        <v>12580.9171</v>
      </c>
      <c r="R56" s="20">
        <v>4617.7782</v>
      </c>
      <c r="S56" s="20">
        <v>2880.02</v>
      </c>
      <c r="T56" s="20">
        <v>8773.08</v>
      </c>
      <c r="U56" s="20">
        <v>12341.25</v>
      </c>
      <c r="V56" s="20">
        <v>16409.765</v>
      </c>
      <c r="W56" s="20">
        <v>29940.68</v>
      </c>
      <c r="Y56" s="8" t="str">
        <f t="shared" si="3"/>
        <v>Majan</v>
      </c>
      <c r="Z56" s="8">
        <v>4570.0</v>
      </c>
      <c r="AA56" s="8">
        <v>12368.1803</v>
      </c>
      <c r="AB56" s="8">
        <v>31985.3042</v>
      </c>
      <c r="AC56" s="8">
        <v>0.0</v>
      </c>
      <c r="AD56" s="8">
        <v>7750.2275</v>
      </c>
      <c r="AE56" s="8">
        <v>11318.29</v>
      </c>
      <c r="AF56" s="8">
        <v>15997.9125</v>
      </c>
      <c r="AG56" s="8">
        <v>2034191.73</v>
      </c>
      <c r="AH56" s="23">
        <v>0.003207945033932618</v>
      </c>
      <c r="AJ56" s="8">
        <f t="shared" ref="AJ56:AQ56" si="55">Z56-P56</f>
        <v>586</v>
      </c>
      <c r="AK56" s="8">
        <f t="shared" si="55"/>
        <v>-212.7368</v>
      </c>
      <c r="AL56" s="8">
        <f t="shared" si="55"/>
        <v>27367.526</v>
      </c>
      <c r="AM56" s="8">
        <f t="shared" si="55"/>
        <v>-2880.02</v>
      </c>
      <c r="AN56" s="8">
        <f t="shared" si="55"/>
        <v>-1022.8525</v>
      </c>
      <c r="AO56" s="8">
        <f t="shared" si="55"/>
        <v>-1022.96</v>
      </c>
      <c r="AP56" s="8">
        <f t="shared" si="55"/>
        <v>-411.8525</v>
      </c>
      <c r="AQ56" s="8">
        <f t="shared" si="55"/>
        <v>2004251.05</v>
      </c>
    </row>
    <row r="57" ht="15.75" customHeight="1">
      <c r="A57" s="3" t="s">
        <v>156</v>
      </c>
      <c r="B57" s="8">
        <v>21300.0</v>
      </c>
      <c r="C57" s="8">
        <v>9994.9306</v>
      </c>
      <c r="D57" s="8">
        <v>3315.4944</v>
      </c>
      <c r="E57" s="8">
        <v>1.44</v>
      </c>
      <c r="F57" s="8">
        <v>7861.035</v>
      </c>
      <c r="G57" s="8">
        <v>9365.67</v>
      </c>
      <c r="H57" s="8">
        <v>12273.36</v>
      </c>
      <c r="I57" s="8">
        <v>25743.71</v>
      </c>
      <c r="J57" s="23">
        <f t="shared" si="1"/>
        <v>0.0149516913</v>
      </c>
      <c r="O57" s="22" t="s">
        <v>225</v>
      </c>
      <c r="P57" s="20">
        <v>13803.0</v>
      </c>
      <c r="Q57" s="20">
        <v>17382.6573</v>
      </c>
      <c r="R57" s="20">
        <v>4060.6764</v>
      </c>
      <c r="S57" s="20">
        <v>3605.16</v>
      </c>
      <c r="T57" s="20">
        <v>15165.485</v>
      </c>
      <c r="U57" s="20">
        <v>16546.8</v>
      </c>
      <c r="V57" s="20">
        <v>19048.81</v>
      </c>
      <c r="W57" s="20">
        <v>30357.09</v>
      </c>
      <c r="Y57" s="8" t="str">
        <f t="shared" si="3"/>
        <v>Meydan One Community</v>
      </c>
      <c r="Z57" s="8">
        <v>14753.0</v>
      </c>
      <c r="AA57" s="8">
        <v>18779.9702</v>
      </c>
      <c r="AB57" s="8">
        <v>9155.658</v>
      </c>
      <c r="AC57" s="8">
        <v>470.17</v>
      </c>
      <c r="AD57" s="8">
        <v>15250.73</v>
      </c>
      <c r="AE57" s="8">
        <v>16740.89</v>
      </c>
      <c r="AF57" s="8">
        <v>19856.89</v>
      </c>
      <c r="AG57" s="8">
        <v>450537.03</v>
      </c>
      <c r="AH57" s="23">
        <v>0.010355976605165844</v>
      </c>
      <c r="AJ57" s="8">
        <f t="shared" ref="AJ57:AQ57" si="56">Z57-P57</f>
        <v>950</v>
      </c>
      <c r="AK57" s="8">
        <f t="shared" si="56"/>
        <v>1397.3129</v>
      </c>
      <c r="AL57" s="8">
        <f t="shared" si="56"/>
        <v>5094.9816</v>
      </c>
      <c r="AM57" s="8">
        <f t="shared" si="56"/>
        <v>-3134.99</v>
      </c>
      <c r="AN57" s="8">
        <f t="shared" si="56"/>
        <v>85.245</v>
      </c>
      <c r="AO57" s="8">
        <f t="shared" si="56"/>
        <v>194.09</v>
      </c>
      <c r="AP57" s="8">
        <f t="shared" si="56"/>
        <v>808.08</v>
      </c>
      <c r="AQ57" s="8">
        <f t="shared" si="56"/>
        <v>420179.94</v>
      </c>
    </row>
    <row r="58" ht="15.75" customHeight="1">
      <c r="A58" s="3" t="s">
        <v>226</v>
      </c>
      <c r="B58" s="8">
        <v>6760.0</v>
      </c>
      <c r="C58" s="8">
        <v>13573.461</v>
      </c>
      <c r="D58" s="8">
        <v>3296.2967</v>
      </c>
      <c r="E58" s="8">
        <v>403.66</v>
      </c>
      <c r="F58" s="8">
        <v>11680.33</v>
      </c>
      <c r="G58" s="8">
        <v>12387.57</v>
      </c>
      <c r="H58" s="8">
        <v>14638.89</v>
      </c>
      <c r="I58" s="8">
        <v>25548.61</v>
      </c>
      <c r="J58" s="23">
        <f t="shared" si="1"/>
        <v>0.004745231604</v>
      </c>
      <c r="O58" s="22" t="s">
        <v>227</v>
      </c>
      <c r="P58" s="20">
        <v>3850.0</v>
      </c>
      <c r="Q58" s="20">
        <v>11434.0652</v>
      </c>
      <c r="R58" s="20">
        <v>3608.9064</v>
      </c>
      <c r="S58" s="20">
        <v>96.88</v>
      </c>
      <c r="T58" s="20">
        <v>8946.11</v>
      </c>
      <c r="U58" s="20">
        <v>11836.95</v>
      </c>
      <c r="V58" s="20">
        <v>13801.29</v>
      </c>
      <c r="W58" s="20">
        <v>28121.07</v>
      </c>
      <c r="Y58" s="8" t="str">
        <f t="shared" si="3"/>
        <v>Meydan Racecourse Community</v>
      </c>
      <c r="Z58" s="8">
        <v>4245.0</v>
      </c>
      <c r="AA58" s="8">
        <v>11947.0665</v>
      </c>
      <c r="AB58" s="8">
        <v>23671.3755</v>
      </c>
      <c r="AC58" s="8">
        <v>0.29</v>
      </c>
      <c r="AD58" s="8">
        <v>8419.87</v>
      </c>
      <c r="AE58" s="8">
        <v>11438.36</v>
      </c>
      <c r="AF58" s="8">
        <v>13657.14</v>
      </c>
      <c r="AG58" s="8">
        <v>947012.94</v>
      </c>
      <c r="AH58" s="23">
        <v>0.0029798088991343464</v>
      </c>
      <c r="AJ58" s="8">
        <f t="shared" ref="AJ58:AQ58" si="57">Z58-P58</f>
        <v>395</v>
      </c>
      <c r="AK58" s="8">
        <f t="shared" si="57"/>
        <v>513.0013</v>
      </c>
      <c r="AL58" s="8">
        <f t="shared" si="57"/>
        <v>20062.4691</v>
      </c>
      <c r="AM58" s="8">
        <f t="shared" si="57"/>
        <v>-96.59</v>
      </c>
      <c r="AN58" s="8">
        <f t="shared" si="57"/>
        <v>-526.24</v>
      </c>
      <c r="AO58" s="8">
        <f t="shared" si="57"/>
        <v>-398.59</v>
      </c>
      <c r="AP58" s="8">
        <f t="shared" si="57"/>
        <v>-144.15</v>
      </c>
      <c r="AQ58" s="8">
        <f t="shared" si="57"/>
        <v>918891.87</v>
      </c>
    </row>
    <row r="59" ht="15.75" customHeight="1">
      <c r="A59" s="3" t="s">
        <v>166</v>
      </c>
      <c r="B59" s="8">
        <v>17066.0</v>
      </c>
      <c r="C59" s="8">
        <v>9780.6025</v>
      </c>
      <c r="D59" s="8">
        <v>27565.9088</v>
      </c>
      <c r="E59" s="8">
        <v>259.98</v>
      </c>
      <c r="F59" s="8">
        <v>6458.3425</v>
      </c>
      <c r="G59" s="8">
        <v>7717.39</v>
      </c>
      <c r="H59" s="8">
        <v>10088.4525</v>
      </c>
      <c r="I59" s="8">
        <v>1205093.22</v>
      </c>
      <c r="J59" s="23">
        <f t="shared" si="1"/>
        <v>0.01197960393</v>
      </c>
      <c r="O59" s="22" t="s">
        <v>228</v>
      </c>
      <c r="P59" s="20">
        <v>3077.0</v>
      </c>
      <c r="Q59" s="20">
        <v>22110.8598</v>
      </c>
      <c r="R59" s="20">
        <v>3236.1936</v>
      </c>
      <c r="S59" s="20">
        <v>7790.75</v>
      </c>
      <c r="T59" s="20">
        <v>19694.22</v>
      </c>
      <c r="U59" s="20">
        <v>21690.52</v>
      </c>
      <c r="V59" s="20">
        <v>24109.84</v>
      </c>
      <c r="W59" s="20">
        <v>30326.0</v>
      </c>
      <c r="Y59" s="8" t="str">
        <f t="shared" si="3"/>
        <v>Mina Rashid</v>
      </c>
      <c r="Z59" s="8">
        <v>3615.0</v>
      </c>
      <c r="AA59" s="8">
        <v>23913.5266</v>
      </c>
      <c r="AB59" s="8">
        <v>5509.1105</v>
      </c>
      <c r="AC59" s="8">
        <v>0.64</v>
      </c>
      <c r="AD59" s="8">
        <v>20328.415</v>
      </c>
      <c r="AE59" s="8">
        <v>22642.27</v>
      </c>
      <c r="AF59" s="8">
        <v>26110.985</v>
      </c>
      <c r="AG59" s="8">
        <v>40611.81</v>
      </c>
      <c r="AH59" s="23">
        <v>0.00253757577629462</v>
      </c>
      <c r="AJ59" s="8">
        <f t="shared" ref="AJ59:AQ59" si="58">Z59-P59</f>
        <v>538</v>
      </c>
      <c r="AK59" s="8">
        <f t="shared" si="58"/>
        <v>1802.6668</v>
      </c>
      <c r="AL59" s="8">
        <f t="shared" si="58"/>
        <v>2272.9169</v>
      </c>
      <c r="AM59" s="8">
        <f t="shared" si="58"/>
        <v>-7790.11</v>
      </c>
      <c r="AN59" s="8">
        <f t="shared" si="58"/>
        <v>634.195</v>
      </c>
      <c r="AO59" s="8">
        <f t="shared" si="58"/>
        <v>951.75</v>
      </c>
      <c r="AP59" s="8">
        <f t="shared" si="58"/>
        <v>2001.145</v>
      </c>
      <c r="AQ59" s="8">
        <f t="shared" si="58"/>
        <v>10285.81</v>
      </c>
    </row>
    <row r="60" ht="15.75" customHeight="1">
      <c r="A60" s="3" t="s">
        <v>158</v>
      </c>
      <c r="B60" s="8">
        <v>833.0</v>
      </c>
      <c r="C60" s="8">
        <v>27549.5253</v>
      </c>
      <c r="D60" s="8">
        <v>6292.0733</v>
      </c>
      <c r="E60" s="8">
        <v>287.34</v>
      </c>
      <c r="F60" s="8">
        <v>24868.96</v>
      </c>
      <c r="G60" s="8">
        <v>27627.47</v>
      </c>
      <c r="H60" s="8">
        <v>30085.8</v>
      </c>
      <c r="I60" s="8">
        <v>51571.14</v>
      </c>
      <c r="J60" s="23">
        <f t="shared" si="1"/>
        <v>0.0005847304624</v>
      </c>
      <c r="O60" s="22" t="s">
        <v>229</v>
      </c>
      <c r="P60" s="20">
        <v>3814.0</v>
      </c>
      <c r="Q60" s="20">
        <v>19126.6314</v>
      </c>
      <c r="R60" s="20">
        <v>3829.8892</v>
      </c>
      <c r="S60" s="20">
        <v>4571.07</v>
      </c>
      <c r="T60" s="20">
        <v>17422.845</v>
      </c>
      <c r="U60" s="20">
        <v>18782.13</v>
      </c>
      <c r="V60" s="20">
        <v>21278.005</v>
      </c>
      <c r="W60" s="20">
        <v>30298.76</v>
      </c>
      <c r="Y60" s="8" t="str">
        <f t="shared" si="3"/>
        <v>Mohammed Bin Rashid AL Maktoum City -District -1 Community</v>
      </c>
      <c r="Z60" s="8">
        <v>4397.0</v>
      </c>
      <c r="AA60" s="8">
        <v>18758.355</v>
      </c>
      <c r="AB60" s="8">
        <v>4161.9322</v>
      </c>
      <c r="AC60" s="8">
        <v>251.4</v>
      </c>
      <c r="AD60" s="8">
        <v>16625.27</v>
      </c>
      <c r="AE60" s="8">
        <v>18566.55</v>
      </c>
      <c r="AF60" s="8">
        <v>21258.51</v>
      </c>
      <c r="AG60" s="8">
        <v>34444.44</v>
      </c>
      <c r="AH60" s="23">
        <v>0.003086506414486153</v>
      </c>
      <c r="AJ60" s="8">
        <f t="shared" ref="AJ60:AQ60" si="59">Z60-P60</f>
        <v>583</v>
      </c>
      <c r="AK60" s="8">
        <f t="shared" si="59"/>
        <v>-368.2764</v>
      </c>
      <c r="AL60" s="8">
        <f t="shared" si="59"/>
        <v>332.043</v>
      </c>
      <c r="AM60" s="8">
        <f t="shared" si="59"/>
        <v>-4319.67</v>
      </c>
      <c r="AN60" s="8">
        <f t="shared" si="59"/>
        <v>-797.575</v>
      </c>
      <c r="AO60" s="8">
        <f t="shared" si="59"/>
        <v>-215.58</v>
      </c>
      <c r="AP60" s="8">
        <f t="shared" si="59"/>
        <v>-19.495</v>
      </c>
      <c r="AQ60" s="8">
        <f t="shared" si="59"/>
        <v>4145.68</v>
      </c>
    </row>
    <row r="61" ht="15.75" customHeight="1">
      <c r="A61" s="3" t="s">
        <v>160</v>
      </c>
      <c r="B61" s="8">
        <v>1436.0</v>
      </c>
      <c r="C61" s="8">
        <v>7024.8539</v>
      </c>
      <c r="D61" s="8">
        <v>4590.1843</v>
      </c>
      <c r="E61" s="8">
        <v>1237.85</v>
      </c>
      <c r="F61" s="8">
        <v>5027.56</v>
      </c>
      <c r="G61" s="8">
        <v>6458.385</v>
      </c>
      <c r="H61" s="8">
        <v>7227.1</v>
      </c>
      <c r="I61" s="8">
        <v>100786.13</v>
      </c>
      <c r="J61" s="23">
        <f t="shared" si="1"/>
        <v>0.001008010737</v>
      </c>
      <c r="O61" s="22" t="s">
        <v>230</v>
      </c>
      <c r="P61" s="20">
        <v>441.0</v>
      </c>
      <c r="Q61" s="20">
        <v>12641.7724</v>
      </c>
      <c r="R61" s="20">
        <v>4615.8913</v>
      </c>
      <c r="S61" s="20">
        <v>4078.22</v>
      </c>
      <c r="T61" s="20">
        <v>8054.73</v>
      </c>
      <c r="U61" s="20">
        <v>14130.37</v>
      </c>
      <c r="V61" s="20">
        <v>15994.04</v>
      </c>
      <c r="W61" s="20">
        <v>29557.58</v>
      </c>
      <c r="Y61" s="8" t="str">
        <f t="shared" si="3"/>
        <v>Mohammed Bin Rashid AL Maktoum District 11</v>
      </c>
      <c r="Z61" s="8">
        <v>2761.0</v>
      </c>
      <c r="AA61" s="8">
        <v>41092.2829</v>
      </c>
      <c r="AB61" s="8">
        <v>941402.3201</v>
      </c>
      <c r="AC61" s="8">
        <v>1.63</v>
      </c>
      <c r="AD61" s="8">
        <v>12192.12</v>
      </c>
      <c r="AE61" s="8">
        <v>15401.71</v>
      </c>
      <c r="AF61" s="8">
        <v>18388.6</v>
      </c>
      <c r="AG61" s="8">
        <v>3.49957773E7</v>
      </c>
      <c r="AH61" s="23">
        <v>0.0019381042097785465</v>
      </c>
      <c r="AJ61" s="8">
        <f t="shared" ref="AJ61:AQ61" si="60">Z61-P61</f>
        <v>2320</v>
      </c>
      <c r="AK61" s="8">
        <f t="shared" si="60"/>
        <v>28450.5105</v>
      </c>
      <c r="AL61" s="8">
        <f t="shared" si="60"/>
        <v>936786.4288</v>
      </c>
      <c r="AM61" s="8">
        <f t="shared" si="60"/>
        <v>-4076.59</v>
      </c>
      <c r="AN61" s="8">
        <f t="shared" si="60"/>
        <v>4137.39</v>
      </c>
      <c r="AO61" s="8">
        <f t="shared" si="60"/>
        <v>1271.34</v>
      </c>
      <c r="AP61" s="8">
        <f t="shared" si="60"/>
        <v>2394.56</v>
      </c>
      <c r="AQ61" s="8">
        <f t="shared" si="60"/>
        <v>34966219.72</v>
      </c>
    </row>
    <row r="62" ht="15.75" customHeight="1">
      <c r="A62" s="3" t="s">
        <v>168</v>
      </c>
      <c r="B62" s="8">
        <v>2714.0</v>
      </c>
      <c r="C62" s="8">
        <v>12115.4916</v>
      </c>
      <c r="D62" s="8">
        <v>8344.1534</v>
      </c>
      <c r="E62" s="8">
        <v>234.15</v>
      </c>
      <c r="F62" s="8">
        <v>9429.5975</v>
      </c>
      <c r="G62" s="8">
        <v>12630.735</v>
      </c>
      <c r="H62" s="8">
        <v>14152.16</v>
      </c>
      <c r="I62" s="8">
        <v>227505.64</v>
      </c>
      <c r="J62" s="23">
        <f t="shared" si="1"/>
        <v>0.001905112215</v>
      </c>
      <c r="O62" s="22" t="s">
        <v>231</v>
      </c>
      <c r="P62" s="20">
        <v>15320.0</v>
      </c>
      <c r="Q62" s="20">
        <v>9683.2394</v>
      </c>
      <c r="R62" s="20">
        <v>4836.0646</v>
      </c>
      <c r="S62" s="20">
        <v>299.96</v>
      </c>
      <c r="T62" s="20">
        <v>6458.5</v>
      </c>
      <c r="U62" s="20">
        <v>8144.79</v>
      </c>
      <c r="V62" s="20">
        <v>10413.2275</v>
      </c>
      <c r="W62" s="20">
        <v>27371.73</v>
      </c>
      <c r="Y62" s="8" t="str">
        <f t="shared" si="3"/>
        <v>Motor City</v>
      </c>
      <c r="Z62" s="8">
        <v>17267.0</v>
      </c>
      <c r="AA62" s="8">
        <v>9925.3403</v>
      </c>
      <c r="AB62" s="8">
        <v>21070.3819</v>
      </c>
      <c r="AC62" s="8">
        <v>233.36</v>
      </c>
      <c r="AD62" s="8">
        <v>6420.36</v>
      </c>
      <c r="AE62" s="8">
        <v>8038.21</v>
      </c>
      <c r="AF62" s="8">
        <v>10239.37</v>
      </c>
      <c r="AG62" s="8">
        <v>1675000.0</v>
      </c>
      <c r="AH62" s="23">
        <v>0.012120697352497704</v>
      </c>
      <c r="AJ62" s="8">
        <f t="shared" ref="AJ62:AQ62" si="61">Z62-P62</f>
        <v>1947</v>
      </c>
      <c r="AK62" s="8">
        <f t="shared" si="61"/>
        <v>242.1009</v>
      </c>
      <c r="AL62" s="8">
        <f t="shared" si="61"/>
        <v>16234.3173</v>
      </c>
      <c r="AM62" s="8">
        <f t="shared" si="61"/>
        <v>-66.6</v>
      </c>
      <c r="AN62" s="8">
        <f t="shared" si="61"/>
        <v>-38.14</v>
      </c>
      <c r="AO62" s="8">
        <f t="shared" si="61"/>
        <v>-106.58</v>
      </c>
      <c r="AP62" s="8">
        <f t="shared" si="61"/>
        <v>-173.8575</v>
      </c>
      <c r="AQ62" s="8">
        <f t="shared" si="61"/>
        <v>1647628.27</v>
      </c>
    </row>
    <row r="63" ht="15.75" customHeight="1">
      <c r="A63" s="3" t="s">
        <v>170</v>
      </c>
      <c r="B63" s="8">
        <v>11553.0</v>
      </c>
      <c r="C63" s="8">
        <v>35617.549</v>
      </c>
      <c r="D63" s="8">
        <v>12421.1663</v>
      </c>
      <c r="E63" s="8">
        <v>256.69</v>
      </c>
      <c r="F63" s="8">
        <v>26129.26</v>
      </c>
      <c r="G63" s="8">
        <v>33951.79</v>
      </c>
      <c r="H63" s="8">
        <v>44669.97</v>
      </c>
      <c r="I63" s="8">
        <v>168435.41</v>
      </c>
      <c r="J63" s="23">
        <f t="shared" si="1"/>
        <v>0.008109713124</v>
      </c>
      <c r="O63" s="22" t="s">
        <v>232</v>
      </c>
      <c r="P63" s="20">
        <v>287.0</v>
      </c>
      <c r="Q63" s="20">
        <v>11901.3662</v>
      </c>
      <c r="R63" s="20">
        <v>2268.7499</v>
      </c>
      <c r="S63" s="20">
        <v>5123.43</v>
      </c>
      <c r="T63" s="20">
        <v>10281.88</v>
      </c>
      <c r="U63" s="20">
        <v>12132.72</v>
      </c>
      <c r="V63" s="20">
        <v>13415.27</v>
      </c>
      <c r="W63" s="20">
        <v>17540.9</v>
      </c>
      <c r="Y63" s="8" t="str">
        <f t="shared" si="3"/>
        <v>Mudon</v>
      </c>
      <c r="Z63" s="8">
        <v>7926.0</v>
      </c>
      <c r="AA63" s="8">
        <v>8934.4549</v>
      </c>
      <c r="AB63" s="8">
        <v>3630.4138</v>
      </c>
      <c r="AC63" s="8">
        <v>883.94</v>
      </c>
      <c r="AD63" s="8">
        <v>6285.985</v>
      </c>
      <c r="AE63" s="8">
        <v>8440.17</v>
      </c>
      <c r="AF63" s="8">
        <v>11494.05</v>
      </c>
      <c r="AG63" s="8">
        <v>76084.71</v>
      </c>
      <c r="AH63" s="23">
        <v>0.0055637138597264615</v>
      </c>
      <c r="AJ63" s="8">
        <f t="shared" ref="AJ63:AQ63" si="62">Z63-P63</f>
        <v>7639</v>
      </c>
      <c r="AK63" s="8">
        <f t="shared" si="62"/>
        <v>-2966.9113</v>
      </c>
      <c r="AL63" s="8">
        <f t="shared" si="62"/>
        <v>1361.6639</v>
      </c>
      <c r="AM63" s="8">
        <f t="shared" si="62"/>
        <v>-4239.49</v>
      </c>
      <c r="AN63" s="8">
        <f t="shared" si="62"/>
        <v>-3995.895</v>
      </c>
      <c r="AO63" s="8">
        <f t="shared" si="62"/>
        <v>-3692.55</v>
      </c>
      <c r="AP63" s="8">
        <f t="shared" si="62"/>
        <v>-1921.22</v>
      </c>
      <c r="AQ63" s="8">
        <f t="shared" si="62"/>
        <v>58543.81</v>
      </c>
    </row>
    <row r="64" ht="15.75" customHeight="1">
      <c r="A64" s="3" t="s">
        <v>172</v>
      </c>
      <c r="B64" s="8">
        <v>343.0</v>
      </c>
      <c r="C64" s="8">
        <v>22309.6674</v>
      </c>
      <c r="D64" s="8">
        <v>19010.5783</v>
      </c>
      <c r="E64" s="8">
        <v>2851.59</v>
      </c>
      <c r="F64" s="8">
        <v>12586.935</v>
      </c>
      <c r="G64" s="8">
        <v>22586.53</v>
      </c>
      <c r="H64" s="8">
        <v>27524.415</v>
      </c>
      <c r="I64" s="8">
        <v>299756.37</v>
      </c>
      <c r="J64" s="23">
        <f t="shared" si="1"/>
        <v>0.0002407713669</v>
      </c>
      <c r="O64" s="22" t="s">
        <v>233</v>
      </c>
      <c r="P64" s="20">
        <v>10.0</v>
      </c>
      <c r="Q64" s="20">
        <v>17007.717</v>
      </c>
      <c r="R64" s="20">
        <v>2195.392</v>
      </c>
      <c r="S64" s="20">
        <v>11645.67</v>
      </c>
      <c r="T64" s="20">
        <v>16269.6425</v>
      </c>
      <c r="U64" s="20">
        <v>17444.52</v>
      </c>
      <c r="V64" s="20">
        <v>18188.585</v>
      </c>
      <c r="W64" s="20">
        <v>19569.19</v>
      </c>
      <c r="Y64" s="8" t="str">
        <f t="shared" si="3"/>
        <v>Nad Al Sheba Gardens</v>
      </c>
      <c r="Z64" s="8">
        <v>2029.0</v>
      </c>
      <c r="AA64" s="8">
        <v>12645.6435</v>
      </c>
      <c r="AB64" s="8">
        <v>8625.9532</v>
      </c>
      <c r="AC64" s="8">
        <v>1291.74</v>
      </c>
      <c r="AD64" s="8">
        <v>3872.3</v>
      </c>
      <c r="AE64" s="8">
        <v>12020.0</v>
      </c>
      <c r="AF64" s="8">
        <v>20295.87</v>
      </c>
      <c r="AG64" s="8">
        <v>31333.06</v>
      </c>
      <c r="AH64" s="23">
        <v>0.001424271438479055</v>
      </c>
      <c r="AJ64" s="8">
        <f t="shared" ref="AJ64:AQ64" si="63">Z64-P64</f>
        <v>2019</v>
      </c>
      <c r="AK64" s="8">
        <f t="shared" si="63"/>
        <v>-4362.0735</v>
      </c>
      <c r="AL64" s="8">
        <f t="shared" si="63"/>
        <v>6430.5612</v>
      </c>
      <c r="AM64" s="8">
        <f t="shared" si="63"/>
        <v>-10353.93</v>
      </c>
      <c r="AN64" s="8">
        <f t="shared" si="63"/>
        <v>-12397.3425</v>
      </c>
      <c r="AO64" s="8">
        <f t="shared" si="63"/>
        <v>-5424.52</v>
      </c>
      <c r="AP64" s="8">
        <f t="shared" si="63"/>
        <v>2107.285</v>
      </c>
      <c r="AQ64" s="8">
        <f t="shared" si="63"/>
        <v>11763.87</v>
      </c>
    </row>
    <row r="65" ht="15.75" customHeight="1">
      <c r="A65" s="3" t="s">
        <v>174</v>
      </c>
      <c r="B65" s="8">
        <v>5096.0</v>
      </c>
      <c r="C65" s="8">
        <v>15462.168</v>
      </c>
      <c r="D65" s="8">
        <v>14726.0812</v>
      </c>
      <c r="E65" s="8">
        <v>97.03</v>
      </c>
      <c r="F65" s="8">
        <v>9517.7175</v>
      </c>
      <c r="G65" s="8">
        <v>13287.35</v>
      </c>
      <c r="H65" s="8">
        <v>17450.075</v>
      </c>
      <c r="I65" s="8">
        <v>655432.32</v>
      </c>
      <c r="J65" s="23">
        <f t="shared" si="1"/>
        <v>0.003577174594</v>
      </c>
      <c r="O65" s="22" t="s">
        <v>234</v>
      </c>
      <c r="P65" s="20">
        <v>1979.0</v>
      </c>
      <c r="Q65" s="20">
        <v>23487.3978</v>
      </c>
      <c r="R65" s="20">
        <v>3881.2689</v>
      </c>
      <c r="S65" s="20">
        <v>9061.48</v>
      </c>
      <c r="T65" s="20">
        <v>20907.545</v>
      </c>
      <c r="U65" s="20">
        <v>23866.75</v>
      </c>
      <c r="V65" s="20">
        <v>26463.69</v>
      </c>
      <c r="W65" s="20">
        <v>30352.94</v>
      </c>
      <c r="Y65" s="8" t="str">
        <f t="shared" si="3"/>
        <v>Palm Deira</v>
      </c>
      <c r="Z65" s="8">
        <v>3174.0</v>
      </c>
      <c r="AA65" s="8">
        <v>21049.5586</v>
      </c>
      <c r="AB65" s="8">
        <v>7240.388</v>
      </c>
      <c r="AC65" s="8">
        <v>940.74</v>
      </c>
      <c r="AD65" s="8">
        <v>16700.345</v>
      </c>
      <c r="AE65" s="8">
        <v>22021.245</v>
      </c>
      <c r="AF65" s="8">
        <v>26000.9175</v>
      </c>
      <c r="AG65" s="8">
        <v>67081.24</v>
      </c>
      <c r="AH65" s="23">
        <v>0.0022280125903068114</v>
      </c>
      <c r="AJ65" s="8">
        <f t="shared" ref="AJ65:AQ65" si="64">Z65-P65</f>
        <v>1195</v>
      </c>
      <c r="AK65" s="8">
        <f t="shared" si="64"/>
        <v>-2437.8392</v>
      </c>
      <c r="AL65" s="8">
        <f t="shared" si="64"/>
        <v>3359.1191</v>
      </c>
      <c r="AM65" s="8">
        <f t="shared" si="64"/>
        <v>-8120.74</v>
      </c>
      <c r="AN65" s="8">
        <f t="shared" si="64"/>
        <v>-4207.2</v>
      </c>
      <c r="AO65" s="8">
        <f t="shared" si="64"/>
        <v>-1845.505</v>
      </c>
      <c r="AP65" s="8">
        <f t="shared" si="64"/>
        <v>-462.7725</v>
      </c>
      <c r="AQ65" s="8">
        <f t="shared" si="64"/>
        <v>36728.3</v>
      </c>
    </row>
    <row r="66" ht="15.75" customHeight="1">
      <c r="A66" s="3" t="s">
        <v>162</v>
      </c>
      <c r="B66" s="8">
        <v>15637.0</v>
      </c>
      <c r="C66" s="8">
        <v>21129.8188</v>
      </c>
      <c r="D66" s="8">
        <v>21016.4234</v>
      </c>
      <c r="E66" s="8">
        <v>1459.04</v>
      </c>
      <c r="F66" s="8">
        <v>16665.87</v>
      </c>
      <c r="G66" s="8">
        <v>21525.7</v>
      </c>
      <c r="H66" s="8">
        <v>24213.08</v>
      </c>
      <c r="I66" s="8">
        <v>2514367.82</v>
      </c>
      <c r="J66" s="23">
        <f t="shared" si="1"/>
        <v>0.01097650689</v>
      </c>
      <c r="O66" s="22" t="s">
        <v>94</v>
      </c>
      <c r="P66" s="20">
        <v>28602.0</v>
      </c>
      <c r="Q66" s="20">
        <v>15547.2095</v>
      </c>
      <c r="R66" s="20">
        <v>6657.9755</v>
      </c>
      <c r="S66" s="20">
        <v>1.5</v>
      </c>
      <c r="T66" s="20">
        <v>10412.19</v>
      </c>
      <c r="U66" s="20">
        <v>14853.07</v>
      </c>
      <c r="V66" s="20">
        <v>19996.775</v>
      </c>
      <c r="W66" s="20">
        <v>30354.45</v>
      </c>
      <c r="Y66" s="8" t="str">
        <f t="shared" si="3"/>
        <v>Palm Jumeirah</v>
      </c>
      <c r="Z66" s="8">
        <v>40622.0</v>
      </c>
      <c r="AA66" s="8">
        <v>21506.2246</v>
      </c>
      <c r="AB66" s="8">
        <v>153613.2452</v>
      </c>
      <c r="AC66" s="8">
        <v>0.0</v>
      </c>
      <c r="AD66" s="8">
        <v>10475.625</v>
      </c>
      <c r="AE66" s="8">
        <v>15856.705</v>
      </c>
      <c r="AF66" s="8">
        <v>23908.1375</v>
      </c>
      <c r="AG66" s="8">
        <v>1.503874607E7</v>
      </c>
      <c r="AH66" s="23">
        <v>0.028514910977770414</v>
      </c>
      <c r="AJ66" s="8">
        <f t="shared" ref="AJ66:AQ66" si="65">Z66-P66</f>
        <v>12020</v>
      </c>
      <c r="AK66" s="8">
        <f t="shared" si="65"/>
        <v>5959.0151</v>
      </c>
      <c r="AL66" s="8">
        <f t="shared" si="65"/>
        <v>146955.2697</v>
      </c>
      <c r="AM66" s="8">
        <f t="shared" si="65"/>
        <v>-1.5</v>
      </c>
      <c r="AN66" s="8">
        <f t="shared" si="65"/>
        <v>63.435</v>
      </c>
      <c r="AO66" s="8">
        <f t="shared" si="65"/>
        <v>1003.635</v>
      </c>
      <c r="AP66" s="8">
        <f t="shared" si="65"/>
        <v>3911.3625</v>
      </c>
      <c r="AQ66" s="8">
        <f t="shared" si="65"/>
        <v>15008391.62</v>
      </c>
    </row>
    <row r="67" ht="15.75" customHeight="1">
      <c r="A67" s="3" t="s">
        <v>235</v>
      </c>
      <c r="B67" s="8">
        <v>355.0</v>
      </c>
      <c r="C67" s="8">
        <v>13863.2721</v>
      </c>
      <c r="D67" s="8">
        <v>6381.122</v>
      </c>
      <c r="E67" s="8">
        <v>3880.18</v>
      </c>
      <c r="F67" s="8">
        <v>10582.8</v>
      </c>
      <c r="G67" s="8">
        <v>12222.67</v>
      </c>
      <c r="H67" s="8">
        <v>14990.415</v>
      </c>
      <c r="I67" s="8">
        <v>46163.79</v>
      </c>
      <c r="J67" s="23">
        <f t="shared" si="1"/>
        <v>0.0002491948549</v>
      </c>
      <c r="O67" s="22" t="s">
        <v>236</v>
      </c>
      <c r="P67" s="20">
        <v>110.0</v>
      </c>
      <c r="Q67" s="20">
        <v>21250.8594</v>
      </c>
      <c r="R67" s="20">
        <v>4867.0126</v>
      </c>
      <c r="S67" s="20">
        <v>3019.28</v>
      </c>
      <c r="T67" s="20">
        <v>20308.13</v>
      </c>
      <c r="U67" s="20">
        <v>22754.005</v>
      </c>
      <c r="V67" s="20">
        <v>23176.62</v>
      </c>
      <c r="W67" s="20">
        <v>30357.45</v>
      </c>
      <c r="Y67" s="8" t="str">
        <f t="shared" si="3"/>
        <v>Pearl Jumeira</v>
      </c>
      <c r="Z67" s="8">
        <v>833.0</v>
      </c>
      <c r="AA67" s="8">
        <v>10324.5276</v>
      </c>
      <c r="AB67" s="8">
        <v>9064.8117</v>
      </c>
      <c r="AC67" s="8">
        <v>1822.02</v>
      </c>
      <c r="AD67" s="8">
        <v>4738.48</v>
      </c>
      <c r="AE67" s="8">
        <v>6458.34</v>
      </c>
      <c r="AF67" s="8">
        <v>12400.0</v>
      </c>
      <c r="AG67" s="8">
        <v>104510.58</v>
      </c>
      <c r="AH67" s="23">
        <v>5.847304624214158E-4</v>
      </c>
      <c r="AJ67" s="8">
        <f t="shared" ref="AJ67:AQ67" si="66">Z67-P67</f>
        <v>723</v>
      </c>
      <c r="AK67" s="8">
        <f t="shared" si="66"/>
        <v>-10926.3318</v>
      </c>
      <c r="AL67" s="8">
        <f t="shared" si="66"/>
        <v>4197.7991</v>
      </c>
      <c r="AM67" s="8">
        <f t="shared" si="66"/>
        <v>-1197.26</v>
      </c>
      <c r="AN67" s="8">
        <f t="shared" si="66"/>
        <v>-15569.65</v>
      </c>
      <c r="AO67" s="8">
        <f t="shared" si="66"/>
        <v>-16295.665</v>
      </c>
      <c r="AP67" s="8">
        <f t="shared" si="66"/>
        <v>-10776.62</v>
      </c>
      <c r="AQ67" s="8">
        <f t="shared" si="66"/>
        <v>74153.13</v>
      </c>
    </row>
    <row r="68" ht="15.75" customHeight="1">
      <c r="A68" s="3" t="s">
        <v>237</v>
      </c>
      <c r="B68" s="8">
        <v>328.0</v>
      </c>
      <c r="C68" s="8">
        <v>8859.9734</v>
      </c>
      <c r="D68" s="8">
        <v>4699.3357</v>
      </c>
      <c r="E68" s="8">
        <v>1321.6</v>
      </c>
      <c r="F68" s="8">
        <v>5593.24</v>
      </c>
      <c r="G68" s="8">
        <v>7535.155</v>
      </c>
      <c r="H68" s="8">
        <v>10225.7525</v>
      </c>
      <c r="I68" s="8">
        <v>33850.57</v>
      </c>
      <c r="J68" s="23">
        <f t="shared" si="1"/>
        <v>0.0002302420068</v>
      </c>
      <c r="O68" s="22" t="s">
        <v>238</v>
      </c>
      <c r="P68" s="20">
        <v>11437.0</v>
      </c>
      <c r="Q68" s="20">
        <v>8588.9293</v>
      </c>
      <c r="R68" s="20">
        <v>2636.1802</v>
      </c>
      <c r="S68" s="20">
        <v>22.55</v>
      </c>
      <c r="T68" s="20">
        <v>6778.13</v>
      </c>
      <c r="U68" s="20">
        <v>8762.17</v>
      </c>
      <c r="V68" s="20">
        <v>10143.02</v>
      </c>
      <c r="W68" s="20">
        <v>29950.54</v>
      </c>
      <c r="Y68" s="8" t="str">
        <f t="shared" si="3"/>
        <v>Remraam</v>
      </c>
      <c r="Z68" s="8">
        <v>11473.0</v>
      </c>
      <c r="AA68" s="8">
        <v>8781.0254</v>
      </c>
      <c r="AB68" s="8">
        <v>5600.28</v>
      </c>
      <c r="AC68" s="8">
        <v>22.55</v>
      </c>
      <c r="AD68" s="8">
        <v>6781.55</v>
      </c>
      <c r="AE68" s="8">
        <v>8771.93</v>
      </c>
      <c r="AF68" s="8">
        <v>10160.63</v>
      </c>
      <c r="AG68" s="8">
        <v>243938.41</v>
      </c>
      <c r="AH68" s="23">
        <v>0.008053556537047904</v>
      </c>
      <c r="AJ68" s="8">
        <f t="shared" ref="AJ68:AQ68" si="67">Z68-P68</f>
        <v>36</v>
      </c>
      <c r="AK68" s="8">
        <f t="shared" si="67"/>
        <v>192.0961</v>
      </c>
      <c r="AL68" s="8">
        <f t="shared" si="67"/>
        <v>2964.0998</v>
      </c>
      <c r="AM68" s="8">
        <f t="shared" si="67"/>
        <v>0</v>
      </c>
      <c r="AN68" s="8">
        <f t="shared" si="67"/>
        <v>3.42</v>
      </c>
      <c r="AO68" s="8">
        <f t="shared" si="67"/>
        <v>9.76</v>
      </c>
      <c r="AP68" s="8">
        <f t="shared" si="67"/>
        <v>17.61</v>
      </c>
      <c r="AQ68" s="8">
        <f t="shared" si="67"/>
        <v>213987.87</v>
      </c>
    </row>
    <row r="69" ht="15.75" customHeight="1">
      <c r="A69" s="3" t="s">
        <v>239</v>
      </c>
      <c r="B69" s="8">
        <v>179.0</v>
      </c>
      <c r="C69" s="8">
        <v>11282.2669</v>
      </c>
      <c r="D69" s="8">
        <v>5900.1484</v>
      </c>
      <c r="E69" s="8">
        <v>630.75</v>
      </c>
      <c r="F69" s="8">
        <v>7138.82</v>
      </c>
      <c r="G69" s="8">
        <v>10863.07</v>
      </c>
      <c r="H69" s="8">
        <v>12798.465</v>
      </c>
      <c r="I69" s="8">
        <v>32528.79</v>
      </c>
      <c r="J69" s="23">
        <f t="shared" si="1"/>
        <v>0.0001256503635</v>
      </c>
      <c r="O69" s="22" t="s">
        <v>240</v>
      </c>
      <c r="P69" s="20">
        <v>22475.0</v>
      </c>
      <c r="Q69" s="20">
        <v>8760.6425</v>
      </c>
      <c r="R69" s="20">
        <v>3387.1491</v>
      </c>
      <c r="S69" s="20">
        <v>110.96</v>
      </c>
      <c r="T69" s="20">
        <v>6864.76</v>
      </c>
      <c r="U69" s="20">
        <v>7631.62</v>
      </c>
      <c r="V69" s="20">
        <v>10262.085</v>
      </c>
      <c r="W69" s="20">
        <v>30234.32</v>
      </c>
      <c r="Y69" s="8" t="str">
        <f t="shared" si="3"/>
        <v>Residential Complex</v>
      </c>
      <c r="Z69" s="8">
        <v>23371.0</v>
      </c>
      <c r="AA69" s="8">
        <v>9101.3036</v>
      </c>
      <c r="AB69" s="8">
        <v>19270.2179</v>
      </c>
      <c r="AC69" s="8">
        <v>61.2</v>
      </c>
      <c r="AD69" s="8">
        <v>6757.33</v>
      </c>
      <c r="AE69" s="8">
        <v>7568.27</v>
      </c>
      <c r="AF69" s="8">
        <v>10227.4</v>
      </c>
      <c r="AG69" s="8">
        <v>1582817.26</v>
      </c>
      <c r="AH69" s="23">
        <v>0.016405444942678163</v>
      </c>
      <c r="AJ69" s="8">
        <f t="shared" ref="AJ69:AQ69" si="68">Z69-P69</f>
        <v>896</v>
      </c>
      <c r="AK69" s="8">
        <f t="shared" si="68"/>
        <v>340.6611</v>
      </c>
      <c r="AL69" s="8">
        <f t="shared" si="68"/>
        <v>15883.0688</v>
      </c>
      <c r="AM69" s="8">
        <f t="shared" si="68"/>
        <v>-49.76</v>
      </c>
      <c r="AN69" s="8">
        <f t="shared" si="68"/>
        <v>-107.43</v>
      </c>
      <c r="AO69" s="8">
        <f t="shared" si="68"/>
        <v>-63.35</v>
      </c>
      <c r="AP69" s="8">
        <f t="shared" si="68"/>
        <v>-34.685</v>
      </c>
      <c r="AQ69" s="8">
        <f t="shared" si="68"/>
        <v>1552582.94</v>
      </c>
    </row>
    <row r="70" ht="15.75" customHeight="1">
      <c r="A70" s="3" t="s">
        <v>241</v>
      </c>
      <c r="B70" s="8">
        <v>335.0</v>
      </c>
      <c r="C70" s="8">
        <v>8060.6191</v>
      </c>
      <c r="D70" s="8">
        <v>7865.7392</v>
      </c>
      <c r="E70" s="8">
        <v>125.1</v>
      </c>
      <c r="F70" s="8">
        <v>4145.375</v>
      </c>
      <c r="G70" s="8">
        <v>4650.3</v>
      </c>
      <c r="H70" s="8">
        <v>8183.43</v>
      </c>
      <c r="I70" s="8">
        <v>56608.05</v>
      </c>
      <c r="J70" s="23">
        <f t="shared" si="1"/>
        <v>0.0002351557082</v>
      </c>
      <c r="O70" s="22" t="s">
        <v>242</v>
      </c>
      <c r="P70" s="20">
        <v>1006.0</v>
      </c>
      <c r="Q70" s="20">
        <v>8869.5665</v>
      </c>
      <c r="R70" s="20">
        <v>2103.7763</v>
      </c>
      <c r="S70" s="20">
        <v>2477.09</v>
      </c>
      <c r="T70" s="20">
        <v>7603.97</v>
      </c>
      <c r="U70" s="20">
        <v>9194.13</v>
      </c>
      <c r="V70" s="20">
        <v>10279.23</v>
      </c>
      <c r="W70" s="20">
        <v>16515.61</v>
      </c>
      <c r="Y70" s="8" t="str">
        <f t="shared" si="3"/>
        <v>Rukan</v>
      </c>
      <c r="Z70" s="8">
        <v>2671.0</v>
      </c>
      <c r="AA70" s="8">
        <v>8932.8034</v>
      </c>
      <c r="AB70" s="8">
        <v>7299.8659</v>
      </c>
      <c r="AC70" s="8">
        <v>807.29</v>
      </c>
      <c r="AD70" s="8">
        <v>6818.18</v>
      </c>
      <c r="AE70" s="8">
        <v>8951.35</v>
      </c>
      <c r="AF70" s="8">
        <v>10632.225</v>
      </c>
      <c r="AG70" s="8">
        <v>356309.15</v>
      </c>
      <c r="AH70" s="23">
        <v>0.0018749280493728713</v>
      </c>
      <c r="AJ70" s="8">
        <f t="shared" ref="AJ70:AQ70" si="69">Z70-P70</f>
        <v>1665</v>
      </c>
      <c r="AK70" s="8">
        <f t="shared" si="69"/>
        <v>63.2369</v>
      </c>
      <c r="AL70" s="8">
        <f t="shared" si="69"/>
        <v>5196.0896</v>
      </c>
      <c r="AM70" s="8">
        <f t="shared" si="69"/>
        <v>-1669.8</v>
      </c>
      <c r="AN70" s="8">
        <f t="shared" si="69"/>
        <v>-785.79</v>
      </c>
      <c r="AO70" s="8">
        <f t="shared" si="69"/>
        <v>-242.78</v>
      </c>
      <c r="AP70" s="8">
        <f t="shared" si="69"/>
        <v>352.995</v>
      </c>
      <c r="AQ70" s="8">
        <f t="shared" si="69"/>
        <v>339793.54</v>
      </c>
    </row>
    <row r="71" ht="15.75" customHeight="1">
      <c r="A71" s="3" t="s">
        <v>243</v>
      </c>
      <c r="B71" s="8">
        <v>380.0</v>
      </c>
      <c r="C71" s="8">
        <v>12634.9</v>
      </c>
      <c r="D71" s="8">
        <v>4369.0577</v>
      </c>
      <c r="E71" s="8">
        <v>3301.14</v>
      </c>
      <c r="F71" s="8">
        <v>10596.99</v>
      </c>
      <c r="G71" s="8">
        <v>11901.66</v>
      </c>
      <c r="H71" s="8">
        <v>14089.8525</v>
      </c>
      <c r="I71" s="8">
        <v>27584.68</v>
      </c>
      <c r="J71" s="23">
        <f t="shared" si="1"/>
        <v>0.0002667437884</v>
      </c>
      <c r="O71" s="22" t="s">
        <v>244</v>
      </c>
      <c r="P71" s="20">
        <v>13851.0</v>
      </c>
      <c r="Q71" s="20">
        <v>18833.888</v>
      </c>
      <c r="R71" s="20">
        <v>3227.5021</v>
      </c>
      <c r="S71" s="20">
        <v>641.08</v>
      </c>
      <c r="T71" s="20">
        <v>16947.335</v>
      </c>
      <c r="U71" s="20">
        <v>19644.12</v>
      </c>
      <c r="V71" s="20">
        <v>20720.68</v>
      </c>
      <c r="W71" s="20">
        <v>29604.33</v>
      </c>
      <c r="Y71" s="8" t="str">
        <f t="shared" si="3"/>
        <v>SOBHA HARTLAND</v>
      </c>
      <c r="Z71" s="8">
        <v>14656.0</v>
      </c>
      <c r="AA71" s="8">
        <v>18728.193</v>
      </c>
      <c r="AB71" s="8">
        <v>8536.3001</v>
      </c>
      <c r="AC71" s="8">
        <v>641.08</v>
      </c>
      <c r="AD71" s="8">
        <v>16609.4675</v>
      </c>
      <c r="AE71" s="8">
        <v>19625.775</v>
      </c>
      <c r="AF71" s="8">
        <v>20720.68</v>
      </c>
      <c r="AG71" s="8">
        <v>688396.19</v>
      </c>
      <c r="AH71" s="23">
        <v>0.010287886743395284</v>
      </c>
      <c r="AJ71" s="8">
        <f t="shared" ref="AJ71:AQ71" si="70">Z71-P71</f>
        <v>805</v>
      </c>
      <c r="AK71" s="8">
        <f t="shared" si="70"/>
        <v>-105.695</v>
      </c>
      <c r="AL71" s="8">
        <f t="shared" si="70"/>
        <v>5308.798</v>
      </c>
      <c r="AM71" s="8">
        <f t="shared" si="70"/>
        <v>0</v>
      </c>
      <c r="AN71" s="8">
        <f t="shared" si="70"/>
        <v>-337.8675</v>
      </c>
      <c r="AO71" s="8">
        <f t="shared" si="70"/>
        <v>-18.345</v>
      </c>
      <c r="AP71" s="8">
        <f t="shared" si="70"/>
        <v>0</v>
      </c>
      <c r="AQ71" s="8">
        <f t="shared" si="70"/>
        <v>658791.86</v>
      </c>
    </row>
    <row r="72" ht="15.75" customHeight="1">
      <c r="A72" s="3" t="s">
        <v>245</v>
      </c>
      <c r="B72" s="8">
        <v>427.0</v>
      </c>
      <c r="C72" s="8">
        <v>12677.6012</v>
      </c>
      <c r="D72" s="8">
        <v>5820.165</v>
      </c>
      <c r="E72" s="8">
        <v>706.24</v>
      </c>
      <c r="F72" s="8">
        <v>9544.415</v>
      </c>
      <c r="G72" s="8">
        <v>11060.61</v>
      </c>
      <c r="H72" s="8">
        <v>14684.105</v>
      </c>
      <c r="I72" s="8">
        <v>36817.81</v>
      </c>
      <c r="J72" s="23">
        <f t="shared" si="1"/>
        <v>0.0002997357833</v>
      </c>
      <c r="O72" s="22" t="s">
        <v>246</v>
      </c>
      <c r="P72" s="20">
        <v>27149.0</v>
      </c>
      <c r="Q72" s="20">
        <v>8323.9451</v>
      </c>
      <c r="R72" s="20">
        <v>3118.9075</v>
      </c>
      <c r="S72" s="20">
        <v>27.67</v>
      </c>
      <c r="T72" s="20">
        <v>6362.12</v>
      </c>
      <c r="U72" s="20">
        <v>8047.2</v>
      </c>
      <c r="V72" s="20">
        <v>9699.85</v>
      </c>
      <c r="W72" s="20">
        <v>29352.06</v>
      </c>
      <c r="Y72" s="8" t="str">
        <f t="shared" si="3"/>
        <v>Silicon Oasis</v>
      </c>
      <c r="Z72" s="8">
        <v>29715.0</v>
      </c>
      <c r="AA72" s="8">
        <v>9578.3478</v>
      </c>
      <c r="AB72" s="8">
        <v>44243.7329</v>
      </c>
      <c r="AC72" s="8">
        <v>0.01</v>
      </c>
      <c r="AD72" s="8">
        <v>6128.045</v>
      </c>
      <c r="AE72" s="8">
        <v>7894.2</v>
      </c>
      <c r="AF72" s="8">
        <v>9673.62</v>
      </c>
      <c r="AG72" s="8">
        <v>3466204.51</v>
      </c>
      <c r="AH72" s="23">
        <v>0.020858662293940424</v>
      </c>
      <c r="AJ72" s="8">
        <f t="shared" ref="AJ72:AQ72" si="71">Z72-P72</f>
        <v>2566</v>
      </c>
      <c r="AK72" s="8">
        <f t="shared" si="71"/>
        <v>1254.4027</v>
      </c>
      <c r="AL72" s="8">
        <f t="shared" si="71"/>
        <v>41124.8254</v>
      </c>
      <c r="AM72" s="8">
        <f t="shared" si="71"/>
        <v>-27.66</v>
      </c>
      <c r="AN72" s="8">
        <f t="shared" si="71"/>
        <v>-234.075</v>
      </c>
      <c r="AO72" s="8">
        <f t="shared" si="71"/>
        <v>-153</v>
      </c>
      <c r="AP72" s="8">
        <f t="shared" si="71"/>
        <v>-26.23</v>
      </c>
      <c r="AQ72" s="8">
        <f t="shared" si="71"/>
        <v>3436852.45</v>
      </c>
    </row>
    <row r="73" ht="15.75" customHeight="1">
      <c r="A73" s="3" t="s">
        <v>247</v>
      </c>
      <c r="B73" s="8">
        <v>230.0</v>
      </c>
      <c r="C73" s="8">
        <v>14806.3464</v>
      </c>
      <c r="D73" s="8">
        <v>4750.4404</v>
      </c>
      <c r="E73" s="8">
        <v>6136.85</v>
      </c>
      <c r="F73" s="8">
        <v>11518.68</v>
      </c>
      <c r="G73" s="8">
        <v>13326.75</v>
      </c>
      <c r="H73" s="8">
        <v>16696.645</v>
      </c>
      <c r="I73" s="8">
        <v>28692.58</v>
      </c>
      <c r="J73" s="23">
        <f t="shared" si="1"/>
        <v>0.0001614501877</v>
      </c>
      <c r="O73" s="22" t="s">
        <v>248</v>
      </c>
      <c r="P73" s="20">
        <v>622.0</v>
      </c>
      <c r="Q73" s="20">
        <v>24963.7192</v>
      </c>
      <c r="R73" s="20">
        <v>2690.3454</v>
      </c>
      <c r="S73" s="20">
        <v>13081.27</v>
      </c>
      <c r="T73" s="20">
        <v>23449.9325</v>
      </c>
      <c r="U73" s="20">
        <v>24886.665</v>
      </c>
      <c r="V73" s="20">
        <v>26961.455</v>
      </c>
      <c r="W73" s="20">
        <v>30287.27</v>
      </c>
      <c r="Y73" s="8" t="str">
        <f t="shared" si="3"/>
        <v>TECOM Site A</v>
      </c>
      <c r="Z73" s="8">
        <v>1500.0</v>
      </c>
      <c r="AA73" s="8">
        <v>30560.3736</v>
      </c>
      <c r="AB73" s="8">
        <v>13086.5995</v>
      </c>
      <c r="AC73" s="8">
        <v>1451.36</v>
      </c>
      <c r="AD73" s="8">
        <v>24149.2075</v>
      </c>
      <c r="AE73" s="8">
        <v>29072.685</v>
      </c>
      <c r="AF73" s="8">
        <v>34783.0075</v>
      </c>
      <c r="AG73" s="8">
        <v>147932.72</v>
      </c>
      <c r="AH73" s="23">
        <v>0.001052936006761253</v>
      </c>
      <c r="AJ73" s="8">
        <f t="shared" ref="AJ73:AQ73" si="72">Z73-P73</f>
        <v>878</v>
      </c>
      <c r="AK73" s="8">
        <f t="shared" si="72"/>
        <v>5596.6544</v>
      </c>
      <c r="AL73" s="8">
        <f t="shared" si="72"/>
        <v>10396.2541</v>
      </c>
      <c r="AM73" s="8">
        <f t="shared" si="72"/>
        <v>-11629.91</v>
      </c>
      <c r="AN73" s="8">
        <f t="shared" si="72"/>
        <v>699.275</v>
      </c>
      <c r="AO73" s="8">
        <f t="shared" si="72"/>
        <v>4186.02</v>
      </c>
      <c r="AP73" s="8">
        <f t="shared" si="72"/>
        <v>7821.5525</v>
      </c>
      <c r="AQ73" s="8">
        <f t="shared" si="72"/>
        <v>117645.45</v>
      </c>
    </row>
    <row r="74" ht="15.75" customHeight="1">
      <c r="A74" s="3" t="s">
        <v>249</v>
      </c>
      <c r="B74" s="8">
        <v>37.0</v>
      </c>
      <c r="C74" s="8">
        <v>17979.797</v>
      </c>
      <c r="D74" s="8">
        <v>13466.9945</v>
      </c>
      <c r="E74" s="8">
        <v>3541.92</v>
      </c>
      <c r="F74" s="8">
        <v>9098.87</v>
      </c>
      <c r="G74" s="8">
        <v>14014.77</v>
      </c>
      <c r="H74" s="8">
        <v>19224.42</v>
      </c>
      <c r="I74" s="8">
        <v>56972.75</v>
      </c>
      <c r="J74" s="23">
        <f t="shared" si="1"/>
        <v>0.0000259724215</v>
      </c>
      <c r="O74" s="22" t="s">
        <v>250</v>
      </c>
      <c r="P74" s="20">
        <v>1268.0</v>
      </c>
      <c r="Q74" s="20">
        <v>14014.6531</v>
      </c>
      <c r="R74" s="20">
        <v>5744.5734</v>
      </c>
      <c r="S74" s="20">
        <v>3167.76</v>
      </c>
      <c r="T74" s="20">
        <v>10018.82</v>
      </c>
      <c r="U74" s="20">
        <v>12845.31</v>
      </c>
      <c r="V74" s="20">
        <v>15928.3225</v>
      </c>
      <c r="W74" s="20">
        <v>30337.68</v>
      </c>
      <c r="Y74" s="8" t="str">
        <f t="shared" si="3"/>
        <v>TECOM Site B</v>
      </c>
      <c r="Z74" s="8">
        <v>1692.0</v>
      </c>
      <c r="AA74" s="8">
        <v>16184.2836</v>
      </c>
      <c r="AB74" s="8">
        <v>26243.7929</v>
      </c>
      <c r="AC74" s="8">
        <v>567.89</v>
      </c>
      <c r="AD74" s="8">
        <v>9657.285</v>
      </c>
      <c r="AE74" s="8">
        <v>12595.525</v>
      </c>
      <c r="AF74" s="8">
        <v>16444.66</v>
      </c>
      <c r="AG74" s="8">
        <v>812744.45</v>
      </c>
      <c r="AH74" s="23">
        <v>0.0011877118156266935</v>
      </c>
      <c r="AJ74" s="8">
        <f t="shared" ref="AJ74:AQ74" si="73">Z74-P74</f>
        <v>424</v>
      </c>
      <c r="AK74" s="8">
        <f t="shared" si="73"/>
        <v>2169.6305</v>
      </c>
      <c r="AL74" s="8">
        <f t="shared" si="73"/>
        <v>20499.2195</v>
      </c>
      <c r="AM74" s="8">
        <f t="shared" si="73"/>
        <v>-2599.87</v>
      </c>
      <c r="AN74" s="8">
        <f t="shared" si="73"/>
        <v>-361.535</v>
      </c>
      <c r="AO74" s="8">
        <f t="shared" si="73"/>
        <v>-249.785</v>
      </c>
      <c r="AP74" s="8">
        <f t="shared" si="73"/>
        <v>516.3375</v>
      </c>
      <c r="AQ74" s="8">
        <f t="shared" si="73"/>
        <v>782406.77</v>
      </c>
    </row>
    <row r="75" ht="15.75" customHeight="1">
      <c r="A75" s="3" t="s">
        <v>251</v>
      </c>
      <c r="B75" s="8">
        <v>155.0</v>
      </c>
      <c r="C75" s="8">
        <v>12523.6265</v>
      </c>
      <c r="D75" s="8">
        <v>11268.6626</v>
      </c>
      <c r="E75" s="8">
        <v>1614.66</v>
      </c>
      <c r="F75" s="8">
        <v>6050.86</v>
      </c>
      <c r="G75" s="8">
        <v>8232.33</v>
      </c>
      <c r="H75" s="8">
        <v>13852.01</v>
      </c>
      <c r="I75" s="8">
        <v>76972.59</v>
      </c>
      <c r="J75" s="23">
        <f t="shared" si="1"/>
        <v>0.0001088033874</v>
      </c>
      <c r="O75" s="22" t="s">
        <v>252</v>
      </c>
      <c r="P75" s="20">
        <v>6293.0</v>
      </c>
      <c r="Q75" s="20">
        <v>12117.5412</v>
      </c>
      <c r="R75" s="20">
        <v>5638.8963</v>
      </c>
      <c r="S75" s="20">
        <v>316.58</v>
      </c>
      <c r="T75" s="20">
        <v>8481.16</v>
      </c>
      <c r="U75" s="20">
        <v>10763.9</v>
      </c>
      <c r="V75" s="20">
        <v>14378.98</v>
      </c>
      <c r="W75" s="20">
        <v>30334.6</v>
      </c>
      <c r="Y75" s="8" t="str">
        <f t="shared" si="3"/>
        <v>TECOM Site C</v>
      </c>
      <c r="Z75" s="8">
        <v>7794.0</v>
      </c>
      <c r="AA75" s="8">
        <v>17563.9177</v>
      </c>
      <c r="AB75" s="8">
        <v>19954.5111</v>
      </c>
      <c r="AC75" s="8">
        <v>316.58</v>
      </c>
      <c r="AD75" s="8">
        <v>9150.325</v>
      </c>
      <c r="AE75" s="8">
        <v>11980.765</v>
      </c>
      <c r="AF75" s="8">
        <v>21015.1675</v>
      </c>
      <c r="AG75" s="8">
        <v>1006711.41</v>
      </c>
      <c r="AH75" s="23">
        <v>0.005471055491131471</v>
      </c>
      <c r="AJ75" s="8">
        <f t="shared" ref="AJ75:AQ75" si="74">Z75-P75</f>
        <v>1501</v>
      </c>
      <c r="AK75" s="8">
        <f t="shared" si="74"/>
        <v>5446.3765</v>
      </c>
      <c r="AL75" s="8">
        <f t="shared" si="74"/>
        <v>14315.6148</v>
      </c>
      <c r="AM75" s="8">
        <f t="shared" si="74"/>
        <v>0</v>
      </c>
      <c r="AN75" s="8">
        <f t="shared" si="74"/>
        <v>669.165</v>
      </c>
      <c r="AO75" s="8">
        <f t="shared" si="74"/>
        <v>1216.865</v>
      </c>
      <c r="AP75" s="8">
        <f t="shared" si="74"/>
        <v>6636.1875</v>
      </c>
      <c r="AQ75" s="8">
        <f t="shared" si="74"/>
        <v>976376.81</v>
      </c>
    </row>
    <row r="76" ht="15.75" customHeight="1">
      <c r="A76" s="3" t="s">
        <v>253</v>
      </c>
      <c r="B76" s="8">
        <v>35.0</v>
      </c>
      <c r="C76" s="8">
        <v>7789.534</v>
      </c>
      <c r="D76" s="8">
        <v>4862.618</v>
      </c>
      <c r="E76" s="8">
        <v>173.68</v>
      </c>
      <c r="F76" s="8">
        <v>5157.695</v>
      </c>
      <c r="G76" s="8">
        <v>7175.94</v>
      </c>
      <c r="H76" s="8">
        <v>9724.8</v>
      </c>
      <c r="I76" s="8">
        <v>22906.01</v>
      </c>
      <c r="J76" s="23">
        <f t="shared" si="1"/>
        <v>0.00002456850682</v>
      </c>
      <c r="O76" s="22" t="s">
        <v>254</v>
      </c>
      <c r="P76" s="20">
        <v>398.0</v>
      </c>
      <c r="Q76" s="20">
        <v>27861.1261</v>
      </c>
      <c r="R76" s="20">
        <v>1860.6727</v>
      </c>
      <c r="S76" s="20">
        <v>17934.18</v>
      </c>
      <c r="T76" s="20">
        <v>26821.1625</v>
      </c>
      <c r="U76" s="20">
        <v>28170.985</v>
      </c>
      <c r="V76" s="20">
        <v>29258.03</v>
      </c>
      <c r="W76" s="20">
        <v>30348.61</v>
      </c>
      <c r="Y76" s="8" t="str">
        <f t="shared" si="3"/>
        <v>TECOM Site D</v>
      </c>
      <c r="Z76" s="8">
        <v>539.0</v>
      </c>
      <c r="AA76" s="8">
        <v>29125.5816</v>
      </c>
      <c r="AB76" s="8">
        <v>6677.0763</v>
      </c>
      <c r="AC76" s="8">
        <v>7090.95</v>
      </c>
      <c r="AD76" s="8">
        <v>27280.065</v>
      </c>
      <c r="AE76" s="8">
        <v>29022.42</v>
      </c>
      <c r="AF76" s="8">
        <v>30319.765</v>
      </c>
      <c r="AG76" s="8">
        <v>162156.91</v>
      </c>
      <c r="AH76" s="23">
        <v>3.7835500509621027E-4</v>
      </c>
      <c r="AJ76" s="8">
        <f t="shared" ref="AJ76:AQ76" si="75">Z76-P76</f>
        <v>141</v>
      </c>
      <c r="AK76" s="8">
        <f t="shared" si="75"/>
        <v>1264.4555</v>
      </c>
      <c r="AL76" s="8">
        <f t="shared" si="75"/>
        <v>4816.4036</v>
      </c>
      <c r="AM76" s="8">
        <f t="shared" si="75"/>
        <v>-10843.23</v>
      </c>
      <c r="AN76" s="8">
        <f t="shared" si="75"/>
        <v>458.9025</v>
      </c>
      <c r="AO76" s="8">
        <f t="shared" si="75"/>
        <v>851.435</v>
      </c>
      <c r="AP76" s="8">
        <f t="shared" si="75"/>
        <v>1061.735</v>
      </c>
      <c r="AQ76" s="8">
        <f t="shared" si="75"/>
        <v>131808.3</v>
      </c>
    </row>
    <row r="77" ht="15.75" customHeight="1">
      <c r="A77" s="3" t="s">
        <v>255</v>
      </c>
      <c r="B77" s="8">
        <v>1723.0</v>
      </c>
      <c r="C77" s="8">
        <v>10933.5082</v>
      </c>
      <c r="D77" s="8">
        <v>7619.2277</v>
      </c>
      <c r="E77" s="8">
        <v>248.67</v>
      </c>
      <c r="F77" s="8">
        <v>8560.72</v>
      </c>
      <c r="G77" s="8">
        <v>10772.24</v>
      </c>
      <c r="H77" s="8">
        <v>12765.055</v>
      </c>
      <c r="I77" s="8">
        <v>280612.24</v>
      </c>
      <c r="J77" s="23">
        <f t="shared" si="1"/>
        <v>0.001209472493</v>
      </c>
      <c r="O77" s="22" t="s">
        <v>256</v>
      </c>
      <c r="P77" s="20">
        <v>12221.0</v>
      </c>
      <c r="Q77" s="20">
        <v>10540.1929</v>
      </c>
      <c r="R77" s="20">
        <v>2792.6218</v>
      </c>
      <c r="S77" s="20">
        <v>1827.26</v>
      </c>
      <c r="T77" s="20">
        <v>8902.71</v>
      </c>
      <c r="U77" s="20">
        <v>10555.38</v>
      </c>
      <c r="V77" s="20">
        <v>12639.55</v>
      </c>
      <c r="W77" s="20">
        <v>22953.79</v>
      </c>
      <c r="Y77" s="8" t="str">
        <f t="shared" si="3"/>
        <v>TOWN SQUARE</v>
      </c>
      <c r="Z77" s="8">
        <v>20977.0</v>
      </c>
      <c r="AA77" s="8">
        <v>9623.8755</v>
      </c>
      <c r="AB77" s="8">
        <v>22795.2899</v>
      </c>
      <c r="AC77" s="8">
        <v>538.2</v>
      </c>
      <c r="AD77" s="8">
        <v>6686.37</v>
      </c>
      <c r="AE77" s="8">
        <v>9203.68</v>
      </c>
      <c r="AF77" s="8">
        <v>11446.64</v>
      </c>
      <c r="AG77" s="8">
        <v>1529870.42</v>
      </c>
      <c r="AH77" s="23">
        <v>0.014724959075887204</v>
      </c>
      <c r="AJ77" s="8">
        <f t="shared" ref="AJ77:AQ77" si="76">Z77-P77</f>
        <v>8756</v>
      </c>
      <c r="AK77" s="8">
        <f t="shared" si="76"/>
        <v>-916.3174</v>
      </c>
      <c r="AL77" s="8">
        <f t="shared" si="76"/>
        <v>20002.6681</v>
      </c>
      <c r="AM77" s="8">
        <f t="shared" si="76"/>
        <v>-1289.06</v>
      </c>
      <c r="AN77" s="8">
        <f t="shared" si="76"/>
        <v>-2216.34</v>
      </c>
      <c r="AO77" s="8">
        <f t="shared" si="76"/>
        <v>-1351.7</v>
      </c>
      <c r="AP77" s="8">
        <f t="shared" si="76"/>
        <v>-1192.91</v>
      </c>
      <c r="AQ77" s="8">
        <f t="shared" si="76"/>
        <v>1506916.63</v>
      </c>
    </row>
    <row r="78" ht="15.75" customHeight="1">
      <c r="A78" s="3" t="s">
        <v>257</v>
      </c>
      <c r="B78" s="8">
        <v>1657.0</v>
      </c>
      <c r="C78" s="8">
        <v>10070.8517</v>
      </c>
      <c r="D78" s="8">
        <v>3707.4941</v>
      </c>
      <c r="E78" s="8">
        <v>1350.51</v>
      </c>
      <c r="F78" s="8">
        <v>7952.85</v>
      </c>
      <c r="G78" s="8">
        <v>9886.41</v>
      </c>
      <c r="H78" s="8">
        <v>11649.16</v>
      </c>
      <c r="I78" s="8">
        <v>23604.27</v>
      </c>
      <c r="J78" s="23">
        <f t="shared" si="1"/>
        <v>0.001163143309</v>
      </c>
      <c r="O78" s="22" t="s">
        <v>258</v>
      </c>
      <c r="P78" s="20">
        <v>23040.0</v>
      </c>
      <c r="Q78" s="20">
        <v>11433.0565</v>
      </c>
      <c r="R78" s="20">
        <v>4478.8105</v>
      </c>
      <c r="S78" s="20">
        <v>128.67</v>
      </c>
      <c r="T78" s="20">
        <v>8432.5225</v>
      </c>
      <c r="U78" s="20">
        <v>11066.72</v>
      </c>
      <c r="V78" s="20">
        <v>14262.15</v>
      </c>
      <c r="W78" s="20">
        <v>30221.31</v>
      </c>
      <c r="Y78" s="8" t="str">
        <f t="shared" si="3"/>
        <v>The Greens</v>
      </c>
      <c r="Z78" s="8">
        <v>23111.0</v>
      </c>
      <c r="AA78" s="8">
        <v>11595.0818</v>
      </c>
      <c r="AB78" s="8">
        <v>9808.8344</v>
      </c>
      <c r="AC78" s="8">
        <v>128.67</v>
      </c>
      <c r="AD78" s="8">
        <v>8443.205</v>
      </c>
      <c r="AE78" s="8">
        <v>11076.36</v>
      </c>
      <c r="AF78" s="8">
        <v>14281.63</v>
      </c>
      <c r="AG78" s="8">
        <v>904529.72</v>
      </c>
      <c r="AH78" s="23">
        <v>0.016222936034839548</v>
      </c>
      <c r="AJ78" s="8">
        <f t="shared" ref="AJ78:AQ78" si="77">Z78-P78</f>
        <v>71</v>
      </c>
      <c r="AK78" s="8">
        <f t="shared" si="77"/>
        <v>162.0253</v>
      </c>
      <c r="AL78" s="8">
        <f t="shared" si="77"/>
        <v>5330.0239</v>
      </c>
      <c r="AM78" s="8">
        <f t="shared" si="77"/>
        <v>0</v>
      </c>
      <c r="AN78" s="8">
        <f t="shared" si="77"/>
        <v>10.6825</v>
      </c>
      <c r="AO78" s="8">
        <f t="shared" si="77"/>
        <v>9.64</v>
      </c>
      <c r="AP78" s="8">
        <f t="shared" si="77"/>
        <v>19.48</v>
      </c>
      <c r="AQ78" s="8">
        <f t="shared" si="77"/>
        <v>874308.41</v>
      </c>
    </row>
    <row r="79" ht="15.75" customHeight="1">
      <c r="A79" s="3" t="s">
        <v>259</v>
      </c>
      <c r="B79" s="8">
        <v>1373.0</v>
      </c>
      <c r="C79" s="8">
        <v>10241.4977</v>
      </c>
      <c r="D79" s="8">
        <v>3378.0818</v>
      </c>
      <c r="E79" s="8">
        <v>233.2</v>
      </c>
      <c r="F79" s="8">
        <v>8694.42</v>
      </c>
      <c r="G79" s="8">
        <v>10274.85</v>
      </c>
      <c r="H79" s="8">
        <v>11550.06</v>
      </c>
      <c r="I79" s="8">
        <v>23504.27</v>
      </c>
      <c r="J79" s="23">
        <f t="shared" si="1"/>
        <v>0.0009637874249</v>
      </c>
      <c r="O79" s="22" t="s">
        <v>260</v>
      </c>
      <c r="P79" s="20">
        <v>21927.0</v>
      </c>
      <c r="Q79" s="20">
        <v>19696.8432</v>
      </c>
      <c r="R79" s="20">
        <v>5047.7872</v>
      </c>
      <c r="S79" s="20">
        <v>159.8</v>
      </c>
      <c r="T79" s="20">
        <v>15850.4</v>
      </c>
      <c r="U79" s="20">
        <v>19747.52</v>
      </c>
      <c r="V79" s="20">
        <v>23464.425</v>
      </c>
      <c r="W79" s="20">
        <v>30352.05</v>
      </c>
      <c r="Y79" s="8" t="str">
        <f t="shared" si="3"/>
        <v>The Lagoons</v>
      </c>
      <c r="Z79" s="8">
        <v>22967.0</v>
      </c>
      <c r="AA79" s="8">
        <v>20344.7363</v>
      </c>
      <c r="AB79" s="8">
        <v>5884.0082</v>
      </c>
      <c r="AC79" s="8">
        <v>159.8</v>
      </c>
      <c r="AD79" s="8">
        <v>16005.78</v>
      </c>
      <c r="AE79" s="8">
        <v>20098.63</v>
      </c>
      <c r="AF79" s="8">
        <v>24111.78</v>
      </c>
      <c r="AG79" s="8">
        <v>107639.09</v>
      </c>
      <c r="AH79" s="23">
        <v>0.016121854178190467</v>
      </c>
      <c r="AJ79" s="8">
        <f t="shared" ref="AJ79:AQ79" si="78">Z79-P79</f>
        <v>1040</v>
      </c>
      <c r="AK79" s="8">
        <f t="shared" si="78"/>
        <v>647.8931</v>
      </c>
      <c r="AL79" s="8">
        <f t="shared" si="78"/>
        <v>836.221</v>
      </c>
      <c r="AM79" s="8">
        <f t="shared" si="78"/>
        <v>0</v>
      </c>
      <c r="AN79" s="8">
        <f t="shared" si="78"/>
        <v>155.38</v>
      </c>
      <c r="AO79" s="8">
        <f t="shared" si="78"/>
        <v>351.11</v>
      </c>
      <c r="AP79" s="8">
        <f t="shared" si="78"/>
        <v>647.355</v>
      </c>
      <c r="AQ79" s="8">
        <f t="shared" si="78"/>
        <v>77287.04</v>
      </c>
    </row>
    <row r="80" ht="15.75" customHeight="1">
      <c r="A80" s="3" t="s">
        <v>261</v>
      </c>
      <c r="B80" s="8">
        <v>153.0</v>
      </c>
      <c r="C80" s="8">
        <v>16839.3571</v>
      </c>
      <c r="D80" s="8">
        <v>3801.7685</v>
      </c>
      <c r="E80" s="8">
        <v>3582.03</v>
      </c>
      <c r="F80" s="8">
        <v>15224.07</v>
      </c>
      <c r="G80" s="8">
        <v>15833.16</v>
      </c>
      <c r="H80" s="8">
        <v>18421.05</v>
      </c>
      <c r="I80" s="8">
        <v>30303.03</v>
      </c>
      <c r="J80" s="23">
        <f t="shared" si="1"/>
        <v>0.0001073994727</v>
      </c>
      <c r="O80" s="22" t="s">
        <v>262</v>
      </c>
      <c r="P80" s="20">
        <v>236.0</v>
      </c>
      <c r="Q80" s="20">
        <v>24971.5967</v>
      </c>
      <c r="R80" s="20">
        <v>5702.4324</v>
      </c>
      <c r="S80" s="20">
        <v>1330.4</v>
      </c>
      <c r="T80" s="20">
        <v>23650.285</v>
      </c>
      <c r="U80" s="20">
        <v>27072.735</v>
      </c>
      <c r="V80" s="20">
        <v>28616.85</v>
      </c>
      <c r="W80" s="20">
        <v>30163.52</v>
      </c>
      <c r="Y80" s="8" t="str">
        <f t="shared" si="3"/>
        <v>The World</v>
      </c>
      <c r="Z80" s="8">
        <v>1153.0</v>
      </c>
      <c r="AA80" s="8">
        <v>33429.4664</v>
      </c>
      <c r="AB80" s="8">
        <v>13259.1792</v>
      </c>
      <c r="AC80" s="8">
        <v>128.79</v>
      </c>
      <c r="AD80" s="8">
        <v>28616.85</v>
      </c>
      <c r="AE80" s="8">
        <v>35471.48</v>
      </c>
      <c r="AF80" s="8">
        <v>39525.69</v>
      </c>
      <c r="AG80" s="8">
        <v>190476.19</v>
      </c>
      <c r="AH80" s="23">
        <v>8.093568105304832E-4</v>
      </c>
      <c r="AJ80" s="8">
        <f t="shared" ref="AJ80:AQ80" si="79">Z80-P80</f>
        <v>917</v>
      </c>
      <c r="AK80" s="8">
        <f t="shared" si="79"/>
        <v>8457.8697</v>
      </c>
      <c r="AL80" s="8">
        <f t="shared" si="79"/>
        <v>7556.7468</v>
      </c>
      <c r="AM80" s="8">
        <f t="shared" si="79"/>
        <v>-1201.61</v>
      </c>
      <c r="AN80" s="8">
        <f t="shared" si="79"/>
        <v>4966.565</v>
      </c>
      <c r="AO80" s="8">
        <f t="shared" si="79"/>
        <v>8398.745</v>
      </c>
      <c r="AP80" s="8">
        <f t="shared" si="79"/>
        <v>10908.84</v>
      </c>
      <c r="AQ80" s="8">
        <f t="shared" si="79"/>
        <v>160312.67</v>
      </c>
    </row>
    <row r="81" ht="15.75" customHeight="1">
      <c r="A81" s="3" t="s">
        <v>164</v>
      </c>
      <c r="B81" s="8">
        <v>6945.0</v>
      </c>
      <c r="C81" s="8">
        <v>17669.7853</v>
      </c>
      <c r="D81" s="8">
        <v>5626.9302</v>
      </c>
      <c r="E81" s="8">
        <v>1979.36</v>
      </c>
      <c r="F81" s="8">
        <v>13838.91</v>
      </c>
      <c r="G81" s="8">
        <v>17264.29</v>
      </c>
      <c r="H81" s="8">
        <v>21591.61</v>
      </c>
      <c r="I81" s="8">
        <v>34280.12</v>
      </c>
      <c r="J81" s="23">
        <f t="shared" si="1"/>
        <v>0.004875093711</v>
      </c>
      <c r="O81" s="22" t="s">
        <v>263</v>
      </c>
      <c r="P81" s="20">
        <v>1031.0</v>
      </c>
      <c r="Q81" s="20">
        <v>9222.6022</v>
      </c>
      <c r="R81" s="20">
        <v>3897.275</v>
      </c>
      <c r="S81" s="20">
        <v>3166.78</v>
      </c>
      <c r="T81" s="20">
        <v>6630.255</v>
      </c>
      <c r="U81" s="20">
        <v>7653.5</v>
      </c>
      <c r="V81" s="20">
        <v>10834.375</v>
      </c>
      <c r="W81" s="20">
        <v>30054.88</v>
      </c>
      <c r="Y81" s="8" t="str">
        <f t="shared" si="3"/>
        <v>Uptown Mirdif</v>
      </c>
      <c r="Z81" s="8">
        <v>1302.0</v>
      </c>
      <c r="AA81" s="8">
        <v>16789.0999</v>
      </c>
      <c r="AB81" s="8">
        <v>163904.1367</v>
      </c>
      <c r="AC81" s="8">
        <v>303.22</v>
      </c>
      <c r="AD81" s="8">
        <v>6643.34</v>
      </c>
      <c r="AE81" s="8">
        <v>7581.91</v>
      </c>
      <c r="AF81" s="8">
        <v>10541.43</v>
      </c>
      <c r="AG81" s="8">
        <v>4081994.85</v>
      </c>
      <c r="AH81" s="23">
        <v>9.139484538687677E-4</v>
      </c>
      <c r="AJ81" s="8">
        <f t="shared" ref="AJ81:AQ81" si="80">Z81-P81</f>
        <v>271</v>
      </c>
      <c r="AK81" s="8">
        <f t="shared" si="80"/>
        <v>7566.4977</v>
      </c>
      <c r="AL81" s="8">
        <f t="shared" si="80"/>
        <v>160006.8617</v>
      </c>
      <c r="AM81" s="8">
        <f t="shared" si="80"/>
        <v>-2863.56</v>
      </c>
      <c r="AN81" s="8">
        <f t="shared" si="80"/>
        <v>13.085</v>
      </c>
      <c r="AO81" s="8">
        <f t="shared" si="80"/>
        <v>-71.59</v>
      </c>
      <c r="AP81" s="8">
        <f t="shared" si="80"/>
        <v>-292.945</v>
      </c>
      <c r="AQ81" s="8">
        <f t="shared" si="80"/>
        <v>4051939.97</v>
      </c>
    </row>
    <row r="82" ht="15.75" customHeight="1">
      <c r="A82" s="3" t="s">
        <v>264</v>
      </c>
      <c r="B82" s="8">
        <v>164.0</v>
      </c>
      <c r="C82" s="8">
        <v>13019.5201</v>
      </c>
      <c r="D82" s="8">
        <v>6155.4171</v>
      </c>
      <c r="E82" s="8">
        <v>3805.07</v>
      </c>
      <c r="F82" s="8">
        <v>9715.9175</v>
      </c>
      <c r="G82" s="8">
        <v>11971.995</v>
      </c>
      <c r="H82" s="8">
        <v>14614.35</v>
      </c>
      <c r="I82" s="8">
        <v>32963.08</v>
      </c>
      <c r="J82" s="23">
        <f t="shared" si="1"/>
        <v>0.0001151210034</v>
      </c>
      <c r="O82" s="22" t="s">
        <v>265</v>
      </c>
      <c r="P82" s="20">
        <v>933.0</v>
      </c>
      <c r="Q82" s="20">
        <v>10689.5978</v>
      </c>
      <c r="R82" s="20">
        <v>2176.2798</v>
      </c>
      <c r="S82" s="20">
        <v>6234.39</v>
      </c>
      <c r="T82" s="20">
        <v>8983.98</v>
      </c>
      <c r="U82" s="20">
        <v>10044.31</v>
      </c>
      <c r="V82" s="20">
        <v>12750.07</v>
      </c>
      <c r="W82" s="20">
        <v>25726.59</v>
      </c>
      <c r="Y82" s="8" t="str">
        <f t="shared" si="3"/>
        <v>WARSAN FIRST DEVELOPMENT</v>
      </c>
      <c r="Z82" s="8">
        <v>1056.0</v>
      </c>
      <c r="AA82" s="8">
        <v>10245.8365</v>
      </c>
      <c r="AB82" s="8">
        <v>2749.2497</v>
      </c>
      <c r="AC82" s="8">
        <v>2793.3</v>
      </c>
      <c r="AD82" s="8">
        <v>8768.675</v>
      </c>
      <c r="AE82" s="8">
        <v>9669.415</v>
      </c>
      <c r="AF82" s="8">
        <v>12703.69</v>
      </c>
      <c r="AG82" s="8">
        <v>25726.59</v>
      </c>
      <c r="AH82" s="23">
        <v>7.412669487599222E-4</v>
      </c>
      <c r="AJ82" s="8">
        <f t="shared" ref="AJ82:AQ82" si="81">Z82-P82</f>
        <v>123</v>
      </c>
      <c r="AK82" s="8">
        <f t="shared" si="81"/>
        <v>-443.7613</v>
      </c>
      <c r="AL82" s="8">
        <f t="shared" si="81"/>
        <v>572.9699</v>
      </c>
      <c r="AM82" s="8">
        <f t="shared" si="81"/>
        <v>-3441.09</v>
      </c>
      <c r="AN82" s="8">
        <f t="shared" si="81"/>
        <v>-215.305</v>
      </c>
      <c r="AO82" s="8">
        <f t="shared" si="81"/>
        <v>-374.895</v>
      </c>
      <c r="AP82" s="8">
        <f t="shared" si="81"/>
        <v>-46.38</v>
      </c>
      <c r="AQ82" s="8">
        <f t="shared" si="81"/>
        <v>0</v>
      </c>
    </row>
    <row r="83" ht="15.75" customHeight="1">
      <c r="A83" s="3" t="s">
        <v>266</v>
      </c>
      <c r="B83" s="8">
        <v>260.0</v>
      </c>
      <c r="C83" s="8">
        <v>8567.7652</v>
      </c>
      <c r="D83" s="8">
        <v>9138.1578</v>
      </c>
      <c r="E83" s="8">
        <v>492.0</v>
      </c>
      <c r="F83" s="8">
        <v>4966.3575</v>
      </c>
      <c r="G83" s="8">
        <v>5303.215</v>
      </c>
      <c r="H83" s="8">
        <v>7978.8425</v>
      </c>
      <c r="I83" s="8">
        <v>74784.21</v>
      </c>
      <c r="J83" s="23">
        <f t="shared" si="1"/>
        <v>0.0001825089078</v>
      </c>
      <c r="O83" s="22" t="s">
        <v>267</v>
      </c>
      <c r="P83" s="20">
        <v>3605.0</v>
      </c>
      <c r="Q83" s="20">
        <v>17308.2754</v>
      </c>
      <c r="R83" s="20">
        <v>4583.1559</v>
      </c>
      <c r="S83" s="20">
        <v>3128.48</v>
      </c>
      <c r="T83" s="20">
        <v>14006.83</v>
      </c>
      <c r="U83" s="20">
        <v>17631.29</v>
      </c>
      <c r="V83" s="20">
        <v>20851.4</v>
      </c>
      <c r="W83" s="20">
        <v>30044.83</v>
      </c>
      <c r="Y83" s="8" t="str">
        <f t="shared" si="3"/>
        <v>Wasl 1</v>
      </c>
      <c r="Z83" s="8">
        <v>3609.0</v>
      </c>
      <c r="AA83" s="8">
        <v>17307.8244</v>
      </c>
      <c r="AB83" s="8">
        <v>4590.9648</v>
      </c>
      <c r="AC83" s="8">
        <v>3128.48</v>
      </c>
      <c r="AD83" s="8">
        <v>14006.83</v>
      </c>
      <c r="AE83" s="8">
        <v>17631.25</v>
      </c>
      <c r="AF83" s="8">
        <v>20851.4</v>
      </c>
      <c r="AG83" s="8">
        <v>30413.83</v>
      </c>
      <c r="AH83" s="23">
        <v>0.002533364032267575</v>
      </c>
      <c r="AJ83" s="8">
        <f t="shared" ref="AJ83:AQ83" si="82">Z83-P83</f>
        <v>4</v>
      </c>
      <c r="AK83" s="8">
        <f t="shared" si="82"/>
        <v>-0.451</v>
      </c>
      <c r="AL83" s="8">
        <f t="shared" si="82"/>
        <v>7.8089</v>
      </c>
      <c r="AM83" s="8">
        <f t="shared" si="82"/>
        <v>0</v>
      </c>
      <c r="AN83" s="8">
        <f t="shared" si="82"/>
        <v>0</v>
      </c>
      <c r="AO83" s="8">
        <f t="shared" si="82"/>
        <v>-0.04</v>
      </c>
      <c r="AP83" s="8">
        <f t="shared" si="82"/>
        <v>0</v>
      </c>
      <c r="AQ83" s="8">
        <f t="shared" si="82"/>
        <v>369</v>
      </c>
    </row>
    <row r="84" ht="15.75" customHeight="1">
      <c r="A84" s="3" t="s">
        <v>268</v>
      </c>
      <c r="B84" s="8">
        <v>1345.0</v>
      </c>
      <c r="C84" s="8">
        <v>8444.1467</v>
      </c>
      <c r="D84" s="8">
        <v>3716.9413</v>
      </c>
      <c r="E84" s="8">
        <v>0.0</v>
      </c>
      <c r="F84" s="8">
        <v>6377.55</v>
      </c>
      <c r="G84" s="8">
        <v>8174.05</v>
      </c>
      <c r="H84" s="8">
        <v>9219.01</v>
      </c>
      <c r="I84" s="8">
        <v>31115.97</v>
      </c>
      <c r="J84" s="23">
        <f t="shared" si="1"/>
        <v>0.0009441326194</v>
      </c>
      <c r="O84" s="22" t="s">
        <v>269</v>
      </c>
      <c r="P84" s="20">
        <v>2097.0</v>
      </c>
      <c r="Q84" s="20">
        <v>12480.3246</v>
      </c>
      <c r="R84" s="20">
        <v>2417.3843</v>
      </c>
      <c r="S84" s="20">
        <v>3889.3</v>
      </c>
      <c r="T84" s="20">
        <v>11338.98</v>
      </c>
      <c r="U84" s="20">
        <v>12571.88</v>
      </c>
      <c r="V84" s="20">
        <v>13850.69</v>
      </c>
      <c r="W84" s="20">
        <v>21282.4</v>
      </c>
      <c r="Y84" s="8" t="str">
        <f t="shared" si="3"/>
        <v>Wasl Gate</v>
      </c>
      <c r="Z84" s="8">
        <v>3169.0</v>
      </c>
      <c r="AA84" s="8">
        <v>10757.5563</v>
      </c>
      <c r="AB84" s="8">
        <v>3596.14</v>
      </c>
      <c r="AC84" s="8">
        <v>597.03</v>
      </c>
      <c r="AD84" s="8">
        <v>7488.48</v>
      </c>
      <c r="AE84" s="8">
        <v>11798.16</v>
      </c>
      <c r="AF84" s="8">
        <v>13238.31</v>
      </c>
      <c r="AG84" s="8">
        <v>21282.4</v>
      </c>
      <c r="AH84" s="23">
        <v>0.0022245028036176075</v>
      </c>
      <c r="AJ84" s="8">
        <f t="shared" ref="AJ84:AQ84" si="83">Z84-P84</f>
        <v>1072</v>
      </c>
      <c r="AK84" s="8">
        <f t="shared" si="83"/>
        <v>-1722.7683</v>
      </c>
      <c r="AL84" s="8">
        <f t="shared" si="83"/>
        <v>1178.7557</v>
      </c>
      <c r="AM84" s="8">
        <f t="shared" si="83"/>
        <v>-3292.27</v>
      </c>
      <c r="AN84" s="8">
        <f t="shared" si="83"/>
        <v>-3850.5</v>
      </c>
      <c r="AO84" s="8">
        <f t="shared" si="83"/>
        <v>-773.72</v>
      </c>
      <c r="AP84" s="8">
        <f t="shared" si="83"/>
        <v>-612.38</v>
      </c>
      <c r="AQ84" s="8">
        <f t="shared" si="83"/>
        <v>0</v>
      </c>
    </row>
    <row r="85" ht="15.75" customHeight="1">
      <c r="A85" s="3" t="s">
        <v>270</v>
      </c>
      <c r="B85" s="8">
        <v>1142.0</v>
      </c>
      <c r="C85" s="8">
        <v>8707.805</v>
      </c>
      <c r="D85" s="8">
        <v>3666.4182</v>
      </c>
      <c r="E85" s="8">
        <v>1539.85</v>
      </c>
      <c r="F85" s="8">
        <v>6736.1975</v>
      </c>
      <c r="G85" s="8">
        <v>8437.52</v>
      </c>
      <c r="H85" s="8">
        <v>9565.8</v>
      </c>
      <c r="I85" s="8">
        <v>28004.67</v>
      </c>
      <c r="J85" s="23">
        <f t="shared" si="1"/>
        <v>0.0008016352798</v>
      </c>
    </row>
    <row r="86" ht="15.75" customHeight="1">
      <c r="A86" s="3" t="s">
        <v>271</v>
      </c>
      <c r="B86" s="8">
        <v>812.0</v>
      </c>
      <c r="C86" s="8">
        <v>9051.2324</v>
      </c>
      <c r="D86" s="8">
        <v>3934.6962</v>
      </c>
      <c r="E86" s="8">
        <v>1092.56</v>
      </c>
      <c r="F86" s="8">
        <v>7063.3675</v>
      </c>
      <c r="G86" s="8">
        <v>8596.84</v>
      </c>
      <c r="H86" s="8">
        <v>9707.0</v>
      </c>
      <c r="I86" s="8">
        <v>28287.64</v>
      </c>
      <c r="J86" s="23">
        <f t="shared" si="1"/>
        <v>0.0005699893583</v>
      </c>
    </row>
    <row r="87" ht="15.75" customHeight="1">
      <c r="A87" s="3" t="s">
        <v>272</v>
      </c>
      <c r="B87" s="8">
        <v>879.0</v>
      </c>
      <c r="C87" s="8">
        <v>983.6729</v>
      </c>
      <c r="D87" s="8">
        <v>634.6692</v>
      </c>
      <c r="E87" s="8">
        <v>4.78</v>
      </c>
      <c r="F87" s="8">
        <v>599.905</v>
      </c>
      <c r="G87" s="8">
        <v>917.35</v>
      </c>
      <c r="H87" s="8">
        <v>1279.825</v>
      </c>
      <c r="I87" s="8">
        <v>8216.27</v>
      </c>
      <c r="J87" s="23">
        <f t="shared" si="1"/>
        <v>0.0006170205</v>
      </c>
    </row>
    <row r="88" ht="15.75" customHeight="1">
      <c r="A88" s="3" t="s">
        <v>273</v>
      </c>
      <c r="B88" s="8">
        <v>52.0</v>
      </c>
      <c r="C88" s="8">
        <v>5436.0123</v>
      </c>
      <c r="D88" s="8">
        <v>5903.1267</v>
      </c>
      <c r="E88" s="8">
        <v>559.72</v>
      </c>
      <c r="F88" s="8">
        <v>1341.0625</v>
      </c>
      <c r="G88" s="8">
        <v>2090.125</v>
      </c>
      <c r="H88" s="8">
        <v>8525.6775</v>
      </c>
      <c r="I88" s="8">
        <v>22604.57</v>
      </c>
      <c r="J88" s="23">
        <f t="shared" si="1"/>
        <v>0.00003650178157</v>
      </c>
    </row>
    <row r="89" ht="15.75" customHeight="1">
      <c r="A89" s="3" t="s">
        <v>274</v>
      </c>
      <c r="B89" s="8">
        <v>8.0</v>
      </c>
      <c r="C89" s="8">
        <v>57174.6762</v>
      </c>
      <c r="D89" s="8">
        <v>34145.707</v>
      </c>
      <c r="E89" s="8">
        <v>294.9</v>
      </c>
      <c r="F89" s="8">
        <v>41709.0275</v>
      </c>
      <c r="G89" s="8">
        <v>52744.46</v>
      </c>
      <c r="H89" s="8">
        <v>91941.0025</v>
      </c>
      <c r="I89" s="8">
        <v>93284.23</v>
      </c>
      <c r="J89" s="23">
        <f t="shared" si="1"/>
        <v>0.000005615658703</v>
      </c>
    </row>
    <row r="90" ht="15.75" customHeight="1">
      <c r="A90" s="3" t="s">
        <v>176</v>
      </c>
      <c r="B90" s="8">
        <v>10123.0</v>
      </c>
      <c r="C90" s="8">
        <v>6376.6137</v>
      </c>
      <c r="D90" s="8">
        <v>16388.6377</v>
      </c>
      <c r="E90" s="8">
        <v>0.0</v>
      </c>
      <c r="F90" s="8">
        <v>3062.605</v>
      </c>
      <c r="G90" s="8">
        <v>5736.04</v>
      </c>
      <c r="H90" s="8">
        <v>8717.61</v>
      </c>
      <c r="I90" s="8">
        <v>1143815.77</v>
      </c>
      <c r="J90" s="23">
        <f t="shared" si="1"/>
        <v>0.007105914131</v>
      </c>
    </row>
    <row r="91" ht="15.75" customHeight="1">
      <c r="A91" s="3" t="s">
        <v>178</v>
      </c>
      <c r="B91" s="8">
        <v>4319.0</v>
      </c>
      <c r="C91" s="8">
        <v>5060.3025</v>
      </c>
      <c r="D91" s="8">
        <v>20886.9505</v>
      </c>
      <c r="E91" s="8">
        <v>0.09</v>
      </c>
      <c r="F91" s="8">
        <v>773.2</v>
      </c>
      <c r="G91" s="8">
        <v>3555.51</v>
      </c>
      <c r="H91" s="8">
        <v>6791.66</v>
      </c>
      <c r="I91" s="8">
        <v>640186.92</v>
      </c>
      <c r="J91" s="23">
        <f t="shared" si="1"/>
        <v>0.003031753742</v>
      </c>
    </row>
    <row r="92" ht="15.75" customHeight="1">
      <c r="A92" s="3" t="s">
        <v>275</v>
      </c>
      <c r="B92" s="8">
        <v>90.0</v>
      </c>
      <c r="C92" s="8">
        <v>1042.3589</v>
      </c>
      <c r="D92" s="8">
        <v>403.8794</v>
      </c>
      <c r="E92" s="8">
        <v>79.41</v>
      </c>
      <c r="F92" s="8">
        <v>1049.14</v>
      </c>
      <c r="G92" s="8">
        <v>1049.14</v>
      </c>
      <c r="H92" s="8">
        <v>1049.14</v>
      </c>
      <c r="I92" s="8">
        <v>3099.42</v>
      </c>
      <c r="J92" s="23">
        <f t="shared" si="1"/>
        <v>0.00006317616041</v>
      </c>
    </row>
    <row r="93" ht="15.75" customHeight="1">
      <c r="A93" s="3" t="s">
        <v>100</v>
      </c>
      <c r="B93" s="8">
        <v>85285.0</v>
      </c>
      <c r="C93" s="8">
        <v>15321.5981</v>
      </c>
      <c r="D93" s="8">
        <v>31061.8478</v>
      </c>
      <c r="E93" s="8">
        <v>4.3</v>
      </c>
      <c r="F93" s="8">
        <v>9465.68</v>
      </c>
      <c r="G93" s="8">
        <v>12748.44</v>
      </c>
      <c r="H93" s="8">
        <v>17222.24</v>
      </c>
      <c r="I93" s="8">
        <v>3687447.25</v>
      </c>
      <c r="J93" s="23">
        <f t="shared" si="1"/>
        <v>0.05986643156</v>
      </c>
    </row>
    <row r="94" ht="15.75" customHeight="1">
      <c r="A94" s="3" t="s">
        <v>181</v>
      </c>
      <c r="B94" s="8">
        <v>5025.0</v>
      </c>
      <c r="C94" s="8">
        <v>25319.8848</v>
      </c>
      <c r="D94" s="8">
        <v>13173.1473</v>
      </c>
      <c r="E94" s="8">
        <v>103.21</v>
      </c>
      <c r="F94" s="8">
        <v>21985.23</v>
      </c>
      <c r="G94" s="8">
        <v>25514.99</v>
      </c>
      <c r="H94" s="8">
        <v>29022.15</v>
      </c>
      <c r="I94" s="8">
        <v>812316.26</v>
      </c>
      <c r="J94" s="23">
        <f t="shared" si="1"/>
        <v>0.003527335623</v>
      </c>
    </row>
    <row r="95" ht="15.75" customHeight="1">
      <c r="A95" s="3" t="s">
        <v>183</v>
      </c>
      <c r="B95" s="8">
        <v>10156.0</v>
      </c>
      <c r="C95" s="8">
        <v>9088.7088</v>
      </c>
      <c r="D95" s="8">
        <v>11647.3643</v>
      </c>
      <c r="E95" s="8">
        <v>112.53</v>
      </c>
      <c r="F95" s="8">
        <v>6953.5775</v>
      </c>
      <c r="G95" s="8">
        <v>8438.78</v>
      </c>
      <c r="H95" s="8">
        <v>10265.2975</v>
      </c>
      <c r="I95" s="8">
        <v>720571.97</v>
      </c>
      <c r="J95" s="23">
        <f t="shared" si="1"/>
        <v>0.007129078723</v>
      </c>
    </row>
    <row r="96" ht="15.75" customHeight="1">
      <c r="A96" s="3" t="s">
        <v>185</v>
      </c>
      <c r="B96" s="8">
        <v>35539.0</v>
      </c>
      <c r="C96" s="8">
        <v>9896.5452</v>
      </c>
      <c r="D96" s="8">
        <v>6879.3273</v>
      </c>
      <c r="E96" s="8">
        <v>0.0</v>
      </c>
      <c r="F96" s="8">
        <v>6695.2</v>
      </c>
      <c r="G96" s="8">
        <v>8812.85</v>
      </c>
      <c r="H96" s="8">
        <v>11423.035</v>
      </c>
      <c r="I96" s="8">
        <v>550719.49</v>
      </c>
      <c r="J96" s="23">
        <f t="shared" si="1"/>
        <v>0.02494686183</v>
      </c>
    </row>
    <row r="97" ht="15.75" customHeight="1">
      <c r="A97" s="3" t="s">
        <v>187</v>
      </c>
      <c r="B97" s="8">
        <v>3509.0</v>
      </c>
      <c r="C97" s="8">
        <v>12463.8886</v>
      </c>
      <c r="D97" s="8">
        <v>8045.8857</v>
      </c>
      <c r="E97" s="8">
        <v>215.28</v>
      </c>
      <c r="F97" s="8">
        <v>9865.12</v>
      </c>
      <c r="G97" s="8">
        <v>12103.87</v>
      </c>
      <c r="H97" s="8">
        <v>14761.77</v>
      </c>
      <c r="I97" s="8">
        <v>354150.26</v>
      </c>
      <c r="J97" s="23">
        <f t="shared" si="1"/>
        <v>0.002463168298</v>
      </c>
    </row>
    <row r="98" ht="15.75" customHeight="1">
      <c r="A98" s="3" t="s">
        <v>189</v>
      </c>
      <c r="B98" s="8">
        <v>2358.0</v>
      </c>
      <c r="C98" s="8">
        <v>40055.9574</v>
      </c>
      <c r="D98" s="8">
        <v>96318.5944</v>
      </c>
      <c r="E98" s="8">
        <v>6564.39</v>
      </c>
      <c r="F98" s="8">
        <v>21201.475</v>
      </c>
      <c r="G98" s="8">
        <v>23886.59</v>
      </c>
      <c r="H98" s="8">
        <v>29536.11</v>
      </c>
      <c r="I98" s="8">
        <v>1018297.53</v>
      </c>
      <c r="J98" s="23">
        <f t="shared" si="1"/>
        <v>0.001655215403</v>
      </c>
    </row>
    <row r="99" ht="15.75" customHeight="1">
      <c r="A99" s="3" t="s">
        <v>191</v>
      </c>
      <c r="B99" s="8">
        <v>180.0</v>
      </c>
      <c r="C99" s="8">
        <v>7877.8124</v>
      </c>
      <c r="D99" s="8">
        <v>7491.6701</v>
      </c>
      <c r="E99" s="8">
        <v>21.53</v>
      </c>
      <c r="F99" s="8">
        <v>2266.2225</v>
      </c>
      <c r="G99" s="8">
        <v>5308.495</v>
      </c>
      <c r="H99" s="8">
        <v>10885.91</v>
      </c>
      <c r="I99" s="8">
        <v>40968.0</v>
      </c>
      <c r="J99" s="23">
        <f t="shared" si="1"/>
        <v>0.0001263523208</v>
      </c>
    </row>
    <row r="100" ht="15.75" customHeight="1">
      <c r="A100" s="3" t="s">
        <v>193</v>
      </c>
      <c r="B100" s="8">
        <v>15504.0</v>
      </c>
      <c r="C100" s="8">
        <v>13024.8731</v>
      </c>
      <c r="D100" s="8">
        <v>6089.0997</v>
      </c>
      <c r="E100" s="8">
        <v>0.0</v>
      </c>
      <c r="F100" s="8">
        <v>7724.58</v>
      </c>
      <c r="G100" s="8">
        <v>12747.225</v>
      </c>
      <c r="H100" s="8">
        <v>17711.41</v>
      </c>
      <c r="I100" s="8">
        <v>94321.71</v>
      </c>
      <c r="J100" s="23">
        <f t="shared" si="1"/>
        <v>0.01088314657</v>
      </c>
    </row>
    <row r="101" ht="15.75" customHeight="1">
      <c r="A101" s="3" t="s">
        <v>195</v>
      </c>
      <c r="B101" s="8">
        <v>7607.0</v>
      </c>
      <c r="C101" s="8">
        <v>16323.3342</v>
      </c>
      <c r="D101" s="8">
        <v>97091.951</v>
      </c>
      <c r="E101" s="8">
        <v>59.2</v>
      </c>
      <c r="F101" s="8">
        <v>9400.99</v>
      </c>
      <c r="G101" s="8">
        <v>12634.7</v>
      </c>
      <c r="H101" s="8">
        <v>15660.325</v>
      </c>
      <c r="I101" s="8">
        <v>4114959.77</v>
      </c>
      <c r="J101" s="23">
        <f t="shared" si="1"/>
        <v>0.005339789469</v>
      </c>
    </row>
    <row r="102" ht="15.75" customHeight="1">
      <c r="A102" s="3" t="s">
        <v>276</v>
      </c>
      <c r="B102" s="8">
        <v>31.0</v>
      </c>
      <c r="C102" s="8">
        <v>6412.321</v>
      </c>
      <c r="D102" s="8">
        <v>2627.1436</v>
      </c>
      <c r="E102" s="8">
        <v>531.11</v>
      </c>
      <c r="F102" s="8">
        <v>5076.25</v>
      </c>
      <c r="G102" s="8">
        <v>6436.81</v>
      </c>
      <c r="H102" s="8">
        <v>7595.49</v>
      </c>
      <c r="I102" s="8">
        <v>12463.31</v>
      </c>
      <c r="J102" s="23">
        <f t="shared" si="1"/>
        <v>0.00002176067747</v>
      </c>
    </row>
    <row r="103" ht="15.75" customHeight="1">
      <c r="A103" s="3" t="s">
        <v>277</v>
      </c>
      <c r="B103" s="8">
        <v>2493.0</v>
      </c>
      <c r="C103" s="8">
        <v>9519.9079</v>
      </c>
      <c r="D103" s="8">
        <v>7322.5166</v>
      </c>
      <c r="E103" s="8">
        <v>18.99</v>
      </c>
      <c r="F103" s="8">
        <v>3639.28</v>
      </c>
      <c r="G103" s="8">
        <v>8685.53</v>
      </c>
      <c r="H103" s="8">
        <v>13151.48</v>
      </c>
      <c r="I103" s="8">
        <v>65455.61</v>
      </c>
      <c r="J103" s="23">
        <f t="shared" si="1"/>
        <v>0.001749979643</v>
      </c>
    </row>
    <row r="104" ht="15.75" customHeight="1">
      <c r="A104" s="3" t="s">
        <v>197</v>
      </c>
      <c r="B104" s="8">
        <v>3582.0</v>
      </c>
      <c r="C104" s="8">
        <v>4486.9776</v>
      </c>
      <c r="D104" s="8">
        <v>3287.3601</v>
      </c>
      <c r="E104" s="8">
        <v>2.69</v>
      </c>
      <c r="F104" s="8">
        <v>2690.0</v>
      </c>
      <c r="G104" s="8">
        <v>3848.065</v>
      </c>
      <c r="H104" s="8">
        <v>6131.5575</v>
      </c>
      <c r="I104" s="8">
        <v>19251.34</v>
      </c>
      <c r="J104" s="23">
        <f t="shared" si="1"/>
        <v>0.002514411184</v>
      </c>
    </row>
    <row r="105" ht="15.75" customHeight="1">
      <c r="A105" s="3" t="s">
        <v>199</v>
      </c>
      <c r="B105" s="8">
        <v>1057.0</v>
      </c>
      <c r="C105" s="8">
        <v>41577.2342</v>
      </c>
      <c r="D105" s="8">
        <v>486641.5181</v>
      </c>
      <c r="E105" s="8">
        <v>645.83</v>
      </c>
      <c r="F105" s="8">
        <v>9199.76</v>
      </c>
      <c r="G105" s="8">
        <v>11734.14</v>
      </c>
      <c r="H105" s="8">
        <v>14823.26</v>
      </c>
      <c r="I105" s="8">
        <v>1.040461141E7</v>
      </c>
      <c r="J105" s="23">
        <f t="shared" si="1"/>
        <v>0.0007419689061</v>
      </c>
    </row>
    <row r="106" ht="15.75" customHeight="1">
      <c r="A106" s="3" t="s">
        <v>278</v>
      </c>
      <c r="B106" s="8">
        <v>4.0</v>
      </c>
      <c r="C106" s="8">
        <v>266408.515</v>
      </c>
      <c r="D106" s="8">
        <v>306447.7714</v>
      </c>
      <c r="E106" s="8">
        <v>1016.96</v>
      </c>
      <c r="F106" s="8">
        <v>1016.96</v>
      </c>
      <c r="G106" s="8">
        <v>266408.515</v>
      </c>
      <c r="H106" s="8">
        <v>531800.07</v>
      </c>
      <c r="I106" s="8">
        <v>531800.07</v>
      </c>
      <c r="J106" s="23">
        <f t="shared" si="1"/>
        <v>0.000002807829351</v>
      </c>
    </row>
    <row r="107" ht="15.75" customHeight="1">
      <c r="A107" s="3" t="s">
        <v>279</v>
      </c>
      <c r="B107" s="8">
        <v>6.0</v>
      </c>
      <c r="C107" s="8">
        <v>3552.2267</v>
      </c>
      <c r="D107" s="8">
        <v>1371.1489</v>
      </c>
      <c r="E107" s="8">
        <v>1533.61</v>
      </c>
      <c r="F107" s="8">
        <v>2989.01</v>
      </c>
      <c r="G107" s="8">
        <v>3531.7</v>
      </c>
      <c r="H107" s="8">
        <v>4097.6025</v>
      </c>
      <c r="I107" s="8">
        <v>5622.0</v>
      </c>
      <c r="J107" s="23">
        <f t="shared" si="1"/>
        <v>0.000004211744027</v>
      </c>
    </row>
    <row r="108" ht="15.75" customHeight="1">
      <c r="A108" s="3" t="s">
        <v>201</v>
      </c>
      <c r="B108" s="8">
        <v>2449.0</v>
      </c>
      <c r="C108" s="8">
        <v>14102.8358</v>
      </c>
      <c r="D108" s="8">
        <v>5906.7008</v>
      </c>
      <c r="E108" s="8">
        <v>605.37</v>
      </c>
      <c r="F108" s="8">
        <v>11102.5</v>
      </c>
      <c r="G108" s="8">
        <v>13076.47</v>
      </c>
      <c r="H108" s="8">
        <v>16153.85</v>
      </c>
      <c r="I108" s="8">
        <v>90711.18</v>
      </c>
      <c r="J108" s="23">
        <f t="shared" si="1"/>
        <v>0.00171909352</v>
      </c>
    </row>
    <row r="109" ht="15.75" customHeight="1">
      <c r="A109" s="3" t="s">
        <v>280</v>
      </c>
      <c r="B109" s="8">
        <v>16.0</v>
      </c>
      <c r="C109" s="8">
        <v>16499.6438</v>
      </c>
      <c r="D109" s="8">
        <v>20145.6525</v>
      </c>
      <c r="E109" s="8">
        <v>952.46</v>
      </c>
      <c r="F109" s="8">
        <v>4104.7075</v>
      </c>
      <c r="G109" s="8">
        <v>7852.3</v>
      </c>
      <c r="H109" s="8">
        <v>20000.65</v>
      </c>
      <c r="I109" s="8">
        <v>61751.27</v>
      </c>
      <c r="J109" s="23">
        <f t="shared" si="1"/>
        <v>0.00001123131741</v>
      </c>
    </row>
    <row r="110" ht="15.75" customHeight="1">
      <c r="A110" s="3" t="s">
        <v>203</v>
      </c>
      <c r="B110" s="8">
        <v>54281.0</v>
      </c>
      <c r="C110" s="8">
        <v>6997.6282</v>
      </c>
      <c r="D110" s="8">
        <v>44620.403</v>
      </c>
      <c r="E110" s="8">
        <v>1.0</v>
      </c>
      <c r="F110" s="8">
        <v>4947.76</v>
      </c>
      <c r="G110" s="8">
        <v>6014.71</v>
      </c>
      <c r="H110" s="8">
        <v>7777.78</v>
      </c>
      <c r="I110" s="8">
        <v>8256016.15</v>
      </c>
      <c r="J110" s="23">
        <f t="shared" si="1"/>
        <v>0.03810294626</v>
      </c>
    </row>
    <row r="111" ht="15.75" customHeight="1">
      <c r="A111" s="3" t="s">
        <v>281</v>
      </c>
      <c r="B111" s="8">
        <v>3.0</v>
      </c>
      <c r="C111" s="8">
        <v>1955.52</v>
      </c>
      <c r="D111" s="8">
        <v>161.3146</v>
      </c>
      <c r="E111" s="8">
        <v>1862.38</v>
      </c>
      <c r="F111" s="8">
        <v>1862.385</v>
      </c>
      <c r="G111" s="8">
        <v>1862.39</v>
      </c>
      <c r="H111" s="8">
        <v>2002.09</v>
      </c>
      <c r="I111" s="8">
        <v>2141.79</v>
      </c>
      <c r="J111" s="23">
        <f t="shared" si="1"/>
        <v>0.000002105872014</v>
      </c>
    </row>
    <row r="112" ht="15.75" customHeight="1">
      <c r="A112" s="3" t="s">
        <v>205</v>
      </c>
      <c r="B112" s="8">
        <v>4226.0</v>
      </c>
      <c r="C112" s="8">
        <v>7777.1332</v>
      </c>
      <c r="D112" s="8">
        <v>16743.5179</v>
      </c>
      <c r="E112" s="8">
        <v>2.83</v>
      </c>
      <c r="F112" s="8">
        <v>5106.3375</v>
      </c>
      <c r="G112" s="8">
        <v>7341.03</v>
      </c>
      <c r="H112" s="8">
        <v>8894.605</v>
      </c>
      <c r="I112" s="8">
        <v>674864.14</v>
      </c>
      <c r="J112" s="23">
        <f t="shared" si="1"/>
        <v>0.00296647171</v>
      </c>
    </row>
    <row r="113" ht="15.75" customHeight="1">
      <c r="A113" s="3" t="s">
        <v>207</v>
      </c>
      <c r="B113" s="8">
        <v>19360.0</v>
      </c>
      <c r="C113" s="8">
        <v>10410.5515</v>
      </c>
      <c r="D113" s="8">
        <v>14958.372</v>
      </c>
      <c r="E113" s="8">
        <v>3.39</v>
      </c>
      <c r="F113" s="8">
        <v>7643.42</v>
      </c>
      <c r="G113" s="8">
        <v>9915.01</v>
      </c>
      <c r="H113" s="8">
        <v>12042.6325</v>
      </c>
      <c r="I113" s="8">
        <v>983413.49</v>
      </c>
      <c r="J113" s="23">
        <f t="shared" si="1"/>
        <v>0.01358989406</v>
      </c>
    </row>
    <row r="114" ht="15.75" customHeight="1">
      <c r="A114" s="3" t="s">
        <v>282</v>
      </c>
      <c r="B114" s="8">
        <v>1004.0</v>
      </c>
      <c r="C114" s="8">
        <v>30570.5919</v>
      </c>
      <c r="D114" s="8">
        <v>269264.3364</v>
      </c>
      <c r="E114" s="8">
        <v>96.88</v>
      </c>
      <c r="F114" s="8">
        <v>5113.08</v>
      </c>
      <c r="G114" s="8">
        <v>9390.95</v>
      </c>
      <c r="H114" s="8">
        <v>13993.09</v>
      </c>
      <c r="I114" s="8">
        <v>3801069.84</v>
      </c>
      <c r="J114" s="23">
        <f t="shared" si="1"/>
        <v>0.0007047651672</v>
      </c>
    </row>
    <row r="115" ht="15.75" customHeight="1">
      <c r="A115" s="3" t="s">
        <v>283</v>
      </c>
      <c r="B115" s="8">
        <v>1125.0</v>
      </c>
      <c r="C115" s="8">
        <v>9808.6239</v>
      </c>
      <c r="D115" s="8">
        <v>1977.1853</v>
      </c>
      <c r="E115" s="8">
        <v>5625.42</v>
      </c>
      <c r="F115" s="8">
        <v>8312.42</v>
      </c>
      <c r="G115" s="8">
        <v>9861.81</v>
      </c>
      <c r="H115" s="8">
        <v>10888.38</v>
      </c>
      <c r="I115" s="8">
        <v>17460.32</v>
      </c>
      <c r="J115" s="23">
        <f t="shared" si="1"/>
        <v>0.0007897020051</v>
      </c>
    </row>
    <row r="116" ht="15.75" customHeight="1">
      <c r="A116" s="3" t="s">
        <v>284</v>
      </c>
      <c r="B116" s="8">
        <v>4107.0</v>
      </c>
      <c r="C116" s="8">
        <v>1704.2332</v>
      </c>
      <c r="D116" s="8">
        <v>1173.5681</v>
      </c>
      <c r="E116" s="8">
        <v>29.06</v>
      </c>
      <c r="F116" s="8">
        <v>1291.68</v>
      </c>
      <c r="G116" s="8">
        <v>1399.28</v>
      </c>
      <c r="H116" s="8">
        <v>1786.115</v>
      </c>
      <c r="I116" s="8">
        <v>35097.5</v>
      </c>
      <c r="J116" s="23">
        <f t="shared" si="1"/>
        <v>0.002882938787</v>
      </c>
    </row>
    <row r="117" ht="15.75" customHeight="1">
      <c r="A117" s="3" t="s">
        <v>209</v>
      </c>
      <c r="B117" s="8">
        <v>935.0</v>
      </c>
      <c r="C117" s="8">
        <v>41392.4181</v>
      </c>
      <c r="D117" s="8">
        <v>31805.3927</v>
      </c>
      <c r="E117" s="8">
        <v>468.53</v>
      </c>
      <c r="F117" s="8">
        <v>18628.62</v>
      </c>
      <c r="G117" s="8">
        <v>33251.0</v>
      </c>
      <c r="H117" s="8">
        <v>48513.745</v>
      </c>
      <c r="I117" s="8">
        <v>185544.06</v>
      </c>
      <c r="J117" s="23">
        <f t="shared" si="1"/>
        <v>0.0006563301109</v>
      </c>
    </row>
    <row r="118" ht="15.75" customHeight="1">
      <c r="A118" s="3" t="s">
        <v>211</v>
      </c>
      <c r="B118" s="8">
        <v>930.0</v>
      </c>
      <c r="C118" s="8">
        <v>18383.226</v>
      </c>
      <c r="D118" s="8">
        <v>7149.3777</v>
      </c>
      <c r="E118" s="8">
        <v>505.9</v>
      </c>
      <c r="F118" s="8">
        <v>13455.2125</v>
      </c>
      <c r="G118" s="8">
        <v>18633.9</v>
      </c>
      <c r="H118" s="8">
        <v>21027.5525</v>
      </c>
      <c r="I118" s="8">
        <v>112795.4</v>
      </c>
      <c r="J118" s="23">
        <f t="shared" si="1"/>
        <v>0.0006528203242</v>
      </c>
    </row>
    <row r="119" ht="15.75" customHeight="1">
      <c r="A119" s="3" t="s">
        <v>213</v>
      </c>
      <c r="B119" s="8">
        <v>7344.0</v>
      </c>
      <c r="C119" s="8">
        <v>10994.7844</v>
      </c>
      <c r="D119" s="8">
        <v>11209.409</v>
      </c>
      <c r="E119" s="8">
        <v>158.6</v>
      </c>
      <c r="F119" s="8">
        <v>6493.185</v>
      </c>
      <c r="G119" s="8">
        <v>9972.41</v>
      </c>
      <c r="H119" s="8">
        <v>13544.1125</v>
      </c>
      <c r="I119" s="8">
        <v>577779.48</v>
      </c>
      <c r="J119" s="23">
        <f t="shared" si="1"/>
        <v>0.005155174689</v>
      </c>
    </row>
    <row r="120" ht="15.75" customHeight="1">
      <c r="A120" s="3" t="s">
        <v>214</v>
      </c>
      <c r="B120" s="8">
        <v>1012.0</v>
      </c>
      <c r="C120" s="8">
        <v>10581.8091</v>
      </c>
      <c r="D120" s="8">
        <v>2984.2515</v>
      </c>
      <c r="E120" s="8">
        <v>1269.81</v>
      </c>
      <c r="F120" s="8">
        <v>8534.8925</v>
      </c>
      <c r="G120" s="8">
        <v>10761.78</v>
      </c>
      <c r="H120" s="8">
        <v>12542.41</v>
      </c>
      <c r="I120" s="8">
        <v>44694.4</v>
      </c>
      <c r="J120" s="23">
        <f t="shared" si="1"/>
        <v>0.0007103808259</v>
      </c>
    </row>
    <row r="121" ht="15.75" customHeight="1">
      <c r="A121" s="3" t="s">
        <v>215</v>
      </c>
      <c r="B121" s="8">
        <v>11883.0</v>
      </c>
      <c r="C121" s="8">
        <v>9565.1679</v>
      </c>
      <c r="D121" s="8">
        <v>14978.2239</v>
      </c>
      <c r="E121" s="8">
        <v>10.88</v>
      </c>
      <c r="F121" s="8">
        <v>5233.185</v>
      </c>
      <c r="G121" s="8">
        <v>9862.63</v>
      </c>
      <c r="H121" s="8">
        <v>11354.98</v>
      </c>
      <c r="I121" s="8">
        <v>1426737.05</v>
      </c>
      <c r="J121" s="23">
        <f t="shared" si="1"/>
        <v>0.008341359046</v>
      </c>
    </row>
    <row r="122" ht="15.75" customHeight="1">
      <c r="A122" s="3" t="s">
        <v>86</v>
      </c>
      <c r="B122" s="8">
        <v>66435.0</v>
      </c>
      <c r="C122" s="8">
        <v>11220.1547</v>
      </c>
      <c r="D122" s="8">
        <v>17133.8619</v>
      </c>
      <c r="E122" s="8">
        <v>0.04</v>
      </c>
      <c r="F122" s="8">
        <v>7535.01</v>
      </c>
      <c r="G122" s="8">
        <v>9575.43</v>
      </c>
      <c r="H122" s="8">
        <v>12814.75</v>
      </c>
      <c r="I122" s="8">
        <v>1809408.93</v>
      </c>
      <c r="J122" s="23">
        <f t="shared" si="1"/>
        <v>0.04663453574</v>
      </c>
    </row>
    <row r="123" ht="15.75" customHeight="1">
      <c r="A123" s="3" t="s">
        <v>285</v>
      </c>
      <c r="B123" s="8">
        <v>10159.0</v>
      </c>
      <c r="C123" s="8">
        <v>5820.3184</v>
      </c>
      <c r="D123" s="8">
        <v>2526.7734</v>
      </c>
      <c r="E123" s="8">
        <v>245.1</v>
      </c>
      <c r="F123" s="8">
        <v>4253.185</v>
      </c>
      <c r="G123" s="8">
        <v>5387.64</v>
      </c>
      <c r="H123" s="8">
        <v>6960.78</v>
      </c>
      <c r="I123" s="8">
        <v>37491.48</v>
      </c>
      <c r="J123" s="23">
        <f t="shared" si="1"/>
        <v>0.007131184595</v>
      </c>
    </row>
    <row r="124" ht="15.75" customHeight="1">
      <c r="A124" s="3" t="s">
        <v>217</v>
      </c>
      <c r="B124" s="8">
        <v>85325.0</v>
      </c>
      <c r="C124" s="8">
        <v>11670.651</v>
      </c>
      <c r="D124" s="8">
        <v>46429.1571</v>
      </c>
      <c r="E124" s="8">
        <v>1.0</v>
      </c>
      <c r="F124" s="8">
        <v>7927.59</v>
      </c>
      <c r="G124" s="8">
        <v>10468.53</v>
      </c>
      <c r="H124" s="8">
        <v>13519.16</v>
      </c>
      <c r="I124" s="8">
        <v>8054649.27</v>
      </c>
      <c r="J124" s="23">
        <f t="shared" si="1"/>
        <v>0.05989450985</v>
      </c>
    </row>
    <row r="125" ht="15.75" customHeight="1">
      <c r="A125" s="3" t="s">
        <v>218</v>
      </c>
      <c r="B125" s="8">
        <v>15841.0</v>
      </c>
      <c r="C125" s="8">
        <v>10393.7106</v>
      </c>
      <c r="D125" s="8">
        <v>10988.7531</v>
      </c>
      <c r="E125" s="8">
        <v>154.18</v>
      </c>
      <c r="F125" s="8">
        <v>4492.48</v>
      </c>
      <c r="G125" s="8">
        <v>9067.36</v>
      </c>
      <c r="H125" s="8">
        <v>14559.5</v>
      </c>
      <c r="I125" s="8">
        <v>941887.25</v>
      </c>
      <c r="J125" s="23">
        <f t="shared" si="1"/>
        <v>0.01111970619</v>
      </c>
    </row>
    <row r="126" ht="15.75" customHeight="1">
      <c r="A126" s="3" t="s">
        <v>219</v>
      </c>
      <c r="B126" s="8">
        <v>21110.0</v>
      </c>
      <c r="C126" s="8">
        <v>14446.4159</v>
      </c>
      <c r="D126" s="8">
        <v>38609.9214</v>
      </c>
      <c r="E126" s="8">
        <v>140.11</v>
      </c>
      <c r="F126" s="8">
        <v>7905.5</v>
      </c>
      <c r="G126" s="8">
        <v>11931.585</v>
      </c>
      <c r="H126" s="8">
        <v>16629.535</v>
      </c>
      <c r="I126" s="8">
        <v>3223318.09</v>
      </c>
      <c r="J126" s="23">
        <f t="shared" si="1"/>
        <v>0.0148183194</v>
      </c>
    </row>
    <row r="127" ht="15.75" customHeight="1">
      <c r="A127" s="3" t="s">
        <v>220</v>
      </c>
      <c r="B127" s="8">
        <v>3029.0</v>
      </c>
      <c r="C127" s="8">
        <v>22190.4211</v>
      </c>
      <c r="D127" s="8">
        <v>7106.096</v>
      </c>
      <c r="E127" s="8">
        <v>1840.68</v>
      </c>
      <c r="F127" s="8">
        <v>18008.42</v>
      </c>
      <c r="G127" s="8">
        <v>21408.18</v>
      </c>
      <c r="H127" s="8">
        <v>26089.82</v>
      </c>
      <c r="I127" s="8">
        <v>59202.65</v>
      </c>
      <c r="J127" s="23">
        <f t="shared" si="1"/>
        <v>0.002126228776</v>
      </c>
    </row>
    <row r="128" ht="15.75" customHeight="1">
      <c r="A128" s="3" t="s">
        <v>286</v>
      </c>
      <c r="B128" s="8">
        <v>324.0</v>
      </c>
      <c r="C128" s="8">
        <v>8275.1038</v>
      </c>
      <c r="D128" s="8">
        <v>2748.7419</v>
      </c>
      <c r="E128" s="8">
        <v>1928.62</v>
      </c>
      <c r="F128" s="8">
        <v>6499.4525</v>
      </c>
      <c r="G128" s="8">
        <v>8051.025</v>
      </c>
      <c r="H128" s="8">
        <v>9691.3375</v>
      </c>
      <c r="I128" s="8">
        <v>18671.57</v>
      </c>
      <c r="J128" s="23">
        <f t="shared" si="1"/>
        <v>0.0002274341775</v>
      </c>
    </row>
    <row r="129" ht="15.75" customHeight="1">
      <c r="A129" s="3" t="s">
        <v>287</v>
      </c>
      <c r="B129" s="8">
        <v>225.0</v>
      </c>
      <c r="C129" s="8">
        <v>7676.2617</v>
      </c>
      <c r="D129" s="8">
        <v>2473.6002</v>
      </c>
      <c r="E129" s="8">
        <v>1496.37</v>
      </c>
      <c r="F129" s="8">
        <v>6221.96</v>
      </c>
      <c r="G129" s="8">
        <v>7592.4</v>
      </c>
      <c r="H129" s="8">
        <v>8969.0</v>
      </c>
      <c r="I129" s="8">
        <v>18088.15</v>
      </c>
      <c r="J129" s="23">
        <f t="shared" si="1"/>
        <v>0.000157940401</v>
      </c>
    </row>
    <row r="130" ht="15.75" customHeight="1">
      <c r="A130" s="3" t="s">
        <v>288</v>
      </c>
      <c r="B130" s="8">
        <v>263.0</v>
      </c>
      <c r="C130" s="8">
        <v>8174.0384</v>
      </c>
      <c r="D130" s="8">
        <v>2962.0391</v>
      </c>
      <c r="E130" s="8">
        <v>2006.51</v>
      </c>
      <c r="F130" s="8">
        <v>6068.355</v>
      </c>
      <c r="G130" s="8">
        <v>7748.17</v>
      </c>
      <c r="H130" s="8">
        <v>9528.59</v>
      </c>
      <c r="I130" s="8">
        <v>25455.14</v>
      </c>
      <c r="J130" s="23">
        <f t="shared" si="1"/>
        <v>0.0001846147799</v>
      </c>
    </row>
    <row r="131" ht="15.75" customHeight="1">
      <c r="A131" s="3" t="s">
        <v>289</v>
      </c>
      <c r="B131" s="8">
        <v>255.0</v>
      </c>
      <c r="C131" s="8">
        <v>7495.6025</v>
      </c>
      <c r="D131" s="8">
        <v>2336.6507</v>
      </c>
      <c r="E131" s="8">
        <v>1829.34</v>
      </c>
      <c r="F131" s="8">
        <v>6042.585</v>
      </c>
      <c r="G131" s="8">
        <v>7213.66</v>
      </c>
      <c r="H131" s="8">
        <v>8410.78</v>
      </c>
      <c r="I131" s="8">
        <v>16425.63</v>
      </c>
      <c r="J131" s="23">
        <f t="shared" si="1"/>
        <v>0.0001789991211</v>
      </c>
    </row>
    <row r="132" ht="15.75" customHeight="1">
      <c r="A132" s="3" t="s">
        <v>290</v>
      </c>
      <c r="B132" s="8">
        <v>281.0</v>
      </c>
      <c r="C132" s="8">
        <v>12552.6767</v>
      </c>
      <c r="D132" s="8">
        <v>4110.9431</v>
      </c>
      <c r="E132" s="8">
        <v>1634.71</v>
      </c>
      <c r="F132" s="8">
        <v>9823.99</v>
      </c>
      <c r="G132" s="8">
        <v>12374.41</v>
      </c>
      <c r="H132" s="8">
        <v>15069.16</v>
      </c>
      <c r="I132" s="8">
        <v>26101.93</v>
      </c>
      <c r="J132" s="23">
        <f t="shared" si="1"/>
        <v>0.0001972500119</v>
      </c>
    </row>
    <row r="133" ht="15.75" customHeight="1">
      <c r="A133" s="3" t="s">
        <v>291</v>
      </c>
      <c r="B133" s="8">
        <v>485.0</v>
      </c>
      <c r="C133" s="8">
        <v>8306.6365</v>
      </c>
      <c r="D133" s="8">
        <v>3175.3971</v>
      </c>
      <c r="E133" s="8">
        <v>1803.15</v>
      </c>
      <c r="F133" s="8">
        <v>6077.53</v>
      </c>
      <c r="G133" s="8">
        <v>7953.25</v>
      </c>
      <c r="H133" s="8">
        <v>10154.29</v>
      </c>
      <c r="I133" s="8">
        <v>19303.5</v>
      </c>
      <c r="J133" s="23">
        <f t="shared" si="1"/>
        <v>0.0003404493089</v>
      </c>
    </row>
    <row r="134" ht="15.75" customHeight="1">
      <c r="A134" s="3" t="s">
        <v>292</v>
      </c>
      <c r="B134" s="8">
        <v>200.0</v>
      </c>
      <c r="C134" s="8">
        <v>9525.5874</v>
      </c>
      <c r="D134" s="8">
        <v>6713.3593</v>
      </c>
      <c r="E134" s="8">
        <v>1041.42</v>
      </c>
      <c r="F134" s="8">
        <v>4661.71</v>
      </c>
      <c r="G134" s="8">
        <v>8859.645</v>
      </c>
      <c r="H134" s="8">
        <v>12188.185</v>
      </c>
      <c r="I134" s="8">
        <v>55782.24</v>
      </c>
      <c r="J134" s="23">
        <f t="shared" si="1"/>
        <v>0.0001403914676</v>
      </c>
    </row>
    <row r="135" ht="15.75" customHeight="1">
      <c r="A135" s="3" t="s">
        <v>293</v>
      </c>
      <c r="B135" s="8">
        <v>336.0</v>
      </c>
      <c r="C135" s="8">
        <v>8764.3386</v>
      </c>
      <c r="D135" s="8">
        <v>5351.7096</v>
      </c>
      <c r="E135" s="8">
        <v>748.98</v>
      </c>
      <c r="F135" s="8">
        <v>4370.04</v>
      </c>
      <c r="G135" s="8">
        <v>7772.69</v>
      </c>
      <c r="H135" s="8">
        <v>11555.1225</v>
      </c>
      <c r="I135" s="8">
        <v>34842.22</v>
      </c>
      <c r="J135" s="23">
        <f t="shared" si="1"/>
        <v>0.0002358576655</v>
      </c>
    </row>
    <row r="136" ht="15.75" customHeight="1">
      <c r="A136" s="3" t="s">
        <v>294</v>
      </c>
      <c r="B136" s="8">
        <v>139.0</v>
      </c>
      <c r="C136" s="8">
        <v>9184.6715</v>
      </c>
      <c r="D136" s="8">
        <v>4811.0544</v>
      </c>
      <c r="E136" s="8">
        <v>2112.89</v>
      </c>
      <c r="F136" s="8">
        <v>5958.41</v>
      </c>
      <c r="G136" s="8">
        <v>8073.27</v>
      </c>
      <c r="H136" s="8">
        <v>10688.23</v>
      </c>
      <c r="I136" s="8">
        <v>25664.66</v>
      </c>
      <c r="J136" s="23">
        <f t="shared" si="1"/>
        <v>0.00009757206996</v>
      </c>
    </row>
    <row r="137" ht="15.75" customHeight="1">
      <c r="A137" s="3" t="s">
        <v>295</v>
      </c>
      <c r="B137" s="8">
        <v>1295.0</v>
      </c>
      <c r="C137" s="8">
        <v>9986.3432</v>
      </c>
      <c r="D137" s="8">
        <v>3806.5434</v>
      </c>
      <c r="E137" s="8">
        <v>1805.0</v>
      </c>
      <c r="F137" s="8">
        <v>7023.745</v>
      </c>
      <c r="G137" s="8">
        <v>9735.01</v>
      </c>
      <c r="H137" s="8">
        <v>12236.17</v>
      </c>
      <c r="I137" s="8">
        <v>25377.49</v>
      </c>
      <c r="J137" s="23">
        <f t="shared" si="1"/>
        <v>0.0009090347525</v>
      </c>
    </row>
    <row r="138" ht="15.75" customHeight="1">
      <c r="A138" s="3" t="s">
        <v>221</v>
      </c>
      <c r="B138" s="8">
        <v>3387.0</v>
      </c>
      <c r="C138" s="8">
        <v>6105.4055</v>
      </c>
      <c r="D138" s="8">
        <v>9424.5974</v>
      </c>
      <c r="E138" s="8">
        <v>146.31</v>
      </c>
      <c r="F138" s="8">
        <v>4057.105</v>
      </c>
      <c r="G138" s="8">
        <v>5404.82</v>
      </c>
      <c r="H138" s="8">
        <v>7786.575</v>
      </c>
      <c r="I138" s="8">
        <v>370893.05</v>
      </c>
      <c r="J138" s="23">
        <f t="shared" si="1"/>
        <v>0.002377529503</v>
      </c>
    </row>
    <row r="139" ht="15.75" customHeight="1">
      <c r="A139" s="3" t="s">
        <v>222</v>
      </c>
      <c r="B139" s="8">
        <v>9686.0</v>
      </c>
      <c r="C139" s="8">
        <v>166950.1537</v>
      </c>
      <c r="D139" s="8">
        <v>1082154.3815</v>
      </c>
      <c r="E139" s="8">
        <v>0.0</v>
      </c>
      <c r="F139" s="8">
        <v>5535.2275</v>
      </c>
      <c r="G139" s="8">
        <v>7309.4</v>
      </c>
      <c r="H139" s="8">
        <v>8223.515</v>
      </c>
      <c r="I139" s="8">
        <v>1.44539E7</v>
      </c>
      <c r="J139" s="23">
        <f t="shared" si="1"/>
        <v>0.006799158774</v>
      </c>
    </row>
    <row r="140" ht="15.75" customHeight="1">
      <c r="A140" s="3" t="s">
        <v>223</v>
      </c>
      <c r="B140" s="8">
        <v>919.0</v>
      </c>
      <c r="C140" s="8">
        <v>12053.9953</v>
      </c>
      <c r="D140" s="8">
        <v>1654.1932</v>
      </c>
      <c r="E140" s="8">
        <v>3689.25</v>
      </c>
      <c r="F140" s="8">
        <v>11302.47</v>
      </c>
      <c r="G140" s="8">
        <v>12321.34</v>
      </c>
      <c r="H140" s="8">
        <v>12902.155</v>
      </c>
      <c r="I140" s="8">
        <v>19944.58</v>
      </c>
      <c r="J140" s="23">
        <f t="shared" si="1"/>
        <v>0.0006450987935</v>
      </c>
    </row>
    <row r="141" ht="15.75" customHeight="1">
      <c r="A141" s="3" t="s">
        <v>224</v>
      </c>
      <c r="B141" s="8">
        <v>4570.0</v>
      </c>
      <c r="C141" s="8">
        <v>12368.1803</v>
      </c>
      <c r="D141" s="8">
        <v>31985.3042</v>
      </c>
      <c r="E141" s="8">
        <v>0.0</v>
      </c>
      <c r="F141" s="8">
        <v>7750.2275</v>
      </c>
      <c r="G141" s="8">
        <v>11318.29</v>
      </c>
      <c r="H141" s="8">
        <v>15997.9125</v>
      </c>
      <c r="I141" s="8">
        <v>2034191.73</v>
      </c>
      <c r="J141" s="23">
        <f t="shared" si="1"/>
        <v>0.003207945034</v>
      </c>
    </row>
    <row r="142" ht="15.75" customHeight="1">
      <c r="A142" s="3" t="s">
        <v>296</v>
      </c>
      <c r="B142" s="8">
        <v>1715.0</v>
      </c>
      <c r="C142" s="8">
        <v>5368.9504</v>
      </c>
      <c r="D142" s="8">
        <v>3124.8738</v>
      </c>
      <c r="E142" s="8">
        <v>517.14</v>
      </c>
      <c r="F142" s="8">
        <v>2586.99</v>
      </c>
      <c r="G142" s="8">
        <v>5124.16</v>
      </c>
      <c r="H142" s="8">
        <v>7118.115</v>
      </c>
      <c r="I142" s="8">
        <v>36438.49</v>
      </c>
      <c r="J142" s="23">
        <f t="shared" si="1"/>
        <v>0.001203856834</v>
      </c>
    </row>
    <row r="143" ht="15.75" customHeight="1">
      <c r="A143" s="3" t="s">
        <v>297</v>
      </c>
      <c r="B143" s="8">
        <v>1573.0</v>
      </c>
      <c r="C143" s="8">
        <v>5896.2735</v>
      </c>
      <c r="D143" s="8">
        <v>3742.1212</v>
      </c>
      <c r="E143" s="8">
        <v>305.25</v>
      </c>
      <c r="F143" s="8">
        <v>2779.0</v>
      </c>
      <c r="G143" s="8">
        <v>5461.1</v>
      </c>
      <c r="H143" s="8">
        <v>7582.63</v>
      </c>
      <c r="I143" s="8">
        <v>42767.03</v>
      </c>
      <c r="J143" s="23">
        <f t="shared" si="1"/>
        <v>0.001104178892</v>
      </c>
    </row>
    <row r="144" ht="15.75" customHeight="1">
      <c r="A144" s="3" t="s">
        <v>298</v>
      </c>
      <c r="B144" s="8">
        <v>259.0</v>
      </c>
      <c r="C144" s="8">
        <v>6337.8383</v>
      </c>
      <c r="D144" s="8">
        <v>4208.7153</v>
      </c>
      <c r="E144" s="8">
        <v>788.44</v>
      </c>
      <c r="F144" s="8">
        <v>2782.94</v>
      </c>
      <c r="G144" s="8">
        <v>5642.94</v>
      </c>
      <c r="H144" s="8">
        <v>8201.25</v>
      </c>
      <c r="I144" s="8">
        <v>27009.02</v>
      </c>
      <c r="J144" s="23">
        <f t="shared" si="1"/>
        <v>0.0001818069505</v>
      </c>
    </row>
    <row r="145" ht="15.75" customHeight="1">
      <c r="A145" s="3" t="s">
        <v>299</v>
      </c>
      <c r="B145" s="8">
        <v>516.0</v>
      </c>
      <c r="C145" s="8">
        <v>6288.6155</v>
      </c>
      <c r="D145" s="8">
        <v>7021.7304</v>
      </c>
      <c r="E145" s="8">
        <v>632.21</v>
      </c>
      <c r="F145" s="8">
        <v>2875.6875</v>
      </c>
      <c r="G145" s="8">
        <v>5625.735</v>
      </c>
      <c r="H145" s="8">
        <v>7853.345</v>
      </c>
      <c r="I145" s="8">
        <v>145465.88</v>
      </c>
      <c r="J145" s="23">
        <f t="shared" si="1"/>
        <v>0.0003622099863</v>
      </c>
    </row>
    <row r="146" ht="15.75" customHeight="1">
      <c r="A146" s="3" t="s">
        <v>300</v>
      </c>
      <c r="B146" s="8">
        <v>952.0</v>
      </c>
      <c r="C146" s="8">
        <v>6061.4025</v>
      </c>
      <c r="D146" s="8">
        <v>3860.6695</v>
      </c>
      <c r="E146" s="8">
        <v>286.75</v>
      </c>
      <c r="F146" s="8">
        <v>2821.485</v>
      </c>
      <c r="G146" s="8">
        <v>5538.77</v>
      </c>
      <c r="H146" s="8">
        <v>8002.4425</v>
      </c>
      <c r="I146" s="8">
        <v>37216.83</v>
      </c>
      <c r="J146" s="23">
        <f t="shared" si="1"/>
        <v>0.0006682633856</v>
      </c>
    </row>
    <row r="147" ht="15.75" customHeight="1">
      <c r="A147" s="3" t="s">
        <v>301</v>
      </c>
      <c r="B147" s="8">
        <v>594.0</v>
      </c>
      <c r="C147" s="8">
        <v>5900.8807</v>
      </c>
      <c r="D147" s="8">
        <v>3699.1093</v>
      </c>
      <c r="E147" s="8">
        <v>371.43</v>
      </c>
      <c r="F147" s="8">
        <v>2835.22</v>
      </c>
      <c r="G147" s="8">
        <v>5429.895</v>
      </c>
      <c r="H147" s="8">
        <v>7835.1425</v>
      </c>
      <c r="I147" s="8">
        <v>26950.74</v>
      </c>
      <c r="J147" s="23">
        <f t="shared" si="1"/>
        <v>0.0004169626587</v>
      </c>
    </row>
    <row r="148" ht="15.75" customHeight="1">
      <c r="A148" s="3" t="s">
        <v>302</v>
      </c>
      <c r="B148" s="8">
        <v>529.0</v>
      </c>
      <c r="C148" s="8">
        <v>6158.564</v>
      </c>
      <c r="D148" s="8">
        <v>3740.677</v>
      </c>
      <c r="E148" s="8">
        <v>302.55</v>
      </c>
      <c r="F148" s="8">
        <v>3137.85</v>
      </c>
      <c r="G148" s="8">
        <v>5819.41</v>
      </c>
      <c r="H148" s="8">
        <v>8177.6</v>
      </c>
      <c r="I148" s="8">
        <v>22717.05</v>
      </c>
      <c r="J148" s="23">
        <f t="shared" si="1"/>
        <v>0.0003713354317</v>
      </c>
    </row>
    <row r="149" ht="15.75" customHeight="1">
      <c r="A149" s="3" t="s">
        <v>303</v>
      </c>
      <c r="B149" s="8">
        <v>533.0</v>
      </c>
      <c r="C149" s="8">
        <v>6263.1859</v>
      </c>
      <c r="D149" s="8">
        <v>3585.3734</v>
      </c>
      <c r="E149" s="8">
        <v>957.92</v>
      </c>
      <c r="F149" s="8">
        <v>3196.65</v>
      </c>
      <c r="G149" s="8">
        <v>5811.8</v>
      </c>
      <c r="H149" s="8">
        <v>7918.31</v>
      </c>
      <c r="I149" s="8">
        <v>22457.53</v>
      </c>
      <c r="J149" s="23">
        <f t="shared" si="1"/>
        <v>0.0003741432611</v>
      </c>
    </row>
    <row r="150" ht="15.75" customHeight="1">
      <c r="A150" s="3" t="s">
        <v>304</v>
      </c>
      <c r="B150" s="8">
        <v>1921.0</v>
      </c>
      <c r="C150" s="8">
        <v>5219.5083</v>
      </c>
      <c r="D150" s="8">
        <v>3001.2033</v>
      </c>
      <c r="E150" s="8">
        <v>150.58</v>
      </c>
      <c r="F150" s="8">
        <v>2661.68</v>
      </c>
      <c r="G150" s="8">
        <v>4860.66</v>
      </c>
      <c r="H150" s="8">
        <v>6852.49</v>
      </c>
      <c r="I150" s="8">
        <v>21364.56</v>
      </c>
      <c r="J150" s="23">
        <f t="shared" si="1"/>
        <v>0.001348460046</v>
      </c>
    </row>
    <row r="151" ht="15.75" customHeight="1">
      <c r="A151" s="3" t="s">
        <v>305</v>
      </c>
      <c r="B151" s="8">
        <v>72.0</v>
      </c>
      <c r="C151" s="8">
        <v>5271.6994</v>
      </c>
      <c r="D151" s="8">
        <v>2364.8087</v>
      </c>
      <c r="E151" s="8">
        <v>1794.01</v>
      </c>
      <c r="F151" s="8">
        <v>2691.0075</v>
      </c>
      <c r="G151" s="8">
        <v>6592.965</v>
      </c>
      <c r="H151" s="8">
        <v>6727.62</v>
      </c>
      <c r="I151" s="8">
        <v>13723.94</v>
      </c>
      <c r="J151" s="23">
        <f t="shared" si="1"/>
        <v>0.00005054092832</v>
      </c>
    </row>
    <row r="152" ht="15.75" customHeight="1">
      <c r="A152" s="3" t="s">
        <v>225</v>
      </c>
      <c r="B152" s="8">
        <v>14753.0</v>
      </c>
      <c r="C152" s="8">
        <v>18779.9702</v>
      </c>
      <c r="D152" s="8">
        <v>9155.658</v>
      </c>
      <c r="E152" s="8">
        <v>470.17</v>
      </c>
      <c r="F152" s="8">
        <v>15250.73</v>
      </c>
      <c r="G152" s="8">
        <v>16740.89</v>
      </c>
      <c r="H152" s="8">
        <v>19856.89</v>
      </c>
      <c r="I152" s="8">
        <v>450537.03</v>
      </c>
      <c r="J152" s="23">
        <f t="shared" si="1"/>
        <v>0.01035597661</v>
      </c>
    </row>
    <row r="153" ht="15.75" customHeight="1">
      <c r="A153" s="3" t="s">
        <v>227</v>
      </c>
      <c r="B153" s="8">
        <v>4245.0</v>
      </c>
      <c r="C153" s="8">
        <v>11947.0665</v>
      </c>
      <c r="D153" s="8">
        <v>23671.3755</v>
      </c>
      <c r="E153" s="8">
        <v>0.29</v>
      </c>
      <c r="F153" s="8">
        <v>8419.87</v>
      </c>
      <c r="G153" s="8">
        <v>11438.36</v>
      </c>
      <c r="H153" s="8">
        <v>13657.14</v>
      </c>
      <c r="I153" s="8">
        <v>947012.94</v>
      </c>
      <c r="J153" s="23">
        <f t="shared" si="1"/>
        <v>0.002979808899</v>
      </c>
    </row>
    <row r="154" ht="15.75" customHeight="1">
      <c r="A154" s="3" t="s">
        <v>228</v>
      </c>
      <c r="B154" s="8">
        <v>3615.0</v>
      </c>
      <c r="C154" s="8">
        <v>23913.5266</v>
      </c>
      <c r="D154" s="8">
        <v>5509.1105</v>
      </c>
      <c r="E154" s="8">
        <v>0.64</v>
      </c>
      <c r="F154" s="8">
        <v>20328.415</v>
      </c>
      <c r="G154" s="8">
        <v>22642.27</v>
      </c>
      <c r="H154" s="8">
        <v>26110.985</v>
      </c>
      <c r="I154" s="8">
        <v>40611.81</v>
      </c>
      <c r="J154" s="23">
        <f t="shared" si="1"/>
        <v>0.002537575776</v>
      </c>
    </row>
    <row r="155" ht="15.75" customHeight="1">
      <c r="A155" s="3" t="s">
        <v>229</v>
      </c>
      <c r="B155" s="8">
        <v>4397.0</v>
      </c>
      <c r="C155" s="8">
        <v>18758.355</v>
      </c>
      <c r="D155" s="8">
        <v>4161.9322</v>
      </c>
      <c r="E155" s="8">
        <v>251.4</v>
      </c>
      <c r="F155" s="8">
        <v>16625.27</v>
      </c>
      <c r="G155" s="8">
        <v>18566.55</v>
      </c>
      <c r="H155" s="8">
        <v>21258.51</v>
      </c>
      <c r="I155" s="8">
        <v>34444.44</v>
      </c>
      <c r="J155" s="23">
        <f t="shared" si="1"/>
        <v>0.003086506414</v>
      </c>
    </row>
    <row r="156" ht="15.75" customHeight="1">
      <c r="A156" s="3" t="s">
        <v>230</v>
      </c>
      <c r="B156" s="8">
        <v>2761.0</v>
      </c>
      <c r="C156" s="8">
        <v>41092.2829</v>
      </c>
      <c r="D156" s="8">
        <v>941402.3201</v>
      </c>
      <c r="E156" s="8">
        <v>1.63</v>
      </c>
      <c r="F156" s="8">
        <v>12192.12</v>
      </c>
      <c r="G156" s="8">
        <v>15401.71</v>
      </c>
      <c r="H156" s="8">
        <v>18388.6</v>
      </c>
      <c r="I156" s="8">
        <v>3.49957773E7</v>
      </c>
      <c r="J156" s="23">
        <f t="shared" si="1"/>
        <v>0.00193810421</v>
      </c>
    </row>
    <row r="157" ht="15.75" customHeight="1">
      <c r="A157" s="3" t="s">
        <v>231</v>
      </c>
      <c r="B157" s="8">
        <v>17267.0</v>
      </c>
      <c r="C157" s="8">
        <v>9925.3403</v>
      </c>
      <c r="D157" s="8">
        <v>21070.3819</v>
      </c>
      <c r="E157" s="8">
        <v>233.36</v>
      </c>
      <c r="F157" s="8">
        <v>6420.36</v>
      </c>
      <c r="G157" s="8">
        <v>8038.21</v>
      </c>
      <c r="H157" s="8">
        <v>10239.37</v>
      </c>
      <c r="I157" s="8">
        <v>1675000.0</v>
      </c>
      <c r="J157" s="23">
        <f t="shared" si="1"/>
        <v>0.01212069735</v>
      </c>
    </row>
    <row r="158" ht="15.75" customHeight="1">
      <c r="A158" s="3" t="s">
        <v>232</v>
      </c>
      <c r="B158" s="8">
        <v>7926.0</v>
      </c>
      <c r="C158" s="8">
        <v>8934.4549</v>
      </c>
      <c r="D158" s="8">
        <v>3630.4138</v>
      </c>
      <c r="E158" s="8">
        <v>883.94</v>
      </c>
      <c r="F158" s="8">
        <v>6285.985</v>
      </c>
      <c r="G158" s="8">
        <v>8440.17</v>
      </c>
      <c r="H158" s="8">
        <v>11494.05</v>
      </c>
      <c r="I158" s="8">
        <v>76084.71</v>
      </c>
      <c r="J158" s="23">
        <f t="shared" si="1"/>
        <v>0.00556371386</v>
      </c>
    </row>
    <row r="159" ht="15.75" customHeight="1">
      <c r="A159" s="3" t="s">
        <v>233</v>
      </c>
      <c r="B159" s="8">
        <v>2029.0</v>
      </c>
      <c r="C159" s="8">
        <v>12645.6435</v>
      </c>
      <c r="D159" s="8">
        <v>8625.9532</v>
      </c>
      <c r="E159" s="8">
        <v>1291.74</v>
      </c>
      <c r="F159" s="8">
        <v>3872.3</v>
      </c>
      <c r="G159" s="8">
        <v>12020.0</v>
      </c>
      <c r="H159" s="8">
        <v>20295.87</v>
      </c>
      <c r="I159" s="8">
        <v>31333.06</v>
      </c>
      <c r="J159" s="23">
        <f t="shared" si="1"/>
        <v>0.001424271438</v>
      </c>
    </row>
    <row r="160" ht="15.75" customHeight="1">
      <c r="A160" s="3" t="s">
        <v>306</v>
      </c>
      <c r="B160" s="8">
        <v>3146.0</v>
      </c>
      <c r="C160" s="8">
        <v>6036.356</v>
      </c>
      <c r="D160" s="8">
        <v>13647.0027</v>
      </c>
      <c r="E160" s="8">
        <v>1033.74</v>
      </c>
      <c r="F160" s="8">
        <v>4408.31</v>
      </c>
      <c r="G160" s="8">
        <v>5105.45</v>
      </c>
      <c r="H160" s="8">
        <v>5643.95</v>
      </c>
      <c r="I160" s="8">
        <v>470944.23</v>
      </c>
      <c r="J160" s="23">
        <f t="shared" si="1"/>
        <v>0.002208357785</v>
      </c>
    </row>
    <row r="161" ht="15.75" customHeight="1">
      <c r="A161" s="72" t="s">
        <v>53</v>
      </c>
      <c r="B161" s="23">
        <f>J159-sum(B162:B355)</f>
        <v>-251002.9986</v>
      </c>
      <c r="J161" s="23">
        <f t="shared" si="1"/>
        <v>-0.1761933967</v>
      </c>
    </row>
    <row r="162" ht="15.75" customHeight="1">
      <c r="A162" s="3" t="s">
        <v>234</v>
      </c>
      <c r="B162" s="8">
        <v>3174.0</v>
      </c>
      <c r="C162" s="8">
        <v>21049.5586</v>
      </c>
      <c r="D162" s="8">
        <v>7240.388</v>
      </c>
      <c r="E162" s="8">
        <v>940.74</v>
      </c>
      <c r="F162" s="8">
        <v>16700.345</v>
      </c>
      <c r="G162" s="8">
        <v>22021.245</v>
      </c>
      <c r="H162" s="8">
        <v>26000.9175</v>
      </c>
      <c r="I162" s="8">
        <v>67081.24</v>
      </c>
      <c r="J162" s="23">
        <f t="shared" si="1"/>
        <v>0.00222801259</v>
      </c>
    </row>
    <row r="163" ht="15.75" customHeight="1">
      <c r="A163" s="3" t="s">
        <v>307</v>
      </c>
      <c r="B163" s="8">
        <v>1143.0</v>
      </c>
      <c r="C163" s="8">
        <v>27645.7876</v>
      </c>
      <c r="D163" s="8">
        <v>4050.4243</v>
      </c>
      <c r="E163" s="8">
        <v>248.9</v>
      </c>
      <c r="F163" s="8">
        <v>26516.33</v>
      </c>
      <c r="G163" s="8">
        <v>28147.37</v>
      </c>
      <c r="H163" s="8">
        <v>30027.14</v>
      </c>
      <c r="I163" s="8">
        <v>36185.27</v>
      </c>
      <c r="J163" s="23">
        <f t="shared" si="1"/>
        <v>0.0008023372372</v>
      </c>
    </row>
    <row r="164" ht="15.75" customHeight="1">
      <c r="A164" s="3" t="s">
        <v>94</v>
      </c>
      <c r="B164" s="8">
        <v>40622.0</v>
      </c>
      <c r="C164" s="8">
        <v>21506.2246</v>
      </c>
      <c r="D164" s="8">
        <v>153613.2452</v>
      </c>
      <c r="E164" s="8">
        <v>0.0</v>
      </c>
      <c r="F164" s="8">
        <v>10475.625</v>
      </c>
      <c r="G164" s="8">
        <v>15856.705</v>
      </c>
      <c r="H164" s="8">
        <v>23908.1375</v>
      </c>
      <c r="I164" s="8">
        <v>1.503874607E7</v>
      </c>
      <c r="J164" s="23">
        <f t="shared" si="1"/>
        <v>0.02851491098</v>
      </c>
    </row>
    <row r="165" ht="15.75" customHeight="1">
      <c r="A165" s="3" t="s">
        <v>236</v>
      </c>
      <c r="B165" s="8">
        <v>833.0</v>
      </c>
      <c r="C165" s="8">
        <v>10324.5276</v>
      </c>
      <c r="D165" s="8">
        <v>9064.8117</v>
      </c>
      <c r="E165" s="8">
        <v>1822.02</v>
      </c>
      <c r="F165" s="8">
        <v>4738.48</v>
      </c>
      <c r="G165" s="8">
        <v>6458.34</v>
      </c>
      <c r="H165" s="8">
        <v>12400.0</v>
      </c>
      <c r="I165" s="8">
        <v>104510.58</v>
      </c>
      <c r="J165" s="23">
        <f t="shared" si="1"/>
        <v>0.0005847304624</v>
      </c>
    </row>
    <row r="166" ht="15.75" customHeight="1">
      <c r="A166" s="3" t="s">
        <v>238</v>
      </c>
      <c r="B166" s="8">
        <v>11473.0</v>
      </c>
      <c r="C166" s="8">
        <v>8781.0254</v>
      </c>
      <c r="D166" s="8">
        <v>5600.28</v>
      </c>
      <c r="E166" s="8">
        <v>22.55</v>
      </c>
      <c r="F166" s="8">
        <v>6781.55</v>
      </c>
      <c r="G166" s="8">
        <v>8771.93</v>
      </c>
      <c r="H166" s="8">
        <v>10160.63</v>
      </c>
      <c r="I166" s="8">
        <v>243938.41</v>
      </c>
      <c r="J166" s="23">
        <f t="shared" si="1"/>
        <v>0.008053556537</v>
      </c>
    </row>
    <row r="167" ht="15.75" customHeight="1">
      <c r="A167" s="3" t="s">
        <v>240</v>
      </c>
      <c r="B167" s="8">
        <v>23371.0</v>
      </c>
      <c r="C167" s="8">
        <v>9101.3036</v>
      </c>
      <c r="D167" s="8">
        <v>19270.2179</v>
      </c>
      <c r="E167" s="8">
        <v>61.2</v>
      </c>
      <c r="F167" s="8">
        <v>6757.33</v>
      </c>
      <c r="G167" s="8">
        <v>7568.27</v>
      </c>
      <c r="H167" s="8">
        <v>10227.4</v>
      </c>
      <c r="I167" s="8">
        <v>1582817.26</v>
      </c>
      <c r="J167" s="23">
        <f t="shared" si="1"/>
        <v>0.01640544494</v>
      </c>
    </row>
    <row r="168" ht="15.75" customHeight="1">
      <c r="A168" s="3" t="s">
        <v>242</v>
      </c>
      <c r="B168" s="8">
        <v>2671.0</v>
      </c>
      <c r="C168" s="8">
        <v>8932.8034</v>
      </c>
      <c r="D168" s="8">
        <v>7299.8659</v>
      </c>
      <c r="E168" s="8">
        <v>807.29</v>
      </c>
      <c r="F168" s="8">
        <v>6818.18</v>
      </c>
      <c r="G168" s="8">
        <v>8951.35</v>
      </c>
      <c r="H168" s="8">
        <v>10632.225</v>
      </c>
      <c r="I168" s="8">
        <v>356309.15</v>
      </c>
      <c r="J168" s="23">
        <f t="shared" si="1"/>
        <v>0.001874928049</v>
      </c>
    </row>
    <row r="169" ht="15.75" customHeight="1">
      <c r="A169" s="3" t="s">
        <v>308</v>
      </c>
      <c r="B169" s="8">
        <v>1339.0</v>
      </c>
      <c r="C169" s="8">
        <v>23259.7718</v>
      </c>
      <c r="D169" s="8">
        <v>94417.5593</v>
      </c>
      <c r="E169" s="8">
        <v>0.01</v>
      </c>
      <c r="F169" s="8">
        <v>9500.0</v>
      </c>
      <c r="G169" s="8">
        <v>11775.74</v>
      </c>
      <c r="H169" s="8">
        <v>16145.81</v>
      </c>
      <c r="I169" s="8">
        <v>1012088.15</v>
      </c>
      <c r="J169" s="23">
        <f t="shared" si="1"/>
        <v>0.0009399208754</v>
      </c>
    </row>
    <row r="170" ht="15.75" customHeight="1">
      <c r="A170" s="3" t="s">
        <v>246</v>
      </c>
      <c r="B170" s="8">
        <v>29715.0</v>
      </c>
      <c r="C170" s="8">
        <v>9578.3478</v>
      </c>
      <c r="D170" s="8">
        <v>44243.7329</v>
      </c>
      <c r="E170" s="8">
        <v>0.01</v>
      </c>
      <c r="F170" s="8">
        <v>6128.045</v>
      </c>
      <c r="G170" s="8">
        <v>7894.2</v>
      </c>
      <c r="H170" s="8">
        <v>9673.62</v>
      </c>
      <c r="I170" s="8">
        <v>3466204.51</v>
      </c>
      <c r="J170" s="23">
        <f t="shared" si="1"/>
        <v>0.02085866229</v>
      </c>
    </row>
    <row r="171" ht="15.75" customHeight="1">
      <c r="A171" s="3" t="s">
        <v>244</v>
      </c>
      <c r="B171" s="8">
        <v>14656.0</v>
      </c>
      <c r="C171" s="8">
        <v>18728.193</v>
      </c>
      <c r="D171" s="8">
        <v>8536.3001</v>
      </c>
      <c r="E171" s="8">
        <v>641.08</v>
      </c>
      <c r="F171" s="8">
        <v>16609.4675</v>
      </c>
      <c r="G171" s="8">
        <v>19625.775</v>
      </c>
      <c r="H171" s="8">
        <v>20720.68</v>
      </c>
      <c r="I171" s="8">
        <v>688396.19</v>
      </c>
      <c r="J171" s="23">
        <f t="shared" si="1"/>
        <v>0.01028788674</v>
      </c>
    </row>
    <row r="172" ht="15.75" customHeight="1">
      <c r="A172" s="3" t="s">
        <v>309</v>
      </c>
      <c r="B172" s="8">
        <v>5777.0</v>
      </c>
      <c r="C172" s="8">
        <v>6500.2162</v>
      </c>
      <c r="D172" s="8">
        <v>3749.0703</v>
      </c>
      <c r="E172" s="8">
        <v>0.01</v>
      </c>
      <c r="F172" s="8">
        <v>3353.33</v>
      </c>
      <c r="G172" s="8">
        <v>6231.43</v>
      </c>
      <c r="H172" s="8">
        <v>8739.66</v>
      </c>
      <c r="I172" s="8">
        <v>57736.72</v>
      </c>
      <c r="J172" s="23">
        <f t="shared" si="1"/>
        <v>0.004055207541</v>
      </c>
    </row>
    <row r="173" ht="15.75" customHeight="1">
      <c r="A173" s="3" t="s">
        <v>310</v>
      </c>
      <c r="B173" s="8">
        <v>3722.0</v>
      </c>
      <c r="C173" s="8">
        <v>6269.1422</v>
      </c>
      <c r="D173" s="8">
        <v>3697.2076</v>
      </c>
      <c r="E173" s="8">
        <v>58.64</v>
      </c>
      <c r="F173" s="8">
        <v>3169.755</v>
      </c>
      <c r="G173" s="8">
        <v>5946.805</v>
      </c>
      <c r="H173" s="8">
        <v>8467.135</v>
      </c>
      <c r="I173" s="8">
        <v>75864.57</v>
      </c>
      <c r="J173" s="23">
        <f t="shared" si="1"/>
        <v>0.002612685211</v>
      </c>
    </row>
    <row r="174" ht="15.75" customHeight="1">
      <c r="A174" s="3" t="s">
        <v>311</v>
      </c>
      <c r="B174" s="8">
        <v>2356.0</v>
      </c>
      <c r="C174" s="8">
        <v>6486.4297</v>
      </c>
      <c r="D174" s="8">
        <v>3563.6499</v>
      </c>
      <c r="E174" s="8">
        <v>40.96</v>
      </c>
      <c r="F174" s="8">
        <v>3464.4925</v>
      </c>
      <c r="G174" s="8">
        <v>6305.855</v>
      </c>
      <c r="H174" s="8">
        <v>8717.855</v>
      </c>
      <c r="I174" s="8">
        <v>21585.45</v>
      </c>
      <c r="J174" s="23">
        <f t="shared" si="1"/>
        <v>0.001653811488</v>
      </c>
    </row>
    <row r="175" ht="15.75" customHeight="1">
      <c r="A175" s="3" t="s">
        <v>312</v>
      </c>
      <c r="B175" s="8">
        <v>1727.0</v>
      </c>
      <c r="C175" s="8">
        <v>6536.6811</v>
      </c>
      <c r="D175" s="8">
        <v>5917.183</v>
      </c>
      <c r="E175" s="8">
        <v>680.64</v>
      </c>
      <c r="F175" s="8">
        <v>3263.215</v>
      </c>
      <c r="G175" s="8">
        <v>6071.26</v>
      </c>
      <c r="H175" s="8">
        <v>8457.67</v>
      </c>
      <c r="I175" s="8">
        <v>144927.54</v>
      </c>
      <c r="J175" s="23">
        <f t="shared" si="1"/>
        <v>0.001212280322</v>
      </c>
    </row>
    <row r="176" ht="15.75" customHeight="1">
      <c r="A176" s="3" t="s">
        <v>313</v>
      </c>
      <c r="B176" s="8">
        <v>1257.0</v>
      </c>
      <c r="C176" s="8">
        <v>6567.5717</v>
      </c>
      <c r="D176" s="8">
        <v>3528.9057</v>
      </c>
      <c r="E176" s="8">
        <v>698.36</v>
      </c>
      <c r="F176" s="8">
        <v>3475.25</v>
      </c>
      <c r="G176" s="8">
        <v>6398.38</v>
      </c>
      <c r="H176" s="8">
        <v>8804.67</v>
      </c>
      <c r="I176" s="8">
        <v>22302.42</v>
      </c>
      <c r="J176" s="23">
        <f t="shared" si="1"/>
        <v>0.0008823603737</v>
      </c>
    </row>
    <row r="177" ht="15.75" customHeight="1">
      <c r="A177" s="3" t="s">
        <v>314</v>
      </c>
      <c r="B177" s="8">
        <v>1832.0</v>
      </c>
      <c r="C177" s="8">
        <v>6488.3811</v>
      </c>
      <c r="D177" s="8">
        <v>5143.9608</v>
      </c>
      <c r="E177" s="8">
        <v>191.75</v>
      </c>
      <c r="F177" s="8">
        <v>3346.8625</v>
      </c>
      <c r="G177" s="8">
        <v>6027.18</v>
      </c>
      <c r="H177" s="8">
        <v>8420.8175</v>
      </c>
      <c r="I177" s="8">
        <v>105768.57</v>
      </c>
      <c r="J177" s="23">
        <f t="shared" si="1"/>
        <v>0.001285985843</v>
      </c>
    </row>
    <row r="178" ht="15.75" customHeight="1">
      <c r="A178" s="3" t="s">
        <v>315</v>
      </c>
      <c r="B178" s="8">
        <v>1940.0</v>
      </c>
      <c r="C178" s="8">
        <v>6782.2476</v>
      </c>
      <c r="D178" s="8">
        <v>5897.7332</v>
      </c>
      <c r="E178" s="8">
        <v>20.28</v>
      </c>
      <c r="F178" s="8">
        <v>3443.78</v>
      </c>
      <c r="G178" s="8">
        <v>6403.395</v>
      </c>
      <c r="H178" s="8">
        <v>8935.345</v>
      </c>
      <c r="I178" s="8">
        <v>212901.88</v>
      </c>
      <c r="J178" s="23">
        <f t="shared" si="1"/>
        <v>0.001361797235</v>
      </c>
    </row>
    <row r="179" ht="15.75" customHeight="1">
      <c r="A179" s="3" t="s">
        <v>248</v>
      </c>
      <c r="B179" s="8">
        <v>1500.0</v>
      </c>
      <c r="C179" s="8">
        <v>30560.3736</v>
      </c>
      <c r="D179" s="8">
        <v>13086.5995</v>
      </c>
      <c r="E179" s="8">
        <v>1451.36</v>
      </c>
      <c r="F179" s="8">
        <v>24149.2075</v>
      </c>
      <c r="G179" s="8">
        <v>29072.685</v>
      </c>
      <c r="H179" s="8">
        <v>34783.0075</v>
      </c>
      <c r="I179" s="8">
        <v>147932.72</v>
      </c>
      <c r="J179" s="23">
        <f t="shared" si="1"/>
        <v>0.001052936007</v>
      </c>
    </row>
    <row r="180" ht="15.75" customHeight="1">
      <c r="A180" s="3" t="s">
        <v>250</v>
      </c>
      <c r="B180" s="8">
        <v>1692.0</v>
      </c>
      <c r="C180" s="8">
        <v>16184.2836</v>
      </c>
      <c r="D180" s="8">
        <v>26243.7929</v>
      </c>
      <c r="E180" s="8">
        <v>567.89</v>
      </c>
      <c r="F180" s="8">
        <v>9657.285</v>
      </c>
      <c r="G180" s="8">
        <v>12595.525</v>
      </c>
      <c r="H180" s="8">
        <v>16444.66</v>
      </c>
      <c r="I180" s="8">
        <v>812744.45</v>
      </c>
      <c r="J180" s="23">
        <f t="shared" si="1"/>
        <v>0.001187711816</v>
      </c>
    </row>
    <row r="181" ht="15.75" customHeight="1">
      <c r="A181" s="3" t="s">
        <v>252</v>
      </c>
      <c r="B181" s="8">
        <v>7794.0</v>
      </c>
      <c r="C181" s="8">
        <v>17563.9177</v>
      </c>
      <c r="D181" s="8">
        <v>19954.5111</v>
      </c>
      <c r="E181" s="8">
        <v>316.58</v>
      </c>
      <c r="F181" s="8">
        <v>9150.325</v>
      </c>
      <c r="G181" s="8">
        <v>11980.765</v>
      </c>
      <c r="H181" s="8">
        <v>21015.1675</v>
      </c>
      <c r="I181" s="8">
        <v>1006711.41</v>
      </c>
      <c r="J181" s="23">
        <f t="shared" si="1"/>
        <v>0.005471055491</v>
      </c>
    </row>
    <row r="182" ht="15.75" customHeight="1">
      <c r="A182" s="3" t="s">
        <v>254</v>
      </c>
      <c r="B182" s="8">
        <v>539.0</v>
      </c>
      <c r="C182" s="8">
        <v>29125.5816</v>
      </c>
      <c r="D182" s="8">
        <v>6677.0763</v>
      </c>
      <c r="E182" s="8">
        <v>7090.95</v>
      </c>
      <c r="F182" s="8">
        <v>27280.065</v>
      </c>
      <c r="G182" s="8">
        <v>29022.42</v>
      </c>
      <c r="H182" s="8">
        <v>30319.765</v>
      </c>
      <c r="I182" s="8">
        <v>162156.91</v>
      </c>
      <c r="J182" s="23">
        <f t="shared" si="1"/>
        <v>0.0003783550051</v>
      </c>
    </row>
    <row r="183" ht="15.75" customHeight="1">
      <c r="A183" s="3" t="s">
        <v>316</v>
      </c>
      <c r="B183" s="8">
        <v>4.0</v>
      </c>
      <c r="C183" s="8">
        <v>325965.1775</v>
      </c>
      <c r="D183" s="8">
        <v>650288.6143</v>
      </c>
      <c r="E183" s="8">
        <v>10.9</v>
      </c>
      <c r="F183" s="8">
        <v>222.2425</v>
      </c>
      <c r="G183" s="8">
        <v>1226.38</v>
      </c>
      <c r="H183" s="8">
        <v>326969.315</v>
      </c>
      <c r="I183" s="8">
        <v>1301397.05</v>
      </c>
      <c r="J183" s="23">
        <f t="shared" si="1"/>
        <v>0.000002807829351</v>
      </c>
    </row>
    <row r="184" ht="15.75" customHeight="1">
      <c r="A184" s="3" t="s">
        <v>258</v>
      </c>
      <c r="B184" s="8">
        <v>23111.0</v>
      </c>
      <c r="C184" s="8">
        <v>11595.0818</v>
      </c>
      <c r="D184" s="8">
        <v>9808.8344</v>
      </c>
      <c r="E184" s="8">
        <v>128.67</v>
      </c>
      <c r="F184" s="8">
        <v>8443.205</v>
      </c>
      <c r="G184" s="8">
        <v>11076.36</v>
      </c>
      <c r="H184" s="8">
        <v>14281.63</v>
      </c>
      <c r="I184" s="8">
        <v>904529.72</v>
      </c>
      <c r="J184" s="23">
        <f t="shared" si="1"/>
        <v>0.01622293603</v>
      </c>
    </row>
    <row r="185" ht="15.75" customHeight="1">
      <c r="A185" s="3" t="s">
        <v>260</v>
      </c>
      <c r="B185" s="8">
        <v>22967.0</v>
      </c>
      <c r="C185" s="8">
        <v>20344.7363</v>
      </c>
      <c r="D185" s="8">
        <v>5884.0082</v>
      </c>
      <c r="E185" s="8">
        <v>159.8</v>
      </c>
      <c r="F185" s="8">
        <v>16005.78</v>
      </c>
      <c r="G185" s="8">
        <v>20098.63</v>
      </c>
      <c r="H185" s="8">
        <v>24111.78</v>
      </c>
      <c r="I185" s="8">
        <v>107639.09</v>
      </c>
      <c r="J185" s="23">
        <f t="shared" si="1"/>
        <v>0.01612185418</v>
      </c>
    </row>
    <row r="186" ht="15.75" customHeight="1">
      <c r="A186" s="3" t="s">
        <v>317</v>
      </c>
      <c r="B186" s="8">
        <v>78.0</v>
      </c>
      <c r="C186" s="8">
        <v>7727.2728</v>
      </c>
      <c r="D186" s="8">
        <v>4232.8589</v>
      </c>
      <c r="E186" s="8">
        <v>301.38</v>
      </c>
      <c r="F186" s="8">
        <v>3140.7725</v>
      </c>
      <c r="G186" s="8">
        <v>7716.975</v>
      </c>
      <c r="H186" s="8">
        <v>11342.9275</v>
      </c>
      <c r="I186" s="8">
        <v>15809.78</v>
      </c>
      <c r="J186" s="23">
        <f t="shared" si="1"/>
        <v>0.00005475267235</v>
      </c>
    </row>
    <row r="187" ht="15.75" customHeight="1">
      <c r="A187" s="3" t="s">
        <v>318</v>
      </c>
      <c r="B187" s="8">
        <v>1450.0</v>
      </c>
      <c r="C187" s="8">
        <v>19217.0608</v>
      </c>
      <c r="D187" s="8">
        <v>63961.7271</v>
      </c>
      <c r="E187" s="8">
        <v>236.81</v>
      </c>
      <c r="F187" s="8">
        <v>11572.0725</v>
      </c>
      <c r="G187" s="8">
        <v>13364.435</v>
      </c>
      <c r="H187" s="8">
        <v>16373.4275</v>
      </c>
      <c r="I187" s="8">
        <v>916926.46</v>
      </c>
      <c r="J187" s="23">
        <f t="shared" si="1"/>
        <v>0.00101783814</v>
      </c>
    </row>
    <row r="188" ht="15.75" customHeight="1">
      <c r="A188" s="3" t="s">
        <v>319</v>
      </c>
      <c r="B188" s="8">
        <v>7560.0</v>
      </c>
      <c r="C188" s="8">
        <v>4011.2829</v>
      </c>
      <c r="D188" s="8">
        <v>2199.9319</v>
      </c>
      <c r="E188" s="8">
        <v>64.55</v>
      </c>
      <c r="F188" s="8">
        <v>2165.2875</v>
      </c>
      <c r="G188" s="8">
        <v>3939.485</v>
      </c>
      <c r="H188" s="8">
        <v>5382.78</v>
      </c>
      <c r="I188" s="8">
        <v>16109.19</v>
      </c>
      <c r="J188" s="23">
        <f t="shared" si="1"/>
        <v>0.005306797474</v>
      </c>
    </row>
    <row r="189" ht="15.75" customHeight="1">
      <c r="A189" s="3" t="s">
        <v>262</v>
      </c>
      <c r="B189" s="8">
        <v>1153.0</v>
      </c>
      <c r="C189" s="8">
        <v>33429.4664</v>
      </c>
      <c r="D189" s="8">
        <v>13259.1792</v>
      </c>
      <c r="E189" s="8">
        <v>128.79</v>
      </c>
      <c r="F189" s="8">
        <v>28616.85</v>
      </c>
      <c r="G189" s="8">
        <v>35471.48</v>
      </c>
      <c r="H189" s="8">
        <v>39525.69</v>
      </c>
      <c r="I189" s="8">
        <v>190476.19</v>
      </c>
      <c r="J189" s="23">
        <f t="shared" si="1"/>
        <v>0.0008093568105</v>
      </c>
    </row>
    <row r="190" ht="15.75" customHeight="1">
      <c r="A190" s="3" t="s">
        <v>320</v>
      </c>
      <c r="B190" s="8">
        <v>1.0</v>
      </c>
      <c r="C190" s="8">
        <v>58136.36</v>
      </c>
      <c r="E190" s="8">
        <v>58136.36</v>
      </c>
      <c r="F190" s="8">
        <v>58136.36</v>
      </c>
      <c r="G190" s="8">
        <v>58136.36</v>
      </c>
      <c r="H190" s="8">
        <v>58136.36</v>
      </c>
      <c r="I190" s="8">
        <v>58136.36</v>
      </c>
      <c r="J190" s="23">
        <f t="shared" si="1"/>
        <v>0.0000007019573378</v>
      </c>
    </row>
    <row r="191" ht="15.75" customHeight="1">
      <c r="A191" s="3" t="s">
        <v>321</v>
      </c>
      <c r="B191" s="8">
        <v>5391.0</v>
      </c>
      <c r="C191" s="8">
        <v>13579.2551</v>
      </c>
      <c r="D191" s="8">
        <v>5476.9032</v>
      </c>
      <c r="E191" s="8">
        <v>562.32</v>
      </c>
      <c r="F191" s="8">
        <v>9612.74</v>
      </c>
      <c r="G191" s="8">
        <v>12805.17</v>
      </c>
      <c r="H191" s="8">
        <v>16334.97</v>
      </c>
      <c r="I191" s="8">
        <v>43547.63</v>
      </c>
      <c r="J191" s="23">
        <f t="shared" si="1"/>
        <v>0.003784252008</v>
      </c>
    </row>
    <row r="192" ht="15.75" customHeight="1">
      <c r="A192" s="3" t="s">
        <v>256</v>
      </c>
      <c r="B192" s="8">
        <v>20977.0</v>
      </c>
      <c r="C192" s="8">
        <v>9623.8755</v>
      </c>
      <c r="D192" s="8">
        <v>22795.2899</v>
      </c>
      <c r="E192" s="8">
        <v>538.2</v>
      </c>
      <c r="F192" s="8">
        <v>6686.37</v>
      </c>
      <c r="G192" s="8">
        <v>9203.68</v>
      </c>
      <c r="H192" s="8">
        <v>11446.64</v>
      </c>
      <c r="I192" s="8">
        <v>1529870.42</v>
      </c>
      <c r="J192" s="23">
        <f t="shared" si="1"/>
        <v>0.01472495908</v>
      </c>
    </row>
    <row r="193" ht="15.75" customHeight="1">
      <c r="A193" s="3" t="s">
        <v>263</v>
      </c>
      <c r="B193" s="8">
        <v>1302.0</v>
      </c>
      <c r="C193" s="8">
        <v>16789.0999</v>
      </c>
      <c r="D193" s="8">
        <v>163904.1367</v>
      </c>
      <c r="E193" s="8">
        <v>303.22</v>
      </c>
      <c r="F193" s="8">
        <v>6643.34</v>
      </c>
      <c r="G193" s="8">
        <v>7581.91</v>
      </c>
      <c r="H193" s="8">
        <v>10541.43</v>
      </c>
      <c r="I193" s="8">
        <v>4081994.85</v>
      </c>
      <c r="J193" s="23">
        <f t="shared" si="1"/>
        <v>0.0009139484539</v>
      </c>
    </row>
    <row r="194" ht="15.75" customHeight="1">
      <c r="A194" s="3" t="s">
        <v>322</v>
      </c>
      <c r="B194" s="8">
        <v>42.0</v>
      </c>
      <c r="C194" s="8">
        <v>10647.6188</v>
      </c>
      <c r="D194" s="8">
        <v>10384.2947</v>
      </c>
      <c r="E194" s="8">
        <v>2314.57</v>
      </c>
      <c r="F194" s="8">
        <v>4066.3225</v>
      </c>
      <c r="G194" s="8">
        <v>7053.245</v>
      </c>
      <c r="H194" s="8">
        <v>10602.3325</v>
      </c>
      <c r="I194" s="8">
        <v>38937.33</v>
      </c>
      <c r="J194" s="23">
        <f t="shared" si="1"/>
        <v>0.00002948220819</v>
      </c>
    </row>
    <row r="195" ht="15.75" customHeight="1">
      <c r="A195" s="3" t="s">
        <v>265</v>
      </c>
      <c r="B195" s="8">
        <v>1056.0</v>
      </c>
      <c r="C195" s="8">
        <v>10245.8365</v>
      </c>
      <c r="D195" s="8">
        <v>2749.2497</v>
      </c>
      <c r="E195" s="8">
        <v>2793.3</v>
      </c>
      <c r="F195" s="8">
        <v>8768.675</v>
      </c>
      <c r="G195" s="8">
        <v>9669.415</v>
      </c>
      <c r="H195" s="8">
        <v>12703.69</v>
      </c>
      <c r="I195" s="8">
        <v>25726.59</v>
      </c>
      <c r="J195" s="23">
        <f t="shared" si="1"/>
        <v>0.0007412669488</v>
      </c>
    </row>
    <row r="196" ht="15.75" customHeight="1">
      <c r="A196" s="3" t="s">
        <v>267</v>
      </c>
      <c r="B196" s="8">
        <v>3609.0</v>
      </c>
      <c r="C196" s="8">
        <v>17307.8244</v>
      </c>
      <c r="D196" s="8">
        <v>4590.9648</v>
      </c>
      <c r="E196" s="8">
        <v>3128.48</v>
      </c>
      <c r="F196" s="8">
        <v>14006.83</v>
      </c>
      <c r="G196" s="8">
        <v>17631.25</v>
      </c>
      <c r="H196" s="8">
        <v>20851.4</v>
      </c>
      <c r="I196" s="8">
        <v>30413.83</v>
      </c>
      <c r="J196" s="23">
        <f t="shared" si="1"/>
        <v>0.002533364032</v>
      </c>
    </row>
    <row r="197" ht="15.75" customHeight="1">
      <c r="A197" s="3" t="s">
        <v>269</v>
      </c>
      <c r="B197" s="8">
        <v>3169.0</v>
      </c>
      <c r="C197" s="8">
        <v>10757.5563</v>
      </c>
      <c r="D197" s="8">
        <v>3596.14</v>
      </c>
      <c r="E197" s="8">
        <v>597.03</v>
      </c>
      <c r="F197" s="8">
        <v>7488.48</v>
      </c>
      <c r="G197" s="8">
        <v>11798.16</v>
      </c>
      <c r="H197" s="8">
        <v>13238.31</v>
      </c>
      <c r="I197" s="8">
        <v>21282.4</v>
      </c>
      <c r="J197" s="23">
        <f t="shared" si="1"/>
        <v>0.002224502804</v>
      </c>
    </row>
    <row r="198" ht="15.75" customHeight="1">
      <c r="J198" s="23"/>
    </row>
    <row r="199" ht="15.75" customHeight="1">
      <c r="J199" s="23"/>
    </row>
    <row r="200" ht="15.75" customHeight="1">
      <c r="J200" s="23"/>
    </row>
    <row r="201" ht="15.75" customHeight="1">
      <c r="J201" s="23"/>
    </row>
    <row r="202" ht="15.75" customHeight="1">
      <c r="J202" s="23"/>
    </row>
    <row r="203" ht="15.75" customHeight="1">
      <c r="J203" s="23"/>
    </row>
    <row r="204" ht="15.75" customHeight="1">
      <c r="J204" s="23"/>
    </row>
    <row r="205" ht="15.75" customHeight="1">
      <c r="J205" s="23"/>
    </row>
    <row r="206" ht="15.75" customHeight="1">
      <c r="J206" s="23"/>
    </row>
    <row r="207" ht="15.75" customHeight="1">
      <c r="J207" s="23"/>
    </row>
    <row r="208" ht="15.75" customHeight="1">
      <c r="J208" s="23"/>
    </row>
    <row r="209" ht="15.75" customHeight="1">
      <c r="J209" s="23"/>
    </row>
    <row r="210" ht="15.75" customHeight="1">
      <c r="J210" s="23"/>
    </row>
    <row r="211" ht="15.75" customHeight="1">
      <c r="J211" s="23"/>
    </row>
    <row r="212" ht="15.75" customHeight="1">
      <c r="J212" s="23"/>
    </row>
    <row r="213" ht="15.75" customHeight="1">
      <c r="J213" s="23"/>
    </row>
    <row r="214" ht="15.75" customHeight="1">
      <c r="J214" s="23"/>
    </row>
    <row r="215" ht="15.75" customHeight="1">
      <c r="J215" s="23"/>
    </row>
    <row r="216" ht="15.75" customHeight="1">
      <c r="J216" s="23"/>
    </row>
    <row r="217" ht="15.75" customHeight="1">
      <c r="J217" s="23"/>
    </row>
    <row r="218" ht="15.75" customHeight="1">
      <c r="J218" s="23"/>
    </row>
    <row r="219" ht="15.75" customHeight="1">
      <c r="J219" s="23"/>
    </row>
    <row r="220" ht="15.75" customHeight="1">
      <c r="J220" s="23"/>
    </row>
    <row r="221" ht="15.75" customHeight="1">
      <c r="J221" s="23"/>
    </row>
    <row r="222" ht="15.75" customHeight="1">
      <c r="J222" s="23"/>
    </row>
    <row r="223" ht="15.75" customHeight="1">
      <c r="J223" s="23"/>
    </row>
    <row r="224" ht="15.75" customHeight="1">
      <c r="J224" s="23"/>
    </row>
    <row r="225" ht="15.75" customHeight="1">
      <c r="J225" s="23"/>
    </row>
    <row r="226" ht="15.75" customHeight="1">
      <c r="J226" s="23"/>
    </row>
    <row r="227" ht="15.75" customHeight="1">
      <c r="J227" s="23"/>
    </row>
    <row r="228" ht="15.75" customHeight="1">
      <c r="J228" s="23"/>
    </row>
    <row r="229" ht="15.75" customHeight="1">
      <c r="J229" s="23"/>
    </row>
    <row r="230" ht="15.75" customHeight="1">
      <c r="J230" s="23"/>
    </row>
    <row r="231" ht="15.75" customHeight="1">
      <c r="J231" s="23"/>
    </row>
    <row r="232" ht="15.75" customHeight="1">
      <c r="J232" s="23"/>
    </row>
    <row r="233" ht="15.75" customHeight="1">
      <c r="J233" s="23"/>
    </row>
    <row r="234" ht="15.75" customHeight="1">
      <c r="J234" s="23"/>
    </row>
    <row r="235" ht="15.75" customHeight="1">
      <c r="J235" s="23"/>
    </row>
    <row r="236" ht="15.75" customHeight="1">
      <c r="J236" s="23"/>
    </row>
    <row r="237" ht="15.75" customHeight="1">
      <c r="J237" s="23"/>
    </row>
    <row r="238" ht="15.75" customHeight="1">
      <c r="J238" s="23"/>
    </row>
    <row r="239" ht="15.75" customHeight="1">
      <c r="J239" s="23"/>
    </row>
    <row r="240" ht="15.75" customHeight="1">
      <c r="J240" s="23"/>
    </row>
    <row r="241" ht="15.75" customHeight="1">
      <c r="J241" s="23"/>
    </row>
    <row r="242" ht="15.75" customHeight="1">
      <c r="J242" s="23"/>
    </row>
    <row r="243" ht="15.75" customHeight="1">
      <c r="J243" s="23"/>
    </row>
    <row r="244" ht="15.75" customHeight="1">
      <c r="J244" s="23"/>
    </row>
    <row r="245" ht="15.75" customHeight="1">
      <c r="J245" s="23"/>
    </row>
    <row r="246" ht="15.75" customHeight="1">
      <c r="J246" s="23"/>
    </row>
    <row r="247" ht="15.75" customHeight="1">
      <c r="J247" s="23"/>
    </row>
    <row r="248" ht="15.75" customHeight="1">
      <c r="J248" s="23"/>
    </row>
    <row r="249" ht="15.75" customHeight="1">
      <c r="J249" s="23"/>
    </row>
    <row r="250" ht="15.75" customHeight="1">
      <c r="J250" s="23"/>
    </row>
    <row r="251" ht="15.75" customHeight="1">
      <c r="J251" s="23"/>
    </row>
    <row r="252" ht="15.75" customHeight="1">
      <c r="J252" s="23"/>
    </row>
    <row r="253" ht="15.75" customHeight="1">
      <c r="J253" s="23"/>
    </row>
    <row r="254" ht="15.75" customHeight="1">
      <c r="J254" s="23"/>
    </row>
    <row r="255" ht="15.75" customHeight="1">
      <c r="J255" s="23"/>
    </row>
    <row r="256" ht="15.75" customHeight="1">
      <c r="J256" s="23"/>
    </row>
    <row r="257" ht="15.75" customHeight="1">
      <c r="J257" s="23"/>
    </row>
    <row r="258" ht="15.75" customHeight="1">
      <c r="J258" s="23"/>
    </row>
    <row r="259" ht="15.75" customHeight="1">
      <c r="J259" s="23"/>
    </row>
    <row r="260" ht="15.75" customHeight="1">
      <c r="J260" s="23"/>
    </row>
    <row r="261" ht="15.75" customHeight="1">
      <c r="J261" s="23"/>
    </row>
    <row r="262" ht="15.75" customHeight="1">
      <c r="J262" s="23"/>
    </row>
    <row r="263" ht="15.75" customHeight="1">
      <c r="J263" s="23"/>
    </row>
    <row r="264" ht="15.75" customHeight="1">
      <c r="J264" s="23"/>
    </row>
    <row r="265" ht="15.75" customHeight="1">
      <c r="J265" s="23"/>
    </row>
    <row r="266" ht="15.75" customHeight="1">
      <c r="J266" s="23"/>
    </row>
    <row r="267" ht="15.75" customHeight="1">
      <c r="J267" s="23"/>
    </row>
    <row r="268" ht="15.75" customHeight="1">
      <c r="J268" s="23"/>
    </row>
    <row r="269" ht="15.75" customHeight="1">
      <c r="J269" s="23"/>
    </row>
    <row r="270" ht="15.75" customHeight="1">
      <c r="J270" s="23"/>
    </row>
    <row r="271" ht="15.75" customHeight="1">
      <c r="J271" s="23"/>
    </row>
    <row r="272" ht="15.75" customHeight="1">
      <c r="J272" s="23"/>
    </row>
    <row r="273" ht="15.75" customHeight="1">
      <c r="J273" s="23"/>
    </row>
    <row r="274" ht="15.75" customHeight="1">
      <c r="J274" s="23"/>
    </row>
    <row r="275" ht="15.75" customHeight="1">
      <c r="J275" s="23"/>
    </row>
    <row r="276" ht="15.75" customHeight="1">
      <c r="J276" s="23"/>
    </row>
    <row r="277" ht="15.75" customHeight="1">
      <c r="J277" s="23"/>
    </row>
    <row r="278" ht="15.75" customHeight="1">
      <c r="J278" s="23"/>
    </row>
    <row r="279" ht="15.75" customHeight="1">
      <c r="J279" s="23"/>
    </row>
    <row r="280" ht="15.75" customHeight="1">
      <c r="J280" s="23"/>
    </row>
    <row r="281" ht="15.75" customHeight="1">
      <c r="J281" s="23"/>
    </row>
    <row r="282" ht="15.75" customHeight="1">
      <c r="J282" s="23"/>
    </row>
    <row r="283" ht="15.75" customHeight="1">
      <c r="J283" s="23"/>
    </row>
    <row r="284" ht="15.75" customHeight="1">
      <c r="J284" s="23"/>
    </row>
    <row r="285" ht="15.75" customHeight="1">
      <c r="J285" s="23"/>
    </row>
    <row r="286" ht="15.75" customHeight="1">
      <c r="J286" s="23"/>
    </row>
    <row r="287" ht="15.75" customHeight="1">
      <c r="J287" s="23"/>
    </row>
    <row r="288" ht="15.75" customHeight="1">
      <c r="J288" s="23"/>
    </row>
    <row r="289" ht="15.75" customHeight="1">
      <c r="J289" s="23"/>
    </row>
    <row r="290" ht="15.75" customHeight="1">
      <c r="J290" s="23"/>
    </row>
    <row r="291" ht="15.75" customHeight="1">
      <c r="J291" s="23"/>
    </row>
    <row r="292" ht="15.75" customHeight="1">
      <c r="J292" s="23"/>
    </row>
    <row r="293" ht="15.75" customHeight="1">
      <c r="J293" s="23"/>
    </row>
    <row r="294" ht="15.75" customHeight="1">
      <c r="J294" s="23"/>
    </row>
    <row r="295" ht="15.75" customHeight="1">
      <c r="J295" s="23"/>
    </row>
    <row r="296" ht="15.75" customHeight="1">
      <c r="J296" s="23"/>
    </row>
    <row r="297" ht="15.75" customHeight="1">
      <c r="J297" s="23"/>
    </row>
    <row r="298" ht="15.75" customHeight="1">
      <c r="J298" s="23"/>
    </row>
    <row r="299" ht="15.75" customHeight="1">
      <c r="J299" s="23"/>
    </row>
    <row r="300" ht="15.75" customHeight="1">
      <c r="J300" s="23"/>
    </row>
    <row r="301" ht="15.75" customHeight="1">
      <c r="J301" s="23"/>
    </row>
    <row r="302" ht="15.75" customHeight="1">
      <c r="J302" s="23"/>
    </row>
    <row r="303" ht="15.75" customHeight="1">
      <c r="J303" s="23"/>
    </row>
    <row r="304" ht="15.75" customHeight="1">
      <c r="J304" s="23"/>
    </row>
    <row r="305" ht="15.75" customHeight="1">
      <c r="J305" s="23"/>
    </row>
    <row r="306" ht="15.75" customHeight="1">
      <c r="J306" s="23"/>
    </row>
    <row r="307" ht="15.75" customHeight="1">
      <c r="J307" s="23"/>
    </row>
    <row r="308" ht="15.75" customHeight="1">
      <c r="J308" s="23"/>
    </row>
    <row r="309" ht="15.75" customHeight="1">
      <c r="J309" s="23"/>
    </row>
    <row r="310" ht="15.75" customHeight="1">
      <c r="J310" s="23"/>
    </row>
    <row r="311" ht="15.75" customHeight="1">
      <c r="J311" s="23"/>
    </row>
    <row r="312" ht="15.75" customHeight="1">
      <c r="J312" s="23"/>
    </row>
    <row r="313" ht="15.75" customHeight="1">
      <c r="J313" s="23"/>
    </row>
    <row r="314" ht="15.75" customHeight="1">
      <c r="J314" s="23"/>
    </row>
    <row r="315" ht="15.75" customHeight="1">
      <c r="J315" s="23"/>
    </row>
    <row r="316" ht="15.75" customHeight="1">
      <c r="J316" s="23"/>
    </row>
    <row r="317" ht="15.75" customHeight="1">
      <c r="J317" s="23"/>
    </row>
    <row r="318" ht="15.75" customHeight="1">
      <c r="J318" s="23"/>
    </row>
    <row r="319" ht="15.75" customHeight="1">
      <c r="J319" s="23"/>
    </row>
    <row r="320" ht="15.75" customHeight="1">
      <c r="J320" s="23"/>
    </row>
    <row r="321" ht="15.75" customHeight="1">
      <c r="J321" s="23"/>
    </row>
    <row r="322" ht="15.75" customHeight="1">
      <c r="J322" s="23"/>
    </row>
    <row r="323" ht="15.75" customHeight="1">
      <c r="J323" s="23"/>
    </row>
    <row r="324" ht="15.75" customHeight="1">
      <c r="J324" s="23"/>
    </row>
    <row r="325" ht="15.75" customHeight="1">
      <c r="J325" s="23"/>
    </row>
    <row r="326" ht="15.75" customHeight="1">
      <c r="J326" s="23"/>
    </row>
    <row r="327" ht="15.75" customHeight="1">
      <c r="J327" s="23"/>
    </row>
    <row r="328" ht="15.75" customHeight="1">
      <c r="J328" s="23"/>
    </row>
    <row r="329" ht="15.75" customHeight="1">
      <c r="J329" s="23"/>
    </row>
    <row r="330" ht="15.75" customHeight="1">
      <c r="J330" s="23"/>
    </row>
    <row r="331" ht="15.75" customHeight="1">
      <c r="J331" s="23"/>
    </row>
    <row r="332" ht="15.75" customHeight="1">
      <c r="J332" s="23"/>
    </row>
    <row r="333" ht="15.75" customHeight="1">
      <c r="J333" s="23"/>
    </row>
    <row r="334" ht="15.75" customHeight="1">
      <c r="J334" s="23"/>
    </row>
    <row r="335" ht="15.75" customHeight="1">
      <c r="J335" s="23"/>
    </row>
    <row r="336" ht="15.75" customHeight="1">
      <c r="J336" s="23"/>
    </row>
    <row r="337" ht="15.75" customHeight="1">
      <c r="J337" s="23"/>
    </row>
    <row r="338" ht="15.75" customHeight="1">
      <c r="J338" s="23"/>
    </row>
    <row r="339" ht="15.75" customHeight="1">
      <c r="J339" s="23"/>
    </row>
    <row r="340" ht="15.75" customHeight="1">
      <c r="J340" s="23"/>
    </row>
    <row r="341" ht="15.75" customHeight="1">
      <c r="J341" s="23"/>
    </row>
    <row r="342" ht="15.75" customHeight="1">
      <c r="J342" s="23"/>
    </row>
    <row r="343" ht="15.75" customHeight="1">
      <c r="J343" s="23"/>
    </row>
    <row r="344" ht="15.75" customHeight="1">
      <c r="J344" s="23"/>
    </row>
    <row r="345" ht="15.75" customHeight="1">
      <c r="J345" s="23"/>
    </row>
    <row r="346" ht="15.75" customHeight="1">
      <c r="J346" s="23"/>
    </row>
    <row r="347" ht="15.75" customHeight="1">
      <c r="J347" s="23"/>
    </row>
    <row r="348" ht="15.75" customHeight="1">
      <c r="J348" s="23"/>
    </row>
    <row r="349" ht="15.75" customHeight="1">
      <c r="J349" s="23"/>
    </row>
    <row r="350" ht="15.75" customHeight="1">
      <c r="J350" s="23"/>
    </row>
    <row r="351" ht="15.75" customHeight="1">
      <c r="J351" s="23"/>
    </row>
    <row r="352" ht="15.75" customHeight="1">
      <c r="J352" s="23"/>
    </row>
    <row r="353" ht="15.75" customHeight="1">
      <c r="J353" s="23"/>
    </row>
    <row r="354" ht="15.75" customHeight="1">
      <c r="J354" s="23"/>
    </row>
    <row r="355" ht="15.75" customHeight="1">
      <c r="J355" s="23"/>
    </row>
    <row r="356" ht="15.75" customHeight="1">
      <c r="J356" s="23"/>
    </row>
    <row r="357" ht="15.75" customHeight="1">
      <c r="J357" s="23"/>
    </row>
    <row r="358" ht="15.75" customHeight="1">
      <c r="J358" s="23"/>
    </row>
    <row r="359" ht="15.75" customHeight="1">
      <c r="J359" s="23"/>
    </row>
    <row r="360" ht="15.75" customHeight="1">
      <c r="J360" s="23"/>
    </row>
    <row r="361" ht="15.75" customHeight="1">
      <c r="J361" s="23"/>
    </row>
    <row r="362" ht="15.75" customHeight="1">
      <c r="J362" s="23"/>
    </row>
    <row r="363" ht="15.75" customHeight="1">
      <c r="J363" s="23"/>
    </row>
    <row r="364" ht="15.75" customHeight="1">
      <c r="J364" s="23"/>
    </row>
    <row r="365" ht="15.75" customHeight="1">
      <c r="J365" s="23"/>
    </row>
    <row r="366" ht="15.75" customHeight="1">
      <c r="J366" s="23"/>
    </row>
    <row r="367" ht="15.75" customHeight="1">
      <c r="J367" s="23"/>
    </row>
    <row r="368" ht="15.75" customHeight="1">
      <c r="J368" s="23"/>
    </row>
    <row r="369" ht="15.75" customHeight="1">
      <c r="J369" s="23"/>
    </row>
    <row r="370" ht="15.75" customHeight="1">
      <c r="J370" s="23"/>
    </row>
    <row r="371" ht="15.75" customHeight="1">
      <c r="J371" s="23"/>
    </row>
    <row r="372" ht="15.75" customHeight="1">
      <c r="J372" s="23"/>
    </row>
    <row r="373" ht="15.75" customHeight="1">
      <c r="J373" s="23"/>
    </row>
    <row r="374" ht="15.75" customHeight="1">
      <c r="J374" s="23"/>
    </row>
    <row r="375" ht="15.75" customHeight="1">
      <c r="J375" s="23"/>
    </row>
    <row r="376" ht="15.75" customHeight="1">
      <c r="J376" s="23"/>
    </row>
    <row r="377" ht="15.75" customHeight="1">
      <c r="J377" s="23"/>
    </row>
    <row r="378" ht="15.75" customHeight="1">
      <c r="J378" s="23"/>
    </row>
    <row r="379" ht="15.75" customHeight="1">
      <c r="J379" s="23"/>
    </row>
    <row r="380" ht="15.75" customHeight="1">
      <c r="J380" s="23"/>
    </row>
    <row r="381" ht="15.75" customHeight="1">
      <c r="J381" s="23"/>
    </row>
    <row r="382" ht="15.75" customHeight="1">
      <c r="J382" s="23"/>
    </row>
    <row r="383" ht="15.75" customHeight="1">
      <c r="J383" s="23"/>
    </row>
    <row r="384" ht="15.75" customHeight="1">
      <c r="J384" s="23"/>
    </row>
    <row r="385" ht="15.75" customHeight="1">
      <c r="J385" s="23"/>
    </row>
    <row r="386" ht="15.75" customHeight="1">
      <c r="J386" s="23"/>
    </row>
    <row r="387" ht="15.75" customHeight="1">
      <c r="J387" s="23"/>
    </row>
    <row r="388" ht="15.75" customHeight="1">
      <c r="J388" s="23"/>
    </row>
    <row r="389" ht="15.75" customHeight="1">
      <c r="J389" s="23"/>
    </row>
    <row r="390" ht="15.75" customHeight="1">
      <c r="J390" s="23"/>
    </row>
    <row r="391" ht="15.75" customHeight="1">
      <c r="J391" s="23"/>
    </row>
    <row r="392" ht="15.75" customHeight="1">
      <c r="J392" s="23"/>
    </row>
    <row r="393" ht="15.75" customHeight="1">
      <c r="J393" s="23"/>
    </row>
    <row r="394" ht="15.75" customHeight="1">
      <c r="J394" s="23"/>
    </row>
    <row r="395" ht="15.75" customHeight="1">
      <c r="J395" s="23"/>
    </row>
    <row r="396" ht="15.75" customHeight="1">
      <c r="J396" s="23"/>
    </row>
    <row r="397" ht="15.75" customHeight="1">
      <c r="J397" s="23"/>
    </row>
    <row r="398" ht="15.75" customHeight="1">
      <c r="J398" s="23"/>
    </row>
    <row r="399" ht="15.75" customHeight="1">
      <c r="J399" s="23"/>
    </row>
    <row r="400" ht="15.75" customHeight="1">
      <c r="J400" s="23"/>
    </row>
    <row r="401" ht="15.75" customHeight="1">
      <c r="J401" s="23"/>
    </row>
    <row r="402" ht="15.75" customHeight="1">
      <c r="J402" s="23"/>
    </row>
    <row r="403" ht="15.75" customHeight="1">
      <c r="J403" s="23"/>
    </row>
    <row r="404" ht="15.75" customHeight="1">
      <c r="J404" s="23"/>
    </row>
    <row r="405" ht="15.75" customHeight="1">
      <c r="J405" s="23"/>
    </row>
    <row r="406" ht="15.75" customHeight="1">
      <c r="J406" s="23"/>
    </row>
    <row r="407" ht="15.75" customHeight="1">
      <c r="J407" s="23"/>
    </row>
    <row r="408" ht="15.75" customHeight="1">
      <c r="J408" s="23"/>
    </row>
    <row r="409" ht="15.75" customHeight="1">
      <c r="J409" s="23"/>
    </row>
    <row r="410" ht="15.75" customHeight="1">
      <c r="J410" s="23"/>
    </row>
    <row r="411" ht="15.75" customHeight="1">
      <c r="J411" s="23"/>
    </row>
    <row r="412" ht="15.75" customHeight="1">
      <c r="J412" s="23"/>
    </row>
    <row r="413" ht="15.75" customHeight="1">
      <c r="J413" s="23"/>
    </row>
    <row r="414" ht="15.75" customHeight="1">
      <c r="J414" s="23"/>
    </row>
    <row r="415" ht="15.75" customHeight="1">
      <c r="J415" s="23"/>
    </row>
    <row r="416" ht="15.75" customHeight="1">
      <c r="J416" s="23"/>
    </row>
    <row r="417" ht="15.75" customHeight="1">
      <c r="J417" s="23"/>
    </row>
    <row r="418" ht="15.75" customHeight="1">
      <c r="J418" s="23"/>
    </row>
    <row r="419" ht="15.75" customHeight="1">
      <c r="J419" s="23"/>
    </row>
    <row r="420" ht="15.75" customHeight="1">
      <c r="J420" s="23"/>
    </row>
    <row r="421" ht="15.75" customHeight="1">
      <c r="J421" s="23"/>
    </row>
    <row r="422" ht="15.75" customHeight="1">
      <c r="J422" s="23"/>
    </row>
    <row r="423" ht="15.75" customHeight="1">
      <c r="J423" s="23"/>
    </row>
    <row r="424" ht="15.75" customHeight="1">
      <c r="J424" s="23"/>
    </row>
    <row r="425" ht="15.75" customHeight="1">
      <c r="J425" s="23"/>
    </row>
    <row r="426" ht="15.75" customHeight="1">
      <c r="J426" s="23"/>
    </row>
    <row r="427" ht="15.75" customHeight="1">
      <c r="J427" s="23"/>
    </row>
    <row r="428" ht="15.75" customHeight="1">
      <c r="J428" s="23"/>
    </row>
    <row r="429" ht="15.75" customHeight="1">
      <c r="J429" s="23"/>
    </row>
    <row r="430" ht="15.75" customHeight="1">
      <c r="J430" s="23"/>
    </row>
    <row r="431" ht="15.75" customHeight="1">
      <c r="J431" s="23"/>
    </row>
    <row r="432" ht="15.75" customHeight="1">
      <c r="J432" s="23"/>
    </row>
    <row r="433" ht="15.75" customHeight="1">
      <c r="J433" s="23"/>
    </row>
    <row r="434" ht="15.75" customHeight="1">
      <c r="J434" s="23"/>
    </row>
    <row r="435" ht="15.75" customHeight="1">
      <c r="J435" s="23"/>
    </row>
    <row r="436" ht="15.75" customHeight="1">
      <c r="J436" s="23"/>
    </row>
    <row r="437" ht="15.75" customHeight="1">
      <c r="J437" s="23"/>
    </row>
    <row r="438" ht="15.75" customHeight="1">
      <c r="J438" s="23"/>
    </row>
    <row r="439" ht="15.75" customHeight="1">
      <c r="J439" s="23"/>
    </row>
    <row r="440" ht="15.75" customHeight="1">
      <c r="J440" s="23"/>
    </row>
    <row r="441" ht="15.75" customHeight="1">
      <c r="J441" s="23"/>
    </row>
    <row r="442" ht="15.75" customHeight="1">
      <c r="J442" s="23"/>
    </row>
    <row r="443" ht="15.75" customHeight="1">
      <c r="J443" s="23"/>
    </row>
    <row r="444" ht="15.75" customHeight="1">
      <c r="J444" s="23"/>
    </row>
    <row r="445" ht="15.75" customHeight="1">
      <c r="J445" s="23"/>
    </row>
    <row r="446" ht="15.75" customHeight="1">
      <c r="J446" s="23"/>
    </row>
    <row r="447" ht="15.75" customHeight="1">
      <c r="J447" s="23"/>
    </row>
    <row r="448" ht="15.75" customHeight="1">
      <c r="J448" s="23"/>
    </row>
    <row r="449" ht="15.75" customHeight="1">
      <c r="J449" s="23"/>
    </row>
    <row r="450" ht="15.75" customHeight="1">
      <c r="J450" s="23"/>
    </row>
    <row r="451" ht="15.75" customHeight="1">
      <c r="J451" s="23"/>
    </row>
    <row r="452" ht="15.75" customHeight="1">
      <c r="J452" s="23"/>
    </row>
    <row r="453" ht="15.75" customHeight="1">
      <c r="J453" s="23"/>
    </row>
    <row r="454" ht="15.75" customHeight="1">
      <c r="J454" s="23"/>
    </row>
    <row r="455" ht="15.75" customHeight="1">
      <c r="J455" s="23"/>
    </row>
    <row r="456" ht="15.75" customHeight="1">
      <c r="J456" s="23"/>
    </row>
    <row r="457" ht="15.75" customHeight="1">
      <c r="J457" s="23"/>
    </row>
    <row r="458" ht="15.75" customHeight="1">
      <c r="J458" s="23"/>
    </row>
    <row r="459" ht="15.75" customHeight="1">
      <c r="J459" s="23"/>
    </row>
    <row r="460" ht="15.75" customHeight="1">
      <c r="J460" s="23"/>
    </row>
    <row r="461" ht="15.75" customHeight="1">
      <c r="J461" s="23"/>
    </row>
    <row r="462" ht="15.75" customHeight="1">
      <c r="J462" s="23"/>
    </row>
    <row r="463" ht="15.75" customHeight="1">
      <c r="J463" s="23"/>
    </row>
    <row r="464" ht="15.75" customHeight="1">
      <c r="J464" s="23"/>
    </row>
    <row r="465" ht="15.75" customHeight="1">
      <c r="J465" s="23"/>
    </row>
    <row r="466" ht="15.75" customHeight="1">
      <c r="J466" s="23"/>
    </row>
    <row r="467" ht="15.75" customHeight="1">
      <c r="J467" s="23"/>
    </row>
    <row r="468" ht="15.75" customHeight="1">
      <c r="J468" s="23"/>
    </row>
    <row r="469" ht="15.75" customHeight="1">
      <c r="J469" s="23"/>
    </row>
    <row r="470" ht="15.75" customHeight="1">
      <c r="J470" s="23"/>
    </row>
    <row r="471" ht="15.75" customHeight="1">
      <c r="J471" s="23"/>
    </row>
    <row r="472" ht="15.75" customHeight="1">
      <c r="J472" s="23"/>
    </row>
    <row r="473" ht="15.75" customHeight="1">
      <c r="J473" s="23"/>
    </row>
    <row r="474" ht="15.75" customHeight="1">
      <c r="J474" s="23"/>
    </row>
    <row r="475" ht="15.75" customHeight="1">
      <c r="J475" s="23"/>
    </row>
    <row r="476" ht="15.75" customHeight="1">
      <c r="J476" s="23"/>
    </row>
    <row r="477" ht="15.75" customHeight="1">
      <c r="J477" s="23"/>
    </row>
    <row r="478" ht="15.75" customHeight="1">
      <c r="J478" s="23"/>
    </row>
    <row r="479" ht="15.75" customHeight="1">
      <c r="J479" s="23"/>
    </row>
    <row r="480" ht="15.75" customHeight="1">
      <c r="J480" s="23"/>
    </row>
    <row r="481" ht="15.75" customHeight="1">
      <c r="J481" s="23"/>
    </row>
    <row r="482" ht="15.75" customHeight="1">
      <c r="J482" s="23"/>
    </row>
    <row r="483" ht="15.75" customHeight="1">
      <c r="J483" s="23"/>
    </row>
    <row r="484" ht="15.75" customHeight="1">
      <c r="J484" s="23"/>
    </row>
    <row r="485" ht="15.75" customHeight="1">
      <c r="J485" s="23"/>
    </row>
    <row r="486" ht="15.75" customHeight="1">
      <c r="J486" s="23"/>
    </row>
    <row r="487" ht="15.75" customHeight="1">
      <c r="J487" s="23"/>
    </row>
    <row r="488" ht="15.75" customHeight="1">
      <c r="J488" s="23"/>
    </row>
    <row r="489" ht="15.75" customHeight="1">
      <c r="J489" s="23"/>
    </row>
    <row r="490" ht="15.75" customHeight="1">
      <c r="J490" s="23"/>
    </row>
    <row r="491" ht="15.75" customHeight="1">
      <c r="J491" s="23"/>
    </row>
    <row r="492" ht="15.75" customHeight="1">
      <c r="J492" s="23"/>
    </row>
    <row r="493" ht="15.75" customHeight="1">
      <c r="J493" s="23"/>
    </row>
    <row r="494" ht="15.75" customHeight="1">
      <c r="J494" s="23"/>
    </row>
    <row r="495" ht="15.75" customHeight="1">
      <c r="J495" s="23"/>
    </row>
    <row r="496" ht="15.75" customHeight="1">
      <c r="J496" s="23"/>
    </row>
    <row r="497" ht="15.75" customHeight="1">
      <c r="J497" s="23"/>
    </row>
    <row r="498" ht="15.75" customHeight="1">
      <c r="J498" s="23"/>
    </row>
    <row r="499" ht="15.75" customHeight="1">
      <c r="J499" s="23"/>
    </row>
    <row r="500" ht="15.75" customHeight="1">
      <c r="J500" s="23"/>
    </row>
    <row r="501" ht="15.75" customHeight="1">
      <c r="J501" s="23"/>
    </row>
    <row r="502" ht="15.75" customHeight="1">
      <c r="J502" s="23"/>
    </row>
    <row r="503" ht="15.75" customHeight="1">
      <c r="J503" s="23"/>
    </row>
    <row r="504" ht="15.75" customHeight="1">
      <c r="J504" s="23"/>
    </row>
    <row r="505" ht="15.75" customHeight="1">
      <c r="J505" s="23"/>
    </row>
    <row r="506" ht="15.75" customHeight="1">
      <c r="J506" s="23"/>
    </row>
    <row r="507" ht="15.75" customHeight="1">
      <c r="J507" s="23"/>
    </row>
    <row r="508" ht="15.75" customHeight="1">
      <c r="J508" s="23"/>
    </row>
    <row r="509" ht="15.75" customHeight="1">
      <c r="J509" s="23"/>
    </row>
    <row r="510" ht="15.75" customHeight="1">
      <c r="J510" s="23"/>
    </row>
    <row r="511" ht="15.75" customHeight="1">
      <c r="J511" s="23"/>
    </row>
    <row r="512" ht="15.75" customHeight="1">
      <c r="J512" s="23"/>
    </row>
    <row r="513" ht="15.75" customHeight="1">
      <c r="J513" s="23"/>
    </row>
    <row r="514" ht="15.75" customHeight="1">
      <c r="J514" s="23"/>
    </row>
    <row r="515" ht="15.75" customHeight="1">
      <c r="J515" s="23"/>
    </row>
    <row r="516" ht="15.75" customHeight="1">
      <c r="J516" s="23"/>
    </row>
    <row r="517" ht="15.75" customHeight="1">
      <c r="J517" s="23"/>
    </row>
    <row r="518" ht="15.75" customHeight="1">
      <c r="J518" s="23"/>
    </row>
    <row r="519" ht="15.75" customHeight="1">
      <c r="J519" s="23"/>
    </row>
    <row r="520" ht="15.75" customHeight="1">
      <c r="J520" s="23"/>
    </row>
    <row r="521" ht="15.75" customHeight="1">
      <c r="J521" s="23"/>
    </row>
    <row r="522" ht="15.75" customHeight="1">
      <c r="J522" s="23"/>
    </row>
    <row r="523" ht="15.75" customHeight="1">
      <c r="J523" s="23"/>
    </row>
    <row r="524" ht="15.75" customHeight="1">
      <c r="J524" s="23"/>
    </row>
    <row r="525" ht="15.75" customHeight="1">
      <c r="J525" s="23"/>
    </row>
    <row r="526" ht="15.75" customHeight="1">
      <c r="J526" s="23"/>
    </row>
    <row r="527" ht="15.75" customHeight="1">
      <c r="J527" s="23"/>
    </row>
    <row r="528" ht="15.75" customHeight="1">
      <c r="J528" s="23"/>
    </row>
    <row r="529" ht="15.75" customHeight="1">
      <c r="J529" s="23"/>
    </row>
    <row r="530" ht="15.75" customHeight="1">
      <c r="J530" s="23"/>
    </row>
    <row r="531" ht="15.75" customHeight="1">
      <c r="J531" s="23"/>
    </row>
    <row r="532" ht="15.75" customHeight="1">
      <c r="J532" s="23"/>
    </row>
    <row r="533" ht="15.75" customHeight="1">
      <c r="J533" s="23"/>
    </row>
    <row r="534" ht="15.75" customHeight="1">
      <c r="J534" s="23"/>
    </row>
    <row r="535" ht="15.75" customHeight="1">
      <c r="J535" s="23"/>
    </row>
    <row r="536" ht="15.75" customHeight="1">
      <c r="J536" s="23"/>
    </row>
    <row r="537" ht="15.75" customHeight="1">
      <c r="J537" s="23"/>
    </row>
    <row r="538" ht="15.75" customHeight="1">
      <c r="J538" s="23"/>
    </row>
    <row r="539" ht="15.75" customHeight="1">
      <c r="J539" s="23"/>
    </row>
    <row r="540" ht="15.75" customHeight="1">
      <c r="J540" s="23"/>
    </row>
    <row r="541" ht="15.75" customHeight="1">
      <c r="J541" s="23"/>
    </row>
    <row r="542" ht="15.75" customHeight="1">
      <c r="J542" s="23"/>
    </row>
    <row r="543" ht="15.75" customHeight="1">
      <c r="J543" s="23"/>
    </row>
    <row r="544" ht="15.75" customHeight="1">
      <c r="J544" s="23"/>
    </row>
    <row r="545" ht="15.75" customHeight="1">
      <c r="J545" s="23"/>
    </row>
    <row r="546" ht="15.75" customHeight="1">
      <c r="J546" s="23"/>
    </row>
    <row r="547" ht="15.75" customHeight="1">
      <c r="J547" s="23"/>
    </row>
    <row r="548" ht="15.75" customHeight="1">
      <c r="J548" s="23"/>
    </row>
    <row r="549" ht="15.75" customHeight="1">
      <c r="J549" s="23"/>
    </row>
    <row r="550" ht="15.75" customHeight="1">
      <c r="J550" s="23"/>
    </row>
    <row r="551" ht="15.75" customHeight="1">
      <c r="J551" s="23"/>
    </row>
    <row r="552" ht="15.75" customHeight="1">
      <c r="J552" s="23"/>
    </row>
    <row r="553" ht="15.75" customHeight="1">
      <c r="J553" s="23"/>
    </row>
    <row r="554" ht="15.75" customHeight="1">
      <c r="J554" s="23"/>
    </row>
    <row r="555" ht="15.75" customHeight="1">
      <c r="J555" s="23"/>
    </row>
    <row r="556" ht="15.75" customHeight="1">
      <c r="J556" s="23"/>
    </row>
    <row r="557" ht="15.75" customHeight="1">
      <c r="J557" s="23"/>
    </row>
    <row r="558" ht="15.75" customHeight="1">
      <c r="J558" s="23"/>
    </row>
    <row r="559" ht="15.75" customHeight="1">
      <c r="J559" s="23"/>
    </row>
    <row r="560" ht="15.75" customHeight="1">
      <c r="J560" s="23"/>
    </row>
    <row r="561" ht="15.75" customHeight="1">
      <c r="J561" s="23"/>
    </row>
    <row r="562" ht="15.75" customHeight="1">
      <c r="J562" s="23"/>
    </row>
    <row r="563" ht="15.75" customHeight="1">
      <c r="J563" s="23"/>
    </row>
    <row r="564" ht="15.75" customHeight="1">
      <c r="J564" s="23"/>
    </row>
    <row r="565" ht="15.75" customHeight="1">
      <c r="J565" s="23"/>
    </row>
    <row r="566" ht="15.75" customHeight="1">
      <c r="J566" s="23"/>
    </row>
    <row r="567" ht="15.75" customHeight="1">
      <c r="J567" s="23"/>
    </row>
    <row r="568" ht="15.75" customHeight="1">
      <c r="J568" s="23"/>
    </row>
    <row r="569" ht="15.75" customHeight="1">
      <c r="J569" s="23"/>
    </row>
    <row r="570" ht="15.75" customHeight="1">
      <c r="J570" s="23"/>
    </row>
    <row r="571" ht="15.75" customHeight="1">
      <c r="J571" s="23"/>
    </row>
    <row r="572" ht="15.75" customHeight="1">
      <c r="J572" s="23"/>
    </row>
    <row r="573" ht="15.75" customHeight="1">
      <c r="J573" s="23"/>
    </row>
    <row r="574" ht="15.75" customHeight="1">
      <c r="J574" s="23"/>
    </row>
    <row r="575" ht="15.75" customHeight="1">
      <c r="J575" s="23"/>
    </row>
    <row r="576" ht="15.75" customHeight="1">
      <c r="J576" s="23"/>
    </row>
    <row r="577" ht="15.75" customHeight="1">
      <c r="J577" s="23"/>
    </row>
    <row r="578" ht="15.75" customHeight="1">
      <c r="J578" s="23"/>
    </row>
    <row r="579" ht="15.75" customHeight="1">
      <c r="J579" s="23"/>
    </row>
    <row r="580" ht="15.75" customHeight="1">
      <c r="J580" s="23"/>
    </row>
    <row r="581" ht="15.75" customHeight="1">
      <c r="J581" s="23"/>
    </row>
    <row r="582" ht="15.75" customHeight="1">
      <c r="J582" s="23"/>
    </row>
    <row r="583" ht="15.75" customHeight="1">
      <c r="J583" s="23"/>
    </row>
    <row r="584" ht="15.75" customHeight="1">
      <c r="J584" s="23"/>
    </row>
    <row r="585" ht="15.75" customHeight="1">
      <c r="J585" s="23"/>
    </row>
    <row r="586" ht="15.75" customHeight="1">
      <c r="J586" s="23"/>
    </row>
    <row r="587" ht="15.75" customHeight="1">
      <c r="J587" s="23"/>
    </row>
    <row r="588" ht="15.75" customHeight="1">
      <c r="J588" s="23"/>
    </row>
    <row r="589" ht="15.75" customHeight="1">
      <c r="J589" s="23"/>
    </row>
    <row r="590" ht="15.75" customHeight="1">
      <c r="J590" s="23"/>
    </row>
    <row r="591" ht="15.75" customHeight="1">
      <c r="J591" s="23"/>
    </row>
    <row r="592" ht="15.75" customHeight="1">
      <c r="J592" s="23"/>
    </row>
    <row r="593" ht="15.75" customHeight="1">
      <c r="J593" s="23"/>
    </row>
    <row r="594" ht="15.75" customHeight="1">
      <c r="J594" s="23"/>
    </row>
    <row r="595" ht="15.75" customHeight="1">
      <c r="J595" s="23"/>
    </row>
    <row r="596" ht="15.75" customHeight="1">
      <c r="J596" s="23"/>
    </row>
    <row r="597" ht="15.75" customHeight="1">
      <c r="J597" s="23"/>
    </row>
    <row r="598" ht="15.75" customHeight="1">
      <c r="J598" s="23"/>
    </row>
    <row r="599" ht="15.75" customHeight="1">
      <c r="J599" s="23"/>
    </row>
    <row r="600" ht="15.75" customHeight="1">
      <c r="J600" s="23"/>
    </row>
    <row r="601" ht="15.75" customHeight="1">
      <c r="J601" s="23"/>
    </row>
    <row r="602" ht="15.75" customHeight="1">
      <c r="J602" s="23"/>
    </row>
    <row r="603" ht="15.75" customHeight="1">
      <c r="J603" s="23"/>
    </row>
    <row r="604" ht="15.75" customHeight="1">
      <c r="J604" s="23"/>
    </row>
    <row r="605" ht="15.75" customHeight="1">
      <c r="J605" s="23"/>
    </row>
    <row r="606" ht="15.75" customHeight="1">
      <c r="J606" s="23"/>
    </row>
    <row r="607" ht="15.75" customHeight="1">
      <c r="J607" s="23"/>
    </row>
    <row r="608" ht="15.75" customHeight="1">
      <c r="J608" s="23"/>
    </row>
    <row r="609" ht="15.75" customHeight="1">
      <c r="J609" s="23"/>
    </row>
    <row r="610" ht="15.75" customHeight="1">
      <c r="J610" s="23"/>
    </row>
    <row r="611" ht="15.75" customHeight="1">
      <c r="J611" s="23"/>
    </row>
    <row r="612" ht="15.75" customHeight="1">
      <c r="J612" s="23"/>
    </row>
    <row r="613" ht="15.75" customHeight="1">
      <c r="J613" s="23"/>
    </row>
    <row r="614" ht="15.75" customHeight="1">
      <c r="J614" s="23"/>
    </row>
    <row r="615" ht="15.75" customHeight="1">
      <c r="J615" s="23"/>
    </row>
    <row r="616" ht="15.75" customHeight="1">
      <c r="J616" s="23"/>
    </row>
    <row r="617" ht="15.75" customHeight="1">
      <c r="J617" s="23"/>
    </row>
    <row r="618" ht="15.75" customHeight="1">
      <c r="J618" s="23"/>
    </row>
    <row r="619" ht="15.75" customHeight="1">
      <c r="J619" s="23"/>
    </row>
    <row r="620" ht="15.75" customHeight="1">
      <c r="J620" s="23"/>
    </row>
    <row r="621" ht="15.75" customHeight="1">
      <c r="J621" s="23"/>
    </row>
    <row r="622" ht="15.75" customHeight="1">
      <c r="J622" s="23"/>
    </row>
    <row r="623" ht="15.75" customHeight="1">
      <c r="J623" s="23"/>
    </row>
    <row r="624" ht="15.75" customHeight="1">
      <c r="J624" s="23"/>
    </row>
    <row r="625" ht="15.75" customHeight="1">
      <c r="J625" s="23"/>
    </row>
    <row r="626" ht="15.75" customHeight="1">
      <c r="J626" s="23"/>
    </row>
    <row r="627" ht="15.75" customHeight="1">
      <c r="J627" s="23"/>
    </row>
    <row r="628" ht="15.75" customHeight="1">
      <c r="J628" s="23"/>
    </row>
    <row r="629" ht="15.75" customHeight="1">
      <c r="J629" s="23"/>
    </row>
    <row r="630" ht="15.75" customHeight="1">
      <c r="J630" s="23"/>
    </row>
    <row r="631" ht="15.75" customHeight="1">
      <c r="J631" s="23"/>
    </row>
    <row r="632" ht="15.75" customHeight="1">
      <c r="J632" s="23"/>
    </row>
    <row r="633" ht="15.75" customHeight="1">
      <c r="J633" s="23"/>
    </row>
    <row r="634" ht="15.75" customHeight="1">
      <c r="J634" s="23"/>
    </row>
    <row r="635" ht="15.75" customHeight="1">
      <c r="J635" s="23"/>
    </row>
    <row r="636" ht="15.75" customHeight="1">
      <c r="J636" s="23"/>
    </row>
    <row r="637" ht="15.75" customHeight="1">
      <c r="J637" s="23"/>
    </row>
    <row r="638" ht="15.75" customHeight="1">
      <c r="J638" s="23"/>
    </row>
    <row r="639" ht="15.75" customHeight="1">
      <c r="J639" s="23"/>
    </row>
    <row r="640" ht="15.75" customHeight="1">
      <c r="J640" s="23"/>
    </row>
    <row r="641" ht="15.75" customHeight="1">
      <c r="J641" s="23"/>
    </row>
    <row r="642" ht="15.75" customHeight="1">
      <c r="J642" s="23"/>
    </row>
    <row r="643" ht="15.75" customHeight="1">
      <c r="J643" s="23"/>
    </row>
    <row r="644" ht="15.75" customHeight="1">
      <c r="J644" s="23"/>
    </row>
    <row r="645" ht="15.75" customHeight="1">
      <c r="J645" s="23"/>
    </row>
    <row r="646" ht="15.75" customHeight="1">
      <c r="J646" s="23"/>
    </row>
    <row r="647" ht="15.75" customHeight="1">
      <c r="J647" s="23"/>
    </row>
    <row r="648" ht="15.75" customHeight="1">
      <c r="J648" s="23"/>
    </row>
    <row r="649" ht="15.75" customHeight="1">
      <c r="J649" s="23"/>
    </row>
    <row r="650" ht="15.75" customHeight="1">
      <c r="J650" s="23"/>
    </row>
    <row r="651" ht="15.75" customHeight="1">
      <c r="J651" s="23"/>
    </row>
    <row r="652" ht="15.75" customHeight="1">
      <c r="J652" s="23"/>
    </row>
    <row r="653" ht="15.75" customHeight="1">
      <c r="J653" s="23"/>
    </row>
    <row r="654" ht="15.75" customHeight="1">
      <c r="J654" s="23"/>
    </row>
    <row r="655" ht="15.75" customHeight="1">
      <c r="J655" s="23"/>
    </row>
    <row r="656" ht="15.75" customHeight="1">
      <c r="J656" s="23"/>
    </row>
    <row r="657" ht="15.75" customHeight="1">
      <c r="J657" s="23"/>
    </row>
    <row r="658" ht="15.75" customHeight="1">
      <c r="J658" s="23"/>
    </row>
    <row r="659" ht="15.75" customHeight="1">
      <c r="J659" s="23"/>
    </row>
    <row r="660" ht="15.75" customHeight="1">
      <c r="J660" s="23"/>
    </row>
    <row r="661" ht="15.75" customHeight="1">
      <c r="J661" s="23"/>
    </row>
    <row r="662" ht="15.75" customHeight="1">
      <c r="J662" s="23"/>
    </row>
    <row r="663" ht="15.75" customHeight="1">
      <c r="J663" s="23"/>
    </row>
    <row r="664" ht="15.75" customHeight="1">
      <c r="J664" s="23"/>
    </row>
    <row r="665" ht="15.75" customHeight="1">
      <c r="J665" s="23"/>
    </row>
    <row r="666" ht="15.75" customHeight="1">
      <c r="J666" s="23"/>
    </row>
    <row r="667" ht="15.75" customHeight="1">
      <c r="J667" s="23"/>
    </row>
    <row r="668" ht="15.75" customHeight="1">
      <c r="J668" s="23"/>
    </row>
    <row r="669" ht="15.75" customHeight="1">
      <c r="J669" s="23"/>
    </row>
    <row r="670" ht="15.75" customHeight="1">
      <c r="J670" s="23"/>
    </row>
    <row r="671" ht="15.75" customHeight="1">
      <c r="J671" s="23"/>
    </row>
    <row r="672" ht="15.75" customHeight="1">
      <c r="J672" s="23"/>
    </row>
    <row r="673" ht="15.75" customHeight="1">
      <c r="J673" s="23"/>
    </row>
    <row r="674" ht="15.75" customHeight="1">
      <c r="J674" s="23"/>
    </row>
    <row r="675" ht="15.75" customHeight="1">
      <c r="J675" s="23"/>
    </row>
    <row r="676" ht="15.75" customHeight="1">
      <c r="J676" s="23"/>
    </row>
    <row r="677" ht="15.75" customHeight="1">
      <c r="J677" s="23"/>
    </row>
    <row r="678" ht="15.75" customHeight="1">
      <c r="J678" s="23"/>
    </row>
    <row r="679" ht="15.75" customHeight="1">
      <c r="J679" s="23"/>
    </row>
    <row r="680" ht="15.75" customHeight="1">
      <c r="J680" s="23"/>
    </row>
    <row r="681" ht="15.75" customHeight="1">
      <c r="J681" s="23"/>
    </row>
    <row r="682" ht="15.75" customHeight="1">
      <c r="J682" s="23"/>
    </row>
    <row r="683" ht="15.75" customHeight="1">
      <c r="J683" s="23"/>
    </row>
    <row r="684" ht="15.75" customHeight="1">
      <c r="J684" s="23"/>
    </row>
    <row r="685" ht="15.75" customHeight="1">
      <c r="J685" s="23"/>
    </row>
    <row r="686" ht="15.75" customHeight="1">
      <c r="J686" s="23"/>
    </row>
    <row r="687" ht="15.75" customHeight="1">
      <c r="J687" s="23"/>
    </row>
    <row r="688" ht="15.75" customHeight="1">
      <c r="J688" s="23"/>
    </row>
    <row r="689" ht="15.75" customHeight="1">
      <c r="J689" s="23"/>
    </row>
    <row r="690" ht="15.75" customHeight="1">
      <c r="J690" s="23"/>
    </row>
    <row r="691" ht="15.75" customHeight="1">
      <c r="J691" s="23"/>
    </row>
    <row r="692" ht="15.75" customHeight="1">
      <c r="J692" s="23"/>
    </row>
    <row r="693" ht="15.75" customHeight="1">
      <c r="J693" s="23"/>
    </row>
    <row r="694" ht="15.75" customHeight="1">
      <c r="J694" s="23"/>
    </row>
    <row r="695" ht="15.75" customHeight="1">
      <c r="J695" s="23"/>
    </row>
    <row r="696" ht="15.75" customHeight="1">
      <c r="J696" s="23"/>
    </row>
    <row r="697" ht="15.75" customHeight="1">
      <c r="J697" s="23"/>
    </row>
    <row r="698" ht="15.75" customHeight="1">
      <c r="J698" s="23"/>
    </row>
    <row r="699" ht="15.75" customHeight="1">
      <c r="J699" s="23"/>
    </row>
    <row r="700" ht="15.75" customHeight="1">
      <c r="J700" s="23"/>
    </row>
    <row r="701" ht="15.75" customHeight="1">
      <c r="J701" s="23"/>
    </row>
    <row r="702" ht="15.75" customHeight="1">
      <c r="J702" s="23"/>
    </row>
    <row r="703" ht="15.75" customHeight="1">
      <c r="J703" s="23"/>
    </row>
    <row r="704" ht="15.75" customHeight="1">
      <c r="J704" s="23"/>
    </row>
    <row r="705" ht="15.75" customHeight="1">
      <c r="J705" s="23"/>
    </row>
    <row r="706" ht="15.75" customHeight="1">
      <c r="J706" s="23"/>
    </row>
    <row r="707" ht="15.75" customHeight="1">
      <c r="J707" s="23"/>
    </row>
    <row r="708" ht="15.75" customHeight="1">
      <c r="J708" s="23"/>
    </row>
    <row r="709" ht="15.75" customHeight="1">
      <c r="J709" s="23"/>
    </row>
    <row r="710" ht="15.75" customHeight="1">
      <c r="J710" s="23"/>
    </row>
    <row r="711" ht="15.75" customHeight="1">
      <c r="J711" s="23"/>
    </row>
    <row r="712" ht="15.75" customHeight="1">
      <c r="J712" s="23"/>
    </row>
    <row r="713" ht="15.75" customHeight="1">
      <c r="J713" s="23"/>
    </row>
    <row r="714" ht="15.75" customHeight="1">
      <c r="J714" s="23"/>
    </row>
    <row r="715" ht="15.75" customHeight="1">
      <c r="J715" s="23"/>
    </row>
    <row r="716" ht="15.75" customHeight="1">
      <c r="J716" s="23"/>
    </row>
    <row r="717" ht="15.75" customHeight="1">
      <c r="J717" s="23"/>
    </row>
    <row r="718" ht="15.75" customHeight="1">
      <c r="J718" s="23"/>
    </row>
    <row r="719" ht="15.75" customHeight="1">
      <c r="J719" s="23"/>
    </row>
    <row r="720" ht="15.75" customHeight="1">
      <c r="J720" s="23"/>
    </row>
    <row r="721" ht="15.75" customHeight="1">
      <c r="J721" s="23"/>
    </row>
    <row r="722" ht="15.75" customHeight="1">
      <c r="J722" s="23"/>
    </row>
    <row r="723" ht="15.75" customHeight="1">
      <c r="J723" s="23"/>
    </row>
    <row r="724" ht="15.75" customHeight="1">
      <c r="J724" s="23"/>
    </row>
    <row r="725" ht="15.75" customHeight="1">
      <c r="J725" s="23"/>
    </row>
    <row r="726" ht="15.75" customHeight="1">
      <c r="J726" s="23"/>
    </row>
    <row r="727" ht="15.75" customHeight="1">
      <c r="J727" s="23"/>
    </row>
    <row r="728" ht="15.75" customHeight="1">
      <c r="J728" s="23"/>
    </row>
    <row r="729" ht="15.75" customHeight="1">
      <c r="J729" s="23"/>
    </row>
    <row r="730" ht="15.75" customHeight="1">
      <c r="J730" s="23"/>
    </row>
    <row r="731" ht="15.75" customHeight="1">
      <c r="J731" s="23"/>
    </row>
    <row r="732" ht="15.75" customHeight="1">
      <c r="J732" s="23"/>
    </row>
    <row r="733" ht="15.75" customHeight="1">
      <c r="J733" s="23"/>
    </row>
    <row r="734" ht="15.75" customHeight="1">
      <c r="J734" s="23"/>
    </row>
    <row r="735" ht="15.75" customHeight="1">
      <c r="J735" s="23"/>
    </row>
    <row r="736" ht="15.75" customHeight="1">
      <c r="J736" s="23"/>
    </row>
    <row r="737" ht="15.75" customHeight="1">
      <c r="J737" s="23"/>
    </row>
    <row r="738" ht="15.75" customHeight="1">
      <c r="J738" s="23"/>
    </row>
    <row r="739" ht="15.75" customHeight="1">
      <c r="J739" s="23"/>
    </row>
    <row r="740" ht="15.75" customHeight="1">
      <c r="J740" s="23"/>
    </row>
    <row r="741" ht="15.75" customHeight="1">
      <c r="J741" s="23"/>
    </row>
    <row r="742" ht="15.75" customHeight="1">
      <c r="J742" s="23"/>
    </row>
    <row r="743" ht="15.75" customHeight="1">
      <c r="J743" s="23"/>
    </row>
    <row r="744" ht="15.75" customHeight="1">
      <c r="J744" s="23"/>
    </row>
    <row r="745" ht="15.75" customHeight="1">
      <c r="J745" s="23"/>
    </row>
    <row r="746" ht="15.75" customHeight="1">
      <c r="J746" s="23"/>
    </row>
    <row r="747" ht="15.75" customHeight="1">
      <c r="J747" s="23"/>
    </row>
    <row r="748" ht="15.75" customHeight="1">
      <c r="J748" s="23"/>
    </row>
    <row r="749" ht="15.75" customHeight="1">
      <c r="J749" s="23"/>
    </row>
    <row r="750" ht="15.75" customHeight="1">
      <c r="J750" s="23"/>
    </row>
    <row r="751" ht="15.75" customHeight="1">
      <c r="J751" s="23"/>
    </row>
    <row r="752" ht="15.75" customHeight="1">
      <c r="J752" s="23"/>
    </row>
    <row r="753" ht="15.75" customHeight="1">
      <c r="J753" s="23"/>
    </row>
    <row r="754" ht="15.75" customHeight="1">
      <c r="J754" s="23"/>
    </row>
    <row r="755" ht="15.75" customHeight="1">
      <c r="J755" s="23"/>
    </row>
    <row r="756" ht="15.75" customHeight="1">
      <c r="J756" s="23"/>
    </row>
    <row r="757" ht="15.75" customHeight="1">
      <c r="J757" s="23"/>
    </row>
    <row r="758" ht="15.75" customHeight="1">
      <c r="J758" s="23"/>
    </row>
    <row r="759" ht="15.75" customHeight="1">
      <c r="J759" s="23"/>
    </row>
    <row r="760" ht="15.75" customHeight="1">
      <c r="J760" s="23"/>
    </row>
    <row r="761" ht="15.75" customHeight="1">
      <c r="J761" s="23"/>
    </row>
    <row r="762" ht="15.75" customHeight="1">
      <c r="J762" s="23"/>
    </row>
    <row r="763" ht="15.75" customHeight="1">
      <c r="J763" s="23"/>
    </row>
    <row r="764" ht="15.75" customHeight="1">
      <c r="J764" s="23"/>
    </row>
    <row r="765" ht="15.75" customHeight="1">
      <c r="J765" s="23"/>
    </row>
    <row r="766" ht="15.75" customHeight="1">
      <c r="J766" s="23"/>
    </row>
    <row r="767" ht="15.75" customHeight="1">
      <c r="J767" s="23"/>
    </row>
    <row r="768" ht="15.75" customHeight="1">
      <c r="J768" s="23"/>
    </row>
    <row r="769" ht="15.75" customHeight="1">
      <c r="J769" s="23"/>
    </row>
    <row r="770" ht="15.75" customHeight="1">
      <c r="J770" s="23"/>
    </row>
    <row r="771" ht="15.75" customHeight="1">
      <c r="J771" s="23"/>
    </row>
    <row r="772" ht="15.75" customHeight="1">
      <c r="J772" s="23"/>
    </row>
    <row r="773" ht="15.75" customHeight="1">
      <c r="J773" s="23"/>
    </row>
    <row r="774" ht="15.75" customHeight="1">
      <c r="J774" s="23"/>
    </row>
    <row r="775" ht="15.75" customHeight="1">
      <c r="J775" s="23"/>
    </row>
    <row r="776" ht="15.75" customHeight="1">
      <c r="J776" s="23"/>
    </row>
    <row r="777" ht="15.75" customHeight="1">
      <c r="J777" s="23"/>
    </row>
    <row r="778" ht="15.75" customHeight="1">
      <c r="J778" s="23"/>
    </row>
    <row r="779" ht="15.75" customHeight="1">
      <c r="J779" s="23"/>
    </row>
    <row r="780" ht="15.75" customHeight="1">
      <c r="J780" s="23"/>
    </row>
    <row r="781" ht="15.75" customHeight="1">
      <c r="J781" s="23"/>
    </row>
    <row r="782" ht="15.75" customHeight="1">
      <c r="J782" s="23"/>
    </row>
    <row r="783" ht="15.75" customHeight="1">
      <c r="J783" s="23"/>
    </row>
    <row r="784" ht="15.75" customHeight="1">
      <c r="J784" s="23"/>
    </row>
    <row r="785" ht="15.75" customHeight="1">
      <c r="J785" s="23"/>
    </row>
    <row r="786" ht="15.75" customHeight="1">
      <c r="J786" s="23"/>
    </row>
    <row r="787" ht="15.75" customHeight="1">
      <c r="J787" s="23"/>
    </row>
    <row r="788" ht="15.75" customHeight="1">
      <c r="J788" s="23"/>
    </row>
    <row r="789" ht="15.75" customHeight="1">
      <c r="J789" s="23"/>
    </row>
    <row r="790" ht="15.75" customHeight="1">
      <c r="J790" s="23"/>
    </row>
    <row r="791" ht="15.75" customHeight="1">
      <c r="J791" s="23"/>
    </row>
    <row r="792" ht="15.75" customHeight="1">
      <c r="J792" s="23"/>
    </row>
    <row r="793" ht="15.75" customHeight="1">
      <c r="J793" s="23"/>
    </row>
    <row r="794" ht="15.75" customHeight="1">
      <c r="J794" s="23"/>
    </row>
    <row r="795" ht="15.75" customHeight="1">
      <c r="J795" s="23"/>
    </row>
    <row r="796" ht="15.75" customHeight="1">
      <c r="J796" s="23"/>
    </row>
    <row r="797" ht="15.75" customHeight="1">
      <c r="J797" s="23"/>
    </row>
    <row r="798" ht="15.75" customHeight="1">
      <c r="J798" s="23"/>
    </row>
    <row r="799" ht="15.75" customHeight="1">
      <c r="J799" s="23"/>
    </row>
    <row r="800" ht="15.75" customHeight="1">
      <c r="J800" s="23"/>
    </row>
    <row r="801" ht="15.75" customHeight="1">
      <c r="J801" s="23"/>
    </row>
    <row r="802" ht="15.75" customHeight="1">
      <c r="J802" s="23"/>
    </row>
    <row r="803" ht="15.75" customHeight="1">
      <c r="J803" s="23"/>
    </row>
    <row r="804" ht="15.75" customHeight="1">
      <c r="J804" s="23"/>
    </row>
    <row r="805" ht="15.75" customHeight="1">
      <c r="J805" s="23"/>
    </row>
    <row r="806" ht="15.75" customHeight="1">
      <c r="J806" s="23"/>
    </row>
    <row r="807" ht="15.75" customHeight="1">
      <c r="J807" s="23"/>
    </row>
    <row r="808" ht="15.75" customHeight="1">
      <c r="J808" s="23"/>
    </row>
    <row r="809" ht="15.75" customHeight="1">
      <c r="J809" s="23"/>
    </row>
    <row r="810" ht="15.75" customHeight="1">
      <c r="J810" s="23"/>
    </row>
    <row r="811" ht="15.75" customHeight="1">
      <c r="J811" s="23"/>
    </row>
    <row r="812" ht="15.75" customHeight="1">
      <c r="J812" s="23"/>
    </row>
    <row r="813" ht="15.75" customHeight="1">
      <c r="J813" s="23"/>
    </row>
    <row r="814" ht="15.75" customHeight="1">
      <c r="J814" s="23"/>
    </row>
    <row r="815" ht="15.75" customHeight="1">
      <c r="J815" s="23"/>
    </row>
    <row r="816" ht="15.75" customHeight="1">
      <c r="J816" s="23"/>
    </row>
    <row r="817" ht="15.75" customHeight="1">
      <c r="J817" s="23"/>
    </row>
    <row r="818" ht="15.75" customHeight="1">
      <c r="J818" s="23"/>
    </row>
    <row r="819" ht="15.75" customHeight="1">
      <c r="J819" s="23"/>
    </row>
    <row r="820" ht="15.75" customHeight="1">
      <c r="J820" s="23"/>
    </row>
    <row r="821" ht="15.75" customHeight="1">
      <c r="J821" s="23"/>
    </row>
    <row r="822" ht="15.75" customHeight="1">
      <c r="J822" s="23"/>
    </row>
    <row r="823" ht="15.75" customHeight="1">
      <c r="J823" s="23"/>
    </row>
    <row r="824" ht="15.75" customHeight="1">
      <c r="J824" s="23"/>
    </row>
    <row r="825" ht="15.75" customHeight="1">
      <c r="J825" s="23"/>
    </row>
    <row r="826" ht="15.75" customHeight="1">
      <c r="J826" s="23"/>
    </row>
    <row r="827" ht="15.75" customHeight="1">
      <c r="J827" s="23"/>
    </row>
    <row r="828" ht="15.75" customHeight="1">
      <c r="J828" s="23"/>
    </row>
    <row r="829" ht="15.75" customHeight="1">
      <c r="J829" s="23"/>
    </row>
    <row r="830" ht="15.75" customHeight="1">
      <c r="J830" s="23"/>
    </row>
    <row r="831" ht="15.75" customHeight="1">
      <c r="J831" s="23"/>
    </row>
    <row r="832" ht="15.75" customHeight="1">
      <c r="J832" s="23"/>
    </row>
    <row r="833" ht="15.75" customHeight="1">
      <c r="J833" s="23"/>
    </row>
    <row r="834" ht="15.75" customHeight="1">
      <c r="J834" s="23"/>
    </row>
    <row r="835" ht="15.75" customHeight="1">
      <c r="J835" s="23"/>
    </row>
    <row r="836" ht="15.75" customHeight="1">
      <c r="J836" s="23"/>
    </row>
    <row r="837" ht="15.75" customHeight="1">
      <c r="J837" s="23"/>
    </row>
    <row r="838" ht="15.75" customHeight="1">
      <c r="J838" s="23"/>
    </row>
    <row r="839" ht="15.75" customHeight="1">
      <c r="J839" s="23"/>
    </row>
    <row r="840" ht="15.75" customHeight="1">
      <c r="J840" s="23"/>
    </row>
    <row r="841" ht="15.75" customHeight="1">
      <c r="J841" s="23"/>
    </row>
    <row r="842" ht="15.75" customHeight="1">
      <c r="J842" s="23"/>
    </row>
    <row r="843" ht="15.75" customHeight="1">
      <c r="J843" s="23"/>
    </row>
    <row r="844" ht="15.75" customHeight="1">
      <c r="J844" s="23"/>
    </row>
    <row r="845" ht="15.75" customHeight="1">
      <c r="J845" s="23"/>
    </row>
    <row r="846" ht="15.75" customHeight="1">
      <c r="J846" s="23"/>
    </row>
    <row r="847" ht="15.75" customHeight="1">
      <c r="J847" s="23"/>
    </row>
    <row r="848" ht="15.75" customHeight="1">
      <c r="J848" s="23"/>
    </row>
    <row r="849" ht="15.75" customHeight="1">
      <c r="J849" s="23"/>
    </row>
    <row r="850" ht="15.75" customHeight="1">
      <c r="J850" s="23"/>
    </row>
    <row r="851" ht="15.75" customHeight="1">
      <c r="J851" s="23"/>
    </row>
    <row r="852" ht="15.75" customHeight="1">
      <c r="J852" s="23"/>
    </row>
    <row r="853" ht="15.75" customHeight="1">
      <c r="J853" s="23"/>
    </row>
    <row r="854" ht="15.75" customHeight="1">
      <c r="J854" s="23"/>
    </row>
    <row r="855" ht="15.75" customHeight="1">
      <c r="J855" s="23"/>
    </row>
    <row r="856" ht="15.75" customHeight="1">
      <c r="J856" s="23"/>
    </row>
    <row r="857" ht="15.75" customHeight="1">
      <c r="J857" s="23"/>
    </row>
    <row r="858" ht="15.75" customHeight="1">
      <c r="J858" s="23"/>
    </row>
    <row r="859" ht="15.75" customHeight="1">
      <c r="J859" s="23"/>
    </row>
    <row r="860" ht="15.75" customHeight="1">
      <c r="J860" s="23"/>
    </row>
    <row r="861" ht="15.75" customHeight="1">
      <c r="J861" s="23"/>
    </row>
    <row r="862" ht="15.75" customHeight="1">
      <c r="J862" s="23"/>
    </row>
    <row r="863" ht="15.75" customHeight="1">
      <c r="J863" s="23"/>
    </row>
    <row r="864" ht="15.75" customHeight="1">
      <c r="J864" s="23"/>
    </row>
    <row r="865" ht="15.75" customHeight="1">
      <c r="J865" s="23"/>
    </row>
    <row r="866" ht="15.75" customHeight="1">
      <c r="J866" s="23"/>
    </row>
    <row r="867" ht="15.75" customHeight="1">
      <c r="J867" s="23"/>
    </row>
    <row r="868" ht="15.75" customHeight="1">
      <c r="J868" s="23"/>
    </row>
    <row r="869" ht="15.75" customHeight="1">
      <c r="J869" s="23"/>
    </row>
    <row r="870" ht="15.75" customHeight="1">
      <c r="J870" s="23"/>
    </row>
    <row r="871" ht="15.75" customHeight="1">
      <c r="J871" s="23"/>
    </row>
    <row r="872" ht="15.75" customHeight="1">
      <c r="J872" s="23"/>
    </row>
    <row r="873" ht="15.75" customHeight="1">
      <c r="J873" s="23"/>
    </row>
    <row r="874" ht="15.75" customHeight="1">
      <c r="J874" s="23"/>
    </row>
    <row r="875" ht="15.75" customHeight="1">
      <c r="J875" s="23"/>
    </row>
    <row r="876" ht="15.75" customHeight="1">
      <c r="J876" s="23"/>
    </row>
    <row r="877" ht="15.75" customHeight="1">
      <c r="J877" s="23"/>
    </row>
    <row r="878" ht="15.75" customHeight="1">
      <c r="J878" s="23"/>
    </row>
    <row r="879" ht="15.75" customHeight="1">
      <c r="J879" s="23"/>
    </row>
    <row r="880" ht="15.75" customHeight="1">
      <c r="J880" s="23"/>
    </row>
    <row r="881" ht="15.75" customHeight="1">
      <c r="J881" s="23"/>
    </row>
    <row r="882" ht="15.75" customHeight="1">
      <c r="J882" s="23"/>
    </row>
    <row r="883" ht="15.75" customHeight="1">
      <c r="J883" s="23"/>
    </row>
    <row r="884" ht="15.75" customHeight="1">
      <c r="J884" s="23"/>
    </row>
    <row r="885" ht="15.75" customHeight="1">
      <c r="J885" s="23"/>
    </row>
    <row r="886" ht="15.75" customHeight="1">
      <c r="J886" s="23"/>
    </row>
    <row r="887" ht="15.75" customHeight="1">
      <c r="J887" s="23"/>
    </row>
    <row r="888" ht="15.75" customHeight="1">
      <c r="J888" s="23"/>
    </row>
    <row r="889" ht="15.75" customHeight="1">
      <c r="J889" s="23"/>
    </row>
    <row r="890" ht="15.75" customHeight="1">
      <c r="J890" s="23"/>
    </row>
    <row r="891" ht="15.75" customHeight="1">
      <c r="J891" s="23"/>
    </row>
    <row r="892" ht="15.75" customHeight="1">
      <c r="J892" s="23"/>
    </row>
    <row r="893" ht="15.75" customHeight="1">
      <c r="J893" s="23"/>
    </row>
    <row r="894" ht="15.75" customHeight="1">
      <c r="J894" s="23"/>
    </row>
    <row r="895" ht="15.75" customHeight="1">
      <c r="J895" s="23"/>
    </row>
    <row r="896" ht="15.75" customHeight="1">
      <c r="J896" s="23"/>
    </row>
    <row r="897" ht="15.75" customHeight="1">
      <c r="J897" s="23"/>
    </row>
    <row r="898" ht="15.75" customHeight="1">
      <c r="J898" s="23"/>
    </row>
    <row r="899" ht="15.75" customHeight="1">
      <c r="J899" s="23"/>
    </row>
    <row r="900" ht="15.75" customHeight="1">
      <c r="J900" s="23"/>
    </row>
    <row r="901" ht="15.75" customHeight="1">
      <c r="J901" s="23"/>
    </row>
    <row r="902" ht="15.75" customHeight="1">
      <c r="J902" s="23"/>
    </row>
    <row r="903" ht="15.75" customHeight="1">
      <c r="J903" s="23"/>
    </row>
    <row r="904" ht="15.75" customHeight="1">
      <c r="J904" s="23"/>
    </row>
    <row r="905" ht="15.75" customHeight="1">
      <c r="J905" s="23"/>
    </row>
    <row r="906" ht="15.75" customHeight="1">
      <c r="J906" s="23"/>
    </row>
    <row r="907" ht="15.75" customHeight="1">
      <c r="J907" s="23"/>
    </row>
    <row r="908" ht="15.75" customHeight="1">
      <c r="J908" s="23"/>
    </row>
    <row r="909" ht="15.75" customHeight="1">
      <c r="J909" s="23"/>
    </row>
    <row r="910" ht="15.75" customHeight="1">
      <c r="J910" s="23"/>
    </row>
    <row r="911" ht="15.75" customHeight="1">
      <c r="J911" s="23"/>
    </row>
    <row r="912" ht="15.75" customHeight="1">
      <c r="J912" s="23"/>
    </row>
    <row r="913" ht="15.75" customHeight="1">
      <c r="J913" s="23"/>
    </row>
    <row r="914" ht="15.75" customHeight="1">
      <c r="J914" s="23"/>
    </row>
    <row r="915" ht="15.75" customHeight="1">
      <c r="J915" s="23"/>
    </row>
    <row r="916" ht="15.75" customHeight="1">
      <c r="J916" s="23"/>
    </row>
    <row r="917" ht="15.75" customHeight="1">
      <c r="J917" s="23"/>
    </row>
    <row r="918" ht="15.75" customHeight="1">
      <c r="J918" s="23"/>
    </row>
    <row r="919" ht="15.75" customHeight="1">
      <c r="J919" s="23"/>
    </row>
    <row r="920" ht="15.75" customHeight="1">
      <c r="J920" s="23"/>
    </row>
    <row r="921" ht="15.75" customHeight="1">
      <c r="J921" s="23"/>
    </row>
    <row r="922" ht="15.75" customHeight="1">
      <c r="J922" s="23"/>
    </row>
    <row r="923" ht="15.75" customHeight="1">
      <c r="J923" s="23"/>
    </row>
    <row r="924" ht="15.75" customHeight="1">
      <c r="J924" s="23"/>
    </row>
    <row r="925" ht="15.75" customHeight="1">
      <c r="J925" s="23"/>
    </row>
    <row r="926" ht="15.75" customHeight="1">
      <c r="J926" s="23"/>
    </row>
    <row r="927" ht="15.75" customHeight="1">
      <c r="J927" s="23"/>
    </row>
    <row r="928" ht="15.75" customHeight="1">
      <c r="J928" s="23"/>
    </row>
    <row r="929" ht="15.75" customHeight="1">
      <c r="J929" s="23"/>
    </row>
    <row r="930" ht="15.75" customHeight="1">
      <c r="J930" s="23"/>
    </row>
    <row r="931" ht="15.75" customHeight="1">
      <c r="J931" s="23"/>
    </row>
    <row r="932" ht="15.75" customHeight="1">
      <c r="J932" s="23"/>
    </row>
    <row r="933" ht="15.75" customHeight="1">
      <c r="J933" s="23"/>
    </row>
    <row r="934" ht="15.75" customHeight="1">
      <c r="J934" s="23"/>
    </row>
    <row r="935" ht="15.75" customHeight="1">
      <c r="J935" s="23"/>
    </row>
    <row r="936" ht="15.75" customHeight="1">
      <c r="J936" s="23"/>
    </row>
    <row r="937" ht="15.75" customHeight="1">
      <c r="J937" s="23"/>
    </row>
    <row r="938" ht="15.75" customHeight="1">
      <c r="J938" s="23"/>
    </row>
    <row r="939" ht="15.75" customHeight="1">
      <c r="J939" s="23"/>
    </row>
    <row r="940" ht="15.75" customHeight="1">
      <c r="J940" s="23"/>
    </row>
    <row r="941" ht="15.75" customHeight="1">
      <c r="J941" s="23"/>
    </row>
    <row r="942" ht="15.75" customHeight="1">
      <c r="J942" s="23"/>
    </row>
    <row r="943" ht="15.75" customHeight="1">
      <c r="J943" s="23"/>
    </row>
    <row r="944" ht="15.75" customHeight="1">
      <c r="J944" s="23"/>
    </row>
    <row r="945" ht="15.75" customHeight="1">
      <c r="J945" s="23"/>
    </row>
    <row r="946" ht="15.75" customHeight="1">
      <c r="J946" s="23"/>
    </row>
    <row r="947" ht="15.75" customHeight="1">
      <c r="J947" s="23"/>
    </row>
    <row r="948" ht="15.75" customHeight="1">
      <c r="J948" s="23"/>
    </row>
    <row r="949" ht="15.75" customHeight="1">
      <c r="J949" s="23"/>
    </row>
    <row r="950" ht="15.75" customHeight="1">
      <c r="J950" s="23"/>
    </row>
    <row r="951" ht="15.75" customHeight="1">
      <c r="J951" s="23"/>
    </row>
    <row r="952" ht="15.75" customHeight="1">
      <c r="J952" s="23"/>
    </row>
    <row r="953" ht="15.75" customHeight="1">
      <c r="J953" s="23"/>
    </row>
    <row r="954" ht="15.75" customHeight="1">
      <c r="J954" s="23"/>
    </row>
    <row r="955" ht="15.75" customHeight="1">
      <c r="J955" s="23"/>
    </row>
    <row r="956" ht="15.75" customHeight="1">
      <c r="J956" s="23"/>
    </row>
    <row r="957" ht="15.75" customHeight="1">
      <c r="J957" s="23"/>
    </row>
    <row r="958" ht="15.75" customHeight="1">
      <c r="J958" s="23"/>
    </row>
    <row r="959" ht="15.75" customHeight="1">
      <c r="J959" s="23"/>
    </row>
    <row r="960" ht="15.75" customHeight="1">
      <c r="J960" s="23"/>
    </row>
    <row r="961" ht="15.75" customHeight="1">
      <c r="J961" s="23"/>
    </row>
    <row r="962" ht="15.75" customHeight="1">
      <c r="J962" s="23"/>
    </row>
    <row r="963" ht="15.75" customHeight="1">
      <c r="J963" s="23"/>
    </row>
    <row r="964" ht="15.75" customHeight="1">
      <c r="J964" s="23"/>
    </row>
    <row r="965" ht="15.75" customHeight="1">
      <c r="J965" s="23"/>
    </row>
    <row r="966" ht="15.75" customHeight="1">
      <c r="J966" s="23"/>
    </row>
    <row r="967" ht="15.75" customHeight="1">
      <c r="J967" s="23"/>
    </row>
    <row r="968" ht="15.75" customHeight="1">
      <c r="J968" s="23"/>
    </row>
    <row r="969" ht="15.75" customHeight="1">
      <c r="J969" s="23"/>
    </row>
    <row r="970" ht="15.75" customHeight="1">
      <c r="J970" s="23"/>
    </row>
    <row r="971" ht="15.75" customHeight="1">
      <c r="J971" s="23"/>
    </row>
    <row r="972" ht="15.75" customHeight="1">
      <c r="J972" s="23"/>
    </row>
    <row r="973" ht="15.75" customHeight="1">
      <c r="J973" s="23"/>
    </row>
    <row r="974" ht="15.75" customHeight="1">
      <c r="J974" s="23"/>
    </row>
    <row r="975" ht="15.75" customHeight="1">
      <c r="J975" s="23"/>
    </row>
    <row r="976" ht="15.75" customHeight="1">
      <c r="J976" s="23"/>
    </row>
    <row r="977" ht="15.75" customHeight="1">
      <c r="J977" s="23"/>
    </row>
    <row r="978" ht="15.75" customHeight="1">
      <c r="J978" s="23"/>
    </row>
    <row r="979" ht="15.75" customHeight="1">
      <c r="J979" s="23"/>
    </row>
    <row r="980" ht="15.75" customHeight="1">
      <c r="J980" s="23"/>
    </row>
    <row r="981" ht="15.75" customHeight="1">
      <c r="J981" s="23"/>
    </row>
    <row r="982" ht="15.75" customHeight="1">
      <c r="J982" s="23"/>
    </row>
    <row r="983" ht="15.75" customHeight="1">
      <c r="J983" s="23"/>
    </row>
    <row r="984" ht="15.75" customHeight="1">
      <c r="J984" s="23"/>
    </row>
    <row r="985" ht="15.75" customHeight="1">
      <c r="J985" s="23"/>
    </row>
    <row r="986" ht="15.75" customHeight="1">
      <c r="J986" s="23"/>
    </row>
    <row r="987" ht="15.75" customHeight="1">
      <c r="J987" s="23"/>
    </row>
    <row r="988" ht="15.75" customHeight="1">
      <c r="J988" s="23"/>
    </row>
    <row r="989" ht="15.75" customHeight="1">
      <c r="J989" s="23"/>
    </row>
    <row r="990" ht="15.75" customHeight="1">
      <c r="J990" s="23"/>
    </row>
    <row r="991" ht="15.75" customHeight="1">
      <c r="J991" s="23"/>
    </row>
    <row r="992" ht="15.75" customHeight="1">
      <c r="J992" s="23"/>
    </row>
    <row r="993" ht="15.75" customHeight="1">
      <c r="J993" s="23"/>
    </row>
    <row r="994" ht="15.75" customHeight="1">
      <c r="J994" s="23"/>
    </row>
    <row r="995" ht="15.75" customHeight="1">
      <c r="J995" s="23"/>
    </row>
    <row r="996" ht="15.75" customHeight="1">
      <c r="J996" s="23"/>
    </row>
    <row r="997" ht="15.75" customHeight="1">
      <c r="J997" s="23"/>
    </row>
    <row r="998" ht="15.75" customHeight="1">
      <c r="J998" s="23"/>
    </row>
    <row r="999" ht="15.75" customHeight="1">
      <c r="J999" s="23"/>
    </row>
    <row r="1000" ht="15.75" customHeight="1">
      <c r="J1000" s="23"/>
    </row>
  </sheetData>
  <mergeCells count="4">
    <mergeCell ref="B1:I1"/>
    <mergeCell ref="P1:W1"/>
    <mergeCell ref="Z1:AG1"/>
    <mergeCell ref="AJ1:AQ1"/>
  </mergeCells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3"/>
      <c r="B1" s="13" t="s">
        <v>33</v>
      </c>
      <c r="C1" s="14"/>
      <c r="D1" s="14"/>
      <c r="E1" s="14"/>
      <c r="F1" s="14"/>
      <c r="G1" s="14"/>
      <c r="H1" s="14"/>
      <c r="I1" s="15"/>
      <c r="J1" s="16">
        <v>1424588.0</v>
      </c>
    </row>
    <row r="2">
      <c r="A2" s="3"/>
      <c r="B2" s="3" t="s">
        <v>42</v>
      </c>
      <c r="C2" s="3" t="s">
        <v>43</v>
      </c>
      <c r="D2" s="3" t="s">
        <v>44</v>
      </c>
      <c r="E2" s="3" t="s">
        <v>45</v>
      </c>
      <c r="F2" s="3" t="s">
        <v>46</v>
      </c>
      <c r="G2" s="3" t="s">
        <v>47</v>
      </c>
      <c r="H2" s="3" t="s">
        <v>48</v>
      </c>
      <c r="I2" s="3" t="s">
        <v>49</v>
      </c>
      <c r="J2" s="21" t="s">
        <v>50</v>
      </c>
    </row>
    <row r="3">
      <c r="A3" s="3" t="s">
        <v>21</v>
      </c>
      <c r="J3" s="23"/>
    </row>
    <row r="4">
      <c r="A4" s="3" t="s">
        <v>323</v>
      </c>
      <c r="B4" s="8">
        <v>843.0</v>
      </c>
      <c r="C4" s="8">
        <v>1081.4432</v>
      </c>
      <c r="D4" s="8">
        <v>622.1988</v>
      </c>
      <c r="E4" s="8">
        <v>53.81</v>
      </c>
      <c r="F4" s="8">
        <v>672.62</v>
      </c>
      <c r="G4" s="8">
        <v>896.81</v>
      </c>
      <c r="H4" s="8">
        <v>1255.545</v>
      </c>
      <c r="I4" s="8">
        <v>6405.82</v>
      </c>
      <c r="J4" s="23">
        <f t="shared" ref="J4:J260" si="1">B4/$J$1</f>
        <v>0.0005917500358</v>
      </c>
    </row>
    <row r="5">
      <c r="A5" s="3" t="s">
        <v>324</v>
      </c>
      <c r="B5" s="8">
        <v>1402.0</v>
      </c>
      <c r="C5" s="8">
        <v>5079.5037</v>
      </c>
      <c r="D5" s="8">
        <v>4963.5757</v>
      </c>
      <c r="E5" s="8">
        <v>33.98</v>
      </c>
      <c r="F5" s="8">
        <v>2376.2375</v>
      </c>
      <c r="G5" s="8">
        <v>4305.555</v>
      </c>
      <c r="H5" s="8">
        <v>6458.28</v>
      </c>
      <c r="I5" s="8">
        <v>107604.02</v>
      </c>
      <c r="J5" s="23">
        <f t="shared" si="1"/>
        <v>0.0009841441877</v>
      </c>
    </row>
    <row r="6">
      <c r="A6" s="3" t="s">
        <v>325</v>
      </c>
      <c r="B6" s="8">
        <v>17.0</v>
      </c>
      <c r="C6" s="8">
        <v>12715.6676</v>
      </c>
      <c r="D6" s="8">
        <v>11485.9183</v>
      </c>
      <c r="E6" s="8">
        <v>2180.07</v>
      </c>
      <c r="F6" s="8">
        <v>4596.01</v>
      </c>
      <c r="G6" s="8">
        <v>7181.33</v>
      </c>
      <c r="H6" s="8">
        <v>17799.64</v>
      </c>
      <c r="I6" s="8">
        <v>46225.98</v>
      </c>
      <c r="J6" s="23">
        <f t="shared" si="1"/>
        <v>0.00001193327474</v>
      </c>
    </row>
    <row r="7">
      <c r="A7" s="3" t="s">
        <v>326</v>
      </c>
      <c r="B7" s="8">
        <v>4144.0</v>
      </c>
      <c r="C7" s="8">
        <v>1055.108</v>
      </c>
      <c r="D7" s="8">
        <v>599.4147</v>
      </c>
      <c r="E7" s="8">
        <v>0.64</v>
      </c>
      <c r="F7" s="8">
        <v>669.64</v>
      </c>
      <c r="G7" s="8">
        <v>892.86</v>
      </c>
      <c r="H7" s="8">
        <v>1313.015</v>
      </c>
      <c r="I7" s="8">
        <v>14409.22</v>
      </c>
      <c r="J7" s="23">
        <f t="shared" si="1"/>
        <v>0.002908911208</v>
      </c>
    </row>
    <row r="8">
      <c r="A8" s="3" t="s">
        <v>327</v>
      </c>
      <c r="B8" s="8">
        <v>277.0</v>
      </c>
      <c r="C8" s="8">
        <v>627.117</v>
      </c>
      <c r="D8" s="8">
        <v>729.8422</v>
      </c>
      <c r="E8" s="8">
        <v>5.66</v>
      </c>
      <c r="F8" s="8">
        <v>269.1</v>
      </c>
      <c r="G8" s="8">
        <v>426.01</v>
      </c>
      <c r="H8" s="8">
        <v>727.31</v>
      </c>
      <c r="I8" s="8">
        <v>6469.0</v>
      </c>
      <c r="J8" s="23">
        <f t="shared" si="1"/>
        <v>0.0001944421826</v>
      </c>
    </row>
    <row r="9">
      <c r="A9" s="3" t="s">
        <v>328</v>
      </c>
      <c r="B9" s="8">
        <v>1314.0</v>
      </c>
      <c r="C9" s="8">
        <v>11117.0347</v>
      </c>
      <c r="D9" s="8">
        <v>12238.7563</v>
      </c>
      <c r="E9" s="8">
        <v>56.46</v>
      </c>
      <c r="F9" s="8">
        <v>3303.275</v>
      </c>
      <c r="G9" s="8">
        <v>7175.96</v>
      </c>
      <c r="H9" s="8">
        <v>13819.9975</v>
      </c>
      <c r="I9" s="8">
        <v>86111.01</v>
      </c>
      <c r="J9" s="23">
        <f t="shared" si="1"/>
        <v>0.0009223719419</v>
      </c>
    </row>
    <row r="10">
      <c r="A10" s="3" t="s">
        <v>329</v>
      </c>
      <c r="B10" s="8">
        <v>5.0</v>
      </c>
      <c r="C10" s="8">
        <v>11610.43</v>
      </c>
      <c r="D10" s="8">
        <v>13242.063</v>
      </c>
      <c r="E10" s="8">
        <v>3635.88</v>
      </c>
      <c r="F10" s="8">
        <v>4572.18</v>
      </c>
      <c r="G10" s="8">
        <v>4572.18</v>
      </c>
      <c r="H10" s="8">
        <v>10478.3</v>
      </c>
      <c r="I10" s="8">
        <v>34793.61</v>
      </c>
      <c r="J10" s="23">
        <f t="shared" si="1"/>
        <v>0.000003509786689</v>
      </c>
    </row>
    <row r="11">
      <c r="A11" s="3" t="s">
        <v>330</v>
      </c>
      <c r="B11" s="8">
        <v>728.0</v>
      </c>
      <c r="C11" s="8">
        <v>17987.9894</v>
      </c>
      <c r="D11" s="8">
        <v>15902.1421</v>
      </c>
      <c r="E11" s="8">
        <v>269.12</v>
      </c>
      <c r="F11" s="8">
        <v>5711.165</v>
      </c>
      <c r="G11" s="8">
        <v>13400.985</v>
      </c>
      <c r="H11" s="8">
        <v>26905.92</v>
      </c>
      <c r="I11" s="8">
        <v>132027.46</v>
      </c>
      <c r="J11" s="23">
        <f t="shared" si="1"/>
        <v>0.0005110249419</v>
      </c>
    </row>
    <row r="12">
      <c r="A12" s="3" t="s">
        <v>331</v>
      </c>
      <c r="B12" s="8">
        <v>123.0</v>
      </c>
      <c r="C12" s="8">
        <v>840.2846</v>
      </c>
      <c r="D12" s="8">
        <v>1245.1522</v>
      </c>
      <c r="E12" s="8">
        <v>35.88</v>
      </c>
      <c r="F12" s="8">
        <v>361.225</v>
      </c>
      <c r="G12" s="8">
        <v>419.79</v>
      </c>
      <c r="H12" s="8">
        <v>505.9</v>
      </c>
      <c r="I12" s="8">
        <v>5990.34</v>
      </c>
      <c r="J12" s="23">
        <f t="shared" si="1"/>
        <v>0.00008634075255</v>
      </c>
    </row>
    <row r="13">
      <c r="A13" s="3" t="s">
        <v>332</v>
      </c>
      <c r="B13" s="8">
        <v>2010.0</v>
      </c>
      <c r="C13" s="8">
        <v>17573.6033</v>
      </c>
      <c r="D13" s="8">
        <v>16749.1148</v>
      </c>
      <c r="E13" s="8">
        <v>106.56</v>
      </c>
      <c r="F13" s="8">
        <v>4855.9725</v>
      </c>
      <c r="G13" s="8">
        <v>13238.525</v>
      </c>
      <c r="H13" s="8">
        <v>23919.8825</v>
      </c>
      <c r="I13" s="8">
        <v>146150.08</v>
      </c>
      <c r="J13" s="23">
        <f t="shared" si="1"/>
        <v>0.001410934249</v>
      </c>
    </row>
    <row r="14">
      <c r="A14" s="3" t="s">
        <v>333</v>
      </c>
      <c r="B14" s="8">
        <v>2588.0</v>
      </c>
      <c r="C14" s="8">
        <v>2035.5803</v>
      </c>
      <c r="D14" s="8">
        <v>2879.8751</v>
      </c>
      <c r="E14" s="8">
        <v>53.0</v>
      </c>
      <c r="F14" s="8">
        <v>358.8</v>
      </c>
      <c r="G14" s="8">
        <v>711.205</v>
      </c>
      <c r="H14" s="8">
        <v>2948.2275</v>
      </c>
      <c r="I14" s="8">
        <v>35073.09</v>
      </c>
      <c r="J14" s="23">
        <f t="shared" si="1"/>
        <v>0.00181666559</v>
      </c>
    </row>
    <row r="15">
      <c r="A15" s="3" t="s">
        <v>334</v>
      </c>
      <c r="B15" s="8">
        <v>16900.0</v>
      </c>
      <c r="C15" s="8">
        <v>10498.5425</v>
      </c>
      <c r="D15" s="8">
        <v>12198.3782</v>
      </c>
      <c r="E15" s="8">
        <v>154.18</v>
      </c>
      <c r="F15" s="8">
        <v>4694.525</v>
      </c>
      <c r="G15" s="8">
        <v>9536.295</v>
      </c>
      <c r="H15" s="8">
        <v>14362.93</v>
      </c>
      <c r="I15" s="8">
        <v>941887.25</v>
      </c>
      <c r="J15" s="23">
        <f t="shared" si="1"/>
        <v>0.01186307901</v>
      </c>
    </row>
    <row r="16">
      <c r="A16" s="3" t="s">
        <v>335</v>
      </c>
      <c r="B16" s="8">
        <v>86160.0</v>
      </c>
      <c r="C16" s="8">
        <v>11649.4653</v>
      </c>
      <c r="D16" s="8">
        <v>46313.0561</v>
      </c>
      <c r="E16" s="8">
        <v>1.0</v>
      </c>
      <c r="F16" s="8">
        <v>7890.7775</v>
      </c>
      <c r="G16" s="8">
        <v>10430.075</v>
      </c>
      <c r="H16" s="8">
        <v>13475.99</v>
      </c>
      <c r="I16" s="8">
        <v>8054649.27</v>
      </c>
      <c r="J16" s="23">
        <f t="shared" si="1"/>
        <v>0.06048064423</v>
      </c>
    </row>
    <row r="17">
      <c r="A17" s="3" t="s">
        <v>336</v>
      </c>
      <c r="B17" s="8">
        <v>2507.0</v>
      </c>
      <c r="C17" s="8">
        <v>2135.1144</v>
      </c>
      <c r="D17" s="8">
        <v>2970.7127</v>
      </c>
      <c r="E17" s="8">
        <v>42.71</v>
      </c>
      <c r="F17" s="8">
        <v>434.03</v>
      </c>
      <c r="G17" s="8">
        <v>753.48</v>
      </c>
      <c r="H17" s="8">
        <v>2870.37</v>
      </c>
      <c r="I17" s="8">
        <v>35003.83</v>
      </c>
      <c r="J17" s="23">
        <f t="shared" si="1"/>
        <v>0.001759807046</v>
      </c>
    </row>
    <row r="18">
      <c r="A18" s="3" t="s">
        <v>337</v>
      </c>
      <c r="B18" s="8">
        <v>2207.0</v>
      </c>
      <c r="C18" s="8">
        <v>1120.4422</v>
      </c>
      <c r="D18" s="8">
        <v>862.8821</v>
      </c>
      <c r="E18" s="8">
        <v>39.2</v>
      </c>
      <c r="F18" s="8">
        <v>672.74</v>
      </c>
      <c r="G18" s="8">
        <v>864.38</v>
      </c>
      <c r="H18" s="8">
        <v>1258.52</v>
      </c>
      <c r="I18" s="8">
        <v>10270.53</v>
      </c>
      <c r="J18" s="23">
        <f t="shared" si="1"/>
        <v>0.001549219845</v>
      </c>
    </row>
    <row r="19">
      <c r="A19" s="3" t="s">
        <v>338</v>
      </c>
      <c r="B19" s="8">
        <v>8646.0</v>
      </c>
      <c r="C19" s="8">
        <v>14541.9303</v>
      </c>
      <c r="D19" s="8">
        <v>91199.3279</v>
      </c>
      <c r="E19" s="8">
        <v>59.2</v>
      </c>
      <c r="F19" s="8">
        <v>7587.29</v>
      </c>
      <c r="G19" s="8">
        <v>11873.735</v>
      </c>
      <c r="H19" s="8">
        <v>15226.67</v>
      </c>
      <c r="I19" s="8">
        <v>4114959.77</v>
      </c>
      <c r="J19" s="23">
        <f t="shared" si="1"/>
        <v>0.006069123143</v>
      </c>
    </row>
    <row r="20">
      <c r="A20" s="3" t="s">
        <v>339</v>
      </c>
      <c r="B20" s="8">
        <v>21820.0</v>
      </c>
      <c r="C20" s="8">
        <v>12141.24</v>
      </c>
      <c r="D20" s="8">
        <v>16362.1156</v>
      </c>
      <c r="E20" s="8">
        <v>5.05</v>
      </c>
      <c r="F20" s="8">
        <v>9676.765</v>
      </c>
      <c r="G20" s="8">
        <v>11955.285</v>
      </c>
      <c r="H20" s="8">
        <v>14162.44</v>
      </c>
      <c r="I20" s="8">
        <v>1984747.28</v>
      </c>
      <c r="J20" s="23">
        <f t="shared" si="1"/>
        <v>0.01531670911</v>
      </c>
    </row>
    <row r="21" ht="15.75" customHeight="1">
      <c r="A21" s="3" t="s">
        <v>340</v>
      </c>
      <c r="B21" s="8">
        <v>318.0</v>
      </c>
      <c r="C21" s="8">
        <v>65004.6504</v>
      </c>
      <c r="D21" s="8">
        <v>53055.471</v>
      </c>
      <c r="E21" s="8">
        <v>1677.48</v>
      </c>
      <c r="F21" s="8">
        <v>26966.7475</v>
      </c>
      <c r="G21" s="8">
        <v>51480.975</v>
      </c>
      <c r="H21" s="8">
        <v>83980.5725</v>
      </c>
      <c r="I21" s="8">
        <v>365497.08</v>
      </c>
      <c r="J21" s="23">
        <f t="shared" si="1"/>
        <v>0.0002232224334</v>
      </c>
    </row>
    <row r="22" ht="15.75" customHeight="1">
      <c r="A22" s="3" t="s">
        <v>341</v>
      </c>
      <c r="B22" s="8">
        <v>607.0</v>
      </c>
      <c r="C22" s="8">
        <v>34811.3268</v>
      </c>
      <c r="D22" s="8">
        <v>34732.9323</v>
      </c>
      <c r="E22" s="8">
        <v>404.03</v>
      </c>
      <c r="F22" s="8">
        <v>11186.92</v>
      </c>
      <c r="G22" s="8">
        <v>24534.72</v>
      </c>
      <c r="H22" s="8">
        <v>46068.635</v>
      </c>
      <c r="I22" s="8">
        <v>333118.24</v>
      </c>
      <c r="J22" s="23">
        <f t="shared" si="1"/>
        <v>0.0004260881041</v>
      </c>
    </row>
    <row r="23" ht="15.75" customHeight="1">
      <c r="A23" s="3" t="s">
        <v>342</v>
      </c>
      <c r="B23" s="8">
        <v>53.0</v>
      </c>
      <c r="C23" s="8">
        <v>565.3257</v>
      </c>
      <c r="D23" s="8">
        <v>619.6757</v>
      </c>
      <c r="E23" s="8">
        <v>0.52</v>
      </c>
      <c r="F23" s="8">
        <v>122.94</v>
      </c>
      <c r="G23" s="8">
        <v>376.74</v>
      </c>
      <c r="H23" s="8">
        <v>753.47</v>
      </c>
      <c r="I23" s="8">
        <v>3123.72</v>
      </c>
      <c r="J23" s="23">
        <f t="shared" si="1"/>
        <v>0.00003720373891</v>
      </c>
    </row>
    <row r="24" ht="15.75" customHeight="1">
      <c r="A24" s="3" t="s">
        <v>343</v>
      </c>
      <c r="B24" s="8">
        <v>1.0</v>
      </c>
      <c r="C24" s="8">
        <v>295.38</v>
      </c>
      <c r="E24" s="8">
        <v>295.38</v>
      </c>
      <c r="F24" s="8">
        <v>295.38</v>
      </c>
      <c r="G24" s="8">
        <v>295.38</v>
      </c>
      <c r="H24" s="8">
        <v>295.38</v>
      </c>
      <c r="I24" s="8">
        <v>295.38</v>
      </c>
      <c r="J24" s="23">
        <f t="shared" si="1"/>
        <v>0.0000007019573378</v>
      </c>
    </row>
    <row r="25" ht="15.75" customHeight="1">
      <c r="A25" s="3" t="s">
        <v>344</v>
      </c>
      <c r="B25" s="8">
        <v>1.0</v>
      </c>
      <c r="C25" s="8">
        <v>9311.42</v>
      </c>
      <c r="E25" s="8">
        <v>9311.42</v>
      </c>
      <c r="F25" s="8">
        <v>9311.42</v>
      </c>
      <c r="G25" s="8">
        <v>9311.42</v>
      </c>
      <c r="H25" s="8">
        <v>9311.42</v>
      </c>
      <c r="I25" s="8">
        <v>9311.42</v>
      </c>
      <c r="J25" s="23">
        <f t="shared" si="1"/>
        <v>0.0000007019573378</v>
      </c>
    </row>
    <row r="26" ht="15.75" customHeight="1">
      <c r="A26" s="3" t="s">
        <v>345</v>
      </c>
      <c r="B26" s="8">
        <v>526.0</v>
      </c>
      <c r="C26" s="8">
        <v>9465.6555</v>
      </c>
      <c r="D26" s="8">
        <v>11497.1353</v>
      </c>
      <c r="E26" s="8">
        <v>271.82</v>
      </c>
      <c r="F26" s="8">
        <v>2353.2325</v>
      </c>
      <c r="G26" s="8">
        <v>6284.66</v>
      </c>
      <c r="H26" s="8">
        <v>10763.9175</v>
      </c>
      <c r="I26" s="8">
        <v>73339.54</v>
      </c>
      <c r="J26" s="23">
        <f t="shared" si="1"/>
        <v>0.0003692295597</v>
      </c>
    </row>
    <row r="27" ht="15.75" customHeight="1">
      <c r="A27" s="3" t="s">
        <v>346</v>
      </c>
      <c r="B27" s="8">
        <v>982.0</v>
      </c>
      <c r="C27" s="8">
        <v>2616.9212</v>
      </c>
      <c r="D27" s="8">
        <v>4470.783</v>
      </c>
      <c r="E27" s="8">
        <v>30.0</v>
      </c>
      <c r="F27" s="8">
        <v>771.895</v>
      </c>
      <c r="G27" s="8">
        <v>1614.59</v>
      </c>
      <c r="H27" s="8">
        <v>3220.1025</v>
      </c>
      <c r="I27" s="8">
        <v>58304.5</v>
      </c>
      <c r="J27" s="23">
        <f t="shared" si="1"/>
        <v>0.0006893221058</v>
      </c>
    </row>
    <row r="28" ht="15.75" customHeight="1">
      <c r="A28" s="3" t="s">
        <v>347</v>
      </c>
      <c r="B28" s="8">
        <v>3860.0</v>
      </c>
      <c r="C28" s="8">
        <v>8386.5855</v>
      </c>
      <c r="D28" s="8">
        <v>57370.8531</v>
      </c>
      <c r="E28" s="8">
        <v>244.62</v>
      </c>
      <c r="F28" s="8">
        <v>5324.1825</v>
      </c>
      <c r="G28" s="8">
        <v>7534.735</v>
      </c>
      <c r="H28" s="8">
        <v>8180.505</v>
      </c>
      <c r="I28" s="8">
        <v>2491995.73</v>
      </c>
      <c r="J28" s="23">
        <f t="shared" si="1"/>
        <v>0.002709555324</v>
      </c>
    </row>
    <row r="29" ht="15.75" customHeight="1">
      <c r="A29" s="3" t="s">
        <v>348</v>
      </c>
      <c r="B29" s="8">
        <v>100.0</v>
      </c>
      <c r="C29" s="8">
        <v>7592.2446</v>
      </c>
      <c r="D29" s="8">
        <v>10477.5106</v>
      </c>
      <c r="E29" s="8">
        <v>23.4</v>
      </c>
      <c r="F29" s="8">
        <v>1532.685</v>
      </c>
      <c r="G29" s="8">
        <v>2903.84</v>
      </c>
      <c r="H29" s="8">
        <v>9664.2125</v>
      </c>
      <c r="I29" s="8">
        <v>51828.25</v>
      </c>
      <c r="J29" s="23">
        <f t="shared" si="1"/>
        <v>0.00007019573378</v>
      </c>
    </row>
    <row r="30" ht="15.75" customHeight="1">
      <c r="A30" s="3" t="s">
        <v>349</v>
      </c>
      <c r="B30" s="8">
        <v>65.0</v>
      </c>
      <c r="C30" s="8">
        <v>5060.7462</v>
      </c>
      <c r="D30" s="8">
        <v>4742.3425</v>
      </c>
      <c r="E30" s="8">
        <v>134.55</v>
      </c>
      <c r="F30" s="8">
        <v>1473.59</v>
      </c>
      <c r="G30" s="8">
        <v>4018.52</v>
      </c>
      <c r="H30" s="8">
        <v>6458.35</v>
      </c>
      <c r="I30" s="8">
        <v>18851.83</v>
      </c>
      <c r="J30" s="23">
        <f t="shared" si="1"/>
        <v>0.00004562722696</v>
      </c>
    </row>
    <row r="31" ht="15.75" customHeight="1">
      <c r="A31" s="3" t="s">
        <v>350</v>
      </c>
      <c r="B31" s="8">
        <v>85.0</v>
      </c>
      <c r="C31" s="8">
        <v>5566.4255</v>
      </c>
      <c r="D31" s="8">
        <v>6684.1093</v>
      </c>
      <c r="E31" s="8">
        <v>107.64</v>
      </c>
      <c r="F31" s="8">
        <v>2580.59</v>
      </c>
      <c r="G31" s="8">
        <v>3457.43</v>
      </c>
      <c r="H31" s="8">
        <v>6458.35</v>
      </c>
      <c r="I31" s="8">
        <v>55879.3</v>
      </c>
      <c r="J31" s="23">
        <f t="shared" si="1"/>
        <v>0.00005966637372</v>
      </c>
    </row>
    <row r="32" ht="15.75" customHeight="1">
      <c r="A32" s="3" t="s">
        <v>351</v>
      </c>
      <c r="B32" s="8">
        <v>121.0</v>
      </c>
      <c r="C32" s="8">
        <v>6708.4632</v>
      </c>
      <c r="D32" s="8">
        <v>7766.9285</v>
      </c>
      <c r="E32" s="8">
        <v>126.36</v>
      </c>
      <c r="F32" s="8">
        <v>2153.48</v>
      </c>
      <c r="G32" s="8">
        <v>3927.05</v>
      </c>
      <c r="H32" s="8">
        <v>6140.25</v>
      </c>
      <c r="I32" s="8">
        <v>37806.87</v>
      </c>
      <c r="J32" s="23">
        <f t="shared" si="1"/>
        <v>0.00008493683788</v>
      </c>
    </row>
    <row r="33" ht="15.75" customHeight="1">
      <c r="A33" s="3" t="s">
        <v>352</v>
      </c>
      <c r="B33" s="8">
        <v>105.0</v>
      </c>
      <c r="C33" s="8">
        <v>12881.3428</v>
      </c>
      <c r="D33" s="8">
        <v>11409.9453</v>
      </c>
      <c r="E33" s="8">
        <v>875.99</v>
      </c>
      <c r="F33" s="8">
        <v>6458.35</v>
      </c>
      <c r="G33" s="8">
        <v>10728.56</v>
      </c>
      <c r="H33" s="8">
        <v>13599.26</v>
      </c>
      <c r="I33" s="8">
        <v>64437.0</v>
      </c>
      <c r="J33" s="23">
        <f t="shared" si="1"/>
        <v>0.00007370552047</v>
      </c>
    </row>
    <row r="34" ht="15.75" customHeight="1">
      <c r="A34" s="3" t="s">
        <v>353</v>
      </c>
      <c r="B34" s="8">
        <v>737.0</v>
      </c>
      <c r="C34" s="8">
        <v>17014.8397</v>
      </c>
      <c r="D34" s="8">
        <v>17767.0314</v>
      </c>
      <c r="E34" s="8">
        <v>32.56</v>
      </c>
      <c r="F34" s="8">
        <v>6781.27</v>
      </c>
      <c r="G34" s="8">
        <v>13047.29</v>
      </c>
      <c r="H34" s="8">
        <v>21734.63</v>
      </c>
      <c r="I34" s="8">
        <v>314742.54</v>
      </c>
      <c r="J34" s="23">
        <f t="shared" si="1"/>
        <v>0.000517342558</v>
      </c>
    </row>
    <row r="35" ht="15.75" customHeight="1">
      <c r="A35" s="3" t="s">
        <v>354</v>
      </c>
      <c r="B35" s="8">
        <v>24773.0</v>
      </c>
      <c r="C35" s="8">
        <v>11470.3167</v>
      </c>
      <c r="D35" s="8">
        <v>5499.6065</v>
      </c>
      <c r="E35" s="8">
        <v>22.55</v>
      </c>
      <c r="F35" s="8">
        <v>8573.14</v>
      </c>
      <c r="G35" s="8">
        <v>11569.44</v>
      </c>
      <c r="H35" s="8">
        <v>13888.29</v>
      </c>
      <c r="I35" s="8">
        <v>243938.41</v>
      </c>
      <c r="J35" s="23">
        <f t="shared" si="1"/>
        <v>0.01738958913</v>
      </c>
    </row>
    <row r="36" ht="15.75" customHeight="1">
      <c r="A36" s="3" t="s">
        <v>355</v>
      </c>
      <c r="B36" s="8">
        <v>17267.0</v>
      </c>
      <c r="C36" s="8">
        <v>9925.3403</v>
      </c>
      <c r="D36" s="8">
        <v>21070.3819</v>
      </c>
      <c r="E36" s="8">
        <v>233.36</v>
      </c>
      <c r="F36" s="8">
        <v>6420.36</v>
      </c>
      <c r="G36" s="8">
        <v>8038.21</v>
      </c>
      <c r="H36" s="8">
        <v>10239.37</v>
      </c>
      <c r="I36" s="8">
        <v>1675000.0</v>
      </c>
      <c r="J36" s="23">
        <f t="shared" si="1"/>
        <v>0.01212069735</v>
      </c>
    </row>
    <row r="37" ht="15.75" customHeight="1">
      <c r="A37" s="3" t="s">
        <v>356</v>
      </c>
      <c r="B37" s="8">
        <v>40931.0</v>
      </c>
      <c r="C37" s="8">
        <v>10381.4899</v>
      </c>
      <c r="D37" s="8">
        <v>6825.8713</v>
      </c>
      <c r="E37" s="8">
        <v>0.0</v>
      </c>
      <c r="F37" s="8">
        <v>6996.64</v>
      </c>
      <c r="G37" s="8">
        <v>9212.12</v>
      </c>
      <c r="H37" s="8">
        <v>12129.7</v>
      </c>
      <c r="I37" s="8">
        <v>550719.49</v>
      </c>
      <c r="J37" s="23">
        <f t="shared" si="1"/>
        <v>0.0287318158</v>
      </c>
    </row>
    <row r="38" ht="15.75" customHeight="1">
      <c r="A38" s="3" t="s">
        <v>357</v>
      </c>
      <c r="B38" s="8">
        <v>3807.0</v>
      </c>
      <c r="C38" s="8">
        <v>11999.2043</v>
      </c>
      <c r="D38" s="8">
        <v>8047.5756</v>
      </c>
      <c r="E38" s="8">
        <v>215.28</v>
      </c>
      <c r="F38" s="8">
        <v>9070.125</v>
      </c>
      <c r="G38" s="8">
        <v>11868.58</v>
      </c>
      <c r="H38" s="8">
        <v>14572.2</v>
      </c>
      <c r="I38" s="8">
        <v>354150.26</v>
      </c>
      <c r="J38" s="23">
        <f t="shared" si="1"/>
        <v>0.002672351585</v>
      </c>
    </row>
    <row r="39" ht="15.75" customHeight="1">
      <c r="A39" s="3" t="s">
        <v>358</v>
      </c>
      <c r="B39" s="8">
        <v>5447.0</v>
      </c>
      <c r="C39" s="8">
        <v>9842.1794</v>
      </c>
      <c r="D39" s="8">
        <v>3860.4453</v>
      </c>
      <c r="E39" s="8">
        <v>883.94</v>
      </c>
      <c r="F39" s="8">
        <v>6780.19</v>
      </c>
      <c r="G39" s="8">
        <v>9786.35</v>
      </c>
      <c r="H39" s="8">
        <v>12649.495</v>
      </c>
      <c r="I39" s="8">
        <v>76084.71</v>
      </c>
      <c r="J39" s="23">
        <f t="shared" si="1"/>
        <v>0.003823561619</v>
      </c>
    </row>
    <row r="40" ht="15.75" customHeight="1">
      <c r="A40" s="3" t="s">
        <v>359</v>
      </c>
      <c r="B40" s="8">
        <v>20168.0</v>
      </c>
      <c r="C40" s="8">
        <v>10992.208</v>
      </c>
      <c r="D40" s="8">
        <v>4715.8182</v>
      </c>
      <c r="E40" s="8">
        <v>8.26</v>
      </c>
      <c r="F40" s="8">
        <v>7923.1475</v>
      </c>
      <c r="G40" s="8">
        <v>10844.2</v>
      </c>
      <c r="H40" s="8">
        <v>14133.855</v>
      </c>
      <c r="I40" s="8">
        <v>236479.09</v>
      </c>
      <c r="J40" s="23">
        <f t="shared" si="1"/>
        <v>0.01415707559</v>
      </c>
    </row>
    <row r="41" ht="15.75" customHeight="1">
      <c r="A41" s="3" t="s">
        <v>360</v>
      </c>
      <c r="B41" s="8">
        <v>110.0</v>
      </c>
      <c r="C41" s="8">
        <v>5824.3215</v>
      </c>
      <c r="D41" s="8">
        <v>8217.186</v>
      </c>
      <c r="E41" s="8">
        <v>150.09</v>
      </c>
      <c r="F41" s="8">
        <v>1469.185</v>
      </c>
      <c r="G41" s="8">
        <v>3161.88</v>
      </c>
      <c r="H41" s="8">
        <v>6227.865</v>
      </c>
      <c r="I41" s="8">
        <v>44912.6</v>
      </c>
      <c r="J41" s="23">
        <f t="shared" si="1"/>
        <v>0.00007721530716</v>
      </c>
    </row>
    <row r="42" ht="15.75" customHeight="1">
      <c r="A42" s="3" t="s">
        <v>361</v>
      </c>
      <c r="B42" s="8">
        <v>11018.0</v>
      </c>
      <c r="C42" s="8">
        <v>16985.6671</v>
      </c>
      <c r="D42" s="8">
        <v>40100.3724</v>
      </c>
      <c r="E42" s="8">
        <v>0.01</v>
      </c>
      <c r="F42" s="8">
        <v>10123.73</v>
      </c>
      <c r="G42" s="8">
        <v>13993.305</v>
      </c>
      <c r="H42" s="8">
        <v>17984.5</v>
      </c>
      <c r="I42" s="8">
        <v>1700336.44</v>
      </c>
      <c r="J42" s="23">
        <f t="shared" si="1"/>
        <v>0.007734165948</v>
      </c>
    </row>
    <row r="43" ht="15.75" customHeight="1">
      <c r="A43" s="3" t="s">
        <v>362</v>
      </c>
      <c r="B43" s="8">
        <v>511.0</v>
      </c>
      <c r="C43" s="8">
        <v>4273.8695</v>
      </c>
      <c r="D43" s="8">
        <v>4378.7594</v>
      </c>
      <c r="E43" s="8">
        <v>16.98</v>
      </c>
      <c r="F43" s="8">
        <v>1607.925</v>
      </c>
      <c r="G43" s="8">
        <v>3229.17</v>
      </c>
      <c r="H43" s="8">
        <v>5382.045</v>
      </c>
      <c r="I43" s="8">
        <v>49207.22</v>
      </c>
      <c r="J43" s="23">
        <f t="shared" si="1"/>
        <v>0.0003587001996</v>
      </c>
    </row>
    <row r="44" ht="15.75" customHeight="1">
      <c r="A44" s="3" t="s">
        <v>363</v>
      </c>
      <c r="B44" s="8">
        <v>1081.0</v>
      </c>
      <c r="C44" s="8">
        <v>18535.0863</v>
      </c>
      <c r="D44" s="8">
        <v>15948.4158</v>
      </c>
      <c r="E44" s="8">
        <v>154.24</v>
      </c>
      <c r="F44" s="8">
        <v>7097.23</v>
      </c>
      <c r="G44" s="8">
        <v>14193.55</v>
      </c>
      <c r="H44" s="8">
        <v>24080.37</v>
      </c>
      <c r="I44" s="8">
        <v>188368.51</v>
      </c>
      <c r="J44" s="23">
        <f t="shared" si="1"/>
        <v>0.0007588158822</v>
      </c>
    </row>
    <row r="45" ht="15.75" customHeight="1">
      <c r="A45" s="3" t="s">
        <v>364</v>
      </c>
      <c r="B45" s="8">
        <v>466.0</v>
      </c>
      <c r="C45" s="8">
        <v>8653.9888</v>
      </c>
      <c r="D45" s="8">
        <v>8848.6334</v>
      </c>
      <c r="E45" s="8">
        <v>97.7</v>
      </c>
      <c r="F45" s="8">
        <v>2936.8175</v>
      </c>
      <c r="G45" s="8">
        <v>6458.31</v>
      </c>
      <c r="H45" s="8">
        <v>10330.0025</v>
      </c>
      <c r="I45" s="8">
        <v>55565.0</v>
      </c>
      <c r="J45" s="23">
        <f t="shared" si="1"/>
        <v>0.0003271121194</v>
      </c>
    </row>
    <row r="46" ht="15.75" customHeight="1">
      <c r="A46" s="3" t="s">
        <v>365</v>
      </c>
      <c r="B46" s="8">
        <v>2.0</v>
      </c>
      <c r="C46" s="8">
        <v>41065.32</v>
      </c>
      <c r="D46" s="8">
        <v>19021.0876</v>
      </c>
      <c r="E46" s="8">
        <v>27615.38</v>
      </c>
      <c r="F46" s="8">
        <v>34340.35</v>
      </c>
      <c r="G46" s="8">
        <v>41065.32</v>
      </c>
      <c r="H46" s="8">
        <v>47790.29</v>
      </c>
      <c r="I46" s="8">
        <v>54515.26</v>
      </c>
      <c r="J46" s="23">
        <f t="shared" si="1"/>
        <v>0.000001403914676</v>
      </c>
    </row>
    <row r="47" ht="15.75" customHeight="1">
      <c r="A47" s="3" t="s">
        <v>366</v>
      </c>
      <c r="B47" s="8">
        <v>22963.0</v>
      </c>
      <c r="C47" s="8">
        <v>20339.5848</v>
      </c>
      <c r="D47" s="8">
        <v>5851.3068</v>
      </c>
      <c r="E47" s="8">
        <v>159.8</v>
      </c>
      <c r="F47" s="8">
        <v>16005.78</v>
      </c>
      <c r="G47" s="8">
        <v>20098.54</v>
      </c>
      <c r="H47" s="8">
        <v>24110.46</v>
      </c>
      <c r="I47" s="8">
        <v>53819.55</v>
      </c>
      <c r="J47" s="23">
        <f t="shared" si="1"/>
        <v>0.01611904635</v>
      </c>
    </row>
    <row r="48" ht="15.75" customHeight="1">
      <c r="A48" s="3" t="s">
        <v>367</v>
      </c>
      <c r="B48" s="8">
        <v>142.0</v>
      </c>
      <c r="C48" s="8">
        <v>231.9127</v>
      </c>
      <c r="D48" s="8">
        <v>231.1144</v>
      </c>
      <c r="E48" s="8">
        <v>2.75</v>
      </c>
      <c r="F48" s="8">
        <v>104.1575</v>
      </c>
      <c r="G48" s="8">
        <v>214.39</v>
      </c>
      <c r="H48" s="8">
        <v>270.345</v>
      </c>
      <c r="I48" s="8">
        <v>2324.95</v>
      </c>
      <c r="J48" s="23">
        <f t="shared" si="1"/>
        <v>0.00009967794197</v>
      </c>
    </row>
    <row r="49" ht="15.75" customHeight="1">
      <c r="A49" s="3" t="s">
        <v>368</v>
      </c>
      <c r="B49" s="8">
        <v>2867.0</v>
      </c>
      <c r="C49" s="8">
        <v>1637.9817</v>
      </c>
      <c r="D49" s="8">
        <v>2285.2641</v>
      </c>
      <c r="E49" s="8">
        <v>6.49</v>
      </c>
      <c r="F49" s="8">
        <v>538.2</v>
      </c>
      <c r="G49" s="8">
        <v>844.23</v>
      </c>
      <c r="H49" s="8">
        <v>2690.97</v>
      </c>
      <c r="I49" s="8">
        <v>95830.13</v>
      </c>
      <c r="J49" s="23">
        <f t="shared" si="1"/>
        <v>0.002012511688</v>
      </c>
    </row>
    <row r="50" ht="15.75" customHeight="1">
      <c r="A50" s="3" t="s">
        <v>369</v>
      </c>
      <c r="B50" s="8">
        <v>2323.0</v>
      </c>
      <c r="C50" s="8">
        <v>1245.0112</v>
      </c>
      <c r="D50" s="8">
        <v>1814.2931</v>
      </c>
      <c r="E50" s="8">
        <v>5.72</v>
      </c>
      <c r="F50" s="8">
        <v>672.515</v>
      </c>
      <c r="G50" s="8">
        <v>896.86</v>
      </c>
      <c r="H50" s="8">
        <v>1555.86</v>
      </c>
      <c r="I50" s="8">
        <v>77502.58</v>
      </c>
      <c r="J50" s="23">
        <f t="shared" si="1"/>
        <v>0.001630646896</v>
      </c>
    </row>
    <row r="51" ht="15.75" customHeight="1">
      <c r="A51" s="3" t="s">
        <v>370</v>
      </c>
      <c r="B51" s="8">
        <v>1132.0</v>
      </c>
      <c r="C51" s="8">
        <v>39618.3317</v>
      </c>
      <c r="D51" s="8">
        <v>470288.0042</v>
      </c>
      <c r="E51" s="8">
        <v>645.83</v>
      </c>
      <c r="F51" s="8">
        <v>9196.475</v>
      </c>
      <c r="G51" s="8">
        <v>11768.4</v>
      </c>
      <c r="H51" s="8">
        <v>14766.9175</v>
      </c>
      <c r="I51" s="8">
        <v>1.040461141E7</v>
      </c>
      <c r="J51" s="23">
        <f t="shared" si="1"/>
        <v>0.0007946157064</v>
      </c>
    </row>
    <row r="52" ht="15.75" customHeight="1">
      <c r="A52" s="3" t="s">
        <v>371</v>
      </c>
      <c r="B52" s="8">
        <v>3643.0</v>
      </c>
      <c r="C52" s="8">
        <v>17220.0455</v>
      </c>
      <c r="D52" s="8">
        <v>4685.5422</v>
      </c>
      <c r="E52" s="8">
        <v>1076.39</v>
      </c>
      <c r="F52" s="8">
        <v>13962.345</v>
      </c>
      <c r="G52" s="8">
        <v>17566.41</v>
      </c>
      <c r="H52" s="8">
        <v>20828.62</v>
      </c>
      <c r="I52" s="8">
        <v>30413.83</v>
      </c>
      <c r="J52" s="23">
        <f t="shared" si="1"/>
        <v>0.002557230582</v>
      </c>
    </row>
    <row r="53" ht="15.75" customHeight="1">
      <c r="A53" s="3" t="s">
        <v>372</v>
      </c>
      <c r="B53" s="8">
        <v>1.0</v>
      </c>
      <c r="C53" s="8">
        <v>205.08</v>
      </c>
      <c r="E53" s="8">
        <v>205.08</v>
      </c>
      <c r="F53" s="8">
        <v>205.08</v>
      </c>
      <c r="G53" s="8">
        <v>205.08</v>
      </c>
      <c r="H53" s="8">
        <v>205.08</v>
      </c>
      <c r="I53" s="8">
        <v>205.08</v>
      </c>
      <c r="J53" s="23">
        <f t="shared" si="1"/>
        <v>0.0000007019573378</v>
      </c>
    </row>
    <row r="54" ht="15.75" customHeight="1">
      <c r="A54" s="3" t="s">
        <v>373</v>
      </c>
      <c r="B54" s="8">
        <v>65.0</v>
      </c>
      <c r="C54" s="8">
        <v>748.3177</v>
      </c>
      <c r="D54" s="8">
        <v>1093.4239</v>
      </c>
      <c r="E54" s="8">
        <v>3.93</v>
      </c>
      <c r="F54" s="8">
        <v>142.77</v>
      </c>
      <c r="G54" s="8">
        <v>430.5</v>
      </c>
      <c r="H54" s="8">
        <v>1004.63</v>
      </c>
      <c r="I54" s="8">
        <v>6525.76</v>
      </c>
      <c r="J54" s="23">
        <f t="shared" si="1"/>
        <v>0.00004562722696</v>
      </c>
    </row>
    <row r="55" ht="15.75" customHeight="1">
      <c r="A55" s="3" t="s">
        <v>374</v>
      </c>
      <c r="B55" s="8">
        <v>6.0</v>
      </c>
      <c r="C55" s="8">
        <v>198.8867</v>
      </c>
      <c r="D55" s="8">
        <v>154.1746</v>
      </c>
      <c r="E55" s="8">
        <v>36.94</v>
      </c>
      <c r="F55" s="8">
        <v>70.9625</v>
      </c>
      <c r="G55" s="8">
        <v>178.8</v>
      </c>
      <c r="H55" s="8">
        <v>313.4575</v>
      </c>
      <c r="I55" s="8">
        <v>405.42</v>
      </c>
      <c r="J55" s="23">
        <f t="shared" si="1"/>
        <v>0.000004211744027</v>
      </c>
    </row>
    <row r="56" ht="15.75" customHeight="1">
      <c r="A56" s="3" t="s">
        <v>375</v>
      </c>
      <c r="B56" s="8">
        <v>685.0</v>
      </c>
      <c r="C56" s="8">
        <v>9380.5341</v>
      </c>
      <c r="D56" s="8">
        <v>26469.693</v>
      </c>
      <c r="E56" s="8">
        <v>98.89</v>
      </c>
      <c r="F56" s="8">
        <v>3337.0</v>
      </c>
      <c r="G56" s="8">
        <v>4736.18</v>
      </c>
      <c r="H56" s="8">
        <v>6996.54</v>
      </c>
      <c r="I56" s="8">
        <v>446859.33</v>
      </c>
      <c r="J56" s="23">
        <f t="shared" si="1"/>
        <v>0.0004808407764</v>
      </c>
    </row>
    <row r="57" ht="15.75" customHeight="1">
      <c r="A57" s="3" t="s">
        <v>376</v>
      </c>
      <c r="B57" s="8">
        <v>1026.0</v>
      </c>
      <c r="C57" s="8">
        <v>4657.0924</v>
      </c>
      <c r="D57" s="8">
        <v>6682.3594</v>
      </c>
      <c r="E57" s="8">
        <v>143.52</v>
      </c>
      <c r="F57" s="8">
        <v>699.9225</v>
      </c>
      <c r="G57" s="8">
        <v>2400.59</v>
      </c>
      <c r="H57" s="8">
        <v>6458.33</v>
      </c>
      <c r="I57" s="8">
        <v>75683.68</v>
      </c>
      <c r="J57" s="23">
        <f t="shared" si="1"/>
        <v>0.0007202082286</v>
      </c>
    </row>
    <row r="58" ht="15.75" customHeight="1">
      <c r="A58" s="3" t="s">
        <v>377</v>
      </c>
      <c r="B58" s="8">
        <v>1033.0</v>
      </c>
      <c r="C58" s="8">
        <v>29586.5002</v>
      </c>
      <c r="D58" s="8">
        <v>21441.0107</v>
      </c>
      <c r="E58" s="8">
        <v>596.02</v>
      </c>
      <c r="F58" s="8">
        <v>12878.63</v>
      </c>
      <c r="G58" s="8">
        <v>24785.78</v>
      </c>
      <c r="H58" s="8">
        <v>41260.51</v>
      </c>
      <c r="I58" s="8">
        <v>137931.03</v>
      </c>
      <c r="J58" s="23">
        <f t="shared" si="1"/>
        <v>0.00072512193</v>
      </c>
    </row>
    <row r="59" ht="15.75" customHeight="1">
      <c r="A59" s="3" t="s">
        <v>378</v>
      </c>
      <c r="B59" s="8">
        <v>2.0</v>
      </c>
      <c r="C59" s="8">
        <v>8.96</v>
      </c>
      <c r="D59" s="8">
        <v>0.0</v>
      </c>
      <c r="E59" s="8">
        <v>8.96</v>
      </c>
      <c r="F59" s="8">
        <v>8.96</v>
      </c>
      <c r="G59" s="8">
        <v>8.96</v>
      </c>
      <c r="H59" s="8">
        <v>8.96</v>
      </c>
      <c r="I59" s="8">
        <v>8.96</v>
      </c>
      <c r="J59" s="23">
        <f t="shared" si="1"/>
        <v>0.000001403914676</v>
      </c>
    </row>
    <row r="60" ht="15.75" customHeight="1">
      <c r="A60" s="3" t="s">
        <v>379</v>
      </c>
      <c r="B60" s="8">
        <v>35727.0</v>
      </c>
      <c r="C60" s="8">
        <v>18481.2891</v>
      </c>
      <c r="D60" s="8">
        <v>8400.2862</v>
      </c>
      <c r="E60" s="8">
        <v>125.7</v>
      </c>
      <c r="F60" s="8">
        <v>15562.69</v>
      </c>
      <c r="G60" s="8">
        <v>18036.74</v>
      </c>
      <c r="H60" s="8">
        <v>20720.56</v>
      </c>
      <c r="I60" s="8">
        <v>688396.19</v>
      </c>
      <c r="J60" s="23">
        <f t="shared" si="1"/>
        <v>0.02507882981</v>
      </c>
    </row>
    <row r="61" ht="15.75" customHeight="1">
      <c r="A61" s="3" t="s">
        <v>380</v>
      </c>
      <c r="B61" s="8">
        <v>74.0</v>
      </c>
      <c r="C61" s="8">
        <v>418.6188</v>
      </c>
      <c r="D61" s="8">
        <v>326.8977</v>
      </c>
      <c r="E61" s="8">
        <v>57.41</v>
      </c>
      <c r="F61" s="8">
        <v>279.86</v>
      </c>
      <c r="G61" s="8">
        <v>322.92</v>
      </c>
      <c r="H61" s="8">
        <v>376.74</v>
      </c>
      <c r="I61" s="8">
        <v>1937.5</v>
      </c>
      <c r="J61" s="23">
        <f t="shared" si="1"/>
        <v>0.000051944843</v>
      </c>
    </row>
    <row r="62" ht="15.75" customHeight="1">
      <c r="A62" s="3" t="s">
        <v>381</v>
      </c>
      <c r="B62" s="8">
        <v>2230.0</v>
      </c>
      <c r="C62" s="8">
        <v>1360.0806</v>
      </c>
      <c r="D62" s="8">
        <v>2012.629</v>
      </c>
      <c r="E62" s="8">
        <v>71.76</v>
      </c>
      <c r="F62" s="8">
        <v>358.8</v>
      </c>
      <c r="G62" s="8">
        <v>538.2</v>
      </c>
      <c r="H62" s="8">
        <v>1937.5</v>
      </c>
      <c r="I62" s="8">
        <v>38388.84</v>
      </c>
      <c r="J62" s="23">
        <f t="shared" si="1"/>
        <v>0.001565364863</v>
      </c>
    </row>
    <row r="63" ht="15.75" customHeight="1">
      <c r="A63" s="3" t="s">
        <v>382</v>
      </c>
      <c r="B63" s="8">
        <v>1463.0</v>
      </c>
      <c r="C63" s="8">
        <v>1125.0815</v>
      </c>
      <c r="D63" s="8">
        <v>1362.0837</v>
      </c>
      <c r="E63" s="8">
        <v>20.17</v>
      </c>
      <c r="F63" s="8">
        <v>269.1</v>
      </c>
      <c r="G63" s="8">
        <v>430.6</v>
      </c>
      <c r="H63" s="8">
        <v>1614.59</v>
      </c>
      <c r="I63" s="8">
        <v>14722.32</v>
      </c>
      <c r="J63" s="23">
        <f t="shared" si="1"/>
        <v>0.001026963585</v>
      </c>
    </row>
    <row r="64" ht="15.75" customHeight="1">
      <c r="A64" s="3" t="s">
        <v>383</v>
      </c>
      <c r="B64" s="8">
        <v>872.0</v>
      </c>
      <c r="C64" s="8">
        <v>950.2711</v>
      </c>
      <c r="D64" s="8">
        <v>789.0336</v>
      </c>
      <c r="E64" s="8">
        <v>221.18</v>
      </c>
      <c r="F64" s="8">
        <v>594.65</v>
      </c>
      <c r="G64" s="8">
        <v>664.55</v>
      </c>
      <c r="H64" s="8">
        <v>896.9825</v>
      </c>
      <c r="I64" s="8">
        <v>6278.93</v>
      </c>
      <c r="J64" s="23">
        <f t="shared" si="1"/>
        <v>0.0006121067986</v>
      </c>
    </row>
    <row r="65" ht="15.75" customHeight="1">
      <c r="A65" s="3" t="s">
        <v>384</v>
      </c>
      <c r="B65" s="8">
        <v>1121.0</v>
      </c>
      <c r="C65" s="8">
        <v>21550.7932</v>
      </c>
      <c r="D65" s="8">
        <v>18943.0244</v>
      </c>
      <c r="E65" s="8">
        <v>422.91</v>
      </c>
      <c r="F65" s="8">
        <v>9056.74</v>
      </c>
      <c r="G65" s="8">
        <v>16308.96</v>
      </c>
      <c r="H65" s="8">
        <v>27882.34</v>
      </c>
      <c r="I65" s="8">
        <v>127447.04</v>
      </c>
      <c r="J65" s="23">
        <f t="shared" si="1"/>
        <v>0.0007868941757</v>
      </c>
    </row>
    <row r="66" ht="15.75" customHeight="1">
      <c r="A66" s="3" t="s">
        <v>385</v>
      </c>
      <c r="B66" s="8">
        <v>45.0</v>
      </c>
      <c r="C66" s="8">
        <v>5740.6951</v>
      </c>
      <c r="D66" s="8">
        <v>3365.2214</v>
      </c>
      <c r="E66" s="8">
        <v>574.18</v>
      </c>
      <c r="F66" s="8">
        <v>3189.62</v>
      </c>
      <c r="G66" s="8">
        <v>5382.05</v>
      </c>
      <c r="H66" s="8">
        <v>6895.81</v>
      </c>
      <c r="I66" s="8">
        <v>14250.51</v>
      </c>
      <c r="J66" s="23">
        <f t="shared" si="1"/>
        <v>0.0000315880802</v>
      </c>
    </row>
    <row r="67" ht="15.75" customHeight="1">
      <c r="A67" s="3" t="s">
        <v>386</v>
      </c>
      <c r="B67" s="8">
        <v>1087.0</v>
      </c>
      <c r="C67" s="8">
        <v>10630.6031</v>
      </c>
      <c r="D67" s="8">
        <v>10972.1542</v>
      </c>
      <c r="E67" s="8">
        <v>267.57</v>
      </c>
      <c r="F67" s="8">
        <v>4285.575</v>
      </c>
      <c r="G67" s="8">
        <v>7610.83</v>
      </c>
      <c r="H67" s="8">
        <v>12829.955</v>
      </c>
      <c r="I67" s="8">
        <v>113924.05</v>
      </c>
      <c r="J67" s="23">
        <f t="shared" si="1"/>
        <v>0.0007630276262</v>
      </c>
    </row>
    <row r="68" ht="15.75" customHeight="1">
      <c r="A68" s="3" t="s">
        <v>387</v>
      </c>
      <c r="B68" s="8">
        <v>303.0</v>
      </c>
      <c r="C68" s="8">
        <v>29810.9552</v>
      </c>
      <c r="D68" s="8">
        <v>22697.2264</v>
      </c>
      <c r="E68" s="8">
        <v>260.47</v>
      </c>
      <c r="F68" s="8">
        <v>8654.76</v>
      </c>
      <c r="G68" s="8">
        <v>26409.74</v>
      </c>
      <c r="H68" s="8">
        <v>46712.22</v>
      </c>
      <c r="I68" s="8">
        <v>130148.33</v>
      </c>
      <c r="J68" s="23">
        <f t="shared" si="1"/>
        <v>0.0002126930734</v>
      </c>
    </row>
    <row r="69" ht="15.75" customHeight="1">
      <c r="A69" s="3" t="s">
        <v>388</v>
      </c>
      <c r="B69" s="8">
        <v>1021.0</v>
      </c>
      <c r="C69" s="8">
        <v>15735.8967</v>
      </c>
      <c r="D69" s="8">
        <v>12781.3101</v>
      </c>
      <c r="E69" s="8">
        <v>235.46</v>
      </c>
      <c r="F69" s="8">
        <v>4882.27</v>
      </c>
      <c r="G69" s="8">
        <v>11840.29</v>
      </c>
      <c r="H69" s="8">
        <v>25069.69</v>
      </c>
      <c r="I69" s="8">
        <v>63470.91</v>
      </c>
      <c r="J69" s="23">
        <f t="shared" si="1"/>
        <v>0.0007166984419</v>
      </c>
    </row>
    <row r="70" ht="15.75" customHeight="1">
      <c r="A70" s="3" t="s">
        <v>389</v>
      </c>
      <c r="B70" s="8">
        <v>52.0</v>
      </c>
      <c r="C70" s="8">
        <v>795.4092</v>
      </c>
      <c r="D70" s="8">
        <v>742.9018</v>
      </c>
      <c r="E70" s="8">
        <v>269.1</v>
      </c>
      <c r="F70" s="8">
        <v>387.395</v>
      </c>
      <c r="G70" s="8">
        <v>504.56</v>
      </c>
      <c r="H70" s="8">
        <v>847.5625</v>
      </c>
      <c r="I70" s="8">
        <v>3767.37</v>
      </c>
      <c r="J70" s="23">
        <f t="shared" si="1"/>
        <v>0.00003650178157</v>
      </c>
    </row>
    <row r="71" ht="15.75" customHeight="1">
      <c r="A71" s="3" t="s">
        <v>390</v>
      </c>
      <c r="B71" s="8">
        <v>76.0</v>
      </c>
      <c r="C71" s="8">
        <v>3325.2251</v>
      </c>
      <c r="D71" s="8">
        <v>12045.3716</v>
      </c>
      <c r="E71" s="8">
        <v>181.31</v>
      </c>
      <c r="F71" s="8">
        <v>632.5025</v>
      </c>
      <c r="G71" s="8">
        <v>1667.89</v>
      </c>
      <c r="H71" s="8">
        <v>3054.2625</v>
      </c>
      <c r="I71" s="8">
        <v>106199.67</v>
      </c>
      <c r="J71" s="23">
        <f t="shared" si="1"/>
        <v>0.00005334875768</v>
      </c>
    </row>
    <row r="72" ht="15.75" customHeight="1">
      <c r="A72" s="3" t="s">
        <v>391</v>
      </c>
      <c r="B72" s="8">
        <v>535.0</v>
      </c>
      <c r="C72" s="8">
        <v>11651.0789</v>
      </c>
      <c r="D72" s="8">
        <v>11498.4803</v>
      </c>
      <c r="E72" s="8">
        <v>315.43</v>
      </c>
      <c r="F72" s="8">
        <v>3969.195</v>
      </c>
      <c r="G72" s="8">
        <v>7736.55</v>
      </c>
      <c r="H72" s="8">
        <v>15630.05</v>
      </c>
      <c r="I72" s="8">
        <v>98186.14</v>
      </c>
      <c r="J72" s="23">
        <f t="shared" si="1"/>
        <v>0.0003755471757</v>
      </c>
    </row>
    <row r="73" ht="15.75" customHeight="1">
      <c r="A73" s="3" t="s">
        <v>392</v>
      </c>
      <c r="B73" s="8">
        <v>308.0</v>
      </c>
      <c r="C73" s="8">
        <v>18211.5578</v>
      </c>
      <c r="D73" s="8">
        <v>78548.8662</v>
      </c>
      <c r="E73" s="8">
        <v>753.11</v>
      </c>
      <c r="F73" s="8">
        <v>8611.12</v>
      </c>
      <c r="G73" s="8">
        <v>9149.31</v>
      </c>
      <c r="H73" s="8">
        <v>16145.83</v>
      </c>
      <c r="I73" s="8">
        <v>1309328.97</v>
      </c>
      <c r="J73" s="23">
        <f t="shared" si="1"/>
        <v>0.0002162028601</v>
      </c>
    </row>
    <row r="74" ht="15.75" customHeight="1">
      <c r="A74" s="3" t="s">
        <v>393</v>
      </c>
      <c r="B74" s="8">
        <v>121.0</v>
      </c>
      <c r="C74" s="8">
        <v>7505.3206</v>
      </c>
      <c r="D74" s="8">
        <v>9055.132</v>
      </c>
      <c r="E74" s="8">
        <v>173.09</v>
      </c>
      <c r="F74" s="8">
        <v>2073.19</v>
      </c>
      <c r="G74" s="8">
        <v>3767.35</v>
      </c>
      <c r="H74" s="8">
        <v>9016.51</v>
      </c>
      <c r="I74" s="8">
        <v>47587.82</v>
      </c>
      <c r="J74" s="23">
        <f t="shared" si="1"/>
        <v>0.00008493683788</v>
      </c>
    </row>
    <row r="75" ht="15.75" customHeight="1">
      <c r="A75" s="3" t="s">
        <v>394</v>
      </c>
      <c r="B75" s="8">
        <v>297.0</v>
      </c>
      <c r="C75" s="8">
        <v>15773.9109</v>
      </c>
      <c r="D75" s="8">
        <v>52731.7874</v>
      </c>
      <c r="E75" s="8">
        <v>365.16</v>
      </c>
      <c r="F75" s="8">
        <v>6266.95</v>
      </c>
      <c r="G75" s="8">
        <v>7903.93</v>
      </c>
      <c r="H75" s="8">
        <v>16138.92</v>
      </c>
      <c r="I75" s="8">
        <v>612326.57</v>
      </c>
      <c r="J75" s="23">
        <f t="shared" si="1"/>
        <v>0.0002084813293</v>
      </c>
    </row>
    <row r="76" ht="15.75" customHeight="1">
      <c r="A76" s="3" t="s">
        <v>395</v>
      </c>
      <c r="B76" s="8">
        <v>69.0</v>
      </c>
      <c r="C76" s="8">
        <v>7808.3659</v>
      </c>
      <c r="D76" s="8">
        <v>10366.4992</v>
      </c>
      <c r="E76" s="8">
        <v>645.83</v>
      </c>
      <c r="F76" s="8">
        <v>2269.86</v>
      </c>
      <c r="G76" s="8">
        <v>4695.02</v>
      </c>
      <c r="H76" s="8">
        <v>8806.82</v>
      </c>
      <c r="I76" s="8">
        <v>68195.98</v>
      </c>
      <c r="J76" s="23">
        <f t="shared" si="1"/>
        <v>0.00004843505631</v>
      </c>
    </row>
    <row r="77" ht="15.75" customHeight="1">
      <c r="A77" s="3" t="s">
        <v>396</v>
      </c>
      <c r="B77" s="8">
        <v>45.0</v>
      </c>
      <c r="C77" s="8">
        <v>11560.6044</v>
      </c>
      <c r="D77" s="8">
        <v>10020.2753</v>
      </c>
      <c r="E77" s="8">
        <v>492.03</v>
      </c>
      <c r="F77" s="8">
        <v>4445.5</v>
      </c>
      <c r="G77" s="8">
        <v>9149.31</v>
      </c>
      <c r="H77" s="8">
        <v>16145.88</v>
      </c>
      <c r="I77" s="8">
        <v>45022.33</v>
      </c>
      <c r="J77" s="23">
        <f t="shared" si="1"/>
        <v>0.0000315880802</v>
      </c>
    </row>
    <row r="78" ht="15.75" customHeight="1">
      <c r="A78" s="3" t="s">
        <v>397</v>
      </c>
      <c r="B78" s="8">
        <v>382.0</v>
      </c>
      <c r="C78" s="8">
        <v>3634.7158</v>
      </c>
      <c r="D78" s="8">
        <v>6086.3776</v>
      </c>
      <c r="E78" s="8">
        <v>143.52</v>
      </c>
      <c r="F78" s="8">
        <v>708.52</v>
      </c>
      <c r="G78" s="8">
        <v>1614.585</v>
      </c>
      <c r="H78" s="8">
        <v>3873.1175</v>
      </c>
      <c r="I78" s="8">
        <v>47366.69</v>
      </c>
      <c r="J78" s="23">
        <f t="shared" si="1"/>
        <v>0.0002681477031</v>
      </c>
    </row>
    <row r="79" ht="15.75" customHeight="1">
      <c r="A79" s="3" t="s">
        <v>398</v>
      </c>
      <c r="B79" s="8">
        <v>1058.0</v>
      </c>
      <c r="C79" s="8">
        <v>17706.8413</v>
      </c>
      <c r="D79" s="8">
        <v>16336.6101</v>
      </c>
      <c r="E79" s="8">
        <v>105.81</v>
      </c>
      <c r="F79" s="8">
        <v>6609.2875</v>
      </c>
      <c r="G79" s="8">
        <v>13270.445</v>
      </c>
      <c r="H79" s="8">
        <v>23871.18</v>
      </c>
      <c r="I79" s="8">
        <v>233814.01</v>
      </c>
      <c r="J79" s="23">
        <f t="shared" si="1"/>
        <v>0.0007426708634</v>
      </c>
    </row>
    <row r="80" ht="15.75" customHeight="1">
      <c r="A80" s="3" t="s">
        <v>399</v>
      </c>
      <c r="B80" s="8">
        <v>445.0</v>
      </c>
      <c r="C80" s="8">
        <v>53166.7373</v>
      </c>
      <c r="D80" s="8">
        <v>50189.4204</v>
      </c>
      <c r="E80" s="8">
        <v>100.0</v>
      </c>
      <c r="F80" s="8">
        <v>18406.16</v>
      </c>
      <c r="G80" s="8">
        <v>37295.72</v>
      </c>
      <c r="H80" s="8">
        <v>75865.34</v>
      </c>
      <c r="I80" s="8">
        <v>368595.65</v>
      </c>
      <c r="J80" s="23">
        <f t="shared" si="1"/>
        <v>0.0003123710153</v>
      </c>
    </row>
    <row r="81" ht="15.75" customHeight="1">
      <c r="A81" s="3" t="s">
        <v>400</v>
      </c>
      <c r="B81" s="8">
        <v>1717.0</v>
      </c>
      <c r="C81" s="8">
        <v>2873.4593</v>
      </c>
      <c r="D81" s="8">
        <v>9801.2483</v>
      </c>
      <c r="E81" s="8">
        <v>112.38</v>
      </c>
      <c r="F81" s="8">
        <v>1390.0</v>
      </c>
      <c r="G81" s="8">
        <v>2391.99</v>
      </c>
      <c r="H81" s="8">
        <v>3586.8</v>
      </c>
      <c r="I81" s="8">
        <v>400000.0</v>
      </c>
      <c r="J81" s="23">
        <f t="shared" si="1"/>
        <v>0.001205260749</v>
      </c>
    </row>
    <row r="82" ht="15.75" customHeight="1">
      <c r="A82" s="3" t="s">
        <v>401</v>
      </c>
      <c r="B82" s="8">
        <v>167.0</v>
      </c>
      <c r="C82" s="8">
        <v>40150.0783</v>
      </c>
      <c r="D82" s="8">
        <v>39356.8601</v>
      </c>
      <c r="E82" s="8">
        <v>612.29</v>
      </c>
      <c r="F82" s="8">
        <v>13969.16</v>
      </c>
      <c r="G82" s="8">
        <v>26821.58</v>
      </c>
      <c r="H82" s="8">
        <v>59349.815</v>
      </c>
      <c r="I82" s="8">
        <v>255280.42</v>
      </c>
      <c r="J82" s="23">
        <f t="shared" si="1"/>
        <v>0.0001172268754</v>
      </c>
    </row>
    <row r="83" ht="15.75" customHeight="1">
      <c r="A83" s="3" t="s">
        <v>402</v>
      </c>
      <c r="B83" s="8">
        <v>53.0</v>
      </c>
      <c r="C83" s="8">
        <v>5282.7843</v>
      </c>
      <c r="D83" s="8">
        <v>5926.9434</v>
      </c>
      <c r="E83" s="8">
        <v>297.38</v>
      </c>
      <c r="F83" s="8">
        <v>1280.9</v>
      </c>
      <c r="G83" s="8">
        <v>1937.5</v>
      </c>
      <c r="H83" s="8">
        <v>8525.02</v>
      </c>
      <c r="I83" s="8">
        <v>22604.57</v>
      </c>
      <c r="J83" s="23">
        <f t="shared" si="1"/>
        <v>0.00003720373891</v>
      </c>
    </row>
    <row r="84" ht="15.75" customHeight="1">
      <c r="A84" s="3" t="s">
        <v>403</v>
      </c>
      <c r="B84" s="8">
        <v>1.0</v>
      </c>
      <c r="C84" s="8">
        <v>62.09</v>
      </c>
      <c r="E84" s="8">
        <v>62.09</v>
      </c>
      <c r="F84" s="8">
        <v>62.09</v>
      </c>
      <c r="G84" s="8">
        <v>62.09</v>
      </c>
      <c r="H84" s="8">
        <v>62.09</v>
      </c>
      <c r="I84" s="8">
        <v>62.09</v>
      </c>
      <c r="J84" s="23">
        <f t="shared" si="1"/>
        <v>0.0000007019573378</v>
      </c>
    </row>
    <row r="85" ht="15.75" customHeight="1">
      <c r="A85" s="3" t="s">
        <v>404</v>
      </c>
      <c r="B85" s="8">
        <v>9.0</v>
      </c>
      <c r="C85" s="8">
        <v>427.6344</v>
      </c>
      <c r="D85" s="8">
        <v>285.1874</v>
      </c>
      <c r="E85" s="8">
        <v>107.64</v>
      </c>
      <c r="F85" s="8">
        <v>215.28</v>
      </c>
      <c r="G85" s="8">
        <v>430.56</v>
      </c>
      <c r="H85" s="8">
        <v>492.57</v>
      </c>
      <c r="I85" s="8">
        <v>942.22</v>
      </c>
      <c r="J85" s="23">
        <f t="shared" si="1"/>
        <v>0.000006317616041</v>
      </c>
    </row>
    <row r="86" ht="15.75" customHeight="1">
      <c r="A86" s="3" t="s">
        <v>405</v>
      </c>
      <c r="B86" s="8">
        <v>2109.0</v>
      </c>
      <c r="C86" s="8">
        <v>2724.0828</v>
      </c>
      <c r="D86" s="8">
        <v>2243.7034</v>
      </c>
      <c r="E86" s="8">
        <v>13.28</v>
      </c>
      <c r="F86" s="8">
        <v>1281.58</v>
      </c>
      <c r="G86" s="8">
        <v>1347.75</v>
      </c>
      <c r="H86" s="8">
        <v>3735.09</v>
      </c>
      <c r="I86" s="8">
        <v>38244.82</v>
      </c>
      <c r="J86" s="23">
        <f t="shared" si="1"/>
        <v>0.001480428026</v>
      </c>
    </row>
    <row r="87" ht="15.75" customHeight="1">
      <c r="A87" s="3" t="s">
        <v>406</v>
      </c>
      <c r="B87" s="8">
        <v>107.0</v>
      </c>
      <c r="C87" s="8">
        <v>59805.2132</v>
      </c>
      <c r="D87" s="8">
        <v>43521.23</v>
      </c>
      <c r="E87" s="8">
        <v>1419.6</v>
      </c>
      <c r="F87" s="8">
        <v>28363.66</v>
      </c>
      <c r="G87" s="8">
        <v>46550.49</v>
      </c>
      <c r="H87" s="8">
        <v>82869.395</v>
      </c>
      <c r="I87" s="8">
        <v>231761.65</v>
      </c>
      <c r="J87" s="23">
        <f t="shared" si="1"/>
        <v>0.00007510943515</v>
      </c>
    </row>
    <row r="88" ht="15.75" customHeight="1">
      <c r="A88" s="3" t="s">
        <v>407</v>
      </c>
      <c r="B88" s="8">
        <v>41.0</v>
      </c>
      <c r="C88" s="8">
        <v>1445.6712</v>
      </c>
      <c r="D88" s="8">
        <v>2423.4124</v>
      </c>
      <c r="E88" s="8">
        <v>226.92</v>
      </c>
      <c r="F88" s="8">
        <v>667.36</v>
      </c>
      <c r="G88" s="8">
        <v>968.75</v>
      </c>
      <c r="H88" s="8">
        <v>1401.92</v>
      </c>
      <c r="I88" s="8">
        <v>16145.87</v>
      </c>
      <c r="J88" s="23">
        <f t="shared" si="1"/>
        <v>0.00002878025085</v>
      </c>
    </row>
    <row r="89" ht="15.75" customHeight="1">
      <c r="A89" s="3" t="s">
        <v>408</v>
      </c>
      <c r="B89" s="8">
        <v>229.0</v>
      </c>
      <c r="C89" s="8">
        <v>4112.7139</v>
      </c>
      <c r="D89" s="8">
        <v>3504.4658</v>
      </c>
      <c r="E89" s="8">
        <v>117.51</v>
      </c>
      <c r="F89" s="8">
        <v>1223.17</v>
      </c>
      <c r="G89" s="8">
        <v>3498.27</v>
      </c>
      <c r="H89" s="8">
        <v>6123.81</v>
      </c>
      <c r="I89" s="8">
        <v>18657.39</v>
      </c>
      <c r="J89" s="23">
        <f t="shared" si="1"/>
        <v>0.0001607482304</v>
      </c>
    </row>
    <row r="90" ht="15.75" customHeight="1">
      <c r="A90" s="3" t="s">
        <v>409</v>
      </c>
      <c r="B90" s="8">
        <v>682.0</v>
      </c>
      <c r="C90" s="8">
        <v>4254.7386</v>
      </c>
      <c r="D90" s="8">
        <v>4944.4935</v>
      </c>
      <c r="E90" s="8">
        <v>14.1</v>
      </c>
      <c r="F90" s="8">
        <v>853.04</v>
      </c>
      <c r="G90" s="8">
        <v>2763.445</v>
      </c>
      <c r="H90" s="8">
        <v>6206.9575</v>
      </c>
      <c r="I90" s="8">
        <v>34982.54</v>
      </c>
      <c r="J90" s="23">
        <f t="shared" si="1"/>
        <v>0.0004787349044</v>
      </c>
    </row>
    <row r="91" ht="15.75" customHeight="1">
      <c r="A91" s="3" t="s">
        <v>410</v>
      </c>
      <c r="B91" s="8">
        <v>1730.0</v>
      </c>
      <c r="C91" s="8">
        <v>16059.8078</v>
      </c>
      <c r="D91" s="8">
        <v>26069.0897</v>
      </c>
      <c r="E91" s="8">
        <v>482.71</v>
      </c>
      <c r="F91" s="8">
        <v>9475.85</v>
      </c>
      <c r="G91" s="8">
        <v>12588.71</v>
      </c>
      <c r="H91" s="8">
        <v>16410.9175</v>
      </c>
      <c r="I91" s="8">
        <v>812744.45</v>
      </c>
      <c r="J91" s="23">
        <f t="shared" si="1"/>
        <v>0.001214386194</v>
      </c>
    </row>
    <row r="92" ht="15.75" customHeight="1">
      <c r="A92" s="3" t="s">
        <v>411</v>
      </c>
      <c r="B92" s="8">
        <v>1506.0</v>
      </c>
      <c r="C92" s="8">
        <v>30443.9531</v>
      </c>
      <c r="D92" s="8">
        <v>13218.9772</v>
      </c>
      <c r="E92" s="8">
        <v>1451.36</v>
      </c>
      <c r="F92" s="8">
        <v>24100.735</v>
      </c>
      <c r="G92" s="8">
        <v>28954.285</v>
      </c>
      <c r="H92" s="8">
        <v>34756.08</v>
      </c>
      <c r="I92" s="8">
        <v>147932.72</v>
      </c>
      <c r="J92" s="23">
        <f t="shared" si="1"/>
        <v>0.001057147751</v>
      </c>
    </row>
    <row r="93" ht="15.75" customHeight="1">
      <c r="A93" s="3" t="s">
        <v>412</v>
      </c>
      <c r="B93" s="8">
        <v>2573.0</v>
      </c>
      <c r="C93" s="8">
        <v>12014.1335</v>
      </c>
      <c r="D93" s="8">
        <v>10942.0802</v>
      </c>
      <c r="E93" s="8">
        <v>181.82</v>
      </c>
      <c r="F93" s="8">
        <v>3708.76</v>
      </c>
      <c r="G93" s="8">
        <v>10763.52</v>
      </c>
      <c r="H93" s="8">
        <v>18075.41</v>
      </c>
      <c r="I93" s="8">
        <v>180831.83</v>
      </c>
      <c r="J93" s="23">
        <f t="shared" si="1"/>
        <v>0.00180613623</v>
      </c>
    </row>
    <row r="94" ht="15.75" customHeight="1">
      <c r="A94" s="3" t="s">
        <v>413</v>
      </c>
      <c r="B94" s="8">
        <v>935.0</v>
      </c>
      <c r="C94" s="8">
        <v>30249.3256</v>
      </c>
      <c r="D94" s="8">
        <v>24746.2868</v>
      </c>
      <c r="E94" s="8">
        <v>26.23</v>
      </c>
      <c r="F94" s="8">
        <v>13662.67</v>
      </c>
      <c r="G94" s="8">
        <v>23651.84</v>
      </c>
      <c r="H94" s="8">
        <v>40485.99</v>
      </c>
      <c r="I94" s="8">
        <v>155569.38</v>
      </c>
      <c r="J94" s="23">
        <f t="shared" si="1"/>
        <v>0.0006563301109</v>
      </c>
    </row>
    <row r="95" ht="15.75" customHeight="1">
      <c r="A95" s="3" t="s">
        <v>414</v>
      </c>
      <c r="B95" s="8">
        <v>30762.0</v>
      </c>
      <c r="C95" s="8">
        <v>6584.1082</v>
      </c>
      <c r="D95" s="8">
        <v>4703.6177</v>
      </c>
      <c r="E95" s="8">
        <v>0.01</v>
      </c>
      <c r="F95" s="8">
        <v>3192.72</v>
      </c>
      <c r="G95" s="8">
        <v>6009.33</v>
      </c>
      <c r="H95" s="8">
        <v>8651.145</v>
      </c>
      <c r="I95" s="8">
        <v>212901.88</v>
      </c>
      <c r="J95" s="23">
        <f t="shared" si="1"/>
        <v>0.02159361163</v>
      </c>
    </row>
    <row r="96" ht="15.75" customHeight="1">
      <c r="A96" s="3" t="s">
        <v>415</v>
      </c>
      <c r="B96" s="8">
        <v>90459.0</v>
      </c>
      <c r="C96" s="8">
        <v>10561.9673</v>
      </c>
      <c r="D96" s="8">
        <v>16335.6803</v>
      </c>
      <c r="E96" s="8">
        <v>0.04</v>
      </c>
      <c r="F96" s="8">
        <v>6862.75</v>
      </c>
      <c r="G96" s="8">
        <v>9144.93</v>
      </c>
      <c r="H96" s="8">
        <v>12140.2</v>
      </c>
      <c r="I96" s="8">
        <v>1809408.93</v>
      </c>
      <c r="J96" s="23">
        <f t="shared" si="1"/>
        <v>0.06349835882</v>
      </c>
    </row>
    <row r="97" ht="15.75" customHeight="1">
      <c r="A97" s="3" t="s">
        <v>416</v>
      </c>
      <c r="B97" s="8">
        <v>7796.0</v>
      </c>
      <c r="C97" s="8">
        <v>17567.6774</v>
      </c>
      <c r="D97" s="8">
        <v>19957.4215</v>
      </c>
      <c r="E97" s="8">
        <v>316.58</v>
      </c>
      <c r="F97" s="8">
        <v>9149.48</v>
      </c>
      <c r="G97" s="8">
        <v>11980.765</v>
      </c>
      <c r="H97" s="8">
        <v>21027.475</v>
      </c>
      <c r="I97" s="8">
        <v>1006711.41</v>
      </c>
      <c r="J97" s="23">
        <f t="shared" si="1"/>
        <v>0.005472459406</v>
      </c>
    </row>
    <row r="98" ht="15.75" customHeight="1">
      <c r="A98" s="3" t="s">
        <v>417</v>
      </c>
      <c r="B98" s="8">
        <v>32275.0</v>
      </c>
      <c r="C98" s="8">
        <v>11516.4126</v>
      </c>
      <c r="D98" s="8">
        <v>8737.0271</v>
      </c>
      <c r="E98" s="8">
        <v>128.67</v>
      </c>
      <c r="F98" s="8">
        <v>8264.925</v>
      </c>
      <c r="G98" s="8">
        <v>10990.54</v>
      </c>
      <c r="H98" s="8">
        <v>14230.885</v>
      </c>
      <c r="I98" s="8">
        <v>904529.72</v>
      </c>
      <c r="J98" s="23">
        <f t="shared" si="1"/>
        <v>0.02265567308</v>
      </c>
    </row>
    <row r="99" ht="15.75" customHeight="1">
      <c r="A99" s="3" t="s">
        <v>418</v>
      </c>
      <c r="B99" s="8">
        <v>274.0</v>
      </c>
      <c r="C99" s="8">
        <v>39736.24</v>
      </c>
      <c r="D99" s="8">
        <v>174938.1508</v>
      </c>
      <c r="E99" s="8">
        <v>75.21</v>
      </c>
      <c r="F99" s="8">
        <v>5103.8</v>
      </c>
      <c r="G99" s="8">
        <v>10225.72</v>
      </c>
      <c r="H99" s="8">
        <v>12809.07</v>
      </c>
      <c r="I99" s="8">
        <v>1046322.63</v>
      </c>
      <c r="J99" s="23">
        <f t="shared" si="1"/>
        <v>0.0001923363106</v>
      </c>
    </row>
    <row r="100" ht="15.75" customHeight="1">
      <c r="A100" s="3" t="s">
        <v>419</v>
      </c>
      <c r="B100" s="8">
        <v>350.0</v>
      </c>
      <c r="C100" s="8">
        <v>2222.4056</v>
      </c>
      <c r="D100" s="8">
        <v>1346.0255</v>
      </c>
      <c r="E100" s="8">
        <v>153.72</v>
      </c>
      <c r="F100" s="8">
        <v>1249.8525</v>
      </c>
      <c r="G100" s="8">
        <v>2152.78</v>
      </c>
      <c r="H100" s="8">
        <v>2847.6325</v>
      </c>
      <c r="I100" s="8">
        <v>8172.61</v>
      </c>
      <c r="J100" s="23">
        <f t="shared" si="1"/>
        <v>0.0002456850682</v>
      </c>
    </row>
    <row r="101" ht="15.75" customHeight="1">
      <c r="A101" s="3" t="s">
        <v>420</v>
      </c>
      <c r="B101" s="8">
        <v>530.0</v>
      </c>
      <c r="C101" s="8">
        <v>1803.1741</v>
      </c>
      <c r="D101" s="8">
        <v>1813.4328</v>
      </c>
      <c r="E101" s="8">
        <v>78.94</v>
      </c>
      <c r="F101" s="8">
        <v>540.1325</v>
      </c>
      <c r="G101" s="8">
        <v>1354.095</v>
      </c>
      <c r="H101" s="8">
        <v>2545.3225</v>
      </c>
      <c r="I101" s="8">
        <v>19734.48</v>
      </c>
      <c r="J101" s="23">
        <f t="shared" si="1"/>
        <v>0.0003720373891</v>
      </c>
    </row>
    <row r="102" ht="15.75" customHeight="1">
      <c r="A102" s="3" t="s">
        <v>421</v>
      </c>
      <c r="B102" s="8">
        <v>211.0</v>
      </c>
      <c r="C102" s="8">
        <v>1904.64</v>
      </c>
      <c r="D102" s="8">
        <v>1295.43</v>
      </c>
      <c r="E102" s="8">
        <v>55.23</v>
      </c>
      <c r="F102" s="8">
        <v>720.485</v>
      </c>
      <c r="G102" s="8">
        <v>1773.2</v>
      </c>
      <c r="H102" s="8">
        <v>2745.41</v>
      </c>
      <c r="I102" s="8">
        <v>6663.39</v>
      </c>
      <c r="J102" s="23">
        <f t="shared" si="1"/>
        <v>0.0001481129983</v>
      </c>
    </row>
    <row r="103" ht="15.75" customHeight="1">
      <c r="A103" s="3" t="s">
        <v>422</v>
      </c>
      <c r="B103" s="8">
        <v>756.0</v>
      </c>
      <c r="C103" s="8">
        <v>1526.0078</v>
      </c>
      <c r="D103" s="8">
        <v>1503.5997</v>
      </c>
      <c r="E103" s="8">
        <v>43.75</v>
      </c>
      <c r="F103" s="8">
        <v>363.65</v>
      </c>
      <c r="G103" s="8">
        <v>932.87</v>
      </c>
      <c r="H103" s="8">
        <v>2305.315</v>
      </c>
      <c r="I103" s="8">
        <v>9687.49</v>
      </c>
      <c r="J103" s="23">
        <f t="shared" si="1"/>
        <v>0.0005306797474</v>
      </c>
    </row>
    <row r="104" ht="15.75" customHeight="1">
      <c r="A104" s="3" t="s">
        <v>423</v>
      </c>
      <c r="B104" s="8">
        <v>1033.0</v>
      </c>
      <c r="C104" s="8">
        <v>3581.2048</v>
      </c>
      <c r="D104" s="8">
        <v>2631.7538</v>
      </c>
      <c r="E104" s="8">
        <v>28.7</v>
      </c>
      <c r="F104" s="8">
        <v>2033.18</v>
      </c>
      <c r="G104" s="8">
        <v>3013.9</v>
      </c>
      <c r="H104" s="8">
        <v>4664.35</v>
      </c>
      <c r="I104" s="8">
        <v>44843.05</v>
      </c>
      <c r="J104" s="23">
        <f t="shared" si="1"/>
        <v>0.00072512193</v>
      </c>
    </row>
    <row r="105" ht="15.75" customHeight="1">
      <c r="A105" s="3" t="s">
        <v>424</v>
      </c>
      <c r="B105" s="8">
        <v>795.0</v>
      </c>
      <c r="C105" s="8">
        <v>10278.4855</v>
      </c>
      <c r="D105" s="8">
        <v>10312.6095</v>
      </c>
      <c r="E105" s="8">
        <v>266.4</v>
      </c>
      <c r="F105" s="8">
        <v>4267.85</v>
      </c>
      <c r="G105" s="8">
        <v>7319.45</v>
      </c>
      <c r="H105" s="8">
        <v>13191.39</v>
      </c>
      <c r="I105" s="8">
        <v>105070.11</v>
      </c>
      <c r="J105" s="23">
        <f t="shared" si="1"/>
        <v>0.0005580560836</v>
      </c>
    </row>
    <row r="106" ht="15.75" customHeight="1">
      <c r="A106" s="3" t="s">
        <v>425</v>
      </c>
      <c r="B106" s="8">
        <v>1796.0</v>
      </c>
      <c r="C106" s="8">
        <v>1025.9138</v>
      </c>
      <c r="D106" s="8">
        <v>1436.5849</v>
      </c>
      <c r="E106" s="8">
        <v>93.74</v>
      </c>
      <c r="F106" s="8">
        <v>645.8975</v>
      </c>
      <c r="G106" s="8">
        <v>763.25</v>
      </c>
      <c r="H106" s="8">
        <v>951.9525</v>
      </c>
      <c r="I106" s="8">
        <v>26909.79</v>
      </c>
      <c r="J106" s="23">
        <f t="shared" si="1"/>
        <v>0.001260715379</v>
      </c>
    </row>
    <row r="107" ht="15.75" customHeight="1">
      <c r="A107" s="3" t="s">
        <v>426</v>
      </c>
      <c r="B107" s="8">
        <v>1508.0</v>
      </c>
      <c r="C107" s="8">
        <v>938.9227</v>
      </c>
      <c r="D107" s="8">
        <v>973.8981</v>
      </c>
      <c r="E107" s="8">
        <v>9.43</v>
      </c>
      <c r="F107" s="8">
        <v>449.06</v>
      </c>
      <c r="G107" s="8">
        <v>642.32</v>
      </c>
      <c r="H107" s="8">
        <v>802.89</v>
      </c>
      <c r="I107" s="8">
        <v>11538.07</v>
      </c>
      <c r="J107" s="23">
        <f t="shared" si="1"/>
        <v>0.001058551665</v>
      </c>
    </row>
    <row r="108" ht="15.75" customHeight="1">
      <c r="A108" s="3" t="s">
        <v>427</v>
      </c>
      <c r="B108" s="8">
        <v>2582.0</v>
      </c>
      <c r="C108" s="8">
        <v>1113.1468</v>
      </c>
      <c r="D108" s="8">
        <v>1076.7706</v>
      </c>
      <c r="E108" s="8">
        <v>8.98</v>
      </c>
      <c r="F108" s="8">
        <v>484.38</v>
      </c>
      <c r="G108" s="8">
        <v>672.74</v>
      </c>
      <c r="H108" s="8">
        <v>1289.8825</v>
      </c>
      <c r="I108" s="8">
        <v>10422.84</v>
      </c>
      <c r="J108" s="23">
        <f t="shared" si="1"/>
        <v>0.001812453846</v>
      </c>
    </row>
    <row r="109" ht="15.75" customHeight="1">
      <c r="A109" s="3" t="s">
        <v>428</v>
      </c>
      <c r="B109" s="8">
        <v>55337.0</v>
      </c>
      <c r="C109" s="8">
        <v>7059.614</v>
      </c>
      <c r="D109" s="8">
        <v>44196.4621</v>
      </c>
      <c r="E109" s="8">
        <v>1.0</v>
      </c>
      <c r="F109" s="8">
        <v>4983.33</v>
      </c>
      <c r="G109" s="8">
        <v>6059.7</v>
      </c>
      <c r="H109" s="8">
        <v>7912.2</v>
      </c>
      <c r="I109" s="8">
        <v>8256016.15</v>
      </c>
      <c r="J109" s="23">
        <f t="shared" si="1"/>
        <v>0.0388442132</v>
      </c>
    </row>
    <row r="110" ht="15.75" customHeight="1">
      <c r="A110" s="3" t="s">
        <v>429</v>
      </c>
      <c r="B110" s="8">
        <v>129.0</v>
      </c>
      <c r="C110" s="8">
        <v>5661.9342</v>
      </c>
      <c r="D110" s="8">
        <v>2469.7223</v>
      </c>
      <c r="E110" s="8">
        <v>538.19</v>
      </c>
      <c r="F110" s="8">
        <v>4359.74</v>
      </c>
      <c r="G110" s="8">
        <v>4736.54</v>
      </c>
      <c r="H110" s="8">
        <v>6566.02</v>
      </c>
      <c r="I110" s="8">
        <v>18133.19</v>
      </c>
      <c r="J110" s="23">
        <f t="shared" si="1"/>
        <v>0.00009055249658</v>
      </c>
    </row>
    <row r="111" ht="15.75" customHeight="1">
      <c r="A111" s="3" t="s">
        <v>430</v>
      </c>
      <c r="B111" s="8">
        <v>119.0</v>
      </c>
      <c r="C111" s="8">
        <v>3012.9755</v>
      </c>
      <c r="D111" s="8">
        <v>2484.2131</v>
      </c>
      <c r="E111" s="8">
        <v>903.05</v>
      </c>
      <c r="F111" s="8">
        <v>2369.89</v>
      </c>
      <c r="G111" s="8">
        <v>2800.0</v>
      </c>
      <c r="H111" s="8">
        <v>3230.11</v>
      </c>
      <c r="I111" s="8">
        <v>26503.1</v>
      </c>
      <c r="J111" s="23">
        <f t="shared" si="1"/>
        <v>0.0000835329232</v>
      </c>
    </row>
    <row r="112" ht="15.75" customHeight="1">
      <c r="A112" s="3" t="s">
        <v>431</v>
      </c>
      <c r="B112" s="8">
        <v>10868.0</v>
      </c>
      <c r="C112" s="8">
        <v>25262.3724</v>
      </c>
      <c r="D112" s="8">
        <v>53385.0351</v>
      </c>
      <c r="E112" s="8">
        <v>6.76</v>
      </c>
      <c r="F112" s="8">
        <v>15436.65</v>
      </c>
      <c r="G112" s="8">
        <v>20700.92</v>
      </c>
      <c r="H112" s="8">
        <v>27171.0775</v>
      </c>
      <c r="I112" s="8">
        <v>1519253.9</v>
      </c>
      <c r="J112" s="23">
        <f t="shared" si="1"/>
        <v>0.007628872348</v>
      </c>
    </row>
    <row r="113" ht="15.75" customHeight="1">
      <c r="A113" s="3" t="s">
        <v>432</v>
      </c>
      <c r="B113" s="8">
        <v>13169.0</v>
      </c>
      <c r="C113" s="8">
        <v>8274.6964</v>
      </c>
      <c r="D113" s="8">
        <v>4252.3806</v>
      </c>
      <c r="E113" s="8">
        <v>2.52</v>
      </c>
      <c r="F113" s="8">
        <v>5714.29</v>
      </c>
      <c r="G113" s="8">
        <v>6914.51</v>
      </c>
      <c r="H113" s="8">
        <v>9403.09</v>
      </c>
      <c r="I113" s="8">
        <v>30500.42</v>
      </c>
      <c r="J113" s="23">
        <f t="shared" si="1"/>
        <v>0.009244076182</v>
      </c>
    </row>
    <row r="114" ht="15.75" customHeight="1">
      <c r="A114" s="3" t="s">
        <v>433</v>
      </c>
      <c r="B114" s="8">
        <v>20989.0</v>
      </c>
      <c r="C114" s="8">
        <v>9619.699</v>
      </c>
      <c r="D114" s="8">
        <v>22789.8311</v>
      </c>
      <c r="E114" s="8">
        <v>538.2</v>
      </c>
      <c r="F114" s="8">
        <v>6678.65</v>
      </c>
      <c r="G114" s="8">
        <v>9202.45</v>
      </c>
      <c r="H114" s="8">
        <v>11445.56</v>
      </c>
      <c r="I114" s="8">
        <v>1529870.42</v>
      </c>
      <c r="J114" s="23">
        <f t="shared" si="1"/>
        <v>0.01473338256</v>
      </c>
    </row>
    <row r="115" ht="15.75" customHeight="1">
      <c r="A115" s="3" t="s">
        <v>434</v>
      </c>
      <c r="B115" s="8">
        <v>1.0</v>
      </c>
      <c r="C115" s="8">
        <v>7248.32</v>
      </c>
      <c r="E115" s="8">
        <v>7248.32</v>
      </c>
      <c r="F115" s="8">
        <v>7248.32</v>
      </c>
      <c r="G115" s="8">
        <v>7248.32</v>
      </c>
      <c r="H115" s="8">
        <v>7248.32</v>
      </c>
      <c r="I115" s="8">
        <v>7248.32</v>
      </c>
      <c r="J115" s="23">
        <f t="shared" si="1"/>
        <v>0.0000007019573378</v>
      </c>
    </row>
    <row r="116" ht="15.75" customHeight="1">
      <c r="A116" s="3" t="s">
        <v>435</v>
      </c>
      <c r="B116" s="8">
        <v>5.0</v>
      </c>
      <c r="C116" s="8">
        <v>3474.04</v>
      </c>
      <c r="D116" s="8">
        <v>7031.292</v>
      </c>
      <c r="E116" s="8">
        <v>116.74</v>
      </c>
      <c r="F116" s="8">
        <v>220.85</v>
      </c>
      <c r="G116" s="8">
        <v>234.96</v>
      </c>
      <c r="H116" s="8">
        <v>753.47</v>
      </c>
      <c r="I116" s="8">
        <v>16044.18</v>
      </c>
      <c r="J116" s="23">
        <f t="shared" si="1"/>
        <v>0.000003509786689</v>
      </c>
    </row>
    <row r="117" ht="15.75" customHeight="1">
      <c r="A117" s="3" t="s">
        <v>436</v>
      </c>
      <c r="B117" s="8">
        <v>188.0</v>
      </c>
      <c r="C117" s="8">
        <v>1202.876</v>
      </c>
      <c r="D117" s="8">
        <v>737.1066</v>
      </c>
      <c r="E117" s="8">
        <v>311.51</v>
      </c>
      <c r="F117" s="8">
        <v>983.33</v>
      </c>
      <c r="G117" s="8">
        <v>1005.625</v>
      </c>
      <c r="H117" s="8">
        <v>1307.3175</v>
      </c>
      <c r="I117" s="8">
        <v>9980.57</v>
      </c>
      <c r="J117" s="23">
        <f t="shared" si="1"/>
        <v>0.0001319679795</v>
      </c>
    </row>
    <row r="118" ht="15.75" customHeight="1">
      <c r="A118" s="3" t="s">
        <v>437</v>
      </c>
      <c r="B118" s="8">
        <v>8318.0</v>
      </c>
      <c r="C118" s="8">
        <v>11575.07</v>
      </c>
      <c r="D118" s="8">
        <v>3042.7394</v>
      </c>
      <c r="E118" s="8">
        <v>185.59</v>
      </c>
      <c r="F118" s="8">
        <v>9172.4325</v>
      </c>
      <c r="G118" s="8">
        <v>11529.5</v>
      </c>
      <c r="H118" s="8">
        <v>14005.6</v>
      </c>
      <c r="I118" s="8">
        <v>33035.27</v>
      </c>
      <c r="J118" s="23">
        <f t="shared" si="1"/>
        <v>0.005838881136</v>
      </c>
    </row>
    <row r="119" ht="15.75" customHeight="1">
      <c r="A119" s="3" t="s">
        <v>438</v>
      </c>
      <c r="B119" s="8">
        <v>5851.0</v>
      </c>
      <c r="C119" s="8">
        <v>8480.5472</v>
      </c>
      <c r="D119" s="8">
        <v>2411.5769</v>
      </c>
      <c r="E119" s="8">
        <v>63.01</v>
      </c>
      <c r="F119" s="8">
        <v>7152.475</v>
      </c>
      <c r="G119" s="8">
        <v>8909.47</v>
      </c>
      <c r="H119" s="8">
        <v>9577.69</v>
      </c>
      <c r="I119" s="8">
        <v>25743.71</v>
      </c>
      <c r="J119" s="23">
        <f t="shared" si="1"/>
        <v>0.004107152384</v>
      </c>
    </row>
    <row r="120" ht="15.75" customHeight="1">
      <c r="A120" s="3" t="s">
        <v>439</v>
      </c>
      <c r="B120" s="8">
        <v>3556.0</v>
      </c>
      <c r="C120" s="8">
        <v>8450.9206</v>
      </c>
      <c r="D120" s="8">
        <v>1704.9904</v>
      </c>
      <c r="E120" s="8">
        <v>1.44</v>
      </c>
      <c r="F120" s="8">
        <v>7407.83</v>
      </c>
      <c r="G120" s="8">
        <v>8909.47</v>
      </c>
      <c r="H120" s="8">
        <v>9354.95</v>
      </c>
      <c r="I120" s="8">
        <v>14032.61</v>
      </c>
      <c r="J120" s="23">
        <f t="shared" si="1"/>
        <v>0.002496160293</v>
      </c>
    </row>
    <row r="121" ht="15.75" customHeight="1">
      <c r="A121" s="3" t="s">
        <v>440</v>
      </c>
      <c r="B121" s="8">
        <v>2.0</v>
      </c>
      <c r="C121" s="8">
        <v>2418.085</v>
      </c>
      <c r="D121" s="8">
        <v>1147.0615</v>
      </c>
      <c r="E121" s="8">
        <v>1606.99</v>
      </c>
      <c r="F121" s="8">
        <v>2012.5375</v>
      </c>
      <c r="G121" s="8">
        <v>2418.085</v>
      </c>
      <c r="H121" s="8">
        <v>2823.6325</v>
      </c>
      <c r="I121" s="8">
        <v>3229.18</v>
      </c>
      <c r="J121" s="23">
        <f t="shared" si="1"/>
        <v>0.000001403914676</v>
      </c>
    </row>
    <row r="122" ht="15.75" customHeight="1">
      <c r="A122" s="3" t="s">
        <v>441</v>
      </c>
      <c r="B122" s="8">
        <v>36.0</v>
      </c>
      <c r="C122" s="8">
        <v>109.3178</v>
      </c>
      <c r="D122" s="8">
        <v>154.5182</v>
      </c>
      <c r="E122" s="8">
        <v>14.43</v>
      </c>
      <c r="F122" s="8">
        <v>33.1825</v>
      </c>
      <c r="G122" s="8">
        <v>47.76</v>
      </c>
      <c r="H122" s="8">
        <v>107.64</v>
      </c>
      <c r="I122" s="8">
        <v>645.83</v>
      </c>
      <c r="J122" s="23">
        <f t="shared" si="1"/>
        <v>0.00002527046416</v>
      </c>
    </row>
    <row r="123" ht="15.75" customHeight="1">
      <c r="A123" s="3" t="s">
        <v>442</v>
      </c>
      <c r="B123" s="8">
        <v>1.0</v>
      </c>
      <c r="C123" s="8">
        <v>2337.86</v>
      </c>
      <c r="E123" s="8">
        <v>2337.86</v>
      </c>
      <c r="F123" s="8">
        <v>2337.86</v>
      </c>
      <c r="G123" s="8">
        <v>2337.86</v>
      </c>
      <c r="H123" s="8">
        <v>2337.86</v>
      </c>
      <c r="I123" s="8">
        <v>2337.86</v>
      </c>
      <c r="J123" s="23">
        <f t="shared" si="1"/>
        <v>0.0000007019573378</v>
      </c>
    </row>
    <row r="124" ht="15.75" customHeight="1">
      <c r="A124" s="3" t="s">
        <v>443</v>
      </c>
      <c r="B124" s="8">
        <v>7.0</v>
      </c>
      <c r="C124" s="8">
        <v>5059.7171</v>
      </c>
      <c r="D124" s="8">
        <v>3399.0326</v>
      </c>
      <c r="E124" s="8">
        <v>1935.47</v>
      </c>
      <c r="F124" s="8">
        <v>2469.63</v>
      </c>
      <c r="G124" s="8">
        <v>4816.09</v>
      </c>
      <c r="H124" s="8">
        <v>6022.325</v>
      </c>
      <c r="I124" s="8">
        <v>11682.55</v>
      </c>
      <c r="J124" s="23">
        <f t="shared" si="1"/>
        <v>0.000004913701365</v>
      </c>
    </row>
    <row r="125" ht="15.75" customHeight="1">
      <c r="A125" s="3" t="s">
        <v>444</v>
      </c>
      <c r="B125" s="8">
        <v>1.0</v>
      </c>
      <c r="C125" s="8">
        <v>100.0</v>
      </c>
      <c r="E125" s="8">
        <v>100.0</v>
      </c>
      <c r="F125" s="8">
        <v>100.0</v>
      </c>
      <c r="G125" s="8">
        <v>100.0</v>
      </c>
      <c r="H125" s="8">
        <v>100.0</v>
      </c>
      <c r="I125" s="8">
        <v>100.0</v>
      </c>
      <c r="J125" s="23">
        <f t="shared" si="1"/>
        <v>0.0000007019573378</v>
      </c>
    </row>
    <row r="126" ht="15.75" customHeight="1">
      <c r="A126" s="3" t="s">
        <v>445</v>
      </c>
      <c r="B126" s="8">
        <v>1.0</v>
      </c>
      <c r="C126" s="8">
        <v>2242.48</v>
      </c>
      <c r="E126" s="8">
        <v>2242.48</v>
      </c>
      <c r="F126" s="8">
        <v>2242.48</v>
      </c>
      <c r="G126" s="8">
        <v>2242.48</v>
      </c>
      <c r="H126" s="8">
        <v>2242.48</v>
      </c>
      <c r="I126" s="8">
        <v>2242.48</v>
      </c>
      <c r="J126" s="23">
        <f t="shared" si="1"/>
        <v>0.0000007019573378</v>
      </c>
    </row>
    <row r="127" ht="15.75" customHeight="1">
      <c r="A127" s="3" t="s">
        <v>446</v>
      </c>
      <c r="B127" s="8">
        <v>8.0</v>
      </c>
      <c r="C127" s="8">
        <v>262.88</v>
      </c>
      <c r="D127" s="8">
        <v>71.6149</v>
      </c>
      <c r="E127" s="8">
        <v>107.64</v>
      </c>
      <c r="F127" s="8">
        <v>237.7</v>
      </c>
      <c r="G127" s="8">
        <v>287.04</v>
      </c>
      <c r="H127" s="8">
        <v>309.825</v>
      </c>
      <c r="I127" s="8">
        <v>322.92</v>
      </c>
      <c r="J127" s="23">
        <f t="shared" si="1"/>
        <v>0.000005615658703</v>
      </c>
    </row>
    <row r="128" ht="15.75" customHeight="1">
      <c r="A128" s="3" t="s">
        <v>447</v>
      </c>
      <c r="B128" s="8">
        <v>29.0</v>
      </c>
      <c r="C128" s="8">
        <v>11223.8048</v>
      </c>
      <c r="D128" s="8">
        <v>6453.7881</v>
      </c>
      <c r="E128" s="8">
        <v>2607.17</v>
      </c>
      <c r="F128" s="8">
        <v>6267.23</v>
      </c>
      <c r="G128" s="8">
        <v>10457.5</v>
      </c>
      <c r="H128" s="8">
        <v>14853.9</v>
      </c>
      <c r="I128" s="8">
        <v>26887.64</v>
      </c>
      <c r="J128" s="23">
        <f t="shared" si="1"/>
        <v>0.0000203567628</v>
      </c>
    </row>
    <row r="129" ht="15.75" customHeight="1">
      <c r="A129" s="3" t="s">
        <v>448</v>
      </c>
      <c r="B129" s="8">
        <v>59.0</v>
      </c>
      <c r="C129" s="8">
        <v>15578.3892</v>
      </c>
      <c r="D129" s="8">
        <v>8690.5998</v>
      </c>
      <c r="E129" s="8">
        <v>2867.38</v>
      </c>
      <c r="F129" s="8">
        <v>8110.355</v>
      </c>
      <c r="G129" s="8">
        <v>12813.94</v>
      </c>
      <c r="H129" s="8">
        <v>23571.75</v>
      </c>
      <c r="I129" s="8">
        <v>39197.24</v>
      </c>
      <c r="J129" s="23">
        <f t="shared" si="1"/>
        <v>0.00004141548293</v>
      </c>
    </row>
    <row r="130" ht="15.75" customHeight="1">
      <c r="A130" s="3" t="s">
        <v>449</v>
      </c>
      <c r="B130" s="8">
        <v>2.0</v>
      </c>
      <c r="C130" s="8">
        <v>8984.55</v>
      </c>
      <c r="D130" s="8">
        <v>5565.4253</v>
      </c>
      <c r="E130" s="8">
        <v>5049.2</v>
      </c>
      <c r="F130" s="8">
        <v>7016.875</v>
      </c>
      <c r="G130" s="8">
        <v>8984.55</v>
      </c>
      <c r="H130" s="8">
        <v>10952.225</v>
      </c>
      <c r="I130" s="8">
        <v>12919.9</v>
      </c>
      <c r="J130" s="23">
        <f t="shared" si="1"/>
        <v>0.000001403914676</v>
      </c>
    </row>
    <row r="131" ht="15.75" customHeight="1">
      <c r="A131" s="3" t="s">
        <v>450</v>
      </c>
      <c r="B131" s="8">
        <v>2.0</v>
      </c>
      <c r="C131" s="8">
        <v>20549.115</v>
      </c>
      <c r="D131" s="8">
        <v>9654.5461</v>
      </c>
      <c r="E131" s="8">
        <v>13722.32</v>
      </c>
      <c r="F131" s="8">
        <v>17135.7175</v>
      </c>
      <c r="G131" s="8">
        <v>20549.115</v>
      </c>
      <c r="H131" s="8">
        <v>23962.5125</v>
      </c>
      <c r="I131" s="8">
        <v>27375.91</v>
      </c>
      <c r="J131" s="23">
        <f t="shared" si="1"/>
        <v>0.000001403914676</v>
      </c>
    </row>
    <row r="132" ht="15.75" customHeight="1">
      <c r="A132" s="3" t="s">
        <v>451</v>
      </c>
      <c r="B132" s="8">
        <v>1.0</v>
      </c>
      <c r="C132" s="8">
        <v>6458.35</v>
      </c>
      <c r="E132" s="8">
        <v>6458.35</v>
      </c>
      <c r="F132" s="8">
        <v>6458.35</v>
      </c>
      <c r="G132" s="8">
        <v>6458.35</v>
      </c>
      <c r="H132" s="8">
        <v>6458.35</v>
      </c>
      <c r="I132" s="8">
        <v>6458.35</v>
      </c>
      <c r="J132" s="23">
        <f t="shared" si="1"/>
        <v>0.0000007019573378</v>
      </c>
    </row>
    <row r="133" ht="15.75" customHeight="1">
      <c r="A133" s="3" t="s">
        <v>452</v>
      </c>
      <c r="B133" s="8">
        <v>18.0</v>
      </c>
      <c r="C133" s="8">
        <v>8978.6439</v>
      </c>
      <c r="D133" s="8">
        <v>6631.25</v>
      </c>
      <c r="E133" s="8">
        <v>2152.74</v>
      </c>
      <c r="F133" s="8">
        <v>3720.4825</v>
      </c>
      <c r="G133" s="8">
        <v>7385.3</v>
      </c>
      <c r="H133" s="8">
        <v>12845.33</v>
      </c>
      <c r="I133" s="8">
        <v>24744.82</v>
      </c>
      <c r="J133" s="23">
        <f t="shared" si="1"/>
        <v>0.00001263523208</v>
      </c>
    </row>
    <row r="134" ht="15.75" customHeight="1">
      <c r="A134" s="3" t="s">
        <v>453</v>
      </c>
      <c r="B134" s="8">
        <v>1.0</v>
      </c>
      <c r="C134" s="8">
        <v>2690.98</v>
      </c>
      <c r="E134" s="8">
        <v>2690.98</v>
      </c>
      <c r="F134" s="8">
        <v>2690.98</v>
      </c>
      <c r="G134" s="8">
        <v>2690.98</v>
      </c>
      <c r="H134" s="8">
        <v>2690.98</v>
      </c>
      <c r="I134" s="8">
        <v>2690.98</v>
      </c>
      <c r="J134" s="23">
        <f t="shared" si="1"/>
        <v>0.0000007019573378</v>
      </c>
    </row>
    <row r="135" ht="15.75" customHeight="1">
      <c r="A135" s="3" t="s">
        <v>454</v>
      </c>
      <c r="B135" s="8">
        <v>17.0</v>
      </c>
      <c r="C135" s="8">
        <v>7127.9524</v>
      </c>
      <c r="D135" s="8">
        <v>5522.2717</v>
      </c>
      <c r="E135" s="8">
        <v>913.89</v>
      </c>
      <c r="F135" s="8">
        <v>3640.2</v>
      </c>
      <c r="G135" s="8">
        <v>4373.55</v>
      </c>
      <c r="H135" s="8">
        <v>10992.4</v>
      </c>
      <c r="I135" s="8">
        <v>20092.71</v>
      </c>
      <c r="J135" s="23">
        <f t="shared" si="1"/>
        <v>0.00001193327474</v>
      </c>
    </row>
    <row r="136" ht="15.75" customHeight="1">
      <c r="A136" s="3" t="s">
        <v>455</v>
      </c>
      <c r="B136" s="8">
        <v>26.0</v>
      </c>
      <c r="C136" s="8">
        <v>13212.6304</v>
      </c>
      <c r="D136" s="8">
        <v>9400.1589</v>
      </c>
      <c r="E136" s="8">
        <v>1466.42</v>
      </c>
      <c r="F136" s="8">
        <v>5480.2325</v>
      </c>
      <c r="G136" s="8">
        <v>11447.38</v>
      </c>
      <c r="H136" s="8">
        <v>17977.0325</v>
      </c>
      <c r="I136" s="8">
        <v>33028.18</v>
      </c>
      <c r="J136" s="23">
        <f t="shared" si="1"/>
        <v>0.00001825089078</v>
      </c>
    </row>
    <row r="137" ht="15.75" customHeight="1">
      <c r="A137" s="3" t="s">
        <v>456</v>
      </c>
      <c r="B137" s="8">
        <v>12.0</v>
      </c>
      <c r="C137" s="8">
        <v>98708.8867</v>
      </c>
      <c r="D137" s="8">
        <v>270063.0515</v>
      </c>
      <c r="E137" s="8">
        <v>4540.76</v>
      </c>
      <c r="F137" s="8">
        <v>6624.22</v>
      </c>
      <c r="G137" s="8">
        <v>12915.75</v>
      </c>
      <c r="H137" s="8">
        <v>33206.085</v>
      </c>
      <c r="I137" s="8">
        <v>953218.95</v>
      </c>
      <c r="J137" s="23">
        <f t="shared" si="1"/>
        <v>0.000008423488054</v>
      </c>
    </row>
    <row r="138" ht="15.75" customHeight="1">
      <c r="A138" s="3" t="s">
        <v>457</v>
      </c>
      <c r="B138" s="8">
        <v>29.0</v>
      </c>
      <c r="C138" s="8">
        <v>5257.159</v>
      </c>
      <c r="D138" s="8">
        <v>958.3462</v>
      </c>
      <c r="E138" s="8">
        <v>2365.74</v>
      </c>
      <c r="F138" s="8">
        <v>5062.69</v>
      </c>
      <c r="G138" s="8">
        <v>5535.84</v>
      </c>
      <c r="H138" s="8">
        <v>5914.36</v>
      </c>
      <c r="I138" s="8">
        <v>6624.08</v>
      </c>
      <c r="J138" s="23">
        <f t="shared" si="1"/>
        <v>0.0000203567628</v>
      </c>
    </row>
    <row r="139" ht="15.75" customHeight="1">
      <c r="A139" s="3" t="s">
        <v>458</v>
      </c>
      <c r="B139" s="8">
        <v>9.0</v>
      </c>
      <c r="C139" s="8">
        <v>9883.0167</v>
      </c>
      <c r="D139" s="8">
        <v>8211.9667</v>
      </c>
      <c r="E139" s="8">
        <v>3417.17</v>
      </c>
      <c r="F139" s="8">
        <v>6355.86</v>
      </c>
      <c r="G139" s="8">
        <v>6620.35</v>
      </c>
      <c r="H139" s="8">
        <v>10710.08</v>
      </c>
      <c r="I139" s="8">
        <v>30286.03</v>
      </c>
      <c r="J139" s="23">
        <f t="shared" si="1"/>
        <v>0.000006317616041</v>
      </c>
    </row>
    <row r="140" ht="15.75" customHeight="1">
      <c r="A140" s="3" t="s">
        <v>459</v>
      </c>
      <c r="B140" s="8">
        <v>12.0</v>
      </c>
      <c r="C140" s="8">
        <v>35184.9575</v>
      </c>
      <c r="D140" s="8">
        <v>25650.2014</v>
      </c>
      <c r="E140" s="8">
        <v>926.14</v>
      </c>
      <c r="F140" s="8">
        <v>18010.8525</v>
      </c>
      <c r="G140" s="8">
        <v>33831.47</v>
      </c>
      <c r="H140" s="8">
        <v>46428.6275</v>
      </c>
      <c r="I140" s="8">
        <v>93589.14</v>
      </c>
      <c r="J140" s="23">
        <f t="shared" si="1"/>
        <v>0.000008423488054</v>
      </c>
    </row>
    <row r="141" ht="15.75" customHeight="1">
      <c r="A141" s="3" t="s">
        <v>460</v>
      </c>
      <c r="B141" s="8">
        <v>51.0</v>
      </c>
      <c r="C141" s="8">
        <v>1109.8459</v>
      </c>
      <c r="D141" s="8">
        <v>1129.1023</v>
      </c>
      <c r="E141" s="8">
        <v>205.03</v>
      </c>
      <c r="F141" s="8">
        <v>556.13</v>
      </c>
      <c r="G141" s="8">
        <v>861.11</v>
      </c>
      <c r="H141" s="8">
        <v>1248.895</v>
      </c>
      <c r="I141" s="8">
        <v>7773.94</v>
      </c>
      <c r="J141" s="23">
        <f t="shared" si="1"/>
        <v>0.00003579982423</v>
      </c>
    </row>
    <row r="142" ht="15.75" customHeight="1">
      <c r="A142" s="3" t="s">
        <v>461</v>
      </c>
      <c r="B142" s="8">
        <v>7.0</v>
      </c>
      <c r="C142" s="8">
        <v>10400.2071</v>
      </c>
      <c r="D142" s="8">
        <v>3951.9487</v>
      </c>
      <c r="E142" s="8">
        <v>7325.93</v>
      </c>
      <c r="F142" s="8">
        <v>7469.87</v>
      </c>
      <c r="G142" s="8">
        <v>8760.66</v>
      </c>
      <c r="H142" s="8">
        <v>12679.995</v>
      </c>
      <c r="I142" s="8">
        <v>16415.13</v>
      </c>
      <c r="J142" s="23">
        <f t="shared" si="1"/>
        <v>0.000004913701365</v>
      </c>
    </row>
    <row r="143" ht="15.75" customHeight="1">
      <c r="A143" s="3" t="s">
        <v>462</v>
      </c>
      <c r="B143" s="8">
        <v>5340.0</v>
      </c>
      <c r="C143" s="8">
        <v>25629.9865</v>
      </c>
      <c r="D143" s="8">
        <v>23770.7633</v>
      </c>
      <c r="E143" s="8">
        <v>251.4</v>
      </c>
      <c r="F143" s="8">
        <v>24380.39</v>
      </c>
      <c r="G143" s="8">
        <v>25725.53</v>
      </c>
      <c r="H143" s="8">
        <v>26802.1125</v>
      </c>
      <c r="I143" s="8">
        <v>1745438.5</v>
      </c>
      <c r="J143" s="23">
        <f t="shared" si="1"/>
        <v>0.003748452184</v>
      </c>
    </row>
    <row r="144" ht="15.75" customHeight="1">
      <c r="A144" s="3" t="s">
        <v>463</v>
      </c>
      <c r="B144" s="8">
        <v>4.0</v>
      </c>
      <c r="C144" s="8">
        <v>47182.855</v>
      </c>
      <c r="D144" s="8">
        <v>21139.392</v>
      </c>
      <c r="E144" s="8">
        <v>22011.89</v>
      </c>
      <c r="F144" s="8">
        <v>33866.9075</v>
      </c>
      <c r="G144" s="8">
        <v>49438.46</v>
      </c>
      <c r="H144" s="8">
        <v>62754.4075</v>
      </c>
      <c r="I144" s="8">
        <v>67842.61</v>
      </c>
      <c r="J144" s="23">
        <f t="shared" si="1"/>
        <v>0.000002807829351</v>
      </c>
    </row>
    <row r="145" ht="15.75" customHeight="1">
      <c r="A145" s="3" t="s">
        <v>142</v>
      </c>
      <c r="B145" s="8">
        <v>87811.0</v>
      </c>
      <c r="C145" s="8">
        <v>20463.3892</v>
      </c>
      <c r="D145" s="8">
        <v>75046.5051</v>
      </c>
      <c r="E145" s="8">
        <v>38.64</v>
      </c>
      <c r="F145" s="8">
        <v>12297.9</v>
      </c>
      <c r="G145" s="8">
        <v>17799.1</v>
      </c>
      <c r="H145" s="8">
        <v>25644.95</v>
      </c>
      <c r="I145" s="8">
        <v>2.181198751E7</v>
      </c>
      <c r="J145" s="23">
        <f t="shared" si="1"/>
        <v>0.06163957579</v>
      </c>
    </row>
    <row r="146" ht="15.75" customHeight="1">
      <c r="A146" s="3" t="s">
        <v>464</v>
      </c>
      <c r="B146" s="8">
        <v>35.0</v>
      </c>
      <c r="C146" s="8">
        <v>6315.9986</v>
      </c>
      <c r="D146" s="8">
        <v>5122.2426</v>
      </c>
      <c r="E146" s="8">
        <v>879.18</v>
      </c>
      <c r="F146" s="8">
        <v>2781.265</v>
      </c>
      <c r="G146" s="8">
        <v>4310.7</v>
      </c>
      <c r="H146" s="8">
        <v>8277.285</v>
      </c>
      <c r="I146" s="8">
        <v>18837.4</v>
      </c>
      <c r="J146" s="23">
        <f t="shared" si="1"/>
        <v>0.00002456850682</v>
      </c>
    </row>
    <row r="147" ht="15.75" customHeight="1">
      <c r="A147" s="3" t="s">
        <v>144</v>
      </c>
      <c r="B147" s="8">
        <v>77013.0</v>
      </c>
      <c r="C147" s="8">
        <v>19868.538</v>
      </c>
      <c r="D147" s="8">
        <v>31283.6177</v>
      </c>
      <c r="E147" s="8">
        <v>0.01</v>
      </c>
      <c r="F147" s="8">
        <v>13258.13</v>
      </c>
      <c r="G147" s="8">
        <v>17842.32</v>
      </c>
      <c r="H147" s="8">
        <v>23785.88</v>
      </c>
      <c r="I147" s="8">
        <v>3761242.85</v>
      </c>
      <c r="J147" s="23">
        <f t="shared" si="1"/>
        <v>0.05405984046</v>
      </c>
    </row>
    <row r="148" ht="15.75" customHeight="1">
      <c r="A148" s="3" t="s">
        <v>465</v>
      </c>
      <c r="B148" s="8">
        <v>1.0</v>
      </c>
      <c r="C148" s="8">
        <v>4305.57</v>
      </c>
      <c r="E148" s="8">
        <v>4305.57</v>
      </c>
      <c r="F148" s="8">
        <v>4305.57</v>
      </c>
      <c r="G148" s="8">
        <v>4305.57</v>
      </c>
      <c r="H148" s="8">
        <v>4305.57</v>
      </c>
      <c r="I148" s="8">
        <v>4305.57</v>
      </c>
      <c r="J148" s="23">
        <f t="shared" si="1"/>
        <v>0.0000007019573378</v>
      </c>
    </row>
    <row r="149" ht="15.75" customHeight="1">
      <c r="A149" s="3" t="s">
        <v>466</v>
      </c>
      <c r="B149" s="8">
        <v>34.0</v>
      </c>
      <c r="C149" s="8">
        <v>17647.6815</v>
      </c>
      <c r="D149" s="8">
        <v>12249.0078</v>
      </c>
      <c r="E149" s="8">
        <v>1614.59</v>
      </c>
      <c r="F149" s="8">
        <v>10140.7075</v>
      </c>
      <c r="G149" s="8">
        <v>13765.035</v>
      </c>
      <c r="H149" s="8">
        <v>21024.345</v>
      </c>
      <c r="I149" s="8">
        <v>50117.04</v>
      </c>
      <c r="J149" s="23">
        <f t="shared" si="1"/>
        <v>0.00002386654949</v>
      </c>
    </row>
    <row r="150" ht="15.75" customHeight="1">
      <c r="A150" s="3" t="s">
        <v>176</v>
      </c>
      <c r="B150" s="8">
        <v>10123.0</v>
      </c>
      <c r="C150" s="8">
        <v>6376.6137</v>
      </c>
      <c r="D150" s="8">
        <v>16388.6377</v>
      </c>
      <c r="E150" s="8">
        <v>0.0</v>
      </c>
      <c r="F150" s="8">
        <v>3062.605</v>
      </c>
      <c r="G150" s="8">
        <v>5736.04</v>
      </c>
      <c r="H150" s="8">
        <v>8717.61</v>
      </c>
      <c r="I150" s="8">
        <v>1143815.77</v>
      </c>
      <c r="J150" s="23">
        <f t="shared" si="1"/>
        <v>0.007105914131</v>
      </c>
    </row>
    <row r="151" ht="15.75" customHeight="1">
      <c r="A151" s="3" t="s">
        <v>178</v>
      </c>
      <c r="B151" s="8">
        <v>6058.0</v>
      </c>
      <c r="C151" s="8">
        <v>8524.7768</v>
      </c>
      <c r="D151" s="8">
        <v>18483.6402</v>
      </c>
      <c r="E151" s="8">
        <v>0.09</v>
      </c>
      <c r="F151" s="8">
        <v>1550.6175</v>
      </c>
      <c r="G151" s="8">
        <v>6228.135</v>
      </c>
      <c r="H151" s="8">
        <v>15830.565</v>
      </c>
      <c r="I151" s="8">
        <v>640186.92</v>
      </c>
      <c r="J151" s="23">
        <f t="shared" si="1"/>
        <v>0.004252457553</v>
      </c>
    </row>
    <row r="152" ht="15.75" customHeight="1">
      <c r="A152" s="3" t="s">
        <v>467</v>
      </c>
      <c r="B152" s="8">
        <v>490.0</v>
      </c>
      <c r="C152" s="8">
        <v>30005.7581</v>
      </c>
      <c r="D152" s="8">
        <v>27821.2699</v>
      </c>
      <c r="E152" s="8">
        <v>536.03</v>
      </c>
      <c r="F152" s="8">
        <v>10782.215</v>
      </c>
      <c r="G152" s="8">
        <v>21334.31</v>
      </c>
      <c r="H152" s="8">
        <v>39457.63</v>
      </c>
      <c r="I152" s="8">
        <v>228588.84</v>
      </c>
      <c r="J152" s="23">
        <f t="shared" si="1"/>
        <v>0.0003439590955</v>
      </c>
    </row>
    <row r="153" ht="15.75" customHeight="1">
      <c r="A153" s="3" t="s">
        <v>468</v>
      </c>
      <c r="B153" s="8">
        <v>1.0</v>
      </c>
      <c r="C153" s="8">
        <v>645.83</v>
      </c>
      <c r="E153" s="8">
        <v>645.83</v>
      </c>
      <c r="F153" s="8">
        <v>645.83</v>
      </c>
      <c r="G153" s="8">
        <v>645.83</v>
      </c>
      <c r="H153" s="8">
        <v>645.83</v>
      </c>
      <c r="I153" s="8">
        <v>645.83</v>
      </c>
      <c r="J153" s="23">
        <f t="shared" si="1"/>
        <v>0.0000007019573378</v>
      </c>
    </row>
    <row r="154" ht="15.75" customHeight="1">
      <c r="A154" s="3" t="s">
        <v>469</v>
      </c>
      <c r="B154" s="8">
        <v>1693.0</v>
      </c>
      <c r="C154" s="8">
        <v>10238.5054</v>
      </c>
      <c r="D154" s="8">
        <v>10527.6904</v>
      </c>
      <c r="E154" s="8">
        <v>54.23</v>
      </c>
      <c r="F154" s="8">
        <v>796.86</v>
      </c>
      <c r="G154" s="8">
        <v>3395.71</v>
      </c>
      <c r="H154" s="8">
        <v>18822.79</v>
      </c>
      <c r="I154" s="8">
        <v>48540.74</v>
      </c>
      <c r="J154" s="23">
        <f t="shared" si="1"/>
        <v>0.001188413773</v>
      </c>
    </row>
    <row r="155" ht="15.75" customHeight="1">
      <c r="A155" s="3" t="s">
        <v>470</v>
      </c>
      <c r="B155" s="8">
        <v>23.0</v>
      </c>
      <c r="C155" s="8">
        <v>109.7235</v>
      </c>
      <c r="D155" s="8">
        <v>203.3789</v>
      </c>
      <c r="E155" s="8">
        <v>0.6</v>
      </c>
      <c r="F155" s="8">
        <v>12.135</v>
      </c>
      <c r="G155" s="8">
        <v>81.83</v>
      </c>
      <c r="H155" s="8">
        <v>113.02</v>
      </c>
      <c r="I155" s="8">
        <v>986.69</v>
      </c>
      <c r="J155" s="23">
        <f t="shared" si="1"/>
        <v>0.00001614501877</v>
      </c>
    </row>
    <row r="156" ht="15.75" customHeight="1">
      <c r="A156" s="3" t="s">
        <v>471</v>
      </c>
      <c r="B156" s="8">
        <v>36184.0</v>
      </c>
      <c r="C156" s="8">
        <v>16681.1016</v>
      </c>
      <c r="D156" s="8">
        <v>15206.1293</v>
      </c>
      <c r="E156" s="8">
        <v>0.0</v>
      </c>
      <c r="F156" s="8">
        <v>11025.905</v>
      </c>
      <c r="G156" s="8">
        <v>15962.475</v>
      </c>
      <c r="H156" s="8">
        <v>22118.14</v>
      </c>
      <c r="I156" s="8">
        <v>2514367.82</v>
      </c>
      <c r="J156" s="23">
        <f t="shared" si="1"/>
        <v>0.02539962431</v>
      </c>
    </row>
    <row r="157" ht="15.75" customHeight="1">
      <c r="A157" s="3" t="s">
        <v>472</v>
      </c>
      <c r="B157" s="8">
        <v>3.0</v>
      </c>
      <c r="C157" s="8">
        <v>961.7433</v>
      </c>
      <c r="D157" s="8">
        <v>422.5076</v>
      </c>
      <c r="E157" s="8">
        <v>502.86</v>
      </c>
      <c r="F157" s="8">
        <v>775.29</v>
      </c>
      <c r="G157" s="8">
        <v>1047.72</v>
      </c>
      <c r="H157" s="8">
        <v>1191.185</v>
      </c>
      <c r="I157" s="8">
        <v>1334.65</v>
      </c>
      <c r="J157" s="23">
        <f t="shared" si="1"/>
        <v>0.000002105872014</v>
      </c>
    </row>
    <row r="158" ht="15.75" customHeight="1">
      <c r="A158" s="3" t="s">
        <v>473</v>
      </c>
      <c r="B158" s="8">
        <v>650.0</v>
      </c>
      <c r="C158" s="8">
        <v>11050.2246</v>
      </c>
      <c r="D158" s="8">
        <v>5819.355</v>
      </c>
      <c r="E158" s="8">
        <v>716.81</v>
      </c>
      <c r="F158" s="8">
        <v>6356.4375</v>
      </c>
      <c r="G158" s="8">
        <v>10848.29</v>
      </c>
      <c r="H158" s="8">
        <v>13667.49</v>
      </c>
      <c r="I158" s="8">
        <v>38937.33</v>
      </c>
      <c r="J158" s="23">
        <f t="shared" si="1"/>
        <v>0.0004562722696</v>
      </c>
    </row>
    <row r="159" ht="15.75" customHeight="1">
      <c r="A159" s="3" t="s">
        <v>474</v>
      </c>
      <c r="B159" s="8">
        <v>57.0</v>
      </c>
      <c r="C159" s="8">
        <v>4980.9372</v>
      </c>
      <c r="D159" s="8">
        <v>5867.0366</v>
      </c>
      <c r="E159" s="8">
        <v>1.75</v>
      </c>
      <c r="F159" s="8">
        <v>1937.5</v>
      </c>
      <c r="G159" s="8">
        <v>3229.17</v>
      </c>
      <c r="H159" s="8">
        <v>6458.35</v>
      </c>
      <c r="I159" s="8">
        <v>32865.89</v>
      </c>
      <c r="J159" s="23">
        <f t="shared" si="1"/>
        <v>0.00004001156826</v>
      </c>
    </row>
    <row r="160" ht="15.75" customHeight="1">
      <c r="A160" s="3" t="s">
        <v>475</v>
      </c>
      <c r="B160" s="8">
        <v>2721.0</v>
      </c>
      <c r="C160" s="8">
        <v>9835.8625</v>
      </c>
      <c r="D160" s="8">
        <v>19256.1779</v>
      </c>
      <c r="E160" s="8">
        <v>35.77</v>
      </c>
      <c r="F160" s="8">
        <v>4472.54</v>
      </c>
      <c r="G160" s="8">
        <v>7749.94</v>
      </c>
      <c r="H160" s="8">
        <v>12034.23</v>
      </c>
      <c r="I160" s="8">
        <v>668318.16</v>
      </c>
      <c r="J160" s="23">
        <f t="shared" si="1"/>
        <v>0.001910025916</v>
      </c>
    </row>
    <row r="161" ht="15.75" customHeight="1">
      <c r="A161" s="3" t="s">
        <v>476</v>
      </c>
      <c r="B161" s="8">
        <v>580.0</v>
      </c>
      <c r="C161" s="8">
        <v>7578.4151</v>
      </c>
      <c r="D161" s="8">
        <v>7702.3715</v>
      </c>
      <c r="E161" s="8">
        <v>215.28</v>
      </c>
      <c r="F161" s="8">
        <v>2368.055</v>
      </c>
      <c r="G161" s="8">
        <v>3772.065</v>
      </c>
      <c r="H161" s="8">
        <v>11475.39</v>
      </c>
      <c r="I161" s="8">
        <v>40364.68</v>
      </c>
      <c r="J161" s="23">
        <f t="shared" si="1"/>
        <v>0.0004071352559</v>
      </c>
    </row>
    <row r="162" ht="15.75" customHeight="1">
      <c r="A162" s="3" t="s">
        <v>477</v>
      </c>
      <c r="B162" s="8">
        <v>962.0</v>
      </c>
      <c r="C162" s="8">
        <v>40952.3034</v>
      </c>
      <c r="D162" s="8">
        <v>31934.0201</v>
      </c>
      <c r="E162" s="8">
        <v>468.53</v>
      </c>
      <c r="F162" s="8">
        <v>18489.9275</v>
      </c>
      <c r="G162" s="8">
        <v>32983.57</v>
      </c>
      <c r="H162" s="8">
        <v>47652.565</v>
      </c>
      <c r="I162" s="8">
        <v>185544.06</v>
      </c>
      <c r="J162" s="23">
        <f t="shared" si="1"/>
        <v>0.000675282959</v>
      </c>
    </row>
    <row r="163" ht="15.75" customHeight="1">
      <c r="A163" s="3" t="s">
        <v>478</v>
      </c>
      <c r="B163" s="8">
        <v>15953.0</v>
      </c>
      <c r="C163" s="8">
        <v>9553.592</v>
      </c>
      <c r="D163" s="8">
        <v>72225.3625</v>
      </c>
      <c r="E163" s="8">
        <v>10.76</v>
      </c>
      <c r="F163" s="8">
        <v>6180.8</v>
      </c>
      <c r="G163" s="8">
        <v>7487.58</v>
      </c>
      <c r="H163" s="8">
        <v>9035.56</v>
      </c>
      <c r="I163" s="8">
        <v>5366005.94</v>
      </c>
      <c r="J163" s="23">
        <f t="shared" si="1"/>
        <v>0.01119832541</v>
      </c>
    </row>
    <row r="164" ht="15.75" customHeight="1">
      <c r="A164" s="3" t="s">
        <v>479</v>
      </c>
      <c r="B164" s="8">
        <v>36610.0</v>
      </c>
      <c r="C164" s="8">
        <v>10544.0666</v>
      </c>
      <c r="D164" s="8">
        <v>21615.8929</v>
      </c>
      <c r="E164" s="8">
        <v>10.9</v>
      </c>
      <c r="F164" s="8">
        <v>6996.54</v>
      </c>
      <c r="G164" s="8">
        <v>9862.87</v>
      </c>
      <c r="H164" s="8">
        <v>12605.04</v>
      </c>
      <c r="I164" s="8">
        <v>1301397.05</v>
      </c>
      <c r="J164" s="23">
        <f t="shared" si="1"/>
        <v>0.02569865814</v>
      </c>
    </row>
    <row r="165" ht="15.75" customHeight="1">
      <c r="A165" s="3" t="s">
        <v>480</v>
      </c>
      <c r="B165" s="8">
        <v>1274.0</v>
      </c>
      <c r="C165" s="8">
        <v>25625.3226</v>
      </c>
      <c r="D165" s="8">
        <v>239215.5427</v>
      </c>
      <c r="E165" s="8">
        <v>96.88</v>
      </c>
      <c r="F165" s="8">
        <v>4843.82</v>
      </c>
      <c r="G165" s="8">
        <v>8515.125</v>
      </c>
      <c r="H165" s="8">
        <v>13993.0575</v>
      </c>
      <c r="I165" s="8">
        <v>3801069.84</v>
      </c>
      <c r="J165" s="23">
        <f t="shared" si="1"/>
        <v>0.0008942936484</v>
      </c>
    </row>
    <row r="166" ht="15.75" customHeight="1">
      <c r="A166" s="3" t="s">
        <v>481</v>
      </c>
      <c r="B166" s="8">
        <v>2679.0</v>
      </c>
      <c r="C166" s="8">
        <v>12061.269</v>
      </c>
      <c r="D166" s="8">
        <v>8082.9559</v>
      </c>
      <c r="E166" s="8">
        <v>0.17</v>
      </c>
      <c r="F166" s="8">
        <v>9431.2</v>
      </c>
      <c r="G166" s="8">
        <v>12662.74</v>
      </c>
      <c r="H166" s="8">
        <v>14152.115</v>
      </c>
      <c r="I166" s="8">
        <v>227505.64</v>
      </c>
      <c r="J166" s="23">
        <f t="shared" si="1"/>
        <v>0.001880543708</v>
      </c>
    </row>
    <row r="167" ht="15.75" customHeight="1">
      <c r="A167" s="3" t="s">
        <v>482</v>
      </c>
      <c r="B167" s="8">
        <v>38.0</v>
      </c>
      <c r="C167" s="8">
        <v>7654.1482</v>
      </c>
      <c r="D167" s="8">
        <v>5704.0588</v>
      </c>
      <c r="E167" s="8">
        <v>1.0</v>
      </c>
      <c r="F167" s="8">
        <v>2877.25</v>
      </c>
      <c r="G167" s="8">
        <v>6643.22</v>
      </c>
      <c r="H167" s="8">
        <v>11702.045</v>
      </c>
      <c r="I167" s="8">
        <v>20224.49</v>
      </c>
      <c r="J167" s="23">
        <f t="shared" si="1"/>
        <v>0.00002667437884</v>
      </c>
    </row>
    <row r="168" ht="15.75" customHeight="1">
      <c r="A168" s="3" t="s">
        <v>483</v>
      </c>
      <c r="B168" s="8">
        <v>3.0</v>
      </c>
      <c r="C168" s="8">
        <v>1.0</v>
      </c>
      <c r="D168" s="8">
        <v>0.0</v>
      </c>
      <c r="E168" s="8">
        <v>1.0</v>
      </c>
      <c r="F168" s="8">
        <v>1.0</v>
      </c>
      <c r="G168" s="8">
        <v>1.0</v>
      </c>
      <c r="H168" s="8">
        <v>1.0</v>
      </c>
      <c r="I168" s="8">
        <v>1.0</v>
      </c>
      <c r="J168" s="23">
        <f t="shared" si="1"/>
        <v>0.000002105872014</v>
      </c>
    </row>
    <row r="169" ht="15.75" customHeight="1">
      <c r="A169" s="3" t="s">
        <v>484</v>
      </c>
      <c r="B169" s="8">
        <v>143.0</v>
      </c>
      <c r="C169" s="8">
        <v>1866.5126</v>
      </c>
      <c r="D169" s="8">
        <v>1215.2665</v>
      </c>
      <c r="E169" s="8">
        <v>195.71</v>
      </c>
      <c r="F169" s="8">
        <v>1184.03</v>
      </c>
      <c r="G169" s="8">
        <v>1506.94</v>
      </c>
      <c r="H169" s="8">
        <v>2222.26</v>
      </c>
      <c r="I169" s="8">
        <v>7534.72</v>
      </c>
      <c r="J169" s="23">
        <f t="shared" si="1"/>
        <v>0.0001003798993</v>
      </c>
    </row>
    <row r="170" ht="15.75" customHeight="1">
      <c r="A170" s="3" t="s">
        <v>485</v>
      </c>
      <c r="B170" s="8">
        <v>4987.0</v>
      </c>
      <c r="C170" s="8">
        <v>16826.3743</v>
      </c>
      <c r="D170" s="8">
        <v>9977.0893</v>
      </c>
      <c r="E170" s="8">
        <v>7.72</v>
      </c>
      <c r="F170" s="8">
        <v>7188.77</v>
      </c>
      <c r="G170" s="8">
        <v>17897.47</v>
      </c>
      <c r="H170" s="8">
        <v>23420.145</v>
      </c>
      <c r="I170" s="8">
        <v>117937.17</v>
      </c>
      <c r="J170" s="23">
        <f t="shared" si="1"/>
        <v>0.003500661244</v>
      </c>
    </row>
    <row r="171" ht="15.75" customHeight="1">
      <c r="A171" s="3" t="s">
        <v>486</v>
      </c>
      <c r="B171" s="8">
        <v>852.0</v>
      </c>
      <c r="C171" s="8">
        <v>17226.76</v>
      </c>
      <c r="D171" s="8">
        <v>22747.6791</v>
      </c>
      <c r="E171" s="8">
        <v>125.55</v>
      </c>
      <c r="F171" s="8">
        <v>3546.3525</v>
      </c>
      <c r="G171" s="8">
        <v>7030.72</v>
      </c>
      <c r="H171" s="8">
        <v>17216.04</v>
      </c>
      <c r="I171" s="8">
        <v>142322.42</v>
      </c>
      <c r="J171" s="23">
        <f t="shared" si="1"/>
        <v>0.0005980676518</v>
      </c>
    </row>
    <row r="172" ht="15.75" customHeight="1">
      <c r="A172" s="3" t="s">
        <v>487</v>
      </c>
      <c r="B172" s="8">
        <v>1143.0</v>
      </c>
      <c r="C172" s="8">
        <v>5376.6324</v>
      </c>
      <c r="D172" s="8">
        <v>4137.1327</v>
      </c>
      <c r="E172" s="8">
        <v>161.46</v>
      </c>
      <c r="F172" s="8">
        <v>2210.305</v>
      </c>
      <c r="G172" s="8">
        <v>4782.61</v>
      </c>
      <c r="H172" s="8">
        <v>7366.88</v>
      </c>
      <c r="I172" s="8">
        <v>44200.47</v>
      </c>
      <c r="J172" s="23">
        <f t="shared" si="1"/>
        <v>0.0008023372372</v>
      </c>
    </row>
    <row r="173" ht="15.75" customHeight="1">
      <c r="A173" s="3" t="s">
        <v>488</v>
      </c>
      <c r="B173" s="8">
        <v>1.0</v>
      </c>
      <c r="C173" s="8">
        <v>323.09</v>
      </c>
      <c r="E173" s="8">
        <v>323.09</v>
      </c>
      <c r="F173" s="8">
        <v>323.09</v>
      </c>
      <c r="G173" s="8">
        <v>323.09</v>
      </c>
      <c r="H173" s="8">
        <v>323.09</v>
      </c>
      <c r="I173" s="8">
        <v>323.09</v>
      </c>
      <c r="J173" s="23">
        <f t="shared" si="1"/>
        <v>0.0000007019573378</v>
      </c>
    </row>
    <row r="174" ht="15.75" customHeight="1">
      <c r="A174" s="3" t="s">
        <v>489</v>
      </c>
      <c r="B174" s="8">
        <v>64.0</v>
      </c>
      <c r="C174" s="8">
        <v>105.46</v>
      </c>
      <c r="D174" s="8">
        <v>75.6851</v>
      </c>
      <c r="E174" s="8">
        <v>2.24</v>
      </c>
      <c r="F174" s="8">
        <v>53.665</v>
      </c>
      <c r="G174" s="8">
        <v>106.855</v>
      </c>
      <c r="H174" s="8">
        <v>146.6275</v>
      </c>
      <c r="I174" s="8">
        <v>430.56</v>
      </c>
      <c r="J174" s="23">
        <f t="shared" si="1"/>
        <v>0.00004492526962</v>
      </c>
    </row>
    <row r="175" ht="15.75" customHeight="1">
      <c r="A175" s="3" t="s">
        <v>490</v>
      </c>
      <c r="B175" s="8">
        <v>37.0</v>
      </c>
      <c r="C175" s="8">
        <v>264.593</v>
      </c>
      <c r="D175" s="8">
        <v>280.506</v>
      </c>
      <c r="E175" s="8">
        <v>2.03</v>
      </c>
      <c r="F175" s="8">
        <v>135.69</v>
      </c>
      <c r="G175" s="8">
        <v>206.75</v>
      </c>
      <c r="H175" s="8">
        <v>290.63</v>
      </c>
      <c r="I175" s="8">
        <v>1562.58</v>
      </c>
      <c r="J175" s="23">
        <f t="shared" si="1"/>
        <v>0.0000259724215</v>
      </c>
    </row>
    <row r="176" ht="15.75" customHeight="1">
      <c r="A176" s="3" t="s">
        <v>491</v>
      </c>
      <c r="B176" s="8">
        <v>26.0</v>
      </c>
      <c r="C176" s="8">
        <v>631.4204</v>
      </c>
      <c r="D176" s="8">
        <v>1028.6256</v>
      </c>
      <c r="E176" s="8">
        <v>8.26</v>
      </c>
      <c r="F176" s="8">
        <v>93.49</v>
      </c>
      <c r="G176" s="8">
        <v>206.52</v>
      </c>
      <c r="H176" s="8">
        <v>404.705</v>
      </c>
      <c r="I176" s="8">
        <v>3875.01</v>
      </c>
      <c r="J176" s="23">
        <f t="shared" si="1"/>
        <v>0.00001825089078</v>
      </c>
    </row>
    <row r="177" ht="15.75" customHeight="1">
      <c r="A177" s="3" t="s">
        <v>492</v>
      </c>
      <c r="B177" s="8">
        <v>25660.0</v>
      </c>
      <c r="C177" s="8">
        <v>11466.9742</v>
      </c>
      <c r="D177" s="8">
        <v>8932.9315</v>
      </c>
      <c r="E177" s="8">
        <v>0.0</v>
      </c>
      <c r="F177" s="8">
        <v>7415.5325</v>
      </c>
      <c r="G177" s="8">
        <v>9740.26</v>
      </c>
      <c r="H177" s="8">
        <v>15554.71</v>
      </c>
      <c r="I177" s="8">
        <v>720571.97</v>
      </c>
      <c r="J177" s="23">
        <f t="shared" si="1"/>
        <v>0.01801222529</v>
      </c>
    </row>
    <row r="178" ht="15.75" customHeight="1">
      <c r="A178" s="3" t="s">
        <v>493</v>
      </c>
      <c r="B178" s="8">
        <v>8679.0</v>
      </c>
      <c r="C178" s="8">
        <v>24730.8849</v>
      </c>
      <c r="D178" s="8">
        <v>10743.7226</v>
      </c>
      <c r="E178" s="8">
        <v>0.64</v>
      </c>
      <c r="F178" s="8">
        <v>20764.55</v>
      </c>
      <c r="G178" s="8">
        <v>24274.78</v>
      </c>
      <c r="H178" s="8">
        <v>28385.94</v>
      </c>
      <c r="I178" s="8">
        <v>812316.26</v>
      </c>
      <c r="J178" s="23">
        <f t="shared" si="1"/>
        <v>0.006092287735</v>
      </c>
    </row>
    <row r="179" ht="15.75" customHeight="1">
      <c r="A179" s="3" t="s">
        <v>494</v>
      </c>
      <c r="B179" s="8">
        <v>23.0</v>
      </c>
      <c r="C179" s="8">
        <v>3018.9278</v>
      </c>
      <c r="D179" s="8">
        <v>3722.4408</v>
      </c>
      <c r="E179" s="8">
        <v>148.54</v>
      </c>
      <c r="F179" s="8">
        <v>343.16</v>
      </c>
      <c r="G179" s="8">
        <v>1449.38</v>
      </c>
      <c r="H179" s="8">
        <v>3667.035</v>
      </c>
      <c r="I179" s="8">
        <v>11494.34</v>
      </c>
      <c r="J179" s="23">
        <f t="shared" si="1"/>
        <v>0.00001614501877</v>
      </c>
    </row>
    <row r="180" ht="15.75" customHeight="1">
      <c r="A180" s="3" t="s">
        <v>495</v>
      </c>
      <c r="B180" s="8">
        <v>2.0</v>
      </c>
      <c r="C180" s="8">
        <v>694.705</v>
      </c>
      <c r="D180" s="8">
        <v>644.7187</v>
      </c>
      <c r="E180" s="8">
        <v>238.82</v>
      </c>
      <c r="F180" s="8">
        <v>466.7625</v>
      </c>
      <c r="G180" s="8">
        <v>694.705</v>
      </c>
      <c r="H180" s="8">
        <v>922.6475</v>
      </c>
      <c r="I180" s="8">
        <v>1150.59</v>
      </c>
      <c r="J180" s="23">
        <f t="shared" si="1"/>
        <v>0.000001403914676</v>
      </c>
    </row>
    <row r="181" ht="15.75" customHeight="1">
      <c r="A181" s="3" t="s">
        <v>496</v>
      </c>
      <c r="B181" s="8">
        <v>836.0</v>
      </c>
      <c r="C181" s="8">
        <v>1244.9993</v>
      </c>
      <c r="D181" s="8">
        <v>2288.0733</v>
      </c>
      <c r="E181" s="8">
        <v>194.08</v>
      </c>
      <c r="F181" s="8">
        <v>675.4675</v>
      </c>
      <c r="G181" s="8">
        <v>896.81</v>
      </c>
      <c r="H181" s="8">
        <v>1349.3775</v>
      </c>
      <c r="I181" s="8">
        <v>58136.36</v>
      </c>
      <c r="J181" s="23">
        <f t="shared" si="1"/>
        <v>0.0005868363344</v>
      </c>
    </row>
    <row r="182" ht="15.75" customHeight="1">
      <c r="A182" s="3" t="s">
        <v>497</v>
      </c>
      <c r="B182" s="8">
        <v>12095.0</v>
      </c>
      <c r="C182" s="8">
        <v>11036.0396</v>
      </c>
      <c r="D182" s="8">
        <v>3750.7299</v>
      </c>
      <c r="E182" s="8">
        <v>380.17</v>
      </c>
      <c r="F182" s="8">
        <v>8407.995</v>
      </c>
      <c r="G182" s="8">
        <v>11443.13</v>
      </c>
      <c r="H182" s="8">
        <v>13466.36</v>
      </c>
      <c r="I182" s="8">
        <v>24839.76</v>
      </c>
      <c r="J182" s="23">
        <f t="shared" si="1"/>
        <v>0.008490174001</v>
      </c>
    </row>
    <row r="183" ht="15.75" customHeight="1">
      <c r="A183" s="3" t="s">
        <v>498</v>
      </c>
      <c r="B183" s="8">
        <v>16.0</v>
      </c>
      <c r="C183" s="8">
        <v>974.5581</v>
      </c>
      <c r="D183" s="8">
        <v>31.8956</v>
      </c>
      <c r="E183" s="8">
        <v>896.99</v>
      </c>
      <c r="F183" s="8">
        <v>972.0225</v>
      </c>
      <c r="G183" s="8">
        <v>981.07</v>
      </c>
      <c r="H183" s="8">
        <v>992.2625</v>
      </c>
      <c r="I183" s="8">
        <v>1004.77</v>
      </c>
      <c r="J183" s="23">
        <f t="shared" si="1"/>
        <v>0.00001123131741</v>
      </c>
    </row>
    <row r="184" ht="15.75" customHeight="1">
      <c r="A184" s="3" t="s">
        <v>499</v>
      </c>
      <c r="B184" s="8">
        <v>1027.0</v>
      </c>
      <c r="C184" s="8">
        <v>17948.4705</v>
      </c>
      <c r="D184" s="8">
        <v>16375.1145</v>
      </c>
      <c r="E184" s="8">
        <v>162.03</v>
      </c>
      <c r="F184" s="8">
        <v>4843.735</v>
      </c>
      <c r="G184" s="8">
        <v>15119.59</v>
      </c>
      <c r="H184" s="8">
        <v>26235.17</v>
      </c>
      <c r="I184" s="8">
        <v>98254.96</v>
      </c>
      <c r="J184" s="23">
        <f t="shared" si="1"/>
        <v>0.000720910186</v>
      </c>
    </row>
    <row r="185" ht="15.75" customHeight="1">
      <c r="A185" s="3" t="s">
        <v>500</v>
      </c>
      <c r="B185" s="8">
        <v>45.0</v>
      </c>
      <c r="C185" s="8">
        <v>124.8856</v>
      </c>
      <c r="D185" s="8">
        <v>156.71</v>
      </c>
      <c r="E185" s="8">
        <v>4.3</v>
      </c>
      <c r="F185" s="8">
        <v>26.91</v>
      </c>
      <c r="G185" s="8">
        <v>81.12</v>
      </c>
      <c r="H185" s="8">
        <v>145.72</v>
      </c>
      <c r="I185" s="8">
        <v>770.0</v>
      </c>
      <c r="J185" s="23">
        <f t="shared" si="1"/>
        <v>0.0000315880802</v>
      </c>
    </row>
    <row r="186" ht="15.75" customHeight="1">
      <c r="A186" s="3" t="s">
        <v>501</v>
      </c>
      <c r="B186" s="8">
        <v>127655.0</v>
      </c>
      <c r="C186" s="8">
        <v>18651.8255</v>
      </c>
      <c r="D186" s="8">
        <v>32662.7341</v>
      </c>
      <c r="E186" s="8">
        <v>4.3</v>
      </c>
      <c r="F186" s="8">
        <v>9803.92</v>
      </c>
      <c r="G186" s="8">
        <v>13959.7</v>
      </c>
      <c r="H186" s="8">
        <v>21254.32</v>
      </c>
      <c r="I186" s="8">
        <v>3687447.25</v>
      </c>
      <c r="J186" s="23">
        <f t="shared" si="1"/>
        <v>0.08960836396</v>
      </c>
    </row>
    <row r="187" ht="15.75" customHeight="1">
      <c r="A187" s="3" t="s">
        <v>502</v>
      </c>
      <c r="B187" s="8">
        <v>26296.0</v>
      </c>
      <c r="C187" s="8">
        <v>10645.6603</v>
      </c>
      <c r="D187" s="8">
        <v>14474.2475</v>
      </c>
      <c r="E187" s="8">
        <v>3.39</v>
      </c>
      <c r="F187" s="8">
        <v>7447.8575</v>
      </c>
      <c r="G187" s="8">
        <v>9977.88</v>
      </c>
      <c r="H187" s="8">
        <v>12359.16</v>
      </c>
      <c r="I187" s="8">
        <v>983413.49</v>
      </c>
      <c r="J187" s="23">
        <f t="shared" si="1"/>
        <v>0.01845867016</v>
      </c>
    </row>
    <row r="188" ht="15.75" customHeight="1">
      <c r="A188" s="3" t="s">
        <v>503</v>
      </c>
      <c r="B188" s="8">
        <v>657.0</v>
      </c>
      <c r="C188" s="8">
        <v>13893.3506</v>
      </c>
      <c r="D188" s="8">
        <v>3027.9719</v>
      </c>
      <c r="E188" s="8">
        <v>239.7</v>
      </c>
      <c r="F188" s="8">
        <v>11929.04</v>
      </c>
      <c r="G188" s="8">
        <v>12919.16</v>
      </c>
      <c r="H188" s="8">
        <v>16617.44</v>
      </c>
      <c r="I188" s="8">
        <v>20262.65</v>
      </c>
      <c r="J188" s="23">
        <f t="shared" si="1"/>
        <v>0.000461185971</v>
      </c>
    </row>
    <row r="189" ht="15.75" customHeight="1">
      <c r="A189" s="3" t="s">
        <v>504</v>
      </c>
      <c r="B189" s="8">
        <v>60.0</v>
      </c>
      <c r="C189" s="8">
        <v>88.62</v>
      </c>
      <c r="D189" s="8">
        <v>287.4438</v>
      </c>
      <c r="E189" s="8">
        <v>1.0</v>
      </c>
      <c r="F189" s="8">
        <v>1.0</v>
      </c>
      <c r="G189" s="8">
        <v>1.0</v>
      </c>
      <c r="H189" s="8">
        <v>1.0</v>
      </c>
      <c r="I189" s="8">
        <v>1270.94</v>
      </c>
      <c r="J189" s="23">
        <f t="shared" si="1"/>
        <v>0.00004211744027</v>
      </c>
    </row>
    <row r="190" ht="15.75" customHeight="1">
      <c r="A190" s="3" t="s">
        <v>505</v>
      </c>
      <c r="B190" s="8">
        <v>9466.0</v>
      </c>
      <c r="C190" s="8">
        <v>6723.4995</v>
      </c>
      <c r="D190" s="8">
        <v>67525.6778</v>
      </c>
      <c r="E190" s="8">
        <v>11.96</v>
      </c>
      <c r="F190" s="8">
        <v>1435.18</v>
      </c>
      <c r="G190" s="8">
        <v>4018.54</v>
      </c>
      <c r="H190" s="8">
        <v>7551.76</v>
      </c>
      <c r="I190" s="8">
        <v>4081994.85</v>
      </c>
      <c r="J190" s="23">
        <f t="shared" si="1"/>
        <v>0.00664472816</v>
      </c>
    </row>
    <row r="191" ht="15.75" customHeight="1">
      <c r="A191" s="3" t="s">
        <v>506</v>
      </c>
      <c r="B191" s="8">
        <v>3.0</v>
      </c>
      <c r="C191" s="8">
        <v>8265.9933</v>
      </c>
      <c r="D191" s="8">
        <v>3658.7041</v>
      </c>
      <c r="E191" s="8">
        <v>4136.45</v>
      </c>
      <c r="F191" s="8">
        <v>6847.515</v>
      </c>
      <c r="G191" s="8">
        <v>9558.58</v>
      </c>
      <c r="H191" s="8">
        <v>10330.765</v>
      </c>
      <c r="I191" s="8">
        <v>11102.95</v>
      </c>
      <c r="J191" s="23">
        <f t="shared" si="1"/>
        <v>0.000002105872014</v>
      </c>
    </row>
    <row r="192" ht="15.75" customHeight="1">
      <c r="A192" s="3" t="s">
        <v>507</v>
      </c>
      <c r="B192" s="8">
        <v>4.0</v>
      </c>
      <c r="C192" s="8">
        <v>224.88</v>
      </c>
      <c r="D192" s="8">
        <v>50.1077</v>
      </c>
      <c r="E192" s="8">
        <v>197.3</v>
      </c>
      <c r="F192" s="8">
        <v>197.3</v>
      </c>
      <c r="G192" s="8">
        <v>201.19</v>
      </c>
      <c r="H192" s="8">
        <v>228.77</v>
      </c>
      <c r="I192" s="8">
        <v>299.84</v>
      </c>
      <c r="J192" s="23">
        <f t="shared" si="1"/>
        <v>0.000002807829351</v>
      </c>
    </row>
    <row r="193" ht="15.75" customHeight="1">
      <c r="A193" s="3" t="s">
        <v>508</v>
      </c>
      <c r="B193" s="8">
        <v>1837.0</v>
      </c>
      <c r="C193" s="8">
        <v>6664.2616</v>
      </c>
      <c r="D193" s="8">
        <v>5590.4004</v>
      </c>
      <c r="E193" s="8">
        <v>58.29</v>
      </c>
      <c r="F193" s="8">
        <v>672.74</v>
      </c>
      <c r="G193" s="8">
        <v>7032.4</v>
      </c>
      <c r="H193" s="8">
        <v>12321.34</v>
      </c>
      <c r="I193" s="8">
        <v>19944.58</v>
      </c>
      <c r="J193" s="23">
        <f t="shared" si="1"/>
        <v>0.00128949563</v>
      </c>
    </row>
    <row r="194" ht="15.75" customHeight="1">
      <c r="A194" s="3" t="s">
        <v>509</v>
      </c>
      <c r="B194" s="8">
        <v>202.0</v>
      </c>
      <c r="C194" s="8">
        <v>12070.552</v>
      </c>
      <c r="D194" s="8">
        <v>10071.5518</v>
      </c>
      <c r="E194" s="8">
        <v>517.5</v>
      </c>
      <c r="F194" s="8">
        <v>5227.72</v>
      </c>
      <c r="G194" s="8">
        <v>7534.73</v>
      </c>
      <c r="H194" s="8">
        <v>16798.8125</v>
      </c>
      <c r="I194" s="8">
        <v>50673.16</v>
      </c>
      <c r="J194" s="23">
        <f t="shared" si="1"/>
        <v>0.0001417953822</v>
      </c>
    </row>
    <row r="195" ht="15.75" customHeight="1">
      <c r="A195" s="3" t="s">
        <v>510</v>
      </c>
      <c r="B195" s="8">
        <v>75.0</v>
      </c>
      <c r="C195" s="8">
        <v>6064.7547</v>
      </c>
      <c r="D195" s="8">
        <v>5641.7549</v>
      </c>
      <c r="E195" s="8">
        <v>386.98</v>
      </c>
      <c r="F195" s="8">
        <v>2327.475</v>
      </c>
      <c r="G195" s="8">
        <v>4286.92</v>
      </c>
      <c r="H195" s="8">
        <v>7881.855</v>
      </c>
      <c r="I195" s="8">
        <v>30259.93</v>
      </c>
      <c r="J195" s="23">
        <f t="shared" si="1"/>
        <v>0.00005264680034</v>
      </c>
    </row>
    <row r="196" ht="15.75" customHeight="1">
      <c r="A196" s="3" t="s">
        <v>511</v>
      </c>
      <c r="B196" s="8">
        <v>895.0</v>
      </c>
      <c r="C196" s="8">
        <v>1275.4894</v>
      </c>
      <c r="D196" s="8">
        <v>1183.6485</v>
      </c>
      <c r="E196" s="8">
        <v>90.01</v>
      </c>
      <c r="F196" s="8">
        <v>358.8</v>
      </c>
      <c r="G196" s="8">
        <v>755.89</v>
      </c>
      <c r="H196" s="8">
        <v>1829.86</v>
      </c>
      <c r="I196" s="8">
        <v>6458.33</v>
      </c>
      <c r="J196" s="23">
        <f t="shared" si="1"/>
        <v>0.0006282518174</v>
      </c>
    </row>
    <row r="197" ht="15.75" customHeight="1">
      <c r="A197" s="3" t="s">
        <v>512</v>
      </c>
      <c r="B197" s="8">
        <v>17.0</v>
      </c>
      <c r="C197" s="8">
        <v>507.2388</v>
      </c>
      <c r="D197" s="8">
        <v>266.7202</v>
      </c>
      <c r="E197" s="8">
        <v>269.1</v>
      </c>
      <c r="F197" s="8">
        <v>322.92</v>
      </c>
      <c r="G197" s="8">
        <v>376.74</v>
      </c>
      <c r="H197" s="8">
        <v>618.93</v>
      </c>
      <c r="I197" s="8">
        <v>1309.6</v>
      </c>
      <c r="J197" s="23">
        <f t="shared" si="1"/>
        <v>0.00001193327474</v>
      </c>
    </row>
    <row r="198" ht="15.75" customHeight="1">
      <c r="A198" s="3" t="s">
        <v>513</v>
      </c>
      <c r="B198" s="8">
        <v>16.0</v>
      </c>
      <c r="C198" s="8">
        <v>114.045</v>
      </c>
      <c r="D198" s="8">
        <v>70.7541</v>
      </c>
      <c r="E198" s="8">
        <v>6.71</v>
      </c>
      <c r="F198" s="8">
        <v>62.9225</v>
      </c>
      <c r="G198" s="8">
        <v>123.99</v>
      </c>
      <c r="H198" s="8">
        <v>158.5125</v>
      </c>
      <c r="I198" s="8">
        <v>247.57</v>
      </c>
      <c r="J198" s="23">
        <f t="shared" si="1"/>
        <v>0.00001123131741</v>
      </c>
    </row>
    <row r="199" ht="15.75" customHeight="1">
      <c r="A199" s="3" t="s">
        <v>514</v>
      </c>
      <c r="B199" s="8">
        <v>216.0</v>
      </c>
      <c r="C199" s="8">
        <v>1156.4854</v>
      </c>
      <c r="D199" s="8">
        <v>617.1226</v>
      </c>
      <c r="E199" s="8">
        <v>83.32</v>
      </c>
      <c r="F199" s="8">
        <v>711.7325</v>
      </c>
      <c r="G199" s="8">
        <v>896.86</v>
      </c>
      <c r="H199" s="8">
        <v>1520.2325</v>
      </c>
      <c r="I199" s="8">
        <v>3506.28</v>
      </c>
      <c r="J199" s="23">
        <f t="shared" si="1"/>
        <v>0.000151622785</v>
      </c>
    </row>
    <row r="200" ht="15.75" customHeight="1">
      <c r="A200" s="3" t="s">
        <v>515</v>
      </c>
      <c r="B200" s="8">
        <v>2571.0</v>
      </c>
      <c r="C200" s="8">
        <v>2103.5185</v>
      </c>
      <c r="D200" s="8">
        <v>3108.5271</v>
      </c>
      <c r="E200" s="8">
        <v>50.23</v>
      </c>
      <c r="F200" s="8">
        <v>358.8</v>
      </c>
      <c r="G200" s="8">
        <v>722.02</v>
      </c>
      <c r="H200" s="8">
        <v>2696.71</v>
      </c>
      <c r="I200" s="8">
        <v>37624.1</v>
      </c>
      <c r="J200" s="23">
        <f t="shared" si="1"/>
        <v>0.001804732316</v>
      </c>
    </row>
    <row r="201" ht="15.75" customHeight="1">
      <c r="A201" s="3" t="s">
        <v>516</v>
      </c>
      <c r="B201" s="8">
        <v>7944.0</v>
      </c>
      <c r="C201" s="8">
        <v>7232.2939</v>
      </c>
      <c r="D201" s="8">
        <v>13598.6277</v>
      </c>
      <c r="E201" s="8">
        <v>0.02</v>
      </c>
      <c r="F201" s="8">
        <v>5171.28</v>
      </c>
      <c r="G201" s="8">
        <v>6942.71</v>
      </c>
      <c r="H201" s="8">
        <v>8939.4975</v>
      </c>
      <c r="I201" s="8">
        <v>952255.47</v>
      </c>
      <c r="J201" s="23">
        <f t="shared" si="1"/>
        <v>0.005576349092</v>
      </c>
    </row>
    <row r="202" ht="15.75" customHeight="1">
      <c r="A202" s="3" t="s">
        <v>517</v>
      </c>
      <c r="B202" s="8">
        <v>9088.0</v>
      </c>
      <c r="C202" s="8">
        <v>12000.0797</v>
      </c>
      <c r="D202" s="8">
        <v>17801.5742</v>
      </c>
      <c r="E202" s="8">
        <v>0.29</v>
      </c>
      <c r="F202" s="8">
        <v>6915.84</v>
      </c>
      <c r="G202" s="8">
        <v>11259.51</v>
      </c>
      <c r="H202" s="8">
        <v>14811.3875</v>
      </c>
      <c r="I202" s="8">
        <v>947012.94</v>
      </c>
      <c r="J202" s="23">
        <f t="shared" si="1"/>
        <v>0.006379388286</v>
      </c>
    </row>
    <row r="203" ht="15.75" customHeight="1">
      <c r="A203" s="3" t="s">
        <v>518</v>
      </c>
      <c r="B203" s="8">
        <v>1154.0</v>
      </c>
      <c r="C203" s="8">
        <v>1292.1955</v>
      </c>
      <c r="D203" s="8">
        <v>1178.7499</v>
      </c>
      <c r="E203" s="8">
        <v>61.48</v>
      </c>
      <c r="F203" s="8">
        <v>525.25</v>
      </c>
      <c r="G203" s="8">
        <v>754.01</v>
      </c>
      <c r="H203" s="8">
        <v>1735.24</v>
      </c>
      <c r="I203" s="8">
        <v>12814.19</v>
      </c>
      <c r="J203" s="23">
        <f t="shared" si="1"/>
        <v>0.0008100587679</v>
      </c>
    </row>
    <row r="204" ht="15.75" customHeight="1">
      <c r="A204" s="3" t="s">
        <v>519</v>
      </c>
      <c r="B204" s="8">
        <v>252.0</v>
      </c>
      <c r="C204" s="8">
        <v>1586.5724</v>
      </c>
      <c r="D204" s="8">
        <v>1585.6699</v>
      </c>
      <c r="E204" s="8">
        <v>77.3</v>
      </c>
      <c r="F204" s="8">
        <v>555.56</v>
      </c>
      <c r="G204" s="8">
        <v>921.66</v>
      </c>
      <c r="H204" s="8">
        <v>2172.5625</v>
      </c>
      <c r="I204" s="8">
        <v>11450.19</v>
      </c>
      <c r="J204" s="23">
        <f t="shared" si="1"/>
        <v>0.0001768932491</v>
      </c>
    </row>
    <row r="205" ht="15.75" customHeight="1">
      <c r="A205" s="3" t="s">
        <v>520</v>
      </c>
      <c r="B205" s="8">
        <v>3481.0</v>
      </c>
      <c r="C205" s="8">
        <v>5590.2668</v>
      </c>
      <c r="D205" s="8">
        <v>13048.0184</v>
      </c>
      <c r="E205" s="8">
        <v>266.73</v>
      </c>
      <c r="F205" s="8">
        <v>4261.13</v>
      </c>
      <c r="G205" s="8">
        <v>5074.53</v>
      </c>
      <c r="H205" s="8">
        <v>5574.84</v>
      </c>
      <c r="I205" s="8">
        <v>470944.23</v>
      </c>
      <c r="J205" s="23">
        <f t="shared" si="1"/>
        <v>0.002443513493</v>
      </c>
    </row>
    <row r="206" ht="15.75" customHeight="1">
      <c r="A206" s="3" t="s">
        <v>521</v>
      </c>
      <c r="B206" s="8">
        <v>66.0</v>
      </c>
      <c r="C206" s="8">
        <v>948.9624</v>
      </c>
      <c r="D206" s="8">
        <v>560.6168</v>
      </c>
      <c r="E206" s="8">
        <v>202.38</v>
      </c>
      <c r="F206" s="8">
        <v>531.405</v>
      </c>
      <c r="G206" s="8">
        <v>848.54</v>
      </c>
      <c r="H206" s="8">
        <v>1202.26</v>
      </c>
      <c r="I206" s="8">
        <v>3362.15</v>
      </c>
      <c r="J206" s="23">
        <f t="shared" si="1"/>
        <v>0.0000463291843</v>
      </c>
    </row>
    <row r="207" ht="15.75" customHeight="1">
      <c r="A207" s="3" t="s">
        <v>522</v>
      </c>
      <c r="B207" s="8">
        <v>127.0</v>
      </c>
      <c r="C207" s="8">
        <v>1326.4314</v>
      </c>
      <c r="D207" s="8">
        <v>1218.9508</v>
      </c>
      <c r="E207" s="8">
        <v>104.7</v>
      </c>
      <c r="F207" s="8">
        <v>379.625</v>
      </c>
      <c r="G207" s="8">
        <v>733.9</v>
      </c>
      <c r="H207" s="8">
        <v>2054.11</v>
      </c>
      <c r="I207" s="8">
        <v>4792.08</v>
      </c>
      <c r="J207" s="23">
        <f t="shared" si="1"/>
        <v>0.00008914858191</v>
      </c>
    </row>
    <row r="208" ht="15.75" customHeight="1">
      <c r="A208" s="3" t="s">
        <v>523</v>
      </c>
      <c r="B208" s="8">
        <v>22911.0</v>
      </c>
      <c r="C208" s="8">
        <v>10056.5568</v>
      </c>
      <c r="D208" s="8">
        <v>49754.3044</v>
      </c>
      <c r="E208" s="8">
        <v>0.01</v>
      </c>
      <c r="F208" s="8">
        <v>6250.69</v>
      </c>
      <c r="G208" s="8">
        <v>8041.34</v>
      </c>
      <c r="H208" s="8">
        <v>9749.925</v>
      </c>
      <c r="I208" s="8">
        <v>3466204.51</v>
      </c>
      <c r="J208" s="23">
        <f t="shared" si="1"/>
        <v>0.01608254457</v>
      </c>
    </row>
    <row r="209" ht="15.75" customHeight="1">
      <c r="A209" s="3" t="s">
        <v>524</v>
      </c>
      <c r="B209" s="8">
        <v>1138.0</v>
      </c>
      <c r="C209" s="8">
        <v>29078.9766</v>
      </c>
      <c r="D209" s="8">
        <v>27663.654</v>
      </c>
      <c r="E209" s="8">
        <v>651.05</v>
      </c>
      <c r="F209" s="8">
        <v>10763.98</v>
      </c>
      <c r="G209" s="8">
        <v>20761.71</v>
      </c>
      <c r="H209" s="8">
        <v>37663.43</v>
      </c>
      <c r="I209" s="8">
        <v>214329.75</v>
      </c>
      <c r="J209" s="23">
        <f t="shared" si="1"/>
        <v>0.0007988274505</v>
      </c>
    </row>
    <row r="210" ht="15.75" customHeight="1">
      <c r="A210" s="3" t="s">
        <v>525</v>
      </c>
      <c r="B210" s="8">
        <v>7.0</v>
      </c>
      <c r="C210" s="8">
        <v>11067.6657</v>
      </c>
      <c r="D210" s="8">
        <v>9418.7734</v>
      </c>
      <c r="E210" s="8">
        <v>768.84</v>
      </c>
      <c r="F210" s="8">
        <v>3763.69</v>
      </c>
      <c r="G210" s="8">
        <v>8344.46</v>
      </c>
      <c r="H210" s="8">
        <v>17648.035</v>
      </c>
      <c r="I210" s="8">
        <v>25536.91</v>
      </c>
      <c r="J210" s="23">
        <f t="shared" si="1"/>
        <v>0.000004913701365</v>
      </c>
    </row>
    <row r="211" ht="15.75" customHeight="1">
      <c r="A211" s="3" t="s">
        <v>526</v>
      </c>
      <c r="B211" s="8">
        <v>7.0</v>
      </c>
      <c r="C211" s="8">
        <v>19843.3114</v>
      </c>
      <c r="D211" s="8">
        <v>12942.992</v>
      </c>
      <c r="E211" s="8">
        <v>3441.01</v>
      </c>
      <c r="F211" s="8">
        <v>12144.19</v>
      </c>
      <c r="G211" s="8">
        <v>18399.83</v>
      </c>
      <c r="H211" s="8">
        <v>24721.275</v>
      </c>
      <c r="I211" s="8">
        <v>43331.41</v>
      </c>
      <c r="J211" s="23">
        <f t="shared" si="1"/>
        <v>0.000004913701365</v>
      </c>
    </row>
    <row r="212" ht="15.75" customHeight="1">
      <c r="A212" s="3" t="s">
        <v>527</v>
      </c>
      <c r="B212" s="8">
        <v>7.0</v>
      </c>
      <c r="C212" s="8">
        <v>163.5914</v>
      </c>
      <c r="D212" s="8">
        <v>87.719</v>
      </c>
      <c r="E212" s="8">
        <v>9.91</v>
      </c>
      <c r="F212" s="8">
        <v>123.29</v>
      </c>
      <c r="G212" s="8">
        <v>198.12</v>
      </c>
      <c r="H212" s="8">
        <v>215.52</v>
      </c>
      <c r="I212" s="8">
        <v>259.49</v>
      </c>
      <c r="J212" s="23">
        <f t="shared" si="1"/>
        <v>0.000004913701365</v>
      </c>
    </row>
    <row r="213" ht="15.75" customHeight="1">
      <c r="A213" s="3" t="s">
        <v>528</v>
      </c>
      <c r="B213" s="8">
        <v>1270.0</v>
      </c>
      <c r="C213" s="8">
        <v>1157.1626</v>
      </c>
      <c r="D213" s="8">
        <v>554.7994</v>
      </c>
      <c r="E213" s="8">
        <v>134.88</v>
      </c>
      <c r="F213" s="8">
        <v>909.205</v>
      </c>
      <c r="G213" s="8">
        <v>1041.67</v>
      </c>
      <c r="H213" s="8">
        <v>1121.585</v>
      </c>
      <c r="I213" s="8">
        <v>4542.3</v>
      </c>
      <c r="J213" s="23">
        <f t="shared" si="1"/>
        <v>0.0008914858191</v>
      </c>
    </row>
    <row r="214" ht="15.75" customHeight="1">
      <c r="A214" s="3" t="s">
        <v>529</v>
      </c>
      <c r="B214" s="8">
        <v>242.0</v>
      </c>
      <c r="C214" s="8">
        <v>18742.3511</v>
      </c>
      <c r="D214" s="8">
        <v>16022.0806</v>
      </c>
      <c r="E214" s="8">
        <v>538.2</v>
      </c>
      <c r="F214" s="8">
        <v>6117.6725</v>
      </c>
      <c r="G214" s="8">
        <v>13454.89</v>
      </c>
      <c r="H214" s="8">
        <v>27566.47</v>
      </c>
      <c r="I214" s="8">
        <v>76423.8</v>
      </c>
      <c r="J214" s="23">
        <f t="shared" si="1"/>
        <v>0.0001698736758</v>
      </c>
    </row>
    <row r="215" ht="15.75" customHeight="1">
      <c r="A215" s="3" t="s">
        <v>234</v>
      </c>
      <c r="B215" s="8">
        <v>3174.0</v>
      </c>
      <c r="C215" s="8">
        <v>21049.5586</v>
      </c>
      <c r="D215" s="8">
        <v>7240.388</v>
      </c>
      <c r="E215" s="8">
        <v>940.74</v>
      </c>
      <c r="F215" s="8">
        <v>16700.345</v>
      </c>
      <c r="G215" s="8">
        <v>22021.245</v>
      </c>
      <c r="H215" s="8">
        <v>26000.9175</v>
      </c>
      <c r="I215" s="8">
        <v>67081.24</v>
      </c>
      <c r="J215" s="23">
        <f t="shared" si="1"/>
        <v>0.00222801259</v>
      </c>
    </row>
    <row r="216" ht="15.75" customHeight="1">
      <c r="A216" s="3" t="s">
        <v>307</v>
      </c>
      <c r="B216" s="8">
        <v>1143.0</v>
      </c>
      <c r="C216" s="8">
        <v>27645.7876</v>
      </c>
      <c r="D216" s="8">
        <v>4050.4243</v>
      </c>
      <c r="E216" s="8">
        <v>248.9</v>
      </c>
      <c r="F216" s="8">
        <v>26516.33</v>
      </c>
      <c r="G216" s="8">
        <v>28147.37</v>
      </c>
      <c r="H216" s="8">
        <v>30027.14</v>
      </c>
      <c r="I216" s="8">
        <v>36185.27</v>
      </c>
      <c r="J216" s="23">
        <f t="shared" si="1"/>
        <v>0.0008023372372</v>
      </c>
    </row>
    <row r="217" ht="15.75" customHeight="1">
      <c r="A217" s="3" t="s">
        <v>94</v>
      </c>
      <c r="B217" s="8">
        <v>41035.0</v>
      </c>
      <c r="C217" s="8">
        <v>21360.7768</v>
      </c>
      <c r="D217" s="8">
        <v>152845.5019</v>
      </c>
      <c r="E217" s="8">
        <v>0.0</v>
      </c>
      <c r="F217" s="8">
        <v>10333.97</v>
      </c>
      <c r="G217" s="8">
        <v>15725.48</v>
      </c>
      <c r="H217" s="8">
        <v>23736.19</v>
      </c>
      <c r="I217" s="8">
        <v>1.503874607E7</v>
      </c>
      <c r="J217" s="23">
        <f t="shared" si="1"/>
        <v>0.02880481936</v>
      </c>
    </row>
    <row r="218" ht="15.75" customHeight="1">
      <c r="A218" s="3" t="s">
        <v>530</v>
      </c>
      <c r="B218" s="8">
        <v>1387.0</v>
      </c>
      <c r="C218" s="8">
        <v>16718.7331</v>
      </c>
      <c r="D218" s="8">
        <v>14377.1878</v>
      </c>
      <c r="E218" s="8">
        <v>0.39</v>
      </c>
      <c r="F218" s="8">
        <v>9020.39</v>
      </c>
      <c r="G218" s="8">
        <v>13141.33</v>
      </c>
      <c r="H218" s="8">
        <v>18298.8</v>
      </c>
      <c r="I218" s="8">
        <v>162466.02</v>
      </c>
      <c r="J218" s="23">
        <f t="shared" si="1"/>
        <v>0.0009736148276</v>
      </c>
    </row>
    <row r="219" ht="15.75" customHeight="1">
      <c r="A219" s="3" t="s">
        <v>531</v>
      </c>
      <c r="B219" s="8">
        <v>52.0</v>
      </c>
      <c r="C219" s="8">
        <v>37961.316</v>
      </c>
      <c r="D219" s="8">
        <v>145987.6738</v>
      </c>
      <c r="E219" s="8">
        <v>269.1</v>
      </c>
      <c r="F219" s="8">
        <v>1076.4075</v>
      </c>
      <c r="G219" s="8">
        <v>8273.9</v>
      </c>
      <c r="H219" s="8">
        <v>12184.2225</v>
      </c>
      <c r="I219" s="8">
        <v>757157.36</v>
      </c>
      <c r="J219" s="23">
        <f t="shared" si="1"/>
        <v>0.00003650178157</v>
      </c>
    </row>
    <row r="220" ht="15.75" customHeight="1">
      <c r="A220" s="3" t="s">
        <v>532</v>
      </c>
      <c r="B220" s="8">
        <v>2957.0</v>
      </c>
      <c r="C220" s="8">
        <v>22197.2565</v>
      </c>
      <c r="D220" s="8">
        <v>5268.0391</v>
      </c>
      <c r="E220" s="8">
        <v>44.48</v>
      </c>
      <c r="F220" s="8">
        <v>22335.03</v>
      </c>
      <c r="G220" s="8">
        <v>23142.29</v>
      </c>
      <c r="H220" s="8">
        <v>24380.49</v>
      </c>
      <c r="I220" s="8">
        <v>68500.0</v>
      </c>
      <c r="J220" s="23">
        <f t="shared" si="1"/>
        <v>0.002075687848</v>
      </c>
    </row>
    <row r="221" ht="15.75" customHeight="1">
      <c r="A221" s="3" t="s">
        <v>533</v>
      </c>
      <c r="B221" s="8">
        <v>200.0</v>
      </c>
      <c r="C221" s="8">
        <v>4982.5834</v>
      </c>
      <c r="D221" s="8">
        <v>25422.8888</v>
      </c>
      <c r="E221" s="8">
        <v>161.46</v>
      </c>
      <c r="F221" s="8">
        <v>2323.5425</v>
      </c>
      <c r="G221" s="8">
        <v>2798.595</v>
      </c>
      <c r="H221" s="8">
        <v>3539.33</v>
      </c>
      <c r="I221" s="8">
        <v>361679.19</v>
      </c>
      <c r="J221" s="23">
        <f t="shared" si="1"/>
        <v>0.0001403914676</v>
      </c>
    </row>
    <row r="222" ht="15.75" customHeight="1">
      <c r="A222" s="3" t="s">
        <v>534</v>
      </c>
      <c r="B222" s="8">
        <v>82.0</v>
      </c>
      <c r="C222" s="8">
        <v>8307.3607</v>
      </c>
      <c r="D222" s="8">
        <v>7204.1441</v>
      </c>
      <c r="E222" s="8">
        <v>1.0</v>
      </c>
      <c r="F222" s="8">
        <v>3229.205</v>
      </c>
      <c r="G222" s="8">
        <v>4843.715</v>
      </c>
      <c r="H222" s="8">
        <v>12744.2675</v>
      </c>
      <c r="I222" s="8">
        <v>29062.57</v>
      </c>
      <c r="J222" s="23">
        <f t="shared" si="1"/>
        <v>0.0000575605017</v>
      </c>
    </row>
    <row r="223" ht="15.75" customHeight="1">
      <c r="A223" s="3" t="s">
        <v>535</v>
      </c>
      <c r="B223" s="8">
        <v>505.0</v>
      </c>
      <c r="C223" s="8">
        <v>20061.5251</v>
      </c>
      <c r="D223" s="8">
        <v>22087.4756</v>
      </c>
      <c r="E223" s="8">
        <v>1433.71</v>
      </c>
      <c r="F223" s="8">
        <v>8120.44</v>
      </c>
      <c r="G223" s="8">
        <v>11263.64</v>
      </c>
      <c r="H223" s="8">
        <v>20451.41</v>
      </c>
      <c r="I223" s="8">
        <v>155138.92</v>
      </c>
      <c r="J223" s="23">
        <f t="shared" si="1"/>
        <v>0.0003544884556</v>
      </c>
    </row>
    <row r="224" ht="15.75" customHeight="1">
      <c r="A224" s="3" t="s">
        <v>536</v>
      </c>
      <c r="B224" s="8">
        <v>1.0</v>
      </c>
      <c r="C224" s="8">
        <v>53.82</v>
      </c>
      <c r="E224" s="8">
        <v>53.82</v>
      </c>
      <c r="F224" s="8">
        <v>53.82</v>
      </c>
      <c r="G224" s="8">
        <v>53.82</v>
      </c>
      <c r="H224" s="8">
        <v>53.82</v>
      </c>
      <c r="I224" s="8">
        <v>53.82</v>
      </c>
      <c r="J224" s="23">
        <f t="shared" si="1"/>
        <v>0.0000007019573378</v>
      </c>
    </row>
    <row r="225" ht="15.75" customHeight="1">
      <c r="A225" s="3" t="s">
        <v>537</v>
      </c>
      <c r="B225" s="8">
        <v>27.0</v>
      </c>
      <c r="C225" s="8">
        <v>739.0374</v>
      </c>
      <c r="D225" s="8">
        <v>1908.812</v>
      </c>
      <c r="E225" s="8">
        <v>5.0</v>
      </c>
      <c r="F225" s="8">
        <v>10.76</v>
      </c>
      <c r="G225" s="8">
        <v>10.76</v>
      </c>
      <c r="H225" s="8">
        <v>330.165</v>
      </c>
      <c r="I225" s="8">
        <v>7910.39</v>
      </c>
      <c r="J225" s="23">
        <f t="shared" si="1"/>
        <v>0.00001895284812</v>
      </c>
    </row>
    <row r="226" ht="15.75" customHeight="1">
      <c r="A226" s="3" t="s">
        <v>538</v>
      </c>
      <c r="B226" s="8">
        <v>4130.0</v>
      </c>
      <c r="C226" s="8">
        <v>1712.5201</v>
      </c>
      <c r="D226" s="8">
        <v>1185.4522</v>
      </c>
      <c r="E226" s="8">
        <v>29.06</v>
      </c>
      <c r="F226" s="8">
        <v>1291.68</v>
      </c>
      <c r="G226" s="8">
        <v>1399.29</v>
      </c>
      <c r="H226" s="8">
        <v>1826.0</v>
      </c>
      <c r="I226" s="8">
        <v>35097.5</v>
      </c>
      <c r="J226" s="23">
        <f t="shared" si="1"/>
        <v>0.002899083805</v>
      </c>
    </row>
    <row r="227" ht="15.75" customHeight="1">
      <c r="A227" s="3" t="s">
        <v>539</v>
      </c>
      <c r="B227" s="8">
        <v>1762.0</v>
      </c>
      <c r="C227" s="8">
        <v>6285.8907</v>
      </c>
      <c r="D227" s="8">
        <v>11395.5634</v>
      </c>
      <c r="E227" s="8">
        <v>12.92</v>
      </c>
      <c r="F227" s="8">
        <v>1549.6475</v>
      </c>
      <c r="G227" s="8">
        <v>5729.41</v>
      </c>
      <c r="H227" s="8">
        <v>9483.25</v>
      </c>
      <c r="I227" s="8">
        <v>343249.43</v>
      </c>
      <c r="J227" s="23">
        <f t="shared" si="1"/>
        <v>0.001236848829</v>
      </c>
    </row>
    <row r="228" ht="15.75" customHeight="1">
      <c r="A228" s="3" t="s">
        <v>540</v>
      </c>
      <c r="B228" s="8">
        <v>256.0</v>
      </c>
      <c r="C228" s="8">
        <v>893.7556</v>
      </c>
      <c r="D228" s="8">
        <v>622.5767</v>
      </c>
      <c r="E228" s="8">
        <v>15.54</v>
      </c>
      <c r="F228" s="8">
        <v>482.3</v>
      </c>
      <c r="G228" s="8">
        <v>839.92</v>
      </c>
      <c r="H228" s="8">
        <v>1187.785</v>
      </c>
      <c r="I228" s="8">
        <v>6825.96</v>
      </c>
      <c r="J228" s="23">
        <f t="shared" si="1"/>
        <v>0.0001797010785</v>
      </c>
    </row>
    <row r="229" ht="15.75" customHeight="1">
      <c r="A229" s="3" t="s">
        <v>541</v>
      </c>
      <c r="B229" s="8">
        <v>623.0</v>
      </c>
      <c r="C229" s="8">
        <v>1020.6213</v>
      </c>
      <c r="D229" s="8">
        <v>636.3886</v>
      </c>
      <c r="E229" s="8">
        <v>4.78</v>
      </c>
      <c r="F229" s="8">
        <v>645.895</v>
      </c>
      <c r="G229" s="8">
        <v>981.67</v>
      </c>
      <c r="H229" s="8">
        <v>1279.83</v>
      </c>
      <c r="I229" s="8">
        <v>8216.27</v>
      </c>
      <c r="J229" s="23">
        <f t="shared" si="1"/>
        <v>0.0004373194215</v>
      </c>
    </row>
    <row r="230" ht="15.75" customHeight="1">
      <c r="A230" s="3" t="s">
        <v>542</v>
      </c>
      <c r="B230" s="8">
        <v>1.0</v>
      </c>
      <c r="C230" s="8">
        <v>26911.81</v>
      </c>
      <c r="E230" s="8">
        <v>26911.81</v>
      </c>
      <c r="F230" s="8">
        <v>26911.81</v>
      </c>
      <c r="G230" s="8">
        <v>26911.81</v>
      </c>
      <c r="H230" s="8">
        <v>26911.81</v>
      </c>
      <c r="I230" s="8">
        <v>26911.81</v>
      </c>
      <c r="J230" s="23">
        <f t="shared" si="1"/>
        <v>0.0000007019573378</v>
      </c>
    </row>
    <row r="231" ht="15.75" customHeight="1">
      <c r="A231" s="3" t="s">
        <v>543</v>
      </c>
      <c r="B231" s="8">
        <v>1.0</v>
      </c>
      <c r="C231" s="8">
        <v>21527.84</v>
      </c>
      <c r="E231" s="8">
        <v>21527.84</v>
      </c>
      <c r="F231" s="8">
        <v>21527.84</v>
      </c>
      <c r="G231" s="8">
        <v>21527.84</v>
      </c>
      <c r="H231" s="8">
        <v>21527.84</v>
      </c>
      <c r="I231" s="8">
        <v>21527.84</v>
      </c>
      <c r="J231" s="23">
        <f t="shared" si="1"/>
        <v>0.0000007019573378</v>
      </c>
    </row>
    <row r="232" ht="15.75" customHeight="1">
      <c r="A232" s="3" t="s">
        <v>544</v>
      </c>
      <c r="B232" s="8">
        <v>9.0</v>
      </c>
      <c r="C232" s="8">
        <v>26328.5933</v>
      </c>
      <c r="D232" s="8">
        <v>18669.7906</v>
      </c>
      <c r="E232" s="8">
        <v>7445.22</v>
      </c>
      <c r="F232" s="8">
        <v>9218.59</v>
      </c>
      <c r="G232" s="8">
        <v>16116.04</v>
      </c>
      <c r="H232" s="8">
        <v>40598.83</v>
      </c>
      <c r="I232" s="8">
        <v>52578.57</v>
      </c>
      <c r="J232" s="23">
        <f t="shared" si="1"/>
        <v>0.000006317616041</v>
      </c>
    </row>
    <row r="233" ht="15.75" customHeight="1">
      <c r="A233" s="3" t="s">
        <v>545</v>
      </c>
      <c r="B233" s="8">
        <v>6.0</v>
      </c>
      <c r="C233" s="8">
        <v>31512.855</v>
      </c>
      <c r="D233" s="8">
        <v>17377.0679</v>
      </c>
      <c r="E233" s="8">
        <v>3345.63</v>
      </c>
      <c r="F233" s="8">
        <v>23630.5025</v>
      </c>
      <c r="G233" s="8">
        <v>34869.46</v>
      </c>
      <c r="H233" s="8">
        <v>43205.7225</v>
      </c>
      <c r="I233" s="8">
        <v>50123.92</v>
      </c>
      <c r="J233" s="23">
        <f t="shared" si="1"/>
        <v>0.000004211744027</v>
      </c>
    </row>
    <row r="234" ht="15.75" customHeight="1">
      <c r="A234" s="3" t="s">
        <v>546</v>
      </c>
      <c r="B234" s="8">
        <v>36.0</v>
      </c>
      <c r="C234" s="8">
        <v>11051.5431</v>
      </c>
      <c r="D234" s="8">
        <v>5753.5082</v>
      </c>
      <c r="E234" s="8">
        <v>1259.38</v>
      </c>
      <c r="F234" s="8">
        <v>6875.4475</v>
      </c>
      <c r="G234" s="8">
        <v>9032.255</v>
      </c>
      <c r="H234" s="8">
        <v>15726.05</v>
      </c>
      <c r="I234" s="8">
        <v>24839.86</v>
      </c>
      <c r="J234" s="23">
        <f t="shared" si="1"/>
        <v>0.00002527046416</v>
      </c>
    </row>
    <row r="235" ht="15.75" customHeight="1">
      <c r="A235" s="3" t="s">
        <v>547</v>
      </c>
      <c r="B235" s="8">
        <v>27.0</v>
      </c>
      <c r="C235" s="8">
        <v>103.7663</v>
      </c>
      <c r="D235" s="8">
        <v>186.6018</v>
      </c>
      <c r="E235" s="8">
        <v>5.88</v>
      </c>
      <c r="F235" s="8">
        <v>17.585</v>
      </c>
      <c r="G235" s="8">
        <v>43.06</v>
      </c>
      <c r="H235" s="8">
        <v>118.29</v>
      </c>
      <c r="I235" s="8">
        <v>965.11</v>
      </c>
      <c r="J235" s="23">
        <f t="shared" si="1"/>
        <v>0.00001895284812</v>
      </c>
    </row>
    <row r="236" ht="15.75" customHeight="1">
      <c r="A236" s="3" t="s">
        <v>548</v>
      </c>
      <c r="B236" s="8">
        <v>665.0</v>
      </c>
      <c r="C236" s="8">
        <v>83066.8445</v>
      </c>
      <c r="D236" s="8">
        <v>236249.1014</v>
      </c>
      <c r="E236" s="8">
        <v>115.82</v>
      </c>
      <c r="F236" s="8">
        <v>14423.71</v>
      </c>
      <c r="G236" s="8">
        <v>17731.22</v>
      </c>
      <c r="H236" s="8">
        <v>90416.89</v>
      </c>
      <c r="I236" s="8">
        <v>3710035.31</v>
      </c>
      <c r="J236" s="23">
        <f t="shared" si="1"/>
        <v>0.0004668016297</v>
      </c>
    </row>
    <row r="237" ht="15.75" customHeight="1">
      <c r="A237" s="3" t="s">
        <v>549</v>
      </c>
      <c r="B237" s="8">
        <v>1279.0</v>
      </c>
      <c r="C237" s="8">
        <v>30760.6899</v>
      </c>
      <c r="D237" s="8">
        <v>72063.5133</v>
      </c>
      <c r="E237" s="8">
        <v>1399.37</v>
      </c>
      <c r="F237" s="8">
        <v>12072.73</v>
      </c>
      <c r="G237" s="8">
        <v>15234.66</v>
      </c>
      <c r="H237" s="8">
        <v>17259.67</v>
      </c>
      <c r="I237" s="8">
        <v>888013.43</v>
      </c>
      <c r="J237" s="23">
        <f t="shared" si="1"/>
        <v>0.0008978034351</v>
      </c>
    </row>
    <row r="238" ht="15.75" customHeight="1">
      <c r="A238" s="3" t="s">
        <v>550</v>
      </c>
      <c r="B238" s="8">
        <v>1150.0</v>
      </c>
      <c r="C238" s="8">
        <v>5685.2322</v>
      </c>
      <c r="D238" s="8">
        <v>6381.9134</v>
      </c>
      <c r="E238" s="8">
        <v>118.6</v>
      </c>
      <c r="F238" s="8">
        <v>1130.21</v>
      </c>
      <c r="G238" s="8">
        <v>4305.58</v>
      </c>
      <c r="H238" s="8">
        <v>7489.475</v>
      </c>
      <c r="I238" s="8">
        <v>53819.0</v>
      </c>
      <c r="J238" s="23">
        <f t="shared" si="1"/>
        <v>0.0008072509385</v>
      </c>
    </row>
    <row r="239" ht="15.75" customHeight="1">
      <c r="A239" s="3" t="s">
        <v>551</v>
      </c>
      <c r="B239" s="8">
        <v>5.0</v>
      </c>
      <c r="C239" s="8">
        <v>212.2</v>
      </c>
      <c r="D239" s="8">
        <v>0.0</v>
      </c>
      <c r="E239" s="8">
        <v>212.2</v>
      </c>
      <c r="F239" s="8">
        <v>212.2</v>
      </c>
      <c r="G239" s="8">
        <v>212.2</v>
      </c>
      <c r="H239" s="8">
        <v>212.2</v>
      </c>
      <c r="I239" s="8">
        <v>212.2</v>
      </c>
      <c r="J239" s="23">
        <f t="shared" si="1"/>
        <v>0.000003509786689</v>
      </c>
    </row>
    <row r="240" ht="15.75" customHeight="1">
      <c r="A240" s="3" t="s">
        <v>552</v>
      </c>
      <c r="B240" s="8">
        <v>81.0</v>
      </c>
      <c r="C240" s="8">
        <v>20682.2863</v>
      </c>
      <c r="D240" s="8">
        <v>22305.5564</v>
      </c>
      <c r="E240" s="8">
        <v>1033.66</v>
      </c>
      <c r="F240" s="8">
        <v>10685.93</v>
      </c>
      <c r="G240" s="8">
        <v>14288.44</v>
      </c>
      <c r="H240" s="8">
        <v>23065.57</v>
      </c>
      <c r="I240" s="8">
        <v>124335.58</v>
      </c>
      <c r="J240" s="23">
        <f t="shared" si="1"/>
        <v>0.00005685854437</v>
      </c>
    </row>
    <row r="241" ht="15.75" customHeight="1">
      <c r="A241" s="3" t="s">
        <v>553</v>
      </c>
      <c r="B241" s="8">
        <v>377.0</v>
      </c>
      <c r="C241" s="8">
        <v>21160.7796</v>
      </c>
      <c r="D241" s="8">
        <v>18586.1788</v>
      </c>
      <c r="E241" s="8">
        <v>1054.53</v>
      </c>
      <c r="F241" s="8">
        <v>10013.48</v>
      </c>
      <c r="G241" s="8">
        <v>21507.27</v>
      </c>
      <c r="H241" s="8">
        <v>26874.79</v>
      </c>
      <c r="I241" s="8">
        <v>299756.37</v>
      </c>
      <c r="J241" s="23">
        <f t="shared" si="1"/>
        <v>0.0002646379164</v>
      </c>
    </row>
    <row r="242" ht="15.75" customHeight="1">
      <c r="A242" s="3" t="s">
        <v>554</v>
      </c>
      <c r="B242" s="8">
        <v>169.0</v>
      </c>
      <c r="C242" s="8">
        <v>4796.9947</v>
      </c>
      <c r="D242" s="8">
        <v>8142.6265</v>
      </c>
      <c r="E242" s="8">
        <v>83.56</v>
      </c>
      <c r="F242" s="8">
        <v>1614.59</v>
      </c>
      <c r="G242" s="8">
        <v>3632.82</v>
      </c>
      <c r="H242" s="8">
        <v>4942.55</v>
      </c>
      <c r="I242" s="8">
        <v>66865.44</v>
      </c>
      <c r="J242" s="23">
        <f t="shared" si="1"/>
        <v>0.0001186307901</v>
      </c>
    </row>
    <row r="243" ht="15.75" customHeight="1">
      <c r="A243" s="3" t="s">
        <v>555</v>
      </c>
      <c r="B243" s="8">
        <v>551.0</v>
      </c>
      <c r="C243" s="8">
        <v>1326.3243</v>
      </c>
      <c r="D243" s="8">
        <v>959.1727</v>
      </c>
      <c r="E243" s="8">
        <v>89.7</v>
      </c>
      <c r="F243" s="8">
        <v>699.66</v>
      </c>
      <c r="G243" s="8">
        <v>1022.57</v>
      </c>
      <c r="H243" s="8">
        <v>1553.4</v>
      </c>
      <c r="I243" s="8">
        <v>6727.44</v>
      </c>
      <c r="J243" s="23">
        <f t="shared" si="1"/>
        <v>0.0003867784932</v>
      </c>
    </row>
    <row r="244" ht="15.75" customHeight="1">
      <c r="A244" s="3" t="s">
        <v>556</v>
      </c>
      <c r="B244" s="8">
        <v>1071.0</v>
      </c>
      <c r="C244" s="8">
        <v>5678.8478</v>
      </c>
      <c r="D244" s="8">
        <v>5058.2376</v>
      </c>
      <c r="E244" s="8">
        <v>62.66</v>
      </c>
      <c r="F244" s="8">
        <v>1970.35</v>
      </c>
      <c r="G244" s="8">
        <v>4628.47</v>
      </c>
      <c r="H244" s="8">
        <v>7952.325</v>
      </c>
      <c r="I244" s="8">
        <v>41131.66</v>
      </c>
      <c r="J244" s="23">
        <f t="shared" si="1"/>
        <v>0.0007517963088</v>
      </c>
    </row>
    <row r="245" ht="15.75" customHeight="1">
      <c r="A245" s="3" t="s">
        <v>557</v>
      </c>
      <c r="B245" s="8">
        <v>1253.0</v>
      </c>
      <c r="C245" s="8">
        <v>5906.5577</v>
      </c>
      <c r="D245" s="8">
        <v>6691.9768</v>
      </c>
      <c r="E245" s="8">
        <v>68.62</v>
      </c>
      <c r="F245" s="8">
        <v>1915.28</v>
      </c>
      <c r="G245" s="8">
        <v>4310.61</v>
      </c>
      <c r="H245" s="8">
        <v>7656.74</v>
      </c>
      <c r="I245" s="8">
        <v>97856.48</v>
      </c>
      <c r="J245" s="23">
        <f t="shared" si="1"/>
        <v>0.0008795525443</v>
      </c>
    </row>
    <row r="246" ht="15.75" customHeight="1">
      <c r="A246" s="3" t="s">
        <v>558</v>
      </c>
      <c r="B246" s="8">
        <v>4401.0</v>
      </c>
      <c r="C246" s="8">
        <v>21993.971</v>
      </c>
      <c r="D246" s="8">
        <v>11579.1058</v>
      </c>
      <c r="E246" s="8">
        <v>66.42</v>
      </c>
      <c r="F246" s="8">
        <v>17602.98</v>
      </c>
      <c r="G246" s="8">
        <v>22306.32</v>
      </c>
      <c r="H246" s="8">
        <v>26811.41</v>
      </c>
      <c r="I246" s="8">
        <v>219789.0</v>
      </c>
      <c r="J246" s="23">
        <f t="shared" si="1"/>
        <v>0.003089314244</v>
      </c>
    </row>
    <row r="247" ht="15.75" customHeight="1">
      <c r="A247" s="3" t="s">
        <v>559</v>
      </c>
      <c r="B247" s="8">
        <v>3.0</v>
      </c>
      <c r="C247" s="8">
        <v>337.2</v>
      </c>
      <c r="D247" s="8">
        <v>99.8008</v>
      </c>
      <c r="E247" s="8">
        <v>279.54</v>
      </c>
      <c r="F247" s="8">
        <v>279.58</v>
      </c>
      <c r="G247" s="8">
        <v>279.62</v>
      </c>
      <c r="H247" s="8">
        <v>366.03</v>
      </c>
      <c r="I247" s="8">
        <v>452.44</v>
      </c>
      <c r="J247" s="23">
        <f t="shared" si="1"/>
        <v>0.000002105872014</v>
      </c>
    </row>
    <row r="248" ht="15.75" customHeight="1">
      <c r="A248" s="3" t="s">
        <v>560</v>
      </c>
      <c r="B248" s="8">
        <v>492.0</v>
      </c>
      <c r="C248" s="8">
        <v>861.0748</v>
      </c>
      <c r="D248" s="8">
        <v>623.4016</v>
      </c>
      <c r="E248" s="8">
        <v>2.26</v>
      </c>
      <c r="F248" s="8">
        <v>397.4225</v>
      </c>
      <c r="G248" s="8">
        <v>807.175</v>
      </c>
      <c r="H248" s="8">
        <v>1282.13</v>
      </c>
      <c r="I248" s="8">
        <v>5289.58</v>
      </c>
      <c r="J248" s="23">
        <f t="shared" si="1"/>
        <v>0.0003453630102</v>
      </c>
    </row>
    <row r="249" ht="15.75" customHeight="1">
      <c r="A249" s="3" t="s">
        <v>561</v>
      </c>
      <c r="B249" s="8">
        <v>14174.0</v>
      </c>
      <c r="C249" s="8">
        <v>116148.7957</v>
      </c>
      <c r="D249" s="8">
        <v>897670.7512</v>
      </c>
      <c r="E249" s="8">
        <v>0.0</v>
      </c>
      <c r="F249" s="8">
        <v>4626.5425</v>
      </c>
      <c r="G249" s="8">
        <v>7019.905</v>
      </c>
      <c r="H249" s="8">
        <v>8294.925</v>
      </c>
      <c r="I249" s="8">
        <v>1.44539E7</v>
      </c>
      <c r="J249" s="23">
        <f t="shared" si="1"/>
        <v>0.009949543307</v>
      </c>
    </row>
    <row r="250" ht="15.75" customHeight="1">
      <c r="A250" s="3" t="s">
        <v>562</v>
      </c>
      <c r="B250" s="8">
        <v>14240.0</v>
      </c>
      <c r="C250" s="8">
        <v>16695.5327</v>
      </c>
      <c r="D250" s="8">
        <v>415379.6736</v>
      </c>
      <c r="E250" s="8">
        <v>0.0</v>
      </c>
      <c r="F250" s="8">
        <v>5882.23</v>
      </c>
      <c r="G250" s="8">
        <v>10119.59</v>
      </c>
      <c r="H250" s="8">
        <v>15297.6675</v>
      </c>
      <c r="I250" s="8">
        <v>3.49957773E7</v>
      </c>
      <c r="J250" s="23">
        <f t="shared" si="1"/>
        <v>0.009995872491</v>
      </c>
    </row>
    <row r="251" ht="15.75" customHeight="1">
      <c r="A251" s="3" t="s">
        <v>563</v>
      </c>
      <c r="B251" s="8">
        <v>2421.0</v>
      </c>
      <c r="C251" s="8">
        <v>15611.4131</v>
      </c>
      <c r="D251" s="8">
        <v>6823.6873</v>
      </c>
      <c r="E251" s="8">
        <v>107.64</v>
      </c>
      <c r="F251" s="8">
        <v>12894.39</v>
      </c>
      <c r="G251" s="8">
        <v>17244.59</v>
      </c>
      <c r="H251" s="8">
        <v>19243.26</v>
      </c>
      <c r="I251" s="8">
        <v>178064.5</v>
      </c>
      <c r="J251" s="23">
        <f t="shared" si="1"/>
        <v>0.001699438715</v>
      </c>
    </row>
    <row r="252" ht="15.75" customHeight="1">
      <c r="A252" s="3" t="s">
        <v>564</v>
      </c>
      <c r="B252" s="8">
        <v>47594.0</v>
      </c>
      <c r="C252" s="8">
        <v>9532.3274</v>
      </c>
      <c r="D252" s="8">
        <v>13882.2142</v>
      </c>
      <c r="E252" s="8">
        <v>64.55</v>
      </c>
      <c r="F252" s="8">
        <v>6780.4425</v>
      </c>
      <c r="G252" s="8">
        <v>8407.785</v>
      </c>
      <c r="H252" s="8">
        <v>12182.8625</v>
      </c>
      <c r="I252" s="8">
        <v>1582817.26</v>
      </c>
      <c r="J252" s="23">
        <f t="shared" si="1"/>
        <v>0.03340895754</v>
      </c>
    </row>
    <row r="253" ht="15.75" customHeight="1">
      <c r="A253" s="3" t="s">
        <v>565</v>
      </c>
      <c r="B253" s="8">
        <v>19994.0</v>
      </c>
      <c r="C253" s="8">
        <v>5850.119</v>
      </c>
      <c r="D253" s="8">
        <v>3683.135</v>
      </c>
      <c r="E253" s="8">
        <v>10.76</v>
      </c>
      <c r="F253" s="8">
        <v>3511.6</v>
      </c>
      <c r="G253" s="8">
        <v>5211.075</v>
      </c>
      <c r="H253" s="8">
        <v>7416.6025</v>
      </c>
      <c r="I253" s="8">
        <v>122673.43</v>
      </c>
      <c r="J253" s="23">
        <f t="shared" si="1"/>
        <v>0.01403493501</v>
      </c>
    </row>
    <row r="254" ht="15.75" customHeight="1">
      <c r="A254" s="3" t="s">
        <v>566</v>
      </c>
      <c r="B254" s="8">
        <v>15949.0</v>
      </c>
      <c r="C254" s="8">
        <v>9831.8025</v>
      </c>
      <c r="D254" s="8">
        <v>19995.7277</v>
      </c>
      <c r="E254" s="8">
        <v>42.57</v>
      </c>
      <c r="F254" s="8">
        <v>6714.18</v>
      </c>
      <c r="G254" s="8">
        <v>8517.86</v>
      </c>
      <c r="H254" s="8">
        <v>11341.38</v>
      </c>
      <c r="I254" s="8">
        <v>916926.46</v>
      </c>
      <c r="J254" s="23">
        <f t="shared" si="1"/>
        <v>0.01119551758</v>
      </c>
    </row>
    <row r="255" ht="15.75" customHeight="1">
      <c r="A255" s="3" t="s">
        <v>567</v>
      </c>
      <c r="B255" s="8">
        <v>4237.0</v>
      </c>
      <c r="C255" s="8">
        <v>7761.6963</v>
      </c>
      <c r="D255" s="8">
        <v>16724.5724</v>
      </c>
      <c r="E255" s="8">
        <v>2.83</v>
      </c>
      <c r="F255" s="8">
        <v>5078.72</v>
      </c>
      <c r="G255" s="8">
        <v>7341.01</v>
      </c>
      <c r="H255" s="8">
        <v>8891.21</v>
      </c>
      <c r="I255" s="8">
        <v>674864.14</v>
      </c>
      <c r="J255" s="23">
        <f t="shared" si="1"/>
        <v>0.00297419324</v>
      </c>
    </row>
    <row r="256" ht="15.75" customHeight="1">
      <c r="A256" s="3" t="s">
        <v>568</v>
      </c>
      <c r="B256" s="8">
        <v>1204.0</v>
      </c>
      <c r="C256" s="8">
        <v>32052.8221</v>
      </c>
      <c r="D256" s="8">
        <v>14534.2195</v>
      </c>
      <c r="E256" s="8">
        <v>128.79</v>
      </c>
      <c r="F256" s="8">
        <v>28114.19</v>
      </c>
      <c r="G256" s="8">
        <v>35228.15</v>
      </c>
      <c r="H256" s="8">
        <v>39120.8975</v>
      </c>
      <c r="I256" s="8">
        <v>190476.19</v>
      </c>
      <c r="J256" s="23">
        <f t="shared" si="1"/>
        <v>0.0008451566348</v>
      </c>
    </row>
    <row r="257" ht="15.75" customHeight="1">
      <c r="A257" s="3" t="s">
        <v>569</v>
      </c>
      <c r="B257" s="8">
        <v>2218.0</v>
      </c>
      <c r="C257" s="8">
        <v>32392.9525</v>
      </c>
      <c r="D257" s="8">
        <v>9466.9987</v>
      </c>
      <c r="E257" s="8">
        <v>538.19</v>
      </c>
      <c r="F257" s="8">
        <v>27266.475</v>
      </c>
      <c r="G257" s="8">
        <v>29660.085</v>
      </c>
      <c r="H257" s="8">
        <v>31945.405</v>
      </c>
      <c r="I257" s="8">
        <v>85670.33</v>
      </c>
      <c r="J257" s="23">
        <f t="shared" si="1"/>
        <v>0.001556941375</v>
      </c>
    </row>
    <row r="258" ht="15.75" customHeight="1">
      <c r="A258" s="3" t="s">
        <v>570</v>
      </c>
      <c r="B258" s="8">
        <v>4080.0</v>
      </c>
      <c r="C258" s="8">
        <v>42470.7857</v>
      </c>
      <c r="D258" s="8">
        <v>1271677.0483</v>
      </c>
      <c r="E258" s="8">
        <v>98.46</v>
      </c>
      <c r="F258" s="8">
        <v>19272.7775</v>
      </c>
      <c r="G258" s="8">
        <v>21905.415</v>
      </c>
      <c r="H258" s="8">
        <v>25819.37</v>
      </c>
      <c r="I258" s="8">
        <v>8.125E7</v>
      </c>
      <c r="J258" s="23">
        <f t="shared" si="1"/>
        <v>0.002863985938</v>
      </c>
    </row>
    <row r="259" ht="15.75" customHeight="1">
      <c r="A259" s="3" t="s">
        <v>571</v>
      </c>
      <c r="B259" s="8">
        <v>27.0</v>
      </c>
      <c r="C259" s="8">
        <v>10926.1296</v>
      </c>
      <c r="D259" s="8">
        <v>7669.237</v>
      </c>
      <c r="E259" s="8">
        <v>2307.87</v>
      </c>
      <c r="F259" s="8">
        <v>5995.28</v>
      </c>
      <c r="G259" s="8">
        <v>7250.58</v>
      </c>
      <c r="H259" s="8">
        <v>12820.05</v>
      </c>
      <c r="I259" s="8">
        <v>29007.24</v>
      </c>
      <c r="J259" s="23">
        <f t="shared" si="1"/>
        <v>0.00001895284812</v>
      </c>
    </row>
    <row r="260" ht="15.75" customHeight="1">
      <c r="A260" s="16" t="s">
        <v>53</v>
      </c>
      <c r="B260" s="8">
        <f>J1-SUM(B3:B259)</f>
        <v>0</v>
      </c>
      <c r="J260" s="23">
        <f t="shared" si="1"/>
        <v>0</v>
      </c>
    </row>
    <row r="261" ht="15.75" customHeight="1">
      <c r="J261" s="23"/>
    </row>
    <row r="262" ht="15.75" customHeight="1">
      <c r="J262" s="23"/>
    </row>
    <row r="263" ht="15.75" customHeight="1">
      <c r="J263" s="23"/>
    </row>
    <row r="264" ht="15.75" customHeight="1">
      <c r="J264" s="23"/>
    </row>
    <row r="265" ht="15.75" customHeight="1">
      <c r="J265" s="23"/>
    </row>
    <row r="266" ht="15.75" customHeight="1">
      <c r="J266" s="23"/>
    </row>
    <row r="267" ht="15.75" customHeight="1">
      <c r="J267" s="23"/>
    </row>
    <row r="268" ht="15.75" customHeight="1">
      <c r="J268" s="23"/>
    </row>
    <row r="269" ht="15.75" customHeight="1">
      <c r="J269" s="23"/>
    </row>
    <row r="270" ht="15.75" customHeight="1">
      <c r="J270" s="23"/>
    </row>
    <row r="271" ht="15.75" customHeight="1">
      <c r="J271" s="23"/>
    </row>
    <row r="272" ht="15.75" customHeight="1">
      <c r="J272" s="23"/>
    </row>
    <row r="273" ht="15.75" customHeight="1">
      <c r="J273" s="23"/>
    </row>
    <row r="274" ht="15.75" customHeight="1">
      <c r="J274" s="23"/>
    </row>
    <row r="275" ht="15.75" customHeight="1">
      <c r="J275" s="23"/>
    </row>
    <row r="276" ht="15.75" customHeight="1">
      <c r="J276" s="23"/>
    </row>
    <row r="277" ht="15.75" customHeight="1">
      <c r="J277" s="23"/>
    </row>
    <row r="278" ht="15.75" customHeight="1">
      <c r="J278" s="23"/>
    </row>
    <row r="279" ht="15.75" customHeight="1">
      <c r="J279" s="23"/>
    </row>
    <row r="280" ht="15.75" customHeight="1">
      <c r="J280" s="23"/>
    </row>
    <row r="281" ht="15.75" customHeight="1">
      <c r="J281" s="23"/>
    </row>
    <row r="282" ht="15.75" customHeight="1">
      <c r="J282" s="23"/>
    </row>
    <row r="283" ht="15.75" customHeight="1">
      <c r="J283" s="23"/>
    </row>
    <row r="284" ht="15.75" customHeight="1">
      <c r="J284" s="23"/>
    </row>
    <row r="285" ht="15.75" customHeight="1">
      <c r="J285" s="23"/>
    </row>
    <row r="286" ht="15.75" customHeight="1">
      <c r="J286" s="23"/>
    </row>
    <row r="287" ht="15.75" customHeight="1">
      <c r="J287" s="23"/>
    </row>
    <row r="288" ht="15.75" customHeight="1">
      <c r="J288" s="23"/>
    </row>
    <row r="289" ht="15.75" customHeight="1">
      <c r="J289" s="23"/>
    </row>
    <row r="290" ht="15.75" customHeight="1">
      <c r="J290" s="23"/>
    </row>
    <row r="291" ht="15.75" customHeight="1">
      <c r="J291" s="23"/>
    </row>
    <row r="292" ht="15.75" customHeight="1">
      <c r="J292" s="23"/>
    </row>
    <row r="293" ht="15.75" customHeight="1">
      <c r="J293" s="23"/>
    </row>
    <row r="294" ht="15.75" customHeight="1">
      <c r="J294" s="23"/>
    </row>
    <row r="295" ht="15.75" customHeight="1">
      <c r="J295" s="23"/>
    </row>
    <row r="296" ht="15.75" customHeight="1">
      <c r="J296" s="23"/>
    </row>
    <row r="297" ht="15.75" customHeight="1">
      <c r="J297" s="23"/>
    </row>
    <row r="298" ht="15.75" customHeight="1">
      <c r="J298" s="23"/>
    </row>
    <row r="299" ht="15.75" customHeight="1">
      <c r="J299" s="23"/>
    </row>
    <row r="300" ht="15.75" customHeight="1">
      <c r="J300" s="23"/>
    </row>
    <row r="301" ht="15.75" customHeight="1">
      <c r="J301" s="23"/>
    </row>
    <row r="302" ht="15.75" customHeight="1">
      <c r="J302" s="23"/>
    </row>
    <row r="303" ht="15.75" customHeight="1">
      <c r="J303" s="23"/>
    </row>
    <row r="304" ht="15.75" customHeight="1">
      <c r="J304" s="23"/>
    </row>
    <row r="305" ht="15.75" customHeight="1">
      <c r="J305" s="23"/>
    </row>
    <row r="306" ht="15.75" customHeight="1">
      <c r="J306" s="23"/>
    </row>
    <row r="307" ht="15.75" customHeight="1">
      <c r="J307" s="23"/>
    </row>
    <row r="308" ht="15.75" customHeight="1">
      <c r="J308" s="23"/>
    </row>
    <row r="309" ht="15.75" customHeight="1">
      <c r="J309" s="23"/>
    </row>
    <row r="310" ht="15.75" customHeight="1">
      <c r="J310" s="23"/>
    </row>
    <row r="311" ht="15.75" customHeight="1">
      <c r="J311" s="23"/>
    </row>
    <row r="312" ht="15.75" customHeight="1">
      <c r="J312" s="23"/>
    </row>
    <row r="313" ht="15.75" customHeight="1">
      <c r="J313" s="23"/>
    </row>
    <row r="314" ht="15.75" customHeight="1">
      <c r="J314" s="23"/>
    </row>
    <row r="315" ht="15.75" customHeight="1">
      <c r="J315" s="23"/>
    </row>
    <row r="316" ht="15.75" customHeight="1">
      <c r="J316" s="23"/>
    </row>
    <row r="317" ht="15.75" customHeight="1">
      <c r="J317" s="23"/>
    </row>
    <row r="318" ht="15.75" customHeight="1">
      <c r="J318" s="23"/>
    </row>
    <row r="319" ht="15.75" customHeight="1">
      <c r="J319" s="23"/>
    </row>
    <row r="320" ht="15.75" customHeight="1">
      <c r="J320" s="23"/>
    </row>
    <row r="321" ht="15.75" customHeight="1">
      <c r="J321" s="23"/>
    </row>
    <row r="322" ht="15.75" customHeight="1">
      <c r="J322" s="23"/>
    </row>
    <row r="323" ht="15.75" customHeight="1">
      <c r="J323" s="23"/>
    </row>
    <row r="324" ht="15.75" customHeight="1">
      <c r="J324" s="23"/>
    </row>
    <row r="325" ht="15.75" customHeight="1">
      <c r="J325" s="23"/>
    </row>
    <row r="326" ht="15.75" customHeight="1">
      <c r="J326" s="23"/>
    </row>
    <row r="327" ht="15.75" customHeight="1">
      <c r="J327" s="23"/>
    </row>
    <row r="328" ht="15.75" customHeight="1">
      <c r="J328" s="23"/>
    </row>
    <row r="329" ht="15.75" customHeight="1">
      <c r="J329" s="23"/>
    </row>
    <row r="330" ht="15.75" customHeight="1">
      <c r="J330" s="23"/>
    </row>
    <row r="331" ht="15.75" customHeight="1">
      <c r="J331" s="23"/>
    </row>
    <row r="332" ht="15.75" customHeight="1">
      <c r="J332" s="23"/>
    </row>
    <row r="333" ht="15.75" customHeight="1">
      <c r="J333" s="23"/>
    </row>
    <row r="334" ht="15.75" customHeight="1">
      <c r="J334" s="23"/>
    </row>
    <row r="335" ht="15.75" customHeight="1">
      <c r="J335" s="23"/>
    </row>
    <row r="336" ht="15.75" customHeight="1">
      <c r="J336" s="23"/>
    </row>
    <row r="337" ht="15.75" customHeight="1">
      <c r="J337" s="23"/>
    </row>
    <row r="338" ht="15.75" customHeight="1">
      <c r="J338" s="23"/>
    </row>
    <row r="339" ht="15.75" customHeight="1">
      <c r="J339" s="23"/>
    </row>
    <row r="340" ht="15.75" customHeight="1">
      <c r="J340" s="23"/>
    </row>
    <row r="341" ht="15.75" customHeight="1">
      <c r="J341" s="23"/>
    </row>
    <row r="342" ht="15.75" customHeight="1">
      <c r="J342" s="23"/>
    </row>
    <row r="343" ht="15.75" customHeight="1">
      <c r="J343" s="23"/>
    </row>
    <row r="344" ht="15.75" customHeight="1">
      <c r="J344" s="23"/>
    </row>
    <row r="345" ht="15.75" customHeight="1">
      <c r="J345" s="23"/>
    </row>
    <row r="346" ht="15.75" customHeight="1">
      <c r="J346" s="23"/>
    </row>
    <row r="347" ht="15.75" customHeight="1">
      <c r="J347" s="23"/>
    </row>
    <row r="348" ht="15.75" customHeight="1">
      <c r="J348" s="23"/>
    </row>
    <row r="349" ht="15.75" customHeight="1">
      <c r="J349" s="23"/>
    </row>
    <row r="350" ht="15.75" customHeight="1">
      <c r="J350" s="23"/>
    </row>
    <row r="351" ht="15.75" customHeight="1">
      <c r="J351" s="23"/>
    </row>
    <row r="352" ht="15.75" customHeight="1">
      <c r="J352" s="23"/>
    </row>
    <row r="353" ht="15.75" customHeight="1">
      <c r="J353" s="23"/>
    </row>
    <row r="354" ht="15.75" customHeight="1">
      <c r="J354" s="23"/>
    </row>
    <row r="355" ht="15.75" customHeight="1">
      <c r="J355" s="23"/>
    </row>
    <row r="356" ht="15.75" customHeight="1">
      <c r="J356" s="23"/>
    </row>
    <row r="357" ht="15.75" customHeight="1">
      <c r="J357" s="23"/>
    </row>
    <row r="358" ht="15.75" customHeight="1">
      <c r="J358" s="23"/>
    </row>
    <row r="359" ht="15.75" customHeight="1">
      <c r="J359" s="23"/>
    </row>
    <row r="360" ht="15.75" customHeight="1">
      <c r="J360" s="23"/>
    </row>
    <row r="361" ht="15.75" customHeight="1">
      <c r="J361" s="23"/>
    </row>
    <row r="362" ht="15.75" customHeight="1">
      <c r="J362" s="23"/>
    </row>
    <row r="363" ht="15.75" customHeight="1">
      <c r="J363" s="23"/>
    </row>
    <row r="364" ht="15.75" customHeight="1">
      <c r="J364" s="23"/>
    </row>
    <row r="365" ht="15.75" customHeight="1">
      <c r="J365" s="23"/>
    </row>
    <row r="366" ht="15.75" customHeight="1">
      <c r="J366" s="23"/>
    </row>
    <row r="367" ht="15.75" customHeight="1">
      <c r="J367" s="23"/>
    </row>
    <row r="368" ht="15.75" customHeight="1">
      <c r="J368" s="23"/>
    </row>
    <row r="369" ht="15.75" customHeight="1">
      <c r="J369" s="23"/>
    </row>
    <row r="370" ht="15.75" customHeight="1">
      <c r="J370" s="23"/>
    </row>
    <row r="371" ht="15.75" customHeight="1">
      <c r="J371" s="23"/>
    </row>
    <row r="372" ht="15.75" customHeight="1">
      <c r="J372" s="23"/>
    </row>
    <row r="373" ht="15.75" customHeight="1">
      <c r="J373" s="23"/>
    </row>
    <row r="374" ht="15.75" customHeight="1">
      <c r="J374" s="23"/>
    </row>
    <row r="375" ht="15.75" customHeight="1">
      <c r="J375" s="23"/>
    </row>
    <row r="376" ht="15.75" customHeight="1">
      <c r="J376" s="23"/>
    </row>
    <row r="377" ht="15.75" customHeight="1">
      <c r="J377" s="23"/>
    </row>
    <row r="378" ht="15.75" customHeight="1">
      <c r="J378" s="23"/>
    </row>
    <row r="379" ht="15.75" customHeight="1">
      <c r="J379" s="23"/>
    </row>
    <row r="380" ht="15.75" customHeight="1">
      <c r="J380" s="23"/>
    </row>
    <row r="381" ht="15.75" customHeight="1">
      <c r="J381" s="23"/>
    </row>
    <row r="382" ht="15.75" customHeight="1">
      <c r="J382" s="23"/>
    </row>
    <row r="383" ht="15.75" customHeight="1">
      <c r="J383" s="23"/>
    </row>
    <row r="384" ht="15.75" customHeight="1">
      <c r="J384" s="23"/>
    </row>
    <row r="385" ht="15.75" customHeight="1">
      <c r="J385" s="23"/>
    </row>
    <row r="386" ht="15.75" customHeight="1">
      <c r="J386" s="23"/>
    </row>
    <row r="387" ht="15.75" customHeight="1">
      <c r="J387" s="23"/>
    </row>
    <row r="388" ht="15.75" customHeight="1">
      <c r="J388" s="23"/>
    </row>
    <row r="389" ht="15.75" customHeight="1">
      <c r="J389" s="23"/>
    </row>
    <row r="390" ht="15.75" customHeight="1">
      <c r="J390" s="23"/>
    </row>
    <row r="391" ht="15.75" customHeight="1">
      <c r="J391" s="23"/>
    </row>
    <row r="392" ht="15.75" customHeight="1">
      <c r="J392" s="23"/>
    </row>
    <row r="393" ht="15.75" customHeight="1">
      <c r="J393" s="23"/>
    </row>
    <row r="394" ht="15.75" customHeight="1">
      <c r="J394" s="23"/>
    </row>
    <row r="395" ht="15.75" customHeight="1">
      <c r="J395" s="23"/>
    </row>
    <row r="396" ht="15.75" customHeight="1">
      <c r="J396" s="23"/>
    </row>
    <row r="397" ht="15.75" customHeight="1">
      <c r="J397" s="23"/>
    </row>
    <row r="398" ht="15.75" customHeight="1">
      <c r="J398" s="23"/>
    </row>
    <row r="399" ht="15.75" customHeight="1">
      <c r="J399" s="23"/>
    </row>
    <row r="400" ht="15.75" customHeight="1">
      <c r="J400" s="23"/>
    </row>
    <row r="401" ht="15.75" customHeight="1">
      <c r="J401" s="23"/>
    </row>
    <row r="402" ht="15.75" customHeight="1">
      <c r="J402" s="23"/>
    </row>
    <row r="403" ht="15.75" customHeight="1">
      <c r="J403" s="23"/>
    </row>
    <row r="404" ht="15.75" customHeight="1">
      <c r="J404" s="23"/>
    </row>
    <row r="405" ht="15.75" customHeight="1">
      <c r="J405" s="23"/>
    </row>
    <row r="406" ht="15.75" customHeight="1">
      <c r="J406" s="23"/>
    </row>
    <row r="407" ht="15.75" customHeight="1">
      <c r="J407" s="23"/>
    </row>
    <row r="408" ht="15.75" customHeight="1">
      <c r="J408" s="23"/>
    </row>
    <row r="409" ht="15.75" customHeight="1">
      <c r="J409" s="23"/>
    </row>
    <row r="410" ht="15.75" customHeight="1">
      <c r="J410" s="23"/>
    </row>
    <row r="411" ht="15.75" customHeight="1">
      <c r="J411" s="23"/>
    </row>
    <row r="412" ht="15.75" customHeight="1">
      <c r="J412" s="23"/>
    </row>
    <row r="413" ht="15.75" customHeight="1">
      <c r="J413" s="23"/>
    </row>
    <row r="414" ht="15.75" customHeight="1">
      <c r="J414" s="23"/>
    </row>
    <row r="415" ht="15.75" customHeight="1">
      <c r="J415" s="23"/>
    </row>
    <row r="416" ht="15.75" customHeight="1">
      <c r="J416" s="23"/>
    </row>
    <row r="417" ht="15.75" customHeight="1">
      <c r="J417" s="23"/>
    </row>
    <row r="418" ht="15.75" customHeight="1">
      <c r="J418" s="23"/>
    </row>
    <row r="419" ht="15.75" customHeight="1">
      <c r="J419" s="23"/>
    </row>
    <row r="420" ht="15.75" customHeight="1">
      <c r="J420" s="23"/>
    </row>
    <row r="421" ht="15.75" customHeight="1">
      <c r="J421" s="23"/>
    </row>
    <row r="422" ht="15.75" customHeight="1">
      <c r="J422" s="23"/>
    </row>
    <row r="423" ht="15.75" customHeight="1">
      <c r="J423" s="23"/>
    </row>
    <row r="424" ht="15.75" customHeight="1">
      <c r="J424" s="23"/>
    </row>
    <row r="425" ht="15.75" customHeight="1">
      <c r="J425" s="23"/>
    </row>
    <row r="426" ht="15.75" customHeight="1">
      <c r="J426" s="23"/>
    </row>
    <row r="427" ht="15.75" customHeight="1">
      <c r="J427" s="23"/>
    </row>
    <row r="428" ht="15.75" customHeight="1">
      <c r="J428" s="23"/>
    </row>
    <row r="429" ht="15.75" customHeight="1">
      <c r="J429" s="23"/>
    </row>
    <row r="430" ht="15.75" customHeight="1">
      <c r="J430" s="23"/>
    </row>
    <row r="431" ht="15.75" customHeight="1">
      <c r="J431" s="23"/>
    </row>
    <row r="432" ht="15.75" customHeight="1">
      <c r="J432" s="23"/>
    </row>
    <row r="433" ht="15.75" customHeight="1">
      <c r="J433" s="23"/>
    </row>
    <row r="434" ht="15.75" customHeight="1">
      <c r="J434" s="23"/>
    </row>
    <row r="435" ht="15.75" customHeight="1">
      <c r="J435" s="23"/>
    </row>
    <row r="436" ht="15.75" customHeight="1">
      <c r="J436" s="23"/>
    </row>
    <row r="437" ht="15.75" customHeight="1">
      <c r="J437" s="23"/>
    </row>
    <row r="438" ht="15.75" customHeight="1">
      <c r="J438" s="23"/>
    </row>
    <row r="439" ht="15.75" customHeight="1">
      <c r="J439" s="23"/>
    </row>
    <row r="440" ht="15.75" customHeight="1">
      <c r="J440" s="23"/>
    </row>
    <row r="441" ht="15.75" customHeight="1">
      <c r="J441" s="23"/>
    </row>
    <row r="442" ht="15.75" customHeight="1">
      <c r="J442" s="23"/>
    </row>
    <row r="443" ht="15.75" customHeight="1">
      <c r="J443" s="23"/>
    </row>
    <row r="444" ht="15.75" customHeight="1">
      <c r="J444" s="23"/>
    </row>
    <row r="445" ht="15.75" customHeight="1">
      <c r="J445" s="23"/>
    </row>
    <row r="446" ht="15.75" customHeight="1">
      <c r="J446" s="23"/>
    </row>
    <row r="447" ht="15.75" customHeight="1">
      <c r="J447" s="23"/>
    </row>
    <row r="448" ht="15.75" customHeight="1">
      <c r="J448" s="23"/>
    </row>
    <row r="449" ht="15.75" customHeight="1">
      <c r="J449" s="23"/>
    </row>
    <row r="450" ht="15.75" customHeight="1">
      <c r="J450" s="23"/>
    </row>
    <row r="451" ht="15.75" customHeight="1">
      <c r="J451" s="23"/>
    </row>
    <row r="452" ht="15.75" customHeight="1">
      <c r="J452" s="23"/>
    </row>
    <row r="453" ht="15.75" customHeight="1">
      <c r="J453" s="23"/>
    </row>
    <row r="454" ht="15.75" customHeight="1">
      <c r="J454" s="23"/>
    </row>
    <row r="455" ht="15.75" customHeight="1">
      <c r="J455" s="23"/>
    </row>
    <row r="456" ht="15.75" customHeight="1">
      <c r="J456" s="23"/>
    </row>
    <row r="457" ht="15.75" customHeight="1">
      <c r="J457" s="23"/>
    </row>
    <row r="458" ht="15.75" customHeight="1">
      <c r="J458" s="23"/>
    </row>
    <row r="459" ht="15.75" customHeight="1">
      <c r="J459" s="23"/>
    </row>
    <row r="460" ht="15.75" customHeight="1">
      <c r="J460" s="23"/>
    </row>
    <row r="461" ht="15.75" customHeight="1">
      <c r="J461" s="23"/>
    </row>
    <row r="462" ht="15.75" customHeight="1">
      <c r="J462" s="23"/>
    </row>
    <row r="463" ht="15.75" customHeight="1">
      <c r="J463" s="23"/>
    </row>
    <row r="464" ht="15.75" customHeight="1">
      <c r="J464" s="23"/>
    </row>
    <row r="465" ht="15.75" customHeight="1">
      <c r="J465" s="23"/>
    </row>
    <row r="466" ht="15.75" customHeight="1">
      <c r="J466" s="23"/>
    </row>
    <row r="467" ht="15.75" customHeight="1">
      <c r="J467" s="23"/>
    </row>
    <row r="468" ht="15.75" customHeight="1">
      <c r="J468" s="23"/>
    </row>
    <row r="469" ht="15.75" customHeight="1">
      <c r="J469" s="23"/>
    </row>
    <row r="470" ht="15.75" customHeight="1">
      <c r="J470" s="23"/>
    </row>
    <row r="471" ht="15.75" customHeight="1">
      <c r="J471" s="23"/>
    </row>
    <row r="472" ht="15.75" customHeight="1">
      <c r="J472" s="23"/>
    </row>
    <row r="473" ht="15.75" customHeight="1">
      <c r="J473" s="23"/>
    </row>
    <row r="474" ht="15.75" customHeight="1">
      <c r="J474" s="23"/>
    </row>
    <row r="475" ht="15.75" customHeight="1">
      <c r="J475" s="23"/>
    </row>
    <row r="476" ht="15.75" customHeight="1">
      <c r="J476" s="23"/>
    </row>
    <row r="477" ht="15.75" customHeight="1">
      <c r="J477" s="23"/>
    </row>
    <row r="478" ht="15.75" customHeight="1">
      <c r="J478" s="23"/>
    </row>
    <row r="479" ht="15.75" customHeight="1">
      <c r="J479" s="23"/>
    </row>
    <row r="480" ht="15.75" customHeight="1">
      <c r="J480" s="23"/>
    </row>
    <row r="481" ht="15.75" customHeight="1">
      <c r="J481" s="23"/>
    </row>
    <row r="482" ht="15.75" customHeight="1">
      <c r="J482" s="23"/>
    </row>
    <row r="483" ht="15.75" customHeight="1">
      <c r="J483" s="23"/>
    </row>
    <row r="484" ht="15.75" customHeight="1">
      <c r="J484" s="23"/>
    </row>
    <row r="485" ht="15.75" customHeight="1">
      <c r="J485" s="23"/>
    </row>
    <row r="486" ht="15.75" customHeight="1">
      <c r="J486" s="23"/>
    </row>
    <row r="487" ht="15.75" customHeight="1">
      <c r="J487" s="23"/>
    </row>
    <row r="488" ht="15.75" customHeight="1">
      <c r="J488" s="23"/>
    </row>
    <row r="489" ht="15.75" customHeight="1">
      <c r="J489" s="23"/>
    </row>
    <row r="490" ht="15.75" customHeight="1">
      <c r="J490" s="23"/>
    </row>
    <row r="491" ht="15.75" customHeight="1">
      <c r="J491" s="23"/>
    </row>
    <row r="492" ht="15.75" customHeight="1">
      <c r="J492" s="23"/>
    </row>
    <row r="493" ht="15.75" customHeight="1">
      <c r="J493" s="23"/>
    </row>
    <row r="494" ht="15.75" customHeight="1">
      <c r="J494" s="23"/>
    </row>
    <row r="495" ht="15.75" customHeight="1">
      <c r="J495" s="23"/>
    </row>
    <row r="496" ht="15.75" customHeight="1">
      <c r="J496" s="23"/>
    </row>
    <row r="497" ht="15.75" customHeight="1">
      <c r="J497" s="23"/>
    </row>
    <row r="498" ht="15.75" customHeight="1">
      <c r="J498" s="23"/>
    </row>
    <row r="499" ht="15.75" customHeight="1">
      <c r="J499" s="23"/>
    </row>
    <row r="500" ht="15.75" customHeight="1">
      <c r="J500" s="23"/>
    </row>
    <row r="501" ht="15.75" customHeight="1">
      <c r="J501" s="23"/>
    </row>
    <row r="502" ht="15.75" customHeight="1">
      <c r="J502" s="23"/>
    </row>
    <row r="503" ht="15.75" customHeight="1">
      <c r="J503" s="23"/>
    </row>
    <row r="504" ht="15.75" customHeight="1">
      <c r="J504" s="23"/>
    </row>
    <row r="505" ht="15.75" customHeight="1">
      <c r="J505" s="23"/>
    </row>
    <row r="506" ht="15.75" customHeight="1">
      <c r="J506" s="23"/>
    </row>
    <row r="507" ht="15.75" customHeight="1">
      <c r="J507" s="23"/>
    </row>
    <row r="508" ht="15.75" customHeight="1">
      <c r="J508" s="23"/>
    </row>
    <row r="509" ht="15.75" customHeight="1">
      <c r="J509" s="23"/>
    </row>
    <row r="510" ht="15.75" customHeight="1">
      <c r="J510" s="23"/>
    </row>
    <row r="511" ht="15.75" customHeight="1">
      <c r="J511" s="23"/>
    </row>
    <row r="512" ht="15.75" customHeight="1">
      <c r="J512" s="23"/>
    </row>
    <row r="513" ht="15.75" customHeight="1">
      <c r="J513" s="23"/>
    </row>
    <row r="514" ht="15.75" customHeight="1">
      <c r="J514" s="23"/>
    </row>
    <row r="515" ht="15.75" customHeight="1">
      <c r="J515" s="23"/>
    </row>
    <row r="516" ht="15.75" customHeight="1">
      <c r="J516" s="23"/>
    </row>
    <row r="517" ht="15.75" customHeight="1">
      <c r="J517" s="23"/>
    </row>
    <row r="518" ht="15.75" customHeight="1">
      <c r="J518" s="23"/>
    </row>
    <row r="519" ht="15.75" customHeight="1">
      <c r="J519" s="23"/>
    </row>
    <row r="520" ht="15.75" customHeight="1">
      <c r="J520" s="23"/>
    </row>
    <row r="521" ht="15.75" customHeight="1">
      <c r="J521" s="23"/>
    </row>
    <row r="522" ht="15.75" customHeight="1">
      <c r="J522" s="23"/>
    </row>
    <row r="523" ht="15.75" customHeight="1">
      <c r="J523" s="23"/>
    </row>
    <row r="524" ht="15.75" customHeight="1">
      <c r="J524" s="23"/>
    </row>
    <row r="525" ht="15.75" customHeight="1">
      <c r="J525" s="23"/>
    </row>
    <row r="526" ht="15.75" customHeight="1">
      <c r="J526" s="23"/>
    </row>
    <row r="527" ht="15.75" customHeight="1">
      <c r="J527" s="23"/>
    </row>
    <row r="528" ht="15.75" customHeight="1">
      <c r="J528" s="23"/>
    </row>
    <row r="529" ht="15.75" customHeight="1">
      <c r="J529" s="23"/>
    </row>
    <row r="530" ht="15.75" customHeight="1">
      <c r="J530" s="23"/>
    </row>
    <row r="531" ht="15.75" customHeight="1">
      <c r="J531" s="23"/>
    </row>
    <row r="532" ht="15.75" customHeight="1">
      <c r="J532" s="23"/>
    </row>
    <row r="533" ht="15.75" customHeight="1">
      <c r="J533" s="23"/>
    </row>
    <row r="534" ht="15.75" customHeight="1">
      <c r="J534" s="23"/>
    </row>
    <row r="535" ht="15.75" customHeight="1">
      <c r="J535" s="23"/>
    </row>
    <row r="536" ht="15.75" customHeight="1">
      <c r="J536" s="23"/>
    </row>
    <row r="537" ht="15.75" customHeight="1">
      <c r="J537" s="23"/>
    </row>
    <row r="538" ht="15.75" customHeight="1">
      <c r="J538" s="23"/>
    </row>
    <row r="539" ht="15.75" customHeight="1">
      <c r="J539" s="23"/>
    </row>
    <row r="540" ht="15.75" customHeight="1">
      <c r="J540" s="23"/>
    </row>
    <row r="541" ht="15.75" customHeight="1">
      <c r="J541" s="23"/>
    </row>
    <row r="542" ht="15.75" customHeight="1">
      <c r="J542" s="23"/>
    </row>
    <row r="543" ht="15.75" customHeight="1">
      <c r="J543" s="23"/>
    </row>
    <row r="544" ht="15.75" customHeight="1">
      <c r="J544" s="23"/>
    </row>
    <row r="545" ht="15.75" customHeight="1">
      <c r="J545" s="23"/>
    </row>
    <row r="546" ht="15.75" customHeight="1">
      <c r="J546" s="23"/>
    </row>
    <row r="547" ht="15.75" customHeight="1">
      <c r="J547" s="23"/>
    </row>
    <row r="548" ht="15.75" customHeight="1">
      <c r="J548" s="23"/>
    </row>
    <row r="549" ht="15.75" customHeight="1">
      <c r="J549" s="23"/>
    </row>
    <row r="550" ht="15.75" customHeight="1">
      <c r="J550" s="23"/>
    </row>
    <row r="551" ht="15.75" customHeight="1">
      <c r="J551" s="23"/>
    </row>
    <row r="552" ht="15.75" customHeight="1">
      <c r="J552" s="23"/>
    </row>
    <row r="553" ht="15.75" customHeight="1">
      <c r="J553" s="23"/>
    </row>
    <row r="554" ht="15.75" customHeight="1">
      <c r="J554" s="23"/>
    </row>
    <row r="555" ht="15.75" customHeight="1">
      <c r="J555" s="23"/>
    </row>
    <row r="556" ht="15.75" customHeight="1">
      <c r="J556" s="23"/>
    </row>
    <row r="557" ht="15.75" customHeight="1">
      <c r="J557" s="23"/>
    </row>
    <row r="558" ht="15.75" customHeight="1">
      <c r="J558" s="23"/>
    </row>
    <row r="559" ht="15.75" customHeight="1">
      <c r="J559" s="23"/>
    </row>
    <row r="560" ht="15.75" customHeight="1">
      <c r="J560" s="23"/>
    </row>
    <row r="561" ht="15.75" customHeight="1">
      <c r="J561" s="23"/>
    </row>
    <row r="562" ht="15.75" customHeight="1">
      <c r="J562" s="23"/>
    </row>
    <row r="563" ht="15.75" customHeight="1">
      <c r="J563" s="23"/>
    </row>
    <row r="564" ht="15.75" customHeight="1">
      <c r="J564" s="23"/>
    </row>
    <row r="565" ht="15.75" customHeight="1">
      <c r="J565" s="23"/>
    </row>
    <row r="566" ht="15.75" customHeight="1">
      <c r="J566" s="23"/>
    </row>
    <row r="567" ht="15.75" customHeight="1">
      <c r="J567" s="23"/>
    </row>
    <row r="568" ht="15.75" customHeight="1">
      <c r="J568" s="23"/>
    </row>
    <row r="569" ht="15.75" customHeight="1">
      <c r="J569" s="23"/>
    </row>
    <row r="570" ht="15.75" customHeight="1">
      <c r="J570" s="23"/>
    </row>
    <row r="571" ht="15.75" customHeight="1">
      <c r="J571" s="23"/>
    </row>
    <row r="572" ht="15.75" customHeight="1">
      <c r="J572" s="23"/>
    </row>
    <row r="573" ht="15.75" customHeight="1">
      <c r="J573" s="23"/>
    </row>
    <row r="574" ht="15.75" customHeight="1">
      <c r="J574" s="23"/>
    </row>
    <row r="575" ht="15.75" customHeight="1">
      <c r="J575" s="23"/>
    </row>
    <row r="576" ht="15.75" customHeight="1">
      <c r="J576" s="23"/>
    </row>
    <row r="577" ht="15.75" customHeight="1">
      <c r="J577" s="23"/>
    </row>
    <row r="578" ht="15.75" customHeight="1">
      <c r="J578" s="23"/>
    </row>
    <row r="579" ht="15.75" customHeight="1">
      <c r="J579" s="23"/>
    </row>
    <row r="580" ht="15.75" customHeight="1">
      <c r="J580" s="23"/>
    </row>
    <row r="581" ht="15.75" customHeight="1">
      <c r="J581" s="23"/>
    </row>
    <row r="582" ht="15.75" customHeight="1">
      <c r="J582" s="23"/>
    </row>
    <row r="583" ht="15.75" customHeight="1">
      <c r="J583" s="23"/>
    </row>
    <row r="584" ht="15.75" customHeight="1">
      <c r="J584" s="23"/>
    </row>
    <row r="585" ht="15.75" customHeight="1">
      <c r="J585" s="23"/>
    </row>
    <row r="586" ht="15.75" customHeight="1">
      <c r="J586" s="23"/>
    </row>
    <row r="587" ht="15.75" customHeight="1">
      <c r="J587" s="23"/>
    </row>
    <row r="588" ht="15.75" customHeight="1">
      <c r="J588" s="23"/>
    </row>
    <row r="589" ht="15.75" customHeight="1">
      <c r="J589" s="23"/>
    </row>
    <row r="590" ht="15.75" customHeight="1">
      <c r="J590" s="23"/>
    </row>
    <row r="591" ht="15.75" customHeight="1">
      <c r="J591" s="23"/>
    </row>
    <row r="592" ht="15.75" customHeight="1">
      <c r="J592" s="23"/>
    </row>
    <row r="593" ht="15.75" customHeight="1">
      <c r="J593" s="23"/>
    </row>
    <row r="594" ht="15.75" customHeight="1">
      <c r="J594" s="23"/>
    </row>
    <row r="595" ht="15.75" customHeight="1">
      <c r="J595" s="23"/>
    </row>
    <row r="596" ht="15.75" customHeight="1">
      <c r="J596" s="23"/>
    </row>
    <row r="597" ht="15.75" customHeight="1">
      <c r="J597" s="23"/>
    </row>
    <row r="598" ht="15.75" customHeight="1">
      <c r="J598" s="23"/>
    </row>
    <row r="599" ht="15.75" customHeight="1">
      <c r="J599" s="23"/>
    </row>
    <row r="600" ht="15.75" customHeight="1">
      <c r="J600" s="23"/>
    </row>
    <row r="601" ht="15.75" customHeight="1">
      <c r="J601" s="23"/>
    </row>
    <row r="602" ht="15.75" customHeight="1">
      <c r="J602" s="23"/>
    </row>
    <row r="603" ht="15.75" customHeight="1">
      <c r="J603" s="23"/>
    </row>
    <row r="604" ht="15.75" customHeight="1">
      <c r="J604" s="23"/>
    </row>
    <row r="605" ht="15.75" customHeight="1">
      <c r="J605" s="23"/>
    </row>
    <row r="606" ht="15.75" customHeight="1">
      <c r="J606" s="23"/>
    </row>
    <row r="607" ht="15.75" customHeight="1">
      <c r="J607" s="23"/>
    </row>
    <row r="608" ht="15.75" customHeight="1">
      <c r="J608" s="23"/>
    </row>
    <row r="609" ht="15.75" customHeight="1">
      <c r="J609" s="23"/>
    </row>
    <row r="610" ht="15.75" customHeight="1">
      <c r="J610" s="23"/>
    </row>
    <row r="611" ht="15.75" customHeight="1">
      <c r="J611" s="23"/>
    </row>
    <row r="612" ht="15.75" customHeight="1">
      <c r="J612" s="23"/>
    </row>
    <row r="613" ht="15.75" customHeight="1">
      <c r="J613" s="23"/>
    </row>
    <row r="614" ht="15.75" customHeight="1">
      <c r="J614" s="23"/>
    </row>
    <row r="615" ht="15.75" customHeight="1">
      <c r="J615" s="23"/>
    </row>
    <row r="616" ht="15.75" customHeight="1">
      <c r="J616" s="23"/>
    </row>
    <row r="617" ht="15.75" customHeight="1">
      <c r="J617" s="23"/>
    </row>
    <row r="618" ht="15.75" customHeight="1">
      <c r="J618" s="23"/>
    </row>
    <row r="619" ht="15.75" customHeight="1">
      <c r="J619" s="23"/>
    </row>
    <row r="620" ht="15.75" customHeight="1">
      <c r="J620" s="23"/>
    </row>
    <row r="621" ht="15.75" customHeight="1">
      <c r="J621" s="23"/>
    </row>
    <row r="622" ht="15.75" customHeight="1">
      <c r="J622" s="23"/>
    </row>
    <row r="623" ht="15.75" customHeight="1">
      <c r="J623" s="23"/>
    </row>
    <row r="624" ht="15.75" customHeight="1">
      <c r="J624" s="23"/>
    </row>
    <row r="625" ht="15.75" customHeight="1">
      <c r="J625" s="23"/>
    </row>
    <row r="626" ht="15.75" customHeight="1">
      <c r="J626" s="23"/>
    </row>
    <row r="627" ht="15.75" customHeight="1">
      <c r="J627" s="23"/>
    </row>
    <row r="628" ht="15.75" customHeight="1">
      <c r="J628" s="23"/>
    </row>
    <row r="629" ht="15.75" customHeight="1">
      <c r="J629" s="23"/>
    </row>
    <row r="630" ht="15.75" customHeight="1">
      <c r="J630" s="23"/>
    </row>
    <row r="631" ht="15.75" customHeight="1">
      <c r="J631" s="23"/>
    </row>
    <row r="632" ht="15.75" customHeight="1">
      <c r="J632" s="23"/>
    </row>
    <row r="633" ht="15.75" customHeight="1">
      <c r="J633" s="23"/>
    </row>
    <row r="634" ht="15.75" customHeight="1">
      <c r="J634" s="23"/>
    </row>
    <row r="635" ht="15.75" customHeight="1">
      <c r="J635" s="23"/>
    </row>
    <row r="636" ht="15.75" customHeight="1">
      <c r="J636" s="23"/>
    </row>
    <row r="637" ht="15.75" customHeight="1">
      <c r="J637" s="23"/>
    </row>
    <row r="638" ht="15.75" customHeight="1">
      <c r="J638" s="23"/>
    </row>
    <row r="639" ht="15.75" customHeight="1">
      <c r="J639" s="23"/>
    </row>
    <row r="640" ht="15.75" customHeight="1">
      <c r="J640" s="23"/>
    </row>
    <row r="641" ht="15.75" customHeight="1">
      <c r="J641" s="23"/>
    </row>
    <row r="642" ht="15.75" customHeight="1">
      <c r="J642" s="23"/>
    </row>
    <row r="643" ht="15.75" customHeight="1">
      <c r="J643" s="23"/>
    </row>
    <row r="644" ht="15.75" customHeight="1">
      <c r="J644" s="23"/>
    </row>
    <row r="645" ht="15.75" customHeight="1">
      <c r="J645" s="23"/>
    </row>
    <row r="646" ht="15.75" customHeight="1">
      <c r="J646" s="23"/>
    </row>
    <row r="647" ht="15.75" customHeight="1">
      <c r="J647" s="23"/>
    </row>
    <row r="648" ht="15.75" customHeight="1">
      <c r="J648" s="23"/>
    </row>
    <row r="649" ht="15.75" customHeight="1">
      <c r="J649" s="23"/>
    </row>
    <row r="650" ht="15.75" customHeight="1">
      <c r="J650" s="23"/>
    </row>
    <row r="651" ht="15.75" customHeight="1">
      <c r="J651" s="23"/>
    </row>
    <row r="652" ht="15.75" customHeight="1">
      <c r="J652" s="23"/>
    </row>
    <row r="653" ht="15.75" customHeight="1">
      <c r="J653" s="23"/>
    </row>
    <row r="654" ht="15.75" customHeight="1">
      <c r="J654" s="23"/>
    </row>
    <row r="655" ht="15.75" customHeight="1">
      <c r="J655" s="23"/>
    </row>
    <row r="656" ht="15.75" customHeight="1">
      <c r="J656" s="23"/>
    </row>
    <row r="657" ht="15.75" customHeight="1">
      <c r="J657" s="23"/>
    </row>
    <row r="658" ht="15.75" customHeight="1">
      <c r="J658" s="23"/>
    </row>
    <row r="659" ht="15.75" customHeight="1">
      <c r="J659" s="23"/>
    </row>
    <row r="660" ht="15.75" customHeight="1">
      <c r="J660" s="23"/>
    </row>
    <row r="661" ht="15.75" customHeight="1">
      <c r="J661" s="23"/>
    </row>
    <row r="662" ht="15.75" customHeight="1">
      <c r="J662" s="23"/>
    </row>
    <row r="663" ht="15.75" customHeight="1">
      <c r="J663" s="23"/>
    </row>
    <row r="664" ht="15.75" customHeight="1">
      <c r="J664" s="23"/>
    </row>
    <row r="665" ht="15.75" customHeight="1">
      <c r="J665" s="23"/>
    </row>
    <row r="666" ht="15.75" customHeight="1">
      <c r="J666" s="23"/>
    </row>
    <row r="667" ht="15.75" customHeight="1">
      <c r="J667" s="23"/>
    </row>
    <row r="668" ht="15.75" customHeight="1">
      <c r="J668" s="23"/>
    </row>
    <row r="669" ht="15.75" customHeight="1">
      <c r="J669" s="23"/>
    </row>
    <row r="670" ht="15.75" customHeight="1">
      <c r="J670" s="23"/>
    </row>
    <row r="671" ht="15.75" customHeight="1">
      <c r="J671" s="23"/>
    </row>
    <row r="672" ht="15.75" customHeight="1">
      <c r="J672" s="23"/>
    </row>
    <row r="673" ht="15.75" customHeight="1">
      <c r="J673" s="23"/>
    </row>
    <row r="674" ht="15.75" customHeight="1">
      <c r="J674" s="23"/>
    </row>
    <row r="675" ht="15.75" customHeight="1">
      <c r="J675" s="23"/>
    </row>
    <row r="676" ht="15.75" customHeight="1">
      <c r="J676" s="23"/>
    </row>
    <row r="677" ht="15.75" customHeight="1">
      <c r="J677" s="23"/>
    </row>
    <row r="678" ht="15.75" customHeight="1">
      <c r="J678" s="23"/>
    </row>
    <row r="679" ht="15.75" customHeight="1">
      <c r="J679" s="23"/>
    </row>
    <row r="680" ht="15.75" customHeight="1">
      <c r="J680" s="23"/>
    </row>
    <row r="681" ht="15.75" customHeight="1">
      <c r="J681" s="23"/>
    </row>
    <row r="682" ht="15.75" customHeight="1">
      <c r="J682" s="23"/>
    </row>
    <row r="683" ht="15.75" customHeight="1">
      <c r="J683" s="23"/>
    </row>
    <row r="684" ht="15.75" customHeight="1">
      <c r="J684" s="23"/>
    </row>
    <row r="685" ht="15.75" customHeight="1">
      <c r="J685" s="23"/>
    </row>
    <row r="686" ht="15.75" customHeight="1">
      <c r="J686" s="23"/>
    </row>
    <row r="687" ht="15.75" customHeight="1">
      <c r="J687" s="23"/>
    </row>
    <row r="688" ht="15.75" customHeight="1">
      <c r="J688" s="23"/>
    </row>
    <row r="689" ht="15.75" customHeight="1">
      <c r="J689" s="23"/>
    </row>
    <row r="690" ht="15.75" customHeight="1">
      <c r="J690" s="23"/>
    </row>
    <row r="691" ht="15.75" customHeight="1">
      <c r="J691" s="23"/>
    </row>
    <row r="692" ht="15.75" customHeight="1">
      <c r="J692" s="23"/>
    </row>
    <row r="693" ht="15.75" customHeight="1">
      <c r="J693" s="23"/>
    </row>
    <row r="694" ht="15.75" customHeight="1">
      <c r="J694" s="23"/>
    </row>
    <row r="695" ht="15.75" customHeight="1">
      <c r="J695" s="23"/>
    </row>
    <row r="696" ht="15.75" customHeight="1">
      <c r="J696" s="23"/>
    </row>
    <row r="697" ht="15.75" customHeight="1">
      <c r="J697" s="23"/>
    </row>
    <row r="698" ht="15.75" customHeight="1">
      <c r="J698" s="23"/>
    </row>
    <row r="699" ht="15.75" customHeight="1">
      <c r="J699" s="23"/>
    </row>
    <row r="700" ht="15.75" customHeight="1">
      <c r="J700" s="23"/>
    </row>
    <row r="701" ht="15.75" customHeight="1">
      <c r="J701" s="23"/>
    </row>
    <row r="702" ht="15.75" customHeight="1">
      <c r="J702" s="23"/>
    </row>
    <row r="703" ht="15.75" customHeight="1">
      <c r="J703" s="23"/>
    </row>
    <row r="704" ht="15.75" customHeight="1">
      <c r="J704" s="23"/>
    </row>
    <row r="705" ht="15.75" customHeight="1">
      <c r="J705" s="23"/>
    </row>
    <row r="706" ht="15.75" customHeight="1">
      <c r="J706" s="23"/>
    </row>
    <row r="707" ht="15.75" customHeight="1">
      <c r="J707" s="23"/>
    </row>
    <row r="708" ht="15.75" customHeight="1">
      <c r="J708" s="23"/>
    </row>
    <row r="709" ht="15.75" customHeight="1">
      <c r="J709" s="23"/>
    </row>
    <row r="710" ht="15.75" customHeight="1">
      <c r="J710" s="23"/>
    </row>
    <row r="711" ht="15.75" customHeight="1">
      <c r="J711" s="23"/>
    </row>
    <row r="712" ht="15.75" customHeight="1">
      <c r="J712" s="23"/>
    </row>
    <row r="713" ht="15.75" customHeight="1">
      <c r="J713" s="23"/>
    </row>
    <row r="714" ht="15.75" customHeight="1">
      <c r="J714" s="23"/>
    </row>
    <row r="715" ht="15.75" customHeight="1">
      <c r="J715" s="23"/>
    </row>
    <row r="716" ht="15.75" customHeight="1">
      <c r="J716" s="23"/>
    </row>
    <row r="717" ht="15.75" customHeight="1">
      <c r="J717" s="23"/>
    </row>
    <row r="718" ht="15.75" customHeight="1">
      <c r="J718" s="23"/>
    </row>
    <row r="719" ht="15.75" customHeight="1">
      <c r="J719" s="23"/>
    </row>
    <row r="720" ht="15.75" customHeight="1">
      <c r="J720" s="23"/>
    </row>
    <row r="721" ht="15.75" customHeight="1">
      <c r="J721" s="23"/>
    </row>
    <row r="722" ht="15.75" customHeight="1">
      <c r="J722" s="23"/>
    </row>
    <row r="723" ht="15.75" customHeight="1">
      <c r="J723" s="23"/>
    </row>
    <row r="724" ht="15.75" customHeight="1">
      <c r="J724" s="23"/>
    </row>
    <row r="725" ht="15.75" customHeight="1">
      <c r="J725" s="23"/>
    </row>
    <row r="726" ht="15.75" customHeight="1">
      <c r="J726" s="23"/>
    </row>
    <row r="727" ht="15.75" customHeight="1">
      <c r="J727" s="23"/>
    </row>
    <row r="728" ht="15.75" customHeight="1">
      <c r="J728" s="23"/>
    </row>
    <row r="729" ht="15.75" customHeight="1">
      <c r="J729" s="23"/>
    </row>
    <row r="730" ht="15.75" customHeight="1">
      <c r="J730" s="23"/>
    </row>
    <row r="731" ht="15.75" customHeight="1">
      <c r="J731" s="23"/>
    </row>
    <row r="732" ht="15.75" customHeight="1">
      <c r="J732" s="23"/>
    </row>
    <row r="733" ht="15.75" customHeight="1">
      <c r="J733" s="23"/>
    </row>
    <row r="734" ht="15.75" customHeight="1">
      <c r="J734" s="23"/>
    </row>
    <row r="735" ht="15.75" customHeight="1">
      <c r="J735" s="23"/>
    </row>
    <row r="736" ht="15.75" customHeight="1">
      <c r="J736" s="23"/>
    </row>
    <row r="737" ht="15.75" customHeight="1">
      <c r="J737" s="23"/>
    </row>
    <row r="738" ht="15.75" customHeight="1">
      <c r="J738" s="23"/>
    </row>
    <row r="739" ht="15.75" customHeight="1">
      <c r="J739" s="23"/>
    </row>
    <row r="740" ht="15.75" customHeight="1">
      <c r="J740" s="23"/>
    </row>
    <row r="741" ht="15.75" customHeight="1">
      <c r="J741" s="23"/>
    </row>
    <row r="742" ht="15.75" customHeight="1">
      <c r="J742" s="23"/>
    </row>
    <row r="743" ht="15.75" customHeight="1">
      <c r="J743" s="23"/>
    </row>
    <row r="744" ht="15.75" customHeight="1">
      <c r="J744" s="23"/>
    </row>
    <row r="745" ht="15.75" customHeight="1">
      <c r="J745" s="23"/>
    </row>
    <row r="746" ht="15.75" customHeight="1">
      <c r="J746" s="23"/>
    </row>
    <row r="747" ht="15.75" customHeight="1">
      <c r="J747" s="23"/>
    </row>
    <row r="748" ht="15.75" customHeight="1">
      <c r="J748" s="23"/>
    </row>
    <row r="749" ht="15.75" customHeight="1">
      <c r="J749" s="23"/>
    </row>
    <row r="750" ht="15.75" customHeight="1">
      <c r="J750" s="23"/>
    </row>
    <row r="751" ht="15.75" customHeight="1">
      <c r="J751" s="23"/>
    </row>
    <row r="752" ht="15.75" customHeight="1">
      <c r="J752" s="23"/>
    </row>
    <row r="753" ht="15.75" customHeight="1">
      <c r="J753" s="23"/>
    </row>
    <row r="754" ht="15.75" customHeight="1">
      <c r="J754" s="23"/>
    </row>
    <row r="755" ht="15.75" customHeight="1">
      <c r="J755" s="23"/>
    </row>
    <row r="756" ht="15.75" customHeight="1">
      <c r="J756" s="23"/>
    </row>
    <row r="757" ht="15.75" customHeight="1">
      <c r="J757" s="23"/>
    </row>
    <row r="758" ht="15.75" customHeight="1">
      <c r="J758" s="23"/>
    </row>
    <row r="759" ht="15.75" customHeight="1">
      <c r="J759" s="23"/>
    </row>
    <row r="760" ht="15.75" customHeight="1">
      <c r="J760" s="23"/>
    </row>
    <row r="761" ht="15.75" customHeight="1">
      <c r="J761" s="23"/>
    </row>
    <row r="762" ht="15.75" customHeight="1">
      <c r="J762" s="23"/>
    </row>
    <row r="763" ht="15.75" customHeight="1">
      <c r="J763" s="23"/>
    </row>
    <row r="764" ht="15.75" customHeight="1">
      <c r="J764" s="23"/>
    </row>
    <row r="765" ht="15.75" customHeight="1">
      <c r="J765" s="23"/>
    </row>
    <row r="766" ht="15.75" customHeight="1">
      <c r="J766" s="23"/>
    </row>
    <row r="767" ht="15.75" customHeight="1">
      <c r="J767" s="23"/>
    </row>
    <row r="768" ht="15.75" customHeight="1">
      <c r="J768" s="23"/>
    </row>
    <row r="769" ht="15.75" customHeight="1">
      <c r="J769" s="23"/>
    </row>
    <row r="770" ht="15.75" customHeight="1">
      <c r="J770" s="23"/>
    </row>
    <row r="771" ht="15.75" customHeight="1">
      <c r="J771" s="23"/>
    </row>
    <row r="772" ht="15.75" customHeight="1">
      <c r="J772" s="23"/>
    </row>
    <row r="773" ht="15.75" customHeight="1">
      <c r="J773" s="23"/>
    </row>
    <row r="774" ht="15.75" customHeight="1">
      <c r="J774" s="23"/>
    </row>
    <row r="775" ht="15.75" customHeight="1">
      <c r="J775" s="23"/>
    </row>
    <row r="776" ht="15.75" customHeight="1">
      <c r="J776" s="23"/>
    </row>
    <row r="777" ht="15.75" customHeight="1">
      <c r="J777" s="23"/>
    </row>
    <row r="778" ht="15.75" customHeight="1">
      <c r="J778" s="23"/>
    </row>
    <row r="779" ht="15.75" customHeight="1">
      <c r="J779" s="23"/>
    </row>
    <row r="780" ht="15.75" customHeight="1">
      <c r="J780" s="23"/>
    </row>
    <row r="781" ht="15.75" customHeight="1">
      <c r="J781" s="23"/>
    </row>
    <row r="782" ht="15.75" customHeight="1">
      <c r="J782" s="23"/>
    </row>
    <row r="783" ht="15.75" customHeight="1">
      <c r="J783" s="23"/>
    </row>
    <row r="784" ht="15.75" customHeight="1">
      <c r="J784" s="23"/>
    </row>
    <row r="785" ht="15.75" customHeight="1">
      <c r="J785" s="23"/>
    </row>
    <row r="786" ht="15.75" customHeight="1">
      <c r="J786" s="23"/>
    </row>
    <row r="787" ht="15.75" customHeight="1">
      <c r="J787" s="23"/>
    </row>
    <row r="788" ht="15.75" customHeight="1">
      <c r="J788" s="23"/>
    </row>
    <row r="789" ht="15.75" customHeight="1">
      <c r="J789" s="23"/>
    </row>
    <row r="790" ht="15.75" customHeight="1">
      <c r="J790" s="23"/>
    </row>
    <row r="791" ht="15.75" customHeight="1">
      <c r="J791" s="23"/>
    </row>
    <row r="792" ht="15.75" customHeight="1">
      <c r="J792" s="23"/>
    </row>
    <row r="793" ht="15.75" customHeight="1">
      <c r="J793" s="23"/>
    </row>
    <row r="794" ht="15.75" customHeight="1">
      <c r="J794" s="23"/>
    </row>
    <row r="795" ht="15.75" customHeight="1">
      <c r="J795" s="23"/>
    </row>
    <row r="796" ht="15.75" customHeight="1">
      <c r="J796" s="23"/>
    </row>
    <row r="797" ht="15.75" customHeight="1">
      <c r="J797" s="23"/>
    </row>
    <row r="798" ht="15.75" customHeight="1">
      <c r="J798" s="23"/>
    </row>
    <row r="799" ht="15.75" customHeight="1">
      <c r="J799" s="23"/>
    </row>
    <row r="800" ht="15.75" customHeight="1">
      <c r="J800" s="23"/>
    </row>
    <row r="801" ht="15.75" customHeight="1">
      <c r="J801" s="23"/>
    </row>
    <row r="802" ht="15.75" customHeight="1">
      <c r="J802" s="23"/>
    </row>
    <row r="803" ht="15.75" customHeight="1">
      <c r="J803" s="23"/>
    </row>
    <row r="804" ht="15.75" customHeight="1">
      <c r="J804" s="23"/>
    </row>
    <row r="805" ht="15.75" customHeight="1">
      <c r="J805" s="23"/>
    </row>
    <row r="806" ht="15.75" customHeight="1">
      <c r="J806" s="23"/>
    </row>
    <row r="807" ht="15.75" customHeight="1">
      <c r="J807" s="23"/>
    </row>
    <row r="808" ht="15.75" customHeight="1">
      <c r="J808" s="23"/>
    </row>
    <row r="809" ht="15.75" customHeight="1">
      <c r="J809" s="23"/>
    </row>
    <row r="810" ht="15.75" customHeight="1">
      <c r="J810" s="23"/>
    </row>
    <row r="811" ht="15.75" customHeight="1">
      <c r="J811" s="23"/>
    </row>
    <row r="812" ht="15.75" customHeight="1">
      <c r="J812" s="23"/>
    </row>
    <row r="813" ht="15.75" customHeight="1">
      <c r="J813" s="23"/>
    </row>
    <row r="814" ht="15.75" customHeight="1">
      <c r="J814" s="23"/>
    </row>
    <row r="815" ht="15.75" customHeight="1">
      <c r="J815" s="23"/>
    </row>
    <row r="816" ht="15.75" customHeight="1">
      <c r="J816" s="23"/>
    </row>
    <row r="817" ht="15.75" customHeight="1">
      <c r="J817" s="23"/>
    </row>
    <row r="818" ht="15.75" customHeight="1">
      <c r="J818" s="23"/>
    </row>
    <row r="819" ht="15.75" customHeight="1">
      <c r="J819" s="23"/>
    </row>
    <row r="820" ht="15.75" customHeight="1">
      <c r="J820" s="23"/>
    </row>
    <row r="821" ht="15.75" customHeight="1">
      <c r="J821" s="23"/>
    </row>
    <row r="822" ht="15.75" customHeight="1">
      <c r="J822" s="23"/>
    </row>
    <row r="823" ht="15.75" customHeight="1">
      <c r="J823" s="23"/>
    </row>
    <row r="824" ht="15.75" customHeight="1">
      <c r="J824" s="23"/>
    </row>
    <row r="825" ht="15.75" customHeight="1">
      <c r="J825" s="23"/>
    </row>
    <row r="826" ht="15.75" customHeight="1">
      <c r="J826" s="23"/>
    </row>
    <row r="827" ht="15.75" customHeight="1">
      <c r="J827" s="23"/>
    </row>
    <row r="828" ht="15.75" customHeight="1">
      <c r="J828" s="23"/>
    </row>
    <row r="829" ht="15.75" customHeight="1">
      <c r="J829" s="23"/>
    </row>
    <row r="830" ht="15.75" customHeight="1">
      <c r="J830" s="23"/>
    </row>
    <row r="831" ht="15.75" customHeight="1">
      <c r="J831" s="23"/>
    </row>
    <row r="832" ht="15.75" customHeight="1">
      <c r="J832" s="23"/>
    </row>
    <row r="833" ht="15.75" customHeight="1">
      <c r="J833" s="23"/>
    </row>
    <row r="834" ht="15.75" customHeight="1">
      <c r="J834" s="23"/>
    </row>
    <row r="835" ht="15.75" customHeight="1">
      <c r="J835" s="23"/>
    </row>
    <row r="836" ht="15.75" customHeight="1">
      <c r="J836" s="23"/>
    </row>
    <row r="837" ht="15.75" customHeight="1">
      <c r="J837" s="23"/>
    </row>
    <row r="838" ht="15.75" customHeight="1">
      <c r="J838" s="23"/>
    </row>
    <row r="839" ht="15.75" customHeight="1">
      <c r="J839" s="23"/>
    </row>
    <row r="840" ht="15.75" customHeight="1">
      <c r="J840" s="23"/>
    </row>
    <row r="841" ht="15.75" customHeight="1">
      <c r="J841" s="23"/>
    </row>
    <row r="842" ht="15.75" customHeight="1">
      <c r="J842" s="23"/>
    </row>
    <row r="843" ht="15.75" customHeight="1">
      <c r="J843" s="23"/>
    </row>
    <row r="844" ht="15.75" customHeight="1">
      <c r="J844" s="23"/>
    </row>
    <row r="845" ht="15.75" customHeight="1">
      <c r="J845" s="23"/>
    </row>
    <row r="846" ht="15.75" customHeight="1">
      <c r="J846" s="23"/>
    </row>
    <row r="847" ht="15.75" customHeight="1">
      <c r="J847" s="23"/>
    </row>
    <row r="848" ht="15.75" customHeight="1">
      <c r="J848" s="23"/>
    </row>
    <row r="849" ht="15.75" customHeight="1">
      <c r="J849" s="23"/>
    </row>
    <row r="850" ht="15.75" customHeight="1">
      <c r="J850" s="23"/>
    </row>
    <row r="851" ht="15.75" customHeight="1">
      <c r="J851" s="23"/>
    </row>
    <row r="852" ht="15.75" customHeight="1">
      <c r="J852" s="23"/>
    </row>
    <row r="853" ht="15.75" customHeight="1">
      <c r="J853" s="23"/>
    </row>
    <row r="854" ht="15.75" customHeight="1">
      <c r="J854" s="23"/>
    </row>
    <row r="855" ht="15.75" customHeight="1">
      <c r="J855" s="23"/>
    </row>
    <row r="856" ht="15.75" customHeight="1">
      <c r="J856" s="23"/>
    </row>
    <row r="857" ht="15.75" customHeight="1">
      <c r="J857" s="23"/>
    </row>
    <row r="858" ht="15.75" customHeight="1">
      <c r="J858" s="23"/>
    </row>
    <row r="859" ht="15.75" customHeight="1">
      <c r="J859" s="23"/>
    </row>
    <row r="860" ht="15.75" customHeight="1">
      <c r="J860" s="23"/>
    </row>
    <row r="861" ht="15.75" customHeight="1">
      <c r="J861" s="23"/>
    </row>
    <row r="862" ht="15.75" customHeight="1">
      <c r="J862" s="23"/>
    </row>
    <row r="863" ht="15.75" customHeight="1">
      <c r="J863" s="23"/>
    </row>
    <row r="864" ht="15.75" customHeight="1">
      <c r="J864" s="23"/>
    </row>
    <row r="865" ht="15.75" customHeight="1">
      <c r="J865" s="23"/>
    </row>
    <row r="866" ht="15.75" customHeight="1">
      <c r="J866" s="23"/>
    </row>
    <row r="867" ht="15.75" customHeight="1">
      <c r="J867" s="23"/>
    </row>
    <row r="868" ht="15.75" customHeight="1">
      <c r="J868" s="23"/>
    </row>
    <row r="869" ht="15.75" customHeight="1">
      <c r="J869" s="23"/>
    </row>
    <row r="870" ht="15.75" customHeight="1">
      <c r="J870" s="23"/>
    </row>
    <row r="871" ht="15.75" customHeight="1">
      <c r="J871" s="23"/>
    </row>
    <row r="872" ht="15.75" customHeight="1">
      <c r="J872" s="23"/>
    </row>
    <row r="873" ht="15.75" customHeight="1">
      <c r="J873" s="23"/>
    </row>
    <row r="874" ht="15.75" customHeight="1">
      <c r="J874" s="23"/>
    </row>
    <row r="875" ht="15.75" customHeight="1">
      <c r="J875" s="23"/>
    </row>
    <row r="876" ht="15.75" customHeight="1">
      <c r="J876" s="23"/>
    </row>
    <row r="877" ht="15.75" customHeight="1">
      <c r="J877" s="23"/>
    </row>
    <row r="878" ht="15.75" customHeight="1">
      <c r="J878" s="23"/>
    </row>
    <row r="879" ht="15.75" customHeight="1">
      <c r="J879" s="23"/>
    </row>
    <row r="880" ht="15.75" customHeight="1">
      <c r="J880" s="23"/>
    </row>
    <row r="881" ht="15.75" customHeight="1">
      <c r="J881" s="23"/>
    </row>
    <row r="882" ht="15.75" customHeight="1">
      <c r="J882" s="23"/>
    </row>
    <row r="883" ht="15.75" customHeight="1">
      <c r="J883" s="23"/>
    </row>
    <row r="884" ht="15.75" customHeight="1">
      <c r="J884" s="23"/>
    </row>
    <row r="885" ht="15.75" customHeight="1">
      <c r="J885" s="23"/>
    </row>
    <row r="886" ht="15.75" customHeight="1">
      <c r="J886" s="23"/>
    </row>
    <row r="887" ht="15.75" customHeight="1">
      <c r="J887" s="23"/>
    </row>
    <row r="888" ht="15.75" customHeight="1">
      <c r="J888" s="23"/>
    </row>
    <row r="889" ht="15.75" customHeight="1">
      <c r="J889" s="23"/>
    </row>
    <row r="890" ht="15.75" customHeight="1">
      <c r="J890" s="23"/>
    </row>
    <row r="891" ht="15.75" customHeight="1">
      <c r="J891" s="23"/>
    </row>
    <row r="892" ht="15.75" customHeight="1">
      <c r="J892" s="23"/>
    </row>
    <row r="893" ht="15.75" customHeight="1">
      <c r="J893" s="23"/>
    </row>
    <row r="894" ht="15.75" customHeight="1">
      <c r="J894" s="23"/>
    </row>
    <row r="895" ht="15.75" customHeight="1">
      <c r="J895" s="23"/>
    </row>
    <row r="896" ht="15.75" customHeight="1">
      <c r="J896" s="23"/>
    </row>
    <row r="897" ht="15.75" customHeight="1">
      <c r="J897" s="23"/>
    </row>
    <row r="898" ht="15.75" customHeight="1">
      <c r="J898" s="23"/>
    </row>
    <row r="899" ht="15.75" customHeight="1">
      <c r="J899" s="23"/>
    </row>
    <row r="900" ht="15.75" customHeight="1">
      <c r="J900" s="23"/>
    </row>
    <row r="901" ht="15.75" customHeight="1">
      <c r="J901" s="23"/>
    </row>
    <row r="902" ht="15.75" customHeight="1">
      <c r="J902" s="23"/>
    </row>
    <row r="903" ht="15.75" customHeight="1">
      <c r="J903" s="23"/>
    </row>
    <row r="904" ht="15.75" customHeight="1">
      <c r="J904" s="23"/>
    </row>
    <row r="905" ht="15.75" customHeight="1">
      <c r="J905" s="23"/>
    </row>
    <row r="906" ht="15.75" customHeight="1">
      <c r="J906" s="23"/>
    </row>
    <row r="907" ht="15.75" customHeight="1">
      <c r="J907" s="23"/>
    </row>
    <row r="908" ht="15.75" customHeight="1">
      <c r="J908" s="23"/>
    </row>
    <row r="909" ht="15.75" customHeight="1">
      <c r="J909" s="23"/>
    </row>
    <row r="910" ht="15.75" customHeight="1">
      <c r="J910" s="23"/>
    </row>
    <row r="911" ht="15.75" customHeight="1">
      <c r="J911" s="23"/>
    </row>
    <row r="912" ht="15.75" customHeight="1">
      <c r="J912" s="23"/>
    </row>
    <row r="913" ht="15.75" customHeight="1">
      <c r="J913" s="23"/>
    </row>
    <row r="914" ht="15.75" customHeight="1">
      <c r="J914" s="23"/>
    </row>
    <row r="915" ht="15.75" customHeight="1">
      <c r="J915" s="23"/>
    </row>
    <row r="916" ht="15.75" customHeight="1">
      <c r="J916" s="23"/>
    </row>
    <row r="917" ht="15.75" customHeight="1">
      <c r="J917" s="23"/>
    </row>
    <row r="918" ht="15.75" customHeight="1">
      <c r="J918" s="23"/>
    </row>
    <row r="919" ht="15.75" customHeight="1">
      <c r="J919" s="23"/>
    </row>
    <row r="920" ht="15.75" customHeight="1">
      <c r="J920" s="23"/>
    </row>
    <row r="921" ht="15.75" customHeight="1">
      <c r="J921" s="23"/>
    </row>
    <row r="922" ht="15.75" customHeight="1">
      <c r="J922" s="23"/>
    </row>
    <row r="923" ht="15.75" customHeight="1">
      <c r="J923" s="23"/>
    </row>
    <row r="924" ht="15.75" customHeight="1">
      <c r="J924" s="23"/>
    </row>
    <row r="925" ht="15.75" customHeight="1">
      <c r="J925" s="23"/>
    </row>
    <row r="926" ht="15.75" customHeight="1">
      <c r="J926" s="23"/>
    </row>
    <row r="927" ht="15.75" customHeight="1">
      <c r="J927" s="23"/>
    </row>
    <row r="928" ht="15.75" customHeight="1">
      <c r="J928" s="23"/>
    </row>
    <row r="929" ht="15.75" customHeight="1">
      <c r="J929" s="23"/>
    </row>
    <row r="930" ht="15.75" customHeight="1">
      <c r="J930" s="23"/>
    </row>
    <row r="931" ht="15.75" customHeight="1">
      <c r="J931" s="23"/>
    </row>
    <row r="932" ht="15.75" customHeight="1">
      <c r="J932" s="23"/>
    </row>
    <row r="933" ht="15.75" customHeight="1">
      <c r="J933" s="23"/>
    </row>
    <row r="934" ht="15.75" customHeight="1">
      <c r="J934" s="23"/>
    </row>
    <row r="935" ht="15.75" customHeight="1">
      <c r="J935" s="23"/>
    </row>
    <row r="936" ht="15.75" customHeight="1">
      <c r="J936" s="23"/>
    </row>
    <row r="937" ht="15.75" customHeight="1">
      <c r="J937" s="23"/>
    </row>
    <row r="938" ht="15.75" customHeight="1">
      <c r="J938" s="23"/>
    </row>
    <row r="939" ht="15.75" customHeight="1">
      <c r="J939" s="23"/>
    </row>
    <row r="940" ht="15.75" customHeight="1">
      <c r="J940" s="23"/>
    </row>
    <row r="941" ht="15.75" customHeight="1">
      <c r="J941" s="23"/>
    </row>
    <row r="942" ht="15.75" customHeight="1">
      <c r="J942" s="23"/>
    </row>
    <row r="943" ht="15.75" customHeight="1">
      <c r="J943" s="23"/>
    </row>
    <row r="944" ht="15.75" customHeight="1">
      <c r="J944" s="23"/>
    </row>
    <row r="945" ht="15.75" customHeight="1">
      <c r="J945" s="23"/>
    </row>
    <row r="946" ht="15.75" customHeight="1">
      <c r="J946" s="23"/>
    </row>
    <row r="947" ht="15.75" customHeight="1">
      <c r="J947" s="23"/>
    </row>
    <row r="948" ht="15.75" customHeight="1">
      <c r="J948" s="23"/>
    </row>
    <row r="949" ht="15.75" customHeight="1">
      <c r="J949" s="23"/>
    </row>
    <row r="950" ht="15.75" customHeight="1">
      <c r="J950" s="23"/>
    </row>
    <row r="951" ht="15.75" customHeight="1">
      <c r="J951" s="23"/>
    </row>
    <row r="952" ht="15.75" customHeight="1">
      <c r="J952" s="23"/>
    </row>
    <row r="953" ht="15.75" customHeight="1">
      <c r="J953" s="23"/>
    </row>
    <row r="954" ht="15.75" customHeight="1">
      <c r="J954" s="23"/>
    </row>
    <row r="955" ht="15.75" customHeight="1">
      <c r="J955" s="23"/>
    </row>
    <row r="956" ht="15.75" customHeight="1">
      <c r="J956" s="23"/>
    </row>
    <row r="957" ht="15.75" customHeight="1">
      <c r="J957" s="23"/>
    </row>
    <row r="958" ht="15.75" customHeight="1">
      <c r="J958" s="23"/>
    </row>
    <row r="959" ht="15.75" customHeight="1">
      <c r="J959" s="23"/>
    </row>
    <row r="960" ht="15.75" customHeight="1">
      <c r="J960" s="23"/>
    </row>
    <row r="961" ht="15.75" customHeight="1">
      <c r="J961" s="23"/>
    </row>
    <row r="962" ht="15.75" customHeight="1">
      <c r="J962" s="23"/>
    </row>
    <row r="963" ht="15.75" customHeight="1">
      <c r="J963" s="23"/>
    </row>
    <row r="964" ht="15.75" customHeight="1">
      <c r="J964" s="23"/>
    </row>
    <row r="965" ht="15.75" customHeight="1">
      <c r="J965" s="23"/>
    </row>
    <row r="966" ht="15.75" customHeight="1">
      <c r="J966" s="23"/>
    </row>
    <row r="967" ht="15.75" customHeight="1">
      <c r="J967" s="23"/>
    </row>
    <row r="968" ht="15.75" customHeight="1">
      <c r="J968" s="23"/>
    </row>
    <row r="969" ht="15.75" customHeight="1">
      <c r="J969" s="23"/>
    </row>
    <row r="970" ht="15.75" customHeight="1">
      <c r="J970" s="23"/>
    </row>
    <row r="971" ht="15.75" customHeight="1">
      <c r="J971" s="23"/>
    </row>
    <row r="972" ht="15.75" customHeight="1">
      <c r="J972" s="23"/>
    </row>
    <row r="973" ht="15.75" customHeight="1">
      <c r="J973" s="23"/>
    </row>
    <row r="974" ht="15.75" customHeight="1">
      <c r="J974" s="23"/>
    </row>
    <row r="975" ht="15.75" customHeight="1">
      <c r="J975" s="23"/>
    </row>
    <row r="976" ht="15.75" customHeight="1">
      <c r="J976" s="23"/>
    </row>
    <row r="977" ht="15.75" customHeight="1">
      <c r="J977" s="23"/>
    </row>
    <row r="978" ht="15.75" customHeight="1">
      <c r="J978" s="23"/>
    </row>
    <row r="979" ht="15.75" customHeight="1">
      <c r="J979" s="23"/>
    </row>
    <row r="980" ht="15.75" customHeight="1">
      <c r="J980" s="23"/>
    </row>
    <row r="981" ht="15.75" customHeight="1">
      <c r="J981" s="23"/>
    </row>
    <row r="982" ht="15.75" customHeight="1">
      <c r="J982" s="23"/>
    </row>
    <row r="983" ht="15.75" customHeight="1">
      <c r="J983" s="23"/>
    </row>
    <row r="984" ht="15.75" customHeight="1">
      <c r="J984" s="23"/>
    </row>
    <row r="985" ht="15.75" customHeight="1">
      <c r="J985" s="23"/>
    </row>
    <row r="986" ht="15.75" customHeight="1">
      <c r="J986" s="23"/>
    </row>
    <row r="987" ht="15.75" customHeight="1">
      <c r="J987" s="23"/>
    </row>
    <row r="988" ht="15.75" customHeight="1">
      <c r="J988" s="23"/>
    </row>
    <row r="989" ht="15.75" customHeight="1">
      <c r="J989" s="23"/>
    </row>
    <row r="990" ht="15.75" customHeight="1">
      <c r="J990" s="23"/>
    </row>
    <row r="991" ht="15.75" customHeight="1">
      <c r="J991" s="23"/>
    </row>
    <row r="992" ht="15.75" customHeight="1">
      <c r="J992" s="23"/>
    </row>
    <row r="993" ht="15.75" customHeight="1">
      <c r="J993" s="23"/>
    </row>
    <row r="994" ht="15.75" customHeight="1">
      <c r="J994" s="23"/>
    </row>
    <row r="995" ht="15.75" customHeight="1">
      <c r="J995" s="23"/>
    </row>
    <row r="996" ht="15.75" customHeight="1">
      <c r="J996" s="23"/>
    </row>
    <row r="997" ht="15.75" customHeight="1">
      <c r="J997" s="23"/>
    </row>
    <row r="998" ht="15.75" customHeight="1">
      <c r="J998" s="23"/>
    </row>
    <row r="999" ht="15.75" customHeight="1">
      <c r="J999" s="23"/>
    </row>
    <row r="1000" ht="15.75" customHeight="1">
      <c r="J1000" s="23"/>
    </row>
  </sheetData>
  <mergeCells count="1">
    <mergeCell ref="B1:I1"/>
  </mergeCells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Row="1"/>
  <cols>
    <col customWidth="1" min="1" max="1" width="31.57"/>
    <col customWidth="1" min="2" max="2" width="16.29"/>
    <col customWidth="1" min="3" max="3" width="9.57"/>
    <col customWidth="1" min="4" max="4" width="10.71"/>
    <col customWidth="1" min="5" max="5" width="5.86"/>
    <col customWidth="1" min="6" max="8" width="9.57"/>
    <col customWidth="1" min="9" max="9" width="13.29"/>
    <col customWidth="1" min="10" max="10" width="14.86"/>
    <col customWidth="1" min="11" max="26" width="8.71"/>
  </cols>
  <sheetData>
    <row r="1" outlineLevel="1">
      <c r="A1" s="43"/>
      <c r="B1" s="52" t="s">
        <v>33</v>
      </c>
      <c r="C1" s="14"/>
      <c r="D1" s="14"/>
      <c r="E1" s="14"/>
      <c r="F1" s="14"/>
      <c r="G1" s="14"/>
      <c r="H1" s="14"/>
      <c r="I1" s="15"/>
      <c r="J1" s="21">
        <v>1424588.0</v>
      </c>
    </row>
    <row r="2" outlineLevel="1">
      <c r="A2" s="73" t="s">
        <v>26</v>
      </c>
      <c r="B2" s="43" t="s">
        <v>42</v>
      </c>
      <c r="C2" s="43" t="s">
        <v>43</v>
      </c>
      <c r="D2" s="43" t="s">
        <v>44</v>
      </c>
      <c r="E2" s="43" t="s">
        <v>45</v>
      </c>
      <c r="F2" s="43">
        <v>0.25</v>
      </c>
      <c r="G2" s="43">
        <v>0.5</v>
      </c>
      <c r="H2" s="43">
        <v>0.75</v>
      </c>
      <c r="I2" s="43" t="s">
        <v>49</v>
      </c>
      <c r="J2" s="21" t="s">
        <v>50</v>
      </c>
    </row>
    <row r="3">
      <c r="A3" s="43" t="s">
        <v>572</v>
      </c>
      <c r="B3" s="60">
        <v>301615.0</v>
      </c>
      <c r="C3" s="60">
        <v>10384.4706</v>
      </c>
      <c r="D3" s="60">
        <v>28417.7953</v>
      </c>
      <c r="E3" s="60">
        <v>0.0</v>
      </c>
      <c r="F3" s="60">
        <v>6535.95</v>
      </c>
      <c r="G3" s="60">
        <v>9149.62</v>
      </c>
      <c r="H3" s="60">
        <v>12277.365</v>
      </c>
      <c r="I3" s="60">
        <v>8054649.27</v>
      </c>
      <c r="J3" s="23">
        <f t="shared" ref="J3:J16" si="1">B3/$J$1</f>
        <v>0.2117208625</v>
      </c>
    </row>
    <row r="4">
      <c r="A4" s="43" t="s">
        <v>573</v>
      </c>
      <c r="B4" s="60">
        <v>230858.0</v>
      </c>
      <c r="C4" s="60">
        <v>16019.0843</v>
      </c>
      <c r="D4" s="60">
        <v>69460.5799</v>
      </c>
      <c r="E4" s="60">
        <v>0.0</v>
      </c>
      <c r="F4" s="60">
        <v>8819.95</v>
      </c>
      <c r="G4" s="60">
        <v>12576.53</v>
      </c>
      <c r="H4" s="60">
        <v>17806.45</v>
      </c>
      <c r="I4" s="60">
        <v>1.503874607E7</v>
      </c>
      <c r="J4" s="23">
        <f t="shared" si="1"/>
        <v>0.1620524671</v>
      </c>
    </row>
    <row r="5">
      <c r="A5" s="43" t="s">
        <v>574</v>
      </c>
      <c r="B5" s="60">
        <v>176664.0</v>
      </c>
      <c r="C5" s="60">
        <v>18195.437</v>
      </c>
      <c r="D5" s="60">
        <v>57243.2051</v>
      </c>
      <c r="E5" s="60">
        <v>0.01</v>
      </c>
      <c r="F5" s="60">
        <v>12063.8075</v>
      </c>
      <c r="G5" s="60">
        <v>16429.085</v>
      </c>
      <c r="H5" s="60">
        <v>21552.68</v>
      </c>
      <c r="I5" s="60">
        <v>2.181198751E7</v>
      </c>
      <c r="J5" s="23">
        <f t="shared" si="1"/>
        <v>0.1240105911</v>
      </c>
    </row>
    <row r="6">
      <c r="A6" s="43" t="s">
        <v>231</v>
      </c>
      <c r="B6" s="60">
        <v>108302.0</v>
      </c>
      <c r="C6" s="60">
        <v>10558.8435</v>
      </c>
      <c r="D6" s="60">
        <v>28490.7058</v>
      </c>
      <c r="E6" s="60">
        <v>0.0</v>
      </c>
      <c r="F6" s="60">
        <v>6677.6075</v>
      </c>
      <c r="G6" s="60">
        <v>9553.77</v>
      </c>
      <c r="H6" s="60">
        <v>13097.8075</v>
      </c>
      <c r="I6" s="60">
        <v>4114959.77</v>
      </c>
      <c r="J6" s="23">
        <f t="shared" si="1"/>
        <v>0.0760233836</v>
      </c>
    </row>
    <row r="7">
      <c r="A7" s="43" t="s">
        <v>575</v>
      </c>
      <c r="B7" s="60">
        <v>93751.0</v>
      </c>
      <c r="C7" s="60">
        <v>25559.1184</v>
      </c>
      <c r="D7" s="60">
        <v>352263.2644</v>
      </c>
      <c r="E7" s="60">
        <v>0.0</v>
      </c>
      <c r="F7" s="60">
        <v>5780.13</v>
      </c>
      <c r="G7" s="60">
        <v>7634.23</v>
      </c>
      <c r="H7" s="60">
        <v>10036.15</v>
      </c>
      <c r="I7" s="60">
        <v>1.44539E7</v>
      </c>
      <c r="J7" s="23">
        <f t="shared" si="1"/>
        <v>0.06580920238</v>
      </c>
    </row>
    <row r="8">
      <c r="A8" s="43" t="s">
        <v>466</v>
      </c>
      <c r="B8" s="60">
        <v>86007.0</v>
      </c>
      <c r="C8" s="60">
        <v>13017.4265</v>
      </c>
      <c r="D8" s="60">
        <v>61050.0763</v>
      </c>
      <c r="E8" s="60">
        <v>0.39</v>
      </c>
      <c r="F8" s="60">
        <v>3223.655</v>
      </c>
      <c r="G8" s="60">
        <v>8611.13</v>
      </c>
      <c r="H8" s="60">
        <v>18213.05</v>
      </c>
      <c r="I8" s="60">
        <v>1.040461141E7</v>
      </c>
      <c r="J8" s="23">
        <f t="shared" si="1"/>
        <v>0.06037324476</v>
      </c>
    </row>
    <row r="9">
      <c r="A9" s="43" t="s">
        <v>142</v>
      </c>
      <c r="B9" s="60">
        <v>70853.0</v>
      </c>
      <c r="C9" s="60">
        <v>23681.5316</v>
      </c>
      <c r="D9" s="60">
        <v>307285.6379</v>
      </c>
      <c r="E9" s="60">
        <v>0.01</v>
      </c>
      <c r="F9" s="60">
        <v>13012.82</v>
      </c>
      <c r="G9" s="60">
        <v>19835.37</v>
      </c>
      <c r="H9" s="60">
        <v>26904.86</v>
      </c>
      <c r="I9" s="60">
        <v>8.125E7</v>
      </c>
      <c r="J9" s="23">
        <f t="shared" si="1"/>
        <v>0.04973578326</v>
      </c>
    </row>
    <row r="10">
      <c r="A10" s="43" t="s">
        <v>576</v>
      </c>
      <c r="B10" s="60">
        <v>42753.0</v>
      </c>
      <c r="C10" s="60">
        <v>9491.061</v>
      </c>
      <c r="D10" s="60">
        <v>47928.6932</v>
      </c>
      <c r="E10" s="60">
        <v>0.0</v>
      </c>
      <c r="F10" s="60">
        <v>4872.88</v>
      </c>
      <c r="G10" s="60">
        <v>8337.09</v>
      </c>
      <c r="H10" s="60">
        <v>11764.17</v>
      </c>
      <c r="I10" s="60">
        <v>3801069.84</v>
      </c>
      <c r="J10" s="23">
        <f t="shared" si="1"/>
        <v>0.03001078206</v>
      </c>
    </row>
    <row r="11">
      <c r="A11" s="43" t="s">
        <v>577</v>
      </c>
      <c r="B11" s="60">
        <v>38028.0</v>
      </c>
      <c r="C11" s="60">
        <v>8766.3482</v>
      </c>
      <c r="D11" s="60">
        <v>21194.7193</v>
      </c>
      <c r="E11" s="60">
        <v>1.44</v>
      </c>
      <c r="F11" s="60">
        <v>6210.745</v>
      </c>
      <c r="G11" s="60">
        <v>8025.585</v>
      </c>
      <c r="H11" s="60">
        <v>9889.625</v>
      </c>
      <c r="I11" s="60">
        <v>1529870.42</v>
      </c>
      <c r="J11" s="23">
        <f t="shared" si="1"/>
        <v>0.02669403364</v>
      </c>
    </row>
    <row r="12">
      <c r="A12" s="43" t="s">
        <v>279</v>
      </c>
      <c r="B12" s="60">
        <v>14981.0</v>
      </c>
      <c r="C12" s="60">
        <v>8619.3198</v>
      </c>
      <c r="D12" s="60">
        <v>21258.9039</v>
      </c>
      <c r="E12" s="60">
        <v>81.8</v>
      </c>
      <c r="F12" s="60">
        <v>4328.08</v>
      </c>
      <c r="G12" s="60">
        <v>6984.43</v>
      </c>
      <c r="H12" s="60">
        <v>10544.43</v>
      </c>
      <c r="I12" s="60">
        <v>2514367.82</v>
      </c>
      <c r="J12" s="23">
        <f t="shared" si="1"/>
        <v>0.01051602288</v>
      </c>
    </row>
    <row r="13">
      <c r="A13" s="43" t="s">
        <v>578</v>
      </c>
      <c r="B13" s="60">
        <v>8307.0</v>
      </c>
      <c r="C13" s="60">
        <v>7446.7031</v>
      </c>
      <c r="D13" s="60">
        <v>3899.1187</v>
      </c>
      <c r="E13" s="60">
        <v>0.0</v>
      </c>
      <c r="F13" s="60">
        <v>5334.42</v>
      </c>
      <c r="G13" s="60">
        <v>7496.89</v>
      </c>
      <c r="H13" s="60">
        <v>9352.485</v>
      </c>
      <c r="I13" s="60">
        <v>51302.24</v>
      </c>
      <c r="J13" s="23">
        <f t="shared" si="1"/>
        <v>0.005831159605</v>
      </c>
    </row>
    <row r="14">
      <c r="A14" s="43" t="s">
        <v>579</v>
      </c>
      <c r="B14" s="60">
        <v>6296.0</v>
      </c>
      <c r="C14" s="60">
        <v>9370.3141</v>
      </c>
      <c r="D14" s="60">
        <v>3738.3983</v>
      </c>
      <c r="E14" s="60">
        <v>79.41</v>
      </c>
      <c r="F14" s="60">
        <v>6938.59</v>
      </c>
      <c r="G14" s="60">
        <v>8486.31</v>
      </c>
      <c r="H14" s="60">
        <v>10909.09</v>
      </c>
      <c r="I14" s="60">
        <v>29525.92</v>
      </c>
      <c r="J14" s="23">
        <f t="shared" si="1"/>
        <v>0.004419523399</v>
      </c>
    </row>
    <row r="15">
      <c r="A15" s="43" t="s">
        <v>580</v>
      </c>
      <c r="B15" s="60">
        <v>5713.0</v>
      </c>
      <c r="C15" s="60">
        <v>3705.4524</v>
      </c>
      <c r="D15" s="60">
        <v>7318.6935</v>
      </c>
      <c r="E15" s="60">
        <v>1.0</v>
      </c>
      <c r="F15" s="60">
        <v>1291.73</v>
      </c>
      <c r="G15" s="60">
        <v>1453.15</v>
      </c>
      <c r="H15" s="60">
        <v>3229.17</v>
      </c>
      <c r="I15" s="60">
        <v>343249.43</v>
      </c>
      <c r="J15" s="23">
        <f t="shared" si="1"/>
        <v>0.004010282271</v>
      </c>
    </row>
    <row r="16">
      <c r="A16" s="73" t="s">
        <v>581</v>
      </c>
      <c r="B16" s="60">
        <v>86.0</v>
      </c>
      <c r="C16" s="60">
        <v>3953.078</v>
      </c>
      <c r="D16" s="60">
        <v>3895.5077</v>
      </c>
      <c r="E16" s="60">
        <v>1.0</v>
      </c>
      <c r="F16" s="60">
        <v>1299.3125</v>
      </c>
      <c r="G16" s="60">
        <v>2955.565</v>
      </c>
      <c r="H16" s="60">
        <v>5078.365</v>
      </c>
      <c r="I16" s="60">
        <v>23383.67</v>
      </c>
      <c r="J16" s="23">
        <f t="shared" si="1"/>
        <v>0.00006036833105</v>
      </c>
    </row>
    <row r="17">
      <c r="B17" s="60"/>
      <c r="C17" s="60"/>
      <c r="D17" s="60"/>
      <c r="E17" s="60"/>
      <c r="F17" s="60"/>
      <c r="G17" s="60"/>
      <c r="H17" s="60"/>
      <c r="I17" s="60"/>
      <c r="J17" s="23"/>
    </row>
    <row r="18">
      <c r="A18" s="66" t="s">
        <v>53</v>
      </c>
      <c r="B18" s="60" t="str">
        <f>#REF!-SUM(#REF!)</f>
        <v>#REF!</v>
      </c>
      <c r="C18" s="60"/>
      <c r="D18" s="60"/>
      <c r="E18" s="60"/>
      <c r="F18" s="60"/>
      <c r="G18" s="60"/>
      <c r="H18" s="60"/>
      <c r="I18" s="60"/>
      <c r="J18" s="23" t="str">
        <f>B18/$J$1</f>
        <v>#REF!</v>
      </c>
    </row>
    <row r="19">
      <c r="A19" s="74" t="s">
        <v>72</v>
      </c>
      <c r="B19" s="68" t="str">
        <f>SUM(#REF!)</f>
        <v>#REF!</v>
      </c>
      <c r="C19" s="68" t="str">
        <f t="shared" ref="C19:D19" si="2">AVERAGE(#REF!)</f>
        <v>#REF!</v>
      </c>
      <c r="D19" s="68" t="str">
        <f t="shared" si="2"/>
        <v>#REF!</v>
      </c>
      <c r="E19" s="68" t="str">
        <f>MIN(#REF!)</f>
        <v>#REF!</v>
      </c>
      <c r="F19" s="68" t="str">
        <f t="shared" ref="F19:H19" si="3">AVERAGE(#REF!)</f>
        <v>#REF!</v>
      </c>
      <c r="G19" s="68" t="str">
        <f t="shared" si="3"/>
        <v>#REF!</v>
      </c>
      <c r="H19" s="68" t="str">
        <f t="shared" si="3"/>
        <v>#REF!</v>
      </c>
      <c r="I19" s="68" t="str">
        <f>MAX(#REF!)</f>
        <v>#REF!</v>
      </c>
      <c r="J19" s="33" t="str">
        <f>SUM(#REF!)</f>
        <v>#REF!</v>
      </c>
    </row>
    <row r="20" ht="15.75" customHeight="1">
      <c r="J20" s="23"/>
    </row>
    <row r="21" ht="15.75" customHeight="1">
      <c r="J21" s="23"/>
    </row>
    <row r="22" ht="15.75" customHeight="1">
      <c r="J22" s="23"/>
    </row>
    <row r="23" ht="15.75" customHeight="1">
      <c r="J23" s="23"/>
    </row>
    <row r="24" ht="15.75" customHeight="1">
      <c r="J24" s="23"/>
    </row>
    <row r="25" ht="15.75" customHeight="1">
      <c r="J25" s="23"/>
    </row>
    <row r="26" ht="15.75" customHeight="1">
      <c r="J26" s="23"/>
    </row>
    <row r="27" ht="15.75" customHeight="1">
      <c r="J27" s="23"/>
    </row>
    <row r="28" ht="15.75" customHeight="1">
      <c r="J28" s="23"/>
    </row>
    <row r="29" ht="15.75" customHeight="1">
      <c r="J29" s="23"/>
    </row>
    <row r="30" ht="15.75" customHeight="1">
      <c r="J30" s="23"/>
    </row>
    <row r="31" ht="15.75" customHeight="1">
      <c r="J31" s="23"/>
    </row>
    <row r="32" ht="15.75" customHeight="1">
      <c r="J32" s="23"/>
    </row>
    <row r="33" ht="15.75" customHeight="1">
      <c r="J33" s="23"/>
    </row>
    <row r="34" ht="15.75" customHeight="1">
      <c r="J34" s="23"/>
    </row>
    <row r="35" ht="15.75" customHeight="1">
      <c r="J35" s="23"/>
    </row>
    <row r="36" ht="15.75" customHeight="1">
      <c r="J36" s="23"/>
    </row>
    <row r="37" ht="15.75" customHeight="1">
      <c r="J37" s="23"/>
    </row>
    <row r="38" ht="15.75" customHeight="1">
      <c r="J38" s="23"/>
    </row>
    <row r="39" ht="15.75" customHeight="1">
      <c r="J39" s="23"/>
    </row>
    <row r="40" ht="15.75" customHeight="1">
      <c r="J40" s="23"/>
    </row>
    <row r="41" ht="15.75" customHeight="1">
      <c r="J41" s="23"/>
    </row>
    <row r="42" ht="15.75" customHeight="1">
      <c r="J42" s="23"/>
    </row>
    <row r="43" ht="15.75" customHeight="1">
      <c r="J43" s="23"/>
    </row>
    <row r="44" ht="15.75" customHeight="1">
      <c r="J44" s="23"/>
    </row>
    <row r="45" ht="15.75" customHeight="1">
      <c r="J45" s="23"/>
    </row>
    <row r="46" ht="15.75" customHeight="1">
      <c r="J46" s="23"/>
    </row>
    <row r="47" ht="15.75" customHeight="1">
      <c r="J47" s="23"/>
    </row>
    <row r="48" ht="15.75" customHeight="1">
      <c r="J48" s="23"/>
    </row>
    <row r="49" ht="15.75" customHeight="1">
      <c r="J49" s="23"/>
    </row>
    <row r="50" ht="15.75" customHeight="1">
      <c r="J50" s="23"/>
    </row>
    <row r="51" ht="15.75" customHeight="1">
      <c r="J51" s="23"/>
    </row>
    <row r="52" ht="15.75" customHeight="1">
      <c r="J52" s="23"/>
    </row>
    <row r="53" ht="15.75" customHeight="1">
      <c r="J53" s="23"/>
    </row>
    <row r="54" ht="15.75" customHeight="1">
      <c r="J54" s="23"/>
    </row>
    <row r="55" ht="15.75" customHeight="1">
      <c r="J55" s="23"/>
    </row>
    <row r="56" ht="15.75" customHeight="1">
      <c r="J56" s="23"/>
    </row>
    <row r="57" ht="15.75" customHeight="1">
      <c r="J57" s="23"/>
    </row>
    <row r="58" ht="15.75" customHeight="1">
      <c r="J58" s="23"/>
    </row>
    <row r="59" ht="15.75" customHeight="1">
      <c r="J59" s="23"/>
    </row>
    <row r="60" ht="15.75" customHeight="1">
      <c r="J60" s="23"/>
    </row>
    <row r="61" ht="15.75" customHeight="1">
      <c r="J61" s="23"/>
    </row>
    <row r="62" ht="15.75" customHeight="1">
      <c r="J62" s="23"/>
    </row>
    <row r="63" ht="15.75" customHeight="1">
      <c r="J63" s="23"/>
    </row>
    <row r="64" ht="15.75" customHeight="1">
      <c r="J64" s="23"/>
    </row>
    <row r="65" ht="15.75" customHeight="1">
      <c r="J65" s="23"/>
    </row>
    <row r="66" ht="15.75" customHeight="1">
      <c r="J66" s="23"/>
    </row>
    <row r="67" ht="15.75" customHeight="1">
      <c r="J67" s="23"/>
    </row>
    <row r="68" ht="15.75" customHeight="1">
      <c r="J68" s="23"/>
    </row>
    <row r="69" ht="15.75" customHeight="1">
      <c r="J69" s="23"/>
    </row>
    <row r="70" ht="15.75" customHeight="1">
      <c r="J70" s="23"/>
    </row>
    <row r="71" ht="15.75" customHeight="1">
      <c r="J71" s="23"/>
    </row>
    <row r="72" ht="15.75" customHeight="1">
      <c r="J72" s="23"/>
    </row>
    <row r="73" ht="15.75" customHeight="1">
      <c r="J73" s="23"/>
    </row>
    <row r="74" ht="15.75" customHeight="1">
      <c r="J74" s="23"/>
    </row>
    <row r="75" ht="15.75" customHeight="1">
      <c r="J75" s="23"/>
    </row>
    <row r="76" ht="15.75" customHeight="1">
      <c r="J76" s="23"/>
    </row>
    <row r="77" ht="15.75" customHeight="1">
      <c r="J77" s="23"/>
    </row>
    <row r="78" ht="15.75" customHeight="1">
      <c r="J78" s="23"/>
    </row>
    <row r="79" ht="15.75" customHeight="1">
      <c r="J79" s="23"/>
    </row>
    <row r="80" ht="15.75" customHeight="1">
      <c r="J80" s="23"/>
    </row>
    <row r="81" ht="15.75" customHeight="1">
      <c r="J81" s="23"/>
    </row>
    <row r="82" ht="15.75" customHeight="1">
      <c r="J82" s="23"/>
    </row>
    <row r="83" ht="15.75" customHeight="1">
      <c r="J83" s="23"/>
    </row>
    <row r="84" ht="15.75" customHeight="1">
      <c r="J84" s="23"/>
    </row>
    <row r="85" ht="15.75" customHeight="1">
      <c r="J85" s="23"/>
    </row>
    <row r="86" ht="15.75" customHeight="1">
      <c r="J86" s="23"/>
    </row>
    <row r="87" ht="15.75" customHeight="1">
      <c r="J87" s="23"/>
    </row>
    <row r="88" ht="15.75" customHeight="1">
      <c r="J88" s="23"/>
    </row>
    <row r="89" ht="15.75" customHeight="1">
      <c r="J89" s="23"/>
    </row>
    <row r="90" ht="15.75" customHeight="1">
      <c r="J90" s="23"/>
    </row>
    <row r="91" ht="15.75" customHeight="1">
      <c r="J91" s="23"/>
    </row>
    <row r="92" ht="15.75" customHeight="1">
      <c r="J92" s="23"/>
    </row>
    <row r="93" ht="15.75" customHeight="1">
      <c r="J93" s="23"/>
    </row>
    <row r="94" ht="15.75" customHeight="1">
      <c r="J94" s="23"/>
    </row>
    <row r="95" ht="15.75" customHeight="1">
      <c r="J95" s="23"/>
    </row>
    <row r="96" ht="15.75" customHeight="1">
      <c r="J96" s="23"/>
    </row>
    <row r="97" ht="15.75" customHeight="1">
      <c r="J97" s="23"/>
    </row>
    <row r="98" ht="15.75" customHeight="1">
      <c r="J98" s="23"/>
    </row>
    <row r="99" ht="15.75" customHeight="1">
      <c r="J99" s="23"/>
    </row>
    <row r="100" ht="15.75" customHeight="1">
      <c r="J100" s="23"/>
    </row>
    <row r="101" ht="15.75" customHeight="1">
      <c r="J101" s="23"/>
    </row>
    <row r="102" ht="15.75" customHeight="1">
      <c r="J102" s="23"/>
    </row>
    <row r="103" ht="15.75" customHeight="1">
      <c r="J103" s="23"/>
    </row>
    <row r="104" ht="15.75" customHeight="1">
      <c r="J104" s="23"/>
    </row>
    <row r="105" ht="15.75" customHeight="1">
      <c r="J105" s="23"/>
    </row>
    <row r="106" ht="15.75" customHeight="1">
      <c r="J106" s="23"/>
    </row>
    <row r="107" ht="15.75" customHeight="1">
      <c r="J107" s="23"/>
    </row>
    <row r="108" ht="15.75" customHeight="1">
      <c r="J108" s="23"/>
    </row>
    <row r="109" ht="15.75" customHeight="1">
      <c r="J109" s="23"/>
    </row>
    <row r="110" ht="15.75" customHeight="1">
      <c r="J110" s="23"/>
    </row>
    <row r="111" ht="15.75" customHeight="1">
      <c r="J111" s="23"/>
    </row>
    <row r="112" ht="15.75" customHeight="1">
      <c r="J112" s="23"/>
    </row>
    <row r="113" ht="15.75" customHeight="1">
      <c r="J113" s="23"/>
    </row>
    <row r="114" ht="15.75" customHeight="1">
      <c r="J114" s="23"/>
    </row>
    <row r="115" ht="15.75" customHeight="1">
      <c r="J115" s="23"/>
    </row>
    <row r="116" ht="15.75" customHeight="1">
      <c r="J116" s="23"/>
    </row>
    <row r="117" ht="15.75" customHeight="1">
      <c r="J117" s="23"/>
    </row>
    <row r="118" ht="15.75" customHeight="1">
      <c r="J118" s="23"/>
    </row>
    <row r="119" ht="15.75" customHeight="1">
      <c r="J119" s="23"/>
    </row>
    <row r="120" ht="15.75" customHeight="1">
      <c r="J120" s="23"/>
    </row>
    <row r="121" ht="15.75" customHeight="1">
      <c r="J121" s="23"/>
    </row>
    <row r="122" ht="15.75" customHeight="1">
      <c r="J122" s="23"/>
    </row>
    <row r="123" ht="15.75" customHeight="1">
      <c r="J123" s="23"/>
    </row>
    <row r="124" ht="15.75" customHeight="1">
      <c r="J124" s="23"/>
    </row>
    <row r="125" ht="15.75" customHeight="1">
      <c r="J125" s="23"/>
    </row>
    <row r="126" ht="15.75" customHeight="1">
      <c r="J126" s="23"/>
    </row>
    <row r="127" ht="15.75" customHeight="1">
      <c r="J127" s="23"/>
    </row>
    <row r="128" ht="15.75" customHeight="1">
      <c r="J128" s="23"/>
    </row>
    <row r="129" ht="15.75" customHeight="1">
      <c r="J129" s="23"/>
    </row>
    <row r="130" ht="15.75" customHeight="1">
      <c r="J130" s="23"/>
    </row>
    <row r="131" ht="15.75" customHeight="1">
      <c r="J131" s="23"/>
    </row>
    <row r="132" ht="15.75" customHeight="1">
      <c r="J132" s="23"/>
    </row>
    <row r="133" ht="15.75" customHeight="1">
      <c r="J133" s="23"/>
    </row>
    <row r="134" ht="15.75" customHeight="1">
      <c r="J134" s="23"/>
    </row>
    <row r="135" ht="15.75" customHeight="1">
      <c r="J135" s="23"/>
    </row>
    <row r="136" ht="15.75" customHeight="1">
      <c r="J136" s="23"/>
    </row>
    <row r="137" ht="15.75" customHeight="1">
      <c r="J137" s="23"/>
    </row>
    <row r="138" ht="15.75" customHeight="1">
      <c r="J138" s="23"/>
    </row>
    <row r="139" ht="15.75" customHeight="1">
      <c r="J139" s="23"/>
    </row>
    <row r="140" ht="15.75" customHeight="1">
      <c r="J140" s="23"/>
    </row>
    <row r="141" ht="15.75" customHeight="1">
      <c r="J141" s="23"/>
    </row>
    <row r="142" ht="15.75" customHeight="1">
      <c r="J142" s="23"/>
    </row>
    <row r="143" ht="15.75" customHeight="1">
      <c r="J143" s="23"/>
    </row>
    <row r="144" ht="15.75" customHeight="1">
      <c r="J144" s="23"/>
    </row>
    <row r="145" ht="15.75" customHeight="1">
      <c r="J145" s="23"/>
    </row>
    <row r="146" ht="15.75" customHeight="1">
      <c r="J146" s="23"/>
    </row>
    <row r="147" ht="15.75" customHeight="1">
      <c r="J147" s="23"/>
    </row>
    <row r="148" ht="15.75" customHeight="1">
      <c r="J148" s="23"/>
    </row>
    <row r="149" ht="15.75" customHeight="1">
      <c r="J149" s="23"/>
    </row>
    <row r="150" ht="15.75" customHeight="1">
      <c r="J150" s="23"/>
    </row>
    <row r="151" ht="15.75" customHeight="1">
      <c r="J151" s="23"/>
    </row>
    <row r="152" ht="15.75" customHeight="1">
      <c r="J152" s="23"/>
    </row>
    <row r="153" ht="15.75" customHeight="1">
      <c r="J153" s="23"/>
    </row>
    <row r="154" ht="15.75" customHeight="1">
      <c r="J154" s="23"/>
    </row>
    <row r="155" ht="15.75" customHeight="1">
      <c r="J155" s="23"/>
    </row>
    <row r="156" ht="15.75" customHeight="1">
      <c r="J156" s="23"/>
    </row>
    <row r="157" ht="15.75" customHeight="1">
      <c r="J157" s="23"/>
    </row>
    <row r="158" ht="15.75" customHeight="1">
      <c r="J158" s="23"/>
    </row>
    <row r="159" ht="15.75" customHeight="1">
      <c r="J159" s="23"/>
    </row>
    <row r="160" ht="15.75" customHeight="1">
      <c r="J160" s="23"/>
    </row>
    <row r="161" ht="15.75" customHeight="1">
      <c r="J161" s="23"/>
    </row>
    <row r="162" ht="15.75" customHeight="1">
      <c r="J162" s="23"/>
    </row>
    <row r="163" ht="15.75" customHeight="1">
      <c r="J163" s="23"/>
    </row>
    <row r="164" ht="15.75" customHeight="1">
      <c r="J164" s="23"/>
    </row>
    <row r="165" ht="15.75" customHeight="1">
      <c r="J165" s="23"/>
    </row>
    <row r="166" ht="15.75" customHeight="1">
      <c r="J166" s="23"/>
    </row>
    <row r="167" ht="15.75" customHeight="1">
      <c r="J167" s="23"/>
    </row>
    <row r="168" ht="15.75" customHeight="1">
      <c r="J168" s="23"/>
    </row>
    <row r="169" ht="15.75" customHeight="1">
      <c r="J169" s="23"/>
    </row>
    <row r="170" ht="15.75" customHeight="1">
      <c r="J170" s="23"/>
    </row>
    <row r="171" ht="15.75" customHeight="1">
      <c r="J171" s="23"/>
    </row>
    <row r="172" ht="15.75" customHeight="1">
      <c r="J172" s="23"/>
    </row>
    <row r="173" ht="15.75" customHeight="1">
      <c r="J173" s="23"/>
    </row>
    <row r="174" ht="15.75" customHeight="1">
      <c r="J174" s="23"/>
    </row>
    <row r="175" ht="15.75" customHeight="1">
      <c r="J175" s="23"/>
    </row>
    <row r="176" ht="15.75" customHeight="1">
      <c r="J176" s="23"/>
    </row>
    <row r="177" ht="15.75" customHeight="1">
      <c r="J177" s="23"/>
    </row>
    <row r="178" ht="15.75" customHeight="1">
      <c r="J178" s="23"/>
    </row>
    <row r="179" ht="15.75" customHeight="1">
      <c r="J179" s="23"/>
    </row>
    <row r="180" ht="15.75" customHeight="1">
      <c r="J180" s="23"/>
    </row>
    <row r="181" ht="15.75" customHeight="1">
      <c r="J181" s="23"/>
    </row>
    <row r="182" ht="15.75" customHeight="1">
      <c r="J182" s="23"/>
    </row>
    <row r="183" ht="15.75" customHeight="1">
      <c r="J183" s="23"/>
    </row>
    <row r="184" ht="15.75" customHeight="1">
      <c r="J184" s="23"/>
    </row>
    <row r="185" ht="15.75" customHeight="1">
      <c r="J185" s="23"/>
    </row>
    <row r="186" ht="15.75" customHeight="1">
      <c r="J186" s="23"/>
    </row>
    <row r="187" ht="15.75" customHeight="1">
      <c r="J187" s="23"/>
    </row>
    <row r="188" ht="15.75" customHeight="1">
      <c r="J188" s="23"/>
    </row>
    <row r="189" ht="15.75" customHeight="1">
      <c r="J189" s="23"/>
    </row>
    <row r="190" ht="15.75" customHeight="1">
      <c r="J190" s="23"/>
    </row>
    <row r="191" ht="15.75" customHeight="1">
      <c r="J191" s="23"/>
    </row>
    <row r="192" ht="15.75" customHeight="1">
      <c r="J192" s="23"/>
    </row>
    <row r="193" ht="15.75" customHeight="1">
      <c r="J193" s="23"/>
    </row>
    <row r="194" ht="15.75" customHeight="1">
      <c r="J194" s="23"/>
    </row>
    <row r="195" ht="15.75" customHeight="1">
      <c r="J195" s="23"/>
    </row>
    <row r="196" ht="15.75" customHeight="1">
      <c r="J196" s="23"/>
    </row>
    <row r="197" ht="15.75" customHeight="1">
      <c r="J197" s="23"/>
    </row>
    <row r="198" ht="15.75" customHeight="1">
      <c r="J198" s="23"/>
    </row>
    <row r="199" ht="15.75" customHeight="1">
      <c r="J199" s="23"/>
    </row>
    <row r="200" ht="15.75" customHeight="1">
      <c r="J200" s="23"/>
    </row>
    <row r="201" ht="15.75" customHeight="1">
      <c r="J201" s="23"/>
    </row>
    <row r="202" ht="15.75" customHeight="1">
      <c r="J202" s="23"/>
    </row>
    <row r="203" ht="15.75" customHeight="1">
      <c r="J203" s="23"/>
    </row>
    <row r="204" ht="15.75" customHeight="1">
      <c r="J204" s="23"/>
    </row>
    <row r="205" ht="15.75" customHeight="1">
      <c r="J205" s="23"/>
    </row>
    <row r="206" ht="15.75" customHeight="1">
      <c r="J206" s="23"/>
    </row>
    <row r="207" ht="15.75" customHeight="1">
      <c r="J207" s="23"/>
    </row>
    <row r="208" ht="15.75" customHeight="1">
      <c r="J208" s="23"/>
    </row>
    <row r="209" ht="15.75" customHeight="1">
      <c r="J209" s="23"/>
    </row>
    <row r="210" ht="15.75" customHeight="1">
      <c r="J210" s="23"/>
    </row>
    <row r="211" ht="15.75" customHeight="1">
      <c r="J211" s="23"/>
    </row>
    <row r="212" ht="15.75" customHeight="1">
      <c r="J212" s="23"/>
    </row>
    <row r="213" ht="15.75" customHeight="1">
      <c r="J213" s="23"/>
    </row>
    <row r="214" ht="15.75" customHeight="1">
      <c r="J214" s="23"/>
    </row>
    <row r="215" ht="15.75" customHeight="1">
      <c r="J215" s="23"/>
    </row>
    <row r="216" ht="15.75" customHeight="1">
      <c r="J216" s="23"/>
    </row>
    <row r="217" ht="15.75" customHeight="1">
      <c r="J217" s="23"/>
    </row>
    <row r="218" ht="15.75" customHeight="1">
      <c r="J218" s="23"/>
    </row>
    <row r="219" ht="15.75" customHeight="1">
      <c r="J219" s="23"/>
    </row>
    <row r="220" ht="15.75" customHeight="1">
      <c r="J220" s="23"/>
    </row>
    <row r="221" ht="15.75" customHeight="1">
      <c r="J221" s="23"/>
    </row>
    <row r="222" ht="15.75" customHeight="1">
      <c r="J222" s="23"/>
    </row>
    <row r="223" ht="15.75" customHeight="1">
      <c r="J223" s="23"/>
    </row>
    <row r="224" ht="15.75" customHeight="1">
      <c r="J224" s="23"/>
    </row>
    <row r="225" ht="15.75" customHeight="1">
      <c r="J225" s="23"/>
    </row>
    <row r="226" ht="15.75" customHeight="1">
      <c r="J226" s="23"/>
    </row>
    <row r="227" ht="15.75" customHeight="1">
      <c r="J227" s="23"/>
    </row>
    <row r="228" ht="15.75" customHeight="1">
      <c r="J228" s="23"/>
    </row>
    <row r="229" ht="15.75" customHeight="1">
      <c r="J229" s="23"/>
    </row>
    <row r="230" ht="15.75" customHeight="1">
      <c r="J230" s="23"/>
    </row>
    <row r="231" ht="15.75" customHeight="1">
      <c r="J231" s="23"/>
    </row>
    <row r="232" ht="15.75" customHeight="1">
      <c r="J232" s="23"/>
    </row>
    <row r="233" ht="15.75" customHeight="1">
      <c r="J233" s="23"/>
    </row>
    <row r="234" ht="15.75" customHeight="1">
      <c r="J234" s="23"/>
    </row>
    <row r="235" ht="15.75" customHeight="1">
      <c r="J235" s="23"/>
    </row>
    <row r="236" ht="15.75" customHeight="1">
      <c r="J236" s="23"/>
    </row>
    <row r="237" ht="15.75" customHeight="1">
      <c r="J237" s="23"/>
    </row>
    <row r="238" ht="15.75" customHeight="1">
      <c r="J238" s="23"/>
    </row>
    <row r="239" ht="15.75" customHeight="1">
      <c r="J239" s="23"/>
    </row>
    <row r="240" ht="15.75" customHeight="1">
      <c r="J240" s="23"/>
    </row>
    <row r="241" ht="15.75" customHeight="1">
      <c r="J241" s="23"/>
    </row>
    <row r="242" ht="15.75" customHeight="1">
      <c r="J242" s="23"/>
    </row>
    <row r="243" ht="15.75" customHeight="1">
      <c r="J243" s="23"/>
    </row>
    <row r="244" ht="15.75" customHeight="1">
      <c r="J244" s="23"/>
    </row>
    <row r="245" ht="15.75" customHeight="1">
      <c r="J245" s="23"/>
    </row>
    <row r="246" ht="15.75" customHeight="1">
      <c r="J246" s="23"/>
    </row>
    <row r="247" ht="15.75" customHeight="1">
      <c r="J247" s="23"/>
    </row>
    <row r="248" ht="15.75" customHeight="1">
      <c r="J248" s="23"/>
    </row>
    <row r="249" ht="15.75" customHeight="1">
      <c r="J249" s="23"/>
    </row>
    <row r="250" ht="15.75" customHeight="1">
      <c r="J250" s="23"/>
    </row>
    <row r="251" ht="15.75" customHeight="1">
      <c r="J251" s="23"/>
    </row>
    <row r="252" ht="15.75" customHeight="1">
      <c r="J252" s="23"/>
    </row>
    <row r="253" ht="15.75" customHeight="1">
      <c r="J253" s="23"/>
    </row>
    <row r="254" ht="15.75" customHeight="1">
      <c r="J254" s="23"/>
    </row>
    <row r="255" ht="15.75" customHeight="1">
      <c r="J255" s="23"/>
    </row>
    <row r="256" ht="15.75" customHeight="1">
      <c r="J256" s="23"/>
    </row>
    <row r="257" ht="15.75" customHeight="1">
      <c r="J257" s="23"/>
    </row>
    <row r="258" ht="15.75" customHeight="1">
      <c r="J258" s="23"/>
    </row>
    <row r="259" ht="15.75" customHeight="1">
      <c r="J259" s="23"/>
    </row>
    <row r="260" ht="15.75" customHeight="1">
      <c r="J260" s="23"/>
    </row>
    <row r="261" ht="15.75" customHeight="1">
      <c r="J261" s="23"/>
    </row>
    <row r="262" ht="15.75" customHeight="1">
      <c r="J262" s="23"/>
    </row>
    <row r="263" ht="15.75" customHeight="1">
      <c r="J263" s="23"/>
    </row>
    <row r="264" ht="15.75" customHeight="1">
      <c r="J264" s="23"/>
    </row>
    <row r="265" ht="15.75" customHeight="1">
      <c r="J265" s="23"/>
    </row>
    <row r="266" ht="15.75" customHeight="1">
      <c r="J266" s="23"/>
    </row>
    <row r="267" ht="15.75" customHeight="1">
      <c r="J267" s="23"/>
    </row>
    <row r="268" ht="15.75" customHeight="1">
      <c r="J268" s="23"/>
    </row>
    <row r="269" ht="15.75" customHeight="1">
      <c r="J269" s="23"/>
    </row>
    <row r="270" ht="15.75" customHeight="1">
      <c r="J270" s="23"/>
    </row>
    <row r="271" ht="15.75" customHeight="1">
      <c r="J271" s="23"/>
    </row>
    <row r="272" ht="15.75" customHeight="1">
      <c r="J272" s="23"/>
    </row>
    <row r="273" ht="15.75" customHeight="1">
      <c r="J273" s="23"/>
    </row>
    <row r="274" ht="15.75" customHeight="1">
      <c r="J274" s="23"/>
    </row>
    <row r="275" ht="15.75" customHeight="1">
      <c r="J275" s="23"/>
    </row>
    <row r="276" ht="15.75" customHeight="1">
      <c r="J276" s="23"/>
    </row>
    <row r="277" ht="15.75" customHeight="1">
      <c r="J277" s="23"/>
    </row>
    <row r="278" ht="15.75" customHeight="1">
      <c r="J278" s="23"/>
    </row>
    <row r="279" ht="15.75" customHeight="1">
      <c r="J279" s="23"/>
    </row>
    <row r="280" ht="15.75" customHeight="1">
      <c r="J280" s="23"/>
    </row>
    <row r="281" ht="15.75" customHeight="1">
      <c r="J281" s="23"/>
    </row>
    <row r="282" ht="15.75" customHeight="1">
      <c r="J282" s="23"/>
    </row>
    <row r="283" ht="15.75" customHeight="1">
      <c r="J283" s="23"/>
    </row>
    <row r="284" ht="15.75" customHeight="1">
      <c r="J284" s="23"/>
    </row>
    <row r="285" ht="15.75" customHeight="1">
      <c r="J285" s="23"/>
    </row>
    <row r="286" ht="15.75" customHeight="1">
      <c r="J286" s="23"/>
    </row>
    <row r="287" ht="15.75" customHeight="1">
      <c r="J287" s="23"/>
    </row>
    <row r="288" ht="15.75" customHeight="1">
      <c r="J288" s="23"/>
    </row>
    <row r="289" ht="15.75" customHeight="1">
      <c r="J289" s="23"/>
    </row>
    <row r="290" ht="15.75" customHeight="1">
      <c r="J290" s="23"/>
    </row>
    <row r="291" ht="15.75" customHeight="1">
      <c r="J291" s="23"/>
    </row>
    <row r="292" ht="15.75" customHeight="1">
      <c r="J292" s="23"/>
    </row>
    <row r="293" ht="15.75" customHeight="1">
      <c r="J293" s="23"/>
    </row>
    <row r="294" ht="15.75" customHeight="1">
      <c r="J294" s="23"/>
    </row>
    <row r="295" ht="15.75" customHeight="1">
      <c r="J295" s="23"/>
    </row>
    <row r="296" ht="15.75" customHeight="1">
      <c r="J296" s="23"/>
    </row>
    <row r="297" ht="15.75" customHeight="1">
      <c r="J297" s="23"/>
    </row>
    <row r="298" ht="15.75" customHeight="1">
      <c r="J298" s="23"/>
    </row>
    <row r="299" ht="15.75" customHeight="1">
      <c r="J299" s="23"/>
    </row>
    <row r="300" ht="15.75" customHeight="1">
      <c r="J300" s="23"/>
    </row>
    <row r="301" ht="15.75" customHeight="1">
      <c r="J301" s="23"/>
    </row>
    <row r="302" ht="15.75" customHeight="1">
      <c r="J302" s="23"/>
    </row>
    <row r="303" ht="15.75" customHeight="1">
      <c r="J303" s="23"/>
    </row>
    <row r="304" ht="15.75" customHeight="1">
      <c r="J304" s="23"/>
    </row>
    <row r="305" ht="15.75" customHeight="1">
      <c r="J305" s="23"/>
    </row>
    <row r="306" ht="15.75" customHeight="1">
      <c r="J306" s="23"/>
    </row>
    <row r="307" ht="15.75" customHeight="1">
      <c r="J307" s="23"/>
    </row>
    <row r="308" ht="15.75" customHeight="1">
      <c r="J308" s="23"/>
    </row>
    <row r="309" ht="15.75" customHeight="1">
      <c r="J309" s="23"/>
    </row>
    <row r="310" ht="15.75" customHeight="1">
      <c r="J310" s="23"/>
    </row>
    <row r="311" ht="15.75" customHeight="1">
      <c r="J311" s="23"/>
    </row>
    <row r="312" ht="15.75" customHeight="1">
      <c r="J312" s="23"/>
    </row>
    <row r="313" ht="15.75" customHeight="1">
      <c r="J313" s="23"/>
    </row>
    <row r="314" ht="15.75" customHeight="1">
      <c r="J314" s="23"/>
    </row>
    <row r="315" ht="15.75" customHeight="1">
      <c r="J315" s="23"/>
    </row>
    <row r="316" ht="15.75" customHeight="1">
      <c r="J316" s="23"/>
    </row>
    <row r="317" ht="15.75" customHeight="1">
      <c r="J317" s="23"/>
    </row>
    <row r="318" ht="15.75" customHeight="1">
      <c r="J318" s="23"/>
    </row>
    <row r="319" ht="15.75" customHeight="1">
      <c r="J319" s="23"/>
    </row>
    <row r="320" ht="15.75" customHeight="1">
      <c r="J320" s="23"/>
    </row>
    <row r="321" ht="15.75" customHeight="1">
      <c r="J321" s="23"/>
    </row>
    <row r="322" ht="15.75" customHeight="1">
      <c r="J322" s="23"/>
    </row>
    <row r="323" ht="15.75" customHeight="1">
      <c r="J323" s="23"/>
    </row>
    <row r="324" ht="15.75" customHeight="1">
      <c r="J324" s="23"/>
    </row>
    <row r="325" ht="15.75" customHeight="1">
      <c r="J325" s="23"/>
    </row>
    <row r="326" ht="15.75" customHeight="1">
      <c r="J326" s="23"/>
    </row>
    <row r="327" ht="15.75" customHeight="1">
      <c r="J327" s="23"/>
    </row>
    <row r="328" ht="15.75" customHeight="1">
      <c r="J328" s="23"/>
    </row>
    <row r="329" ht="15.75" customHeight="1">
      <c r="J329" s="23"/>
    </row>
    <row r="330" ht="15.75" customHeight="1">
      <c r="J330" s="23"/>
    </row>
    <row r="331" ht="15.75" customHeight="1">
      <c r="J331" s="23"/>
    </row>
    <row r="332" ht="15.75" customHeight="1">
      <c r="J332" s="23"/>
    </row>
    <row r="333" ht="15.75" customHeight="1">
      <c r="J333" s="23"/>
    </row>
    <row r="334" ht="15.75" customHeight="1">
      <c r="J334" s="23"/>
    </row>
    <row r="335" ht="15.75" customHeight="1">
      <c r="J335" s="23"/>
    </row>
    <row r="336" ht="15.75" customHeight="1">
      <c r="J336" s="23"/>
    </row>
    <row r="337" ht="15.75" customHeight="1">
      <c r="J337" s="23"/>
    </row>
    <row r="338" ht="15.75" customHeight="1">
      <c r="J338" s="23"/>
    </row>
    <row r="339" ht="15.75" customHeight="1">
      <c r="J339" s="23"/>
    </row>
    <row r="340" ht="15.75" customHeight="1">
      <c r="J340" s="23"/>
    </row>
    <row r="341" ht="15.75" customHeight="1">
      <c r="J341" s="23"/>
    </row>
    <row r="342" ht="15.75" customHeight="1">
      <c r="J342" s="23"/>
    </row>
    <row r="343" ht="15.75" customHeight="1">
      <c r="J343" s="23"/>
    </row>
    <row r="344" ht="15.75" customHeight="1">
      <c r="J344" s="23"/>
    </row>
    <row r="345" ht="15.75" customHeight="1">
      <c r="J345" s="23"/>
    </row>
    <row r="346" ht="15.75" customHeight="1">
      <c r="J346" s="23"/>
    </row>
    <row r="347" ht="15.75" customHeight="1">
      <c r="J347" s="23"/>
    </row>
    <row r="348" ht="15.75" customHeight="1">
      <c r="J348" s="23"/>
    </row>
    <row r="349" ht="15.75" customHeight="1">
      <c r="J349" s="23"/>
    </row>
    <row r="350" ht="15.75" customHeight="1">
      <c r="J350" s="23"/>
    </row>
    <row r="351" ht="15.75" customHeight="1">
      <c r="J351" s="23"/>
    </row>
    <row r="352" ht="15.75" customHeight="1">
      <c r="J352" s="23"/>
    </row>
    <row r="353" ht="15.75" customHeight="1">
      <c r="J353" s="23"/>
    </row>
    <row r="354" ht="15.75" customHeight="1">
      <c r="J354" s="23"/>
    </row>
    <row r="355" ht="15.75" customHeight="1">
      <c r="J355" s="23"/>
    </row>
    <row r="356" ht="15.75" customHeight="1">
      <c r="J356" s="23"/>
    </row>
    <row r="357" ht="15.75" customHeight="1">
      <c r="J357" s="23"/>
    </row>
    <row r="358" ht="15.75" customHeight="1">
      <c r="J358" s="23"/>
    </row>
    <row r="359" ht="15.75" customHeight="1">
      <c r="J359" s="23"/>
    </row>
    <row r="360" ht="15.75" customHeight="1">
      <c r="J360" s="23"/>
    </row>
    <row r="361" ht="15.75" customHeight="1">
      <c r="J361" s="23"/>
    </row>
    <row r="362" ht="15.75" customHeight="1">
      <c r="J362" s="23"/>
    </row>
    <row r="363" ht="15.75" customHeight="1">
      <c r="J363" s="23"/>
    </row>
    <row r="364" ht="15.75" customHeight="1">
      <c r="J364" s="23"/>
    </row>
    <row r="365" ht="15.75" customHeight="1">
      <c r="J365" s="23"/>
    </row>
    <row r="366" ht="15.75" customHeight="1">
      <c r="J366" s="23"/>
    </row>
    <row r="367" ht="15.75" customHeight="1">
      <c r="J367" s="23"/>
    </row>
    <row r="368" ht="15.75" customHeight="1">
      <c r="J368" s="23"/>
    </row>
    <row r="369" ht="15.75" customHeight="1">
      <c r="J369" s="23"/>
    </row>
    <row r="370" ht="15.75" customHeight="1">
      <c r="J370" s="23"/>
    </row>
    <row r="371" ht="15.75" customHeight="1">
      <c r="J371" s="23"/>
    </row>
    <row r="372" ht="15.75" customHeight="1">
      <c r="J372" s="23"/>
    </row>
    <row r="373" ht="15.75" customHeight="1">
      <c r="J373" s="23"/>
    </row>
    <row r="374" ht="15.75" customHeight="1">
      <c r="J374" s="23"/>
    </row>
    <row r="375" ht="15.75" customHeight="1">
      <c r="J375" s="23"/>
    </row>
    <row r="376" ht="15.75" customHeight="1">
      <c r="J376" s="23"/>
    </row>
    <row r="377" ht="15.75" customHeight="1">
      <c r="J377" s="23"/>
    </row>
    <row r="378" ht="15.75" customHeight="1">
      <c r="J378" s="23"/>
    </row>
    <row r="379" ht="15.75" customHeight="1">
      <c r="J379" s="23"/>
    </row>
    <row r="380" ht="15.75" customHeight="1">
      <c r="J380" s="23"/>
    </row>
    <row r="381" ht="15.75" customHeight="1">
      <c r="J381" s="23"/>
    </row>
    <row r="382" ht="15.75" customHeight="1">
      <c r="J382" s="23"/>
    </row>
    <row r="383" ht="15.75" customHeight="1">
      <c r="J383" s="23"/>
    </row>
    <row r="384" ht="15.75" customHeight="1">
      <c r="J384" s="23"/>
    </row>
    <row r="385" ht="15.75" customHeight="1">
      <c r="J385" s="23"/>
    </row>
    <row r="386" ht="15.75" customHeight="1">
      <c r="J386" s="23"/>
    </row>
    <row r="387" ht="15.75" customHeight="1">
      <c r="J387" s="23"/>
    </row>
    <row r="388" ht="15.75" customHeight="1">
      <c r="J388" s="23"/>
    </row>
    <row r="389" ht="15.75" customHeight="1">
      <c r="J389" s="23"/>
    </row>
    <row r="390" ht="15.75" customHeight="1">
      <c r="J390" s="23"/>
    </row>
    <row r="391" ht="15.75" customHeight="1">
      <c r="J391" s="23"/>
    </row>
    <row r="392" ht="15.75" customHeight="1">
      <c r="J392" s="23"/>
    </row>
    <row r="393" ht="15.75" customHeight="1">
      <c r="J393" s="23"/>
    </row>
    <row r="394" ht="15.75" customHeight="1">
      <c r="J394" s="23"/>
    </row>
    <row r="395" ht="15.75" customHeight="1">
      <c r="J395" s="23"/>
    </row>
    <row r="396" ht="15.75" customHeight="1">
      <c r="J396" s="23"/>
    </row>
    <row r="397" ht="15.75" customHeight="1">
      <c r="J397" s="23"/>
    </row>
    <row r="398" ht="15.75" customHeight="1">
      <c r="J398" s="23"/>
    </row>
    <row r="399" ht="15.75" customHeight="1">
      <c r="J399" s="23"/>
    </row>
    <row r="400" ht="15.75" customHeight="1">
      <c r="J400" s="23"/>
    </row>
    <row r="401" ht="15.75" customHeight="1">
      <c r="J401" s="23"/>
    </row>
    <row r="402" ht="15.75" customHeight="1">
      <c r="J402" s="23"/>
    </row>
    <row r="403" ht="15.75" customHeight="1">
      <c r="J403" s="23"/>
    </row>
    <row r="404" ht="15.75" customHeight="1">
      <c r="J404" s="23"/>
    </row>
    <row r="405" ht="15.75" customHeight="1">
      <c r="J405" s="23"/>
    </row>
    <row r="406" ht="15.75" customHeight="1">
      <c r="J406" s="23"/>
    </row>
    <row r="407" ht="15.75" customHeight="1">
      <c r="J407" s="23"/>
    </row>
    <row r="408" ht="15.75" customHeight="1">
      <c r="J408" s="23"/>
    </row>
    <row r="409" ht="15.75" customHeight="1">
      <c r="J409" s="23"/>
    </row>
    <row r="410" ht="15.75" customHeight="1">
      <c r="J410" s="23"/>
    </row>
    <row r="411" ht="15.75" customHeight="1">
      <c r="J411" s="23"/>
    </row>
    <row r="412" ht="15.75" customHeight="1">
      <c r="J412" s="23"/>
    </row>
    <row r="413" ht="15.75" customHeight="1">
      <c r="J413" s="23"/>
    </row>
    <row r="414" ht="15.75" customHeight="1">
      <c r="J414" s="23"/>
    </row>
    <row r="415" ht="15.75" customHeight="1">
      <c r="J415" s="23"/>
    </row>
    <row r="416" ht="15.75" customHeight="1">
      <c r="J416" s="23"/>
    </row>
    <row r="417" ht="15.75" customHeight="1">
      <c r="J417" s="23"/>
    </row>
    <row r="418" ht="15.75" customHeight="1">
      <c r="J418" s="23"/>
    </row>
    <row r="419" ht="15.75" customHeight="1">
      <c r="J419" s="23"/>
    </row>
    <row r="420" ht="15.75" customHeight="1">
      <c r="J420" s="23"/>
    </row>
    <row r="421" ht="15.75" customHeight="1">
      <c r="J421" s="23"/>
    </row>
    <row r="422" ht="15.75" customHeight="1">
      <c r="J422" s="23"/>
    </row>
    <row r="423" ht="15.75" customHeight="1">
      <c r="J423" s="23"/>
    </row>
    <row r="424" ht="15.75" customHeight="1">
      <c r="J424" s="23"/>
    </row>
    <row r="425" ht="15.75" customHeight="1">
      <c r="J425" s="23"/>
    </row>
    <row r="426" ht="15.75" customHeight="1">
      <c r="J426" s="23"/>
    </row>
    <row r="427" ht="15.75" customHeight="1">
      <c r="J427" s="23"/>
    </row>
    <row r="428" ht="15.75" customHeight="1">
      <c r="J428" s="23"/>
    </row>
    <row r="429" ht="15.75" customHeight="1">
      <c r="J429" s="23"/>
    </row>
    <row r="430" ht="15.75" customHeight="1">
      <c r="J430" s="23"/>
    </row>
    <row r="431" ht="15.75" customHeight="1">
      <c r="J431" s="23"/>
    </row>
    <row r="432" ht="15.75" customHeight="1">
      <c r="J432" s="23"/>
    </row>
    <row r="433" ht="15.75" customHeight="1">
      <c r="J433" s="23"/>
    </row>
    <row r="434" ht="15.75" customHeight="1">
      <c r="J434" s="23"/>
    </row>
    <row r="435" ht="15.75" customHeight="1">
      <c r="J435" s="23"/>
    </row>
    <row r="436" ht="15.75" customHeight="1">
      <c r="J436" s="23"/>
    </row>
    <row r="437" ht="15.75" customHeight="1">
      <c r="J437" s="23"/>
    </row>
    <row r="438" ht="15.75" customHeight="1">
      <c r="J438" s="23"/>
    </row>
    <row r="439" ht="15.75" customHeight="1">
      <c r="J439" s="23"/>
    </row>
    <row r="440" ht="15.75" customHeight="1">
      <c r="J440" s="23"/>
    </row>
    <row r="441" ht="15.75" customHeight="1">
      <c r="J441" s="23"/>
    </row>
    <row r="442" ht="15.75" customHeight="1">
      <c r="J442" s="23"/>
    </row>
    <row r="443" ht="15.75" customHeight="1">
      <c r="J443" s="23"/>
    </row>
    <row r="444" ht="15.75" customHeight="1">
      <c r="J444" s="23"/>
    </row>
    <row r="445" ht="15.75" customHeight="1">
      <c r="J445" s="23"/>
    </row>
    <row r="446" ht="15.75" customHeight="1">
      <c r="J446" s="23"/>
    </row>
    <row r="447" ht="15.75" customHeight="1">
      <c r="J447" s="23"/>
    </row>
    <row r="448" ht="15.75" customHeight="1">
      <c r="J448" s="23"/>
    </row>
    <row r="449" ht="15.75" customHeight="1">
      <c r="J449" s="23"/>
    </row>
    <row r="450" ht="15.75" customHeight="1">
      <c r="J450" s="23"/>
    </row>
    <row r="451" ht="15.75" customHeight="1">
      <c r="J451" s="23"/>
    </row>
    <row r="452" ht="15.75" customHeight="1">
      <c r="J452" s="23"/>
    </row>
    <row r="453" ht="15.75" customHeight="1">
      <c r="J453" s="23"/>
    </row>
    <row r="454" ht="15.75" customHeight="1">
      <c r="J454" s="23"/>
    </row>
    <row r="455" ht="15.75" customHeight="1">
      <c r="J455" s="23"/>
    </row>
    <row r="456" ht="15.75" customHeight="1">
      <c r="J456" s="23"/>
    </row>
    <row r="457" ht="15.75" customHeight="1">
      <c r="J457" s="23"/>
    </row>
    <row r="458" ht="15.75" customHeight="1">
      <c r="J458" s="23"/>
    </row>
    <row r="459" ht="15.75" customHeight="1">
      <c r="J459" s="23"/>
    </row>
    <row r="460" ht="15.75" customHeight="1">
      <c r="J460" s="23"/>
    </row>
    <row r="461" ht="15.75" customHeight="1">
      <c r="J461" s="23"/>
    </row>
    <row r="462" ht="15.75" customHeight="1">
      <c r="J462" s="23"/>
    </row>
    <row r="463" ht="15.75" customHeight="1">
      <c r="J463" s="23"/>
    </row>
    <row r="464" ht="15.75" customHeight="1">
      <c r="J464" s="23"/>
    </row>
    <row r="465" ht="15.75" customHeight="1">
      <c r="J465" s="23"/>
    </row>
    <row r="466" ht="15.75" customHeight="1">
      <c r="J466" s="23"/>
    </row>
    <row r="467" ht="15.75" customHeight="1">
      <c r="J467" s="23"/>
    </row>
    <row r="468" ht="15.75" customHeight="1">
      <c r="J468" s="23"/>
    </row>
    <row r="469" ht="15.75" customHeight="1">
      <c r="J469" s="23"/>
    </row>
    <row r="470" ht="15.75" customHeight="1">
      <c r="J470" s="23"/>
    </row>
    <row r="471" ht="15.75" customHeight="1">
      <c r="J471" s="23"/>
    </row>
    <row r="472" ht="15.75" customHeight="1">
      <c r="J472" s="23"/>
    </row>
    <row r="473" ht="15.75" customHeight="1">
      <c r="J473" s="23"/>
    </row>
    <row r="474" ht="15.75" customHeight="1">
      <c r="J474" s="23"/>
    </row>
    <row r="475" ht="15.75" customHeight="1">
      <c r="J475" s="23"/>
    </row>
    <row r="476" ht="15.75" customHeight="1">
      <c r="J476" s="23"/>
    </row>
    <row r="477" ht="15.75" customHeight="1">
      <c r="J477" s="23"/>
    </row>
    <row r="478" ht="15.75" customHeight="1">
      <c r="J478" s="23"/>
    </row>
    <row r="479" ht="15.75" customHeight="1">
      <c r="J479" s="23"/>
    </row>
    <row r="480" ht="15.75" customHeight="1">
      <c r="J480" s="23"/>
    </row>
    <row r="481" ht="15.75" customHeight="1">
      <c r="J481" s="23"/>
    </row>
    <row r="482" ht="15.75" customHeight="1">
      <c r="J482" s="23"/>
    </row>
    <row r="483" ht="15.75" customHeight="1">
      <c r="J483" s="23"/>
    </row>
    <row r="484" ht="15.75" customHeight="1">
      <c r="J484" s="23"/>
    </row>
    <row r="485" ht="15.75" customHeight="1">
      <c r="J485" s="23"/>
    </row>
    <row r="486" ht="15.75" customHeight="1">
      <c r="J486" s="23"/>
    </row>
    <row r="487" ht="15.75" customHeight="1">
      <c r="J487" s="23"/>
    </row>
    <row r="488" ht="15.75" customHeight="1">
      <c r="J488" s="23"/>
    </row>
    <row r="489" ht="15.75" customHeight="1">
      <c r="J489" s="23"/>
    </row>
    <row r="490" ht="15.75" customHeight="1">
      <c r="J490" s="23"/>
    </row>
    <row r="491" ht="15.75" customHeight="1">
      <c r="J491" s="23"/>
    </row>
    <row r="492" ht="15.75" customHeight="1">
      <c r="J492" s="23"/>
    </row>
    <row r="493" ht="15.75" customHeight="1">
      <c r="J493" s="23"/>
    </row>
    <row r="494" ht="15.75" customHeight="1">
      <c r="J494" s="23"/>
    </row>
    <row r="495" ht="15.75" customHeight="1">
      <c r="J495" s="23"/>
    </row>
    <row r="496" ht="15.75" customHeight="1">
      <c r="J496" s="23"/>
    </row>
    <row r="497" ht="15.75" customHeight="1">
      <c r="J497" s="23"/>
    </row>
    <row r="498" ht="15.75" customHeight="1">
      <c r="J498" s="23"/>
    </row>
    <row r="499" ht="15.75" customHeight="1">
      <c r="J499" s="23"/>
    </row>
    <row r="500" ht="15.75" customHeight="1">
      <c r="J500" s="23"/>
    </row>
    <row r="501" ht="15.75" customHeight="1">
      <c r="J501" s="23"/>
    </row>
    <row r="502" ht="15.75" customHeight="1">
      <c r="J502" s="23"/>
    </row>
    <row r="503" ht="15.75" customHeight="1">
      <c r="J503" s="23"/>
    </row>
    <row r="504" ht="15.75" customHeight="1">
      <c r="J504" s="23"/>
    </row>
    <row r="505" ht="15.75" customHeight="1">
      <c r="J505" s="23"/>
    </row>
    <row r="506" ht="15.75" customHeight="1">
      <c r="J506" s="23"/>
    </row>
    <row r="507" ht="15.75" customHeight="1">
      <c r="J507" s="23"/>
    </row>
    <row r="508" ht="15.75" customHeight="1">
      <c r="J508" s="23"/>
    </row>
    <row r="509" ht="15.75" customHeight="1">
      <c r="J509" s="23"/>
    </row>
    <row r="510" ht="15.75" customHeight="1">
      <c r="J510" s="23"/>
    </row>
    <row r="511" ht="15.75" customHeight="1">
      <c r="J511" s="23"/>
    </row>
    <row r="512" ht="15.75" customHeight="1">
      <c r="J512" s="23"/>
    </row>
    <row r="513" ht="15.75" customHeight="1">
      <c r="J513" s="23"/>
    </row>
    <row r="514" ht="15.75" customHeight="1">
      <c r="J514" s="23"/>
    </row>
    <row r="515" ht="15.75" customHeight="1">
      <c r="J515" s="23"/>
    </row>
    <row r="516" ht="15.75" customHeight="1">
      <c r="J516" s="23"/>
    </row>
    <row r="517" ht="15.75" customHeight="1">
      <c r="J517" s="23"/>
    </row>
    <row r="518" ht="15.75" customHeight="1">
      <c r="J518" s="23"/>
    </row>
    <row r="519" ht="15.75" customHeight="1">
      <c r="J519" s="23"/>
    </row>
    <row r="520" ht="15.75" customHeight="1">
      <c r="J520" s="23"/>
    </row>
    <row r="521" ht="15.75" customHeight="1">
      <c r="J521" s="23"/>
    </row>
    <row r="522" ht="15.75" customHeight="1">
      <c r="J522" s="23"/>
    </row>
    <row r="523" ht="15.75" customHeight="1">
      <c r="J523" s="23"/>
    </row>
    <row r="524" ht="15.75" customHeight="1">
      <c r="J524" s="23"/>
    </row>
    <row r="525" ht="15.75" customHeight="1">
      <c r="J525" s="23"/>
    </row>
    <row r="526" ht="15.75" customHeight="1">
      <c r="J526" s="23"/>
    </row>
    <row r="527" ht="15.75" customHeight="1">
      <c r="J527" s="23"/>
    </row>
    <row r="528" ht="15.75" customHeight="1">
      <c r="J528" s="23"/>
    </row>
    <row r="529" ht="15.75" customHeight="1">
      <c r="J529" s="23"/>
    </row>
    <row r="530" ht="15.75" customHeight="1">
      <c r="J530" s="23"/>
    </row>
    <row r="531" ht="15.75" customHeight="1">
      <c r="J531" s="23"/>
    </row>
    <row r="532" ht="15.75" customHeight="1">
      <c r="J532" s="23"/>
    </row>
    <row r="533" ht="15.75" customHeight="1">
      <c r="J533" s="23"/>
    </row>
    <row r="534" ht="15.75" customHeight="1">
      <c r="J534" s="23"/>
    </row>
    <row r="535" ht="15.75" customHeight="1">
      <c r="J535" s="23"/>
    </row>
    <row r="536" ht="15.75" customHeight="1">
      <c r="J536" s="23"/>
    </row>
    <row r="537" ht="15.75" customHeight="1">
      <c r="J537" s="23"/>
    </row>
    <row r="538" ht="15.75" customHeight="1">
      <c r="J538" s="23"/>
    </row>
    <row r="539" ht="15.75" customHeight="1">
      <c r="J539" s="23"/>
    </row>
    <row r="540" ht="15.75" customHeight="1">
      <c r="J540" s="23"/>
    </row>
    <row r="541" ht="15.75" customHeight="1">
      <c r="J541" s="23"/>
    </row>
    <row r="542" ht="15.75" customHeight="1">
      <c r="J542" s="23"/>
    </row>
    <row r="543" ht="15.75" customHeight="1">
      <c r="J543" s="23"/>
    </row>
    <row r="544" ht="15.75" customHeight="1">
      <c r="J544" s="23"/>
    </row>
    <row r="545" ht="15.75" customHeight="1">
      <c r="J545" s="23"/>
    </row>
    <row r="546" ht="15.75" customHeight="1">
      <c r="J546" s="23"/>
    </row>
    <row r="547" ht="15.75" customHeight="1">
      <c r="J547" s="23"/>
    </row>
    <row r="548" ht="15.75" customHeight="1">
      <c r="J548" s="23"/>
    </row>
    <row r="549" ht="15.75" customHeight="1">
      <c r="J549" s="23"/>
    </row>
    <row r="550" ht="15.75" customHeight="1">
      <c r="J550" s="23"/>
    </row>
    <row r="551" ht="15.75" customHeight="1">
      <c r="J551" s="23"/>
    </row>
    <row r="552" ht="15.75" customHeight="1">
      <c r="J552" s="23"/>
    </row>
    <row r="553" ht="15.75" customHeight="1">
      <c r="J553" s="23"/>
    </row>
    <row r="554" ht="15.75" customHeight="1">
      <c r="J554" s="23"/>
    </row>
    <row r="555" ht="15.75" customHeight="1">
      <c r="J555" s="23"/>
    </row>
    <row r="556" ht="15.75" customHeight="1">
      <c r="J556" s="23"/>
    </row>
    <row r="557" ht="15.75" customHeight="1">
      <c r="J557" s="23"/>
    </row>
    <row r="558" ht="15.75" customHeight="1">
      <c r="J558" s="23"/>
    </row>
    <row r="559" ht="15.75" customHeight="1">
      <c r="J559" s="23"/>
    </row>
    <row r="560" ht="15.75" customHeight="1">
      <c r="J560" s="23"/>
    </row>
    <row r="561" ht="15.75" customHeight="1">
      <c r="J561" s="23"/>
    </row>
    <row r="562" ht="15.75" customHeight="1">
      <c r="J562" s="23"/>
    </row>
    <row r="563" ht="15.75" customHeight="1">
      <c r="J563" s="23"/>
    </row>
    <row r="564" ht="15.75" customHeight="1">
      <c r="J564" s="23"/>
    </row>
    <row r="565" ht="15.75" customHeight="1">
      <c r="J565" s="23"/>
    </row>
    <row r="566" ht="15.75" customHeight="1">
      <c r="J566" s="23"/>
    </row>
    <row r="567" ht="15.75" customHeight="1">
      <c r="J567" s="23"/>
    </row>
    <row r="568" ht="15.75" customHeight="1">
      <c r="J568" s="23"/>
    </row>
    <row r="569" ht="15.75" customHeight="1">
      <c r="J569" s="23"/>
    </row>
    <row r="570" ht="15.75" customHeight="1">
      <c r="J570" s="23"/>
    </row>
    <row r="571" ht="15.75" customHeight="1">
      <c r="J571" s="23"/>
    </row>
    <row r="572" ht="15.75" customHeight="1">
      <c r="J572" s="23"/>
    </row>
    <row r="573" ht="15.75" customHeight="1">
      <c r="J573" s="23"/>
    </row>
    <row r="574" ht="15.75" customHeight="1">
      <c r="J574" s="23"/>
    </row>
    <row r="575" ht="15.75" customHeight="1">
      <c r="J575" s="23"/>
    </row>
    <row r="576" ht="15.75" customHeight="1">
      <c r="J576" s="23"/>
    </row>
    <row r="577" ht="15.75" customHeight="1">
      <c r="J577" s="23"/>
    </row>
    <row r="578" ht="15.75" customHeight="1">
      <c r="J578" s="23"/>
    </row>
    <row r="579" ht="15.75" customHeight="1">
      <c r="J579" s="23"/>
    </row>
    <row r="580" ht="15.75" customHeight="1">
      <c r="J580" s="23"/>
    </row>
    <row r="581" ht="15.75" customHeight="1">
      <c r="J581" s="23"/>
    </row>
    <row r="582" ht="15.75" customHeight="1">
      <c r="J582" s="23"/>
    </row>
    <row r="583" ht="15.75" customHeight="1">
      <c r="J583" s="23"/>
    </row>
    <row r="584" ht="15.75" customHeight="1">
      <c r="J584" s="23"/>
    </row>
    <row r="585" ht="15.75" customHeight="1">
      <c r="J585" s="23"/>
    </row>
    <row r="586" ht="15.75" customHeight="1">
      <c r="J586" s="23"/>
    </row>
    <row r="587" ht="15.75" customHeight="1">
      <c r="J587" s="23"/>
    </row>
    <row r="588" ht="15.75" customHeight="1">
      <c r="J588" s="23"/>
    </row>
    <row r="589" ht="15.75" customHeight="1">
      <c r="J589" s="23"/>
    </row>
    <row r="590" ht="15.75" customHeight="1">
      <c r="J590" s="23"/>
    </row>
    <row r="591" ht="15.75" customHeight="1">
      <c r="J591" s="23"/>
    </row>
    <row r="592" ht="15.75" customHeight="1">
      <c r="J592" s="23"/>
    </row>
    <row r="593" ht="15.75" customHeight="1">
      <c r="J593" s="23"/>
    </row>
    <row r="594" ht="15.75" customHeight="1">
      <c r="J594" s="23"/>
    </row>
    <row r="595" ht="15.75" customHeight="1">
      <c r="J595" s="23"/>
    </row>
    <row r="596" ht="15.75" customHeight="1">
      <c r="J596" s="23"/>
    </row>
    <row r="597" ht="15.75" customHeight="1">
      <c r="J597" s="23"/>
    </row>
    <row r="598" ht="15.75" customHeight="1">
      <c r="J598" s="23"/>
    </row>
    <row r="599" ht="15.75" customHeight="1">
      <c r="J599" s="23"/>
    </row>
    <row r="600" ht="15.75" customHeight="1">
      <c r="J600" s="23"/>
    </row>
    <row r="601" ht="15.75" customHeight="1">
      <c r="J601" s="23"/>
    </row>
    <row r="602" ht="15.75" customHeight="1">
      <c r="J602" s="23"/>
    </row>
    <row r="603" ht="15.75" customHeight="1">
      <c r="J603" s="23"/>
    </row>
    <row r="604" ht="15.75" customHeight="1">
      <c r="J604" s="23"/>
    </row>
    <row r="605" ht="15.75" customHeight="1">
      <c r="J605" s="23"/>
    </row>
    <row r="606" ht="15.75" customHeight="1">
      <c r="J606" s="23"/>
    </row>
    <row r="607" ht="15.75" customHeight="1">
      <c r="J607" s="23"/>
    </row>
    <row r="608" ht="15.75" customHeight="1">
      <c r="J608" s="23"/>
    </row>
    <row r="609" ht="15.75" customHeight="1">
      <c r="J609" s="23"/>
    </row>
    <row r="610" ht="15.75" customHeight="1">
      <c r="J610" s="23"/>
    </row>
    <row r="611" ht="15.75" customHeight="1">
      <c r="J611" s="23"/>
    </row>
    <row r="612" ht="15.75" customHeight="1">
      <c r="J612" s="23"/>
    </row>
    <row r="613" ht="15.75" customHeight="1">
      <c r="J613" s="23"/>
    </row>
    <row r="614" ht="15.75" customHeight="1">
      <c r="J614" s="23"/>
    </row>
    <row r="615" ht="15.75" customHeight="1">
      <c r="J615" s="23"/>
    </row>
    <row r="616" ht="15.75" customHeight="1">
      <c r="J616" s="23"/>
    </row>
    <row r="617" ht="15.75" customHeight="1">
      <c r="J617" s="23"/>
    </row>
    <row r="618" ht="15.75" customHeight="1">
      <c r="J618" s="23"/>
    </row>
    <row r="619" ht="15.75" customHeight="1">
      <c r="J619" s="23"/>
    </row>
    <row r="620" ht="15.75" customHeight="1">
      <c r="J620" s="23"/>
    </row>
    <row r="621" ht="15.75" customHeight="1">
      <c r="J621" s="23"/>
    </row>
    <row r="622" ht="15.75" customHeight="1">
      <c r="J622" s="23"/>
    </row>
    <row r="623" ht="15.75" customHeight="1">
      <c r="J623" s="23"/>
    </row>
    <row r="624" ht="15.75" customHeight="1">
      <c r="J624" s="23"/>
    </row>
    <row r="625" ht="15.75" customHeight="1">
      <c r="J625" s="23"/>
    </row>
    <row r="626" ht="15.75" customHeight="1">
      <c r="J626" s="23"/>
    </row>
    <row r="627" ht="15.75" customHeight="1">
      <c r="J627" s="23"/>
    </row>
    <row r="628" ht="15.75" customHeight="1">
      <c r="J628" s="23"/>
    </row>
    <row r="629" ht="15.75" customHeight="1">
      <c r="J629" s="23"/>
    </row>
    <row r="630" ht="15.75" customHeight="1">
      <c r="J630" s="23"/>
    </row>
    <row r="631" ht="15.75" customHeight="1">
      <c r="J631" s="23"/>
    </row>
    <row r="632" ht="15.75" customHeight="1">
      <c r="J632" s="23"/>
    </row>
    <row r="633" ht="15.75" customHeight="1">
      <c r="J633" s="23"/>
    </row>
    <row r="634" ht="15.75" customHeight="1">
      <c r="J634" s="23"/>
    </row>
    <row r="635" ht="15.75" customHeight="1">
      <c r="J635" s="23"/>
    </row>
    <row r="636" ht="15.75" customHeight="1">
      <c r="J636" s="23"/>
    </row>
    <row r="637" ht="15.75" customHeight="1">
      <c r="J637" s="23"/>
    </row>
    <row r="638" ht="15.75" customHeight="1">
      <c r="J638" s="23"/>
    </row>
    <row r="639" ht="15.75" customHeight="1">
      <c r="J639" s="23"/>
    </row>
    <row r="640" ht="15.75" customHeight="1">
      <c r="J640" s="23"/>
    </row>
    <row r="641" ht="15.75" customHeight="1">
      <c r="J641" s="23"/>
    </row>
    <row r="642" ht="15.75" customHeight="1">
      <c r="J642" s="23"/>
    </row>
    <row r="643" ht="15.75" customHeight="1">
      <c r="J643" s="23"/>
    </row>
    <row r="644" ht="15.75" customHeight="1">
      <c r="J644" s="23"/>
    </row>
    <row r="645" ht="15.75" customHeight="1">
      <c r="J645" s="23"/>
    </row>
    <row r="646" ht="15.75" customHeight="1">
      <c r="J646" s="23"/>
    </row>
    <row r="647" ht="15.75" customHeight="1">
      <c r="J647" s="23"/>
    </row>
    <row r="648" ht="15.75" customHeight="1">
      <c r="J648" s="23"/>
    </row>
    <row r="649" ht="15.75" customHeight="1">
      <c r="J649" s="23"/>
    </row>
    <row r="650" ht="15.75" customHeight="1">
      <c r="J650" s="23"/>
    </row>
    <row r="651" ht="15.75" customHeight="1">
      <c r="J651" s="23"/>
    </row>
    <row r="652" ht="15.75" customHeight="1">
      <c r="J652" s="23"/>
    </row>
    <row r="653" ht="15.75" customHeight="1">
      <c r="J653" s="23"/>
    </row>
    <row r="654" ht="15.75" customHeight="1">
      <c r="J654" s="23"/>
    </row>
    <row r="655" ht="15.75" customHeight="1">
      <c r="J655" s="23"/>
    </row>
    <row r="656" ht="15.75" customHeight="1">
      <c r="J656" s="23"/>
    </row>
    <row r="657" ht="15.75" customHeight="1">
      <c r="J657" s="23"/>
    </row>
    <row r="658" ht="15.75" customHeight="1">
      <c r="J658" s="23"/>
    </row>
    <row r="659" ht="15.75" customHeight="1">
      <c r="J659" s="23"/>
    </row>
    <row r="660" ht="15.75" customHeight="1">
      <c r="J660" s="23"/>
    </row>
    <row r="661" ht="15.75" customHeight="1">
      <c r="J661" s="23"/>
    </row>
    <row r="662" ht="15.75" customHeight="1">
      <c r="J662" s="23"/>
    </row>
    <row r="663" ht="15.75" customHeight="1">
      <c r="J663" s="23"/>
    </row>
    <row r="664" ht="15.75" customHeight="1">
      <c r="J664" s="23"/>
    </row>
    <row r="665" ht="15.75" customHeight="1">
      <c r="J665" s="23"/>
    </row>
    <row r="666" ht="15.75" customHeight="1">
      <c r="J666" s="23"/>
    </row>
    <row r="667" ht="15.75" customHeight="1">
      <c r="J667" s="23"/>
    </row>
    <row r="668" ht="15.75" customHeight="1">
      <c r="J668" s="23"/>
    </row>
    <row r="669" ht="15.75" customHeight="1">
      <c r="J669" s="23"/>
    </row>
    <row r="670" ht="15.75" customHeight="1">
      <c r="J670" s="23"/>
    </row>
    <row r="671" ht="15.75" customHeight="1">
      <c r="J671" s="23"/>
    </row>
    <row r="672" ht="15.75" customHeight="1">
      <c r="J672" s="23"/>
    </row>
    <row r="673" ht="15.75" customHeight="1">
      <c r="J673" s="23"/>
    </row>
    <row r="674" ht="15.75" customHeight="1">
      <c r="J674" s="23"/>
    </row>
    <row r="675" ht="15.75" customHeight="1">
      <c r="J675" s="23"/>
    </row>
    <row r="676" ht="15.75" customHeight="1">
      <c r="J676" s="23"/>
    </row>
    <row r="677" ht="15.75" customHeight="1">
      <c r="J677" s="23"/>
    </row>
    <row r="678" ht="15.75" customHeight="1">
      <c r="J678" s="23"/>
    </row>
    <row r="679" ht="15.75" customHeight="1">
      <c r="J679" s="23"/>
    </row>
    <row r="680" ht="15.75" customHeight="1">
      <c r="J680" s="23"/>
    </row>
    <row r="681" ht="15.75" customHeight="1">
      <c r="J681" s="23"/>
    </row>
    <row r="682" ht="15.75" customHeight="1">
      <c r="J682" s="23"/>
    </row>
    <row r="683" ht="15.75" customHeight="1">
      <c r="J683" s="23"/>
    </row>
    <row r="684" ht="15.75" customHeight="1">
      <c r="J684" s="23"/>
    </row>
    <row r="685" ht="15.75" customHeight="1">
      <c r="J685" s="23"/>
    </row>
    <row r="686" ht="15.75" customHeight="1">
      <c r="J686" s="23"/>
    </row>
    <row r="687" ht="15.75" customHeight="1">
      <c r="J687" s="23"/>
    </row>
    <row r="688" ht="15.75" customHeight="1">
      <c r="J688" s="23"/>
    </row>
    <row r="689" ht="15.75" customHeight="1">
      <c r="J689" s="23"/>
    </row>
    <row r="690" ht="15.75" customHeight="1">
      <c r="J690" s="23"/>
    </row>
    <row r="691" ht="15.75" customHeight="1">
      <c r="J691" s="23"/>
    </row>
    <row r="692" ht="15.75" customHeight="1">
      <c r="J692" s="23"/>
    </row>
    <row r="693" ht="15.75" customHeight="1">
      <c r="J693" s="23"/>
    </row>
    <row r="694" ht="15.75" customHeight="1">
      <c r="J694" s="23"/>
    </row>
    <row r="695" ht="15.75" customHeight="1">
      <c r="J695" s="23"/>
    </row>
    <row r="696" ht="15.75" customHeight="1">
      <c r="J696" s="23"/>
    </row>
    <row r="697" ht="15.75" customHeight="1">
      <c r="J697" s="23"/>
    </row>
    <row r="698" ht="15.75" customHeight="1">
      <c r="J698" s="23"/>
    </row>
    <row r="699" ht="15.75" customHeight="1">
      <c r="J699" s="23"/>
    </row>
    <row r="700" ht="15.75" customHeight="1">
      <c r="J700" s="23"/>
    </row>
    <row r="701" ht="15.75" customHeight="1">
      <c r="J701" s="23"/>
    </row>
    <row r="702" ht="15.75" customHeight="1">
      <c r="J702" s="23"/>
    </row>
    <row r="703" ht="15.75" customHeight="1">
      <c r="J703" s="23"/>
    </row>
    <row r="704" ht="15.75" customHeight="1">
      <c r="J704" s="23"/>
    </row>
    <row r="705" ht="15.75" customHeight="1">
      <c r="J705" s="23"/>
    </row>
    <row r="706" ht="15.75" customHeight="1">
      <c r="J706" s="23"/>
    </row>
    <row r="707" ht="15.75" customHeight="1">
      <c r="J707" s="23"/>
    </row>
    <row r="708" ht="15.75" customHeight="1">
      <c r="J708" s="23"/>
    </row>
    <row r="709" ht="15.75" customHeight="1">
      <c r="J709" s="23"/>
    </row>
    <row r="710" ht="15.75" customHeight="1">
      <c r="J710" s="23"/>
    </row>
    <row r="711" ht="15.75" customHeight="1">
      <c r="J711" s="23"/>
    </row>
    <row r="712" ht="15.75" customHeight="1">
      <c r="J712" s="23"/>
    </row>
    <row r="713" ht="15.75" customHeight="1">
      <c r="J713" s="23"/>
    </row>
    <row r="714" ht="15.75" customHeight="1">
      <c r="J714" s="23"/>
    </row>
    <row r="715" ht="15.75" customHeight="1">
      <c r="J715" s="23"/>
    </row>
    <row r="716" ht="15.75" customHeight="1">
      <c r="J716" s="23"/>
    </row>
    <row r="717" ht="15.75" customHeight="1">
      <c r="J717" s="23"/>
    </row>
    <row r="718" ht="15.75" customHeight="1">
      <c r="J718" s="23"/>
    </row>
    <row r="719" ht="15.75" customHeight="1">
      <c r="J719" s="23"/>
    </row>
    <row r="720" ht="15.75" customHeight="1">
      <c r="J720" s="23"/>
    </row>
    <row r="721" ht="15.75" customHeight="1">
      <c r="J721" s="23"/>
    </row>
    <row r="722" ht="15.75" customHeight="1">
      <c r="J722" s="23"/>
    </row>
    <row r="723" ht="15.75" customHeight="1">
      <c r="J723" s="23"/>
    </row>
    <row r="724" ht="15.75" customHeight="1">
      <c r="J724" s="23"/>
    </row>
    <row r="725" ht="15.75" customHeight="1">
      <c r="J725" s="23"/>
    </row>
    <row r="726" ht="15.75" customHeight="1">
      <c r="J726" s="23"/>
    </row>
    <row r="727" ht="15.75" customHeight="1">
      <c r="J727" s="23"/>
    </row>
    <row r="728" ht="15.75" customHeight="1">
      <c r="J728" s="23"/>
    </row>
    <row r="729" ht="15.75" customHeight="1">
      <c r="J729" s="23"/>
    </row>
    <row r="730" ht="15.75" customHeight="1">
      <c r="J730" s="23"/>
    </row>
    <row r="731" ht="15.75" customHeight="1">
      <c r="J731" s="23"/>
    </row>
    <row r="732" ht="15.75" customHeight="1">
      <c r="J732" s="23"/>
    </row>
    <row r="733" ht="15.75" customHeight="1">
      <c r="J733" s="23"/>
    </row>
    <row r="734" ht="15.75" customHeight="1">
      <c r="J734" s="23"/>
    </row>
    <row r="735" ht="15.75" customHeight="1">
      <c r="J735" s="23"/>
    </row>
    <row r="736" ht="15.75" customHeight="1">
      <c r="J736" s="23"/>
    </row>
    <row r="737" ht="15.75" customHeight="1">
      <c r="J737" s="23"/>
    </row>
    <row r="738" ht="15.75" customHeight="1">
      <c r="J738" s="23"/>
    </row>
    <row r="739" ht="15.75" customHeight="1">
      <c r="J739" s="23"/>
    </row>
    <row r="740" ht="15.75" customHeight="1">
      <c r="J740" s="23"/>
    </row>
    <row r="741" ht="15.75" customHeight="1">
      <c r="J741" s="23"/>
    </row>
    <row r="742" ht="15.75" customHeight="1">
      <c r="J742" s="23"/>
    </row>
    <row r="743" ht="15.75" customHeight="1">
      <c r="J743" s="23"/>
    </row>
    <row r="744" ht="15.75" customHeight="1">
      <c r="J744" s="23"/>
    </row>
    <row r="745" ht="15.75" customHeight="1">
      <c r="J745" s="23"/>
    </row>
    <row r="746" ht="15.75" customHeight="1">
      <c r="J746" s="23"/>
    </row>
    <row r="747" ht="15.75" customHeight="1">
      <c r="J747" s="23"/>
    </row>
    <row r="748" ht="15.75" customHeight="1">
      <c r="J748" s="23"/>
    </row>
    <row r="749" ht="15.75" customHeight="1">
      <c r="J749" s="23"/>
    </row>
    <row r="750" ht="15.75" customHeight="1">
      <c r="J750" s="23"/>
    </row>
    <row r="751" ht="15.75" customHeight="1">
      <c r="J751" s="23"/>
    </row>
    <row r="752" ht="15.75" customHeight="1">
      <c r="J752" s="23"/>
    </row>
    <row r="753" ht="15.75" customHeight="1">
      <c r="J753" s="23"/>
    </row>
    <row r="754" ht="15.75" customHeight="1">
      <c r="J754" s="23"/>
    </row>
    <row r="755" ht="15.75" customHeight="1">
      <c r="J755" s="23"/>
    </row>
    <row r="756" ht="15.75" customHeight="1">
      <c r="J756" s="23"/>
    </row>
    <row r="757" ht="15.75" customHeight="1">
      <c r="J757" s="23"/>
    </row>
    <row r="758" ht="15.75" customHeight="1">
      <c r="J758" s="23"/>
    </row>
    <row r="759" ht="15.75" customHeight="1">
      <c r="J759" s="23"/>
    </row>
    <row r="760" ht="15.75" customHeight="1">
      <c r="J760" s="23"/>
    </row>
    <row r="761" ht="15.75" customHeight="1">
      <c r="J761" s="23"/>
    </row>
    <row r="762" ht="15.75" customHeight="1">
      <c r="J762" s="23"/>
    </row>
    <row r="763" ht="15.75" customHeight="1">
      <c r="J763" s="23"/>
    </row>
    <row r="764" ht="15.75" customHeight="1">
      <c r="J764" s="23"/>
    </row>
    <row r="765" ht="15.75" customHeight="1">
      <c r="J765" s="23"/>
    </row>
    <row r="766" ht="15.75" customHeight="1">
      <c r="J766" s="23"/>
    </row>
    <row r="767" ht="15.75" customHeight="1">
      <c r="J767" s="23"/>
    </row>
    <row r="768" ht="15.75" customHeight="1">
      <c r="J768" s="23"/>
    </row>
    <row r="769" ht="15.75" customHeight="1">
      <c r="J769" s="23"/>
    </row>
    <row r="770" ht="15.75" customHeight="1">
      <c r="J770" s="23"/>
    </row>
    <row r="771" ht="15.75" customHeight="1">
      <c r="J771" s="23"/>
    </row>
    <row r="772" ht="15.75" customHeight="1">
      <c r="J772" s="23"/>
    </row>
    <row r="773" ht="15.75" customHeight="1">
      <c r="J773" s="23"/>
    </row>
    <row r="774" ht="15.75" customHeight="1">
      <c r="J774" s="23"/>
    </row>
    <row r="775" ht="15.75" customHeight="1">
      <c r="J775" s="23"/>
    </row>
    <row r="776" ht="15.75" customHeight="1">
      <c r="J776" s="23"/>
    </row>
    <row r="777" ht="15.75" customHeight="1">
      <c r="J777" s="23"/>
    </row>
    <row r="778" ht="15.75" customHeight="1">
      <c r="J778" s="23"/>
    </row>
    <row r="779" ht="15.75" customHeight="1">
      <c r="J779" s="23"/>
    </row>
    <row r="780" ht="15.75" customHeight="1">
      <c r="J780" s="23"/>
    </row>
    <row r="781" ht="15.75" customHeight="1">
      <c r="J781" s="23"/>
    </row>
    <row r="782" ht="15.75" customHeight="1">
      <c r="J782" s="23"/>
    </row>
    <row r="783" ht="15.75" customHeight="1">
      <c r="J783" s="23"/>
    </row>
    <row r="784" ht="15.75" customHeight="1">
      <c r="J784" s="23"/>
    </row>
    <row r="785" ht="15.75" customHeight="1">
      <c r="J785" s="23"/>
    </row>
    <row r="786" ht="15.75" customHeight="1">
      <c r="J786" s="23"/>
    </row>
    <row r="787" ht="15.75" customHeight="1">
      <c r="J787" s="23"/>
    </row>
    <row r="788" ht="15.75" customHeight="1">
      <c r="J788" s="23"/>
    </row>
    <row r="789" ht="15.75" customHeight="1">
      <c r="J789" s="23"/>
    </row>
    <row r="790" ht="15.75" customHeight="1">
      <c r="J790" s="23"/>
    </row>
    <row r="791" ht="15.75" customHeight="1">
      <c r="J791" s="23"/>
    </row>
    <row r="792" ht="15.75" customHeight="1">
      <c r="J792" s="23"/>
    </row>
    <row r="793" ht="15.75" customHeight="1">
      <c r="J793" s="23"/>
    </row>
    <row r="794" ht="15.75" customHeight="1">
      <c r="J794" s="23"/>
    </row>
    <row r="795" ht="15.75" customHeight="1">
      <c r="J795" s="23"/>
    </row>
    <row r="796" ht="15.75" customHeight="1">
      <c r="J796" s="23"/>
    </row>
    <row r="797" ht="15.75" customHeight="1">
      <c r="J797" s="23"/>
    </row>
    <row r="798" ht="15.75" customHeight="1">
      <c r="J798" s="23"/>
    </row>
    <row r="799" ht="15.75" customHeight="1">
      <c r="J799" s="23"/>
    </row>
    <row r="800" ht="15.75" customHeight="1">
      <c r="J800" s="23"/>
    </row>
    <row r="801" ht="15.75" customHeight="1">
      <c r="J801" s="23"/>
    </row>
    <row r="802" ht="15.75" customHeight="1">
      <c r="J802" s="23"/>
    </row>
    <row r="803" ht="15.75" customHeight="1">
      <c r="J803" s="23"/>
    </row>
    <row r="804" ht="15.75" customHeight="1">
      <c r="J804" s="23"/>
    </row>
    <row r="805" ht="15.75" customHeight="1">
      <c r="J805" s="23"/>
    </row>
    <row r="806" ht="15.75" customHeight="1">
      <c r="J806" s="23"/>
    </row>
    <row r="807" ht="15.75" customHeight="1">
      <c r="J807" s="23"/>
    </row>
    <row r="808" ht="15.75" customHeight="1">
      <c r="J808" s="23"/>
    </row>
    <row r="809" ht="15.75" customHeight="1">
      <c r="J809" s="23"/>
    </row>
    <row r="810" ht="15.75" customHeight="1">
      <c r="J810" s="23"/>
    </row>
    <row r="811" ht="15.75" customHeight="1">
      <c r="J811" s="23"/>
    </row>
    <row r="812" ht="15.75" customHeight="1">
      <c r="J812" s="23"/>
    </row>
    <row r="813" ht="15.75" customHeight="1">
      <c r="J813" s="23"/>
    </row>
    <row r="814" ht="15.75" customHeight="1">
      <c r="J814" s="23"/>
    </row>
    <row r="815" ht="15.75" customHeight="1">
      <c r="J815" s="23"/>
    </row>
    <row r="816" ht="15.75" customHeight="1">
      <c r="J816" s="23"/>
    </row>
    <row r="817" ht="15.75" customHeight="1">
      <c r="J817" s="23"/>
    </row>
    <row r="818" ht="15.75" customHeight="1">
      <c r="J818" s="23"/>
    </row>
    <row r="819" ht="15.75" customHeight="1">
      <c r="J819" s="23"/>
    </row>
    <row r="820" ht="15.75" customHeight="1">
      <c r="J820" s="23"/>
    </row>
    <row r="821" ht="15.75" customHeight="1">
      <c r="J821" s="23"/>
    </row>
    <row r="822" ht="15.75" customHeight="1">
      <c r="J822" s="23"/>
    </row>
    <row r="823" ht="15.75" customHeight="1">
      <c r="J823" s="23"/>
    </row>
    <row r="824" ht="15.75" customHeight="1">
      <c r="J824" s="23"/>
    </row>
    <row r="825" ht="15.75" customHeight="1">
      <c r="J825" s="23"/>
    </row>
    <row r="826" ht="15.75" customHeight="1">
      <c r="J826" s="23"/>
    </row>
    <row r="827" ht="15.75" customHeight="1">
      <c r="J827" s="23"/>
    </row>
    <row r="828" ht="15.75" customHeight="1">
      <c r="J828" s="23"/>
    </row>
    <row r="829" ht="15.75" customHeight="1">
      <c r="J829" s="23"/>
    </row>
    <row r="830" ht="15.75" customHeight="1">
      <c r="J830" s="23"/>
    </row>
    <row r="831" ht="15.75" customHeight="1">
      <c r="J831" s="23"/>
    </row>
    <row r="832" ht="15.75" customHeight="1">
      <c r="J832" s="23"/>
    </row>
    <row r="833" ht="15.75" customHeight="1">
      <c r="J833" s="23"/>
    </row>
    <row r="834" ht="15.75" customHeight="1">
      <c r="J834" s="23"/>
    </row>
    <row r="835" ht="15.75" customHeight="1">
      <c r="J835" s="23"/>
    </row>
    <row r="836" ht="15.75" customHeight="1">
      <c r="J836" s="23"/>
    </row>
    <row r="837" ht="15.75" customHeight="1">
      <c r="J837" s="23"/>
    </row>
    <row r="838" ht="15.75" customHeight="1">
      <c r="J838" s="23"/>
    </row>
    <row r="839" ht="15.75" customHeight="1">
      <c r="J839" s="23"/>
    </row>
    <row r="840" ht="15.75" customHeight="1">
      <c r="J840" s="23"/>
    </row>
    <row r="841" ht="15.75" customHeight="1">
      <c r="J841" s="23"/>
    </row>
    <row r="842" ht="15.75" customHeight="1">
      <c r="J842" s="23"/>
    </row>
    <row r="843" ht="15.75" customHeight="1">
      <c r="J843" s="23"/>
    </row>
    <row r="844" ht="15.75" customHeight="1">
      <c r="J844" s="23"/>
    </row>
    <row r="845" ht="15.75" customHeight="1">
      <c r="J845" s="23"/>
    </row>
    <row r="846" ht="15.75" customHeight="1">
      <c r="J846" s="23"/>
    </row>
    <row r="847" ht="15.75" customHeight="1">
      <c r="J847" s="23"/>
    </row>
    <row r="848" ht="15.75" customHeight="1">
      <c r="J848" s="23"/>
    </row>
    <row r="849" ht="15.75" customHeight="1">
      <c r="J849" s="23"/>
    </row>
    <row r="850" ht="15.75" customHeight="1">
      <c r="J850" s="23"/>
    </row>
    <row r="851" ht="15.75" customHeight="1">
      <c r="J851" s="23"/>
    </row>
    <row r="852" ht="15.75" customHeight="1">
      <c r="J852" s="23"/>
    </row>
    <row r="853" ht="15.75" customHeight="1">
      <c r="J853" s="23"/>
    </row>
    <row r="854" ht="15.75" customHeight="1">
      <c r="J854" s="23"/>
    </row>
    <row r="855" ht="15.75" customHeight="1">
      <c r="J855" s="23"/>
    </row>
    <row r="856" ht="15.75" customHeight="1">
      <c r="J856" s="23"/>
    </row>
    <row r="857" ht="15.75" customHeight="1">
      <c r="J857" s="23"/>
    </row>
    <row r="858" ht="15.75" customHeight="1">
      <c r="J858" s="23"/>
    </row>
    <row r="859" ht="15.75" customHeight="1">
      <c r="J859" s="23"/>
    </row>
    <row r="860" ht="15.75" customHeight="1">
      <c r="J860" s="23"/>
    </row>
    <row r="861" ht="15.75" customHeight="1">
      <c r="J861" s="23"/>
    </row>
    <row r="862" ht="15.75" customHeight="1">
      <c r="J862" s="23"/>
    </row>
    <row r="863" ht="15.75" customHeight="1">
      <c r="J863" s="23"/>
    </row>
    <row r="864" ht="15.75" customHeight="1">
      <c r="J864" s="23"/>
    </row>
    <row r="865" ht="15.75" customHeight="1">
      <c r="J865" s="23"/>
    </row>
    <row r="866" ht="15.75" customHeight="1">
      <c r="J866" s="23"/>
    </row>
    <row r="867" ht="15.75" customHeight="1">
      <c r="J867" s="23"/>
    </row>
    <row r="868" ht="15.75" customHeight="1">
      <c r="J868" s="23"/>
    </row>
    <row r="869" ht="15.75" customHeight="1">
      <c r="J869" s="23"/>
    </row>
    <row r="870" ht="15.75" customHeight="1">
      <c r="J870" s="23"/>
    </row>
    <row r="871" ht="15.75" customHeight="1">
      <c r="J871" s="23"/>
    </row>
    <row r="872" ht="15.75" customHeight="1">
      <c r="J872" s="23"/>
    </row>
    <row r="873" ht="15.75" customHeight="1">
      <c r="J873" s="23"/>
    </row>
    <row r="874" ht="15.75" customHeight="1">
      <c r="J874" s="23"/>
    </row>
    <row r="875" ht="15.75" customHeight="1">
      <c r="J875" s="23"/>
    </row>
    <row r="876" ht="15.75" customHeight="1">
      <c r="J876" s="23"/>
    </row>
    <row r="877" ht="15.75" customHeight="1">
      <c r="J877" s="23"/>
    </row>
    <row r="878" ht="15.75" customHeight="1">
      <c r="J878" s="23"/>
    </row>
    <row r="879" ht="15.75" customHeight="1">
      <c r="J879" s="23"/>
    </row>
    <row r="880" ht="15.75" customHeight="1">
      <c r="J880" s="23"/>
    </row>
    <row r="881" ht="15.75" customHeight="1">
      <c r="J881" s="23"/>
    </row>
    <row r="882" ht="15.75" customHeight="1">
      <c r="J882" s="23"/>
    </row>
    <row r="883" ht="15.75" customHeight="1">
      <c r="J883" s="23"/>
    </row>
    <row r="884" ht="15.75" customHeight="1">
      <c r="J884" s="23"/>
    </row>
    <row r="885" ht="15.75" customHeight="1">
      <c r="J885" s="23"/>
    </row>
    <row r="886" ht="15.75" customHeight="1">
      <c r="J886" s="23"/>
    </row>
    <row r="887" ht="15.75" customHeight="1">
      <c r="J887" s="23"/>
    </row>
    <row r="888" ht="15.75" customHeight="1">
      <c r="J888" s="23"/>
    </row>
    <row r="889" ht="15.75" customHeight="1">
      <c r="J889" s="23"/>
    </row>
    <row r="890" ht="15.75" customHeight="1">
      <c r="J890" s="23"/>
    </row>
    <row r="891" ht="15.75" customHeight="1">
      <c r="J891" s="23"/>
    </row>
    <row r="892" ht="15.75" customHeight="1">
      <c r="J892" s="23"/>
    </row>
    <row r="893" ht="15.75" customHeight="1">
      <c r="J893" s="23"/>
    </row>
    <row r="894" ht="15.75" customHeight="1">
      <c r="J894" s="23"/>
    </row>
    <row r="895" ht="15.75" customHeight="1">
      <c r="J895" s="23"/>
    </row>
    <row r="896" ht="15.75" customHeight="1">
      <c r="J896" s="23"/>
    </row>
    <row r="897" ht="15.75" customHeight="1">
      <c r="J897" s="23"/>
    </row>
    <row r="898" ht="15.75" customHeight="1">
      <c r="J898" s="23"/>
    </row>
    <row r="899" ht="15.75" customHeight="1">
      <c r="J899" s="23"/>
    </row>
    <row r="900" ht="15.75" customHeight="1">
      <c r="J900" s="23"/>
    </row>
    <row r="901" ht="15.75" customHeight="1">
      <c r="J901" s="23"/>
    </row>
    <row r="902" ht="15.75" customHeight="1">
      <c r="J902" s="23"/>
    </row>
    <row r="903" ht="15.75" customHeight="1">
      <c r="J903" s="23"/>
    </row>
    <row r="904" ht="15.75" customHeight="1">
      <c r="J904" s="23"/>
    </row>
    <row r="905" ht="15.75" customHeight="1">
      <c r="J905" s="23"/>
    </row>
    <row r="906" ht="15.75" customHeight="1">
      <c r="J906" s="23"/>
    </row>
    <row r="907" ht="15.75" customHeight="1">
      <c r="J907" s="23"/>
    </row>
    <row r="908" ht="15.75" customHeight="1">
      <c r="J908" s="23"/>
    </row>
    <row r="909" ht="15.75" customHeight="1">
      <c r="J909" s="23"/>
    </row>
    <row r="910" ht="15.75" customHeight="1">
      <c r="J910" s="23"/>
    </row>
    <row r="911" ht="15.75" customHeight="1">
      <c r="J911" s="23"/>
    </row>
    <row r="912" ht="15.75" customHeight="1">
      <c r="J912" s="23"/>
    </row>
    <row r="913" ht="15.75" customHeight="1">
      <c r="J913" s="23"/>
    </row>
    <row r="914" ht="15.75" customHeight="1">
      <c r="J914" s="23"/>
    </row>
    <row r="915" ht="15.75" customHeight="1">
      <c r="J915" s="23"/>
    </row>
    <row r="916" ht="15.75" customHeight="1">
      <c r="J916" s="23"/>
    </row>
    <row r="917" ht="15.75" customHeight="1">
      <c r="J917" s="23"/>
    </row>
    <row r="918" ht="15.75" customHeight="1">
      <c r="J918" s="23"/>
    </row>
    <row r="919" ht="15.75" customHeight="1">
      <c r="J919" s="23"/>
    </row>
    <row r="920" ht="15.75" customHeight="1">
      <c r="J920" s="23"/>
    </row>
    <row r="921" ht="15.75" customHeight="1">
      <c r="J921" s="23"/>
    </row>
    <row r="922" ht="15.75" customHeight="1">
      <c r="J922" s="23"/>
    </row>
    <row r="923" ht="15.75" customHeight="1">
      <c r="J923" s="23"/>
    </row>
    <row r="924" ht="15.75" customHeight="1">
      <c r="J924" s="23"/>
    </row>
    <row r="925" ht="15.75" customHeight="1">
      <c r="J925" s="23"/>
    </row>
    <row r="926" ht="15.75" customHeight="1">
      <c r="J926" s="23"/>
    </row>
    <row r="927" ht="15.75" customHeight="1">
      <c r="J927" s="23"/>
    </row>
    <row r="928" ht="15.75" customHeight="1">
      <c r="J928" s="23"/>
    </row>
    <row r="929" ht="15.75" customHeight="1">
      <c r="J929" s="23"/>
    </row>
    <row r="930" ht="15.75" customHeight="1">
      <c r="J930" s="23"/>
    </row>
    <row r="931" ht="15.75" customHeight="1">
      <c r="J931" s="23"/>
    </row>
    <row r="932" ht="15.75" customHeight="1">
      <c r="J932" s="23"/>
    </row>
    <row r="933" ht="15.75" customHeight="1">
      <c r="J933" s="23"/>
    </row>
    <row r="934" ht="15.75" customHeight="1">
      <c r="J934" s="23"/>
    </row>
    <row r="935" ht="15.75" customHeight="1">
      <c r="J935" s="23"/>
    </row>
    <row r="936" ht="15.75" customHeight="1">
      <c r="J936" s="23"/>
    </row>
    <row r="937" ht="15.75" customHeight="1">
      <c r="J937" s="23"/>
    </row>
    <row r="938" ht="15.75" customHeight="1">
      <c r="J938" s="23"/>
    </row>
    <row r="939" ht="15.75" customHeight="1">
      <c r="J939" s="23"/>
    </row>
    <row r="940" ht="15.75" customHeight="1">
      <c r="J940" s="23"/>
    </row>
    <row r="941" ht="15.75" customHeight="1">
      <c r="J941" s="23"/>
    </row>
    <row r="942" ht="15.75" customHeight="1">
      <c r="J942" s="23"/>
    </row>
    <row r="943" ht="15.75" customHeight="1">
      <c r="J943" s="23"/>
    </row>
    <row r="944" ht="15.75" customHeight="1">
      <c r="J944" s="23"/>
    </row>
    <row r="945" ht="15.75" customHeight="1">
      <c r="J945" s="23"/>
    </row>
    <row r="946" ht="15.75" customHeight="1">
      <c r="J946" s="23"/>
    </row>
    <row r="947" ht="15.75" customHeight="1">
      <c r="J947" s="23"/>
    </row>
    <row r="948" ht="15.75" customHeight="1">
      <c r="J948" s="23"/>
    </row>
    <row r="949" ht="15.75" customHeight="1">
      <c r="J949" s="23"/>
    </row>
    <row r="950" ht="15.75" customHeight="1">
      <c r="J950" s="23"/>
    </row>
    <row r="951" ht="15.75" customHeight="1">
      <c r="J951" s="23"/>
    </row>
    <row r="952" ht="15.75" customHeight="1">
      <c r="J952" s="23"/>
    </row>
    <row r="953" ht="15.75" customHeight="1">
      <c r="J953" s="23"/>
    </row>
    <row r="954" ht="15.75" customHeight="1">
      <c r="J954" s="23"/>
    </row>
    <row r="955" ht="15.75" customHeight="1">
      <c r="J955" s="23"/>
    </row>
    <row r="956" ht="15.75" customHeight="1">
      <c r="J956" s="23"/>
    </row>
    <row r="957" ht="15.75" customHeight="1">
      <c r="J957" s="23"/>
    </row>
    <row r="958" ht="15.75" customHeight="1">
      <c r="J958" s="23"/>
    </row>
    <row r="959" ht="15.75" customHeight="1">
      <c r="J959" s="23"/>
    </row>
    <row r="960" ht="15.75" customHeight="1">
      <c r="J960" s="23"/>
    </row>
    <row r="961" ht="15.75" customHeight="1">
      <c r="J961" s="23"/>
    </row>
    <row r="962" ht="15.75" customHeight="1">
      <c r="J962" s="23"/>
    </row>
    <row r="963" ht="15.75" customHeight="1">
      <c r="J963" s="23"/>
    </row>
    <row r="964" ht="15.75" customHeight="1">
      <c r="J964" s="23"/>
    </row>
    <row r="965" ht="15.75" customHeight="1">
      <c r="J965" s="23"/>
    </row>
    <row r="966" ht="15.75" customHeight="1">
      <c r="J966" s="23"/>
    </row>
    <row r="967" ht="15.75" customHeight="1">
      <c r="J967" s="23"/>
    </row>
    <row r="968" ht="15.75" customHeight="1">
      <c r="J968" s="23"/>
    </row>
    <row r="969" ht="15.75" customHeight="1">
      <c r="J969" s="23"/>
    </row>
    <row r="970" ht="15.75" customHeight="1">
      <c r="J970" s="23"/>
    </row>
    <row r="971" ht="15.75" customHeight="1">
      <c r="J971" s="23"/>
    </row>
    <row r="972" ht="15.75" customHeight="1">
      <c r="J972" s="23"/>
    </row>
    <row r="973" ht="15.75" customHeight="1">
      <c r="J973" s="23"/>
    </row>
    <row r="974" ht="15.75" customHeight="1">
      <c r="J974" s="23"/>
    </row>
    <row r="975" ht="15.75" customHeight="1">
      <c r="J975" s="23"/>
    </row>
    <row r="976" ht="15.75" customHeight="1">
      <c r="J976" s="23"/>
    </row>
    <row r="977" ht="15.75" customHeight="1">
      <c r="J977" s="23"/>
    </row>
    <row r="978" ht="15.75" customHeight="1">
      <c r="J978" s="23"/>
    </row>
    <row r="979" ht="15.75" customHeight="1">
      <c r="J979" s="23"/>
    </row>
    <row r="980" ht="15.75" customHeight="1">
      <c r="J980" s="23"/>
    </row>
    <row r="981" ht="15.75" customHeight="1">
      <c r="J981" s="23"/>
    </row>
    <row r="982" ht="15.75" customHeight="1">
      <c r="J982" s="23"/>
    </row>
    <row r="983" ht="15.75" customHeight="1">
      <c r="J983" s="23"/>
    </row>
    <row r="984" ht="15.75" customHeight="1">
      <c r="J984" s="23"/>
    </row>
    <row r="985" ht="15.75" customHeight="1">
      <c r="J985" s="23"/>
    </row>
    <row r="986" ht="15.75" customHeight="1">
      <c r="J986" s="23"/>
    </row>
    <row r="987" ht="15.75" customHeight="1">
      <c r="J987" s="23"/>
    </row>
    <row r="988" ht="15.75" customHeight="1">
      <c r="J988" s="23"/>
    </row>
    <row r="989" ht="15.75" customHeight="1">
      <c r="J989" s="23"/>
    </row>
    <row r="990" ht="15.75" customHeight="1">
      <c r="J990" s="23"/>
    </row>
    <row r="991" ht="15.75" customHeight="1">
      <c r="J991" s="23"/>
    </row>
    <row r="992" ht="15.75" customHeight="1">
      <c r="J992" s="23"/>
    </row>
    <row r="993" ht="15.75" customHeight="1">
      <c r="J993" s="23"/>
    </row>
    <row r="994" ht="15.75" customHeight="1">
      <c r="J994" s="23"/>
    </row>
    <row r="995" ht="15.75" customHeight="1">
      <c r="J995" s="23"/>
    </row>
    <row r="996" ht="15.75" customHeight="1">
      <c r="J996" s="23"/>
    </row>
    <row r="997" ht="15.75" customHeight="1">
      <c r="J997" s="23"/>
    </row>
    <row r="998" ht="15.75" customHeight="1">
      <c r="J998" s="23"/>
    </row>
    <row r="999" ht="15.75" customHeight="1">
      <c r="J999" s="23"/>
    </row>
  </sheetData>
  <mergeCells count="1">
    <mergeCell ref="B1:I1"/>
  </mergeCells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0"/>
    <col customWidth="1" min="2" max="2" width="16.29"/>
    <col customWidth="1" min="3" max="3" width="9.57"/>
    <col customWidth="1" min="4" max="4" width="10.71"/>
    <col customWidth="1" min="5" max="5" width="5.86"/>
    <col customWidth="1" min="6" max="8" width="9.57"/>
    <col customWidth="1" min="9" max="9" width="13.29"/>
    <col customWidth="1" min="10" max="10" width="10.57"/>
    <col customWidth="1" min="11" max="26" width="8.71"/>
  </cols>
  <sheetData>
    <row r="1">
      <c r="A1" s="43"/>
      <c r="B1" s="75" t="s">
        <v>33</v>
      </c>
      <c r="C1" s="14"/>
      <c r="D1" s="14"/>
      <c r="E1" s="14"/>
      <c r="F1" s="14"/>
      <c r="G1" s="14"/>
      <c r="H1" s="14"/>
      <c r="I1" s="15"/>
      <c r="J1" s="21">
        <v>1424588.0</v>
      </c>
    </row>
    <row r="2">
      <c r="A2" s="43" t="s">
        <v>17</v>
      </c>
      <c r="B2" s="76" t="s">
        <v>42</v>
      </c>
      <c r="C2" s="43" t="s">
        <v>43</v>
      </c>
      <c r="D2" s="43" t="s">
        <v>44</v>
      </c>
      <c r="E2" s="43" t="s">
        <v>45</v>
      </c>
      <c r="F2" s="43">
        <v>0.25</v>
      </c>
      <c r="G2" s="43">
        <v>0.5</v>
      </c>
      <c r="H2" s="43">
        <v>0.75</v>
      </c>
      <c r="I2" s="43" t="s">
        <v>49</v>
      </c>
      <c r="J2" s="21" t="s">
        <v>50</v>
      </c>
    </row>
    <row r="3">
      <c r="A3" s="43" t="s">
        <v>582</v>
      </c>
      <c r="B3" s="77">
        <v>1100.0</v>
      </c>
      <c r="C3" s="60">
        <v>672.8284</v>
      </c>
      <c r="D3" s="60">
        <v>2982.5591</v>
      </c>
      <c r="E3" s="60">
        <v>0.52</v>
      </c>
      <c r="F3" s="60">
        <v>107.64</v>
      </c>
      <c r="G3" s="60">
        <v>280.45</v>
      </c>
      <c r="H3" s="60">
        <v>753.47</v>
      </c>
      <c r="I3" s="60">
        <v>95830.13</v>
      </c>
      <c r="J3" s="23">
        <f t="shared" ref="J3:J14" si="1">B3/$J$1</f>
        <v>0.0007721530716</v>
      </c>
    </row>
    <row r="4">
      <c r="A4" s="43" t="s">
        <v>583</v>
      </c>
      <c r="B4" s="77">
        <v>145807.0</v>
      </c>
      <c r="C4" s="60">
        <v>12648.563</v>
      </c>
      <c r="D4" s="60">
        <v>36092.5908</v>
      </c>
      <c r="E4" s="60">
        <v>0.0</v>
      </c>
      <c r="F4" s="60">
        <v>6888.86</v>
      </c>
      <c r="G4" s="60">
        <v>9796.23</v>
      </c>
      <c r="H4" s="60">
        <v>13709.49</v>
      </c>
      <c r="I4" s="60">
        <v>5366005.94</v>
      </c>
      <c r="J4" s="23">
        <f t="shared" si="1"/>
        <v>0.1023502936</v>
      </c>
    </row>
    <row r="5">
      <c r="A5" s="43" t="s">
        <v>584</v>
      </c>
      <c r="B5" s="77">
        <v>40228.0</v>
      </c>
      <c r="C5" s="60">
        <v>29042.0253</v>
      </c>
      <c r="D5" s="60">
        <v>134502.0943</v>
      </c>
      <c r="E5" s="60">
        <v>0.0</v>
      </c>
      <c r="F5" s="60">
        <v>15651.3175</v>
      </c>
      <c r="G5" s="60">
        <v>25450.44</v>
      </c>
      <c r="H5" s="60">
        <v>33934.7275</v>
      </c>
      <c r="I5" s="60">
        <v>1.503874607E7</v>
      </c>
      <c r="J5" s="23">
        <f t="shared" si="1"/>
        <v>0.02823833979</v>
      </c>
    </row>
    <row r="6">
      <c r="A6" s="43" t="s">
        <v>585</v>
      </c>
      <c r="B6" s="77">
        <v>3507.0</v>
      </c>
      <c r="C6" s="60">
        <v>2979.1497</v>
      </c>
      <c r="D6" s="60">
        <v>5165.3856</v>
      </c>
      <c r="E6" s="60">
        <v>0.09</v>
      </c>
      <c r="F6" s="60">
        <v>714.335</v>
      </c>
      <c r="G6" s="60">
        <v>1482.72</v>
      </c>
      <c r="H6" s="60">
        <v>3701.16</v>
      </c>
      <c r="I6" s="60">
        <v>107639.09</v>
      </c>
      <c r="J6" s="23">
        <f t="shared" si="1"/>
        <v>0.002461764384</v>
      </c>
    </row>
    <row r="7">
      <c r="A7" s="43" t="s">
        <v>586</v>
      </c>
      <c r="B7" s="77">
        <v>661.0</v>
      </c>
      <c r="C7" s="60">
        <v>3855.1869</v>
      </c>
      <c r="D7" s="60">
        <v>6890.49</v>
      </c>
      <c r="E7" s="60">
        <v>0.09</v>
      </c>
      <c r="F7" s="60">
        <v>397.75</v>
      </c>
      <c r="G7" s="60">
        <v>1614.59</v>
      </c>
      <c r="H7" s="60">
        <v>4305.58</v>
      </c>
      <c r="I7" s="60">
        <v>58304.5</v>
      </c>
      <c r="J7" s="23">
        <f t="shared" si="1"/>
        <v>0.0004639938003</v>
      </c>
    </row>
    <row r="8">
      <c r="A8" s="43" t="s">
        <v>587</v>
      </c>
      <c r="B8" s="77">
        <v>64.0</v>
      </c>
      <c r="C8" s="60">
        <v>10805.9873</v>
      </c>
      <c r="D8" s="60">
        <v>15593.3196</v>
      </c>
      <c r="E8" s="60">
        <v>1.0</v>
      </c>
      <c r="F8" s="60">
        <v>2995.15</v>
      </c>
      <c r="G8" s="60">
        <v>8899.475</v>
      </c>
      <c r="H8" s="60">
        <v>12830.0</v>
      </c>
      <c r="I8" s="60">
        <v>100786.13</v>
      </c>
      <c r="J8" s="23">
        <f t="shared" si="1"/>
        <v>0.00004492526962</v>
      </c>
    </row>
    <row r="9">
      <c r="A9" s="43" t="s">
        <v>588</v>
      </c>
      <c r="B9" s="77">
        <v>5701.0</v>
      </c>
      <c r="C9" s="60">
        <v>53282.8398</v>
      </c>
      <c r="D9" s="60">
        <v>333262.7976</v>
      </c>
      <c r="E9" s="60">
        <v>0.0</v>
      </c>
      <c r="F9" s="60">
        <v>4730.12</v>
      </c>
      <c r="G9" s="60">
        <v>10837.8</v>
      </c>
      <c r="H9" s="60">
        <v>20896.03</v>
      </c>
      <c r="I9" s="60">
        <v>1.216262385E7</v>
      </c>
      <c r="J9" s="23">
        <f t="shared" si="1"/>
        <v>0.004001858783</v>
      </c>
    </row>
    <row r="10">
      <c r="A10" s="43" t="s">
        <v>589</v>
      </c>
      <c r="B10" s="77">
        <v>13681.0</v>
      </c>
      <c r="C10" s="60">
        <v>11600.8536</v>
      </c>
      <c r="D10" s="60">
        <v>25698.9936</v>
      </c>
      <c r="E10" s="60">
        <v>0.0</v>
      </c>
      <c r="F10" s="60">
        <v>4033.01</v>
      </c>
      <c r="G10" s="60">
        <v>12250.0</v>
      </c>
      <c r="H10" s="60">
        <v>15419.33</v>
      </c>
      <c r="I10" s="60">
        <v>2045143.86</v>
      </c>
      <c r="J10" s="23">
        <f t="shared" si="1"/>
        <v>0.009603478339</v>
      </c>
    </row>
    <row r="11">
      <c r="A11" s="43" t="s">
        <v>590</v>
      </c>
      <c r="B11" s="77">
        <v>1199168.0</v>
      </c>
      <c r="C11" s="60">
        <v>13998.2835</v>
      </c>
      <c r="D11" s="60">
        <v>134324.9736</v>
      </c>
      <c r="E11" s="60">
        <v>0.0</v>
      </c>
      <c r="F11" s="60">
        <v>6892.765</v>
      </c>
      <c r="G11" s="60">
        <v>10553.83</v>
      </c>
      <c r="H11" s="60">
        <v>16144.085</v>
      </c>
      <c r="I11" s="60">
        <v>8.125E7</v>
      </c>
      <c r="J11" s="23">
        <f t="shared" si="1"/>
        <v>0.8417647769</v>
      </c>
    </row>
    <row r="12">
      <c r="A12" s="43" t="s">
        <v>591</v>
      </c>
      <c r="B12" s="77">
        <v>14189.0</v>
      </c>
      <c r="C12" s="60">
        <v>34690.161</v>
      </c>
      <c r="D12" s="60">
        <v>134125.3085</v>
      </c>
      <c r="E12" s="60">
        <v>0.0</v>
      </c>
      <c r="F12" s="60">
        <v>6131.31</v>
      </c>
      <c r="G12" s="60">
        <v>13993.11</v>
      </c>
      <c r="H12" s="60">
        <v>29277.53</v>
      </c>
      <c r="I12" s="60">
        <v>4114959.77</v>
      </c>
      <c r="J12" s="23">
        <f t="shared" si="1"/>
        <v>0.009960072667</v>
      </c>
    </row>
    <row r="13">
      <c r="A13" s="43" t="s">
        <v>592</v>
      </c>
      <c r="B13" s="77">
        <v>482.0</v>
      </c>
      <c r="C13" s="60">
        <v>5311.5838</v>
      </c>
      <c r="D13" s="60">
        <v>9814.9812</v>
      </c>
      <c r="E13" s="60">
        <v>10.76</v>
      </c>
      <c r="F13" s="60">
        <v>2152.2375</v>
      </c>
      <c r="G13" s="60">
        <v>3516.43</v>
      </c>
      <c r="H13" s="60">
        <v>6455.17</v>
      </c>
      <c r="I13" s="60">
        <v>140979.69</v>
      </c>
      <c r="J13" s="23">
        <f t="shared" si="1"/>
        <v>0.0003383434368</v>
      </c>
    </row>
    <row r="14">
      <c r="A14" s="78" t="s">
        <v>53</v>
      </c>
      <c r="B14" s="77">
        <f>J1-SUM(B3:B13)</f>
        <v>0</v>
      </c>
      <c r="C14" s="60"/>
      <c r="D14" s="60"/>
      <c r="E14" s="60"/>
      <c r="F14" s="60"/>
      <c r="G14" s="60"/>
      <c r="H14" s="60"/>
      <c r="I14" s="60"/>
      <c r="J14" s="23">
        <f t="shared" si="1"/>
        <v>0</v>
      </c>
    </row>
    <row r="15">
      <c r="A15" s="67" t="s">
        <v>72</v>
      </c>
      <c r="B15" s="79">
        <f>SUM(B3:B14)</f>
        <v>1424588</v>
      </c>
      <c r="C15" s="68">
        <f t="shared" ref="C15:D15" si="2">AVERAGE(C3:C14)</f>
        <v>16262.49657</v>
      </c>
      <c r="D15" s="68">
        <f t="shared" si="2"/>
        <v>76223.0449</v>
      </c>
      <c r="E15" s="68">
        <f>MIN(E3:E14)</f>
        <v>0</v>
      </c>
      <c r="F15" s="68">
        <f t="shared" ref="F15:H15" si="3">AVERAGE(F3:F14)</f>
        <v>4608.590455</v>
      </c>
      <c r="G15" s="68">
        <f t="shared" si="3"/>
        <v>8970.461364</v>
      </c>
      <c r="H15" s="68">
        <f t="shared" si="3"/>
        <v>14311.50659</v>
      </c>
      <c r="I15" s="68">
        <f>MAX(I3:I14)</f>
        <v>81250000</v>
      </c>
      <c r="J15" s="33">
        <f>SUM(J3:J14)</f>
        <v>1</v>
      </c>
    </row>
    <row r="16">
      <c r="A16" s="17"/>
      <c r="B16" s="79"/>
      <c r="C16" s="67"/>
      <c r="D16" s="67"/>
      <c r="E16" s="67"/>
      <c r="F16" s="67"/>
      <c r="G16" s="67"/>
      <c r="H16" s="67"/>
      <c r="I16" s="67"/>
      <c r="J16" s="33"/>
    </row>
    <row r="17">
      <c r="B17" s="77"/>
      <c r="J17" s="23"/>
    </row>
    <row r="18">
      <c r="B18" s="77"/>
      <c r="J18" s="23"/>
    </row>
    <row r="19">
      <c r="B19" s="77"/>
      <c r="J19" s="23"/>
    </row>
    <row r="20" ht="15.75" customHeight="1">
      <c r="B20" s="77"/>
      <c r="J20" s="23"/>
    </row>
    <row r="21" ht="15.75" customHeight="1">
      <c r="B21" s="77"/>
      <c r="J21" s="23"/>
    </row>
    <row r="22" ht="15.75" customHeight="1">
      <c r="B22" s="77"/>
      <c r="J22" s="23"/>
    </row>
    <row r="23" ht="15.75" customHeight="1">
      <c r="B23" s="77"/>
      <c r="J23" s="23"/>
    </row>
    <row r="24" ht="15.75" customHeight="1">
      <c r="B24" s="77"/>
      <c r="J24" s="23"/>
    </row>
    <row r="25" ht="15.75" customHeight="1">
      <c r="B25" s="77"/>
      <c r="J25" s="23"/>
    </row>
    <row r="26" ht="15.75" customHeight="1">
      <c r="B26" s="77"/>
      <c r="J26" s="23"/>
    </row>
    <row r="27" ht="15.75" customHeight="1">
      <c r="B27" s="77"/>
      <c r="J27" s="23"/>
    </row>
    <row r="28" ht="15.75" customHeight="1">
      <c r="B28" s="77"/>
      <c r="J28" s="23"/>
    </row>
    <row r="29" ht="15.75" customHeight="1">
      <c r="B29" s="77"/>
      <c r="J29" s="23"/>
    </row>
    <row r="30" ht="15.75" customHeight="1">
      <c r="B30" s="77"/>
      <c r="J30" s="23"/>
    </row>
    <row r="31" ht="15.75" customHeight="1">
      <c r="B31" s="77"/>
      <c r="J31" s="23"/>
    </row>
    <row r="32" ht="15.75" customHeight="1">
      <c r="B32" s="77"/>
      <c r="J32" s="23"/>
    </row>
    <row r="33" ht="15.75" customHeight="1">
      <c r="B33" s="77"/>
      <c r="J33" s="23"/>
    </row>
    <row r="34" ht="15.75" customHeight="1">
      <c r="B34" s="77"/>
      <c r="J34" s="23"/>
    </row>
    <row r="35" ht="15.75" customHeight="1">
      <c r="B35" s="77"/>
      <c r="J35" s="23"/>
    </row>
    <row r="36" ht="15.75" customHeight="1">
      <c r="B36" s="77"/>
      <c r="J36" s="23"/>
    </row>
    <row r="37" ht="15.75" customHeight="1">
      <c r="B37" s="77"/>
      <c r="J37" s="23"/>
    </row>
    <row r="38" ht="15.75" customHeight="1">
      <c r="B38" s="77"/>
      <c r="J38" s="23"/>
    </row>
    <row r="39" ht="15.75" customHeight="1">
      <c r="B39" s="77"/>
      <c r="J39" s="23"/>
    </row>
    <row r="40" ht="15.75" customHeight="1">
      <c r="B40" s="77"/>
      <c r="J40" s="23"/>
    </row>
    <row r="41" ht="15.75" customHeight="1">
      <c r="B41" s="77"/>
      <c r="J41" s="23"/>
    </row>
    <row r="42" ht="15.75" customHeight="1">
      <c r="B42" s="77"/>
      <c r="J42" s="23"/>
    </row>
    <row r="43" ht="15.75" customHeight="1">
      <c r="B43" s="77"/>
      <c r="J43" s="23"/>
    </row>
    <row r="44" ht="15.75" customHeight="1">
      <c r="B44" s="77"/>
      <c r="J44" s="23"/>
    </row>
    <row r="45" ht="15.75" customHeight="1">
      <c r="B45" s="77"/>
      <c r="J45" s="23"/>
    </row>
    <row r="46" ht="15.75" customHeight="1">
      <c r="B46" s="77"/>
      <c r="J46" s="23"/>
    </row>
    <row r="47" ht="15.75" customHeight="1">
      <c r="B47" s="77"/>
      <c r="J47" s="23"/>
    </row>
    <row r="48" ht="15.75" customHeight="1">
      <c r="B48" s="77"/>
      <c r="J48" s="23"/>
    </row>
    <row r="49" ht="15.75" customHeight="1">
      <c r="B49" s="77"/>
      <c r="J49" s="23"/>
    </row>
    <row r="50" ht="15.75" customHeight="1">
      <c r="B50" s="77"/>
      <c r="J50" s="23"/>
    </row>
    <row r="51" ht="15.75" customHeight="1">
      <c r="B51" s="77"/>
      <c r="J51" s="23"/>
    </row>
    <row r="52" ht="15.75" customHeight="1">
      <c r="B52" s="77"/>
      <c r="J52" s="23"/>
    </row>
    <row r="53" ht="15.75" customHeight="1">
      <c r="B53" s="77"/>
      <c r="J53" s="23"/>
    </row>
    <row r="54" ht="15.75" customHeight="1">
      <c r="B54" s="77"/>
      <c r="J54" s="23"/>
    </row>
    <row r="55" ht="15.75" customHeight="1">
      <c r="B55" s="77"/>
      <c r="J55" s="23"/>
    </row>
    <row r="56" ht="15.75" customHeight="1">
      <c r="B56" s="77"/>
      <c r="J56" s="23"/>
    </row>
    <row r="57" ht="15.75" customHeight="1">
      <c r="B57" s="77"/>
      <c r="J57" s="23"/>
    </row>
    <row r="58" ht="15.75" customHeight="1">
      <c r="B58" s="77"/>
      <c r="J58" s="23"/>
    </row>
    <row r="59" ht="15.75" customHeight="1">
      <c r="B59" s="77"/>
      <c r="J59" s="23"/>
    </row>
    <row r="60" ht="15.75" customHeight="1">
      <c r="B60" s="77"/>
      <c r="J60" s="23"/>
    </row>
    <row r="61" ht="15.75" customHeight="1">
      <c r="B61" s="77"/>
      <c r="J61" s="23"/>
    </row>
    <row r="62" ht="15.75" customHeight="1">
      <c r="B62" s="77"/>
      <c r="J62" s="23"/>
    </row>
    <row r="63" ht="15.75" customHeight="1">
      <c r="B63" s="77"/>
      <c r="J63" s="23"/>
    </row>
    <row r="64" ht="15.75" customHeight="1">
      <c r="B64" s="77"/>
      <c r="J64" s="23"/>
    </row>
    <row r="65" ht="15.75" customHeight="1">
      <c r="B65" s="77"/>
      <c r="J65" s="23"/>
    </row>
    <row r="66" ht="15.75" customHeight="1">
      <c r="B66" s="77"/>
      <c r="J66" s="23"/>
    </row>
    <row r="67" ht="15.75" customHeight="1">
      <c r="B67" s="77"/>
      <c r="J67" s="23"/>
    </row>
    <row r="68" ht="15.75" customHeight="1">
      <c r="B68" s="77"/>
      <c r="J68" s="23"/>
    </row>
    <row r="69" ht="15.75" customHeight="1">
      <c r="B69" s="77"/>
      <c r="J69" s="23"/>
    </row>
    <row r="70" ht="15.75" customHeight="1">
      <c r="B70" s="77"/>
      <c r="J70" s="23"/>
    </row>
    <row r="71" ht="15.75" customHeight="1">
      <c r="B71" s="77"/>
      <c r="J71" s="23"/>
    </row>
    <row r="72" ht="15.75" customHeight="1">
      <c r="B72" s="77"/>
      <c r="J72" s="23"/>
    </row>
    <row r="73" ht="15.75" customHeight="1">
      <c r="B73" s="77"/>
      <c r="J73" s="23"/>
    </row>
    <row r="74" ht="15.75" customHeight="1">
      <c r="B74" s="77"/>
      <c r="J74" s="23"/>
    </row>
    <row r="75" ht="15.75" customHeight="1">
      <c r="B75" s="77"/>
      <c r="J75" s="23"/>
    </row>
    <row r="76" ht="15.75" customHeight="1">
      <c r="B76" s="77"/>
      <c r="J76" s="23"/>
    </row>
    <row r="77" ht="15.75" customHeight="1">
      <c r="B77" s="77"/>
      <c r="J77" s="23"/>
    </row>
    <row r="78" ht="15.75" customHeight="1">
      <c r="B78" s="77"/>
      <c r="J78" s="23"/>
    </row>
    <row r="79" ht="15.75" customHeight="1">
      <c r="B79" s="77"/>
      <c r="J79" s="23"/>
    </row>
    <row r="80" ht="15.75" customHeight="1">
      <c r="B80" s="77"/>
      <c r="J80" s="23"/>
    </row>
    <row r="81" ht="15.75" customHeight="1">
      <c r="B81" s="77"/>
      <c r="J81" s="23"/>
    </row>
    <row r="82" ht="15.75" customHeight="1">
      <c r="B82" s="77"/>
      <c r="J82" s="23"/>
    </row>
    <row r="83" ht="15.75" customHeight="1">
      <c r="B83" s="77"/>
      <c r="J83" s="23"/>
    </row>
    <row r="84" ht="15.75" customHeight="1">
      <c r="B84" s="77"/>
      <c r="J84" s="23"/>
    </row>
    <row r="85" ht="15.75" customHeight="1">
      <c r="B85" s="77"/>
      <c r="J85" s="23"/>
    </row>
    <row r="86" ht="15.75" customHeight="1">
      <c r="B86" s="77"/>
      <c r="J86" s="23"/>
    </row>
    <row r="87" ht="15.75" customHeight="1">
      <c r="B87" s="77"/>
      <c r="J87" s="23"/>
    </row>
    <row r="88" ht="15.75" customHeight="1">
      <c r="B88" s="77"/>
      <c r="J88" s="23"/>
    </row>
    <row r="89" ht="15.75" customHeight="1">
      <c r="B89" s="77"/>
      <c r="J89" s="23"/>
    </row>
    <row r="90" ht="15.75" customHeight="1">
      <c r="B90" s="77"/>
      <c r="J90" s="23"/>
    </row>
    <row r="91" ht="15.75" customHeight="1">
      <c r="B91" s="77"/>
      <c r="J91" s="23"/>
    </row>
    <row r="92" ht="15.75" customHeight="1">
      <c r="B92" s="77"/>
      <c r="J92" s="23"/>
    </row>
    <row r="93" ht="15.75" customHeight="1">
      <c r="B93" s="77"/>
      <c r="J93" s="23"/>
    </row>
    <row r="94" ht="15.75" customHeight="1">
      <c r="B94" s="77"/>
      <c r="J94" s="23"/>
    </row>
    <row r="95" ht="15.75" customHeight="1">
      <c r="B95" s="77"/>
      <c r="J95" s="23"/>
    </row>
    <row r="96" ht="15.75" customHeight="1">
      <c r="B96" s="77"/>
      <c r="J96" s="23"/>
    </row>
    <row r="97" ht="15.75" customHeight="1">
      <c r="B97" s="77"/>
      <c r="J97" s="23"/>
    </row>
    <row r="98" ht="15.75" customHeight="1">
      <c r="B98" s="77"/>
      <c r="J98" s="23"/>
    </row>
    <row r="99" ht="15.75" customHeight="1">
      <c r="B99" s="77"/>
      <c r="J99" s="23"/>
    </row>
    <row r="100" ht="15.75" customHeight="1">
      <c r="B100" s="77"/>
      <c r="J100" s="23"/>
    </row>
    <row r="101" ht="15.75" customHeight="1">
      <c r="B101" s="77"/>
      <c r="J101" s="23"/>
    </row>
    <row r="102" ht="15.75" customHeight="1">
      <c r="B102" s="77"/>
      <c r="J102" s="23"/>
    </row>
    <row r="103" ht="15.75" customHeight="1">
      <c r="B103" s="77"/>
      <c r="J103" s="23"/>
    </row>
    <row r="104" ht="15.75" customHeight="1">
      <c r="B104" s="77"/>
      <c r="J104" s="23"/>
    </row>
    <row r="105" ht="15.75" customHeight="1">
      <c r="B105" s="77"/>
      <c r="J105" s="23"/>
    </row>
    <row r="106" ht="15.75" customHeight="1">
      <c r="B106" s="77"/>
      <c r="J106" s="23"/>
    </row>
    <row r="107" ht="15.75" customHeight="1">
      <c r="B107" s="77"/>
      <c r="J107" s="23"/>
    </row>
    <row r="108" ht="15.75" customHeight="1">
      <c r="B108" s="77"/>
      <c r="J108" s="23"/>
    </row>
    <row r="109" ht="15.75" customHeight="1">
      <c r="B109" s="77"/>
      <c r="J109" s="23"/>
    </row>
    <row r="110" ht="15.75" customHeight="1">
      <c r="B110" s="77"/>
      <c r="J110" s="23"/>
    </row>
    <row r="111" ht="15.75" customHeight="1">
      <c r="B111" s="77"/>
      <c r="J111" s="23"/>
    </row>
    <row r="112" ht="15.75" customHeight="1">
      <c r="B112" s="77"/>
      <c r="J112" s="23"/>
    </row>
    <row r="113" ht="15.75" customHeight="1">
      <c r="B113" s="77"/>
      <c r="J113" s="23"/>
    </row>
    <row r="114" ht="15.75" customHeight="1">
      <c r="B114" s="77"/>
      <c r="J114" s="23"/>
    </row>
    <row r="115" ht="15.75" customHeight="1">
      <c r="B115" s="77"/>
      <c r="J115" s="23"/>
    </row>
    <row r="116" ht="15.75" customHeight="1">
      <c r="B116" s="77"/>
      <c r="J116" s="23"/>
    </row>
    <row r="117" ht="15.75" customHeight="1">
      <c r="B117" s="77"/>
      <c r="J117" s="23"/>
    </row>
    <row r="118" ht="15.75" customHeight="1">
      <c r="B118" s="77"/>
      <c r="J118" s="23"/>
    </row>
    <row r="119" ht="15.75" customHeight="1">
      <c r="B119" s="77"/>
      <c r="J119" s="23"/>
    </row>
    <row r="120" ht="15.75" customHeight="1">
      <c r="B120" s="77"/>
      <c r="J120" s="23"/>
    </row>
    <row r="121" ht="15.75" customHeight="1">
      <c r="B121" s="77"/>
      <c r="J121" s="23"/>
    </row>
    <row r="122" ht="15.75" customHeight="1">
      <c r="B122" s="77"/>
      <c r="J122" s="23"/>
    </row>
    <row r="123" ht="15.75" customHeight="1">
      <c r="B123" s="77"/>
      <c r="J123" s="23"/>
    </row>
    <row r="124" ht="15.75" customHeight="1">
      <c r="B124" s="77"/>
      <c r="J124" s="23"/>
    </row>
    <row r="125" ht="15.75" customHeight="1">
      <c r="B125" s="77"/>
      <c r="J125" s="23"/>
    </row>
    <row r="126" ht="15.75" customHeight="1">
      <c r="B126" s="77"/>
      <c r="J126" s="23"/>
    </row>
    <row r="127" ht="15.75" customHeight="1">
      <c r="B127" s="77"/>
      <c r="J127" s="23"/>
    </row>
    <row r="128" ht="15.75" customHeight="1">
      <c r="B128" s="77"/>
      <c r="J128" s="23"/>
    </row>
    <row r="129" ht="15.75" customHeight="1">
      <c r="B129" s="77"/>
      <c r="J129" s="23"/>
    </row>
    <row r="130" ht="15.75" customHeight="1">
      <c r="B130" s="77"/>
      <c r="J130" s="23"/>
    </row>
    <row r="131" ht="15.75" customHeight="1">
      <c r="B131" s="77"/>
      <c r="J131" s="23"/>
    </row>
    <row r="132" ht="15.75" customHeight="1">
      <c r="B132" s="77"/>
      <c r="J132" s="23"/>
    </row>
    <row r="133" ht="15.75" customHeight="1">
      <c r="B133" s="77"/>
      <c r="J133" s="23"/>
    </row>
    <row r="134" ht="15.75" customHeight="1">
      <c r="B134" s="77"/>
      <c r="J134" s="23"/>
    </row>
    <row r="135" ht="15.75" customHeight="1">
      <c r="B135" s="77"/>
      <c r="J135" s="23"/>
    </row>
    <row r="136" ht="15.75" customHeight="1">
      <c r="B136" s="77"/>
      <c r="J136" s="23"/>
    </row>
    <row r="137" ht="15.75" customHeight="1">
      <c r="B137" s="77"/>
      <c r="J137" s="23"/>
    </row>
    <row r="138" ht="15.75" customHeight="1">
      <c r="B138" s="77"/>
      <c r="J138" s="23"/>
    </row>
    <row r="139" ht="15.75" customHeight="1">
      <c r="B139" s="77"/>
      <c r="J139" s="23"/>
    </row>
    <row r="140" ht="15.75" customHeight="1">
      <c r="B140" s="77"/>
      <c r="J140" s="23"/>
    </row>
    <row r="141" ht="15.75" customHeight="1">
      <c r="B141" s="77"/>
      <c r="J141" s="23"/>
    </row>
    <row r="142" ht="15.75" customHeight="1">
      <c r="B142" s="77"/>
      <c r="J142" s="23"/>
    </row>
    <row r="143" ht="15.75" customHeight="1">
      <c r="B143" s="77"/>
      <c r="J143" s="23"/>
    </row>
    <row r="144" ht="15.75" customHeight="1">
      <c r="B144" s="77"/>
      <c r="J144" s="23"/>
    </row>
    <row r="145" ht="15.75" customHeight="1">
      <c r="B145" s="77"/>
      <c r="J145" s="23"/>
    </row>
    <row r="146" ht="15.75" customHeight="1">
      <c r="B146" s="77"/>
      <c r="J146" s="23"/>
    </row>
    <row r="147" ht="15.75" customHeight="1">
      <c r="B147" s="77"/>
      <c r="J147" s="23"/>
    </row>
    <row r="148" ht="15.75" customHeight="1">
      <c r="B148" s="77"/>
      <c r="J148" s="23"/>
    </row>
    <row r="149" ht="15.75" customHeight="1">
      <c r="B149" s="77"/>
      <c r="J149" s="23"/>
    </row>
    <row r="150" ht="15.75" customHeight="1">
      <c r="B150" s="77"/>
      <c r="J150" s="23"/>
    </row>
    <row r="151" ht="15.75" customHeight="1">
      <c r="B151" s="77"/>
      <c r="J151" s="23"/>
    </row>
    <row r="152" ht="15.75" customHeight="1">
      <c r="B152" s="77"/>
      <c r="J152" s="23"/>
    </row>
    <row r="153" ht="15.75" customHeight="1">
      <c r="B153" s="77"/>
      <c r="J153" s="23"/>
    </row>
    <row r="154" ht="15.75" customHeight="1">
      <c r="B154" s="77"/>
      <c r="J154" s="23"/>
    </row>
    <row r="155" ht="15.75" customHeight="1">
      <c r="B155" s="77"/>
      <c r="J155" s="23"/>
    </row>
    <row r="156" ht="15.75" customHeight="1">
      <c r="B156" s="77"/>
      <c r="J156" s="23"/>
    </row>
    <row r="157" ht="15.75" customHeight="1">
      <c r="B157" s="77"/>
      <c r="J157" s="23"/>
    </row>
    <row r="158" ht="15.75" customHeight="1">
      <c r="B158" s="77"/>
      <c r="J158" s="23"/>
    </row>
    <row r="159" ht="15.75" customHeight="1">
      <c r="B159" s="77"/>
      <c r="J159" s="23"/>
    </row>
    <row r="160" ht="15.75" customHeight="1">
      <c r="B160" s="77"/>
      <c r="J160" s="23"/>
    </row>
    <row r="161" ht="15.75" customHeight="1">
      <c r="B161" s="77"/>
      <c r="J161" s="23"/>
    </row>
    <row r="162" ht="15.75" customHeight="1">
      <c r="B162" s="77"/>
      <c r="J162" s="23"/>
    </row>
    <row r="163" ht="15.75" customHeight="1">
      <c r="B163" s="77"/>
      <c r="J163" s="23"/>
    </row>
    <row r="164" ht="15.75" customHeight="1">
      <c r="B164" s="77"/>
      <c r="J164" s="23"/>
    </row>
    <row r="165" ht="15.75" customHeight="1">
      <c r="B165" s="77"/>
      <c r="J165" s="23"/>
    </row>
    <row r="166" ht="15.75" customHeight="1">
      <c r="B166" s="77"/>
      <c r="J166" s="23"/>
    </row>
    <row r="167" ht="15.75" customHeight="1">
      <c r="B167" s="77"/>
      <c r="J167" s="23"/>
    </row>
    <row r="168" ht="15.75" customHeight="1">
      <c r="B168" s="77"/>
      <c r="J168" s="23"/>
    </row>
    <row r="169" ht="15.75" customHeight="1">
      <c r="B169" s="77"/>
      <c r="J169" s="23"/>
    </row>
    <row r="170" ht="15.75" customHeight="1">
      <c r="B170" s="77"/>
      <c r="J170" s="23"/>
    </row>
    <row r="171" ht="15.75" customHeight="1">
      <c r="B171" s="77"/>
      <c r="J171" s="23"/>
    </row>
    <row r="172" ht="15.75" customHeight="1">
      <c r="B172" s="77"/>
      <c r="J172" s="23"/>
    </row>
    <row r="173" ht="15.75" customHeight="1">
      <c r="B173" s="77"/>
      <c r="J173" s="23"/>
    </row>
    <row r="174" ht="15.75" customHeight="1">
      <c r="B174" s="77"/>
      <c r="J174" s="23"/>
    </row>
    <row r="175" ht="15.75" customHeight="1">
      <c r="B175" s="77"/>
      <c r="J175" s="23"/>
    </row>
    <row r="176" ht="15.75" customHeight="1">
      <c r="B176" s="77"/>
      <c r="J176" s="23"/>
    </row>
    <row r="177" ht="15.75" customHeight="1">
      <c r="B177" s="77"/>
      <c r="J177" s="23"/>
    </row>
    <row r="178" ht="15.75" customHeight="1">
      <c r="B178" s="77"/>
      <c r="J178" s="23"/>
    </row>
    <row r="179" ht="15.75" customHeight="1">
      <c r="B179" s="77"/>
      <c r="J179" s="23"/>
    </row>
    <row r="180" ht="15.75" customHeight="1">
      <c r="B180" s="77"/>
      <c r="J180" s="23"/>
    </row>
    <row r="181" ht="15.75" customHeight="1">
      <c r="B181" s="77"/>
      <c r="J181" s="23"/>
    </row>
    <row r="182" ht="15.75" customHeight="1">
      <c r="B182" s="77"/>
      <c r="J182" s="23"/>
    </row>
    <row r="183" ht="15.75" customHeight="1">
      <c r="B183" s="77"/>
      <c r="J183" s="23"/>
    </row>
    <row r="184" ht="15.75" customHeight="1">
      <c r="B184" s="77"/>
      <c r="J184" s="23"/>
    </row>
    <row r="185" ht="15.75" customHeight="1">
      <c r="B185" s="77"/>
      <c r="J185" s="23"/>
    </row>
    <row r="186" ht="15.75" customHeight="1">
      <c r="B186" s="77"/>
      <c r="J186" s="23"/>
    </row>
    <row r="187" ht="15.75" customHeight="1">
      <c r="B187" s="77"/>
      <c r="J187" s="23"/>
    </row>
    <row r="188" ht="15.75" customHeight="1">
      <c r="B188" s="77"/>
      <c r="J188" s="23"/>
    </row>
    <row r="189" ht="15.75" customHeight="1">
      <c r="B189" s="77"/>
      <c r="J189" s="23"/>
    </row>
    <row r="190" ht="15.75" customHeight="1">
      <c r="B190" s="77"/>
      <c r="J190" s="23"/>
    </row>
    <row r="191" ht="15.75" customHeight="1">
      <c r="B191" s="77"/>
      <c r="J191" s="23"/>
    </row>
    <row r="192" ht="15.75" customHeight="1">
      <c r="B192" s="77"/>
      <c r="J192" s="23"/>
    </row>
    <row r="193" ht="15.75" customHeight="1">
      <c r="B193" s="77"/>
      <c r="J193" s="23"/>
    </row>
    <row r="194" ht="15.75" customHeight="1">
      <c r="B194" s="77"/>
      <c r="J194" s="23"/>
    </row>
    <row r="195" ht="15.75" customHeight="1">
      <c r="B195" s="77"/>
      <c r="J195" s="23"/>
    </row>
    <row r="196" ht="15.75" customHeight="1">
      <c r="B196" s="77"/>
      <c r="J196" s="23"/>
    </row>
    <row r="197" ht="15.75" customHeight="1">
      <c r="B197" s="77"/>
      <c r="J197" s="23"/>
    </row>
    <row r="198" ht="15.75" customHeight="1">
      <c r="B198" s="77"/>
      <c r="J198" s="23"/>
    </row>
    <row r="199" ht="15.75" customHeight="1">
      <c r="B199" s="77"/>
      <c r="J199" s="23"/>
    </row>
    <row r="200" ht="15.75" customHeight="1">
      <c r="B200" s="77"/>
      <c r="J200" s="23"/>
    </row>
    <row r="201" ht="15.75" customHeight="1">
      <c r="B201" s="77"/>
      <c r="J201" s="23"/>
    </row>
    <row r="202" ht="15.75" customHeight="1">
      <c r="B202" s="77"/>
      <c r="J202" s="23"/>
    </row>
    <row r="203" ht="15.75" customHeight="1">
      <c r="B203" s="77"/>
      <c r="J203" s="23"/>
    </row>
    <row r="204" ht="15.75" customHeight="1">
      <c r="B204" s="77"/>
      <c r="J204" s="23"/>
    </row>
    <row r="205" ht="15.75" customHeight="1">
      <c r="B205" s="77"/>
      <c r="J205" s="23"/>
    </row>
    <row r="206" ht="15.75" customHeight="1">
      <c r="B206" s="77"/>
      <c r="J206" s="23"/>
    </row>
    <row r="207" ht="15.75" customHeight="1">
      <c r="B207" s="77"/>
      <c r="J207" s="23"/>
    </row>
    <row r="208" ht="15.75" customHeight="1">
      <c r="B208" s="77"/>
      <c r="J208" s="23"/>
    </row>
    <row r="209" ht="15.75" customHeight="1">
      <c r="B209" s="77"/>
      <c r="J209" s="23"/>
    </row>
    <row r="210" ht="15.75" customHeight="1">
      <c r="B210" s="77"/>
      <c r="J210" s="23"/>
    </row>
    <row r="211" ht="15.75" customHeight="1">
      <c r="B211" s="77"/>
      <c r="J211" s="23"/>
    </row>
    <row r="212" ht="15.75" customHeight="1">
      <c r="B212" s="77"/>
      <c r="J212" s="23"/>
    </row>
    <row r="213" ht="15.75" customHeight="1">
      <c r="B213" s="77"/>
      <c r="J213" s="23"/>
    </row>
    <row r="214" ht="15.75" customHeight="1">
      <c r="B214" s="77"/>
      <c r="J214" s="23"/>
    </row>
    <row r="215" ht="15.75" customHeight="1">
      <c r="B215" s="77"/>
      <c r="J215" s="23"/>
    </row>
    <row r="216" ht="15.75" customHeight="1">
      <c r="B216" s="77"/>
      <c r="J216" s="23"/>
    </row>
    <row r="217" ht="15.75" customHeight="1">
      <c r="B217" s="77"/>
      <c r="J217" s="23"/>
    </row>
    <row r="218" ht="15.75" customHeight="1">
      <c r="B218" s="77"/>
      <c r="J218" s="23"/>
    </row>
    <row r="219" ht="15.75" customHeight="1">
      <c r="B219" s="77"/>
      <c r="J219" s="23"/>
    </row>
    <row r="220" ht="15.75" customHeight="1">
      <c r="B220" s="77"/>
      <c r="J220" s="23"/>
    </row>
    <row r="221" ht="15.75" customHeight="1">
      <c r="B221" s="77"/>
      <c r="J221" s="23"/>
    </row>
    <row r="222" ht="15.75" customHeight="1">
      <c r="B222" s="77"/>
      <c r="J222" s="23"/>
    </row>
    <row r="223" ht="15.75" customHeight="1">
      <c r="B223" s="77"/>
      <c r="J223" s="23"/>
    </row>
    <row r="224" ht="15.75" customHeight="1">
      <c r="B224" s="77"/>
      <c r="J224" s="23"/>
    </row>
    <row r="225" ht="15.75" customHeight="1">
      <c r="B225" s="77"/>
      <c r="J225" s="23"/>
    </row>
    <row r="226" ht="15.75" customHeight="1">
      <c r="B226" s="77"/>
      <c r="J226" s="23"/>
    </row>
    <row r="227" ht="15.75" customHeight="1">
      <c r="B227" s="77"/>
      <c r="J227" s="23"/>
    </row>
    <row r="228" ht="15.75" customHeight="1">
      <c r="B228" s="77"/>
      <c r="J228" s="23"/>
    </row>
    <row r="229" ht="15.75" customHeight="1">
      <c r="B229" s="77"/>
      <c r="J229" s="23"/>
    </row>
    <row r="230" ht="15.75" customHeight="1">
      <c r="B230" s="77"/>
      <c r="J230" s="23"/>
    </row>
    <row r="231" ht="15.75" customHeight="1">
      <c r="B231" s="77"/>
      <c r="J231" s="23"/>
    </row>
    <row r="232" ht="15.75" customHeight="1">
      <c r="B232" s="77"/>
      <c r="J232" s="23"/>
    </row>
    <row r="233" ht="15.75" customHeight="1">
      <c r="B233" s="77"/>
      <c r="J233" s="23"/>
    </row>
    <row r="234" ht="15.75" customHeight="1">
      <c r="B234" s="77"/>
      <c r="J234" s="23"/>
    </row>
    <row r="235" ht="15.75" customHeight="1">
      <c r="B235" s="77"/>
      <c r="J235" s="23"/>
    </row>
    <row r="236" ht="15.75" customHeight="1">
      <c r="B236" s="77"/>
      <c r="J236" s="23"/>
    </row>
    <row r="237" ht="15.75" customHeight="1">
      <c r="B237" s="77"/>
      <c r="J237" s="23"/>
    </row>
    <row r="238" ht="15.75" customHeight="1">
      <c r="B238" s="77"/>
      <c r="J238" s="23"/>
    </row>
    <row r="239" ht="15.75" customHeight="1">
      <c r="B239" s="77"/>
      <c r="J239" s="23"/>
    </row>
    <row r="240" ht="15.75" customHeight="1">
      <c r="B240" s="77"/>
      <c r="J240" s="23"/>
    </row>
    <row r="241" ht="15.75" customHeight="1">
      <c r="B241" s="77"/>
      <c r="J241" s="23"/>
    </row>
    <row r="242" ht="15.75" customHeight="1">
      <c r="B242" s="77"/>
      <c r="J242" s="23"/>
    </row>
    <row r="243" ht="15.75" customHeight="1">
      <c r="B243" s="77"/>
      <c r="J243" s="23"/>
    </row>
    <row r="244" ht="15.75" customHeight="1">
      <c r="B244" s="77"/>
      <c r="J244" s="23"/>
    </row>
    <row r="245" ht="15.75" customHeight="1">
      <c r="B245" s="77"/>
      <c r="J245" s="23"/>
    </row>
    <row r="246" ht="15.75" customHeight="1">
      <c r="B246" s="77"/>
      <c r="J246" s="23"/>
    </row>
    <row r="247" ht="15.75" customHeight="1">
      <c r="B247" s="77"/>
      <c r="J247" s="23"/>
    </row>
    <row r="248" ht="15.75" customHeight="1">
      <c r="B248" s="77"/>
      <c r="J248" s="23"/>
    </row>
    <row r="249" ht="15.75" customHeight="1">
      <c r="B249" s="77"/>
      <c r="J249" s="23"/>
    </row>
    <row r="250" ht="15.75" customHeight="1">
      <c r="B250" s="77"/>
      <c r="J250" s="23"/>
    </row>
    <row r="251" ht="15.75" customHeight="1">
      <c r="B251" s="77"/>
      <c r="J251" s="23"/>
    </row>
    <row r="252" ht="15.75" customHeight="1">
      <c r="B252" s="77"/>
      <c r="J252" s="23"/>
    </row>
    <row r="253" ht="15.75" customHeight="1">
      <c r="B253" s="77"/>
      <c r="J253" s="23"/>
    </row>
    <row r="254" ht="15.75" customHeight="1">
      <c r="B254" s="77"/>
      <c r="J254" s="23"/>
    </row>
    <row r="255" ht="15.75" customHeight="1">
      <c r="B255" s="77"/>
      <c r="J255" s="23"/>
    </row>
    <row r="256" ht="15.75" customHeight="1">
      <c r="B256" s="77"/>
      <c r="J256" s="23"/>
    </row>
    <row r="257" ht="15.75" customHeight="1">
      <c r="B257" s="77"/>
      <c r="J257" s="23"/>
    </row>
    <row r="258" ht="15.75" customHeight="1">
      <c r="B258" s="77"/>
      <c r="J258" s="23"/>
    </row>
    <row r="259" ht="15.75" customHeight="1">
      <c r="B259" s="77"/>
      <c r="J259" s="23"/>
    </row>
    <row r="260" ht="15.75" customHeight="1">
      <c r="B260" s="77"/>
      <c r="J260" s="23"/>
    </row>
    <row r="261" ht="15.75" customHeight="1">
      <c r="B261" s="77"/>
      <c r="J261" s="23"/>
    </row>
    <row r="262" ht="15.75" customHeight="1">
      <c r="B262" s="77"/>
      <c r="J262" s="23"/>
    </row>
    <row r="263" ht="15.75" customHeight="1">
      <c r="B263" s="77"/>
      <c r="J263" s="23"/>
    </row>
    <row r="264" ht="15.75" customHeight="1">
      <c r="B264" s="77"/>
      <c r="J264" s="23"/>
    </row>
    <row r="265" ht="15.75" customHeight="1">
      <c r="B265" s="77"/>
      <c r="J265" s="23"/>
    </row>
    <row r="266" ht="15.75" customHeight="1">
      <c r="B266" s="77"/>
      <c r="J266" s="23"/>
    </row>
    <row r="267" ht="15.75" customHeight="1">
      <c r="B267" s="77"/>
      <c r="J267" s="23"/>
    </row>
    <row r="268" ht="15.75" customHeight="1">
      <c r="B268" s="77"/>
      <c r="J268" s="23"/>
    </row>
    <row r="269" ht="15.75" customHeight="1">
      <c r="B269" s="77"/>
      <c r="J269" s="23"/>
    </row>
    <row r="270" ht="15.75" customHeight="1">
      <c r="B270" s="77"/>
      <c r="J270" s="23"/>
    </row>
    <row r="271" ht="15.75" customHeight="1">
      <c r="B271" s="77"/>
      <c r="J271" s="23"/>
    </row>
    <row r="272" ht="15.75" customHeight="1">
      <c r="B272" s="77"/>
      <c r="J272" s="23"/>
    </row>
    <row r="273" ht="15.75" customHeight="1">
      <c r="B273" s="77"/>
      <c r="J273" s="23"/>
    </row>
    <row r="274" ht="15.75" customHeight="1">
      <c r="B274" s="77"/>
      <c r="J274" s="23"/>
    </row>
    <row r="275" ht="15.75" customHeight="1">
      <c r="B275" s="77"/>
      <c r="J275" s="23"/>
    </row>
    <row r="276" ht="15.75" customHeight="1">
      <c r="B276" s="77"/>
      <c r="J276" s="23"/>
    </row>
    <row r="277" ht="15.75" customHeight="1">
      <c r="B277" s="77"/>
      <c r="J277" s="23"/>
    </row>
    <row r="278" ht="15.75" customHeight="1">
      <c r="B278" s="77"/>
      <c r="J278" s="23"/>
    </row>
    <row r="279" ht="15.75" customHeight="1">
      <c r="B279" s="77"/>
      <c r="J279" s="23"/>
    </row>
    <row r="280" ht="15.75" customHeight="1">
      <c r="B280" s="77"/>
      <c r="J280" s="23"/>
    </row>
    <row r="281" ht="15.75" customHeight="1">
      <c r="B281" s="77"/>
      <c r="J281" s="23"/>
    </row>
    <row r="282" ht="15.75" customHeight="1">
      <c r="B282" s="77"/>
      <c r="J282" s="23"/>
    </row>
    <row r="283" ht="15.75" customHeight="1">
      <c r="B283" s="77"/>
      <c r="J283" s="23"/>
    </row>
    <row r="284" ht="15.75" customHeight="1">
      <c r="B284" s="77"/>
      <c r="J284" s="23"/>
    </row>
    <row r="285" ht="15.75" customHeight="1">
      <c r="B285" s="77"/>
      <c r="J285" s="23"/>
    </row>
    <row r="286" ht="15.75" customHeight="1">
      <c r="B286" s="77"/>
      <c r="J286" s="23"/>
    </row>
    <row r="287" ht="15.75" customHeight="1">
      <c r="B287" s="77"/>
      <c r="J287" s="23"/>
    </row>
    <row r="288" ht="15.75" customHeight="1">
      <c r="B288" s="77"/>
      <c r="J288" s="23"/>
    </row>
    <row r="289" ht="15.75" customHeight="1">
      <c r="B289" s="77"/>
      <c r="J289" s="23"/>
    </row>
    <row r="290" ht="15.75" customHeight="1">
      <c r="B290" s="77"/>
      <c r="J290" s="23"/>
    </row>
    <row r="291" ht="15.75" customHeight="1">
      <c r="B291" s="77"/>
      <c r="J291" s="23"/>
    </row>
    <row r="292" ht="15.75" customHeight="1">
      <c r="B292" s="77"/>
      <c r="J292" s="23"/>
    </row>
    <row r="293" ht="15.75" customHeight="1">
      <c r="B293" s="77"/>
      <c r="J293" s="23"/>
    </row>
    <row r="294" ht="15.75" customHeight="1">
      <c r="B294" s="77"/>
      <c r="J294" s="23"/>
    </row>
    <row r="295" ht="15.75" customHeight="1">
      <c r="B295" s="77"/>
      <c r="J295" s="23"/>
    </row>
    <row r="296" ht="15.75" customHeight="1">
      <c r="B296" s="77"/>
      <c r="J296" s="23"/>
    </row>
    <row r="297" ht="15.75" customHeight="1">
      <c r="B297" s="77"/>
      <c r="J297" s="23"/>
    </row>
    <row r="298" ht="15.75" customHeight="1">
      <c r="B298" s="77"/>
      <c r="J298" s="23"/>
    </row>
    <row r="299" ht="15.75" customHeight="1">
      <c r="B299" s="77"/>
      <c r="J299" s="23"/>
    </row>
    <row r="300" ht="15.75" customHeight="1">
      <c r="B300" s="77"/>
      <c r="J300" s="23"/>
    </row>
    <row r="301" ht="15.75" customHeight="1">
      <c r="B301" s="77"/>
      <c r="J301" s="23"/>
    </row>
    <row r="302" ht="15.75" customHeight="1">
      <c r="B302" s="77"/>
      <c r="J302" s="23"/>
    </row>
    <row r="303" ht="15.75" customHeight="1">
      <c r="B303" s="77"/>
      <c r="J303" s="23"/>
    </row>
    <row r="304" ht="15.75" customHeight="1">
      <c r="B304" s="77"/>
      <c r="J304" s="23"/>
    </row>
    <row r="305" ht="15.75" customHeight="1">
      <c r="B305" s="77"/>
      <c r="J305" s="23"/>
    </row>
    <row r="306" ht="15.75" customHeight="1">
      <c r="B306" s="77"/>
      <c r="J306" s="23"/>
    </row>
    <row r="307" ht="15.75" customHeight="1">
      <c r="B307" s="77"/>
      <c r="J307" s="23"/>
    </row>
    <row r="308" ht="15.75" customHeight="1">
      <c r="B308" s="77"/>
      <c r="J308" s="23"/>
    </row>
    <row r="309" ht="15.75" customHeight="1">
      <c r="B309" s="77"/>
      <c r="J309" s="23"/>
    </row>
    <row r="310" ht="15.75" customHeight="1">
      <c r="B310" s="77"/>
      <c r="J310" s="23"/>
    </row>
    <row r="311" ht="15.75" customHeight="1">
      <c r="B311" s="77"/>
      <c r="J311" s="23"/>
    </row>
    <row r="312" ht="15.75" customHeight="1">
      <c r="B312" s="77"/>
      <c r="J312" s="23"/>
    </row>
    <row r="313" ht="15.75" customHeight="1">
      <c r="B313" s="77"/>
      <c r="J313" s="23"/>
    </row>
    <row r="314" ht="15.75" customHeight="1">
      <c r="B314" s="77"/>
      <c r="J314" s="23"/>
    </row>
    <row r="315" ht="15.75" customHeight="1">
      <c r="B315" s="77"/>
      <c r="J315" s="23"/>
    </row>
    <row r="316" ht="15.75" customHeight="1">
      <c r="B316" s="77"/>
      <c r="J316" s="23"/>
    </row>
    <row r="317" ht="15.75" customHeight="1">
      <c r="B317" s="77"/>
      <c r="J317" s="23"/>
    </row>
    <row r="318" ht="15.75" customHeight="1">
      <c r="B318" s="77"/>
      <c r="J318" s="23"/>
    </row>
    <row r="319" ht="15.75" customHeight="1">
      <c r="B319" s="77"/>
      <c r="J319" s="23"/>
    </row>
    <row r="320" ht="15.75" customHeight="1">
      <c r="B320" s="77"/>
      <c r="J320" s="23"/>
    </row>
    <row r="321" ht="15.75" customHeight="1">
      <c r="B321" s="77"/>
      <c r="J321" s="23"/>
    </row>
    <row r="322" ht="15.75" customHeight="1">
      <c r="B322" s="77"/>
      <c r="J322" s="23"/>
    </row>
    <row r="323" ht="15.75" customHeight="1">
      <c r="B323" s="77"/>
      <c r="J323" s="23"/>
    </row>
    <row r="324" ht="15.75" customHeight="1">
      <c r="B324" s="77"/>
      <c r="J324" s="23"/>
    </row>
    <row r="325" ht="15.75" customHeight="1">
      <c r="B325" s="77"/>
      <c r="J325" s="23"/>
    </row>
    <row r="326" ht="15.75" customHeight="1">
      <c r="B326" s="77"/>
      <c r="J326" s="23"/>
    </row>
    <row r="327" ht="15.75" customHeight="1">
      <c r="B327" s="77"/>
      <c r="J327" s="23"/>
    </row>
    <row r="328" ht="15.75" customHeight="1">
      <c r="B328" s="77"/>
      <c r="J328" s="23"/>
    </row>
    <row r="329" ht="15.75" customHeight="1">
      <c r="B329" s="77"/>
      <c r="J329" s="23"/>
    </row>
    <row r="330" ht="15.75" customHeight="1">
      <c r="B330" s="77"/>
      <c r="J330" s="23"/>
    </row>
    <row r="331" ht="15.75" customHeight="1">
      <c r="B331" s="77"/>
      <c r="J331" s="23"/>
    </row>
    <row r="332" ht="15.75" customHeight="1">
      <c r="B332" s="77"/>
      <c r="J332" s="23"/>
    </row>
    <row r="333" ht="15.75" customHeight="1">
      <c r="B333" s="77"/>
      <c r="J333" s="23"/>
    </row>
    <row r="334" ht="15.75" customHeight="1">
      <c r="B334" s="77"/>
      <c r="J334" s="23"/>
    </row>
    <row r="335" ht="15.75" customHeight="1">
      <c r="B335" s="77"/>
      <c r="J335" s="23"/>
    </row>
    <row r="336" ht="15.75" customHeight="1">
      <c r="B336" s="77"/>
      <c r="J336" s="23"/>
    </row>
    <row r="337" ht="15.75" customHeight="1">
      <c r="B337" s="77"/>
      <c r="J337" s="23"/>
    </row>
    <row r="338" ht="15.75" customHeight="1">
      <c r="B338" s="77"/>
      <c r="J338" s="23"/>
    </row>
    <row r="339" ht="15.75" customHeight="1">
      <c r="B339" s="77"/>
      <c r="J339" s="23"/>
    </row>
    <row r="340" ht="15.75" customHeight="1">
      <c r="B340" s="77"/>
      <c r="J340" s="23"/>
    </row>
    <row r="341" ht="15.75" customHeight="1">
      <c r="B341" s="77"/>
      <c r="J341" s="23"/>
    </row>
    <row r="342" ht="15.75" customHeight="1">
      <c r="B342" s="77"/>
      <c r="J342" s="23"/>
    </row>
    <row r="343" ht="15.75" customHeight="1">
      <c r="B343" s="77"/>
      <c r="J343" s="23"/>
    </row>
    <row r="344" ht="15.75" customHeight="1">
      <c r="B344" s="77"/>
      <c r="J344" s="23"/>
    </row>
    <row r="345" ht="15.75" customHeight="1">
      <c r="B345" s="77"/>
      <c r="J345" s="23"/>
    </row>
    <row r="346" ht="15.75" customHeight="1">
      <c r="B346" s="77"/>
      <c r="J346" s="23"/>
    </row>
    <row r="347" ht="15.75" customHeight="1">
      <c r="B347" s="77"/>
      <c r="J347" s="23"/>
    </row>
    <row r="348" ht="15.75" customHeight="1">
      <c r="B348" s="77"/>
      <c r="J348" s="23"/>
    </row>
    <row r="349" ht="15.75" customHeight="1">
      <c r="B349" s="77"/>
      <c r="J349" s="23"/>
    </row>
    <row r="350" ht="15.75" customHeight="1">
      <c r="B350" s="77"/>
      <c r="J350" s="23"/>
    </row>
    <row r="351" ht="15.75" customHeight="1">
      <c r="B351" s="77"/>
      <c r="J351" s="23"/>
    </row>
    <row r="352" ht="15.75" customHeight="1">
      <c r="B352" s="77"/>
      <c r="J352" s="23"/>
    </row>
    <row r="353" ht="15.75" customHeight="1">
      <c r="B353" s="77"/>
      <c r="J353" s="23"/>
    </row>
    <row r="354" ht="15.75" customHeight="1">
      <c r="B354" s="77"/>
      <c r="J354" s="23"/>
    </row>
    <row r="355" ht="15.75" customHeight="1">
      <c r="B355" s="77"/>
      <c r="J355" s="23"/>
    </row>
    <row r="356" ht="15.75" customHeight="1">
      <c r="B356" s="77"/>
      <c r="J356" s="23"/>
    </row>
    <row r="357" ht="15.75" customHeight="1">
      <c r="B357" s="77"/>
      <c r="J357" s="23"/>
    </row>
    <row r="358" ht="15.75" customHeight="1">
      <c r="B358" s="77"/>
      <c r="J358" s="23"/>
    </row>
    <row r="359" ht="15.75" customHeight="1">
      <c r="B359" s="77"/>
      <c r="J359" s="23"/>
    </row>
    <row r="360" ht="15.75" customHeight="1">
      <c r="B360" s="77"/>
      <c r="J360" s="23"/>
    </row>
    <row r="361" ht="15.75" customHeight="1">
      <c r="B361" s="77"/>
      <c r="J361" s="23"/>
    </row>
    <row r="362" ht="15.75" customHeight="1">
      <c r="B362" s="77"/>
      <c r="J362" s="23"/>
    </row>
    <row r="363" ht="15.75" customHeight="1">
      <c r="B363" s="77"/>
      <c r="J363" s="23"/>
    </row>
    <row r="364" ht="15.75" customHeight="1">
      <c r="B364" s="77"/>
      <c r="J364" s="23"/>
    </row>
    <row r="365" ht="15.75" customHeight="1">
      <c r="B365" s="77"/>
      <c r="J365" s="23"/>
    </row>
    <row r="366" ht="15.75" customHeight="1">
      <c r="B366" s="77"/>
      <c r="J366" s="23"/>
    </row>
    <row r="367" ht="15.75" customHeight="1">
      <c r="B367" s="77"/>
      <c r="J367" s="23"/>
    </row>
    <row r="368" ht="15.75" customHeight="1">
      <c r="B368" s="77"/>
      <c r="J368" s="23"/>
    </row>
    <row r="369" ht="15.75" customHeight="1">
      <c r="B369" s="77"/>
      <c r="J369" s="23"/>
    </row>
    <row r="370" ht="15.75" customHeight="1">
      <c r="B370" s="77"/>
      <c r="J370" s="23"/>
    </row>
    <row r="371" ht="15.75" customHeight="1">
      <c r="B371" s="77"/>
      <c r="J371" s="23"/>
    </row>
    <row r="372" ht="15.75" customHeight="1">
      <c r="B372" s="77"/>
      <c r="J372" s="23"/>
    </row>
    <row r="373" ht="15.75" customHeight="1">
      <c r="B373" s="77"/>
      <c r="J373" s="23"/>
    </row>
    <row r="374" ht="15.75" customHeight="1">
      <c r="B374" s="77"/>
      <c r="J374" s="23"/>
    </row>
    <row r="375" ht="15.75" customHeight="1">
      <c r="B375" s="77"/>
      <c r="J375" s="23"/>
    </row>
    <row r="376" ht="15.75" customHeight="1">
      <c r="B376" s="77"/>
      <c r="J376" s="23"/>
    </row>
    <row r="377" ht="15.75" customHeight="1">
      <c r="B377" s="77"/>
      <c r="J377" s="23"/>
    </row>
    <row r="378" ht="15.75" customHeight="1">
      <c r="B378" s="77"/>
      <c r="J378" s="23"/>
    </row>
    <row r="379" ht="15.75" customHeight="1">
      <c r="B379" s="77"/>
      <c r="J379" s="23"/>
    </row>
    <row r="380" ht="15.75" customHeight="1">
      <c r="B380" s="77"/>
      <c r="J380" s="23"/>
    </row>
    <row r="381" ht="15.75" customHeight="1">
      <c r="B381" s="77"/>
      <c r="J381" s="23"/>
    </row>
    <row r="382" ht="15.75" customHeight="1">
      <c r="B382" s="77"/>
      <c r="J382" s="23"/>
    </row>
    <row r="383" ht="15.75" customHeight="1">
      <c r="B383" s="77"/>
      <c r="J383" s="23"/>
    </row>
    <row r="384" ht="15.75" customHeight="1">
      <c r="B384" s="77"/>
      <c r="J384" s="23"/>
    </row>
    <row r="385" ht="15.75" customHeight="1">
      <c r="B385" s="77"/>
      <c r="J385" s="23"/>
    </row>
    <row r="386" ht="15.75" customHeight="1">
      <c r="B386" s="77"/>
      <c r="J386" s="23"/>
    </row>
    <row r="387" ht="15.75" customHeight="1">
      <c r="B387" s="77"/>
      <c r="J387" s="23"/>
    </row>
    <row r="388" ht="15.75" customHeight="1">
      <c r="B388" s="77"/>
      <c r="J388" s="23"/>
    </row>
    <row r="389" ht="15.75" customHeight="1">
      <c r="B389" s="77"/>
      <c r="J389" s="23"/>
    </row>
    <row r="390" ht="15.75" customHeight="1">
      <c r="B390" s="77"/>
      <c r="J390" s="23"/>
    </row>
    <row r="391" ht="15.75" customHeight="1">
      <c r="B391" s="77"/>
      <c r="J391" s="23"/>
    </row>
    <row r="392" ht="15.75" customHeight="1">
      <c r="B392" s="77"/>
      <c r="J392" s="23"/>
    </row>
    <row r="393" ht="15.75" customHeight="1">
      <c r="B393" s="77"/>
      <c r="J393" s="23"/>
    </row>
    <row r="394" ht="15.75" customHeight="1">
      <c r="B394" s="77"/>
      <c r="J394" s="23"/>
    </row>
    <row r="395" ht="15.75" customHeight="1">
      <c r="B395" s="77"/>
      <c r="J395" s="23"/>
    </row>
    <row r="396" ht="15.75" customHeight="1">
      <c r="B396" s="77"/>
      <c r="J396" s="23"/>
    </row>
    <row r="397" ht="15.75" customHeight="1">
      <c r="B397" s="77"/>
      <c r="J397" s="23"/>
    </row>
    <row r="398" ht="15.75" customHeight="1">
      <c r="B398" s="77"/>
      <c r="J398" s="23"/>
    </row>
    <row r="399" ht="15.75" customHeight="1">
      <c r="B399" s="77"/>
      <c r="J399" s="23"/>
    </row>
    <row r="400" ht="15.75" customHeight="1">
      <c r="B400" s="77"/>
      <c r="J400" s="23"/>
    </row>
    <row r="401" ht="15.75" customHeight="1">
      <c r="B401" s="77"/>
      <c r="J401" s="23"/>
    </row>
    <row r="402" ht="15.75" customHeight="1">
      <c r="B402" s="77"/>
      <c r="J402" s="23"/>
    </row>
    <row r="403" ht="15.75" customHeight="1">
      <c r="B403" s="77"/>
      <c r="J403" s="23"/>
    </row>
    <row r="404" ht="15.75" customHeight="1">
      <c r="B404" s="77"/>
      <c r="J404" s="23"/>
    </row>
    <row r="405" ht="15.75" customHeight="1">
      <c r="B405" s="77"/>
      <c r="J405" s="23"/>
    </row>
    <row r="406" ht="15.75" customHeight="1">
      <c r="B406" s="77"/>
      <c r="J406" s="23"/>
    </row>
    <row r="407" ht="15.75" customHeight="1">
      <c r="B407" s="77"/>
      <c r="J407" s="23"/>
    </row>
    <row r="408" ht="15.75" customHeight="1">
      <c r="B408" s="77"/>
      <c r="J408" s="23"/>
    </row>
    <row r="409" ht="15.75" customHeight="1">
      <c r="B409" s="77"/>
      <c r="J409" s="23"/>
    </row>
    <row r="410" ht="15.75" customHeight="1">
      <c r="B410" s="77"/>
      <c r="J410" s="23"/>
    </row>
    <row r="411" ht="15.75" customHeight="1">
      <c r="B411" s="77"/>
      <c r="J411" s="23"/>
    </row>
    <row r="412" ht="15.75" customHeight="1">
      <c r="B412" s="77"/>
      <c r="J412" s="23"/>
    </row>
    <row r="413" ht="15.75" customHeight="1">
      <c r="B413" s="77"/>
      <c r="J413" s="23"/>
    </row>
    <row r="414" ht="15.75" customHeight="1">
      <c r="B414" s="77"/>
      <c r="J414" s="23"/>
    </row>
    <row r="415" ht="15.75" customHeight="1">
      <c r="B415" s="77"/>
      <c r="J415" s="23"/>
    </row>
    <row r="416" ht="15.75" customHeight="1">
      <c r="B416" s="77"/>
      <c r="J416" s="23"/>
    </row>
    <row r="417" ht="15.75" customHeight="1">
      <c r="B417" s="77"/>
      <c r="J417" s="23"/>
    </row>
    <row r="418" ht="15.75" customHeight="1">
      <c r="B418" s="77"/>
      <c r="J418" s="23"/>
    </row>
    <row r="419" ht="15.75" customHeight="1">
      <c r="B419" s="77"/>
      <c r="J419" s="23"/>
    </row>
    <row r="420" ht="15.75" customHeight="1">
      <c r="B420" s="77"/>
      <c r="J420" s="23"/>
    </row>
    <row r="421" ht="15.75" customHeight="1">
      <c r="B421" s="77"/>
      <c r="J421" s="23"/>
    </row>
    <row r="422" ht="15.75" customHeight="1">
      <c r="B422" s="77"/>
      <c r="J422" s="23"/>
    </row>
    <row r="423" ht="15.75" customHeight="1">
      <c r="B423" s="77"/>
      <c r="J423" s="23"/>
    </row>
    <row r="424" ht="15.75" customHeight="1">
      <c r="B424" s="77"/>
      <c r="J424" s="23"/>
    </row>
    <row r="425" ht="15.75" customHeight="1">
      <c r="B425" s="77"/>
      <c r="J425" s="23"/>
    </row>
    <row r="426" ht="15.75" customHeight="1">
      <c r="B426" s="77"/>
      <c r="J426" s="23"/>
    </row>
    <row r="427" ht="15.75" customHeight="1">
      <c r="B427" s="77"/>
      <c r="J427" s="23"/>
    </row>
    <row r="428" ht="15.75" customHeight="1">
      <c r="B428" s="77"/>
      <c r="J428" s="23"/>
    </row>
    <row r="429" ht="15.75" customHeight="1">
      <c r="B429" s="77"/>
      <c r="J429" s="23"/>
    </row>
    <row r="430" ht="15.75" customHeight="1">
      <c r="B430" s="77"/>
      <c r="J430" s="23"/>
    </row>
    <row r="431" ht="15.75" customHeight="1">
      <c r="B431" s="77"/>
      <c r="J431" s="23"/>
    </row>
    <row r="432" ht="15.75" customHeight="1">
      <c r="B432" s="77"/>
      <c r="J432" s="23"/>
    </row>
    <row r="433" ht="15.75" customHeight="1">
      <c r="B433" s="77"/>
      <c r="J433" s="23"/>
    </row>
    <row r="434" ht="15.75" customHeight="1">
      <c r="B434" s="77"/>
      <c r="J434" s="23"/>
    </row>
    <row r="435" ht="15.75" customHeight="1">
      <c r="B435" s="77"/>
      <c r="J435" s="23"/>
    </row>
    <row r="436" ht="15.75" customHeight="1">
      <c r="B436" s="77"/>
      <c r="J436" s="23"/>
    </row>
    <row r="437" ht="15.75" customHeight="1">
      <c r="B437" s="77"/>
      <c r="J437" s="23"/>
    </row>
    <row r="438" ht="15.75" customHeight="1">
      <c r="B438" s="77"/>
      <c r="J438" s="23"/>
    </row>
    <row r="439" ht="15.75" customHeight="1">
      <c r="B439" s="77"/>
      <c r="J439" s="23"/>
    </row>
    <row r="440" ht="15.75" customHeight="1">
      <c r="B440" s="77"/>
      <c r="J440" s="23"/>
    </row>
    <row r="441" ht="15.75" customHeight="1">
      <c r="B441" s="77"/>
      <c r="J441" s="23"/>
    </row>
    <row r="442" ht="15.75" customHeight="1">
      <c r="B442" s="77"/>
      <c r="J442" s="23"/>
    </row>
    <row r="443" ht="15.75" customHeight="1">
      <c r="B443" s="77"/>
      <c r="J443" s="23"/>
    </row>
    <row r="444" ht="15.75" customHeight="1">
      <c r="B444" s="77"/>
      <c r="J444" s="23"/>
    </row>
    <row r="445" ht="15.75" customHeight="1">
      <c r="B445" s="77"/>
      <c r="J445" s="23"/>
    </row>
    <row r="446" ht="15.75" customHeight="1">
      <c r="B446" s="77"/>
      <c r="J446" s="23"/>
    </row>
    <row r="447" ht="15.75" customHeight="1">
      <c r="B447" s="77"/>
      <c r="J447" s="23"/>
    </row>
    <row r="448" ht="15.75" customHeight="1">
      <c r="B448" s="77"/>
      <c r="J448" s="23"/>
    </row>
    <row r="449" ht="15.75" customHeight="1">
      <c r="B449" s="77"/>
      <c r="J449" s="23"/>
    </row>
    <row r="450" ht="15.75" customHeight="1">
      <c r="B450" s="77"/>
      <c r="J450" s="23"/>
    </row>
    <row r="451" ht="15.75" customHeight="1">
      <c r="B451" s="77"/>
      <c r="J451" s="23"/>
    </row>
    <row r="452" ht="15.75" customHeight="1">
      <c r="B452" s="77"/>
      <c r="J452" s="23"/>
    </row>
    <row r="453" ht="15.75" customHeight="1">
      <c r="B453" s="77"/>
      <c r="J453" s="23"/>
    </row>
    <row r="454" ht="15.75" customHeight="1">
      <c r="B454" s="77"/>
      <c r="J454" s="23"/>
    </row>
    <row r="455" ht="15.75" customHeight="1">
      <c r="B455" s="77"/>
      <c r="J455" s="23"/>
    </row>
    <row r="456" ht="15.75" customHeight="1">
      <c r="B456" s="77"/>
      <c r="J456" s="23"/>
    </row>
    <row r="457" ht="15.75" customHeight="1">
      <c r="B457" s="77"/>
      <c r="J457" s="23"/>
    </row>
    <row r="458" ht="15.75" customHeight="1">
      <c r="B458" s="77"/>
      <c r="J458" s="23"/>
    </row>
    <row r="459" ht="15.75" customHeight="1">
      <c r="B459" s="77"/>
      <c r="J459" s="23"/>
    </row>
    <row r="460" ht="15.75" customHeight="1">
      <c r="B460" s="77"/>
      <c r="J460" s="23"/>
    </row>
    <row r="461" ht="15.75" customHeight="1">
      <c r="B461" s="77"/>
      <c r="J461" s="23"/>
    </row>
    <row r="462" ht="15.75" customHeight="1">
      <c r="B462" s="77"/>
      <c r="J462" s="23"/>
    </row>
    <row r="463" ht="15.75" customHeight="1">
      <c r="B463" s="77"/>
      <c r="J463" s="23"/>
    </row>
    <row r="464" ht="15.75" customHeight="1">
      <c r="B464" s="77"/>
      <c r="J464" s="23"/>
    </row>
    <row r="465" ht="15.75" customHeight="1">
      <c r="B465" s="77"/>
      <c r="J465" s="23"/>
    </row>
    <row r="466" ht="15.75" customHeight="1">
      <c r="B466" s="77"/>
      <c r="J466" s="23"/>
    </row>
    <row r="467" ht="15.75" customHeight="1">
      <c r="B467" s="77"/>
      <c r="J467" s="23"/>
    </row>
    <row r="468" ht="15.75" customHeight="1">
      <c r="B468" s="77"/>
      <c r="J468" s="23"/>
    </row>
    <row r="469" ht="15.75" customHeight="1">
      <c r="B469" s="77"/>
      <c r="J469" s="23"/>
    </row>
    <row r="470" ht="15.75" customHeight="1">
      <c r="B470" s="77"/>
      <c r="J470" s="23"/>
    </row>
    <row r="471" ht="15.75" customHeight="1">
      <c r="B471" s="77"/>
      <c r="J471" s="23"/>
    </row>
    <row r="472" ht="15.75" customHeight="1">
      <c r="B472" s="77"/>
      <c r="J472" s="23"/>
    </row>
    <row r="473" ht="15.75" customHeight="1">
      <c r="B473" s="77"/>
      <c r="J473" s="23"/>
    </row>
    <row r="474" ht="15.75" customHeight="1">
      <c r="B474" s="77"/>
      <c r="J474" s="23"/>
    </row>
    <row r="475" ht="15.75" customHeight="1">
      <c r="B475" s="77"/>
      <c r="J475" s="23"/>
    </row>
    <row r="476" ht="15.75" customHeight="1">
      <c r="B476" s="77"/>
      <c r="J476" s="23"/>
    </row>
    <row r="477" ht="15.75" customHeight="1">
      <c r="B477" s="77"/>
      <c r="J477" s="23"/>
    </row>
    <row r="478" ht="15.75" customHeight="1">
      <c r="B478" s="77"/>
      <c r="J478" s="23"/>
    </row>
    <row r="479" ht="15.75" customHeight="1">
      <c r="B479" s="77"/>
      <c r="J479" s="23"/>
    </row>
    <row r="480" ht="15.75" customHeight="1">
      <c r="B480" s="77"/>
      <c r="J480" s="23"/>
    </row>
    <row r="481" ht="15.75" customHeight="1">
      <c r="B481" s="77"/>
      <c r="J481" s="23"/>
    </row>
    <row r="482" ht="15.75" customHeight="1">
      <c r="B482" s="77"/>
      <c r="J482" s="23"/>
    </row>
    <row r="483" ht="15.75" customHeight="1">
      <c r="B483" s="77"/>
      <c r="J483" s="23"/>
    </row>
    <row r="484" ht="15.75" customHeight="1">
      <c r="B484" s="77"/>
      <c r="J484" s="23"/>
    </row>
    <row r="485" ht="15.75" customHeight="1">
      <c r="B485" s="77"/>
      <c r="J485" s="23"/>
    </row>
    <row r="486" ht="15.75" customHeight="1">
      <c r="B486" s="77"/>
      <c r="J486" s="23"/>
    </row>
    <row r="487" ht="15.75" customHeight="1">
      <c r="B487" s="77"/>
      <c r="J487" s="23"/>
    </row>
    <row r="488" ht="15.75" customHeight="1">
      <c r="B488" s="77"/>
      <c r="J488" s="23"/>
    </row>
    <row r="489" ht="15.75" customHeight="1">
      <c r="B489" s="77"/>
      <c r="J489" s="23"/>
    </row>
    <row r="490" ht="15.75" customHeight="1">
      <c r="B490" s="77"/>
      <c r="J490" s="23"/>
    </row>
    <row r="491" ht="15.75" customHeight="1">
      <c r="B491" s="77"/>
      <c r="J491" s="23"/>
    </row>
    <row r="492" ht="15.75" customHeight="1">
      <c r="B492" s="77"/>
      <c r="J492" s="23"/>
    </row>
    <row r="493" ht="15.75" customHeight="1">
      <c r="B493" s="77"/>
      <c r="J493" s="23"/>
    </row>
    <row r="494" ht="15.75" customHeight="1">
      <c r="B494" s="77"/>
      <c r="J494" s="23"/>
    </row>
    <row r="495" ht="15.75" customHeight="1">
      <c r="B495" s="77"/>
      <c r="J495" s="23"/>
    </row>
    <row r="496" ht="15.75" customHeight="1">
      <c r="B496" s="77"/>
      <c r="J496" s="23"/>
    </row>
    <row r="497" ht="15.75" customHeight="1">
      <c r="B497" s="77"/>
      <c r="J497" s="23"/>
    </row>
    <row r="498" ht="15.75" customHeight="1">
      <c r="B498" s="77"/>
      <c r="J498" s="23"/>
    </row>
    <row r="499" ht="15.75" customHeight="1">
      <c r="B499" s="77"/>
      <c r="J499" s="23"/>
    </row>
    <row r="500" ht="15.75" customHeight="1">
      <c r="B500" s="77"/>
      <c r="J500" s="23"/>
    </row>
    <row r="501" ht="15.75" customHeight="1">
      <c r="B501" s="77"/>
      <c r="J501" s="23"/>
    </row>
    <row r="502" ht="15.75" customHeight="1">
      <c r="B502" s="77"/>
      <c r="J502" s="23"/>
    </row>
    <row r="503" ht="15.75" customHeight="1">
      <c r="B503" s="77"/>
      <c r="J503" s="23"/>
    </row>
    <row r="504" ht="15.75" customHeight="1">
      <c r="B504" s="77"/>
      <c r="J504" s="23"/>
    </row>
    <row r="505" ht="15.75" customHeight="1">
      <c r="B505" s="77"/>
      <c r="J505" s="23"/>
    </row>
    <row r="506" ht="15.75" customHeight="1">
      <c r="B506" s="77"/>
      <c r="J506" s="23"/>
    </row>
    <row r="507" ht="15.75" customHeight="1">
      <c r="B507" s="77"/>
      <c r="J507" s="23"/>
    </row>
    <row r="508" ht="15.75" customHeight="1">
      <c r="B508" s="77"/>
      <c r="J508" s="23"/>
    </row>
    <row r="509" ht="15.75" customHeight="1">
      <c r="B509" s="77"/>
      <c r="J509" s="23"/>
    </row>
    <row r="510" ht="15.75" customHeight="1">
      <c r="B510" s="77"/>
      <c r="J510" s="23"/>
    </row>
    <row r="511" ht="15.75" customHeight="1">
      <c r="B511" s="77"/>
      <c r="J511" s="23"/>
    </row>
    <row r="512" ht="15.75" customHeight="1">
      <c r="B512" s="77"/>
      <c r="J512" s="23"/>
    </row>
    <row r="513" ht="15.75" customHeight="1">
      <c r="B513" s="77"/>
      <c r="J513" s="23"/>
    </row>
    <row r="514" ht="15.75" customHeight="1">
      <c r="B514" s="77"/>
      <c r="J514" s="23"/>
    </row>
    <row r="515" ht="15.75" customHeight="1">
      <c r="B515" s="77"/>
      <c r="J515" s="23"/>
    </row>
    <row r="516" ht="15.75" customHeight="1">
      <c r="B516" s="77"/>
      <c r="J516" s="23"/>
    </row>
    <row r="517" ht="15.75" customHeight="1">
      <c r="B517" s="77"/>
      <c r="J517" s="23"/>
    </row>
    <row r="518" ht="15.75" customHeight="1">
      <c r="B518" s="77"/>
      <c r="J518" s="23"/>
    </row>
    <row r="519" ht="15.75" customHeight="1">
      <c r="B519" s="77"/>
      <c r="J519" s="23"/>
    </row>
    <row r="520" ht="15.75" customHeight="1">
      <c r="B520" s="77"/>
      <c r="J520" s="23"/>
    </row>
    <row r="521" ht="15.75" customHeight="1">
      <c r="B521" s="77"/>
      <c r="J521" s="23"/>
    </row>
    <row r="522" ht="15.75" customHeight="1">
      <c r="B522" s="77"/>
      <c r="J522" s="23"/>
    </row>
    <row r="523" ht="15.75" customHeight="1">
      <c r="B523" s="77"/>
      <c r="J523" s="23"/>
    </row>
    <row r="524" ht="15.75" customHeight="1">
      <c r="B524" s="77"/>
      <c r="J524" s="23"/>
    </row>
    <row r="525" ht="15.75" customHeight="1">
      <c r="B525" s="77"/>
      <c r="J525" s="23"/>
    </row>
    <row r="526" ht="15.75" customHeight="1">
      <c r="B526" s="77"/>
      <c r="J526" s="23"/>
    </row>
    <row r="527" ht="15.75" customHeight="1">
      <c r="B527" s="77"/>
      <c r="J527" s="23"/>
    </row>
    <row r="528" ht="15.75" customHeight="1">
      <c r="B528" s="77"/>
      <c r="J528" s="23"/>
    </row>
    <row r="529" ht="15.75" customHeight="1">
      <c r="B529" s="77"/>
      <c r="J529" s="23"/>
    </row>
    <row r="530" ht="15.75" customHeight="1">
      <c r="B530" s="77"/>
      <c r="J530" s="23"/>
    </row>
    <row r="531" ht="15.75" customHeight="1">
      <c r="B531" s="77"/>
      <c r="J531" s="23"/>
    </row>
    <row r="532" ht="15.75" customHeight="1">
      <c r="B532" s="77"/>
      <c r="J532" s="23"/>
    </row>
    <row r="533" ht="15.75" customHeight="1">
      <c r="B533" s="77"/>
      <c r="J533" s="23"/>
    </row>
    <row r="534" ht="15.75" customHeight="1">
      <c r="B534" s="77"/>
      <c r="J534" s="23"/>
    </row>
    <row r="535" ht="15.75" customHeight="1">
      <c r="B535" s="77"/>
      <c r="J535" s="23"/>
    </row>
    <row r="536" ht="15.75" customHeight="1">
      <c r="B536" s="77"/>
      <c r="J536" s="23"/>
    </row>
    <row r="537" ht="15.75" customHeight="1">
      <c r="B537" s="77"/>
      <c r="J537" s="23"/>
    </row>
    <row r="538" ht="15.75" customHeight="1">
      <c r="B538" s="77"/>
      <c r="J538" s="23"/>
    </row>
    <row r="539" ht="15.75" customHeight="1">
      <c r="B539" s="77"/>
      <c r="J539" s="23"/>
    </row>
    <row r="540" ht="15.75" customHeight="1">
      <c r="B540" s="77"/>
      <c r="J540" s="23"/>
    </row>
    <row r="541" ht="15.75" customHeight="1">
      <c r="B541" s="77"/>
      <c r="J541" s="23"/>
    </row>
    <row r="542" ht="15.75" customHeight="1">
      <c r="B542" s="77"/>
      <c r="J542" s="23"/>
    </row>
    <row r="543" ht="15.75" customHeight="1">
      <c r="B543" s="77"/>
      <c r="J543" s="23"/>
    </row>
    <row r="544" ht="15.75" customHeight="1">
      <c r="B544" s="77"/>
      <c r="J544" s="23"/>
    </row>
    <row r="545" ht="15.75" customHeight="1">
      <c r="B545" s="77"/>
      <c r="J545" s="23"/>
    </row>
    <row r="546" ht="15.75" customHeight="1">
      <c r="B546" s="77"/>
      <c r="J546" s="23"/>
    </row>
    <row r="547" ht="15.75" customHeight="1">
      <c r="B547" s="77"/>
      <c r="J547" s="23"/>
    </row>
    <row r="548" ht="15.75" customHeight="1">
      <c r="B548" s="77"/>
      <c r="J548" s="23"/>
    </row>
    <row r="549" ht="15.75" customHeight="1">
      <c r="B549" s="77"/>
      <c r="J549" s="23"/>
    </row>
    <row r="550" ht="15.75" customHeight="1">
      <c r="B550" s="77"/>
      <c r="J550" s="23"/>
    </row>
    <row r="551" ht="15.75" customHeight="1">
      <c r="B551" s="77"/>
      <c r="J551" s="23"/>
    </row>
    <row r="552" ht="15.75" customHeight="1">
      <c r="B552" s="77"/>
      <c r="J552" s="23"/>
    </row>
    <row r="553" ht="15.75" customHeight="1">
      <c r="B553" s="77"/>
      <c r="J553" s="23"/>
    </row>
    <row r="554" ht="15.75" customHeight="1">
      <c r="B554" s="77"/>
      <c r="J554" s="23"/>
    </row>
    <row r="555" ht="15.75" customHeight="1">
      <c r="B555" s="77"/>
      <c r="J555" s="23"/>
    </row>
    <row r="556" ht="15.75" customHeight="1">
      <c r="B556" s="77"/>
      <c r="J556" s="23"/>
    </row>
    <row r="557" ht="15.75" customHeight="1">
      <c r="B557" s="77"/>
      <c r="J557" s="23"/>
    </row>
    <row r="558" ht="15.75" customHeight="1">
      <c r="B558" s="77"/>
      <c r="J558" s="23"/>
    </row>
    <row r="559" ht="15.75" customHeight="1">
      <c r="B559" s="77"/>
      <c r="J559" s="23"/>
    </row>
    <row r="560" ht="15.75" customHeight="1">
      <c r="B560" s="77"/>
      <c r="J560" s="23"/>
    </row>
    <row r="561" ht="15.75" customHeight="1">
      <c r="B561" s="77"/>
      <c r="J561" s="23"/>
    </row>
    <row r="562" ht="15.75" customHeight="1">
      <c r="B562" s="77"/>
      <c r="J562" s="23"/>
    </row>
    <row r="563" ht="15.75" customHeight="1">
      <c r="B563" s="77"/>
      <c r="J563" s="23"/>
    </row>
    <row r="564" ht="15.75" customHeight="1">
      <c r="B564" s="77"/>
      <c r="J564" s="23"/>
    </row>
    <row r="565" ht="15.75" customHeight="1">
      <c r="B565" s="77"/>
      <c r="J565" s="23"/>
    </row>
    <row r="566" ht="15.75" customHeight="1">
      <c r="B566" s="77"/>
      <c r="J566" s="23"/>
    </row>
    <row r="567" ht="15.75" customHeight="1">
      <c r="B567" s="77"/>
      <c r="J567" s="23"/>
    </row>
    <row r="568" ht="15.75" customHeight="1">
      <c r="B568" s="77"/>
      <c r="J568" s="23"/>
    </row>
    <row r="569" ht="15.75" customHeight="1">
      <c r="B569" s="77"/>
      <c r="J569" s="23"/>
    </row>
    <row r="570" ht="15.75" customHeight="1">
      <c r="B570" s="77"/>
      <c r="J570" s="23"/>
    </row>
    <row r="571" ht="15.75" customHeight="1">
      <c r="B571" s="77"/>
      <c r="J571" s="23"/>
    </row>
    <row r="572" ht="15.75" customHeight="1">
      <c r="B572" s="77"/>
      <c r="J572" s="23"/>
    </row>
    <row r="573" ht="15.75" customHeight="1">
      <c r="B573" s="77"/>
      <c r="J573" s="23"/>
    </row>
    <row r="574" ht="15.75" customHeight="1">
      <c r="B574" s="77"/>
      <c r="J574" s="23"/>
    </row>
    <row r="575" ht="15.75" customHeight="1">
      <c r="B575" s="77"/>
      <c r="J575" s="23"/>
    </row>
    <row r="576" ht="15.75" customHeight="1">
      <c r="B576" s="77"/>
      <c r="J576" s="23"/>
    </row>
    <row r="577" ht="15.75" customHeight="1">
      <c r="B577" s="77"/>
      <c r="J577" s="23"/>
    </row>
    <row r="578" ht="15.75" customHeight="1">
      <c r="B578" s="77"/>
      <c r="J578" s="23"/>
    </row>
    <row r="579" ht="15.75" customHeight="1">
      <c r="B579" s="77"/>
      <c r="J579" s="23"/>
    </row>
    <row r="580" ht="15.75" customHeight="1">
      <c r="B580" s="77"/>
      <c r="J580" s="23"/>
    </row>
    <row r="581" ht="15.75" customHeight="1">
      <c r="B581" s="77"/>
      <c r="J581" s="23"/>
    </row>
    <row r="582" ht="15.75" customHeight="1">
      <c r="B582" s="77"/>
      <c r="J582" s="23"/>
    </row>
    <row r="583" ht="15.75" customHeight="1">
      <c r="B583" s="77"/>
      <c r="J583" s="23"/>
    </row>
    <row r="584" ht="15.75" customHeight="1">
      <c r="B584" s="77"/>
      <c r="J584" s="23"/>
    </row>
    <row r="585" ht="15.75" customHeight="1">
      <c r="B585" s="77"/>
      <c r="J585" s="23"/>
    </row>
    <row r="586" ht="15.75" customHeight="1">
      <c r="B586" s="77"/>
      <c r="J586" s="23"/>
    </row>
    <row r="587" ht="15.75" customHeight="1">
      <c r="B587" s="77"/>
      <c r="J587" s="23"/>
    </row>
    <row r="588" ht="15.75" customHeight="1">
      <c r="B588" s="77"/>
      <c r="J588" s="23"/>
    </row>
    <row r="589" ht="15.75" customHeight="1">
      <c r="B589" s="77"/>
      <c r="J589" s="23"/>
    </row>
    <row r="590" ht="15.75" customHeight="1">
      <c r="B590" s="77"/>
      <c r="J590" s="23"/>
    </row>
    <row r="591" ht="15.75" customHeight="1">
      <c r="B591" s="77"/>
      <c r="J591" s="23"/>
    </row>
    <row r="592" ht="15.75" customHeight="1">
      <c r="B592" s="77"/>
      <c r="J592" s="23"/>
    </row>
    <row r="593" ht="15.75" customHeight="1">
      <c r="B593" s="77"/>
      <c r="J593" s="23"/>
    </row>
    <row r="594" ht="15.75" customHeight="1">
      <c r="B594" s="77"/>
      <c r="J594" s="23"/>
    </row>
    <row r="595" ht="15.75" customHeight="1">
      <c r="B595" s="77"/>
      <c r="J595" s="23"/>
    </row>
    <row r="596" ht="15.75" customHeight="1">
      <c r="B596" s="77"/>
      <c r="J596" s="23"/>
    </row>
    <row r="597" ht="15.75" customHeight="1">
      <c r="B597" s="77"/>
      <c r="J597" s="23"/>
    </row>
    <row r="598" ht="15.75" customHeight="1">
      <c r="B598" s="77"/>
      <c r="J598" s="23"/>
    </row>
    <row r="599" ht="15.75" customHeight="1">
      <c r="B599" s="77"/>
      <c r="J599" s="23"/>
    </row>
    <row r="600" ht="15.75" customHeight="1">
      <c r="B600" s="77"/>
      <c r="J600" s="23"/>
    </row>
    <row r="601" ht="15.75" customHeight="1">
      <c r="B601" s="77"/>
      <c r="J601" s="23"/>
    </row>
    <row r="602" ht="15.75" customHeight="1">
      <c r="B602" s="77"/>
      <c r="J602" s="23"/>
    </row>
    <row r="603" ht="15.75" customHeight="1">
      <c r="B603" s="77"/>
      <c r="J603" s="23"/>
    </row>
    <row r="604" ht="15.75" customHeight="1">
      <c r="B604" s="77"/>
      <c r="J604" s="23"/>
    </row>
    <row r="605" ht="15.75" customHeight="1">
      <c r="B605" s="77"/>
      <c r="J605" s="23"/>
    </row>
    <row r="606" ht="15.75" customHeight="1">
      <c r="B606" s="77"/>
      <c r="J606" s="23"/>
    </row>
    <row r="607" ht="15.75" customHeight="1">
      <c r="B607" s="77"/>
      <c r="J607" s="23"/>
    </row>
    <row r="608" ht="15.75" customHeight="1">
      <c r="B608" s="77"/>
      <c r="J608" s="23"/>
    </row>
    <row r="609" ht="15.75" customHeight="1">
      <c r="B609" s="77"/>
      <c r="J609" s="23"/>
    </row>
    <row r="610" ht="15.75" customHeight="1">
      <c r="B610" s="77"/>
      <c r="J610" s="23"/>
    </row>
    <row r="611" ht="15.75" customHeight="1">
      <c r="B611" s="77"/>
      <c r="J611" s="23"/>
    </row>
    <row r="612" ht="15.75" customHeight="1">
      <c r="B612" s="77"/>
      <c r="J612" s="23"/>
    </row>
    <row r="613" ht="15.75" customHeight="1">
      <c r="B613" s="77"/>
      <c r="J613" s="23"/>
    </row>
    <row r="614" ht="15.75" customHeight="1">
      <c r="B614" s="77"/>
      <c r="J614" s="23"/>
    </row>
    <row r="615" ht="15.75" customHeight="1">
      <c r="B615" s="77"/>
      <c r="J615" s="23"/>
    </row>
    <row r="616" ht="15.75" customHeight="1">
      <c r="B616" s="77"/>
      <c r="J616" s="23"/>
    </row>
    <row r="617" ht="15.75" customHeight="1">
      <c r="B617" s="77"/>
      <c r="J617" s="23"/>
    </row>
    <row r="618" ht="15.75" customHeight="1">
      <c r="B618" s="77"/>
      <c r="J618" s="23"/>
    </row>
    <row r="619" ht="15.75" customHeight="1">
      <c r="B619" s="77"/>
      <c r="J619" s="23"/>
    </row>
    <row r="620" ht="15.75" customHeight="1">
      <c r="B620" s="77"/>
      <c r="J620" s="23"/>
    </row>
    <row r="621" ht="15.75" customHeight="1">
      <c r="B621" s="77"/>
      <c r="J621" s="23"/>
    </row>
    <row r="622" ht="15.75" customHeight="1">
      <c r="B622" s="77"/>
      <c r="J622" s="23"/>
    </row>
    <row r="623" ht="15.75" customHeight="1">
      <c r="B623" s="77"/>
      <c r="J623" s="23"/>
    </row>
    <row r="624" ht="15.75" customHeight="1">
      <c r="B624" s="77"/>
      <c r="J624" s="23"/>
    </row>
    <row r="625" ht="15.75" customHeight="1">
      <c r="B625" s="77"/>
      <c r="J625" s="23"/>
    </row>
    <row r="626" ht="15.75" customHeight="1">
      <c r="B626" s="77"/>
      <c r="J626" s="23"/>
    </row>
    <row r="627" ht="15.75" customHeight="1">
      <c r="B627" s="77"/>
      <c r="J627" s="23"/>
    </row>
    <row r="628" ht="15.75" customHeight="1">
      <c r="B628" s="77"/>
      <c r="J628" s="23"/>
    </row>
    <row r="629" ht="15.75" customHeight="1">
      <c r="B629" s="77"/>
      <c r="J629" s="23"/>
    </row>
    <row r="630" ht="15.75" customHeight="1">
      <c r="B630" s="77"/>
      <c r="J630" s="23"/>
    </row>
    <row r="631" ht="15.75" customHeight="1">
      <c r="B631" s="77"/>
      <c r="J631" s="23"/>
    </row>
    <row r="632" ht="15.75" customHeight="1">
      <c r="B632" s="77"/>
      <c r="J632" s="23"/>
    </row>
    <row r="633" ht="15.75" customHeight="1">
      <c r="B633" s="77"/>
      <c r="J633" s="23"/>
    </row>
    <row r="634" ht="15.75" customHeight="1">
      <c r="B634" s="77"/>
      <c r="J634" s="23"/>
    </row>
    <row r="635" ht="15.75" customHeight="1">
      <c r="B635" s="77"/>
      <c r="J635" s="23"/>
    </row>
    <row r="636" ht="15.75" customHeight="1">
      <c r="B636" s="77"/>
      <c r="J636" s="23"/>
    </row>
    <row r="637" ht="15.75" customHeight="1">
      <c r="B637" s="77"/>
      <c r="J637" s="23"/>
    </row>
    <row r="638" ht="15.75" customHeight="1">
      <c r="B638" s="77"/>
      <c r="J638" s="23"/>
    </row>
    <row r="639" ht="15.75" customHeight="1">
      <c r="B639" s="77"/>
      <c r="J639" s="23"/>
    </row>
    <row r="640" ht="15.75" customHeight="1">
      <c r="B640" s="77"/>
      <c r="J640" s="23"/>
    </row>
    <row r="641" ht="15.75" customHeight="1">
      <c r="B641" s="77"/>
      <c r="J641" s="23"/>
    </row>
    <row r="642" ht="15.75" customHeight="1">
      <c r="B642" s="77"/>
      <c r="J642" s="23"/>
    </row>
    <row r="643" ht="15.75" customHeight="1">
      <c r="B643" s="77"/>
      <c r="J643" s="23"/>
    </row>
    <row r="644" ht="15.75" customHeight="1">
      <c r="B644" s="77"/>
      <c r="J644" s="23"/>
    </row>
    <row r="645" ht="15.75" customHeight="1">
      <c r="B645" s="77"/>
      <c r="J645" s="23"/>
    </row>
    <row r="646" ht="15.75" customHeight="1">
      <c r="B646" s="77"/>
      <c r="J646" s="23"/>
    </row>
    <row r="647" ht="15.75" customHeight="1">
      <c r="B647" s="77"/>
      <c r="J647" s="23"/>
    </row>
    <row r="648" ht="15.75" customHeight="1">
      <c r="B648" s="77"/>
      <c r="J648" s="23"/>
    </row>
    <row r="649" ht="15.75" customHeight="1">
      <c r="B649" s="77"/>
      <c r="J649" s="23"/>
    </row>
    <row r="650" ht="15.75" customHeight="1">
      <c r="B650" s="77"/>
      <c r="J650" s="23"/>
    </row>
    <row r="651" ht="15.75" customHeight="1">
      <c r="B651" s="77"/>
      <c r="J651" s="23"/>
    </row>
    <row r="652" ht="15.75" customHeight="1">
      <c r="B652" s="77"/>
      <c r="J652" s="23"/>
    </row>
    <row r="653" ht="15.75" customHeight="1">
      <c r="B653" s="77"/>
      <c r="J653" s="23"/>
    </row>
    <row r="654" ht="15.75" customHeight="1">
      <c r="B654" s="77"/>
      <c r="J654" s="23"/>
    </row>
    <row r="655" ht="15.75" customHeight="1">
      <c r="B655" s="77"/>
      <c r="J655" s="23"/>
    </row>
    <row r="656" ht="15.75" customHeight="1">
      <c r="B656" s="77"/>
      <c r="J656" s="23"/>
    </row>
    <row r="657" ht="15.75" customHeight="1">
      <c r="B657" s="77"/>
      <c r="J657" s="23"/>
    </row>
    <row r="658" ht="15.75" customHeight="1">
      <c r="B658" s="77"/>
      <c r="J658" s="23"/>
    </row>
    <row r="659" ht="15.75" customHeight="1">
      <c r="B659" s="77"/>
      <c r="J659" s="23"/>
    </row>
    <row r="660" ht="15.75" customHeight="1">
      <c r="B660" s="77"/>
      <c r="J660" s="23"/>
    </row>
    <row r="661" ht="15.75" customHeight="1">
      <c r="B661" s="77"/>
      <c r="J661" s="23"/>
    </row>
    <row r="662" ht="15.75" customHeight="1">
      <c r="B662" s="77"/>
      <c r="J662" s="23"/>
    </row>
    <row r="663" ht="15.75" customHeight="1">
      <c r="B663" s="77"/>
      <c r="J663" s="23"/>
    </row>
    <row r="664" ht="15.75" customHeight="1">
      <c r="B664" s="77"/>
      <c r="J664" s="23"/>
    </row>
    <row r="665" ht="15.75" customHeight="1">
      <c r="B665" s="77"/>
      <c r="J665" s="23"/>
    </row>
    <row r="666" ht="15.75" customHeight="1">
      <c r="B666" s="77"/>
      <c r="J666" s="23"/>
    </row>
    <row r="667" ht="15.75" customHeight="1">
      <c r="B667" s="77"/>
      <c r="J667" s="23"/>
    </row>
    <row r="668" ht="15.75" customHeight="1">
      <c r="B668" s="77"/>
      <c r="J668" s="23"/>
    </row>
    <row r="669" ht="15.75" customHeight="1">
      <c r="B669" s="77"/>
      <c r="J669" s="23"/>
    </row>
    <row r="670" ht="15.75" customHeight="1">
      <c r="B670" s="77"/>
      <c r="J670" s="23"/>
    </row>
    <row r="671" ht="15.75" customHeight="1">
      <c r="B671" s="77"/>
      <c r="J671" s="23"/>
    </row>
    <row r="672" ht="15.75" customHeight="1">
      <c r="B672" s="77"/>
      <c r="J672" s="23"/>
    </row>
    <row r="673" ht="15.75" customHeight="1">
      <c r="B673" s="77"/>
      <c r="J673" s="23"/>
    </row>
    <row r="674" ht="15.75" customHeight="1">
      <c r="B674" s="77"/>
      <c r="J674" s="23"/>
    </row>
    <row r="675" ht="15.75" customHeight="1">
      <c r="B675" s="77"/>
      <c r="J675" s="23"/>
    </row>
    <row r="676" ht="15.75" customHeight="1">
      <c r="B676" s="77"/>
      <c r="J676" s="23"/>
    </row>
    <row r="677" ht="15.75" customHeight="1">
      <c r="B677" s="77"/>
      <c r="J677" s="23"/>
    </row>
    <row r="678" ht="15.75" customHeight="1">
      <c r="B678" s="77"/>
      <c r="J678" s="23"/>
    </row>
    <row r="679" ht="15.75" customHeight="1">
      <c r="B679" s="77"/>
      <c r="J679" s="23"/>
    </row>
    <row r="680" ht="15.75" customHeight="1">
      <c r="B680" s="77"/>
      <c r="J680" s="23"/>
    </row>
    <row r="681" ht="15.75" customHeight="1">
      <c r="B681" s="77"/>
      <c r="J681" s="23"/>
    </row>
    <row r="682" ht="15.75" customHeight="1">
      <c r="B682" s="77"/>
      <c r="J682" s="23"/>
    </row>
    <row r="683" ht="15.75" customHeight="1">
      <c r="B683" s="77"/>
      <c r="J683" s="23"/>
    </row>
    <row r="684" ht="15.75" customHeight="1">
      <c r="B684" s="77"/>
      <c r="J684" s="23"/>
    </row>
    <row r="685" ht="15.75" customHeight="1">
      <c r="B685" s="77"/>
      <c r="J685" s="23"/>
    </row>
    <row r="686" ht="15.75" customHeight="1">
      <c r="B686" s="77"/>
      <c r="J686" s="23"/>
    </row>
    <row r="687" ht="15.75" customHeight="1">
      <c r="B687" s="77"/>
      <c r="J687" s="23"/>
    </row>
    <row r="688" ht="15.75" customHeight="1">
      <c r="B688" s="77"/>
      <c r="J688" s="23"/>
    </row>
    <row r="689" ht="15.75" customHeight="1">
      <c r="B689" s="77"/>
      <c r="J689" s="23"/>
    </row>
    <row r="690" ht="15.75" customHeight="1">
      <c r="B690" s="77"/>
      <c r="J690" s="23"/>
    </row>
    <row r="691" ht="15.75" customHeight="1">
      <c r="B691" s="77"/>
      <c r="J691" s="23"/>
    </row>
    <row r="692" ht="15.75" customHeight="1">
      <c r="B692" s="77"/>
      <c r="J692" s="23"/>
    </row>
    <row r="693" ht="15.75" customHeight="1">
      <c r="B693" s="77"/>
      <c r="J693" s="23"/>
    </row>
    <row r="694" ht="15.75" customHeight="1">
      <c r="B694" s="77"/>
      <c r="J694" s="23"/>
    </row>
    <row r="695" ht="15.75" customHeight="1">
      <c r="B695" s="77"/>
      <c r="J695" s="23"/>
    </row>
    <row r="696" ht="15.75" customHeight="1">
      <c r="B696" s="77"/>
      <c r="J696" s="23"/>
    </row>
    <row r="697" ht="15.75" customHeight="1">
      <c r="B697" s="77"/>
      <c r="J697" s="23"/>
    </row>
    <row r="698" ht="15.75" customHeight="1">
      <c r="B698" s="77"/>
      <c r="J698" s="23"/>
    </row>
    <row r="699" ht="15.75" customHeight="1">
      <c r="B699" s="77"/>
      <c r="J699" s="23"/>
    </row>
    <row r="700" ht="15.75" customHeight="1">
      <c r="B700" s="77"/>
      <c r="J700" s="23"/>
    </row>
    <row r="701" ht="15.75" customHeight="1">
      <c r="B701" s="77"/>
      <c r="J701" s="23"/>
    </row>
    <row r="702" ht="15.75" customHeight="1">
      <c r="B702" s="77"/>
      <c r="J702" s="23"/>
    </row>
    <row r="703" ht="15.75" customHeight="1">
      <c r="B703" s="77"/>
      <c r="J703" s="23"/>
    </row>
    <row r="704" ht="15.75" customHeight="1">
      <c r="B704" s="77"/>
      <c r="J704" s="23"/>
    </row>
    <row r="705" ht="15.75" customHeight="1">
      <c r="B705" s="77"/>
      <c r="J705" s="23"/>
    </row>
    <row r="706" ht="15.75" customHeight="1">
      <c r="B706" s="77"/>
      <c r="J706" s="23"/>
    </row>
    <row r="707" ht="15.75" customHeight="1">
      <c r="B707" s="77"/>
      <c r="J707" s="23"/>
    </row>
    <row r="708" ht="15.75" customHeight="1">
      <c r="B708" s="77"/>
      <c r="J708" s="23"/>
    </row>
    <row r="709" ht="15.75" customHeight="1">
      <c r="B709" s="77"/>
      <c r="J709" s="23"/>
    </row>
    <row r="710" ht="15.75" customHeight="1">
      <c r="B710" s="77"/>
      <c r="J710" s="23"/>
    </row>
    <row r="711" ht="15.75" customHeight="1">
      <c r="B711" s="77"/>
      <c r="J711" s="23"/>
    </row>
    <row r="712" ht="15.75" customHeight="1">
      <c r="B712" s="77"/>
      <c r="J712" s="23"/>
    </row>
    <row r="713" ht="15.75" customHeight="1">
      <c r="B713" s="77"/>
      <c r="J713" s="23"/>
    </row>
    <row r="714" ht="15.75" customHeight="1">
      <c r="B714" s="77"/>
      <c r="J714" s="23"/>
    </row>
    <row r="715" ht="15.75" customHeight="1">
      <c r="B715" s="77"/>
      <c r="J715" s="23"/>
    </row>
    <row r="716" ht="15.75" customHeight="1">
      <c r="B716" s="77"/>
      <c r="J716" s="23"/>
    </row>
    <row r="717" ht="15.75" customHeight="1">
      <c r="B717" s="77"/>
      <c r="J717" s="23"/>
    </row>
    <row r="718" ht="15.75" customHeight="1">
      <c r="B718" s="77"/>
      <c r="J718" s="23"/>
    </row>
    <row r="719" ht="15.75" customHeight="1">
      <c r="B719" s="77"/>
      <c r="J719" s="23"/>
    </row>
    <row r="720" ht="15.75" customHeight="1">
      <c r="B720" s="77"/>
      <c r="J720" s="23"/>
    </row>
    <row r="721" ht="15.75" customHeight="1">
      <c r="B721" s="77"/>
      <c r="J721" s="23"/>
    </row>
    <row r="722" ht="15.75" customHeight="1">
      <c r="B722" s="77"/>
      <c r="J722" s="23"/>
    </row>
    <row r="723" ht="15.75" customHeight="1">
      <c r="B723" s="77"/>
      <c r="J723" s="23"/>
    </row>
    <row r="724" ht="15.75" customHeight="1">
      <c r="B724" s="77"/>
      <c r="J724" s="23"/>
    </row>
    <row r="725" ht="15.75" customHeight="1">
      <c r="B725" s="77"/>
      <c r="J725" s="23"/>
    </row>
    <row r="726" ht="15.75" customHeight="1">
      <c r="B726" s="77"/>
      <c r="J726" s="23"/>
    </row>
    <row r="727" ht="15.75" customHeight="1">
      <c r="B727" s="77"/>
      <c r="J727" s="23"/>
    </row>
    <row r="728" ht="15.75" customHeight="1">
      <c r="B728" s="77"/>
      <c r="J728" s="23"/>
    </row>
    <row r="729" ht="15.75" customHeight="1">
      <c r="B729" s="77"/>
      <c r="J729" s="23"/>
    </row>
    <row r="730" ht="15.75" customHeight="1">
      <c r="B730" s="77"/>
      <c r="J730" s="23"/>
    </row>
    <row r="731" ht="15.75" customHeight="1">
      <c r="B731" s="77"/>
      <c r="J731" s="23"/>
    </row>
    <row r="732" ht="15.75" customHeight="1">
      <c r="B732" s="77"/>
      <c r="J732" s="23"/>
    </row>
    <row r="733" ht="15.75" customHeight="1">
      <c r="B733" s="77"/>
      <c r="J733" s="23"/>
    </row>
    <row r="734" ht="15.75" customHeight="1">
      <c r="B734" s="77"/>
      <c r="J734" s="23"/>
    </row>
    <row r="735" ht="15.75" customHeight="1">
      <c r="B735" s="77"/>
      <c r="J735" s="23"/>
    </row>
    <row r="736" ht="15.75" customHeight="1">
      <c r="B736" s="77"/>
      <c r="J736" s="23"/>
    </row>
    <row r="737" ht="15.75" customHeight="1">
      <c r="B737" s="77"/>
      <c r="J737" s="23"/>
    </row>
    <row r="738" ht="15.75" customHeight="1">
      <c r="B738" s="77"/>
      <c r="J738" s="23"/>
    </row>
    <row r="739" ht="15.75" customHeight="1">
      <c r="B739" s="77"/>
      <c r="J739" s="23"/>
    </row>
    <row r="740" ht="15.75" customHeight="1">
      <c r="B740" s="77"/>
      <c r="J740" s="23"/>
    </row>
    <row r="741" ht="15.75" customHeight="1">
      <c r="B741" s="77"/>
      <c r="J741" s="23"/>
    </row>
    <row r="742" ht="15.75" customHeight="1">
      <c r="B742" s="77"/>
      <c r="J742" s="23"/>
    </row>
    <row r="743" ht="15.75" customHeight="1">
      <c r="B743" s="77"/>
      <c r="J743" s="23"/>
    </row>
    <row r="744" ht="15.75" customHeight="1">
      <c r="B744" s="77"/>
      <c r="J744" s="23"/>
    </row>
    <row r="745" ht="15.75" customHeight="1">
      <c r="B745" s="77"/>
      <c r="J745" s="23"/>
    </row>
    <row r="746" ht="15.75" customHeight="1">
      <c r="B746" s="77"/>
      <c r="J746" s="23"/>
    </row>
    <row r="747" ht="15.75" customHeight="1">
      <c r="B747" s="77"/>
      <c r="J747" s="23"/>
    </row>
    <row r="748" ht="15.75" customHeight="1">
      <c r="B748" s="77"/>
      <c r="J748" s="23"/>
    </row>
    <row r="749" ht="15.75" customHeight="1">
      <c r="B749" s="77"/>
      <c r="J749" s="23"/>
    </row>
    <row r="750" ht="15.75" customHeight="1">
      <c r="B750" s="77"/>
      <c r="J750" s="23"/>
    </row>
    <row r="751" ht="15.75" customHeight="1">
      <c r="B751" s="77"/>
      <c r="J751" s="23"/>
    </row>
    <row r="752" ht="15.75" customHeight="1">
      <c r="B752" s="77"/>
      <c r="J752" s="23"/>
    </row>
    <row r="753" ht="15.75" customHeight="1">
      <c r="B753" s="77"/>
      <c r="J753" s="23"/>
    </row>
    <row r="754" ht="15.75" customHeight="1">
      <c r="B754" s="77"/>
      <c r="J754" s="23"/>
    </row>
    <row r="755" ht="15.75" customHeight="1">
      <c r="B755" s="77"/>
      <c r="J755" s="23"/>
    </row>
    <row r="756" ht="15.75" customHeight="1">
      <c r="B756" s="77"/>
      <c r="J756" s="23"/>
    </row>
    <row r="757" ht="15.75" customHeight="1">
      <c r="B757" s="77"/>
      <c r="J757" s="23"/>
    </row>
    <row r="758" ht="15.75" customHeight="1">
      <c r="B758" s="77"/>
      <c r="J758" s="23"/>
    </row>
    <row r="759" ht="15.75" customHeight="1">
      <c r="B759" s="77"/>
      <c r="J759" s="23"/>
    </row>
    <row r="760" ht="15.75" customHeight="1">
      <c r="B760" s="77"/>
      <c r="J760" s="23"/>
    </row>
    <row r="761" ht="15.75" customHeight="1">
      <c r="B761" s="77"/>
      <c r="J761" s="23"/>
    </row>
    <row r="762" ht="15.75" customHeight="1">
      <c r="B762" s="77"/>
      <c r="J762" s="23"/>
    </row>
    <row r="763" ht="15.75" customHeight="1">
      <c r="B763" s="77"/>
      <c r="J763" s="23"/>
    </row>
    <row r="764" ht="15.75" customHeight="1">
      <c r="B764" s="77"/>
      <c r="J764" s="23"/>
    </row>
    <row r="765" ht="15.75" customHeight="1">
      <c r="B765" s="77"/>
      <c r="J765" s="23"/>
    </row>
    <row r="766" ht="15.75" customHeight="1">
      <c r="B766" s="77"/>
      <c r="J766" s="23"/>
    </row>
    <row r="767" ht="15.75" customHeight="1">
      <c r="B767" s="77"/>
      <c r="J767" s="23"/>
    </row>
    <row r="768" ht="15.75" customHeight="1">
      <c r="B768" s="77"/>
      <c r="J768" s="23"/>
    </row>
    <row r="769" ht="15.75" customHeight="1">
      <c r="B769" s="77"/>
      <c r="J769" s="23"/>
    </row>
    <row r="770" ht="15.75" customHeight="1">
      <c r="B770" s="77"/>
      <c r="J770" s="23"/>
    </row>
    <row r="771" ht="15.75" customHeight="1">
      <c r="B771" s="77"/>
      <c r="J771" s="23"/>
    </row>
    <row r="772" ht="15.75" customHeight="1">
      <c r="B772" s="77"/>
      <c r="J772" s="23"/>
    </row>
    <row r="773" ht="15.75" customHeight="1">
      <c r="B773" s="77"/>
      <c r="J773" s="23"/>
    </row>
    <row r="774" ht="15.75" customHeight="1">
      <c r="B774" s="77"/>
      <c r="J774" s="23"/>
    </row>
    <row r="775" ht="15.75" customHeight="1">
      <c r="B775" s="77"/>
      <c r="J775" s="23"/>
    </row>
    <row r="776" ht="15.75" customHeight="1">
      <c r="B776" s="77"/>
      <c r="J776" s="23"/>
    </row>
    <row r="777" ht="15.75" customHeight="1">
      <c r="B777" s="77"/>
      <c r="J777" s="23"/>
    </row>
    <row r="778" ht="15.75" customHeight="1">
      <c r="B778" s="77"/>
      <c r="J778" s="23"/>
    </row>
    <row r="779" ht="15.75" customHeight="1">
      <c r="B779" s="77"/>
      <c r="J779" s="23"/>
    </row>
    <row r="780" ht="15.75" customHeight="1">
      <c r="B780" s="77"/>
      <c r="J780" s="23"/>
    </row>
    <row r="781" ht="15.75" customHeight="1">
      <c r="B781" s="77"/>
      <c r="J781" s="23"/>
    </row>
    <row r="782" ht="15.75" customHeight="1">
      <c r="B782" s="77"/>
      <c r="J782" s="23"/>
    </row>
    <row r="783" ht="15.75" customHeight="1">
      <c r="B783" s="77"/>
      <c r="J783" s="23"/>
    </row>
    <row r="784" ht="15.75" customHeight="1">
      <c r="B784" s="77"/>
      <c r="J784" s="23"/>
    </row>
    <row r="785" ht="15.75" customHeight="1">
      <c r="B785" s="77"/>
      <c r="J785" s="23"/>
    </row>
    <row r="786" ht="15.75" customHeight="1">
      <c r="B786" s="77"/>
      <c r="J786" s="23"/>
    </row>
    <row r="787" ht="15.75" customHeight="1">
      <c r="B787" s="77"/>
      <c r="J787" s="23"/>
    </row>
    <row r="788" ht="15.75" customHeight="1">
      <c r="B788" s="77"/>
      <c r="J788" s="23"/>
    </row>
    <row r="789" ht="15.75" customHeight="1">
      <c r="B789" s="77"/>
      <c r="J789" s="23"/>
    </row>
    <row r="790" ht="15.75" customHeight="1">
      <c r="B790" s="77"/>
      <c r="J790" s="23"/>
    </row>
    <row r="791" ht="15.75" customHeight="1">
      <c r="B791" s="77"/>
      <c r="J791" s="23"/>
    </row>
    <row r="792" ht="15.75" customHeight="1">
      <c r="B792" s="77"/>
      <c r="J792" s="23"/>
    </row>
    <row r="793" ht="15.75" customHeight="1">
      <c r="B793" s="77"/>
      <c r="J793" s="23"/>
    </row>
    <row r="794" ht="15.75" customHeight="1">
      <c r="B794" s="77"/>
      <c r="J794" s="23"/>
    </row>
    <row r="795" ht="15.75" customHeight="1">
      <c r="B795" s="77"/>
      <c r="J795" s="23"/>
    </row>
    <row r="796" ht="15.75" customHeight="1">
      <c r="B796" s="77"/>
      <c r="J796" s="23"/>
    </row>
    <row r="797" ht="15.75" customHeight="1">
      <c r="B797" s="77"/>
      <c r="J797" s="23"/>
    </row>
    <row r="798" ht="15.75" customHeight="1">
      <c r="B798" s="77"/>
      <c r="J798" s="23"/>
    </row>
    <row r="799" ht="15.75" customHeight="1">
      <c r="B799" s="77"/>
      <c r="J799" s="23"/>
    </row>
    <row r="800" ht="15.75" customHeight="1">
      <c r="B800" s="77"/>
      <c r="J800" s="23"/>
    </row>
    <row r="801" ht="15.75" customHeight="1">
      <c r="B801" s="77"/>
      <c r="J801" s="23"/>
    </row>
    <row r="802" ht="15.75" customHeight="1">
      <c r="B802" s="77"/>
      <c r="J802" s="23"/>
    </row>
    <row r="803" ht="15.75" customHeight="1">
      <c r="B803" s="77"/>
      <c r="J803" s="23"/>
    </row>
    <row r="804" ht="15.75" customHeight="1">
      <c r="B804" s="77"/>
      <c r="J804" s="23"/>
    </row>
    <row r="805" ht="15.75" customHeight="1">
      <c r="B805" s="77"/>
      <c r="J805" s="23"/>
    </row>
    <row r="806" ht="15.75" customHeight="1">
      <c r="B806" s="77"/>
      <c r="J806" s="23"/>
    </row>
    <row r="807" ht="15.75" customHeight="1">
      <c r="B807" s="77"/>
      <c r="J807" s="23"/>
    </row>
    <row r="808" ht="15.75" customHeight="1">
      <c r="B808" s="77"/>
      <c r="J808" s="23"/>
    </row>
    <row r="809" ht="15.75" customHeight="1">
      <c r="B809" s="77"/>
      <c r="J809" s="23"/>
    </row>
    <row r="810" ht="15.75" customHeight="1">
      <c r="B810" s="77"/>
      <c r="J810" s="23"/>
    </row>
    <row r="811" ht="15.75" customHeight="1">
      <c r="B811" s="77"/>
      <c r="J811" s="23"/>
    </row>
    <row r="812" ht="15.75" customHeight="1">
      <c r="B812" s="77"/>
      <c r="J812" s="23"/>
    </row>
    <row r="813" ht="15.75" customHeight="1">
      <c r="B813" s="77"/>
      <c r="J813" s="23"/>
    </row>
    <row r="814" ht="15.75" customHeight="1">
      <c r="B814" s="77"/>
      <c r="J814" s="23"/>
    </row>
    <row r="815" ht="15.75" customHeight="1">
      <c r="B815" s="77"/>
      <c r="J815" s="23"/>
    </row>
    <row r="816" ht="15.75" customHeight="1">
      <c r="B816" s="77"/>
      <c r="J816" s="23"/>
    </row>
    <row r="817" ht="15.75" customHeight="1">
      <c r="B817" s="77"/>
      <c r="J817" s="23"/>
    </row>
    <row r="818" ht="15.75" customHeight="1">
      <c r="B818" s="77"/>
      <c r="J818" s="23"/>
    </row>
    <row r="819" ht="15.75" customHeight="1">
      <c r="B819" s="77"/>
      <c r="J819" s="23"/>
    </row>
    <row r="820" ht="15.75" customHeight="1">
      <c r="B820" s="77"/>
      <c r="J820" s="23"/>
    </row>
    <row r="821" ht="15.75" customHeight="1">
      <c r="B821" s="77"/>
      <c r="J821" s="23"/>
    </row>
    <row r="822" ht="15.75" customHeight="1">
      <c r="B822" s="77"/>
      <c r="J822" s="23"/>
    </row>
    <row r="823" ht="15.75" customHeight="1">
      <c r="B823" s="77"/>
      <c r="J823" s="23"/>
    </row>
    <row r="824" ht="15.75" customHeight="1">
      <c r="B824" s="77"/>
      <c r="J824" s="23"/>
    </row>
    <row r="825" ht="15.75" customHeight="1">
      <c r="B825" s="77"/>
      <c r="J825" s="23"/>
    </row>
    <row r="826" ht="15.75" customHeight="1">
      <c r="B826" s="77"/>
      <c r="J826" s="23"/>
    </row>
    <row r="827" ht="15.75" customHeight="1">
      <c r="B827" s="77"/>
      <c r="J827" s="23"/>
    </row>
    <row r="828" ht="15.75" customHeight="1">
      <c r="B828" s="77"/>
      <c r="J828" s="23"/>
    </row>
    <row r="829" ht="15.75" customHeight="1">
      <c r="B829" s="77"/>
      <c r="J829" s="23"/>
    </row>
    <row r="830" ht="15.75" customHeight="1">
      <c r="B830" s="77"/>
      <c r="J830" s="23"/>
    </row>
    <row r="831" ht="15.75" customHeight="1">
      <c r="B831" s="77"/>
      <c r="J831" s="23"/>
    </row>
    <row r="832" ht="15.75" customHeight="1">
      <c r="B832" s="77"/>
      <c r="J832" s="23"/>
    </row>
    <row r="833" ht="15.75" customHeight="1">
      <c r="B833" s="77"/>
      <c r="J833" s="23"/>
    </row>
    <row r="834" ht="15.75" customHeight="1">
      <c r="B834" s="77"/>
      <c r="J834" s="23"/>
    </row>
    <row r="835" ht="15.75" customHeight="1">
      <c r="B835" s="77"/>
      <c r="J835" s="23"/>
    </row>
    <row r="836" ht="15.75" customHeight="1">
      <c r="B836" s="77"/>
      <c r="J836" s="23"/>
    </row>
    <row r="837" ht="15.75" customHeight="1">
      <c r="B837" s="77"/>
      <c r="J837" s="23"/>
    </row>
    <row r="838" ht="15.75" customHeight="1">
      <c r="B838" s="77"/>
      <c r="J838" s="23"/>
    </row>
    <row r="839" ht="15.75" customHeight="1">
      <c r="B839" s="77"/>
      <c r="J839" s="23"/>
    </row>
    <row r="840" ht="15.75" customHeight="1">
      <c r="B840" s="77"/>
      <c r="J840" s="23"/>
    </row>
    <row r="841" ht="15.75" customHeight="1">
      <c r="B841" s="77"/>
      <c r="J841" s="23"/>
    </row>
    <row r="842" ht="15.75" customHeight="1">
      <c r="B842" s="77"/>
      <c r="J842" s="23"/>
    </row>
    <row r="843" ht="15.75" customHeight="1">
      <c r="B843" s="77"/>
      <c r="J843" s="23"/>
    </row>
    <row r="844" ht="15.75" customHeight="1">
      <c r="B844" s="77"/>
      <c r="J844" s="23"/>
    </row>
    <row r="845" ht="15.75" customHeight="1">
      <c r="B845" s="77"/>
      <c r="J845" s="23"/>
    </row>
    <row r="846" ht="15.75" customHeight="1">
      <c r="B846" s="77"/>
      <c r="J846" s="23"/>
    </row>
    <row r="847" ht="15.75" customHeight="1">
      <c r="B847" s="77"/>
      <c r="J847" s="23"/>
    </row>
    <row r="848" ht="15.75" customHeight="1">
      <c r="B848" s="77"/>
      <c r="J848" s="23"/>
    </row>
    <row r="849" ht="15.75" customHeight="1">
      <c r="B849" s="77"/>
      <c r="J849" s="23"/>
    </row>
    <row r="850" ht="15.75" customHeight="1">
      <c r="B850" s="77"/>
      <c r="J850" s="23"/>
    </row>
    <row r="851" ht="15.75" customHeight="1">
      <c r="B851" s="77"/>
      <c r="J851" s="23"/>
    </row>
    <row r="852" ht="15.75" customHeight="1">
      <c r="B852" s="77"/>
      <c r="J852" s="23"/>
    </row>
    <row r="853" ht="15.75" customHeight="1">
      <c r="B853" s="77"/>
      <c r="J853" s="23"/>
    </row>
    <row r="854" ht="15.75" customHeight="1">
      <c r="B854" s="77"/>
      <c r="J854" s="23"/>
    </row>
    <row r="855" ht="15.75" customHeight="1">
      <c r="B855" s="77"/>
      <c r="J855" s="23"/>
    </row>
    <row r="856" ht="15.75" customHeight="1">
      <c r="B856" s="77"/>
      <c r="J856" s="23"/>
    </row>
    <row r="857" ht="15.75" customHeight="1">
      <c r="B857" s="77"/>
      <c r="J857" s="23"/>
    </row>
    <row r="858" ht="15.75" customHeight="1">
      <c r="B858" s="77"/>
      <c r="J858" s="23"/>
    </row>
    <row r="859" ht="15.75" customHeight="1">
      <c r="B859" s="77"/>
      <c r="J859" s="23"/>
    </row>
    <row r="860" ht="15.75" customHeight="1">
      <c r="B860" s="77"/>
      <c r="J860" s="23"/>
    </row>
    <row r="861" ht="15.75" customHeight="1">
      <c r="B861" s="77"/>
      <c r="J861" s="23"/>
    </row>
    <row r="862" ht="15.75" customHeight="1">
      <c r="B862" s="77"/>
      <c r="J862" s="23"/>
    </row>
    <row r="863" ht="15.75" customHeight="1">
      <c r="B863" s="77"/>
      <c r="J863" s="23"/>
    </row>
    <row r="864" ht="15.75" customHeight="1">
      <c r="B864" s="77"/>
      <c r="J864" s="23"/>
    </row>
    <row r="865" ht="15.75" customHeight="1">
      <c r="B865" s="77"/>
      <c r="J865" s="23"/>
    </row>
    <row r="866" ht="15.75" customHeight="1">
      <c r="B866" s="77"/>
      <c r="J866" s="23"/>
    </row>
    <row r="867" ht="15.75" customHeight="1">
      <c r="B867" s="77"/>
      <c r="J867" s="23"/>
    </row>
    <row r="868" ht="15.75" customHeight="1">
      <c r="B868" s="77"/>
      <c r="J868" s="23"/>
    </row>
    <row r="869" ht="15.75" customHeight="1">
      <c r="B869" s="77"/>
      <c r="J869" s="23"/>
    </row>
    <row r="870" ht="15.75" customHeight="1">
      <c r="B870" s="77"/>
      <c r="J870" s="23"/>
    </row>
    <row r="871" ht="15.75" customHeight="1">
      <c r="B871" s="77"/>
      <c r="J871" s="23"/>
    </row>
    <row r="872" ht="15.75" customHeight="1">
      <c r="B872" s="77"/>
      <c r="J872" s="23"/>
    </row>
    <row r="873" ht="15.75" customHeight="1">
      <c r="B873" s="77"/>
      <c r="J873" s="23"/>
    </row>
    <row r="874" ht="15.75" customHeight="1">
      <c r="B874" s="77"/>
      <c r="J874" s="23"/>
    </row>
    <row r="875" ht="15.75" customHeight="1">
      <c r="B875" s="77"/>
      <c r="J875" s="23"/>
    </row>
    <row r="876" ht="15.75" customHeight="1">
      <c r="B876" s="77"/>
      <c r="J876" s="23"/>
    </row>
    <row r="877" ht="15.75" customHeight="1">
      <c r="B877" s="77"/>
      <c r="J877" s="23"/>
    </row>
    <row r="878" ht="15.75" customHeight="1">
      <c r="B878" s="77"/>
      <c r="J878" s="23"/>
    </row>
    <row r="879" ht="15.75" customHeight="1">
      <c r="B879" s="77"/>
      <c r="J879" s="23"/>
    </row>
    <row r="880" ht="15.75" customHeight="1">
      <c r="B880" s="77"/>
      <c r="J880" s="23"/>
    </row>
    <row r="881" ht="15.75" customHeight="1">
      <c r="B881" s="77"/>
      <c r="J881" s="23"/>
    </row>
    <row r="882" ht="15.75" customHeight="1">
      <c r="B882" s="77"/>
      <c r="J882" s="23"/>
    </row>
    <row r="883" ht="15.75" customHeight="1">
      <c r="B883" s="77"/>
      <c r="J883" s="23"/>
    </row>
    <row r="884" ht="15.75" customHeight="1">
      <c r="B884" s="77"/>
      <c r="J884" s="23"/>
    </row>
    <row r="885" ht="15.75" customHeight="1">
      <c r="B885" s="77"/>
      <c r="J885" s="23"/>
    </row>
    <row r="886" ht="15.75" customHeight="1">
      <c r="B886" s="77"/>
      <c r="J886" s="23"/>
    </row>
    <row r="887" ht="15.75" customHeight="1">
      <c r="B887" s="77"/>
      <c r="J887" s="23"/>
    </row>
    <row r="888" ht="15.75" customHeight="1">
      <c r="B888" s="77"/>
      <c r="J888" s="23"/>
    </row>
    <row r="889" ht="15.75" customHeight="1">
      <c r="B889" s="77"/>
      <c r="J889" s="23"/>
    </row>
    <row r="890" ht="15.75" customHeight="1">
      <c r="B890" s="77"/>
      <c r="J890" s="23"/>
    </row>
    <row r="891" ht="15.75" customHeight="1">
      <c r="B891" s="77"/>
      <c r="J891" s="23"/>
    </row>
    <row r="892" ht="15.75" customHeight="1">
      <c r="B892" s="77"/>
      <c r="J892" s="23"/>
    </row>
    <row r="893" ht="15.75" customHeight="1">
      <c r="B893" s="77"/>
      <c r="J893" s="23"/>
    </row>
    <row r="894" ht="15.75" customHeight="1">
      <c r="B894" s="77"/>
      <c r="J894" s="23"/>
    </row>
    <row r="895" ht="15.75" customHeight="1">
      <c r="B895" s="77"/>
      <c r="J895" s="23"/>
    </row>
    <row r="896" ht="15.75" customHeight="1">
      <c r="B896" s="77"/>
      <c r="J896" s="23"/>
    </row>
    <row r="897" ht="15.75" customHeight="1">
      <c r="B897" s="77"/>
      <c r="J897" s="23"/>
    </row>
    <row r="898" ht="15.75" customHeight="1">
      <c r="B898" s="77"/>
      <c r="J898" s="23"/>
    </row>
    <row r="899" ht="15.75" customHeight="1">
      <c r="B899" s="77"/>
      <c r="J899" s="23"/>
    </row>
    <row r="900" ht="15.75" customHeight="1">
      <c r="B900" s="77"/>
      <c r="J900" s="23"/>
    </row>
    <row r="901" ht="15.75" customHeight="1">
      <c r="B901" s="77"/>
      <c r="J901" s="23"/>
    </row>
    <row r="902" ht="15.75" customHeight="1">
      <c r="B902" s="77"/>
      <c r="J902" s="23"/>
    </row>
    <row r="903" ht="15.75" customHeight="1">
      <c r="B903" s="77"/>
      <c r="J903" s="23"/>
    </row>
    <row r="904" ht="15.75" customHeight="1">
      <c r="B904" s="77"/>
      <c r="J904" s="23"/>
    </row>
    <row r="905" ht="15.75" customHeight="1">
      <c r="B905" s="77"/>
      <c r="J905" s="23"/>
    </row>
    <row r="906" ht="15.75" customHeight="1">
      <c r="B906" s="77"/>
      <c r="J906" s="23"/>
    </row>
    <row r="907" ht="15.75" customHeight="1">
      <c r="B907" s="77"/>
      <c r="J907" s="23"/>
    </row>
    <row r="908" ht="15.75" customHeight="1">
      <c r="B908" s="77"/>
      <c r="J908" s="23"/>
    </row>
    <row r="909" ht="15.75" customHeight="1">
      <c r="B909" s="77"/>
      <c r="J909" s="23"/>
    </row>
    <row r="910" ht="15.75" customHeight="1">
      <c r="B910" s="77"/>
      <c r="J910" s="23"/>
    </row>
    <row r="911" ht="15.75" customHeight="1">
      <c r="B911" s="77"/>
      <c r="J911" s="23"/>
    </row>
    <row r="912" ht="15.75" customHeight="1">
      <c r="B912" s="77"/>
      <c r="J912" s="23"/>
    </row>
    <row r="913" ht="15.75" customHeight="1">
      <c r="B913" s="77"/>
      <c r="J913" s="23"/>
    </row>
    <row r="914" ht="15.75" customHeight="1">
      <c r="B914" s="77"/>
      <c r="J914" s="23"/>
    </row>
    <row r="915" ht="15.75" customHeight="1">
      <c r="B915" s="77"/>
      <c r="J915" s="23"/>
    </row>
    <row r="916" ht="15.75" customHeight="1">
      <c r="B916" s="77"/>
      <c r="J916" s="23"/>
    </row>
    <row r="917" ht="15.75" customHeight="1">
      <c r="B917" s="77"/>
      <c r="J917" s="23"/>
    </row>
    <row r="918" ht="15.75" customHeight="1">
      <c r="B918" s="77"/>
      <c r="J918" s="23"/>
    </row>
    <row r="919" ht="15.75" customHeight="1">
      <c r="B919" s="77"/>
      <c r="J919" s="23"/>
    </row>
    <row r="920" ht="15.75" customHeight="1">
      <c r="B920" s="77"/>
      <c r="J920" s="23"/>
    </row>
    <row r="921" ht="15.75" customHeight="1">
      <c r="B921" s="77"/>
      <c r="J921" s="23"/>
    </row>
    <row r="922" ht="15.75" customHeight="1">
      <c r="B922" s="77"/>
      <c r="J922" s="23"/>
    </row>
    <row r="923" ht="15.75" customHeight="1">
      <c r="B923" s="77"/>
      <c r="J923" s="23"/>
    </row>
    <row r="924" ht="15.75" customHeight="1">
      <c r="B924" s="77"/>
      <c r="J924" s="23"/>
    </row>
    <row r="925" ht="15.75" customHeight="1">
      <c r="B925" s="77"/>
      <c r="J925" s="23"/>
    </row>
    <row r="926" ht="15.75" customHeight="1">
      <c r="B926" s="77"/>
      <c r="J926" s="23"/>
    </row>
    <row r="927" ht="15.75" customHeight="1">
      <c r="B927" s="77"/>
      <c r="J927" s="23"/>
    </row>
    <row r="928" ht="15.75" customHeight="1">
      <c r="B928" s="77"/>
      <c r="J928" s="23"/>
    </row>
    <row r="929" ht="15.75" customHeight="1">
      <c r="B929" s="77"/>
      <c r="J929" s="23"/>
    </row>
    <row r="930" ht="15.75" customHeight="1">
      <c r="B930" s="77"/>
      <c r="J930" s="23"/>
    </row>
    <row r="931" ht="15.75" customHeight="1">
      <c r="B931" s="77"/>
      <c r="J931" s="23"/>
    </row>
    <row r="932" ht="15.75" customHeight="1">
      <c r="B932" s="77"/>
      <c r="J932" s="23"/>
    </row>
    <row r="933" ht="15.75" customHeight="1">
      <c r="B933" s="77"/>
      <c r="J933" s="23"/>
    </row>
    <row r="934" ht="15.75" customHeight="1">
      <c r="B934" s="77"/>
      <c r="J934" s="23"/>
    </row>
    <row r="935" ht="15.75" customHeight="1">
      <c r="B935" s="77"/>
      <c r="J935" s="23"/>
    </row>
    <row r="936" ht="15.75" customHeight="1">
      <c r="B936" s="77"/>
      <c r="J936" s="23"/>
    </row>
    <row r="937" ht="15.75" customHeight="1">
      <c r="B937" s="77"/>
      <c r="J937" s="23"/>
    </row>
    <row r="938" ht="15.75" customHeight="1">
      <c r="B938" s="77"/>
      <c r="J938" s="23"/>
    </row>
    <row r="939" ht="15.75" customHeight="1">
      <c r="B939" s="77"/>
      <c r="J939" s="23"/>
    </row>
    <row r="940" ht="15.75" customHeight="1">
      <c r="B940" s="77"/>
      <c r="J940" s="23"/>
    </row>
    <row r="941" ht="15.75" customHeight="1">
      <c r="B941" s="77"/>
      <c r="J941" s="23"/>
    </row>
    <row r="942" ht="15.75" customHeight="1">
      <c r="B942" s="77"/>
      <c r="J942" s="23"/>
    </row>
    <row r="943" ht="15.75" customHeight="1">
      <c r="B943" s="77"/>
      <c r="J943" s="23"/>
    </row>
    <row r="944" ht="15.75" customHeight="1">
      <c r="B944" s="77"/>
      <c r="J944" s="23"/>
    </row>
    <row r="945" ht="15.75" customHeight="1">
      <c r="B945" s="77"/>
      <c r="J945" s="23"/>
    </row>
    <row r="946" ht="15.75" customHeight="1">
      <c r="B946" s="77"/>
      <c r="J946" s="23"/>
    </row>
    <row r="947" ht="15.75" customHeight="1">
      <c r="B947" s="77"/>
      <c r="J947" s="23"/>
    </row>
    <row r="948" ht="15.75" customHeight="1">
      <c r="B948" s="77"/>
      <c r="J948" s="23"/>
    </row>
    <row r="949" ht="15.75" customHeight="1">
      <c r="B949" s="77"/>
      <c r="J949" s="23"/>
    </row>
    <row r="950" ht="15.75" customHeight="1">
      <c r="B950" s="77"/>
      <c r="J950" s="23"/>
    </row>
    <row r="951" ht="15.75" customHeight="1">
      <c r="B951" s="77"/>
      <c r="J951" s="23"/>
    </row>
    <row r="952" ht="15.75" customHeight="1">
      <c r="B952" s="77"/>
      <c r="J952" s="23"/>
    </row>
    <row r="953" ht="15.75" customHeight="1">
      <c r="B953" s="77"/>
      <c r="J953" s="23"/>
    </row>
    <row r="954" ht="15.75" customHeight="1">
      <c r="B954" s="77"/>
      <c r="J954" s="23"/>
    </row>
    <row r="955" ht="15.75" customHeight="1">
      <c r="B955" s="77"/>
      <c r="J955" s="23"/>
    </row>
    <row r="956" ht="15.75" customHeight="1">
      <c r="B956" s="77"/>
      <c r="J956" s="23"/>
    </row>
    <row r="957" ht="15.75" customHeight="1">
      <c r="B957" s="77"/>
      <c r="J957" s="23"/>
    </row>
    <row r="958" ht="15.75" customHeight="1">
      <c r="B958" s="77"/>
      <c r="J958" s="23"/>
    </row>
    <row r="959" ht="15.75" customHeight="1">
      <c r="B959" s="77"/>
      <c r="J959" s="23"/>
    </row>
    <row r="960" ht="15.75" customHeight="1">
      <c r="B960" s="77"/>
      <c r="J960" s="23"/>
    </row>
    <row r="961" ht="15.75" customHeight="1">
      <c r="B961" s="77"/>
      <c r="J961" s="23"/>
    </row>
    <row r="962" ht="15.75" customHeight="1">
      <c r="B962" s="77"/>
      <c r="J962" s="23"/>
    </row>
    <row r="963" ht="15.75" customHeight="1">
      <c r="B963" s="77"/>
      <c r="J963" s="23"/>
    </row>
    <row r="964" ht="15.75" customHeight="1">
      <c r="B964" s="77"/>
      <c r="J964" s="23"/>
    </row>
    <row r="965" ht="15.75" customHeight="1">
      <c r="B965" s="77"/>
      <c r="J965" s="23"/>
    </row>
    <row r="966" ht="15.75" customHeight="1">
      <c r="B966" s="77"/>
      <c r="J966" s="23"/>
    </row>
    <row r="967" ht="15.75" customHeight="1">
      <c r="B967" s="77"/>
      <c r="J967" s="23"/>
    </row>
    <row r="968" ht="15.75" customHeight="1">
      <c r="B968" s="77"/>
      <c r="J968" s="23"/>
    </row>
    <row r="969" ht="15.75" customHeight="1">
      <c r="B969" s="77"/>
      <c r="J969" s="23"/>
    </row>
    <row r="970" ht="15.75" customHeight="1">
      <c r="B970" s="77"/>
      <c r="J970" s="23"/>
    </row>
    <row r="971" ht="15.75" customHeight="1">
      <c r="B971" s="77"/>
      <c r="J971" s="23"/>
    </row>
    <row r="972" ht="15.75" customHeight="1">
      <c r="B972" s="77"/>
      <c r="J972" s="23"/>
    </row>
    <row r="973" ht="15.75" customHeight="1">
      <c r="B973" s="77"/>
      <c r="J973" s="23"/>
    </row>
    <row r="974" ht="15.75" customHeight="1">
      <c r="B974" s="77"/>
      <c r="J974" s="23"/>
    </row>
    <row r="975" ht="15.75" customHeight="1">
      <c r="B975" s="77"/>
      <c r="J975" s="23"/>
    </row>
    <row r="976" ht="15.75" customHeight="1">
      <c r="B976" s="77"/>
      <c r="J976" s="23"/>
    </row>
    <row r="977" ht="15.75" customHeight="1">
      <c r="B977" s="77"/>
      <c r="J977" s="23"/>
    </row>
    <row r="978" ht="15.75" customHeight="1">
      <c r="B978" s="77"/>
      <c r="J978" s="23"/>
    </row>
    <row r="979" ht="15.75" customHeight="1">
      <c r="B979" s="77"/>
      <c r="J979" s="23"/>
    </row>
    <row r="980" ht="15.75" customHeight="1">
      <c r="B980" s="77"/>
      <c r="J980" s="23"/>
    </row>
    <row r="981" ht="15.75" customHeight="1">
      <c r="B981" s="77"/>
      <c r="J981" s="23"/>
    </row>
    <row r="982" ht="15.75" customHeight="1">
      <c r="B982" s="77"/>
      <c r="J982" s="23"/>
    </row>
    <row r="983" ht="15.75" customHeight="1">
      <c r="B983" s="77"/>
      <c r="J983" s="23"/>
    </row>
    <row r="984" ht="15.75" customHeight="1">
      <c r="B984" s="77"/>
      <c r="J984" s="23"/>
    </row>
    <row r="985" ht="15.75" customHeight="1">
      <c r="B985" s="77"/>
      <c r="J985" s="23"/>
    </row>
    <row r="986" ht="15.75" customHeight="1">
      <c r="B986" s="77"/>
      <c r="J986" s="23"/>
    </row>
    <row r="987" ht="15.75" customHeight="1">
      <c r="B987" s="77"/>
      <c r="J987" s="23"/>
    </row>
    <row r="988" ht="15.75" customHeight="1">
      <c r="B988" s="77"/>
      <c r="J988" s="23"/>
    </row>
    <row r="989" ht="15.75" customHeight="1">
      <c r="B989" s="77"/>
      <c r="J989" s="23"/>
    </row>
    <row r="990" ht="15.75" customHeight="1">
      <c r="B990" s="77"/>
      <c r="J990" s="23"/>
    </row>
    <row r="991" ht="15.75" customHeight="1">
      <c r="B991" s="77"/>
      <c r="J991" s="23"/>
    </row>
    <row r="992" ht="15.75" customHeight="1">
      <c r="B992" s="77"/>
      <c r="J992" s="23"/>
    </row>
    <row r="993" ht="15.75" customHeight="1">
      <c r="B993" s="77"/>
      <c r="J993" s="23"/>
    </row>
    <row r="994" ht="15.75" customHeight="1">
      <c r="B994" s="77"/>
      <c r="J994" s="23"/>
    </row>
    <row r="995" ht="15.75" customHeight="1">
      <c r="B995" s="77"/>
      <c r="J995" s="23"/>
    </row>
    <row r="996" ht="15.75" customHeight="1">
      <c r="B996" s="77"/>
      <c r="J996" s="23"/>
    </row>
    <row r="997" ht="15.75" customHeight="1">
      <c r="B997" s="77"/>
      <c r="J997" s="23"/>
    </row>
    <row r="998" ht="15.75" customHeight="1">
      <c r="B998" s="77"/>
      <c r="J998" s="23"/>
    </row>
    <row r="999" ht="15.75" customHeight="1">
      <c r="B999" s="77"/>
      <c r="J999" s="23"/>
    </row>
  </sheetData>
  <mergeCells count="1">
    <mergeCell ref="B1:I1"/>
  </mergeCells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16.29"/>
    <col customWidth="1" min="3" max="3" width="9.57"/>
    <col customWidth="1" min="4" max="4" width="10.71"/>
    <col customWidth="1" min="5" max="8" width="9.57"/>
    <col customWidth="1" min="9" max="9" width="13.29"/>
    <col customWidth="1" min="10" max="10" width="10.29"/>
    <col customWidth="1" min="11" max="26" width="8.71"/>
  </cols>
  <sheetData>
    <row r="1">
      <c r="A1" s="43"/>
      <c r="B1" s="75" t="s">
        <v>33</v>
      </c>
      <c r="C1" s="14"/>
      <c r="D1" s="14"/>
      <c r="E1" s="14"/>
      <c r="F1" s="14"/>
      <c r="G1" s="14"/>
      <c r="H1" s="14"/>
      <c r="I1" s="15"/>
      <c r="J1" s="21">
        <v>1424588.0</v>
      </c>
    </row>
    <row r="2">
      <c r="A2" s="43" t="s">
        <v>29</v>
      </c>
      <c r="B2" s="76" t="s">
        <v>42</v>
      </c>
      <c r="C2" s="43" t="s">
        <v>43</v>
      </c>
      <c r="D2" s="43" t="s">
        <v>44</v>
      </c>
      <c r="E2" s="43" t="s">
        <v>45</v>
      </c>
      <c r="F2" s="43">
        <v>0.25</v>
      </c>
      <c r="G2" s="43">
        <v>0.5</v>
      </c>
      <c r="H2" s="43">
        <v>0.75</v>
      </c>
      <c r="I2" s="43" t="s">
        <v>49</v>
      </c>
      <c r="J2" s="21" t="s">
        <v>50</v>
      </c>
    </row>
    <row r="3">
      <c r="A3" s="43" t="s">
        <v>593</v>
      </c>
      <c r="B3" s="77">
        <v>371746.0</v>
      </c>
      <c r="C3" s="60">
        <v>16313.4904</v>
      </c>
      <c r="D3" s="60">
        <v>112097.9774</v>
      </c>
      <c r="E3" s="60">
        <v>0.01</v>
      </c>
      <c r="F3" s="60">
        <v>8338.335</v>
      </c>
      <c r="G3" s="60">
        <v>12300.455</v>
      </c>
      <c r="H3" s="60">
        <v>18126.9425</v>
      </c>
      <c r="I3" s="60">
        <v>9666211.11</v>
      </c>
      <c r="J3" s="23">
        <f t="shared" ref="J3:J19" si="1">B3/$J$1</f>
        <v>0.2609498325</v>
      </c>
    </row>
    <row r="4">
      <c r="A4" s="43" t="s">
        <v>594</v>
      </c>
      <c r="B4" s="77">
        <v>268886.0</v>
      </c>
      <c r="C4" s="60">
        <v>17386.2924</v>
      </c>
      <c r="D4" s="60">
        <v>215735.2122</v>
      </c>
      <c r="E4" s="60">
        <v>0.01</v>
      </c>
      <c r="F4" s="60">
        <v>8481.28</v>
      </c>
      <c r="G4" s="60">
        <v>12480.735</v>
      </c>
      <c r="H4" s="60">
        <v>19252.34</v>
      </c>
      <c r="I4" s="60">
        <v>8.125E7</v>
      </c>
      <c r="J4" s="23">
        <f t="shared" si="1"/>
        <v>0.1887465007</v>
      </c>
    </row>
    <row r="5">
      <c r="A5" s="43" t="s">
        <v>595</v>
      </c>
      <c r="B5" s="77">
        <v>156019.0</v>
      </c>
      <c r="C5" s="60">
        <v>14172.996</v>
      </c>
      <c r="D5" s="60">
        <v>99874.1499</v>
      </c>
      <c r="E5" s="60">
        <v>0.01</v>
      </c>
      <c r="F5" s="60">
        <v>7302.565</v>
      </c>
      <c r="G5" s="60">
        <v>10571.89</v>
      </c>
      <c r="H5" s="60">
        <v>16289.585</v>
      </c>
      <c r="I5" s="60">
        <v>1.44539E7</v>
      </c>
      <c r="J5" s="23">
        <f t="shared" si="1"/>
        <v>0.1095186819</v>
      </c>
    </row>
    <row r="6">
      <c r="A6" s="43" t="s">
        <v>596</v>
      </c>
      <c r="B6" s="77">
        <v>47961.0</v>
      </c>
      <c r="C6" s="60">
        <v>12813.5375</v>
      </c>
      <c r="D6" s="60">
        <v>14797.3494</v>
      </c>
      <c r="E6" s="60">
        <v>112.35</v>
      </c>
      <c r="F6" s="60">
        <v>7031.25</v>
      </c>
      <c r="G6" s="60">
        <v>10419.94</v>
      </c>
      <c r="H6" s="60">
        <v>14731.11</v>
      </c>
      <c r="I6" s="60">
        <v>2211598.47</v>
      </c>
      <c r="J6" s="23">
        <f t="shared" si="1"/>
        <v>0.03366657588</v>
      </c>
    </row>
    <row r="7">
      <c r="A7" s="43" t="s">
        <v>597</v>
      </c>
      <c r="B7" s="77">
        <v>4783.0</v>
      </c>
      <c r="C7" s="60">
        <v>15038.9205</v>
      </c>
      <c r="D7" s="60">
        <v>13886.9217</v>
      </c>
      <c r="E7" s="60">
        <v>597.71</v>
      </c>
      <c r="F7" s="60">
        <v>8127.665</v>
      </c>
      <c r="G7" s="60">
        <v>11250.85</v>
      </c>
      <c r="H7" s="60">
        <v>17185.365</v>
      </c>
      <c r="I7" s="60">
        <v>245201.41</v>
      </c>
      <c r="J7" s="23">
        <f t="shared" si="1"/>
        <v>0.003357461947</v>
      </c>
    </row>
    <row r="8">
      <c r="A8" s="43" t="s">
        <v>598</v>
      </c>
      <c r="B8" s="77">
        <v>296.0</v>
      </c>
      <c r="C8" s="60">
        <v>25844.8066</v>
      </c>
      <c r="D8" s="60">
        <v>19181.9017</v>
      </c>
      <c r="E8" s="60">
        <v>924.2</v>
      </c>
      <c r="F8" s="60">
        <v>9346.81</v>
      </c>
      <c r="G8" s="60">
        <v>23062.72</v>
      </c>
      <c r="H8" s="60">
        <v>37139.145</v>
      </c>
      <c r="I8" s="60">
        <v>100214.02</v>
      </c>
      <c r="J8" s="23">
        <f t="shared" si="1"/>
        <v>0.000207779372</v>
      </c>
    </row>
    <row r="9">
      <c r="A9" s="43" t="s">
        <v>599</v>
      </c>
      <c r="B9" s="77">
        <v>45.0</v>
      </c>
      <c r="C9" s="60">
        <v>28306.1898</v>
      </c>
      <c r="D9" s="60">
        <v>18348.7947</v>
      </c>
      <c r="E9" s="60">
        <v>6210.07</v>
      </c>
      <c r="F9" s="60">
        <v>17225.5</v>
      </c>
      <c r="G9" s="60">
        <v>24120.97</v>
      </c>
      <c r="H9" s="60">
        <v>34641.32</v>
      </c>
      <c r="I9" s="60">
        <v>75666.11</v>
      </c>
      <c r="J9" s="23">
        <f t="shared" si="1"/>
        <v>0.0000315880802</v>
      </c>
    </row>
    <row r="10">
      <c r="A10" s="43" t="s">
        <v>600</v>
      </c>
      <c r="B10" s="77">
        <v>4.0</v>
      </c>
      <c r="C10" s="60">
        <v>48309.78</v>
      </c>
      <c r="D10" s="60">
        <v>40293.2269</v>
      </c>
      <c r="E10" s="60">
        <v>15069.6</v>
      </c>
      <c r="F10" s="60">
        <v>16087.3275</v>
      </c>
      <c r="G10" s="60">
        <v>39784.375</v>
      </c>
      <c r="H10" s="60">
        <v>72006.8275</v>
      </c>
      <c r="I10" s="60">
        <v>98600.77</v>
      </c>
      <c r="J10" s="23">
        <f t="shared" si="1"/>
        <v>0.000002807829351</v>
      </c>
    </row>
    <row r="11">
      <c r="A11" s="43" t="s">
        <v>601</v>
      </c>
      <c r="B11" s="77">
        <v>2.0</v>
      </c>
      <c r="C11" s="60">
        <v>64276.125</v>
      </c>
      <c r="D11" s="60">
        <v>69253.2815</v>
      </c>
      <c r="E11" s="60">
        <v>15306.66</v>
      </c>
      <c r="F11" s="60">
        <v>39791.3925</v>
      </c>
      <c r="G11" s="60">
        <v>64276.125</v>
      </c>
      <c r="H11" s="60">
        <v>88760.8575</v>
      </c>
      <c r="I11" s="60">
        <v>113245.59</v>
      </c>
      <c r="J11" s="23">
        <f t="shared" si="1"/>
        <v>0.000001403914676</v>
      </c>
    </row>
    <row r="12">
      <c r="A12" s="43" t="s">
        <v>602</v>
      </c>
      <c r="B12" s="77">
        <v>24.0</v>
      </c>
      <c r="C12" s="60">
        <v>8409.6146</v>
      </c>
      <c r="D12" s="60">
        <v>6196.4514</v>
      </c>
      <c r="E12" s="60">
        <v>2367.74</v>
      </c>
      <c r="F12" s="60">
        <v>4684.94</v>
      </c>
      <c r="G12" s="60">
        <v>5775.77</v>
      </c>
      <c r="H12" s="60">
        <v>10697.7525</v>
      </c>
      <c r="I12" s="60">
        <v>27880.7</v>
      </c>
      <c r="J12" s="23">
        <f t="shared" si="1"/>
        <v>0.00001684697611</v>
      </c>
    </row>
    <row r="13">
      <c r="A13" s="43" t="s">
        <v>58</v>
      </c>
      <c r="B13" s="77">
        <v>55196.0</v>
      </c>
      <c r="C13" s="60">
        <v>11412.4868</v>
      </c>
      <c r="D13" s="60">
        <v>10259.5838</v>
      </c>
      <c r="E13" s="60">
        <v>0.01</v>
      </c>
      <c r="F13" s="60">
        <v>7534.73</v>
      </c>
      <c r="G13" s="60">
        <v>9928.66</v>
      </c>
      <c r="H13" s="60">
        <v>13388.18</v>
      </c>
      <c r="I13" s="60">
        <v>1486528.45</v>
      </c>
      <c r="J13" s="23">
        <f t="shared" si="1"/>
        <v>0.03874523722</v>
      </c>
    </row>
    <row r="14">
      <c r="A14" s="43" t="s">
        <v>603</v>
      </c>
      <c r="B14" s="77">
        <v>1735.0</v>
      </c>
      <c r="C14" s="60">
        <v>12826.418</v>
      </c>
      <c r="D14" s="60">
        <v>6528.4843</v>
      </c>
      <c r="E14" s="60">
        <v>636.34</v>
      </c>
      <c r="F14" s="60">
        <v>8291.1</v>
      </c>
      <c r="G14" s="60">
        <v>11457.55</v>
      </c>
      <c r="H14" s="60">
        <v>15679.365</v>
      </c>
      <c r="I14" s="60">
        <v>59441.19</v>
      </c>
      <c r="J14" s="23">
        <f t="shared" si="1"/>
        <v>0.001217895981</v>
      </c>
    </row>
    <row r="15">
      <c r="A15" s="43" t="s">
        <v>61</v>
      </c>
      <c r="B15" s="77">
        <v>6304.0</v>
      </c>
      <c r="C15" s="60">
        <v>20318.5917</v>
      </c>
      <c r="D15" s="60">
        <v>45166.3936</v>
      </c>
      <c r="E15" s="60">
        <v>337.92</v>
      </c>
      <c r="F15" s="60">
        <v>9437.4375</v>
      </c>
      <c r="G15" s="60">
        <v>13338.36</v>
      </c>
      <c r="H15" s="60">
        <v>19097.38</v>
      </c>
      <c r="I15" s="60">
        <v>443553.87</v>
      </c>
      <c r="J15" s="23">
        <f t="shared" si="1"/>
        <v>0.004425139058</v>
      </c>
    </row>
    <row r="16">
      <c r="A16" s="43" t="s">
        <v>604</v>
      </c>
      <c r="B16" s="77">
        <v>788.0</v>
      </c>
      <c r="C16" s="60">
        <v>7915.8353</v>
      </c>
      <c r="D16" s="60">
        <v>3440.9858</v>
      </c>
      <c r="E16" s="60">
        <v>3639.57</v>
      </c>
      <c r="F16" s="60">
        <v>6293.82</v>
      </c>
      <c r="G16" s="60">
        <v>6928.21</v>
      </c>
      <c r="H16" s="60">
        <v>7325.68</v>
      </c>
      <c r="I16" s="60">
        <v>22065.31</v>
      </c>
      <c r="J16" s="23">
        <f t="shared" si="1"/>
        <v>0.0005531423822</v>
      </c>
    </row>
    <row r="17">
      <c r="A17" s="43" t="s">
        <v>66</v>
      </c>
      <c r="B17" s="77">
        <v>319.0</v>
      </c>
      <c r="C17" s="60">
        <v>6217.3315</v>
      </c>
      <c r="D17" s="60">
        <v>11910.6363</v>
      </c>
      <c r="E17" s="60">
        <v>538.09</v>
      </c>
      <c r="F17" s="60">
        <v>2152.23</v>
      </c>
      <c r="G17" s="60">
        <v>5747.13</v>
      </c>
      <c r="H17" s="60">
        <v>6456.68</v>
      </c>
      <c r="I17" s="60">
        <v>140979.69</v>
      </c>
      <c r="J17" s="23">
        <f t="shared" si="1"/>
        <v>0.0002239243908</v>
      </c>
    </row>
    <row r="18">
      <c r="A18" s="43" t="s">
        <v>605</v>
      </c>
      <c r="B18" s="77">
        <v>188557.0</v>
      </c>
      <c r="C18" s="60">
        <v>14982.3627</v>
      </c>
      <c r="D18" s="60">
        <v>10675.9821</v>
      </c>
      <c r="E18" s="60">
        <v>0.02</v>
      </c>
      <c r="F18" s="60">
        <v>8666.67</v>
      </c>
      <c r="G18" s="60">
        <v>12382.69</v>
      </c>
      <c r="H18" s="60">
        <v>17625.71</v>
      </c>
      <c r="I18" s="60">
        <v>699727.6</v>
      </c>
      <c r="J18" s="23">
        <f t="shared" si="1"/>
        <v>0.1323589698</v>
      </c>
    </row>
    <row r="19">
      <c r="A19" s="78" t="s">
        <v>53</v>
      </c>
      <c r="B19" s="77">
        <f>J1-SUM(B3:B18)</f>
        <v>321923</v>
      </c>
      <c r="C19" s="60"/>
      <c r="D19" s="60"/>
      <c r="E19" s="60"/>
      <c r="F19" s="60"/>
      <c r="G19" s="60"/>
      <c r="H19" s="60"/>
      <c r="I19" s="60"/>
      <c r="J19" s="23">
        <f t="shared" si="1"/>
        <v>0.2259762121</v>
      </c>
    </row>
    <row r="20" ht="15.75" customHeight="1">
      <c r="A20" s="67" t="s">
        <v>72</v>
      </c>
      <c r="B20" s="79">
        <f>SUM(B3:B19)</f>
        <v>1424588</v>
      </c>
      <c r="C20" s="68">
        <f t="shared" ref="C20:D20" si="2">AVERAGE(C3:C19)</f>
        <v>20284.04868</v>
      </c>
      <c r="D20" s="68">
        <f t="shared" si="2"/>
        <v>43602.95829</v>
      </c>
      <c r="E20" s="68">
        <f>MIN(E3:E19)</f>
        <v>0.01</v>
      </c>
      <c r="F20" s="68">
        <f t="shared" ref="F20:H20" si="3">AVERAGE(F3:F19)</f>
        <v>10549.56578</v>
      </c>
      <c r="G20" s="68">
        <f t="shared" si="3"/>
        <v>17114.15188</v>
      </c>
      <c r="H20" s="68">
        <f t="shared" si="3"/>
        <v>25525.265</v>
      </c>
      <c r="I20" s="68">
        <f>MAX(I3:I19)</f>
        <v>81250000</v>
      </c>
      <c r="J20" s="33">
        <f>SUM(J3:J19)</f>
        <v>1</v>
      </c>
    </row>
    <row r="21" ht="15.75" customHeight="1">
      <c r="A21" s="17"/>
      <c r="B21" s="79"/>
      <c r="C21" s="67"/>
      <c r="D21" s="67"/>
      <c r="E21" s="67"/>
      <c r="F21" s="67"/>
      <c r="G21" s="67"/>
      <c r="H21" s="67"/>
      <c r="I21" s="67"/>
      <c r="J21" s="33"/>
    </row>
    <row r="22" ht="15.75" customHeight="1">
      <c r="B22" s="77"/>
      <c r="J22" s="23"/>
    </row>
    <row r="23" ht="15.75" customHeight="1">
      <c r="B23" s="77"/>
      <c r="J23" s="23"/>
    </row>
    <row r="24" ht="15.75" customHeight="1">
      <c r="B24" s="77"/>
      <c r="J24" s="23"/>
    </row>
    <row r="25" ht="15.75" customHeight="1">
      <c r="B25" s="77"/>
      <c r="J25" s="23"/>
    </row>
    <row r="26" ht="15.75" customHeight="1">
      <c r="B26" s="77"/>
      <c r="J26" s="23"/>
    </row>
    <row r="27" ht="15.75" customHeight="1">
      <c r="B27" s="77"/>
      <c r="J27" s="23"/>
    </row>
    <row r="28" ht="15.75" customHeight="1">
      <c r="B28" s="77"/>
      <c r="J28" s="23"/>
    </row>
    <row r="29" ht="15.75" customHeight="1">
      <c r="B29" s="77"/>
      <c r="J29" s="23"/>
    </row>
    <row r="30" ht="15.75" customHeight="1">
      <c r="B30" s="77"/>
      <c r="J30" s="23"/>
    </row>
    <row r="31" ht="15.75" customHeight="1">
      <c r="B31" s="77"/>
      <c r="J31" s="23"/>
    </row>
    <row r="32" ht="15.75" customHeight="1">
      <c r="B32" s="77"/>
      <c r="J32" s="23"/>
    </row>
    <row r="33" ht="15.75" customHeight="1">
      <c r="B33" s="77"/>
      <c r="J33" s="23"/>
    </row>
    <row r="34" ht="15.75" customHeight="1">
      <c r="B34" s="77"/>
      <c r="J34" s="23"/>
    </row>
    <row r="35" ht="15.75" customHeight="1">
      <c r="B35" s="77"/>
      <c r="J35" s="23"/>
    </row>
    <row r="36" ht="15.75" customHeight="1">
      <c r="B36" s="77"/>
      <c r="J36" s="23"/>
    </row>
    <row r="37" ht="15.75" customHeight="1">
      <c r="B37" s="77"/>
      <c r="J37" s="23"/>
    </row>
    <row r="38" ht="15.75" customHeight="1">
      <c r="B38" s="77"/>
      <c r="J38" s="23"/>
    </row>
    <row r="39" ht="15.75" customHeight="1">
      <c r="B39" s="77"/>
      <c r="J39" s="23"/>
    </row>
    <row r="40" ht="15.75" customHeight="1">
      <c r="B40" s="77"/>
      <c r="J40" s="23"/>
    </row>
    <row r="41" ht="15.75" customHeight="1">
      <c r="B41" s="77"/>
      <c r="J41" s="23"/>
    </row>
    <row r="42" ht="15.75" customHeight="1">
      <c r="B42" s="77"/>
      <c r="J42" s="23"/>
    </row>
    <row r="43" ht="15.75" customHeight="1">
      <c r="B43" s="77"/>
      <c r="J43" s="23"/>
    </row>
    <row r="44" ht="15.75" customHeight="1">
      <c r="B44" s="77"/>
      <c r="J44" s="23"/>
    </row>
    <row r="45" ht="15.75" customHeight="1">
      <c r="B45" s="77"/>
      <c r="J45" s="23"/>
    </row>
    <row r="46" ht="15.75" customHeight="1">
      <c r="B46" s="77"/>
      <c r="J46" s="23"/>
    </row>
    <row r="47" ht="15.75" customHeight="1">
      <c r="B47" s="77"/>
      <c r="J47" s="23"/>
    </row>
    <row r="48" ht="15.75" customHeight="1">
      <c r="B48" s="77"/>
      <c r="J48" s="23"/>
    </row>
    <row r="49" ht="15.75" customHeight="1">
      <c r="B49" s="77"/>
      <c r="J49" s="23"/>
    </row>
    <row r="50" ht="15.75" customHeight="1">
      <c r="B50" s="77"/>
      <c r="J50" s="23"/>
    </row>
    <row r="51" ht="15.75" customHeight="1">
      <c r="B51" s="77"/>
      <c r="J51" s="23"/>
    </row>
    <row r="52" ht="15.75" customHeight="1">
      <c r="B52" s="77"/>
      <c r="J52" s="23"/>
    </row>
    <row r="53" ht="15.75" customHeight="1">
      <c r="B53" s="77"/>
      <c r="J53" s="23"/>
    </row>
    <row r="54" ht="15.75" customHeight="1">
      <c r="B54" s="77"/>
      <c r="J54" s="23"/>
    </row>
    <row r="55" ht="15.75" customHeight="1">
      <c r="B55" s="77"/>
      <c r="J55" s="23"/>
    </row>
    <row r="56" ht="15.75" customHeight="1">
      <c r="B56" s="77"/>
      <c r="J56" s="23"/>
    </row>
    <row r="57" ht="15.75" customHeight="1">
      <c r="B57" s="77"/>
      <c r="J57" s="23"/>
    </row>
    <row r="58" ht="15.75" customHeight="1">
      <c r="B58" s="77"/>
      <c r="J58" s="23"/>
    </row>
    <row r="59" ht="15.75" customHeight="1">
      <c r="B59" s="77"/>
      <c r="J59" s="23"/>
    </row>
    <row r="60" ht="15.75" customHeight="1">
      <c r="B60" s="77"/>
      <c r="J60" s="23"/>
    </row>
    <row r="61" ht="15.75" customHeight="1">
      <c r="B61" s="77"/>
      <c r="J61" s="23"/>
    </row>
    <row r="62" ht="15.75" customHeight="1">
      <c r="B62" s="77"/>
      <c r="J62" s="23"/>
    </row>
    <row r="63" ht="15.75" customHeight="1">
      <c r="B63" s="77"/>
      <c r="J63" s="23"/>
    </row>
    <row r="64" ht="15.75" customHeight="1">
      <c r="B64" s="77"/>
      <c r="J64" s="23"/>
    </row>
    <row r="65" ht="15.75" customHeight="1">
      <c r="B65" s="77"/>
      <c r="J65" s="23"/>
    </row>
    <row r="66" ht="15.75" customHeight="1">
      <c r="B66" s="77"/>
      <c r="J66" s="23"/>
    </row>
    <row r="67" ht="15.75" customHeight="1">
      <c r="B67" s="77"/>
      <c r="J67" s="23"/>
    </row>
    <row r="68" ht="15.75" customHeight="1">
      <c r="B68" s="77"/>
      <c r="J68" s="23"/>
    </row>
    <row r="69" ht="15.75" customHeight="1">
      <c r="B69" s="77"/>
      <c r="J69" s="23"/>
    </row>
    <row r="70" ht="15.75" customHeight="1">
      <c r="B70" s="77"/>
      <c r="J70" s="23"/>
    </row>
    <row r="71" ht="15.75" customHeight="1">
      <c r="B71" s="77"/>
      <c r="J71" s="23"/>
    </row>
    <row r="72" ht="15.75" customHeight="1">
      <c r="B72" s="77"/>
      <c r="J72" s="23"/>
    </row>
    <row r="73" ht="15.75" customHeight="1">
      <c r="B73" s="77"/>
      <c r="J73" s="23"/>
    </row>
    <row r="74" ht="15.75" customHeight="1">
      <c r="B74" s="77"/>
      <c r="J74" s="23"/>
    </row>
    <row r="75" ht="15.75" customHeight="1">
      <c r="B75" s="77"/>
      <c r="J75" s="23"/>
    </row>
    <row r="76" ht="15.75" customHeight="1">
      <c r="B76" s="77"/>
      <c r="J76" s="23"/>
    </row>
    <row r="77" ht="15.75" customHeight="1">
      <c r="B77" s="77"/>
      <c r="J77" s="23"/>
    </row>
    <row r="78" ht="15.75" customHeight="1">
      <c r="B78" s="77"/>
      <c r="J78" s="23"/>
    </row>
    <row r="79" ht="15.75" customHeight="1">
      <c r="B79" s="77"/>
      <c r="J79" s="23"/>
    </row>
    <row r="80" ht="15.75" customHeight="1">
      <c r="B80" s="77"/>
      <c r="J80" s="23"/>
    </row>
    <row r="81" ht="15.75" customHeight="1">
      <c r="B81" s="77"/>
      <c r="J81" s="23"/>
    </row>
    <row r="82" ht="15.75" customHeight="1">
      <c r="B82" s="77"/>
      <c r="J82" s="23"/>
    </row>
    <row r="83" ht="15.75" customHeight="1">
      <c r="B83" s="77"/>
      <c r="J83" s="23"/>
    </row>
    <row r="84" ht="15.75" customHeight="1">
      <c r="B84" s="77"/>
      <c r="J84" s="23"/>
    </row>
    <row r="85" ht="15.75" customHeight="1">
      <c r="B85" s="77"/>
      <c r="J85" s="23"/>
    </row>
    <row r="86" ht="15.75" customHeight="1">
      <c r="B86" s="77"/>
      <c r="J86" s="23"/>
    </row>
    <row r="87" ht="15.75" customHeight="1">
      <c r="B87" s="77"/>
      <c r="J87" s="23"/>
    </row>
    <row r="88" ht="15.75" customHeight="1">
      <c r="B88" s="77"/>
      <c r="J88" s="23"/>
    </row>
    <row r="89" ht="15.75" customHeight="1">
      <c r="B89" s="77"/>
      <c r="J89" s="23"/>
    </row>
    <row r="90" ht="15.75" customHeight="1">
      <c r="B90" s="77"/>
      <c r="J90" s="23"/>
    </row>
    <row r="91" ht="15.75" customHeight="1">
      <c r="B91" s="77"/>
      <c r="J91" s="23"/>
    </row>
    <row r="92" ht="15.75" customHeight="1">
      <c r="B92" s="77"/>
      <c r="J92" s="23"/>
    </row>
    <row r="93" ht="15.75" customHeight="1">
      <c r="B93" s="77"/>
      <c r="J93" s="23"/>
    </row>
    <row r="94" ht="15.75" customHeight="1">
      <c r="B94" s="77"/>
      <c r="J94" s="23"/>
    </row>
    <row r="95" ht="15.75" customHeight="1">
      <c r="B95" s="77"/>
      <c r="J95" s="23"/>
    </row>
    <row r="96" ht="15.75" customHeight="1">
      <c r="B96" s="77"/>
      <c r="J96" s="23"/>
    </row>
    <row r="97" ht="15.75" customHeight="1">
      <c r="B97" s="77"/>
      <c r="J97" s="23"/>
    </row>
    <row r="98" ht="15.75" customHeight="1">
      <c r="B98" s="77"/>
      <c r="J98" s="23"/>
    </row>
    <row r="99" ht="15.75" customHeight="1">
      <c r="B99" s="77"/>
      <c r="J99" s="23"/>
    </row>
    <row r="100" ht="15.75" customHeight="1">
      <c r="B100" s="77"/>
      <c r="J100" s="23"/>
    </row>
    <row r="101" ht="15.75" customHeight="1">
      <c r="B101" s="77"/>
      <c r="J101" s="23"/>
    </row>
    <row r="102" ht="15.75" customHeight="1">
      <c r="B102" s="77"/>
      <c r="J102" s="23"/>
    </row>
    <row r="103" ht="15.75" customHeight="1">
      <c r="B103" s="77"/>
      <c r="J103" s="23"/>
    </row>
    <row r="104" ht="15.75" customHeight="1">
      <c r="B104" s="77"/>
      <c r="J104" s="23"/>
    </row>
    <row r="105" ht="15.75" customHeight="1">
      <c r="B105" s="77"/>
      <c r="J105" s="23"/>
    </row>
    <row r="106" ht="15.75" customHeight="1">
      <c r="B106" s="77"/>
      <c r="J106" s="23"/>
    </row>
    <row r="107" ht="15.75" customHeight="1">
      <c r="B107" s="77"/>
      <c r="J107" s="23"/>
    </row>
    <row r="108" ht="15.75" customHeight="1">
      <c r="B108" s="77"/>
      <c r="J108" s="23"/>
    </row>
    <row r="109" ht="15.75" customHeight="1">
      <c r="B109" s="77"/>
      <c r="J109" s="23"/>
    </row>
    <row r="110" ht="15.75" customHeight="1">
      <c r="B110" s="77"/>
      <c r="J110" s="23"/>
    </row>
    <row r="111" ht="15.75" customHeight="1">
      <c r="B111" s="77"/>
      <c r="J111" s="23"/>
    </row>
    <row r="112" ht="15.75" customHeight="1">
      <c r="B112" s="77"/>
      <c r="J112" s="23"/>
    </row>
    <row r="113" ht="15.75" customHeight="1">
      <c r="B113" s="77"/>
      <c r="J113" s="23"/>
    </row>
    <row r="114" ht="15.75" customHeight="1">
      <c r="B114" s="77"/>
      <c r="J114" s="23"/>
    </row>
    <row r="115" ht="15.75" customHeight="1">
      <c r="B115" s="77"/>
      <c r="J115" s="23"/>
    </row>
    <row r="116" ht="15.75" customHeight="1">
      <c r="B116" s="77"/>
      <c r="J116" s="23"/>
    </row>
    <row r="117" ht="15.75" customHeight="1">
      <c r="B117" s="77"/>
      <c r="J117" s="23"/>
    </row>
    <row r="118" ht="15.75" customHeight="1">
      <c r="B118" s="77"/>
      <c r="J118" s="23"/>
    </row>
    <row r="119" ht="15.75" customHeight="1">
      <c r="B119" s="77"/>
      <c r="J119" s="23"/>
    </row>
    <row r="120" ht="15.75" customHeight="1">
      <c r="B120" s="77"/>
      <c r="J120" s="23"/>
    </row>
    <row r="121" ht="15.75" customHeight="1">
      <c r="B121" s="77"/>
      <c r="J121" s="23"/>
    </row>
    <row r="122" ht="15.75" customHeight="1">
      <c r="B122" s="77"/>
      <c r="J122" s="23"/>
    </row>
    <row r="123" ht="15.75" customHeight="1">
      <c r="B123" s="77"/>
      <c r="J123" s="23"/>
    </row>
    <row r="124" ht="15.75" customHeight="1">
      <c r="B124" s="77"/>
      <c r="J124" s="23"/>
    </row>
    <row r="125" ht="15.75" customHeight="1">
      <c r="B125" s="77"/>
      <c r="J125" s="23"/>
    </row>
    <row r="126" ht="15.75" customHeight="1">
      <c r="B126" s="77"/>
      <c r="J126" s="23"/>
    </row>
    <row r="127" ht="15.75" customHeight="1">
      <c r="B127" s="77"/>
      <c r="J127" s="23"/>
    </row>
    <row r="128" ht="15.75" customHeight="1">
      <c r="B128" s="77"/>
      <c r="J128" s="23"/>
    </row>
    <row r="129" ht="15.75" customHeight="1">
      <c r="B129" s="77"/>
      <c r="J129" s="23"/>
    </row>
    <row r="130" ht="15.75" customHeight="1">
      <c r="B130" s="77"/>
      <c r="J130" s="23"/>
    </row>
    <row r="131" ht="15.75" customHeight="1">
      <c r="B131" s="77"/>
      <c r="J131" s="23"/>
    </row>
    <row r="132" ht="15.75" customHeight="1">
      <c r="B132" s="77"/>
      <c r="J132" s="23"/>
    </row>
    <row r="133" ht="15.75" customHeight="1">
      <c r="B133" s="77"/>
      <c r="J133" s="23"/>
    </row>
    <row r="134" ht="15.75" customHeight="1">
      <c r="B134" s="77"/>
      <c r="J134" s="23"/>
    </row>
    <row r="135" ht="15.75" customHeight="1">
      <c r="B135" s="77"/>
      <c r="J135" s="23"/>
    </row>
    <row r="136" ht="15.75" customHeight="1">
      <c r="B136" s="77"/>
      <c r="J136" s="23"/>
    </row>
    <row r="137" ht="15.75" customHeight="1">
      <c r="B137" s="77"/>
      <c r="J137" s="23"/>
    </row>
    <row r="138" ht="15.75" customHeight="1">
      <c r="B138" s="77"/>
      <c r="J138" s="23"/>
    </row>
    <row r="139" ht="15.75" customHeight="1">
      <c r="B139" s="77"/>
      <c r="J139" s="23"/>
    </row>
    <row r="140" ht="15.75" customHeight="1">
      <c r="B140" s="77"/>
      <c r="J140" s="23"/>
    </row>
    <row r="141" ht="15.75" customHeight="1">
      <c r="B141" s="77"/>
      <c r="J141" s="23"/>
    </row>
    <row r="142" ht="15.75" customHeight="1">
      <c r="B142" s="77"/>
      <c r="J142" s="23"/>
    </row>
    <row r="143" ht="15.75" customHeight="1">
      <c r="B143" s="77"/>
      <c r="J143" s="23"/>
    </row>
    <row r="144" ht="15.75" customHeight="1">
      <c r="B144" s="77"/>
      <c r="J144" s="23"/>
    </row>
    <row r="145" ht="15.75" customHeight="1">
      <c r="B145" s="77"/>
      <c r="J145" s="23"/>
    </row>
    <row r="146" ht="15.75" customHeight="1">
      <c r="B146" s="77"/>
      <c r="J146" s="23"/>
    </row>
    <row r="147" ht="15.75" customHeight="1">
      <c r="B147" s="77"/>
      <c r="J147" s="23"/>
    </row>
    <row r="148" ht="15.75" customHeight="1">
      <c r="B148" s="77"/>
      <c r="J148" s="23"/>
    </row>
    <row r="149" ht="15.75" customHeight="1">
      <c r="B149" s="77"/>
      <c r="J149" s="23"/>
    </row>
    <row r="150" ht="15.75" customHeight="1">
      <c r="B150" s="77"/>
      <c r="J150" s="23"/>
    </row>
    <row r="151" ht="15.75" customHeight="1">
      <c r="B151" s="77"/>
      <c r="J151" s="23"/>
    </row>
    <row r="152" ht="15.75" customHeight="1">
      <c r="B152" s="77"/>
      <c r="J152" s="23"/>
    </row>
    <row r="153" ht="15.75" customHeight="1">
      <c r="B153" s="77"/>
      <c r="J153" s="23"/>
    </row>
    <row r="154" ht="15.75" customHeight="1">
      <c r="B154" s="77"/>
      <c r="J154" s="23"/>
    </row>
    <row r="155" ht="15.75" customHeight="1">
      <c r="B155" s="77"/>
      <c r="J155" s="23"/>
    </row>
    <row r="156" ht="15.75" customHeight="1">
      <c r="B156" s="77"/>
      <c r="J156" s="23"/>
    </row>
    <row r="157" ht="15.75" customHeight="1">
      <c r="B157" s="77"/>
      <c r="J157" s="23"/>
    </row>
    <row r="158" ht="15.75" customHeight="1">
      <c r="B158" s="77"/>
      <c r="J158" s="23"/>
    </row>
    <row r="159" ht="15.75" customHeight="1">
      <c r="B159" s="77"/>
      <c r="J159" s="23"/>
    </row>
    <row r="160" ht="15.75" customHeight="1">
      <c r="B160" s="77"/>
      <c r="J160" s="23"/>
    </row>
    <row r="161" ht="15.75" customHeight="1">
      <c r="B161" s="77"/>
      <c r="J161" s="23"/>
    </row>
    <row r="162" ht="15.75" customHeight="1">
      <c r="B162" s="77"/>
      <c r="J162" s="23"/>
    </row>
    <row r="163" ht="15.75" customHeight="1">
      <c r="B163" s="77"/>
      <c r="J163" s="23"/>
    </row>
    <row r="164" ht="15.75" customHeight="1">
      <c r="B164" s="77"/>
      <c r="J164" s="23"/>
    </row>
    <row r="165" ht="15.75" customHeight="1">
      <c r="B165" s="77"/>
      <c r="J165" s="23"/>
    </row>
    <row r="166" ht="15.75" customHeight="1">
      <c r="B166" s="77"/>
      <c r="J166" s="23"/>
    </row>
    <row r="167" ht="15.75" customHeight="1">
      <c r="B167" s="77"/>
      <c r="J167" s="23"/>
    </row>
    <row r="168" ht="15.75" customHeight="1">
      <c r="B168" s="77"/>
      <c r="J168" s="23"/>
    </row>
    <row r="169" ht="15.75" customHeight="1">
      <c r="B169" s="77"/>
      <c r="J169" s="23"/>
    </row>
    <row r="170" ht="15.75" customHeight="1">
      <c r="B170" s="77"/>
      <c r="J170" s="23"/>
    </row>
    <row r="171" ht="15.75" customHeight="1">
      <c r="B171" s="77"/>
      <c r="J171" s="23"/>
    </row>
    <row r="172" ht="15.75" customHeight="1">
      <c r="B172" s="77"/>
      <c r="J172" s="23"/>
    </row>
    <row r="173" ht="15.75" customHeight="1">
      <c r="B173" s="77"/>
      <c r="J173" s="23"/>
    </row>
    <row r="174" ht="15.75" customHeight="1">
      <c r="B174" s="77"/>
      <c r="J174" s="23"/>
    </row>
    <row r="175" ht="15.75" customHeight="1">
      <c r="B175" s="77"/>
      <c r="J175" s="23"/>
    </row>
    <row r="176" ht="15.75" customHeight="1">
      <c r="B176" s="77"/>
      <c r="J176" s="23"/>
    </row>
    <row r="177" ht="15.75" customHeight="1">
      <c r="B177" s="77"/>
      <c r="J177" s="23"/>
    </row>
    <row r="178" ht="15.75" customHeight="1">
      <c r="B178" s="77"/>
      <c r="J178" s="23"/>
    </row>
    <row r="179" ht="15.75" customHeight="1">
      <c r="B179" s="77"/>
      <c r="J179" s="23"/>
    </row>
    <row r="180" ht="15.75" customHeight="1">
      <c r="B180" s="77"/>
      <c r="J180" s="23"/>
    </row>
    <row r="181" ht="15.75" customHeight="1">
      <c r="B181" s="77"/>
      <c r="J181" s="23"/>
    </row>
    <row r="182" ht="15.75" customHeight="1">
      <c r="B182" s="77"/>
      <c r="J182" s="23"/>
    </row>
    <row r="183" ht="15.75" customHeight="1">
      <c r="B183" s="77"/>
      <c r="J183" s="23"/>
    </row>
    <row r="184" ht="15.75" customHeight="1">
      <c r="B184" s="77"/>
      <c r="J184" s="23"/>
    </row>
    <row r="185" ht="15.75" customHeight="1">
      <c r="B185" s="77"/>
      <c r="J185" s="23"/>
    </row>
    <row r="186" ht="15.75" customHeight="1">
      <c r="B186" s="77"/>
      <c r="J186" s="23"/>
    </row>
    <row r="187" ht="15.75" customHeight="1">
      <c r="B187" s="77"/>
      <c r="J187" s="23"/>
    </row>
    <row r="188" ht="15.75" customHeight="1">
      <c r="B188" s="77"/>
      <c r="J188" s="23"/>
    </row>
    <row r="189" ht="15.75" customHeight="1">
      <c r="B189" s="77"/>
      <c r="J189" s="23"/>
    </row>
    <row r="190" ht="15.75" customHeight="1">
      <c r="B190" s="77"/>
      <c r="J190" s="23"/>
    </row>
    <row r="191" ht="15.75" customHeight="1">
      <c r="B191" s="77"/>
      <c r="J191" s="23"/>
    </row>
    <row r="192" ht="15.75" customHeight="1">
      <c r="B192" s="77"/>
      <c r="J192" s="23"/>
    </row>
    <row r="193" ht="15.75" customHeight="1">
      <c r="B193" s="77"/>
      <c r="J193" s="23"/>
    </row>
    <row r="194" ht="15.75" customHeight="1">
      <c r="B194" s="77"/>
      <c r="J194" s="23"/>
    </row>
    <row r="195" ht="15.75" customHeight="1">
      <c r="B195" s="77"/>
      <c r="J195" s="23"/>
    </row>
    <row r="196" ht="15.75" customHeight="1">
      <c r="B196" s="77"/>
      <c r="J196" s="23"/>
    </row>
    <row r="197" ht="15.75" customHeight="1">
      <c r="B197" s="77"/>
      <c r="J197" s="23"/>
    </row>
    <row r="198" ht="15.75" customHeight="1">
      <c r="B198" s="77"/>
      <c r="J198" s="23"/>
    </row>
    <row r="199" ht="15.75" customHeight="1">
      <c r="B199" s="77"/>
      <c r="J199" s="23"/>
    </row>
    <row r="200" ht="15.75" customHeight="1">
      <c r="B200" s="77"/>
      <c r="J200" s="23"/>
    </row>
    <row r="201" ht="15.75" customHeight="1">
      <c r="B201" s="77"/>
      <c r="J201" s="23"/>
    </row>
    <row r="202" ht="15.75" customHeight="1">
      <c r="B202" s="77"/>
      <c r="J202" s="23"/>
    </row>
    <row r="203" ht="15.75" customHeight="1">
      <c r="B203" s="77"/>
      <c r="J203" s="23"/>
    </row>
    <row r="204" ht="15.75" customHeight="1">
      <c r="B204" s="77"/>
      <c r="J204" s="23"/>
    </row>
    <row r="205" ht="15.75" customHeight="1">
      <c r="B205" s="77"/>
      <c r="J205" s="23"/>
    </row>
    <row r="206" ht="15.75" customHeight="1">
      <c r="B206" s="77"/>
      <c r="J206" s="23"/>
    </row>
    <row r="207" ht="15.75" customHeight="1">
      <c r="B207" s="77"/>
      <c r="J207" s="23"/>
    </row>
    <row r="208" ht="15.75" customHeight="1">
      <c r="B208" s="77"/>
      <c r="J208" s="23"/>
    </row>
    <row r="209" ht="15.75" customHeight="1">
      <c r="B209" s="77"/>
      <c r="J209" s="23"/>
    </row>
    <row r="210" ht="15.75" customHeight="1">
      <c r="B210" s="77"/>
      <c r="J210" s="23"/>
    </row>
    <row r="211" ht="15.75" customHeight="1">
      <c r="B211" s="77"/>
      <c r="J211" s="23"/>
    </row>
    <row r="212" ht="15.75" customHeight="1">
      <c r="B212" s="77"/>
      <c r="J212" s="23"/>
    </row>
    <row r="213" ht="15.75" customHeight="1">
      <c r="B213" s="77"/>
      <c r="J213" s="23"/>
    </row>
    <row r="214" ht="15.75" customHeight="1">
      <c r="B214" s="77"/>
      <c r="J214" s="23"/>
    </row>
    <row r="215" ht="15.75" customHeight="1">
      <c r="B215" s="77"/>
      <c r="J215" s="23"/>
    </row>
    <row r="216" ht="15.75" customHeight="1">
      <c r="B216" s="77"/>
      <c r="J216" s="23"/>
    </row>
    <row r="217" ht="15.75" customHeight="1">
      <c r="B217" s="77"/>
      <c r="J217" s="23"/>
    </row>
    <row r="218" ht="15.75" customHeight="1">
      <c r="B218" s="77"/>
      <c r="J218" s="23"/>
    </row>
    <row r="219" ht="15.75" customHeight="1">
      <c r="B219" s="77"/>
      <c r="J219" s="23"/>
    </row>
    <row r="220" ht="15.75" customHeight="1">
      <c r="B220" s="77"/>
      <c r="J220" s="23"/>
    </row>
    <row r="221" ht="15.75" customHeight="1">
      <c r="B221" s="77"/>
      <c r="J221" s="23"/>
    </row>
    <row r="222" ht="15.75" customHeight="1">
      <c r="B222" s="77"/>
      <c r="J222" s="23"/>
    </row>
    <row r="223" ht="15.75" customHeight="1">
      <c r="B223" s="77"/>
      <c r="J223" s="23"/>
    </row>
    <row r="224" ht="15.75" customHeight="1">
      <c r="B224" s="77"/>
      <c r="J224" s="23"/>
    </row>
    <row r="225" ht="15.75" customHeight="1">
      <c r="B225" s="77"/>
      <c r="J225" s="23"/>
    </row>
    <row r="226" ht="15.75" customHeight="1">
      <c r="B226" s="77"/>
      <c r="J226" s="23"/>
    </row>
    <row r="227" ht="15.75" customHeight="1">
      <c r="B227" s="77"/>
      <c r="J227" s="23"/>
    </row>
    <row r="228" ht="15.75" customHeight="1">
      <c r="B228" s="77"/>
      <c r="J228" s="23"/>
    </row>
    <row r="229" ht="15.75" customHeight="1">
      <c r="B229" s="77"/>
      <c r="J229" s="23"/>
    </row>
    <row r="230" ht="15.75" customHeight="1">
      <c r="B230" s="77"/>
      <c r="J230" s="23"/>
    </row>
    <row r="231" ht="15.75" customHeight="1">
      <c r="B231" s="77"/>
      <c r="J231" s="23"/>
    </row>
    <row r="232" ht="15.75" customHeight="1">
      <c r="B232" s="77"/>
      <c r="J232" s="23"/>
    </row>
    <row r="233" ht="15.75" customHeight="1">
      <c r="B233" s="77"/>
      <c r="J233" s="23"/>
    </row>
    <row r="234" ht="15.75" customHeight="1">
      <c r="B234" s="77"/>
      <c r="J234" s="23"/>
    </row>
    <row r="235" ht="15.75" customHeight="1">
      <c r="B235" s="77"/>
      <c r="J235" s="23"/>
    </row>
    <row r="236" ht="15.75" customHeight="1">
      <c r="B236" s="77"/>
      <c r="J236" s="23"/>
    </row>
    <row r="237" ht="15.75" customHeight="1">
      <c r="B237" s="77"/>
      <c r="J237" s="23"/>
    </row>
    <row r="238" ht="15.75" customHeight="1">
      <c r="B238" s="77"/>
      <c r="J238" s="23"/>
    </row>
    <row r="239" ht="15.75" customHeight="1">
      <c r="B239" s="77"/>
      <c r="J239" s="23"/>
    </row>
    <row r="240" ht="15.75" customHeight="1">
      <c r="B240" s="77"/>
      <c r="J240" s="23"/>
    </row>
    <row r="241" ht="15.75" customHeight="1">
      <c r="B241" s="77"/>
      <c r="J241" s="23"/>
    </row>
    <row r="242" ht="15.75" customHeight="1">
      <c r="B242" s="77"/>
      <c r="J242" s="23"/>
    </row>
    <row r="243" ht="15.75" customHeight="1">
      <c r="B243" s="77"/>
      <c r="J243" s="23"/>
    </row>
    <row r="244" ht="15.75" customHeight="1">
      <c r="B244" s="77"/>
      <c r="J244" s="23"/>
    </row>
    <row r="245" ht="15.75" customHeight="1">
      <c r="B245" s="77"/>
      <c r="J245" s="23"/>
    </row>
    <row r="246" ht="15.75" customHeight="1">
      <c r="B246" s="77"/>
      <c r="J246" s="23"/>
    </row>
    <row r="247" ht="15.75" customHeight="1">
      <c r="B247" s="77"/>
      <c r="J247" s="23"/>
    </row>
    <row r="248" ht="15.75" customHeight="1">
      <c r="B248" s="77"/>
      <c r="J248" s="23"/>
    </row>
    <row r="249" ht="15.75" customHeight="1">
      <c r="B249" s="77"/>
      <c r="J249" s="23"/>
    </row>
    <row r="250" ht="15.75" customHeight="1">
      <c r="B250" s="77"/>
      <c r="J250" s="23"/>
    </row>
    <row r="251" ht="15.75" customHeight="1">
      <c r="B251" s="77"/>
      <c r="J251" s="23"/>
    </row>
    <row r="252" ht="15.75" customHeight="1">
      <c r="B252" s="77"/>
      <c r="J252" s="23"/>
    </row>
    <row r="253" ht="15.75" customHeight="1">
      <c r="B253" s="77"/>
      <c r="J253" s="23"/>
    </row>
    <row r="254" ht="15.75" customHeight="1">
      <c r="B254" s="77"/>
      <c r="J254" s="23"/>
    </row>
    <row r="255" ht="15.75" customHeight="1">
      <c r="B255" s="77"/>
      <c r="J255" s="23"/>
    </row>
    <row r="256" ht="15.75" customHeight="1">
      <c r="B256" s="77"/>
      <c r="J256" s="23"/>
    </row>
    <row r="257" ht="15.75" customHeight="1">
      <c r="B257" s="77"/>
      <c r="J257" s="23"/>
    </row>
    <row r="258" ht="15.75" customHeight="1">
      <c r="B258" s="77"/>
      <c r="J258" s="23"/>
    </row>
    <row r="259" ht="15.75" customHeight="1">
      <c r="B259" s="77"/>
      <c r="J259" s="23"/>
    </row>
    <row r="260" ht="15.75" customHeight="1">
      <c r="B260" s="77"/>
      <c r="J260" s="23"/>
    </row>
    <row r="261" ht="15.75" customHeight="1">
      <c r="B261" s="77"/>
      <c r="J261" s="23"/>
    </row>
    <row r="262" ht="15.75" customHeight="1">
      <c r="B262" s="77"/>
      <c r="J262" s="23"/>
    </row>
    <row r="263" ht="15.75" customHeight="1">
      <c r="B263" s="77"/>
      <c r="J263" s="23"/>
    </row>
    <row r="264" ht="15.75" customHeight="1">
      <c r="B264" s="77"/>
      <c r="J264" s="23"/>
    </row>
    <row r="265" ht="15.75" customHeight="1">
      <c r="B265" s="77"/>
      <c r="J265" s="23"/>
    </row>
    <row r="266" ht="15.75" customHeight="1">
      <c r="B266" s="77"/>
      <c r="J266" s="23"/>
    </row>
    <row r="267" ht="15.75" customHeight="1">
      <c r="B267" s="77"/>
      <c r="J267" s="23"/>
    </row>
    <row r="268" ht="15.75" customHeight="1">
      <c r="B268" s="77"/>
      <c r="J268" s="23"/>
    </row>
    <row r="269" ht="15.75" customHeight="1">
      <c r="B269" s="77"/>
      <c r="J269" s="23"/>
    </row>
    <row r="270" ht="15.75" customHeight="1">
      <c r="B270" s="77"/>
      <c r="J270" s="23"/>
    </row>
    <row r="271" ht="15.75" customHeight="1">
      <c r="B271" s="77"/>
      <c r="J271" s="23"/>
    </row>
    <row r="272" ht="15.75" customHeight="1">
      <c r="B272" s="77"/>
      <c r="J272" s="23"/>
    </row>
    <row r="273" ht="15.75" customHeight="1">
      <c r="B273" s="77"/>
      <c r="J273" s="23"/>
    </row>
    <row r="274" ht="15.75" customHeight="1">
      <c r="B274" s="77"/>
      <c r="J274" s="23"/>
    </row>
    <row r="275" ht="15.75" customHeight="1">
      <c r="B275" s="77"/>
      <c r="J275" s="23"/>
    </row>
    <row r="276" ht="15.75" customHeight="1">
      <c r="B276" s="77"/>
      <c r="J276" s="23"/>
    </row>
    <row r="277" ht="15.75" customHeight="1">
      <c r="B277" s="77"/>
      <c r="J277" s="23"/>
    </row>
    <row r="278" ht="15.75" customHeight="1">
      <c r="B278" s="77"/>
      <c r="J278" s="23"/>
    </row>
    <row r="279" ht="15.75" customHeight="1">
      <c r="B279" s="77"/>
      <c r="J279" s="23"/>
    </row>
    <row r="280" ht="15.75" customHeight="1">
      <c r="B280" s="77"/>
      <c r="J280" s="23"/>
    </row>
    <row r="281" ht="15.75" customHeight="1">
      <c r="B281" s="77"/>
      <c r="J281" s="23"/>
    </row>
    <row r="282" ht="15.75" customHeight="1">
      <c r="B282" s="77"/>
      <c r="J282" s="23"/>
    </row>
    <row r="283" ht="15.75" customHeight="1">
      <c r="B283" s="77"/>
      <c r="J283" s="23"/>
    </row>
    <row r="284" ht="15.75" customHeight="1">
      <c r="B284" s="77"/>
      <c r="J284" s="23"/>
    </row>
    <row r="285" ht="15.75" customHeight="1">
      <c r="B285" s="77"/>
      <c r="J285" s="23"/>
    </row>
    <row r="286" ht="15.75" customHeight="1">
      <c r="B286" s="77"/>
      <c r="J286" s="23"/>
    </row>
    <row r="287" ht="15.75" customHeight="1">
      <c r="B287" s="77"/>
      <c r="J287" s="23"/>
    </row>
    <row r="288" ht="15.75" customHeight="1">
      <c r="B288" s="77"/>
      <c r="J288" s="23"/>
    </row>
    <row r="289" ht="15.75" customHeight="1">
      <c r="B289" s="77"/>
      <c r="J289" s="23"/>
    </row>
    <row r="290" ht="15.75" customHeight="1">
      <c r="B290" s="77"/>
      <c r="J290" s="23"/>
    </row>
    <row r="291" ht="15.75" customHeight="1">
      <c r="B291" s="77"/>
      <c r="J291" s="23"/>
    </row>
    <row r="292" ht="15.75" customHeight="1">
      <c r="B292" s="77"/>
      <c r="J292" s="23"/>
    </row>
    <row r="293" ht="15.75" customHeight="1">
      <c r="B293" s="77"/>
      <c r="J293" s="23"/>
    </row>
    <row r="294" ht="15.75" customHeight="1">
      <c r="B294" s="77"/>
      <c r="J294" s="23"/>
    </row>
    <row r="295" ht="15.75" customHeight="1">
      <c r="B295" s="77"/>
      <c r="J295" s="23"/>
    </row>
    <row r="296" ht="15.75" customHeight="1">
      <c r="B296" s="77"/>
      <c r="J296" s="23"/>
    </row>
    <row r="297" ht="15.75" customHeight="1">
      <c r="B297" s="77"/>
      <c r="J297" s="23"/>
    </row>
    <row r="298" ht="15.75" customHeight="1">
      <c r="B298" s="77"/>
      <c r="J298" s="23"/>
    </row>
    <row r="299" ht="15.75" customHeight="1">
      <c r="B299" s="77"/>
      <c r="J299" s="23"/>
    </row>
    <row r="300" ht="15.75" customHeight="1">
      <c r="B300" s="77"/>
      <c r="J300" s="23"/>
    </row>
    <row r="301" ht="15.75" customHeight="1">
      <c r="B301" s="77"/>
      <c r="J301" s="23"/>
    </row>
    <row r="302" ht="15.75" customHeight="1">
      <c r="B302" s="77"/>
      <c r="J302" s="23"/>
    </row>
    <row r="303" ht="15.75" customHeight="1">
      <c r="B303" s="77"/>
      <c r="J303" s="23"/>
    </row>
    <row r="304" ht="15.75" customHeight="1">
      <c r="B304" s="77"/>
      <c r="J304" s="23"/>
    </row>
    <row r="305" ht="15.75" customHeight="1">
      <c r="B305" s="77"/>
      <c r="J305" s="23"/>
    </row>
    <row r="306" ht="15.75" customHeight="1">
      <c r="B306" s="77"/>
      <c r="J306" s="23"/>
    </row>
    <row r="307" ht="15.75" customHeight="1">
      <c r="B307" s="77"/>
      <c r="J307" s="23"/>
    </row>
    <row r="308" ht="15.75" customHeight="1">
      <c r="B308" s="77"/>
      <c r="J308" s="23"/>
    </row>
    <row r="309" ht="15.75" customHeight="1">
      <c r="B309" s="77"/>
      <c r="J309" s="23"/>
    </row>
    <row r="310" ht="15.75" customHeight="1">
      <c r="B310" s="77"/>
      <c r="J310" s="23"/>
    </row>
    <row r="311" ht="15.75" customHeight="1">
      <c r="B311" s="77"/>
      <c r="J311" s="23"/>
    </row>
    <row r="312" ht="15.75" customHeight="1">
      <c r="B312" s="77"/>
      <c r="J312" s="23"/>
    </row>
    <row r="313" ht="15.75" customHeight="1">
      <c r="B313" s="77"/>
      <c r="J313" s="23"/>
    </row>
    <row r="314" ht="15.75" customHeight="1">
      <c r="B314" s="77"/>
      <c r="J314" s="23"/>
    </row>
    <row r="315" ht="15.75" customHeight="1">
      <c r="B315" s="77"/>
      <c r="J315" s="23"/>
    </row>
    <row r="316" ht="15.75" customHeight="1">
      <c r="B316" s="77"/>
      <c r="J316" s="23"/>
    </row>
    <row r="317" ht="15.75" customHeight="1">
      <c r="B317" s="77"/>
      <c r="J317" s="23"/>
    </row>
    <row r="318" ht="15.75" customHeight="1">
      <c r="B318" s="77"/>
      <c r="J318" s="23"/>
    </row>
    <row r="319" ht="15.75" customHeight="1">
      <c r="B319" s="77"/>
      <c r="J319" s="23"/>
    </row>
    <row r="320" ht="15.75" customHeight="1">
      <c r="B320" s="77"/>
      <c r="J320" s="23"/>
    </row>
    <row r="321" ht="15.75" customHeight="1">
      <c r="B321" s="77"/>
      <c r="J321" s="23"/>
    </row>
    <row r="322" ht="15.75" customHeight="1">
      <c r="B322" s="77"/>
      <c r="J322" s="23"/>
    </row>
    <row r="323" ht="15.75" customHeight="1">
      <c r="B323" s="77"/>
      <c r="J323" s="23"/>
    </row>
    <row r="324" ht="15.75" customHeight="1">
      <c r="B324" s="77"/>
      <c r="J324" s="23"/>
    </row>
    <row r="325" ht="15.75" customHeight="1">
      <c r="B325" s="77"/>
      <c r="J325" s="23"/>
    </row>
    <row r="326" ht="15.75" customHeight="1">
      <c r="B326" s="77"/>
      <c r="J326" s="23"/>
    </row>
    <row r="327" ht="15.75" customHeight="1">
      <c r="B327" s="77"/>
      <c r="J327" s="23"/>
    </row>
    <row r="328" ht="15.75" customHeight="1">
      <c r="B328" s="77"/>
      <c r="J328" s="23"/>
    </row>
    <row r="329" ht="15.75" customHeight="1">
      <c r="B329" s="77"/>
      <c r="J329" s="23"/>
    </row>
    <row r="330" ht="15.75" customHeight="1">
      <c r="B330" s="77"/>
      <c r="J330" s="23"/>
    </row>
    <row r="331" ht="15.75" customHeight="1">
      <c r="B331" s="77"/>
      <c r="J331" s="23"/>
    </row>
    <row r="332" ht="15.75" customHeight="1">
      <c r="B332" s="77"/>
      <c r="J332" s="23"/>
    </row>
    <row r="333" ht="15.75" customHeight="1">
      <c r="B333" s="77"/>
      <c r="J333" s="23"/>
    </row>
    <row r="334" ht="15.75" customHeight="1">
      <c r="B334" s="77"/>
      <c r="J334" s="23"/>
    </row>
    <row r="335" ht="15.75" customHeight="1">
      <c r="B335" s="77"/>
      <c r="J335" s="23"/>
    </row>
    <row r="336" ht="15.75" customHeight="1">
      <c r="B336" s="77"/>
      <c r="J336" s="23"/>
    </row>
    <row r="337" ht="15.75" customHeight="1">
      <c r="B337" s="77"/>
      <c r="J337" s="23"/>
    </row>
    <row r="338" ht="15.75" customHeight="1">
      <c r="B338" s="77"/>
      <c r="J338" s="23"/>
    </row>
    <row r="339" ht="15.75" customHeight="1">
      <c r="B339" s="77"/>
      <c r="J339" s="23"/>
    </row>
    <row r="340" ht="15.75" customHeight="1">
      <c r="B340" s="77"/>
      <c r="J340" s="23"/>
    </row>
    <row r="341" ht="15.75" customHeight="1">
      <c r="B341" s="77"/>
      <c r="J341" s="23"/>
    </row>
    <row r="342" ht="15.75" customHeight="1">
      <c r="B342" s="77"/>
      <c r="J342" s="23"/>
    </row>
    <row r="343" ht="15.75" customHeight="1">
      <c r="B343" s="77"/>
      <c r="J343" s="23"/>
    </row>
    <row r="344" ht="15.75" customHeight="1">
      <c r="B344" s="77"/>
      <c r="J344" s="23"/>
    </row>
    <row r="345" ht="15.75" customHeight="1">
      <c r="B345" s="77"/>
      <c r="J345" s="23"/>
    </row>
    <row r="346" ht="15.75" customHeight="1">
      <c r="B346" s="77"/>
      <c r="J346" s="23"/>
    </row>
    <row r="347" ht="15.75" customHeight="1">
      <c r="B347" s="77"/>
      <c r="J347" s="23"/>
    </row>
    <row r="348" ht="15.75" customHeight="1">
      <c r="B348" s="77"/>
      <c r="J348" s="23"/>
    </row>
    <row r="349" ht="15.75" customHeight="1">
      <c r="B349" s="77"/>
      <c r="J349" s="23"/>
    </row>
    <row r="350" ht="15.75" customHeight="1">
      <c r="B350" s="77"/>
      <c r="J350" s="23"/>
    </row>
    <row r="351" ht="15.75" customHeight="1">
      <c r="B351" s="77"/>
      <c r="J351" s="23"/>
    </row>
    <row r="352" ht="15.75" customHeight="1">
      <c r="B352" s="77"/>
      <c r="J352" s="23"/>
    </row>
    <row r="353" ht="15.75" customHeight="1">
      <c r="B353" s="77"/>
      <c r="J353" s="23"/>
    </row>
    <row r="354" ht="15.75" customHeight="1">
      <c r="B354" s="77"/>
      <c r="J354" s="23"/>
    </row>
    <row r="355" ht="15.75" customHeight="1">
      <c r="B355" s="77"/>
      <c r="J355" s="23"/>
    </row>
    <row r="356" ht="15.75" customHeight="1">
      <c r="B356" s="77"/>
      <c r="J356" s="23"/>
    </row>
    <row r="357" ht="15.75" customHeight="1">
      <c r="B357" s="77"/>
      <c r="J357" s="23"/>
    </row>
    <row r="358" ht="15.75" customHeight="1">
      <c r="B358" s="77"/>
      <c r="J358" s="23"/>
    </row>
    <row r="359" ht="15.75" customHeight="1">
      <c r="B359" s="77"/>
      <c r="J359" s="23"/>
    </row>
    <row r="360" ht="15.75" customHeight="1">
      <c r="B360" s="77"/>
      <c r="J360" s="23"/>
    </row>
    <row r="361" ht="15.75" customHeight="1">
      <c r="B361" s="77"/>
      <c r="J361" s="23"/>
    </row>
    <row r="362" ht="15.75" customHeight="1">
      <c r="B362" s="77"/>
      <c r="J362" s="23"/>
    </row>
    <row r="363" ht="15.75" customHeight="1">
      <c r="B363" s="77"/>
      <c r="J363" s="23"/>
    </row>
    <row r="364" ht="15.75" customHeight="1">
      <c r="B364" s="77"/>
      <c r="J364" s="23"/>
    </row>
    <row r="365" ht="15.75" customHeight="1">
      <c r="B365" s="77"/>
      <c r="J365" s="23"/>
    </row>
    <row r="366" ht="15.75" customHeight="1">
      <c r="B366" s="77"/>
      <c r="J366" s="23"/>
    </row>
    <row r="367" ht="15.75" customHeight="1">
      <c r="B367" s="77"/>
      <c r="J367" s="23"/>
    </row>
    <row r="368" ht="15.75" customHeight="1">
      <c r="B368" s="77"/>
      <c r="J368" s="23"/>
    </row>
    <row r="369" ht="15.75" customHeight="1">
      <c r="B369" s="77"/>
      <c r="J369" s="23"/>
    </row>
    <row r="370" ht="15.75" customHeight="1">
      <c r="B370" s="77"/>
      <c r="J370" s="23"/>
    </row>
    <row r="371" ht="15.75" customHeight="1">
      <c r="B371" s="77"/>
      <c r="J371" s="23"/>
    </row>
    <row r="372" ht="15.75" customHeight="1">
      <c r="B372" s="77"/>
      <c r="J372" s="23"/>
    </row>
    <row r="373" ht="15.75" customHeight="1">
      <c r="B373" s="77"/>
      <c r="J373" s="23"/>
    </row>
    <row r="374" ht="15.75" customHeight="1">
      <c r="B374" s="77"/>
      <c r="J374" s="23"/>
    </row>
    <row r="375" ht="15.75" customHeight="1">
      <c r="B375" s="77"/>
      <c r="J375" s="23"/>
    </row>
    <row r="376" ht="15.75" customHeight="1">
      <c r="B376" s="77"/>
      <c r="J376" s="23"/>
    </row>
    <row r="377" ht="15.75" customHeight="1">
      <c r="B377" s="77"/>
      <c r="J377" s="23"/>
    </row>
    <row r="378" ht="15.75" customHeight="1">
      <c r="B378" s="77"/>
      <c r="J378" s="23"/>
    </row>
    <row r="379" ht="15.75" customHeight="1">
      <c r="B379" s="77"/>
      <c r="J379" s="23"/>
    </row>
    <row r="380" ht="15.75" customHeight="1">
      <c r="B380" s="77"/>
      <c r="J380" s="23"/>
    </row>
    <row r="381" ht="15.75" customHeight="1">
      <c r="B381" s="77"/>
      <c r="J381" s="23"/>
    </row>
    <row r="382" ht="15.75" customHeight="1">
      <c r="B382" s="77"/>
      <c r="J382" s="23"/>
    </row>
    <row r="383" ht="15.75" customHeight="1">
      <c r="B383" s="77"/>
      <c r="J383" s="23"/>
    </row>
    <row r="384" ht="15.75" customHeight="1">
      <c r="B384" s="77"/>
      <c r="J384" s="23"/>
    </row>
    <row r="385" ht="15.75" customHeight="1">
      <c r="B385" s="77"/>
      <c r="J385" s="23"/>
    </row>
    <row r="386" ht="15.75" customHeight="1">
      <c r="B386" s="77"/>
      <c r="J386" s="23"/>
    </row>
    <row r="387" ht="15.75" customHeight="1">
      <c r="B387" s="77"/>
      <c r="J387" s="23"/>
    </row>
    <row r="388" ht="15.75" customHeight="1">
      <c r="B388" s="77"/>
      <c r="J388" s="23"/>
    </row>
    <row r="389" ht="15.75" customHeight="1">
      <c r="B389" s="77"/>
      <c r="J389" s="23"/>
    </row>
    <row r="390" ht="15.75" customHeight="1">
      <c r="B390" s="77"/>
      <c r="J390" s="23"/>
    </row>
    <row r="391" ht="15.75" customHeight="1">
      <c r="B391" s="77"/>
      <c r="J391" s="23"/>
    </row>
    <row r="392" ht="15.75" customHeight="1">
      <c r="B392" s="77"/>
      <c r="J392" s="23"/>
    </row>
    <row r="393" ht="15.75" customHeight="1">
      <c r="B393" s="77"/>
      <c r="J393" s="23"/>
    </row>
    <row r="394" ht="15.75" customHeight="1">
      <c r="B394" s="77"/>
      <c r="J394" s="23"/>
    </row>
    <row r="395" ht="15.75" customHeight="1">
      <c r="B395" s="77"/>
      <c r="J395" s="23"/>
    </row>
    <row r="396" ht="15.75" customHeight="1">
      <c r="B396" s="77"/>
      <c r="J396" s="23"/>
    </row>
    <row r="397" ht="15.75" customHeight="1">
      <c r="B397" s="77"/>
      <c r="J397" s="23"/>
    </row>
    <row r="398" ht="15.75" customHeight="1">
      <c r="B398" s="77"/>
      <c r="J398" s="23"/>
    </row>
    <row r="399" ht="15.75" customHeight="1">
      <c r="B399" s="77"/>
      <c r="J399" s="23"/>
    </row>
    <row r="400" ht="15.75" customHeight="1">
      <c r="B400" s="77"/>
      <c r="J400" s="23"/>
    </row>
    <row r="401" ht="15.75" customHeight="1">
      <c r="B401" s="77"/>
      <c r="J401" s="23"/>
    </row>
    <row r="402" ht="15.75" customHeight="1">
      <c r="B402" s="77"/>
      <c r="J402" s="23"/>
    </row>
    <row r="403" ht="15.75" customHeight="1">
      <c r="B403" s="77"/>
      <c r="J403" s="23"/>
    </row>
    <row r="404" ht="15.75" customHeight="1">
      <c r="B404" s="77"/>
      <c r="J404" s="23"/>
    </row>
    <row r="405" ht="15.75" customHeight="1">
      <c r="B405" s="77"/>
      <c r="J405" s="23"/>
    </row>
    <row r="406" ht="15.75" customHeight="1">
      <c r="B406" s="77"/>
      <c r="J406" s="23"/>
    </row>
    <row r="407" ht="15.75" customHeight="1">
      <c r="B407" s="77"/>
      <c r="J407" s="23"/>
    </row>
    <row r="408" ht="15.75" customHeight="1">
      <c r="B408" s="77"/>
      <c r="J408" s="23"/>
    </row>
    <row r="409" ht="15.75" customHeight="1">
      <c r="B409" s="77"/>
      <c r="J409" s="23"/>
    </row>
    <row r="410" ht="15.75" customHeight="1">
      <c r="B410" s="77"/>
      <c r="J410" s="23"/>
    </row>
    <row r="411" ht="15.75" customHeight="1">
      <c r="B411" s="77"/>
      <c r="J411" s="23"/>
    </row>
    <row r="412" ht="15.75" customHeight="1">
      <c r="B412" s="77"/>
      <c r="J412" s="23"/>
    </row>
    <row r="413" ht="15.75" customHeight="1">
      <c r="B413" s="77"/>
      <c r="J413" s="23"/>
    </row>
    <row r="414" ht="15.75" customHeight="1">
      <c r="B414" s="77"/>
      <c r="J414" s="23"/>
    </row>
    <row r="415" ht="15.75" customHeight="1">
      <c r="B415" s="77"/>
      <c r="J415" s="23"/>
    </row>
    <row r="416" ht="15.75" customHeight="1">
      <c r="B416" s="77"/>
      <c r="J416" s="23"/>
    </row>
    <row r="417" ht="15.75" customHeight="1">
      <c r="B417" s="77"/>
      <c r="J417" s="23"/>
    </row>
    <row r="418" ht="15.75" customHeight="1">
      <c r="B418" s="77"/>
      <c r="J418" s="23"/>
    </row>
    <row r="419" ht="15.75" customHeight="1">
      <c r="B419" s="77"/>
      <c r="J419" s="23"/>
    </row>
    <row r="420" ht="15.75" customHeight="1">
      <c r="B420" s="77"/>
      <c r="J420" s="23"/>
    </row>
    <row r="421" ht="15.75" customHeight="1">
      <c r="B421" s="77"/>
      <c r="J421" s="23"/>
    </row>
    <row r="422" ht="15.75" customHeight="1">
      <c r="B422" s="77"/>
      <c r="J422" s="23"/>
    </row>
    <row r="423" ht="15.75" customHeight="1">
      <c r="B423" s="77"/>
      <c r="J423" s="23"/>
    </row>
    <row r="424" ht="15.75" customHeight="1">
      <c r="B424" s="77"/>
      <c r="J424" s="23"/>
    </row>
    <row r="425" ht="15.75" customHeight="1">
      <c r="B425" s="77"/>
      <c r="J425" s="23"/>
    </row>
    <row r="426" ht="15.75" customHeight="1">
      <c r="B426" s="77"/>
      <c r="J426" s="23"/>
    </row>
    <row r="427" ht="15.75" customHeight="1">
      <c r="B427" s="77"/>
      <c r="J427" s="23"/>
    </row>
    <row r="428" ht="15.75" customHeight="1">
      <c r="B428" s="77"/>
      <c r="J428" s="23"/>
    </row>
    <row r="429" ht="15.75" customHeight="1">
      <c r="B429" s="77"/>
      <c r="J429" s="23"/>
    </row>
    <row r="430" ht="15.75" customHeight="1">
      <c r="B430" s="77"/>
      <c r="J430" s="23"/>
    </row>
    <row r="431" ht="15.75" customHeight="1">
      <c r="B431" s="77"/>
      <c r="J431" s="23"/>
    </row>
    <row r="432" ht="15.75" customHeight="1">
      <c r="B432" s="77"/>
      <c r="J432" s="23"/>
    </row>
    <row r="433" ht="15.75" customHeight="1">
      <c r="B433" s="77"/>
      <c r="J433" s="23"/>
    </row>
    <row r="434" ht="15.75" customHeight="1">
      <c r="B434" s="77"/>
      <c r="J434" s="23"/>
    </row>
    <row r="435" ht="15.75" customHeight="1">
      <c r="B435" s="77"/>
      <c r="J435" s="23"/>
    </row>
    <row r="436" ht="15.75" customHeight="1">
      <c r="B436" s="77"/>
      <c r="J436" s="23"/>
    </row>
    <row r="437" ht="15.75" customHeight="1">
      <c r="B437" s="77"/>
      <c r="J437" s="23"/>
    </row>
    <row r="438" ht="15.75" customHeight="1">
      <c r="B438" s="77"/>
      <c r="J438" s="23"/>
    </row>
    <row r="439" ht="15.75" customHeight="1">
      <c r="B439" s="77"/>
      <c r="J439" s="23"/>
    </row>
    <row r="440" ht="15.75" customHeight="1">
      <c r="B440" s="77"/>
      <c r="J440" s="23"/>
    </row>
    <row r="441" ht="15.75" customHeight="1">
      <c r="B441" s="77"/>
      <c r="J441" s="23"/>
    </row>
    <row r="442" ht="15.75" customHeight="1">
      <c r="B442" s="77"/>
      <c r="J442" s="23"/>
    </row>
    <row r="443" ht="15.75" customHeight="1">
      <c r="B443" s="77"/>
      <c r="J443" s="23"/>
    </row>
    <row r="444" ht="15.75" customHeight="1">
      <c r="B444" s="77"/>
      <c r="J444" s="23"/>
    </row>
    <row r="445" ht="15.75" customHeight="1">
      <c r="B445" s="77"/>
      <c r="J445" s="23"/>
    </row>
    <row r="446" ht="15.75" customHeight="1">
      <c r="B446" s="77"/>
      <c r="J446" s="23"/>
    </row>
    <row r="447" ht="15.75" customHeight="1">
      <c r="B447" s="77"/>
      <c r="J447" s="23"/>
    </row>
    <row r="448" ht="15.75" customHeight="1">
      <c r="B448" s="77"/>
      <c r="J448" s="23"/>
    </row>
    <row r="449" ht="15.75" customHeight="1">
      <c r="B449" s="77"/>
      <c r="J449" s="23"/>
    </row>
    <row r="450" ht="15.75" customHeight="1">
      <c r="B450" s="77"/>
      <c r="J450" s="23"/>
    </row>
    <row r="451" ht="15.75" customHeight="1">
      <c r="B451" s="77"/>
      <c r="J451" s="23"/>
    </row>
    <row r="452" ht="15.75" customHeight="1">
      <c r="B452" s="77"/>
      <c r="J452" s="23"/>
    </row>
    <row r="453" ht="15.75" customHeight="1">
      <c r="B453" s="77"/>
      <c r="J453" s="23"/>
    </row>
    <row r="454" ht="15.75" customHeight="1">
      <c r="B454" s="77"/>
      <c r="J454" s="23"/>
    </row>
    <row r="455" ht="15.75" customHeight="1">
      <c r="B455" s="77"/>
      <c r="J455" s="23"/>
    </row>
    <row r="456" ht="15.75" customHeight="1">
      <c r="B456" s="77"/>
      <c r="J456" s="23"/>
    </row>
    <row r="457" ht="15.75" customHeight="1">
      <c r="B457" s="77"/>
      <c r="J457" s="23"/>
    </row>
    <row r="458" ht="15.75" customHeight="1">
      <c r="B458" s="77"/>
      <c r="J458" s="23"/>
    </row>
    <row r="459" ht="15.75" customHeight="1">
      <c r="B459" s="77"/>
      <c r="J459" s="23"/>
    </row>
    <row r="460" ht="15.75" customHeight="1">
      <c r="B460" s="77"/>
      <c r="J460" s="23"/>
    </row>
    <row r="461" ht="15.75" customHeight="1">
      <c r="B461" s="77"/>
      <c r="J461" s="23"/>
    </row>
    <row r="462" ht="15.75" customHeight="1">
      <c r="B462" s="77"/>
      <c r="J462" s="23"/>
    </row>
    <row r="463" ht="15.75" customHeight="1">
      <c r="B463" s="77"/>
      <c r="J463" s="23"/>
    </row>
    <row r="464" ht="15.75" customHeight="1">
      <c r="B464" s="77"/>
      <c r="J464" s="23"/>
    </row>
    <row r="465" ht="15.75" customHeight="1">
      <c r="B465" s="77"/>
      <c r="J465" s="23"/>
    </row>
    <row r="466" ht="15.75" customHeight="1">
      <c r="B466" s="77"/>
      <c r="J466" s="23"/>
    </row>
    <row r="467" ht="15.75" customHeight="1">
      <c r="B467" s="77"/>
      <c r="J467" s="23"/>
    </row>
    <row r="468" ht="15.75" customHeight="1">
      <c r="B468" s="77"/>
      <c r="J468" s="23"/>
    </row>
    <row r="469" ht="15.75" customHeight="1">
      <c r="B469" s="77"/>
      <c r="J469" s="23"/>
    </row>
    <row r="470" ht="15.75" customHeight="1">
      <c r="B470" s="77"/>
      <c r="J470" s="23"/>
    </row>
    <row r="471" ht="15.75" customHeight="1">
      <c r="B471" s="77"/>
      <c r="J471" s="23"/>
    </row>
    <row r="472" ht="15.75" customHeight="1">
      <c r="B472" s="77"/>
      <c r="J472" s="23"/>
    </row>
    <row r="473" ht="15.75" customHeight="1">
      <c r="B473" s="77"/>
      <c r="J473" s="23"/>
    </row>
    <row r="474" ht="15.75" customHeight="1">
      <c r="B474" s="77"/>
      <c r="J474" s="23"/>
    </row>
    <row r="475" ht="15.75" customHeight="1">
      <c r="B475" s="77"/>
      <c r="J475" s="23"/>
    </row>
    <row r="476" ht="15.75" customHeight="1">
      <c r="B476" s="77"/>
      <c r="J476" s="23"/>
    </row>
    <row r="477" ht="15.75" customHeight="1">
      <c r="B477" s="77"/>
      <c r="J477" s="23"/>
    </row>
    <row r="478" ht="15.75" customHeight="1">
      <c r="B478" s="77"/>
      <c r="J478" s="23"/>
    </row>
    <row r="479" ht="15.75" customHeight="1">
      <c r="B479" s="77"/>
      <c r="J479" s="23"/>
    </row>
    <row r="480" ht="15.75" customHeight="1">
      <c r="B480" s="77"/>
      <c r="J480" s="23"/>
    </row>
    <row r="481" ht="15.75" customHeight="1">
      <c r="B481" s="77"/>
      <c r="J481" s="23"/>
    </row>
    <row r="482" ht="15.75" customHeight="1">
      <c r="B482" s="77"/>
      <c r="J482" s="23"/>
    </row>
    <row r="483" ht="15.75" customHeight="1">
      <c r="B483" s="77"/>
      <c r="J483" s="23"/>
    </row>
    <row r="484" ht="15.75" customHeight="1">
      <c r="B484" s="77"/>
      <c r="J484" s="23"/>
    </row>
    <row r="485" ht="15.75" customHeight="1">
      <c r="B485" s="77"/>
      <c r="J485" s="23"/>
    </row>
    <row r="486" ht="15.75" customHeight="1">
      <c r="B486" s="77"/>
      <c r="J486" s="23"/>
    </row>
    <row r="487" ht="15.75" customHeight="1">
      <c r="B487" s="77"/>
      <c r="J487" s="23"/>
    </row>
    <row r="488" ht="15.75" customHeight="1">
      <c r="B488" s="77"/>
      <c r="J488" s="23"/>
    </row>
    <row r="489" ht="15.75" customHeight="1">
      <c r="B489" s="77"/>
      <c r="J489" s="23"/>
    </row>
    <row r="490" ht="15.75" customHeight="1">
      <c r="B490" s="77"/>
      <c r="J490" s="23"/>
    </row>
    <row r="491" ht="15.75" customHeight="1">
      <c r="B491" s="77"/>
      <c r="J491" s="23"/>
    </row>
    <row r="492" ht="15.75" customHeight="1">
      <c r="B492" s="77"/>
      <c r="J492" s="23"/>
    </row>
    <row r="493" ht="15.75" customHeight="1">
      <c r="B493" s="77"/>
      <c r="J493" s="23"/>
    </row>
    <row r="494" ht="15.75" customHeight="1">
      <c r="B494" s="77"/>
      <c r="J494" s="23"/>
    </row>
    <row r="495" ht="15.75" customHeight="1">
      <c r="B495" s="77"/>
      <c r="J495" s="23"/>
    </row>
    <row r="496" ht="15.75" customHeight="1">
      <c r="B496" s="77"/>
      <c r="J496" s="23"/>
    </row>
    <row r="497" ht="15.75" customHeight="1">
      <c r="B497" s="77"/>
      <c r="J497" s="23"/>
    </row>
    <row r="498" ht="15.75" customHeight="1">
      <c r="B498" s="77"/>
      <c r="J498" s="23"/>
    </row>
    <row r="499" ht="15.75" customHeight="1">
      <c r="B499" s="77"/>
      <c r="J499" s="23"/>
    </row>
    <row r="500" ht="15.75" customHeight="1">
      <c r="B500" s="77"/>
      <c r="J500" s="23"/>
    </row>
    <row r="501" ht="15.75" customHeight="1">
      <c r="B501" s="77"/>
      <c r="J501" s="23"/>
    </row>
    <row r="502" ht="15.75" customHeight="1">
      <c r="B502" s="77"/>
      <c r="J502" s="23"/>
    </row>
    <row r="503" ht="15.75" customHeight="1">
      <c r="B503" s="77"/>
      <c r="J503" s="23"/>
    </row>
    <row r="504" ht="15.75" customHeight="1">
      <c r="B504" s="77"/>
      <c r="J504" s="23"/>
    </row>
    <row r="505" ht="15.75" customHeight="1">
      <c r="B505" s="77"/>
      <c r="J505" s="23"/>
    </row>
    <row r="506" ht="15.75" customHeight="1">
      <c r="B506" s="77"/>
      <c r="J506" s="23"/>
    </row>
    <row r="507" ht="15.75" customHeight="1">
      <c r="B507" s="77"/>
      <c r="J507" s="23"/>
    </row>
    <row r="508" ht="15.75" customHeight="1">
      <c r="B508" s="77"/>
      <c r="J508" s="23"/>
    </row>
    <row r="509" ht="15.75" customHeight="1">
      <c r="B509" s="77"/>
      <c r="J509" s="23"/>
    </row>
    <row r="510" ht="15.75" customHeight="1">
      <c r="B510" s="77"/>
      <c r="J510" s="23"/>
    </row>
    <row r="511" ht="15.75" customHeight="1">
      <c r="B511" s="77"/>
      <c r="J511" s="23"/>
    </row>
    <row r="512" ht="15.75" customHeight="1">
      <c r="B512" s="77"/>
      <c r="J512" s="23"/>
    </row>
    <row r="513" ht="15.75" customHeight="1">
      <c r="B513" s="77"/>
      <c r="J513" s="23"/>
    </row>
    <row r="514" ht="15.75" customHeight="1">
      <c r="B514" s="77"/>
      <c r="J514" s="23"/>
    </row>
    <row r="515" ht="15.75" customHeight="1">
      <c r="B515" s="77"/>
      <c r="J515" s="23"/>
    </row>
    <row r="516" ht="15.75" customHeight="1">
      <c r="B516" s="77"/>
      <c r="J516" s="23"/>
    </row>
    <row r="517" ht="15.75" customHeight="1">
      <c r="B517" s="77"/>
      <c r="J517" s="23"/>
    </row>
    <row r="518" ht="15.75" customHeight="1">
      <c r="B518" s="77"/>
      <c r="J518" s="23"/>
    </row>
    <row r="519" ht="15.75" customHeight="1">
      <c r="B519" s="77"/>
      <c r="J519" s="23"/>
    </row>
    <row r="520" ht="15.75" customHeight="1">
      <c r="B520" s="77"/>
      <c r="J520" s="23"/>
    </row>
    <row r="521" ht="15.75" customHeight="1">
      <c r="B521" s="77"/>
      <c r="J521" s="23"/>
    </row>
    <row r="522" ht="15.75" customHeight="1">
      <c r="B522" s="77"/>
      <c r="J522" s="23"/>
    </row>
    <row r="523" ht="15.75" customHeight="1">
      <c r="B523" s="77"/>
      <c r="J523" s="23"/>
    </row>
    <row r="524" ht="15.75" customHeight="1">
      <c r="B524" s="77"/>
      <c r="J524" s="23"/>
    </row>
    <row r="525" ht="15.75" customHeight="1">
      <c r="B525" s="77"/>
      <c r="J525" s="23"/>
    </row>
    <row r="526" ht="15.75" customHeight="1">
      <c r="B526" s="77"/>
      <c r="J526" s="23"/>
    </row>
    <row r="527" ht="15.75" customHeight="1">
      <c r="B527" s="77"/>
      <c r="J527" s="23"/>
    </row>
    <row r="528" ht="15.75" customHeight="1">
      <c r="B528" s="77"/>
      <c r="J528" s="23"/>
    </row>
    <row r="529" ht="15.75" customHeight="1">
      <c r="B529" s="77"/>
      <c r="J529" s="23"/>
    </row>
    <row r="530" ht="15.75" customHeight="1">
      <c r="B530" s="77"/>
      <c r="J530" s="23"/>
    </row>
    <row r="531" ht="15.75" customHeight="1">
      <c r="B531" s="77"/>
      <c r="J531" s="23"/>
    </row>
    <row r="532" ht="15.75" customHeight="1">
      <c r="B532" s="77"/>
      <c r="J532" s="23"/>
    </row>
    <row r="533" ht="15.75" customHeight="1">
      <c r="B533" s="77"/>
      <c r="J533" s="23"/>
    </row>
    <row r="534" ht="15.75" customHeight="1">
      <c r="B534" s="77"/>
      <c r="J534" s="23"/>
    </row>
    <row r="535" ht="15.75" customHeight="1">
      <c r="B535" s="77"/>
      <c r="J535" s="23"/>
    </row>
    <row r="536" ht="15.75" customHeight="1">
      <c r="B536" s="77"/>
      <c r="J536" s="23"/>
    </row>
    <row r="537" ht="15.75" customHeight="1">
      <c r="B537" s="77"/>
      <c r="J537" s="23"/>
    </row>
    <row r="538" ht="15.75" customHeight="1">
      <c r="B538" s="77"/>
      <c r="J538" s="23"/>
    </row>
    <row r="539" ht="15.75" customHeight="1">
      <c r="B539" s="77"/>
      <c r="J539" s="23"/>
    </row>
    <row r="540" ht="15.75" customHeight="1">
      <c r="B540" s="77"/>
      <c r="J540" s="23"/>
    </row>
    <row r="541" ht="15.75" customHeight="1">
      <c r="B541" s="77"/>
      <c r="J541" s="23"/>
    </row>
    <row r="542" ht="15.75" customHeight="1">
      <c r="B542" s="77"/>
      <c r="J542" s="23"/>
    </row>
    <row r="543" ht="15.75" customHeight="1">
      <c r="B543" s="77"/>
      <c r="J543" s="23"/>
    </row>
    <row r="544" ht="15.75" customHeight="1">
      <c r="B544" s="77"/>
      <c r="J544" s="23"/>
    </row>
    <row r="545" ht="15.75" customHeight="1">
      <c r="B545" s="77"/>
      <c r="J545" s="23"/>
    </row>
    <row r="546" ht="15.75" customHeight="1">
      <c r="B546" s="77"/>
      <c r="J546" s="23"/>
    </row>
    <row r="547" ht="15.75" customHeight="1">
      <c r="B547" s="77"/>
      <c r="J547" s="23"/>
    </row>
    <row r="548" ht="15.75" customHeight="1">
      <c r="B548" s="77"/>
      <c r="J548" s="23"/>
    </row>
    <row r="549" ht="15.75" customHeight="1">
      <c r="B549" s="77"/>
      <c r="J549" s="23"/>
    </row>
    <row r="550" ht="15.75" customHeight="1">
      <c r="B550" s="77"/>
      <c r="J550" s="23"/>
    </row>
    <row r="551" ht="15.75" customHeight="1">
      <c r="B551" s="77"/>
      <c r="J551" s="23"/>
    </row>
    <row r="552" ht="15.75" customHeight="1">
      <c r="B552" s="77"/>
      <c r="J552" s="23"/>
    </row>
    <row r="553" ht="15.75" customHeight="1">
      <c r="B553" s="77"/>
      <c r="J553" s="23"/>
    </row>
    <row r="554" ht="15.75" customHeight="1">
      <c r="B554" s="77"/>
      <c r="J554" s="23"/>
    </row>
    <row r="555" ht="15.75" customHeight="1">
      <c r="B555" s="77"/>
      <c r="J555" s="23"/>
    </row>
    <row r="556" ht="15.75" customHeight="1">
      <c r="B556" s="77"/>
      <c r="J556" s="23"/>
    </row>
    <row r="557" ht="15.75" customHeight="1">
      <c r="B557" s="77"/>
      <c r="J557" s="23"/>
    </row>
    <row r="558" ht="15.75" customHeight="1">
      <c r="B558" s="77"/>
      <c r="J558" s="23"/>
    </row>
    <row r="559" ht="15.75" customHeight="1">
      <c r="B559" s="77"/>
      <c r="J559" s="23"/>
    </row>
    <row r="560" ht="15.75" customHeight="1">
      <c r="B560" s="77"/>
      <c r="J560" s="23"/>
    </row>
    <row r="561" ht="15.75" customHeight="1">
      <c r="B561" s="77"/>
      <c r="J561" s="23"/>
    </row>
    <row r="562" ht="15.75" customHeight="1">
      <c r="B562" s="77"/>
      <c r="J562" s="23"/>
    </row>
    <row r="563" ht="15.75" customHeight="1">
      <c r="B563" s="77"/>
      <c r="J563" s="23"/>
    </row>
    <row r="564" ht="15.75" customHeight="1">
      <c r="B564" s="77"/>
      <c r="J564" s="23"/>
    </row>
    <row r="565" ht="15.75" customHeight="1">
      <c r="B565" s="77"/>
      <c r="J565" s="23"/>
    </row>
    <row r="566" ht="15.75" customHeight="1">
      <c r="B566" s="77"/>
      <c r="J566" s="23"/>
    </row>
    <row r="567" ht="15.75" customHeight="1">
      <c r="B567" s="77"/>
      <c r="J567" s="23"/>
    </row>
    <row r="568" ht="15.75" customHeight="1">
      <c r="B568" s="77"/>
      <c r="J568" s="23"/>
    </row>
    <row r="569" ht="15.75" customHeight="1">
      <c r="B569" s="77"/>
      <c r="J569" s="23"/>
    </row>
    <row r="570" ht="15.75" customHeight="1">
      <c r="B570" s="77"/>
      <c r="J570" s="23"/>
    </row>
    <row r="571" ht="15.75" customHeight="1">
      <c r="B571" s="77"/>
      <c r="J571" s="23"/>
    </row>
    <row r="572" ht="15.75" customHeight="1">
      <c r="B572" s="77"/>
      <c r="J572" s="23"/>
    </row>
    <row r="573" ht="15.75" customHeight="1">
      <c r="B573" s="77"/>
      <c r="J573" s="23"/>
    </row>
    <row r="574" ht="15.75" customHeight="1">
      <c r="B574" s="77"/>
      <c r="J574" s="23"/>
    </row>
    <row r="575" ht="15.75" customHeight="1">
      <c r="B575" s="77"/>
      <c r="J575" s="23"/>
    </row>
    <row r="576" ht="15.75" customHeight="1">
      <c r="B576" s="77"/>
      <c r="J576" s="23"/>
    </row>
    <row r="577" ht="15.75" customHeight="1">
      <c r="B577" s="77"/>
      <c r="J577" s="23"/>
    </row>
    <row r="578" ht="15.75" customHeight="1">
      <c r="B578" s="77"/>
      <c r="J578" s="23"/>
    </row>
    <row r="579" ht="15.75" customHeight="1">
      <c r="B579" s="77"/>
      <c r="J579" s="23"/>
    </row>
    <row r="580" ht="15.75" customHeight="1">
      <c r="B580" s="77"/>
      <c r="J580" s="23"/>
    </row>
    <row r="581" ht="15.75" customHeight="1">
      <c r="B581" s="77"/>
      <c r="J581" s="23"/>
    </row>
    <row r="582" ht="15.75" customHeight="1">
      <c r="B582" s="77"/>
      <c r="J582" s="23"/>
    </row>
    <row r="583" ht="15.75" customHeight="1">
      <c r="B583" s="77"/>
      <c r="J583" s="23"/>
    </row>
    <row r="584" ht="15.75" customHeight="1">
      <c r="B584" s="77"/>
      <c r="J584" s="23"/>
    </row>
    <row r="585" ht="15.75" customHeight="1">
      <c r="B585" s="77"/>
      <c r="J585" s="23"/>
    </row>
    <row r="586" ht="15.75" customHeight="1">
      <c r="B586" s="77"/>
      <c r="J586" s="23"/>
    </row>
    <row r="587" ht="15.75" customHeight="1">
      <c r="B587" s="77"/>
      <c r="J587" s="23"/>
    </row>
    <row r="588" ht="15.75" customHeight="1">
      <c r="B588" s="77"/>
      <c r="J588" s="23"/>
    </row>
    <row r="589" ht="15.75" customHeight="1">
      <c r="B589" s="77"/>
      <c r="J589" s="23"/>
    </row>
    <row r="590" ht="15.75" customHeight="1">
      <c r="B590" s="77"/>
      <c r="J590" s="23"/>
    </row>
    <row r="591" ht="15.75" customHeight="1">
      <c r="B591" s="77"/>
      <c r="J591" s="23"/>
    </row>
    <row r="592" ht="15.75" customHeight="1">
      <c r="B592" s="77"/>
      <c r="J592" s="23"/>
    </row>
    <row r="593" ht="15.75" customHeight="1">
      <c r="B593" s="77"/>
      <c r="J593" s="23"/>
    </row>
    <row r="594" ht="15.75" customHeight="1">
      <c r="B594" s="77"/>
      <c r="J594" s="23"/>
    </row>
    <row r="595" ht="15.75" customHeight="1">
      <c r="B595" s="77"/>
      <c r="J595" s="23"/>
    </row>
    <row r="596" ht="15.75" customHeight="1">
      <c r="B596" s="77"/>
      <c r="J596" s="23"/>
    </row>
    <row r="597" ht="15.75" customHeight="1">
      <c r="B597" s="77"/>
      <c r="J597" s="23"/>
    </row>
    <row r="598" ht="15.75" customHeight="1">
      <c r="B598" s="77"/>
      <c r="J598" s="23"/>
    </row>
    <row r="599" ht="15.75" customHeight="1">
      <c r="B599" s="77"/>
      <c r="J599" s="23"/>
    </row>
    <row r="600" ht="15.75" customHeight="1">
      <c r="B600" s="77"/>
      <c r="J600" s="23"/>
    </row>
    <row r="601" ht="15.75" customHeight="1">
      <c r="B601" s="77"/>
      <c r="J601" s="23"/>
    </row>
    <row r="602" ht="15.75" customHeight="1">
      <c r="B602" s="77"/>
      <c r="J602" s="23"/>
    </row>
    <row r="603" ht="15.75" customHeight="1">
      <c r="B603" s="77"/>
      <c r="J603" s="23"/>
    </row>
    <row r="604" ht="15.75" customHeight="1">
      <c r="B604" s="77"/>
      <c r="J604" s="23"/>
    </row>
    <row r="605" ht="15.75" customHeight="1">
      <c r="B605" s="77"/>
      <c r="J605" s="23"/>
    </row>
    <row r="606" ht="15.75" customHeight="1">
      <c r="B606" s="77"/>
      <c r="J606" s="23"/>
    </row>
    <row r="607" ht="15.75" customHeight="1">
      <c r="B607" s="77"/>
      <c r="J607" s="23"/>
    </row>
    <row r="608" ht="15.75" customHeight="1">
      <c r="B608" s="77"/>
      <c r="J608" s="23"/>
    </row>
    <row r="609" ht="15.75" customHeight="1">
      <c r="B609" s="77"/>
      <c r="J609" s="23"/>
    </row>
    <row r="610" ht="15.75" customHeight="1">
      <c r="B610" s="77"/>
      <c r="J610" s="23"/>
    </row>
    <row r="611" ht="15.75" customHeight="1">
      <c r="B611" s="77"/>
      <c r="J611" s="23"/>
    </row>
    <row r="612" ht="15.75" customHeight="1">
      <c r="B612" s="77"/>
      <c r="J612" s="23"/>
    </row>
    <row r="613" ht="15.75" customHeight="1">
      <c r="B613" s="77"/>
      <c r="J613" s="23"/>
    </row>
    <row r="614" ht="15.75" customHeight="1">
      <c r="B614" s="77"/>
      <c r="J614" s="23"/>
    </row>
    <row r="615" ht="15.75" customHeight="1">
      <c r="B615" s="77"/>
      <c r="J615" s="23"/>
    </row>
    <row r="616" ht="15.75" customHeight="1">
      <c r="B616" s="77"/>
      <c r="J616" s="23"/>
    </row>
    <row r="617" ht="15.75" customHeight="1">
      <c r="B617" s="77"/>
      <c r="J617" s="23"/>
    </row>
    <row r="618" ht="15.75" customHeight="1">
      <c r="B618" s="77"/>
      <c r="J618" s="23"/>
    </row>
    <row r="619" ht="15.75" customHeight="1">
      <c r="B619" s="77"/>
      <c r="J619" s="23"/>
    </row>
    <row r="620" ht="15.75" customHeight="1">
      <c r="B620" s="77"/>
      <c r="J620" s="23"/>
    </row>
    <row r="621" ht="15.75" customHeight="1">
      <c r="B621" s="77"/>
      <c r="J621" s="23"/>
    </row>
    <row r="622" ht="15.75" customHeight="1">
      <c r="B622" s="77"/>
      <c r="J622" s="23"/>
    </row>
    <row r="623" ht="15.75" customHeight="1">
      <c r="B623" s="77"/>
      <c r="J623" s="23"/>
    </row>
    <row r="624" ht="15.75" customHeight="1">
      <c r="B624" s="77"/>
      <c r="J624" s="23"/>
    </row>
    <row r="625" ht="15.75" customHeight="1">
      <c r="B625" s="77"/>
      <c r="J625" s="23"/>
    </row>
    <row r="626" ht="15.75" customHeight="1">
      <c r="B626" s="77"/>
      <c r="J626" s="23"/>
    </row>
    <row r="627" ht="15.75" customHeight="1">
      <c r="B627" s="77"/>
      <c r="J627" s="23"/>
    </row>
    <row r="628" ht="15.75" customHeight="1">
      <c r="B628" s="77"/>
      <c r="J628" s="23"/>
    </row>
    <row r="629" ht="15.75" customHeight="1">
      <c r="B629" s="77"/>
      <c r="J629" s="23"/>
    </row>
    <row r="630" ht="15.75" customHeight="1">
      <c r="B630" s="77"/>
      <c r="J630" s="23"/>
    </row>
    <row r="631" ht="15.75" customHeight="1">
      <c r="B631" s="77"/>
      <c r="J631" s="23"/>
    </row>
    <row r="632" ht="15.75" customHeight="1">
      <c r="B632" s="77"/>
      <c r="J632" s="23"/>
    </row>
    <row r="633" ht="15.75" customHeight="1">
      <c r="B633" s="77"/>
      <c r="J633" s="23"/>
    </row>
    <row r="634" ht="15.75" customHeight="1">
      <c r="B634" s="77"/>
      <c r="J634" s="23"/>
    </row>
    <row r="635" ht="15.75" customHeight="1">
      <c r="B635" s="77"/>
      <c r="J635" s="23"/>
    </row>
    <row r="636" ht="15.75" customHeight="1">
      <c r="B636" s="77"/>
      <c r="J636" s="23"/>
    </row>
    <row r="637" ht="15.75" customHeight="1">
      <c r="B637" s="77"/>
      <c r="J637" s="23"/>
    </row>
    <row r="638" ht="15.75" customHeight="1">
      <c r="B638" s="77"/>
      <c r="J638" s="23"/>
    </row>
    <row r="639" ht="15.75" customHeight="1">
      <c r="B639" s="77"/>
      <c r="J639" s="23"/>
    </row>
    <row r="640" ht="15.75" customHeight="1">
      <c r="B640" s="77"/>
      <c r="J640" s="23"/>
    </row>
    <row r="641" ht="15.75" customHeight="1">
      <c r="B641" s="77"/>
      <c r="J641" s="23"/>
    </row>
    <row r="642" ht="15.75" customHeight="1">
      <c r="B642" s="77"/>
      <c r="J642" s="23"/>
    </row>
    <row r="643" ht="15.75" customHeight="1">
      <c r="B643" s="77"/>
      <c r="J643" s="23"/>
    </row>
    <row r="644" ht="15.75" customHeight="1">
      <c r="B644" s="77"/>
      <c r="J644" s="23"/>
    </row>
    <row r="645" ht="15.75" customHeight="1">
      <c r="B645" s="77"/>
      <c r="J645" s="23"/>
    </row>
    <row r="646" ht="15.75" customHeight="1">
      <c r="B646" s="77"/>
      <c r="J646" s="23"/>
    </row>
    <row r="647" ht="15.75" customHeight="1">
      <c r="B647" s="77"/>
      <c r="J647" s="23"/>
    </row>
    <row r="648" ht="15.75" customHeight="1">
      <c r="B648" s="77"/>
      <c r="J648" s="23"/>
    </row>
    <row r="649" ht="15.75" customHeight="1">
      <c r="B649" s="77"/>
      <c r="J649" s="23"/>
    </row>
    <row r="650" ht="15.75" customHeight="1">
      <c r="B650" s="77"/>
      <c r="J650" s="23"/>
    </row>
    <row r="651" ht="15.75" customHeight="1">
      <c r="B651" s="77"/>
      <c r="J651" s="23"/>
    </row>
    <row r="652" ht="15.75" customHeight="1">
      <c r="B652" s="77"/>
      <c r="J652" s="23"/>
    </row>
    <row r="653" ht="15.75" customHeight="1">
      <c r="B653" s="77"/>
      <c r="J653" s="23"/>
    </row>
    <row r="654" ht="15.75" customHeight="1">
      <c r="B654" s="77"/>
      <c r="J654" s="23"/>
    </row>
    <row r="655" ht="15.75" customHeight="1">
      <c r="B655" s="77"/>
      <c r="J655" s="23"/>
    </row>
    <row r="656" ht="15.75" customHeight="1">
      <c r="B656" s="77"/>
      <c r="J656" s="23"/>
    </row>
    <row r="657" ht="15.75" customHeight="1">
      <c r="B657" s="77"/>
      <c r="J657" s="23"/>
    </row>
    <row r="658" ht="15.75" customHeight="1">
      <c r="B658" s="77"/>
      <c r="J658" s="23"/>
    </row>
    <row r="659" ht="15.75" customHeight="1">
      <c r="B659" s="77"/>
      <c r="J659" s="23"/>
    </row>
    <row r="660" ht="15.75" customHeight="1">
      <c r="B660" s="77"/>
      <c r="J660" s="23"/>
    </row>
    <row r="661" ht="15.75" customHeight="1">
      <c r="B661" s="77"/>
      <c r="J661" s="23"/>
    </row>
    <row r="662" ht="15.75" customHeight="1">
      <c r="B662" s="77"/>
      <c r="J662" s="23"/>
    </row>
    <row r="663" ht="15.75" customHeight="1">
      <c r="B663" s="77"/>
      <c r="J663" s="23"/>
    </row>
    <row r="664" ht="15.75" customHeight="1">
      <c r="B664" s="77"/>
      <c r="J664" s="23"/>
    </row>
    <row r="665" ht="15.75" customHeight="1">
      <c r="B665" s="77"/>
      <c r="J665" s="23"/>
    </row>
    <row r="666" ht="15.75" customHeight="1">
      <c r="B666" s="77"/>
      <c r="J666" s="23"/>
    </row>
    <row r="667" ht="15.75" customHeight="1">
      <c r="B667" s="77"/>
      <c r="J667" s="23"/>
    </row>
    <row r="668" ht="15.75" customHeight="1">
      <c r="B668" s="77"/>
      <c r="J668" s="23"/>
    </row>
    <row r="669" ht="15.75" customHeight="1">
      <c r="B669" s="77"/>
      <c r="J669" s="23"/>
    </row>
    <row r="670" ht="15.75" customHeight="1">
      <c r="B670" s="77"/>
      <c r="J670" s="23"/>
    </row>
    <row r="671" ht="15.75" customHeight="1">
      <c r="B671" s="77"/>
      <c r="J671" s="23"/>
    </row>
    <row r="672" ht="15.75" customHeight="1">
      <c r="B672" s="77"/>
      <c r="J672" s="23"/>
    </row>
    <row r="673" ht="15.75" customHeight="1">
      <c r="B673" s="77"/>
      <c r="J673" s="23"/>
    </row>
    <row r="674" ht="15.75" customHeight="1">
      <c r="B674" s="77"/>
      <c r="J674" s="23"/>
    </row>
    <row r="675" ht="15.75" customHeight="1">
      <c r="B675" s="77"/>
      <c r="J675" s="23"/>
    </row>
    <row r="676" ht="15.75" customHeight="1">
      <c r="B676" s="77"/>
      <c r="J676" s="23"/>
    </row>
    <row r="677" ht="15.75" customHeight="1">
      <c r="B677" s="77"/>
      <c r="J677" s="23"/>
    </row>
    <row r="678" ht="15.75" customHeight="1">
      <c r="B678" s="77"/>
      <c r="J678" s="23"/>
    </row>
    <row r="679" ht="15.75" customHeight="1">
      <c r="B679" s="77"/>
      <c r="J679" s="23"/>
    </row>
    <row r="680" ht="15.75" customHeight="1">
      <c r="B680" s="77"/>
      <c r="J680" s="23"/>
    </row>
    <row r="681" ht="15.75" customHeight="1">
      <c r="B681" s="77"/>
      <c r="J681" s="23"/>
    </row>
    <row r="682" ht="15.75" customHeight="1">
      <c r="B682" s="77"/>
      <c r="J682" s="23"/>
    </row>
    <row r="683" ht="15.75" customHeight="1">
      <c r="B683" s="77"/>
      <c r="J683" s="23"/>
    </row>
    <row r="684" ht="15.75" customHeight="1">
      <c r="B684" s="77"/>
      <c r="J684" s="23"/>
    </row>
    <row r="685" ht="15.75" customHeight="1">
      <c r="B685" s="77"/>
      <c r="J685" s="23"/>
    </row>
    <row r="686" ht="15.75" customHeight="1">
      <c r="B686" s="77"/>
      <c r="J686" s="23"/>
    </row>
    <row r="687" ht="15.75" customHeight="1">
      <c r="B687" s="77"/>
      <c r="J687" s="23"/>
    </row>
    <row r="688" ht="15.75" customHeight="1">
      <c r="B688" s="77"/>
      <c r="J688" s="23"/>
    </row>
    <row r="689" ht="15.75" customHeight="1">
      <c r="B689" s="77"/>
      <c r="J689" s="23"/>
    </row>
    <row r="690" ht="15.75" customHeight="1">
      <c r="B690" s="77"/>
      <c r="J690" s="23"/>
    </row>
    <row r="691" ht="15.75" customHeight="1">
      <c r="B691" s="77"/>
      <c r="J691" s="23"/>
    </row>
    <row r="692" ht="15.75" customHeight="1">
      <c r="B692" s="77"/>
      <c r="J692" s="23"/>
    </row>
    <row r="693" ht="15.75" customHeight="1">
      <c r="B693" s="77"/>
      <c r="J693" s="23"/>
    </row>
    <row r="694" ht="15.75" customHeight="1">
      <c r="B694" s="77"/>
      <c r="J694" s="23"/>
    </row>
    <row r="695" ht="15.75" customHeight="1">
      <c r="B695" s="77"/>
      <c r="J695" s="23"/>
    </row>
    <row r="696" ht="15.75" customHeight="1">
      <c r="B696" s="77"/>
      <c r="J696" s="23"/>
    </row>
    <row r="697" ht="15.75" customHeight="1">
      <c r="B697" s="77"/>
      <c r="J697" s="23"/>
    </row>
    <row r="698" ht="15.75" customHeight="1">
      <c r="B698" s="77"/>
      <c r="J698" s="23"/>
    </row>
    <row r="699" ht="15.75" customHeight="1">
      <c r="B699" s="77"/>
      <c r="J699" s="23"/>
    </row>
    <row r="700" ht="15.75" customHeight="1">
      <c r="B700" s="77"/>
      <c r="J700" s="23"/>
    </row>
    <row r="701" ht="15.75" customHeight="1">
      <c r="B701" s="77"/>
      <c r="J701" s="23"/>
    </row>
    <row r="702" ht="15.75" customHeight="1">
      <c r="B702" s="77"/>
      <c r="J702" s="23"/>
    </row>
    <row r="703" ht="15.75" customHeight="1">
      <c r="B703" s="77"/>
      <c r="J703" s="23"/>
    </row>
    <row r="704" ht="15.75" customHeight="1">
      <c r="B704" s="77"/>
      <c r="J704" s="23"/>
    </row>
    <row r="705" ht="15.75" customHeight="1">
      <c r="B705" s="77"/>
      <c r="J705" s="23"/>
    </row>
    <row r="706" ht="15.75" customHeight="1">
      <c r="B706" s="77"/>
      <c r="J706" s="23"/>
    </row>
    <row r="707" ht="15.75" customHeight="1">
      <c r="B707" s="77"/>
      <c r="J707" s="23"/>
    </row>
    <row r="708" ht="15.75" customHeight="1">
      <c r="B708" s="77"/>
      <c r="J708" s="23"/>
    </row>
    <row r="709" ht="15.75" customHeight="1">
      <c r="B709" s="77"/>
      <c r="J709" s="23"/>
    </row>
    <row r="710" ht="15.75" customHeight="1">
      <c r="B710" s="77"/>
      <c r="J710" s="23"/>
    </row>
    <row r="711" ht="15.75" customHeight="1">
      <c r="B711" s="77"/>
      <c r="J711" s="23"/>
    </row>
    <row r="712" ht="15.75" customHeight="1">
      <c r="B712" s="77"/>
      <c r="J712" s="23"/>
    </row>
    <row r="713" ht="15.75" customHeight="1">
      <c r="B713" s="77"/>
      <c r="J713" s="23"/>
    </row>
    <row r="714" ht="15.75" customHeight="1">
      <c r="B714" s="77"/>
      <c r="J714" s="23"/>
    </row>
    <row r="715" ht="15.75" customHeight="1">
      <c r="B715" s="77"/>
      <c r="J715" s="23"/>
    </row>
    <row r="716" ht="15.75" customHeight="1">
      <c r="B716" s="77"/>
      <c r="J716" s="23"/>
    </row>
    <row r="717" ht="15.75" customHeight="1">
      <c r="B717" s="77"/>
      <c r="J717" s="23"/>
    </row>
    <row r="718" ht="15.75" customHeight="1">
      <c r="B718" s="77"/>
      <c r="J718" s="23"/>
    </row>
    <row r="719" ht="15.75" customHeight="1">
      <c r="B719" s="77"/>
      <c r="J719" s="23"/>
    </row>
    <row r="720" ht="15.75" customHeight="1">
      <c r="B720" s="77"/>
      <c r="J720" s="23"/>
    </row>
    <row r="721" ht="15.75" customHeight="1">
      <c r="B721" s="77"/>
      <c r="J721" s="23"/>
    </row>
    <row r="722" ht="15.75" customHeight="1">
      <c r="B722" s="77"/>
      <c r="J722" s="23"/>
    </row>
    <row r="723" ht="15.75" customHeight="1">
      <c r="B723" s="77"/>
      <c r="J723" s="23"/>
    </row>
    <row r="724" ht="15.75" customHeight="1">
      <c r="B724" s="77"/>
      <c r="J724" s="23"/>
    </row>
    <row r="725" ht="15.75" customHeight="1">
      <c r="B725" s="77"/>
      <c r="J725" s="23"/>
    </row>
    <row r="726" ht="15.75" customHeight="1">
      <c r="B726" s="77"/>
      <c r="J726" s="23"/>
    </row>
    <row r="727" ht="15.75" customHeight="1">
      <c r="B727" s="77"/>
      <c r="J727" s="23"/>
    </row>
    <row r="728" ht="15.75" customHeight="1">
      <c r="B728" s="77"/>
      <c r="J728" s="23"/>
    </row>
    <row r="729" ht="15.75" customHeight="1">
      <c r="B729" s="77"/>
      <c r="J729" s="23"/>
    </row>
    <row r="730" ht="15.75" customHeight="1">
      <c r="B730" s="77"/>
      <c r="J730" s="23"/>
    </row>
    <row r="731" ht="15.75" customHeight="1">
      <c r="B731" s="77"/>
      <c r="J731" s="23"/>
    </row>
    <row r="732" ht="15.75" customHeight="1">
      <c r="B732" s="77"/>
      <c r="J732" s="23"/>
    </row>
    <row r="733" ht="15.75" customHeight="1">
      <c r="B733" s="77"/>
      <c r="J733" s="23"/>
    </row>
    <row r="734" ht="15.75" customHeight="1">
      <c r="B734" s="77"/>
      <c r="J734" s="23"/>
    </row>
    <row r="735" ht="15.75" customHeight="1">
      <c r="B735" s="77"/>
      <c r="J735" s="23"/>
    </row>
    <row r="736" ht="15.75" customHeight="1">
      <c r="B736" s="77"/>
      <c r="J736" s="23"/>
    </row>
    <row r="737" ht="15.75" customHeight="1">
      <c r="B737" s="77"/>
      <c r="J737" s="23"/>
    </row>
    <row r="738" ht="15.75" customHeight="1">
      <c r="B738" s="77"/>
      <c r="J738" s="23"/>
    </row>
    <row r="739" ht="15.75" customHeight="1">
      <c r="B739" s="77"/>
      <c r="J739" s="23"/>
    </row>
    <row r="740" ht="15.75" customHeight="1">
      <c r="B740" s="77"/>
      <c r="J740" s="23"/>
    </row>
    <row r="741" ht="15.75" customHeight="1">
      <c r="B741" s="77"/>
      <c r="J741" s="23"/>
    </row>
    <row r="742" ht="15.75" customHeight="1">
      <c r="B742" s="77"/>
      <c r="J742" s="23"/>
    </row>
    <row r="743" ht="15.75" customHeight="1">
      <c r="B743" s="77"/>
      <c r="J743" s="23"/>
    </row>
    <row r="744" ht="15.75" customHeight="1">
      <c r="B744" s="77"/>
      <c r="J744" s="23"/>
    </row>
    <row r="745" ht="15.75" customHeight="1">
      <c r="B745" s="77"/>
      <c r="J745" s="23"/>
    </row>
    <row r="746" ht="15.75" customHeight="1">
      <c r="B746" s="77"/>
      <c r="J746" s="23"/>
    </row>
    <row r="747" ht="15.75" customHeight="1">
      <c r="B747" s="77"/>
      <c r="J747" s="23"/>
    </row>
    <row r="748" ht="15.75" customHeight="1">
      <c r="B748" s="77"/>
      <c r="J748" s="23"/>
    </row>
    <row r="749" ht="15.75" customHeight="1">
      <c r="B749" s="77"/>
      <c r="J749" s="23"/>
    </row>
    <row r="750" ht="15.75" customHeight="1">
      <c r="B750" s="77"/>
      <c r="J750" s="23"/>
    </row>
    <row r="751" ht="15.75" customHeight="1">
      <c r="B751" s="77"/>
      <c r="J751" s="23"/>
    </row>
    <row r="752" ht="15.75" customHeight="1">
      <c r="B752" s="77"/>
      <c r="J752" s="23"/>
    </row>
    <row r="753" ht="15.75" customHeight="1">
      <c r="B753" s="77"/>
      <c r="J753" s="23"/>
    </row>
    <row r="754" ht="15.75" customHeight="1">
      <c r="B754" s="77"/>
      <c r="J754" s="23"/>
    </row>
    <row r="755" ht="15.75" customHeight="1">
      <c r="B755" s="77"/>
      <c r="J755" s="23"/>
    </row>
    <row r="756" ht="15.75" customHeight="1">
      <c r="B756" s="77"/>
      <c r="J756" s="23"/>
    </row>
    <row r="757" ht="15.75" customHeight="1">
      <c r="B757" s="77"/>
      <c r="J757" s="23"/>
    </row>
    <row r="758" ht="15.75" customHeight="1">
      <c r="B758" s="77"/>
      <c r="J758" s="23"/>
    </row>
    <row r="759" ht="15.75" customHeight="1">
      <c r="B759" s="77"/>
      <c r="J759" s="23"/>
    </row>
    <row r="760" ht="15.75" customHeight="1">
      <c r="B760" s="77"/>
      <c r="J760" s="23"/>
    </row>
    <row r="761" ht="15.75" customHeight="1">
      <c r="B761" s="77"/>
      <c r="J761" s="23"/>
    </row>
    <row r="762" ht="15.75" customHeight="1">
      <c r="B762" s="77"/>
      <c r="J762" s="23"/>
    </row>
    <row r="763" ht="15.75" customHeight="1">
      <c r="B763" s="77"/>
      <c r="J763" s="23"/>
    </row>
    <row r="764" ht="15.75" customHeight="1">
      <c r="B764" s="77"/>
      <c r="J764" s="23"/>
    </row>
    <row r="765" ht="15.75" customHeight="1">
      <c r="B765" s="77"/>
      <c r="J765" s="23"/>
    </row>
    <row r="766" ht="15.75" customHeight="1">
      <c r="B766" s="77"/>
      <c r="J766" s="23"/>
    </row>
    <row r="767" ht="15.75" customHeight="1">
      <c r="B767" s="77"/>
      <c r="J767" s="23"/>
    </row>
    <row r="768" ht="15.75" customHeight="1">
      <c r="B768" s="77"/>
      <c r="J768" s="23"/>
    </row>
    <row r="769" ht="15.75" customHeight="1">
      <c r="B769" s="77"/>
      <c r="J769" s="23"/>
    </row>
    <row r="770" ht="15.75" customHeight="1">
      <c r="B770" s="77"/>
      <c r="J770" s="23"/>
    </row>
    <row r="771" ht="15.75" customHeight="1">
      <c r="B771" s="77"/>
      <c r="J771" s="23"/>
    </row>
    <row r="772" ht="15.75" customHeight="1">
      <c r="B772" s="77"/>
      <c r="J772" s="23"/>
    </row>
    <row r="773" ht="15.75" customHeight="1">
      <c r="B773" s="77"/>
      <c r="J773" s="23"/>
    </row>
    <row r="774" ht="15.75" customHeight="1">
      <c r="B774" s="77"/>
      <c r="J774" s="23"/>
    </row>
    <row r="775" ht="15.75" customHeight="1">
      <c r="B775" s="77"/>
      <c r="J775" s="23"/>
    </row>
    <row r="776" ht="15.75" customHeight="1">
      <c r="B776" s="77"/>
      <c r="J776" s="23"/>
    </row>
    <row r="777" ht="15.75" customHeight="1">
      <c r="B777" s="77"/>
      <c r="J777" s="23"/>
    </row>
    <row r="778" ht="15.75" customHeight="1">
      <c r="B778" s="77"/>
      <c r="J778" s="23"/>
    </row>
    <row r="779" ht="15.75" customHeight="1">
      <c r="B779" s="77"/>
      <c r="J779" s="23"/>
    </row>
    <row r="780" ht="15.75" customHeight="1">
      <c r="B780" s="77"/>
      <c r="J780" s="23"/>
    </row>
    <row r="781" ht="15.75" customHeight="1">
      <c r="B781" s="77"/>
      <c r="J781" s="23"/>
    </row>
    <row r="782" ht="15.75" customHeight="1">
      <c r="B782" s="77"/>
      <c r="J782" s="23"/>
    </row>
    <row r="783" ht="15.75" customHeight="1">
      <c r="B783" s="77"/>
      <c r="J783" s="23"/>
    </row>
    <row r="784" ht="15.75" customHeight="1">
      <c r="B784" s="77"/>
      <c r="J784" s="23"/>
    </row>
    <row r="785" ht="15.75" customHeight="1">
      <c r="B785" s="77"/>
      <c r="J785" s="23"/>
    </row>
    <row r="786" ht="15.75" customHeight="1">
      <c r="B786" s="77"/>
      <c r="J786" s="23"/>
    </row>
    <row r="787" ht="15.75" customHeight="1">
      <c r="B787" s="77"/>
      <c r="J787" s="23"/>
    </row>
    <row r="788" ht="15.75" customHeight="1">
      <c r="B788" s="77"/>
      <c r="J788" s="23"/>
    </row>
    <row r="789" ht="15.75" customHeight="1">
      <c r="B789" s="77"/>
      <c r="J789" s="23"/>
    </row>
    <row r="790" ht="15.75" customHeight="1">
      <c r="B790" s="77"/>
      <c r="J790" s="23"/>
    </row>
    <row r="791" ht="15.75" customHeight="1">
      <c r="B791" s="77"/>
      <c r="J791" s="23"/>
    </row>
    <row r="792" ht="15.75" customHeight="1">
      <c r="B792" s="77"/>
      <c r="J792" s="23"/>
    </row>
    <row r="793" ht="15.75" customHeight="1">
      <c r="B793" s="77"/>
      <c r="J793" s="23"/>
    </row>
    <row r="794" ht="15.75" customHeight="1">
      <c r="B794" s="77"/>
      <c r="J794" s="23"/>
    </row>
    <row r="795" ht="15.75" customHeight="1">
      <c r="B795" s="77"/>
      <c r="J795" s="23"/>
    </row>
    <row r="796" ht="15.75" customHeight="1">
      <c r="B796" s="77"/>
      <c r="J796" s="23"/>
    </row>
    <row r="797" ht="15.75" customHeight="1">
      <c r="B797" s="77"/>
      <c r="J797" s="23"/>
    </row>
    <row r="798" ht="15.75" customHeight="1">
      <c r="B798" s="77"/>
      <c r="J798" s="23"/>
    </row>
    <row r="799" ht="15.75" customHeight="1">
      <c r="B799" s="77"/>
      <c r="J799" s="23"/>
    </row>
    <row r="800" ht="15.75" customHeight="1">
      <c r="B800" s="77"/>
      <c r="J800" s="23"/>
    </row>
    <row r="801" ht="15.75" customHeight="1">
      <c r="B801" s="77"/>
      <c r="J801" s="23"/>
    </row>
    <row r="802" ht="15.75" customHeight="1">
      <c r="B802" s="77"/>
      <c r="J802" s="23"/>
    </row>
    <row r="803" ht="15.75" customHeight="1">
      <c r="B803" s="77"/>
      <c r="J803" s="23"/>
    </row>
    <row r="804" ht="15.75" customHeight="1">
      <c r="B804" s="77"/>
      <c r="J804" s="23"/>
    </row>
    <row r="805" ht="15.75" customHeight="1">
      <c r="B805" s="77"/>
      <c r="J805" s="23"/>
    </row>
    <row r="806" ht="15.75" customHeight="1">
      <c r="B806" s="77"/>
      <c r="J806" s="23"/>
    </row>
    <row r="807" ht="15.75" customHeight="1">
      <c r="B807" s="77"/>
      <c r="J807" s="23"/>
    </row>
    <row r="808" ht="15.75" customHeight="1">
      <c r="B808" s="77"/>
      <c r="J808" s="23"/>
    </row>
    <row r="809" ht="15.75" customHeight="1">
      <c r="B809" s="77"/>
      <c r="J809" s="23"/>
    </row>
    <row r="810" ht="15.75" customHeight="1">
      <c r="B810" s="77"/>
      <c r="J810" s="23"/>
    </row>
    <row r="811" ht="15.75" customHeight="1">
      <c r="B811" s="77"/>
      <c r="J811" s="23"/>
    </row>
    <row r="812" ht="15.75" customHeight="1">
      <c r="B812" s="77"/>
      <c r="J812" s="23"/>
    </row>
    <row r="813" ht="15.75" customHeight="1">
      <c r="B813" s="77"/>
      <c r="J813" s="23"/>
    </row>
    <row r="814" ht="15.75" customHeight="1">
      <c r="B814" s="77"/>
      <c r="J814" s="23"/>
    </row>
    <row r="815" ht="15.75" customHeight="1">
      <c r="B815" s="77"/>
      <c r="J815" s="23"/>
    </row>
    <row r="816" ht="15.75" customHeight="1">
      <c r="B816" s="77"/>
      <c r="J816" s="23"/>
    </row>
    <row r="817" ht="15.75" customHeight="1">
      <c r="B817" s="77"/>
      <c r="J817" s="23"/>
    </row>
    <row r="818" ht="15.75" customHeight="1">
      <c r="B818" s="77"/>
      <c r="J818" s="23"/>
    </row>
    <row r="819" ht="15.75" customHeight="1">
      <c r="B819" s="77"/>
      <c r="J819" s="23"/>
    </row>
    <row r="820" ht="15.75" customHeight="1">
      <c r="B820" s="77"/>
      <c r="J820" s="23"/>
    </row>
    <row r="821" ht="15.75" customHeight="1">
      <c r="B821" s="77"/>
      <c r="J821" s="23"/>
    </row>
    <row r="822" ht="15.75" customHeight="1">
      <c r="B822" s="77"/>
      <c r="J822" s="23"/>
    </row>
    <row r="823" ht="15.75" customHeight="1">
      <c r="B823" s="77"/>
      <c r="J823" s="23"/>
    </row>
    <row r="824" ht="15.75" customHeight="1">
      <c r="B824" s="77"/>
      <c r="J824" s="23"/>
    </row>
    <row r="825" ht="15.75" customHeight="1">
      <c r="B825" s="77"/>
      <c r="J825" s="23"/>
    </row>
    <row r="826" ht="15.75" customHeight="1">
      <c r="B826" s="77"/>
      <c r="J826" s="23"/>
    </row>
    <row r="827" ht="15.75" customHeight="1">
      <c r="B827" s="77"/>
      <c r="J827" s="23"/>
    </row>
    <row r="828" ht="15.75" customHeight="1">
      <c r="B828" s="77"/>
      <c r="J828" s="23"/>
    </row>
    <row r="829" ht="15.75" customHeight="1">
      <c r="B829" s="77"/>
      <c r="J829" s="23"/>
    </row>
    <row r="830" ht="15.75" customHeight="1">
      <c r="B830" s="77"/>
      <c r="J830" s="23"/>
    </row>
    <row r="831" ht="15.75" customHeight="1">
      <c r="B831" s="77"/>
      <c r="J831" s="23"/>
    </row>
    <row r="832" ht="15.75" customHeight="1">
      <c r="B832" s="77"/>
      <c r="J832" s="23"/>
    </row>
    <row r="833" ht="15.75" customHeight="1">
      <c r="B833" s="77"/>
      <c r="J833" s="23"/>
    </row>
    <row r="834" ht="15.75" customHeight="1">
      <c r="B834" s="77"/>
      <c r="J834" s="23"/>
    </row>
    <row r="835" ht="15.75" customHeight="1">
      <c r="B835" s="77"/>
      <c r="J835" s="23"/>
    </row>
    <row r="836" ht="15.75" customHeight="1">
      <c r="B836" s="77"/>
      <c r="J836" s="23"/>
    </row>
    <row r="837" ht="15.75" customHeight="1">
      <c r="B837" s="77"/>
      <c r="J837" s="23"/>
    </row>
    <row r="838" ht="15.75" customHeight="1">
      <c r="B838" s="77"/>
      <c r="J838" s="23"/>
    </row>
    <row r="839" ht="15.75" customHeight="1">
      <c r="B839" s="77"/>
      <c r="J839" s="23"/>
    </row>
    <row r="840" ht="15.75" customHeight="1">
      <c r="B840" s="77"/>
      <c r="J840" s="23"/>
    </row>
    <row r="841" ht="15.75" customHeight="1">
      <c r="B841" s="77"/>
      <c r="J841" s="23"/>
    </row>
    <row r="842" ht="15.75" customHeight="1">
      <c r="B842" s="77"/>
      <c r="J842" s="23"/>
    </row>
    <row r="843" ht="15.75" customHeight="1">
      <c r="B843" s="77"/>
      <c r="J843" s="23"/>
    </row>
    <row r="844" ht="15.75" customHeight="1">
      <c r="B844" s="77"/>
      <c r="J844" s="23"/>
    </row>
    <row r="845" ht="15.75" customHeight="1">
      <c r="B845" s="77"/>
      <c r="J845" s="23"/>
    </row>
    <row r="846" ht="15.75" customHeight="1">
      <c r="B846" s="77"/>
      <c r="J846" s="23"/>
    </row>
    <row r="847" ht="15.75" customHeight="1">
      <c r="B847" s="77"/>
      <c r="J847" s="23"/>
    </row>
    <row r="848" ht="15.75" customHeight="1">
      <c r="B848" s="77"/>
      <c r="J848" s="23"/>
    </row>
    <row r="849" ht="15.75" customHeight="1">
      <c r="B849" s="77"/>
      <c r="J849" s="23"/>
    </row>
    <row r="850" ht="15.75" customHeight="1">
      <c r="B850" s="77"/>
      <c r="J850" s="23"/>
    </row>
    <row r="851" ht="15.75" customHeight="1">
      <c r="B851" s="77"/>
      <c r="J851" s="23"/>
    </row>
    <row r="852" ht="15.75" customHeight="1">
      <c r="B852" s="77"/>
      <c r="J852" s="23"/>
    </row>
    <row r="853" ht="15.75" customHeight="1">
      <c r="B853" s="77"/>
      <c r="J853" s="23"/>
    </row>
    <row r="854" ht="15.75" customHeight="1">
      <c r="B854" s="77"/>
      <c r="J854" s="23"/>
    </row>
    <row r="855" ht="15.75" customHeight="1">
      <c r="B855" s="77"/>
      <c r="J855" s="23"/>
    </row>
    <row r="856" ht="15.75" customHeight="1">
      <c r="B856" s="77"/>
      <c r="J856" s="23"/>
    </row>
    <row r="857" ht="15.75" customHeight="1">
      <c r="B857" s="77"/>
      <c r="J857" s="23"/>
    </row>
    <row r="858" ht="15.75" customHeight="1">
      <c r="B858" s="77"/>
      <c r="J858" s="23"/>
    </row>
    <row r="859" ht="15.75" customHeight="1">
      <c r="B859" s="77"/>
      <c r="J859" s="23"/>
    </row>
    <row r="860" ht="15.75" customHeight="1">
      <c r="B860" s="77"/>
      <c r="J860" s="23"/>
    </row>
    <row r="861" ht="15.75" customHeight="1">
      <c r="B861" s="77"/>
      <c r="J861" s="23"/>
    </row>
    <row r="862" ht="15.75" customHeight="1">
      <c r="B862" s="77"/>
      <c r="J862" s="23"/>
    </row>
    <row r="863" ht="15.75" customHeight="1">
      <c r="B863" s="77"/>
      <c r="J863" s="23"/>
    </row>
    <row r="864" ht="15.75" customHeight="1">
      <c r="B864" s="77"/>
      <c r="J864" s="23"/>
    </row>
    <row r="865" ht="15.75" customHeight="1">
      <c r="B865" s="77"/>
      <c r="J865" s="23"/>
    </row>
    <row r="866" ht="15.75" customHeight="1">
      <c r="B866" s="77"/>
      <c r="J866" s="23"/>
    </row>
    <row r="867" ht="15.75" customHeight="1">
      <c r="B867" s="77"/>
      <c r="J867" s="23"/>
    </row>
    <row r="868" ht="15.75" customHeight="1">
      <c r="B868" s="77"/>
      <c r="J868" s="23"/>
    </row>
    <row r="869" ht="15.75" customHeight="1">
      <c r="B869" s="77"/>
      <c r="J869" s="23"/>
    </row>
    <row r="870" ht="15.75" customHeight="1">
      <c r="B870" s="77"/>
      <c r="J870" s="23"/>
    </row>
    <row r="871" ht="15.75" customHeight="1">
      <c r="B871" s="77"/>
      <c r="J871" s="23"/>
    </row>
    <row r="872" ht="15.75" customHeight="1">
      <c r="B872" s="77"/>
      <c r="J872" s="23"/>
    </row>
    <row r="873" ht="15.75" customHeight="1">
      <c r="B873" s="77"/>
      <c r="J873" s="23"/>
    </row>
    <row r="874" ht="15.75" customHeight="1">
      <c r="B874" s="77"/>
      <c r="J874" s="23"/>
    </row>
    <row r="875" ht="15.75" customHeight="1">
      <c r="B875" s="77"/>
      <c r="J875" s="23"/>
    </row>
    <row r="876" ht="15.75" customHeight="1">
      <c r="B876" s="77"/>
      <c r="J876" s="23"/>
    </row>
    <row r="877" ht="15.75" customHeight="1">
      <c r="B877" s="77"/>
      <c r="J877" s="23"/>
    </row>
    <row r="878" ht="15.75" customHeight="1">
      <c r="B878" s="77"/>
      <c r="J878" s="23"/>
    </row>
    <row r="879" ht="15.75" customHeight="1">
      <c r="B879" s="77"/>
      <c r="J879" s="23"/>
    </row>
    <row r="880" ht="15.75" customHeight="1">
      <c r="B880" s="77"/>
      <c r="J880" s="23"/>
    </row>
    <row r="881" ht="15.75" customHeight="1">
      <c r="B881" s="77"/>
      <c r="J881" s="23"/>
    </row>
    <row r="882" ht="15.75" customHeight="1">
      <c r="B882" s="77"/>
      <c r="J882" s="23"/>
    </row>
    <row r="883" ht="15.75" customHeight="1">
      <c r="B883" s="77"/>
      <c r="J883" s="23"/>
    </row>
    <row r="884" ht="15.75" customHeight="1">
      <c r="B884" s="77"/>
      <c r="J884" s="23"/>
    </row>
    <row r="885" ht="15.75" customHeight="1">
      <c r="B885" s="77"/>
      <c r="J885" s="23"/>
    </row>
    <row r="886" ht="15.75" customHeight="1">
      <c r="B886" s="77"/>
      <c r="J886" s="23"/>
    </row>
    <row r="887" ht="15.75" customHeight="1">
      <c r="B887" s="77"/>
      <c r="J887" s="23"/>
    </row>
    <row r="888" ht="15.75" customHeight="1">
      <c r="B888" s="77"/>
      <c r="J888" s="23"/>
    </row>
    <row r="889" ht="15.75" customHeight="1">
      <c r="B889" s="77"/>
      <c r="J889" s="23"/>
    </row>
    <row r="890" ht="15.75" customHeight="1">
      <c r="B890" s="77"/>
      <c r="J890" s="23"/>
    </row>
    <row r="891" ht="15.75" customHeight="1">
      <c r="B891" s="77"/>
      <c r="J891" s="23"/>
    </row>
    <row r="892" ht="15.75" customHeight="1">
      <c r="B892" s="77"/>
      <c r="J892" s="23"/>
    </row>
    <row r="893" ht="15.75" customHeight="1">
      <c r="B893" s="77"/>
      <c r="J893" s="23"/>
    </row>
    <row r="894" ht="15.75" customHeight="1">
      <c r="B894" s="77"/>
      <c r="J894" s="23"/>
    </row>
    <row r="895" ht="15.75" customHeight="1">
      <c r="B895" s="77"/>
      <c r="J895" s="23"/>
    </row>
    <row r="896" ht="15.75" customHeight="1">
      <c r="B896" s="77"/>
      <c r="J896" s="23"/>
    </row>
    <row r="897" ht="15.75" customHeight="1">
      <c r="B897" s="77"/>
      <c r="J897" s="23"/>
    </row>
    <row r="898" ht="15.75" customHeight="1">
      <c r="B898" s="77"/>
      <c r="J898" s="23"/>
    </row>
    <row r="899" ht="15.75" customHeight="1">
      <c r="B899" s="77"/>
      <c r="J899" s="23"/>
    </row>
    <row r="900" ht="15.75" customHeight="1">
      <c r="B900" s="77"/>
      <c r="J900" s="23"/>
    </row>
    <row r="901" ht="15.75" customHeight="1">
      <c r="B901" s="77"/>
      <c r="J901" s="23"/>
    </row>
    <row r="902" ht="15.75" customHeight="1">
      <c r="B902" s="77"/>
      <c r="J902" s="23"/>
    </row>
    <row r="903" ht="15.75" customHeight="1">
      <c r="B903" s="77"/>
      <c r="J903" s="23"/>
    </row>
    <row r="904" ht="15.75" customHeight="1">
      <c r="B904" s="77"/>
      <c r="J904" s="23"/>
    </row>
    <row r="905" ht="15.75" customHeight="1">
      <c r="B905" s="77"/>
      <c r="J905" s="23"/>
    </row>
    <row r="906" ht="15.75" customHeight="1">
      <c r="B906" s="77"/>
      <c r="J906" s="23"/>
    </row>
    <row r="907" ht="15.75" customHeight="1">
      <c r="B907" s="77"/>
      <c r="J907" s="23"/>
    </row>
    <row r="908" ht="15.75" customHeight="1">
      <c r="B908" s="77"/>
      <c r="J908" s="23"/>
    </row>
    <row r="909" ht="15.75" customHeight="1">
      <c r="B909" s="77"/>
      <c r="J909" s="23"/>
    </row>
    <row r="910" ht="15.75" customHeight="1">
      <c r="B910" s="77"/>
      <c r="J910" s="23"/>
    </row>
    <row r="911" ht="15.75" customHeight="1">
      <c r="B911" s="77"/>
      <c r="J911" s="23"/>
    </row>
    <row r="912" ht="15.75" customHeight="1">
      <c r="B912" s="77"/>
      <c r="J912" s="23"/>
    </row>
    <row r="913" ht="15.75" customHeight="1">
      <c r="B913" s="77"/>
      <c r="J913" s="23"/>
    </row>
    <row r="914" ht="15.75" customHeight="1">
      <c r="B914" s="77"/>
      <c r="J914" s="23"/>
    </row>
    <row r="915" ht="15.75" customHeight="1">
      <c r="B915" s="77"/>
      <c r="J915" s="23"/>
    </row>
    <row r="916" ht="15.75" customHeight="1">
      <c r="B916" s="77"/>
      <c r="J916" s="23"/>
    </row>
    <row r="917" ht="15.75" customHeight="1">
      <c r="B917" s="77"/>
      <c r="J917" s="23"/>
    </row>
    <row r="918" ht="15.75" customHeight="1">
      <c r="B918" s="77"/>
      <c r="J918" s="23"/>
    </row>
    <row r="919" ht="15.75" customHeight="1">
      <c r="B919" s="77"/>
      <c r="J919" s="23"/>
    </row>
    <row r="920" ht="15.75" customHeight="1">
      <c r="B920" s="77"/>
      <c r="J920" s="23"/>
    </row>
    <row r="921" ht="15.75" customHeight="1">
      <c r="B921" s="77"/>
      <c r="J921" s="23"/>
    </row>
    <row r="922" ht="15.75" customHeight="1">
      <c r="B922" s="77"/>
      <c r="J922" s="23"/>
    </row>
    <row r="923" ht="15.75" customHeight="1">
      <c r="B923" s="77"/>
      <c r="J923" s="23"/>
    </row>
    <row r="924" ht="15.75" customHeight="1">
      <c r="B924" s="77"/>
      <c r="J924" s="23"/>
    </row>
    <row r="925" ht="15.75" customHeight="1">
      <c r="B925" s="77"/>
      <c r="J925" s="23"/>
    </row>
    <row r="926" ht="15.75" customHeight="1">
      <c r="B926" s="77"/>
      <c r="J926" s="23"/>
    </row>
    <row r="927" ht="15.75" customHeight="1">
      <c r="B927" s="77"/>
      <c r="J927" s="23"/>
    </row>
    <row r="928" ht="15.75" customHeight="1">
      <c r="B928" s="77"/>
      <c r="J928" s="23"/>
    </row>
    <row r="929" ht="15.75" customHeight="1">
      <c r="B929" s="77"/>
      <c r="J929" s="23"/>
    </row>
    <row r="930" ht="15.75" customHeight="1">
      <c r="B930" s="77"/>
      <c r="J930" s="23"/>
    </row>
    <row r="931" ht="15.75" customHeight="1">
      <c r="B931" s="77"/>
      <c r="J931" s="23"/>
    </row>
    <row r="932" ht="15.75" customHeight="1">
      <c r="B932" s="77"/>
      <c r="J932" s="23"/>
    </row>
    <row r="933" ht="15.75" customHeight="1">
      <c r="B933" s="77"/>
      <c r="J933" s="23"/>
    </row>
    <row r="934" ht="15.75" customHeight="1">
      <c r="B934" s="77"/>
      <c r="J934" s="23"/>
    </row>
    <row r="935" ht="15.75" customHeight="1">
      <c r="B935" s="77"/>
      <c r="J935" s="23"/>
    </row>
    <row r="936" ht="15.75" customHeight="1">
      <c r="B936" s="77"/>
      <c r="J936" s="23"/>
    </row>
    <row r="937" ht="15.75" customHeight="1">
      <c r="B937" s="77"/>
      <c r="J937" s="23"/>
    </row>
    <row r="938" ht="15.75" customHeight="1">
      <c r="B938" s="77"/>
      <c r="J938" s="23"/>
    </row>
    <row r="939" ht="15.75" customHeight="1">
      <c r="B939" s="77"/>
      <c r="J939" s="23"/>
    </row>
    <row r="940" ht="15.75" customHeight="1">
      <c r="B940" s="77"/>
      <c r="J940" s="23"/>
    </row>
    <row r="941" ht="15.75" customHeight="1">
      <c r="B941" s="77"/>
      <c r="J941" s="23"/>
    </row>
    <row r="942" ht="15.75" customHeight="1">
      <c r="B942" s="77"/>
      <c r="J942" s="23"/>
    </row>
    <row r="943" ht="15.75" customHeight="1">
      <c r="B943" s="77"/>
      <c r="J943" s="23"/>
    </row>
    <row r="944" ht="15.75" customHeight="1">
      <c r="B944" s="77"/>
      <c r="J944" s="23"/>
    </row>
    <row r="945" ht="15.75" customHeight="1">
      <c r="B945" s="77"/>
      <c r="J945" s="23"/>
    </row>
    <row r="946" ht="15.75" customHeight="1">
      <c r="B946" s="77"/>
      <c r="J946" s="23"/>
    </row>
    <row r="947" ht="15.75" customHeight="1">
      <c r="B947" s="77"/>
      <c r="J947" s="23"/>
    </row>
    <row r="948" ht="15.75" customHeight="1">
      <c r="B948" s="77"/>
      <c r="J948" s="23"/>
    </row>
    <row r="949" ht="15.75" customHeight="1">
      <c r="B949" s="77"/>
      <c r="J949" s="23"/>
    </row>
    <row r="950" ht="15.75" customHeight="1">
      <c r="B950" s="77"/>
      <c r="J950" s="23"/>
    </row>
    <row r="951" ht="15.75" customHeight="1">
      <c r="B951" s="77"/>
      <c r="J951" s="23"/>
    </row>
    <row r="952" ht="15.75" customHeight="1">
      <c r="B952" s="77"/>
      <c r="J952" s="23"/>
    </row>
    <row r="953" ht="15.75" customHeight="1">
      <c r="B953" s="77"/>
      <c r="J953" s="23"/>
    </row>
    <row r="954" ht="15.75" customHeight="1">
      <c r="B954" s="77"/>
      <c r="J954" s="23"/>
    </row>
    <row r="955" ht="15.75" customHeight="1">
      <c r="B955" s="77"/>
      <c r="J955" s="23"/>
    </row>
    <row r="956" ht="15.75" customHeight="1">
      <c r="B956" s="77"/>
      <c r="J956" s="23"/>
    </row>
    <row r="957" ht="15.75" customHeight="1">
      <c r="B957" s="77"/>
      <c r="J957" s="23"/>
    </row>
    <row r="958" ht="15.75" customHeight="1">
      <c r="B958" s="77"/>
      <c r="J958" s="23"/>
    </row>
    <row r="959" ht="15.75" customHeight="1">
      <c r="B959" s="77"/>
      <c r="J959" s="23"/>
    </row>
    <row r="960" ht="15.75" customHeight="1">
      <c r="B960" s="77"/>
      <c r="J960" s="23"/>
    </row>
    <row r="961" ht="15.75" customHeight="1">
      <c r="B961" s="77"/>
      <c r="J961" s="23"/>
    </row>
    <row r="962" ht="15.75" customHeight="1">
      <c r="B962" s="77"/>
      <c r="J962" s="23"/>
    </row>
    <row r="963" ht="15.75" customHeight="1">
      <c r="B963" s="77"/>
      <c r="J963" s="23"/>
    </row>
    <row r="964" ht="15.75" customHeight="1">
      <c r="B964" s="77"/>
      <c r="J964" s="23"/>
    </row>
    <row r="965" ht="15.75" customHeight="1">
      <c r="B965" s="77"/>
      <c r="J965" s="23"/>
    </row>
    <row r="966" ht="15.75" customHeight="1">
      <c r="B966" s="77"/>
      <c r="J966" s="23"/>
    </row>
    <row r="967" ht="15.75" customHeight="1">
      <c r="B967" s="77"/>
      <c r="J967" s="23"/>
    </row>
    <row r="968" ht="15.75" customHeight="1">
      <c r="B968" s="77"/>
      <c r="J968" s="23"/>
    </row>
    <row r="969" ht="15.75" customHeight="1">
      <c r="B969" s="77"/>
      <c r="J969" s="23"/>
    </row>
    <row r="970" ht="15.75" customHeight="1">
      <c r="B970" s="77"/>
      <c r="J970" s="23"/>
    </row>
    <row r="971" ht="15.75" customHeight="1">
      <c r="B971" s="77"/>
      <c r="J971" s="23"/>
    </row>
    <row r="972" ht="15.75" customHeight="1">
      <c r="B972" s="77"/>
      <c r="J972" s="23"/>
    </row>
    <row r="973" ht="15.75" customHeight="1">
      <c r="B973" s="77"/>
      <c r="J973" s="23"/>
    </row>
    <row r="974" ht="15.75" customHeight="1">
      <c r="B974" s="77"/>
      <c r="J974" s="23"/>
    </row>
    <row r="975" ht="15.75" customHeight="1">
      <c r="B975" s="77"/>
      <c r="J975" s="23"/>
    </row>
    <row r="976" ht="15.75" customHeight="1">
      <c r="B976" s="77"/>
      <c r="J976" s="23"/>
    </row>
    <row r="977" ht="15.75" customHeight="1">
      <c r="B977" s="77"/>
      <c r="J977" s="23"/>
    </row>
    <row r="978" ht="15.75" customHeight="1">
      <c r="B978" s="77"/>
      <c r="J978" s="23"/>
    </row>
    <row r="979" ht="15.75" customHeight="1">
      <c r="B979" s="77"/>
      <c r="J979" s="23"/>
    </row>
    <row r="980" ht="15.75" customHeight="1">
      <c r="B980" s="77"/>
      <c r="J980" s="23"/>
    </row>
    <row r="981" ht="15.75" customHeight="1">
      <c r="B981" s="77"/>
      <c r="J981" s="23"/>
    </row>
    <row r="982" ht="15.75" customHeight="1">
      <c r="B982" s="77"/>
      <c r="J982" s="23"/>
    </row>
    <row r="983" ht="15.75" customHeight="1">
      <c r="B983" s="77"/>
      <c r="J983" s="23"/>
    </row>
    <row r="984" ht="15.75" customHeight="1">
      <c r="B984" s="77"/>
      <c r="J984" s="23"/>
    </row>
    <row r="985" ht="15.75" customHeight="1">
      <c r="B985" s="77"/>
      <c r="J985" s="23"/>
    </row>
    <row r="986" ht="15.75" customHeight="1">
      <c r="B986" s="77"/>
      <c r="J986" s="23"/>
    </row>
    <row r="987" ht="15.75" customHeight="1">
      <c r="B987" s="77"/>
      <c r="J987" s="23"/>
    </row>
    <row r="988" ht="15.75" customHeight="1">
      <c r="B988" s="77"/>
      <c r="J988" s="23"/>
    </row>
    <row r="989" ht="15.75" customHeight="1">
      <c r="B989" s="77"/>
      <c r="J989" s="23"/>
    </row>
    <row r="990" ht="15.75" customHeight="1">
      <c r="B990" s="77"/>
      <c r="J990" s="23"/>
    </row>
    <row r="991" ht="15.75" customHeight="1">
      <c r="B991" s="77"/>
      <c r="J991" s="23"/>
    </row>
    <row r="992" ht="15.75" customHeight="1">
      <c r="B992" s="77"/>
      <c r="J992" s="23"/>
    </row>
    <row r="993" ht="15.75" customHeight="1">
      <c r="B993" s="77"/>
      <c r="J993" s="23"/>
    </row>
    <row r="994" ht="15.75" customHeight="1">
      <c r="B994" s="77"/>
      <c r="J994" s="23"/>
    </row>
    <row r="995" ht="15.75" customHeight="1">
      <c r="B995" s="77"/>
      <c r="J995" s="23"/>
    </row>
    <row r="996" ht="15.75" customHeight="1">
      <c r="B996" s="77"/>
      <c r="J996" s="23"/>
    </row>
    <row r="997" ht="15.75" customHeight="1">
      <c r="B997" s="77"/>
      <c r="J997" s="23"/>
    </row>
    <row r="998" ht="15.75" customHeight="1">
      <c r="B998" s="77"/>
      <c r="J998" s="23"/>
    </row>
    <row r="999" ht="15.75" customHeight="1">
      <c r="B999" s="77"/>
      <c r="J999" s="23"/>
    </row>
  </sheetData>
  <mergeCells count="1">
    <mergeCell ref="B1:I1"/>
  </mergeCells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0.71"/>
    <col customWidth="1" min="2" max="26" width="8.71"/>
  </cols>
  <sheetData>
    <row r="1">
      <c r="A1" s="3"/>
      <c r="B1" s="13" t="s">
        <v>33</v>
      </c>
      <c r="C1" s="14"/>
      <c r="D1" s="14"/>
      <c r="E1" s="14"/>
      <c r="F1" s="14"/>
      <c r="G1" s="14"/>
      <c r="H1" s="14"/>
      <c r="I1" s="15"/>
      <c r="J1" s="21">
        <v>1424588.0</v>
      </c>
    </row>
    <row r="2">
      <c r="A2" s="3"/>
      <c r="B2" s="3" t="s">
        <v>42</v>
      </c>
      <c r="C2" s="3" t="s">
        <v>43</v>
      </c>
      <c r="D2" s="3" t="s">
        <v>44</v>
      </c>
      <c r="E2" s="3" t="s">
        <v>45</v>
      </c>
      <c r="F2" s="3" t="s">
        <v>46</v>
      </c>
      <c r="G2" s="3" t="s">
        <v>47</v>
      </c>
      <c r="H2" s="3" t="s">
        <v>48</v>
      </c>
      <c r="I2" s="3" t="s">
        <v>49</v>
      </c>
      <c r="J2" s="21" t="s">
        <v>50</v>
      </c>
    </row>
    <row r="3">
      <c r="A3" s="3" t="s">
        <v>24</v>
      </c>
      <c r="J3" s="23"/>
    </row>
    <row r="4">
      <c r="A4" s="3" t="s">
        <v>606</v>
      </c>
      <c r="B4" s="8">
        <v>14.0</v>
      </c>
      <c r="C4" s="8">
        <v>11614.395</v>
      </c>
      <c r="D4" s="8">
        <v>6259.657</v>
      </c>
      <c r="E4" s="8">
        <v>1613.5</v>
      </c>
      <c r="F4" s="8">
        <v>4367.068</v>
      </c>
      <c r="G4" s="8">
        <v>16012.93</v>
      </c>
      <c r="H4" s="8">
        <v>16210.07</v>
      </c>
      <c r="I4" s="8">
        <v>16528.85</v>
      </c>
      <c r="J4" s="23">
        <f t="shared" ref="J4:J2703" si="1">B4/$J$1</f>
        <v>0.00000982740273</v>
      </c>
    </row>
    <row r="5">
      <c r="A5" s="3" t="s">
        <v>607</v>
      </c>
      <c r="B5" s="8">
        <v>689.0</v>
      </c>
      <c r="C5" s="8">
        <v>8346.495</v>
      </c>
      <c r="D5" s="8">
        <v>1694.665</v>
      </c>
      <c r="E5" s="8">
        <v>1487.41</v>
      </c>
      <c r="F5" s="8">
        <v>7396.05</v>
      </c>
      <c r="G5" s="8">
        <v>8867.28</v>
      </c>
      <c r="H5" s="8">
        <v>9249.36</v>
      </c>
      <c r="I5" s="8">
        <v>13242.95</v>
      </c>
      <c r="J5" s="23">
        <f t="shared" si="1"/>
        <v>0.0004836486058</v>
      </c>
    </row>
    <row r="6">
      <c r="A6" s="3" t="s">
        <v>608</v>
      </c>
      <c r="B6" s="8">
        <v>49.0</v>
      </c>
      <c r="C6" s="8">
        <v>18205.721</v>
      </c>
      <c r="D6" s="8">
        <v>3368.162</v>
      </c>
      <c r="E6" s="8">
        <v>8672.74</v>
      </c>
      <c r="F6" s="8">
        <v>17788.76</v>
      </c>
      <c r="G6" s="8">
        <v>18901.15</v>
      </c>
      <c r="H6" s="8">
        <v>19745.9</v>
      </c>
      <c r="I6" s="8">
        <v>24551.07</v>
      </c>
      <c r="J6" s="23">
        <f t="shared" si="1"/>
        <v>0.00003439590955</v>
      </c>
    </row>
    <row r="7">
      <c r="A7" s="3" t="s">
        <v>609</v>
      </c>
      <c r="B7" s="8">
        <v>1.0</v>
      </c>
      <c r="C7" s="8">
        <v>9107.97</v>
      </c>
      <c r="E7" s="8">
        <v>9107.97</v>
      </c>
      <c r="F7" s="8">
        <v>9107.97</v>
      </c>
      <c r="G7" s="8">
        <v>9107.97</v>
      </c>
      <c r="H7" s="8">
        <v>9107.97</v>
      </c>
      <c r="I7" s="8">
        <v>9107.97</v>
      </c>
      <c r="J7" s="23">
        <f t="shared" si="1"/>
        <v>0.0000007019573378</v>
      </c>
    </row>
    <row r="8">
      <c r="A8" s="3" t="s">
        <v>610</v>
      </c>
      <c r="B8" s="8">
        <v>884.0</v>
      </c>
      <c r="C8" s="8">
        <v>11037.022</v>
      </c>
      <c r="D8" s="8">
        <v>4635.427</v>
      </c>
      <c r="E8" s="8">
        <v>1880.1</v>
      </c>
      <c r="F8" s="8">
        <v>7468.88</v>
      </c>
      <c r="G8" s="8">
        <v>9687.0</v>
      </c>
      <c r="H8" s="8">
        <v>16323.78</v>
      </c>
      <c r="I8" s="8">
        <v>21440.4</v>
      </c>
      <c r="J8" s="23">
        <f t="shared" si="1"/>
        <v>0.0006205302867</v>
      </c>
    </row>
    <row r="9">
      <c r="A9" s="3" t="s">
        <v>611</v>
      </c>
      <c r="B9" s="8">
        <v>217.0</v>
      </c>
      <c r="C9" s="8">
        <v>7625.132</v>
      </c>
      <c r="D9" s="8">
        <v>1519.134</v>
      </c>
      <c r="E9" s="8">
        <v>2701.74</v>
      </c>
      <c r="F9" s="8">
        <v>6777.89</v>
      </c>
      <c r="G9" s="8">
        <v>7945.41</v>
      </c>
      <c r="H9" s="8">
        <v>8670.52</v>
      </c>
      <c r="I9" s="8">
        <v>11578.14</v>
      </c>
      <c r="J9" s="23">
        <f t="shared" si="1"/>
        <v>0.0001523247423</v>
      </c>
    </row>
    <row r="10">
      <c r="A10" s="3" t="s">
        <v>612</v>
      </c>
      <c r="B10" s="8">
        <v>1.0</v>
      </c>
      <c r="C10" s="8">
        <v>12914.29</v>
      </c>
      <c r="E10" s="8">
        <v>12914.29</v>
      </c>
      <c r="F10" s="8">
        <v>12914.29</v>
      </c>
      <c r="G10" s="8">
        <v>12914.29</v>
      </c>
      <c r="H10" s="8">
        <v>12914.29</v>
      </c>
      <c r="I10" s="8">
        <v>12914.29</v>
      </c>
      <c r="J10" s="23">
        <f t="shared" si="1"/>
        <v>0.0000007019573378</v>
      </c>
    </row>
    <row r="11">
      <c r="A11" s="3" t="s">
        <v>613</v>
      </c>
      <c r="B11" s="8">
        <v>140.0</v>
      </c>
      <c r="C11" s="8">
        <v>13416.23</v>
      </c>
      <c r="D11" s="8">
        <v>3696.18</v>
      </c>
      <c r="E11" s="8">
        <v>5105.79</v>
      </c>
      <c r="F11" s="8">
        <v>10705.595</v>
      </c>
      <c r="G11" s="8">
        <v>14101.205</v>
      </c>
      <c r="H11" s="8">
        <v>15343.478</v>
      </c>
      <c r="I11" s="8">
        <v>26603.07</v>
      </c>
      <c r="J11" s="23">
        <f t="shared" si="1"/>
        <v>0.0000982740273</v>
      </c>
    </row>
    <row r="12">
      <c r="A12" s="3" t="s">
        <v>614</v>
      </c>
      <c r="B12" s="8">
        <v>1291.0</v>
      </c>
      <c r="C12" s="8">
        <v>17530.802</v>
      </c>
      <c r="D12" s="8">
        <v>4146.791</v>
      </c>
      <c r="E12" s="8">
        <v>3927.45</v>
      </c>
      <c r="F12" s="8">
        <v>14606.31</v>
      </c>
      <c r="G12" s="8">
        <v>17655.4</v>
      </c>
      <c r="H12" s="8">
        <v>19932.09</v>
      </c>
      <c r="I12" s="8">
        <v>30413.83</v>
      </c>
      <c r="J12" s="23">
        <f t="shared" si="1"/>
        <v>0.0009062269232</v>
      </c>
    </row>
    <row r="13">
      <c r="A13" s="3" t="s">
        <v>615</v>
      </c>
      <c r="B13" s="8">
        <v>446.0</v>
      </c>
      <c r="C13" s="8">
        <v>16750.435</v>
      </c>
      <c r="D13" s="8">
        <v>2041.16</v>
      </c>
      <c r="E13" s="8">
        <v>2684.29</v>
      </c>
      <c r="F13" s="8">
        <v>15382.59</v>
      </c>
      <c r="G13" s="8">
        <v>17512.075</v>
      </c>
      <c r="H13" s="8">
        <v>18160.495</v>
      </c>
      <c r="I13" s="8">
        <v>20135.98</v>
      </c>
      <c r="J13" s="23">
        <f t="shared" si="1"/>
        <v>0.0003130729727</v>
      </c>
    </row>
    <row r="14">
      <c r="A14" s="3" t="s">
        <v>616</v>
      </c>
      <c r="B14" s="8">
        <v>7.0</v>
      </c>
      <c r="C14" s="8">
        <v>9428.04</v>
      </c>
      <c r="D14" s="8">
        <v>7081.059</v>
      </c>
      <c r="E14" s="8">
        <v>2818.43</v>
      </c>
      <c r="F14" s="8">
        <v>3480.725</v>
      </c>
      <c r="G14" s="8">
        <v>5381.94</v>
      </c>
      <c r="H14" s="8">
        <v>16681.22</v>
      </c>
      <c r="I14" s="8">
        <v>17472.02</v>
      </c>
      <c r="J14" s="23">
        <f t="shared" si="1"/>
        <v>0.000004913701365</v>
      </c>
    </row>
    <row r="15">
      <c r="A15" s="3" t="s">
        <v>617</v>
      </c>
      <c r="B15" s="8">
        <v>122.0</v>
      </c>
      <c r="C15" s="8">
        <v>15012.158</v>
      </c>
      <c r="D15" s="8">
        <v>2023.539</v>
      </c>
      <c r="E15" s="8">
        <v>4305.56</v>
      </c>
      <c r="F15" s="8">
        <v>14715.34</v>
      </c>
      <c r="G15" s="8">
        <v>14978.595</v>
      </c>
      <c r="H15" s="8">
        <v>15785.38</v>
      </c>
      <c r="I15" s="8">
        <v>18402.66</v>
      </c>
      <c r="J15" s="23">
        <f t="shared" si="1"/>
        <v>0.00008563879522</v>
      </c>
    </row>
    <row r="16">
      <c r="A16" s="3" t="s">
        <v>618</v>
      </c>
      <c r="B16" s="8">
        <v>671.0</v>
      </c>
      <c r="C16" s="8">
        <v>20292.181</v>
      </c>
      <c r="D16" s="8">
        <v>3515.511</v>
      </c>
      <c r="E16" s="8">
        <v>465.53</v>
      </c>
      <c r="F16" s="8">
        <v>18452.24</v>
      </c>
      <c r="G16" s="8">
        <v>19437.16</v>
      </c>
      <c r="H16" s="8">
        <v>22586.245</v>
      </c>
      <c r="I16" s="8">
        <v>34205.58</v>
      </c>
      <c r="J16" s="23">
        <f t="shared" si="1"/>
        <v>0.0004710133737</v>
      </c>
    </row>
    <row r="17">
      <c r="A17" s="3" t="s">
        <v>619</v>
      </c>
      <c r="B17" s="8">
        <v>95.0</v>
      </c>
      <c r="C17" s="8">
        <v>19325.504</v>
      </c>
      <c r="D17" s="8">
        <v>1023.105</v>
      </c>
      <c r="E17" s="8">
        <v>13449.55</v>
      </c>
      <c r="F17" s="8">
        <v>18648.55</v>
      </c>
      <c r="G17" s="8">
        <v>19213.56</v>
      </c>
      <c r="H17" s="8">
        <v>19789.97</v>
      </c>
      <c r="I17" s="8">
        <v>22378.15</v>
      </c>
      <c r="J17" s="23">
        <f t="shared" si="1"/>
        <v>0.00006668594709</v>
      </c>
    </row>
    <row r="18">
      <c r="A18" s="3" t="s">
        <v>620</v>
      </c>
      <c r="B18" s="8">
        <v>690.0</v>
      </c>
      <c r="C18" s="8">
        <v>17238.937</v>
      </c>
      <c r="D18" s="8">
        <v>3947.365</v>
      </c>
      <c r="E18" s="8">
        <v>4220.6</v>
      </c>
      <c r="F18" s="8">
        <v>14808.655</v>
      </c>
      <c r="G18" s="8">
        <v>16695.465</v>
      </c>
      <c r="H18" s="8">
        <v>20061.642</v>
      </c>
      <c r="I18" s="8">
        <v>28972.91</v>
      </c>
      <c r="J18" s="23">
        <f t="shared" si="1"/>
        <v>0.0004843505631</v>
      </c>
    </row>
    <row r="19">
      <c r="A19" s="3" t="s">
        <v>621</v>
      </c>
      <c r="B19" s="8">
        <v>92.0</v>
      </c>
      <c r="C19" s="8">
        <v>19755.277</v>
      </c>
      <c r="D19" s="8">
        <v>1428.173</v>
      </c>
      <c r="E19" s="8">
        <v>13987.69</v>
      </c>
      <c r="F19" s="8">
        <v>18836.848</v>
      </c>
      <c r="G19" s="8">
        <v>19688.675</v>
      </c>
      <c r="H19" s="8">
        <v>20451.44</v>
      </c>
      <c r="I19" s="8">
        <v>23680.62</v>
      </c>
      <c r="J19" s="23">
        <f t="shared" si="1"/>
        <v>0.00006458007508</v>
      </c>
    </row>
    <row r="20">
      <c r="A20" s="3" t="s">
        <v>622</v>
      </c>
      <c r="B20" s="8">
        <v>1.0</v>
      </c>
      <c r="C20" s="8">
        <v>738.68</v>
      </c>
      <c r="E20" s="8">
        <v>738.68</v>
      </c>
      <c r="F20" s="8">
        <v>738.68</v>
      </c>
      <c r="G20" s="8">
        <v>738.68</v>
      </c>
      <c r="H20" s="8">
        <v>738.68</v>
      </c>
      <c r="I20" s="8">
        <v>738.68</v>
      </c>
      <c r="J20" s="23">
        <f t="shared" si="1"/>
        <v>0.0000007019573378</v>
      </c>
    </row>
    <row r="21" ht="15.75" customHeight="1">
      <c r="A21" s="3" t="s">
        <v>623</v>
      </c>
      <c r="B21" s="8">
        <v>162.0</v>
      </c>
      <c r="C21" s="8">
        <v>14621.23</v>
      </c>
      <c r="D21" s="8">
        <v>2003.854</v>
      </c>
      <c r="E21" s="8">
        <v>4168.79</v>
      </c>
      <c r="F21" s="8">
        <v>13538.06</v>
      </c>
      <c r="G21" s="8">
        <v>15168.61</v>
      </c>
      <c r="H21" s="8">
        <v>15736.25</v>
      </c>
      <c r="I21" s="8">
        <v>22796.45</v>
      </c>
      <c r="J21" s="23">
        <f t="shared" si="1"/>
        <v>0.0001137170887</v>
      </c>
    </row>
    <row r="22" ht="15.75" customHeight="1">
      <c r="A22" s="3" t="s">
        <v>624</v>
      </c>
      <c r="B22" s="8">
        <v>233.0</v>
      </c>
      <c r="C22" s="8">
        <v>9345.273</v>
      </c>
      <c r="D22" s="8">
        <v>1863.782</v>
      </c>
      <c r="E22" s="8">
        <v>2286.38</v>
      </c>
      <c r="F22" s="8">
        <v>8609.82</v>
      </c>
      <c r="G22" s="8">
        <v>9245.16</v>
      </c>
      <c r="H22" s="8">
        <v>9963.89</v>
      </c>
      <c r="I22" s="8">
        <v>15193.92</v>
      </c>
      <c r="J22" s="23">
        <f t="shared" si="1"/>
        <v>0.0001635560597</v>
      </c>
    </row>
    <row r="23" ht="15.75" customHeight="1">
      <c r="A23" s="3" t="s">
        <v>625</v>
      </c>
      <c r="B23" s="8">
        <v>1266.0</v>
      </c>
      <c r="C23" s="8">
        <v>10869.925</v>
      </c>
      <c r="D23" s="8">
        <v>3218.024</v>
      </c>
      <c r="E23" s="8">
        <v>2141.54</v>
      </c>
      <c r="F23" s="8">
        <v>9267.8</v>
      </c>
      <c r="G23" s="8">
        <v>10230.66</v>
      </c>
      <c r="H23" s="8">
        <v>12308.475</v>
      </c>
      <c r="I23" s="8">
        <v>31851.24</v>
      </c>
      <c r="J23" s="23">
        <f t="shared" si="1"/>
        <v>0.0008886779897</v>
      </c>
    </row>
    <row r="24" ht="15.75" customHeight="1">
      <c r="A24" s="3" t="s">
        <v>626</v>
      </c>
      <c r="B24" s="8">
        <v>2820.0</v>
      </c>
      <c r="C24" s="8">
        <v>21689.703</v>
      </c>
      <c r="D24" s="8">
        <v>6384.27</v>
      </c>
      <c r="E24" s="8">
        <v>512.21</v>
      </c>
      <c r="F24" s="8">
        <v>17941.69</v>
      </c>
      <c r="G24" s="8">
        <v>21071.68</v>
      </c>
      <c r="H24" s="8">
        <v>24985.04</v>
      </c>
      <c r="I24" s="8">
        <v>45378.34</v>
      </c>
      <c r="J24" s="23">
        <f t="shared" si="1"/>
        <v>0.001979519693</v>
      </c>
    </row>
    <row r="25" ht="15.75" customHeight="1">
      <c r="A25" s="3" t="s">
        <v>627</v>
      </c>
      <c r="B25" s="8">
        <v>707.0</v>
      </c>
      <c r="C25" s="8">
        <v>26594.55</v>
      </c>
      <c r="D25" s="8">
        <v>1201.738</v>
      </c>
      <c r="E25" s="8">
        <v>24153.1</v>
      </c>
      <c r="F25" s="8">
        <v>25806.475</v>
      </c>
      <c r="G25" s="8">
        <v>26694.67</v>
      </c>
      <c r="H25" s="8">
        <v>27448.1</v>
      </c>
      <c r="I25" s="8">
        <v>29170.21</v>
      </c>
      <c r="J25" s="23">
        <f t="shared" si="1"/>
        <v>0.0004962838379</v>
      </c>
    </row>
    <row r="26" ht="15.75" customHeight="1">
      <c r="A26" s="3" t="s">
        <v>628</v>
      </c>
      <c r="B26" s="8">
        <v>6.0</v>
      </c>
      <c r="C26" s="8">
        <v>7758.918</v>
      </c>
      <c r="D26" s="8">
        <v>1866.682</v>
      </c>
      <c r="E26" s="8">
        <v>4305.56</v>
      </c>
      <c r="F26" s="8">
        <v>7409.125</v>
      </c>
      <c r="G26" s="8">
        <v>8273.815</v>
      </c>
      <c r="H26" s="8">
        <v>8898.812</v>
      </c>
      <c r="I26" s="8">
        <v>9472.28</v>
      </c>
      <c r="J26" s="23">
        <f t="shared" si="1"/>
        <v>0.000004211744027</v>
      </c>
    </row>
    <row r="27" ht="15.75" customHeight="1">
      <c r="A27" s="3" t="s">
        <v>629</v>
      </c>
      <c r="B27" s="8">
        <v>523.0</v>
      </c>
      <c r="C27" s="8">
        <v>25706.857</v>
      </c>
      <c r="D27" s="8">
        <v>1470.215</v>
      </c>
      <c r="E27" s="8">
        <v>22371.74</v>
      </c>
      <c r="F27" s="8">
        <v>24757.05</v>
      </c>
      <c r="G27" s="8">
        <v>25725.75</v>
      </c>
      <c r="H27" s="8">
        <v>26371.68</v>
      </c>
      <c r="I27" s="8">
        <v>29762.48</v>
      </c>
      <c r="J27" s="23">
        <f t="shared" si="1"/>
        <v>0.0003671236877</v>
      </c>
    </row>
    <row r="28" ht="15.75" customHeight="1">
      <c r="A28" s="3" t="s">
        <v>630</v>
      </c>
      <c r="B28" s="8">
        <v>648.0</v>
      </c>
      <c r="C28" s="8">
        <v>24686.395</v>
      </c>
      <c r="D28" s="8">
        <v>1097.972</v>
      </c>
      <c r="E28" s="8">
        <v>20695.36</v>
      </c>
      <c r="F28" s="8">
        <v>23895.74</v>
      </c>
      <c r="G28" s="8">
        <v>24756.81</v>
      </c>
      <c r="H28" s="8">
        <v>25348.955</v>
      </c>
      <c r="I28" s="8">
        <v>30042.92</v>
      </c>
      <c r="J28" s="23">
        <f t="shared" si="1"/>
        <v>0.0004548683549</v>
      </c>
    </row>
    <row r="29" ht="15.75" customHeight="1">
      <c r="A29" s="3" t="s">
        <v>631</v>
      </c>
      <c r="B29" s="8">
        <v>656.0</v>
      </c>
      <c r="C29" s="8">
        <v>25471.366</v>
      </c>
      <c r="D29" s="8">
        <v>1187.551</v>
      </c>
      <c r="E29" s="8">
        <v>22604.02</v>
      </c>
      <c r="F29" s="8">
        <v>24703.07</v>
      </c>
      <c r="G29" s="8">
        <v>25402.69</v>
      </c>
      <c r="H29" s="8">
        <v>26210.132</v>
      </c>
      <c r="I29" s="8">
        <v>28901.52</v>
      </c>
      <c r="J29" s="23">
        <f t="shared" si="1"/>
        <v>0.0004604840136</v>
      </c>
    </row>
    <row r="30" ht="15.75" customHeight="1">
      <c r="A30" s="3" t="s">
        <v>632</v>
      </c>
      <c r="B30" s="8">
        <v>668.0</v>
      </c>
      <c r="C30" s="8">
        <v>25181.467</v>
      </c>
      <c r="D30" s="8">
        <v>1164.444</v>
      </c>
      <c r="E30" s="8">
        <v>21618.04</v>
      </c>
      <c r="F30" s="8">
        <v>24326.53</v>
      </c>
      <c r="G30" s="8">
        <v>25133.74</v>
      </c>
      <c r="H30" s="8">
        <v>25994.92</v>
      </c>
      <c r="I30" s="8">
        <v>28524.68</v>
      </c>
      <c r="J30" s="23">
        <f t="shared" si="1"/>
        <v>0.0004689075017</v>
      </c>
    </row>
    <row r="31" ht="15.75" customHeight="1">
      <c r="A31" s="3" t="s">
        <v>633</v>
      </c>
      <c r="B31" s="8">
        <v>804.0</v>
      </c>
      <c r="C31" s="8">
        <v>26662.507</v>
      </c>
      <c r="D31" s="8">
        <v>1093.659</v>
      </c>
      <c r="E31" s="8">
        <v>23320.77</v>
      </c>
      <c r="F31" s="8">
        <v>25940.87</v>
      </c>
      <c r="G31" s="8">
        <v>26694.47</v>
      </c>
      <c r="H31" s="8">
        <v>27394.258</v>
      </c>
      <c r="I31" s="8">
        <v>30516.85</v>
      </c>
      <c r="J31" s="23">
        <f t="shared" si="1"/>
        <v>0.0005643736996</v>
      </c>
    </row>
    <row r="32" ht="15.75" customHeight="1">
      <c r="A32" s="3" t="s">
        <v>634</v>
      </c>
      <c r="B32" s="8">
        <v>208.0</v>
      </c>
      <c r="C32" s="8">
        <v>20449.993</v>
      </c>
      <c r="D32" s="8">
        <v>3583.405</v>
      </c>
      <c r="E32" s="8">
        <v>13885.3</v>
      </c>
      <c r="F32" s="8">
        <v>18837.0</v>
      </c>
      <c r="G32" s="8">
        <v>20055.12</v>
      </c>
      <c r="H32" s="8">
        <v>20451.6</v>
      </c>
      <c r="I32" s="8">
        <v>39826.8</v>
      </c>
      <c r="J32" s="23">
        <f t="shared" si="1"/>
        <v>0.0001460071263</v>
      </c>
    </row>
    <row r="33" ht="15.75" customHeight="1">
      <c r="A33" s="3" t="s">
        <v>635</v>
      </c>
      <c r="B33" s="8">
        <v>139.0</v>
      </c>
      <c r="C33" s="8">
        <v>13088.746</v>
      </c>
      <c r="D33" s="8">
        <v>2040.542</v>
      </c>
      <c r="E33" s="8">
        <v>1883.65</v>
      </c>
      <c r="F33" s="8">
        <v>12527.23</v>
      </c>
      <c r="G33" s="8">
        <v>13163.14</v>
      </c>
      <c r="H33" s="8">
        <v>14191.075</v>
      </c>
      <c r="I33" s="8">
        <v>15739.05</v>
      </c>
      <c r="J33" s="23">
        <f t="shared" si="1"/>
        <v>0.00009757206996</v>
      </c>
    </row>
    <row r="34" ht="15.75" customHeight="1">
      <c r="A34" s="3" t="s">
        <v>636</v>
      </c>
      <c r="B34" s="8">
        <v>3.0</v>
      </c>
      <c r="C34" s="8">
        <v>6870.133</v>
      </c>
      <c r="D34" s="8">
        <v>4480.149</v>
      </c>
      <c r="E34" s="8">
        <v>1776.04</v>
      </c>
      <c r="F34" s="8">
        <v>5206.29</v>
      </c>
      <c r="G34" s="8">
        <v>8636.54</v>
      </c>
      <c r="H34" s="8">
        <v>9417.18</v>
      </c>
      <c r="I34" s="8">
        <v>10197.82</v>
      </c>
      <c r="J34" s="23">
        <f t="shared" si="1"/>
        <v>0.000002105872014</v>
      </c>
    </row>
    <row r="35" ht="15.75" customHeight="1">
      <c r="A35" s="3" t="s">
        <v>637</v>
      </c>
      <c r="B35" s="8">
        <v>405.0</v>
      </c>
      <c r="C35" s="8">
        <v>13968.835</v>
      </c>
      <c r="D35" s="8">
        <v>19416.111</v>
      </c>
      <c r="E35" s="8">
        <v>232.48</v>
      </c>
      <c r="F35" s="8">
        <v>9301.14</v>
      </c>
      <c r="G35" s="8">
        <v>12516.24</v>
      </c>
      <c r="H35" s="8">
        <v>14813.85</v>
      </c>
      <c r="I35" s="8">
        <v>277449.81</v>
      </c>
      <c r="J35" s="23">
        <f t="shared" si="1"/>
        <v>0.0002842927218</v>
      </c>
    </row>
    <row r="36" ht="15.75" customHeight="1">
      <c r="A36" s="3" t="s">
        <v>638</v>
      </c>
      <c r="B36" s="8">
        <v>990.0</v>
      </c>
      <c r="C36" s="8">
        <v>21304.588</v>
      </c>
      <c r="D36" s="8">
        <v>5118.876</v>
      </c>
      <c r="E36" s="8">
        <v>2349.56</v>
      </c>
      <c r="F36" s="8">
        <v>19381.685</v>
      </c>
      <c r="G36" s="8">
        <v>20901.035</v>
      </c>
      <c r="H36" s="8">
        <v>22753.245</v>
      </c>
      <c r="I36" s="8">
        <v>39796.7</v>
      </c>
      <c r="J36" s="23">
        <f t="shared" si="1"/>
        <v>0.0006949377645</v>
      </c>
    </row>
    <row r="37" ht="15.75" customHeight="1">
      <c r="A37" s="3" t="s">
        <v>639</v>
      </c>
      <c r="B37" s="8">
        <v>73.0</v>
      </c>
      <c r="C37" s="8">
        <v>12348.458</v>
      </c>
      <c r="D37" s="8">
        <v>2547.833</v>
      </c>
      <c r="E37" s="8">
        <v>2918.77</v>
      </c>
      <c r="F37" s="8">
        <v>11292.74</v>
      </c>
      <c r="G37" s="8">
        <v>12799.25</v>
      </c>
      <c r="H37" s="8">
        <v>13692.97</v>
      </c>
      <c r="I37" s="8">
        <v>16736.88</v>
      </c>
      <c r="J37" s="23">
        <f t="shared" si="1"/>
        <v>0.00005124288566</v>
      </c>
    </row>
    <row r="38" ht="15.75" customHeight="1">
      <c r="A38" s="3" t="s">
        <v>640</v>
      </c>
      <c r="B38" s="8">
        <v>122.0</v>
      </c>
      <c r="C38" s="8">
        <v>13417.361</v>
      </c>
      <c r="D38" s="8">
        <v>1382.747</v>
      </c>
      <c r="E38" s="8">
        <v>8093.9</v>
      </c>
      <c r="F38" s="8">
        <v>12412.385</v>
      </c>
      <c r="G38" s="8">
        <v>13668.23</v>
      </c>
      <c r="H38" s="8">
        <v>14270.725</v>
      </c>
      <c r="I38" s="8">
        <v>18059.86</v>
      </c>
      <c r="J38" s="23">
        <f t="shared" si="1"/>
        <v>0.00008563879522</v>
      </c>
    </row>
    <row r="39" ht="15.75" customHeight="1">
      <c r="A39" s="3" t="s">
        <v>641</v>
      </c>
      <c r="B39" s="8">
        <v>55.0</v>
      </c>
      <c r="C39" s="8">
        <v>10024.493</v>
      </c>
      <c r="D39" s="8">
        <v>4051.116</v>
      </c>
      <c r="E39" s="8">
        <v>1560.83</v>
      </c>
      <c r="F39" s="8">
        <v>6898.865</v>
      </c>
      <c r="G39" s="8">
        <v>9252.46</v>
      </c>
      <c r="H39" s="8">
        <v>13139.98</v>
      </c>
      <c r="I39" s="8">
        <v>19705.15</v>
      </c>
      <c r="J39" s="23">
        <f t="shared" si="1"/>
        <v>0.00003860765358</v>
      </c>
    </row>
    <row r="40" ht="15.75" customHeight="1">
      <c r="A40" s="3" t="s">
        <v>642</v>
      </c>
      <c r="B40" s="8">
        <v>5.0</v>
      </c>
      <c r="C40" s="8">
        <v>4210.312</v>
      </c>
      <c r="D40" s="8">
        <v>1937.223</v>
      </c>
      <c r="E40" s="8">
        <v>1597.98</v>
      </c>
      <c r="F40" s="8">
        <v>3078.44</v>
      </c>
      <c r="G40" s="8">
        <v>4520.68</v>
      </c>
      <c r="H40" s="8">
        <v>5251.22</v>
      </c>
      <c r="I40" s="8">
        <v>6603.24</v>
      </c>
      <c r="J40" s="23">
        <f t="shared" si="1"/>
        <v>0.000003509786689</v>
      </c>
    </row>
    <row r="41" ht="15.75" customHeight="1">
      <c r="A41" s="3" t="s">
        <v>643</v>
      </c>
      <c r="B41" s="8">
        <v>16.0</v>
      </c>
      <c r="C41" s="8">
        <v>10602.276</v>
      </c>
      <c r="D41" s="8">
        <v>3488.824</v>
      </c>
      <c r="E41" s="8">
        <v>2122.16</v>
      </c>
      <c r="F41" s="8">
        <v>9267.982</v>
      </c>
      <c r="G41" s="8">
        <v>9391.87</v>
      </c>
      <c r="H41" s="8">
        <v>14137.84</v>
      </c>
      <c r="I41" s="8">
        <v>16146.06</v>
      </c>
      <c r="J41" s="23">
        <f t="shared" si="1"/>
        <v>0.00001123131741</v>
      </c>
    </row>
    <row r="42" ht="15.75" customHeight="1">
      <c r="A42" s="3" t="s">
        <v>644</v>
      </c>
      <c r="B42" s="8">
        <v>62.0</v>
      </c>
      <c r="C42" s="8">
        <v>14463.294</v>
      </c>
      <c r="D42" s="8">
        <v>3308.648</v>
      </c>
      <c r="E42" s="8">
        <v>3382.16</v>
      </c>
      <c r="F42" s="8">
        <v>13147.77</v>
      </c>
      <c r="G42" s="8">
        <v>14207.415</v>
      </c>
      <c r="H42" s="8">
        <v>17021.102</v>
      </c>
      <c r="I42" s="8">
        <v>21527.82</v>
      </c>
      <c r="J42" s="23">
        <f t="shared" si="1"/>
        <v>0.00004352135495</v>
      </c>
    </row>
    <row r="43" ht="15.75" customHeight="1">
      <c r="A43" s="3" t="s">
        <v>645</v>
      </c>
      <c r="B43" s="8">
        <v>46.0</v>
      </c>
      <c r="C43" s="8">
        <v>9340.552</v>
      </c>
      <c r="D43" s="8">
        <v>1957.623</v>
      </c>
      <c r="E43" s="8">
        <v>3444.45</v>
      </c>
      <c r="F43" s="8">
        <v>9221.898</v>
      </c>
      <c r="G43" s="8">
        <v>9749.94</v>
      </c>
      <c r="H43" s="8">
        <v>10241.495</v>
      </c>
      <c r="I43" s="8">
        <v>11661.1</v>
      </c>
      <c r="J43" s="23">
        <f t="shared" si="1"/>
        <v>0.00003229003754</v>
      </c>
    </row>
    <row r="44" ht="15.75" customHeight="1">
      <c r="A44" s="3" t="s">
        <v>646</v>
      </c>
      <c r="B44" s="8">
        <v>96.0</v>
      </c>
      <c r="C44" s="8">
        <v>12163.102</v>
      </c>
      <c r="D44" s="8">
        <v>1301.945</v>
      </c>
      <c r="E44" s="8">
        <v>3229.17</v>
      </c>
      <c r="F44" s="8">
        <v>11591.1</v>
      </c>
      <c r="G44" s="8">
        <v>11947.91</v>
      </c>
      <c r="H44" s="8">
        <v>12852.028</v>
      </c>
      <c r="I44" s="8">
        <v>14800.41</v>
      </c>
      <c r="J44" s="23">
        <f t="shared" si="1"/>
        <v>0.00006738790443</v>
      </c>
    </row>
    <row r="45" ht="15.75" customHeight="1">
      <c r="A45" s="3" t="s">
        <v>647</v>
      </c>
      <c r="B45" s="8">
        <v>86.0</v>
      </c>
      <c r="C45" s="8">
        <v>11319.499</v>
      </c>
      <c r="D45" s="8">
        <v>2518.747</v>
      </c>
      <c r="E45" s="8">
        <v>5079.37</v>
      </c>
      <c r="F45" s="8">
        <v>9694.64</v>
      </c>
      <c r="G45" s="8">
        <v>11302.14</v>
      </c>
      <c r="H45" s="8">
        <v>13399.5</v>
      </c>
      <c r="I45" s="8">
        <v>16079.97</v>
      </c>
      <c r="J45" s="23">
        <f t="shared" si="1"/>
        <v>0.00006036833105</v>
      </c>
    </row>
    <row r="46" ht="15.75" customHeight="1">
      <c r="A46" s="3" t="s">
        <v>648</v>
      </c>
      <c r="B46" s="8">
        <v>6.0</v>
      </c>
      <c r="C46" s="8">
        <v>7579.033</v>
      </c>
      <c r="D46" s="8">
        <v>3868.856</v>
      </c>
      <c r="E46" s="8">
        <v>2906.25</v>
      </c>
      <c r="F46" s="8">
        <v>5540.912</v>
      </c>
      <c r="G46" s="8">
        <v>6895.12</v>
      </c>
      <c r="H46" s="8">
        <v>8918.418</v>
      </c>
      <c r="I46" s="8">
        <v>14095.35</v>
      </c>
      <c r="J46" s="23">
        <f t="shared" si="1"/>
        <v>0.000004211744027</v>
      </c>
    </row>
    <row r="47" ht="15.75" customHeight="1">
      <c r="A47" s="3" t="s">
        <v>649</v>
      </c>
      <c r="B47" s="8">
        <v>4.0</v>
      </c>
      <c r="C47" s="8">
        <v>7269.758</v>
      </c>
      <c r="D47" s="8">
        <v>3412.72</v>
      </c>
      <c r="E47" s="8">
        <v>3955.43</v>
      </c>
      <c r="F47" s="8">
        <v>5145.335</v>
      </c>
      <c r="G47" s="8">
        <v>6650.365</v>
      </c>
      <c r="H47" s="8">
        <v>8774.788</v>
      </c>
      <c r="I47" s="8">
        <v>11822.87</v>
      </c>
      <c r="J47" s="23">
        <f t="shared" si="1"/>
        <v>0.000002807829351</v>
      </c>
    </row>
    <row r="48" ht="15.75" customHeight="1">
      <c r="A48" s="3" t="s">
        <v>650</v>
      </c>
      <c r="B48" s="8">
        <v>1158.0</v>
      </c>
      <c r="C48" s="8">
        <v>14344.845</v>
      </c>
      <c r="D48" s="8">
        <v>4715.464</v>
      </c>
      <c r="E48" s="8">
        <v>608.31</v>
      </c>
      <c r="F48" s="8">
        <v>11930.762</v>
      </c>
      <c r="G48" s="8">
        <v>14699.93</v>
      </c>
      <c r="H48" s="8">
        <v>16152.905</v>
      </c>
      <c r="I48" s="8">
        <v>56969.89</v>
      </c>
      <c r="J48" s="23">
        <f t="shared" si="1"/>
        <v>0.0008128665972</v>
      </c>
    </row>
    <row r="49" ht="15.75" customHeight="1">
      <c r="A49" s="3" t="s">
        <v>651</v>
      </c>
      <c r="B49" s="8">
        <v>243.0</v>
      </c>
      <c r="C49" s="8">
        <v>10265.255</v>
      </c>
      <c r="D49" s="8">
        <v>5173.641</v>
      </c>
      <c r="E49" s="8">
        <v>567.89</v>
      </c>
      <c r="F49" s="8">
        <v>7046.695</v>
      </c>
      <c r="G49" s="8">
        <v>9527.6</v>
      </c>
      <c r="H49" s="8">
        <v>12499.345</v>
      </c>
      <c r="I49" s="8">
        <v>36162.97</v>
      </c>
      <c r="J49" s="23">
        <f t="shared" si="1"/>
        <v>0.0001705756331</v>
      </c>
    </row>
    <row r="50" ht="15.75" customHeight="1">
      <c r="A50" s="3" t="s">
        <v>652</v>
      </c>
      <c r="B50" s="8">
        <v>120.0</v>
      </c>
      <c r="C50" s="8">
        <v>6708.869</v>
      </c>
      <c r="D50" s="8">
        <v>2351.433</v>
      </c>
      <c r="E50" s="8">
        <v>2664.82</v>
      </c>
      <c r="F50" s="8">
        <v>5302.815</v>
      </c>
      <c r="G50" s="8">
        <v>6151.065</v>
      </c>
      <c r="H50" s="8">
        <v>7784.245</v>
      </c>
      <c r="I50" s="8">
        <v>17029.38</v>
      </c>
      <c r="J50" s="23">
        <f t="shared" si="1"/>
        <v>0.00008423488054</v>
      </c>
    </row>
    <row r="51" ht="15.75" customHeight="1">
      <c r="A51" s="3" t="s">
        <v>653</v>
      </c>
      <c r="B51" s="8">
        <v>1322.0</v>
      </c>
      <c r="C51" s="8">
        <v>25957.872</v>
      </c>
      <c r="D51" s="8">
        <v>5014.234</v>
      </c>
      <c r="E51" s="8">
        <v>6779.07</v>
      </c>
      <c r="F51" s="8">
        <v>22996.22</v>
      </c>
      <c r="G51" s="8">
        <v>25770.25</v>
      </c>
      <c r="H51" s="8">
        <v>28551.1</v>
      </c>
      <c r="I51" s="8">
        <v>48636.44</v>
      </c>
      <c r="J51" s="23">
        <f t="shared" si="1"/>
        <v>0.0009279876006</v>
      </c>
    </row>
    <row r="52" ht="15.75" customHeight="1">
      <c r="A52" s="3" t="s">
        <v>654</v>
      </c>
      <c r="B52" s="8">
        <v>1.0</v>
      </c>
      <c r="C52" s="8">
        <v>25844.13</v>
      </c>
      <c r="E52" s="8">
        <v>25844.13</v>
      </c>
      <c r="F52" s="8">
        <v>25844.13</v>
      </c>
      <c r="G52" s="8">
        <v>25844.13</v>
      </c>
      <c r="H52" s="8">
        <v>25844.13</v>
      </c>
      <c r="I52" s="8">
        <v>25844.13</v>
      </c>
      <c r="J52" s="23">
        <f t="shared" si="1"/>
        <v>0.0000007019573378</v>
      </c>
    </row>
    <row r="53" ht="15.75" customHeight="1">
      <c r="A53" s="3" t="s">
        <v>655</v>
      </c>
      <c r="B53" s="8">
        <v>1286.0</v>
      </c>
      <c r="C53" s="8">
        <v>28051.202</v>
      </c>
      <c r="D53" s="8">
        <v>6085.264</v>
      </c>
      <c r="E53" s="8">
        <v>6301.59</v>
      </c>
      <c r="F53" s="8">
        <v>24566.82</v>
      </c>
      <c r="G53" s="8">
        <v>27557.565</v>
      </c>
      <c r="H53" s="8">
        <v>30246.685</v>
      </c>
      <c r="I53" s="8">
        <v>53716.51</v>
      </c>
      <c r="J53" s="23">
        <f t="shared" si="1"/>
        <v>0.0009027171365</v>
      </c>
    </row>
    <row r="54" ht="15.75" customHeight="1">
      <c r="A54" s="3" t="s">
        <v>656</v>
      </c>
      <c r="B54" s="8">
        <v>6.0</v>
      </c>
      <c r="C54" s="8">
        <v>18132.907</v>
      </c>
      <c r="D54" s="8">
        <v>11947.861</v>
      </c>
      <c r="E54" s="8">
        <v>3014.41</v>
      </c>
      <c r="F54" s="8">
        <v>7761.742</v>
      </c>
      <c r="G54" s="8">
        <v>21734.505</v>
      </c>
      <c r="H54" s="8">
        <v>28241.122</v>
      </c>
      <c r="I54" s="8">
        <v>28799.87</v>
      </c>
      <c r="J54" s="23">
        <f t="shared" si="1"/>
        <v>0.000004211744027</v>
      </c>
    </row>
    <row r="55" ht="15.75" customHeight="1">
      <c r="A55" s="3" t="s">
        <v>657</v>
      </c>
      <c r="B55" s="8">
        <v>239.0</v>
      </c>
      <c r="C55" s="8">
        <v>10030.382</v>
      </c>
      <c r="D55" s="8">
        <v>925.44</v>
      </c>
      <c r="E55" s="8">
        <v>2034.39</v>
      </c>
      <c r="F55" s="8">
        <v>9471.78</v>
      </c>
      <c r="G55" s="8">
        <v>10224.75</v>
      </c>
      <c r="H55" s="8">
        <v>10494.615</v>
      </c>
      <c r="I55" s="8">
        <v>12466.77</v>
      </c>
      <c r="J55" s="23">
        <f t="shared" si="1"/>
        <v>0.0001677678037</v>
      </c>
    </row>
    <row r="56" ht="15.75" customHeight="1">
      <c r="A56" s="3" t="s">
        <v>658</v>
      </c>
      <c r="B56" s="8">
        <v>260.0</v>
      </c>
      <c r="C56" s="8">
        <v>12705.885</v>
      </c>
      <c r="D56" s="8">
        <v>1303.406</v>
      </c>
      <c r="E56" s="8">
        <v>1901.9</v>
      </c>
      <c r="F56" s="8">
        <v>12378.5</v>
      </c>
      <c r="G56" s="8">
        <v>12916.63</v>
      </c>
      <c r="H56" s="8">
        <v>13454.72</v>
      </c>
      <c r="I56" s="8">
        <v>13993.07</v>
      </c>
      <c r="J56" s="23">
        <f t="shared" si="1"/>
        <v>0.0001825089078</v>
      </c>
    </row>
    <row r="57" ht="15.75" customHeight="1">
      <c r="A57" s="3" t="s">
        <v>659</v>
      </c>
      <c r="B57" s="8">
        <v>85.0</v>
      </c>
      <c r="C57" s="8">
        <v>13418.472</v>
      </c>
      <c r="D57" s="8">
        <v>1565.212</v>
      </c>
      <c r="E57" s="8">
        <v>4117.22</v>
      </c>
      <c r="F57" s="8">
        <v>12647.64</v>
      </c>
      <c r="G57" s="8">
        <v>13993.07</v>
      </c>
      <c r="H57" s="8">
        <v>13993.07</v>
      </c>
      <c r="I57" s="8">
        <v>13993.08</v>
      </c>
      <c r="J57" s="23">
        <f t="shared" si="1"/>
        <v>0.00005966637372</v>
      </c>
    </row>
    <row r="58" ht="15.75" customHeight="1">
      <c r="A58" s="3" t="s">
        <v>660</v>
      </c>
      <c r="B58" s="8">
        <v>165.0</v>
      </c>
      <c r="C58" s="8">
        <v>13396.493</v>
      </c>
      <c r="D58" s="8">
        <v>1272.793</v>
      </c>
      <c r="E58" s="8">
        <v>3684.65</v>
      </c>
      <c r="F58" s="8">
        <v>12378.49</v>
      </c>
      <c r="G58" s="8">
        <v>13993.08</v>
      </c>
      <c r="H58" s="8">
        <v>13993.08</v>
      </c>
      <c r="I58" s="8">
        <v>13994.19</v>
      </c>
      <c r="J58" s="23">
        <f t="shared" si="1"/>
        <v>0.0001158229607</v>
      </c>
    </row>
    <row r="59" ht="15.75" customHeight="1">
      <c r="A59" s="3" t="s">
        <v>661</v>
      </c>
      <c r="B59" s="8">
        <v>97.0</v>
      </c>
      <c r="C59" s="8">
        <v>9441.027</v>
      </c>
      <c r="D59" s="8">
        <v>1000.041</v>
      </c>
      <c r="E59" s="8">
        <v>2660.99</v>
      </c>
      <c r="F59" s="8">
        <v>9135.06</v>
      </c>
      <c r="G59" s="8">
        <v>9152.26</v>
      </c>
      <c r="H59" s="8">
        <v>9686.99</v>
      </c>
      <c r="I59" s="8">
        <v>11842.22</v>
      </c>
      <c r="J59" s="23">
        <f t="shared" si="1"/>
        <v>0.00006808986177</v>
      </c>
    </row>
    <row r="60" ht="15.75" customHeight="1">
      <c r="A60" s="3" t="s">
        <v>662</v>
      </c>
      <c r="B60" s="8">
        <v>386.0</v>
      </c>
      <c r="C60" s="8">
        <v>9062.445</v>
      </c>
      <c r="D60" s="8">
        <v>871.356</v>
      </c>
      <c r="E60" s="8">
        <v>2240.18</v>
      </c>
      <c r="F60" s="8">
        <v>8507.47</v>
      </c>
      <c r="G60" s="8">
        <v>9258.04</v>
      </c>
      <c r="H60" s="8">
        <v>9526.702</v>
      </c>
      <c r="I60" s="8">
        <v>10763.89</v>
      </c>
      <c r="J60" s="23">
        <f t="shared" si="1"/>
        <v>0.0002709555324</v>
      </c>
    </row>
    <row r="61" ht="15.75" customHeight="1">
      <c r="A61" s="3" t="s">
        <v>663</v>
      </c>
      <c r="B61" s="8">
        <v>2054.0</v>
      </c>
      <c r="C61" s="8">
        <v>12886.981</v>
      </c>
      <c r="D61" s="8">
        <v>27668.361</v>
      </c>
      <c r="E61" s="8">
        <v>1111.45</v>
      </c>
      <c r="F61" s="8">
        <v>9376.08</v>
      </c>
      <c r="G61" s="8">
        <v>10358.6</v>
      </c>
      <c r="H61" s="8">
        <v>14690.213</v>
      </c>
      <c r="I61" s="8">
        <v>1053168.1</v>
      </c>
      <c r="J61" s="23">
        <f t="shared" si="1"/>
        <v>0.001441820372</v>
      </c>
    </row>
    <row r="62" ht="15.75" customHeight="1">
      <c r="A62" s="3" t="s">
        <v>664</v>
      </c>
      <c r="B62" s="8">
        <v>124.0</v>
      </c>
      <c r="C62" s="8">
        <v>40413.604</v>
      </c>
      <c r="D62" s="8">
        <v>157234.349</v>
      </c>
      <c r="E62" s="8">
        <v>3183.16</v>
      </c>
      <c r="F62" s="8">
        <v>8381.492</v>
      </c>
      <c r="G62" s="8">
        <v>10571.095</v>
      </c>
      <c r="H62" s="8">
        <v>11847.355</v>
      </c>
      <c r="I62" s="8">
        <v>933951.02</v>
      </c>
      <c r="J62" s="23">
        <f t="shared" si="1"/>
        <v>0.00008704270989</v>
      </c>
    </row>
    <row r="63" ht="15.75" customHeight="1">
      <c r="A63" s="3" t="s">
        <v>665</v>
      </c>
      <c r="B63" s="8">
        <v>342.0</v>
      </c>
      <c r="C63" s="8">
        <v>8994.111</v>
      </c>
      <c r="D63" s="8">
        <v>2476.614</v>
      </c>
      <c r="E63" s="8">
        <v>403.25</v>
      </c>
      <c r="F63" s="8">
        <v>6626.03</v>
      </c>
      <c r="G63" s="8">
        <v>9633.295</v>
      </c>
      <c r="H63" s="8">
        <v>10664.59</v>
      </c>
      <c r="I63" s="8">
        <v>15902.9</v>
      </c>
      <c r="J63" s="23">
        <f t="shared" si="1"/>
        <v>0.0002400694095</v>
      </c>
    </row>
    <row r="64" ht="15.75" customHeight="1">
      <c r="A64" s="3" t="s">
        <v>666</v>
      </c>
      <c r="B64" s="8">
        <v>128.0</v>
      </c>
      <c r="C64" s="8">
        <v>11263.086</v>
      </c>
      <c r="D64" s="8">
        <v>3028.555</v>
      </c>
      <c r="E64" s="8">
        <v>3546.12</v>
      </c>
      <c r="F64" s="8">
        <v>8969.055</v>
      </c>
      <c r="G64" s="8">
        <v>11204.255</v>
      </c>
      <c r="H64" s="8">
        <v>12874.658</v>
      </c>
      <c r="I64" s="8">
        <v>18318.65</v>
      </c>
      <c r="J64" s="23">
        <f t="shared" si="1"/>
        <v>0.00008985053924</v>
      </c>
    </row>
    <row r="65" ht="15.75" customHeight="1">
      <c r="A65" s="3" t="s">
        <v>667</v>
      </c>
      <c r="B65" s="8">
        <v>1.0</v>
      </c>
      <c r="C65" s="8">
        <v>6996.6</v>
      </c>
      <c r="E65" s="8">
        <v>6996.6</v>
      </c>
      <c r="F65" s="8">
        <v>6996.6</v>
      </c>
      <c r="G65" s="8">
        <v>6996.6</v>
      </c>
      <c r="H65" s="8">
        <v>6996.6</v>
      </c>
      <c r="I65" s="8">
        <v>6996.6</v>
      </c>
      <c r="J65" s="23">
        <f t="shared" si="1"/>
        <v>0.0000007019573378</v>
      </c>
    </row>
    <row r="66" ht="15.75" customHeight="1">
      <c r="A66" s="3" t="s">
        <v>668</v>
      </c>
      <c r="B66" s="8">
        <v>24.0</v>
      </c>
      <c r="C66" s="8">
        <v>9201.832</v>
      </c>
      <c r="D66" s="8">
        <v>2879.433</v>
      </c>
      <c r="E66" s="8">
        <v>2976.82</v>
      </c>
      <c r="F66" s="8">
        <v>7562.19</v>
      </c>
      <c r="G66" s="8">
        <v>9298.025</v>
      </c>
      <c r="H66" s="8">
        <v>10821.283</v>
      </c>
      <c r="I66" s="8">
        <v>14481.31</v>
      </c>
      <c r="J66" s="23">
        <f t="shared" si="1"/>
        <v>0.00001684697611</v>
      </c>
    </row>
    <row r="67" ht="15.75" customHeight="1">
      <c r="A67" s="3" t="s">
        <v>669</v>
      </c>
      <c r="B67" s="8">
        <v>35.0</v>
      </c>
      <c r="C67" s="8">
        <v>8717.282</v>
      </c>
      <c r="D67" s="8">
        <v>2606.949</v>
      </c>
      <c r="E67" s="8">
        <v>2421.88</v>
      </c>
      <c r="F67" s="8">
        <v>7333.08</v>
      </c>
      <c r="G67" s="8">
        <v>8775.3</v>
      </c>
      <c r="H67" s="8">
        <v>9776.245</v>
      </c>
      <c r="I67" s="8">
        <v>15082.54</v>
      </c>
      <c r="J67" s="23">
        <f t="shared" si="1"/>
        <v>0.00002456850682</v>
      </c>
    </row>
    <row r="68" ht="15.75" customHeight="1">
      <c r="A68" s="3" t="s">
        <v>670</v>
      </c>
      <c r="B68" s="8">
        <v>1.0</v>
      </c>
      <c r="C68" s="8">
        <v>9041.64</v>
      </c>
      <c r="E68" s="8">
        <v>9041.64</v>
      </c>
      <c r="F68" s="8">
        <v>9041.64</v>
      </c>
      <c r="G68" s="8">
        <v>9041.64</v>
      </c>
      <c r="H68" s="8">
        <v>9041.64</v>
      </c>
      <c r="I68" s="8">
        <v>9041.64</v>
      </c>
      <c r="J68" s="23">
        <f t="shared" si="1"/>
        <v>0.0000007019573378</v>
      </c>
    </row>
    <row r="69" ht="15.75" customHeight="1">
      <c r="A69" s="3" t="s">
        <v>671</v>
      </c>
      <c r="B69" s="8">
        <v>2.0</v>
      </c>
      <c r="C69" s="8">
        <v>4095.625</v>
      </c>
      <c r="D69" s="8">
        <v>1225.352</v>
      </c>
      <c r="E69" s="8">
        <v>3229.17</v>
      </c>
      <c r="F69" s="8">
        <v>3662.398</v>
      </c>
      <c r="G69" s="8">
        <v>4095.625</v>
      </c>
      <c r="H69" s="8">
        <v>4528.852</v>
      </c>
      <c r="I69" s="8">
        <v>4962.08</v>
      </c>
      <c r="J69" s="23">
        <f t="shared" si="1"/>
        <v>0.000001403914676</v>
      </c>
    </row>
    <row r="70" ht="15.75" customHeight="1">
      <c r="A70" s="3" t="s">
        <v>672</v>
      </c>
      <c r="B70" s="8">
        <v>128.0</v>
      </c>
      <c r="C70" s="8">
        <v>7996.522</v>
      </c>
      <c r="D70" s="8">
        <v>3017.323</v>
      </c>
      <c r="E70" s="8">
        <v>319.63</v>
      </c>
      <c r="F70" s="8">
        <v>6442.928</v>
      </c>
      <c r="G70" s="8">
        <v>7920.065</v>
      </c>
      <c r="H70" s="8">
        <v>9354.425</v>
      </c>
      <c r="I70" s="8">
        <v>31399.77</v>
      </c>
      <c r="J70" s="23">
        <f t="shared" si="1"/>
        <v>0.00008985053924</v>
      </c>
    </row>
    <row r="71" ht="15.75" customHeight="1">
      <c r="A71" s="3" t="s">
        <v>673</v>
      </c>
      <c r="B71" s="8">
        <v>3.0</v>
      </c>
      <c r="C71" s="8">
        <v>2836.837</v>
      </c>
      <c r="D71" s="8">
        <v>275.789</v>
      </c>
      <c r="E71" s="8">
        <v>2671.09</v>
      </c>
      <c r="F71" s="8">
        <v>2677.655</v>
      </c>
      <c r="G71" s="8">
        <v>2684.22</v>
      </c>
      <c r="H71" s="8">
        <v>2919.71</v>
      </c>
      <c r="I71" s="8">
        <v>3155.2</v>
      </c>
      <c r="J71" s="23">
        <f t="shared" si="1"/>
        <v>0.000002105872014</v>
      </c>
    </row>
    <row r="72" ht="15.75" customHeight="1">
      <c r="A72" s="3" t="s">
        <v>674</v>
      </c>
      <c r="B72" s="8">
        <v>2572.0</v>
      </c>
      <c r="C72" s="8">
        <v>8806.706</v>
      </c>
      <c r="D72" s="8">
        <v>3216.547</v>
      </c>
      <c r="E72" s="8">
        <v>91.46</v>
      </c>
      <c r="F72" s="8">
        <v>6250.0</v>
      </c>
      <c r="G72" s="8">
        <v>8625.0</v>
      </c>
      <c r="H72" s="8">
        <v>11232.14</v>
      </c>
      <c r="I72" s="8">
        <v>21205.36</v>
      </c>
      <c r="J72" s="23">
        <f t="shared" si="1"/>
        <v>0.001805434273</v>
      </c>
    </row>
    <row r="73" ht="15.75" customHeight="1">
      <c r="A73" s="3" t="s">
        <v>675</v>
      </c>
      <c r="B73" s="8">
        <v>2.0</v>
      </c>
      <c r="C73" s="8">
        <v>14788.94</v>
      </c>
      <c r="D73" s="8">
        <v>19392.474</v>
      </c>
      <c r="E73" s="8">
        <v>1076.39</v>
      </c>
      <c r="F73" s="8">
        <v>7932.665</v>
      </c>
      <c r="G73" s="8">
        <v>14788.94</v>
      </c>
      <c r="H73" s="8">
        <v>21645.215</v>
      </c>
      <c r="I73" s="8">
        <v>28501.49</v>
      </c>
      <c r="J73" s="23">
        <f t="shared" si="1"/>
        <v>0.000001403914676</v>
      </c>
    </row>
    <row r="74" ht="15.75" customHeight="1">
      <c r="A74" s="3" t="s">
        <v>676</v>
      </c>
      <c r="B74" s="8">
        <v>1902.0</v>
      </c>
      <c r="C74" s="8">
        <v>16566.265</v>
      </c>
      <c r="D74" s="8">
        <v>4663.174</v>
      </c>
      <c r="E74" s="8">
        <v>5433.9</v>
      </c>
      <c r="F74" s="8">
        <v>13454.94</v>
      </c>
      <c r="G74" s="8">
        <v>15069.51</v>
      </c>
      <c r="H74" s="8">
        <v>19059.17</v>
      </c>
      <c r="I74" s="8">
        <v>34132.02</v>
      </c>
      <c r="J74" s="23">
        <f t="shared" si="1"/>
        <v>0.001335122857</v>
      </c>
    </row>
    <row r="75" ht="15.75" customHeight="1">
      <c r="A75" s="3" t="s">
        <v>677</v>
      </c>
      <c r="B75" s="8">
        <v>105.0</v>
      </c>
      <c r="C75" s="8">
        <v>6989.593</v>
      </c>
      <c r="D75" s="8">
        <v>1345.256</v>
      </c>
      <c r="E75" s="8">
        <v>2120.0</v>
      </c>
      <c r="F75" s="8">
        <v>6024.1</v>
      </c>
      <c r="G75" s="8">
        <v>7357.63</v>
      </c>
      <c r="H75" s="8">
        <v>7864.63</v>
      </c>
      <c r="I75" s="8">
        <v>9908.94</v>
      </c>
      <c r="J75" s="23">
        <f t="shared" si="1"/>
        <v>0.00007370552047</v>
      </c>
    </row>
    <row r="76" ht="15.75" customHeight="1">
      <c r="A76" s="3" t="s">
        <v>678</v>
      </c>
      <c r="B76" s="8">
        <v>87.0</v>
      </c>
      <c r="C76" s="8">
        <v>8138.961</v>
      </c>
      <c r="D76" s="8">
        <v>1636.293</v>
      </c>
      <c r="E76" s="8">
        <v>914.44</v>
      </c>
      <c r="F76" s="8">
        <v>8412.53</v>
      </c>
      <c r="G76" s="8">
        <v>8538.72</v>
      </c>
      <c r="H76" s="8">
        <v>8874.01</v>
      </c>
      <c r="I76" s="8">
        <v>10770.46</v>
      </c>
      <c r="J76" s="23">
        <f t="shared" si="1"/>
        <v>0.00006107028839</v>
      </c>
    </row>
    <row r="77" ht="15.75" customHeight="1">
      <c r="A77" s="3" t="s">
        <v>679</v>
      </c>
      <c r="B77" s="8">
        <v>144.0</v>
      </c>
      <c r="C77" s="8">
        <v>7835.036</v>
      </c>
      <c r="D77" s="8">
        <v>1885.49</v>
      </c>
      <c r="E77" s="8">
        <v>2300.0</v>
      </c>
      <c r="F77" s="8">
        <v>6454.475</v>
      </c>
      <c r="G77" s="8">
        <v>8113.9</v>
      </c>
      <c r="H77" s="8">
        <v>9370.472</v>
      </c>
      <c r="I77" s="8">
        <v>11376.25</v>
      </c>
      <c r="J77" s="23">
        <f t="shared" si="1"/>
        <v>0.0001010818566</v>
      </c>
    </row>
    <row r="78" ht="15.75" customHeight="1">
      <c r="A78" s="3" t="s">
        <v>680</v>
      </c>
      <c r="B78" s="8">
        <v>759.0</v>
      </c>
      <c r="C78" s="8">
        <v>11401.828</v>
      </c>
      <c r="D78" s="8">
        <v>28036.515</v>
      </c>
      <c r="E78" s="8">
        <v>1377.41</v>
      </c>
      <c r="F78" s="8">
        <v>9149.22</v>
      </c>
      <c r="G78" s="8">
        <v>10984.27</v>
      </c>
      <c r="H78" s="8">
        <v>12432.445</v>
      </c>
      <c r="I78" s="8">
        <v>779337.55</v>
      </c>
      <c r="J78" s="23">
        <f t="shared" si="1"/>
        <v>0.0005327856194</v>
      </c>
    </row>
    <row r="79" ht="15.75" customHeight="1">
      <c r="A79" s="3" t="s">
        <v>681</v>
      </c>
      <c r="B79" s="8">
        <v>431.0</v>
      </c>
      <c r="C79" s="8">
        <v>7353.888</v>
      </c>
      <c r="D79" s="8">
        <v>2377.517</v>
      </c>
      <c r="E79" s="8">
        <v>986.73</v>
      </c>
      <c r="F79" s="8">
        <v>6142.51</v>
      </c>
      <c r="G79" s="8">
        <v>7497.57</v>
      </c>
      <c r="H79" s="8">
        <v>8101.35</v>
      </c>
      <c r="I79" s="8">
        <v>42878.04</v>
      </c>
      <c r="J79" s="23">
        <f t="shared" si="1"/>
        <v>0.0003025436126</v>
      </c>
    </row>
    <row r="80" ht="15.75" customHeight="1">
      <c r="A80" s="3" t="s">
        <v>682</v>
      </c>
      <c r="B80" s="8">
        <v>3627.0</v>
      </c>
      <c r="C80" s="8">
        <v>7025.246</v>
      </c>
      <c r="D80" s="8">
        <v>2105.064</v>
      </c>
      <c r="E80" s="8">
        <v>1054.86</v>
      </c>
      <c r="F80" s="8">
        <v>5629.265</v>
      </c>
      <c r="G80" s="8">
        <v>7606.17</v>
      </c>
      <c r="H80" s="8">
        <v>8202.0</v>
      </c>
      <c r="I80" s="8">
        <v>39264.87</v>
      </c>
      <c r="J80" s="23">
        <f t="shared" si="1"/>
        <v>0.002545999264</v>
      </c>
    </row>
    <row r="81" ht="15.75" customHeight="1">
      <c r="A81" s="3" t="s">
        <v>683</v>
      </c>
      <c r="B81" s="8">
        <v>1098.0</v>
      </c>
      <c r="C81" s="8">
        <v>14116.028</v>
      </c>
      <c r="D81" s="8">
        <v>34790.448</v>
      </c>
      <c r="E81" s="8">
        <v>578.5</v>
      </c>
      <c r="F81" s="8">
        <v>9687.6</v>
      </c>
      <c r="G81" s="8">
        <v>12604.93</v>
      </c>
      <c r="H81" s="8">
        <v>13993.21</v>
      </c>
      <c r="I81" s="8">
        <v>632838.57</v>
      </c>
      <c r="J81" s="23">
        <f t="shared" si="1"/>
        <v>0.0007707491569</v>
      </c>
    </row>
    <row r="82" ht="15.75" customHeight="1">
      <c r="A82" s="3" t="s">
        <v>684</v>
      </c>
      <c r="B82" s="8">
        <v>415.0</v>
      </c>
      <c r="C82" s="8">
        <v>10085.394</v>
      </c>
      <c r="D82" s="8">
        <v>4475.925</v>
      </c>
      <c r="E82" s="8">
        <v>3816.79</v>
      </c>
      <c r="F82" s="8">
        <v>8777.99</v>
      </c>
      <c r="G82" s="8">
        <v>10548.56</v>
      </c>
      <c r="H82" s="8">
        <v>10763.89</v>
      </c>
      <c r="I82" s="8">
        <v>90957.58</v>
      </c>
      <c r="J82" s="23">
        <f t="shared" si="1"/>
        <v>0.0002913122952</v>
      </c>
    </row>
    <row r="83" ht="15.75" customHeight="1">
      <c r="A83" s="3" t="s">
        <v>685</v>
      </c>
      <c r="B83" s="8">
        <v>1680.0</v>
      </c>
      <c r="C83" s="8">
        <v>17516.789</v>
      </c>
      <c r="D83" s="8">
        <v>10748.01</v>
      </c>
      <c r="E83" s="8">
        <v>699.65</v>
      </c>
      <c r="F83" s="8">
        <v>13459.15</v>
      </c>
      <c r="G83" s="8">
        <v>14568.995</v>
      </c>
      <c r="H83" s="8">
        <v>20005.25</v>
      </c>
      <c r="I83" s="8">
        <v>341746.63</v>
      </c>
      <c r="J83" s="23">
        <f t="shared" si="1"/>
        <v>0.001179288328</v>
      </c>
    </row>
    <row r="84" ht="15.75" customHeight="1">
      <c r="A84" s="3" t="s">
        <v>686</v>
      </c>
      <c r="B84" s="8">
        <v>1.0</v>
      </c>
      <c r="C84" s="8">
        <v>7278.61</v>
      </c>
      <c r="E84" s="8">
        <v>7278.61</v>
      </c>
      <c r="F84" s="8">
        <v>7278.61</v>
      </c>
      <c r="G84" s="8">
        <v>7278.61</v>
      </c>
      <c r="H84" s="8">
        <v>7278.61</v>
      </c>
      <c r="I84" s="8">
        <v>7278.61</v>
      </c>
      <c r="J84" s="23">
        <f t="shared" si="1"/>
        <v>0.0000007019573378</v>
      </c>
    </row>
    <row r="85" ht="15.75" customHeight="1">
      <c r="A85" s="3" t="s">
        <v>687</v>
      </c>
      <c r="B85" s="8">
        <v>1.0</v>
      </c>
      <c r="C85" s="8">
        <v>6535.92</v>
      </c>
      <c r="E85" s="8">
        <v>6535.92</v>
      </c>
      <c r="F85" s="8">
        <v>6535.92</v>
      </c>
      <c r="G85" s="8">
        <v>6535.92</v>
      </c>
      <c r="H85" s="8">
        <v>6535.92</v>
      </c>
      <c r="I85" s="8">
        <v>6535.92</v>
      </c>
      <c r="J85" s="23">
        <f t="shared" si="1"/>
        <v>0.0000007019573378</v>
      </c>
    </row>
    <row r="86" ht="15.75" customHeight="1">
      <c r="A86" s="3" t="s">
        <v>688</v>
      </c>
      <c r="B86" s="8">
        <v>1128.0</v>
      </c>
      <c r="C86" s="8">
        <v>9465.998</v>
      </c>
      <c r="D86" s="8">
        <v>19488.576</v>
      </c>
      <c r="E86" s="8">
        <v>2453.92</v>
      </c>
      <c r="F86" s="8">
        <v>7265.665</v>
      </c>
      <c r="G86" s="8">
        <v>7708.17</v>
      </c>
      <c r="H86" s="8">
        <v>9746.145</v>
      </c>
      <c r="I86" s="8">
        <v>649085.49</v>
      </c>
      <c r="J86" s="23">
        <f t="shared" si="1"/>
        <v>0.0007918078771</v>
      </c>
    </row>
    <row r="87" ht="15.75" customHeight="1">
      <c r="A87" s="3" t="s">
        <v>689</v>
      </c>
      <c r="B87" s="8">
        <v>37.0</v>
      </c>
      <c r="C87" s="8">
        <v>15260.228</v>
      </c>
      <c r="D87" s="8">
        <v>3989.381</v>
      </c>
      <c r="E87" s="8">
        <v>3458.43</v>
      </c>
      <c r="F87" s="8">
        <v>14827.76</v>
      </c>
      <c r="G87" s="8">
        <v>15716.0</v>
      </c>
      <c r="H87" s="8">
        <v>17818.6</v>
      </c>
      <c r="I87" s="8">
        <v>20413.26</v>
      </c>
      <c r="J87" s="23">
        <f t="shared" si="1"/>
        <v>0.0000259724215</v>
      </c>
    </row>
    <row r="88" ht="15.75" customHeight="1">
      <c r="A88" s="3" t="s">
        <v>690</v>
      </c>
      <c r="B88" s="8">
        <v>175.0</v>
      </c>
      <c r="C88" s="8">
        <v>14000.805</v>
      </c>
      <c r="D88" s="8">
        <v>2771.937</v>
      </c>
      <c r="E88" s="8">
        <v>4571.26</v>
      </c>
      <c r="F88" s="8">
        <v>12783.83</v>
      </c>
      <c r="G88" s="8">
        <v>13445.82</v>
      </c>
      <c r="H88" s="8">
        <v>14565.32</v>
      </c>
      <c r="I88" s="8">
        <v>31178.23</v>
      </c>
      <c r="J88" s="23">
        <f t="shared" si="1"/>
        <v>0.0001228425341</v>
      </c>
    </row>
    <row r="89" ht="15.75" customHeight="1">
      <c r="A89" s="3" t="s">
        <v>691</v>
      </c>
      <c r="B89" s="8">
        <v>591.0</v>
      </c>
      <c r="C89" s="8">
        <v>8959.857</v>
      </c>
      <c r="D89" s="8">
        <v>2205.717</v>
      </c>
      <c r="E89" s="8">
        <v>271.06</v>
      </c>
      <c r="F89" s="8">
        <v>7473.195</v>
      </c>
      <c r="G89" s="8">
        <v>9180.07</v>
      </c>
      <c r="H89" s="8">
        <v>9904.99</v>
      </c>
      <c r="I89" s="8">
        <v>17233.28</v>
      </c>
      <c r="J89" s="23">
        <f t="shared" si="1"/>
        <v>0.0004148567867</v>
      </c>
    </row>
    <row r="90" ht="15.75" customHeight="1">
      <c r="A90" s="3" t="s">
        <v>692</v>
      </c>
      <c r="B90" s="8">
        <v>135.0</v>
      </c>
      <c r="C90" s="8">
        <v>12709.868</v>
      </c>
      <c r="D90" s="8">
        <v>2004.178</v>
      </c>
      <c r="E90" s="8">
        <v>6612.72</v>
      </c>
      <c r="F90" s="8">
        <v>12068.81</v>
      </c>
      <c r="G90" s="8">
        <v>12798.01</v>
      </c>
      <c r="H90" s="8">
        <v>13698.63</v>
      </c>
      <c r="I90" s="8">
        <v>17607.01</v>
      </c>
      <c r="J90" s="23">
        <f t="shared" si="1"/>
        <v>0.00009476424061</v>
      </c>
    </row>
    <row r="91" ht="15.75" customHeight="1">
      <c r="A91" s="3" t="s">
        <v>693</v>
      </c>
      <c r="B91" s="8">
        <v>1.0</v>
      </c>
      <c r="C91" s="8">
        <v>3550.64</v>
      </c>
      <c r="E91" s="8">
        <v>3550.64</v>
      </c>
      <c r="F91" s="8">
        <v>3550.64</v>
      </c>
      <c r="G91" s="8">
        <v>3550.64</v>
      </c>
      <c r="H91" s="8">
        <v>3550.64</v>
      </c>
      <c r="I91" s="8">
        <v>3550.64</v>
      </c>
      <c r="J91" s="23">
        <f t="shared" si="1"/>
        <v>0.0000007019573378</v>
      </c>
    </row>
    <row r="92" ht="15.75" customHeight="1">
      <c r="A92" s="3" t="s">
        <v>694</v>
      </c>
      <c r="B92" s="8">
        <v>3.0</v>
      </c>
      <c r="C92" s="8">
        <v>20492.51</v>
      </c>
      <c r="D92" s="8">
        <v>9008.935</v>
      </c>
      <c r="E92" s="8">
        <v>14980.31</v>
      </c>
      <c r="F92" s="8">
        <v>15294.36</v>
      </c>
      <c r="G92" s="8">
        <v>15608.41</v>
      </c>
      <c r="H92" s="8">
        <v>23248.61</v>
      </c>
      <c r="I92" s="8">
        <v>30888.81</v>
      </c>
      <c r="J92" s="23">
        <f t="shared" si="1"/>
        <v>0.000002105872014</v>
      </c>
    </row>
    <row r="93" ht="15.75" customHeight="1">
      <c r="A93" s="3" t="s">
        <v>695</v>
      </c>
      <c r="B93" s="8">
        <v>231.0</v>
      </c>
      <c r="C93" s="8">
        <v>25241.156</v>
      </c>
      <c r="D93" s="8">
        <v>6967.59</v>
      </c>
      <c r="E93" s="8">
        <v>2417.36</v>
      </c>
      <c r="F93" s="8">
        <v>22745.63</v>
      </c>
      <c r="G93" s="8">
        <v>24803.29</v>
      </c>
      <c r="H93" s="8">
        <v>28847.31</v>
      </c>
      <c r="I93" s="8">
        <v>45072.62</v>
      </c>
      <c r="J93" s="23">
        <f t="shared" si="1"/>
        <v>0.000162152145</v>
      </c>
    </row>
    <row r="94" ht="15.75" customHeight="1">
      <c r="A94" s="3" t="s">
        <v>696</v>
      </c>
      <c r="B94" s="8">
        <v>183.0</v>
      </c>
      <c r="C94" s="8">
        <v>13893.136</v>
      </c>
      <c r="D94" s="8">
        <v>1076.953</v>
      </c>
      <c r="E94" s="8">
        <v>11647.86</v>
      </c>
      <c r="F94" s="8">
        <v>12983.475</v>
      </c>
      <c r="G94" s="8">
        <v>13485.45</v>
      </c>
      <c r="H94" s="8">
        <v>15043.32</v>
      </c>
      <c r="I94" s="8">
        <v>16103.97</v>
      </c>
      <c r="J94" s="23">
        <f t="shared" si="1"/>
        <v>0.0001284581928</v>
      </c>
    </row>
    <row r="95" ht="15.75" customHeight="1">
      <c r="A95" s="3" t="s">
        <v>697</v>
      </c>
      <c r="B95" s="8">
        <v>135.0</v>
      </c>
      <c r="C95" s="8">
        <v>10736.198</v>
      </c>
      <c r="D95" s="8">
        <v>12853.907</v>
      </c>
      <c r="E95" s="8">
        <v>786.7</v>
      </c>
      <c r="F95" s="8">
        <v>7006.71</v>
      </c>
      <c r="G95" s="8">
        <v>9138.54</v>
      </c>
      <c r="H95" s="8">
        <v>9811.26</v>
      </c>
      <c r="I95" s="8">
        <v>133491.21</v>
      </c>
      <c r="J95" s="23">
        <f t="shared" si="1"/>
        <v>0.00009476424061</v>
      </c>
    </row>
    <row r="96" ht="15.75" customHeight="1">
      <c r="A96" s="3" t="s">
        <v>698</v>
      </c>
      <c r="B96" s="8">
        <v>37.0</v>
      </c>
      <c r="C96" s="8">
        <v>14014.715</v>
      </c>
      <c r="D96" s="8">
        <v>5976.754</v>
      </c>
      <c r="E96" s="8">
        <v>6730.04</v>
      </c>
      <c r="F96" s="8">
        <v>12142.43</v>
      </c>
      <c r="G96" s="8">
        <v>12694.35</v>
      </c>
      <c r="H96" s="8">
        <v>14098.42</v>
      </c>
      <c r="I96" s="8">
        <v>45130.38</v>
      </c>
      <c r="J96" s="23">
        <f t="shared" si="1"/>
        <v>0.0000259724215</v>
      </c>
    </row>
    <row r="97" ht="15.75" customHeight="1">
      <c r="A97" s="3" t="s">
        <v>699</v>
      </c>
      <c r="B97" s="8">
        <v>674.0</v>
      </c>
      <c r="C97" s="8">
        <v>8744.057</v>
      </c>
      <c r="D97" s="8">
        <v>3627.146</v>
      </c>
      <c r="E97" s="8">
        <v>1982.87</v>
      </c>
      <c r="F97" s="8">
        <v>5357.695</v>
      </c>
      <c r="G97" s="8">
        <v>8303.23</v>
      </c>
      <c r="H97" s="8">
        <v>12220.985</v>
      </c>
      <c r="I97" s="8">
        <v>17633.93</v>
      </c>
      <c r="J97" s="23">
        <f t="shared" si="1"/>
        <v>0.0004731192457</v>
      </c>
    </row>
    <row r="98" ht="15.75" customHeight="1">
      <c r="A98" s="3" t="s">
        <v>700</v>
      </c>
      <c r="B98" s="8">
        <v>415.0</v>
      </c>
      <c r="C98" s="8">
        <v>9059.144</v>
      </c>
      <c r="D98" s="8">
        <v>10240.386</v>
      </c>
      <c r="E98" s="8">
        <v>3000.0</v>
      </c>
      <c r="F98" s="8">
        <v>6331.075</v>
      </c>
      <c r="G98" s="8">
        <v>7897.92</v>
      </c>
      <c r="H98" s="8">
        <v>10937.5</v>
      </c>
      <c r="I98" s="8">
        <v>208333.33</v>
      </c>
      <c r="J98" s="23">
        <f t="shared" si="1"/>
        <v>0.0002913122952</v>
      </c>
    </row>
    <row r="99" ht="15.75" customHeight="1">
      <c r="A99" s="3" t="s">
        <v>701</v>
      </c>
      <c r="B99" s="8">
        <v>178.0</v>
      </c>
      <c r="C99" s="8">
        <v>14203.143</v>
      </c>
      <c r="D99" s="8">
        <v>19078.809</v>
      </c>
      <c r="E99" s="8">
        <v>3186.92</v>
      </c>
      <c r="F99" s="8">
        <v>6307.542</v>
      </c>
      <c r="G99" s="8">
        <v>7979.77</v>
      </c>
      <c r="H99" s="8">
        <v>10705.448</v>
      </c>
      <c r="I99" s="8">
        <v>122673.43</v>
      </c>
      <c r="J99" s="23">
        <f t="shared" si="1"/>
        <v>0.0001249484061</v>
      </c>
    </row>
    <row r="100" ht="15.75" customHeight="1">
      <c r="A100" s="3" t="s">
        <v>702</v>
      </c>
      <c r="B100" s="8">
        <v>1.0</v>
      </c>
      <c r="C100" s="8">
        <v>16544.99</v>
      </c>
      <c r="E100" s="8">
        <v>16544.99</v>
      </c>
      <c r="F100" s="8">
        <v>16544.99</v>
      </c>
      <c r="G100" s="8">
        <v>16544.99</v>
      </c>
      <c r="H100" s="8">
        <v>16544.99</v>
      </c>
      <c r="I100" s="8">
        <v>16544.99</v>
      </c>
      <c r="J100" s="23">
        <f t="shared" si="1"/>
        <v>0.0000007019573378</v>
      </c>
    </row>
    <row r="101" ht="15.75" customHeight="1">
      <c r="A101" s="3" t="s">
        <v>703</v>
      </c>
      <c r="B101" s="8">
        <v>499.0</v>
      </c>
      <c r="C101" s="8">
        <v>7972.807</v>
      </c>
      <c r="D101" s="8">
        <v>4263.19</v>
      </c>
      <c r="E101" s="8">
        <v>1942.94</v>
      </c>
      <c r="F101" s="8">
        <v>3999.425</v>
      </c>
      <c r="G101" s="8">
        <v>7119.39</v>
      </c>
      <c r="H101" s="8">
        <v>11358.47</v>
      </c>
      <c r="I101" s="8">
        <v>21202.48</v>
      </c>
      <c r="J101" s="23">
        <f t="shared" si="1"/>
        <v>0.0003502767116</v>
      </c>
    </row>
    <row r="102" ht="15.75" customHeight="1">
      <c r="A102" s="3" t="s">
        <v>704</v>
      </c>
      <c r="B102" s="8">
        <v>881.0</v>
      </c>
      <c r="C102" s="8">
        <v>9300.924</v>
      </c>
      <c r="D102" s="8">
        <v>8078.328</v>
      </c>
      <c r="E102" s="8">
        <v>1552.89</v>
      </c>
      <c r="F102" s="8">
        <v>6673.52</v>
      </c>
      <c r="G102" s="8">
        <v>7923.4</v>
      </c>
      <c r="H102" s="8">
        <v>11234.46</v>
      </c>
      <c r="I102" s="8">
        <v>186346.98</v>
      </c>
      <c r="J102" s="23">
        <f t="shared" si="1"/>
        <v>0.0006184244146</v>
      </c>
    </row>
    <row r="103" ht="15.75" customHeight="1">
      <c r="A103" s="3" t="s">
        <v>705</v>
      </c>
      <c r="B103" s="8">
        <v>169.0</v>
      </c>
      <c r="C103" s="8">
        <v>14890.149</v>
      </c>
      <c r="D103" s="8">
        <v>1961.918</v>
      </c>
      <c r="E103" s="8">
        <v>10872.63</v>
      </c>
      <c r="F103" s="8">
        <v>13671.03</v>
      </c>
      <c r="G103" s="8">
        <v>14520.51</v>
      </c>
      <c r="H103" s="8">
        <v>15674.68</v>
      </c>
      <c r="I103" s="8">
        <v>19778.69</v>
      </c>
      <c r="J103" s="23">
        <f t="shared" si="1"/>
        <v>0.0001186307901</v>
      </c>
    </row>
    <row r="104" ht="15.75" customHeight="1">
      <c r="A104" s="3" t="s">
        <v>706</v>
      </c>
      <c r="B104" s="8">
        <v>29.0</v>
      </c>
      <c r="C104" s="8">
        <v>14957.594</v>
      </c>
      <c r="D104" s="8">
        <v>3487.682</v>
      </c>
      <c r="E104" s="8">
        <v>2369.32</v>
      </c>
      <c r="F104" s="8">
        <v>15135.14</v>
      </c>
      <c r="G104" s="8">
        <v>15691.87</v>
      </c>
      <c r="H104" s="8">
        <v>16336.73</v>
      </c>
      <c r="I104" s="8">
        <v>17831.67</v>
      </c>
      <c r="J104" s="23">
        <f t="shared" si="1"/>
        <v>0.0000203567628</v>
      </c>
    </row>
    <row r="105" ht="15.75" customHeight="1">
      <c r="A105" s="3" t="s">
        <v>707</v>
      </c>
      <c r="B105" s="8">
        <v>120.0</v>
      </c>
      <c r="C105" s="8">
        <v>8371.173</v>
      </c>
      <c r="D105" s="8">
        <v>1494.097</v>
      </c>
      <c r="E105" s="8">
        <v>4716.01</v>
      </c>
      <c r="F105" s="8">
        <v>7426.44</v>
      </c>
      <c r="G105" s="8">
        <v>8630.675</v>
      </c>
      <c r="H105" s="8">
        <v>9278.415</v>
      </c>
      <c r="I105" s="8">
        <v>12406.4</v>
      </c>
      <c r="J105" s="23">
        <f t="shared" si="1"/>
        <v>0.00008423488054</v>
      </c>
    </row>
    <row r="106" ht="15.75" customHeight="1">
      <c r="A106" s="3" t="s">
        <v>708</v>
      </c>
      <c r="B106" s="8">
        <v>268.0</v>
      </c>
      <c r="C106" s="8">
        <v>10419.299</v>
      </c>
      <c r="D106" s="8">
        <v>1958.501</v>
      </c>
      <c r="E106" s="8">
        <v>4300.32</v>
      </c>
      <c r="F106" s="8">
        <v>9759.852</v>
      </c>
      <c r="G106" s="8">
        <v>10549.62</v>
      </c>
      <c r="H106" s="8">
        <v>11204.935</v>
      </c>
      <c r="I106" s="8">
        <v>17774.83</v>
      </c>
      <c r="J106" s="23">
        <f t="shared" si="1"/>
        <v>0.0001881245665</v>
      </c>
    </row>
    <row r="107" ht="15.75" customHeight="1">
      <c r="A107" s="3" t="s">
        <v>709</v>
      </c>
      <c r="B107" s="8">
        <v>359.0</v>
      </c>
      <c r="C107" s="8">
        <v>10575.22</v>
      </c>
      <c r="D107" s="8">
        <v>3778.355</v>
      </c>
      <c r="E107" s="8">
        <v>2106.37</v>
      </c>
      <c r="F107" s="8">
        <v>8042.335</v>
      </c>
      <c r="G107" s="8">
        <v>10245.54</v>
      </c>
      <c r="H107" s="8">
        <v>12358.925</v>
      </c>
      <c r="I107" s="8">
        <v>26488.1</v>
      </c>
      <c r="J107" s="23">
        <f t="shared" si="1"/>
        <v>0.0002520026843</v>
      </c>
    </row>
    <row r="108" ht="15.75" customHeight="1">
      <c r="A108" s="3" t="s">
        <v>710</v>
      </c>
      <c r="B108" s="8">
        <v>4.0</v>
      </c>
      <c r="C108" s="8">
        <v>21462.065</v>
      </c>
      <c r="D108" s="8">
        <v>1173.566</v>
      </c>
      <c r="E108" s="8">
        <v>20519.03</v>
      </c>
      <c r="F108" s="8">
        <v>20817.83</v>
      </c>
      <c r="G108" s="8">
        <v>21082.18</v>
      </c>
      <c r="H108" s="8">
        <v>21726.415</v>
      </c>
      <c r="I108" s="8">
        <v>23164.87</v>
      </c>
      <c r="J108" s="23">
        <f t="shared" si="1"/>
        <v>0.000002807829351</v>
      </c>
    </row>
    <row r="109" ht="15.75" customHeight="1">
      <c r="A109" s="3" t="s">
        <v>711</v>
      </c>
      <c r="B109" s="8">
        <v>219.0</v>
      </c>
      <c r="C109" s="8">
        <v>8472.633</v>
      </c>
      <c r="D109" s="8">
        <v>3316.487</v>
      </c>
      <c r="E109" s="8">
        <v>2070.47</v>
      </c>
      <c r="F109" s="8">
        <v>5995.05</v>
      </c>
      <c r="G109" s="8">
        <v>9196.19</v>
      </c>
      <c r="H109" s="8">
        <v>10427.785</v>
      </c>
      <c r="I109" s="8">
        <v>19057.2</v>
      </c>
      <c r="J109" s="23">
        <f t="shared" si="1"/>
        <v>0.000153728657</v>
      </c>
    </row>
    <row r="110" ht="15.75" customHeight="1">
      <c r="A110" s="3" t="s">
        <v>712</v>
      </c>
      <c r="B110" s="8">
        <v>19.0</v>
      </c>
      <c r="C110" s="8">
        <v>14791.617</v>
      </c>
      <c r="D110" s="8">
        <v>6027.349</v>
      </c>
      <c r="E110" s="8">
        <v>1340.37</v>
      </c>
      <c r="F110" s="8">
        <v>11686.635</v>
      </c>
      <c r="G110" s="8">
        <v>16365.43</v>
      </c>
      <c r="H110" s="8">
        <v>18983.105</v>
      </c>
      <c r="I110" s="8">
        <v>20912.39</v>
      </c>
      <c r="J110" s="23">
        <f t="shared" si="1"/>
        <v>0.00001333718942</v>
      </c>
    </row>
    <row r="111" ht="15.75" customHeight="1">
      <c r="A111" s="3" t="s">
        <v>713</v>
      </c>
      <c r="B111" s="8">
        <v>98.0</v>
      </c>
      <c r="C111" s="8">
        <v>10466.876</v>
      </c>
      <c r="D111" s="8">
        <v>1162.253</v>
      </c>
      <c r="E111" s="8">
        <v>2581.82</v>
      </c>
      <c r="F111" s="8">
        <v>10620.44</v>
      </c>
      <c r="G111" s="8">
        <v>10748.16</v>
      </c>
      <c r="H111" s="8">
        <v>10917.53</v>
      </c>
      <c r="I111" s="8">
        <v>11496.96</v>
      </c>
      <c r="J111" s="23">
        <f t="shared" si="1"/>
        <v>0.00006879181911</v>
      </c>
    </row>
    <row r="112" ht="15.75" customHeight="1">
      <c r="A112" s="3" t="s">
        <v>714</v>
      </c>
      <c r="B112" s="8">
        <v>119.0</v>
      </c>
      <c r="C112" s="8">
        <v>20620.247</v>
      </c>
      <c r="D112" s="8">
        <v>2442.996</v>
      </c>
      <c r="E112" s="8">
        <v>13302.49</v>
      </c>
      <c r="F112" s="8">
        <v>20044.625</v>
      </c>
      <c r="G112" s="8">
        <v>20623.02</v>
      </c>
      <c r="H112" s="8">
        <v>22251.54</v>
      </c>
      <c r="I112" s="8">
        <v>25418.91</v>
      </c>
      <c r="J112" s="23">
        <f t="shared" si="1"/>
        <v>0.0000835329232</v>
      </c>
    </row>
    <row r="113" ht="15.75" customHeight="1">
      <c r="A113" s="3" t="s">
        <v>715</v>
      </c>
      <c r="B113" s="8">
        <v>793.0</v>
      </c>
      <c r="C113" s="8">
        <v>8304.708</v>
      </c>
      <c r="D113" s="8">
        <v>1757.597</v>
      </c>
      <c r="E113" s="8">
        <v>3561.38</v>
      </c>
      <c r="F113" s="8">
        <v>7229.95</v>
      </c>
      <c r="G113" s="8">
        <v>8060.44</v>
      </c>
      <c r="H113" s="8">
        <v>8816.02</v>
      </c>
      <c r="I113" s="8">
        <v>15876.77</v>
      </c>
      <c r="J113" s="23">
        <f t="shared" si="1"/>
        <v>0.0005566521689</v>
      </c>
    </row>
    <row r="114" ht="15.75" customHeight="1">
      <c r="A114" s="3" t="s">
        <v>716</v>
      </c>
      <c r="B114" s="8">
        <v>2.0</v>
      </c>
      <c r="C114" s="8">
        <v>21182.855</v>
      </c>
      <c r="D114" s="8">
        <v>23241.9</v>
      </c>
      <c r="E114" s="8">
        <v>4748.35</v>
      </c>
      <c r="F114" s="8">
        <v>12965.602</v>
      </c>
      <c r="G114" s="8">
        <v>21182.855</v>
      </c>
      <c r="H114" s="8">
        <v>29400.108</v>
      </c>
      <c r="I114" s="8">
        <v>37617.36</v>
      </c>
      <c r="J114" s="23">
        <f t="shared" si="1"/>
        <v>0.000001403914676</v>
      </c>
    </row>
    <row r="115" ht="15.75" customHeight="1">
      <c r="A115" s="3" t="s">
        <v>717</v>
      </c>
      <c r="B115" s="8">
        <v>3.0</v>
      </c>
      <c r="C115" s="8">
        <v>7353.67</v>
      </c>
      <c r="D115" s="8">
        <v>4566.344</v>
      </c>
      <c r="E115" s="8">
        <v>2960.12</v>
      </c>
      <c r="F115" s="8">
        <v>4992.94</v>
      </c>
      <c r="G115" s="8">
        <v>7025.76</v>
      </c>
      <c r="H115" s="8">
        <v>9550.445</v>
      </c>
      <c r="I115" s="8">
        <v>12075.13</v>
      </c>
      <c r="J115" s="23">
        <f t="shared" si="1"/>
        <v>0.000002105872014</v>
      </c>
    </row>
    <row r="116" ht="15.75" customHeight="1">
      <c r="A116" s="3" t="s">
        <v>718</v>
      </c>
      <c r="B116" s="8">
        <v>1.0</v>
      </c>
      <c r="C116" s="8">
        <v>2893.87</v>
      </c>
      <c r="E116" s="8">
        <v>2893.87</v>
      </c>
      <c r="F116" s="8">
        <v>2893.87</v>
      </c>
      <c r="G116" s="8">
        <v>2893.87</v>
      </c>
      <c r="H116" s="8">
        <v>2893.87</v>
      </c>
      <c r="I116" s="8">
        <v>2893.87</v>
      </c>
      <c r="J116" s="23">
        <f t="shared" si="1"/>
        <v>0.0000007019573378</v>
      </c>
    </row>
    <row r="117" ht="15.75" customHeight="1">
      <c r="A117" s="3" t="s">
        <v>719</v>
      </c>
      <c r="B117" s="8">
        <v>1.0</v>
      </c>
      <c r="C117" s="8">
        <v>1753.54</v>
      </c>
      <c r="E117" s="8">
        <v>1753.54</v>
      </c>
      <c r="F117" s="8">
        <v>1753.54</v>
      </c>
      <c r="G117" s="8">
        <v>1753.54</v>
      </c>
      <c r="H117" s="8">
        <v>1753.54</v>
      </c>
      <c r="I117" s="8">
        <v>1753.54</v>
      </c>
      <c r="J117" s="23">
        <f t="shared" si="1"/>
        <v>0.0000007019573378</v>
      </c>
    </row>
    <row r="118" ht="15.75" customHeight="1">
      <c r="A118" s="3" t="s">
        <v>720</v>
      </c>
      <c r="B118" s="8">
        <v>66.0</v>
      </c>
      <c r="C118" s="8">
        <v>8583.011</v>
      </c>
      <c r="D118" s="8">
        <v>3389.762</v>
      </c>
      <c r="E118" s="8">
        <v>646.64</v>
      </c>
      <c r="F118" s="8">
        <v>6671.835</v>
      </c>
      <c r="G118" s="8">
        <v>8439.965</v>
      </c>
      <c r="H118" s="8">
        <v>10196.338</v>
      </c>
      <c r="I118" s="8">
        <v>23353.92</v>
      </c>
      <c r="J118" s="23">
        <f t="shared" si="1"/>
        <v>0.0000463291843</v>
      </c>
    </row>
    <row r="119" ht="15.75" customHeight="1">
      <c r="A119" s="3" t="s">
        <v>721</v>
      </c>
      <c r="B119" s="8">
        <v>5.0</v>
      </c>
      <c r="C119" s="8">
        <v>8114.208</v>
      </c>
      <c r="D119" s="8">
        <v>3779.665</v>
      </c>
      <c r="E119" s="8">
        <v>3087.51</v>
      </c>
      <c r="F119" s="8">
        <v>7402.99</v>
      </c>
      <c r="G119" s="8">
        <v>7586.05</v>
      </c>
      <c r="H119" s="8">
        <v>8853.59</v>
      </c>
      <c r="I119" s="8">
        <v>13640.9</v>
      </c>
      <c r="J119" s="23">
        <f t="shared" si="1"/>
        <v>0.000003509786689</v>
      </c>
    </row>
    <row r="120" ht="15.75" customHeight="1">
      <c r="A120" s="3" t="s">
        <v>722</v>
      </c>
      <c r="B120" s="8">
        <v>6.0</v>
      </c>
      <c r="C120" s="8">
        <v>16227.988</v>
      </c>
      <c r="D120" s="8">
        <v>1455.212</v>
      </c>
      <c r="E120" s="8">
        <v>14032.34</v>
      </c>
      <c r="F120" s="8">
        <v>15568.898</v>
      </c>
      <c r="G120" s="8">
        <v>16122.86</v>
      </c>
      <c r="H120" s="8">
        <v>17489.568</v>
      </c>
      <c r="I120" s="8">
        <v>17760.49</v>
      </c>
      <c r="J120" s="23">
        <f t="shared" si="1"/>
        <v>0.000004211744027</v>
      </c>
    </row>
    <row r="121" ht="15.75" customHeight="1">
      <c r="A121" s="3" t="s">
        <v>723</v>
      </c>
      <c r="B121" s="8">
        <v>1.0</v>
      </c>
      <c r="C121" s="8">
        <v>20033.67</v>
      </c>
      <c r="E121" s="8">
        <v>20033.67</v>
      </c>
      <c r="F121" s="8">
        <v>20033.67</v>
      </c>
      <c r="G121" s="8">
        <v>20033.67</v>
      </c>
      <c r="H121" s="8">
        <v>20033.67</v>
      </c>
      <c r="I121" s="8">
        <v>20033.67</v>
      </c>
      <c r="J121" s="23">
        <f t="shared" si="1"/>
        <v>0.0000007019573378</v>
      </c>
    </row>
    <row r="122" ht="15.75" customHeight="1">
      <c r="A122" s="3" t="s">
        <v>724</v>
      </c>
      <c r="B122" s="8">
        <v>542.0</v>
      </c>
      <c r="C122" s="8">
        <v>10179.8</v>
      </c>
      <c r="D122" s="8">
        <v>2926.125</v>
      </c>
      <c r="E122" s="8">
        <v>3176.97</v>
      </c>
      <c r="F122" s="8">
        <v>8314.795</v>
      </c>
      <c r="G122" s="8">
        <v>10301.3</v>
      </c>
      <c r="H122" s="8">
        <v>11698.75</v>
      </c>
      <c r="I122" s="8">
        <v>19986.92</v>
      </c>
      <c r="J122" s="23">
        <f t="shared" si="1"/>
        <v>0.0003804608771</v>
      </c>
    </row>
    <row r="123" ht="15.75" customHeight="1">
      <c r="A123" s="3" t="s">
        <v>725</v>
      </c>
      <c r="B123" s="8">
        <v>621.0</v>
      </c>
      <c r="C123" s="8">
        <v>10020.362</v>
      </c>
      <c r="D123" s="8">
        <v>3162.266</v>
      </c>
      <c r="E123" s="8">
        <v>671.28</v>
      </c>
      <c r="F123" s="8">
        <v>7627.34</v>
      </c>
      <c r="G123" s="8">
        <v>10239.3</v>
      </c>
      <c r="H123" s="8">
        <v>11557.07</v>
      </c>
      <c r="I123" s="8">
        <v>22142.86</v>
      </c>
      <c r="J123" s="23">
        <f t="shared" si="1"/>
        <v>0.0004359155068</v>
      </c>
    </row>
    <row r="124" ht="15.75" customHeight="1">
      <c r="A124" s="3" t="s">
        <v>726</v>
      </c>
      <c r="B124" s="8">
        <v>401.0</v>
      </c>
      <c r="C124" s="8">
        <v>10462.214</v>
      </c>
      <c r="D124" s="8">
        <v>3418.884</v>
      </c>
      <c r="E124" s="8">
        <v>2787.09</v>
      </c>
      <c r="F124" s="8">
        <v>8035.17</v>
      </c>
      <c r="G124" s="8">
        <v>10413.49</v>
      </c>
      <c r="H124" s="8">
        <v>11964.29</v>
      </c>
      <c r="I124" s="8">
        <v>28072.5</v>
      </c>
      <c r="J124" s="23">
        <f t="shared" si="1"/>
        <v>0.0002814848925</v>
      </c>
    </row>
    <row r="125" ht="15.75" customHeight="1">
      <c r="A125" s="3" t="s">
        <v>727</v>
      </c>
      <c r="B125" s="8">
        <v>759.0</v>
      </c>
      <c r="C125" s="8">
        <v>7472.865</v>
      </c>
      <c r="D125" s="8">
        <v>3334.974</v>
      </c>
      <c r="E125" s="8">
        <v>1969.7</v>
      </c>
      <c r="F125" s="8">
        <v>5338.83</v>
      </c>
      <c r="G125" s="8">
        <v>6814.83</v>
      </c>
      <c r="H125" s="8">
        <v>8934.16</v>
      </c>
      <c r="I125" s="8">
        <v>57692.31</v>
      </c>
      <c r="J125" s="23">
        <f t="shared" si="1"/>
        <v>0.0005327856194</v>
      </c>
    </row>
    <row r="126" ht="15.75" customHeight="1">
      <c r="A126" s="3" t="s">
        <v>728</v>
      </c>
      <c r="B126" s="8">
        <v>1.0</v>
      </c>
      <c r="C126" s="8">
        <v>13194.71</v>
      </c>
      <c r="E126" s="8">
        <v>13194.71</v>
      </c>
      <c r="F126" s="8">
        <v>13194.71</v>
      </c>
      <c r="G126" s="8">
        <v>13194.71</v>
      </c>
      <c r="H126" s="8">
        <v>13194.71</v>
      </c>
      <c r="I126" s="8">
        <v>13194.71</v>
      </c>
      <c r="J126" s="23">
        <f t="shared" si="1"/>
        <v>0.0000007019573378</v>
      </c>
    </row>
    <row r="127" ht="15.75" customHeight="1">
      <c r="A127" s="3" t="s">
        <v>729</v>
      </c>
      <c r="B127" s="8">
        <v>1083.0</v>
      </c>
      <c r="C127" s="8">
        <v>18668.443</v>
      </c>
      <c r="D127" s="8">
        <v>181944.95</v>
      </c>
      <c r="E127" s="8">
        <v>2770.89</v>
      </c>
      <c r="F127" s="8">
        <v>7222.64</v>
      </c>
      <c r="G127" s="8">
        <v>8072.41</v>
      </c>
      <c r="H127" s="8">
        <v>9439.105</v>
      </c>
      <c r="I127" s="8">
        <v>3466204.51</v>
      </c>
      <c r="J127" s="23">
        <f t="shared" si="1"/>
        <v>0.0007602197969</v>
      </c>
    </row>
    <row r="128" ht="15.75" customHeight="1">
      <c r="A128" s="3" t="s">
        <v>730</v>
      </c>
      <c r="B128" s="8">
        <v>372.0</v>
      </c>
      <c r="C128" s="8">
        <v>8370.297</v>
      </c>
      <c r="D128" s="8">
        <v>3339.629</v>
      </c>
      <c r="E128" s="8">
        <v>1234.51</v>
      </c>
      <c r="F128" s="8">
        <v>6512.125</v>
      </c>
      <c r="G128" s="8">
        <v>8584.91</v>
      </c>
      <c r="H128" s="8">
        <v>9795.75</v>
      </c>
      <c r="I128" s="8">
        <v>43086.42</v>
      </c>
      <c r="J128" s="23">
        <f t="shared" si="1"/>
        <v>0.0002611281297</v>
      </c>
    </row>
    <row r="129" ht="15.75" customHeight="1">
      <c r="A129" s="3" t="s">
        <v>731</v>
      </c>
      <c r="B129" s="8">
        <v>387.0</v>
      </c>
      <c r="C129" s="8">
        <v>6751.225</v>
      </c>
      <c r="D129" s="8">
        <v>2321.159</v>
      </c>
      <c r="E129" s="8">
        <v>1142.09</v>
      </c>
      <c r="F129" s="8">
        <v>4948.63</v>
      </c>
      <c r="G129" s="8">
        <v>6999.62</v>
      </c>
      <c r="H129" s="8">
        <v>7886.195</v>
      </c>
      <c r="I129" s="8">
        <v>19687.5</v>
      </c>
      <c r="J129" s="23">
        <f t="shared" si="1"/>
        <v>0.0002716574897</v>
      </c>
    </row>
    <row r="130" ht="15.75" customHeight="1">
      <c r="A130" s="3" t="s">
        <v>732</v>
      </c>
      <c r="B130" s="8">
        <v>478.0</v>
      </c>
      <c r="C130" s="8">
        <v>8325.031</v>
      </c>
      <c r="D130" s="8">
        <v>2595.319</v>
      </c>
      <c r="E130" s="8">
        <v>1282.16</v>
      </c>
      <c r="F130" s="8">
        <v>6664.26</v>
      </c>
      <c r="G130" s="8">
        <v>8763.77</v>
      </c>
      <c r="H130" s="8">
        <v>9973.422</v>
      </c>
      <c r="I130" s="8">
        <v>17415.55</v>
      </c>
      <c r="J130" s="23">
        <f t="shared" si="1"/>
        <v>0.0003355356075</v>
      </c>
    </row>
    <row r="131" ht="15.75" customHeight="1">
      <c r="A131" s="3" t="s">
        <v>733</v>
      </c>
      <c r="B131" s="8">
        <v>270.0</v>
      </c>
      <c r="C131" s="8">
        <v>6591.887</v>
      </c>
      <c r="D131" s="8">
        <v>2447.894</v>
      </c>
      <c r="E131" s="8">
        <v>1571.86</v>
      </c>
      <c r="F131" s="8">
        <v>4837.218</v>
      </c>
      <c r="G131" s="8">
        <v>6745.545</v>
      </c>
      <c r="H131" s="8">
        <v>7906.475</v>
      </c>
      <c r="I131" s="8">
        <v>17181.23</v>
      </c>
      <c r="J131" s="23">
        <f t="shared" si="1"/>
        <v>0.0001895284812</v>
      </c>
    </row>
    <row r="132" ht="15.75" customHeight="1">
      <c r="A132" s="3" t="s">
        <v>734</v>
      </c>
      <c r="B132" s="8">
        <v>279.0</v>
      </c>
      <c r="C132" s="8">
        <v>8668.453</v>
      </c>
      <c r="D132" s="8">
        <v>2297.819</v>
      </c>
      <c r="E132" s="8">
        <v>2381.47</v>
      </c>
      <c r="F132" s="8">
        <v>7452.28</v>
      </c>
      <c r="G132" s="8">
        <v>9009.6</v>
      </c>
      <c r="H132" s="8">
        <v>10074.67</v>
      </c>
      <c r="I132" s="8">
        <v>17676.4</v>
      </c>
      <c r="J132" s="23">
        <f t="shared" si="1"/>
        <v>0.0001958460973</v>
      </c>
    </row>
    <row r="133" ht="15.75" customHeight="1">
      <c r="A133" s="3" t="s">
        <v>735</v>
      </c>
      <c r="B133" s="8">
        <v>427.0</v>
      </c>
      <c r="C133" s="8">
        <v>6645.37</v>
      </c>
      <c r="D133" s="8">
        <v>2284.177</v>
      </c>
      <c r="E133" s="8">
        <v>1562.5</v>
      </c>
      <c r="F133" s="8">
        <v>4953.38</v>
      </c>
      <c r="G133" s="8">
        <v>6781.35</v>
      </c>
      <c r="H133" s="8">
        <v>7825.73</v>
      </c>
      <c r="I133" s="8">
        <v>17563.47</v>
      </c>
      <c r="J133" s="23">
        <f t="shared" si="1"/>
        <v>0.0002997357833</v>
      </c>
    </row>
    <row r="134" ht="15.75" customHeight="1">
      <c r="A134" s="3" t="s">
        <v>736</v>
      </c>
      <c r="B134" s="8">
        <v>68.0</v>
      </c>
      <c r="C134" s="8">
        <v>11293.714</v>
      </c>
      <c r="D134" s="8">
        <v>2146.905</v>
      </c>
      <c r="E134" s="8">
        <v>2313.81</v>
      </c>
      <c r="F134" s="8">
        <v>9948.37</v>
      </c>
      <c r="G134" s="8">
        <v>10963.625</v>
      </c>
      <c r="H134" s="8">
        <v>12166.71</v>
      </c>
      <c r="I134" s="8">
        <v>16764.03</v>
      </c>
      <c r="J134" s="23">
        <f t="shared" si="1"/>
        <v>0.00004773309897</v>
      </c>
    </row>
    <row r="135" ht="15.75" customHeight="1">
      <c r="A135" s="3" t="s">
        <v>737</v>
      </c>
      <c r="B135" s="8">
        <v>126.0</v>
      </c>
      <c r="C135" s="8">
        <v>9074.781</v>
      </c>
      <c r="D135" s="8">
        <v>1525.622</v>
      </c>
      <c r="E135" s="8">
        <v>3313.28</v>
      </c>
      <c r="F135" s="8">
        <v>8129.263</v>
      </c>
      <c r="G135" s="8">
        <v>9210.52</v>
      </c>
      <c r="H135" s="8">
        <v>10105.698</v>
      </c>
      <c r="I135" s="8">
        <v>15480.65</v>
      </c>
      <c r="J135" s="23">
        <f t="shared" si="1"/>
        <v>0.00008844662457</v>
      </c>
    </row>
    <row r="136" ht="15.75" customHeight="1">
      <c r="A136" s="3" t="s">
        <v>738</v>
      </c>
      <c r="B136" s="8">
        <v>179.0</v>
      </c>
      <c r="C136" s="8">
        <v>16224.844</v>
      </c>
      <c r="D136" s="8">
        <v>2885.731</v>
      </c>
      <c r="E136" s="8">
        <v>1937.77</v>
      </c>
      <c r="F136" s="8">
        <v>15877.425</v>
      </c>
      <c r="G136" s="8">
        <v>16602.03</v>
      </c>
      <c r="H136" s="8">
        <v>17161.69</v>
      </c>
      <c r="I136" s="8">
        <v>20841.41</v>
      </c>
      <c r="J136" s="23">
        <f t="shared" si="1"/>
        <v>0.0001256503635</v>
      </c>
    </row>
    <row r="137" ht="15.75" customHeight="1">
      <c r="A137" s="3" t="s">
        <v>739</v>
      </c>
      <c r="B137" s="8">
        <v>1.0</v>
      </c>
      <c r="C137" s="8">
        <v>9154.76</v>
      </c>
      <c r="E137" s="8">
        <v>9154.76</v>
      </c>
      <c r="F137" s="8">
        <v>9154.76</v>
      </c>
      <c r="G137" s="8">
        <v>9154.76</v>
      </c>
      <c r="H137" s="8">
        <v>9154.76</v>
      </c>
      <c r="I137" s="8">
        <v>9154.76</v>
      </c>
      <c r="J137" s="23">
        <f t="shared" si="1"/>
        <v>0.0000007019573378</v>
      </c>
    </row>
    <row r="138" ht="15.75" customHeight="1">
      <c r="A138" s="3" t="s">
        <v>740</v>
      </c>
      <c r="B138" s="8">
        <v>2.0</v>
      </c>
      <c r="C138" s="8">
        <v>5195.75</v>
      </c>
      <c r="D138" s="8">
        <v>927.441</v>
      </c>
      <c r="E138" s="8">
        <v>4539.95</v>
      </c>
      <c r="F138" s="8">
        <v>4867.85</v>
      </c>
      <c r="G138" s="8">
        <v>5195.75</v>
      </c>
      <c r="H138" s="8">
        <v>5523.65</v>
      </c>
      <c r="I138" s="8">
        <v>5851.55</v>
      </c>
      <c r="J138" s="23">
        <f t="shared" si="1"/>
        <v>0.000001403914676</v>
      </c>
    </row>
    <row r="139" ht="15.75" customHeight="1">
      <c r="A139" s="3" t="s">
        <v>741</v>
      </c>
      <c r="B139" s="8">
        <v>358.0</v>
      </c>
      <c r="C139" s="8">
        <v>8511.536</v>
      </c>
      <c r="D139" s="8">
        <v>1910.2</v>
      </c>
      <c r="E139" s="8">
        <v>3025.48</v>
      </c>
      <c r="F139" s="8">
        <v>6724.398</v>
      </c>
      <c r="G139" s="8">
        <v>8880.125</v>
      </c>
      <c r="H139" s="8">
        <v>10064.46</v>
      </c>
      <c r="I139" s="8">
        <v>12163.46</v>
      </c>
      <c r="J139" s="23">
        <f t="shared" si="1"/>
        <v>0.0002513007269</v>
      </c>
    </row>
    <row r="140" ht="15.75" customHeight="1">
      <c r="A140" s="3" t="s">
        <v>742</v>
      </c>
      <c r="B140" s="8">
        <v>218.0</v>
      </c>
      <c r="C140" s="8">
        <v>10044.192</v>
      </c>
      <c r="D140" s="8">
        <v>2262.899</v>
      </c>
      <c r="E140" s="8">
        <v>1345.49</v>
      </c>
      <c r="F140" s="8">
        <v>9057.072</v>
      </c>
      <c r="G140" s="8">
        <v>10034.22</v>
      </c>
      <c r="H140" s="8">
        <v>10844.428</v>
      </c>
      <c r="I140" s="8">
        <v>19675.36</v>
      </c>
      <c r="J140" s="23">
        <f t="shared" si="1"/>
        <v>0.0001530266996</v>
      </c>
    </row>
    <row r="141" ht="15.75" customHeight="1">
      <c r="A141" s="3" t="s">
        <v>743</v>
      </c>
      <c r="B141" s="8">
        <v>431.0</v>
      </c>
      <c r="C141" s="8">
        <v>28853.783</v>
      </c>
      <c r="D141" s="8">
        <v>3758.467</v>
      </c>
      <c r="E141" s="8">
        <v>18332.2</v>
      </c>
      <c r="F141" s="8">
        <v>25852.99</v>
      </c>
      <c r="G141" s="8">
        <v>28827.81</v>
      </c>
      <c r="H141" s="8">
        <v>32369.28</v>
      </c>
      <c r="I141" s="8">
        <v>35635.69</v>
      </c>
      <c r="J141" s="23">
        <f t="shared" si="1"/>
        <v>0.0003025436126</v>
      </c>
    </row>
    <row r="142" ht="15.75" customHeight="1">
      <c r="A142" s="3" t="s">
        <v>744</v>
      </c>
      <c r="B142" s="8">
        <v>1545.0</v>
      </c>
      <c r="C142" s="8">
        <v>11123.704</v>
      </c>
      <c r="D142" s="8">
        <v>34643.086</v>
      </c>
      <c r="E142" s="8">
        <v>1860.07</v>
      </c>
      <c r="F142" s="8">
        <v>7824.94</v>
      </c>
      <c r="G142" s="8">
        <v>10018.58</v>
      </c>
      <c r="H142" s="8">
        <v>12000.48</v>
      </c>
      <c r="I142" s="8">
        <v>1345287.81</v>
      </c>
      <c r="J142" s="23">
        <f t="shared" si="1"/>
        <v>0.001084524087</v>
      </c>
    </row>
    <row r="143" ht="15.75" customHeight="1">
      <c r="A143" s="3" t="s">
        <v>745</v>
      </c>
      <c r="B143" s="8">
        <v>6.0</v>
      </c>
      <c r="C143" s="8">
        <v>9755.228</v>
      </c>
      <c r="D143" s="8">
        <v>7947.43</v>
      </c>
      <c r="E143" s="8">
        <v>2943.95</v>
      </c>
      <c r="F143" s="8">
        <v>3410.448</v>
      </c>
      <c r="G143" s="8">
        <v>8201.0</v>
      </c>
      <c r="H143" s="8">
        <v>12888.48</v>
      </c>
      <c r="I143" s="8">
        <v>22920.85</v>
      </c>
      <c r="J143" s="23">
        <f t="shared" si="1"/>
        <v>0.000004211744027</v>
      </c>
    </row>
    <row r="144" ht="15.75" customHeight="1">
      <c r="A144" s="3" t="s">
        <v>746</v>
      </c>
      <c r="B144" s="8">
        <v>90.0</v>
      </c>
      <c r="C144" s="8">
        <v>20996.065</v>
      </c>
      <c r="D144" s="8">
        <v>2245.923</v>
      </c>
      <c r="E144" s="8">
        <v>12697.29</v>
      </c>
      <c r="F144" s="8">
        <v>19908.905</v>
      </c>
      <c r="G144" s="8">
        <v>20825.455</v>
      </c>
      <c r="H144" s="8">
        <v>22180.378</v>
      </c>
      <c r="I144" s="8">
        <v>29919.0</v>
      </c>
      <c r="J144" s="23">
        <f t="shared" si="1"/>
        <v>0.00006317616041</v>
      </c>
    </row>
    <row r="145" ht="15.75" customHeight="1">
      <c r="A145" s="3" t="s">
        <v>747</v>
      </c>
      <c r="B145" s="8">
        <v>168.0</v>
      </c>
      <c r="C145" s="8">
        <v>19969.985</v>
      </c>
      <c r="D145" s="8">
        <v>2538.288</v>
      </c>
      <c r="E145" s="8">
        <v>13787.39</v>
      </c>
      <c r="F145" s="8">
        <v>18258.142</v>
      </c>
      <c r="G145" s="8">
        <v>19811.445</v>
      </c>
      <c r="H145" s="8">
        <v>21279.65</v>
      </c>
      <c r="I145" s="8">
        <v>30208.66</v>
      </c>
      <c r="J145" s="23">
        <f t="shared" si="1"/>
        <v>0.0001179288328</v>
      </c>
    </row>
    <row r="146" ht="15.75" customHeight="1">
      <c r="A146" s="3" t="s">
        <v>748</v>
      </c>
      <c r="B146" s="8">
        <v>3.0</v>
      </c>
      <c r="C146" s="8">
        <v>8940.047</v>
      </c>
      <c r="D146" s="8">
        <v>1446.79</v>
      </c>
      <c r="E146" s="8">
        <v>7445.12</v>
      </c>
      <c r="F146" s="8">
        <v>8243.4</v>
      </c>
      <c r="G146" s="8">
        <v>9041.68</v>
      </c>
      <c r="H146" s="8">
        <v>9687.51</v>
      </c>
      <c r="I146" s="8">
        <v>10333.34</v>
      </c>
      <c r="J146" s="23">
        <f t="shared" si="1"/>
        <v>0.000002105872014</v>
      </c>
    </row>
    <row r="147" ht="15.75" customHeight="1">
      <c r="A147" s="3" t="s">
        <v>749</v>
      </c>
      <c r="B147" s="8">
        <v>44.0</v>
      </c>
      <c r="C147" s="8">
        <v>9900.117</v>
      </c>
      <c r="D147" s="8">
        <v>4390.753</v>
      </c>
      <c r="E147" s="8">
        <v>1550.0</v>
      </c>
      <c r="F147" s="8">
        <v>7061.815</v>
      </c>
      <c r="G147" s="8">
        <v>8979.63</v>
      </c>
      <c r="H147" s="8">
        <v>12034.528</v>
      </c>
      <c r="I147" s="8">
        <v>19131.9</v>
      </c>
      <c r="J147" s="23">
        <f t="shared" si="1"/>
        <v>0.00003088612286</v>
      </c>
    </row>
    <row r="148" ht="15.75" customHeight="1">
      <c r="A148" s="3" t="s">
        <v>750</v>
      </c>
      <c r="B148" s="8">
        <v>170.0</v>
      </c>
      <c r="C148" s="8">
        <v>6843.049</v>
      </c>
      <c r="D148" s="8">
        <v>22355.44</v>
      </c>
      <c r="E148" s="8">
        <v>983.12</v>
      </c>
      <c r="F148" s="8">
        <v>983.12</v>
      </c>
      <c r="G148" s="8">
        <v>7099.705</v>
      </c>
      <c r="H148" s="8">
        <v>7464.742</v>
      </c>
      <c r="I148" s="8">
        <v>292781.9</v>
      </c>
      <c r="J148" s="23">
        <f t="shared" si="1"/>
        <v>0.0001193327474</v>
      </c>
    </row>
    <row r="149" ht="15.75" customHeight="1">
      <c r="A149" s="3" t="s">
        <v>751</v>
      </c>
      <c r="B149" s="8">
        <v>177.0</v>
      </c>
      <c r="C149" s="8">
        <v>11533.078</v>
      </c>
      <c r="D149" s="8">
        <v>1787.024</v>
      </c>
      <c r="E149" s="8">
        <v>5210.18</v>
      </c>
      <c r="F149" s="8">
        <v>10740.47</v>
      </c>
      <c r="G149" s="8">
        <v>11259.78</v>
      </c>
      <c r="H149" s="8">
        <v>11675.42</v>
      </c>
      <c r="I149" s="8">
        <v>17935.7</v>
      </c>
      <c r="J149" s="23">
        <f t="shared" si="1"/>
        <v>0.0001242464488</v>
      </c>
    </row>
    <row r="150" ht="15.75" customHeight="1">
      <c r="A150" s="3" t="s">
        <v>752</v>
      </c>
      <c r="B150" s="8">
        <v>111.0</v>
      </c>
      <c r="C150" s="8">
        <v>9894.296</v>
      </c>
      <c r="D150" s="8">
        <v>2812.041</v>
      </c>
      <c r="E150" s="8">
        <v>4768.46</v>
      </c>
      <c r="F150" s="8">
        <v>7689.31</v>
      </c>
      <c r="G150" s="8">
        <v>10105.6</v>
      </c>
      <c r="H150" s="8">
        <v>11477.755</v>
      </c>
      <c r="I150" s="8">
        <v>17834.09</v>
      </c>
      <c r="J150" s="23">
        <f t="shared" si="1"/>
        <v>0.0000779172645</v>
      </c>
    </row>
    <row r="151" ht="15.75" customHeight="1">
      <c r="A151" s="3" t="s">
        <v>753</v>
      </c>
      <c r="B151" s="8">
        <v>1.0</v>
      </c>
      <c r="C151" s="8">
        <v>10339.73</v>
      </c>
      <c r="E151" s="8">
        <v>10339.73</v>
      </c>
      <c r="F151" s="8">
        <v>10339.73</v>
      </c>
      <c r="G151" s="8">
        <v>10339.73</v>
      </c>
      <c r="H151" s="8">
        <v>10339.73</v>
      </c>
      <c r="I151" s="8">
        <v>10339.73</v>
      </c>
      <c r="J151" s="23">
        <f t="shared" si="1"/>
        <v>0.0000007019573378</v>
      </c>
    </row>
    <row r="152" ht="15.75" customHeight="1">
      <c r="A152" s="3" t="s">
        <v>754</v>
      </c>
      <c r="B152" s="8">
        <v>252.0</v>
      </c>
      <c r="C152" s="8">
        <v>6916.088</v>
      </c>
      <c r="D152" s="8">
        <v>2087.066</v>
      </c>
      <c r="E152" s="8">
        <v>2966.82</v>
      </c>
      <c r="F152" s="8">
        <v>5381.77</v>
      </c>
      <c r="G152" s="8">
        <v>6577.815</v>
      </c>
      <c r="H152" s="8">
        <v>8230.048</v>
      </c>
      <c r="I152" s="8">
        <v>17802.04</v>
      </c>
      <c r="J152" s="23">
        <f t="shared" si="1"/>
        <v>0.0001768932491</v>
      </c>
    </row>
    <row r="153" ht="15.75" customHeight="1">
      <c r="A153" s="3" t="s">
        <v>755</v>
      </c>
      <c r="B153" s="8">
        <v>748.0</v>
      </c>
      <c r="C153" s="8">
        <v>15277.848</v>
      </c>
      <c r="D153" s="8">
        <v>1907.017</v>
      </c>
      <c r="E153" s="8">
        <v>10631.63</v>
      </c>
      <c r="F153" s="8">
        <v>13829.19</v>
      </c>
      <c r="G153" s="8">
        <v>15316.17</v>
      </c>
      <c r="H153" s="8">
        <v>16235.408</v>
      </c>
      <c r="I153" s="8">
        <v>19725.95</v>
      </c>
      <c r="J153" s="23">
        <f t="shared" si="1"/>
        <v>0.0005250640887</v>
      </c>
    </row>
    <row r="154" ht="15.75" customHeight="1">
      <c r="A154" s="3" t="s">
        <v>756</v>
      </c>
      <c r="B154" s="8">
        <v>420.0</v>
      </c>
      <c r="C154" s="8">
        <v>14948.984</v>
      </c>
      <c r="D154" s="8">
        <v>1615.572</v>
      </c>
      <c r="E154" s="8">
        <v>10580.65</v>
      </c>
      <c r="F154" s="8">
        <v>13745.95</v>
      </c>
      <c r="G154" s="8">
        <v>14678.175</v>
      </c>
      <c r="H154" s="8">
        <v>16302.828</v>
      </c>
      <c r="I154" s="8">
        <v>21610.51</v>
      </c>
      <c r="J154" s="23">
        <f t="shared" si="1"/>
        <v>0.0002948220819</v>
      </c>
    </row>
    <row r="155" ht="15.75" customHeight="1">
      <c r="A155" s="3" t="s">
        <v>757</v>
      </c>
      <c r="B155" s="8">
        <v>2.0</v>
      </c>
      <c r="C155" s="8">
        <v>4818.56</v>
      </c>
      <c r="D155" s="8">
        <v>2552.415</v>
      </c>
      <c r="E155" s="8">
        <v>3013.73</v>
      </c>
      <c r="F155" s="8">
        <v>3916.145</v>
      </c>
      <c r="G155" s="8">
        <v>4818.56</v>
      </c>
      <c r="H155" s="8">
        <v>5720.975</v>
      </c>
      <c r="I155" s="8">
        <v>6623.39</v>
      </c>
      <c r="J155" s="23">
        <f t="shared" si="1"/>
        <v>0.000001403914676</v>
      </c>
    </row>
    <row r="156" ht="15.75" customHeight="1">
      <c r="A156" s="3" t="s">
        <v>758</v>
      </c>
      <c r="B156" s="8">
        <v>1536.0</v>
      </c>
      <c r="C156" s="8">
        <v>11181.957</v>
      </c>
      <c r="D156" s="8">
        <v>10157.265</v>
      </c>
      <c r="E156" s="8">
        <v>1506.94</v>
      </c>
      <c r="F156" s="8">
        <v>9301.67</v>
      </c>
      <c r="G156" s="8">
        <v>9859.47</v>
      </c>
      <c r="H156" s="8">
        <v>11840.232</v>
      </c>
      <c r="I156" s="8">
        <v>317927.7</v>
      </c>
      <c r="J156" s="23">
        <f t="shared" si="1"/>
        <v>0.001078206471</v>
      </c>
    </row>
    <row r="157" ht="15.75" customHeight="1">
      <c r="A157" s="3" t="s">
        <v>759</v>
      </c>
      <c r="B157" s="8">
        <v>1.0</v>
      </c>
      <c r="C157" s="8">
        <v>11475.63</v>
      </c>
      <c r="E157" s="8">
        <v>11475.63</v>
      </c>
      <c r="F157" s="8">
        <v>11475.63</v>
      </c>
      <c r="G157" s="8">
        <v>11475.63</v>
      </c>
      <c r="H157" s="8">
        <v>11475.63</v>
      </c>
      <c r="I157" s="8">
        <v>11475.63</v>
      </c>
      <c r="J157" s="23">
        <f t="shared" si="1"/>
        <v>0.0000007019573378</v>
      </c>
    </row>
    <row r="158" ht="15.75" customHeight="1">
      <c r="A158" s="3" t="s">
        <v>760</v>
      </c>
      <c r="B158" s="8">
        <v>103.0</v>
      </c>
      <c r="C158" s="8">
        <v>10488.853</v>
      </c>
      <c r="D158" s="8">
        <v>1489.731</v>
      </c>
      <c r="E158" s="8">
        <v>2442.41</v>
      </c>
      <c r="F158" s="8">
        <v>9948.63</v>
      </c>
      <c r="G158" s="8">
        <v>10756.37</v>
      </c>
      <c r="H158" s="8">
        <v>11285.105</v>
      </c>
      <c r="I158" s="8">
        <v>12472.59</v>
      </c>
      <c r="J158" s="23">
        <f t="shared" si="1"/>
        <v>0.0000723016058</v>
      </c>
    </row>
    <row r="159" ht="15.75" customHeight="1">
      <c r="A159" s="3" t="s">
        <v>761</v>
      </c>
      <c r="B159" s="8">
        <v>2.0</v>
      </c>
      <c r="C159" s="8">
        <v>7694.78</v>
      </c>
      <c r="D159" s="8">
        <v>1976.901</v>
      </c>
      <c r="E159" s="8">
        <v>6296.9</v>
      </c>
      <c r="F159" s="8">
        <v>6995.84</v>
      </c>
      <c r="G159" s="8">
        <v>7694.78</v>
      </c>
      <c r="H159" s="8">
        <v>8393.72</v>
      </c>
      <c r="I159" s="8">
        <v>9092.66</v>
      </c>
      <c r="J159" s="23">
        <f t="shared" si="1"/>
        <v>0.000001403914676</v>
      </c>
    </row>
    <row r="160" ht="15.75" customHeight="1">
      <c r="A160" s="3" t="s">
        <v>762</v>
      </c>
      <c r="B160" s="8">
        <v>153.0</v>
      </c>
      <c r="C160" s="8">
        <v>11869.73</v>
      </c>
      <c r="D160" s="8">
        <v>1853.281</v>
      </c>
      <c r="E160" s="8">
        <v>921.66</v>
      </c>
      <c r="F160" s="8">
        <v>11286.21</v>
      </c>
      <c r="G160" s="8">
        <v>11517.2</v>
      </c>
      <c r="H160" s="8">
        <v>12686.33</v>
      </c>
      <c r="I160" s="8">
        <v>17562.45</v>
      </c>
      <c r="J160" s="23">
        <f t="shared" si="1"/>
        <v>0.0001073994727</v>
      </c>
    </row>
    <row r="161" ht="15.75" customHeight="1">
      <c r="A161" s="3" t="s">
        <v>763</v>
      </c>
      <c r="B161" s="8">
        <v>2.0</v>
      </c>
      <c r="C161" s="8">
        <v>2861.405</v>
      </c>
      <c r="D161" s="8">
        <v>2651.247</v>
      </c>
      <c r="E161" s="8">
        <v>986.69</v>
      </c>
      <c r="F161" s="8">
        <v>1924.048</v>
      </c>
      <c r="G161" s="8">
        <v>2861.405</v>
      </c>
      <c r="H161" s="8">
        <v>3798.762</v>
      </c>
      <c r="I161" s="8">
        <v>4736.12</v>
      </c>
      <c r="J161" s="23">
        <f t="shared" si="1"/>
        <v>0.000001403914676</v>
      </c>
    </row>
    <row r="162" ht="15.75" customHeight="1">
      <c r="A162" s="3" t="s">
        <v>764</v>
      </c>
      <c r="B162" s="8">
        <v>3.0</v>
      </c>
      <c r="C162" s="8">
        <v>6172.677</v>
      </c>
      <c r="D162" s="8">
        <v>7335.708</v>
      </c>
      <c r="E162" s="8">
        <v>592.01</v>
      </c>
      <c r="F162" s="8">
        <v>2018.22</v>
      </c>
      <c r="G162" s="8">
        <v>3444.43</v>
      </c>
      <c r="H162" s="8">
        <v>8963.01</v>
      </c>
      <c r="I162" s="8">
        <v>14481.59</v>
      </c>
      <c r="J162" s="23">
        <f t="shared" si="1"/>
        <v>0.000002105872014</v>
      </c>
    </row>
    <row r="163" ht="15.75" customHeight="1">
      <c r="A163" s="3" t="s">
        <v>765</v>
      </c>
      <c r="B163" s="8">
        <v>21.0</v>
      </c>
      <c r="C163" s="8">
        <v>68948.326</v>
      </c>
      <c r="D163" s="8">
        <v>23795.869</v>
      </c>
      <c r="E163" s="8">
        <v>18083.64</v>
      </c>
      <c r="F163" s="8">
        <v>64259.98</v>
      </c>
      <c r="G163" s="8">
        <v>74108.23</v>
      </c>
      <c r="H163" s="8">
        <v>82094.79</v>
      </c>
      <c r="I163" s="8">
        <v>111642.03</v>
      </c>
      <c r="J163" s="23">
        <f t="shared" si="1"/>
        <v>0.00001474110409</v>
      </c>
    </row>
    <row r="164" ht="15.75" customHeight="1">
      <c r="A164" s="3" t="s">
        <v>766</v>
      </c>
      <c r="B164" s="8">
        <v>198.0</v>
      </c>
      <c r="C164" s="8">
        <v>7361.031</v>
      </c>
      <c r="D164" s="8">
        <v>2432.477</v>
      </c>
      <c r="E164" s="8">
        <v>1432.16</v>
      </c>
      <c r="F164" s="8">
        <v>5005.14</v>
      </c>
      <c r="G164" s="8">
        <v>7693.12</v>
      </c>
      <c r="H164" s="8">
        <v>9151.848</v>
      </c>
      <c r="I164" s="8">
        <v>14539.86</v>
      </c>
      <c r="J164" s="23">
        <f t="shared" si="1"/>
        <v>0.0001389875529</v>
      </c>
    </row>
    <row r="165" ht="15.75" customHeight="1">
      <c r="A165" s="3" t="s">
        <v>767</v>
      </c>
      <c r="B165" s="8">
        <v>375.0</v>
      </c>
      <c r="C165" s="8">
        <v>31669.251</v>
      </c>
      <c r="D165" s="8">
        <v>6906.673</v>
      </c>
      <c r="E165" s="8">
        <v>7534.7</v>
      </c>
      <c r="F165" s="8">
        <v>30242.11</v>
      </c>
      <c r="G165" s="8">
        <v>32306.03</v>
      </c>
      <c r="H165" s="8">
        <v>34520.73</v>
      </c>
      <c r="I165" s="8">
        <v>91027.31</v>
      </c>
      <c r="J165" s="23">
        <f t="shared" si="1"/>
        <v>0.0002632340017</v>
      </c>
    </row>
    <row r="166" ht="15.75" customHeight="1">
      <c r="A166" s="3" t="s">
        <v>768</v>
      </c>
      <c r="B166" s="8">
        <v>175.0</v>
      </c>
      <c r="C166" s="8">
        <v>10167.783</v>
      </c>
      <c r="D166" s="8">
        <v>1847.904</v>
      </c>
      <c r="E166" s="8">
        <v>2556.42</v>
      </c>
      <c r="F166" s="8">
        <v>9332.31</v>
      </c>
      <c r="G166" s="8">
        <v>9944.98</v>
      </c>
      <c r="H166" s="8">
        <v>11143.62</v>
      </c>
      <c r="I166" s="8">
        <v>15472.71</v>
      </c>
      <c r="J166" s="23">
        <f t="shared" si="1"/>
        <v>0.0001228425341</v>
      </c>
    </row>
    <row r="167" ht="15.75" customHeight="1">
      <c r="A167" s="3" t="s">
        <v>769</v>
      </c>
      <c r="B167" s="8">
        <v>162.0</v>
      </c>
      <c r="C167" s="8">
        <v>14194.643</v>
      </c>
      <c r="D167" s="8">
        <v>2583.803</v>
      </c>
      <c r="E167" s="8">
        <v>3740.65</v>
      </c>
      <c r="F167" s="8">
        <v>12647.807</v>
      </c>
      <c r="G167" s="8">
        <v>13493.7</v>
      </c>
      <c r="H167" s="8">
        <v>16101.28</v>
      </c>
      <c r="I167" s="8">
        <v>19917.01</v>
      </c>
      <c r="J167" s="23">
        <f t="shared" si="1"/>
        <v>0.0001137170887</v>
      </c>
    </row>
    <row r="168" ht="15.75" customHeight="1">
      <c r="A168" s="3" t="s">
        <v>770</v>
      </c>
      <c r="B168" s="8">
        <v>301.0</v>
      </c>
      <c r="C168" s="8">
        <v>15797.258</v>
      </c>
      <c r="D168" s="8">
        <v>4205.243</v>
      </c>
      <c r="E168" s="8">
        <v>4910.58</v>
      </c>
      <c r="F168" s="8">
        <v>12510.0</v>
      </c>
      <c r="G168" s="8">
        <v>15511.26</v>
      </c>
      <c r="H168" s="8">
        <v>19893.66</v>
      </c>
      <c r="I168" s="8">
        <v>26077.64</v>
      </c>
      <c r="J168" s="23">
        <f t="shared" si="1"/>
        <v>0.0002112891587</v>
      </c>
    </row>
    <row r="169" ht="15.75" customHeight="1">
      <c r="A169" s="3" t="s">
        <v>771</v>
      </c>
      <c r="B169" s="8">
        <v>134.0</v>
      </c>
      <c r="C169" s="8">
        <v>8173.313</v>
      </c>
      <c r="D169" s="8">
        <v>21284.596</v>
      </c>
      <c r="E169" s="8">
        <v>2152.78</v>
      </c>
      <c r="F169" s="8">
        <v>2368.06</v>
      </c>
      <c r="G169" s="8">
        <v>6888.935</v>
      </c>
      <c r="H169" s="8">
        <v>8698.475</v>
      </c>
      <c r="I169" s="8">
        <v>178064.5</v>
      </c>
      <c r="J169" s="23">
        <f t="shared" si="1"/>
        <v>0.00009406228327</v>
      </c>
    </row>
    <row r="170" ht="15.75" customHeight="1">
      <c r="A170" s="3" t="s">
        <v>772</v>
      </c>
      <c r="B170" s="8">
        <v>188.0</v>
      </c>
      <c r="C170" s="8">
        <v>12950.752</v>
      </c>
      <c r="D170" s="8">
        <v>2172.672</v>
      </c>
      <c r="E170" s="8">
        <v>7425.23</v>
      </c>
      <c r="F170" s="8">
        <v>12468.415</v>
      </c>
      <c r="G170" s="8">
        <v>12926.615</v>
      </c>
      <c r="H170" s="8">
        <v>13440.662</v>
      </c>
      <c r="I170" s="8">
        <v>34083.55</v>
      </c>
      <c r="J170" s="23">
        <f t="shared" si="1"/>
        <v>0.0001319679795</v>
      </c>
    </row>
    <row r="171" ht="15.75" customHeight="1">
      <c r="A171" s="3" t="s">
        <v>773</v>
      </c>
      <c r="B171" s="8">
        <v>89.0</v>
      </c>
      <c r="C171" s="8">
        <v>12851.565</v>
      </c>
      <c r="D171" s="8">
        <v>1716.134</v>
      </c>
      <c r="E171" s="8">
        <v>3148.18</v>
      </c>
      <c r="F171" s="8">
        <v>12432.3</v>
      </c>
      <c r="G171" s="8">
        <v>12916.68</v>
      </c>
      <c r="H171" s="8">
        <v>13723.97</v>
      </c>
      <c r="I171" s="8">
        <v>15784.55</v>
      </c>
      <c r="J171" s="23">
        <f t="shared" si="1"/>
        <v>0.00006247420307</v>
      </c>
    </row>
    <row r="172" ht="15.75" customHeight="1">
      <c r="A172" s="3" t="s">
        <v>774</v>
      </c>
      <c r="B172" s="8">
        <v>99.0</v>
      </c>
      <c r="C172" s="8">
        <v>13500.916</v>
      </c>
      <c r="D172" s="8">
        <v>1731.274</v>
      </c>
      <c r="E172" s="8">
        <v>3287.93</v>
      </c>
      <c r="F172" s="8">
        <v>13454.87</v>
      </c>
      <c r="G172" s="8">
        <v>13767.03</v>
      </c>
      <c r="H172" s="8">
        <v>14289.08</v>
      </c>
      <c r="I172" s="8">
        <v>15628.62</v>
      </c>
      <c r="J172" s="23">
        <f t="shared" si="1"/>
        <v>0.00006949377645</v>
      </c>
    </row>
    <row r="173" ht="15.75" customHeight="1">
      <c r="A173" s="3" t="s">
        <v>775</v>
      </c>
      <c r="B173" s="8">
        <v>1.0</v>
      </c>
      <c r="C173" s="8">
        <v>30965.32</v>
      </c>
      <c r="E173" s="8">
        <v>30965.32</v>
      </c>
      <c r="F173" s="8">
        <v>30965.32</v>
      </c>
      <c r="G173" s="8">
        <v>30965.32</v>
      </c>
      <c r="H173" s="8">
        <v>30965.32</v>
      </c>
      <c r="I173" s="8">
        <v>30965.32</v>
      </c>
      <c r="J173" s="23">
        <f t="shared" si="1"/>
        <v>0.0000007019573378</v>
      </c>
    </row>
    <row r="174" ht="15.75" customHeight="1">
      <c r="A174" s="3" t="s">
        <v>776</v>
      </c>
      <c r="B174" s="8">
        <v>396.0</v>
      </c>
      <c r="C174" s="8">
        <v>8465.499</v>
      </c>
      <c r="D174" s="8">
        <v>1744.362</v>
      </c>
      <c r="E174" s="8">
        <v>1701.18</v>
      </c>
      <c r="F174" s="8">
        <v>7074.47</v>
      </c>
      <c r="G174" s="8">
        <v>8665.275</v>
      </c>
      <c r="H174" s="8">
        <v>9452.605</v>
      </c>
      <c r="I174" s="8">
        <v>13422.82</v>
      </c>
      <c r="J174" s="23">
        <f t="shared" si="1"/>
        <v>0.0002779751058</v>
      </c>
    </row>
    <row r="175" ht="15.75" customHeight="1">
      <c r="A175" s="3" t="s">
        <v>777</v>
      </c>
      <c r="B175" s="8">
        <v>707.0</v>
      </c>
      <c r="C175" s="8">
        <v>7353.033</v>
      </c>
      <c r="D175" s="8">
        <v>2904.631</v>
      </c>
      <c r="E175" s="8">
        <v>290.63</v>
      </c>
      <c r="F175" s="8">
        <v>5251.37</v>
      </c>
      <c r="G175" s="8">
        <v>6609.89</v>
      </c>
      <c r="H175" s="8">
        <v>8093.42</v>
      </c>
      <c r="I175" s="8">
        <v>18294.74</v>
      </c>
      <c r="J175" s="23">
        <f t="shared" si="1"/>
        <v>0.0004962838379</v>
      </c>
    </row>
    <row r="176" ht="15.75" customHeight="1">
      <c r="A176" s="3" t="s">
        <v>778</v>
      </c>
      <c r="B176" s="8">
        <v>441.0</v>
      </c>
      <c r="C176" s="8">
        <v>15572.736</v>
      </c>
      <c r="D176" s="8">
        <v>125685.535</v>
      </c>
      <c r="E176" s="8">
        <v>2364.8</v>
      </c>
      <c r="F176" s="8">
        <v>6393.86</v>
      </c>
      <c r="G176" s="8">
        <v>7292.64</v>
      </c>
      <c r="H176" s="8">
        <v>7563.79</v>
      </c>
      <c r="I176" s="8">
        <v>1875273.22</v>
      </c>
      <c r="J176" s="23">
        <f t="shared" si="1"/>
        <v>0.000309563186</v>
      </c>
    </row>
    <row r="177" ht="15.75" customHeight="1">
      <c r="A177" s="3" t="s">
        <v>779</v>
      </c>
      <c r="B177" s="8">
        <v>14.0</v>
      </c>
      <c r="C177" s="8">
        <v>13420.406</v>
      </c>
      <c r="D177" s="8">
        <v>10546.915</v>
      </c>
      <c r="E177" s="8">
        <v>1506.12</v>
      </c>
      <c r="F177" s="8">
        <v>4518.582</v>
      </c>
      <c r="G177" s="8">
        <v>11121.895</v>
      </c>
      <c r="H177" s="8">
        <v>19981.57</v>
      </c>
      <c r="I177" s="8">
        <v>35467.28</v>
      </c>
      <c r="J177" s="23">
        <f t="shared" si="1"/>
        <v>0.00000982740273</v>
      </c>
    </row>
    <row r="178" ht="15.75" customHeight="1">
      <c r="A178" s="3" t="s">
        <v>780</v>
      </c>
      <c r="B178" s="8">
        <v>290.0</v>
      </c>
      <c r="C178" s="8">
        <v>7513.512</v>
      </c>
      <c r="D178" s="8">
        <v>3492.733</v>
      </c>
      <c r="E178" s="8">
        <v>2669.04</v>
      </c>
      <c r="F178" s="8">
        <v>5607.13</v>
      </c>
      <c r="G178" s="8">
        <v>6672.6</v>
      </c>
      <c r="H178" s="8">
        <v>8072.93</v>
      </c>
      <c r="I178" s="8">
        <v>21796.84</v>
      </c>
      <c r="J178" s="23">
        <f t="shared" si="1"/>
        <v>0.000203567628</v>
      </c>
    </row>
    <row r="179" ht="15.75" customHeight="1">
      <c r="A179" s="3" t="s">
        <v>781</v>
      </c>
      <c r="B179" s="8">
        <v>266.0</v>
      </c>
      <c r="C179" s="8">
        <v>8483.254</v>
      </c>
      <c r="D179" s="8">
        <v>4553.057</v>
      </c>
      <c r="E179" s="8">
        <v>339.07</v>
      </c>
      <c r="F179" s="8">
        <v>5545.735</v>
      </c>
      <c r="G179" s="8">
        <v>6655.02</v>
      </c>
      <c r="H179" s="8">
        <v>8862.055</v>
      </c>
      <c r="I179" s="8">
        <v>19569.48</v>
      </c>
      <c r="J179" s="23">
        <f t="shared" si="1"/>
        <v>0.0001867206519</v>
      </c>
    </row>
    <row r="180" ht="15.75" customHeight="1">
      <c r="A180" s="3" t="s">
        <v>782</v>
      </c>
      <c r="B180" s="8">
        <v>252.0</v>
      </c>
      <c r="C180" s="8">
        <v>6789.324</v>
      </c>
      <c r="D180" s="8">
        <v>2395.165</v>
      </c>
      <c r="E180" s="8">
        <v>2473.5</v>
      </c>
      <c r="F180" s="8">
        <v>5356.898</v>
      </c>
      <c r="G180" s="8">
        <v>5972.13</v>
      </c>
      <c r="H180" s="8">
        <v>7885.73</v>
      </c>
      <c r="I180" s="8">
        <v>19182.52</v>
      </c>
      <c r="J180" s="23">
        <f t="shared" si="1"/>
        <v>0.0001768932491</v>
      </c>
    </row>
    <row r="181" ht="15.75" customHeight="1">
      <c r="A181" s="3" t="s">
        <v>783</v>
      </c>
      <c r="B181" s="8">
        <v>256.0</v>
      </c>
      <c r="C181" s="8">
        <v>7452.998</v>
      </c>
      <c r="D181" s="8">
        <v>2146.397</v>
      </c>
      <c r="E181" s="8">
        <v>2202.09</v>
      </c>
      <c r="F181" s="8">
        <v>5844.505</v>
      </c>
      <c r="G181" s="8">
        <v>8072.93</v>
      </c>
      <c r="H181" s="8">
        <v>8643.76</v>
      </c>
      <c r="I181" s="8">
        <v>19506.28</v>
      </c>
      <c r="J181" s="23">
        <f t="shared" si="1"/>
        <v>0.0001797010785</v>
      </c>
    </row>
    <row r="182" ht="15.75" customHeight="1">
      <c r="A182" s="3" t="s">
        <v>784</v>
      </c>
      <c r="B182" s="8">
        <v>7.0</v>
      </c>
      <c r="C182" s="8">
        <v>12596.14</v>
      </c>
      <c r="D182" s="8">
        <v>5749.007</v>
      </c>
      <c r="E182" s="8">
        <v>6183.02</v>
      </c>
      <c r="F182" s="8">
        <v>8121.38</v>
      </c>
      <c r="G182" s="8">
        <v>9838.37</v>
      </c>
      <c r="H182" s="8">
        <v>18525.375</v>
      </c>
      <c r="I182" s="8">
        <v>18858.08</v>
      </c>
      <c r="J182" s="23">
        <f t="shared" si="1"/>
        <v>0.000004913701365</v>
      </c>
    </row>
    <row r="183" ht="15.75" customHeight="1">
      <c r="A183" s="3" t="s">
        <v>785</v>
      </c>
      <c r="B183" s="8">
        <v>250.0</v>
      </c>
      <c r="C183" s="8">
        <v>8817.188</v>
      </c>
      <c r="D183" s="8">
        <v>5819.263</v>
      </c>
      <c r="E183" s="8">
        <v>0.01</v>
      </c>
      <c r="F183" s="8">
        <v>6199.395</v>
      </c>
      <c r="G183" s="8">
        <v>7993.715</v>
      </c>
      <c r="H183" s="8">
        <v>9169.72</v>
      </c>
      <c r="I183" s="8">
        <v>81459.76</v>
      </c>
      <c r="J183" s="23">
        <f t="shared" si="1"/>
        <v>0.0001754893345</v>
      </c>
    </row>
    <row r="184" ht="15.75" customHeight="1">
      <c r="A184" s="3" t="s">
        <v>786</v>
      </c>
      <c r="B184" s="8">
        <v>213.0</v>
      </c>
      <c r="C184" s="8">
        <v>8364.401</v>
      </c>
      <c r="D184" s="8">
        <v>1992.297</v>
      </c>
      <c r="E184" s="8">
        <v>1646.06</v>
      </c>
      <c r="F184" s="8">
        <v>6667.55</v>
      </c>
      <c r="G184" s="8">
        <v>8686.44</v>
      </c>
      <c r="H184" s="8">
        <v>9697.28</v>
      </c>
      <c r="I184" s="8">
        <v>17375.13</v>
      </c>
      <c r="J184" s="23">
        <f t="shared" si="1"/>
        <v>0.000149516913</v>
      </c>
    </row>
    <row r="185" ht="15.75" customHeight="1">
      <c r="A185" s="3" t="s">
        <v>787</v>
      </c>
      <c r="B185" s="8">
        <v>1403.0</v>
      </c>
      <c r="C185" s="8">
        <v>19272.77</v>
      </c>
      <c r="D185" s="8">
        <v>4691.308</v>
      </c>
      <c r="E185" s="8">
        <v>3121.09</v>
      </c>
      <c r="F185" s="8">
        <v>18101.93</v>
      </c>
      <c r="G185" s="8">
        <v>20287.3</v>
      </c>
      <c r="H185" s="8">
        <v>21519.105</v>
      </c>
      <c r="I185" s="8">
        <v>48335.81</v>
      </c>
      <c r="J185" s="23">
        <f t="shared" si="1"/>
        <v>0.000984846145</v>
      </c>
    </row>
    <row r="186" ht="15.75" customHeight="1">
      <c r="A186" s="3" t="s">
        <v>788</v>
      </c>
      <c r="B186" s="8">
        <v>1482.0</v>
      </c>
      <c r="C186" s="8">
        <v>19852.458</v>
      </c>
      <c r="D186" s="8">
        <v>4840.962</v>
      </c>
      <c r="E186" s="8">
        <v>3519.36</v>
      </c>
      <c r="F186" s="8">
        <v>17744.535</v>
      </c>
      <c r="G186" s="8">
        <v>19233.515</v>
      </c>
      <c r="H186" s="8">
        <v>21622.92</v>
      </c>
      <c r="I186" s="8">
        <v>46362.7</v>
      </c>
      <c r="J186" s="23">
        <f t="shared" si="1"/>
        <v>0.001040300775</v>
      </c>
    </row>
    <row r="187" ht="15.75" customHeight="1">
      <c r="A187" s="3" t="s">
        <v>789</v>
      </c>
      <c r="B187" s="8">
        <v>1278.0</v>
      </c>
      <c r="C187" s="8">
        <v>26276.675</v>
      </c>
      <c r="D187" s="8">
        <v>4448.844</v>
      </c>
      <c r="E187" s="8">
        <v>8963.05</v>
      </c>
      <c r="F187" s="8">
        <v>24074.97</v>
      </c>
      <c r="G187" s="8">
        <v>25205.81</v>
      </c>
      <c r="H187" s="8">
        <v>27003.245</v>
      </c>
      <c r="I187" s="8">
        <v>115104.43</v>
      </c>
      <c r="J187" s="23">
        <f t="shared" si="1"/>
        <v>0.0008971014778</v>
      </c>
    </row>
    <row r="188" ht="15.75" customHeight="1">
      <c r="A188" s="3" t="s">
        <v>790</v>
      </c>
      <c r="B188" s="8">
        <v>32.0</v>
      </c>
      <c r="C188" s="8">
        <v>24302.992</v>
      </c>
      <c r="D188" s="8">
        <v>4042.213</v>
      </c>
      <c r="E188" s="8">
        <v>10763.9</v>
      </c>
      <c r="F188" s="8">
        <v>24403.752</v>
      </c>
      <c r="G188" s="8">
        <v>25212.075</v>
      </c>
      <c r="H188" s="8">
        <v>26431.36</v>
      </c>
      <c r="I188" s="8">
        <v>28647.88</v>
      </c>
      <c r="J188" s="23">
        <f t="shared" si="1"/>
        <v>0.00002246263481</v>
      </c>
    </row>
    <row r="189" ht="15.75" customHeight="1">
      <c r="A189" s="3" t="s">
        <v>791</v>
      </c>
      <c r="B189" s="8">
        <v>104.0</v>
      </c>
      <c r="C189" s="8">
        <v>16002.048</v>
      </c>
      <c r="D189" s="8">
        <v>5311.78</v>
      </c>
      <c r="E189" s="8">
        <v>5019.23</v>
      </c>
      <c r="F189" s="8">
        <v>14192.44</v>
      </c>
      <c r="G189" s="8">
        <v>15313.225</v>
      </c>
      <c r="H189" s="8">
        <v>16048.418</v>
      </c>
      <c r="I189" s="8">
        <v>38723.98</v>
      </c>
      <c r="J189" s="23">
        <f t="shared" si="1"/>
        <v>0.00007300356314</v>
      </c>
    </row>
    <row r="190" ht="15.75" customHeight="1">
      <c r="A190" s="3" t="s">
        <v>792</v>
      </c>
      <c r="B190" s="8">
        <v>1.0</v>
      </c>
      <c r="C190" s="8">
        <v>7996.54</v>
      </c>
      <c r="E190" s="8">
        <v>7996.54</v>
      </c>
      <c r="F190" s="8">
        <v>7996.54</v>
      </c>
      <c r="G190" s="8">
        <v>7996.54</v>
      </c>
      <c r="H190" s="8">
        <v>7996.54</v>
      </c>
      <c r="I190" s="8">
        <v>7996.54</v>
      </c>
      <c r="J190" s="23">
        <f t="shared" si="1"/>
        <v>0.0000007019573378</v>
      </c>
    </row>
    <row r="191" ht="15.75" customHeight="1">
      <c r="A191" s="3" t="s">
        <v>793</v>
      </c>
      <c r="B191" s="8">
        <v>1.0</v>
      </c>
      <c r="C191" s="8">
        <v>7526.16</v>
      </c>
      <c r="E191" s="8">
        <v>7526.16</v>
      </c>
      <c r="F191" s="8">
        <v>7526.16</v>
      </c>
      <c r="G191" s="8">
        <v>7526.16</v>
      </c>
      <c r="H191" s="8">
        <v>7526.16</v>
      </c>
      <c r="I191" s="8">
        <v>7526.16</v>
      </c>
      <c r="J191" s="23">
        <f t="shared" si="1"/>
        <v>0.0000007019573378</v>
      </c>
    </row>
    <row r="192" ht="15.75" customHeight="1">
      <c r="A192" s="3" t="s">
        <v>794</v>
      </c>
      <c r="B192" s="8">
        <v>1.0</v>
      </c>
      <c r="C192" s="8">
        <v>7620.25</v>
      </c>
      <c r="E192" s="8">
        <v>7620.25</v>
      </c>
      <c r="F192" s="8">
        <v>7620.25</v>
      </c>
      <c r="G192" s="8">
        <v>7620.25</v>
      </c>
      <c r="H192" s="8">
        <v>7620.25</v>
      </c>
      <c r="I192" s="8">
        <v>7620.25</v>
      </c>
      <c r="J192" s="23">
        <f t="shared" si="1"/>
        <v>0.0000007019573378</v>
      </c>
    </row>
    <row r="193" ht="15.75" customHeight="1">
      <c r="A193" s="3" t="s">
        <v>795</v>
      </c>
      <c r="B193" s="8">
        <v>61.0</v>
      </c>
      <c r="C193" s="8">
        <v>15453.233</v>
      </c>
      <c r="D193" s="8">
        <v>3212.374</v>
      </c>
      <c r="E193" s="8">
        <v>1938.67</v>
      </c>
      <c r="F193" s="8">
        <v>15648.68</v>
      </c>
      <c r="G193" s="8">
        <v>16295.61</v>
      </c>
      <c r="H193" s="8">
        <v>16687.27</v>
      </c>
      <c r="I193" s="8">
        <v>18608.42</v>
      </c>
      <c r="J193" s="23">
        <f t="shared" si="1"/>
        <v>0.00004281939761</v>
      </c>
    </row>
    <row r="194" ht="15.75" customHeight="1">
      <c r="A194" s="3" t="s">
        <v>796</v>
      </c>
      <c r="B194" s="8">
        <v>38.0</v>
      </c>
      <c r="C194" s="8">
        <v>14752.848</v>
      </c>
      <c r="D194" s="8">
        <v>3641.655</v>
      </c>
      <c r="E194" s="8">
        <v>2816.77</v>
      </c>
      <c r="F194" s="8">
        <v>13229.342</v>
      </c>
      <c r="G194" s="8">
        <v>16737.96</v>
      </c>
      <c r="H194" s="8">
        <v>17106.478</v>
      </c>
      <c r="I194" s="8">
        <v>17564.33</v>
      </c>
      <c r="J194" s="23">
        <f t="shared" si="1"/>
        <v>0.00002667437884</v>
      </c>
    </row>
    <row r="195" ht="15.75" customHeight="1">
      <c r="A195" s="3" t="s">
        <v>797</v>
      </c>
      <c r="B195" s="8">
        <v>155.0</v>
      </c>
      <c r="C195" s="8">
        <v>25830.348</v>
      </c>
      <c r="D195" s="8">
        <v>4249.442</v>
      </c>
      <c r="E195" s="8">
        <v>5381.95</v>
      </c>
      <c r="F195" s="8">
        <v>24352.85</v>
      </c>
      <c r="G195" s="8">
        <v>26457.06</v>
      </c>
      <c r="H195" s="8">
        <v>28127.485</v>
      </c>
      <c r="I195" s="8">
        <v>32285.62</v>
      </c>
      <c r="J195" s="23">
        <f t="shared" si="1"/>
        <v>0.0001088033874</v>
      </c>
    </row>
    <row r="196" ht="15.75" customHeight="1">
      <c r="A196" s="3" t="s">
        <v>798</v>
      </c>
      <c r="B196" s="8">
        <v>116.0</v>
      </c>
      <c r="C196" s="8">
        <v>27950.944</v>
      </c>
      <c r="D196" s="8">
        <v>5300.779</v>
      </c>
      <c r="E196" s="8">
        <v>5381.94</v>
      </c>
      <c r="F196" s="8">
        <v>26807.98</v>
      </c>
      <c r="G196" s="8">
        <v>27890.74</v>
      </c>
      <c r="H196" s="8">
        <v>28993.03</v>
      </c>
      <c r="I196" s="8">
        <v>76056.49</v>
      </c>
      <c r="J196" s="23">
        <f t="shared" si="1"/>
        <v>0.00008142705119</v>
      </c>
    </row>
    <row r="197" ht="15.75" customHeight="1">
      <c r="A197" s="3" t="s">
        <v>799</v>
      </c>
      <c r="B197" s="8">
        <v>87.0</v>
      </c>
      <c r="C197" s="8">
        <v>29161.17</v>
      </c>
      <c r="D197" s="8">
        <v>3515.073</v>
      </c>
      <c r="E197" s="8">
        <v>5381.9</v>
      </c>
      <c r="F197" s="8">
        <v>29022.815</v>
      </c>
      <c r="G197" s="8">
        <v>30097.14</v>
      </c>
      <c r="H197" s="8">
        <v>30900.73</v>
      </c>
      <c r="I197" s="8">
        <v>31862.48</v>
      </c>
      <c r="J197" s="23">
        <f t="shared" si="1"/>
        <v>0.00006107028839</v>
      </c>
    </row>
    <row r="198" ht="15.75" customHeight="1">
      <c r="A198" s="3" t="s">
        <v>800</v>
      </c>
      <c r="B198" s="8">
        <v>81.0</v>
      </c>
      <c r="C198" s="8">
        <v>23087.489</v>
      </c>
      <c r="D198" s="8">
        <v>3399.291</v>
      </c>
      <c r="E198" s="8">
        <v>5381.95</v>
      </c>
      <c r="F198" s="8">
        <v>21150.21</v>
      </c>
      <c r="G198" s="8">
        <v>23824.99</v>
      </c>
      <c r="H198" s="8">
        <v>25147.31</v>
      </c>
      <c r="I198" s="8">
        <v>29124.96</v>
      </c>
      <c r="J198" s="23">
        <f t="shared" si="1"/>
        <v>0.00005685854437</v>
      </c>
    </row>
    <row r="199" ht="15.75" customHeight="1">
      <c r="A199" s="3" t="s">
        <v>801</v>
      </c>
      <c r="B199" s="8">
        <v>6.0</v>
      </c>
      <c r="C199" s="8">
        <v>22050.1</v>
      </c>
      <c r="D199" s="8">
        <v>8222.499</v>
      </c>
      <c r="E199" s="8">
        <v>5381.96</v>
      </c>
      <c r="F199" s="8">
        <v>24138.782</v>
      </c>
      <c r="G199" s="8">
        <v>25241.735</v>
      </c>
      <c r="H199" s="8">
        <v>25719.188</v>
      </c>
      <c r="I199" s="8">
        <v>26785.7</v>
      </c>
      <c r="J199" s="23">
        <f t="shared" si="1"/>
        <v>0.000004211744027</v>
      </c>
    </row>
    <row r="200" ht="15.75" customHeight="1">
      <c r="A200" s="3" t="s">
        <v>802</v>
      </c>
      <c r="B200" s="8">
        <v>88.0</v>
      </c>
      <c r="C200" s="8">
        <v>32368.505</v>
      </c>
      <c r="D200" s="8">
        <v>16413.598</v>
      </c>
      <c r="E200" s="8">
        <v>6458.34</v>
      </c>
      <c r="F200" s="8">
        <v>26554.922</v>
      </c>
      <c r="G200" s="8">
        <v>29956.115</v>
      </c>
      <c r="H200" s="8">
        <v>33081.33</v>
      </c>
      <c r="I200" s="8">
        <v>145803.17</v>
      </c>
      <c r="J200" s="23">
        <f t="shared" si="1"/>
        <v>0.00006177224573</v>
      </c>
    </row>
    <row r="201" ht="15.75" customHeight="1">
      <c r="A201" s="3" t="s">
        <v>803</v>
      </c>
      <c r="B201" s="8">
        <v>1.0</v>
      </c>
      <c r="C201" s="8">
        <v>7761.46</v>
      </c>
      <c r="E201" s="8">
        <v>7761.46</v>
      </c>
      <c r="F201" s="8">
        <v>7761.46</v>
      </c>
      <c r="G201" s="8">
        <v>7761.46</v>
      </c>
      <c r="H201" s="8">
        <v>7761.46</v>
      </c>
      <c r="I201" s="8">
        <v>7761.46</v>
      </c>
      <c r="J201" s="23">
        <f t="shared" si="1"/>
        <v>0.0000007019573378</v>
      </c>
    </row>
    <row r="202" ht="15.75" customHeight="1">
      <c r="A202" s="3" t="s">
        <v>804</v>
      </c>
      <c r="B202" s="8">
        <v>1.0</v>
      </c>
      <c r="C202" s="8">
        <v>7526.13</v>
      </c>
      <c r="E202" s="8">
        <v>7526.13</v>
      </c>
      <c r="F202" s="8">
        <v>7526.13</v>
      </c>
      <c r="G202" s="8">
        <v>7526.13</v>
      </c>
      <c r="H202" s="8">
        <v>7526.13</v>
      </c>
      <c r="I202" s="8">
        <v>7526.13</v>
      </c>
      <c r="J202" s="23">
        <f t="shared" si="1"/>
        <v>0.0000007019573378</v>
      </c>
    </row>
    <row r="203" ht="15.75" customHeight="1">
      <c r="A203" s="3" t="s">
        <v>805</v>
      </c>
      <c r="B203" s="8">
        <v>10.0</v>
      </c>
      <c r="C203" s="8">
        <v>21817.415</v>
      </c>
      <c r="D203" s="8">
        <v>7546.373</v>
      </c>
      <c r="E203" s="8">
        <v>478.89</v>
      </c>
      <c r="F203" s="8">
        <v>23140.06</v>
      </c>
      <c r="G203" s="8">
        <v>24301.315</v>
      </c>
      <c r="H203" s="8">
        <v>24766.642</v>
      </c>
      <c r="I203" s="8">
        <v>25168.22</v>
      </c>
      <c r="J203" s="23">
        <f t="shared" si="1"/>
        <v>0.000007019573378</v>
      </c>
    </row>
    <row r="204" ht="15.75" customHeight="1">
      <c r="A204" s="3" t="s">
        <v>806</v>
      </c>
      <c r="B204" s="8">
        <v>229.0</v>
      </c>
      <c r="C204" s="8">
        <v>16826.858</v>
      </c>
      <c r="D204" s="8">
        <v>2450.841</v>
      </c>
      <c r="E204" s="8">
        <v>251.66</v>
      </c>
      <c r="F204" s="8">
        <v>15382.2</v>
      </c>
      <c r="G204" s="8">
        <v>17160.69</v>
      </c>
      <c r="H204" s="8">
        <v>18377.54</v>
      </c>
      <c r="I204" s="8">
        <v>21840.87</v>
      </c>
      <c r="J204" s="23">
        <f t="shared" si="1"/>
        <v>0.0001607482304</v>
      </c>
    </row>
    <row r="205" ht="15.75" customHeight="1">
      <c r="A205" s="3" t="s">
        <v>807</v>
      </c>
      <c r="B205" s="8">
        <v>108.0</v>
      </c>
      <c r="C205" s="8">
        <v>15658.395</v>
      </c>
      <c r="D205" s="8">
        <v>3062.092</v>
      </c>
      <c r="E205" s="8">
        <v>265.96</v>
      </c>
      <c r="F205" s="8">
        <v>15407.19</v>
      </c>
      <c r="G205" s="8">
        <v>17201.65</v>
      </c>
      <c r="H205" s="8">
        <v>17578.68</v>
      </c>
      <c r="I205" s="8">
        <v>19952.35</v>
      </c>
      <c r="J205" s="23">
        <f t="shared" si="1"/>
        <v>0.00007581139249</v>
      </c>
    </row>
    <row r="206" ht="15.75" customHeight="1">
      <c r="A206" s="3" t="s">
        <v>808</v>
      </c>
      <c r="B206" s="8">
        <v>457.0</v>
      </c>
      <c r="C206" s="8">
        <v>16668.162</v>
      </c>
      <c r="D206" s="8">
        <v>1852.88</v>
      </c>
      <c r="E206" s="8">
        <v>259.12</v>
      </c>
      <c r="F206" s="8">
        <v>14870.41</v>
      </c>
      <c r="G206" s="8">
        <v>17236.3</v>
      </c>
      <c r="H206" s="8">
        <v>17729.95</v>
      </c>
      <c r="I206" s="8">
        <v>20181.98</v>
      </c>
      <c r="J206" s="23">
        <f t="shared" si="1"/>
        <v>0.0003207945034</v>
      </c>
    </row>
    <row r="207" ht="15.75" customHeight="1">
      <c r="A207" s="3" t="s">
        <v>809</v>
      </c>
      <c r="B207" s="8">
        <v>169.0</v>
      </c>
      <c r="C207" s="8">
        <v>21161.302</v>
      </c>
      <c r="D207" s="8">
        <v>5380.262</v>
      </c>
      <c r="E207" s="8">
        <v>478.89</v>
      </c>
      <c r="F207" s="8">
        <v>19074.26</v>
      </c>
      <c r="G207" s="8">
        <v>20405.12</v>
      </c>
      <c r="H207" s="8">
        <v>22297.52</v>
      </c>
      <c r="I207" s="8">
        <v>45698.76</v>
      </c>
      <c r="J207" s="23">
        <f t="shared" si="1"/>
        <v>0.0001186307901</v>
      </c>
    </row>
    <row r="208" ht="15.75" customHeight="1">
      <c r="A208" s="3" t="s">
        <v>810</v>
      </c>
      <c r="B208" s="8">
        <v>210.0</v>
      </c>
      <c r="C208" s="8">
        <v>17730.753</v>
      </c>
      <c r="D208" s="8">
        <v>7371.938</v>
      </c>
      <c r="E208" s="8">
        <v>242.19</v>
      </c>
      <c r="F208" s="8">
        <v>16126.535</v>
      </c>
      <c r="G208" s="8">
        <v>16463.41</v>
      </c>
      <c r="H208" s="8">
        <v>17553.185</v>
      </c>
      <c r="I208" s="8">
        <v>74437.67</v>
      </c>
      <c r="J208" s="23">
        <f t="shared" si="1"/>
        <v>0.0001474110409</v>
      </c>
    </row>
    <row r="209" ht="15.75" customHeight="1">
      <c r="A209" s="3" t="s">
        <v>811</v>
      </c>
      <c r="B209" s="8">
        <v>191.0</v>
      </c>
      <c r="C209" s="8">
        <v>17606.468</v>
      </c>
      <c r="D209" s="8">
        <v>4951.961</v>
      </c>
      <c r="E209" s="8">
        <v>242.19</v>
      </c>
      <c r="F209" s="8">
        <v>16286.075</v>
      </c>
      <c r="G209" s="8">
        <v>16874.9</v>
      </c>
      <c r="H209" s="8">
        <v>18099.73</v>
      </c>
      <c r="I209" s="8">
        <v>57902.18</v>
      </c>
      <c r="J209" s="23">
        <f t="shared" si="1"/>
        <v>0.0001340738515</v>
      </c>
    </row>
    <row r="210" ht="15.75" customHeight="1">
      <c r="A210" s="3" t="s">
        <v>812</v>
      </c>
      <c r="B210" s="8">
        <v>102.0</v>
      </c>
      <c r="C210" s="8">
        <v>17788.899</v>
      </c>
      <c r="D210" s="8">
        <v>8146.146</v>
      </c>
      <c r="E210" s="8">
        <v>478.89</v>
      </c>
      <c r="F210" s="8">
        <v>15731.972</v>
      </c>
      <c r="G210" s="8">
        <v>16663.86</v>
      </c>
      <c r="H210" s="8">
        <v>17902.043</v>
      </c>
      <c r="I210" s="8">
        <v>94321.71</v>
      </c>
      <c r="J210" s="23">
        <f t="shared" si="1"/>
        <v>0.00007159964846</v>
      </c>
    </row>
    <row r="211" ht="15.75" customHeight="1">
      <c r="A211" s="3" t="s">
        <v>813</v>
      </c>
      <c r="B211" s="8">
        <v>405.0</v>
      </c>
      <c r="C211" s="8">
        <v>18305.208</v>
      </c>
      <c r="D211" s="8">
        <v>2764.022</v>
      </c>
      <c r="E211" s="8">
        <v>251.66</v>
      </c>
      <c r="F211" s="8">
        <v>16809.39</v>
      </c>
      <c r="G211" s="8">
        <v>18793.43</v>
      </c>
      <c r="H211" s="8">
        <v>20299.97</v>
      </c>
      <c r="I211" s="8">
        <v>23718.93</v>
      </c>
      <c r="J211" s="23">
        <f t="shared" si="1"/>
        <v>0.0002842927218</v>
      </c>
    </row>
    <row r="212" ht="15.75" customHeight="1">
      <c r="A212" s="3" t="s">
        <v>814</v>
      </c>
      <c r="B212" s="8">
        <v>251.0</v>
      </c>
      <c r="C212" s="8">
        <v>18567.967</v>
      </c>
      <c r="D212" s="8">
        <v>1842.788</v>
      </c>
      <c r="E212" s="8">
        <v>247.35</v>
      </c>
      <c r="F212" s="8">
        <v>17660.3</v>
      </c>
      <c r="G212" s="8">
        <v>18830.33</v>
      </c>
      <c r="H212" s="8">
        <v>19962.54</v>
      </c>
      <c r="I212" s="8">
        <v>22625.84</v>
      </c>
      <c r="J212" s="23">
        <f t="shared" si="1"/>
        <v>0.0001761912918</v>
      </c>
    </row>
    <row r="213" ht="15.75" customHeight="1">
      <c r="A213" s="3" t="s">
        <v>815</v>
      </c>
      <c r="B213" s="8">
        <v>184.0</v>
      </c>
      <c r="C213" s="8">
        <v>18190.049</v>
      </c>
      <c r="D213" s="8">
        <v>2099.904</v>
      </c>
      <c r="E213" s="8">
        <v>247.35</v>
      </c>
      <c r="F213" s="8">
        <v>16772.92</v>
      </c>
      <c r="G213" s="8">
        <v>18291.64</v>
      </c>
      <c r="H213" s="8">
        <v>19594.19</v>
      </c>
      <c r="I213" s="8">
        <v>22928.44</v>
      </c>
      <c r="J213" s="23">
        <f t="shared" si="1"/>
        <v>0.0001291601502</v>
      </c>
    </row>
    <row r="214" ht="15.75" customHeight="1">
      <c r="A214" s="3" t="s">
        <v>816</v>
      </c>
      <c r="B214" s="8">
        <v>68.0</v>
      </c>
      <c r="C214" s="8">
        <v>14505.84</v>
      </c>
      <c r="D214" s="8">
        <v>2903.59</v>
      </c>
      <c r="E214" s="8">
        <v>1915.98</v>
      </c>
      <c r="F214" s="8">
        <v>14210.165</v>
      </c>
      <c r="G214" s="8">
        <v>14943.82</v>
      </c>
      <c r="H214" s="8">
        <v>15332.65</v>
      </c>
      <c r="I214" s="8">
        <v>18238.47</v>
      </c>
      <c r="J214" s="23">
        <f t="shared" si="1"/>
        <v>0.00004773309897</v>
      </c>
    </row>
    <row r="215" ht="15.75" customHeight="1">
      <c r="A215" s="3" t="s">
        <v>817</v>
      </c>
      <c r="B215" s="8">
        <v>1.0</v>
      </c>
      <c r="C215" s="8">
        <v>7526.17</v>
      </c>
      <c r="E215" s="8">
        <v>7526.17</v>
      </c>
      <c r="F215" s="8">
        <v>7526.17</v>
      </c>
      <c r="G215" s="8">
        <v>7526.17</v>
      </c>
      <c r="H215" s="8">
        <v>7526.17</v>
      </c>
      <c r="I215" s="8">
        <v>7526.17</v>
      </c>
      <c r="J215" s="23">
        <f t="shared" si="1"/>
        <v>0.0000007019573378</v>
      </c>
    </row>
    <row r="216" ht="15.75" customHeight="1">
      <c r="A216" s="3" t="s">
        <v>818</v>
      </c>
      <c r="B216" s="8">
        <v>10.0</v>
      </c>
      <c r="C216" s="8">
        <v>9346.318</v>
      </c>
      <c r="D216" s="8">
        <v>4619.762</v>
      </c>
      <c r="E216" s="8">
        <v>4256.96</v>
      </c>
      <c r="F216" s="8">
        <v>4462.712</v>
      </c>
      <c r="G216" s="8">
        <v>10368.775</v>
      </c>
      <c r="H216" s="8">
        <v>13681.272</v>
      </c>
      <c r="I216" s="8">
        <v>13838.67</v>
      </c>
      <c r="J216" s="23">
        <f t="shared" si="1"/>
        <v>0.000007019573378</v>
      </c>
    </row>
    <row r="217" ht="15.75" customHeight="1">
      <c r="A217" s="3" t="s">
        <v>819</v>
      </c>
      <c r="B217" s="8">
        <v>317.0</v>
      </c>
      <c r="C217" s="8">
        <v>8672.055</v>
      </c>
      <c r="D217" s="8">
        <v>1810.736</v>
      </c>
      <c r="E217" s="8">
        <v>1974.88</v>
      </c>
      <c r="F217" s="8">
        <v>7437.42</v>
      </c>
      <c r="G217" s="8">
        <v>9310.78</v>
      </c>
      <c r="H217" s="8">
        <v>10045.0</v>
      </c>
      <c r="I217" s="8">
        <v>13689.43</v>
      </c>
      <c r="J217" s="23">
        <f t="shared" si="1"/>
        <v>0.0002225204761</v>
      </c>
    </row>
    <row r="218" ht="15.75" customHeight="1">
      <c r="A218" s="3" t="s">
        <v>820</v>
      </c>
      <c r="B218" s="8">
        <v>217.0</v>
      </c>
      <c r="C218" s="8">
        <v>8661.59</v>
      </c>
      <c r="D218" s="8">
        <v>1790.115</v>
      </c>
      <c r="E218" s="8">
        <v>3207.3</v>
      </c>
      <c r="F218" s="8">
        <v>7492.13</v>
      </c>
      <c r="G218" s="8">
        <v>9236.46</v>
      </c>
      <c r="H218" s="8">
        <v>10073.3</v>
      </c>
      <c r="I218" s="8">
        <v>12315.28</v>
      </c>
      <c r="J218" s="23">
        <f t="shared" si="1"/>
        <v>0.0001523247423</v>
      </c>
    </row>
    <row r="219" ht="15.75" customHeight="1">
      <c r="A219" s="3" t="s">
        <v>821</v>
      </c>
      <c r="B219" s="8">
        <v>246.0</v>
      </c>
      <c r="C219" s="8">
        <v>8806.811</v>
      </c>
      <c r="D219" s="8">
        <v>5043.567</v>
      </c>
      <c r="E219" s="8">
        <v>1415.97</v>
      </c>
      <c r="F219" s="8">
        <v>7394.558</v>
      </c>
      <c r="G219" s="8">
        <v>9241.1</v>
      </c>
      <c r="H219" s="8">
        <v>10047.928</v>
      </c>
      <c r="I219" s="8">
        <v>82141.96</v>
      </c>
      <c r="J219" s="23">
        <f t="shared" si="1"/>
        <v>0.0001726815051</v>
      </c>
    </row>
    <row r="220" ht="15.75" customHeight="1">
      <c r="A220" s="3" t="s">
        <v>822</v>
      </c>
      <c r="B220" s="8">
        <v>265.0</v>
      </c>
      <c r="C220" s="8">
        <v>8618.709</v>
      </c>
      <c r="D220" s="8">
        <v>1801.285</v>
      </c>
      <c r="E220" s="8">
        <v>3305.48</v>
      </c>
      <c r="F220" s="8">
        <v>7236.27</v>
      </c>
      <c r="G220" s="8">
        <v>9088.98</v>
      </c>
      <c r="H220" s="8">
        <v>10108.48</v>
      </c>
      <c r="I220" s="8">
        <v>15949.87</v>
      </c>
      <c r="J220" s="23">
        <f t="shared" si="1"/>
        <v>0.0001860186945</v>
      </c>
    </row>
    <row r="221" ht="15.75" customHeight="1">
      <c r="A221" s="3" t="s">
        <v>823</v>
      </c>
      <c r="B221" s="8">
        <v>238.0</v>
      </c>
      <c r="C221" s="8">
        <v>8705.197</v>
      </c>
      <c r="D221" s="8">
        <v>2474.204</v>
      </c>
      <c r="E221" s="8">
        <v>3685.23</v>
      </c>
      <c r="F221" s="8">
        <v>7331.418</v>
      </c>
      <c r="G221" s="8">
        <v>8858.24</v>
      </c>
      <c r="H221" s="8">
        <v>10033.288</v>
      </c>
      <c r="I221" s="8">
        <v>36959.47</v>
      </c>
      <c r="J221" s="23">
        <f t="shared" si="1"/>
        <v>0.0001670658464</v>
      </c>
    </row>
    <row r="222" ht="15.75" customHeight="1">
      <c r="A222" s="3" t="s">
        <v>824</v>
      </c>
      <c r="B222" s="8">
        <v>295.0</v>
      </c>
      <c r="C222" s="8">
        <v>8547.939</v>
      </c>
      <c r="D222" s="8">
        <v>1832.566</v>
      </c>
      <c r="E222" s="8">
        <v>3133.96</v>
      </c>
      <c r="F222" s="8">
        <v>7282.01</v>
      </c>
      <c r="G222" s="8">
        <v>8745.25</v>
      </c>
      <c r="H222" s="8">
        <v>10007.025</v>
      </c>
      <c r="I222" s="8">
        <v>14805.67</v>
      </c>
      <c r="J222" s="23">
        <f t="shared" si="1"/>
        <v>0.0002070774147</v>
      </c>
    </row>
    <row r="223" ht="15.75" customHeight="1">
      <c r="A223" s="3" t="s">
        <v>825</v>
      </c>
      <c r="B223" s="8">
        <v>335.0</v>
      </c>
      <c r="C223" s="8">
        <v>22459.975</v>
      </c>
      <c r="D223" s="8">
        <v>11154.228</v>
      </c>
      <c r="E223" s="8">
        <v>4535.96</v>
      </c>
      <c r="F223" s="8">
        <v>14176.165</v>
      </c>
      <c r="G223" s="8">
        <v>20723.44</v>
      </c>
      <c r="H223" s="8">
        <v>25009.42</v>
      </c>
      <c r="I223" s="8">
        <v>52209.97</v>
      </c>
      <c r="J223" s="23">
        <f t="shared" si="1"/>
        <v>0.0002351557082</v>
      </c>
    </row>
    <row r="224" ht="15.75" customHeight="1">
      <c r="A224" s="3" t="s">
        <v>826</v>
      </c>
      <c r="B224" s="8">
        <v>341.0</v>
      </c>
      <c r="C224" s="8">
        <v>22280.73</v>
      </c>
      <c r="D224" s="8">
        <v>3922.966</v>
      </c>
      <c r="E224" s="8">
        <v>17688.55</v>
      </c>
      <c r="F224" s="8">
        <v>20584.77</v>
      </c>
      <c r="G224" s="8">
        <v>21711.97</v>
      </c>
      <c r="H224" s="8">
        <v>23311.43</v>
      </c>
      <c r="I224" s="8">
        <v>75150.06</v>
      </c>
      <c r="J224" s="23">
        <f t="shared" si="1"/>
        <v>0.0002393674522</v>
      </c>
    </row>
    <row r="225" ht="15.75" customHeight="1">
      <c r="A225" s="3" t="s">
        <v>827</v>
      </c>
      <c r="B225" s="8">
        <v>185.0</v>
      </c>
      <c r="C225" s="8">
        <v>35252.698</v>
      </c>
      <c r="D225" s="8">
        <v>4797.729</v>
      </c>
      <c r="E225" s="8">
        <v>14351.11</v>
      </c>
      <c r="F225" s="8">
        <v>34629.12</v>
      </c>
      <c r="G225" s="8">
        <v>35947.44</v>
      </c>
      <c r="H225" s="8">
        <v>37084.57</v>
      </c>
      <c r="I225" s="8">
        <v>58177.31</v>
      </c>
      <c r="J225" s="23">
        <f t="shared" si="1"/>
        <v>0.0001298621075</v>
      </c>
    </row>
    <row r="226" ht="15.75" customHeight="1">
      <c r="A226" s="3" t="s">
        <v>828</v>
      </c>
      <c r="B226" s="8">
        <v>1720.0</v>
      </c>
      <c r="C226" s="8">
        <v>28705.087</v>
      </c>
      <c r="D226" s="8">
        <v>2354.35</v>
      </c>
      <c r="E226" s="8">
        <v>10554.63</v>
      </c>
      <c r="F226" s="8">
        <v>26958.712</v>
      </c>
      <c r="G226" s="8">
        <v>28698.975</v>
      </c>
      <c r="H226" s="8">
        <v>30522.678</v>
      </c>
      <c r="I226" s="8">
        <v>34815.43</v>
      </c>
      <c r="J226" s="23">
        <f t="shared" si="1"/>
        <v>0.001207366621</v>
      </c>
    </row>
    <row r="227" ht="15.75" customHeight="1">
      <c r="A227" s="3" t="s">
        <v>829</v>
      </c>
      <c r="B227" s="8">
        <v>319.0</v>
      </c>
      <c r="C227" s="8">
        <v>31164.766</v>
      </c>
      <c r="D227" s="8">
        <v>2825.972</v>
      </c>
      <c r="E227" s="8">
        <v>21797.63</v>
      </c>
      <c r="F227" s="8">
        <v>29147.925</v>
      </c>
      <c r="G227" s="8">
        <v>30793.07</v>
      </c>
      <c r="H227" s="8">
        <v>33330.51</v>
      </c>
      <c r="I227" s="8">
        <v>38454.25</v>
      </c>
      <c r="J227" s="23">
        <f t="shared" si="1"/>
        <v>0.0002239243908</v>
      </c>
    </row>
    <row r="228" ht="15.75" customHeight="1">
      <c r="A228" s="3" t="s">
        <v>830</v>
      </c>
      <c r="B228" s="8">
        <v>582.0</v>
      </c>
      <c r="C228" s="8">
        <v>28659.339</v>
      </c>
      <c r="D228" s="8">
        <v>1494.089</v>
      </c>
      <c r="E228" s="8">
        <v>25131.97</v>
      </c>
      <c r="F228" s="8">
        <v>27758.7</v>
      </c>
      <c r="G228" s="8">
        <v>28459.5</v>
      </c>
      <c r="H228" s="8">
        <v>29848.49</v>
      </c>
      <c r="I228" s="8">
        <v>33642.19</v>
      </c>
      <c r="J228" s="23">
        <f t="shared" si="1"/>
        <v>0.0004085391706</v>
      </c>
    </row>
    <row r="229" ht="15.75" customHeight="1">
      <c r="A229" s="3" t="s">
        <v>831</v>
      </c>
      <c r="B229" s="8">
        <v>587.0</v>
      </c>
      <c r="C229" s="8">
        <v>37761.988</v>
      </c>
      <c r="D229" s="8">
        <v>7226.939</v>
      </c>
      <c r="E229" s="8">
        <v>19712.86</v>
      </c>
      <c r="F229" s="8">
        <v>31485.71</v>
      </c>
      <c r="G229" s="8">
        <v>38182.49</v>
      </c>
      <c r="H229" s="8">
        <v>41012.845</v>
      </c>
      <c r="I229" s="8">
        <v>61226.9</v>
      </c>
      <c r="J229" s="23">
        <f t="shared" si="1"/>
        <v>0.0004120489573</v>
      </c>
    </row>
    <row r="230" ht="15.75" customHeight="1">
      <c r="A230" s="3" t="s">
        <v>832</v>
      </c>
      <c r="B230" s="8">
        <v>107.0</v>
      </c>
      <c r="C230" s="8">
        <v>14115.7</v>
      </c>
      <c r="D230" s="8">
        <v>1719.034</v>
      </c>
      <c r="E230" s="8">
        <v>4854.67</v>
      </c>
      <c r="F230" s="8">
        <v>13674.07</v>
      </c>
      <c r="G230" s="8">
        <v>14291.14</v>
      </c>
      <c r="H230" s="8">
        <v>15433.03</v>
      </c>
      <c r="I230" s="8">
        <v>16667.7</v>
      </c>
      <c r="J230" s="23">
        <f t="shared" si="1"/>
        <v>0.00007510943515</v>
      </c>
    </row>
    <row r="231" ht="15.75" customHeight="1">
      <c r="A231" s="3" t="s">
        <v>833</v>
      </c>
      <c r="B231" s="8">
        <v>263.0</v>
      </c>
      <c r="C231" s="8">
        <v>24069.489</v>
      </c>
      <c r="D231" s="8">
        <v>1227.163</v>
      </c>
      <c r="E231" s="8">
        <v>17424.64</v>
      </c>
      <c r="F231" s="8">
        <v>23547.77</v>
      </c>
      <c r="G231" s="8">
        <v>24194.7</v>
      </c>
      <c r="H231" s="8">
        <v>24745.665</v>
      </c>
      <c r="I231" s="8">
        <v>26788.83</v>
      </c>
      <c r="J231" s="23">
        <f t="shared" si="1"/>
        <v>0.0001846147799</v>
      </c>
    </row>
    <row r="232" ht="15.75" customHeight="1">
      <c r="A232" s="3" t="s">
        <v>834</v>
      </c>
      <c r="B232" s="8">
        <v>622.0</v>
      </c>
      <c r="C232" s="8">
        <v>23410.43</v>
      </c>
      <c r="D232" s="8">
        <v>5215.426</v>
      </c>
      <c r="E232" s="8">
        <v>5142.27</v>
      </c>
      <c r="F232" s="8">
        <v>21165.368</v>
      </c>
      <c r="G232" s="8">
        <v>23069.31</v>
      </c>
      <c r="H232" s="8">
        <v>25200.63</v>
      </c>
      <c r="I232" s="8">
        <v>122214.6</v>
      </c>
      <c r="J232" s="23">
        <f t="shared" si="1"/>
        <v>0.0004366174641</v>
      </c>
    </row>
    <row r="233" ht="15.75" customHeight="1">
      <c r="A233" s="3" t="s">
        <v>835</v>
      </c>
      <c r="B233" s="8">
        <v>578.0</v>
      </c>
      <c r="C233" s="8">
        <v>18973.343</v>
      </c>
      <c r="D233" s="8">
        <v>4163.588</v>
      </c>
      <c r="E233" s="8">
        <v>8942.26</v>
      </c>
      <c r="F233" s="8">
        <v>17434.005</v>
      </c>
      <c r="G233" s="8">
        <v>18938.435</v>
      </c>
      <c r="H233" s="8">
        <v>20600.37</v>
      </c>
      <c r="I233" s="8">
        <v>33554.82</v>
      </c>
      <c r="J233" s="23">
        <f t="shared" si="1"/>
        <v>0.0004057313413</v>
      </c>
    </row>
    <row r="234" ht="15.75" customHeight="1">
      <c r="A234" s="3" t="s">
        <v>836</v>
      </c>
      <c r="B234" s="8">
        <v>259.0</v>
      </c>
      <c r="C234" s="8">
        <v>7419.276</v>
      </c>
      <c r="D234" s="8">
        <v>1851.741</v>
      </c>
      <c r="E234" s="8">
        <v>3325.98</v>
      </c>
      <c r="F234" s="8">
        <v>5576.29</v>
      </c>
      <c r="G234" s="8">
        <v>7479.98</v>
      </c>
      <c r="H234" s="8">
        <v>8939.245</v>
      </c>
      <c r="I234" s="8">
        <v>13873.52</v>
      </c>
      <c r="J234" s="23">
        <f t="shared" si="1"/>
        <v>0.0001818069505</v>
      </c>
    </row>
    <row r="235" ht="15.75" customHeight="1">
      <c r="A235" s="3" t="s">
        <v>837</v>
      </c>
      <c r="B235" s="8">
        <v>827.0</v>
      </c>
      <c r="C235" s="8">
        <v>28433.029</v>
      </c>
      <c r="D235" s="8">
        <v>4729.989</v>
      </c>
      <c r="E235" s="8">
        <v>17891.34</v>
      </c>
      <c r="F235" s="8">
        <v>25820.515</v>
      </c>
      <c r="G235" s="8">
        <v>28330.55</v>
      </c>
      <c r="H235" s="8">
        <v>30257.38</v>
      </c>
      <c r="I235" s="8">
        <v>87382.23</v>
      </c>
      <c r="J235" s="23">
        <f t="shared" si="1"/>
        <v>0.0005805187184</v>
      </c>
    </row>
    <row r="236" ht="15.75" customHeight="1">
      <c r="A236" s="3" t="s">
        <v>838</v>
      </c>
      <c r="B236" s="8">
        <v>136.0</v>
      </c>
      <c r="C236" s="8">
        <v>15416.349</v>
      </c>
      <c r="D236" s="8">
        <v>35405.288</v>
      </c>
      <c r="E236" s="8">
        <v>528.27</v>
      </c>
      <c r="F236" s="8">
        <v>10763.518</v>
      </c>
      <c r="G236" s="8">
        <v>10763.95</v>
      </c>
      <c r="H236" s="8">
        <v>11840.3</v>
      </c>
      <c r="I236" s="8">
        <v>343249.43</v>
      </c>
      <c r="J236" s="23">
        <f t="shared" si="1"/>
        <v>0.00009546619795</v>
      </c>
    </row>
    <row r="237" ht="15.75" customHeight="1">
      <c r="A237" s="3" t="s">
        <v>839</v>
      </c>
      <c r="B237" s="8">
        <v>2.0</v>
      </c>
      <c r="C237" s="8">
        <v>1679.57</v>
      </c>
      <c r="D237" s="8">
        <v>91.91</v>
      </c>
      <c r="E237" s="8">
        <v>1614.58</v>
      </c>
      <c r="F237" s="8">
        <v>1647.075</v>
      </c>
      <c r="G237" s="8">
        <v>1679.57</v>
      </c>
      <c r="H237" s="8">
        <v>1712.065</v>
      </c>
      <c r="I237" s="8">
        <v>1744.56</v>
      </c>
      <c r="J237" s="23">
        <f t="shared" si="1"/>
        <v>0.000001403914676</v>
      </c>
    </row>
    <row r="238" ht="15.75" customHeight="1">
      <c r="A238" s="3" t="s">
        <v>840</v>
      </c>
      <c r="B238" s="8">
        <v>498.0</v>
      </c>
      <c r="C238" s="8">
        <v>23345.798</v>
      </c>
      <c r="D238" s="8">
        <v>3544.215</v>
      </c>
      <c r="E238" s="8">
        <v>13424.74</v>
      </c>
      <c r="F238" s="8">
        <v>21398.062</v>
      </c>
      <c r="G238" s="8">
        <v>22902.905</v>
      </c>
      <c r="H238" s="8">
        <v>24993.368</v>
      </c>
      <c r="I238" s="8">
        <v>38013.87</v>
      </c>
      <c r="J238" s="23">
        <f t="shared" si="1"/>
        <v>0.0003495747542</v>
      </c>
    </row>
    <row r="239" ht="15.75" customHeight="1">
      <c r="A239" s="3" t="s">
        <v>841</v>
      </c>
      <c r="B239" s="8">
        <v>61.0</v>
      </c>
      <c r="C239" s="8">
        <v>10960.425</v>
      </c>
      <c r="D239" s="8">
        <v>2627.336</v>
      </c>
      <c r="E239" s="8">
        <v>6459.38</v>
      </c>
      <c r="F239" s="8">
        <v>9403.23</v>
      </c>
      <c r="G239" s="8">
        <v>10339.51</v>
      </c>
      <c r="H239" s="8">
        <v>12924.39</v>
      </c>
      <c r="I239" s="8">
        <v>20092.28</v>
      </c>
      <c r="J239" s="23">
        <f t="shared" si="1"/>
        <v>0.00004281939761</v>
      </c>
    </row>
    <row r="240" ht="15.75" customHeight="1">
      <c r="A240" s="3" t="s">
        <v>842</v>
      </c>
      <c r="B240" s="8">
        <v>551.0</v>
      </c>
      <c r="C240" s="8">
        <v>15829.664</v>
      </c>
      <c r="D240" s="8">
        <v>2851.747</v>
      </c>
      <c r="E240" s="8">
        <v>2152.78</v>
      </c>
      <c r="F240" s="8">
        <v>14528.805</v>
      </c>
      <c r="G240" s="8">
        <v>15682.38</v>
      </c>
      <c r="H240" s="8">
        <v>16960.82</v>
      </c>
      <c r="I240" s="8">
        <v>27580.5</v>
      </c>
      <c r="J240" s="23">
        <f t="shared" si="1"/>
        <v>0.0003867784932</v>
      </c>
    </row>
    <row r="241" ht="15.75" customHeight="1">
      <c r="A241" s="3" t="s">
        <v>843</v>
      </c>
      <c r="B241" s="8">
        <v>369.0</v>
      </c>
      <c r="C241" s="8">
        <v>11865.707</v>
      </c>
      <c r="D241" s="8">
        <v>3214.662</v>
      </c>
      <c r="E241" s="8">
        <v>4164.11</v>
      </c>
      <c r="F241" s="8">
        <v>9487.34</v>
      </c>
      <c r="G241" s="8">
        <v>12455.62</v>
      </c>
      <c r="H241" s="8">
        <v>13770.96</v>
      </c>
      <c r="I241" s="8">
        <v>32616.97</v>
      </c>
      <c r="J241" s="23">
        <f t="shared" si="1"/>
        <v>0.0002590222577</v>
      </c>
    </row>
    <row r="242" ht="15.75" customHeight="1">
      <c r="A242" s="3" t="s">
        <v>844</v>
      </c>
      <c r="B242" s="8">
        <v>1.0</v>
      </c>
      <c r="C242" s="8">
        <v>8743.01</v>
      </c>
      <c r="E242" s="8">
        <v>8743.01</v>
      </c>
      <c r="F242" s="8">
        <v>8743.01</v>
      </c>
      <c r="G242" s="8">
        <v>8743.01</v>
      </c>
      <c r="H242" s="8">
        <v>8743.01</v>
      </c>
      <c r="I242" s="8">
        <v>8743.01</v>
      </c>
      <c r="J242" s="23">
        <f t="shared" si="1"/>
        <v>0.0000007019573378</v>
      </c>
    </row>
    <row r="243" ht="15.75" customHeight="1">
      <c r="A243" s="3" t="s">
        <v>845</v>
      </c>
      <c r="B243" s="8">
        <v>14.0</v>
      </c>
      <c r="C243" s="8">
        <v>17469.127</v>
      </c>
      <c r="D243" s="8">
        <v>3552.092</v>
      </c>
      <c r="E243" s="8">
        <v>11430.35</v>
      </c>
      <c r="F243" s="8">
        <v>14622.275</v>
      </c>
      <c r="G243" s="8">
        <v>18919.16</v>
      </c>
      <c r="H243" s="8">
        <v>20400.035</v>
      </c>
      <c r="I243" s="8">
        <v>21036.53</v>
      </c>
      <c r="J243" s="23">
        <f t="shared" si="1"/>
        <v>0.00000982740273</v>
      </c>
    </row>
    <row r="244" ht="15.75" customHeight="1">
      <c r="A244" s="3" t="s">
        <v>846</v>
      </c>
      <c r="B244" s="8">
        <v>1.0</v>
      </c>
      <c r="C244" s="8">
        <v>2677.24</v>
      </c>
      <c r="E244" s="8">
        <v>2677.24</v>
      </c>
      <c r="F244" s="8">
        <v>2677.24</v>
      </c>
      <c r="G244" s="8">
        <v>2677.24</v>
      </c>
      <c r="H244" s="8">
        <v>2677.24</v>
      </c>
      <c r="I244" s="8">
        <v>2677.24</v>
      </c>
      <c r="J244" s="23">
        <f t="shared" si="1"/>
        <v>0.0000007019573378</v>
      </c>
    </row>
    <row r="245" ht="15.75" customHeight="1">
      <c r="A245" s="3" t="s">
        <v>847</v>
      </c>
      <c r="B245" s="8">
        <v>34.0</v>
      </c>
      <c r="C245" s="8">
        <v>18982.651</v>
      </c>
      <c r="D245" s="8">
        <v>2563.55</v>
      </c>
      <c r="E245" s="8">
        <v>7130.29</v>
      </c>
      <c r="F245" s="8">
        <v>18092.52</v>
      </c>
      <c r="G245" s="8">
        <v>19240.375</v>
      </c>
      <c r="H245" s="8">
        <v>20462.452</v>
      </c>
      <c r="I245" s="8">
        <v>22257.96</v>
      </c>
      <c r="J245" s="23">
        <f t="shared" si="1"/>
        <v>0.00002386654949</v>
      </c>
    </row>
    <row r="246" ht="15.75" customHeight="1">
      <c r="A246" s="3" t="s">
        <v>848</v>
      </c>
      <c r="B246" s="8">
        <v>3.0</v>
      </c>
      <c r="C246" s="8">
        <v>10205.633</v>
      </c>
      <c r="D246" s="8">
        <v>6326.742</v>
      </c>
      <c r="E246" s="8">
        <v>3032.41</v>
      </c>
      <c r="F246" s="8">
        <v>7813.095</v>
      </c>
      <c r="G246" s="8">
        <v>12593.78</v>
      </c>
      <c r="H246" s="8">
        <v>13792.245</v>
      </c>
      <c r="I246" s="8">
        <v>14990.71</v>
      </c>
      <c r="J246" s="23">
        <f t="shared" si="1"/>
        <v>0.000002105872014</v>
      </c>
    </row>
    <row r="247" ht="15.75" customHeight="1">
      <c r="A247" s="3" t="s">
        <v>849</v>
      </c>
      <c r="B247" s="8">
        <v>1.0</v>
      </c>
      <c r="C247" s="8">
        <v>4036.62</v>
      </c>
      <c r="E247" s="8">
        <v>4036.62</v>
      </c>
      <c r="F247" s="8">
        <v>4036.62</v>
      </c>
      <c r="G247" s="8">
        <v>4036.62</v>
      </c>
      <c r="H247" s="8">
        <v>4036.62</v>
      </c>
      <c r="I247" s="8">
        <v>4036.62</v>
      </c>
      <c r="J247" s="23">
        <f t="shared" si="1"/>
        <v>0.0000007019573378</v>
      </c>
    </row>
    <row r="248" ht="15.75" customHeight="1">
      <c r="A248" s="3" t="s">
        <v>850</v>
      </c>
      <c r="B248" s="8">
        <v>4.0</v>
      </c>
      <c r="C248" s="8">
        <v>6200.465</v>
      </c>
      <c r="D248" s="8">
        <v>4516.685</v>
      </c>
      <c r="E248" s="8">
        <v>3231.09</v>
      </c>
      <c r="F248" s="8">
        <v>3786.525</v>
      </c>
      <c r="G248" s="8">
        <v>4326.905</v>
      </c>
      <c r="H248" s="8">
        <v>6740.845</v>
      </c>
      <c r="I248" s="8">
        <v>12916.96</v>
      </c>
      <c r="J248" s="23">
        <f t="shared" si="1"/>
        <v>0.000002807829351</v>
      </c>
    </row>
    <row r="249" ht="15.75" customHeight="1">
      <c r="A249" s="3" t="s">
        <v>851</v>
      </c>
      <c r="B249" s="8">
        <v>267.0</v>
      </c>
      <c r="C249" s="8">
        <v>25528.308</v>
      </c>
      <c r="D249" s="8">
        <v>938.689</v>
      </c>
      <c r="E249" s="8">
        <v>20525.16</v>
      </c>
      <c r="F249" s="8">
        <v>25113.49</v>
      </c>
      <c r="G249" s="8">
        <v>25618.8</v>
      </c>
      <c r="H249" s="8">
        <v>26112.445</v>
      </c>
      <c r="I249" s="8">
        <v>27145.16</v>
      </c>
      <c r="J249" s="23">
        <f t="shared" si="1"/>
        <v>0.0001874226092</v>
      </c>
    </row>
    <row r="250" ht="15.75" customHeight="1">
      <c r="A250" s="3" t="s">
        <v>852</v>
      </c>
      <c r="B250" s="8">
        <v>121.0</v>
      </c>
      <c r="C250" s="8">
        <v>27601.471</v>
      </c>
      <c r="D250" s="8">
        <v>3681.821</v>
      </c>
      <c r="E250" s="8">
        <v>8607.94</v>
      </c>
      <c r="F250" s="8">
        <v>25746.54</v>
      </c>
      <c r="G250" s="8">
        <v>27592.13</v>
      </c>
      <c r="H250" s="8">
        <v>29345.94</v>
      </c>
      <c r="I250" s="8">
        <v>36490.12</v>
      </c>
      <c r="J250" s="23">
        <f t="shared" si="1"/>
        <v>0.00008493683788</v>
      </c>
    </row>
    <row r="251" ht="15.75" customHeight="1">
      <c r="A251" s="3" t="s">
        <v>853</v>
      </c>
      <c r="B251" s="8">
        <v>559.0</v>
      </c>
      <c r="C251" s="8">
        <v>16267.052</v>
      </c>
      <c r="D251" s="8">
        <v>3154.113</v>
      </c>
      <c r="E251" s="8">
        <v>4459.45</v>
      </c>
      <c r="F251" s="8">
        <v>14373.84</v>
      </c>
      <c r="G251" s="8">
        <v>15443.66</v>
      </c>
      <c r="H251" s="8">
        <v>17433.425</v>
      </c>
      <c r="I251" s="8">
        <v>29020.98</v>
      </c>
      <c r="J251" s="23">
        <f t="shared" si="1"/>
        <v>0.0003923941519</v>
      </c>
    </row>
    <row r="252" ht="15.75" customHeight="1">
      <c r="A252" s="3" t="s">
        <v>854</v>
      </c>
      <c r="B252" s="8">
        <v>787.0</v>
      </c>
      <c r="C252" s="8">
        <v>8349.668</v>
      </c>
      <c r="D252" s="8">
        <v>2531.154</v>
      </c>
      <c r="E252" s="8">
        <v>1442.5</v>
      </c>
      <c r="F252" s="8">
        <v>6671.19</v>
      </c>
      <c r="G252" s="8">
        <v>8150.95</v>
      </c>
      <c r="H252" s="8">
        <v>9816.775</v>
      </c>
      <c r="I252" s="8">
        <v>16309.01</v>
      </c>
      <c r="J252" s="23">
        <f t="shared" si="1"/>
        <v>0.0005524404249</v>
      </c>
    </row>
    <row r="253" ht="15.75" customHeight="1">
      <c r="A253" s="3" t="s">
        <v>855</v>
      </c>
      <c r="B253" s="8">
        <v>263.0</v>
      </c>
      <c r="C253" s="8">
        <v>5295.668</v>
      </c>
      <c r="D253" s="8">
        <v>2323.063</v>
      </c>
      <c r="E253" s="8">
        <v>1779.21</v>
      </c>
      <c r="F253" s="8">
        <v>3669.55</v>
      </c>
      <c r="G253" s="8">
        <v>4655.13</v>
      </c>
      <c r="H253" s="8">
        <v>6436.155</v>
      </c>
      <c r="I253" s="8">
        <v>17602.55</v>
      </c>
      <c r="J253" s="23">
        <f t="shared" si="1"/>
        <v>0.0001846147799</v>
      </c>
    </row>
    <row r="254" ht="15.75" customHeight="1">
      <c r="A254" s="3" t="s">
        <v>856</v>
      </c>
      <c r="B254" s="8">
        <v>636.0</v>
      </c>
      <c r="C254" s="8">
        <v>7815.583</v>
      </c>
      <c r="D254" s="8">
        <v>2326.239</v>
      </c>
      <c r="E254" s="8">
        <v>1555.56</v>
      </c>
      <c r="F254" s="8">
        <v>6068.66</v>
      </c>
      <c r="G254" s="8">
        <v>8198.82</v>
      </c>
      <c r="H254" s="8">
        <v>9386.31</v>
      </c>
      <c r="I254" s="8">
        <v>15046.3</v>
      </c>
      <c r="J254" s="23">
        <f t="shared" si="1"/>
        <v>0.0004464448669</v>
      </c>
    </row>
    <row r="255" ht="15.75" customHeight="1">
      <c r="A255" s="3" t="s">
        <v>857</v>
      </c>
      <c r="B255" s="8">
        <v>77.0</v>
      </c>
      <c r="C255" s="8">
        <v>5357.631</v>
      </c>
      <c r="D255" s="8">
        <v>2065.81</v>
      </c>
      <c r="E255" s="8">
        <v>2132.24</v>
      </c>
      <c r="F255" s="8">
        <v>4041.89</v>
      </c>
      <c r="G255" s="8">
        <v>5173.54</v>
      </c>
      <c r="H255" s="8">
        <v>6274.04</v>
      </c>
      <c r="I255" s="8">
        <v>13049.06</v>
      </c>
      <c r="J255" s="23">
        <f t="shared" si="1"/>
        <v>0.00005405071501</v>
      </c>
    </row>
    <row r="256" ht="15.75" customHeight="1">
      <c r="A256" s="3" t="s">
        <v>858</v>
      </c>
      <c r="B256" s="8">
        <v>967.0</v>
      </c>
      <c r="C256" s="8">
        <v>11760.823</v>
      </c>
      <c r="D256" s="8">
        <v>3295.797</v>
      </c>
      <c r="E256" s="8">
        <v>3525.07</v>
      </c>
      <c r="F256" s="8">
        <v>10041.265</v>
      </c>
      <c r="G256" s="8">
        <v>10316.78</v>
      </c>
      <c r="H256" s="8">
        <v>14185.72</v>
      </c>
      <c r="I256" s="8">
        <v>22165.19</v>
      </c>
      <c r="J256" s="23">
        <f t="shared" si="1"/>
        <v>0.0006787927457</v>
      </c>
    </row>
    <row r="257" ht="15.75" customHeight="1">
      <c r="A257" s="3" t="s">
        <v>859</v>
      </c>
      <c r="B257" s="8">
        <v>887.0</v>
      </c>
      <c r="C257" s="8">
        <v>11184.298</v>
      </c>
      <c r="D257" s="8">
        <v>3345.768</v>
      </c>
      <c r="E257" s="8">
        <v>4024.14</v>
      </c>
      <c r="F257" s="8">
        <v>9331.9</v>
      </c>
      <c r="G257" s="8">
        <v>10094.01</v>
      </c>
      <c r="H257" s="8">
        <v>13234.195</v>
      </c>
      <c r="I257" s="8">
        <v>22782.5</v>
      </c>
      <c r="J257" s="23">
        <f t="shared" si="1"/>
        <v>0.0006226361587</v>
      </c>
    </row>
    <row r="258" ht="15.75" customHeight="1">
      <c r="A258" s="3" t="s">
        <v>860</v>
      </c>
      <c r="B258" s="8">
        <v>327.0</v>
      </c>
      <c r="C258" s="8">
        <v>10674.683</v>
      </c>
      <c r="D258" s="8">
        <v>3260.898</v>
      </c>
      <c r="E258" s="8">
        <v>576.97</v>
      </c>
      <c r="F258" s="8">
        <v>8545.985</v>
      </c>
      <c r="G258" s="8">
        <v>10030.4</v>
      </c>
      <c r="H258" s="8">
        <v>12267.575</v>
      </c>
      <c r="I258" s="8">
        <v>21459.23</v>
      </c>
      <c r="J258" s="23">
        <f t="shared" si="1"/>
        <v>0.0002295400495</v>
      </c>
    </row>
    <row r="259" ht="15.75" customHeight="1">
      <c r="A259" s="3" t="s">
        <v>861</v>
      </c>
      <c r="B259" s="8">
        <v>570.0</v>
      </c>
      <c r="C259" s="8">
        <v>13702.782</v>
      </c>
      <c r="D259" s="8">
        <v>2453.639</v>
      </c>
      <c r="E259" s="8">
        <v>6091.92</v>
      </c>
      <c r="F259" s="8">
        <v>11459.76</v>
      </c>
      <c r="G259" s="8">
        <v>14720.085</v>
      </c>
      <c r="H259" s="8">
        <v>15402.43</v>
      </c>
      <c r="I259" s="8">
        <v>18468.66</v>
      </c>
      <c r="J259" s="23">
        <f t="shared" si="1"/>
        <v>0.0004001156826</v>
      </c>
    </row>
    <row r="260" ht="15.75" customHeight="1">
      <c r="A260" s="3" t="s">
        <v>862</v>
      </c>
      <c r="B260" s="8">
        <v>389.0</v>
      </c>
      <c r="C260" s="8">
        <v>14746.495</v>
      </c>
      <c r="D260" s="8">
        <v>2856.31</v>
      </c>
      <c r="E260" s="8">
        <v>6982.23</v>
      </c>
      <c r="F260" s="8">
        <v>12206.12</v>
      </c>
      <c r="G260" s="8">
        <v>15865.71</v>
      </c>
      <c r="H260" s="8">
        <v>16714.22</v>
      </c>
      <c r="I260" s="8">
        <v>19331.68</v>
      </c>
      <c r="J260" s="23">
        <f t="shared" si="1"/>
        <v>0.0002730614044</v>
      </c>
    </row>
    <row r="261" ht="15.75" customHeight="1">
      <c r="A261" s="3" t="s">
        <v>863</v>
      </c>
      <c r="B261" s="8">
        <v>365.0</v>
      </c>
      <c r="C261" s="8">
        <v>16496.937</v>
      </c>
      <c r="D261" s="8">
        <v>2370.592</v>
      </c>
      <c r="E261" s="8">
        <v>10050.85</v>
      </c>
      <c r="F261" s="8">
        <v>15083.5</v>
      </c>
      <c r="G261" s="8">
        <v>15753.94</v>
      </c>
      <c r="H261" s="8">
        <v>18048.39</v>
      </c>
      <c r="I261" s="8">
        <v>25582.99</v>
      </c>
      <c r="J261" s="23">
        <f t="shared" si="1"/>
        <v>0.0002562144283</v>
      </c>
    </row>
    <row r="262" ht="15.75" customHeight="1">
      <c r="A262" s="3" t="s">
        <v>864</v>
      </c>
      <c r="B262" s="8">
        <v>351.0</v>
      </c>
      <c r="C262" s="8">
        <v>9227.939</v>
      </c>
      <c r="D262" s="8">
        <v>1466.486</v>
      </c>
      <c r="E262" s="8">
        <v>3619.13</v>
      </c>
      <c r="F262" s="8">
        <v>8367.71</v>
      </c>
      <c r="G262" s="8">
        <v>9181.41</v>
      </c>
      <c r="H262" s="8">
        <v>9785.76</v>
      </c>
      <c r="I262" s="8">
        <v>14614.66</v>
      </c>
      <c r="J262" s="23">
        <f t="shared" si="1"/>
        <v>0.0002463870256</v>
      </c>
    </row>
    <row r="263" ht="15.75" customHeight="1">
      <c r="A263" s="3" t="s">
        <v>865</v>
      </c>
      <c r="B263" s="8">
        <v>194.0</v>
      </c>
      <c r="C263" s="8">
        <v>10649.391</v>
      </c>
      <c r="D263" s="8">
        <v>1477.697</v>
      </c>
      <c r="E263" s="8">
        <v>4778.93</v>
      </c>
      <c r="F263" s="8">
        <v>10041.19</v>
      </c>
      <c r="G263" s="8">
        <v>10542.16</v>
      </c>
      <c r="H263" s="8">
        <v>10917.908</v>
      </c>
      <c r="I263" s="8">
        <v>17410.71</v>
      </c>
      <c r="J263" s="23">
        <f t="shared" si="1"/>
        <v>0.0001361797235</v>
      </c>
    </row>
    <row r="264" ht="15.75" customHeight="1">
      <c r="A264" s="3" t="s">
        <v>866</v>
      </c>
      <c r="B264" s="8">
        <v>195.0</v>
      </c>
      <c r="C264" s="8">
        <v>11002.307</v>
      </c>
      <c r="D264" s="8">
        <v>1554.408</v>
      </c>
      <c r="E264" s="8">
        <v>2443.05</v>
      </c>
      <c r="F264" s="8">
        <v>10582.61</v>
      </c>
      <c r="G264" s="8">
        <v>10916.29</v>
      </c>
      <c r="H264" s="8">
        <v>11216.27</v>
      </c>
      <c r="I264" s="8">
        <v>15458.1</v>
      </c>
      <c r="J264" s="23">
        <f t="shared" si="1"/>
        <v>0.0001368816809</v>
      </c>
    </row>
    <row r="265" ht="15.75" customHeight="1">
      <c r="A265" s="3" t="s">
        <v>867</v>
      </c>
      <c r="B265" s="8">
        <v>298.0</v>
      </c>
      <c r="C265" s="8">
        <v>10543.601</v>
      </c>
      <c r="D265" s="8">
        <v>1869.044</v>
      </c>
      <c r="E265" s="8">
        <v>3846.15</v>
      </c>
      <c r="F265" s="8">
        <v>9314.02</v>
      </c>
      <c r="G265" s="8">
        <v>10155.48</v>
      </c>
      <c r="H265" s="8">
        <v>11374.685</v>
      </c>
      <c r="I265" s="8">
        <v>17105.05</v>
      </c>
      <c r="J265" s="23">
        <f t="shared" si="1"/>
        <v>0.0002091832867</v>
      </c>
    </row>
    <row r="266" ht="15.75" customHeight="1">
      <c r="A266" s="3" t="s">
        <v>868</v>
      </c>
      <c r="B266" s="8">
        <v>68.0</v>
      </c>
      <c r="C266" s="8">
        <v>12536.774</v>
      </c>
      <c r="D266" s="8">
        <v>2646.532</v>
      </c>
      <c r="E266" s="8">
        <v>7414.34</v>
      </c>
      <c r="F266" s="8">
        <v>10711.78</v>
      </c>
      <c r="G266" s="8">
        <v>11955.895</v>
      </c>
      <c r="H266" s="8">
        <v>12952.772</v>
      </c>
      <c r="I266" s="8">
        <v>19446.39</v>
      </c>
      <c r="J266" s="23">
        <f t="shared" si="1"/>
        <v>0.00004773309897</v>
      </c>
    </row>
    <row r="267" ht="15.75" customHeight="1">
      <c r="A267" s="3" t="s">
        <v>869</v>
      </c>
      <c r="B267" s="8">
        <v>322.0</v>
      </c>
      <c r="C267" s="8">
        <v>16183.268</v>
      </c>
      <c r="D267" s="8">
        <v>2499.691</v>
      </c>
      <c r="E267" s="8">
        <v>9015.78</v>
      </c>
      <c r="F267" s="8">
        <v>13562.455</v>
      </c>
      <c r="G267" s="8">
        <v>17093.95</v>
      </c>
      <c r="H267" s="8">
        <v>17901.74</v>
      </c>
      <c r="I267" s="8">
        <v>22038.16</v>
      </c>
      <c r="J267" s="23">
        <f t="shared" si="1"/>
        <v>0.0002260302628</v>
      </c>
    </row>
    <row r="268" ht="15.75" customHeight="1">
      <c r="A268" s="3" t="s">
        <v>870</v>
      </c>
      <c r="B268" s="8">
        <v>302.0</v>
      </c>
      <c r="C268" s="8">
        <v>12970.629</v>
      </c>
      <c r="D268" s="8">
        <v>2364.14</v>
      </c>
      <c r="E268" s="8">
        <v>5685.85</v>
      </c>
      <c r="F268" s="8">
        <v>11367.45</v>
      </c>
      <c r="G268" s="8">
        <v>13676.39</v>
      </c>
      <c r="H268" s="8">
        <v>14186.09</v>
      </c>
      <c r="I268" s="8">
        <v>17950.84</v>
      </c>
      <c r="J268" s="23">
        <f t="shared" si="1"/>
        <v>0.000211991116</v>
      </c>
    </row>
    <row r="269" ht="15.75" customHeight="1">
      <c r="A269" s="3" t="s">
        <v>871</v>
      </c>
      <c r="B269" s="8">
        <v>879.0</v>
      </c>
      <c r="C269" s="8">
        <v>12330.721</v>
      </c>
      <c r="D269" s="8">
        <v>3498.276</v>
      </c>
      <c r="E269" s="8">
        <v>2668.59</v>
      </c>
      <c r="F269" s="8">
        <v>9725.18</v>
      </c>
      <c r="G269" s="8">
        <v>12366.6</v>
      </c>
      <c r="H269" s="8">
        <v>14373.215</v>
      </c>
      <c r="I269" s="8">
        <v>22783.76</v>
      </c>
      <c r="J269" s="23">
        <f t="shared" si="1"/>
        <v>0.0006170205</v>
      </c>
    </row>
    <row r="270" ht="15.75" customHeight="1">
      <c r="A270" s="3" t="s">
        <v>872</v>
      </c>
      <c r="B270" s="8">
        <v>904.0</v>
      </c>
      <c r="C270" s="8">
        <v>7287.831</v>
      </c>
      <c r="D270" s="8">
        <v>2002.996</v>
      </c>
      <c r="E270" s="8">
        <v>313.18</v>
      </c>
      <c r="F270" s="8">
        <v>5905.12</v>
      </c>
      <c r="G270" s="8">
        <v>7703.7</v>
      </c>
      <c r="H270" s="8">
        <v>8586.668</v>
      </c>
      <c r="I270" s="8">
        <v>17125.62</v>
      </c>
      <c r="J270" s="23">
        <f t="shared" si="1"/>
        <v>0.0006345694334</v>
      </c>
    </row>
    <row r="271" ht="15.75" customHeight="1">
      <c r="A271" s="3" t="s">
        <v>873</v>
      </c>
      <c r="B271" s="8">
        <v>2.0</v>
      </c>
      <c r="C271" s="8">
        <v>18858.295</v>
      </c>
      <c r="D271" s="8">
        <v>5039.26</v>
      </c>
      <c r="E271" s="8">
        <v>15295.0</v>
      </c>
      <c r="F271" s="8">
        <v>17076.648</v>
      </c>
      <c r="G271" s="8">
        <v>18858.295</v>
      </c>
      <c r="H271" s="8">
        <v>20639.942</v>
      </c>
      <c r="I271" s="8">
        <v>22421.59</v>
      </c>
      <c r="J271" s="23">
        <f t="shared" si="1"/>
        <v>0.000001403914676</v>
      </c>
    </row>
    <row r="272" ht="15.75" customHeight="1">
      <c r="A272" s="3" t="s">
        <v>874</v>
      </c>
      <c r="B272" s="8">
        <v>70.0</v>
      </c>
      <c r="C272" s="8">
        <v>16979.379</v>
      </c>
      <c r="D272" s="8">
        <v>1857.135</v>
      </c>
      <c r="E272" s="8">
        <v>3797.51</v>
      </c>
      <c r="F272" s="8">
        <v>16523.522</v>
      </c>
      <c r="G272" s="8">
        <v>17507.475</v>
      </c>
      <c r="H272" s="8">
        <v>17949.235</v>
      </c>
      <c r="I272" s="8">
        <v>18654.15</v>
      </c>
      <c r="J272" s="23">
        <f t="shared" si="1"/>
        <v>0.00004913701365</v>
      </c>
    </row>
    <row r="273" ht="15.75" customHeight="1">
      <c r="A273" s="3" t="s">
        <v>875</v>
      </c>
      <c r="B273" s="8">
        <v>3.0</v>
      </c>
      <c r="C273" s="8">
        <v>14314.567</v>
      </c>
      <c r="D273" s="8">
        <v>2888.149</v>
      </c>
      <c r="E273" s="8">
        <v>10979.62</v>
      </c>
      <c r="F273" s="8">
        <v>13480.8</v>
      </c>
      <c r="G273" s="8">
        <v>15981.98</v>
      </c>
      <c r="H273" s="8">
        <v>15982.04</v>
      </c>
      <c r="I273" s="8">
        <v>15982.1</v>
      </c>
      <c r="J273" s="23">
        <f t="shared" si="1"/>
        <v>0.000002105872014</v>
      </c>
    </row>
    <row r="274" ht="15.75" customHeight="1">
      <c r="A274" s="3" t="s">
        <v>876</v>
      </c>
      <c r="B274" s="8">
        <v>14.0</v>
      </c>
      <c r="C274" s="8">
        <v>74571.658</v>
      </c>
      <c r="D274" s="8">
        <v>26695.689</v>
      </c>
      <c r="E274" s="8">
        <v>11689.97</v>
      </c>
      <c r="F274" s="8">
        <v>82427.535</v>
      </c>
      <c r="G274" s="8">
        <v>84762.725</v>
      </c>
      <c r="H274" s="8">
        <v>86322.17</v>
      </c>
      <c r="I274" s="8">
        <v>87142.39</v>
      </c>
      <c r="J274" s="23">
        <f t="shared" si="1"/>
        <v>0.00000982740273</v>
      </c>
    </row>
    <row r="275" ht="15.75" customHeight="1">
      <c r="A275" s="3" t="s">
        <v>877</v>
      </c>
      <c r="B275" s="8">
        <v>538.0</v>
      </c>
      <c r="C275" s="8">
        <v>20804.776</v>
      </c>
      <c r="D275" s="8">
        <v>4946.225</v>
      </c>
      <c r="E275" s="8">
        <v>9153.33</v>
      </c>
      <c r="F275" s="8">
        <v>18015.88</v>
      </c>
      <c r="G275" s="8">
        <v>19647.035</v>
      </c>
      <c r="H275" s="8">
        <v>23276.67</v>
      </c>
      <c r="I275" s="8">
        <v>41829.34</v>
      </c>
      <c r="J275" s="23">
        <f t="shared" si="1"/>
        <v>0.0003776530478</v>
      </c>
    </row>
    <row r="276" ht="15.75" customHeight="1">
      <c r="A276" s="3" t="s">
        <v>878</v>
      </c>
      <c r="B276" s="8">
        <v>109.0</v>
      </c>
      <c r="C276" s="8">
        <v>15390.292</v>
      </c>
      <c r="D276" s="8">
        <v>4086.04</v>
      </c>
      <c r="E276" s="8">
        <v>1638.78</v>
      </c>
      <c r="F276" s="8">
        <v>12924.33</v>
      </c>
      <c r="G276" s="8">
        <v>16558.38</v>
      </c>
      <c r="H276" s="8">
        <v>18001.39</v>
      </c>
      <c r="I276" s="8">
        <v>23504.61</v>
      </c>
      <c r="J276" s="23">
        <f t="shared" si="1"/>
        <v>0.00007651334982</v>
      </c>
    </row>
    <row r="277" ht="15.75" customHeight="1">
      <c r="A277" s="3" t="s">
        <v>879</v>
      </c>
      <c r="B277" s="8">
        <v>172.0</v>
      </c>
      <c r="C277" s="8">
        <v>18609.29</v>
      </c>
      <c r="D277" s="8">
        <v>2876.659</v>
      </c>
      <c r="E277" s="8">
        <v>2818.48</v>
      </c>
      <c r="F277" s="8">
        <v>17087.788</v>
      </c>
      <c r="G277" s="8">
        <v>19554.37</v>
      </c>
      <c r="H277" s="8">
        <v>20676.92</v>
      </c>
      <c r="I277" s="8">
        <v>22732.25</v>
      </c>
      <c r="J277" s="23">
        <f t="shared" si="1"/>
        <v>0.0001207366621</v>
      </c>
    </row>
    <row r="278" ht="15.75" customHeight="1">
      <c r="A278" s="3" t="s">
        <v>880</v>
      </c>
      <c r="B278" s="8">
        <v>27.0</v>
      </c>
      <c r="C278" s="8">
        <v>11559.311</v>
      </c>
      <c r="D278" s="8">
        <v>13205.699</v>
      </c>
      <c r="E278" s="8">
        <v>854.7</v>
      </c>
      <c r="F278" s="8">
        <v>8333.33</v>
      </c>
      <c r="G278" s="8">
        <v>9615.38</v>
      </c>
      <c r="H278" s="8">
        <v>10256.41</v>
      </c>
      <c r="I278" s="8">
        <v>75961.54</v>
      </c>
      <c r="J278" s="23">
        <f t="shared" si="1"/>
        <v>0.00001895284812</v>
      </c>
    </row>
    <row r="279" ht="15.75" customHeight="1">
      <c r="A279" s="3" t="s">
        <v>881</v>
      </c>
      <c r="B279" s="8">
        <v>1248.0</v>
      </c>
      <c r="C279" s="8">
        <v>14042.622</v>
      </c>
      <c r="D279" s="8">
        <v>3678.84</v>
      </c>
      <c r="E279" s="8">
        <v>6402.31</v>
      </c>
      <c r="F279" s="8">
        <v>11706.545</v>
      </c>
      <c r="G279" s="8">
        <v>13082.18</v>
      </c>
      <c r="H279" s="8">
        <v>14940.03</v>
      </c>
      <c r="I279" s="8">
        <v>28184.38</v>
      </c>
      <c r="J279" s="23">
        <f t="shared" si="1"/>
        <v>0.0008760427576</v>
      </c>
    </row>
    <row r="280" ht="15.75" customHeight="1">
      <c r="A280" s="3" t="s">
        <v>882</v>
      </c>
      <c r="B280" s="8">
        <v>3.0</v>
      </c>
      <c r="C280" s="8">
        <v>3071.57</v>
      </c>
      <c r="D280" s="8">
        <v>668.398</v>
      </c>
      <c r="E280" s="8">
        <v>2368.06</v>
      </c>
      <c r="F280" s="8">
        <v>2758.25</v>
      </c>
      <c r="G280" s="8">
        <v>3148.44</v>
      </c>
      <c r="H280" s="8">
        <v>3423.325</v>
      </c>
      <c r="I280" s="8">
        <v>3698.21</v>
      </c>
      <c r="J280" s="23">
        <f t="shared" si="1"/>
        <v>0.000002105872014</v>
      </c>
    </row>
    <row r="281" ht="15.75" customHeight="1">
      <c r="A281" s="3" t="s">
        <v>883</v>
      </c>
      <c r="B281" s="8">
        <v>7.0</v>
      </c>
      <c r="C281" s="8">
        <v>22114.663</v>
      </c>
      <c r="D281" s="8">
        <v>13570.505</v>
      </c>
      <c r="E281" s="8">
        <v>7691.19</v>
      </c>
      <c r="F281" s="8">
        <v>8368.99</v>
      </c>
      <c r="G281" s="8">
        <v>26513.13</v>
      </c>
      <c r="H281" s="8">
        <v>32689.41</v>
      </c>
      <c r="I281" s="8">
        <v>38481.52</v>
      </c>
      <c r="J281" s="23">
        <f t="shared" si="1"/>
        <v>0.000004913701365</v>
      </c>
    </row>
    <row r="282" ht="15.75" customHeight="1">
      <c r="A282" s="3" t="s">
        <v>884</v>
      </c>
      <c r="B282" s="8">
        <v>144.0</v>
      </c>
      <c r="C282" s="8">
        <v>14473.22</v>
      </c>
      <c r="D282" s="8">
        <v>1257.656</v>
      </c>
      <c r="E282" s="8">
        <v>3224.08</v>
      </c>
      <c r="F282" s="8">
        <v>14364.97</v>
      </c>
      <c r="G282" s="8">
        <v>14491.04</v>
      </c>
      <c r="H282" s="8">
        <v>14746.56</v>
      </c>
      <c r="I282" s="8">
        <v>19476.27</v>
      </c>
      <c r="J282" s="23">
        <f t="shared" si="1"/>
        <v>0.0001010818566</v>
      </c>
    </row>
    <row r="283" ht="15.75" customHeight="1">
      <c r="A283" s="3" t="s">
        <v>885</v>
      </c>
      <c r="B283" s="8">
        <v>99.0</v>
      </c>
      <c r="C283" s="8">
        <v>14212.393</v>
      </c>
      <c r="D283" s="8">
        <v>3166.665</v>
      </c>
      <c r="E283" s="8">
        <v>1776.05</v>
      </c>
      <c r="F283" s="8">
        <v>11967.215</v>
      </c>
      <c r="G283" s="8">
        <v>14728.01</v>
      </c>
      <c r="H283" s="8">
        <v>16507.165</v>
      </c>
      <c r="I283" s="8">
        <v>19000.0</v>
      </c>
      <c r="J283" s="23">
        <f t="shared" si="1"/>
        <v>0.00006949377645</v>
      </c>
    </row>
    <row r="284" ht="15.75" customHeight="1">
      <c r="A284" s="3" t="s">
        <v>886</v>
      </c>
      <c r="B284" s="8">
        <v>226.0</v>
      </c>
      <c r="C284" s="8">
        <v>8886.727</v>
      </c>
      <c r="D284" s="8">
        <v>1948.941</v>
      </c>
      <c r="E284" s="8">
        <v>2310.11</v>
      </c>
      <c r="F284" s="8">
        <v>7729.16</v>
      </c>
      <c r="G284" s="8">
        <v>9289.07</v>
      </c>
      <c r="H284" s="8">
        <v>10222.43</v>
      </c>
      <c r="I284" s="8">
        <v>13004.96</v>
      </c>
      <c r="J284" s="23">
        <f t="shared" si="1"/>
        <v>0.0001586423584</v>
      </c>
    </row>
    <row r="285" ht="15.75" customHeight="1">
      <c r="A285" s="3" t="s">
        <v>887</v>
      </c>
      <c r="B285" s="8">
        <v>30.0</v>
      </c>
      <c r="C285" s="8">
        <v>15664.399</v>
      </c>
      <c r="D285" s="8">
        <v>2643.326</v>
      </c>
      <c r="E285" s="8">
        <v>1990.31</v>
      </c>
      <c r="F285" s="8">
        <v>15766.495</v>
      </c>
      <c r="G285" s="8">
        <v>15898.32</v>
      </c>
      <c r="H285" s="8">
        <v>16603.303</v>
      </c>
      <c r="I285" s="8">
        <v>17297.67</v>
      </c>
      <c r="J285" s="23">
        <f t="shared" si="1"/>
        <v>0.00002105872014</v>
      </c>
    </row>
    <row r="286" ht="15.75" customHeight="1">
      <c r="A286" s="3" t="s">
        <v>888</v>
      </c>
      <c r="B286" s="8">
        <v>162.0</v>
      </c>
      <c r="C286" s="8">
        <v>21671.011</v>
      </c>
      <c r="D286" s="8">
        <v>1366.196</v>
      </c>
      <c r="E286" s="8">
        <v>18113.24</v>
      </c>
      <c r="F286" s="8">
        <v>20623.842</v>
      </c>
      <c r="G286" s="8">
        <v>21658.0</v>
      </c>
      <c r="H286" s="8">
        <v>22765.562</v>
      </c>
      <c r="I286" s="8">
        <v>23988.49</v>
      </c>
      <c r="J286" s="23">
        <f t="shared" si="1"/>
        <v>0.0001137170887</v>
      </c>
    </row>
    <row r="287" ht="15.75" customHeight="1">
      <c r="A287" s="3" t="s">
        <v>889</v>
      </c>
      <c r="B287" s="8">
        <v>1.0</v>
      </c>
      <c r="C287" s="8">
        <v>6191.59</v>
      </c>
      <c r="E287" s="8">
        <v>6191.59</v>
      </c>
      <c r="F287" s="8">
        <v>6191.59</v>
      </c>
      <c r="G287" s="8">
        <v>6191.59</v>
      </c>
      <c r="H287" s="8">
        <v>6191.59</v>
      </c>
      <c r="I287" s="8">
        <v>6191.59</v>
      </c>
      <c r="J287" s="23">
        <f t="shared" si="1"/>
        <v>0.0000007019573378</v>
      </c>
    </row>
    <row r="288" ht="15.75" customHeight="1">
      <c r="A288" s="3" t="s">
        <v>890</v>
      </c>
      <c r="B288" s="8">
        <v>309.0</v>
      </c>
      <c r="C288" s="8">
        <v>18326.259</v>
      </c>
      <c r="D288" s="8">
        <v>11158.555</v>
      </c>
      <c r="E288" s="8">
        <v>5381.95</v>
      </c>
      <c r="F288" s="8">
        <v>15516.62</v>
      </c>
      <c r="G288" s="8">
        <v>16249.15</v>
      </c>
      <c r="H288" s="8">
        <v>17479.45</v>
      </c>
      <c r="I288" s="8">
        <v>147195.18</v>
      </c>
      <c r="J288" s="23">
        <f t="shared" si="1"/>
        <v>0.0002169048174</v>
      </c>
    </row>
    <row r="289" ht="15.75" customHeight="1">
      <c r="A289" s="3" t="s">
        <v>891</v>
      </c>
      <c r="B289" s="8">
        <v>609.0</v>
      </c>
      <c r="C289" s="8">
        <v>12898.399</v>
      </c>
      <c r="D289" s="8">
        <v>10108.086</v>
      </c>
      <c r="E289" s="8">
        <v>1423.12</v>
      </c>
      <c r="F289" s="8">
        <v>10160.3</v>
      </c>
      <c r="G289" s="8">
        <v>12932.08</v>
      </c>
      <c r="H289" s="8">
        <v>15164.8</v>
      </c>
      <c r="I289" s="8">
        <v>244321.33</v>
      </c>
      <c r="J289" s="23">
        <f t="shared" si="1"/>
        <v>0.0004274920187</v>
      </c>
    </row>
    <row r="290" ht="15.75" customHeight="1">
      <c r="A290" s="3" t="s">
        <v>892</v>
      </c>
      <c r="B290" s="8">
        <v>710.0</v>
      </c>
      <c r="C290" s="8">
        <v>13442.213</v>
      </c>
      <c r="D290" s="8">
        <v>10090.383</v>
      </c>
      <c r="E290" s="8">
        <v>2909.51</v>
      </c>
      <c r="F290" s="8">
        <v>12081.23</v>
      </c>
      <c r="G290" s="8">
        <v>13548.17</v>
      </c>
      <c r="H290" s="8">
        <v>14248.488</v>
      </c>
      <c r="I290" s="8">
        <v>227505.64</v>
      </c>
      <c r="J290" s="23">
        <f t="shared" si="1"/>
        <v>0.0004983897099</v>
      </c>
    </row>
    <row r="291" ht="15.75" customHeight="1">
      <c r="A291" s="3" t="s">
        <v>893</v>
      </c>
      <c r="B291" s="8">
        <v>342.0</v>
      </c>
      <c r="C291" s="8">
        <v>11859.751</v>
      </c>
      <c r="D291" s="8">
        <v>13542.673</v>
      </c>
      <c r="E291" s="8">
        <v>2758.89</v>
      </c>
      <c r="F291" s="8">
        <v>10022.402</v>
      </c>
      <c r="G291" s="8">
        <v>10679.28</v>
      </c>
      <c r="H291" s="8">
        <v>11751.478</v>
      </c>
      <c r="I291" s="8">
        <v>258640.78</v>
      </c>
      <c r="J291" s="23">
        <f t="shared" si="1"/>
        <v>0.0002400694095</v>
      </c>
    </row>
    <row r="292" ht="15.75" customHeight="1">
      <c r="A292" s="3" t="s">
        <v>894</v>
      </c>
      <c r="B292" s="8">
        <v>9.0</v>
      </c>
      <c r="C292" s="8">
        <v>13430.357</v>
      </c>
      <c r="D292" s="8">
        <v>4798.969</v>
      </c>
      <c r="E292" s="8">
        <v>4154.3</v>
      </c>
      <c r="F292" s="8">
        <v>13972.29</v>
      </c>
      <c r="G292" s="8">
        <v>14988.81</v>
      </c>
      <c r="H292" s="8">
        <v>15044.74</v>
      </c>
      <c r="I292" s="8">
        <v>18131.99</v>
      </c>
      <c r="J292" s="23">
        <f t="shared" si="1"/>
        <v>0.000006317616041</v>
      </c>
    </row>
    <row r="293" ht="15.75" customHeight="1">
      <c r="A293" s="3" t="s">
        <v>895</v>
      </c>
      <c r="B293" s="8">
        <v>439.0</v>
      </c>
      <c r="C293" s="8">
        <v>11944.81</v>
      </c>
      <c r="D293" s="8">
        <v>9152.015</v>
      </c>
      <c r="E293" s="8">
        <v>977.04</v>
      </c>
      <c r="F293" s="8">
        <v>9194.39</v>
      </c>
      <c r="G293" s="8">
        <v>11302.55</v>
      </c>
      <c r="H293" s="8">
        <v>13579.51</v>
      </c>
      <c r="I293" s="8">
        <v>165460.19</v>
      </c>
      <c r="J293" s="23">
        <f t="shared" si="1"/>
        <v>0.0003081592713</v>
      </c>
    </row>
    <row r="294" ht="15.75" customHeight="1">
      <c r="A294" s="3" t="s">
        <v>896</v>
      </c>
      <c r="B294" s="8">
        <v>126.0</v>
      </c>
      <c r="C294" s="8">
        <v>17322.554</v>
      </c>
      <c r="D294" s="8">
        <v>26004.084</v>
      </c>
      <c r="E294" s="8">
        <v>5381.99</v>
      </c>
      <c r="F294" s="8">
        <v>14306.802</v>
      </c>
      <c r="G294" s="8">
        <v>14805.565</v>
      </c>
      <c r="H294" s="8">
        <v>15558.418</v>
      </c>
      <c r="I294" s="8">
        <v>305396.83</v>
      </c>
      <c r="J294" s="23">
        <f t="shared" si="1"/>
        <v>0.00008844662457</v>
      </c>
    </row>
    <row r="295" ht="15.75" customHeight="1">
      <c r="A295" s="3" t="s">
        <v>897</v>
      </c>
      <c r="B295" s="8">
        <v>183.0</v>
      </c>
      <c r="C295" s="8">
        <v>15175.735</v>
      </c>
      <c r="D295" s="8">
        <v>2888.707</v>
      </c>
      <c r="E295" s="8">
        <v>7703.8</v>
      </c>
      <c r="F295" s="8">
        <v>14018.155</v>
      </c>
      <c r="G295" s="8">
        <v>14846.46</v>
      </c>
      <c r="H295" s="8">
        <v>15452.67</v>
      </c>
      <c r="I295" s="8">
        <v>29584.47</v>
      </c>
      <c r="J295" s="23">
        <f t="shared" si="1"/>
        <v>0.0001284581928</v>
      </c>
    </row>
    <row r="296" ht="15.75" customHeight="1">
      <c r="A296" s="3" t="s">
        <v>898</v>
      </c>
      <c r="B296" s="8">
        <v>159.0</v>
      </c>
      <c r="C296" s="8">
        <v>16963.587</v>
      </c>
      <c r="D296" s="8">
        <v>20027.66</v>
      </c>
      <c r="E296" s="8">
        <v>6727.28</v>
      </c>
      <c r="F296" s="8">
        <v>12828.875</v>
      </c>
      <c r="G296" s="8">
        <v>15298.25</v>
      </c>
      <c r="H296" s="8">
        <v>16288.605</v>
      </c>
      <c r="I296" s="8">
        <v>250097.39</v>
      </c>
      <c r="J296" s="23">
        <f t="shared" si="1"/>
        <v>0.0001116112167</v>
      </c>
    </row>
    <row r="297" ht="15.75" customHeight="1">
      <c r="A297" s="3" t="s">
        <v>899</v>
      </c>
      <c r="B297" s="8">
        <v>249.0</v>
      </c>
      <c r="C297" s="8">
        <v>25125.478</v>
      </c>
      <c r="D297" s="8">
        <v>33210.211</v>
      </c>
      <c r="E297" s="8">
        <v>2846.52</v>
      </c>
      <c r="F297" s="8">
        <v>19219.8</v>
      </c>
      <c r="G297" s="8">
        <v>23969.69</v>
      </c>
      <c r="H297" s="8">
        <v>26764.39</v>
      </c>
      <c r="I297" s="8">
        <v>510276.34</v>
      </c>
      <c r="J297" s="23">
        <f t="shared" si="1"/>
        <v>0.0001747873771</v>
      </c>
    </row>
    <row r="298" ht="15.75" customHeight="1">
      <c r="A298" s="3" t="s">
        <v>900</v>
      </c>
      <c r="B298" s="8">
        <v>412.0</v>
      </c>
      <c r="C298" s="8">
        <v>14723.301</v>
      </c>
      <c r="D298" s="8">
        <v>1755.163</v>
      </c>
      <c r="E298" s="8">
        <v>2848.13</v>
      </c>
      <c r="F298" s="8">
        <v>14087.47</v>
      </c>
      <c r="G298" s="8">
        <v>14873.65</v>
      </c>
      <c r="H298" s="8">
        <v>15292.388</v>
      </c>
      <c r="I298" s="8">
        <v>31693.77</v>
      </c>
      <c r="J298" s="23">
        <f t="shared" si="1"/>
        <v>0.0002892064232</v>
      </c>
    </row>
    <row r="299" ht="15.75" customHeight="1">
      <c r="A299" s="3" t="s">
        <v>901</v>
      </c>
      <c r="B299" s="8">
        <v>157.0</v>
      </c>
      <c r="C299" s="8">
        <v>19355.314</v>
      </c>
      <c r="D299" s="8">
        <v>69625.158</v>
      </c>
      <c r="E299" s="8">
        <v>4913.68</v>
      </c>
      <c r="F299" s="8">
        <v>13134.33</v>
      </c>
      <c r="G299" s="8">
        <v>14784.34</v>
      </c>
      <c r="H299" s="8">
        <v>15257.95</v>
      </c>
      <c r="I299" s="8">
        <v>885589.52</v>
      </c>
      <c r="J299" s="23">
        <f t="shared" si="1"/>
        <v>0.000110207302</v>
      </c>
    </row>
    <row r="300" ht="15.75" customHeight="1">
      <c r="A300" s="3" t="s">
        <v>902</v>
      </c>
      <c r="B300" s="8">
        <v>240.0</v>
      </c>
      <c r="C300" s="8">
        <v>14888.065</v>
      </c>
      <c r="D300" s="8">
        <v>5404.969</v>
      </c>
      <c r="E300" s="8">
        <v>2598.0</v>
      </c>
      <c r="F300" s="8">
        <v>13762.08</v>
      </c>
      <c r="G300" s="8">
        <v>14657.455</v>
      </c>
      <c r="H300" s="8">
        <v>15457.14</v>
      </c>
      <c r="I300" s="8">
        <v>84768.02</v>
      </c>
      <c r="J300" s="23">
        <f t="shared" si="1"/>
        <v>0.0001684697611</v>
      </c>
    </row>
    <row r="301" ht="15.75" customHeight="1">
      <c r="A301" s="3" t="s">
        <v>903</v>
      </c>
      <c r="B301" s="8">
        <v>557.0</v>
      </c>
      <c r="C301" s="8">
        <v>12414.183</v>
      </c>
      <c r="D301" s="8">
        <v>3724.768</v>
      </c>
      <c r="E301" s="8">
        <v>2949.85</v>
      </c>
      <c r="F301" s="8">
        <v>10263.52</v>
      </c>
      <c r="G301" s="8">
        <v>12388.16</v>
      </c>
      <c r="H301" s="8">
        <v>14460.15</v>
      </c>
      <c r="I301" s="8">
        <v>64199.57</v>
      </c>
      <c r="J301" s="23">
        <f t="shared" si="1"/>
        <v>0.0003909902372</v>
      </c>
    </row>
    <row r="302" ht="15.75" customHeight="1">
      <c r="A302" s="3" t="s">
        <v>904</v>
      </c>
      <c r="B302" s="8">
        <v>492.0</v>
      </c>
      <c r="C302" s="8">
        <v>15921.552</v>
      </c>
      <c r="D302" s="8">
        <v>2699.277</v>
      </c>
      <c r="E302" s="8">
        <v>4696.08</v>
      </c>
      <c r="F302" s="8">
        <v>15160.605</v>
      </c>
      <c r="G302" s="8">
        <v>15769.69</v>
      </c>
      <c r="H302" s="8">
        <v>16375.298</v>
      </c>
      <c r="I302" s="8">
        <v>34542.31</v>
      </c>
      <c r="J302" s="23">
        <f t="shared" si="1"/>
        <v>0.0003453630102</v>
      </c>
    </row>
    <row r="303" ht="15.75" customHeight="1">
      <c r="A303" s="3" t="s">
        <v>905</v>
      </c>
      <c r="B303" s="8">
        <v>198.0</v>
      </c>
      <c r="C303" s="8">
        <v>15355.349</v>
      </c>
      <c r="D303" s="8">
        <v>4176.939</v>
      </c>
      <c r="E303" s="8">
        <v>5379.38</v>
      </c>
      <c r="F303" s="8">
        <v>13850.965</v>
      </c>
      <c r="G303" s="8">
        <v>15686.075</v>
      </c>
      <c r="H303" s="8">
        <v>16570.048</v>
      </c>
      <c r="I303" s="8">
        <v>40313.06</v>
      </c>
      <c r="J303" s="23">
        <f t="shared" si="1"/>
        <v>0.0001389875529</v>
      </c>
    </row>
    <row r="304" ht="15.75" customHeight="1">
      <c r="A304" s="3" t="s">
        <v>906</v>
      </c>
      <c r="B304" s="8">
        <v>184.0</v>
      </c>
      <c r="C304" s="8">
        <v>15861.961</v>
      </c>
      <c r="D304" s="8">
        <v>4495.382</v>
      </c>
      <c r="E304" s="8">
        <v>4585.04</v>
      </c>
      <c r="F304" s="8">
        <v>14619.722</v>
      </c>
      <c r="G304" s="8">
        <v>15749.23</v>
      </c>
      <c r="H304" s="8">
        <v>16304.54</v>
      </c>
      <c r="I304" s="8">
        <v>41144.44</v>
      </c>
      <c r="J304" s="23">
        <f t="shared" si="1"/>
        <v>0.0001291601502</v>
      </c>
    </row>
    <row r="305" ht="15.75" customHeight="1">
      <c r="A305" s="3" t="s">
        <v>907</v>
      </c>
      <c r="B305" s="8">
        <v>191.0</v>
      </c>
      <c r="C305" s="8">
        <v>16378.454</v>
      </c>
      <c r="D305" s="8">
        <v>5711.956</v>
      </c>
      <c r="E305" s="8">
        <v>5381.95</v>
      </c>
      <c r="F305" s="8">
        <v>14387.4</v>
      </c>
      <c r="G305" s="8">
        <v>15788.61</v>
      </c>
      <c r="H305" s="8">
        <v>16794.035</v>
      </c>
      <c r="I305" s="8">
        <v>63939.86</v>
      </c>
      <c r="J305" s="23">
        <f t="shared" si="1"/>
        <v>0.0001340738515</v>
      </c>
    </row>
    <row r="306" ht="15.75" customHeight="1">
      <c r="A306" s="3" t="s">
        <v>908</v>
      </c>
      <c r="B306" s="8">
        <v>319.0</v>
      </c>
      <c r="C306" s="8">
        <v>16725.718</v>
      </c>
      <c r="D306" s="8">
        <v>10281.772</v>
      </c>
      <c r="E306" s="8">
        <v>5382.04</v>
      </c>
      <c r="F306" s="8">
        <v>14090.115</v>
      </c>
      <c r="G306" s="8">
        <v>15659.91</v>
      </c>
      <c r="H306" s="8">
        <v>16281.36</v>
      </c>
      <c r="I306" s="8">
        <v>163611.27</v>
      </c>
      <c r="J306" s="23">
        <f t="shared" si="1"/>
        <v>0.0002239243908</v>
      </c>
    </row>
    <row r="307" ht="15.75" customHeight="1">
      <c r="A307" s="3" t="s">
        <v>909</v>
      </c>
      <c r="B307" s="8">
        <v>283.0</v>
      </c>
      <c r="C307" s="8">
        <v>16932.152</v>
      </c>
      <c r="D307" s="8">
        <v>8943.292</v>
      </c>
      <c r="E307" s="8">
        <v>4418.8</v>
      </c>
      <c r="F307" s="8">
        <v>14739.685</v>
      </c>
      <c r="G307" s="8">
        <v>16171.81</v>
      </c>
      <c r="H307" s="8">
        <v>16892.41</v>
      </c>
      <c r="I307" s="8">
        <v>139276.7</v>
      </c>
      <c r="J307" s="23">
        <f t="shared" si="1"/>
        <v>0.0001986539266</v>
      </c>
    </row>
    <row r="308" ht="15.75" customHeight="1">
      <c r="A308" s="3" t="s">
        <v>910</v>
      </c>
      <c r="B308" s="8">
        <v>322.0</v>
      </c>
      <c r="C308" s="8">
        <v>16906.865</v>
      </c>
      <c r="D308" s="8">
        <v>12690.697</v>
      </c>
      <c r="E308" s="8">
        <v>4302.64</v>
      </c>
      <c r="F308" s="8">
        <v>14550.35</v>
      </c>
      <c r="G308" s="8">
        <v>15893.17</v>
      </c>
      <c r="H308" s="8">
        <v>16425.08</v>
      </c>
      <c r="I308" s="8">
        <v>225070.69</v>
      </c>
      <c r="J308" s="23">
        <f t="shared" si="1"/>
        <v>0.0002260302628</v>
      </c>
    </row>
    <row r="309" ht="15.75" customHeight="1">
      <c r="A309" s="3" t="s">
        <v>911</v>
      </c>
      <c r="B309" s="8">
        <v>352.0</v>
      </c>
      <c r="C309" s="8">
        <v>16908.361</v>
      </c>
      <c r="D309" s="8">
        <v>4743.319</v>
      </c>
      <c r="E309" s="8">
        <v>5381.96</v>
      </c>
      <c r="F309" s="8">
        <v>14194.09</v>
      </c>
      <c r="G309" s="8">
        <v>17237.485</v>
      </c>
      <c r="H309" s="8">
        <v>17723.3</v>
      </c>
      <c r="I309" s="8">
        <v>55154.53</v>
      </c>
      <c r="J309" s="23">
        <f t="shared" si="1"/>
        <v>0.0002470889829</v>
      </c>
    </row>
    <row r="310" ht="15.75" customHeight="1">
      <c r="A310" s="3" t="s">
        <v>912</v>
      </c>
      <c r="B310" s="8">
        <v>259.0</v>
      </c>
      <c r="C310" s="8">
        <v>14683.745</v>
      </c>
      <c r="D310" s="8">
        <v>3846.363</v>
      </c>
      <c r="E310" s="8">
        <v>5381.95</v>
      </c>
      <c r="F310" s="8">
        <v>12857.22</v>
      </c>
      <c r="G310" s="8">
        <v>14545.21</v>
      </c>
      <c r="H310" s="8">
        <v>15459.93</v>
      </c>
      <c r="I310" s="8">
        <v>44152.69</v>
      </c>
      <c r="J310" s="23">
        <f t="shared" si="1"/>
        <v>0.0001818069505</v>
      </c>
    </row>
    <row r="311" ht="15.75" customHeight="1">
      <c r="A311" s="3" t="s">
        <v>913</v>
      </c>
      <c r="B311" s="8">
        <v>346.0</v>
      </c>
      <c r="C311" s="8">
        <v>15928.957</v>
      </c>
      <c r="D311" s="8">
        <v>5201.448</v>
      </c>
      <c r="E311" s="8">
        <v>5381.94</v>
      </c>
      <c r="F311" s="8">
        <v>14430.262</v>
      </c>
      <c r="G311" s="8">
        <v>15174.27</v>
      </c>
      <c r="H311" s="8">
        <v>15989.038</v>
      </c>
      <c r="I311" s="8">
        <v>76762.4</v>
      </c>
      <c r="J311" s="23">
        <f t="shared" si="1"/>
        <v>0.0002428772389</v>
      </c>
    </row>
    <row r="312" ht="15.75" customHeight="1">
      <c r="A312" s="3" t="s">
        <v>914</v>
      </c>
      <c r="B312" s="8">
        <v>215.0</v>
      </c>
      <c r="C312" s="8">
        <v>16598.224</v>
      </c>
      <c r="D312" s="8">
        <v>7054.349</v>
      </c>
      <c r="E312" s="8">
        <v>6459.41</v>
      </c>
      <c r="F312" s="8">
        <v>14750.35</v>
      </c>
      <c r="G312" s="8">
        <v>15411.27</v>
      </c>
      <c r="H312" s="8">
        <v>16168.405</v>
      </c>
      <c r="I312" s="8">
        <v>80017.02</v>
      </c>
      <c r="J312" s="23">
        <f t="shared" si="1"/>
        <v>0.0001509208276</v>
      </c>
    </row>
    <row r="313" ht="15.75" customHeight="1">
      <c r="A313" s="3" t="s">
        <v>915</v>
      </c>
      <c r="B313" s="8">
        <v>78.0</v>
      </c>
      <c r="C313" s="8">
        <v>19057.581</v>
      </c>
      <c r="D313" s="8">
        <v>8644.842</v>
      </c>
      <c r="E313" s="8">
        <v>7534.69</v>
      </c>
      <c r="F313" s="8">
        <v>13816.168</v>
      </c>
      <c r="G313" s="8">
        <v>15930.87</v>
      </c>
      <c r="H313" s="8">
        <v>22890.782</v>
      </c>
      <c r="I313" s="8">
        <v>58914.62</v>
      </c>
      <c r="J313" s="23">
        <f t="shared" si="1"/>
        <v>0.00005475267235</v>
      </c>
    </row>
    <row r="314" ht="15.75" customHeight="1">
      <c r="A314" s="3" t="s">
        <v>916</v>
      </c>
      <c r="B314" s="8">
        <v>337.0</v>
      </c>
      <c r="C314" s="8">
        <v>18183.025</v>
      </c>
      <c r="D314" s="8">
        <v>6860.654</v>
      </c>
      <c r="E314" s="8">
        <v>7104.17</v>
      </c>
      <c r="F314" s="8">
        <v>15704.62</v>
      </c>
      <c r="G314" s="8">
        <v>16596.97</v>
      </c>
      <c r="H314" s="8">
        <v>18094.07</v>
      </c>
      <c r="I314" s="8">
        <v>79045.67</v>
      </c>
      <c r="J314" s="23">
        <f t="shared" si="1"/>
        <v>0.0002365596229</v>
      </c>
    </row>
    <row r="315" ht="15.75" customHeight="1">
      <c r="A315" s="3" t="s">
        <v>917</v>
      </c>
      <c r="B315" s="8">
        <v>214.0</v>
      </c>
      <c r="C315" s="8">
        <v>17404.256</v>
      </c>
      <c r="D315" s="8">
        <v>5775.458</v>
      </c>
      <c r="E315" s="8">
        <v>6458.33</v>
      </c>
      <c r="F315" s="8">
        <v>15273.193</v>
      </c>
      <c r="G315" s="8">
        <v>16590.27</v>
      </c>
      <c r="H315" s="8">
        <v>17712.935</v>
      </c>
      <c r="I315" s="8">
        <v>45504.19</v>
      </c>
      <c r="J315" s="23">
        <f t="shared" si="1"/>
        <v>0.0001502188703</v>
      </c>
    </row>
    <row r="316" ht="15.75" customHeight="1">
      <c r="A316" s="3" t="s">
        <v>918</v>
      </c>
      <c r="B316" s="8">
        <v>210.0</v>
      </c>
      <c r="C316" s="8">
        <v>17859.595</v>
      </c>
      <c r="D316" s="8">
        <v>6468.789</v>
      </c>
      <c r="E316" s="8">
        <v>6463.81</v>
      </c>
      <c r="F316" s="8">
        <v>15522.49</v>
      </c>
      <c r="G316" s="8">
        <v>16919.6</v>
      </c>
      <c r="H316" s="8">
        <v>17724.942</v>
      </c>
      <c r="I316" s="8">
        <v>57169.54</v>
      </c>
      <c r="J316" s="23">
        <f t="shared" si="1"/>
        <v>0.0001474110409</v>
      </c>
    </row>
    <row r="317" ht="15.75" customHeight="1">
      <c r="A317" s="3" t="s">
        <v>919</v>
      </c>
      <c r="B317" s="8">
        <v>361.0</v>
      </c>
      <c r="C317" s="8">
        <v>17922.225</v>
      </c>
      <c r="D317" s="8">
        <v>5037.718</v>
      </c>
      <c r="E317" s="8">
        <v>7104.18</v>
      </c>
      <c r="F317" s="8">
        <v>15973.4</v>
      </c>
      <c r="G317" s="8">
        <v>17303.19</v>
      </c>
      <c r="H317" s="8">
        <v>18531.0</v>
      </c>
      <c r="I317" s="8">
        <v>43358.63</v>
      </c>
      <c r="J317" s="23">
        <f t="shared" si="1"/>
        <v>0.000253406599</v>
      </c>
    </row>
    <row r="318" ht="15.75" customHeight="1">
      <c r="A318" s="3" t="s">
        <v>920</v>
      </c>
      <c r="B318" s="8">
        <v>281.0</v>
      </c>
      <c r="C318" s="8">
        <v>17307.852</v>
      </c>
      <c r="D318" s="8">
        <v>7035.056</v>
      </c>
      <c r="E318" s="8">
        <v>5381.96</v>
      </c>
      <c r="F318" s="8">
        <v>14935.12</v>
      </c>
      <c r="G318" s="8">
        <v>15984.08</v>
      </c>
      <c r="H318" s="8">
        <v>17066.82</v>
      </c>
      <c r="I318" s="8">
        <v>61082.97</v>
      </c>
      <c r="J318" s="23">
        <f t="shared" si="1"/>
        <v>0.0001972500119</v>
      </c>
    </row>
    <row r="319" ht="15.75" customHeight="1">
      <c r="A319" s="3" t="s">
        <v>921</v>
      </c>
      <c r="B319" s="8">
        <v>383.0</v>
      </c>
      <c r="C319" s="8">
        <v>15888.905</v>
      </c>
      <c r="D319" s="8">
        <v>4289.522</v>
      </c>
      <c r="E319" s="8">
        <v>5381.95</v>
      </c>
      <c r="F319" s="8">
        <v>14449.225</v>
      </c>
      <c r="G319" s="8">
        <v>15650.4</v>
      </c>
      <c r="H319" s="8">
        <v>16512.66</v>
      </c>
      <c r="I319" s="8">
        <v>60429.33</v>
      </c>
      <c r="J319" s="23">
        <f t="shared" si="1"/>
        <v>0.0002688496604</v>
      </c>
    </row>
    <row r="320" ht="15.75" customHeight="1">
      <c r="A320" s="3" t="s">
        <v>922</v>
      </c>
      <c r="B320" s="8">
        <v>371.0</v>
      </c>
      <c r="C320" s="8">
        <v>15089.731</v>
      </c>
      <c r="D320" s="8">
        <v>3396.939</v>
      </c>
      <c r="E320" s="8">
        <v>5381.95</v>
      </c>
      <c r="F320" s="8">
        <v>13728.985</v>
      </c>
      <c r="G320" s="8">
        <v>15484.14</v>
      </c>
      <c r="H320" s="8">
        <v>16176.27</v>
      </c>
      <c r="I320" s="8">
        <v>42992.89</v>
      </c>
      <c r="J320" s="23">
        <f t="shared" si="1"/>
        <v>0.0002604261723</v>
      </c>
    </row>
    <row r="321" ht="15.75" customHeight="1">
      <c r="A321" s="3" t="s">
        <v>923</v>
      </c>
      <c r="B321" s="8">
        <v>280.0</v>
      </c>
      <c r="C321" s="8">
        <v>17438.487</v>
      </c>
      <c r="D321" s="8">
        <v>6935.947</v>
      </c>
      <c r="E321" s="8">
        <v>5381.96</v>
      </c>
      <c r="F321" s="8">
        <v>14764.565</v>
      </c>
      <c r="G321" s="8">
        <v>15990.865</v>
      </c>
      <c r="H321" s="8">
        <v>17039.172</v>
      </c>
      <c r="I321" s="8">
        <v>90833.68</v>
      </c>
      <c r="J321" s="23">
        <f t="shared" si="1"/>
        <v>0.0001965480546</v>
      </c>
    </row>
    <row r="322" ht="15.75" customHeight="1">
      <c r="A322" s="3" t="s">
        <v>924</v>
      </c>
      <c r="B322" s="8">
        <v>297.0</v>
      </c>
      <c r="C322" s="8">
        <v>17104.891</v>
      </c>
      <c r="D322" s="8">
        <v>5174.079</v>
      </c>
      <c r="E322" s="8">
        <v>5381.95</v>
      </c>
      <c r="F322" s="8">
        <v>15022.37</v>
      </c>
      <c r="G322" s="8">
        <v>16370.48</v>
      </c>
      <c r="H322" s="8">
        <v>17375.77</v>
      </c>
      <c r="I322" s="8">
        <v>52625.12</v>
      </c>
      <c r="J322" s="23">
        <f t="shared" si="1"/>
        <v>0.0002084813293</v>
      </c>
    </row>
    <row r="323" ht="15.75" customHeight="1">
      <c r="A323" s="3" t="s">
        <v>925</v>
      </c>
      <c r="B323" s="8">
        <v>217.0</v>
      </c>
      <c r="C323" s="8">
        <v>16775.477</v>
      </c>
      <c r="D323" s="8">
        <v>4027.736</v>
      </c>
      <c r="E323" s="8">
        <v>5381.94</v>
      </c>
      <c r="F323" s="8">
        <v>15263.89</v>
      </c>
      <c r="G323" s="8">
        <v>15980.86</v>
      </c>
      <c r="H323" s="8">
        <v>16874.45</v>
      </c>
      <c r="I323" s="8">
        <v>35556.51</v>
      </c>
      <c r="J323" s="23">
        <f t="shared" si="1"/>
        <v>0.0001523247423</v>
      </c>
    </row>
    <row r="324" ht="15.75" customHeight="1">
      <c r="A324" s="3" t="s">
        <v>926</v>
      </c>
      <c r="B324" s="8">
        <v>370.0</v>
      </c>
      <c r="C324" s="8">
        <v>16831.518</v>
      </c>
      <c r="D324" s="8">
        <v>5906.563</v>
      </c>
      <c r="E324" s="8">
        <v>6626.32</v>
      </c>
      <c r="F324" s="8">
        <v>13951.29</v>
      </c>
      <c r="G324" s="8">
        <v>15308.065</v>
      </c>
      <c r="H324" s="8">
        <v>16665.497</v>
      </c>
      <c r="I324" s="8">
        <v>52072.68</v>
      </c>
      <c r="J324" s="23">
        <f t="shared" si="1"/>
        <v>0.000259724215</v>
      </c>
    </row>
    <row r="325" ht="15.75" customHeight="1">
      <c r="A325" s="3" t="s">
        <v>927</v>
      </c>
      <c r="B325" s="8">
        <v>163.0</v>
      </c>
      <c r="C325" s="8">
        <v>15986.104</v>
      </c>
      <c r="D325" s="8">
        <v>4937.652</v>
      </c>
      <c r="E325" s="8">
        <v>5381.95</v>
      </c>
      <c r="F325" s="8">
        <v>14160.69</v>
      </c>
      <c r="G325" s="8">
        <v>15508.68</v>
      </c>
      <c r="H325" s="8">
        <v>16580.25</v>
      </c>
      <c r="I325" s="8">
        <v>41781.65</v>
      </c>
      <c r="J325" s="23">
        <f t="shared" si="1"/>
        <v>0.0001144190461</v>
      </c>
    </row>
    <row r="326" ht="15.75" customHeight="1">
      <c r="A326" s="3" t="s">
        <v>928</v>
      </c>
      <c r="B326" s="8">
        <v>181.0</v>
      </c>
      <c r="C326" s="8">
        <v>15847.033</v>
      </c>
      <c r="D326" s="8">
        <v>5197.203</v>
      </c>
      <c r="E326" s="8">
        <v>5381.95</v>
      </c>
      <c r="F326" s="8">
        <v>14265.01</v>
      </c>
      <c r="G326" s="8">
        <v>15329.59</v>
      </c>
      <c r="H326" s="8">
        <v>16333.85</v>
      </c>
      <c r="I326" s="8">
        <v>49545.0</v>
      </c>
      <c r="J326" s="23">
        <f t="shared" si="1"/>
        <v>0.0001270542781</v>
      </c>
    </row>
    <row r="327" ht="15.75" customHeight="1">
      <c r="A327" s="3" t="s">
        <v>929</v>
      </c>
      <c r="B327" s="8">
        <v>312.0</v>
      </c>
      <c r="C327" s="8">
        <v>15973.308</v>
      </c>
      <c r="D327" s="8">
        <v>4250.131</v>
      </c>
      <c r="E327" s="8">
        <v>5381.95</v>
      </c>
      <c r="F327" s="8">
        <v>14382.322</v>
      </c>
      <c r="G327" s="8">
        <v>15874.84</v>
      </c>
      <c r="H327" s="8">
        <v>17162.658</v>
      </c>
      <c r="I327" s="8">
        <v>62765.41</v>
      </c>
      <c r="J327" s="23">
        <f t="shared" si="1"/>
        <v>0.0002190106894</v>
      </c>
    </row>
    <row r="328" ht="15.75" customHeight="1">
      <c r="A328" s="3" t="s">
        <v>930</v>
      </c>
      <c r="B328" s="8">
        <v>284.0</v>
      </c>
      <c r="C328" s="8">
        <v>16348.972</v>
      </c>
      <c r="D328" s="8">
        <v>4074.708</v>
      </c>
      <c r="E328" s="8">
        <v>5381.95</v>
      </c>
      <c r="F328" s="8">
        <v>15063.678</v>
      </c>
      <c r="G328" s="8">
        <v>16096.82</v>
      </c>
      <c r="H328" s="8">
        <v>16877.002</v>
      </c>
      <c r="I328" s="8">
        <v>34777.81</v>
      </c>
      <c r="J328" s="23">
        <f t="shared" si="1"/>
        <v>0.0001993558839</v>
      </c>
    </row>
    <row r="329" ht="15.75" customHeight="1">
      <c r="A329" s="3" t="s">
        <v>931</v>
      </c>
      <c r="B329" s="8">
        <v>325.0</v>
      </c>
      <c r="C329" s="8">
        <v>17166.867</v>
      </c>
      <c r="D329" s="8">
        <v>6168.011</v>
      </c>
      <c r="E329" s="8">
        <v>5381.77</v>
      </c>
      <c r="F329" s="8">
        <v>14872.18</v>
      </c>
      <c r="G329" s="8">
        <v>16304.35</v>
      </c>
      <c r="H329" s="8">
        <v>17236.75</v>
      </c>
      <c r="I329" s="8">
        <v>55094.19</v>
      </c>
      <c r="J329" s="23">
        <f t="shared" si="1"/>
        <v>0.0002281361348</v>
      </c>
    </row>
    <row r="330" ht="15.75" customHeight="1">
      <c r="A330" s="3" t="s">
        <v>932</v>
      </c>
      <c r="B330" s="8">
        <v>244.0</v>
      </c>
      <c r="C330" s="8">
        <v>23073.756</v>
      </c>
      <c r="D330" s="8">
        <v>12495.699</v>
      </c>
      <c r="E330" s="8">
        <v>6458.33</v>
      </c>
      <c r="F330" s="8">
        <v>18816.348</v>
      </c>
      <c r="G330" s="8">
        <v>20234.27</v>
      </c>
      <c r="H330" s="8">
        <v>22084.222</v>
      </c>
      <c r="I330" s="8">
        <v>150904.28</v>
      </c>
      <c r="J330" s="23">
        <f t="shared" si="1"/>
        <v>0.0001712775904</v>
      </c>
    </row>
    <row r="331" ht="15.75" customHeight="1">
      <c r="A331" s="3" t="s">
        <v>933</v>
      </c>
      <c r="B331" s="8">
        <v>294.0</v>
      </c>
      <c r="C331" s="8">
        <v>18717.008</v>
      </c>
      <c r="D331" s="8">
        <v>6866.451</v>
      </c>
      <c r="E331" s="8">
        <v>6846.97</v>
      </c>
      <c r="F331" s="8">
        <v>15847.678</v>
      </c>
      <c r="G331" s="8">
        <v>17346.745</v>
      </c>
      <c r="H331" s="8">
        <v>18869.87</v>
      </c>
      <c r="I331" s="8">
        <v>52702.44</v>
      </c>
      <c r="J331" s="23">
        <f t="shared" si="1"/>
        <v>0.0002063754573</v>
      </c>
    </row>
    <row r="332" ht="15.75" customHeight="1">
      <c r="A332" s="3" t="s">
        <v>934</v>
      </c>
      <c r="B332" s="8">
        <v>195.0</v>
      </c>
      <c r="C332" s="8">
        <v>19765.072</v>
      </c>
      <c r="D332" s="8">
        <v>7374.596</v>
      </c>
      <c r="E332" s="8">
        <v>3605.16</v>
      </c>
      <c r="F332" s="8">
        <v>16985.93</v>
      </c>
      <c r="G332" s="8">
        <v>18082.82</v>
      </c>
      <c r="H332" s="8">
        <v>19376.77</v>
      </c>
      <c r="I332" s="8">
        <v>55652.17</v>
      </c>
      <c r="J332" s="23">
        <f t="shared" si="1"/>
        <v>0.0001368816809</v>
      </c>
    </row>
    <row r="333" ht="15.75" customHeight="1">
      <c r="A333" s="3" t="s">
        <v>935</v>
      </c>
      <c r="B333" s="8">
        <v>212.0</v>
      </c>
      <c r="C333" s="8">
        <v>19548.266</v>
      </c>
      <c r="D333" s="8">
        <v>7976.877</v>
      </c>
      <c r="E333" s="8">
        <v>5208.34</v>
      </c>
      <c r="F333" s="8">
        <v>16944.232</v>
      </c>
      <c r="G333" s="8">
        <v>17749.02</v>
      </c>
      <c r="H333" s="8">
        <v>19218.332</v>
      </c>
      <c r="I333" s="8">
        <v>61593.67</v>
      </c>
      <c r="J333" s="23">
        <f t="shared" si="1"/>
        <v>0.0001488149556</v>
      </c>
    </row>
    <row r="334" ht="15.75" customHeight="1">
      <c r="A334" s="3" t="s">
        <v>936</v>
      </c>
      <c r="B334" s="8">
        <v>280.0</v>
      </c>
      <c r="C334" s="8">
        <v>16757.005</v>
      </c>
      <c r="D334" s="8">
        <v>5546.629</v>
      </c>
      <c r="E334" s="8">
        <v>5476.64</v>
      </c>
      <c r="F334" s="8">
        <v>14679.778</v>
      </c>
      <c r="G334" s="8">
        <v>16174.135</v>
      </c>
      <c r="H334" s="8">
        <v>16909.785</v>
      </c>
      <c r="I334" s="8">
        <v>59264.63</v>
      </c>
      <c r="J334" s="23">
        <f t="shared" si="1"/>
        <v>0.0001965480546</v>
      </c>
    </row>
    <row r="335" ht="15.75" customHeight="1">
      <c r="A335" s="3" t="s">
        <v>937</v>
      </c>
      <c r="B335" s="8">
        <v>194.0</v>
      </c>
      <c r="C335" s="8">
        <v>19647.413</v>
      </c>
      <c r="D335" s="8">
        <v>7082.089</v>
      </c>
      <c r="E335" s="8">
        <v>6458.35</v>
      </c>
      <c r="F335" s="8">
        <v>16447.59</v>
      </c>
      <c r="G335" s="8">
        <v>17720.925</v>
      </c>
      <c r="H335" s="8">
        <v>20329.82</v>
      </c>
      <c r="I335" s="8">
        <v>51938.95</v>
      </c>
      <c r="J335" s="23">
        <f t="shared" si="1"/>
        <v>0.0001361797235</v>
      </c>
    </row>
    <row r="336" ht="15.75" customHeight="1">
      <c r="A336" s="3" t="s">
        <v>938</v>
      </c>
      <c r="B336" s="8">
        <v>292.0</v>
      </c>
      <c r="C336" s="8">
        <v>19438.777</v>
      </c>
      <c r="D336" s="8">
        <v>5054.434</v>
      </c>
      <c r="E336" s="8">
        <v>5381.95</v>
      </c>
      <c r="F336" s="8">
        <v>18229.625</v>
      </c>
      <c r="G336" s="8">
        <v>19248.75</v>
      </c>
      <c r="H336" s="8">
        <v>19651.43</v>
      </c>
      <c r="I336" s="8">
        <v>67805.23</v>
      </c>
      <c r="J336" s="23">
        <f t="shared" si="1"/>
        <v>0.0002049715426</v>
      </c>
    </row>
    <row r="337" ht="15.75" customHeight="1">
      <c r="A337" s="3" t="s">
        <v>939</v>
      </c>
      <c r="B337" s="8">
        <v>228.0</v>
      </c>
      <c r="C337" s="8">
        <v>18897.183</v>
      </c>
      <c r="D337" s="8">
        <v>6235.497</v>
      </c>
      <c r="E337" s="8">
        <v>5381.95</v>
      </c>
      <c r="F337" s="8">
        <v>16921.752</v>
      </c>
      <c r="G337" s="8">
        <v>18481.55</v>
      </c>
      <c r="H337" s="8">
        <v>18897.89</v>
      </c>
      <c r="I337" s="8">
        <v>66665.22</v>
      </c>
      <c r="J337" s="23">
        <f t="shared" si="1"/>
        <v>0.000160046273</v>
      </c>
    </row>
    <row r="338" ht="15.75" customHeight="1">
      <c r="A338" s="3" t="s">
        <v>940</v>
      </c>
      <c r="B338" s="8">
        <v>372.0</v>
      </c>
      <c r="C338" s="8">
        <v>18328.251</v>
      </c>
      <c r="D338" s="8">
        <v>6856.268</v>
      </c>
      <c r="E338" s="8">
        <v>5381.95</v>
      </c>
      <c r="F338" s="8">
        <v>16763.838</v>
      </c>
      <c r="G338" s="8">
        <v>18230.285</v>
      </c>
      <c r="H338" s="8">
        <v>18781.558</v>
      </c>
      <c r="I338" s="8">
        <v>117676.85</v>
      </c>
      <c r="J338" s="23">
        <f t="shared" si="1"/>
        <v>0.0002611281297</v>
      </c>
    </row>
    <row r="339" ht="15.75" customHeight="1">
      <c r="A339" s="3" t="s">
        <v>941</v>
      </c>
      <c r="B339" s="8">
        <v>314.0</v>
      </c>
      <c r="C339" s="8">
        <v>22449.959</v>
      </c>
      <c r="D339" s="8">
        <v>13793.732</v>
      </c>
      <c r="E339" s="8">
        <v>5381.95</v>
      </c>
      <c r="F339" s="8">
        <v>18493.92</v>
      </c>
      <c r="G339" s="8">
        <v>21118.805</v>
      </c>
      <c r="H339" s="8">
        <v>23206.958</v>
      </c>
      <c r="I339" s="8">
        <v>232914.16</v>
      </c>
      <c r="J339" s="23">
        <f t="shared" si="1"/>
        <v>0.0002204146041</v>
      </c>
    </row>
    <row r="340" ht="15.75" customHeight="1">
      <c r="A340" s="3" t="s">
        <v>942</v>
      </c>
      <c r="B340" s="8">
        <v>217.0</v>
      </c>
      <c r="C340" s="8">
        <v>21957.842</v>
      </c>
      <c r="D340" s="8">
        <v>10127.043</v>
      </c>
      <c r="E340" s="8">
        <v>5381.95</v>
      </c>
      <c r="F340" s="8">
        <v>18175.53</v>
      </c>
      <c r="G340" s="8">
        <v>20828.94</v>
      </c>
      <c r="H340" s="8">
        <v>21958.07</v>
      </c>
      <c r="I340" s="8">
        <v>97118.04</v>
      </c>
      <c r="J340" s="23">
        <f t="shared" si="1"/>
        <v>0.0001523247423</v>
      </c>
    </row>
    <row r="341" ht="15.75" customHeight="1">
      <c r="A341" s="3" t="s">
        <v>943</v>
      </c>
      <c r="B341" s="8">
        <v>514.0</v>
      </c>
      <c r="C341" s="8">
        <v>22918.154</v>
      </c>
      <c r="D341" s="8">
        <v>20177.843</v>
      </c>
      <c r="E341" s="8">
        <v>5381.95</v>
      </c>
      <c r="F341" s="8">
        <v>19115.515</v>
      </c>
      <c r="G341" s="8">
        <v>20973.605</v>
      </c>
      <c r="H341" s="8">
        <v>22754.008</v>
      </c>
      <c r="I341" s="8">
        <v>450537.03</v>
      </c>
      <c r="J341" s="23">
        <f t="shared" si="1"/>
        <v>0.0003608060717</v>
      </c>
    </row>
    <row r="342" ht="15.75" customHeight="1">
      <c r="A342" s="3" t="s">
        <v>944</v>
      </c>
      <c r="B342" s="8">
        <v>228.0</v>
      </c>
      <c r="C342" s="8">
        <v>20951.648</v>
      </c>
      <c r="D342" s="8">
        <v>8028.572</v>
      </c>
      <c r="E342" s="8">
        <v>5381.96</v>
      </c>
      <c r="F342" s="8">
        <v>19417.48</v>
      </c>
      <c r="G342" s="8">
        <v>21082.325</v>
      </c>
      <c r="H342" s="8">
        <v>21938.882</v>
      </c>
      <c r="I342" s="8">
        <v>124602.74</v>
      </c>
      <c r="J342" s="23">
        <f t="shared" si="1"/>
        <v>0.000160046273</v>
      </c>
    </row>
    <row r="343" ht="15.75" customHeight="1">
      <c r="A343" s="3" t="s">
        <v>945</v>
      </c>
      <c r="B343" s="8">
        <v>375.0</v>
      </c>
      <c r="C343" s="8">
        <v>20901.31</v>
      </c>
      <c r="D343" s="8">
        <v>15735.802</v>
      </c>
      <c r="E343" s="8">
        <v>6458.34</v>
      </c>
      <c r="F343" s="8">
        <v>17013.74</v>
      </c>
      <c r="G343" s="8">
        <v>18755.82</v>
      </c>
      <c r="H343" s="8">
        <v>20155.42</v>
      </c>
      <c r="I343" s="8">
        <v>290970.92</v>
      </c>
      <c r="J343" s="23">
        <f t="shared" si="1"/>
        <v>0.0002632340017</v>
      </c>
    </row>
    <row r="344" ht="15.75" customHeight="1">
      <c r="A344" s="3" t="s">
        <v>946</v>
      </c>
      <c r="B344" s="8">
        <v>297.0</v>
      </c>
      <c r="C344" s="8">
        <v>17498.886</v>
      </c>
      <c r="D344" s="8">
        <v>6771.78</v>
      </c>
      <c r="E344" s="8">
        <v>7104.17</v>
      </c>
      <c r="F344" s="8">
        <v>14616.02</v>
      </c>
      <c r="G344" s="8">
        <v>15728.89</v>
      </c>
      <c r="H344" s="8">
        <v>17246.34</v>
      </c>
      <c r="I344" s="8">
        <v>57604.02</v>
      </c>
      <c r="J344" s="23">
        <f t="shared" si="1"/>
        <v>0.0002084813293</v>
      </c>
    </row>
    <row r="345" ht="15.75" customHeight="1">
      <c r="A345" s="3" t="s">
        <v>947</v>
      </c>
      <c r="B345" s="8">
        <v>120.0</v>
      </c>
      <c r="C345" s="8">
        <v>28349.498</v>
      </c>
      <c r="D345" s="8">
        <v>9201.049</v>
      </c>
      <c r="E345" s="8">
        <v>5381.94</v>
      </c>
      <c r="F345" s="8">
        <v>25986.325</v>
      </c>
      <c r="G345" s="8">
        <v>27507.83</v>
      </c>
      <c r="H345" s="8">
        <v>28158.108</v>
      </c>
      <c r="I345" s="8">
        <v>73341.16</v>
      </c>
      <c r="J345" s="23">
        <f t="shared" si="1"/>
        <v>0.00008423488054</v>
      </c>
    </row>
    <row r="346" ht="15.75" customHeight="1">
      <c r="A346" s="3" t="s">
        <v>948</v>
      </c>
      <c r="B346" s="8">
        <v>225.0</v>
      </c>
      <c r="C346" s="8">
        <v>17494.749</v>
      </c>
      <c r="D346" s="8">
        <v>6836.545</v>
      </c>
      <c r="E346" s="8">
        <v>4352.87</v>
      </c>
      <c r="F346" s="8">
        <v>14770.2</v>
      </c>
      <c r="G346" s="8">
        <v>16013.1</v>
      </c>
      <c r="H346" s="8">
        <v>17190.95</v>
      </c>
      <c r="I346" s="8">
        <v>57900.29</v>
      </c>
      <c r="J346" s="23">
        <f t="shared" si="1"/>
        <v>0.000157940401</v>
      </c>
    </row>
    <row r="347" ht="15.75" customHeight="1">
      <c r="A347" s="3" t="s">
        <v>949</v>
      </c>
      <c r="B347" s="8">
        <v>241.0</v>
      </c>
      <c r="C347" s="8">
        <v>17125.89</v>
      </c>
      <c r="D347" s="8">
        <v>6959.715</v>
      </c>
      <c r="E347" s="8">
        <v>6204.5</v>
      </c>
      <c r="F347" s="8">
        <v>13586.1</v>
      </c>
      <c r="G347" s="8">
        <v>15715.31</v>
      </c>
      <c r="H347" s="8">
        <v>17327.32</v>
      </c>
      <c r="I347" s="8">
        <v>60221.22</v>
      </c>
      <c r="J347" s="23">
        <f t="shared" si="1"/>
        <v>0.0001691717184</v>
      </c>
    </row>
    <row r="348" ht="15.75" customHeight="1">
      <c r="A348" s="3" t="s">
        <v>950</v>
      </c>
      <c r="B348" s="8">
        <v>267.0</v>
      </c>
      <c r="C348" s="8">
        <v>17582.306</v>
      </c>
      <c r="D348" s="8">
        <v>6243.442</v>
      </c>
      <c r="E348" s="8">
        <v>6459.42</v>
      </c>
      <c r="F348" s="8">
        <v>15552.31</v>
      </c>
      <c r="G348" s="8">
        <v>16240.16</v>
      </c>
      <c r="H348" s="8">
        <v>16820.21</v>
      </c>
      <c r="I348" s="8">
        <v>56220.9</v>
      </c>
      <c r="J348" s="23">
        <f t="shared" si="1"/>
        <v>0.0001874226092</v>
      </c>
    </row>
    <row r="349" ht="15.75" customHeight="1">
      <c r="A349" s="3" t="s">
        <v>951</v>
      </c>
      <c r="B349" s="8">
        <v>301.0</v>
      </c>
      <c r="C349" s="8">
        <v>17553.595</v>
      </c>
      <c r="D349" s="8">
        <v>3811.381</v>
      </c>
      <c r="E349" s="8">
        <v>5381.98</v>
      </c>
      <c r="F349" s="8">
        <v>15681.79</v>
      </c>
      <c r="G349" s="8">
        <v>17241.75</v>
      </c>
      <c r="H349" s="8">
        <v>18129.8</v>
      </c>
      <c r="I349" s="8">
        <v>46099.41</v>
      </c>
      <c r="J349" s="23">
        <f t="shared" si="1"/>
        <v>0.0002112891587</v>
      </c>
    </row>
    <row r="350" ht="15.75" customHeight="1">
      <c r="A350" s="3" t="s">
        <v>952</v>
      </c>
      <c r="B350" s="8">
        <v>417.0</v>
      </c>
      <c r="C350" s="8">
        <v>27043.564</v>
      </c>
      <c r="D350" s="8">
        <v>9905.512</v>
      </c>
      <c r="E350" s="8">
        <v>8880.26</v>
      </c>
      <c r="F350" s="8">
        <v>22528.74</v>
      </c>
      <c r="G350" s="8">
        <v>24112.39</v>
      </c>
      <c r="H350" s="8">
        <v>26943.94</v>
      </c>
      <c r="I350" s="8">
        <v>63334.13</v>
      </c>
      <c r="J350" s="23">
        <f t="shared" si="1"/>
        <v>0.0002927162099</v>
      </c>
    </row>
    <row r="351" ht="15.75" customHeight="1">
      <c r="A351" s="3" t="s">
        <v>953</v>
      </c>
      <c r="B351" s="8">
        <v>240.0</v>
      </c>
      <c r="C351" s="8">
        <v>33881.769</v>
      </c>
      <c r="D351" s="8">
        <v>11199.59</v>
      </c>
      <c r="E351" s="8">
        <v>12744.1</v>
      </c>
      <c r="F351" s="8">
        <v>30497.745</v>
      </c>
      <c r="G351" s="8">
        <v>32190.135</v>
      </c>
      <c r="H351" s="8">
        <v>33902.915</v>
      </c>
      <c r="I351" s="8">
        <v>151528.71</v>
      </c>
      <c r="J351" s="23">
        <f t="shared" si="1"/>
        <v>0.0001684697611</v>
      </c>
    </row>
    <row r="352" ht="15.75" customHeight="1">
      <c r="A352" s="3" t="s">
        <v>954</v>
      </c>
      <c r="B352" s="8">
        <v>2.0</v>
      </c>
      <c r="C352" s="8">
        <v>5506.955</v>
      </c>
      <c r="D352" s="8">
        <v>1699.029</v>
      </c>
      <c r="E352" s="8">
        <v>4305.56</v>
      </c>
      <c r="F352" s="8">
        <v>4906.258</v>
      </c>
      <c r="G352" s="8">
        <v>5506.955</v>
      </c>
      <c r="H352" s="8">
        <v>6107.652</v>
      </c>
      <c r="I352" s="8">
        <v>6708.35</v>
      </c>
      <c r="J352" s="23">
        <f t="shared" si="1"/>
        <v>0.000001403914676</v>
      </c>
    </row>
    <row r="353" ht="15.75" customHeight="1">
      <c r="A353" s="3" t="s">
        <v>955</v>
      </c>
      <c r="B353" s="8">
        <v>464.0</v>
      </c>
      <c r="C353" s="8">
        <v>11364.777</v>
      </c>
      <c r="D353" s="8">
        <v>7881.982</v>
      </c>
      <c r="E353" s="8">
        <v>1738.16</v>
      </c>
      <c r="F353" s="8">
        <v>8598.54</v>
      </c>
      <c r="G353" s="8">
        <v>10397.625</v>
      </c>
      <c r="H353" s="8">
        <v>13581.865</v>
      </c>
      <c r="I353" s="8">
        <v>142578.77</v>
      </c>
      <c r="J353" s="23">
        <f t="shared" si="1"/>
        <v>0.0003257082048</v>
      </c>
    </row>
    <row r="354" ht="15.75" customHeight="1">
      <c r="A354" s="3" t="s">
        <v>956</v>
      </c>
      <c r="B354" s="8">
        <v>420.0</v>
      </c>
      <c r="C354" s="8">
        <v>13575.36</v>
      </c>
      <c r="D354" s="8">
        <v>47068.102</v>
      </c>
      <c r="E354" s="8">
        <v>1670.18</v>
      </c>
      <c r="F354" s="8">
        <v>8736.7</v>
      </c>
      <c r="G354" s="8">
        <v>10500.195</v>
      </c>
      <c r="H354" s="8">
        <v>13520.452</v>
      </c>
      <c r="I354" s="8">
        <v>971397.73</v>
      </c>
      <c r="J354" s="23">
        <f t="shared" si="1"/>
        <v>0.0002948220819</v>
      </c>
    </row>
    <row r="355" ht="15.75" customHeight="1">
      <c r="A355" s="3" t="s">
        <v>957</v>
      </c>
      <c r="B355" s="8">
        <v>639.0</v>
      </c>
      <c r="C355" s="8">
        <v>12447.681</v>
      </c>
      <c r="D355" s="8">
        <v>4312.712</v>
      </c>
      <c r="E355" s="8">
        <v>2499.63</v>
      </c>
      <c r="F355" s="8">
        <v>10458.48</v>
      </c>
      <c r="G355" s="8">
        <v>12171.77</v>
      </c>
      <c r="H355" s="8">
        <v>14268.835</v>
      </c>
      <c r="I355" s="8">
        <v>88510.43</v>
      </c>
      <c r="J355" s="23">
        <f t="shared" si="1"/>
        <v>0.0004485507389</v>
      </c>
    </row>
    <row r="356" ht="15.75" customHeight="1">
      <c r="A356" s="3" t="s">
        <v>958</v>
      </c>
      <c r="B356" s="8">
        <v>68.0</v>
      </c>
      <c r="C356" s="8">
        <v>20595.21</v>
      </c>
      <c r="D356" s="8">
        <v>2566.729</v>
      </c>
      <c r="E356" s="8">
        <v>272.85</v>
      </c>
      <c r="F356" s="8">
        <v>20621.04</v>
      </c>
      <c r="G356" s="8">
        <v>20834.6</v>
      </c>
      <c r="H356" s="8">
        <v>21056.268</v>
      </c>
      <c r="I356" s="8">
        <v>22296.88</v>
      </c>
      <c r="J356" s="23">
        <f t="shared" si="1"/>
        <v>0.00004773309897</v>
      </c>
    </row>
    <row r="357" ht="15.75" customHeight="1">
      <c r="A357" s="3" t="s">
        <v>959</v>
      </c>
      <c r="B357" s="8">
        <v>253.0</v>
      </c>
      <c r="C357" s="8">
        <v>8422.347</v>
      </c>
      <c r="D357" s="8">
        <v>1714.59</v>
      </c>
      <c r="E357" s="8">
        <v>459.0</v>
      </c>
      <c r="F357" s="8">
        <v>7229.19</v>
      </c>
      <c r="G357" s="8">
        <v>8453.43</v>
      </c>
      <c r="H357" s="8">
        <v>9968.67</v>
      </c>
      <c r="I357" s="8">
        <v>11279.5</v>
      </c>
      <c r="J357" s="23">
        <f t="shared" si="1"/>
        <v>0.0001775952065</v>
      </c>
    </row>
    <row r="358" ht="15.75" customHeight="1">
      <c r="A358" s="3" t="s">
        <v>960</v>
      </c>
      <c r="B358" s="8">
        <v>383.0</v>
      </c>
      <c r="C358" s="8">
        <v>8412.25</v>
      </c>
      <c r="D358" s="8">
        <v>1840.367</v>
      </c>
      <c r="E358" s="8">
        <v>3367.39</v>
      </c>
      <c r="F358" s="8">
        <v>7073.31</v>
      </c>
      <c r="G358" s="8">
        <v>8635.67</v>
      </c>
      <c r="H358" s="8">
        <v>9912.0</v>
      </c>
      <c r="I358" s="8">
        <v>12855.04</v>
      </c>
      <c r="J358" s="23">
        <f t="shared" si="1"/>
        <v>0.0002688496604</v>
      </c>
    </row>
    <row r="359" ht="15.75" customHeight="1">
      <c r="A359" s="3" t="s">
        <v>961</v>
      </c>
      <c r="B359" s="8">
        <v>135.0</v>
      </c>
      <c r="C359" s="8">
        <v>20217.663</v>
      </c>
      <c r="D359" s="8">
        <v>1330.869</v>
      </c>
      <c r="E359" s="8">
        <v>10763.9</v>
      </c>
      <c r="F359" s="8">
        <v>19571.495</v>
      </c>
      <c r="G359" s="8">
        <v>20156.23</v>
      </c>
      <c r="H359" s="8">
        <v>21140.855</v>
      </c>
      <c r="I359" s="8">
        <v>22673.09</v>
      </c>
      <c r="J359" s="23">
        <f t="shared" si="1"/>
        <v>0.00009476424061</v>
      </c>
    </row>
    <row r="360" ht="15.75" customHeight="1">
      <c r="A360" s="3" t="s">
        <v>962</v>
      </c>
      <c r="B360" s="8">
        <v>5.0</v>
      </c>
      <c r="C360" s="8">
        <v>8309.15</v>
      </c>
      <c r="D360" s="8">
        <v>5243.624</v>
      </c>
      <c r="E360" s="8">
        <v>3960.75</v>
      </c>
      <c r="F360" s="8">
        <v>4329.0</v>
      </c>
      <c r="G360" s="8">
        <v>5194.81</v>
      </c>
      <c r="H360" s="8">
        <v>13852.81</v>
      </c>
      <c r="I360" s="8">
        <v>14208.38</v>
      </c>
      <c r="J360" s="23">
        <f t="shared" si="1"/>
        <v>0.000003509786689</v>
      </c>
    </row>
    <row r="361" ht="15.75" customHeight="1">
      <c r="A361" s="3" t="s">
        <v>963</v>
      </c>
      <c r="B361" s="8">
        <v>556.0</v>
      </c>
      <c r="C361" s="8">
        <v>15120.554</v>
      </c>
      <c r="D361" s="8">
        <v>11450.639</v>
      </c>
      <c r="E361" s="8">
        <v>4161.71</v>
      </c>
      <c r="F361" s="8">
        <v>9687.528</v>
      </c>
      <c r="G361" s="8">
        <v>10763.825</v>
      </c>
      <c r="H361" s="8">
        <v>18774.338</v>
      </c>
      <c r="I361" s="8">
        <v>179312.63</v>
      </c>
      <c r="J361" s="23">
        <f t="shared" si="1"/>
        <v>0.0003902882798</v>
      </c>
    </row>
    <row r="362" ht="15.75" customHeight="1">
      <c r="A362" s="3" t="s">
        <v>964</v>
      </c>
      <c r="B362" s="8">
        <v>541.0</v>
      </c>
      <c r="C362" s="8">
        <v>11279.469</v>
      </c>
      <c r="D362" s="8">
        <v>5195.492</v>
      </c>
      <c r="E362" s="8">
        <v>1882.06</v>
      </c>
      <c r="F362" s="8">
        <v>6886.32</v>
      </c>
      <c r="G362" s="8">
        <v>11622.41</v>
      </c>
      <c r="H362" s="8">
        <v>13708.02</v>
      </c>
      <c r="I362" s="8">
        <v>26732.98</v>
      </c>
      <c r="J362" s="23">
        <f t="shared" si="1"/>
        <v>0.0003797589198</v>
      </c>
    </row>
    <row r="363" ht="15.75" customHeight="1">
      <c r="A363" s="3" t="s">
        <v>965</v>
      </c>
      <c r="B363" s="8">
        <v>3.0</v>
      </c>
      <c r="C363" s="8">
        <v>16595.857</v>
      </c>
      <c r="D363" s="8">
        <v>8545.771</v>
      </c>
      <c r="E363" s="8">
        <v>6728.05</v>
      </c>
      <c r="F363" s="8">
        <v>14128.905</v>
      </c>
      <c r="G363" s="8">
        <v>21529.76</v>
      </c>
      <c r="H363" s="8">
        <v>21529.76</v>
      </c>
      <c r="I363" s="8">
        <v>21529.76</v>
      </c>
      <c r="J363" s="23">
        <f t="shared" si="1"/>
        <v>0.000002105872014</v>
      </c>
    </row>
    <row r="364" ht="15.75" customHeight="1">
      <c r="A364" s="3" t="s">
        <v>966</v>
      </c>
      <c r="B364" s="8">
        <v>315.0</v>
      </c>
      <c r="C364" s="8">
        <v>12295.261</v>
      </c>
      <c r="D364" s="8">
        <v>2836.873</v>
      </c>
      <c r="E364" s="8">
        <v>3698.22</v>
      </c>
      <c r="F364" s="8">
        <v>11011.765</v>
      </c>
      <c r="G364" s="8">
        <v>11407.54</v>
      </c>
      <c r="H364" s="8">
        <v>14732.1</v>
      </c>
      <c r="I364" s="8">
        <v>21661.03</v>
      </c>
      <c r="J364" s="23">
        <f t="shared" si="1"/>
        <v>0.0002211165614</v>
      </c>
    </row>
    <row r="365" ht="15.75" customHeight="1">
      <c r="A365" s="3" t="s">
        <v>967</v>
      </c>
      <c r="B365" s="8">
        <v>749.0</v>
      </c>
      <c r="C365" s="8">
        <v>20025.201</v>
      </c>
      <c r="D365" s="8">
        <v>57754.61</v>
      </c>
      <c r="E365" s="8">
        <v>1076.71</v>
      </c>
      <c r="F365" s="8">
        <v>12402.05</v>
      </c>
      <c r="G365" s="8">
        <v>17082.43</v>
      </c>
      <c r="H365" s="8">
        <v>19692.62</v>
      </c>
      <c r="I365" s="8">
        <v>1456244.48</v>
      </c>
      <c r="J365" s="23">
        <f t="shared" si="1"/>
        <v>0.000525766046</v>
      </c>
    </row>
    <row r="366" ht="15.75" customHeight="1">
      <c r="A366" s="3" t="s">
        <v>968</v>
      </c>
      <c r="B366" s="8">
        <v>456.0</v>
      </c>
      <c r="C366" s="8">
        <v>18530.184</v>
      </c>
      <c r="D366" s="8">
        <v>5944.96</v>
      </c>
      <c r="E366" s="8">
        <v>4069.29</v>
      </c>
      <c r="F366" s="8">
        <v>16084.13</v>
      </c>
      <c r="G366" s="8">
        <v>18944.885</v>
      </c>
      <c r="H366" s="8">
        <v>20606.898</v>
      </c>
      <c r="I366" s="8">
        <v>100081.04</v>
      </c>
      <c r="J366" s="23">
        <f t="shared" si="1"/>
        <v>0.0003200925461</v>
      </c>
    </row>
    <row r="367" ht="15.75" customHeight="1">
      <c r="A367" s="3" t="s">
        <v>969</v>
      </c>
      <c r="B367" s="8">
        <v>1.0</v>
      </c>
      <c r="C367" s="8">
        <v>3094.67</v>
      </c>
      <c r="E367" s="8">
        <v>3094.67</v>
      </c>
      <c r="F367" s="8">
        <v>3094.67</v>
      </c>
      <c r="G367" s="8">
        <v>3094.67</v>
      </c>
      <c r="H367" s="8">
        <v>3094.67</v>
      </c>
      <c r="I367" s="8">
        <v>3094.67</v>
      </c>
      <c r="J367" s="23">
        <f t="shared" si="1"/>
        <v>0.0000007019573378</v>
      </c>
    </row>
    <row r="368" ht="15.75" customHeight="1">
      <c r="A368" s="3" t="s">
        <v>970</v>
      </c>
      <c r="B368" s="8">
        <v>5.0</v>
      </c>
      <c r="C368" s="8">
        <v>37273.384</v>
      </c>
      <c r="D368" s="8">
        <v>15510.24</v>
      </c>
      <c r="E368" s="8">
        <v>13454.9</v>
      </c>
      <c r="F368" s="8">
        <v>35168.55</v>
      </c>
      <c r="G368" s="8">
        <v>36340.83</v>
      </c>
      <c r="H368" s="8">
        <v>46891.39</v>
      </c>
      <c r="I368" s="8">
        <v>54511.25</v>
      </c>
      <c r="J368" s="23">
        <f t="shared" si="1"/>
        <v>0.000003509786689</v>
      </c>
    </row>
    <row r="369" ht="15.75" customHeight="1">
      <c r="A369" s="3" t="s">
        <v>971</v>
      </c>
      <c r="B369" s="8">
        <v>2658.0</v>
      </c>
      <c r="C369" s="8">
        <v>16153.857</v>
      </c>
      <c r="D369" s="8">
        <v>5030.788</v>
      </c>
      <c r="E369" s="8">
        <v>279.77</v>
      </c>
      <c r="F369" s="8">
        <v>13146.778</v>
      </c>
      <c r="G369" s="8">
        <v>15716.205</v>
      </c>
      <c r="H369" s="8">
        <v>20066.578</v>
      </c>
      <c r="I369" s="8">
        <v>30819.43</v>
      </c>
      <c r="J369" s="23">
        <f t="shared" si="1"/>
        <v>0.001865802604</v>
      </c>
    </row>
    <row r="370" ht="15.75" customHeight="1">
      <c r="A370" s="3" t="s">
        <v>972</v>
      </c>
      <c r="B370" s="8">
        <v>2735.0</v>
      </c>
      <c r="C370" s="8">
        <v>15476.744</v>
      </c>
      <c r="D370" s="8">
        <v>48834.401</v>
      </c>
      <c r="E370" s="8">
        <v>738.02</v>
      </c>
      <c r="F370" s="8">
        <v>9751.465</v>
      </c>
      <c r="G370" s="8">
        <v>12552.64</v>
      </c>
      <c r="H370" s="8">
        <v>14619.38</v>
      </c>
      <c r="I370" s="8">
        <v>2293920.11</v>
      </c>
      <c r="J370" s="23">
        <f t="shared" si="1"/>
        <v>0.001919853319</v>
      </c>
    </row>
    <row r="371" ht="15.75" customHeight="1">
      <c r="A371" s="3" t="s">
        <v>973</v>
      </c>
      <c r="B371" s="8">
        <v>2.0</v>
      </c>
      <c r="C371" s="8">
        <v>13454.91</v>
      </c>
      <c r="D371" s="8">
        <v>0.028</v>
      </c>
      <c r="E371" s="8">
        <v>13454.89</v>
      </c>
      <c r="F371" s="8">
        <v>13454.9</v>
      </c>
      <c r="G371" s="8">
        <v>13454.91</v>
      </c>
      <c r="H371" s="8">
        <v>13454.92</v>
      </c>
      <c r="I371" s="8">
        <v>13454.93</v>
      </c>
      <c r="J371" s="23">
        <f t="shared" si="1"/>
        <v>0.000001403914676</v>
      </c>
    </row>
    <row r="372" ht="15.75" customHeight="1">
      <c r="A372" s="3" t="s">
        <v>974</v>
      </c>
      <c r="B372" s="8">
        <v>466.0</v>
      </c>
      <c r="C372" s="8">
        <v>16969.827</v>
      </c>
      <c r="D372" s="8">
        <v>4746.066</v>
      </c>
      <c r="E372" s="8">
        <v>5033.35</v>
      </c>
      <c r="F372" s="8">
        <v>14093.37</v>
      </c>
      <c r="G372" s="8">
        <v>17723.14</v>
      </c>
      <c r="H372" s="8">
        <v>19949.49</v>
      </c>
      <c r="I372" s="8">
        <v>59173.17</v>
      </c>
      <c r="J372" s="23">
        <f t="shared" si="1"/>
        <v>0.0003271121194</v>
      </c>
    </row>
    <row r="373" ht="15.75" customHeight="1">
      <c r="A373" s="3" t="s">
        <v>975</v>
      </c>
      <c r="B373" s="8">
        <v>397.0</v>
      </c>
      <c r="C373" s="8">
        <v>11805.257</v>
      </c>
      <c r="D373" s="8">
        <v>3718.35</v>
      </c>
      <c r="E373" s="8">
        <v>1875.78</v>
      </c>
      <c r="F373" s="8">
        <v>9709.64</v>
      </c>
      <c r="G373" s="8">
        <v>10930.28</v>
      </c>
      <c r="H373" s="8">
        <v>14001.06</v>
      </c>
      <c r="I373" s="8">
        <v>27809.42</v>
      </c>
      <c r="J373" s="23">
        <f t="shared" si="1"/>
        <v>0.0002786770631</v>
      </c>
    </row>
    <row r="374" ht="15.75" customHeight="1">
      <c r="A374" s="3" t="s">
        <v>976</v>
      </c>
      <c r="B374" s="8">
        <v>1155.0</v>
      </c>
      <c r="C374" s="8">
        <v>12559.302</v>
      </c>
      <c r="D374" s="8">
        <v>4595.619</v>
      </c>
      <c r="E374" s="8">
        <v>1198.08</v>
      </c>
      <c r="F374" s="8">
        <v>9481.76</v>
      </c>
      <c r="G374" s="8">
        <v>12259.51</v>
      </c>
      <c r="H374" s="8">
        <v>13627.36</v>
      </c>
      <c r="I374" s="8">
        <v>37202.38</v>
      </c>
      <c r="J374" s="23">
        <f t="shared" si="1"/>
        <v>0.0008107607252</v>
      </c>
    </row>
    <row r="375" ht="15.75" customHeight="1">
      <c r="A375" s="3" t="s">
        <v>977</v>
      </c>
      <c r="B375" s="8">
        <v>675.0</v>
      </c>
      <c r="C375" s="8">
        <v>56933.887</v>
      </c>
      <c r="D375" s="8">
        <v>6498.538</v>
      </c>
      <c r="E375" s="8">
        <v>39120.24</v>
      </c>
      <c r="F375" s="8">
        <v>53123.42</v>
      </c>
      <c r="G375" s="8">
        <v>55655.06</v>
      </c>
      <c r="H375" s="8">
        <v>61634.315</v>
      </c>
      <c r="I375" s="8">
        <v>82969.51</v>
      </c>
      <c r="J375" s="23">
        <f t="shared" si="1"/>
        <v>0.000473821203</v>
      </c>
    </row>
    <row r="376" ht="15.75" customHeight="1">
      <c r="A376" s="3" t="s">
        <v>978</v>
      </c>
      <c r="B376" s="8">
        <v>496.0</v>
      </c>
      <c r="C376" s="8">
        <v>32258.614</v>
      </c>
      <c r="D376" s="8">
        <v>13077.894</v>
      </c>
      <c r="E376" s="8">
        <v>6383.86</v>
      </c>
      <c r="F376" s="8">
        <v>23680.58</v>
      </c>
      <c r="G376" s="8">
        <v>28370.875</v>
      </c>
      <c r="H376" s="8">
        <v>38539.415</v>
      </c>
      <c r="I376" s="8">
        <v>76120.71</v>
      </c>
      <c r="J376" s="23">
        <f t="shared" si="1"/>
        <v>0.0003481708396</v>
      </c>
    </row>
    <row r="377" ht="15.75" customHeight="1">
      <c r="A377" s="3" t="s">
        <v>979</v>
      </c>
      <c r="B377" s="8">
        <v>832.0</v>
      </c>
      <c r="C377" s="8">
        <v>29162.819</v>
      </c>
      <c r="D377" s="8">
        <v>7971.935</v>
      </c>
      <c r="E377" s="8">
        <v>4102.39</v>
      </c>
      <c r="F377" s="8">
        <v>25313.84</v>
      </c>
      <c r="G377" s="8">
        <v>27537.785</v>
      </c>
      <c r="H377" s="8">
        <v>31190.168</v>
      </c>
      <c r="I377" s="8">
        <v>95345.95</v>
      </c>
      <c r="J377" s="23">
        <f t="shared" si="1"/>
        <v>0.0005840285051</v>
      </c>
    </row>
    <row r="378" ht="15.75" customHeight="1">
      <c r="A378" s="3" t="s">
        <v>980</v>
      </c>
      <c r="B378" s="8">
        <v>103.0</v>
      </c>
      <c r="C378" s="8">
        <v>15924.714</v>
      </c>
      <c r="D378" s="8">
        <v>1839.487</v>
      </c>
      <c r="E378" s="8">
        <v>3797.51</v>
      </c>
      <c r="F378" s="8">
        <v>15378.54</v>
      </c>
      <c r="G378" s="8">
        <v>16050.92</v>
      </c>
      <c r="H378" s="8">
        <v>17287.42</v>
      </c>
      <c r="I378" s="8">
        <v>17975.08</v>
      </c>
      <c r="J378" s="23">
        <f t="shared" si="1"/>
        <v>0.0000723016058</v>
      </c>
    </row>
    <row r="379" ht="15.75" customHeight="1">
      <c r="A379" s="3" t="s">
        <v>981</v>
      </c>
      <c r="B379" s="8">
        <v>1022.0</v>
      </c>
      <c r="C379" s="8">
        <v>24394.421</v>
      </c>
      <c r="D379" s="8">
        <v>11717.189</v>
      </c>
      <c r="E379" s="8">
        <v>277.53</v>
      </c>
      <c r="F379" s="8">
        <v>12448.118</v>
      </c>
      <c r="G379" s="8">
        <v>24179.36</v>
      </c>
      <c r="H379" s="8">
        <v>32164.502</v>
      </c>
      <c r="I379" s="8">
        <v>75403.41</v>
      </c>
      <c r="J379" s="23">
        <f t="shared" si="1"/>
        <v>0.0007174003993</v>
      </c>
    </row>
    <row r="380" ht="15.75" customHeight="1">
      <c r="A380" s="3" t="s">
        <v>982</v>
      </c>
      <c r="B380" s="8">
        <v>75.0</v>
      </c>
      <c r="C380" s="8">
        <v>20965.564</v>
      </c>
      <c r="D380" s="8">
        <v>3086.733</v>
      </c>
      <c r="E380" s="8">
        <v>7534.73</v>
      </c>
      <c r="F380" s="8">
        <v>19635.59</v>
      </c>
      <c r="G380" s="8">
        <v>21035.76</v>
      </c>
      <c r="H380" s="8">
        <v>22419.48</v>
      </c>
      <c r="I380" s="8">
        <v>28182.1</v>
      </c>
      <c r="J380" s="23">
        <f t="shared" si="1"/>
        <v>0.00005264680034</v>
      </c>
    </row>
    <row r="381" ht="15.75" customHeight="1">
      <c r="A381" s="3" t="s">
        <v>983</v>
      </c>
      <c r="B381" s="8">
        <v>82.0</v>
      </c>
      <c r="C381" s="8">
        <v>22434.579</v>
      </c>
      <c r="D381" s="8">
        <v>3980.756</v>
      </c>
      <c r="E381" s="8">
        <v>7150.57</v>
      </c>
      <c r="F381" s="8">
        <v>21226.68</v>
      </c>
      <c r="G381" s="8">
        <v>22667.72</v>
      </c>
      <c r="H381" s="8">
        <v>25119.932</v>
      </c>
      <c r="I381" s="8">
        <v>29066.06</v>
      </c>
      <c r="J381" s="23">
        <f t="shared" si="1"/>
        <v>0.0000575605017</v>
      </c>
    </row>
    <row r="382" ht="15.75" customHeight="1">
      <c r="A382" s="3" t="s">
        <v>984</v>
      </c>
      <c r="B382" s="8">
        <v>557.0</v>
      </c>
      <c r="C382" s="8">
        <v>9204.868</v>
      </c>
      <c r="D382" s="8">
        <v>1970.681</v>
      </c>
      <c r="E382" s="8">
        <v>2615.34</v>
      </c>
      <c r="F382" s="8">
        <v>7923.71</v>
      </c>
      <c r="G382" s="8">
        <v>9688.86</v>
      </c>
      <c r="H382" s="8">
        <v>10444.51</v>
      </c>
      <c r="I382" s="8">
        <v>14571.19</v>
      </c>
      <c r="J382" s="23">
        <f t="shared" si="1"/>
        <v>0.0003909902372</v>
      </c>
    </row>
    <row r="383" ht="15.75" customHeight="1">
      <c r="A383" s="3" t="s">
        <v>985</v>
      </c>
      <c r="B383" s="8">
        <v>229.0</v>
      </c>
      <c r="C383" s="8">
        <v>11423.873</v>
      </c>
      <c r="D383" s="8">
        <v>2319.337</v>
      </c>
      <c r="E383" s="8">
        <v>5656.84</v>
      </c>
      <c r="F383" s="8">
        <v>9995.07</v>
      </c>
      <c r="G383" s="8">
        <v>10737.89</v>
      </c>
      <c r="H383" s="8">
        <v>12678.72</v>
      </c>
      <c r="I383" s="8">
        <v>18985.66</v>
      </c>
      <c r="J383" s="23">
        <f t="shared" si="1"/>
        <v>0.0001607482304</v>
      </c>
    </row>
    <row r="384" ht="15.75" customHeight="1">
      <c r="A384" s="3" t="s">
        <v>986</v>
      </c>
      <c r="B384" s="8">
        <v>185.0</v>
      </c>
      <c r="C384" s="8">
        <v>11886.7</v>
      </c>
      <c r="D384" s="8">
        <v>2542.223</v>
      </c>
      <c r="E384" s="8">
        <v>7577.71</v>
      </c>
      <c r="F384" s="8">
        <v>9991.24</v>
      </c>
      <c r="G384" s="8">
        <v>11154.55</v>
      </c>
      <c r="H384" s="8">
        <v>12715.9</v>
      </c>
      <c r="I384" s="8">
        <v>20725.39</v>
      </c>
      <c r="J384" s="23">
        <f t="shared" si="1"/>
        <v>0.0001298621075</v>
      </c>
    </row>
    <row r="385" ht="15.75" customHeight="1">
      <c r="A385" s="3" t="s">
        <v>987</v>
      </c>
      <c r="B385" s="8">
        <v>419.0</v>
      </c>
      <c r="C385" s="8">
        <v>11029.994</v>
      </c>
      <c r="D385" s="8">
        <v>2289.125</v>
      </c>
      <c r="E385" s="8">
        <v>2550.09</v>
      </c>
      <c r="F385" s="8">
        <v>9649.375</v>
      </c>
      <c r="G385" s="8">
        <v>10734.85</v>
      </c>
      <c r="H385" s="8">
        <v>12144.825</v>
      </c>
      <c r="I385" s="8">
        <v>18901.21</v>
      </c>
      <c r="J385" s="23">
        <f t="shared" si="1"/>
        <v>0.0002941201246</v>
      </c>
    </row>
    <row r="386" ht="15.75" customHeight="1">
      <c r="A386" s="3" t="s">
        <v>988</v>
      </c>
      <c r="B386" s="8">
        <v>404.0</v>
      </c>
      <c r="C386" s="8">
        <v>11937.921</v>
      </c>
      <c r="D386" s="8">
        <v>2435.955</v>
      </c>
      <c r="E386" s="8">
        <v>2684.28</v>
      </c>
      <c r="F386" s="8">
        <v>10320.035</v>
      </c>
      <c r="G386" s="8">
        <v>11093.225</v>
      </c>
      <c r="H386" s="8">
        <v>13359.53</v>
      </c>
      <c r="I386" s="8">
        <v>19266.14</v>
      </c>
      <c r="J386" s="23">
        <f t="shared" si="1"/>
        <v>0.0002835907645</v>
      </c>
    </row>
    <row r="387" ht="15.75" customHeight="1">
      <c r="A387" s="3" t="s">
        <v>989</v>
      </c>
      <c r="B387" s="8">
        <v>719.0</v>
      </c>
      <c r="C387" s="8">
        <v>11754.74</v>
      </c>
      <c r="D387" s="8">
        <v>2155.132</v>
      </c>
      <c r="E387" s="8">
        <v>4797.29</v>
      </c>
      <c r="F387" s="8">
        <v>11141.51</v>
      </c>
      <c r="G387" s="8">
        <v>12046.48</v>
      </c>
      <c r="H387" s="8">
        <v>12799.94</v>
      </c>
      <c r="I387" s="8">
        <v>46485.96</v>
      </c>
      <c r="J387" s="23">
        <f t="shared" si="1"/>
        <v>0.0005047073259</v>
      </c>
    </row>
    <row r="388" ht="15.75" customHeight="1">
      <c r="A388" s="3" t="s">
        <v>990</v>
      </c>
      <c r="B388" s="8">
        <v>606.0</v>
      </c>
      <c r="C388" s="8">
        <v>18399.632</v>
      </c>
      <c r="D388" s="8">
        <v>3558.795</v>
      </c>
      <c r="E388" s="8">
        <v>4073.18</v>
      </c>
      <c r="F388" s="8">
        <v>17359.068</v>
      </c>
      <c r="G388" s="8">
        <v>18929.895</v>
      </c>
      <c r="H388" s="8">
        <v>20048.395</v>
      </c>
      <c r="I388" s="8">
        <v>30937.0</v>
      </c>
      <c r="J388" s="23">
        <f t="shared" si="1"/>
        <v>0.0004253861467</v>
      </c>
    </row>
    <row r="389" ht="15.75" customHeight="1">
      <c r="A389" s="3" t="s">
        <v>991</v>
      </c>
      <c r="B389" s="8">
        <v>76.0</v>
      </c>
      <c r="C389" s="8">
        <v>15034.205</v>
      </c>
      <c r="D389" s="8">
        <v>2767.127</v>
      </c>
      <c r="E389" s="8">
        <v>3066.88</v>
      </c>
      <c r="F389" s="8">
        <v>14866.445</v>
      </c>
      <c r="G389" s="8">
        <v>15454.38</v>
      </c>
      <c r="H389" s="8">
        <v>16016.412</v>
      </c>
      <c r="I389" s="8">
        <v>21426.85</v>
      </c>
      <c r="J389" s="23">
        <f t="shared" si="1"/>
        <v>0.00005334875768</v>
      </c>
    </row>
    <row r="390" ht="15.75" customHeight="1">
      <c r="A390" s="3" t="s">
        <v>992</v>
      </c>
      <c r="B390" s="8">
        <v>170.0</v>
      </c>
      <c r="C390" s="8">
        <v>19390.331</v>
      </c>
      <c r="D390" s="8">
        <v>2323.239</v>
      </c>
      <c r="E390" s="8">
        <v>7996.66</v>
      </c>
      <c r="F390" s="8">
        <v>18632.952</v>
      </c>
      <c r="G390" s="8">
        <v>19588.13</v>
      </c>
      <c r="H390" s="8">
        <v>20183.205</v>
      </c>
      <c r="I390" s="8">
        <v>28597.37</v>
      </c>
      <c r="J390" s="23">
        <f t="shared" si="1"/>
        <v>0.0001193327474</v>
      </c>
    </row>
    <row r="391" ht="15.75" customHeight="1">
      <c r="A391" s="3" t="s">
        <v>993</v>
      </c>
      <c r="B391" s="8">
        <v>2.0</v>
      </c>
      <c r="C391" s="8">
        <v>12452.04</v>
      </c>
      <c r="D391" s="8">
        <v>10379.182</v>
      </c>
      <c r="E391" s="8">
        <v>5112.85</v>
      </c>
      <c r="F391" s="8">
        <v>8782.445</v>
      </c>
      <c r="G391" s="8">
        <v>12452.04</v>
      </c>
      <c r="H391" s="8">
        <v>16121.635</v>
      </c>
      <c r="I391" s="8">
        <v>19791.23</v>
      </c>
      <c r="J391" s="23">
        <f t="shared" si="1"/>
        <v>0.000001403914676</v>
      </c>
    </row>
    <row r="392" ht="15.75" customHeight="1">
      <c r="A392" s="3" t="s">
        <v>994</v>
      </c>
      <c r="B392" s="8">
        <v>1.0</v>
      </c>
      <c r="C392" s="8">
        <v>1722.22</v>
      </c>
      <c r="E392" s="8">
        <v>1722.22</v>
      </c>
      <c r="F392" s="8">
        <v>1722.22</v>
      </c>
      <c r="G392" s="8">
        <v>1722.22</v>
      </c>
      <c r="H392" s="8">
        <v>1722.22</v>
      </c>
      <c r="I392" s="8">
        <v>1722.22</v>
      </c>
      <c r="J392" s="23">
        <f t="shared" si="1"/>
        <v>0.0000007019573378</v>
      </c>
    </row>
    <row r="393" ht="15.75" customHeight="1">
      <c r="A393" s="3" t="s">
        <v>995</v>
      </c>
      <c r="B393" s="8">
        <v>1.0</v>
      </c>
      <c r="C393" s="8">
        <v>2421.88</v>
      </c>
      <c r="E393" s="8">
        <v>2421.88</v>
      </c>
      <c r="F393" s="8">
        <v>2421.88</v>
      </c>
      <c r="G393" s="8">
        <v>2421.88</v>
      </c>
      <c r="H393" s="8">
        <v>2421.88</v>
      </c>
      <c r="I393" s="8">
        <v>2421.88</v>
      </c>
      <c r="J393" s="23">
        <f t="shared" si="1"/>
        <v>0.0000007019573378</v>
      </c>
    </row>
    <row r="394" ht="15.75" customHeight="1">
      <c r="A394" s="3" t="s">
        <v>996</v>
      </c>
      <c r="B394" s="8">
        <v>504.0</v>
      </c>
      <c r="C394" s="8">
        <v>8263.165</v>
      </c>
      <c r="D394" s="8">
        <v>3465.821</v>
      </c>
      <c r="E394" s="8">
        <v>2116.31</v>
      </c>
      <c r="F394" s="8">
        <v>6886.8</v>
      </c>
      <c r="G394" s="8">
        <v>8265.265</v>
      </c>
      <c r="H394" s="8">
        <v>9303.11</v>
      </c>
      <c r="I394" s="8">
        <v>75651.77</v>
      </c>
      <c r="J394" s="23">
        <f t="shared" si="1"/>
        <v>0.0003537864983</v>
      </c>
    </row>
    <row r="395" ht="15.75" customHeight="1">
      <c r="A395" s="3" t="s">
        <v>997</v>
      </c>
      <c r="B395" s="8">
        <v>271.0</v>
      </c>
      <c r="C395" s="8">
        <v>13357.061</v>
      </c>
      <c r="D395" s="8">
        <v>2609.709</v>
      </c>
      <c r="E395" s="8">
        <v>2421.88</v>
      </c>
      <c r="F395" s="8">
        <v>11478.545</v>
      </c>
      <c r="G395" s="8">
        <v>13448.09</v>
      </c>
      <c r="H395" s="8">
        <v>14938.58</v>
      </c>
      <c r="I395" s="8">
        <v>20242.91</v>
      </c>
      <c r="J395" s="23">
        <f t="shared" si="1"/>
        <v>0.0001902304386</v>
      </c>
    </row>
    <row r="396" ht="15.75" customHeight="1">
      <c r="A396" s="3" t="s">
        <v>998</v>
      </c>
      <c r="B396" s="8">
        <v>151.0</v>
      </c>
      <c r="C396" s="8">
        <v>13917.386</v>
      </c>
      <c r="D396" s="8">
        <v>2358.444</v>
      </c>
      <c r="E396" s="8">
        <v>3869.88</v>
      </c>
      <c r="F396" s="8">
        <v>12412.04</v>
      </c>
      <c r="G396" s="8">
        <v>13576.25</v>
      </c>
      <c r="H396" s="8">
        <v>15453.03</v>
      </c>
      <c r="I396" s="8">
        <v>19141.37</v>
      </c>
      <c r="J396" s="23">
        <f t="shared" si="1"/>
        <v>0.000105995558</v>
      </c>
    </row>
    <row r="397" ht="15.75" customHeight="1">
      <c r="A397" s="3" t="s">
        <v>999</v>
      </c>
      <c r="B397" s="8">
        <v>567.0</v>
      </c>
      <c r="C397" s="8">
        <v>7857.961</v>
      </c>
      <c r="D397" s="8">
        <v>2103.582</v>
      </c>
      <c r="E397" s="8">
        <v>1973.63</v>
      </c>
      <c r="F397" s="8">
        <v>6422.44</v>
      </c>
      <c r="G397" s="8">
        <v>8048.42</v>
      </c>
      <c r="H397" s="8">
        <v>9117.745</v>
      </c>
      <c r="I397" s="8">
        <v>20124.17</v>
      </c>
      <c r="J397" s="23">
        <f t="shared" si="1"/>
        <v>0.0003980098106</v>
      </c>
    </row>
    <row r="398" ht="15.75" customHeight="1">
      <c r="A398" s="3" t="s">
        <v>1000</v>
      </c>
      <c r="B398" s="8">
        <v>704.0</v>
      </c>
      <c r="C398" s="8">
        <v>7065.064</v>
      </c>
      <c r="D398" s="8">
        <v>1826.532</v>
      </c>
      <c r="E398" s="8">
        <v>2317.68</v>
      </c>
      <c r="F398" s="8">
        <v>5924.242</v>
      </c>
      <c r="G398" s="8">
        <v>7302.7</v>
      </c>
      <c r="H398" s="8">
        <v>7922.038</v>
      </c>
      <c r="I398" s="8">
        <v>27103.21</v>
      </c>
      <c r="J398" s="23">
        <f t="shared" si="1"/>
        <v>0.0004941779658</v>
      </c>
    </row>
    <row r="399" ht="15.75" customHeight="1">
      <c r="A399" s="3" t="s">
        <v>1001</v>
      </c>
      <c r="B399" s="8">
        <v>356.0</v>
      </c>
      <c r="C399" s="8">
        <v>7557.63</v>
      </c>
      <c r="D399" s="8">
        <v>3928.073</v>
      </c>
      <c r="E399" s="8">
        <v>2054.83</v>
      </c>
      <c r="F399" s="8">
        <v>5988.078</v>
      </c>
      <c r="G399" s="8">
        <v>7050.865</v>
      </c>
      <c r="H399" s="8">
        <v>8058.288</v>
      </c>
      <c r="I399" s="8">
        <v>46139.46</v>
      </c>
      <c r="J399" s="23">
        <f t="shared" si="1"/>
        <v>0.0002498968123</v>
      </c>
    </row>
    <row r="400" ht="15.75" customHeight="1">
      <c r="A400" s="3" t="s">
        <v>1002</v>
      </c>
      <c r="B400" s="8">
        <v>106.0</v>
      </c>
      <c r="C400" s="8">
        <v>10973.437</v>
      </c>
      <c r="D400" s="8">
        <v>2586.162</v>
      </c>
      <c r="E400" s="8">
        <v>2548.27</v>
      </c>
      <c r="F400" s="8">
        <v>9792.642</v>
      </c>
      <c r="G400" s="8">
        <v>11687.56</v>
      </c>
      <c r="H400" s="8">
        <v>12563.268</v>
      </c>
      <c r="I400" s="8">
        <v>15465.89</v>
      </c>
      <c r="J400" s="23">
        <f t="shared" si="1"/>
        <v>0.00007440747781</v>
      </c>
    </row>
    <row r="401" ht="15.75" customHeight="1">
      <c r="A401" s="3" t="s">
        <v>1003</v>
      </c>
      <c r="B401" s="8">
        <v>1115.0</v>
      </c>
      <c r="C401" s="8">
        <v>10829.853</v>
      </c>
      <c r="D401" s="8">
        <v>1954.384</v>
      </c>
      <c r="E401" s="8">
        <v>80.73</v>
      </c>
      <c r="F401" s="8">
        <v>9657.51</v>
      </c>
      <c r="G401" s="8">
        <v>10533.16</v>
      </c>
      <c r="H401" s="8">
        <v>11636.335</v>
      </c>
      <c r="I401" s="8">
        <v>23789.82</v>
      </c>
      <c r="J401" s="23">
        <f t="shared" si="1"/>
        <v>0.0007826824317</v>
      </c>
    </row>
    <row r="402" ht="15.75" customHeight="1">
      <c r="A402" s="3" t="s">
        <v>1004</v>
      </c>
      <c r="B402" s="8">
        <v>259.0</v>
      </c>
      <c r="C402" s="8">
        <v>11788.358</v>
      </c>
      <c r="D402" s="8">
        <v>20566.279</v>
      </c>
      <c r="E402" s="8">
        <v>960.17</v>
      </c>
      <c r="F402" s="8">
        <v>1334.215</v>
      </c>
      <c r="G402" s="8">
        <v>12184.08</v>
      </c>
      <c r="H402" s="8">
        <v>16032.075</v>
      </c>
      <c r="I402" s="8">
        <v>322812.98</v>
      </c>
      <c r="J402" s="23">
        <f t="shared" si="1"/>
        <v>0.0001818069505</v>
      </c>
    </row>
    <row r="403" ht="15.75" customHeight="1">
      <c r="A403" s="3" t="s">
        <v>1005</v>
      </c>
      <c r="B403" s="8">
        <v>1.0</v>
      </c>
      <c r="C403" s="8">
        <v>14531.32</v>
      </c>
      <c r="E403" s="8">
        <v>14531.32</v>
      </c>
      <c r="F403" s="8">
        <v>14531.32</v>
      </c>
      <c r="G403" s="8">
        <v>14531.32</v>
      </c>
      <c r="H403" s="8">
        <v>14531.32</v>
      </c>
      <c r="I403" s="8">
        <v>14531.32</v>
      </c>
      <c r="J403" s="23">
        <f t="shared" si="1"/>
        <v>0.0000007019573378</v>
      </c>
    </row>
    <row r="404" ht="15.75" customHeight="1">
      <c r="A404" s="3" t="s">
        <v>1006</v>
      </c>
      <c r="B404" s="8">
        <v>1.0</v>
      </c>
      <c r="C404" s="8">
        <v>3469.78</v>
      </c>
      <c r="E404" s="8">
        <v>3469.78</v>
      </c>
      <c r="F404" s="8">
        <v>3469.78</v>
      </c>
      <c r="G404" s="8">
        <v>3469.78</v>
      </c>
      <c r="H404" s="8">
        <v>3469.78</v>
      </c>
      <c r="I404" s="8">
        <v>3469.78</v>
      </c>
      <c r="J404" s="23">
        <f t="shared" si="1"/>
        <v>0.0000007019573378</v>
      </c>
    </row>
    <row r="405" ht="15.75" customHeight="1">
      <c r="A405" s="3" t="s">
        <v>1007</v>
      </c>
      <c r="B405" s="8">
        <v>2.0</v>
      </c>
      <c r="C405" s="8">
        <v>16953.235</v>
      </c>
      <c r="D405" s="8">
        <v>1141.688</v>
      </c>
      <c r="E405" s="8">
        <v>16145.94</v>
      </c>
      <c r="F405" s="8">
        <v>16549.588</v>
      </c>
      <c r="G405" s="8">
        <v>16953.235</v>
      </c>
      <c r="H405" s="8">
        <v>17356.882</v>
      </c>
      <c r="I405" s="8">
        <v>17760.53</v>
      </c>
      <c r="J405" s="23">
        <f t="shared" si="1"/>
        <v>0.000001403914676</v>
      </c>
    </row>
    <row r="406" ht="15.75" customHeight="1">
      <c r="A406" s="3" t="s">
        <v>1008</v>
      </c>
      <c r="B406" s="8">
        <v>679.0</v>
      </c>
      <c r="C406" s="8">
        <v>8868.866</v>
      </c>
      <c r="D406" s="8">
        <v>3739.246</v>
      </c>
      <c r="E406" s="8">
        <v>3788.9</v>
      </c>
      <c r="F406" s="8">
        <v>8102.065</v>
      </c>
      <c r="G406" s="8">
        <v>8606.27</v>
      </c>
      <c r="H406" s="8">
        <v>9395.33</v>
      </c>
      <c r="I406" s="8">
        <v>101262.27</v>
      </c>
      <c r="J406" s="23">
        <f t="shared" si="1"/>
        <v>0.0004766290324</v>
      </c>
    </row>
    <row r="407" ht="15.75" customHeight="1">
      <c r="A407" s="3" t="s">
        <v>1009</v>
      </c>
      <c r="B407" s="8">
        <v>801.0</v>
      </c>
      <c r="C407" s="8">
        <v>18879.175</v>
      </c>
      <c r="D407" s="8">
        <v>4489.365</v>
      </c>
      <c r="E407" s="8">
        <v>1674.46</v>
      </c>
      <c r="F407" s="8">
        <v>16744.58</v>
      </c>
      <c r="G407" s="8">
        <v>19962.18</v>
      </c>
      <c r="H407" s="8">
        <v>22027.19</v>
      </c>
      <c r="I407" s="8">
        <v>30863.24</v>
      </c>
      <c r="J407" s="23">
        <f t="shared" si="1"/>
        <v>0.0005622678276</v>
      </c>
    </row>
    <row r="408" ht="15.75" customHeight="1">
      <c r="A408" s="3" t="s">
        <v>1010</v>
      </c>
      <c r="B408" s="8">
        <v>1035.0</v>
      </c>
      <c r="C408" s="8">
        <v>20254.315</v>
      </c>
      <c r="D408" s="8">
        <v>4542.745</v>
      </c>
      <c r="E408" s="8">
        <v>3013.44</v>
      </c>
      <c r="F408" s="8">
        <v>18807.785</v>
      </c>
      <c r="G408" s="8">
        <v>20674.01</v>
      </c>
      <c r="H408" s="8">
        <v>23081.895</v>
      </c>
      <c r="I408" s="8">
        <v>34024.83</v>
      </c>
      <c r="J408" s="23">
        <f t="shared" si="1"/>
        <v>0.0007265258447</v>
      </c>
    </row>
    <row r="409" ht="15.75" customHeight="1">
      <c r="A409" s="3" t="s">
        <v>1011</v>
      </c>
      <c r="B409" s="8">
        <v>665.0</v>
      </c>
      <c r="C409" s="8">
        <v>12214.856</v>
      </c>
      <c r="D409" s="8">
        <v>4322.887</v>
      </c>
      <c r="E409" s="8">
        <v>207.9</v>
      </c>
      <c r="F409" s="8">
        <v>8774.85</v>
      </c>
      <c r="G409" s="8">
        <v>12027.45</v>
      </c>
      <c r="H409" s="8">
        <v>15066.72</v>
      </c>
      <c r="I409" s="8">
        <v>29984.79</v>
      </c>
      <c r="J409" s="23">
        <f t="shared" si="1"/>
        <v>0.0004668016297</v>
      </c>
    </row>
    <row r="410" ht="15.75" customHeight="1">
      <c r="A410" s="3" t="s">
        <v>1012</v>
      </c>
      <c r="B410" s="8">
        <v>1432.0</v>
      </c>
      <c r="C410" s="8">
        <v>20923.154</v>
      </c>
      <c r="D410" s="8">
        <v>67878.412</v>
      </c>
      <c r="E410" s="8">
        <v>1097.91</v>
      </c>
      <c r="F410" s="8">
        <v>11449.23</v>
      </c>
      <c r="G410" s="8">
        <v>15649.285</v>
      </c>
      <c r="H410" s="8">
        <v>19843.522</v>
      </c>
      <c r="I410" s="8">
        <v>1037924.56</v>
      </c>
      <c r="J410" s="23">
        <f t="shared" si="1"/>
        <v>0.001005202908</v>
      </c>
    </row>
    <row r="411" ht="15.75" customHeight="1">
      <c r="A411" s="3" t="s">
        <v>1013</v>
      </c>
      <c r="B411" s="8">
        <v>2.0</v>
      </c>
      <c r="C411" s="8">
        <v>12504.21</v>
      </c>
      <c r="D411" s="8">
        <v>583.25</v>
      </c>
      <c r="E411" s="8">
        <v>12091.79</v>
      </c>
      <c r="F411" s="8">
        <v>12298.0</v>
      </c>
      <c r="G411" s="8">
        <v>12504.21</v>
      </c>
      <c r="H411" s="8">
        <v>12710.42</v>
      </c>
      <c r="I411" s="8">
        <v>12916.63</v>
      </c>
      <c r="J411" s="23">
        <f t="shared" si="1"/>
        <v>0.000001403914676</v>
      </c>
    </row>
    <row r="412" ht="15.75" customHeight="1">
      <c r="A412" s="3" t="s">
        <v>1014</v>
      </c>
      <c r="B412" s="8">
        <v>46.0</v>
      </c>
      <c r="C412" s="8">
        <v>9927.439</v>
      </c>
      <c r="D412" s="8">
        <v>2343.959</v>
      </c>
      <c r="E412" s="8">
        <v>2364.07</v>
      </c>
      <c r="F412" s="8">
        <v>9763.572</v>
      </c>
      <c r="G412" s="8">
        <v>10763.93</v>
      </c>
      <c r="H412" s="8">
        <v>10814.065</v>
      </c>
      <c r="I412" s="8">
        <v>13899.69</v>
      </c>
      <c r="J412" s="23">
        <f t="shared" si="1"/>
        <v>0.00003229003754</v>
      </c>
    </row>
    <row r="413" ht="15.75" customHeight="1">
      <c r="A413" s="3" t="s">
        <v>1015</v>
      </c>
      <c r="B413" s="8">
        <v>2.0</v>
      </c>
      <c r="C413" s="8">
        <v>18826.675</v>
      </c>
      <c r="D413" s="8">
        <v>3791.16</v>
      </c>
      <c r="E413" s="8">
        <v>16145.92</v>
      </c>
      <c r="F413" s="8">
        <v>17486.298</v>
      </c>
      <c r="G413" s="8">
        <v>18826.675</v>
      </c>
      <c r="H413" s="8">
        <v>20167.052</v>
      </c>
      <c r="I413" s="8">
        <v>21507.43</v>
      </c>
      <c r="J413" s="23">
        <f t="shared" si="1"/>
        <v>0.000001403914676</v>
      </c>
    </row>
    <row r="414" ht="15.75" customHeight="1">
      <c r="A414" s="3" t="s">
        <v>1016</v>
      </c>
      <c r="B414" s="8">
        <v>5.0</v>
      </c>
      <c r="C414" s="8">
        <v>9746.246</v>
      </c>
      <c r="D414" s="8">
        <v>7262.414</v>
      </c>
      <c r="E414" s="8">
        <v>4072.49</v>
      </c>
      <c r="F414" s="8">
        <v>4760.02</v>
      </c>
      <c r="G414" s="8">
        <v>8901.79</v>
      </c>
      <c r="H414" s="8">
        <v>8901.97</v>
      </c>
      <c r="I414" s="8">
        <v>22094.96</v>
      </c>
      <c r="J414" s="23">
        <f t="shared" si="1"/>
        <v>0.000003509786689</v>
      </c>
    </row>
    <row r="415" ht="15.75" customHeight="1">
      <c r="A415" s="3" t="s">
        <v>1017</v>
      </c>
      <c r="B415" s="8">
        <v>3.0</v>
      </c>
      <c r="C415" s="8">
        <v>15363.6</v>
      </c>
      <c r="D415" s="8">
        <v>10285.527</v>
      </c>
      <c r="E415" s="8">
        <v>8180.59</v>
      </c>
      <c r="F415" s="8">
        <v>9472.26</v>
      </c>
      <c r="G415" s="8">
        <v>10763.93</v>
      </c>
      <c r="H415" s="8">
        <v>18955.105</v>
      </c>
      <c r="I415" s="8">
        <v>27146.28</v>
      </c>
      <c r="J415" s="23">
        <f t="shared" si="1"/>
        <v>0.000002105872014</v>
      </c>
    </row>
    <row r="416" ht="15.75" customHeight="1">
      <c r="A416" s="3" t="s">
        <v>1018</v>
      </c>
      <c r="B416" s="8">
        <v>1170.0</v>
      </c>
      <c r="C416" s="8">
        <v>13290.313</v>
      </c>
      <c r="D416" s="8">
        <v>4129.857</v>
      </c>
      <c r="E416" s="8">
        <v>1013.22</v>
      </c>
      <c r="F416" s="8">
        <v>11033.35</v>
      </c>
      <c r="G416" s="8">
        <v>12190.34</v>
      </c>
      <c r="H416" s="8">
        <v>14644.59</v>
      </c>
      <c r="I416" s="8">
        <v>35520.98</v>
      </c>
      <c r="J416" s="23">
        <f t="shared" si="1"/>
        <v>0.0008212900853</v>
      </c>
    </row>
    <row r="417" ht="15.75" customHeight="1">
      <c r="A417" s="3" t="s">
        <v>1019</v>
      </c>
      <c r="B417" s="8">
        <v>6.0</v>
      </c>
      <c r="C417" s="8">
        <v>1433450.25</v>
      </c>
      <c r="D417" s="8">
        <v>1781435.244</v>
      </c>
      <c r="E417" s="8">
        <v>86111.32</v>
      </c>
      <c r="F417" s="8">
        <v>139258.148</v>
      </c>
      <c r="G417" s="8">
        <v>486712.76</v>
      </c>
      <c r="H417" s="8">
        <v>2977445.245</v>
      </c>
      <c r="I417" s="8">
        <v>3710035.31</v>
      </c>
      <c r="J417" s="23">
        <f t="shared" si="1"/>
        <v>0.000004211744027</v>
      </c>
    </row>
    <row r="418" ht="15.75" customHeight="1">
      <c r="A418" s="3" t="s">
        <v>1020</v>
      </c>
      <c r="B418" s="8">
        <v>1.0</v>
      </c>
      <c r="C418" s="8">
        <v>1722.24</v>
      </c>
      <c r="E418" s="8">
        <v>1722.24</v>
      </c>
      <c r="F418" s="8">
        <v>1722.24</v>
      </c>
      <c r="G418" s="8">
        <v>1722.24</v>
      </c>
      <c r="H418" s="8">
        <v>1722.24</v>
      </c>
      <c r="I418" s="8">
        <v>1722.24</v>
      </c>
      <c r="J418" s="23">
        <f t="shared" si="1"/>
        <v>0.0000007019573378</v>
      </c>
    </row>
    <row r="419" ht="15.75" customHeight="1">
      <c r="A419" s="3" t="s">
        <v>1021</v>
      </c>
      <c r="B419" s="8">
        <v>3309.0</v>
      </c>
      <c r="C419" s="8">
        <v>32293.831</v>
      </c>
      <c r="D419" s="8">
        <v>17550.49</v>
      </c>
      <c r="E419" s="8">
        <v>754.08</v>
      </c>
      <c r="F419" s="8">
        <v>23194.9</v>
      </c>
      <c r="G419" s="8">
        <v>27448.29</v>
      </c>
      <c r="H419" s="8">
        <v>35768.18</v>
      </c>
      <c r="I419" s="8">
        <v>157202.1</v>
      </c>
      <c r="J419" s="23">
        <f t="shared" si="1"/>
        <v>0.002322776831</v>
      </c>
    </row>
    <row r="420" ht="15.75" customHeight="1">
      <c r="A420" s="3" t="s">
        <v>1022</v>
      </c>
      <c r="B420" s="8">
        <v>273.0</v>
      </c>
      <c r="C420" s="8">
        <v>8382.233</v>
      </c>
      <c r="D420" s="8">
        <v>3657.027</v>
      </c>
      <c r="E420" s="8">
        <v>1037.49</v>
      </c>
      <c r="F420" s="8">
        <v>6086.14</v>
      </c>
      <c r="G420" s="8">
        <v>7000.0</v>
      </c>
      <c r="H420" s="8">
        <v>9482.16</v>
      </c>
      <c r="I420" s="8">
        <v>24112.37</v>
      </c>
      <c r="J420" s="23">
        <f t="shared" si="1"/>
        <v>0.0001916343532</v>
      </c>
    </row>
    <row r="421" ht="15.75" customHeight="1">
      <c r="A421" s="3" t="s">
        <v>1023</v>
      </c>
      <c r="B421" s="8">
        <v>2.0</v>
      </c>
      <c r="C421" s="8">
        <v>34864.685</v>
      </c>
      <c r="D421" s="8">
        <v>2595.047</v>
      </c>
      <c r="E421" s="8">
        <v>33029.71</v>
      </c>
      <c r="F421" s="8">
        <v>33947.198</v>
      </c>
      <c r="G421" s="8">
        <v>34864.685</v>
      </c>
      <c r="H421" s="8">
        <v>35782.172</v>
      </c>
      <c r="I421" s="8">
        <v>36699.66</v>
      </c>
      <c r="J421" s="23">
        <f t="shared" si="1"/>
        <v>0.000001403914676</v>
      </c>
    </row>
    <row r="422" ht="15.75" customHeight="1">
      <c r="A422" s="3" t="s">
        <v>1024</v>
      </c>
      <c r="B422" s="8">
        <v>248.0</v>
      </c>
      <c r="C422" s="8">
        <v>10460.102</v>
      </c>
      <c r="D422" s="8">
        <v>2893.241</v>
      </c>
      <c r="E422" s="8">
        <v>4440.12</v>
      </c>
      <c r="F422" s="8">
        <v>7959.308</v>
      </c>
      <c r="G422" s="8">
        <v>9078.545</v>
      </c>
      <c r="H422" s="8">
        <v>12937.37</v>
      </c>
      <c r="I422" s="8">
        <v>20911.75</v>
      </c>
      <c r="J422" s="23">
        <f t="shared" si="1"/>
        <v>0.0001740854198</v>
      </c>
    </row>
    <row r="423" ht="15.75" customHeight="1">
      <c r="A423" s="3" t="s">
        <v>1025</v>
      </c>
      <c r="B423" s="8">
        <v>2555.0</v>
      </c>
      <c r="C423" s="8">
        <v>22643.267</v>
      </c>
      <c r="D423" s="8">
        <v>431263.794</v>
      </c>
      <c r="E423" s="8">
        <v>227.68</v>
      </c>
      <c r="F423" s="8">
        <v>10857.76</v>
      </c>
      <c r="G423" s="8">
        <v>13441.14</v>
      </c>
      <c r="H423" s="8">
        <v>16578.215</v>
      </c>
      <c r="I423" s="8">
        <v>2.181198751E7</v>
      </c>
      <c r="J423" s="23">
        <f t="shared" si="1"/>
        <v>0.001793500998</v>
      </c>
    </row>
    <row r="424" ht="15.75" customHeight="1">
      <c r="A424" s="3" t="s">
        <v>1026</v>
      </c>
      <c r="B424" s="8">
        <v>1784.0</v>
      </c>
      <c r="C424" s="8">
        <v>20142.856</v>
      </c>
      <c r="D424" s="8">
        <v>5843.671</v>
      </c>
      <c r="E424" s="8">
        <v>2977.52</v>
      </c>
      <c r="F424" s="8">
        <v>16845.035</v>
      </c>
      <c r="G424" s="8">
        <v>20319.2</v>
      </c>
      <c r="H424" s="8">
        <v>23502.505</v>
      </c>
      <c r="I424" s="8">
        <v>47281.32</v>
      </c>
      <c r="J424" s="23">
        <f t="shared" si="1"/>
        <v>0.001252291891</v>
      </c>
    </row>
    <row r="425" ht="15.75" customHeight="1">
      <c r="A425" s="3" t="s">
        <v>1027</v>
      </c>
      <c r="B425" s="8">
        <v>1515.0</v>
      </c>
      <c r="C425" s="8">
        <v>14641.486</v>
      </c>
      <c r="D425" s="8">
        <v>12352.667</v>
      </c>
      <c r="E425" s="8">
        <v>1376.17</v>
      </c>
      <c r="F425" s="8">
        <v>12269.125</v>
      </c>
      <c r="G425" s="8">
        <v>13802.12</v>
      </c>
      <c r="H425" s="8">
        <v>15185.14</v>
      </c>
      <c r="I425" s="8">
        <v>275907.74</v>
      </c>
      <c r="J425" s="23">
        <f t="shared" si="1"/>
        <v>0.001063465367</v>
      </c>
    </row>
    <row r="426" ht="15.75" customHeight="1">
      <c r="A426" s="3" t="s">
        <v>1028</v>
      </c>
      <c r="B426" s="8">
        <v>1359.0</v>
      </c>
      <c r="C426" s="8">
        <v>8897.181</v>
      </c>
      <c r="D426" s="8">
        <v>7735.181</v>
      </c>
      <c r="E426" s="8">
        <v>132.69</v>
      </c>
      <c r="F426" s="8">
        <v>5651.025</v>
      </c>
      <c r="G426" s="8">
        <v>8718.75</v>
      </c>
      <c r="H426" s="8">
        <v>10360.72</v>
      </c>
      <c r="I426" s="8">
        <v>143587.9</v>
      </c>
      <c r="J426" s="23">
        <f t="shared" si="1"/>
        <v>0.0009539600221</v>
      </c>
    </row>
    <row r="427" ht="15.75" customHeight="1">
      <c r="A427" s="3" t="s">
        <v>1029</v>
      </c>
      <c r="B427" s="8">
        <v>1203.0</v>
      </c>
      <c r="C427" s="8">
        <v>8450.796</v>
      </c>
      <c r="D427" s="8">
        <v>3772.456</v>
      </c>
      <c r="E427" s="8">
        <v>904.24</v>
      </c>
      <c r="F427" s="8">
        <v>6193.41</v>
      </c>
      <c r="G427" s="8">
        <v>9318.87</v>
      </c>
      <c r="H427" s="8">
        <v>10382.28</v>
      </c>
      <c r="I427" s="8">
        <v>95868.12</v>
      </c>
      <c r="J427" s="23">
        <f t="shared" si="1"/>
        <v>0.0008444546774</v>
      </c>
    </row>
    <row r="428" ht="15.75" customHeight="1">
      <c r="A428" s="3" t="s">
        <v>1030</v>
      </c>
      <c r="B428" s="8">
        <v>1211.0</v>
      </c>
      <c r="C428" s="8">
        <v>8379.05</v>
      </c>
      <c r="D428" s="8">
        <v>4640.148</v>
      </c>
      <c r="E428" s="8">
        <v>0.04</v>
      </c>
      <c r="F428" s="8">
        <v>5292.255</v>
      </c>
      <c r="G428" s="8">
        <v>8019.21</v>
      </c>
      <c r="H428" s="8">
        <v>10014.4</v>
      </c>
      <c r="I428" s="8">
        <v>63581.47</v>
      </c>
      <c r="J428" s="23">
        <f t="shared" si="1"/>
        <v>0.0008500703361</v>
      </c>
    </row>
    <row r="429" ht="15.75" customHeight="1">
      <c r="A429" s="3" t="s">
        <v>1031</v>
      </c>
      <c r="B429" s="8">
        <v>516.0</v>
      </c>
      <c r="C429" s="8">
        <v>12681.05</v>
      </c>
      <c r="D429" s="8">
        <v>5272.777</v>
      </c>
      <c r="E429" s="8">
        <v>3394.85</v>
      </c>
      <c r="F429" s="8">
        <v>9356.678</v>
      </c>
      <c r="G429" s="8">
        <v>11916.42</v>
      </c>
      <c r="H429" s="8">
        <v>15214.91</v>
      </c>
      <c r="I429" s="8">
        <v>52690.84</v>
      </c>
      <c r="J429" s="23">
        <f t="shared" si="1"/>
        <v>0.0003622099863</v>
      </c>
    </row>
    <row r="430" ht="15.75" customHeight="1">
      <c r="A430" s="3" t="s">
        <v>1032</v>
      </c>
      <c r="B430" s="8">
        <v>51.0</v>
      </c>
      <c r="C430" s="8">
        <v>26732.756</v>
      </c>
      <c r="D430" s="8">
        <v>18330.19</v>
      </c>
      <c r="E430" s="8">
        <v>468.53</v>
      </c>
      <c r="F430" s="8">
        <v>17279.45</v>
      </c>
      <c r="G430" s="8">
        <v>20551.39</v>
      </c>
      <c r="H430" s="8">
        <v>30595.745</v>
      </c>
      <c r="I430" s="8">
        <v>96169.36</v>
      </c>
      <c r="J430" s="23">
        <f t="shared" si="1"/>
        <v>0.00003579982423</v>
      </c>
    </row>
    <row r="431" ht="15.75" customHeight="1">
      <c r="A431" s="3" t="s">
        <v>1033</v>
      </c>
      <c r="B431" s="8">
        <v>409.0</v>
      </c>
      <c r="C431" s="8">
        <v>51527.496</v>
      </c>
      <c r="D431" s="8">
        <v>30548.124</v>
      </c>
      <c r="E431" s="8">
        <v>3121.41</v>
      </c>
      <c r="F431" s="8">
        <v>34957.97</v>
      </c>
      <c r="G431" s="8">
        <v>37431.68</v>
      </c>
      <c r="H431" s="8">
        <v>61126.35</v>
      </c>
      <c r="I431" s="8">
        <v>185544.06</v>
      </c>
      <c r="J431" s="23">
        <f t="shared" si="1"/>
        <v>0.0002871005512</v>
      </c>
    </row>
    <row r="432" ht="15.75" customHeight="1">
      <c r="A432" s="3" t="s">
        <v>1034</v>
      </c>
      <c r="B432" s="8">
        <v>51.0</v>
      </c>
      <c r="C432" s="8">
        <v>75387.76</v>
      </c>
      <c r="D432" s="8">
        <v>13648.471</v>
      </c>
      <c r="E432" s="8">
        <v>56746.96</v>
      </c>
      <c r="F432" s="8">
        <v>62783.805</v>
      </c>
      <c r="G432" s="8">
        <v>76261.64</v>
      </c>
      <c r="H432" s="8">
        <v>85021.7</v>
      </c>
      <c r="I432" s="8">
        <v>109843.4</v>
      </c>
      <c r="J432" s="23">
        <f t="shared" si="1"/>
        <v>0.00003579982423</v>
      </c>
    </row>
    <row r="433" ht="15.75" customHeight="1">
      <c r="A433" s="3" t="s">
        <v>1035</v>
      </c>
      <c r="B433" s="8">
        <v>192.0</v>
      </c>
      <c r="C433" s="8">
        <v>10861.705</v>
      </c>
      <c r="D433" s="8">
        <v>5246.986</v>
      </c>
      <c r="E433" s="8">
        <v>484.38</v>
      </c>
      <c r="F433" s="8">
        <v>5005.26</v>
      </c>
      <c r="G433" s="8">
        <v>11866.145</v>
      </c>
      <c r="H433" s="8">
        <v>15539.785</v>
      </c>
      <c r="I433" s="8">
        <v>21401.26</v>
      </c>
      <c r="J433" s="23">
        <f t="shared" si="1"/>
        <v>0.0001347758089</v>
      </c>
    </row>
    <row r="434" ht="15.75" customHeight="1">
      <c r="A434" s="3" t="s">
        <v>1036</v>
      </c>
      <c r="B434" s="8">
        <v>2.0</v>
      </c>
      <c r="C434" s="8">
        <v>3053.205</v>
      </c>
      <c r="D434" s="8">
        <v>248.852</v>
      </c>
      <c r="E434" s="8">
        <v>2877.24</v>
      </c>
      <c r="F434" s="8">
        <v>2965.222</v>
      </c>
      <c r="G434" s="8">
        <v>3053.205</v>
      </c>
      <c r="H434" s="8">
        <v>3141.188</v>
      </c>
      <c r="I434" s="8">
        <v>3229.17</v>
      </c>
      <c r="J434" s="23">
        <f t="shared" si="1"/>
        <v>0.000001403914676</v>
      </c>
    </row>
    <row r="435" ht="15.75" customHeight="1">
      <c r="A435" s="3" t="s">
        <v>1037</v>
      </c>
      <c r="B435" s="8">
        <v>174.0</v>
      </c>
      <c r="C435" s="8">
        <v>24885.21</v>
      </c>
      <c r="D435" s="8">
        <v>1874.482</v>
      </c>
      <c r="E435" s="8">
        <v>18371.11</v>
      </c>
      <c r="F435" s="8">
        <v>23606.152</v>
      </c>
      <c r="G435" s="8">
        <v>24712.52</v>
      </c>
      <c r="H435" s="8">
        <v>26114.017</v>
      </c>
      <c r="I435" s="8">
        <v>29322.56</v>
      </c>
      <c r="J435" s="23">
        <f t="shared" si="1"/>
        <v>0.0001221405768</v>
      </c>
    </row>
    <row r="436" ht="15.75" customHeight="1">
      <c r="A436" s="3" t="s">
        <v>1038</v>
      </c>
      <c r="B436" s="8">
        <v>289.0</v>
      </c>
      <c r="C436" s="8">
        <v>23791.855</v>
      </c>
      <c r="D436" s="8">
        <v>2987.603</v>
      </c>
      <c r="E436" s="8">
        <v>9958.63</v>
      </c>
      <c r="F436" s="8">
        <v>23276.82</v>
      </c>
      <c r="G436" s="8">
        <v>24157.44</v>
      </c>
      <c r="H436" s="8">
        <v>25273.82</v>
      </c>
      <c r="I436" s="8">
        <v>29193.77</v>
      </c>
      <c r="J436" s="23">
        <f t="shared" si="1"/>
        <v>0.0002028656706</v>
      </c>
    </row>
    <row r="437" ht="15.75" customHeight="1">
      <c r="A437" s="3" t="s">
        <v>1039</v>
      </c>
      <c r="B437" s="8">
        <v>317.0</v>
      </c>
      <c r="C437" s="8">
        <v>26330.99</v>
      </c>
      <c r="D437" s="8">
        <v>6408.646</v>
      </c>
      <c r="E437" s="8">
        <v>1294.34</v>
      </c>
      <c r="F437" s="8">
        <v>24474.52</v>
      </c>
      <c r="G437" s="8">
        <v>27057.59</v>
      </c>
      <c r="H437" s="8">
        <v>30656.91</v>
      </c>
      <c r="I437" s="8">
        <v>41108.66</v>
      </c>
      <c r="J437" s="23">
        <f t="shared" si="1"/>
        <v>0.0002225204761</v>
      </c>
    </row>
    <row r="438" ht="15.75" customHeight="1">
      <c r="A438" s="3" t="s">
        <v>1040</v>
      </c>
      <c r="B438" s="8">
        <v>615.0</v>
      </c>
      <c r="C438" s="8">
        <v>17544.36</v>
      </c>
      <c r="D438" s="8">
        <v>5192.513</v>
      </c>
      <c r="E438" s="8">
        <v>10785.1</v>
      </c>
      <c r="F438" s="8">
        <v>14231.33</v>
      </c>
      <c r="G438" s="8">
        <v>15974.3</v>
      </c>
      <c r="H438" s="8">
        <v>18488.34</v>
      </c>
      <c r="I438" s="8">
        <v>37432.14</v>
      </c>
      <c r="J438" s="23">
        <f t="shared" si="1"/>
        <v>0.0004317037628</v>
      </c>
    </row>
    <row r="439" ht="15.75" customHeight="1">
      <c r="A439" s="3" t="s">
        <v>1041</v>
      </c>
      <c r="B439" s="8">
        <v>154.0</v>
      </c>
      <c r="C439" s="8">
        <v>21525.561</v>
      </c>
      <c r="D439" s="8">
        <v>833.236</v>
      </c>
      <c r="E439" s="8">
        <v>18822.43</v>
      </c>
      <c r="F439" s="8">
        <v>21423.988</v>
      </c>
      <c r="G439" s="8">
        <v>21568.95</v>
      </c>
      <c r="H439" s="8">
        <v>21791.112</v>
      </c>
      <c r="I439" s="8">
        <v>23578.74</v>
      </c>
      <c r="J439" s="23">
        <f t="shared" si="1"/>
        <v>0.00010810143</v>
      </c>
    </row>
    <row r="440" ht="15.75" customHeight="1">
      <c r="A440" s="3" t="s">
        <v>1042</v>
      </c>
      <c r="B440" s="8">
        <v>1162.0</v>
      </c>
      <c r="C440" s="8">
        <v>34680.286</v>
      </c>
      <c r="D440" s="8">
        <v>4060.442</v>
      </c>
      <c r="E440" s="8">
        <v>10763.9</v>
      </c>
      <c r="F440" s="8">
        <v>32536.0</v>
      </c>
      <c r="G440" s="8">
        <v>34269.88</v>
      </c>
      <c r="H440" s="8">
        <v>36350.91</v>
      </c>
      <c r="I440" s="8">
        <v>60075.94</v>
      </c>
      <c r="J440" s="23">
        <f t="shared" si="1"/>
        <v>0.0008156744266</v>
      </c>
    </row>
    <row r="441" ht="15.75" customHeight="1">
      <c r="A441" s="3" t="s">
        <v>1043</v>
      </c>
      <c r="B441" s="8">
        <v>266.0</v>
      </c>
      <c r="C441" s="8">
        <v>33898.467</v>
      </c>
      <c r="D441" s="8">
        <v>6133.61</v>
      </c>
      <c r="E441" s="8">
        <v>25553.35</v>
      </c>
      <c r="F441" s="8">
        <v>29676.76</v>
      </c>
      <c r="G441" s="8">
        <v>33845.715</v>
      </c>
      <c r="H441" s="8">
        <v>37191.612</v>
      </c>
      <c r="I441" s="8">
        <v>107576.36</v>
      </c>
      <c r="J441" s="23">
        <f t="shared" si="1"/>
        <v>0.0001867206519</v>
      </c>
    </row>
    <row r="442" ht="15.75" customHeight="1">
      <c r="A442" s="3" t="s">
        <v>1044</v>
      </c>
      <c r="B442" s="8">
        <v>693.0</v>
      </c>
      <c r="C442" s="8">
        <v>16469.209</v>
      </c>
      <c r="D442" s="8">
        <v>2911.804</v>
      </c>
      <c r="E442" s="8">
        <v>4690.87</v>
      </c>
      <c r="F442" s="8">
        <v>14878.28</v>
      </c>
      <c r="G442" s="8">
        <v>17002.35</v>
      </c>
      <c r="H442" s="8">
        <v>18314.64</v>
      </c>
      <c r="I442" s="8">
        <v>26891.64</v>
      </c>
      <c r="J442" s="23">
        <f t="shared" si="1"/>
        <v>0.0004864564351</v>
      </c>
    </row>
    <row r="443" ht="15.75" customHeight="1">
      <c r="A443" s="3" t="s">
        <v>1045</v>
      </c>
      <c r="B443" s="8">
        <v>728.0</v>
      </c>
      <c r="C443" s="8">
        <v>29913.55</v>
      </c>
      <c r="D443" s="8">
        <v>4237.827</v>
      </c>
      <c r="E443" s="8">
        <v>12270.16</v>
      </c>
      <c r="F443" s="8">
        <v>26339.48</v>
      </c>
      <c r="G443" s="8">
        <v>30181.315</v>
      </c>
      <c r="H443" s="8">
        <v>32864.535</v>
      </c>
      <c r="I443" s="8">
        <v>64523.44</v>
      </c>
      <c r="J443" s="23">
        <f t="shared" si="1"/>
        <v>0.0005110249419</v>
      </c>
    </row>
    <row r="444" ht="15.75" customHeight="1">
      <c r="A444" s="3" t="s">
        <v>1046</v>
      </c>
      <c r="B444" s="8">
        <v>344.0</v>
      </c>
      <c r="C444" s="8">
        <v>26490.815</v>
      </c>
      <c r="D444" s="8">
        <v>4073.617</v>
      </c>
      <c r="E444" s="8">
        <v>5561.87</v>
      </c>
      <c r="F444" s="8">
        <v>25134.448</v>
      </c>
      <c r="G444" s="8">
        <v>27657.19</v>
      </c>
      <c r="H444" s="8">
        <v>29433.6</v>
      </c>
      <c r="I444" s="8">
        <v>35145.6</v>
      </c>
      <c r="J444" s="23">
        <f t="shared" si="1"/>
        <v>0.0002414733242</v>
      </c>
    </row>
    <row r="445" ht="15.75" customHeight="1">
      <c r="A445" s="3" t="s">
        <v>1047</v>
      </c>
      <c r="B445" s="8">
        <v>57.0</v>
      </c>
      <c r="C445" s="8">
        <v>25387.732</v>
      </c>
      <c r="D445" s="8">
        <v>4295.052</v>
      </c>
      <c r="E445" s="8">
        <v>6458.34</v>
      </c>
      <c r="F445" s="8">
        <v>23997.34</v>
      </c>
      <c r="G445" s="8">
        <v>26420.79</v>
      </c>
      <c r="H445" s="8">
        <v>27392.12</v>
      </c>
      <c r="I445" s="8">
        <v>33138.63</v>
      </c>
      <c r="J445" s="23">
        <f t="shared" si="1"/>
        <v>0.00004001156826</v>
      </c>
    </row>
    <row r="446" ht="15.75" customHeight="1">
      <c r="A446" s="3" t="s">
        <v>1048</v>
      </c>
      <c r="B446" s="8">
        <v>40.0</v>
      </c>
      <c r="C446" s="8">
        <v>22420.512</v>
      </c>
      <c r="D446" s="8">
        <v>4104.758</v>
      </c>
      <c r="E446" s="8">
        <v>6465.69</v>
      </c>
      <c r="F446" s="8">
        <v>21474.528</v>
      </c>
      <c r="G446" s="8">
        <v>22835.685</v>
      </c>
      <c r="H446" s="8">
        <v>24850.12</v>
      </c>
      <c r="I446" s="8">
        <v>27384.22</v>
      </c>
      <c r="J446" s="23">
        <f t="shared" si="1"/>
        <v>0.00002807829351</v>
      </c>
    </row>
    <row r="447" ht="15.75" customHeight="1">
      <c r="A447" s="3" t="s">
        <v>1049</v>
      </c>
      <c r="B447" s="8">
        <v>289.0</v>
      </c>
      <c r="C447" s="8">
        <v>43842.932</v>
      </c>
      <c r="D447" s="8">
        <v>8740.405</v>
      </c>
      <c r="E447" s="8">
        <v>27100.27</v>
      </c>
      <c r="F447" s="8">
        <v>40701.35</v>
      </c>
      <c r="G447" s="8">
        <v>43588.83</v>
      </c>
      <c r="H447" s="8">
        <v>46687.22</v>
      </c>
      <c r="I447" s="8">
        <v>168435.41</v>
      </c>
      <c r="J447" s="23">
        <f t="shared" si="1"/>
        <v>0.0002028656706</v>
      </c>
    </row>
    <row r="448" ht="15.75" customHeight="1">
      <c r="A448" s="3" t="s">
        <v>1050</v>
      </c>
      <c r="B448" s="8">
        <v>459.0</v>
      </c>
      <c r="C448" s="8">
        <v>9691.916</v>
      </c>
      <c r="D448" s="8">
        <v>2426.119</v>
      </c>
      <c r="E448" s="8">
        <v>4.69</v>
      </c>
      <c r="F448" s="8">
        <v>8685.165</v>
      </c>
      <c r="G448" s="8">
        <v>10196.48</v>
      </c>
      <c r="H448" s="8">
        <v>10764.795</v>
      </c>
      <c r="I448" s="8">
        <v>18469.97</v>
      </c>
      <c r="J448" s="23">
        <f t="shared" si="1"/>
        <v>0.0003221984181</v>
      </c>
    </row>
    <row r="449" ht="15.75" customHeight="1">
      <c r="A449" s="3" t="s">
        <v>1051</v>
      </c>
      <c r="B449" s="8">
        <v>1.0</v>
      </c>
      <c r="C449" s="8">
        <v>7234.0</v>
      </c>
      <c r="E449" s="8">
        <v>7234.0</v>
      </c>
      <c r="F449" s="8">
        <v>7234.0</v>
      </c>
      <c r="G449" s="8">
        <v>7234.0</v>
      </c>
      <c r="H449" s="8">
        <v>7234.0</v>
      </c>
      <c r="I449" s="8">
        <v>7234.0</v>
      </c>
      <c r="J449" s="23">
        <f t="shared" si="1"/>
        <v>0.0000007019573378</v>
      </c>
    </row>
    <row r="450" ht="15.75" customHeight="1">
      <c r="A450" s="3" t="s">
        <v>1052</v>
      </c>
      <c r="B450" s="8">
        <v>136.0</v>
      </c>
      <c r="C450" s="8">
        <v>13590.789</v>
      </c>
      <c r="D450" s="8">
        <v>2410.674</v>
      </c>
      <c r="E450" s="8">
        <v>96.51</v>
      </c>
      <c r="F450" s="8">
        <v>12823.982</v>
      </c>
      <c r="G450" s="8">
        <v>13476.86</v>
      </c>
      <c r="H450" s="8">
        <v>14787.238</v>
      </c>
      <c r="I450" s="8">
        <v>18932.72</v>
      </c>
      <c r="J450" s="23">
        <f t="shared" si="1"/>
        <v>0.00009546619795</v>
      </c>
    </row>
    <row r="451" ht="15.75" customHeight="1">
      <c r="A451" s="3" t="s">
        <v>1053</v>
      </c>
      <c r="B451" s="8">
        <v>33.0</v>
      </c>
      <c r="C451" s="8">
        <v>22344.395</v>
      </c>
      <c r="D451" s="8">
        <v>67657.689</v>
      </c>
      <c r="E451" s="8">
        <v>1550.02</v>
      </c>
      <c r="F451" s="8">
        <v>7026.59</v>
      </c>
      <c r="G451" s="8">
        <v>7085.34</v>
      </c>
      <c r="H451" s="8">
        <v>7240.2</v>
      </c>
      <c r="I451" s="8">
        <v>376116.6</v>
      </c>
      <c r="J451" s="23">
        <f t="shared" si="1"/>
        <v>0.00002316459215</v>
      </c>
    </row>
    <row r="452" ht="15.75" customHeight="1">
      <c r="A452" s="3" t="s">
        <v>1054</v>
      </c>
      <c r="B452" s="8">
        <v>100.0</v>
      </c>
      <c r="C452" s="8">
        <v>15297.833</v>
      </c>
      <c r="D452" s="8">
        <v>597.258</v>
      </c>
      <c r="E452" s="8">
        <v>11871.59</v>
      </c>
      <c r="F452" s="8">
        <v>14891.955</v>
      </c>
      <c r="G452" s="8">
        <v>15331.84</v>
      </c>
      <c r="H452" s="8">
        <v>15840.888</v>
      </c>
      <c r="I452" s="8">
        <v>16177.27</v>
      </c>
      <c r="J452" s="23">
        <f t="shared" si="1"/>
        <v>0.00007019573378</v>
      </c>
    </row>
    <row r="453" ht="15.75" customHeight="1">
      <c r="A453" s="3" t="s">
        <v>1055</v>
      </c>
      <c r="B453" s="8">
        <v>331.0</v>
      </c>
      <c r="C453" s="8">
        <v>10614.933</v>
      </c>
      <c r="D453" s="8">
        <v>2562.336</v>
      </c>
      <c r="E453" s="8">
        <v>2682.25</v>
      </c>
      <c r="F453" s="8">
        <v>9159.155</v>
      </c>
      <c r="G453" s="8">
        <v>10389.83</v>
      </c>
      <c r="H453" s="8">
        <v>12106.95</v>
      </c>
      <c r="I453" s="8">
        <v>18210.61</v>
      </c>
      <c r="J453" s="23">
        <f t="shared" si="1"/>
        <v>0.0002323478788</v>
      </c>
    </row>
    <row r="454" ht="15.75" customHeight="1">
      <c r="A454" s="3" t="s">
        <v>1056</v>
      </c>
      <c r="B454" s="8">
        <v>85.0</v>
      </c>
      <c r="C454" s="8">
        <v>14831.324</v>
      </c>
      <c r="D454" s="8">
        <v>2723.926</v>
      </c>
      <c r="E454" s="8">
        <v>2677.6</v>
      </c>
      <c r="F454" s="8">
        <v>13516.8</v>
      </c>
      <c r="G454" s="8">
        <v>15046.3</v>
      </c>
      <c r="H454" s="8">
        <v>16688.15</v>
      </c>
      <c r="I454" s="8">
        <v>18146.08</v>
      </c>
      <c r="J454" s="23">
        <f t="shared" si="1"/>
        <v>0.00005966637372</v>
      </c>
    </row>
    <row r="455" ht="15.75" customHeight="1">
      <c r="A455" s="3" t="s">
        <v>1057</v>
      </c>
      <c r="B455" s="8">
        <v>543.0</v>
      </c>
      <c r="C455" s="8">
        <v>12108.957</v>
      </c>
      <c r="D455" s="8">
        <v>3641.906</v>
      </c>
      <c r="E455" s="8">
        <v>658.32</v>
      </c>
      <c r="F455" s="8">
        <v>9167.65</v>
      </c>
      <c r="G455" s="8">
        <v>10689.66</v>
      </c>
      <c r="H455" s="8">
        <v>14199.925</v>
      </c>
      <c r="I455" s="8">
        <v>27383.59</v>
      </c>
      <c r="J455" s="23">
        <f t="shared" si="1"/>
        <v>0.0003811628344</v>
      </c>
    </row>
    <row r="456" ht="15.75" customHeight="1">
      <c r="A456" s="3" t="s">
        <v>1058</v>
      </c>
      <c r="B456" s="8">
        <v>221.0</v>
      </c>
      <c r="C456" s="8">
        <v>26836.947</v>
      </c>
      <c r="D456" s="8">
        <v>3844.433</v>
      </c>
      <c r="E456" s="8">
        <v>4626.73</v>
      </c>
      <c r="F456" s="8">
        <v>24741.33</v>
      </c>
      <c r="G456" s="8">
        <v>26372.29</v>
      </c>
      <c r="H456" s="8">
        <v>28873.23</v>
      </c>
      <c r="I456" s="8">
        <v>38632.04</v>
      </c>
      <c r="J456" s="23">
        <f t="shared" si="1"/>
        <v>0.0001551325717</v>
      </c>
    </row>
    <row r="457" ht="15.75" customHeight="1">
      <c r="A457" s="3" t="s">
        <v>1059</v>
      </c>
      <c r="B457" s="8">
        <v>764.0</v>
      </c>
      <c r="C457" s="8">
        <v>11936.823</v>
      </c>
      <c r="D457" s="8">
        <v>2570.384</v>
      </c>
      <c r="E457" s="8">
        <v>4213.09</v>
      </c>
      <c r="F457" s="8">
        <v>11009.062</v>
      </c>
      <c r="G457" s="8">
        <v>11788.43</v>
      </c>
      <c r="H457" s="8">
        <v>12453.068</v>
      </c>
      <c r="I457" s="8">
        <v>32302.41</v>
      </c>
      <c r="J457" s="23">
        <f t="shared" si="1"/>
        <v>0.0005362954061</v>
      </c>
    </row>
    <row r="458" ht="15.75" customHeight="1">
      <c r="A458" s="3" t="s">
        <v>1060</v>
      </c>
      <c r="B458" s="8">
        <v>2.0</v>
      </c>
      <c r="C458" s="8">
        <v>22599.445</v>
      </c>
      <c r="D458" s="8">
        <v>7125.296</v>
      </c>
      <c r="E458" s="8">
        <v>17561.1</v>
      </c>
      <c r="F458" s="8">
        <v>20080.272</v>
      </c>
      <c r="G458" s="8">
        <v>22599.445</v>
      </c>
      <c r="H458" s="8">
        <v>25118.618</v>
      </c>
      <c r="I458" s="8">
        <v>27637.79</v>
      </c>
      <c r="J458" s="23">
        <f t="shared" si="1"/>
        <v>0.000001403914676</v>
      </c>
    </row>
    <row r="459" ht="15.75" customHeight="1">
      <c r="A459" s="3" t="s">
        <v>1061</v>
      </c>
      <c r="B459" s="8">
        <v>289.0</v>
      </c>
      <c r="C459" s="8">
        <v>12909.195</v>
      </c>
      <c r="D459" s="8">
        <v>3419.662</v>
      </c>
      <c r="E459" s="8">
        <v>8862.11</v>
      </c>
      <c r="F459" s="8">
        <v>10059.17</v>
      </c>
      <c r="G459" s="8">
        <v>12500.0</v>
      </c>
      <c r="H459" s="8">
        <v>14701.95</v>
      </c>
      <c r="I459" s="8">
        <v>31000.24</v>
      </c>
      <c r="J459" s="23">
        <f t="shared" si="1"/>
        <v>0.0002028656706</v>
      </c>
    </row>
    <row r="460" ht="15.75" customHeight="1">
      <c r="A460" s="3" t="s">
        <v>1062</v>
      </c>
      <c r="B460" s="8">
        <v>137.0</v>
      </c>
      <c r="C460" s="8">
        <v>15049.836</v>
      </c>
      <c r="D460" s="8">
        <v>3646.651</v>
      </c>
      <c r="E460" s="8">
        <v>2684.27</v>
      </c>
      <c r="F460" s="8">
        <v>13027.98</v>
      </c>
      <c r="G460" s="8">
        <v>13768.42</v>
      </c>
      <c r="H460" s="8">
        <v>18979.39</v>
      </c>
      <c r="I460" s="8">
        <v>21404.11</v>
      </c>
      <c r="J460" s="23">
        <f t="shared" si="1"/>
        <v>0.00009616815528</v>
      </c>
    </row>
    <row r="461" ht="15.75" customHeight="1">
      <c r="A461" s="3" t="s">
        <v>1063</v>
      </c>
      <c r="B461" s="8">
        <v>985.0</v>
      </c>
      <c r="C461" s="8">
        <v>9486.066</v>
      </c>
      <c r="D461" s="8">
        <v>2182.569</v>
      </c>
      <c r="E461" s="8">
        <v>2566.82</v>
      </c>
      <c r="F461" s="8">
        <v>8470.07</v>
      </c>
      <c r="G461" s="8">
        <v>9123.7</v>
      </c>
      <c r="H461" s="8">
        <v>10231.36</v>
      </c>
      <c r="I461" s="8">
        <v>21359.74</v>
      </c>
      <c r="J461" s="23">
        <f t="shared" si="1"/>
        <v>0.0006914279778</v>
      </c>
    </row>
    <row r="462" ht="15.75" customHeight="1">
      <c r="A462" s="3" t="s">
        <v>1064</v>
      </c>
      <c r="B462" s="8">
        <v>661.0</v>
      </c>
      <c r="C462" s="8">
        <v>14439.496</v>
      </c>
      <c r="D462" s="8">
        <v>3243.168</v>
      </c>
      <c r="E462" s="8">
        <v>4275.33</v>
      </c>
      <c r="F462" s="8">
        <v>11782.03</v>
      </c>
      <c r="G462" s="8">
        <v>15076.75</v>
      </c>
      <c r="H462" s="8">
        <v>17164.18</v>
      </c>
      <c r="I462" s="8">
        <v>25181.31</v>
      </c>
      <c r="J462" s="23">
        <f t="shared" si="1"/>
        <v>0.0004639938003</v>
      </c>
    </row>
    <row r="463" ht="15.75" customHeight="1">
      <c r="A463" s="3" t="s">
        <v>1065</v>
      </c>
      <c r="B463" s="8">
        <v>425.0</v>
      </c>
      <c r="C463" s="8">
        <v>18634.562</v>
      </c>
      <c r="D463" s="8">
        <v>4021.768</v>
      </c>
      <c r="E463" s="8">
        <v>8074.94</v>
      </c>
      <c r="F463" s="8">
        <v>16160.65</v>
      </c>
      <c r="G463" s="8">
        <v>18309.43</v>
      </c>
      <c r="H463" s="8">
        <v>20275.41</v>
      </c>
      <c r="I463" s="8">
        <v>40521.38</v>
      </c>
      <c r="J463" s="23">
        <f t="shared" si="1"/>
        <v>0.0002983318686</v>
      </c>
    </row>
    <row r="464" ht="15.75" customHeight="1">
      <c r="A464" s="3" t="s">
        <v>1066</v>
      </c>
      <c r="B464" s="8">
        <v>1141.0</v>
      </c>
      <c r="C464" s="8">
        <v>10502.622</v>
      </c>
      <c r="D464" s="8">
        <v>2437.486</v>
      </c>
      <c r="E464" s="8">
        <v>3906.59</v>
      </c>
      <c r="F464" s="8">
        <v>8867.92</v>
      </c>
      <c r="G464" s="8">
        <v>10024.7</v>
      </c>
      <c r="H464" s="8">
        <v>11707.32</v>
      </c>
      <c r="I464" s="8">
        <v>31000.12</v>
      </c>
      <c r="J464" s="23">
        <f t="shared" si="1"/>
        <v>0.0008009333225</v>
      </c>
    </row>
    <row r="465" ht="15.75" customHeight="1">
      <c r="A465" s="3" t="s">
        <v>1067</v>
      </c>
      <c r="B465" s="8">
        <v>512.0</v>
      </c>
      <c r="C465" s="8">
        <v>11495.925</v>
      </c>
      <c r="D465" s="8">
        <v>2114.924</v>
      </c>
      <c r="E465" s="8">
        <v>4655.06</v>
      </c>
      <c r="F465" s="8">
        <v>10251.15</v>
      </c>
      <c r="G465" s="8">
        <v>11396.815</v>
      </c>
      <c r="H465" s="8">
        <v>12490.872</v>
      </c>
      <c r="I465" s="8">
        <v>22285.61</v>
      </c>
      <c r="J465" s="23">
        <f t="shared" si="1"/>
        <v>0.000359402157</v>
      </c>
    </row>
    <row r="466" ht="15.75" customHeight="1">
      <c r="A466" s="3" t="s">
        <v>1068</v>
      </c>
      <c r="B466" s="8">
        <v>256.0</v>
      </c>
      <c r="C466" s="8">
        <v>11344.292</v>
      </c>
      <c r="D466" s="8">
        <v>2637.191</v>
      </c>
      <c r="E466" s="8">
        <v>3101.0</v>
      </c>
      <c r="F466" s="8">
        <v>9799.248</v>
      </c>
      <c r="G466" s="8">
        <v>11090.95</v>
      </c>
      <c r="H466" s="8">
        <v>12794.553</v>
      </c>
      <c r="I466" s="8">
        <v>34528.5</v>
      </c>
      <c r="J466" s="23">
        <f t="shared" si="1"/>
        <v>0.0001797010785</v>
      </c>
    </row>
    <row r="467" ht="15.75" customHeight="1">
      <c r="A467" s="3" t="s">
        <v>1069</v>
      </c>
      <c r="B467" s="8">
        <v>309.0</v>
      </c>
      <c r="C467" s="8">
        <v>10469.819</v>
      </c>
      <c r="D467" s="8">
        <v>2375.492</v>
      </c>
      <c r="E467" s="8">
        <v>909.34</v>
      </c>
      <c r="F467" s="8">
        <v>8848.25</v>
      </c>
      <c r="G467" s="8">
        <v>10053.89</v>
      </c>
      <c r="H467" s="8">
        <v>12330.46</v>
      </c>
      <c r="I467" s="8">
        <v>20211.0</v>
      </c>
      <c r="J467" s="23">
        <f t="shared" si="1"/>
        <v>0.0002169048174</v>
      </c>
    </row>
    <row r="468" ht="15.75" customHeight="1">
      <c r="A468" s="3" t="s">
        <v>1070</v>
      </c>
      <c r="B468" s="8">
        <v>477.0</v>
      </c>
      <c r="C468" s="8">
        <v>14693.299</v>
      </c>
      <c r="D468" s="8">
        <v>1582.669</v>
      </c>
      <c r="E468" s="8">
        <v>4436.12</v>
      </c>
      <c r="F468" s="8">
        <v>14318.44</v>
      </c>
      <c r="G468" s="8">
        <v>14318.44</v>
      </c>
      <c r="H468" s="8">
        <v>14509.58</v>
      </c>
      <c r="I468" s="8">
        <v>19473.08</v>
      </c>
      <c r="J468" s="23">
        <f t="shared" si="1"/>
        <v>0.0003348336502</v>
      </c>
    </row>
    <row r="469" ht="15.75" customHeight="1">
      <c r="A469" s="3" t="s">
        <v>1071</v>
      </c>
      <c r="B469" s="8">
        <v>482.0</v>
      </c>
      <c r="C469" s="8">
        <v>12081.644</v>
      </c>
      <c r="D469" s="8">
        <v>2829.075</v>
      </c>
      <c r="E469" s="8">
        <v>619.38</v>
      </c>
      <c r="F469" s="8">
        <v>10384.105</v>
      </c>
      <c r="G469" s="8">
        <v>11482.045</v>
      </c>
      <c r="H469" s="8">
        <v>13292.298</v>
      </c>
      <c r="I469" s="8">
        <v>27740.65</v>
      </c>
      <c r="J469" s="23">
        <f t="shared" si="1"/>
        <v>0.0003383434368</v>
      </c>
    </row>
    <row r="470" ht="15.75" customHeight="1">
      <c r="A470" s="3" t="s">
        <v>1072</v>
      </c>
      <c r="B470" s="8">
        <v>152.0</v>
      </c>
      <c r="C470" s="8">
        <v>12856.883</v>
      </c>
      <c r="D470" s="8">
        <v>2712.486</v>
      </c>
      <c r="E470" s="8">
        <v>3628.13</v>
      </c>
      <c r="F470" s="8">
        <v>11605.76</v>
      </c>
      <c r="G470" s="8">
        <v>13197.84</v>
      </c>
      <c r="H470" s="8">
        <v>14680.308</v>
      </c>
      <c r="I470" s="8">
        <v>18448.17</v>
      </c>
      <c r="J470" s="23">
        <f t="shared" si="1"/>
        <v>0.0001066975154</v>
      </c>
    </row>
    <row r="471" ht="15.75" customHeight="1">
      <c r="A471" s="3" t="s">
        <v>1073</v>
      </c>
      <c r="B471" s="8">
        <v>323.0</v>
      </c>
      <c r="C471" s="8">
        <v>15118.224</v>
      </c>
      <c r="D471" s="8">
        <v>3046.858</v>
      </c>
      <c r="E471" s="8">
        <v>4675.92</v>
      </c>
      <c r="F471" s="8">
        <v>13132.655</v>
      </c>
      <c r="G471" s="8">
        <v>13965.09</v>
      </c>
      <c r="H471" s="8">
        <v>16814.525</v>
      </c>
      <c r="I471" s="8">
        <v>31000.24</v>
      </c>
      <c r="J471" s="23">
        <f t="shared" si="1"/>
        <v>0.0002267322201</v>
      </c>
    </row>
    <row r="472" ht="15.75" customHeight="1">
      <c r="A472" s="3" t="s">
        <v>1074</v>
      </c>
      <c r="B472" s="8">
        <v>237.0</v>
      </c>
      <c r="C472" s="8">
        <v>8216.735</v>
      </c>
      <c r="D472" s="8">
        <v>1979.597</v>
      </c>
      <c r="E472" s="8">
        <v>2264.12</v>
      </c>
      <c r="F472" s="8">
        <v>7106.21</v>
      </c>
      <c r="G472" s="8">
        <v>8291.87</v>
      </c>
      <c r="H472" s="8">
        <v>9008.91</v>
      </c>
      <c r="I472" s="8">
        <v>13407.82</v>
      </c>
      <c r="J472" s="23">
        <f t="shared" si="1"/>
        <v>0.0001663638891</v>
      </c>
    </row>
    <row r="473" ht="15.75" customHeight="1">
      <c r="A473" s="3" t="s">
        <v>1075</v>
      </c>
      <c r="B473" s="8">
        <v>331.0</v>
      </c>
      <c r="C473" s="8">
        <v>8547.089</v>
      </c>
      <c r="D473" s="8">
        <v>1921.971</v>
      </c>
      <c r="E473" s="8">
        <v>2017.48</v>
      </c>
      <c r="F473" s="8">
        <v>7575.91</v>
      </c>
      <c r="G473" s="8">
        <v>8539.27</v>
      </c>
      <c r="H473" s="8">
        <v>9428.6</v>
      </c>
      <c r="I473" s="8">
        <v>23419.99</v>
      </c>
      <c r="J473" s="23">
        <f t="shared" si="1"/>
        <v>0.0002323478788</v>
      </c>
    </row>
    <row r="474" ht="15.75" customHeight="1">
      <c r="A474" s="3" t="s">
        <v>1076</v>
      </c>
      <c r="B474" s="8">
        <v>129.0</v>
      </c>
      <c r="C474" s="8">
        <v>7946.371</v>
      </c>
      <c r="D474" s="8">
        <v>1256.239</v>
      </c>
      <c r="E474" s="8">
        <v>3919.57</v>
      </c>
      <c r="F474" s="8">
        <v>7158.1</v>
      </c>
      <c r="G474" s="8">
        <v>7954.42</v>
      </c>
      <c r="H474" s="8">
        <v>8745.27</v>
      </c>
      <c r="I474" s="8">
        <v>10992.67</v>
      </c>
      <c r="J474" s="23">
        <f t="shared" si="1"/>
        <v>0.00009055249658</v>
      </c>
    </row>
    <row r="475" ht="15.75" customHeight="1">
      <c r="A475" s="3" t="s">
        <v>1077</v>
      </c>
      <c r="B475" s="8">
        <v>324.0</v>
      </c>
      <c r="C475" s="8">
        <v>18018.332</v>
      </c>
      <c r="D475" s="8">
        <v>3449.536</v>
      </c>
      <c r="E475" s="8">
        <v>9639.67</v>
      </c>
      <c r="F475" s="8">
        <v>16010.09</v>
      </c>
      <c r="G475" s="8">
        <v>17800.835</v>
      </c>
      <c r="H475" s="8">
        <v>20002.368</v>
      </c>
      <c r="I475" s="8">
        <v>35521.07</v>
      </c>
      <c r="J475" s="23">
        <f t="shared" si="1"/>
        <v>0.0002274341775</v>
      </c>
    </row>
    <row r="476" ht="15.75" customHeight="1">
      <c r="A476" s="3" t="s">
        <v>1078</v>
      </c>
      <c r="B476" s="8">
        <v>138.0</v>
      </c>
      <c r="C476" s="8">
        <v>15817.36</v>
      </c>
      <c r="D476" s="8">
        <v>2477.419</v>
      </c>
      <c r="E476" s="8">
        <v>2626.53</v>
      </c>
      <c r="F476" s="8">
        <v>14846.458</v>
      </c>
      <c r="G476" s="8">
        <v>15876.685</v>
      </c>
      <c r="H476" s="8">
        <v>16992.93</v>
      </c>
      <c r="I476" s="8">
        <v>21710.46</v>
      </c>
      <c r="J476" s="23">
        <f t="shared" si="1"/>
        <v>0.00009687011262</v>
      </c>
    </row>
    <row r="477" ht="15.75" customHeight="1">
      <c r="A477" s="3" t="s">
        <v>1079</v>
      </c>
      <c r="B477" s="8">
        <v>3.0</v>
      </c>
      <c r="C477" s="8">
        <v>7442.89</v>
      </c>
      <c r="D477" s="8">
        <v>1682.447</v>
      </c>
      <c r="E477" s="8">
        <v>5587.07</v>
      </c>
      <c r="F477" s="8">
        <v>6730.15</v>
      </c>
      <c r="G477" s="8">
        <v>7873.23</v>
      </c>
      <c r="H477" s="8">
        <v>8370.8</v>
      </c>
      <c r="I477" s="8">
        <v>8868.37</v>
      </c>
      <c r="J477" s="23">
        <f t="shared" si="1"/>
        <v>0.000002105872014</v>
      </c>
    </row>
    <row r="478" ht="15.75" customHeight="1">
      <c r="A478" s="3" t="s">
        <v>1080</v>
      </c>
      <c r="B478" s="8">
        <v>608.0</v>
      </c>
      <c r="C478" s="8">
        <v>9677.798</v>
      </c>
      <c r="D478" s="8">
        <v>2681.893</v>
      </c>
      <c r="E478" s="8">
        <v>4737.09</v>
      </c>
      <c r="F478" s="8">
        <v>7671.92</v>
      </c>
      <c r="G478" s="8">
        <v>9020.62</v>
      </c>
      <c r="H478" s="8">
        <v>11292.802</v>
      </c>
      <c r="I478" s="8">
        <v>19041.02</v>
      </c>
      <c r="J478" s="23">
        <f t="shared" si="1"/>
        <v>0.0004267900614</v>
      </c>
    </row>
    <row r="479" ht="15.75" customHeight="1">
      <c r="A479" s="3" t="s">
        <v>1081</v>
      </c>
      <c r="B479" s="8">
        <v>1016.0</v>
      </c>
      <c r="C479" s="8">
        <v>15833.793</v>
      </c>
      <c r="D479" s="8">
        <v>3241.643</v>
      </c>
      <c r="E479" s="8">
        <v>3898.64</v>
      </c>
      <c r="F479" s="8">
        <v>13630.127</v>
      </c>
      <c r="G479" s="8">
        <v>16214.03</v>
      </c>
      <c r="H479" s="8">
        <v>18660.51</v>
      </c>
      <c r="I479" s="8">
        <v>21984.05</v>
      </c>
      <c r="J479" s="23">
        <f t="shared" si="1"/>
        <v>0.0007131886552</v>
      </c>
    </row>
    <row r="480" ht="15.75" customHeight="1">
      <c r="A480" s="3" t="s">
        <v>1082</v>
      </c>
      <c r="B480" s="8">
        <v>3.0</v>
      </c>
      <c r="C480" s="8">
        <v>26071.88</v>
      </c>
      <c r="D480" s="8">
        <v>30985.119</v>
      </c>
      <c r="E480" s="8">
        <v>5651.77</v>
      </c>
      <c r="F480" s="8">
        <v>8245.395</v>
      </c>
      <c r="G480" s="8">
        <v>10839.02</v>
      </c>
      <c r="H480" s="8">
        <v>36281.935</v>
      </c>
      <c r="I480" s="8">
        <v>61724.85</v>
      </c>
      <c r="J480" s="23">
        <f t="shared" si="1"/>
        <v>0.000002105872014</v>
      </c>
    </row>
    <row r="481" ht="15.75" customHeight="1">
      <c r="A481" s="3" t="s">
        <v>1083</v>
      </c>
      <c r="B481" s="8">
        <v>9.0</v>
      </c>
      <c r="C481" s="8">
        <v>14305.151</v>
      </c>
      <c r="D481" s="8">
        <v>3699.9</v>
      </c>
      <c r="E481" s="8">
        <v>5581.41</v>
      </c>
      <c r="F481" s="8">
        <v>14550.73</v>
      </c>
      <c r="G481" s="8">
        <v>15143.87</v>
      </c>
      <c r="H481" s="8">
        <v>16371.8</v>
      </c>
      <c r="I481" s="8">
        <v>17718.98</v>
      </c>
      <c r="J481" s="23">
        <f t="shared" si="1"/>
        <v>0.000006317616041</v>
      </c>
    </row>
    <row r="482" ht="15.75" customHeight="1">
      <c r="A482" s="3" t="s">
        <v>1084</v>
      </c>
      <c r="B482" s="8">
        <v>321.0</v>
      </c>
      <c r="C482" s="8">
        <v>15183.925</v>
      </c>
      <c r="D482" s="8">
        <v>3472.815</v>
      </c>
      <c r="E482" s="8">
        <v>5427.41</v>
      </c>
      <c r="F482" s="8">
        <v>13280.21</v>
      </c>
      <c r="G482" s="8">
        <v>14109.18</v>
      </c>
      <c r="H482" s="8">
        <v>17949.25</v>
      </c>
      <c r="I482" s="8">
        <v>25817.56</v>
      </c>
      <c r="J482" s="23">
        <f t="shared" si="1"/>
        <v>0.0002253283054</v>
      </c>
    </row>
    <row r="483" ht="15.75" customHeight="1">
      <c r="A483" s="3" t="s">
        <v>1085</v>
      </c>
      <c r="B483" s="8">
        <v>53.0</v>
      </c>
      <c r="C483" s="8">
        <v>17957.69</v>
      </c>
      <c r="D483" s="8">
        <v>1602.055</v>
      </c>
      <c r="E483" s="8">
        <v>12787.72</v>
      </c>
      <c r="F483" s="8">
        <v>17050.3</v>
      </c>
      <c r="G483" s="8">
        <v>18091.65</v>
      </c>
      <c r="H483" s="8">
        <v>18953.36</v>
      </c>
      <c r="I483" s="8">
        <v>21131.49</v>
      </c>
      <c r="J483" s="23">
        <f t="shared" si="1"/>
        <v>0.00003720373891</v>
      </c>
    </row>
    <row r="484" ht="15.75" customHeight="1">
      <c r="A484" s="3" t="s">
        <v>1086</v>
      </c>
      <c r="B484" s="8">
        <v>156.0</v>
      </c>
      <c r="C484" s="8">
        <v>8441.494</v>
      </c>
      <c r="D484" s="8">
        <v>2278.285</v>
      </c>
      <c r="E484" s="8">
        <v>3049.76</v>
      </c>
      <c r="F484" s="8">
        <v>7057.468</v>
      </c>
      <c r="G484" s="8">
        <v>7715.265</v>
      </c>
      <c r="H484" s="8">
        <v>9697.208</v>
      </c>
      <c r="I484" s="8">
        <v>14929.87</v>
      </c>
      <c r="J484" s="23">
        <f t="shared" si="1"/>
        <v>0.0001095053447</v>
      </c>
    </row>
    <row r="485" ht="15.75" customHeight="1">
      <c r="A485" s="3" t="s">
        <v>1087</v>
      </c>
      <c r="B485" s="8">
        <v>198.0</v>
      </c>
      <c r="C485" s="8">
        <v>12480.915</v>
      </c>
      <c r="D485" s="8">
        <v>2589.59</v>
      </c>
      <c r="E485" s="8">
        <v>5446.62</v>
      </c>
      <c r="F485" s="8">
        <v>10697.755</v>
      </c>
      <c r="G485" s="8">
        <v>11662.54</v>
      </c>
      <c r="H485" s="8">
        <v>13975.088</v>
      </c>
      <c r="I485" s="8">
        <v>22337.38</v>
      </c>
      <c r="J485" s="23">
        <f t="shared" si="1"/>
        <v>0.0001389875529</v>
      </c>
    </row>
    <row r="486" ht="15.75" customHeight="1">
      <c r="A486" s="3" t="s">
        <v>1088</v>
      </c>
      <c r="B486" s="8">
        <v>358.0</v>
      </c>
      <c r="C486" s="8">
        <v>9696.541</v>
      </c>
      <c r="D486" s="8">
        <v>2225.705</v>
      </c>
      <c r="E486" s="8">
        <v>2016.68</v>
      </c>
      <c r="F486" s="8">
        <v>8321.23</v>
      </c>
      <c r="G486" s="8">
        <v>9449.95</v>
      </c>
      <c r="H486" s="8">
        <v>10911.128</v>
      </c>
      <c r="I486" s="8">
        <v>15437.67</v>
      </c>
      <c r="J486" s="23">
        <f t="shared" si="1"/>
        <v>0.0002513007269</v>
      </c>
    </row>
    <row r="487" ht="15.75" customHeight="1">
      <c r="A487" s="3" t="s">
        <v>1089</v>
      </c>
      <c r="B487" s="8">
        <v>260.0</v>
      </c>
      <c r="C487" s="8">
        <v>8466.058</v>
      </c>
      <c r="D487" s="8">
        <v>1838.903</v>
      </c>
      <c r="E487" s="8">
        <v>2585.64</v>
      </c>
      <c r="F487" s="8">
        <v>7672.392</v>
      </c>
      <c r="G487" s="8">
        <v>8430.775</v>
      </c>
      <c r="H487" s="8">
        <v>9044.795</v>
      </c>
      <c r="I487" s="8">
        <v>13871.37</v>
      </c>
      <c r="J487" s="23">
        <f t="shared" si="1"/>
        <v>0.0001825089078</v>
      </c>
    </row>
    <row r="488" ht="15.75" customHeight="1">
      <c r="A488" s="3" t="s">
        <v>1090</v>
      </c>
      <c r="B488" s="8">
        <v>339.0</v>
      </c>
      <c r="C488" s="8">
        <v>10873.738</v>
      </c>
      <c r="D488" s="8">
        <v>2202.726</v>
      </c>
      <c r="E488" s="8">
        <v>1480.04</v>
      </c>
      <c r="F488" s="8">
        <v>9617.485</v>
      </c>
      <c r="G488" s="8">
        <v>10350.93</v>
      </c>
      <c r="H488" s="8">
        <v>12218.81</v>
      </c>
      <c r="I488" s="8">
        <v>18194.42</v>
      </c>
      <c r="J488" s="23">
        <f t="shared" si="1"/>
        <v>0.0002379635375</v>
      </c>
    </row>
    <row r="489" ht="15.75" customHeight="1">
      <c r="A489" s="3" t="s">
        <v>1091</v>
      </c>
      <c r="B489" s="8">
        <v>582.0</v>
      </c>
      <c r="C489" s="8">
        <v>12720.228</v>
      </c>
      <c r="D489" s="8">
        <v>2231.027</v>
      </c>
      <c r="E489" s="8">
        <v>4484.3</v>
      </c>
      <c r="F489" s="8">
        <v>11490.348</v>
      </c>
      <c r="G489" s="8">
        <v>12761.38</v>
      </c>
      <c r="H489" s="8">
        <v>13751.162</v>
      </c>
      <c r="I489" s="8">
        <v>24360.16</v>
      </c>
      <c r="J489" s="23">
        <f t="shared" si="1"/>
        <v>0.0004085391706</v>
      </c>
    </row>
    <row r="490" ht="15.75" customHeight="1">
      <c r="A490" s="3" t="s">
        <v>1092</v>
      </c>
      <c r="B490" s="8">
        <v>321.0</v>
      </c>
      <c r="C490" s="8">
        <v>11615.6</v>
      </c>
      <c r="D490" s="8">
        <v>2835.637</v>
      </c>
      <c r="E490" s="8">
        <v>2752.92</v>
      </c>
      <c r="F490" s="8">
        <v>10063.85</v>
      </c>
      <c r="G490" s="8">
        <v>11428.18</v>
      </c>
      <c r="H490" s="8">
        <v>12461.92</v>
      </c>
      <c r="I490" s="8">
        <v>25840.3</v>
      </c>
      <c r="J490" s="23">
        <f t="shared" si="1"/>
        <v>0.0002253283054</v>
      </c>
    </row>
    <row r="491" ht="15.75" customHeight="1">
      <c r="A491" s="3" t="s">
        <v>1093</v>
      </c>
      <c r="B491" s="8">
        <v>364.0</v>
      </c>
      <c r="C491" s="8">
        <v>15836.737</v>
      </c>
      <c r="D491" s="8">
        <v>2819.935</v>
      </c>
      <c r="E491" s="8">
        <v>2442.61</v>
      </c>
      <c r="F491" s="8">
        <v>14325.44</v>
      </c>
      <c r="G491" s="8">
        <v>15447.645</v>
      </c>
      <c r="H491" s="8">
        <v>17542.995</v>
      </c>
      <c r="I491" s="8">
        <v>23307.16</v>
      </c>
      <c r="J491" s="23">
        <f t="shared" si="1"/>
        <v>0.000255512471</v>
      </c>
    </row>
    <row r="492" ht="15.75" customHeight="1">
      <c r="A492" s="3" t="s">
        <v>1094</v>
      </c>
      <c r="B492" s="8">
        <v>439.0</v>
      </c>
      <c r="C492" s="8">
        <v>14031.968</v>
      </c>
      <c r="D492" s="8">
        <v>3169.609</v>
      </c>
      <c r="E492" s="8">
        <v>4737.3</v>
      </c>
      <c r="F492" s="8">
        <v>12244.35</v>
      </c>
      <c r="G492" s="8">
        <v>13479.59</v>
      </c>
      <c r="H492" s="8">
        <v>15912.81</v>
      </c>
      <c r="I492" s="8">
        <v>21534.4</v>
      </c>
      <c r="J492" s="23">
        <f t="shared" si="1"/>
        <v>0.0003081592713</v>
      </c>
    </row>
    <row r="493" ht="15.75" customHeight="1">
      <c r="A493" s="3" t="s">
        <v>1095</v>
      </c>
      <c r="B493" s="8">
        <v>4.0</v>
      </c>
      <c r="C493" s="8">
        <v>16887.532</v>
      </c>
      <c r="D493" s="8">
        <v>11616.773</v>
      </c>
      <c r="E493" s="8">
        <v>5382.03</v>
      </c>
      <c r="F493" s="8">
        <v>9302.955</v>
      </c>
      <c r="G493" s="8">
        <v>15133.79</v>
      </c>
      <c r="H493" s="8">
        <v>22718.368</v>
      </c>
      <c r="I493" s="8">
        <v>31900.52</v>
      </c>
      <c r="J493" s="23">
        <f t="shared" si="1"/>
        <v>0.000002807829351</v>
      </c>
    </row>
    <row r="494" ht="15.75" customHeight="1">
      <c r="A494" s="3" t="s">
        <v>1096</v>
      </c>
      <c r="B494" s="8">
        <v>202.0</v>
      </c>
      <c r="C494" s="8">
        <v>7440.434</v>
      </c>
      <c r="D494" s="8">
        <v>3007.505</v>
      </c>
      <c r="E494" s="8">
        <v>1942.5</v>
      </c>
      <c r="F494" s="8">
        <v>5793.952</v>
      </c>
      <c r="G494" s="8">
        <v>6851.79</v>
      </c>
      <c r="H494" s="8">
        <v>8077.35</v>
      </c>
      <c r="I494" s="8">
        <v>24737.17</v>
      </c>
      <c r="J494" s="23">
        <f t="shared" si="1"/>
        <v>0.0001417953822</v>
      </c>
    </row>
    <row r="495" ht="15.75" customHeight="1">
      <c r="A495" s="3" t="s">
        <v>1097</v>
      </c>
      <c r="B495" s="8">
        <v>263.0</v>
      </c>
      <c r="C495" s="8">
        <v>8791.311</v>
      </c>
      <c r="D495" s="8">
        <v>1716.128</v>
      </c>
      <c r="E495" s="8">
        <v>2863.5</v>
      </c>
      <c r="F495" s="8">
        <v>7835.665</v>
      </c>
      <c r="G495" s="8">
        <v>8294.25</v>
      </c>
      <c r="H495" s="8">
        <v>9400.03</v>
      </c>
      <c r="I495" s="8">
        <v>14751.94</v>
      </c>
      <c r="J495" s="23">
        <f t="shared" si="1"/>
        <v>0.0001846147799</v>
      </c>
    </row>
    <row r="496" ht="15.75" customHeight="1">
      <c r="A496" s="3" t="s">
        <v>1098</v>
      </c>
      <c r="B496" s="8">
        <v>208.0</v>
      </c>
      <c r="C496" s="8">
        <v>15764.19</v>
      </c>
      <c r="D496" s="8">
        <v>2527.78</v>
      </c>
      <c r="E496" s="8">
        <v>7680.49</v>
      </c>
      <c r="F496" s="8">
        <v>14672.05</v>
      </c>
      <c r="G496" s="8">
        <v>16006.4</v>
      </c>
      <c r="H496" s="8">
        <v>16805.038</v>
      </c>
      <c r="I496" s="8">
        <v>22176.47</v>
      </c>
      <c r="J496" s="23">
        <f t="shared" si="1"/>
        <v>0.0001460071263</v>
      </c>
    </row>
    <row r="497" ht="15.75" customHeight="1">
      <c r="A497" s="3" t="s">
        <v>1099</v>
      </c>
      <c r="B497" s="8">
        <v>3.0</v>
      </c>
      <c r="C497" s="8">
        <v>8355.677</v>
      </c>
      <c r="D497" s="8">
        <v>8158.843</v>
      </c>
      <c r="E497" s="8">
        <v>0.02</v>
      </c>
      <c r="F497" s="8">
        <v>4382.355</v>
      </c>
      <c r="G497" s="8">
        <v>8764.69</v>
      </c>
      <c r="H497" s="8">
        <v>12533.505</v>
      </c>
      <c r="I497" s="8">
        <v>16302.32</v>
      </c>
      <c r="J497" s="23">
        <f t="shared" si="1"/>
        <v>0.000002105872014</v>
      </c>
    </row>
    <row r="498" ht="15.75" customHeight="1">
      <c r="A498" s="3" t="s">
        <v>1100</v>
      </c>
      <c r="B498" s="8">
        <v>1023.0</v>
      </c>
      <c r="C498" s="8">
        <v>25874.095</v>
      </c>
      <c r="D498" s="8">
        <v>3162.924</v>
      </c>
      <c r="E498" s="8">
        <v>17748.48</v>
      </c>
      <c r="F498" s="8">
        <v>24181.55</v>
      </c>
      <c r="G498" s="8">
        <v>24853.43</v>
      </c>
      <c r="H498" s="8">
        <v>26617.42</v>
      </c>
      <c r="I498" s="8">
        <v>48568.66</v>
      </c>
      <c r="J498" s="23">
        <f t="shared" si="1"/>
        <v>0.0007181023566</v>
      </c>
    </row>
    <row r="499" ht="15.75" customHeight="1">
      <c r="A499" s="3" t="s">
        <v>1101</v>
      </c>
      <c r="B499" s="8">
        <v>1.0</v>
      </c>
      <c r="C499" s="8">
        <v>8394.91</v>
      </c>
      <c r="E499" s="8">
        <v>8394.91</v>
      </c>
      <c r="F499" s="8">
        <v>8394.91</v>
      </c>
      <c r="G499" s="8">
        <v>8394.91</v>
      </c>
      <c r="H499" s="8">
        <v>8394.91</v>
      </c>
      <c r="I499" s="8">
        <v>8394.91</v>
      </c>
      <c r="J499" s="23">
        <f t="shared" si="1"/>
        <v>0.0000007019573378</v>
      </c>
    </row>
    <row r="500" ht="15.75" customHeight="1">
      <c r="A500" s="3" t="s">
        <v>1102</v>
      </c>
      <c r="B500" s="8">
        <v>297.0</v>
      </c>
      <c r="C500" s="8">
        <v>15061.589</v>
      </c>
      <c r="D500" s="8">
        <v>2940.751</v>
      </c>
      <c r="E500" s="8">
        <v>6302.35</v>
      </c>
      <c r="F500" s="8">
        <v>13374.02</v>
      </c>
      <c r="G500" s="8">
        <v>14826.41</v>
      </c>
      <c r="H500" s="8">
        <v>17060.76</v>
      </c>
      <c r="I500" s="8">
        <v>23297.84</v>
      </c>
      <c r="J500" s="23">
        <f t="shared" si="1"/>
        <v>0.0002084813293</v>
      </c>
    </row>
    <row r="501" ht="15.75" customHeight="1">
      <c r="A501" s="3" t="s">
        <v>1103</v>
      </c>
      <c r="B501" s="8">
        <v>250.0</v>
      </c>
      <c r="C501" s="8">
        <v>13118.593</v>
      </c>
      <c r="D501" s="8">
        <v>1726.414</v>
      </c>
      <c r="E501" s="8">
        <v>5173.92</v>
      </c>
      <c r="F501" s="8">
        <v>12034.66</v>
      </c>
      <c r="G501" s="8">
        <v>13172.75</v>
      </c>
      <c r="H501" s="8">
        <v>14040.01</v>
      </c>
      <c r="I501" s="8">
        <v>18754.69</v>
      </c>
      <c r="J501" s="23">
        <f t="shared" si="1"/>
        <v>0.0001754893345</v>
      </c>
    </row>
    <row r="502" ht="15.75" customHeight="1">
      <c r="A502" s="3" t="s">
        <v>1104</v>
      </c>
      <c r="B502" s="8">
        <v>1507.0</v>
      </c>
      <c r="C502" s="8">
        <v>12960.528</v>
      </c>
      <c r="D502" s="8">
        <v>49628.984</v>
      </c>
      <c r="E502" s="8">
        <v>80.73</v>
      </c>
      <c r="F502" s="8">
        <v>10180.63</v>
      </c>
      <c r="G502" s="8">
        <v>11166.32</v>
      </c>
      <c r="H502" s="8">
        <v>11908.33</v>
      </c>
      <c r="I502" s="8">
        <v>1546641.07</v>
      </c>
      <c r="J502" s="23">
        <f t="shared" si="1"/>
        <v>0.001057849708</v>
      </c>
    </row>
    <row r="503" ht="15.75" customHeight="1">
      <c r="A503" s="3" t="s">
        <v>1105</v>
      </c>
      <c r="B503" s="8">
        <v>6.0</v>
      </c>
      <c r="C503" s="8">
        <v>13009.617</v>
      </c>
      <c r="D503" s="8">
        <v>2706.256</v>
      </c>
      <c r="E503" s="8">
        <v>8111.57</v>
      </c>
      <c r="F503" s="8">
        <v>12619.052</v>
      </c>
      <c r="G503" s="8">
        <v>13252.925</v>
      </c>
      <c r="H503" s="8">
        <v>14946.315</v>
      </c>
      <c r="I503" s="8">
        <v>15521.74</v>
      </c>
      <c r="J503" s="23">
        <f t="shared" si="1"/>
        <v>0.000004211744027</v>
      </c>
    </row>
    <row r="504" ht="15.75" customHeight="1">
      <c r="A504" s="3" t="s">
        <v>1106</v>
      </c>
      <c r="B504" s="8">
        <v>767.0</v>
      </c>
      <c r="C504" s="8">
        <v>40072.304</v>
      </c>
      <c r="D504" s="8">
        <v>5166.148</v>
      </c>
      <c r="E504" s="8">
        <v>3868.9</v>
      </c>
      <c r="F504" s="8">
        <v>37460.31</v>
      </c>
      <c r="G504" s="8">
        <v>39516.78</v>
      </c>
      <c r="H504" s="8">
        <v>41899.83</v>
      </c>
      <c r="I504" s="8">
        <v>81221.54</v>
      </c>
      <c r="J504" s="23">
        <f t="shared" si="1"/>
        <v>0.0005384012781</v>
      </c>
    </row>
    <row r="505" ht="15.75" customHeight="1">
      <c r="A505" s="3" t="s">
        <v>1107</v>
      </c>
      <c r="B505" s="8">
        <v>1573.0</v>
      </c>
      <c r="C505" s="8">
        <v>30992.561</v>
      </c>
      <c r="D505" s="8">
        <v>14493.668</v>
      </c>
      <c r="E505" s="8">
        <v>2587.55</v>
      </c>
      <c r="F505" s="8">
        <v>22365.45</v>
      </c>
      <c r="G505" s="8">
        <v>24734.3</v>
      </c>
      <c r="H505" s="8">
        <v>36523.01</v>
      </c>
      <c r="I505" s="8">
        <v>100249.53</v>
      </c>
      <c r="J505" s="23">
        <f t="shared" si="1"/>
        <v>0.001104178892</v>
      </c>
    </row>
    <row r="506" ht="15.75" customHeight="1">
      <c r="A506" s="3" t="s">
        <v>1108</v>
      </c>
      <c r="B506" s="8">
        <v>4.0</v>
      </c>
      <c r="C506" s="8">
        <v>2711.16</v>
      </c>
      <c r="D506" s="8">
        <v>457.399</v>
      </c>
      <c r="E506" s="8">
        <v>2368.06</v>
      </c>
      <c r="F506" s="8">
        <v>2408.425</v>
      </c>
      <c r="G506" s="8">
        <v>2556.43</v>
      </c>
      <c r="H506" s="8">
        <v>2859.165</v>
      </c>
      <c r="I506" s="8">
        <v>3363.72</v>
      </c>
      <c r="J506" s="23">
        <f t="shared" si="1"/>
        <v>0.000002807829351</v>
      </c>
    </row>
    <row r="507" ht="15.75" customHeight="1">
      <c r="A507" s="3" t="s">
        <v>1109</v>
      </c>
      <c r="B507" s="8">
        <v>21.0</v>
      </c>
      <c r="C507" s="8">
        <v>18321.083</v>
      </c>
      <c r="D507" s="8">
        <v>2997.027</v>
      </c>
      <c r="E507" s="8">
        <v>6645.3</v>
      </c>
      <c r="F507" s="8">
        <v>17725.78</v>
      </c>
      <c r="G507" s="8">
        <v>18796.47</v>
      </c>
      <c r="H507" s="8">
        <v>19962.99</v>
      </c>
      <c r="I507" s="8">
        <v>21398.27</v>
      </c>
      <c r="J507" s="23">
        <f t="shared" si="1"/>
        <v>0.00001474110409</v>
      </c>
    </row>
    <row r="508" ht="15.75" customHeight="1">
      <c r="A508" s="3" t="s">
        <v>1110</v>
      </c>
      <c r="B508" s="8">
        <v>1017.0</v>
      </c>
      <c r="C508" s="8">
        <v>22391.167</v>
      </c>
      <c r="D508" s="8">
        <v>5810.927</v>
      </c>
      <c r="E508" s="8">
        <v>291.11</v>
      </c>
      <c r="F508" s="8">
        <v>19147.48</v>
      </c>
      <c r="G508" s="8">
        <v>22431.82</v>
      </c>
      <c r="H508" s="8">
        <v>24986.1</v>
      </c>
      <c r="I508" s="8">
        <v>56047.73</v>
      </c>
      <c r="J508" s="23">
        <f t="shared" si="1"/>
        <v>0.0007138906126</v>
      </c>
    </row>
    <row r="509" ht="15.75" customHeight="1">
      <c r="A509" s="3" t="s">
        <v>1111</v>
      </c>
      <c r="B509" s="8">
        <v>322.0</v>
      </c>
      <c r="C509" s="8">
        <v>15638.416</v>
      </c>
      <c r="D509" s="8">
        <v>2498.472</v>
      </c>
      <c r="E509" s="8">
        <v>6520.23</v>
      </c>
      <c r="F509" s="8">
        <v>14996.898</v>
      </c>
      <c r="G509" s="8">
        <v>16116.34</v>
      </c>
      <c r="H509" s="8">
        <v>17003.065</v>
      </c>
      <c r="I509" s="8">
        <v>24218.83</v>
      </c>
      <c r="J509" s="23">
        <f t="shared" si="1"/>
        <v>0.0002260302628</v>
      </c>
    </row>
    <row r="510" ht="15.75" customHeight="1">
      <c r="A510" s="3" t="s">
        <v>1112</v>
      </c>
      <c r="B510" s="8">
        <v>218.0</v>
      </c>
      <c r="C510" s="8">
        <v>15498.857</v>
      </c>
      <c r="D510" s="8">
        <v>3236.407</v>
      </c>
      <c r="E510" s="8">
        <v>6668.69</v>
      </c>
      <c r="F510" s="8">
        <v>13603.88</v>
      </c>
      <c r="G510" s="8">
        <v>14539.63</v>
      </c>
      <c r="H510" s="8">
        <v>17557.062</v>
      </c>
      <c r="I510" s="8">
        <v>33030.03</v>
      </c>
      <c r="J510" s="23">
        <f t="shared" si="1"/>
        <v>0.0001530266996</v>
      </c>
    </row>
    <row r="511" ht="15.75" customHeight="1">
      <c r="A511" s="3" t="s">
        <v>1113</v>
      </c>
      <c r="B511" s="8">
        <v>45.0</v>
      </c>
      <c r="C511" s="8">
        <v>62280.618</v>
      </c>
      <c r="D511" s="8">
        <v>25442.743</v>
      </c>
      <c r="E511" s="8">
        <v>12829.82</v>
      </c>
      <c r="F511" s="8">
        <v>42235.08</v>
      </c>
      <c r="G511" s="8">
        <v>57542.87</v>
      </c>
      <c r="H511" s="8">
        <v>79281.18</v>
      </c>
      <c r="I511" s="8">
        <v>130841.61</v>
      </c>
      <c r="J511" s="23">
        <f t="shared" si="1"/>
        <v>0.0000315880802</v>
      </c>
    </row>
    <row r="512" ht="15.75" customHeight="1">
      <c r="A512" s="3" t="s">
        <v>1114</v>
      </c>
      <c r="B512" s="8">
        <v>35.0</v>
      </c>
      <c r="C512" s="8">
        <v>113246.664</v>
      </c>
      <c r="D512" s="8">
        <v>24793.204</v>
      </c>
      <c r="E512" s="8">
        <v>32371.34</v>
      </c>
      <c r="F512" s="8">
        <v>107269.675</v>
      </c>
      <c r="G512" s="8">
        <v>117202.65</v>
      </c>
      <c r="H512" s="8">
        <v>128245.42</v>
      </c>
      <c r="I512" s="8">
        <v>148021.61</v>
      </c>
      <c r="J512" s="23">
        <f t="shared" si="1"/>
        <v>0.00002456850682</v>
      </c>
    </row>
    <row r="513" ht="15.75" customHeight="1">
      <c r="A513" s="3" t="s">
        <v>1115</v>
      </c>
      <c r="B513" s="8">
        <v>11.0</v>
      </c>
      <c r="C513" s="8">
        <v>82902.092</v>
      </c>
      <c r="D513" s="8">
        <v>22033.821</v>
      </c>
      <c r="E513" s="8">
        <v>21527.8</v>
      </c>
      <c r="F513" s="8">
        <v>85561.615</v>
      </c>
      <c r="G513" s="8">
        <v>87626.39</v>
      </c>
      <c r="H513" s="8">
        <v>88254.6</v>
      </c>
      <c r="I513" s="8">
        <v>105561.12</v>
      </c>
      <c r="J513" s="23">
        <f t="shared" si="1"/>
        <v>0.000007721530716</v>
      </c>
    </row>
    <row r="514" ht="15.75" customHeight="1">
      <c r="A514" s="3" t="s">
        <v>1116</v>
      </c>
      <c r="B514" s="8">
        <v>159.0</v>
      </c>
      <c r="C514" s="8">
        <v>24827.809</v>
      </c>
      <c r="D514" s="8">
        <v>4986.984</v>
      </c>
      <c r="E514" s="8">
        <v>18096.37</v>
      </c>
      <c r="F514" s="8">
        <v>20467.64</v>
      </c>
      <c r="G514" s="8">
        <v>23906.21</v>
      </c>
      <c r="H514" s="8">
        <v>27309.695</v>
      </c>
      <c r="I514" s="8">
        <v>50748.78</v>
      </c>
      <c r="J514" s="23">
        <f t="shared" si="1"/>
        <v>0.0001116112167</v>
      </c>
    </row>
    <row r="515" ht="15.75" customHeight="1">
      <c r="A515" s="3" t="s">
        <v>1117</v>
      </c>
      <c r="B515" s="8">
        <v>729.0</v>
      </c>
      <c r="C515" s="8">
        <v>23151.298</v>
      </c>
      <c r="D515" s="8">
        <v>4736.546</v>
      </c>
      <c r="E515" s="8">
        <v>8534.14</v>
      </c>
      <c r="F515" s="8">
        <v>20146.89</v>
      </c>
      <c r="G515" s="8">
        <v>21638.95</v>
      </c>
      <c r="H515" s="8">
        <v>26070.76</v>
      </c>
      <c r="I515" s="8">
        <v>43753.49</v>
      </c>
      <c r="J515" s="23">
        <f t="shared" si="1"/>
        <v>0.0005117268993</v>
      </c>
    </row>
    <row r="516" ht="15.75" customHeight="1">
      <c r="A516" s="3" t="s">
        <v>1118</v>
      </c>
      <c r="B516" s="8">
        <v>1165.0</v>
      </c>
      <c r="C516" s="8">
        <v>23953.555</v>
      </c>
      <c r="D516" s="8">
        <v>8368.401</v>
      </c>
      <c r="E516" s="8">
        <v>6881.26</v>
      </c>
      <c r="F516" s="8">
        <v>18002.68</v>
      </c>
      <c r="G516" s="8">
        <v>21703.74</v>
      </c>
      <c r="H516" s="8">
        <v>28535.66</v>
      </c>
      <c r="I516" s="8">
        <v>87106.51</v>
      </c>
      <c r="J516" s="23">
        <f t="shared" si="1"/>
        <v>0.0008177802986</v>
      </c>
    </row>
    <row r="517" ht="15.75" customHeight="1">
      <c r="A517" s="3" t="s">
        <v>1119</v>
      </c>
      <c r="B517" s="8">
        <v>5.0</v>
      </c>
      <c r="C517" s="8">
        <v>15118.724</v>
      </c>
      <c r="D517" s="8">
        <v>18967.181</v>
      </c>
      <c r="E517" s="8">
        <v>5392.71</v>
      </c>
      <c r="F517" s="8">
        <v>5511.12</v>
      </c>
      <c r="G517" s="8">
        <v>7426.29</v>
      </c>
      <c r="H517" s="8">
        <v>8287.99</v>
      </c>
      <c r="I517" s="8">
        <v>48975.51</v>
      </c>
      <c r="J517" s="23">
        <f t="shared" si="1"/>
        <v>0.000003509786689</v>
      </c>
    </row>
    <row r="518" ht="15.75" customHeight="1">
      <c r="A518" s="3" t="s">
        <v>1120</v>
      </c>
      <c r="B518" s="8">
        <v>104.0</v>
      </c>
      <c r="C518" s="8">
        <v>9144.769</v>
      </c>
      <c r="D518" s="8">
        <v>3588.887</v>
      </c>
      <c r="E518" s="8">
        <v>4963.39</v>
      </c>
      <c r="F518" s="8">
        <v>6142.362</v>
      </c>
      <c r="G518" s="8">
        <v>7860.75</v>
      </c>
      <c r="H518" s="8">
        <v>12390.155</v>
      </c>
      <c r="I518" s="8">
        <v>24339.5</v>
      </c>
      <c r="J518" s="23">
        <f t="shared" si="1"/>
        <v>0.00007300356314</v>
      </c>
    </row>
    <row r="519" ht="15.75" customHeight="1">
      <c r="A519" s="3" t="s">
        <v>1121</v>
      </c>
      <c r="B519" s="8">
        <v>279.0</v>
      </c>
      <c r="C519" s="8">
        <v>30383.806</v>
      </c>
      <c r="D519" s="8">
        <v>2267.539</v>
      </c>
      <c r="E519" s="8">
        <v>21150.95</v>
      </c>
      <c r="F519" s="8">
        <v>28545.305</v>
      </c>
      <c r="G519" s="8">
        <v>30522.49</v>
      </c>
      <c r="H519" s="8">
        <v>32099.645</v>
      </c>
      <c r="I519" s="8">
        <v>39812.53</v>
      </c>
      <c r="J519" s="23">
        <f t="shared" si="1"/>
        <v>0.0001958460973</v>
      </c>
    </row>
    <row r="520" ht="15.75" customHeight="1">
      <c r="A520" s="3" t="s">
        <v>1122</v>
      </c>
      <c r="B520" s="8">
        <v>324.0</v>
      </c>
      <c r="C520" s="8">
        <v>30930.624</v>
      </c>
      <c r="D520" s="8">
        <v>1860.745</v>
      </c>
      <c r="E520" s="8">
        <v>25805.19</v>
      </c>
      <c r="F520" s="8">
        <v>29771.775</v>
      </c>
      <c r="G520" s="8">
        <v>30900.025</v>
      </c>
      <c r="H520" s="8">
        <v>32133.98</v>
      </c>
      <c r="I520" s="8">
        <v>39731.46</v>
      </c>
      <c r="J520" s="23">
        <f t="shared" si="1"/>
        <v>0.0002274341775</v>
      </c>
    </row>
    <row r="521" ht="15.75" customHeight="1">
      <c r="A521" s="3" t="s">
        <v>1123</v>
      </c>
      <c r="B521" s="8">
        <v>404.0</v>
      </c>
      <c r="C521" s="8">
        <v>30286.008</v>
      </c>
      <c r="D521" s="8">
        <v>2281.789</v>
      </c>
      <c r="E521" s="8">
        <v>16621.62</v>
      </c>
      <c r="F521" s="8">
        <v>29539.89</v>
      </c>
      <c r="G521" s="8">
        <v>30483.62</v>
      </c>
      <c r="H521" s="8">
        <v>31198.125</v>
      </c>
      <c r="I521" s="8">
        <v>43380.96</v>
      </c>
      <c r="J521" s="23">
        <f t="shared" si="1"/>
        <v>0.0002835907645</v>
      </c>
    </row>
    <row r="522" ht="15.75" customHeight="1">
      <c r="A522" s="3" t="s">
        <v>1124</v>
      </c>
      <c r="B522" s="8">
        <v>445.0</v>
      </c>
      <c r="C522" s="8">
        <v>30875.136</v>
      </c>
      <c r="D522" s="8">
        <v>1995.433</v>
      </c>
      <c r="E522" s="8">
        <v>11835.91</v>
      </c>
      <c r="F522" s="8">
        <v>30257.31</v>
      </c>
      <c r="G522" s="8">
        <v>30836.82</v>
      </c>
      <c r="H522" s="8">
        <v>31800.15</v>
      </c>
      <c r="I522" s="8">
        <v>36329.09</v>
      </c>
      <c r="J522" s="23">
        <f t="shared" si="1"/>
        <v>0.0003123710153</v>
      </c>
    </row>
    <row r="523" ht="15.75" customHeight="1">
      <c r="A523" s="3" t="s">
        <v>1125</v>
      </c>
      <c r="B523" s="8">
        <v>1704.0</v>
      </c>
      <c r="C523" s="8">
        <v>9081.272</v>
      </c>
      <c r="D523" s="8">
        <v>8157.033</v>
      </c>
      <c r="E523" s="8">
        <v>1646.8</v>
      </c>
      <c r="F523" s="8">
        <v>6812.072</v>
      </c>
      <c r="G523" s="8">
        <v>8623.12</v>
      </c>
      <c r="H523" s="8">
        <v>10454.505</v>
      </c>
      <c r="I523" s="8">
        <v>228944.62</v>
      </c>
      <c r="J523" s="23">
        <f t="shared" si="1"/>
        <v>0.001196135304</v>
      </c>
    </row>
    <row r="524" ht="15.75" customHeight="1">
      <c r="A524" s="3" t="s">
        <v>1126</v>
      </c>
      <c r="B524" s="8">
        <v>1.0</v>
      </c>
      <c r="C524" s="8">
        <v>11964.11</v>
      </c>
      <c r="E524" s="8">
        <v>11964.11</v>
      </c>
      <c r="F524" s="8">
        <v>11964.11</v>
      </c>
      <c r="G524" s="8">
        <v>11964.11</v>
      </c>
      <c r="H524" s="8">
        <v>11964.11</v>
      </c>
      <c r="I524" s="8">
        <v>11964.11</v>
      </c>
      <c r="J524" s="23">
        <f t="shared" si="1"/>
        <v>0.0000007019573378</v>
      </c>
    </row>
    <row r="525" ht="15.75" customHeight="1">
      <c r="A525" s="3" t="s">
        <v>1127</v>
      </c>
      <c r="B525" s="8">
        <v>524.0</v>
      </c>
      <c r="C525" s="8">
        <v>12958.702</v>
      </c>
      <c r="D525" s="8">
        <v>4684.674</v>
      </c>
      <c r="E525" s="8">
        <v>5211.23</v>
      </c>
      <c r="F525" s="8">
        <v>10762.558</v>
      </c>
      <c r="G525" s="8">
        <v>13683.215</v>
      </c>
      <c r="H525" s="8">
        <v>14992.082</v>
      </c>
      <c r="I525" s="8">
        <v>100753.79</v>
      </c>
      <c r="J525" s="23">
        <f t="shared" si="1"/>
        <v>0.000367825645</v>
      </c>
    </row>
    <row r="526" ht="15.75" customHeight="1">
      <c r="A526" s="3" t="s">
        <v>1128</v>
      </c>
      <c r="B526" s="8">
        <v>384.0</v>
      </c>
      <c r="C526" s="8">
        <v>12677.851</v>
      </c>
      <c r="D526" s="8">
        <v>4868.896</v>
      </c>
      <c r="E526" s="8">
        <v>5199.44</v>
      </c>
      <c r="F526" s="8">
        <v>10905.98</v>
      </c>
      <c r="G526" s="8">
        <v>13346.63</v>
      </c>
      <c r="H526" s="8">
        <v>14174.745</v>
      </c>
      <c r="I526" s="8">
        <v>96589.96</v>
      </c>
      <c r="J526" s="23">
        <f t="shared" si="1"/>
        <v>0.0002695516177</v>
      </c>
    </row>
    <row r="527" ht="15.75" customHeight="1">
      <c r="A527" s="3" t="s">
        <v>1129</v>
      </c>
      <c r="B527" s="8">
        <v>457.0</v>
      </c>
      <c r="C527" s="8">
        <v>16014.589</v>
      </c>
      <c r="D527" s="8">
        <v>5000.449</v>
      </c>
      <c r="E527" s="8">
        <v>4866.92</v>
      </c>
      <c r="F527" s="8">
        <v>12136.89</v>
      </c>
      <c r="G527" s="8">
        <v>17573.09</v>
      </c>
      <c r="H527" s="8">
        <v>19044.32</v>
      </c>
      <c r="I527" s="8">
        <v>62456.22</v>
      </c>
      <c r="J527" s="23">
        <f t="shared" si="1"/>
        <v>0.0003207945034</v>
      </c>
    </row>
    <row r="528" ht="15.75" customHeight="1">
      <c r="A528" s="3" t="s">
        <v>1130</v>
      </c>
      <c r="B528" s="8">
        <v>443.0</v>
      </c>
      <c r="C528" s="8">
        <v>16097.257</v>
      </c>
      <c r="D528" s="8">
        <v>5693.04</v>
      </c>
      <c r="E528" s="8">
        <v>2484.95</v>
      </c>
      <c r="F528" s="8">
        <v>11561.02</v>
      </c>
      <c r="G528" s="8">
        <v>17287.18</v>
      </c>
      <c r="H528" s="8">
        <v>19193.355</v>
      </c>
      <c r="I528" s="8">
        <v>33723.99</v>
      </c>
      <c r="J528" s="23">
        <f t="shared" si="1"/>
        <v>0.0003109671007</v>
      </c>
    </row>
    <row r="529" ht="15.75" customHeight="1">
      <c r="A529" s="3" t="s">
        <v>1131</v>
      </c>
      <c r="B529" s="8">
        <v>292.0</v>
      </c>
      <c r="C529" s="8">
        <v>5910.375</v>
      </c>
      <c r="D529" s="8">
        <v>2455.358</v>
      </c>
      <c r="E529" s="8">
        <v>2762.05</v>
      </c>
      <c r="F529" s="8">
        <v>3020.808</v>
      </c>
      <c r="G529" s="8">
        <v>6163.36</v>
      </c>
      <c r="H529" s="8">
        <v>7488.12</v>
      </c>
      <c r="I529" s="8">
        <v>12655.8</v>
      </c>
      <c r="J529" s="23">
        <f t="shared" si="1"/>
        <v>0.0002049715426</v>
      </c>
    </row>
    <row r="530" ht="15.75" customHeight="1">
      <c r="A530" s="3" t="s">
        <v>1132</v>
      </c>
      <c r="B530" s="8">
        <v>51.0</v>
      </c>
      <c r="C530" s="8">
        <v>52522.56</v>
      </c>
      <c r="D530" s="8">
        <v>10798.199</v>
      </c>
      <c r="E530" s="8">
        <v>16177.61</v>
      </c>
      <c r="F530" s="8">
        <v>49833.575</v>
      </c>
      <c r="G530" s="8">
        <v>53229.65</v>
      </c>
      <c r="H530" s="8">
        <v>57644.5</v>
      </c>
      <c r="I530" s="8">
        <v>67611.3</v>
      </c>
      <c r="J530" s="23">
        <f t="shared" si="1"/>
        <v>0.00003579982423</v>
      </c>
    </row>
    <row r="531" ht="15.75" customHeight="1">
      <c r="A531" s="3" t="s">
        <v>1133</v>
      </c>
      <c r="B531" s="8">
        <v>451.0</v>
      </c>
      <c r="C531" s="8">
        <v>12387.235</v>
      </c>
      <c r="D531" s="8">
        <v>33531.019</v>
      </c>
      <c r="E531" s="8">
        <v>2324.39</v>
      </c>
      <c r="F531" s="8">
        <v>9135.84</v>
      </c>
      <c r="G531" s="8">
        <v>10153.79</v>
      </c>
      <c r="H531" s="8">
        <v>11668.18</v>
      </c>
      <c r="I531" s="8">
        <v>640139.21</v>
      </c>
      <c r="J531" s="23">
        <f t="shared" si="1"/>
        <v>0.0003165827594</v>
      </c>
    </row>
    <row r="532" ht="15.75" customHeight="1">
      <c r="A532" s="3" t="s">
        <v>1134</v>
      </c>
      <c r="B532" s="8">
        <v>1.0</v>
      </c>
      <c r="C532" s="8">
        <v>3631.4</v>
      </c>
      <c r="E532" s="8">
        <v>3631.4</v>
      </c>
      <c r="F532" s="8">
        <v>3631.4</v>
      </c>
      <c r="G532" s="8">
        <v>3631.4</v>
      </c>
      <c r="H532" s="8">
        <v>3631.4</v>
      </c>
      <c r="I532" s="8">
        <v>3631.4</v>
      </c>
      <c r="J532" s="23">
        <f t="shared" si="1"/>
        <v>0.0000007019573378</v>
      </c>
    </row>
    <row r="533" ht="15.75" customHeight="1">
      <c r="A533" s="3" t="s">
        <v>1135</v>
      </c>
      <c r="B533" s="8">
        <v>3.0</v>
      </c>
      <c r="C533" s="8">
        <v>5189.52</v>
      </c>
      <c r="D533" s="8">
        <v>2858.484</v>
      </c>
      <c r="E533" s="8">
        <v>2637.19</v>
      </c>
      <c r="F533" s="8">
        <v>3645.19</v>
      </c>
      <c r="G533" s="8">
        <v>4653.19</v>
      </c>
      <c r="H533" s="8">
        <v>6465.685</v>
      </c>
      <c r="I533" s="8">
        <v>8278.18</v>
      </c>
      <c r="J533" s="23">
        <f t="shared" si="1"/>
        <v>0.000002105872014</v>
      </c>
    </row>
    <row r="534" ht="15.75" customHeight="1">
      <c r="A534" s="3" t="s">
        <v>1136</v>
      </c>
      <c r="B534" s="8">
        <v>561.0</v>
      </c>
      <c r="C534" s="8">
        <v>29349.221</v>
      </c>
      <c r="D534" s="8">
        <v>10769.074</v>
      </c>
      <c r="E534" s="8">
        <v>4219.45</v>
      </c>
      <c r="F534" s="8">
        <v>24060.15</v>
      </c>
      <c r="G534" s="8">
        <v>26021.41</v>
      </c>
      <c r="H534" s="8">
        <v>28395.92</v>
      </c>
      <c r="I534" s="8">
        <v>103861.08</v>
      </c>
      <c r="J534" s="23">
        <f t="shared" si="1"/>
        <v>0.0003937980665</v>
      </c>
    </row>
    <row r="535" ht="15.75" customHeight="1">
      <c r="A535" s="3" t="s">
        <v>1137</v>
      </c>
      <c r="B535" s="8">
        <v>24.0</v>
      </c>
      <c r="C535" s="8">
        <v>47309.913</v>
      </c>
      <c r="D535" s="8">
        <v>8925.288</v>
      </c>
      <c r="E535" s="8">
        <v>24577.0</v>
      </c>
      <c r="F535" s="8">
        <v>44000.385</v>
      </c>
      <c r="G535" s="8">
        <v>46492.955</v>
      </c>
      <c r="H535" s="8">
        <v>50280.72</v>
      </c>
      <c r="I535" s="8">
        <v>68032.76</v>
      </c>
      <c r="J535" s="23">
        <f t="shared" si="1"/>
        <v>0.00001684697611</v>
      </c>
    </row>
    <row r="536" ht="15.75" customHeight="1">
      <c r="A536" s="3" t="s">
        <v>1138</v>
      </c>
      <c r="B536" s="8">
        <v>1966.0</v>
      </c>
      <c r="C536" s="8">
        <v>15975.649</v>
      </c>
      <c r="D536" s="8">
        <v>5662.598</v>
      </c>
      <c r="E536" s="8">
        <v>1500.87</v>
      </c>
      <c r="F536" s="8">
        <v>12191.262</v>
      </c>
      <c r="G536" s="8">
        <v>14859.96</v>
      </c>
      <c r="H536" s="8">
        <v>19044.582</v>
      </c>
      <c r="I536" s="8">
        <v>68546.26</v>
      </c>
      <c r="J536" s="23">
        <f t="shared" si="1"/>
        <v>0.001380048126</v>
      </c>
    </row>
    <row r="537" ht="15.75" customHeight="1">
      <c r="A537" s="3" t="s">
        <v>1139</v>
      </c>
      <c r="B537" s="8">
        <v>1408.0</v>
      </c>
      <c r="C537" s="8">
        <v>10751.59</v>
      </c>
      <c r="D537" s="8">
        <v>3957.324</v>
      </c>
      <c r="E537" s="8">
        <v>1613.97</v>
      </c>
      <c r="F537" s="8">
        <v>7243.215</v>
      </c>
      <c r="G537" s="8">
        <v>9309.475</v>
      </c>
      <c r="H537" s="8">
        <v>15160.388</v>
      </c>
      <c r="I537" s="8">
        <v>18651.34</v>
      </c>
      <c r="J537" s="23">
        <f t="shared" si="1"/>
        <v>0.0009883559317</v>
      </c>
    </row>
    <row r="538" ht="15.75" customHeight="1">
      <c r="A538" s="3" t="s">
        <v>1140</v>
      </c>
      <c r="B538" s="8">
        <v>4.0</v>
      </c>
      <c r="C538" s="8">
        <v>8030.79</v>
      </c>
      <c r="D538" s="8">
        <v>3922.184</v>
      </c>
      <c r="E538" s="8">
        <v>3068.73</v>
      </c>
      <c r="F538" s="8">
        <v>5812.35</v>
      </c>
      <c r="G538" s="8">
        <v>8788.305</v>
      </c>
      <c r="H538" s="8">
        <v>11006.745</v>
      </c>
      <c r="I538" s="8">
        <v>11477.82</v>
      </c>
      <c r="J538" s="23">
        <f t="shared" si="1"/>
        <v>0.000002807829351</v>
      </c>
    </row>
    <row r="539" ht="15.75" customHeight="1">
      <c r="A539" s="3" t="s">
        <v>1141</v>
      </c>
      <c r="B539" s="8">
        <v>167.0</v>
      </c>
      <c r="C539" s="8">
        <v>12368.82</v>
      </c>
      <c r="D539" s="8">
        <v>1697.735</v>
      </c>
      <c r="E539" s="8">
        <v>2595.45</v>
      </c>
      <c r="F539" s="8">
        <v>11900.69</v>
      </c>
      <c r="G539" s="8">
        <v>12428.39</v>
      </c>
      <c r="H539" s="8">
        <v>13156.53</v>
      </c>
      <c r="I539" s="8">
        <v>21398.0</v>
      </c>
      <c r="J539" s="23">
        <f t="shared" si="1"/>
        <v>0.0001172268754</v>
      </c>
    </row>
    <row r="540" ht="15.75" customHeight="1">
      <c r="A540" s="3" t="s">
        <v>1142</v>
      </c>
      <c r="B540" s="8">
        <v>161.0</v>
      </c>
      <c r="C540" s="8">
        <v>12245.444</v>
      </c>
      <c r="D540" s="8">
        <v>2149.419</v>
      </c>
      <c r="E540" s="8">
        <v>1207.73</v>
      </c>
      <c r="F540" s="8">
        <v>11487.34</v>
      </c>
      <c r="G540" s="8">
        <v>12348.93</v>
      </c>
      <c r="H540" s="8">
        <v>13632.83</v>
      </c>
      <c r="I540" s="8">
        <v>17835.37</v>
      </c>
      <c r="J540" s="23">
        <f t="shared" si="1"/>
        <v>0.0001130151314</v>
      </c>
    </row>
    <row r="541" ht="15.75" customHeight="1">
      <c r="A541" s="3" t="s">
        <v>1143</v>
      </c>
      <c r="B541" s="8">
        <v>1.0</v>
      </c>
      <c r="C541" s="8">
        <v>3458.39</v>
      </c>
      <c r="E541" s="8">
        <v>3458.39</v>
      </c>
      <c r="F541" s="8">
        <v>3458.39</v>
      </c>
      <c r="G541" s="8">
        <v>3458.39</v>
      </c>
      <c r="H541" s="8">
        <v>3458.39</v>
      </c>
      <c r="I541" s="8">
        <v>3458.39</v>
      </c>
      <c r="J541" s="23">
        <f t="shared" si="1"/>
        <v>0.0000007019573378</v>
      </c>
    </row>
    <row r="542" ht="15.75" customHeight="1">
      <c r="A542" s="3" t="s">
        <v>1144</v>
      </c>
      <c r="B542" s="8">
        <v>1486.0</v>
      </c>
      <c r="C542" s="8">
        <v>8073.34</v>
      </c>
      <c r="D542" s="8">
        <v>2284.461</v>
      </c>
      <c r="E542" s="8">
        <v>343.98</v>
      </c>
      <c r="F542" s="8">
        <v>6377.652</v>
      </c>
      <c r="G542" s="8">
        <v>8376.195</v>
      </c>
      <c r="H542" s="8">
        <v>9541.765</v>
      </c>
      <c r="I542" s="8">
        <v>19325.41</v>
      </c>
      <c r="J542" s="23">
        <f t="shared" si="1"/>
        <v>0.001043108604</v>
      </c>
    </row>
    <row r="543" ht="15.75" customHeight="1">
      <c r="A543" s="3" t="s">
        <v>1145</v>
      </c>
      <c r="B543" s="8">
        <v>382.0</v>
      </c>
      <c r="C543" s="8">
        <v>7815.052</v>
      </c>
      <c r="D543" s="8">
        <v>10785.762</v>
      </c>
      <c r="E543" s="8">
        <v>10.76</v>
      </c>
      <c r="F543" s="8">
        <v>5642.468</v>
      </c>
      <c r="G543" s="8">
        <v>7219.71</v>
      </c>
      <c r="H543" s="8">
        <v>8072.912</v>
      </c>
      <c r="I543" s="8">
        <v>113607.67</v>
      </c>
      <c r="J543" s="23">
        <f t="shared" si="1"/>
        <v>0.0002681477031</v>
      </c>
    </row>
    <row r="544" ht="15.75" customHeight="1">
      <c r="A544" s="3" t="s">
        <v>1146</v>
      </c>
      <c r="B544" s="8">
        <v>147.0</v>
      </c>
      <c r="C544" s="8">
        <v>9719.153</v>
      </c>
      <c r="D544" s="8">
        <v>2448.039</v>
      </c>
      <c r="E544" s="8">
        <v>1441.13</v>
      </c>
      <c r="F544" s="8">
        <v>9029.45</v>
      </c>
      <c r="G544" s="8">
        <v>10177.16</v>
      </c>
      <c r="H544" s="8">
        <v>10781.85</v>
      </c>
      <c r="I544" s="8">
        <v>17250.95</v>
      </c>
      <c r="J544" s="23">
        <f t="shared" si="1"/>
        <v>0.0001031877287</v>
      </c>
    </row>
    <row r="545" ht="15.75" customHeight="1">
      <c r="A545" s="3" t="s">
        <v>1147</v>
      </c>
      <c r="B545" s="8">
        <v>138.0</v>
      </c>
      <c r="C545" s="8">
        <v>9649.756</v>
      </c>
      <c r="D545" s="8">
        <v>2544.351</v>
      </c>
      <c r="E545" s="8">
        <v>3624.02</v>
      </c>
      <c r="F545" s="8">
        <v>7737.488</v>
      </c>
      <c r="G545" s="8">
        <v>9836.455</v>
      </c>
      <c r="H545" s="8">
        <v>11448.248</v>
      </c>
      <c r="I545" s="8">
        <v>16677.98</v>
      </c>
      <c r="J545" s="23">
        <f t="shared" si="1"/>
        <v>0.00009687011262</v>
      </c>
    </row>
    <row r="546" ht="15.75" customHeight="1">
      <c r="A546" s="3" t="s">
        <v>1148</v>
      </c>
      <c r="B546" s="8">
        <v>231.0</v>
      </c>
      <c r="C546" s="8">
        <v>8719.121</v>
      </c>
      <c r="D546" s="8">
        <v>2205.838</v>
      </c>
      <c r="E546" s="8">
        <v>1184.03</v>
      </c>
      <c r="F546" s="8">
        <v>7277.89</v>
      </c>
      <c r="G546" s="8">
        <v>8769.99</v>
      </c>
      <c r="H546" s="8">
        <v>10082.52</v>
      </c>
      <c r="I546" s="8">
        <v>17394.64</v>
      </c>
      <c r="J546" s="23">
        <f t="shared" si="1"/>
        <v>0.000162152145</v>
      </c>
    </row>
    <row r="547" ht="15.75" customHeight="1">
      <c r="A547" s="3" t="s">
        <v>1149</v>
      </c>
      <c r="B547" s="8">
        <v>76.0</v>
      </c>
      <c r="C547" s="8">
        <v>8865.858</v>
      </c>
      <c r="D547" s="8">
        <v>2219.724</v>
      </c>
      <c r="E547" s="8">
        <v>1184.03</v>
      </c>
      <c r="F547" s="8">
        <v>7394.92</v>
      </c>
      <c r="G547" s="8">
        <v>8715.49</v>
      </c>
      <c r="H547" s="8">
        <v>10748.75</v>
      </c>
      <c r="I547" s="8">
        <v>14000.87</v>
      </c>
      <c r="J547" s="23">
        <f t="shared" si="1"/>
        <v>0.00005334875768</v>
      </c>
    </row>
    <row r="548" ht="15.75" customHeight="1">
      <c r="A548" s="3" t="s">
        <v>1150</v>
      </c>
      <c r="B548" s="8">
        <v>2.0</v>
      </c>
      <c r="C548" s="8">
        <v>16954.39</v>
      </c>
      <c r="D548" s="8">
        <v>10268.506</v>
      </c>
      <c r="E548" s="8">
        <v>9693.46</v>
      </c>
      <c r="F548" s="8">
        <v>13323.925</v>
      </c>
      <c r="G548" s="8">
        <v>16954.39</v>
      </c>
      <c r="H548" s="8">
        <v>20584.855</v>
      </c>
      <c r="I548" s="8">
        <v>24215.32</v>
      </c>
      <c r="J548" s="23">
        <f t="shared" si="1"/>
        <v>0.000001403914676</v>
      </c>
    </row>
    <row r="549" ht="15.75" customHeight="1">
      <c r="A549" s="3" t="s">
        <v>1151</v>
      </c>
      <c r="B549" s="8">
        <v>1.0</v>
      </c>
      <c r="C549" s="8">
        <v>592.0</v>
      </c>
      <c r="E549" s="8">
        <v>592.0</v>
      </c>
      <c r="F549" s="8">
        <v>592.0</v>
      </c>
      <c r="G549" s="8">
        <v>592.0</v>
      </c>
      <c r="H549" s="8">
        <v>592.0</v>
      </c>
      <c r="I549" s="8">
        <v>592.0</v>
      </c>
      <c r="J549" s="23">
        <f t="shared" si="1"/>
        <v>0.0000007019573378</v>
      </c>
    </row>
    <row r="550" ht="15.75" customHeight="1">
      <c r="A550" s="3" t="s">
        <v>1152</v>
      </c>
      <c r="B550" s="8">
        <v>500.0</v>
      </c>
      <c r="C550" s="8">
        <v>23123.753</v>
      </c>
      <c r="D550" s="8">
        <v>2830.729</v>
      </c>
      <c r="E550" s="8">
        <v>6870.17</v>
      </c>
      <c r="F550" s="8">
        <v>21937.308</v>
      </c>
      <c r="G550" s="8">
        <v>22903.835</v>
      </c>
      <c r="H550" s="8">
        <v>24363.56</v>
      </c>
      <c r="I550" s="8">
        <v>36850.5</v>
      </c>
      <c r="J550" s="23">
        <f t="shared" si="1"/>
        <v>0.0003509786689</v>
      </c>
    </row>
    <row r="551" ht="15.75" customHeight="1">
      <c r="A551" s="3" t="s">
        <v>1153</v>
      </c>
      <c r="B551" s="8">
        <v>155.0</v>
      </c>
      <c r="C551" s="8">
        <v>15762.29</v>
      </c>
      <c r="D551" s="8">
        <v>5743.14</v>
      </c>
      <c r="E551" s="8">
        <v>2262.44</v>
      </c>
      <c r="F551" s="8">
        <v>12196.18</v>
      </c>
      <c r="G551" s="8">
        <v>14698.83</v>
      </c>
      <c r="H551" s="8">
        <v>18778.28</v>
      </c>
      <c r="I551" s="8">
        <v>35067.87</v>
      </c>
      <c r="J551" s="23">
        <f t="shared" si="1"/>
        <v>0.0001088033874</v>
      </c>
    </row>
    <row r="552" ht="15.75" customHeight="1">
      <c r="A552" s="3" t="s">
        <v>1154</v>
      </c>
      <c r="B552" s="8">
        <v>167.0</v>
      </c>
      <c r="C552" s="8">
        <v>13254.097</v>
      </c>
      <c r="D552" s="8">
        <v>6989.808</v>
      </c>
      <c r="E552" s="8">
        <v>347.14</v>
      </c>
      <c r="F552" s="8">
        <v>6967.515</v>
      </c>
      <c r="G552" s="8">
        <v>11085.97</v>
      </c>
      <c r="H552" s="8">
        <v>18398.5</v>
      </c>
      <c r="I552" s="8">
        <v>48868.78</v>
      </c>
      <c r="J552" s="23">
        <f t="shared" si="1"/>
        <v>0.0001172268754</v>
      </c>
    </row>
    <row r="553" ht="15.75" customHeight="1">
      <c r="A553" s="3" t="s">
        <v>1155</v>
      </c>
      <c r="B553" s="8">
        <v>3821.0</v>
      </c>
      <c r="C553" s="8">
        <v>12379.974</v>
      </c>
      <c r="D553" s="8">
        <v>13546.732</v>
      </c>
      <c r="E553" s="8">
        <v>83.55</v>
      </c>
      <c r="F553" s="8">
        <v>9955.2</v>
      </c>
      <c r="G553" s="8">
        <v>11780.73</v>
      </c>
      <c r="H553" s="8">
        <v>13741.62</v>
      </c>
      <c r="I553" s="8">
        <v>598500.0</v>
      </c>
      <c r="J553" s="23">
        <f t="shared" si="1"/>
        <v>0.002682178988</v>
      </c>
    </row>
    <row r="554" ht="15.75" customHeight="1">
      <c r="A554" s="3" t="s">
        <v>1156</v>
      </c>
      <c r="B554" s="8">
        <v>1555.0</v>
      </c>
      <c r="C554" s="8">
        <v>13701.173</v>
      </c>
      <c r="D554" s="8">
        <v>14590.887</v>
      </c>
      <c r="E554" s="8">
        <v>775.0</v>
      </c>
      <c r="F554" s="8">
        <v>10048.335</v>
      </c>
      <c r="G554" s="8">
        <v>13001.35</v>
      </c>
      <c r="H554" s="8">
        <v>15405.46</v>
      </c>
      <c r="I554" s="8">
        <v>350428.9</v>
      </c>
      <c r="J554" s="23">
        <f t="shared" si="1"/>
        <v>0.00109154366</v>
      </c>
    </row>
    <row r="555" ht="15.75" customHeight="1">
      <c r="A555" s="3" t="s">
        <v>1157</v>
      </c>
      <c r="B555" s="8">
        <v>157.0</v>
      </c>
      <c r="C555" s="8">
        <v>10378.693</v>
      </c>
      <c r="D555" s="8">
        <v>21440.453</v>
      </c>
      <c r="E555" s="8">
        <v>2388.06</v>
      </c>
      <c r="F555" s="8">
        <v>6458.32</v>
      </c>
      <c r="G555" s="8">
        <v>6782.07</v>
      </c>
      <c r="H555" s="8">
        <v>8679.4</v>
      </c>
      <c r="I555" s="8">
        <v>173243.5</v>
      </c>
      <c r="J555" s="23">
        <f t="shared" si="1"/>
        <v>0.000110207302</v>
      </c>
    </row>
    <row r="556" ht="15.75" customHeight="1">
      <c r="A556" s="3" t="s">
        <v>1158</v>
      </c>
      <c r="B556" s="8">
        <v>1142.0</v>
      </c>
      <c r="C556" s="8">
        <v>20245.928</v>
      </c>
      <c r="D556" s="8">
        <v>7219.213</v>
      </c>
      <c r="E556" s="8">
        <v>328.57</v>
      </c>
      <c r="F556" s="8">
        <v>15454.22</v>
      </c>
      <c r="G556" s="8">
        <v>19388.9</v>
      </c>
      <c r="H556" s="8">
        <v>24429.75</v>
      </c>
      <c r="I556" s="8">
        <v>54153.11</v>
      </c>
      <c r="J556" s="23">
        <f t="shared" si="1"/>
        <v>0.0008016352798</v>
      </c>
    </row>
    <row r="557" ht="15.75" customHeight="1">
      <c r="A557" s="3" t="s">
        <v>1159</v>
      </c>
      <c r="B557" s="8">
        <v>410.0</v>
      </c>
      <c r="C557" s="8">
        <v>6058.711</v>
      </c>
      <c r="D557" s="8">
        <v>3939.523</v>
      </c>
      <c r="E557" s="8">
        <v>1550.03</v>
      </c>
      <c r="F557" s="8">
        <v>4297.997</v>
      </c>
      <c r="G557" s="8">
        <v>6125.415</v>
      </c>
      <c r="H557" s="8">
        <v>6996.532</v>
      </c>
      <c r="I557" s="8">
        <v>57907.29</v>
      </c>
      <c r="J557" s="23">
        <f t="shared" si="1"/>
        <v>0.0002878025085</v>
      </c>
    </row>
    <row r="558" ht="15.75" customHeight="1">
      <c r="A558" s="3" t="s">
        <v>1160</v>
      </c>
      <c r="B558" s="8">
        <v>319.0</v>
      </c>
      <c r="C558" s="8">
        <v>21705.232</v>
      </c>
      <c r="D558" s="8">
        <v>2483.179</v>
      </c>
      <c r="E558" s="8">
        <v>14648.24</v>
      </c>
      <c r="F558" s="8">
        <v>20140.51</v>
      </c>
      <c r="G558" s="8">
        <v>21547.0</v>
      </c>
      <c r="H558" s="8">
        <v>22871.72</v>
      </c>
      <c r="I558" s="8">
        <v>34810.08</v>
      </c>
      <c r="J558" s="23">
        <f t="shared" si="1"/>
        <v>0.0002239243908</v>
      </c>
    </row>
    <row r="559" ht="15.75" customHeight="1">
      <c r="A559" s="3" t="s">
        <v>1161</v>
      </c>
      <c r="B559" s="8">
        <v>540.0</v>
      </c>
      <c r="C559" s="8">
        <v>13631.293</v>
      </c>
      <c r="D559" s="8">
        <v>4770.355</v>
      </c>
      <c r="E559" s="8">
        <v>142.63</v>
      </c>
      <c r="F559" s="8">
        <v>10785.15</v>
      </c>
      <c r="G559" s="8">
        <v>14262.565</v>
      </c>
      <c r="H559" s="8">
        <v>15823.37</v>
      </c>
      <c r="I559" s="8">
        <v>72290.12</v>
      </c>
      <c r="J559" s="23">
        <f t="shared" si="1"/>
        <v>0.0003790569624</v>
      </c>
    </row>
    <row r="560" ht="15.75" customHeight="1">
      <c r="A560" s="3" t="s">
        <v>1162</v>
      </c>
      <c r="B560" s="8">
        <v>308.0</v>
      </c>
      <c r="C560" s="8">
        <v>12511.522</v>
      </c>
      <c r="D560" s="8">
        <v>1255.623</v>
      </c>
      <c r="E560" s="8">
        <v>3323.75</v>
      </c>
      <c r="F560" s="8">
        <v>11935.96</v>
      </c>
      <c r="G560" s="8">
        <v>12406.335</v>
      </c>
      <c r="H560" s="8">
        <v>12991.068</v>
      </c>
      <c r="I560" s="8">
        <v>18076.92</v>
      </c>
      <c r="J560" s="23">
        <f t="shared" si="1"/>
        <v>0.0002162028601</v>
      </c>
    </row>
    <row r="561" ht="15.75" customHeight="1">
      <c r="A561" s="3" t="s">
        <v>1163</v>
      </c>
      <c r="B561" s="8">
        <v>785.0</v>
      </c>
      <c r="C561" s="8">
        <v>10460.475</v>
      </c>
      <c r="D561" s="8">
        <v>4035.484</v>
      </c>
      <c r="E561" s="8">
        <v>3903.79</v>
      </c>
      <c r="F561" s="8">
        <v>8072.95</v>
      </c>
      <c r="G561" s="8">
        <v>9687.51</v>
      </c>
      <c r="H561" s="8">
        <v>12659.01</v>
      </c>
      <c r="I561" s="8">
        <v>72935.37</v>
      </c>
      <c r="J561" s="23">
        <f t="shared" si="1"/>
        <v>0.0005510365102</v>
      </c>
    </row>
    <row r="562" ht="15.75" customHeight="1">
      <c r="A562" s="3" t="s">
        <v>1164</v>
      </c>
      <c r="B562" s="8">
        <v>46.0</v>
      </c>
      <c r="C562" s="8">
        <v>25303.301</v>
      </c>
      <c r="D562" s="8">
        <v>16838.993</v>
      </c>
      <c r="E562" s="8">
        <v>4716.41</v>
      </c>
      <c r="F562" s="8">
        <v>15084.725</v>
      </c>
      <c r="G562" s="8">
        <v>21071.15</v>
      </c>
      <c r="H562" s="8">
        <v>29563.96</v>
      </c>
      <c r="I562" s="8">
        <v>75666.11</v>
      </c>
      <c r="J562" s="23">
        <f t="shared" si="1"/>
        <v>0.00003229003754</v>
      </c>
    </row>
    <row r="563" ht="15.75" customHeight="1">
      <c r="A563" s="3" t="s">
        <v>1165</v>
      </c>
      <c r="B563" s="8">
        <v>92.0</v>
      </c>
      <c r="C563" s="8">
        <v>21466.226</v>
      </c>
      <c r="D563" s="8">
        <v>4264.318</v>
      </c>
      <c r="E563" s="8">
        <v>6792.8</v>
      </c>
      <c r="F563" s="8">
        <v>20397.3</v>
      </c>
      <c r="G563" s="8">
        <v>20672.3</v>
      </c>
      <c r="H563" s="8">
        <v>22844.98</v>
      </c>
      <c r="I563" s="8">
        <v>32356.64</v>
      </c>
      <c r="J563" s="23">
        <f t="shared" si="1"/>
        <v>0.00006458007508</v>
      </c>
    </row>
    <row r="564" ht="15.75" customHeight="1">
      <c r="A564" s="3" t="s">
        <v>1166</v>
      </c>
      <c r="B564" s="8">
        <v>172.0</v>
      </c>
      <c r="C564" s="8">
        <v>14908.103</v>
      </c>
      <c r="D564" s="8">
        <v>2456.587</v>
      </c>
      <c r="E564" s="8">
        <v>7931.15</v>
      </c>
      <c r="F564" s="8">
        <v>13131.97</v>
      </c>
      <c r="G564" s="8">
        <v>14571.61</v>
      </c>
      <c r="H564" s="8">
        <v>16743.657</v>
      </c>
      <c r="I564" s="8">
        <v>21464.22</v>
      </c>
      <c r="J564" s="23">
        <f t="shared" si="1"/>
        <v>0.0001207366621</v>
      </c>
    </row>
    <row r="565" ht="15.75" customHeight="1">
      <c r="A565" s="3" t="s">
        <v>1167</v>
      </c>
      <c r="B565" s="8">
        <v>1468.0</v>
      </c>
      <c r="C565" s="8">
        <v>9488.076</v>
      </c>
      <c r="D565" s="8">
        <v>4917.317</v>
      </c>
      <c r="E565" s="8">
        <v>459.27</v>
      </c>
      <c r="F565" s="8">
        <v>7033.445</v>
      </c>
      <c r="G565" s="8">
        <v>9081.415</v>
      </c>
      <c r="H565" s="8">
        <v>11485.552</v>
      </c>
      <c r="I565" s="8">
        <v>152717.75</v>
      </c>
      <c r="J565" s="23">
        <f t="shared" si="1"/>
        <v>0.001030473372</v>
      </c>
    </row>
    <row r="566" ht="15.75" customHeight="1">
      <c r="A566" s="3" t="s">
        <v>1168</v>
      </c>
      <c r="B566" s="8">
        <v>123.0</v>
      </c>
      <c r="C566" s="8">
        <v>17679.714</v>
      </c>
      <c r="D566" s="8">
        <v>2680.679</v>
      </c>
      <c r="E566" s="8">
        <v>3486.06</v>
      </c>
      <c r="F566" s="8">
        <v>16834.865</v>
      </c>
      <c r="G566" s="8">
        <v>17350.84</v>
      </c>
      <c r="H566" s="8">
        <v>18567.805</v>
      </c>
      <c r="I566" s="8">
        <v>24003.75</v>
      </c>
      <c r="J566" s="23">
        <f t="shared" si="1"/>
        <v>0.00008634075255</v>
      </c>
    </row>
    <row r="567" ht="15.75" customHeight="1">
      <c r="A567" s="3" t="s">
        <v>1169</v>
      </c>
      <c r="B567" s="8">
        <v>143.0</v>
      </c>
      <c r="C567" s="8">
        <v>13853.5</v>
      </c>
      <c r="D567" s="8">
        <v>5205.843</v>
      </c>
      <c r="E567" s="8">
        <v>2591.82</v>
      </c>
      <c r="F567" s="8">
        <v>8377.315</v>
      </c>
      <c r="G567" s="8">
        <v>13747.23</v>
      </c>
      <c r="H567" s="8">
        <v>17575.17</v>
      </c>
      <c r="I567" s="8">
        <v>24883.5</v>
      </c>
      <c r="J567" s="23">
        <f t="shared" si="1"/>
        <v>0.0001003798993</v>
      </c>
    </row>
    <row r="568" ht="15.75" customHeight="1">
      <c r="A568" s="3" t="s">
        <v>1170</v>
      </c>
      <c r="B568" s="8">
        <v>284.0</v>
      </c>
      <c r="C568" s="8">
        <v>25294.02</v>
      </c>
      <c r="D568" s="8">
        <v>2226.878</v>
      </c>
      <c r="E568" s="8">
        <v>18919.38</v>
      </c>
      <c r="F568" s="8">
        <v>23702.842</v>
      </c>
      <c r="G568" s="8">
        <v>25295.83</v>
      </c>
      <c r="H568" s="8">
        <v>26914.212</v>
      </c>
      <c r="I568" s="8">
        <v>30593.48</v>
      </c>
      <c r="J568" s="23">
        <f t="shared" si="1"/>
        <v>0.0001993558839</v>
      </c>
    </row>
    <row r="569" ht="15.75" customHeight="1">
      <c r="A569" s="3" t="s">
        <v>1171</v>
      </c>
      <c r="B569" s="8">
        <v>474.0</v>
      </c>
      <c r="C569" s="8">
        <v>8029.216</v>
      </c>
      <c r="D569" s="8">
        <v>2537.918</v>
      </c>
      <c r="E569" s="8">
        <v>2925.2</v>
      </c>
      <c r="F569" s="8">
        <v>6207.815</v>
      </c>
      <c r="G569" s="8">
        <v>7653.2</v>
      </c>
      <c r="H569" s="8">
        <v>9709.315</v>
      </c>
      <c r="I569" s="8">
        <v>20958.65</v>
      </c>
      <c r="J569" s="23">
        <f t="shared" si="1"/>
        <v>0.0003327277781</v>
      </c>
    </row>
    <row r="570" ht="15.75" customHeight="1">
      <c r="A570" s="3" t="s">
        <v>1172</v>
      </c>
      <c r="B570" s="8">
        <v>416.0</v>
      </c>
      <c r="C570" s="8">
        <v>7095.25</v>
      </c>
      <c r="D570" s="8">
        <v>2348.2</v>
      </c>
      <c r="E570" s="8">
        <v>2776.35</v>
      </c>
      <c r="F570" s="8">
        <v>4858.247</v>
      </c>
      <c r="G570" s="8">
        <v>7670.81</v>
      </c>
      <c r="H570" s="8">
        <v>8364.37</v>
      </c>
      <c r="I570" s="8">
        <v>19845.11</v>
      </c>
      <c r="J570" s="23">
        <f t="shared" si="1"/>
        <v>0.0002920142525</v>
      </c>
    </row>
    <row r="571" ht="15.75" customHeight="1">
      <c r="A571" s="3" t="s">
        <v>1173</v>
      </c>
      <c r="B571" s="8">
        <v>1.0</v>
      </c>
      <c r="C571" s="8">
        <v>5381.87</v>
      </c>
      <c r="E571" s="8">
        <v>5381.87</v>
      </c>
      <c r="F571" s="8">
        <v>5381.87</v>
      </c>
      <c r="G571" s="8">
        <v>5381.87</v>
      </c>
      <c r="H571" s="8">
        <v>5381.87</v>
      </c>
      <c r="I571" s="8">
        <v>5381.87</v>
      </c>
      <c r="J571" s="23">
        <f t="shared" si="1"/>
        <v>0.0000007019573378</v>
      </c>
    </row>
    <row r="572" ht="15.75" customHeight="1">
      <c r="A572" s="3" t="s">
        <v>1174</v>
      </c>
      <c r="B572" s="8">
        <v>27.0</v>
      </c>
      <c r="C572" s="8">
        <v>27892.041</v>
      </c>
      <c r="D572" s="8">
        <v>5876.755</v>
      </c>
      <c r="E572" s="8">
        <v>7309.34</v>
      </c>
      <c r="F572" s="8">
        <v>27425.855</v>
      </c>
      <c r="G572" s="8">
        <v>29055.53</v>
      </c>
      <c r="H572" s="8">
        <v>30969.48</v>
      </c>
      <c r="I572" s="8">
        <v>34255.16</v>
      </c>
      <c r="J572" s="23">
        <f t="shared" si="1"/>
        <v>0.00001895284812</v>
      </c>
    </row>
    <row r="573" ht="15.75" customHeight="1">
      <c r="A573" s="3" t="s">
        <v>1175</v>
      </c>
      <c r="B573" s="8">
        <v>298.0</v>
      </c>
      <c r="C573" s="8">
        <v>20949.645</v>
      </c>
      <c r="D573" s="8">
        <v>2614.777</v>
      </c>
      <c r="E573" s="8">
        <v>15472.11</v>
      </c>
      <c r="F573" s="8">
        <v>20474.955</v>
      </c>
      <c r="G573" s="8">
        <v>21199.295</v>
      </c>
      <c r="H573" s="8">
        <v>22343.368</v>
      </c>
      <c r="I573" s="8">
        <v>40359.66</v>
      </c>
      <c r="J573" s="23">
        <f t="shared" si="1"/>
        <v>0.0002091832867</v>
      </c>
    </row>
    <row r="574" ht="15.75" customHeight="1">
      <c r="A574" s="3" t="s">
        <v>1176</v>
      </c>
      <c r="B574" s="8">
        <v>867.0</v>
      </c>
      <c r="C574" s="8">
        <v>21068.13</v>
      </c>
      <c r="D574" s="8">
        <v>4233.818</v>
      </c>
      <c r="E574" s="8">
        <v>281.37</v>
      </c>
      <c r="F574" s="8">
        <v>19745.55</v>
      </c>
      <c r="G574" s="8">
        <v>21454.39</v>
      </c>
      <c r="H574" s="8">
        <v>23344.705</v>
      </c>
      <c r="I574" s="8">
        <v>31524.55</v>
      </c>
      <c r="J574" s="23">
        <f t="shared" si="1"/>
        <v>0.0006085970119</v>
      </c>
    </row>
    <row r="575" ht="15.75" customHeight="1">
      <c r="A575" s="3" t="s">
        <v>1177</v>
      </c>
      <c r="B575" s="8">
        <v>1057.0</v>
      </c>
      <c r="C575" s="8">
        <v>16819.527</v>
      </c>
      <c r="D575" s="8">
        <v>4183.843</v>
      </c>
      <c r="E575" s="8">
        <v>4481.72</v>
      </c>
      <c r="F575" s="8">
        <v>15183.67</v>
      </c>
      <c r="G575" s="8">
        <v>16435.77</v>
      </c>
      <c r="H575" s="8">
        <v>19564.8</v>
      </c>
      <c r="I575" s="8">
        <v>27165.23</v>
      </c>
      <c r="J575" s="23">
        <f t="shared" si="1"/>
        <v>0.0007419689061</v>
      </c>
    </row>
    <row r="576" ht="15.75" customHeight="1">
      <c r="A576" s="3" t="s">
        <v>1178</v>
      </c>
      <c r="B576" s="8">
        <v>878.0</v>
      </c>
      <c r="C576" s="8">
        <v>18417.079</v>
      </c>
      <c r="D576" s="8">
        <v>3816.493</v>
      </c>
      <c r="E576" s="8">
        <v>5096.59</v>
      </c>
      <c r="F576" s="8">
        <v>15614.522</v>
      </c>
      <c r="G576" s="8">
        <v>18397.05</v>
      </c>
      <c r="H576" s="8">
        <v>21544.688</v>
      </c>
      <c r="I576" s="8">
        <v>29112.59</v>
      </c>
      <c r="J576" s="23">
        <f t="shared" si="1"/>
        <v>0.0006163185426</v>
      </c>
    </row>
    <row r="577" ht="15.75" customHeight="1">
      <c r="A577" s="3" t="s">
        <v>1179</v>
      </c>
      <c r="B577" s="8">
        <v>77.0</v>
      </c>
      <c r="C577" s="8">
        <v>17042.24</v>
      </c>
      <c r="D577" s="8">
        <v>1348.221</v>
      </c>
      <c r="E577" s="8">
        <v>12403.28</v>
      </c>
      <c r="F577" s="8">
        <v>16444.56</v>
      </c>
      <c r="G577" s="8">
        <v>16910.78</v>
      </c>
      <c r="H577" s="8">
        <v>17646.98</v>
      </c>
      <c r="I577" s="8">
        <v>23095.82</v>
      </c>
      <c r="J577" s="23">
        <f t="shared" si="1"/>
        <v>0.00005405071501</v>
      </c>
    </row>
    <row r="578" ht="15.75" customHeight="1">
      <c r="A578" s="3" t="s">
        <v>1180</v>
      </c>
      <c r="B578" s="8">
        <v>898.0</v>
      </c>
      <c r="C578" s="8">
        <v>16992.555</v>
      </c>
      <c r="D578" s="8">
        <v>4892.618</v>
      </c>
      <c r="E578" s="8">
        <v>2315.02</v>
      </c>
      <c r="F578" s="8">
        <v>14497.75</v>
      </c>
      <c r="G578" s="8">
        <v>15982.105</v>
      </c>
      <c r="H578" s="8">
        <v>20145.268</v>
      </c>
      <c r="I578" s="8">
        <v>31706.83</v>
      </c>
      <c r="J578" s="23">
        <f t="shared" si="1"/>
        <v>0.0006303576894</v>
      </c>
    </row>
    <row r="579" ht="15.75" customHeight="1">
      <c r="A579" s="3" t="s">
        <v>1181</v>
      </c>
      <c r="B579" s="8">
        <v>362.0</v>
      </c>
      <c r="C579" s="8">
        <v>8260.892</v>
      </c>
      <c r="D579" s="8">
        <v>2170.481</v>
      </c>
      <c r="E579" s="8">
        <v>2651.93</v>
      </c>
      <c r="F579" s="8">
        <v>7292.362</v>
      </c>
      <c r="G579" s="8">
        <v>7803.59</v>
      </c>
      <c r="H579" s="8">
        <v>8812.648</v>
      </c>
      <c r="I579" s="8">
        <v>17751.14</v>
      </c>
      <c r="J579" s="23">
        <f t="shared" si="1"/>
        <v>0.0002541085563</v>
      </c>
    </row>
    <row r="580" ht="15.75" customHeight="1">
      <c r="A580" s="3" t="s">
        <v>1182</v>
      </c>
      <c r="B580" s="8">
        <v>3.0</v>
      </c>
      <c r="C580" s="8">
        <v>3009.35</v>
      </c>
      <c r="D580" s="8">
        <v>1298.427</v>
      </c>
      <c r="E580" s="8">
        <v>1588.05</v>
      </c>
      <c r="F580" s="8">
        <v>2447.36</v>
      </c>
      <c r="G580" s="8">
        <v>3306.67</v>
      </c>
      <c r="H580" s="8">
        <v>3720.0</v>
      </c>
      <c r="I580" s="8">
        <v>4133.33</v>
      </c>
      <c r="J580" s="23">
        <f t="shared" si="1"/>
        <v>0.000002105872014</v>
      </c>
    </row>
    <row r="581" ht="15.75" customHeight="1">
      <c r="A581" s="3" t="s">
        <v>1183</v>
      </c>
      <c r="B581" s="8">
        <v>417.0</v>
      </c>
      <c r="C581" s="8">
        <v>9207.372</v>
      </c>
      <c r="D581" s="8">
        <v>2041.998</v>
      </c>
      <c r="E581" s="8">
        <v>197.6</v>
      </c>
      <c r="F581" s="8">
        <v>8100.77</v>
      </c>
      <c r="G581" s="8">
        <v>9687.07</v>
      </c>
      <c r="H581" s="8">
        <v>10287.85</v>
      </c>
      <c r="I581" s="8">
        <v>15809.77</v>
      </c>
      <c r="J581" s="23">
        <f t="shared" si="1"/>
        <v>0.0002927162099</v>
      </c>
    </row>
    <row r="582" ht="15.75" customHeight="1">
      <c r="A582" s="3" t="s">
        <v>1184</v>
      </c>
      <c r="B582" s="8">
        <v>234.0</v>
      </c>
      <c r="C582" s="8">
        <v>12259.825</v>
      </c>
      <c r="D582" s="8">
        <v>8689.571</v>
      </c>
      <c r="E582" s="8">
        <v>2861.0</v>
      </c>
      <c r="F582" s="8">
        <v>7913.632</v>
      </c>
      <c r="G582" s="8">
        <v>10555.195</v>
      </c>
      <c r="H582" s="8">
        <v>13643.658</v>
      </c>
      <c r="I582" s="8">
        <v>99098.21</v>
      </c>
      <c r="J582" s="23">
        <f t="shared" si="1"/>
        <v>0.0001642580171</v>
      </c>
    </row>
    <row r="583" ht="15.75" customHeight="1">
      <c r="A583" s="3" t="s">
        <v>1185</v>
      </c>
      <c r="B583" s="8">
        <v>152.0</v>
      </c>
      <c r="C583" s="8">
        <v>15786.405</v>
      </c>
      <c r="D583" s="8">
        <v>3592.849</v>
      </c>
      <c r="E583" s="8">
        <v>3943.97</v>
      </c>
      <c r="F583" s="8">
        <v>13476.352</v>
      </c>
      <c r="G583" s="8">
        <v>14718.21</v>
      </c>
      <c r="H583" s="8">
        <v>18946.932</v>
      </c>
      <c r="I583" s="8">
        <v>23693.24</v>
      </c>
      <c r="J583" s="23">
        <f t="shared" si="1"/>
        <v>0.0001066975154</v>
      </c>
    </row>
    <row r="584" ht="15.75" customHeight="1">
      <c r="A584" s="3" t="s">
        <v>1186</v>
      </c>
      <c r="B584" s="8">
        <v>228.0</v>
      </c>
      <c r="C584" s="8">
        <v>11511.002</v>
      </c>
      <c r="D584" s="8">
        <v>2420.653</v>
      </c>
      <c r="E584" s="8">
        <v>6746.2</v>
      </c>
      <c r="F584" s="8">
        <v>9586.625</v>
      </c>
      <c r="G584" s="8">
        <v>11007.19</v>
      </c>
      <c r="H584" s="8">
        <v>12877.875</v>
      </c>
      <c r="I584" s="8">
        <v>18462.45</v>
      </c>
      <c r="J584" s="23">
        <f t="shared" si="1"/>
        <v>0.000160046273</v>
      </c>
    </row>
    <row r="585" ht="15.75" customHeight="1">
      <c r="A585" s="3" t="s">
        <v>1187</v>
      </c>
      <c r="B585" s="8">
        <v>177.0</v>
      </c>
      <c r="C585" s="8">
        <v>15512.739</v>
      </c>
      <c r="D585" s="8">
        <v>3376.395</v>
      </c>
      <c r="E585" s="8">
        <v>3795.61</v>
      </c>
      <c r="F585" s="8">
        <v>13296.71</v>
      </c>
      <c r="G585" s="8">
        <v>14623.38</v>
      </c>
      <c r="H585" s="8">
        <v>18325.24</v>
      </c>
      <c r="I585" s="8">
        <v>22856.48</v>
      </c>
      <c r="J585" s="23">
        <f t="shared" si="1"/>
        <v>0.0001242464488</v>
      </c>
    </row>
    <row r="586" ht="15.75" customHeight="1">
      <c r="A586" s="3" t="s">
        <v>1188</v>
      </c>
      <c r="B586" s="8">
        <v>278.0</v>
      </c>
      <c r="C586" s="8">
        <v>21218.627</v>
      </c>
      <c r="D586" s="8">
        <v>6428.005</v>
      </c>
      <c r="E586" s="8">
        <v>6564.39</v>
      </c>
      <c r="F586" s="8">
        <v>16740.852</v>
      </c>
      <c r="G586" s="8">
        <v>20412.52</v>
      </c>
      <c r="H586" s="8">
        <v>25441.898</v>
      </c>
      <c r="I586" s="8">
        <v>44157.81</v>
      </c>
      <c r="J586" s="23">
        <f t="shared" si="1"/>
        <v>0.0001951441399</v>
      </c>
    </row>
    <row r="587" ht="15.75" customHeight="1">
      <c r="A587" s="3" t="s">
        <v>1189</v>
      </c>
      <c r="B587" s="8">
        <v>270.0</v>
      </c>
      <c r="C587" s="8">
        <v>130807.351</v>
      </c>
      <c r="D587" s="8">
        <v>265691.667</v>
      </c>
      <c r="E587" s="8">
        <v>19235.94</v>
      </c>
      <c r="F587" s="8">
        <v>19375.02</v>
      </c>
      <c r="G587" s="8">
        <v>23142.41</v>
      </c>
      <c r="H587" s="8">
        <v>24739.085</v>
      </c>
      <c r="I587" s="8">
        <v>1018297.53</v>
      </c>
      <c r="J587" s="23">
        <f t="shared" si="1"/>
        <v>0.0001895284812</v>
      </c>
    </row>
    <row r="588" ht="15.75" customHeight="1">
      <c r="A588" s="3" t="s">
        <v>1190</v>
      </c>
      <c r="B588" s="8">
        <v>251.0</v>
      </c>
      <c r="C588" s="8">
        <v>24138.004</v>
      </c>
      <c r="D588" s="8">
        <v>4633.761</v>
      </c>
      <c r="E588" s="8">
        <v>9602.61</v>
      </c>
      <c r="F588" s="8">
        <v>20855.985</v>
      </c>
      <c r="G588" s="8">
        <v>23596.57</v>
      </c>
      <c r="H588" s="8">
        <v>26416.18</v>
      </c>
      <c r="I588" s="8">
        <v>39389.71</v>
      </c>
      <c r="J588" s="23">
        <f t="shared" si="1"/>
        <v>0.0001761912918</v>
      </c>
    </row>
    <row r="589" ht="15.75" customHeight="1">
      <c r="A589" s="3" t="s">
        <v>1191</v>
      </c>
      <c r="B589" s="8">
        <v>676.0</v>
      </c>
      <c r="C589" s="8">
        <v>24031.053</v>
      </c>
      <c r="D589" s="8">
        <v>4585.707</v>
      </c>
      <c r="E589" s="8">
        <v>8441.05</v>
      </c>
      <c r="F589" s="8">
        <v>21181.425</v>
      </c>
      <c r="G589" s="8">
        <v>23409.945</v>
      </c>
      <c r="H589" s="8">
        <v>26080.645</v>
      </c>
      <c r="I589" s="8">
        <v>49514.03</v>
      </c>
      <c r="J589" s="23">
        <f t="shared" si="1"/>
        <v>0.0004745231604</v>
      </c>
    </row>
    <row r="590" ht="15.75" customHeight="1">
      <c r="A590" s="3" t="s">
        <v>1192</v>
      </c>
      <c r="B590" s="8">
        <v>608.0</v>
      </c>
      <c r="C590" s="8">
        <v>8050.381</v>
      </c>
      <c r="D590" s="8">
        <v>2249.456</v>
      </c>
      <c r="E590" s="8">
        <v>2014.1</v>
      </c>
      <c r="F590" s="8">
        <v>6313.882</v>
      </c>
      <c r="G590" s="8">
        <v>8072.695</v>
      </c>
      <c r="H590" s="8">
        <v>9680.108</v>
      </c>
      <c r="I590" s="8">
        <v>14224.34</v>
      </c>
      <c r="J590" s="23">
        <f t="shared" si="1"/>
        <v>0.0004267900614</v>
      </c>
    </row>
    <row r="591" ht="15.75" customHeight="1">
      <c r="A591" s="3" t="s">
        <v>1193</v>
      </c>
      <c r="B591" s="8">
        <v>1.0</v>
      </c>
      <c r="C591" s="8">
        <v>4436.96</v>
      </c>
      <c r="E591" s="8">
        <v>4436.96</v>
      </c>
      <c r="F591" s="8">
        <v>4436.96</v>
      </c>
      <c r="G591" s="8">
        <v>4436.96</v>
      </c>
      <c r="H591" s="8">
        <v>4436.96</v>
      </c>
      <c r="I591" s="8">
        <v>4436.96</v>
      </c>
      <c r="J591" s="23">
        <f t="shared" si="1"/>
        <v>0.0000007019573378</v>
      </c>
    </row>
    <row r="592" ht="15.75" customHeight="1">
      <c r="A592" s="3" t="s">
        <v>1194</v>
      </c>
      <c r="B592" s="8">
        <v>132.0</v>
      </c>
      <c r="C592" s="8">
        <v>19053.009</v>
      </c>
      <c r="D592" s="8">
        <v>1926.032</v>
      </c>
      <c r="E592" s="8">
        <v>2870.63</v>
      </c>
      <c r="F592" s="8">
        <v>18173.195</v>
      </c>
      <c r="G592" s="8">
        <v>19355.175</v>
      </c>
      <c r="H592" s="8">
        <v>19914.982</v>
      </c>
      <c r="I592" s="8">
        <v>22050.66</v>
      </c>
      <c r="J592" s="23">
        <f t="shared" si="1"/>
        <v>0.00009265836859</v>
      </c>
    </row>
    <row r="593" ht="15.75" customHeight="1">
      <c r="A593" s="3" t="s">
        <v>1195</v>
      </c>
      <c r="B593" s="8">
        <v>6.0</v>
      </c>
      <c r="C593" s="8">
        <v>7857.675</v>
      </c>
      <c r="D593" s="8">
        <v>2242.465</v>
      </c>
      <c r="E593" s="8">
        <v>6458.14</v>
      </c>
      <c r="F593" s="8">
        <v>6835.045</v>
      </c>
      <c r="G593" s="8">
        <v>6996.505</v>
      </c>
      <c r="H593" s="8">
        <v>7400.448</v>
      </c>
      <c r="I593" s="8">
        <v>12378.58</v>
      </c>
      <c r="J593" s="23">
        <f t="shared" si="1"/>
        <v>0.000004211744027</v>
      </c>
    </row>
    <row r="594" ht="15.75" customHeight="1">
      <c r="A594" s="3" t="s">
        <v>1196</v>
      </c>
      <c r="B594" s="8">
        <v>31.0</v>
      </c>
      <c r="C594" s="8">
        <v>13668.496</v>
      </c>
      <c r="D594" s="8">
        <v>3733.765</v>
      </c>
      <c r="E594" s="8">
        <v>3350.11</v>
      </c>
      <c r="F594" s="8">
        <v>14234.055</v>
      </c>
      <c r="G594" s="8">
        <v>14687.1</v>
      </c>
      <c r="H594" s="8">
        <v>15483.475</v>
      </c>
      <c r="I594" s="8">
        <v>16967.29</v>
      </c>
      <c r="J594" s="23">
        <f t="shared" si="1"/>
        <v>0.00002176067747</v>
      </c>
    </row>
    <row r="595" ht="15.75" customHeight="1">
      <c r="A595" s="3" t="s">
        <v>1197</v>
      </c>
      <c r="B595" s="8">
        <v>281.0</v>
      </c>
      <c r="C595" s="8">
        <v>24399.678</v>
      </c>
      <c r="D595" s="8">
        <v>3318.805</v>
      </c>
      <c r="E595" s="8">
        <v>14423.88</v>
      </c>
      <c r="F595" s="8">
        <v>22623.13</v>
      </c>
      <c r="G595" s="8">
        <v>23881.42</v>
      </c>
      <c r="H595" s="8">
        <v>25472.34</v>
      </c>
      <c r="I595" s="8">
        <v>36471.21</v>
      </c>
      <c r="J595" s="23">
        <f t="shared" si="1"/>
        <v>0.0001972500119</v>
      </c>
    </row>
    <row r="596" ht="15.75" customHeight="1">
      <c r="A596" s="3" t="s">
        <v>1198</v>
      </c>
      <c r="B596" s="8">
        <v>272.0</v>
      </c>
      <c r="C596" s="8">
        <v>11245.371</v>
      </c>
      <c r="D596" s="8">
        <v>2062.126</v>
      </c>
      <c r="E596" s="8">
        <v>3722.98</v>
      </c>
      <c r="F596" s="8">
        <v>10197.528</v>
      </c>
      <c r="G596" s="8">
        <v>11170.36</v>
      </c>
      <c r="H596" s="8">
        <v>12450.755</v>
      </c>
      <c r="I596" s="8">
        <v>18921.48</v>
      </c>
      <c r="J596" s="23">
        <f t="shared" si="1"/>
        <v>0.0001909323959</v>
      </c>
    </row>
    <row r="597" ht="15.75" customHeight="1">
      <c r="A597" s="3" t="s">
        <v>1199</v>
      </c>
      <c r="B597" s="8">
        <v>122.0</v>
      </c>
      <c r="C597" s="8">
        <v>15310.139</v>
      </c>
      <c r="D597" s="8">
        <v>1711.293</v>
      </c>
      <c r="E597" s="8">
        <v>3069.21</v>
      </c>
      <c r="F597" s="8">
        <v>15125.45</v>
      </c>
      <c r="G597" s="8">
        <v>15614.51</v>
      </c>
      <c r="H597" s="8">
        <v>15957.46</v>
      </c>
      <c r="I597" s="8">
        <v>18277.42</v>
      </c>
      <c r="J597" s="23">
        <f t="shared" si="1"/>
        <v>0.00008563879522</v>
      </c>
    </row>
    <row r="598" ht="15.75" customHeight="1">
      <c r="A598" s="3" t="s">
        <v>1200</v>
      </c>
      <c r="B598" s="8">
        <v>234.0</v>
      </c>
      <c r="C598" s="8">
        <v>21454.721</v>
      </c>
      <c r="D598" s="8">
        <v>3689.863</v>
      </c>
      <c r="E598" s="8">
        <v>11382.73</v>
      </c>
      <c r="F598" s="8">
        <v>19352.98</v>
      </c>
      <c r="G598" s="8">
        <v>20577.725</v>
      </c>
      <c r="H598" s="8">
        <v>22207.992</v>
      </c>
      <c r="I598" s="8">
        <v>34692.11</v>
      </c>
      <c r="J598" s="23">
        <f t="shared" si="1"/>
        <v>0.0001642580171</v>
      </c>
    </row>
    <row r="599" ht="15.75" customHeight="1">
      <c r="A599" s="3" t="s">
        <v>1201</v>
      </c>
      <c r="B599" s="8">
        <v>4.0</v>
      </c>
      <c r="C599" s="8">
        <v>54724.425</v>
      </c>
      <c r="D599" s="8">
        <v>83529.042</v>
      </c>
      <c r="E599" s="8">
        <v>11924.24</v>
      </c>
      <c r="F599" s="8">
        <v>11985.92</v>
      </c>
      <c r="G599" s="8">
        <v>13486.73</v>
      </c>
      <c r="H599" s="8">
        <v>56225.235</v>
      </c>
      <c r="I599" s="8">
        <v>180000.0</v>
      </c>
      <c r="J599" s="23">
        <f t="shared" si="1"/>
        <v>0.000002807829351</v>
      </c>
    </row>
    <row r="600" ht="15.75" customHeight="1">
      <c r="A600" s="3" t="s">
        <v>1202</v>
      </c>
      <c r="B600" s="8">
        <v>4.0</v>
      </c>
      <c r="C600" s="8">
        <v>7750.325</v>
      </c>
      <c r="D600" s="8">
        <v>3830.179</v>
      </c>
      <c r="E600" s="8">
        <v>3229.54</v>
      </c>
      <c r="F600" s="8">
        <v>5298.4</v>
      </c>
      <c r="G600" s="8">
        <v>8138.08</v>
      </c>
      <c r="H600" s="8">
        <v>10590.005</v>
      </c>
      <c r="I600" s="8">
        <v>11495.6</v>
      </c>
      <c r="J600" s="23">
        <f t="shared" si="1"/>
        <v>0.000002807829351</v>
      </c>
    </row>
    <row r="601" ht="15.75" customHeight="1">
      <c r="A601" s="3" t="s">
        <v>1203</v>
      </c>
      <c r="B601" s="8">
        <v>3.0</v>
      </c>
      <c r="C601" s="8">
        <v>9876.373</v>
      </c>
      <c r="D601" s="8">
        <v>12175.278</v>
      </c>
      <c r="E601" s="8">
        <v>1671.58</v>
      </c>
      <c r="F601" s="8">
        <v>2881.785</v>
      </c>
      <c r="G601" s="8">
        <v>4091.99</v>
      </c>
      <c r="H601" s="8">
        <v>13978.77</v>
      </c>
      <c r="I601" s="8">
        <v>23865.55</v>
      </c>
      <c r="J601" s="23">
        <f t="shared" si="1"/>
        <v>0.000002105872014</v>
      </c>
    </row>
    <row r="602" ht="15.75" customHeight="1">
      <c r="A602" s="3" t="s">
        <v>1204</v>
      </c>
      <c r="B602" s="8">
        <v>4.0</v>
      </c>
      <c r="C602" s="8">
        <v>8699.078</v>
      </c>
      <c r="D602" s="8">
        <v>2723.943</v>
      </c>
      <c r="E602" s="8">
        <v>5705.18</v>
      </c>
      <c r="F602" s="8">
        <v>6743.675</v>
      </c>
      <c r="G602" s="8">
        <v>8926.87</v>
      </c>
      <c r="H602" s="8">
        <v>10882.272</v>
      </c>
      <c r="I602" s="8">
        <v>11237.39</v>
      </c>
      <c r="J602" s="23">
        <f t="shared" si="1"/>
        <v>0.000002807829351</v>
      </c>
    </row>
    <row r="603" ht="15.75" customHeight="1">
      <c r="A603" s="3" t="s">
        <v>1205</v>
      </c>
      <c r="B603" s="8">
        <v>34.0</v>
      </c>
      <c r="C603" s="8">
        <v>11435.492</v>
      </c>
      <c r="D603" s="8">
        <v>1758.757</v>
      </c>
      <c r="E603" s="8">
        <v>2906.26</v>
      </c>
      <c r="F603" s="8">
        <v>10989.208</v>
      </c>
      <c r="G603" s="8">
        <v>11397.02</v>
      </c>
      <c r="H603" s="8">
        <v>12169.03</v>
      </c>
      <c r="I603" s="8">
        <v>13549.63</v>
      </c>
      <c r="J603" s="23">
        <f t="shared" si="1"/>
        <v>0.00002386654949</v>
      </c>
    </row>
    <row r="604" ht="15.75" customHeight="1">
      <c r="A604" s="3" t="s">
        <v>1206</v>
      </c>
      <c r="B604" s="8">
        <v>189.0</v>
      </c>
      <c r="C604" s="8">
        <v>13560.544</v>
      </c>
      <c r="D604" s="8">
        <v>1917.711</v>
      </c>
      <c r="E604" s="8">
        <v>2183.88</v>
      </c>
      <c r="F604" s="8">
        <v>12384.88</v>
      </c>
      <c r="G604" s="8">
        <v>13681.13</v>
      </c>
      <c r="H604" s="8">
        <v>14800.29</v>
      </c>
      <c r="I604" s="8">
        <v>17422.2</v>
      </c>
      <c r="J604" s="23">
        <f t="shared" si="1"/>
        <v>0.0001326699369</v>
      </c>
    </row>
    <row r="605" ht="15.75" customHeight="1">
      <c r="A605" s="3" t="s">
        <v>1207</v>
      </c>
      <c r="B605" s="8">
        <v>213.0</v>
      </c>
      <c r="C605" s="8">
        <v>34823.09</v>
      </c>
      <c r="D605" s="8">
        <v>3077.997</v>
      </c>
      <c r="E605" s="8">
        <v>25111.27</v>
      </c>
      <c r="F605" s="8">
        <v>33558.37</v>
      </c>
      <c r="G605" s="8">
        <v>34505.18</v>
      </c>
      <c r="H605" s="8">
        <v>35849.69</v>
      </c>
      <c r="I605" s="8">
        <v>47905.23</v>
      </c>
      <c r="J605" s="23">
        <f t="shared" si="1"/>
        <v>0.000149516913</v>
      </c>
    </row>
    <row r="606" ht="15.75" customHeight="1">
      <c r="A606" s="3" t="s">
        <v>1208</v>
      </c>
      <c r="B606" s="8">
        <v>281.0</v>
      </c>
      <c r="C606" s="8">
        <v>19730.774</v>
      </c>
      <c r="D606" s="8">
        <v>6792.072</v>
      </c>
      <c r="E606" s="8">
        <v>10004.74</v>
      </c>
      <c r="F606" s="8">
        <v>16741.72</v>
      </c>
      <c r="G606" s="8">
        <v>18140.75</v>
      </c>
      <c r="H606" s="8">
        <v>21025.8</v>
      </c>
      <c r="I606" s="8">
        <v>81724.8</v>
      </c>
      <c r="J606" s="23">
        <f t="shared" si="1"/>
        <v>0.0001972500119</v>
      </c>
    </row>
    <row r="607" ht="15.75" customHeight="1">
      <c r="A607" s="3" t="s">
        <v>1209</v>
      </c>
      <c r="B607" s="8">
        <v>205.0</v>
      </c>
      <c r="C607" s="8">
        <v>19651.185</v>
      </c>
      <c r="D607" s="8">
        <v>2514.689</v>
      </c>
      <c r="E607" s="8">
        <v>7869.63</v>
      </c>
      <c r="F607" s="8">
        <v>19583.66</v>
      </c>
      <c r="G607" s="8">
        <v>20041.26</v>
      </c>
      <c r="H607" s="8">
        <v>20630.22</v>
      </c>
      <c r="I607" s="8">
        <v>24127.8</v>
      </c>
      <c r="J607" s="23">
        <f t="shared" si="1"/>
        <v>0.0001439012543</v>
      </c>
    </row>
    <row r="608" ht="15.75" customHeight="1">
      <c r="A608" s="3" t="s">
        <v>1210</v>
      </c>
      <c r="B608" s="8">
        <v>155.0</v>
      </c>
      <c r="C608" s="8">
        <v>9340.461</v>
      </c>
      <c r="D608" s="8">
        <v>1830.155</v>
      </c>
      <c r="E608" s="8">
        <v>3471.52</v>
      </c>
      <c r="F608" s="8">
        <v>8340.615</v>
      </c>
      <c r="G608" s="8">
        <v>9634.5</v>
      </c>
      <c r="H608" s="8">
        <v>10434.935</v>
      </c>
      <c r="I608" s="8">
        <v>13566.19</v>
      </c>
      <c r="J608" s="23">
        <f t="shared" si="1"/>
        <v>0.0001088033874</v>
      </c>
    </row>
    <row r="609" ht="15.75" customHeight="1">
      <c r="A609" s="3" t="s">
        <v>1211</v>
      </c>
      <c r="B609" s="8">
        <v>152.0</v>
      </c>
      <c r="C609" s="8">
        <v>10371.594</v>
      </c>
      <c r="D609" s="8">
        <v>2197.066</v>
      </c>
      <c r="E609" s="8">
        <v>2195.12</v>
      </c>
      <c r="F609" s="8">
        <v>9445.825</v>
      </c>
      <c r="G609" s="8">
        <v>10393.94</v>
      </c>
      <c r="H609" s="8">
        <v>11388.48</v>
      </c>
      <c r="I609" s="8">
        <v>17167.38</v>
      </c>
      <c r="J609" s="23">
        <f t="shared" si="1"/>
        <v>0.0001066975154</v>
      </c>
    </row>
    <row r="610" ht="15.75" customHeight="1">
      <c r="A610" s="3" t="s">
        <v>1212</v>
      </c>
      <c r="B610" s="8">
        <v>734.0</v>
      </c>
      <c r="C610" s="8">
        <v>9349.176</v>
      </c>
      <c r="D610" s="8">
        <v>2667.65</v>
      </c>
      <c r="E610" s="8">
        <v>3737.53</v>
      </c>
      <c r="F610" s="8">
        <v>7634.92</v>
      </c>
      <c r="G610" s="8">
        <v>9027.78</v>
      </c>
      <c r="H610" s="8">
        <v>10957.34</v>
      </c>
      <c r="I610" s="8">
        <v>16944.44</v>
      </c>
      <c r="J610" s="23">
        <f t="shared" si="1"/>
        <v>0.000515236686</v>
      </c>
    </row>
    <row r="611" ht="15.75" customHeight="1">
      <c r="A611" s="3" t="s">
        <v>1213</v>
      </c>
      <c r="B611" s="8">
        <v>2020.0</v>
      </c>
      <c r="C611" s="8">
        <v>72963.94</v>
      </c>
      <c r="D611" s="8">
        <v>17849.597</v>
      </c>
      <c r="E611" s="8">
        <v>5536.13</v>
      </c>
      <c r="F611" s="8">
        <v>64070.362</v>
      </c>
      <c r="G611" s="8">
        <v>76101.67</v>
      </c>
      <c r="H611" s="8">
        <v>85302.22</v>
      </c>
      <c r="I611" s="8">
        <v>183296.22</v>
      </c>
      <c r="J611" s="23">
        <f t="shared" si="1"/>
        <v>0.001417953822</v>
      </c>
    </row>
    <row r="612" ht="15.75" customHeight="1">
      <c r="A612" s="3" t="s">
        <v>1214</v>
      </c>
      <c r="B612" s="8">
        <v>540.0</v>
      </c>
      <c r="C612" s="8">
        <v>19017.788</v>
      </c>
      <c r="D612" s="8">
        <v>968.156</v>
      </c>
      <c r="E612" s="8">
        <v>15825.57</v>
      </c>
      <c r="F612" s="8">
        <v>18787.558</v>
      </c>
      <c r="G612" s="8">
        <v>19145.61</v>
      </c>
      <c r="H612" s="8">
        <v>19558.315</v>
      </c>
      <c r="I612" s="8">
        <v>21811.84</v>
      </c>
      <c r="J612" s="23">
        <f t="shared" si="1"/>
        <v>0.0003790569624</v>
      </c>
    </row>
    <row r="613" ht="15.75" customHeight="1">
      <c r="A613" s="3" t="s">
        <v>1215</v>
      </c>
      <c r="B613" s="8">
        <v>506.0</v>
      </c>
      <c r="C613" s="8">
        <v>27511.623</v>
      </c>
      <c r="D613" s="8">
        <v>4860.415</v>
      </c>
      <c r="E613" s="8">
        <v>4994.39</v>
      </c>
      <c r="F613" s="8">
        <v>23948.345</v>
      </c>
      <c r="G613" s="8">
        <v>27081.065</v>
      </c>
      <c r="H613" s="8">
        <v>30567.612</v>
      </c>
      <c r="I613" s="8">
        <v>45665.81</v>
      </c>
      <c r="J613" s="23">
        <f t="shared" si="1"/>
        <v>0.0003551904129</v>
      </c>
    </row>
    <row r="614" ht="15.75" customHeight="1">
      <c r="A614" s="3" t="s">
        <v>1216</v>
      </c>
      <c r="B614" s="8">
        <v>60.0</v>
      </c>
      <c r="C614" s="8">
        <v>30223.375</v>
      </c>
      <c r="D614" s="8">
        <v>5398.052</v>
      </c>
      <c r="E614" s="8">
        <v>16739.12</v>
      </c>
      <c r="F614" s="8">
        <v>28101.565</v>
      </c>
      <c r="G614" s="8">
        <v>29554.5</v>
      </c>
      <c r="H614" s="8">
        <v>31314.638</v>
      </c>
      <c r="I614" s="8">
        <v>50889.03</v>
      </c>
      <c r="J614" s="23">
        <f t="shared" si="1"/>
        <v>0.00004211744027</v>
      </c>
    </row>
    <row r="615" ht="15.75" customHeight="1">
      <c r="A615" s="3" t="s">
        <v>1217</v>
      </c>
      <c r="B615" s="8">
        <v>18.0</v>
      </c>
      <c r="C615" s="8">
        <v>33915.43</v>
      </c>
      <c r="D615" s="8">
        <v>2012.774</v>
      </c>
      <c r="E615" s="8">
        <v>29322.36</v>
      </c>
      <c r="F615" s="8">
        <v>33055.26</v>
      </c>
      <c r="G615" s="8">
        <v>33647.795</v>
      </c>
      <c r="H615" s="8">
        <v>35534.008</v>
      </c>
      <c r="I615" s="8">
        <v>36773.26</v>
      </c>
      <c r="J615" s="23">
        <f t="shared" si="1"/>
        <v>0.00001263523208</v>
      </c>
    </row>
    <row r="616" ht="15.75" customHeight="1">
      <c r="A616" s="3" t="s">
        <v>1218</v>
      </c>
      <c r="B616" s="8">
        <v>8.0</v>
      </c>
      <c r="C616" s="8">
        <v>34613.696</v>
      </c>
      <c r="D616" s="8">
        <v>2521.675</v>
      </c>
      <c r="E616" s="8">
        <v>29602.04</v>
      </c>
      <c r="F616" s="8">
        <v>33982.952</v>
      </c>
      <c r="G616" s="8">
        <v>35440.235</v>
      </c>
      <c r="H616" s="8">
        <v>36383.732</v>
      </c>
      <c r="I616" s="8">
        <v>36836.88</v>
      </c>
      <c r="J616" s="23">
        <f t="shared" si="1"/>
        <v>0.000005615658703</v>
      </c>
    </row>
    <row r="617" ht="15.75" customHeight="1">
      <c r="A617" s="3" t="s">
        <v>1219</v>
      </c>
      <c r="B617" s="8">
        <v>114.0</v>
      </c>
      <c r="C617" s="8">
        <v>29255.992</v>
      </c>
      <c r="D617" s="8">
        <v>2634.096</v>
      </c>
      <c r="E617" s="8">
        <v>21573.32</v>
      </c>
      <c r="F617" s="8">
        <v>27976.39</v>
      </c>
      <c r="G617" s="8">
        <v>28803.29</v>
      </c>
      <c r="H617" s="8">
        <v>29912.042</v>
      </c>
      <c r="I617" s="8">
        <v>36411.19</v>
      </c>
      <c r="J617" s="23">
        <f t="shared" si="1"/>
        <v>0.00008002313651</v>
      </c>
    </row>
    <row r="618" ht="15.75" customHeight="1">
      <c r="A618" s="3" t="s">
        <v>1220</v>
      </c>
      <c r="B618" s="8">
        <v>190.0</v>
      </c>
      <c r="C618" s="8">
        <v>29624.047</v>
      </c>
      <c r="D618" s="8">
        <v>2415.618</v>
      </c>
      <c r="E618" s="8">
        <v>23030.0</v>
      </c>
      <c r="F618" s="8">
        <v>28315.035</v>
      </c>
      <c r="G618" s="8">
        <v>29382.165</v>
      </c>
      <c r="H618" s="8">
        <v>30808.55</v>
      </c>
      <c r="I618" s="8">
        <v>37088.46</v>
      </c>
      <c r="J618" s="23">
        <f t="shared" si="1"/>
        <v>0.0001333718942</v>
      </c>
    </row>
    <row r="619" ht="15.75" customHeight="1">
      <c r="A619" s="3" t="s">
        <v>1221</v>
      </c>
      <c r="B619" s="8">
        <v>489.0</v>
      </c>
      <c r="C619" s="8">
        <v>19899.958</v>
      </c>
      <c r="D619" s="8">
        <v>1419.01</v>
      </c>
      <c r="E619" s="8">
        <v>16187.62</v>
      </c>
      <c r="F619" s="8">
        <v>18504.46</v>
      </c>
      <c r="G619" s="8">
        <v>20604.4</v>
      </c>
      <c r="H619" s="8">
        <v>21018.21</v>
      </c>
      <c r="I619" s="8">
        <v>26012.68</v>
      </c>
      <c r="J619" s="23">
        <f t="shared" si="1"/>
        <v>0.0003432571382</v>
      </c>
    </row>
    <row r="620" ht="15.75" customHeight="1">
      <c r="A620" s="3" t="s">
        <v>1222</v>
      </c>
      <c r="B620" s="8">
        <v>539.0</v>
      </c>
      <c r="C620" s="8">
        <v>24132.431</v>
      </c>
      <c r="D620" s="8">
        <v>2379.841</v>
      </c>
      <c r="E620" s="8">
        <v>4295.61</v>
      </c>
      <c r="F620" s="8">
        <v>22814.76</v>
      </c>
      <c r="G620" s="8">
        <v>23714.32</v>
      </c>
      <c r="H620" s="8">
        <v>26041.885</v>
      </c>
      <c r="I620" s="8">
        <v>28702.04</v>
      </c>
      <c r="J620" s="23">
        <f t="shared" si="1"/>
        <v>0.0003783550051</v>
      </c>
    </row>
    <row r="621" ht="15.75" customHeight="1">
      <c r="A621" s="3" t="s">
        <v>1223</v>
      </c>
      <c r="B621" s="8">
        <v>432.0</v>
      </c>
      <c r="C621" s="8">
        <v>24330.409</v>
      </c>
      <c r="D621" s="8">
        <v>2281.001</v>
      </c>
      <c r="E621" s="8">
        <v>17671.24</v>
      </c>
      <c r="F621" s="8">
        <v>22847.402</v>
      </c>
      <c r="G621" s="8">
        <v>23551.975</v>
      </c>
      <c r="H621" s="8">
        <v>26080.145</v>
      </c>
      <c r="I621" s="8">
        <v>30593.25</v>
      </c>
      <c r="J621" s="23">
        <f t="shared" si="1"/>
        <v>0.0003032455699</v>
      </c>
    </row>
    <row r="622" ht="15.75" customHeight="1">
      <c r="A622" s="3" t="s">
        <v>1224</v>
      </c>
      <c r="B622" s="8">
        <v>355.0</v>
      </c>
      <c r="C622" s="8">
        <v>13863.272</v>
      </c>
      <c r="D622" s="8">
        <v>6381.122</v>
      </c>
      <c r="E622" s="8">
        <v>3880.18</v>
      </c>
      <c r="F622" s="8">
        <v>10582.8</v>
      </c>
      <c r="G622" s="8">
        <v>12222.67</v>
      </c>
      <c r="H622" s="8">
        <v>14990.415</v>
      </c>
      <c r="I622" s="8">
        <v>46163.79</v>
      </c>
      <c r="J622" s="23">
        <f t="shared" si="1"/>
        <v>0.0002491948549</v>
      </c>
    </row>
    <row r="623" ht="15.75" customHeight="1">
      <c r="A623" s="3" t="s">
        <v>1225</v>
      </c>
      <c r="B623" s="8">
        <v>4.0</v>
      </c>
      <c r="C623" s="8">
        <v>5957.365</v>
      </c>
      <c r="D623" s="8">
        <v>1621.759</v>
      </c>
      <c r="E623" s="8">
        <v>3574.82</v>
      </c>
      <c r="F623" s="8">
        <v>5693.705</v>
      </c>
      <c r="G623" s="8">
        <v>6533.165</v>
      </c>
      <c r="H623" s="8">
        <v>6796.825</v>
      </c>
      <c r="I623" s="8">
        <v>7188.31</v>
      </c>
      <c r="J623" s="23">
        <f t="shared" si="1"/>
        <v>0.000002807829351</v>
      </c>
    </row>
    <row r="624" ht="15.75" customHeight="1">
      <c r="A624" s="3" t="s">
        <v>1226</v>
      </c>
      <c r="B624" s="8">
        <v>965.0</v>
      </c>
      <c r="C624" s="8">
        <v>16592.316</v>
      </c>
      <c r="D624" s="8">
        <v>4082.857</v>
      </c>
      <c r="E624" s="8">
        <v>1459.04</v>
      </c>
      <c r="F624" s="8">
        <v>14968.57</v>
      </c>
      <c r="G624" s="8">
        <v>15420.35</v>
      </c>
      <c r="H624" s="8">
        <v>17820.02</v>
      </c>
      <c r="I624" s="8">
        <v>30932.39</v>
      </c>
      <c r="J624" s="23">
        <f t="shared" si="1"/>
        <v>0.000677388831</v>
      </c>
    </row>
    <row r="625" ht="15.75" customHeight="1">
      <c r="A625" s="3" t="s">
        <v>1227</v>
      </c>
      <c r="B625" s="8">
        <v>907.0</v>
      </c>
      <c r="C625" s="8">
        <v>17547.021</v>
      </c>
      <c r="D625" s="8">
        <v>3810.006</v>
      </c>
      <c r="E625" s="8">
        <v>5560.89</v>
      </c>
      <c r="F625" s="8">
        <v>15915.11</v>
      </c>
      <c r="G625" s="8">
        <v>16840.06</v>
      </c>
      <c r="H625" s="8">
        <v>18819.43</v>
      </c>
      <c r="I625" s="8">
        <v>29429.08</v>
      </c>
      <c r="J625" s="23">
        <f t="shared" si="1"/>
        <v>0.0006366753054</v>
      </c>
    </row>
    <row r="626" ht="15.75" customHeight="1">
      <c r="A626" s="3" t="s">
        <v>1228</v>
      </c>
      <c r="B626" s="8">
        <v>59.0</v>
      </c>
      <c r="C626" s="8">
        <v>63151.087</v>
      </c>
      <c r="D626" s="8">
        <v>24317.345</v>
      </c>
      <c r="E626" s="8">
        <v>52141.92</v>
      </c>
      <c r="F626" s="8">
        <v>58157.57</v>
      </c>
      <c r="G626" s="8">
        <v>61627.87</v>
      </c>
      <c r="H626" s="8">
        <v>61998.165</v>
      </c>
      <c r="I626" s="8">
        <v>245201.41</v>
      </c>
      <c r="J626" s="23">
        <f t="shared" si="1"/>
        <v>0.00004141548293</v>
      </c>
    </row>
    <row r="627" ht="15.75" customHeight="1">
      <c r="A627" s="3" t="s">
        <v>1229</v>
      </c>
      <c r="B627" s="8">
        <v>84.0</v>
      </c>
      <c r="C627" s="8">
        <v>10917.289</v>
      </c>
      <c r="D627" s="8">
        <v>1850.717</v>
      </c>
      <c r="E627" s="8">
        <v>1372.55</v>
      </c>
      <c r="F627" s="8">
        <v>10706.422</v>
      </c>
      <c r="G627" s="8">
        <v>11130.995</v>
      </c>
      <c r="H627" s="8">
        <v>11499.365</v>
      </c>
      <c r="I627" s="8">
        <v>13186.99</v>
      </c>
      <c r="J627" s="23">
        <f t="shared" si="1"/>
        <v>0.00005896441638</v>
      </c>
    </row>
    <row r="628" ht="15.75" customHeight="1">
      <c r="A628" s="3" t="s">
        <v>1230</v>
      </c>
      <c r="B628" s="8">
        <v>388.0</v>
      </c>
      <c r="C628" s="8">
        <v>17423.13</v>
      </c>
      <c r="D628" s="8">
        <v>29540.802</v>
      </c>
      <c r="E628" s="8">
        <v>5010.41</v>
      </c>
      <c r="F628" s="8">
        <v>12071.205</v>
      </c>
      <c r="G628" s="8">
        <v>14666.43</v>
      </c>
      <c r="H628" s="8">
        <v>17140.77</v>
      </c>
      <c r="I628" s="8">
        <v>460008.9</v>
      </c>
      <c r="J628" s="23">
        <f t="shared" si="1"/>
        <v>0.0002723594471</v>
      </c>
    </row>
    <row r="629" ht="15.75" customHeight="1">
      <c r="A629" s="3" t="s">
        <v>1231</v>
      </c>
      <c r="B629" s="8">
        <v>14.0</v>
      </c>
      <c r="C629" s="8">
        <v>22858.121</v>
      </c>
      <c r="D629" s="8">
        <v>4193.611</v>
      </c>
      <c r="E629" s="8">
        <v>12916.91</v>
      </c>
      <c r="F629" s="8">
        <v>23466.94</v>
      </c>
      <c r="G629" s="8">
        <v>24510.075</v>
      </c>
      <c r="H629" s="8">
        <v>24786.042</v>
      </c>
      <c r="I629" s="8">
        <v>26632.88</v>
      </c>
      <c r="J629" s="23">
        <f t="shared" si="1"/>
        <v>0.00000982740273</v>
      </c>
    </row>
    <row r="630" ht="15.75" customHeight="1">
      <c r="A630" s="3" t="s">
        <v>1232</v>
      </c>
      <c r="B630" s="8">
        <v>177.0</v>
      </c>
      <c r="C630" s="8">
        <v>13003.859</v>
      </c>
      <c r="D630" s="8">
        <v>2407.85</v>
      </c>
      <c r="E630" s="8">
        <v>3706.59</v>
      </c>
      <c r="F630" s="8">
        <v>11690.33</v>
      </c>
      <c r="G630" s="8">
        <v>12403.87</v>
      </c>
      <c r="H630" s="8">
        <v>14897.87</v>
      </c>
      <c r="I630" s="8">
        <v>18387.3</v>
      </c>
      <c r="J630" s="23">
        <f t="shared" si="1"/>
        <v>0.0001242464488</v>
      </c>
    </row>
    <row r="631" ht="15.75" customHeight="1">
      <c r="A631" s="3" t="s">
        <v>1233</v>
      </c>
      <c r="B631" s="8">
        <v>219.0</v>
      </c>
      <c r="C631" s="8">
        <v>14217.562</v>
      </c>
      <c r="D631" s="8">
        <v>2983.584</v>
      </c>
      <c r="E631" s="8">
        <v>4534.49</v>
      </c>
      <c r="F631" s="8">
        <v>12434.685</v>
      </c>
      <c r="G631" s="8">
        <v>14739.44</v>
      </c>
      <c r="H631" s="8">
        <v>16494.185</v>
      </c>
      <c r="I631" s="8">
        <v>18974.1</v>
      </c>
      <c r="J631" s="23">
        <f t="shared" si="1"/>
        <v>0.000153728657</v>
      </c>
    </row>
    <row r="632" ht="15.75" customHeight="1">
      <c r="A632" s="3" t="s">
        <v>1234</v>
      </c>
      <c r="B632" s="8">
        <v>116.0</v>
      </c>
      <c r="C632" s="8">
        <v>15063.492</v>
      </c>
      <c r="D632" s="8">
        <v>2278.975</v>
      </c>
      <c r="E632" s="8">
        <v>9933.86</v>
      </c>
      <c r="F632" s="8">
        <v>12935.242</v>
      </c>
      <c r="G632" s="8">
        <v>15972.175</v>
      </c>
      <c r="H632" s="8">
        <v>16703.768</v>
      </c>
      <c r="I632" s="8">
        <v>18433.03</v>
      </c>
      <c r="J632" s="23">
        <f t="shared" si="1"/>
        <v>0.00008142705119</v>
      </c>
    </row>
    <row r="633" ht="15.75" customHeight="1">
      <c r="A633" s="3" t="s">
        <v>1235</v>
      </c>
      <c r="B633" s="8">
        <v>84.0</v>
      </c>
      <c r="C633" s="8">
        <v>15833.912</v>
      </c>
      <c r="D633" s="8">
        <v>2476.124</v>
      </c>
      <c r="E633" s="8">
        <v>11386.66</v>
      </c>
      <c r="F633" s="8">
        <v>13407.745</v>
      </c>
      <c r="G633" s="8">
        <v>16878.62</v>
      </c>
      <c r="H633" s="8">
        <v>17810.25</v>
      </c>
      <c r="I633" s="8">
        <v>20499.55</v>
      </c>
      <c r="J633" s="23">
        <f t="shared" si="1"/>
        <v>0.00005896441638</v>
      </c>
    </row>
    <row r="634" ht="15.75" customHeight="1">
      <c r="A634" s="3" t="s">
        <v>1236</v>
      </c>
      <c r="B634" s="8">
        <v>712.0</v>
      </c>
      <c r="C634" s="8">
        <v>13425.57</v>
      </c>
      <c r="D634" s="8">
        <v>2225.804</v>
      </c>
      <c r="E634" s="8">
        <v>516.67</v>
      </c>
      <c r="F634" s="8">
        <v>11802.467</v>
      </c>
      <c r="G634" s="8">
        <v>13639.595</v>
      </c>
      <c r="H634" s="8">
        <v>15246.172</v>
      </c>
      <c r="I634" s="8">
        <v>17868.15</v>
      </c>
      <c r="J634" s="23">
        <f t="shared" si="1"/>
        <v>0.0004997936245</v>
      </c>
    </row>
    <row r="635" ht="15.75" customHeight="1">
      <c r="A635" s="3" t="s">
        <v>1237</v>
      </c>
      <c r="B635" s="8">
        <v>3.0</v>
      </c>
      <c r="C635" s="8">
        <v>2423.367</v>
      </c>
      <c r="D635" s="8">
        <v>898.728</v>
      </c>
      <c r="E635" s="8">
        <v>1691.02</v>
      </c>
      <c r="F635" s="8">
        <v>1921.9</v>
      </c>
      <c r="G635" s="8">
        <v>2152.78</v>
      </c>
      <c r="H635" s="8">
        <v>2789.54</v>
      </c>
      <c r="I635" s="8">
        <v>3426.3</v>
      </c>
      <c r="J635" s="23">
        <f t="shared" si="1"/>
        <v>0.000002105872014</v>
      </c>
    </row>
    <row r="636" ht="15.75" customHeight="1">
      <c r="A636" s="3" t="s">
        <v>1238</v>
      </c>
      <c r="B636" s="8">
        <v>549.0</v>
      </c>
      <c r="C636" s="8">
        <v>15963.262</v>
      </c>
      <c r="D636" s="8">
        <v>3566.319</v>
      </c>
      <c r="E636" s="8">
        <v>584.62</v>
      </c>
      <c r="F636" s="8">
        <v>13977.91</v>
      </c>
      <c r="G636" s="8">
        <v>15073.5</v>
      </c>
      <c r="H636" s="8">
        <v>18134.61</v>
      </c>
      <c r="I636" s="8">
        <v>26200.38</v>
      </c>
      <c r="J636" s="23">
        <f t="shared" si="1"/>
        <v>0.0003853745785</v>
      </c>
    </row>
    <row r="637" ht="15.75" customHeight="1">
      <c r="A637" s="3" t="s">
        <v>1239</v>
      </c>
      <c r="B637" s="8">
        <v>319.0</v>
      </c>
      <c r="C637" s="8">
        <v>16572.352</v>
      </c>
      <c r="D637" s="8">
        <v>3959.788</v>
      </c>
      <c r="E637" s="8">
        <v>7577.12</v>
      </c>
      <c r="F637" s="8">
        <v>13903.87</v>
      </c>
      <c r="G637" s="8">
        <v>16187.15</v>
      </c>
      <c r="H637" s="8">
        <v>18437.3</v>
      </c>
      <c r="I637" s="8">
        <v>28158.92</v>
      </c>
      <c r="J637" s="23">
        <f t="shared" si="1"/>
        <v>0.0002239243908</v>
      </c>
    </row>
    <row r="638" ht="15.75" customHeight="1">
      <c r="A638" s="3" t="s">
        <v>1240</v>
      </c>
      <c r="B638" s="8">
        <v>231.0</v>
      </c>
      <c r="C638" s="8">
        <v>25126.325</v>
      </c>
      <c r="D638" s="8">
        <v>1133.996</v>
      </c>
      <c r="E638" s="8">
        <v>22392.91</v>
      </c>
      <c r="F638" s="8">
        <v>24197.48</v>
      </c>
      <c r="G638" s="8">
        <v>25129.95</v>
      </c>
      <c r="H638" s="8">
        <v>25988.11</v>
      </c>
      <c r="I638" s="8">
        <v>28179.38</v>
      </c>
      <c r="J638" s="23">
        <f t="shared" si="1"/>
        <v>0.000162152145</v>
      </c>
    </row>
    <row r="639" ht="15.75" customHeight="1">
      <c r="A639" s="3" t="s">
        <v>1241</v>
      </c>
      <c r="B639" s="8">
        <v>447.0</v>
      </c>
      <c r="C639" s="8">
        <v>18552.144</v>
      </c>
      <c r="D639" s="8">
        <v>3396.777</v>
      </c>
      <c r="E639" s="8">
        <v>3693.46</v>
      </c>
      <c r="F639" s="8">
        <v>16490.575</v>
      </c>
      <c r="G639" s="8">
        <v>17938.48</v>
      </c>
      <c r="H639" s="8">
        <v>20402.24</v>
      </c>
      <c r="I639" s="8">
        <v>28100.59</v>
      </c>
      <c r="J639" s="23">
        <f t="shared" si="1"/>
        <v>0.00031377493</v>
      </c>
    </row>
    <row r="640" ht="15.75" customHeight="1">
      <c r="A640" s="3" t="s">
        <v>1242</v>
      </c>
      <c r="B640" s="8">
        <v>370.0</v>
      </c>
      <c r="C640" s="8">
        <v>18067.508</v>
      </c>
      <c r="D640" s="8">
        <v>2572.833</v>
      </c>
      <c r="E640" s="8">
        <v>5476.64</v>
      </c>
      <c r="F640" s="8">
        <v>17093.208</v>
      </c>
      <c r="G640" s="8">
        <v>18197.895</v>
      </c>
      <c r="H640" s="8">
        <v>19203.77</v>
      </c>
      <c r="I640" s="8">
        <v>27586.11</v>
      </c>
      <c r="J640" s="23">
        <f t="shared" si="1"/>
        <v>0.000259724215</v>
      </c>
    </row>
    <row r="641" ht="15.75" customHeight="1">
      <c r="A641" s="3" t="s">
        <v>1243</v>
      </c>
      <c r="B641" s="8">
        <v>295.0</v>
      </c>
      <c r="C641" s="8">
        <v>18545.557</v>
      </c>
      <c r="D641" s="8">
        <v>2428.264</v>
      </c>
      <c r="E641" s="8">
        <v>7197.4</v>
      </c>
      <c r="F641" s="8">
        <v>17769.765</v>
      </c>
      <c r="G641" s="8">
        <v>18752.06</v>
      </c>
      <c r="H641" s="8">
        <v>19756.045</v>
      </c>
      <c r="I641" s="8">
        <v>25236.25</v>
      </c>
      <c r="J641" s="23">
        <f t="shared" si="1"/>
        <v>0.0002070774147</v>
      </c>
    </row>
    <row r="642" ht="15.75" customHeight="1">
      <c r="A642" s="3" t="s">
        <v>1244</v>
      </c>
      <c r="B642" s="8">
        <v>253.0</v>
      </c>
      <c r="C642" s="8">
        <v>19751.504</v>
      </c>
      <c r="D642" s="8">
        <v>2629.741</v>
      </c>
      <c r="E642" s="8">
        <v>13509.53</v>
      </c>
      <c r="F642" s="8">
        <v>18217.87</v>
      </c>
      <c r="G642" s="8">
        <v>19625.6</v>
      </c>
      <c r="H642" s="8">
        <v>21762.39</v>
      </c>
      <c r="I642" s="8">
        <v>25754.03</v>
      </c>
      <c r="J642" s="23">
        <f t="shared" si="1"/>
        <v>0.0001775952065</v>
      </c>
    </row>
    <row r="643" ht="15.75" customHeight="1">
      <c r="A643" s="3" t="s">
        <v>1245</v>
      </c>
      <c r="B643" s="8">
        <v>594.0</v>
      </c>
      <c r="C643" s="8">
        <v>23351.439</v>
      </c>
      <c r="D643" s="8">
        <v>1760.154</v>
      </c>
      <c r="E643" s="8">
        <v>16725.97</v>
      </c>
      <c r="F643" s="8">
        <v>22159.58</v>
      </c>
      <c r="G643" s="8">
        <v>22783.305</v>
      </c>
      <c r="H643" s="8">
        <v>24513.838</v>
      </c>
      <c r="I643" s="8">
        <v>28578.53</v>
      </c>
      <c r="J643" s="23">
        <f t="shared" si="1"/>
        <v>0.0004169626587</v>
      </c>
    </row>
    <row r="644" ht="15.75" customHeight="1">
      <c r="A644" s="3" t="s">
        <v>1246</v>
      </c>
      <c r="B644" s="8">
        <v>544.0</v>
      </c>
      <c r="C644" s="8">
        <v>16002.473</v>
      </c>
      <c r="D644" s="8">
        <v>3354.007</v>
      </c>
      <c r="E644" s="8">
        <v>5552.24</v>
      </c>
      <c r="F644" s="8">
        <v>14145.675</v>
      </c>
      <c r="G644" s="8">
        <v>15307.3</v>
      </c>
      <c r="H644" s="8">
        <v>17830.0</v>
      </c>
      <c r="I644" s="8">
        <v>26582.89</v>
      </c>
      <c r="J644" s="23">
        <f t="shared" si="1"/>
        <v>0.0003818647918</v>
      </c>
    </row>
    <row r="645" ht="15.75" customHeight="1">
      <c r="A645" s="3" t="s">
        <v>1247</v>
      </c>
      <c r="B645" s="8">
        <v>248.0</v>
      </c>
      <c r="C645" s="8">
        <v>15621.34</v>
      </c>
      <c r="D645" s="8">
        <v>3548.101</v>
      </c>
      <c r="E645" s="8">
        <v>7258.28</v>
      </c>
      <c r="F645" s="8">
        <v>13676.07</v>
      </c>
      <c r="G645" s="8">
        <v>14974.845</v>
      </c>
      <c r="H645" s="8">
        <v>17925.865</v>
      </c>
      <c r="I645" s="8">
        <v>27149.77</v>
      </c>
      <c r="J645" s="23">
        <f t="shared" si="1"/>
        <v>0.0001740854198</v>
      </c>
    </row>
    <row r="646" ht="15.75" customHeight="1">
      <c r="A646" s="3" t="s">
        <v>1248</v>
      </c>
      <c r="B646" s="8">
        <v>275.0</v>
      </c>
      <c r="C646" s="8">
        <v>16691.774</v>
      </c>
      <c r="D646" s="8">
        <v>3774.33</v>
      </c>
      <c r="E646" s="8">
        <v>8220.0</v>
      </c>
      <c r="F646" s="8">
        <v>14447.695</v>
      </c>
      <c r="G646" s="8">
        <v>15824.8</v>
      </c>
      <c r="H646" s="8">
        <v>18096.62</v>
      </c>
      <c r="I646" s="8">
        <v>27948.57</v>
      </c>
      <c r="J646" s="23">
        <f t="shared" si="1"/>
        <v>0.0001930382679</v>
      </c>
    </row>
    <row r="647" ht="15.75" customHeight="1">
      <c r="A647" s="3" t="s">
        <v>1249</v>
      </c>
      <c r="B647" s="8">
        <v>390.0</v>
      </c>
      <c r="C647" s="8">
        <v>21697.031</v>
      </c>
      <c r="D647" s="8">
        <v>4409.144</v>
      </c>
      <c r="E647" s="8">
        <v>7639.92</v>
      </c>
      <c r="F647" s="8">
        <v>18657.15</v>
      </c>
      <c r="G647" s="8">
        <v>21494.255</v>
      </c>
      <c r="H647" s="8">
        <v>24288.665</v>
      </c>
      <c r="I647" s="8">
        <v>41277.26</v>
      </c>
      <c r="J647" s="23">
        <f t="shared" si="1"/>
        <v>0.0002737633618</v>
      </c>
    </row>
    <row r="648" ht="15.75" customHeight="1">
      <c r="A648" s="3" t="s">
        <v>1250</v>
      </c>
      <c r="B648" s="8">
        <v>816.0</v>
      </c>
      <c r="C648" s="8">
        <v>17869.561</v>
      </c>
      <c r="D648" s="8">
        <v>4271.347</v>
      </c>
      <c r="E648" s="8">
        <v>4358.39</v>
      </c>
      <c r="F648" s="8">
        <v>15135.0</v>
      </c>
      <c r="G648" s="8">
        <v>17934.54</v>
      </c>
      <c r="H648" s="8">
        <v>20278.412</v>
      </c>
      <c r="I648" s="8">
        <v>31265.58</v>
      </c>
      <c r="J648" s="23">
        <f t="shared" si="1"/>
        <v>0.0005727971877</v>
      </c>
    </row>
    <row r="649" ht="15.75" customHeight="1">
      <c r="A649" s="3" t="s">
        <v>1251</v>
      </c>
      <c r="B649" s="8">
        <v>447.0</v>
      </c>
      <c r="C649" s="8">
        <v>20539.019</v>
      </c>
      <c r="D649" s="8">
        <v>3392.777</v>
      </c>
      <c r="E649" s="8">
        <v>4554.03</v>
      </c>
      <c r="F649" s="8">
        <v>19348.375</v>
      </c>
      <c r="G649" s="8">
        <v>20529.76</v>
      </c>
      <c r="H649" s="8">
        <v>21983.02</v>
      </c>
      <c r="I649" s="8">
        <v>33528.92</v>
      </c>
      <c r="J649" s="23">
        <f t="shared" si="1"/>
        <v>0.00031377493</v>
      </c>
    </row>
    <row r="650" ht="15.75" customHeight="1">
      <c r="A650" s="3" t="s">
        <v>1252</v>
      </c>
      <c r="B650" s="8">
        <v>480.0</v>
      </c>
      <c r="C650" s="8">
        <v>24370.559</v>
      </c>
      <c r="D650" s="8">
        <v>2421.226</v>
      </c>
      <c r="E650" s="8">
        <v>17620.82</v>
      </c>
      <c r="F650" s="8">
        <v>23033.87</v>
      </c>
      <c r="G650" s="8">
        <v>24604.695</v>
      </c>
      <c r="H650" s="8">
        <v>25801.05</v>
      </c>
      <c r="I650" s="8">
        <v>30164.62</v>
      </c>
      <c r="J650" s="23">
        <f t="shared" si="1"/>
        <v>0.0003369395222</v>
      </c>
    </row>
    <row r="651" ht="15.75" customHeight="1">
      <c r="A651" s="3" t="s">
        <v>1253</v>
      </c>
      <c r="B651" s="8">
        <v>469.0</v>
      </c>
      <c r="C651" s="8">
        <v>25431.541</v>
      </c>
      <c r="D651" s="8">
        <v>2538.424</v>
      </c>
      <c r="E651" s="8">
        <v>19063.23</v>
      </c>
      <c r="F651" s="8">
        <v>24499.26</v>
      </c>
      <c r="G651" s="8">
        <v>25524.57</v>
      </c>
      <c r="H651" s="8">
        <v>26545.6</v>
      </c>
      <c r="I651" s="8">
        <v>36380.86</v>
      </c>
      <c r="J651" s="23">
        <f t="shared" si="1"/>
        <v>0.0003292179914</v>
      </c>
    </row>
    <row r="652" ht="15.75" customHeight="1">
      <c r="A652" s="3" t="s">
        <v>1254</v>
      </c>
      <c r="B652" s="8">
        <v>68.0</v>
      </c>
      <c r="C652" s="8">
        <v>10038.978</v>
      </c>
      <c r="D652" s="8">
        <v>727.864</v>
      </c>
      <c r="E652" s="8">
        <v>8579.89</v>
      </c>
      <c r="F652" s="8">
        <v>9472.24</v>
      </c>
      <c r="G652" s="8">
        <v>9687.52</v>
      </c>
      <c r="H652" s="8">
        <v>10708.535</v>
      </c>
      <c r="I652" s="8">
        <v>11350.33</v>
      </c>
      <c r="J652" s="23">
        <f t="shared" si="1"/>
        <v>0.00004773309897</v>
      </c>
    </row>
    <row r="653" ht="15.75" customHeight="1">
      <c r="A653" s="3" t="s">
        <v>1255</v>
      </c>
      <c r="B653" s="8">
        <v>62.0</v>
      </c>
      <c r="C653" s="8">
        <v>15721.091</v>
      </c>
      <c r="D653" s="8">
        <v>3050.054</v>
      </c>
      <c r="E653" s="8">
        <v>3446.58</v>
      </c>
      <c r="F653" s="8">
        <v>15500.775</v>
      </c>
      <c r="G653" s="8">
        <v>16464.745</v>
      </c>
      <c r="H653" s="8">
        <v>17236.59</v>
      </c>
      <c r="I653" s="8">
        <v>19572.94</v>
      </c>
      <c r="J653" s="23">
        <f t="shared" si="1"/>
        <v>0.00004352135495</v>
      </c>
    </row>
    <row r="654" ht="15.75" customHeight="1">
      <c r="A654" s="3" t="s">
        <v>1256</v>
      </c>
      <c r="B654" s="8">
        <v>1389.0</v>
      </c>
      <c r="C654" s="8">
        <v>19136.482</v>
      </c>
      <c r="D654" s="8">
        <v>54944.951</v>
      </c>
      <c r="E654" s="8">
        <v>2445.47</v>
      </c>
      <c r="F654" s="8">
        <v>13615.15</v>
      </c>
      <c r="G654" s="8">
        <v>16379.22</v>
      </c>
      <c r="H654" s="8">
        <v>19714.73</v>
      </c>
      <c r="I654" s="8">
        <v>1700336.44</v>
      </c>
      <c r="J654" s="23">
        <f t="shared" si="1"/>
        <v>0.0009750187423</v>
      </c>
    </row>
    <row r="655" ht="15.75" customHeight="1">
      <c r="A655" s="3" t="s">
        <v>1257</v>
      </c>
      <c r="B655" s="8">
        <v>1050.0</v>
      </c>
      <c r="C655" s="8">
        <v>42821.132</v>
      </c>
      <c r="D655" s="8">
        <v>4970.866</v>
      </c>
      <c r="E655" s="8">
        <v>26627.38</v>
      </c>
      <c r="F655" s="8">
        <v>39274.412</v>
      </c>
      <c r="G655" s="8">
        <v>42303.72</v>
      </c>
      <c r="H655" s="8">
        <v>46656.54</v>
      </c>
      <c r="I655" s="8">
        <v>57435.86</v>
      </c>
      <c r="J655" s="23">
        <f t="shared" si="1"/>
        <v>0.0007370552047</v>
      </c>
    </row>
    <row r="656" ht="15.75" customHeight="1">
      <c r="A656" s="3" t="s">
        <v>1258</v>
      </c>
      <c r="B656" s="8">
        <v>551.0</v>
      </c>
      <c r="C656" s="8">
        <v>45954.871</v>
      </c>
      <c r="D656" s="8">
        <v>2766.012</v>
      </c>
      <c r="E656" s="8">
        <v>33312.9</v>
      </c>
      <c r="F656" s="8">
        <v>44423.39</v>
      </c>
      <c r="G656" s="8">
        <v>45760.87</v>
      </c>
      <c r="H656" s="8">
        <v>47529.095</v>
      </c>
      <c r="I656" s="8">
        <v>73090.42</v>
      </c>
      <c r="J656" s="23">
        <f t="shared" si="1"/>
        <v>0.0003867784932</v>
      </c>
    </row>
    <row r="657" ht="15.75" customHeight="1">
      <c r="A657" s="3" t="s">
        <v>1259</v>
      </c>
      <c r="B657" s="8">
        <v>328.0</v>
      </c>
      <c r="C657" s="8">
        <v>34035.804</v>
      </c>
      <c r="D657" s="8">
        <v>2889.399</v>
      </c>
      <c r="E657" s="8">
        <v>4514.19</v>
      </c>
      <c r="F657" s="8">
        <v>32566.395</v>
      </c>
      <c r="G657" s="8">
        <v>34165.96</v>
      </c>
      <c r="H657" s="8">
        <v>35771.568</v>
      </c>
      <c r="I657" s="8">
        <v>41304.1</v>
      </c>
      <c r="J657" s="23">
        <f t="shared" si="1"/>
        <v>0.0002302420068</v>
      </c>
    </row>
    <row r="658" ht="15.75" customHeight="1">
      <c r="A658" s="3" t="s">
        <v>1260</v>
      </c>
      <c r="B658" s="8">
        <v>527.0</v>
      </c>
      <c r="C658" s="8">
        <v>25510.037</v>
      </c>
      <c r="D658" s="8">
        <v>4588.893</v>
      </c>
      <c r="E658" s="8">
        <v>12313.1</v>
      </c>
      <c r="F658" s="8">
        <v>22506.605</v>
      </c>
      <c r="G658" s="8">
        <v>24221.74</v>
      </c>
      <c r="H658" s="8">
        <v>27274.03</v>
      </c>
      <c r="I658" s="8">
        <v>55295.1</v>
      </c>
      <c r="J658" s="23">
        <f t="shared" si="1"/>
        <v>0.000369931517</v>
      </c>
    </row>
    <row r="659" ht="15.75" customHeight="1">
      <c r="A659" s="3" t="s">
        <v>1261</v>
      </c>
      <c r="B659" s="8">
        <v>1.0</v>
      </c>
      <c r="C659" s="8">
        <v>55683.82</v>
      </c>
      <c r="E659" s="8">
        <v>55683.82</v>
      </c>
      <c r="F659" s="8">
        <v>55683.82</v>
      </c>
      <c r="G659" s="8">
        <v>55683.82</v>
      </c>
      <c r="H659" s="8">
        <v>55683.82</v>
      </c>
      <c r="I659" s="8">
        <v>55683.82</v>
      </c>
      <c r="J659" s="23">
        <f t="shared" si="1"/>
        <v>0.0000007019573378</v>
      </c>
    </row>
    <row r="660" ht="15.75" customHeight="1">
      <c r="A660" s="3" t="s">
        <v>1262</v>
      </c>
      <c r="B660" s="8">
        <v>1204.0</v>
      </c>
      <c r="C660" s="8">
        <v>20121.714</v>
      </c>
      <c r="D660" s="8">
        <v>6994.646</v>
      </c>
      <c r="E660" s="8">
        <v>1168.29</v>
      </c>
      <c r="F660" s="8">
        <v>15317.908</v>
      </c>
      <c r="G660" s="8">
        <v>19921.61</v>
      </c>
      <c r="H660" s="8">
        <v>23869.672</v>
      </c>
      <c r="I660" s="8">
        <v>62442.85</v>
      </c>
      <c r="J660" s="23">
        <f t="shared" si="1"/>
        <v>0.0008451566348</v>
      </c>
    </row>
    <row r="661" ht="15.75" customHeight="1">
      <c r="A661" s="3" t="s">
        <v>1263</v>
      </c>
      <c r="B661" s="8">
        <v>61.0</v>
      </c>
      <c r="C661" s="8">
        <v>8104.104</v>
      </c>
      <c r="D661" s="8">
        <v>1271.409</v>
      </c>
      <c r="E661" s="8">
        <v>5115.0</v>
      </c>
      <c r="F661" s="8">
        <v>7376.44</v>
      </c>
      <c r="G661" s="8">
        <v>8166.51</v>
      </c>
      <c r="H661" s="8">
        <v>9312.4</v>
      </c>
      <c r="I661" s="8">
        <v>10034.73</v>
      </c>
      <c r="J661" s="23">
        <f t="shared" si="1"/>
        <v>0.00004281939761</v>
      </c>
    </row>
    <row r="662" ht="15.75" customHeight="1">
      <c r="A662" s="3" t="s">
        <v>1264</v>
      </c>
      <c r="B662" s="8">
        <v>903.0</v>
      </c>
      <c r="C662" s="8">
        <v>7795.518</v>
      </c>
      <c r="D662" s="8">
        <v>1639.199</v>
      </c>
      <c r="E662" s="8">
        <v>2766.32</v>
      </c>
      <c r="F662" s="8">
        <v>6569.52</v>
      </c>
      <c r="G662" s="8">
        <v>8079.8</v>
      </c>
      <c r="H662" s="8">
        <v>8909.47</v>
      </c>
      <c r="I662" s="8">
        <v>12295.08</v>
      </c>
      <c r="J662" s="23">
        <f t="shared" si="1"/>
        <v>0.0006338674761</v>
      </c>
    </row>
    <row r="663" ht="15.75" customHeight="1">
      <c r="A663" s="3" t="s">
        <v>1265</v>
      </c>
      <c r="B663" s="8">
        <v>576.0</v>
      </c>
      <c r="C663" s="8">
        <v>8693.224</v>
      </c>
      <c r="D663" s="8">
        <v>1930.621</v>
      </c>
      <c r="E663" s="8">
        <v>2308.44</v>
      </c>
      <c r="F663" s="8">
        <v>7250.092</v>
      </c>
      <c r="G663" s="8">
        <v>9153.92</v>
      </c>
      <c r="H663" s="8">
        <v>9577.69</v>
      </c>
      <c r="I663" s="8">
        <v>14700.64</v>
      </c>
      <c r="J663" s="23">
        <f t="shared" si="1"/>
        <v>0.0004043274266</v>
      </c>
    </row>
    <row r="664" ht="15.75" customHeight="1">
      <c r="A664" s="3" t="s">
        <v>1266</v>
      </c>
      <c r="B664" s="8">
        <v>132.0</v>
      </c>
      <c r="C664" s="8">
        <v>10262.321</v>
      </c>
      <c r="D664" s="8">
        <v>3643.552</v>
      </c>
      <c r="E664" s="8">
        <v>2705.38</v>
      </c>
      <c r="F664" s="8">
        <v>7386.53</v>
      </c>
      <c r="G664" s="8">
        <v>11115.95</v>
      </c>
      <c r="H664" s="8">
        <v>13907.77</v>
      </c>
      <c r="I664" s="8">
        <v>17439.83</v>
      </c>
      <c r="J664" s="23">
        <f t="shared" si="1"/>
        <v>0.00009265836859</v>
      </c>
    </row>
    <row r="665" ht="15.75" customHeight="1">
      <c r="A665" s="3" t="s">
        <v>1267</v>
      </c>
      <c r="B665" s="8">
        <v>336.0</v>
      </c>
      <c r="C665" s="8">
        <v>8465.321</v>
      </c>
      <c r="D665" s="8">
        <v>1929.014</v>
      </c>
      <c r="E665" s="8">
        <v>3211.48</v>
      </c>
      <c r="F665" s="8">
        <v>7433.09</v>
      </c>
      <c r="G665" s="8">
        <v>8647.835</v>
      </c>
      <c r="H665" s="8">
        <v>9178.13</v>
      </c>
      <c r="I665" s="8">
        <v>13621.93</v>
      </c>
      <c r="J665" s="23">
        <f t="shared" si="1"/>
        <v>0.0002358576655</v>
      </c>
    </row>
    <row r="666" ht="15.75" customHeight="1">
      <c r="A666" s="3" t="s">
        <v>1268</v>
      </c>
      <c r="B666" s="8">
        <v>220.0</v>
      </c>
      <c r="C666" s="8">
        <v>7902.927</v>
      </c>
      <c r="D666" s="8">
        <v>1609.844</v>
      </c>
      <c r="E666" s="8">
        <v>3159.51</v>
      </c>
      <c r="F666" s="8">
        <v>6719.368</v>
      </c>
      <c r="G666" s="8">
        <v>8566.07</v>
      </c>
      <c r="H666" s="8">
        <v>8909.47</v>
      </c>
      <c r="I666" s="8">
        <v>12295.08</v>
      </c>
      <c r="J666" s="23">
        <f t="shared" si="1"/>
        <v>0.0001544306143</v>
      </c>
    </row>
    <row r="667" ht="15.75" customHeight="1">
      <c r="A667" s="3" t="s">
        <v>1269</v>
      </c>
      <c r="B667" s="8">
        <v>540.0</v>
      </c>
      <c r="C667" s="8">
        <v>9952.039</v>
      </c>
      <c r="D667" s="8">
        <v>2341.032</v>
      </c>
      <c r="E667" s="8">
        <v>2683.17</v>
      </c>
      <c r="F667" s="8">
        <v>8243.54</v>
      </c>
      <c r="G667" s="8">
        <v>10245.9</v>
      </c>
      <c r="H667" s="8">
        <v>11582.32</v>
      </c>
      <c r="I667" s="8">
        <v>19600.86</v>
      </c>
      <c r="J667" s="23">
        <f t="shared" si="1"/>
        <v>0.0003790569624</v>
      </c>
    </row>
    <row r="668" ht="15.75" customHeight="1">
      <c r="A668" s="3" t="s">
        <v>1270</v>
      </c>
      <c r="B668" s="8">
        <v>622.0</v>
      </c>
      <c r="C668" s="8">
        <v>8786.256</v>
      </c>
      <c r="D668" s="8">
        <v>2068.115</v>
      </c>
      <c r="E668" s="8">
        <v>1883.68</v>
      </c>
      <c r="F668" s="8">
        <v>7524.71</v>
      </c>
      <c r="G668" s="8">
        <v>9153.32</v>
      </c>
      <c r="H668" s="8">
        <v>9724.15</v>
      </c>
      <c r="I668" s="8">
        <v>14480.53</v>
      </c>
      <c r="J668" s="23">
        <f t="shared" si="1"/>
        <v>0.0004366174641</v>
      </c>
    </row>
    <row r="669" ht="15.75" customHeight="1">
      <c r="A669" s="3" t="s">
        <v>1271</v>
      </c>
      <c r="B669" s="8">
        <v>97.0</v>
      </c>
      <c r="C669" s="8">
        <v>9817.756</v>
      </c>
      <c r="D669" s="8">
        <v>2546.225</v>
      </c>
      <c r="E669" s="8">
        <v>3917.39</v>
      </c>
      <c r="F669" s="8">
        <v>8464.77</v>
      </c>
      <c r="G669" s="8">
        <v>9555.97</v>
      </c>
      <c r="H669" s="8">
        <v>12767.35</v>
      </c>
      <c r="I669" s="8">
        <v>14229.59</v>
      </c>
      <c r="J669" s="23">
        <f t="shared" si="1"/>
        <v>0.00006808986177</v>
      </c>
    </row>
    <row r="670" ht="15.75" customHeight="1">
      <c r="A670" s="3" t="s">
        <v>1272</v>
      </c>
      <c r="B670" s="8">
        <v>507.0</v>
      </c>
      <c r="C670" s="8">
        <v>8488.279</v>
      </c>
      <c r="D670" s="8">
        <v>1878.171</v>
      </c>
      <c r="E670" s="8">
        <v>2031.36</v>
      </c>
      <c r="F670" s="8">
        <v>7554.46</v>
      </c>
      <c r="G670" s="8">
        <v>8909.47</v>
      </c>
      <c r="H670" s="8">
        <v>9577.69</v>
      </c>
      <c r="I670" s="8">
        <v>15342.08</v>
      </c>
      <c r="J670" s="23">
        <f t="shared" si="1"/>
        <v>0.0003558923703</v>
      </c>
    </row>
    <row r="671" ht="15.75" customHeight="1">
      <c r="A671" s="3" t="s">
        <v>1273</v>
      </c>
      <c r="B671" s="8">
        <v>659.0</v>
      </c>
      <c r="C671" s="8">
        <v>7899.293</v>
      </c>
      <c r="D671" s="8">
        <v>1575.028</v>
      </c>
      <c r="E671" s="8">
        <v>2643.55</v>
      </c>
      <c r="F671" s="8">
        <v>6868.13</v>
      </c>
      <c r="G671" s="8">
        <v>8027.44</v>
      </c>
      <c r="H671" s="8">
        <v>8909.47</v>
      </c>
      <c r="I671" s="8">
        <v>11671.42</v>
      </c>
      <c r="J671" s="23">
        <f t="shared" si="1"/>
        <v>0.0004625898856</v>
      </c>
    </row>
    <row r="672" ht="15.75" customHeight="1">
      <c r="A672" s="3" t="s">
        <v>1274</v>
      </c>
      <c r="B672" s="8">
        <v>752.0</v>
      </c>
      <c r="C672" s="8">
        <v>11842.406</v>
      </c>
      <c r="D672" s="8">
        <v>2820.63</v>
      </c>
      <c r="E672" s="8">
        <v>3765.57</v>
      </c>
      <c r="F672" s="8">
        <v>9495.08</v>
      </c>
      <c r="G672" s="8">
        <v>12491.09</v>
      </c>
      <c r="H672" s="8">
        <v>14308.62</v>
      </c>
      <c r="I672" s="8">
        <v>17818.96</v>
      </c>
      <c r="J672" s="23">
        <f t="shared" si="1"/>
        <v>0.0005278719181</v>
      </c>
    </row>
    <row r="673" ht="15.75" customHeight="1">
      <c r="A673" s="3" t="s">
        <v>1275</v>
      </c>
      <c r="B673" s="8">
        <v>574.0</v>
      </c>
      <c r="C673" s="8">
        <v>8931.219</v>
      </c>
      <c r="D673" s="8">
        <v>1782.367</v>
      </c>
      <c r="E673" s="8">
        <v>1609.52</v>
      </c>
      <c r="F673" s="8">
        <v>7802.82</v>
      </c>
      <c r="G673" s="8">
        <v>9125.0</v>
      </c>
      <c r="H673" s="8">
        <v>10288.805</v>
      </c>
      <c r="I673" s="8">
        <v>12516.47</v>
      </c>
      <c r="J673" s="23">
        <f t="shared" si="1"/>
        <v>0.0004029235119</v>
      </c>
    </row>
    <row r="674" ht="15.75" customHeight="1">
      <c r="A674" s="3" t="s">
        <v>1276</v>
      </c>
      <c r="B674" s="8">
        <v>555.0</v>
      </c>
      <c r="C674" s="8">
        <v>9266.139</v>
      </c>
      <c r="D674" s="8">
        <v>2651.48</v>
      </c>
      <c r="E674" s="8">
        <v>1903.95</v>
      </c>
      <c r="F674" s="8">
        <v>7393.705</v>
      </c>
      <c r="G674" s="8">
        <v>9434.78</v>
      </c>
      <c r="H674" s="8">
        <v>10585.24</v>
      </c>
      <c r="I674" s="8">
        <v>14336.96</v>
      </c>
      <c r="J674" s="23">
        <f t="shared" si="1"/>
        <v>0.0003895863225</v>
      </c>
    </row>
    <row r="675" ht="15.75" customHeight="1">
      <c r="A675" s="3" t="s">
        <v>1277</v>
      </c>
      <c r="B675" s="8">
        <v>246.0</v>
      </c>
      <c r="C675" s="8">
        <v>9113.471</v>
      </c>
      <c r="D675" s="8">
        <v>2447.363</v>
      </c>
      <c r="E675" s="8">
        <v>3259.38</v>
      </c>
      <c r="F675" s="8">
        <v>7540.05</v>
      </c>
      <c r="G675" s="8">
        <v>9239.13</v>
      </c>
      <c r="H675" s="8">
        <v>10267.48</v>
      </c>
      <c r="I675" s="8">
        <v>15054.35</v>
      </c>
      <c r="J675" s="23">
        <f t="shared" si="1"/>
        <v>0.0001726815051</v>
      </c>
    </row>
    <row r="676" ht="15.75" customHeight="1">
      <c r="A676" s="3" t="s">
        <v>1278</v>
      </c>
      <c r="B676" s="8">
        <v>535.0</v>
      </c>
      <c r="C676" s="8">
        <v>12818.992</v>
      </c>
      <c r="D676" s="8">
        <v>1033.204</v>
      </c>
      <c r="E676" s="8">
        <v>9935.86</v>
      </c>
      <c r="F676" s="8">
        <v>12117.03</v>
      </c>
      <c r="G676" s="8">
        <v>12866.86</v>
      </c>
      <c r="H676" s="8">
        <v>13524.03</v>
      </c>
      <c r="I676" s="8">
        <v>15467.93</v>
      </c>
      <c r="J676" s="23">
        <f t="shared" si="1"/>
        <v>0.0003755471757</v>
      </c>
    </row>
    <row r="677" ht="15.75" customHeight="1">
      <c r="A677" s="3" t="s">
        <v>1279</v>
      </c>
      <c r="B677" s="8">
        <v>1028.0</v>
      </c>
      <c r="C677" s="8">
        <v>13374.545</v>
      </c>
      <c r="D677" s="8">
        <v>1004.639</v>
      </c>
      <c r="E677" s="8">
        <v>11349.5</v>
      </c>
      <c r="F677" s="8">
        <v>12658.165</v>
      </c>
      <c r="G677" s="8">
        <v>13329.26</v>
      </c>
      <c r="H677" s="8">
        <v>14106.64</v>
      </c>
      <c r="I677" s="8">
        <v>15958.82</v>
      </c>
      <c r="J677" s="23">
        <f t="shared" si="1"/>
        <v>0.0007216121433</v>
      </c>
    </row>
    <row r="678" ht="15.75" customHeight="1">
      <c r="A678" s="3" t="s">
        <v>1280</v>
      </c>
      <c r="B678" s="8">
        <v>121.0</v>
      </c>
      <c r="C678" s="8">
        <v>12215.839</v>
      </c>
      <c r="D678" s="8">
        <v>803.466</v>
      </c>
      <c r="E678" s="8">
        <v>11038.06</v>
      </c>
      <c r="F678" s="8">
        <v>11518.53</v>
      </c>
      <c r="G678" s="8">
        <v>12273.36</v>
      </c>
      <c r="H678" s="8">
        <v>12612.07</v>
      </c>
      <c r="I678" s="8">
        <v>14489.05</v>
      </c>
      <c r="J678" s="23">
        <f t="shared" si="1"/>
        <v>0.00008493683788</v>
      </c>
    </row>
    <row r="679" ht="15.75" customHeight="1">
      <c r="A679" s="3" t="s">
        <v>1281</v>
      </c>
      <c r="B679" s="8">
        <v>13.0</v>
      </c>
      <c r="C679" s="8">
        <v>6890.693</v>
      </c>
      <c r="D679" s="8">
        <v>839.987</v>
      </c>
      <c r="E679" s="8">
        <v>5649.08</v>
      </c>
      <c r="F679" s="8">
        <v>5949.24</v>
      </c>
      <c r="G679" s="8">
        <v>7268.84</v>
      </c>
      <c r="H679" s="8">
        <v>7621.53</v>
      </c>
      <c r="I679" s="8">
        <v>7784.81</v>
      </c>
      <c r="J679" s="23">
        <f t="shared" si="1"/>
        <v>0.000009125445392</v>
      </c>
    </row>
    <row r="680" ht="15.75" customHeight="1">
      <c r="A680" s="3" t="s">
        <v>1282</v>
      </c>
      <c r="B680" s="8">
        <v>746.0</v>
      </c>
      <c r="C680" s="8">
        <v>8674.598</v>
      </c>
      <c r="D680" s="8">
        <v>1552.677</v>
      </c>
      <c r="E680" s="8">
        <v>1484.97</v>
      </c>
      <c r="F680" s="8">
        <v>7872.935</v>
      </c>
      <c r="G680" s="8">
        <v>9041.71</v>
      </c>
      <c r="H680" s="8">
        <v>9856.72</v>
      </c>
      <c r="I680" s="8">
        <v>14492.75</v>
      </c>
      <c r="J680" s="23">
        <f t="shared" si="1"/>
        <v>0.000523660174</v>
      </c>
    </row>
    <row r="681" ht="15.75" customHeight="1">
      <c r="A681" s="3" t="s">
        <v>1283</v>
      </c>
      <c r="B681" s="8">
        <v>496.0</v>
      </c>
      <c r="C681" s="8">
        <v>9336.362</v>
      </c>
      <c r="D681" s="8">
        <v>2671.359</v>
      </c>
      <c r="E681" s="8">
        <v>1716.25</v>
      </c>
      <c r="F681" s="8">
        <v>7577.805</v>
      </c>
      <c r="G681" s="8">
        <v>9434.78</v>
      </c>
      <c r="H681" s="8">
        <v>10409.45</v>
      </c>
      <c r="I681" s="8">
        <v>25743.71</v>
      </c>
      <c r="J681" s="23">
        <f t="shared" si="1"/>
        <v>0.0003481708396</v>
      </c>
    </row>
    <row r="682" ht="15.75" customHeight="1">
      <c r="A682" s="3" t="s">
        <v>1284</v>
      </c>
      <c r="B682" s="8">
        <v>493.0</v>
      </c>
      <c r="C682" s="8">
        <v>7952.466</v>
      </c>
      <c r="D682" s="8">
        <v>1548.052</v>
      </c>
      <c r="E682" s="8">
        <v>2541.47</v>
      </c>
      <c r="F682" s="8">
        <v>6868.13</v>
      </c>
      <c r="G682" s="8">
        <v>8414.67</v>
      </c>
      <c r="H682" s="8">
        <v>8909.47</v>
      </c>
      <c r="I682" s="8">
        <v>14760.51</v>
      </c>
      <c r="J682" s="23">
        <f t="shared" si="1"/>
        <v>0.0003460649676</v>
      </c>
    </row>
    <row r="683" ht="15.75" customHeight="1">
      <c r="A683" s="3" t="s">
        <v>1285</v>
      </c>
      <c r="B683" s="8">
        <v>367.0</v>
      </c>
      <c r="C683" s="8">
        <v>5399.724</v>
      </c>
      <c r="D683" s="8">
        <v>2868.376</v>
      </c>
      <c r="E683" s="8">
        <v>1614.58</v>
      </c>
      <c r="F683" s="8">
        <v>3432.3</v>
      </c>
      <c r="G683" s="8">
        <v>3747.14</v>
      </c>
      <c r="H683" s="8">
        <v>7830.8</v>
      </c>
      <c r="I683" s="8">
        <v>12895.47</v>
      </c>
      <c r="J683" s="23">
        <f t="shared" si="1"/>
        <v>0.000257618343</v>
      </c>
    </row>
    <row r="684" ht="15.75" customHeight="1">
      <c r="A684" s="3" t="s">
        <v>1286</v>
      </c>
      <c r="B684" s="8">
        <v>430.0</v>
      </c>
      <c r="C684" s="8">
        <v>14732.154</v>
      </c>
      <c r="D684" s="8">
        <v>2268.287</v>
      </c>
      <c r="E684" s="8">
        <v>8608.95</v>
      </c>
      <c r="F684" s="8">
        <v>12017.15</v>
      </c>
      <c r="G684" s="8">
        <v>16225.08</v>
      </c>
      <c r="H684" s="8">
        <v>16295.44</v>
      </c>
      <c r="I684" s="8">
        <v>18664.6</v>
      </c>
      <c r="J684" s="23">
        <f t="shared" si="1"/>
        <v>0.0003018416553</v>
      </c>
    </row>
    <row r="685" ht="15.75" customHeight="1">
      <c r="A685" s="3" t="s">
        <v>1287</v>
      </c>
      <c r="B685" s="8">
        <v>181.0</v>
      </c>
      <c r="C685" s="8">
        <v>14892.994</v>
      </c>
      <c r="D685" s="8">
        <v>1057.626</v>
      </c>
      <c r="E685" s="8">
        <v>8147.25</v>
      </c>
      <c r="F685" s="8">
        <v>14211.15</v>
      </c>
      <c r="G685" s="8">
        <v>14626.7</v>
      </c>
      <c r="H685" s="8">
        <v>15321.6</v>
      </c>
      <c r="I685" s="8">
        <v>20769.88</v>
      </c>
      <c r="J685" s="23">
        <f t="shared" si="1"/>
        <v>0.0001270542781</v>
      </c>
    </row>
    <row r="686" ht="15.75" customHeight="1">
      <c r="A686" s="3" t="s">
        <v>1288</v>
      </c>
      <c r="B686" s="8">
        <v>268.0</v>
      </c>
      <c r="C686" s="8">
        <v>10214.881</v>
      </c>
      <c r="D686" s="8">
        <v>2460.651</v>
      </c>
      <c r="E686" s="8">
        <v>3936.46</v>
      </c>
      <c r="F686" s="8">
        <v>9774.16</v>
      </c>
      <c r="G686" s="8">
        <v>10424.12</v>
      </c>
      <c r="H686" s="8">
        <v>11288.252</v>
      </c>
      <c r="I686" s="8">
        <v>19347.77</v>
      </c>
      <c r="J686" s="23">
        <f t="shared" si="1"/>
        <v>0.0001881245665</v>
      </c>
    </row>
    <row r="687" ht="15.75" customHeight="1">
      <c r="A687" s="3" t="s">
        <v>1289</v>
      </c>
      <c r="B687" s="8">
        <v>338.0</v>
      </c>
      <c r="C687" s="8">
        <v>8042.961</v>
      </c>
      <c r="D687" s="8">
        <v>1810.994</v>
      </c>
      <c r="E687" s="8">
        <v>3107.45</v>
      </c>
      <c r="F687" s="8">
        <v>6794.11</v>
      </c>
      <c r="G687" s="8">
        <v>8581.24</v>
      </c>
      <c r="H687" s="8">
        <v>9389.09</v>
      </c>
      <c r="I687" s="8">
        <v>11442.3</v>
      </c>
      <c r="J687" s="23">
        <f t="shared" si="1"/>
        <v>0.0002372615802</v>
      </c>
    </row>
    <row r="688" ht="15.75" customHeight="1">
      <c r="A688" s="3" t="s">
        <v>1290</v>
      </c>
      <c r="B688" s="8">
        <v>1014.0</v>
      </c>
      <c r="C688" s="8">
        <v>8942.416</v>
      </c>
      <c r="D688" s="8">
        <v>1943.276</v>
      </c>
      <c r="E688" s="8">
        <v>1.44</v>
      </c>
      <c r="F688" s="8">
        <v>7580.958</v>
      </c>
      <c r="G688" s="8">
        <v>9176.17</v>
      </c>
      <c r="H688" s="8">
        <v>10361.788</v>
      </c>
      <c r="I688" s="8">
        <v>14032.61</v>
      </c>
      <c r="J688" s="23">
        <f t="shared" si="1"/>
        <v>0.0007117847406</v>
      </c>
    </row>
    <row r="689" ht="15.75" customHeight="1">
      <c r="A689" s="3" t="s">
        <v>1291</v>
      </c>
      <c r="B689" s="8">
        <v>251.0</v>
      </c>
      <c r="C689" s="8">
        <v>11583.585</v>
      </c>
      <c r="D689" s="8">
        <v>1676.895</v>
      </c>
      <c r="E689" s="8">
        <v>6322.39</v>
      </c>
      <c r="F689" s="8">
        <v>10194.045</v>
      </c>
      <c r="G689" s="8">
        <v>12279.2</v>
      </c>
      <c r="H689" s="8">
        <v>12966.12</v>
      </c>
      <c r="I689" s="8">
        <v>14238.25</v>
      </c>
      <c r="J689" s="23">
        <f t="shared" si="1"/>
        <v>0.0001761912918</v>
      </c>
    </row>
    <row r="690" ht="15.75" customHeight="1">
      <c r="A690" s="3" t="s">
        <v>1292</v>
      </c>
      <c r="B690" s="8">
        <v>272.0</v>
      </c>
      <c r="C690" s="8">
        <v>12259.558</v>
      </c>
      <c r="D690" s="8">
        <v>841.953</v>
      </c>
      <c r="E690" s="8">
        <v>8383.05</v>
      </c>
      <c r="F690" s="8">
        <v>11855.3</v>
      </c>
      <c r="G690" s="8">
        <v>12612.02</v>
      </c>
      <c r="H690" s="8">
        <v>12612.02</v>
      </c>
      <c r="I690" s="8">
        <v>14238.25</v>
      </c>
      <c r="J690" s="23">
        <f t="shared" si="1"/>
        <v>0.0001909323959</v>
      </c>
    </row>
    <row r="691" ht="15.75" customHeight="1">
      <c r="A691" s="3" t="s">
        <v>1293</v>
      </c>
      <c r="B691" s="8">
        <v>341.0</v>
      </c>
      <c r="C691" s="8">
        <v>12505.9</v>
      </c>
      <c r="D691" s="8">
        <v>1850.469</v>
      </c>
      <c r="E691" s="8">
        <v>4412.01</v>
      </c>
      <c r="F691" s="8">
        <v>11620.09</v>
      </c>
      <c r="G691" s="8">
        <v>12594.47</v>
      </c>
      <c r="H691" s="8">
        <v>12914.22</v>
      </c>
      <c r="I691" s="8">
        <v>17890.24</v>
      </c>
      <c r="J691" s="23">
        <f t="shared" si="1"/>
        <v>0.0002393674522</v>
      </c>
    </row>
    <row r="692" ht="15.75" customHeight="1">
      <c r="A692" s="3" t="s">
        <v>1294</v>
      </c>
      <c r="B692" s="8">
        <v>511.0</v>
      </c>
      <c r="C692" s="8">
        <v>9173.723</v>
      </c>
      <c r="D692" s="8">
        <v>2283.978</v>
      </c>
      <c r="E692" s="8">
        <v>3064.99</v>
      </c>
      <c r="F692" s="8">
        <v>7597.02</v>
      </c>
      <c r="G692" s="8">
        <v>9165.69</v>
      </c>
      <c r="H692" s="8">
        <v>10347.83</v>
      </c>
      <c r="I692" s="8">
        <v>15054.35</v>
      </c>
      <c r="J692" s="23">
        <f t="shared" si="1"/>
        <v>0.0003587001996</v>
      </c>
    </row>
    <row r="693" ht="15.75" customHeight="1">
      <c r="A693" s="3" t="s">
        <v>1295</v>
      </c>
      <c r="B693" s="8">
        <v>283.0</v>
      </c>
      <c r="C693" s="8">
        <v>8335.259</v>
      </c>
      <c r="D693" s="8">
        <v>1636.076</v>
      </c>
      <c r="E693" s="8">
        <v>2288.33</v>
      </c>
      <c r="F693" s="8">
        <v>7272.725</v>
      </c>
      <c r="G693" s="8">
        <v>8957.06</v>
      </c>
      <c r="H693" s="8">
        <v>9352.375</v>
      </c>
      <c r="I693" s="8">
        <v>11441.65</v>
      </c>
      <c r="J693" s="23">
        <f t="shared" si="1"/>
        <v>0.0001986539266</v>
      </c>
    </row>
    <row r="694" ht="15.75" customHeight="1">
      <c r="A694" s="3" t="s">
        <v>1296</v>
      </c>
      <c r="B694" s="8">
        <v>205.0</v>
      </c>
      <c r="C694" s="8">
        <v>8471.431</v>
      </c>
      <c r="D694" s="8">
        <v>2165.639</v>
      </c>
      <c r="E694" s="8">
        <v>3350.74</v>
      </c>
      <c r="F694" s="8">
        <v>6937.06</v>
      </c>
      <c r="G694" s="8">
        <v>8602.83</v>
      </c>
      <c r="H694" s="8">
        <v>9296.34</v>
      </c>
      <c r="I694" s="8">
        <v>13619.57</v>
      </c>
      <c r="J694" s="23">
        <f t="shared" si="1"/>
        <v>0.0001439012543</v>
      </c>
    </row>
    <row r="695" ht="15.75" customHeight="1">
      <c r="A695" s="3" t="s">
        <v>1297</v>
      </c>
      <c r="B695" s="8">
        <v>1095.0</v>
      </c>
      <c r="C695" s="8">
        <v>8040.049</v>
      </c>
      <c r="D695" s="8">
        <v>1582.586</v>
      </c>
      <c r="E695" s="8">
        <v>1657.16</v>
      </c>
      <c r="F695" s="8">
        <v>6868.13</v>
      </c>
      <c r="G695" s="8">
        <v>8769.37</v>
      </c>
      <c r="H695" s="8">
        <v>8909.48</v>
      </c>
      <c r="I695" s="8">
        <v>17952.6</v>
      </c>
      <c r="J695" s="23">
        <f t="shared" si="1"/>
        <v>0.0007686432849</v>
      </c>
    </row>
    <row r="696" ht="15.75" customHeight="1">
      <c r="A696" s="3" t="s">
        <v>1298</v>
      </c>
      <c r="B696" s="8">
        <v>387.0</v>
      </c>
      <c r="C696" s="8">
        <v>14806.976</v>
      </c>
      <c r="D696" s="8">
        <v>2346.851</v>
      </c>
      <c r="E696" s="8">
        <v>9273.28</v>
      </c>
      <c r="F696" s="8">
        <v>12080.61</v>
      </c>
      <c r="G696" s="8">
        <v>16223.64</v>
      </c>
      <c r="H696" s="8">
        <v>16752.935</v>
      </c>
      <c r="I696" s="8">
        <v>18334.07</v>
      </c>
      <c r="J696" s="23">
        <f t="shared" si="1"/>
        <v>0.0002716574897</v>
      </c>
    </row>
    <row r="697" ht="15.75" customHeight="1">
      <c r="A697" s="3" t="s">
        <v>1299</v>
      </c>
      <c r="B697" s="8">
        <v>501.0</v>
      </c>
      <c r="C697" s="8">
        <v>8895.812</v>
      </c>
      <c r="D697" s="8">
        <v>1971.178</v>
      </c>
      <c r="E697" s="8">
        <v>3110.7</v>
      </c>
      <c r="F697" s="8">
        <v>7763.98</v>
      </c>
      <c r="G697" s="8">
        <v>9111.9</v>
      </c>
      <c r="H697" s="8">
        <v>10245.9</v>
      </c>
      <c r="I697" s="8">
        <v>15253.03</v>
      </c>
      <c r="J697" s="23">
        <f t="shared" si="1"/>
        <v>0.0003516806263</v>
      </c>
    </row>
    <row r="698" ht="15.75" customHeight="1">
      <c r="A698" s="3" t="s">
        <v>1300</v>
      </c>
      <c r="B698" s="8">
        <v>131.0</v>
      </c>
      <c r="C698" s="8">
        <v>10302.361</v>
      </c>
      <c r="D698" s="8">
        <v>3046.602</v>
      </c>
      <c r="E698" s="8">
        <v>2937.72</v>
      </c>
      <c r="F698" s="8">
        <v>7668.86</v>
      </c>
      <c r="G698" s="8">
        <v>11564.5</v>
      </c>
      <c r="H698" s="8">
        <v>12455.45</v>
      </c>
      <c r="I698" s="8">
        <v>13872.06</v>
      </c>
      <c r="J698" s="23">
        <f t="shared" si="1"/>
        <v>0.00009195641126</v>
      </c>
    </row>
    <row r="699" ht="15.75" customHeight="1">
      <c r="A699" s="3" t="s">
        <v>1301</v>
      </c>
      <c r="B699" s="8">
        <v>498.0</v>
      </c>
      <c r="C699" s="8">
        <v>14533.163</v>
      </c>
      <c r="D699" s="8">
        <v>2457.49</v>
      </c>
      <c r="E699" s="8">
        <v>8224.97</v>
      </c>
      <c r="F699" s="8">
        <v>12096.105</v>
      </c>
      <c r="G699" s="8">
        <v>15152.86</v>
      </c>
      <c r="H699" s="8">
        <v>16561.81</v>
      </c>
      <c r="I699" s="8">
        <v>17846.7</v>
      </c>
      <c r="J699" s="23">
        <f t="shared" si="1"/>
        <v>0.0003495747542</v>
      </c>
    </row>
    <row r="700" ht="15.75" customHeight="1">
      <c r="A700" s="3" t="s">
        <v>1302</v>
      </c>
      <c r="B700" s="8">
        <v>205.0</v>
      </c>
      <c r="C700" s="8">
        <v>15331.281</v>
      </c>
      <c r="D700" s="8">
        <v>2133.131</v>
      </c>
      <c r="E700" s="8">
        <v>9210.62</v>
      </c>
      <c r="F700" s="8">
        <v>12867.41</v>
      </c>
      <c r="G700" s="8">
        <v>16560.34</v>
      </c>
      <c r="H700" s="8">
        <v>16836.51</v>
      </c>
      <c r="I700" s="8">
        <v>17766.95</v>
      </c>
      <c r="J700" s="23">
        <f t="shared" si="1"/>
        <v>0.0001439012543</v>
      </c>
    </row>
    <row r="701" ht="15.75" customHeight="1">
      <c r="A701" s="3" t="s">
        <v>1303</v>
      </c>
      <c r="B701" s="8">
        <v>550.0</v>
      </c>
      <c r="C701" s="8">
        <v>16041.132</v>
      </c>
      <c r="D701" s="8">
        <v>2079.373</v>
      </c>
      <c r="E701" s="8">
        <v>10592.52</v>
      </c>
      <c r="F701" s="8">
        <v>13372.5</v>
      </c>
      <c r="G701" s="8">
        <v>17226.41</v>
      </c>
      <c r="H701" s="8">
        <v>17587.31</v>
      </c>
      <c r="I701" s="8">
        <v>19119.74</v>
      </c>
      <c r="J701" s="23">
        <f t="shared" si="1"/>
        <v>0.0003860765358</v>
      </c>
    </row>
    <row r="702" ht="15.75" customHeight="1">
      <c r="A702" s="3" t="s">
        <v>1304</v>
      </c>
      <c r="B702" s="8">
        <v>332.0</v>
      </c>
      <c r="C702" s="8">
        <v>16183.002</v>
      </c>
      <c r="D702" s="8">
        <v>2150.042</v>
      </c>
      <c r="E702" s="8">
        <v>10845.04</v>
      </c>
      <c r="F702" s="8">
        <v>13707.195</v>
      </c>
      <c r="G702" s="8">
        <v>17350.47</v>
      </c>
      <c r="H702" s="8">
        <v>17722.64</v>
      </c>
      <c r="I702" s="8">
        <v>19165.85</v>
      </c>
      <c r="J702" s="23">
        <f t="shared" si="1"/>
        <v>0.0002330498362</v>
      </c>
    </row>
    <row r="703" ht="15.75" customHeight="1">
      <c r="A703" s="3" t="s">
        <v>1305</v>
      </c>
      <c r="B703" s="8">
        <v>1094.0</v>
      </c>
      <c r="C703" s="8">
        <v>10386.161</v>
      </c>
      <c r="D703" s="8">
        <v>2410.462</v>
      </c>
      <c r="E703" s="8">
        <v>3089.42</v>
      </c>
      <c r="F703" s="8">
        <v>8564.23</v>
      </c>
      <c r="G703" s="8">
        <v>9693.35</v>
      </c>
      <c r="H703" s="8">
        <v>12512.568</v>
      </c>
      <c r="I703" s="8">
        <v>24839.76</v>
      </c>
      <c r="J703" s="23">
        <f t="shared" si="1"/>
        <v>0.0007679413276</v>
      </c>
    </row>
    <row r="704" ht="15.75" customHeight="1">
      <c r="A704" s="3" t="s">
        <v>1306</v>
      </c>
      <c r="B704" s="8">
        <v>742.0</v>
      </c>
      <c r="C704" s="8">
        <v>8326.814</v>
      </c>
      <c r="D704" s="8">
        <v>1782.686</v>
      </c>
      <c r="E704" s="8">
        <v>2645.88</v>
      </c>
      <c r="F704" s="8">
        <v>7379.86</v>
      </c>
      <c r="G704" s="8">
        <v>8581.24</v>
      </c>
      <c r="H704" s="8">
        <v>9267.91</v>
      </c>
      <c r="I704" s="8">
        <v>17734.55</v>
      </c>
      <c r="J704" s="23">
        <f t="shared" si="1"/>
        <v>0.0005208523447</v>
      </c>
    </row>
    <row r="705" ht="15.75" customHeight="1">
      <c r="A705" s="3" t="s">
        <v>1307</v>
      </c>
      <c r="B705" s="8">
        <v>270.0</v>
      </c>
      <c r="C705" s="8">
        <v>7904.186</v>
      </c>
      <c r="D705" s="8">
        <v>2303.168</v>
      </c>
      <c r="E705" s="8">
        <v>2434.5</v>
      </c>
      <c r="F705" s="8">
        <v>6333.53</v>
      </c>
      <c r="G705" s="8">
        <v>8370.185</v>
      </c>
      <c r="H705" s="8">
        <v>8898.328</v>
      </c>
      <c r="I705" s="8">
        <v>16757.25</v>
      </c>
      <c r="J705" s="23">
        <f t="shared" si="1"/>
        <v>0.0001895284812</v>
      </c>
    </row>
    <row r="706" ht="15.75" customHeight="1">
      <c r="A706" s="3" t="s">
        <v>1308</v>
      </c>
      <c r="B706" s="8">
        <v>327.0</v>
      </c>
      <c r="C706" s="8">
        <v>8058.577</v>
      </c>
      <c r="D706" s="8">
        <v>3373.403</v>
      </c>
      <c r="E706" s="8">
        <v>1342.76</v>
      </c>
      <c r="F706" s="8">
        <v>6151.6</v>
      </c>
      <c r="G706" s="8">
        <v>8498.55</v>
      </c>
      <c r="H706" s="8">
        <v>9380.86</v>
      </c>
      <c r="I706" s="8">
        <v>52878.97</v>
      </c>
      <c r="J706" s="23">
        <f t="shared" si="1"/>
        <v>0.0002295400495</v>
      </c>
    </row>
    <row r="707" ht="15.75" customHeight="1">
      <c r="A707" s="3" t="s">
        <v>1309</v>
      </c>
      <c r="B707" s="8">
        <v>1520.0</v>
      </c>
      <c r="C707" s="8">
        <v>15247.227</v>
      </c>
      <c r="D707" s="8">
        <v>6609.731</v>
      </c>
      <c r="E707" s="8">
        <v>3991.62</v>
      </c>
      <c r="F707" s="8">
        <v>12508.472</v>
      </c>
      <c r="G707" s="8">
        <v>15402.485</v>
      </c>
      <c r="H707" s="8">
        <v>17198.308</v>
      </c>
      <c r="I707" s="8">
        <v>236479.09</v>
      </c>
      <c r="J707" s="23">
        <f t="shared" si="1"/>
        <v>0.001066975154</v>
      </c>
    </row>
    <row r="708" ht="15.75" customHeight="1">
      <c r="A708" s="3" t="s">
        <v>1310</v>
      </c>
      <c r="B708" s="8">
        <v>35.0</v>
      </c>
      <c r="C708" s="8">
        <v>18749.897</v>
      </c>
      <c r="D708" s="8">
        <v>3382.036</v>
      </c>
      <c r="E708" s="8">
        <v>12134.19</v>
      </c>
      <c r="F708" s="8">
        <v>16569.96</v>
      </c>
      <c r="G708" s="8">
        <v>18425.23</v>
      </c>
      <c r="H708" s="8">
        <v>20646.705</v>
      </c>
      <c r="I708" s="8">
        <v>26404.47</v>
      </c>
      <c r="J708" s="23">
        <f t="shared" si="1"/>
        <v>0.00002456850682</v>
      </c>
    </row>
    <row r="709" ht="15.75" customHeight="1">
      <c r="A709" s="3" t="s">
        <v>1311</v>
      </c>
      <c r="B709" s="8">
        <v>310.0</v>
      </c>
      <c r="C709" s="8">
        <v>5613.946</v>
      </c>
      <c r="D709" s="8">
        <v>3528.654</v>
      </c>
      <c r="E709" s="8">
        <v>8.93</v>
      </c>
      <c r="F709" s="8">
        <v>3557.362</v>
      </c>
      <c r="G709" s="8">
        <v>6715.76</v>
      </c>
      <c r="H709" s="8">
        <v>7869.13</v>
      </c>
      <c r="I709" s="8">
        <v>14774.44</v>
      </c>
      <c r="J709" s="23">
        <f t="shared" si="1"/>
        <v>0.0002176067747</v>
      </c>
    </row>
    <row r="710" ht="15.75" customHeight="1">
      <c r="A710" s="3" t="s">
        <v>1312</v>
      </c>
      <c r="B710" s="8">
        <v>308.0</v>
      </c>
      <c r="C710" s="8">
        <v>6040.588</v>
      </c>
      <c r="D710" s="8">
        <v>4084.898</v>
      </c>
      <c r="E710" s="8">
        <v>8.26</v>
      </c>
      <c r="F710" s="8">
        <v>3059.57</v>
      </c>
      <c r="G710" s="8">
        <v>6848.59</v>
      </c>
      <c r="H710" s="8">
        <v>8862.97</v>
      </c>
      <c r="I710" s="8">
        <v>16358.02</v>
      </c>
      <c r="J710" s="23">
        <f t="shared" si="1"/>
        <v>0.0002162028601</v>
      </c>
    </row>
    <row r="711" ht="15.75" customHeight="1">
      <c r="A711" s="3" t="s">
        <v>1313</v>
      </c>
      <c r="B711" s="8">
        <v>73.0</v>
      </c>
      <c r="C711" s="8">
        <v>8472.229</v>
      </c>
      <c r="D711" s="8">
        <v>4036.071</v>
      </c>
      <c r="E711" s="8">
        <v>376.74</v>
      </c>
      <c r="F711" s="8">
        <v>5623.91</v>
      </c>
      <c r="G711" s="8">
        <v>8154.07</v>
      </c>
      <c r="H711" s="8">
        <v>11247.82</v>
      </c>
      <c r="I711" s="8">
        <v>26033.08</v>
      </c>
      <c r="J711" s="23">
        <f t="shared" si="1"/>
        <v>0.00005124288566</v>
      </c>
    </row>
    <row r="712" ht="15.75" customHeight="1">
      <c r="A712" s="3" t="s">
        <v>1314</v>
      </c>
      <c r="B712" s="8">
        <v>30.0</v>
      </c>
      <c r="C712" s="8">
        <v>9068.474</v>
      </c>
      <c r="D712" s="8">
        <v>2481.681</v>
      </c>
      <c r="E712" s="8">
        <v>3013.83</v>
      </c>
      <c r="F712" s="8">
        <v>8073.122</v>
      </c>
      <c r="G712" s="8">
        <v>9685.865</v>
      </c>
      <c r="H712" s="8">
        <v>10718.58</v>
      </c>
      <c r="I712" s="8">
        <v>14624.51</v>
      </c>
      <c r="J712" s="23">
        <f t="shared" si="1"/>
        <v>0.00002105872014</v>
      </c>
    </row>
    <row r="713" ht="15.75" customHeight="1">
      <c r="A713" s="3" t="s">
        <v>1315</v>
      </c>
      <c r="B713" s="8">
        <v>2156.0</v>
      </c>
      <c r="C713" s="8">
        <v>13283.577</v>
      </c>
      <c r="D713" s="8">
        <v>3375.104</v>
      </c>
      <c r="E713" s="8">
        <v>4397.54</v>
      </c>
      <c r="F713" s="8">
        <v>11769.395</v>
      </c>
      <c r="G713" s="8">
        <v>13474.24</v>
      </c>
      <c r="H713" s="8">
        <v>14622.172</v>
      </c>
      <c r="I713" s="8">
        <v>90199.45</v>
      </c>
      <c r="J713" s="23">
        <f t="shared" si="1"/>
        <v>0.00151342002</v>
      </c>
    </row>
    <row r="714" ht="15.75" customHeight="1">
      <c r="A714" s="3" t="s">
        <v>1316</v>
      </c>
      <c r="B714" s="8">
        <v>39.0</v>
      </c>
      <c r="C714" s="8">
        <v>21996.95</v>
      </c>
      <c r="D714" s="8">
        <v>3270.936</v>
      </c>
      <c r="E714" s="8">
        <v>14470.16</v>
      </c>
      <c r="F714" s="8">
        <v>20154.91</v>
      </c>
      <c r="G714" s="8">
        <v>22181.51</v>
      </c>
      <c r="H714" s="8">
        <v>23948.315</v>
      </c>
      <c r="I714" s="8">
        <v>27968.54</v>
      </c>
      <c r="J714" s="23">
        <f t="shared" si="1"/>
        <v>0.00002737633618</v>
      </c>
    </row>
    <row r="715" ht="15.75" customHeight="1">
      <c r="A715" s="3" t="s">
        <v>1317</v>
      </c>
      <c r="B715" s="8">
        <v>26.0</v>
      </c>
      <c r="C715" s="8">
        <v>18335.175</v>
      </c>
      <c r="D715" s="8">
        <v>2359.331</v>
      </c>
      <c r="E715" s="8">
        <v>14676.59</v>
      </c>
      <c r="F715" s="8">
        <v>16938.342</v>
      </c>
      <c r="G715" s="8">
        <v>18154.29</v>
      </c>
      <c r="H715" s="8">
        <v>18624.728</v>
      </c>
      <c r="I715" s="8">
        <v>22837.41</v>
      </c>
      <c r="J715" s="23">
        <f t="shared" si="1"/>
        <v>0.00001825089078</v>
      </c>
    </row>
    <row r="716" ht="15.75" customHeight="1">
      <c r="A716" s="3" t="s">
        <v>1318</v>
      </c>
      <c r="B716" s="8">
        <v>8.0</v>
      </c>
      <c r="C716" s="8">
        <v>19902.715</v>
      </c>
      <c r="D716" s="8">
        <v>2274.964</v>
      </c>
      <c r="E716" s="8">
        <v>16131.56</v>
      </c>
      <c r="F716" s="8">
        <v>18843.74</v>
      </c>
      <c r="G716" s="8">
        <v>20359.72</v>
      </c>
      <c r="H716" s="8">
        <v>21610.305</v>
      </c>
      <c r="I716" s="8">
        <v>22367.26</v>
      </c>
      <c r="J716" s="23">
        <f t="shared" si="1"/>
        <v>0.000005615658703</v>
      </c>
    </row>
    <row r="717" ht="15.75" customHeight="1">
      <c r="A717" s="3" t="s">
        <v>1319</v>
      </c>
      <c r="B717" s="8">
        <v>430.0</v>
      </c>
      <c r="C717" s="8">
        <v>13394.831</v>
      </c>
      <c r="D717" s="8">
        <v>1780.771</v>
      </c>
      <c r="E717" s="8">
        <v>3398.19</v>
      </c>
      <c r="F717" s="8">
        <v>12823.632</v>
      </c>
      <c r="G717" s="8">
        <v>13497.085</v>
      </c>
      <c r="H717" s="8">
        <v>14220.53</v>
      </c>
      <c r="I717" s="8">
        <v>17622.33</v>
      </c>
      <c r="J717" s="23">
        <f t="shared" si="1"/>
        <v>0.0003018416553</v>
      </c>
    </row>
    <row r="718" ht="15.75" customHeight="1">
      <c r="A718" s="3" t="s">
        <v>1320</v>
      </c>
      <c r="B718" s="8">
        <v>451.0</v>
      </c>
      <c r="C718" s="8">
        <v>16087.995</v>
      </c>
      <c r="D718" s="8">
        <v>2144.237</v>
      </c>
      <c r="E718" s="8">
        <v>7077.25</v>
      </c>
      <c r="F718" s="8">
        <v>14479.875</v>
      </c>
      <c r="G718" s="8">
        <v>15717.19</v>
      </c>
      <c r="H718" s="8">
        <v>17398.965</v>
      </c>
      <c r="I718" s="8">
        <v>22566.97</v>
      </c>
      <c r="J718" s="23">
        <f t="shared" si="1"/>
        <v>0.0003165827594</v>
      </c>
    </row>
    <row r="719" ht="15.75" customHeight="1">
      <c r="A719" s="3" t="s">
        <v>1321</v>
      </c>
      <c r="B719" s="8">
        <v>402.0</v>
      </c>
      <c r="C719" s="8">
        <v>17796.2</v>
      </c>
      <c r="D719" s="8">
        <v>1869.449</v>
      </c>
      <c r="E719" s="8">
        <v>14339.62</v>
      </c>
      <c r="F719" s="8">
        <v>16365.025</v>
      </c>
      <c r="G719" s="8">
        <v>17503.85</v>
      </c>
      <c r="H719" s="8">
        <v>18951.55</v>
      </c>
      <c r="I719" s="8">
        <v>22295.84</v>
      </c>
      <c r="J719" s="23">
        <f t="shared" si="1"/>
        <v>0.0002821868498</v>
      </c>
    </row>
    <row r="720" ht="15.75" customHeight="1">
      <c r="A720" s="3" t="s">
        <v>1322</v>
      </c>
      <c r="B720" s="8">
        <v>238.0</v>
      </c>
      <c r="C720" s="8">
        <v>17295.305</v>
      </c>
      <c r="D720" s="8">
        <v>2016.342</v>
      </c>
      <c r="E720" s="8">
        <v>376.74</v>
      </c>
      <c r="F720" s="8">
        <v>16255.78</v>
      </c>
      <c r="G720" s="8">
        <v>17010.79</v>
      </c>
      <c r="H720" s="8">
        <v>18306.722</v>
      </c>
      <c r="I720" s="8">
        <v>21014.84</v>
      </c>
      <c r="J720" s="23">
        <f t="shared" si="1"/>
        <v>0.0001670658464</v>
      </c>
    </row>
    <row r="721" ht="15.75" customHeight="1">
      <c r="A721" s="3" t="s">
        <v>1323</v>
      </c>
      <c r="B721" s="8">
        <v>306.0</v>
      </c>
      <c r="C721" s="8">
        <v>11109.866</v>
      </c>
      <c r="D721" s="8">
        <v>3202.643</v>
      </c>
      <c r="E721" s="8">
        <v>4083.47</v>
      </c>
      <c r="F721" s="8">
        <v>8577.522</v>
      </c>
      <c r="G721" s="8">
        <v>11463.68</v>
      </c>
      <c r="H721" s="8">
        <v>13358.693</v>
      </c>
      <c r="I721" s="8">
        <v>21954.45</v>
      </c>
      <c r="J721" s="23">
        <f t="shared" si="1"/>
        <v>0.0002147989454</v>
      </c>
    </row>
    <row r="722" ht="15.75" customHeight="1">
      <c r="A722" s="3" t="s">
        <v>1324</v>
      </c>
      <c r="B722" s="8">
        <v>349.0</v>
      </c>
      <c r="C722" s="8">
        <v>10985.423</v>
      </c>
      <c r="D722" s="8">
        <v>3049.892</v>
      </c>
      <c r="E722" s="8">
        <v>4092.49</v>
      </c>
      <c r="F722" s="8">
        <v>8658.59</v>
      </c>
      <c r="G722" s="8">
        <v>11173.37</v>
      </c>
      <c r="H722" s="8">
        <v>13141.0</v>
      </c>
      <c r="I722" s="8">
        <v>21036.63</v>
      </c>
      <c r="J722" s="23">
        <f t="shared" si="1"/>
        <v>0.0002449831109</v>
      </c>
    </row>
    <row r="723" ht="15.75" customHeight="1">
      <c r="A723" s="3" t="s">
        <v>1325</v>
      </c>
      <c r="B723" s="8">
        <v>1097.0</v>
      </c>
      <c r="C723" s="8">
        <v>11459.973</v>
      </c>
      <c r="D723" s="8">
        <v>2705.285</v>
      </c>
      <c r="E723" s="8">
        <v>376.74</v>
      </c>
      <c r="F723" s="8">
        <v>9501.96</v>
      </c>
      <c r="G723" s="8">
        <v>11398.53</v>
      </c>
      <c r="H723" s="8">
        <v>13294.23</v>
      </c>
      <c r="I723" s="8">
        <v>20038.62</v>
      </c>
      <c r="J723" s="23">
        <f t="shared" si="1"/>
        <v>0.0007700471996</v>
      </c>
    </row>
    <row r="724" ht="15.75" customHeight="1">
      <c r="A724" s="3" t="s">
        <v>1326</v>
      </c>
      <c r="B724" s="8">
        <v>297.0</v>
      </c>
      <c r="C724" s="8">
        <v>12945.393</v>
      </c>
      <c r="D724" s="8">
        <v>4315.575</v>
      </c>
      <c r="E724" s="8">
        <v>3564.95</v>
      </c>
      <c r="F724" s="8">
        <v>9497.28</v>
      </c>
      <c r="G724" s="8">
        <v>12435.08</v>
      </c>
      <c r="H724" s="8">
        <v>15309.07</v>
      </c>
      <c r="I724" s="8">
        <v>25030.0</v>
      </c>
      <c r="J724" s="23">
        <f t="shared" si="1"/>
        <v>0.0002084813293</v>
      </c>
    </row>
    <row r="725" ht="15.75" customHeight="1">
      <c r="A725" s="3" t="s">
        <v>1327</v>
      </c>
      <c r="B725" s="8">
        <v>294.0</v>
      </c>
      <c r="C725" s="8">
        <v>11671.966</v>
      </c>
      <c r="D725" s="8">
        <v>3132.336</v>
      </c>
      <c r="E725" s="8">
        <v>3615.59</v>
      </c>
      <c r="F725" s="8">
        <v>9392.612</v>
      </c>
      <c r="G725" s="8">
        <v>11840.83</v>
      </c>
      <c r="H725" s="8">
        <v>13949.33</v>
      </c>
      <c r="I725" s="8">
        <v>29739.78</v>
      </c>
      <c r="J725" s="23">
        <f t="shared" si="1"/>
        <v>0.0002063754573</v>
      </c>
    </row>
    <row r="726" ht="15.75" customHeight="1">
      <c r="A726" s="3" t="s">
        <v>1328</v>
      </c>
      <c r="B726" s="8">
        <v>345.0</v>
      </c>
      <c r="C726" s="8">
        <v>11026.988</v>
      </c>
      <c r="D726" s="8">
        <v>3028.917</v>
      </c>
      <c r="E726" s="8">
        <v>4506.91</v>
      </c>
      <c r="F726" s="8">
        <v>8775.7</v>
      </c>
      <c r="G726" s="8">
        <v>11369.38</v>
      </c>
      <c r="H726" s="8">
        <v>13158.57</v>
      </c>
      <c r="I726" s="8">
        <v>22441.2</v>
      </c>
      <c r="J726" s="23">
        <f t="shared" si="1"/>
        <v>0.0002421752816</v>
      </c>
    </row>
    <row r="727" ht="15.75" customHeight="1">
      <c r="A727" s="3" t="s">
        <v>1329</v>
      </c>
      <c r="B727" s="8">
        <v>772.0</v>
      </c>
      <c r="C727" s="8">
        <v>13639.72</v>
      </c>
      <c r="D727" s="8">
        <v>2122.199</v>
      </c>
      <c r="E727" s="8">
        <v>4825.09</v>
      </c>
      <c r="F727" s="8">
        <v>12902.435</v>
      </c>
      <c r="G727" s="8">
        <v>14203.64</v>
      </c>
      <c r="H727" s="8">
        <v>15069.35</v>
      </c>
      <c r="I727" s="8">
        <v>18844.22</v>
      </c>
      <c r="J727" s="23">
        <f t="shared" si="1"/>
        <v>0.0005419110648</v>
      </c>
    </row>
    <row r="728" ht="15.75" customHeight="1">
      <c r="A728" s="3" t="s">
        <v>1330</v>
      </c>
      <c r="B728" s="8">
        <v>277.0</v>
      </c>
      <c r="C728" s="8">
        <v>11855.411</v>
      </c>
      <c r="D728" s="8">
        <v>3530.791</v>
      </c>
      <c r="E728" s="8">
        <v>423.22</v>
      </c>
      <c r="F728" s="8">
        <v>9042.98</v>
      </c>
      <c r="G728" s="8">
        <v>11816.23</v>
      </c>
      <c r="H728" s="8">
        <v>14353.21</v>
      </c>
      <c r="I728" s="8">
        <v>22303.16</v>
      </c>
      <c r="J728" s="23">
        <f t="shared" si="1"/>
        <v>0.0001944421826</v>
      </c>
    </row>
    <row r="729" ht="15.75" customHeight="1">
      <c r="A729" s="3" t="s">
        <v>1331</v>
      </c>
      <c r="B729" s="8">
        <v>148.0</v>
      </c>
      <c r="C729" s="8">
        <v>8652.65</v>
      </c>
      <c r="D729" s="8">
        <v>3021.581</v>
      </c>
      <c r="E729" s="8">
        <v>665.35</v>
      </c>
      <c r="F729" s="8">
        <v>6060.93</v>
      </c>
      <c r="G729" s="8">
        <v>9179.65</v>
      </c>
      <c r="H729" s="8">
        <v>10745.58</v>
      </c>
      <c r="I729" s="8">
        <v>17161.12</v>
      </c>
      <c r="J729" s="23">
        <f t="shared" si="1"/>
        <v>0.000103889686</v>
      </c>
    </row>
    <row r="730" ht="15.75" customHeight="1">
      <c r="A730" s="3" t="s">
        <v>1332</v>
      </c>
      <c r="B730" s="8">
        <v>842.0</v>
      </c>
      <c r="C730" s="8">
        <v>11319.048</v>
      </c>
      <c r="D730" s="8">
        <v>3726.752</v>
      </c>
      <c r="E730" s="8">
        <v>665.35</v>
      </c>
      <c r="F730" s="8">
        <v>8857.68</v>
      </c>
      <c r="G730" s="8">
        <v>11238.88</v>
      </c>
      <c r="H730" s="8">
        <v>14021.06</v>
      </c>
      <c r="I730" s="8">
        <v>55823.58</v>
      </c>
      <c r="J730" s="23">
        <f t="shared" si="1"/>
        <v>0.0005910480785</v>
      </c>
    </row>
    <row r="731" ht="15.75" customHeight="1">
      <c r="A731" s="3" t="s">
        <v>1333</v>
      </c>
      <c r="B731" s="8">
        <v>256.0</v>
      </c>
      <c r="C731" s="8">
        <v>11431.776</v>
      </c>
      <c r="D731" s="8">
        <v>3525.937</v>
      </c>
      <c r="E731" s="8">
        <v>440.26</v>
      </c>
      <c r="F731" s="8">
        <v>8453.048</v>
      </c>
      <c r="G731" s="8">
        <v>11130.825</v>
      </c>
      <c r="H731" s="8">
        <v>14152.61</v>
      </c>
      <c r="I731" s="8">
        <v>24100.26</v>
      </c>
      <c r="J731" s="23">
        <f t="shared" si="1"/>
        <v>0.0001797010785</v>
      </c>
    </row>
    <row r="732" ht="15.75" customHeight="1">
      <c r="A732" s="3" t="s">
        <v>1334</v>
      </c>
      <c r="B732" s="8">
        <v>125.0</v>
      </c>
      <c r="C732" s="8">
        <v>8666.664</v>
      </c>
      <c r="D732" s="8">
        <v>2846.753</v>
      </c>
      <c r="E732" s="8">
        <v>665.35</v>
      </c>
      <c r="F732" s="8">
        <v>6390.02</v>
      </c>
      <c r="G732" s="8">
        <v>9684.23</v>
      </c>
      <c r="H732" s="8">
        <v>10495.81</v>
      </c>
      <c r="I732" s="8">
        <v>13926.65</v>
      </c>
      <c r="J732" s="23">
        <f t="shared" si="1"/>
        <v>0.00008774466723</v>
      </c>
    </row>
    <row r="733" ht="15.75" customHeight="1">
      <c r="A733" s="3" t="s">
        <v>1335</v>
      </c>
      <c r="B733" s="8">
        <v>395.0</v>
      </c>
      <c r="C733" s="8">
        <v>9503.882</v>
      </c>
      <c r="D733" s="8">
        <v>3287.99</v>
      </c>
      <c r="E733" s="8">
        <v>376.74</v>
      </c>
      <c r="F733" s="8">
        <v>7650.6</v>
      </c>
      <c r="G733" s="8">
        <v>9666.08</v>
      </c>
      <c r="H733" s="8">
        <v>11566.98</v>
      </c>
      <c r="I733" s="8">
        <v>34664.16</v>
      </c>
      <c r="J733" s="23">
        <f t="shared" si="1"/>
        <v>0.0002772731484</v>
      </c>
    </row>
    <row r="734" ht="15.75" customHeight="1">
      <c r="A734" s="3" t="s">
        <v>1336</v>
      </c>
      <c r="B734" s="8">
        <v>388.0</v>
      </c>
      <c r="C734" s="8">
        <v>7417.833</v>
      </c>
      <c r="D734" s="8">
        <v>2442.614</v>
      </c>
      <c r="E734" s="8">
        <v>243.41</v>
      </c>
      <c r="F734" s="8">
        <v>5957.772</v>
      </c>
      <c r="G734" s="8">
        <v>7404.815</v>
      </c>
      <c r="H734" s="8">
        <v>8479.922</v>
      </c>
      <c r="I734" s="8">
        <v>16337.44</v>
      </c>
      <c r="J734" s="23">
        <f t="shared" si="1"/>
        <v>0.0002723594471</v>
      </c>
    </row>
    <row r="735" ht="15.75" customHeight="1">
      <c r="A735" s="3" t="s">
        <v>1337</v>
      </c>
      <c r="B735" s="8">
        <v>298.0</v>
      </c>
      <c r="C735" s="8">
        <v>9015.546</v>
      </c>
      <c r="D735" s="8">
        <v>2435.889</v>
      </c>
      <c r="E735" s="8">
        <v>665.35</v>
      </c>
      <c r="F735" s="8">
        <v>7925.84</v>
      </c>
      <c r="G735" s="8">
        <v>9540.615</v>
      </c>
      <c r="H735" s="8">
        <v>10497.63</v>
      </c>
      <c r="I735" s="8">
        <v>17592.59</v>
      </c>
      <c r="J735" s="23">
        <f t="shared" si="1"/>
        <v>0.0002091832867</v>
      </c>
    </row>
    <row r="736" ht="15.75" customHeight="1">
      <c r="A736" s="3" t="s">
        <v>1338</v>
      </c>
      <c r="B736" s="8">
        <v>474.0</v>
      </c>
      <c r="C736" s="8">
        <v>8007.992</v>
      </c>
      <c r="D736" s="8">
        <v>2293.862</v>
      </c>
      <c r="E736" s="8">
        <v>665.35</v>
      </c>
      <c r="F736" s="8">
        <v>6640.32</v>
      </c>
      <c r="G736" s="8">
        <v>8474.7</v>
      </c>
      <c r="H736" s="8">
        <v>9230.803</v>
      </c>
      <c r="I736" s="8">
        <v>17158.54</v>
      </c>
      <c r="J736" s="23">
        <f t="shared" si="1"/>
        <v>0.0003327277781</v>
      </c>
    </row>
    <row r="737" ht="15.75" customHeight="1">
      <c r="A737" s="3" t="s">
        <v>1339</v>
      </c>
      <c r="B737" s="8">
        <v>468.0</v>
      </c>
      <c r="C737" s="8">
        <v>7970.132</v>
      </c>
      <c r="D737" s="8">
        <v>2701.657</v>
      </c>
      <c r="E737" s="8">
        <v>376.44</v>
      </c>
      <c r="F737" s="8">
        <v>6461.212</v>
      </c>
      <c r="G737" s="8">
        <v>7588.495</v>
      </c>
      <c r="H737" s="8">
        <v>9171.048</v>
      </c>
      <c r="I737" s="8">
        <v>22968.75</v>
      </c>
      <c r="J737" s="23">
        <f t="shared" si="1"/>
        <v>0.0003285160341</v>
      </c>
    </row>
    <row r="738" ht="15.75" customHeight="1">
      <c r="A738" s="3" t="s">
        <v>1340</v>
      </c>
      <c r="B738" s="8">
        <v>1.0</v>
      </c>
      <c r="C738" s="8">
        <v>10886.92</v>
      </c>
      <c r="E738" s="8">
        <v>10886.92</v>
      </c>
      <c r="F738" s="8">
        <v>10886.92</v>
      </c>
      <c r="G738" s="8">
        <v>10886.92</v>
      </c>
      <c r="H738" s="8">
        <v>10886.92</v>
      </c>
      <c r="I738" s="8">
        <v>10886.92</v>
      </c>
      <c r="J738" s="23">
        <f t="shared" si="1"/>
        <v>0.0000007019573378</v>
      </c>
    </row>
    <row r="739" ht="15.75" customHeight="1">
      <c r="A739" s="3" t="s">
        <v>1341</v>
      </c>
      <c r="B739" s="8">
        <v>362.0</v>
      </c>
      <c r="C739" s="8">
        <v>14670.41</v>
      </c>
      <c r="D739" s="8">
        <v>3901.89</v>
      </c>
      <c r="E739" s="8">
        <v>2877.27</v>
      </c>
      <c r="F739" s="8">
        <v>13274.095</v>
      </c>
      <c r="G739" s="8">
        <v>15022.075</v>
      </c>
      <c r="H739" s="8">
        <v>16800.683</v>
      </c>
      <c r="I739" s="8">
        <v>26718.33</v>
      </c>
      <c r="J739" s="23">
        <f t="shared" si="1"/>
        <v>0.0002541085563</v>
      </c>
    </row>
    <row r="740" ht="15.75" customHeight="1">
      <c r="A740" s="3" t="s">
        <v>1342</v>
      </c>
      <c r="B740" s="8">
        <v>333.0</v>
      </c>
      <c r="C740" s="8">
        <v>8274.415</v>
      </c>
      <c r="D740" s="8">
        <v>3023.264</v>
      </c>
      <c r="E740" s="8">
        <v>170.93</v>
      </c>
      <c r="F740" s="8">
        <v>6213.65</v>
      </c>
      <c r="G740" s="8">
        <v>8285.71</v>
      </c>
      <c r="H740" s="8">
        <v>9945.99</v>
      </c>
      <c r="I740" s="8">
        <v>24382.72</v>
      </c>
      <c r="J740" s="23">
        <f t="shared" si="1"/>
        <v>0.0002337517935</v>
      </c>
    </row>
    <row r="741" ht="15.75" customHeight="1">
      <c r="A741" s="3" t="s">
        <v>1343</v>
      </c>
      <c r="B741" s="8">
        <v>143.0</v>
      </c>
      <c r="C741" s="8">
        <v>8631.831</v>
      </c>
      <c r="D741" s="8">
        <v>3544.997</v>
      </c>
      <c r="E741" s="8">
        <v>376.74</v>
      </c>
      <c r="F741" s="8">
        <v>6785.695</v>
      </c>
      <c r="G741" s="8">
        <v>8332.82</v>
      </c>
      <c r="H741" s="8">
        <v>10128.725</v>
      </c>
      <c r="I741" s="8">
        <v>20987.91</v>
      </c>
      <c r="J741" s="23">
        <f t="shared" si="1"/>
        <v>0.0001003798993</v>
      </c>
    </row>
    <row r="742" ht="15.75" customHeight="1">
      <c r="A742" s="3" t="s">
        <v>1344</v>
      </c>
      <c r="B742" s="8">
        <v>2.0</v>
      </c>
      <c r="C742" s="8">
        <v>6361.475</v>
      </c>
      <c r="D742" s="8">
        <v>8463.693</v>
      </c>
      <c r="E742" s="8">
        <v>376.74</v>
      </c>
      <c r="F742" s="8">
        <v>3369.108</v>
      </c>
      <c r="G742" s="8">
        <v>6361.475</v>
      </c>
      <c r="H742" s="8">
        <v>9353.842</v>
      </c>
      <c r="I742" s="8">
        <v>12346.21</v>
      </c>
      <c r="J742" s="23">
        <f t="shared" si="1"/>
        <v>0.000001403914676</v>
      </c>
    </row>
    <row r="743" ht="15.75" customHeight="1">
      <c r="A743" s="3" t="s">
        <v>1345</v>
      </c>
      <c r="B743" s="8">
        <v>22.0</v>
      </c>
      <c r="C743" s="8">
        <v>9903.452</v>
      </c>
      <c r="D743" s="8">
        <v>2982.072</v>
      </c>
      <c r="E743" s="8">
        <v>3624.59</v>
      </c>
      <c r="F743" s="8">
        <v>8390.955</v>
      </c>
      <c r="G743" s="8">
        <v>9258.03</v>
      </c>
      <c r="H743" s="8">
        <v>11692.24</v>
      </c>
      <c r="I743" s="8">
        <v>15973.6</v>
      </c>
      <c r="J743" s="23">
        <f t="shared" si="1"/>
        <v>0.00001544306143</v>
      </c>
    </row>
    <row r="744" ht="15.75" customHeight="1">
      <c r="A744" s="3" t="s">
        <v>1346</v>
      </c>
      <c r="B744" s="8">
        <v>22.0</v>
      </c>
      <c r="C744" s="8">
        <v>12488.863</v>
      </c>
      <c r="D744" s="8">
        <v>3759.982</v>
      </c>
      <c r="E744" s="8">
        <v>7910.19</v>
      </c>
      <c r="F744" s="8">
        <v>9925.602</v>
      </c>
      <c r="G744" s="8">
        <v>11574.17</v>
      </c>
      <c r="H744" s="8">
        <v>13398.888</v>
      </c>
      <c r="I744" s="8">
        <v>20722.41</v>
      </c>
      <c r="J744" s="23">
        <f t="shared" si="1"/>
        <v>0.00001544306143</v>
      </c>
    </row>
    <row r="745" ht="15.75" customHeight="1">
      <c r="A745" s="3" t="s">
        <v>1347</v>
      </c>
      <c r="B745" s="8">
        <v>142.0</v>
      </c>
      <c r="C745" s="8">
        <v>8401.218</v>
      </c>
      <c r="D745" s="8">
        <v>2817.405</v>
      </c>
      <c r="E745" s="8">
        <v>376.74</v>
      </c>
      <c r="F745" s="8">
        <v>6851.52</v>
      </c>
      <c r="G745" s="8">
        <v>8417.59</v>
      </c>
      <c r="H745" s="8">
        <v>10018.3</v>
      </c>
      <c r="I745" s="8">
        <v>15939.49</v>
      </c>
      <c r="J745" s="23">
        <f t="shared" si="1"/>
        <v>0.00009967794197</v>
      </c>
    </row>
    <row r="746" ht="15.75" customHeight="1">
      <c r="A746" s="3" t="s">
        <v>1348</v>
      </c>
      <c r="B746" s="8">
        <v>247.0</v>
      </c>
      <c r="C746" s="8">
        <v>9340.782</v>
      </c>
      <c r="D746" s="8">
        <v>2403.933</v>
      </c>
      <c r="E746" s="8">
        <v>665.35</v>
      </c>
      <c r="F746" s="8">
        <v>8300.4</v>
      </c>
      <c r="G746" s="8">
        <v>10053.34</v>
      </c>
      <c r="H746" s="8">
        <v>10498.81</v>
      </c>
      <c r="I746" s="8">
        <v>17786.56</v>
      </c>
      <c r="J746" s="23">
        <f t="shared" si="1"/>
        <v>0.0001733834624</v>
      </c>
    </row>
    <row r="747" ht="15.75" customHeight="1">
      <c r="A747" s="3" t="s">
        <v>1349</v>
      </c>
      <c r="B747" s="8">
        <v>244.0</v>
      </c>
      <c r="C747" s="8">
        <v>5478.703</v>
      </c>
      <c r="D747" s="8">
        <v>3802.713</v>
      </c>
      <c r="E747" s="8">
        <v>8.62</v>
      </c>
      <c r="F747" s="8">
        <v>2702.222</v>
      </c>
      <c r="G747" s="8">
        <v>6153.07</v>
      </c>
      <c r="H747" s="8">
        <v>7789.17</v>
      </c>
      <c r="I747" s="8">
        <v>19067.8</v>
      </c>
      <c r="J747" s="23">
        <f t="shared" si="1"/>
        <v>0.0001712775904</v>
      </c>
    </row>
    <row r="748" ht="15.75" customHeight="1">
      <c r="A748" s="3" t="s">
        <v>1350</v>
      </c>
      <c r="B748" s="8">
        <v>37.0</v>
      </c>
      <c r="C748" s="8">
        <v>9926.821</v>
      </c>
      <c r="D748" s="8">
        <v>4549.169</v>
      </c>
      <c r="E748" s="8">
        <v>76.7</v>
      </c>
      <c r="F748" s="8">
        <v>7748.42</v>
      </c>
      <c r="G748" s="8">
        <v>10281.24</v>
      </c>
      <c r="H748" s="8">
        <v>12175.78</v>
      </c>
      <c r="I748" s="8">
        <v>25963.19</v>
      </c>
      <c r="J748" s="23">
        <f t="shared" si="1"/>
        <v>0.0000259724215</v>
      </c>
    </row>
    <row r="749" ht="15.75" customHeight="1">
      <c r="A749" s="3" t="s">
        <v>1351</v>
      </c>
      <c r="B749" s="8">
        <v>396.0</v>
      </c>
      <c r="C749" s="8">
        <v>8792.547</v>
      </c>
      <c r="D749" s="8">
        <v>2488.569</v>
      </c>
      <c r="E749" s="8">
        <v>665.35</v>
      </c>
      <c r="F749" s="8">
        <v>6770.963</v>
      </c>
      <c r="G749" s="8">
        <v>9537.245</v>
      </c>
      <c r="H749" s="8">
        <v>10449.765</v>
      </c>
      <c r="I749" s="8">
        <v>16420.36</v>
      </c>
      <c r="J749" s="23">
        <f t="shared" si="1"/>
        <v>0.0002779751058</v>
      </c>
    </row>
    <row r="750" ht="15.75" customHeight="1">
      <c r="A750" s="3" t="s">
        <v>1352</v>
      </c>
      <c r="B750" s="8">
        <v>308.0</v>
      </c>
      <c r="C750" s="8">
        <v>14566.757</v>
      </c>
      <c r="D750" s="8">
        <v>4124.241</v>
      </c>
      <c r="E750" s="8">
        <v>3713.76</v>
      </c>
      <c r="F750" s="8">
        <v>12873.815</v>
      </c>
      <c r="G750" s="8">
        <v>14412.76</v>
      </c>
      <c r="H750" s="8">
        <v>16493.33</v>
      </c>
      <c r="I750" s="8">
        <v>24292.33</v>
      </c>
      <c r="J750" s="23">
        <f t="shared" si="1"/>
        <v>0.0002162028601</v>
      </c>
    </row>
    <row r="751" ht="15.75" customHeight="1">
      <c r="A751" s="3" t="s">
        <v>1353</v>
      </c>
      <c r="B751" s="8">
        <v>670.0</v>
      </c>
      <c r="C751" s="8">
        <v>11615.012</v>
      </c>
      <c r="D751" s="8">
        <v>2915.826</v>
      </c>
      <c r="E751" s="8">
        <v>2653.32</v>
      </c>
      <c r="F751" s="8">
        <v>9993.33</v>
      </c>
      <c r="G751" s="8">
        <v>11517.76</v>
      </c>
      <c r="H751" s="8">
        <v>13149.585</v>
      </c>
      <c r="I751" s="8">
        <v>20000.0</v>
      </c>
      <c r="J751" s="23">
        <f t="shared" si="1"/>
        <v>0.0004703114164</v>
      </c>
    </row>
    <row r="752" ht="15.75" customHeight="1">
      <c r="A752" s="3" t="s">
        <v>1354</v>
      </c>
      <c r="B752" s="8">
        <v>608.0</v>
      </c>
      <c r="C752" s="8">
        <v>11051.334</v>
      </c>
      <c r="D752" s="8">
        <v>3355.887</v>
      </c>
      <c r="E752" s="8">
        <v>2443.7</v>
      </c>
      <c r="F752" s="8">
        <v>9554.935</v>
      </c>
      <c r="G752" s="8">
        <v>11094.44</v>
      </c>
      <c r="H752" s="8">
        <v>12910.258</v>
      </c>
      <c r="I752" s="8">
        <v>21000.0</v>
      </c>
      <c r="J752" s="23">
        <f t="shared" si="1"/>
        <v>0.0004267900614</v>
      </c>
    </row>
    <row r="753" ht="15.75" customHeight="1">
      <c r="A753" s="3" t="s">
        <v>1355</v>
      </c>
      <c r="B753" s="8">
        <v>191.0</v>
      </c>
      <c r="C753" s="8">
        <v>13993.369</v>
      </c>
      <c r="D753" s="8">
        <v>4210.495</v>
      </c>
      <c r="E753" s="8">
        <v>1941.75</v>
      </c>
      <c r="F753" s="8">
        <v>10908.95</v>
      </c>
      <c r="G753" s="8">
        <v>13593.29</v>
      </c>
      <c r="H753" s="8">
        <v>16849.7</v>
      </c>
      <c r="I753" s="8">
        <v>28337.99</v>
      </c>
      <c r="J753" s="23">
        <f t="shared" si="1"/>
        <v>0.0001340738515</v>
      </c>
    </row>
    <row r="754" ht="15.75" customHeight="1">
      <c r="A754" s="3" t="s">
        <v>1356</v>
      </c>
      <c r="B754" s="8">
        <v>124.0</v>
      </c>
      <c r="C754" s="8">
        <v>16354.264</v>
      </c>
      <c r="D754" s="8">
        <v>1350.634</v>
      </c>
      <c r="E754" s="8">
        <v>12406.04</v>
      </c>
      <c r="F754" s="8">
        <v>15658.042</v>
      </c>
      <c r="G754" s="8">
        <v>16505.8</v>
      </c>
      <c r="H754" s="8">
        <v>17620.018</v>
      </c>
      <c r="I754" s="8">
        <v>18929.1</v>
      </c>
      <c r="J754" s="23">
        <f t="shared" si="1"/>
        <v>0.00008704270989</v>
      </c>
    </row>
    <row r="755" ht="15.75" customHeight="1">
      <c r="A755" s="3" t="s">
        <v>1357</v>
      </c>
      <c r="B755" s="8">
        <v>117.0</v>
      </c>
      <c r="C755" s="8">
        <v>16232.724</v>
      </c>
      <c r="D755" s="8">
        <v>963.702</v>
      </c>
      <c r="E755" s="8">
        <v>14118.97</v>
      </c>
      <c r="F755" s="8">
        <v>16175.68</v>
      </c>
      <c r="G755" s="8">
        <v>16505.8</v>
      </c>
      <c r="H755" s="8">
        <v>16506.94</v>
      </c>
      <c r="I755" s="8">
        <v>18263.68</v>
      </c>
      <c r="J755" s="23">
        <f t="shared" si="1"/>
        <v>0.00008212900853</v>
      </c>
    </row>
    <row r="756" ht="15.75" customHeight="1">
      <c r="A756" s="3" t="s">
        <v>1358</v>
      </c>
      <c r="B756" s="8">
        <v>39.0</v>
      </c>
      <c r="C756" s="8">
        <v>15895.998</v>
      </c>
      <c r="D756" s="8">
        <v>1276.114</v>
      </c>
      <c r="E756" s="8">
        <v>12174.38</v>
      </c>
      <c r="F756" s="8">
        <v>15223.5</v>
      </c>
      <c r="G756" s="8">
        <v>15681.6</v>
      </c>
      <c r="H756" s="8">
        <v>16506.94</v>
      </c>
      <c r="I756" s="8">
        <v>17631.94</v>
      </c>
      <c r="J756" s="23">
        <f t="shared" si="1"/>
        <v>0.00002737633618</v>
      </c>
    </row>
    <row r="757" ht="15.75" customHeight="1">
      <c r="A757" s="3" t="s">
        <v>1359</v>
      </c>
      <c r="B757" s="8">
        <v>38.0</v>
      </c>
      <c r="C757" s="8">
        <v>15562.606</v>
      </c>
      <c r="D757" s="8">
        <v>936.099</v>
      </c>
      <c r="E757" s="8">
        <v>14018.45</v>
      </c>
      <c r="F757" s="8">
        <v>14718.535</v>
      </c>
      <c r="G757" s="8">
        <v>15521.53</v>
      </c>
      <c r="H757" s="8">
        <v>16506.655</v>
      </c>
      <c r="I757" s="8">
        <v>16506.94</v>
      </c>
      <c r="J757" s="23">
        <f t="shared" si="1"/>
        <v>0.00002667437884</v>
      </c>
    </row>
    <row r="758" ht="15.75" customHeight="1">
      <c r="A758" s="3" t="s">
        <v>1360</v>
      </c>
      <c r="B758" s="8">
        <v>454.0</v>
      </c>
      <c r="C758" s="8">
        <v>3775.0</v>
      </c>
      <c r="D758" s="8">
        <v>4907.731</v>
      </c>
      <c r="E758" s="8">
        <v>1763.83</v>
      </c>
      <c r="F758" s="8">
        <v>1763.91</v>
      </c>
      <c r="G758" s="8">
        <v>1763.97</v>
      </c>
      <c r="H758" s="8">
        <v>1763.99</v>
      </c>
      <c r="I758" s="8">
        <v>17683.14</v>
      </c>
      <c r="J758" s="23">
        <f t="shared" si="1"/>
        <v>0.0003186886314</v>
      </c>
    </row>
    <row r="759" ht="15.75" customHeight="1">
      <c r="A759" s="3" t="s">
        <v>1361</v>
      </c>
      <c r="B759" s="8">
        <v>19.0</v>
      </c>
      <c r="C759" s="8">
        <v>15157.042</v>
      </c>
      <c r="D759" s="8">
        <v>2180.833</v>
      </c>
      <c r="E759" s="8">
        <v>10728.71</v>
      </c>
      <c r="F759" s="8">
        <v>13922.94</v>
      </c>
      <c r="G759" s="8">
        <v>14512.83</v>
      </c>
      <c r="H759" s="8">
        <v>17623.99</v>
      </c>
      <c r="I759" s="8">
        <v>17630.72</v>
      </c>
      <c r="J759" s="23">
        <f t="shared" si="1"/>
        <v>0.00001333718942</v>
      </c>
    </row>
    <row r="760" ht="15.75" customHeight="1">
      <c r="A760" s="3" t="s">
        <v>1362</v>
      </c>
      <c r="B760" s="8">
        <v>60.0</v>
      </c>
      <c r="C760" s="8">
        <v>15422.933</v>
      </c>
      <c r="D760" s="8">
        <v>1103.89</v>
      </c>
      <c r="E760" s="8">
        <v>12574.65</v>
      </c>
      <c r="F760" s="8">
        <v>14850.35</v>
      </c>
      <c r="G760" s="8">
        <v>15624.565</v>
      </c>
      <c r="H760" s="8">
        <v>16180.56</v>
      </c>
      <c r="I760" s="8">
        <v>17284.72</v>
      </c>
      <c r="J760" s="23">
        <f t="shared" si="1"/>
        <v>0.00004211744027</v>
      </c>
    </row>
    <row r="761" ht="15.75" customHeight="1">
      <c r="A761" s="3" t="s">
        <v>1363</v>
      </c>
      <c r="B761" s="8">
        <v>47.0</v>
      </c>
      <c r="C761" s="8">
        <v>15347.398</v>
      </c>
      <c r="D761" s="8">
        <v>1527.459</v>
      </c>
      <c r="E761" s="8">
        <v>10490.6</v>
      </c>
      <c r="F761" s="8">
        <v>14542.62</v>
      </c>
      <c r="G761" s="8">
        <v>16179.43</v>
      </c>
      <c r="H761" s="8">
        <v>16180.56</v>
      </c>
      <c r="I761" s="8">
        <v>17284.72</v>
      </c>
      <c r="J761" s="23">
        <f t="shared" si="1"/>
        <v>0.00003299199488</v>
      </c>
    </row>
    <row r="762" ht="15.75" customHeight="1">
      <c r="A762" s="3" t="s">
        <v>1364</v>
      </c>
      <c r="B762" s="8">
        <v>235.0</v>
      </c>
      <c r="C762" s="8">
        <v>16675.697</v>
      </c>
      <c r="D762" s="8">
        <v>1465.285</v>
      </c>
      <c r="E762" s="8">
        <v>11557.47</v>
      </c>
      <c r="F762" s="8">
        <v>15879.51</v>
      </c>
      <c r="G762" s="8">
        <v>16826.39</v>
      </c>
      <c r="H762" s="8">
        <v>17969.73</v>
      </c>
      <c r="I762" s="8">
        <v>19387.5</v>
      </c>
      <c r="J762" s="23">
        <f t="shared" si="1"/>
        <v>0.0001649599744</v>
      </c>
    </row>
    <row r="763" ht="15.75" customHeight="1">
      <c r="A763" s="3" t="s">
        <v>1365</v>
      </c>
      <c r="B763" s="8">
        <v>243.0</v>
      </c>
      <c r="C763" s="8">
        <v>16244.182</v>
      </c>
      <c r="D763" s="8">
        <v>1226.964</v>
      </c>
      <c r="E763" s="8">
        <v>12840.45</v>
      </c>
      <c r="F763" s="8">
        <v>15287.26</v>
      </c>
      <c r="G763" s="8">
        <v>16715.28</v>
      </c>
      <c r="H763" s="8">
        <v>16826.39</v>
      </c>
      <c r="I763" s="8">
        <v>18551.19</v>
      </c>
      <c r="J763" s="23">
        <f t="shared" si="1"/>
        <v>0.0001705756331</v>
      </c>
    </row>
    <row r="764" ht="15.75" customHeight="1">
      <c r="A764" s="3" t="s">
        <v>1366</v>
      </c>
      <c r="B764" s="8">
        <v>170.0</v>
      </c>
      <c r="C764" s="8">
        <v>16194.131</v>
      </c>
      <c r="D764" s="8">
        <v>1397.988</v>
      </c>
      <c r="E764" s="8">
        <v>10926.51</v>
      </c>
      <c r="F764" s="8">
        <v>15287.412</v>
      </c>
      <c r="G764" s="8">
        <v>16715.28</v>
      </c>
      <c r="H764" s="8">
        <v>16826.39</v>
      </c>
      <c r="I764" s="8">
        <v>18552.48</v>
      </c>
      <c r="J764" s="23">
        <f t="shared" si="1"/>
        <v>0.0001193327474</v>
      </c>
    </row>
    <row r="765" ht="15.75" customHeight="1">
      <c r="A765" s="3" t="s">
        <v>1367</v>
      </c>
      <c r="B765" s="8">
        <v>344.0</v>
      </c>
      <c r="C765" s="8">
        <v>13802.508</v>
      </c>
      <c r="D765" s="8">
        <v>1136.104</v>
      </c>
      <c r="E765" s="8">
        <v>11535.22</v>
      </c>
      <c r="F765" s="8">
        <v>13410.65</v>
      </c>
      <c r="G765" s="8">
        <v>13410.83</v>
      </c>
      <c r="H765" s="8">
        <v>13411.02</v>
      </c>
      <c r="I765" s="8">
        <v>17976.67</v>
      </c>
      <c r="J765" s="23">
        <f t="shared" si="1"/>
        <v>0.0002414733242</v>
      </c>
    </row>
    <row r="766" ht="15.75" customHeight="1">
      <c r="A766" s="3" t="s">
        <v>1368</v>
      </c>
      <c r="B766" s="8">
        <v>35.0</v>
      </c>
      <c r="C766" s="8">
        <v>15456.541</v>
      </c>
      <c r="D766" s="8">
        <v>1314.158</v>
      </c>
      <c r="E766" s="8">
        <v>12740.06</v>
      </c>
      <c r="F766" s="8">
        <v>14252.35</v>
      </c>
      <c r="G766" s="8">
        <v>15815.56</v>
      </c>
      <c r="H766" s="8">
        <v>16256.38</v>
      </c>
      <c r="I766" s="8">
        <v>17974.72</v>
      </c>
      <c r="J766" s="23">
        <f t="shared" si="1"/>
        <v>0.00002456850682</v>
      </c>
    </row>
    <row r="767" ht="15.75" customHeight="1">
      <c r="A767" s="3" t="s">
        <v>1369</v>
      </c>
      <c r="B767" s="8">
        <v>730.0</v>
      </c>
      <c r="C767" s="8">
        <v>12652.861</v>
      </c>
      <c r="D767" s="8">
        <v>1750.932</v>
      </c>
      <c r="E767" s="8">
        <v>3954.3</v>
      </c>
      <c r="F767" s="8">
        <v>11853.445</v>
      </c>
      <c r="G767" s="8">
        <v>12355.22</v>
      </c>
      <c r="H767" s="8">
        <v>13160.995</v>
      </c>
      <c r="I767" s="8">
        <v>20849.13</v>
      </c>
      <c r="J767" s="23">
        <f t="shared" si="1"/>
        <v>0.0005124288566</v>
      </c>
    </row>
    <row r="768" ht="15.75" customHeight="1">
      <c r="A768" s="3" t="s">
        <v>1370</v>
      </c>
      <c r="B768" s="8">
        <v>667.0</v>
      </c>
      <c r="C768" s="8">
        <v>12744.151</v>
      </c>
      <c r="D768" s="8">
        <v>2059.724</v>
      </c>
      <c r="E768" s="8">
        <v>2797.13</v>
      </c>
      <c r="F768" s="8">
        <v>11865.17</v>
      </c>
      <c r="G768" s="8">
        <v>12423.61</v>
      </c>
      <c r="H768" s="8">
        <v>13942.71</v>
      </c>
      <c r="I768" s="8">
        <v>18790.85</v>
      </c>
      <c r="J768" s="23">
        <f t="shared" si="1"/>
        <v>0.0004682055443</v>
      </c>
    </row>
    <row r="769" ht="15.75" customHeight="1">
      <c r="A769" s="3" t="s">
        <v>1371</v>
      </c>
      <c r="B769" s="8">
        <v>847.0</v>
      </c>
      <c r="C769" s="8">
        <v>15049.777</v>
      </c>
      <c r="D769" s="8">
        <v>2203.77</v>
      </c>
      <c r="E769" s="8">
        <v>6610.7</v>
      </c>
      <c r="F769" s="8">
        <v>13786.865</v>
      </c>
      <c r="G769" s="8">
        <v>15319.27</v>
      </c>
      <c r="H769" s="8">
        <v>15969.74</v>
      </c>
      <c r="I769" s="8">
        <v>21763.89</v>
      </c>
      <c r="J769" s="23">
        <f t="shared" si="1"/>
        <v>0.0005945578652</v>
      </c>
    </row>
    <row r="770" ht="15.75" customHeight="1">
      <c r="A770" s="3" t="s">
        <v>1372</v>
      </c>
      <c r="B770" s="8">
        <v>161.0</v>
      </c>
      <c r="C770" s="8">
        <v>16731.698</v>
      </c>
      <c r="D770" s="8">
        <v>1133.034</v>
      </c>
      <c r="E770" s="8">
        <v>14068.21</v>
      </c>
      <c r="F770" s="8">
        <v>15783.34</v>
      </c>
      <c r="G770" s="8">
        <v>16745.14</v>
      </c>
      <c r="H770" s="8">
        <v>17397.38</v>
      </c>
      <c r="I770" s="8">
        <v>20614.78</v>
      </c>
      <c r="J770" s="23">
        <f t="shared" si="1"/>
        <v>0.0001130151314</v>
      </c>
    </row>
    <row r="771" ht="15.75" customHeight="1">
      <c r="A771" s="3" t="s">
        <v>1373</v>
      </c>
      <c r="B771" s="8">
        <v>108.0</v>
      </c>
      <c r="C771" s="8">
        <v>18561.578</v>
      </c>
      <c r="D771" s="8">
        <v>1015.727</v>
      </c>
      <c r="E771" s="8">
        <v>16399.15</v>
      </c>
      <c r="F771" s="8">
        <v>17886.51</v>
      </c>
      <c r="G771" s="8">
        <v>18528.34</v>
      </c>
      <c r="H771" s="8">
        <v>19230.77</v>
      </c>
      <c r="I771" s="8">
        <v>21648.81</v>
      </c>
      <c r="J771" s="23">
        <f t="shared" si="1"/>
        <v>0.00007581139249</v>
      </c>
    </row>
    <row r="772" ht="15.75" customHeight="1">
      <c r="A772" s="3" t="s">
        <v>1374</v>
      </c>
      <c r="B772" s="8">
        <v>293.0</v>
      </c>
      <c r="C772" s="8">
        <v>18713.982</v>
      </c>
      <c r="D772" s="8">
        <v>968.61</v>
      </c>
      <c r="E772" s="8">
        <v>16535.71</v>
      </c>
      <c r="F772" s="8">
        <v>18140.22</v>
      </c>
      <c r="G772" s="8">
        <v>18793.64</v>
      </c>
      <c r="H772" s="8">
        <v>19518.9</v>
      </c>
      <c r="I772" s="8">
        <v>20907.36</v>
      </c>
      <c r="J772" s="23">
        <f t="shared" si="1"/>
        <v>0.0002056735</v>
      </c>
    </row>
    <row r="773" ht="15.75" customHeight="1">
      <c r="A773" s="3" t="s">
        <v>1375</v>
      </c>
      <c r="B773" s="8">
        <v>258.0</v>
      </c>
      <c r="C773" s="8">
        <v>18633.877</v>
      </c>
      <c r="D773" s="8">
        <v>947.164</v>
      </c>
      <c r="E773" s="8">
        <v>14969.45</v>
      </c>
      <c r="F773" s="8">
        <v>17973.542</v>
      </c>
      <c r="G773" s="8">
        <v>18631.05</v>
      </c>
      <c r="H773" s="8">
        <v>19205.445</v>
      </c>
      <c r="I773" s="8">
        <v>20907.36</v>
      </c>
      <c r="J773" s="23">
        <f t="shared" si="1"/>
        <v>0.0001811049932</v>
      </c>
    </row>
    <row r="774" ht="15.75" customHeight="1">
      <c r="A774" s="3" t="s">
        <v>1376</v>
      </c>
      <c r="B774" s="8">
        <v>96.0</v>
      </c>
      <c r="C774" s="8">
        <v>17570.379</v>
      </c>
      <c r="D774" s="8">
        <v>1173.334</v>
      </c>
      <c r="E774" s="8">
        <v>14660.2</v>
      </c>
      <c r="F774" s="8">
        <v>16749.053</v>
      </c>
      <c r="G774" s="8">
        <v>17718.52</v>
      </c>
      <c r="H774" s="8">
        <v>18414.412</v>
      </c>
      <c r="I774" s="8">
        <v>19550.22</v>
      </c>
      <c r="J774" s="23">
        <f t="shared" si="1"/>
        <v>0.00006738790443</v>
      </c>
    </row>
    <row r="775" ht="15.75" customHeight="1">
      <c r="A775" s="3" t="s">
        <v>1377</v>
      </c>
      <c r="B775" s="8">
        <v>163.0</v>
      </c>
      <c r="C775" s="8">
        <v>17200.206</v>
      </c>
      <c r="D775" s="8">
        <v>1247.81</v>
      </c>
      <c r="E775" s="8">
        <v>14377.0</v>
      </c>
      <c r="F775" s="8">
        <v>16276.87</v>
      </c>
      <c r="G775" s="8">
        <v>17183.31</v>
      </c>
      <c r="H775" s="8">
        <v>17838.71</v>
      </c>
      <c r="I775" s="8">
        <v>20953.19</v>
      </c>
      <c r="J775" s="23">
        <f t="shared" si="1"/>
        <v>0.0001144190461</v>
      </c>
    </row>
    <row r="776" ht="15.75" customHeight="1">
      <c r="A776" s="3" t="s">
        <v>1378</v>
      </c>
      <c r="B776" s="8">
        <v>163.0</v>
      </c>
      <c r="C776" s="8">
        <v>17718.225</v>
      </c>
      <c r="D776" s="8">
        <v>1132.52</v>
      </c>
      <c r="E776" s="8">
        <v>15528.76</v>
      </c>
      <c r="F776" s="8">
        <v>16793.87</v>
      </c>
      <c r="G776" s="8">
        <v>17617.35</v>
      </c>
      <c r="H776" s="8">
        <v>18439.62</v>
      </c>
      <c r="I776" s="8">
        <v>21235.19</v>
      </c>
      <c r="J776" s="23">
        <f t="shared" si="1"/>
        <v>0.0001144190461</v>
      </c>
    </row>
    <row r="777" ht="15.75" customHeight="1">
      <c r="A777" s="3" t="s">
        <v>1379</v>
      </c>
      <c r="B777" s="8">
        <v>146.0</v>
      </c>
      <c r="C777" s="8">
        <v>18228.155</v>
      </c>
      <c r="D777" s="8">
        <v>1062.7</v>
      </c>
      <c r="E777" s="8">
        <v>16273.92</v>
      </c>
      <c r="F777" s="8">
        <v>17557.72</v>
      </c>
      <c r="G777" s="8">
        <v>18205.59</v>
      </c>
      <c r="H777" s="8">
        <v>19079.938</v>
      </c>
      <c r="I777" s="8">
        <v>21359.41</v>
      </c>
      <c r="J777" s="23">
        <f t="shared" si="1"/>
        <v>0.0001024857713</v>
      </c>
    </row>
    <row r="778" ht="15.75" customHeight="1">
      <c r="A778" s="3" t="s">
        <v>1380</v>
      </c>
      <c r="B778" s="8">
        <v>48.0</v>
      </c>
      <c r="C778" s="8">
        <v>18323.13</v>
      </c>
      <c r="D778" s="8">
        <v>1056.479</v>
      </c>
      <c r="E778" s="8">
        <v>16814.54</v>
      </c>
      <c r="F778" s="8">
        <v>17628.548</v>
      </c>
      <c r="G778" s="8">
        <v>18273.81</v>
      </c>
      <c r="H778" s="8">
        <v>19036.77</v>
      </c>
      <c r="I778" s="8">
        <v>21388.17</v>
      </c>
      <c r="J778" s="23">
        <f t="shared" si="1"/>
        <v>0.00003369395222</v>
      </c>
    </row>
    <row r="779" ht="15.75" customHeight="1">
      <c r="A779" s="3" t="s">
        <v>1381</v>
      </c>
      <c r="B779" s="8">
        <v>48.0</v>
      </c>
      <c r="C779" s="8">
        <v>18388.875</v>
      </c>
      <c r="D779" s="8">
        <v>1053.673</v>
      </c>
      <c r="E779" s="8">
        <v>16848.89</v>
      </c>
      <c r="F779" s="8">
        <v>17661.13</v>
      </c>
      <c r="G779" s="8">
        <v>18305.88</v>
      </c>
      <c r="H779" s="8">
        <v>19183.812</v>
      </c>
      <c r="I779" s="8">
        <v>21422.4</v>
      </c>
      <c r="J779" s="23">
        <f t="shared" si="1"/>
        <v>0.00003369395222</v>
      </c>
    </row>
    <row r="780" ht="15.75" customHeight="1">
      <c r="A780" s="3" t="s">
        <v>1382</v>
      </c>
      <c r="B780" s="8">
        <v>97.0</v>
      </c>
      <c r="C780" s="8">
        <v>18387.327</v>
      </c>
      <c r="D780" s="8">
        <v>1102.007</v>
      </c>
      <c r="E780" s="8">
        <v>16745.56</v>
      </c>
      <c r="F780" s="8">
        <v>17544.89</v>
      </c>
      <c r="G780" s="8">
        <v>18343.2</v>
      </c>
      <c r="H780" s="8">
        <v>19302.28</v>
      </c>
      <c r="I780" s="8">
        <v>21493.62</v>
      </c>
      <c r="J780" s="23">
        <f t="shared" si="1"/>
        <v>0.00006808986177</v>
      </c>
    </row>
    <row r="781" ht="15.75" customHeight="1">
      <c r="A781" s="3" t="s">
        <v>1383</v>
      </c>
      <c r="B781" s="8">
        <v>95.0</v>
      </c>
      <c r="C781" s="8">
        <v>18501.627</v>
      </c>
      <c r="D781" s="8">
        <v>1051.291</v>
      </c>
      <c r="E781" s="8">
        <v>16943.33</v>
      </c>
      <c r="F781" s="8">
        <v>17788.005</v>
      </c>
      <c r="G781" s="8">
        <v>18403.62</v>
      </c>
      <c r="H781" s="8">
        <v>19251.315</v>
      </c>
      <c r="I781" s="8">
        <v>21551.15</v>
      </c>
      <c r="J781" s="23">
        <f t="shared" si="1"/>
        <v>0.00006668594709</v>
      </c>
    </row>
    <row r="782" ht="15.75" customHeight="1">
      <c r="A782" s="3" t="s">
        <v>1384</v>
      </c>
      <c r="B782" s="8">
        <v>108.0</v>
      </c>
      <c r="C782" s="8">
        <v>18547.552</v>
      </c>
      <c r="D782" s="8">
        <v>1036.532</v>
      </c>
      <c r="E782" s="8">
        <v>16678.27</v>
      </c>
      <c r="F782" s="8">
        <v>17879.735</v>
      </c>
      <c r="G782" s="8">
        <v>18501.69</v>
      </c>
      <c r="H782" s="8">
        <v>19202.068</v>
      </c>
      <c r="I782" s="8">
        <v>21648.81</v>
      </c>
      <c r="J782" s="23">
        <f t="shared" si="1"/>
        <v>0.00007581139249</v>
      </c>
    </row>
    <row r="783" ht="15.75" customHeight="1">
      <c r="A783" s="3" t="s">
        <v>1385</v>
      </c>
      <c r="B783" s="8">
        <v>984.0</v>
      </c>
      <c r="C783" s="8">
        <v>13023.518</v>
      </c>
      <c r="D783" s="8">
        <v>2562.439</v>
      </c>
      <c r="E783" s="8">
        <v>3293.63</v>
      </c>
      <c r="F783" s="8">
        <v>12138.05</v>
      </c>
      <c r="G783" s="8">
        <v>12361.11</v>
      </c>
      <c r="H783" s="8">
        <v>13243.06</v>
      </c>
      <c r="I783" s="8">
        <v>21484.62</v>
      </c>
      <c r="J783" s="23">
        <f t="shared" si="1"/>
        <v>0.0006907260204</v>
      </c>
    </row>
    <row r="784" ht="15.75" customHeight="1">
      <c r="A784" s="3" t="s">
        <v>1386</v>
      </c>
      <c r="B784" s="8">
        <v>479.0</v>
      </c>
      <c r="C784" s="8">
        <v>12179.745</v>
      </c>
      <c r="D784" s="8">
        <v>2157.951</v>
      </c>
      <c r="E784" s="8">
        <v>1886.77</v>
      </c>
      <c r="F784" s="8">
        <v>12017.85</v>
      </c>
      <c r="G784" s="8">
        <v>12361.11</v>
      </c>
      <c r="H784" s="8">
        <v>12797.72</v>
      </c>
      <c r="I784" s="8">
        <v>20371.49</v>
      </c>
      <c r="J784" s="23">
        <f t="shared" si="1"/>
        <v>0.0003362375648</v>
      </c>
    </row>
    <row r="785" ht="15.75" customHeight="1">
      <c r="A785" s="3" t="s">
        <v>1387</v>
      </c>
      <c r="B785" s="8">
        <v>727.0</v>
      </c>
      <c r="C785" s="8">
        <v>13627.201</v>
      </c>
      <c r="D785" s="8">
        <v>1519.247</v>
      </c>
      <c r="E785" s="8">
        <v>9112.45</v>
      </c>
      <c r="F785" s="8">
        <v>13004.895</v>
      </c>
      <c r="G785" s="8">
        <v>13381.94</v>
      </c>
      <c r="H785" s="8">
        <v>14250.05</v>
      </c>
      <c r="I785" s="8">
        <v>21625.0</v>
      </c>
      <c r="J785" s="23">
        <f t="shared" si="1"/>
        <v>0.0005103229846</v>
      </c>
    </row>
    <row r="786" ht="15.75" customHeight="1">
      <c r="A786" s="3" t="s">
        <v>1388</v>
      </c>
      <c r="B786" s="8">
        <v>511.0</v>
      </c>
      <c r="C786" s="8">
        <v>13653.212</v>
      </c>
      <c r="D786" s="8">
        <v>1235.827</v>
      </c>
      <c r="E786" s="8">
        <v>7813.04</v>
      </c>
      <c r="F786" s="8">
        <v>12978.14</v>
      </c>
      <c r="G786" s="8">
        <v>13604.17</v>
      </c>
      <c r="H786" s="8">
        <v>14171.04</v>
      </c>
      <c r="I786" s="8">
        <v>20895.83</v>
      </c>
      <c r="J786" s="23">
        <f t="shared" si="1"/>
        <v>0.0003587001996</v>
      </c>
    </row>
    <row r="787" ht="15.75" customHeight="1">
      <c r="A787" s="3" t="s">
        <v>1389</v>
      </c>
      <c r="B787" s="8">
        <v>483.0</v>
      </c>
      <c r="C787" s="8">
        <v>20009.43</v>
      </c>
      <c r="D787" s="8">
        <v>1919.622</v>
      </c>
      <c r="E787" s="8">
        <v>11900.46</v>
      </c>
      <c r="F787" s="8">
        <v>18878.745</v>
      </c>
      <c r="G787" s="8">
        <v>19756.94</v>
      </c>
      <c r="H787" s="8">
        <v>21272.595</v>
      </c>
      <c r="I787" s="8">
        <v>24444.44</v>
      </c>
      <c r="J787" s="23">
        <f t="shared" si="1"/>
        <v>0.0003390453942</v>
      </c>
    </row>
    <row r="788" ht="15.75" customHeight="1">
      <c r="A788" s="3" t="s">
        <v>1390</v>
      </c>
      <c r="B788" s="8">
        <v>554.0</v>
      </c>
      <c r="C788" s="8">
        <v>19947.328</v>
      </c>
      <c r="D788" s="8">
        <v>2169.661</v>
      </c>
      <c r="E788" s="8">
        <v>10458.65</v>
      </c>
      <c r="F788" s="8">
        <v>18777.93</v>
      </c>
      <c r="G788" s="8">
        <v>20547.19</v>
      </c>
      <c r="H788" s="8">
        <v>20760.0</v>
      </c>
      <c r="I788" s="8">
        <v>25548.61</v>
      </c>
      <c r="J788" s="23">
        <f t="shared" si="1"/>
        <v>0.0003888843652</v>
      </c>
    </row>
    <row r="789" ht="15.75" customHeight="1">
      <c r="A789" s="3" t="s">
        <v>1391</v>
      </c>
      <c r="B789" s="8">
        <v>480.0</v>
      </c>
      <c r="C789" s="8">
        <v>17604.502</v>
      </c>
      <c r="D789" s="8">
        <v>2183.036</v>
      </c>
      <c r="E789" s="8">
        <v>11082.89</v>
      </c>
      <c r="F789" s="8">
        <v>16964.838</v>
      </c>
      <c r="G789" s="8">
        <v>17499.39</v>
      </c>
      <c r="H789" s="8">
        <v>18608.852</v>
      </c>
      <c r="I789" s="8">
        <v>23821.43</v>
      </c>
      <c r="J789" s="23">
        <f t="shared" si="1"/>
        <v>0.0003369395222</v>
      </c>
    </row>
    <row r="790" ht="15.75" customHeight="1">
      <c r="A790" s="3" t="s">
        <v>1392</v>
      </c>
      <c r="B790" s="8">
        <v>737.0</v>
      </c>
      <c r="C790" s="8">
        <v>12462.885</v>
      </c>
      <c r="D790" s="8">
        <v>1494.546</v>
      </c>
      <c r="E790" s="8">
        <v>3357.68</v>
      </c>
      <c r="F790" s="8">
        <v>11769.58</v>
      </c>
      <c r="G790" s="8">
        <v>11847.22</v>
      </c>
      <c r="H790" s="8">
        <v>13114.75</v>
      </c>
      <c r="I790" s="8">
        <v>19236.11</v>
      </c>
      <c r="J790" s="23">
        <f t="shared" si="1"/>
        <v>0.000517342558</v>
      </c>
    </row>
    <row r="791" ht="15.75" customHeight="1">
      <c r="A791" s="3" t="s">
        <v>1393</v>
      </c>
      <c r="B791" s="8">
        <v>570.0</v>
      </c>
      <c r="C791" s="8">
        <v>12278.483</v>
      </c>
      <c r="D791" s="8">
        <v>1116.021</v>
      </c>
      <c r="E791" s="8">
        <v>8262.65</v>
      </c>
      <c r="F791" s="8">
        <v>11846.4</v>
      </c>
      <c r="G791" s="8">
        <v>11847.22</v>
      </c>
      <c r="H791" s="8">
        <v>12353.66</v>
      </c>
      <c r="I791" s="8">
        <v>17361.11</v>
      </c>
      <c r="J791" s="23">
        <f t="shared" si="1"/>
        <v>0.0004001156826</v>
      </c>
    </row>
    <row r="792" ht="15.75" customHeight="1">
      <c r="A792" s="3" t="s">
        <v>1394</v>
      </c>
      <c r="B792" s="8">
        <v>1174.0</v>
      </c>
      <c r="C792" s="8">
        <v>12363.82</v>
      </c>
      <c r="D792" s="8">
        <v>1617.856</v>
      </c>
      <c r="E792" s="8">
        <v>3229.17</v>
      </c>
      <c r="F792" s="8">
        <v>11383.275</v>
      </c>
      <c r="G792" s="8">
        <v>12126.68</v>
      </c>
      <c r="H792" s="8">
        <v>12895.83</v>
      </c>
      <c r="I792" s="8">
        <v>20319.44</v>
      </c>
      <c r="J792" s="23">
        <f t="shared" si="1"/>
        <v>0.0008240979146</v>
      </c>
    </row>
    <row r="793" ht="15.75" customHeight="1">
      <c r="A793" s="3" t="s">
        <v>1395</v>
      </c>
      <c r="B793" s="8">
        <v>654.0</v>
      </c>
      <c r="C793" s="8">
        <v>12407.488</v>
      </c>
      <c r="D793" s="8">
        <v>1973.63</v>
      </c>
      <c r="E793" s="8">
        <v>2555.57</v>
      </c>
      <c r="F793" s="8">
        <v>11569.44</v>
      </c>
      <c r="G793" s="8">
        <v>11653.01</v>
      </c>
      <c r="H793" s="8">
        <v>13205.83</v>
      </c>
      <c r="I793" s="8">
        <v>20833.33</v>
      </c>
      <c r="J793" s="23">
        <f t="shared" si="1"/>
        <v>0.0004590800989</v>
      </c>
    </row>
    <row r="794" ht="15.75" customHeight="1">
      <c r="A794" s="3" t="s">
        <v>1396</v>
      </c>
      <c r="B794" s="8">
        <v>544.0</v>
      </c>
      <c r="C794" s="8">
        <v>12355.8</v>
      </c>
      <c r="D794" s="8">
        <v>1861.22</v>
      </c>
      <c r="E794" s="8">
        <v>5205.56</v>
      </c>
      <c r="F794" s="8">
        <v>11569.44</v>
      </c>
      <c r="G794" s="8">
        <v>11653.01</v>
      </c>
      <c r="H794" s="8">
        <v>13194.44</v>
      </c>
      <c r="I794" s="8">
        <v>21319.44</v>
      </c>
      <c r="J794" s="23">
        <f t="shared" si="1"/>
        <v>0.0003818647918</v>
      </c>
    </row>
    <row r="795" ht="15.75" customHeight="1">
      <c r="A795" s="3" t="s">
        <v>1397</v>
      </c>
      <c r="B795" s="8">
        <v>137.0</v>
      </c>
      <c r="C795" s="8">
        <v>9496.703</v>
      </c>
      <c r="D795" s="8">
        <v>1138.091</v>
      </c>
      <c r="E795" s="8">
        <v>6944.28</v>
      </c>
      <c r="F795" s="8">
        <v>8622.49</v>
      </c>
      <c r="G795" s="8">
        <v>9373.14</v>
      </c>
      <c r="H795" s="8">
        <v>10069.44</v>
      </c>
      <c r="I795" s="8">
        <v>13092.28</v>
      </c>
      <c r="J795" s="23">
        <f t="shared" si="1"/>
        <v>0.00009616815528</v>
      </c>
    </row>
    <row r="796" ht="15.75" customHeight="1">
      <c r="A796" s="3" t="s">
        <v>1398</v>
      </c>
      <c r="B796" s="8">
        <v>506.0</v>
      </c>
      <c r="C796" s="8">
        <v>12779.39</v>
      </c>
      <c r="D796" s="8">
        <v>1899.854</v>
      </c>
      <c r="E796" s="8">
        <v>4590.22</v>
      </c>
      <c r="F796" s="8">
        <v>11853.5</v>
      </c>
      <c r="G796" s="8">
        <v>12712.44</v>
      </c>
      <c r="H796" s="8">
        <v>14152.508</v>
      </c>
      <c r="I796" s="8">
        <v>21875.0</v>
      </c>
      <c r="J796" s="23">
        <f t="shared" si="1"/>
        <v>0.0003551904129</v>
      </c>
    </row>
    <row r="797" ht="15.75" customHeight="1">
      <c r="A797" s="3" t="s">
        <v>1399</v>
      </c>
      <c r="B797" s="8">
        <v>520.0</v>
      </c>
      <c r="C797" s="8">
        <v>17615.729</v>
      </c>
      <c r="D797" s="8">
        <v>1118.37</v>
      </c>
      <c r="E797" s="8">
        <v>12799.19</v>
      </c>
      <c r="F797" s="8">
        <v>17006.645</v>
      </c>
      <c r="G797" s="8">
        <v>17208.33</v>
      </c>
      <c r="H797" s="8">
        <v>18729.51</v>
      </c>
      <c r="I797" s="8">
        <v>19644.59</v>
      </c>
      <c r="J797" s="23">
        <f t="shared" si="1"/>
        <v>0.0003650178157</v>
      </c>
    </row>
    <row r="798" ht="15.75" customHeight="1">
      <c r="A798" s="3" t="s">
        <v>1400</v>
      </c>
      <c r="B798" s="8">
        <v>714.0</v>
      </c>
      <c r="C798" s="8">
        <v>16442.562</v>
      </c>
      <c r="D798" s="8">
        <v>1779.786</v>
      </c>
      <c r="E798" s="8">
        <v>7344.48</v>
      </c>
      <c r="F798" s="8">
        <v>15495.86</v>
      </c>
      <c r="G798" s="8">
        <v>16573.595</v>
      </c>
      <c r="H798" s="8">
        <v>18112.46</v>
      </c>
      <c r="I798" s="8">
        <v>19101.57</v>
      </c>
      <c r="J798" s="23">
        <f t="shared" si="1"/>
        <v>0.0005011975392</v>
      </c>
    </row>
    <row r="799" ht="15.75" customHeight="1">
      <c r="A799" s="3" t="s">
        <v>1401</v>
      </c>
      <c r="B799" s="8">
        <v>503.0</v>
      </c>
      <c r="C799" s="8">
        <v>17666.279</v>
      </c>
      <c r="D799" s="8">
        <v>1347.067</v>
      </c>
      <c r="E799" s="8">
        <v>12316.12</v>
      </c>
      <c r="F799" s="8">
        <v>16970.41</v>
      </c>
      <c r="G799" s="8">
        <v>17493.39</v>
      </c>
      <c r="H799" s="8">
        <v>18582.68</v>
      </c>
      <c r="I799" s="8">
        <v>20578.97</v>
      </c>
      <c r="J799" s="23">
        <f t="shared" si="1"/>
        <v>0.0003530845409</v>
      </c>
    </row>
    <row r="800" ht="15.75" customHeight="1">
      <c r="A800" s="3" t="s">
        <v>1402</v>
      </c>
      <c r="B800" s="8">
        <v>664.0</v>
      </c>
      <c r="C800" s="8">
        <v>17827.928</v>
      </c>
      <c r="D800" s="8">
        <v>2098.445</v>
      </c>
      <c r="E800" s="8">
        <v>10332.43</v>
      </c>
      <c r="F800" s="8">
        <v>16727.568</v>
      </c>
      <c r="G800" s="8">
        <v>18548.61</v>
      </c>
      <c r="H800" s="8">
        <v>19159.72</v>
      </c>
      <c r="I800" s="8">
        <v>21350.69</v>
      </c>
      <c r="J800" s="23">
        <f t="shared" si="1"/>
        <v>0.0004660996723</v>
      </c>
    </row>
    <row r="801" ht="15.75" customHeight="1">
      <c r="A801" s="3" t="s">
        <v>1403</v>
      </c>
      <c r="B801" s="8">
        <v>3396.0</v>
      </c>
      <c r="C801" s="8">
        <v>21082.319</v>
      </c>
      <c r="D801" s="8">
        <v>8820.113</v>
      </c>
      <c r="E801" s="8">
        <v>775.67</v>
      </c>
      <c r="F801" s="8">
        <v>14280.612</v>
      </c>
      <c r="G801" s="8">
        <v>21833.84</v>
      </c>
      <c r="H801" s="8">
        <v>25758.98</v>
      </c>
      <c r="I801" s="8">
        <v>167157.37</v>
      </c>
      <c r="J801" s="23">
        <f t="shared" si="1"/>
        <v>0.002383847119</v>
      </c>
    </row>
    <row r="802" ht="15.75" customHeight="1">
      <c r="A802" s="3" t="s">
        <v>1404</v>
      </c>
      <c r="B802" s="8">
        <v>3.0</v>
      </c>
      <c r="C802" s="8">
        <v>10766.4</v>
      </c>
      <c r="D802" s="8">
        <v>7459.181</v>
      </c>
      <c r="E802" s="8">
        <v>6459.84</v>
      </c>
      <c r="F802" s="8">
        <v>6459.84</v>
      </c>
      <c r="G802" s="8">
        <v>6459.84</v>
      </c>
      <c r="H802" s="8">
        <v>12919.68</v>
      </c>
      <c r="I802" s="8">
        <v>19379.52</v>
      </c>
      <c r="J802" s="23">
        <f t="shared" si="1"/>
        <v>0.000002105872014</v>
      </c>
    </row>
    <row r="803" ht="15.75" customHeight="1">
      <c r="A803" s="3" t="s">
        <v>1405</v>
      </c>
      <c r="B803" s="8">
        <v>426.0</v>
      </c>
      <c r="C803" s="8">
        <v>7939.231</v>
      </c>
      <c r="D803" s="8">
        <v>3583.911</v>
      </c>
      <c r="E803" s="8">
        <v>3100.45</v>
      </c>
      <c r="F803" s="8">
        <v>6504.738</v>
      </c>
      <c r="G803" s="8">
        <v>7785.58</v>
      </c>
      <c r="H803" s="8">
        <v>8928.57</v>
      </c>
      <c r="I803" s="8">
        <v>69271.49</v>
      </c>
      <c r="J803" s="23">
        <f t="shared" si="1"/>
        <v>0.0002990338259</v>
      </c>
    </row>
    <row r="804" ht="15.75" customHeight="1">
      <c r="A804" s="3" t="s">
        <v>1406</v>
      </c>
      <c r="B804" s="8">
        <v>83.0</v>
      </c>
      <c r="C804" s="8">
        <v>8371.906</v>
      </c>
      <c r="D804" s="8">
        <v>1909.767</v>
      </c>
      <c r="E804" s="8">
        <v>1613.58</v>
      </c>
      <c r="F804" s="8">
        <v>7747.16</v>
      </c>
      <c r="G804" s="8">
        <v>8072.88</v>
      </c>
      <c r="H804" s="8">
        <v>9387.08</v>
      </c>
      <c r="I804" s="8">
        <v>13127.85</v>
      </c>
      <c r="J804" s="23">
        <f t="shared" si="1"/>
        <v>0.00005826245904</v>
      </c>
    </row>
    <row r="805" ht="15.75" customHeight="1">
      <c r="A805" s="3" t="s">
        <v>1407</v>
      </c>
      <c r="B805" s="8">
        <v>90.0</v>
      </c>
      <c r="C805" s="8">
        <v>8600.421</v>
      </c>
      <c r="D805" s="8">
        <v>3014.95</v>
      </c>
      <c r="E805" s="8">
        <v>2746.97</v>
      </c>
      <c r="F805" s="8">
        <v>6801.67</v>
      </c>
      <c r="G805" s="8">
        <v>7102.73</v>
      </c>
      <c r="H805" s="8">
        <v>10225.72</v>
      </c>
      <c r="I805" s="8">
        <v>18343.05</v>
      </c>
      <c r="J805" s="23">
        <f t="shared" si="1"/>
        <v>0.00006317616041</v>
      </c>
    </row>
    <row r="806" ht="15.75" customHeight="1">
      <c r="A806" s="3" t="s">
        <v>1408</v>
      </c>
      <c r="B806" s="8">
        <v>1627.0</v>
      </c>
      <c r="C806" s="8">
        <v>26312.29</v>
      </c>
      <c r="D806" s="8">
        <v>40299.996</v>
      </c>
      <c r="E806" s="8">
        <v>2916.81</v>
      </c>
      <c r="F806" s="8">
        <v>15838.93</v>
      </c>
      <c r="G806" s="8">
        <v>17478.06</v>
      </c>
      <c r="H806" s="8">
        <v>20961.76</v>
      </c>
      <c r="I806" s="8">
        <v>468432.82</v>
      </c>
      <c r="J806" s="23">
        <f t="shared" si="1"/>
        <v>0.001142084589</v>
      </c>
    </row>
    <row r="807" ht="15.75" customHeight="1">
      <c r="A807" s="3" t="s">
        <v>1409</v>
      </c>
      <c r="B807" s="8">
        <v>1922.0</v>
      </c>
      <c r="C807" s="8">
        <v>21543.554</v>
      </c>
      <c r="D807" s="8">
        <v>6528.376</v>
      </c>
      <c r="E807" s="8">
        <v>148.64</v>
      </c>
      <c r="F807" s="8">
        <v>17752.598</v>
      </c>
      <c r="G807" s="8">
        <v>20600.95</v>
      </c>
      <c r="H807" s="8">
        <v>24720.27</v>
      </c>
      <c r="I807" s="8">
        <v>58858.15</v>
      </c>
      <c r="J807" s="23">
        <f t="shared" si="1"/>
        <v>0.001349162003</v>
      </c>
    </row>
    <row r="808" ht="15.75" customHeight="1">
      <c r="A808" s="3" t="s">
        <v>1410</v>
      </c>
      <c r="B808" s="8">
        <v>86.0</v>
      </c>
      <c r="C808" s="8">
        <v>9525.201</v>
      </c>
      <c r="D808" s="8">
        <v>2380.803</v>
      </c>
      <c r="E808" s="8">
        <v>1375.79</v>
      </c>
      <c r="F808" s="8">
        <v>8198.123</v>
      </c>
      <c r="G808" s="8">
        <v>8842.42</v>
      </c>
      <c r="H808" s="8">
        <v>10331.74</v>
      </c>
      <c r="I808" s="8">
        <v>17222.45</v>
      </c>
      <c r="J808" s="23">
        <f t="shared" si="1"/>
        <v>0.00006036833105</v>
      </c>
    </row>
    <row r="809" ht="15.75" customHeight="1">
      <c r="A809" s="3" t="s">
        <v>1411</v>
      </c>
      <c r="B809" s="8">
        <v>1.0</v>
      </c>
      <c r="C809" s="8">
        <v>10763.93</v>
      </c>
      <c r="E809" s="8">
        <v>10763.93</v>
      </c>
      <c r="F809" s="8">
        <v>10763.93</v>
      </c>
      <c r="G809" s="8">
        <v>10763.93</v>
      </c>
      <c r="H809" s="8">
        <v>10763.93</v>
      </c>
      <c r="I809" s="8">
        <v>10763.93</v>
      </c>
      <c r="J809" s="23">
        <f t="shared" si="1"/>
        <v>0.0000007019573378</v>
      </c>
    </row>
    <row r="810" ht="15.75" customHeight="1">
      <c r="A810" s="3" t="s">
        <v>1412</v>
      </c>
      <c r="B810" s="8">
        <v>8.0</v>
      </c>
      <c r="C810" s="8">
        <v>4146.969</v>
      </c>
      <c r="D810" s="8">
        <v>3420.673</v>
      </c>
      <c r="E810" s="8">
        <v>1086.25</v>
      </c>
      <c r="F810" s="8">
        <v>1086.25</v>
      </c>
      <c r="G810" s="8">
        <v>3366.115</v>
      </c>
      <c r="H810" s="8">
        <v>6504.795</v>
      </c>
      <c r="I810" s="8">
        <v>9964.21</v>
      </c>
      <c r="J810" s="23">
        <f t="shared" si="1"/>
        <v>0.000005615658703</v>
      </c>
    </row>
    <row r="811" ht="15.75" customHeight="1">
      <c r="A811" s="3" t="s">
        <v>1413</v>
      </c>
      <c r="B811" s="8">
        <v>294.0</v>
      </c>
      <c r="C811" s="8">
        <v>7638.895</v>
      </c>
      <c r="D811" s="8">
        <v>2121.46</v>
      </c>
      <c r="E811" s="8">
        <v>1648.61</v>
      </c>
      <c r="F811" s="8">
        <v>6284.558</v>
      </c>
      <c r="G811" s="8">
        <v>7785.615</v>
      </c>
      <c r="H811" s="8">
        <v>9249.382</v>
      </c>
      <c r="I811" s="8">
        <v>12211.47</v>
      </c>
      <c r="J811" s="23">
        <f t="shared" si="1"/>
        <v>0.0002063754573</v>
      </c>
    </row>
    <row r="812" ht="15.75" customHeight="1">
      <c r="A812" s="3" t="s">
        <v>1414</v>
      </c>
      <c r="B812" s="8">
        <v>533.0</v>
      </c>
      <c r="C812" s="8">
        <v>28238.394</v>
      </c>
      <c r="D812" s="8">
        <v>3052.996</v>
      </c>
      <c r="E812" s="8">
        <v>15876.37</v>
      </c>
      <c r="F812" s="8">
        <v>26246.33</v>
      </c>
      <c r="G812" s="8">
        <v>28882.94</v>
      </c>
      <c r="H812" s="8">
        <v>30145.78</v>
      </c>
      <c r="I812" s="8">
        <v>37611.3</v>
      </c>
      <c r="J812" s="23">
        <f t="shared" si="1"/>
        <v>0.0003741432611</v>
      </c>
    </row>
    <row r="813" ht="15.75" customHeight="1">
      <c r="A813" s="3" t="s">
        <v>1415</v>
      </c>
      <c r="B813" s="8">
        <v>422.0</v>
      </c>
      <c r="C813" s="8">
        <v>8056.445</v>
      </c>
      <c r="D813" s="8">
        <v>2301.745</v>
      </c>
      <c r="E813" s="8">
        <v>299.96</v>
      </c>
      <c r="F813" s="8">
        <v>6991.14</v>
      </c>
      <c r="G813" s="8">
        <v>7607.74</v>
      </c>
      <c r="H813" s="8">
        <v>9669.88</v>
      </c>
      <c r="I813" s="8">
        <v>22974.35</v>
      </c>
      <c r="J813" s="23">
        <f t="shared" si="1"/>
        <v>0.0002962259966</v>
      </c>
    </row>
    <row r="814" ht="15.75" customHeight="1">
      <c r="A814" s="3" t="s">
        <v>1416</v>
      </c>
      <c r="B814" s="8">
        <v>1.0</v>
      </c>
      <c r="C814" s="8">
        <v>15285.16</v>
      </c>
      <c r="E814" s="8">
        <v>15285.16</v>
      </c>
      <c r="F814" s="8">
        <v>15285.16</v>
      </c>
      <c r="G814" s="8">
        <v>15285.16</v>
      </c>
      <c r="H814" s="8">
        <v>15285.16</v>
      </c>
      <c r="I814" s="8">
        <v>15285.16</v>
      </c>
      <c r="J814" s="23">
        <f t="shared" si="1"/>
        <v>0.0000007019573378</v>
      </c>
    </row>
    <row r="815" ht="15.75" customHeight="1">
      <c r="A815" s="3" t="s">
        <v>1417</v>
      </c>
      <c r="B815" s="8">
        <v>167.0</v>
      </c>
      <c r="C815" s="8">
        <v>10131.513</v>
      </c>
      <c r="D815" s="8">
        <v>1842.534</v>
      </c>
      <c r="E815" s="8">
        <v>5350.32</v>
      </c>
      <c r="F815" s="8">
        <v>9440.51</v>
      </c>
      <c r="G815" s="8">
        <v>10287.11</v>
      </c>
      <c r="H815" s="8">
        <v>10583.96</v>
      </c>
      <c r="I815" s="8">
        <v>18837.11</v>
      </c>
      <c r="J815" s="23">
        <f t="shared" si="1"/>
        <v>0.0001172268754</v>
      </c>
    </row>
    <row r="816" ht="15.75" customHeight="1">
      <c r="A816" s="3" t="s">
        <v>1418</v>
      </c>
      <c r="B816" s="8">
        <v>177.0</v>
      </c>
      <c r="C816" s="8">
        <v>27536.451</v>
      </c>
      <c r="D816" s="8">
        <v>5707.119</v>
      </c>
      <c r="E816" s="8">
        <v>13510.92</v>
      </c>
      <c r="F816" s="8">
        <v>24508.95</v>
      </c>
      <c r="G816" s="8">
        <v>27862.43</v>
      </c>
      <c r="H816" s="8">
        <v>29866.19</v>
      </c>
      <c r="I816" s="8">
        <v>57048.11</v>
      </c>
      <c r="J816" s="23">
        <f t="shared" si="1"/>
        <v>0.0001242464488</v>
      </c>
    </row>
    <row r="817" ht="15.75" customHeight="1">
      <c r="A817" s="3" t="s">
        <v>1419</v>
      </c>
      <c r="B817" s="8">
        <v>2.0</v>
      </c>
      <c r="C817" s="8">
        <v>12084.585</v>
      </c>
      <c r="D817" s="8">
        <v>1563.236</v>
      </c>
      <c r="E817" s="8">
        <v>10979.21</v>
      </c>
      <c r="F817" s="8">
        <v>11531.898</v>
      </c>
      <c r="G817" s="8">
        <v>12084.585</v>
      </c>
      <c r="H817" s="8">
        <v>12637.272</v>
      </c>
      <c r="I817" s="8">
        <v>13189.96</v>
      </c>
      <c r="J817" s="23">
        <f t="shared" si="1"/>
        <v>0.000001403914676</v>
      </c>
    </row>
    <row r="818" ht="15.75" customHeight="1">
      <c r="A818" s="3" t="s">
        <v>1420</v>
      </c>
      <c r="B818" s="8">
        <v>1.0</v>
      </c>
      <c r="C818" s="8">
        <v>2550.1</v>
      </c>
      <c r="E818" s="8">
        <v>2550.1</v>
      </c>
      <c r="F818" s="8">
        <v>2550.1</v>
      </c>
      <c r="G818" s="8">
        <v>2550.1</v>
      </c>
      <c r="H818" s="8">
        <v>2550.1</v>
      </c>
      <c r="I818" s="8">
        <v>2550.1</v>
      </c>
      <c r="J818" s="23">
        <f t="shared" si="1"/>
        <v>0.0000007019573378</v>
      </c>
    </row>
    <row r="819" ht="15.75" customHeight="1">
      <c r="A819" s="3" t="s">
        <v>1421</v>
      </c>
      <c r="B819" s="8">
        <v>404.0</v>
      </c>
      <c r="C819" s="8">
        <v>11668.568</v>
      </c>
      <c r="D819" s="8">
        <v>18634.789</v>
      </c>
      <c r="E819" s="8">
        <v>1776.05</v>
      </c>
      <c r="F819" s="8">
        <v>8142.24</v>
      </c>
      <c r="G819" s="8">
        <v>8633.03</v>
      </c>
      <c r="H819" s="8">
        <v>10848.752</v>
      </c>
      <c r="I819" s="8">
        <v>230241.27</v>
      </c>
      <c r="J819" s="23">
        <f t="shared" si="1"/>
        <v>0.0002835907645</v>
      </c>
    </row>
    <row r="820" ht="15.75" customHeight="1">
      <c r="A820" s="3" t="s">
        <v>1422</v>
      </c>
      <c r="B820" s="8">
        <v>5.0</v>
      </c>
      <c r="C820" s="8">
        <v>3440.462</v>
      </c>
      <c r="D820" s="8">
        <v>1015.518</v>
      </c>
      <c r="E820" s="8">
        <v>2246.49</v>
      </c>
      <c r="F820" s="8">
        <v>2824.16</v>
      </c>
      <c r="G820" s="8">
        <v>3330.75</v>
      </c>
      <c r="H820" s="8">
        <v>3918.53</v>
      </c>
      <c r="I820" s="8">
        <v>4882.38</v>
      </c>
      <c r="J820" s="23">
        <f t="shared" si="1"/>
        <v>0.000003509786689</v>
      </c>
    </row>
    <row r="821" ht="15.75" customHeight="1">
      <c r="A821" s="3" t="s">
        <v>1423</v>
      </c>
      <c r="B821" s="8">
        <v>90.0</v>
      </c>
      <c r="C821" s="8">
        <v>5729.533</v>
      </c>
      <c r="D821" s="8">
        <v>1419.88</v>
      </c>
      <c r="E821" s="8">
        <v>1227.94</v>
      </c>
      <c r="F821" s="8">
        <v>4971.795</v>
      </c>
      <c r="G821" s="8">
        <v>5861.09</v>
      </c>
      <c r="H821" s="8">
        <v>6422.84</v>
      </c>
      <c r="I821" s="8">
        <v>8977.85</v>
      </c>
      <c r="J821" s="23">
        <f t="shared" si="1"/>
        <v>0.00006317616041</v>
      </c>
    </row>
    <row r="822" ht="15.75" customHeight="1">
      <c r="A822" s="3" t="s">
        <v>1424</v>
      </c>
      <c r="B822" s="8">
        <v>461.0</v>
      </c>
      <c r="C822" s="8">
        <v>7198.808</v>
      </c>
      <c r="D822" s="8">
        <v>1972.552</v>
      </c>
      <c r="E822" s="8">
        <v>7.43</v>
      </c>
      <c r="F822" s="8">
        <v>5989.11</v>
      </c>
      <c r="G822" s="8">
        <v>7096.24</v>
      </c>
      <c r="H822" s="8">
        <v>8072.91</v>
      </c>
      <c r="I822" s="8">
        <v>14457.83</v>
      </c>
      <c r="J822" s="23">
        <f t="shared" si="1"/>
        <v>0.0003236023327</v>
      </c>
    </row>
    <row r="823" ht="15.75" customHeight="1">
      <c r="A823" s="3" t="s">
        <v>1425</v>
      </c>
      <c r="B823" s="8">
        <v>63.0</v>
      </c>
      <c r="C823" s="8">
        <v>5479.65</v>
      </c>
      <c r="D823" s="8">
        <v>1435.213</v>
      </c>
      <c r="E823" s="8">
        <v>1753.55</v>
      </c>
      <c r="F823" s="8">
        <v>4644.315</v>
      </c>
      <c r="G823" s="8">
        <v>5381.86</v>
      </c>
      <c r="H823" s="8">
        <v>6346.57</v>
      </c>
      <c r="I823" s="8">
        <v>9050.92</v>
      </c>
      <c r="J823" s="23">
        <f t="shared" si="1"/>
        <v>0.00004422331228</v>
      </c>
    </row>
    <row r="824" ht="15.75" customHeight="1">
      <c r="A824" s="3" t="s">
        <v>1426</v>
      </c>
      <c r="B824" s="8">
        <v>54.0</v>
      </c>
      <c r="C824" s="8">
        <v>5631.689</v>
      </c>
      <c r="D824" s="8">
        <v>1630.494</v>
      </c>
      <c r="E824" s="8">
        <v>1753.55</v>
      </c>
      <c r="F824" s="8">
        <v>4872.378</v>
      </c>
      <c r="G824" s="8">
        <v>5613.515</v>
      </c>
      <c r="H824" s="8">
        <v>6403.508</v>
      </c>
      <c r="I824" s="8">
        <v>10473.03</v>
      </c>
      <c r="J824" s="23">
        <f t="shared" si="1"/>
        <v>0.00003790569624</v>
      </c>
    </row>
    <row r="825" ht="15.75" customHeight="1">
      <c r="A825" s="3" t="s">
        <v>1427</v>
      </c>
      <c r="B825" s="8">
        <v>468.0</v>
      </c>
      <c r="C825" s="8">
        <v>7320.274</v>
      </c>
      <c r="D825" s="8">
        <v>2141.575</v>
      </c>
      <c r="E825" s="8">
        <v>2923.12</v>
      </c>
      <c r="F825" s="8">
        <v>6105.47</v>
      </c>
      <c r="G825" s="8">
        <v>7124.31</v>
      </c>
      <c r="H825" s="8">
        <v>8093.878</v>
      </c>
      <c r="I825" s="8">
        <v>24556.62</v>
      </c>
      <c r="J825" s="23">
        <f t="shared" si="1"/>
        <v>0.0003285160341</v>
      </c>
    </row>
    <row r="826" ht="15.75" customHeight="1">
      <c r="A826" s="3" t="s">
        <v>1428</v>
      </c>
      <c r="B826" s="8">
        <v>687.0</v>
      </c>
      <c r="C826" s="8">
        <v>7717.927</v>
      </c>
      <c r="D826" s="8">
        <v>2363.617</v>
      </c>
      <c r="E826" s="8">
        <v>3114.92</v>
      </c>
      <c r="F826" s="8">
        <v>5669.73</v>
      </c>
      <c r="G826" s="8">
        <v>7701.88</v>
      </c>
      <c r="H826" s="8">
        <v>9807.325</v>
      </c>
      <c r="I826" s="8">
        <v>13196.96</v>
      </c>
      <c r="J826" s="23">
        <f t="shared" si="1"/>
        <v>0.0004822446911</v>
      </c>
    </row>
    <row r="827" ht="15.75" customHeight="1">
      <c r="A827" s="3" t="s">
        <v>1429</v>
      </c>
      <c r="B827" s="8">
        <v>57.0</v>
      </c>
      <c r="C827" s="8">
        <v>8027.017</v>
      </c>
      <c r="D827" s="8">
        <v>3199.009</v>
      </c>
      <c r="E827" s="8">
        <v>1898.8</v>
      </c>
      <c r="F827" s="8">
        <v>6005.17</v>
      </c>
      <c r="G827" s="8">
        <v>7068.87</v>
      </c>
      <c r="H827" s="8">
        <v>10981.73</v>
      </c>
      <c r="I827" s="8">
        <v>14452.28</v>
      </c>
      <c r="J827" s="23">
        <f t="shared" si="1"/>
        <v>0.00004001156826</v>
      </c>
    </row>
    <row r="828" ht="15.75" customHeight="1">
      <c r="A828" s="3" t="s">
        <v>1430</v>
      </c>
      <c r="B828" s="8">
        <v>73.0</v>
      </c>
      <c r="C828" s="8">
        <v>8469.872</v>
      </c>
      <c r="D828" s="8">
        <v>3285.032</v>
      </c>
      <c r="E828" s="8">
        <v>1934.95</v>
      </c>
      <c r="F828" s="8">
        <v>6119.39</v>
      </c>
      <c r="G828" s="8">
        <v>7987.95</v>
      </c>
      <c r="H828" s="8">
        <v>11239.45</v>
      </c>
      <c r="I828" s="8">
        <v>16943.29</v>
      </c>
      <c r="J828" s="23">
        <f t="shared" si="1"/>
        <v>0.00005124288566</v>
      </c>
    </row>
    <row r="829" ht="15.75" customHeight="1">
      <c r="A829" s="3" t="s">
        <v>1431</v>
      </c>
      <c r="B829" s="8">
        <v>552.0</v>
      </c>
      <c r="C829" s="8">
        <v>7623.655</v>
      </c>
      <c r="D829" s="8">
        <v>2239.15</v>
      </c>
      <c r="E829" s="8">
        <v>2370.9</v>
      </c>
      <c r="F829" s="8">
        <v>5856.01</v>
      </c>
      <c r="G829" s="8">
        <v>7674.945</v>
      </c>
      <c r="H829" s="8">
        <v>8942.928</v>
      </c>
      <c r="I829" s="8">
        <v>15172.8</v>
      </c>
      <c r="J829" s="23">
        <f t="shared" si="1"/>
        <v>0.0003874804505</v>
      </c>
    </row>
    <row r="830" ht="15.75" customHeight="1">
      <c r="A830" s="3" t="s">
        <v>1432</v>
      </c>
      <c r="B830" s="8">
        <v>42.0</v>
      </c>
      <c r="C830" s="8">
        <v>8257.171</v>
      </c>
      <c r="D830" s="8">
        <v>2856.728</v>
      </c>
      <c r="E830" s="8">
        <v>1844.52</v>
      </c>
      <c r="F830" s="8">
        <v>6735.648</v>
      </c>
      <c r="G830" s="8">
        <v>7932.27</v>
      </c>
      <c r="H830" s="8">
        <v>9942.22</v>
      </c>
      <c r="I830" s="8">
        <v>15397.25</v>
      </c>
      <c r="J830" s="23">
        <f t="shared" si="1"/>
        <v>0.00002948220819</v>
      </c>
    </row>
    <row r="831" ht="15.75" customHeight="1">
      <c r="A831" s="3" t="s">
        <v>1433</v>
      </c>
      <c r="B831" s="8">
        <v>66.0</v>
      </c>
      <c r="C831" s="8">
        <v>9351.043</v>
      </c>
      <c r="D831" s="8">
        <v>3603.814</v>
      </c>
      <c r="E831" s="8">
        <v>1844.49</v>
      </c>
      <c r="F831" s="8">
        <v>7076.312</v>
      </c>
      <c r="G831" s="8">
        <v>9052.18</v>
      </c>
      <c r="H831" s="8">
        <v>11790.8</v>
      </c>
      <c r="I831" s="8">
        <v>17159.93</v>
      </c>
      <c r="J831" s="23">
        <f t="shared" si="1"/>
        <v>0.0000463291843</v>
      </c>
    </row>
    <row r="832" ht="15.75" customHeight="1">
      <c r="A832" s="3" t="s">
        <v>1434</v>
      </c>
      <c r="B832" s="8">
        <v>475.0</v>
      </c>
      <c r="C832" s="8">
        <v>21894.369</v>
      </c>
      <c r="D832" s="8">
        <v>13311.187</v>
      </c>
      <c r="E832" s="8">
        <v>3229.45</v>
      </c>
      <c r="F832" s="8">
        <v>16693.14</v>
      </c>
      <c r="G832" s="8">
        <v>20414.36</v>
      </c>
      <c r="H832" s="8">
        <v>27202.13</v>
      </c>
      <c r="I832" s="8">
        <v>259519.01</v>
      </c>
      <c r="J832" s="23">
        <f t="shared" si="1"/>
        <v>0.0003334297355</v>
      </c>
    </row>
    <row r="833" ht="15.75" customHeight="1">
      <c r="A833" s="3" t="s">
        <v>1435</v>
      </c>
      <c r="B833" s="8">
        <v>2.0</v>
      </c>
      <c r="C833" s="8">
        <v>10875.9</v>
      </c>
      <c r="D833" s="8">
        <v>2886.113</v>
      </c>
      <c r="E833" s="8">
        <v>8835.11</v>
      </c>
      <c r="F833" s="8">
        <v>9855.505</v>
      </c>
      <c r="G833" s="8">
        <v>10875.9</v>
      </c>
      <c r="H833" s="8">
        <v>11896.295</v>
      </c>
      <c r="I833" s="8">
        <v>12916.69</v>
      </c>
      <c r="J833" s="23">
        <f t="shared" si="1"/>
        <v>0.000001403914676</v>
      </c>
    </row>
    <row r="834" ht="15.75" customHeight="1">
      <c r="A834" s="3" t="s">
        <v>1436</v>
      </c>
      <c r="B834" s="8">
        <v>905.0</v>
      </c>
      <c r="C834" s="8">
        <v>21161.008</v>
      </c>
      <c r="D834" s="8">
        <v>5036.111</v>
      </c>
      <c r="E834" s="8">
        <v>5002.31</v>
      </c>
      <c r="F834" s="8">
        <v>18924.78</v>
      </c>
      <c r="G834" s="8">
        <v>20443.6</v>
      </c>
      <c r="H834" s="8">
        <v>24087.7</v>
      </c>
      <c r="I834" s="8">
        <v>40134.07</v>
      </c>
      <c r="J834" s="23">
        <f t="shared" si="1"/>
        <v>0.0006352713907</v>
      </c>
    </row>
    <row r="835" ht="15.75" customHeight="1">
      <c r="A835" s="3" t="s">
        <v>1437</v>
      </c>
      <c r="B835" s="8">
        <v>184.0</v>
      </c>
      <c r="C835" s="8">
        <v>8568.796</v>
      </c>
      <c r="D835" s="8">
        <v>1602.393</v>
      </c>
      <c r="E835" s="8">
        <v>1942.65</v>
      </c>
      <c r="F835" s="8">
        <v>7797.72</v>
      </c>
      <c r="G835" s="8">
        <v>8753.29</v>
      </c>
      <c r="H835" s="8">
        <v>9700.805</v>
      </c>
      <c r="I835" s="8">
        <v>11199.6</v>
      </c>
      <c r="J835" s="23">
        <f t="shared" si="1"/>
        <v>0.0001291601502</v>
      </c>
    </row>
    <row r="836" ht="15.75" customHeight="1">
      <c r="A836" s="3" t="s">
        <v>1438</v>
      </c>
      <c r="B836" s="8">
        <v>1.0</v>
      </c>
      <c r="C836" s="8">
        <v>16145.86</v>
      </c>
      <c r="E836" s="8">
        <v>16145.86</v>
      </c>
      <c r="F836" s="8">
        <v>16145.86</v>
      </c>
      <c r="G836" s="8">
        <v>16145.86</v>
      </c>
      <c r="H836" s="8">
        <v>16145.86</v>
      </c>
      <c r="I836" s="8">
        <v>16145.86</v>
      </c>
      <c r="J836" s="23">
        <f t="shared" si="1"/>
        <v>0.0000007019573378</v>
      </c>
    </row>
    <row r="837" ht="15.75" customHeight="1">
      <c r="A837" s="3" t="s">
        <v>1439</v>
      </c>
      <c r="B837" s="8">
        <v>560.0</v>
      </c>
      <c r="C837" s="8">
        <v>10300.516</v>
      </c>
      <c r="D837" s="8">
        <v>3962.735</v>
      </c>
      <c r="E837" s="8">
        <v>2260.4</v>
      </c>
      <c r="F837" s="8">
        <v>7387.732</v>
      </c>
      <c r="G837" s="8">
        <v>10538.26</v>
      </c>
      <c r="H837" s="8">
        <v>14111.885</v>
      </c>
      <c r="I837" s="8">
        <v>20164.15</v>
      </c>
      <c r="J837" s="23">
        <f t="shared" si="1"/>
        <v>0.0003930961092</v>
      </c>
    </row>
    <row r="838" ht="15.75" customHeight="1">
      <c r="A838" s="3" t="s">
        <v>1440</v>
      </c>
      <c r="B838" s="8">
        <v>236.0</v>
      </c>
      <c r="C838" s="8">
        <v>21846.46</v>
      </c>
      <c r="D838" s="8">
        <v>16601.65</v>
      </c>
      <c r="E838" s="8">
        <v>603.49</v>
      </c>
      <c r="F838" s="8">
        <v>18183.25</v>
      </c>
      <c r="G838" s="8">
        <v>19914.34</v>
      </c>
      <c r="H838" s="8">
        <v>22461.832</v>
      </c>
      <c r="I838" s="8">
        <v>237374.81</v>
      </c>
      <c r="J838" s="23">
        <f t="shared" si="1"/>
        <v>0.0001656619317</v>
      </c>
    </row>
    <row r="839" ht="15.75" customHeight="1">
      <c r="A839" s="3" t="s">
        <v>1441</v>
      </c>
      <c r="B839" s="8">
        <v>1190.0</v>
      </c>
      <c r="C839" s="8">
        <v>10011.468</v>
      </c>
      <c r="D839" s="8">
        <v>3659.614</v>
      </c>
      <c r="E839" s="8">
        <v>1802.69</v>
      </c>
      <c r="F839" s="8">
        <v>8039.278</v>
      </c>
      <c r="G839" s="8">
        <v>9367.085</v>
      </c>
      <c r="H839" s="8">
        <v>11304.835</v>
      </c>
      <c r="I839" s="8">
        <v>62064.31</v>
      </c>
      <c r="J839" s="23">
        <f t="shared" si="1"/>
        <v>0.000835329232</v>
      </c>
    </row>
    <row r="840" ht="15.75" customHeight="1">
      <c r="A840" s="3" t="s">
        <v>1442</v>
      </c>
      <c r="B840" s="8">
        <v>14.0</v>
      </c>
      <c r="C840" s="8">
        <v>143725.318</v>
      </c>
      <c r="D840" s="8">
        <v>191013.116</v>
      </c>
      <c r="E840" s="8">
        <v>8072.94</v>
      </c>
      <c r="F840" s="8">
        <v>13973.705</v>
      </c>
      <c r="G840" s="8">
        <v>168909.06</v>
      </c>
      <c r="H840" s="8">
        <v>168909.06</v>
      </c>
      <c r="I840" s="8">
        <v>750090.37</v>
      </c>
      <c r="J840" s="23">
        <f t="shared" si="1"/>
        <v>0.00000982740273</v>
      </c>
    </row>
    <row r="841" ht="15.75" customHeight="1">
      <c r="A841" s="3" t="s">
        <v>1443</v>
      </c>
      <c r="B841" s="8">
        <v>154.0</v>
      </c>
      <c r="C841" s="8">
        <v>7496.756</v>
      </c>
      <c r="D841" s="8">
        <v>1581.826</v>
      </c>
      <c r="E841" s="8">
        <v>640.0</v>
      </c>
      <c r="F841" s="8">
        <v>6462.52</v>
      </c>
      <c r="G841" s="8">
        <v>7588.045</v>
      </c>
      <c r="H841" s="8">
        <v>8472.885</v>
      </c>
      <c r="I841" s="8">
        <v>11382.6</v>
      </c>
      <c r="J841" s="23">
        <f t="shared" si="1"/>
        <v>0.00010810143</v>
      </c>
    </row>
    <row r="842" ht="15.75" customHeight="1">
      <c r="A842" s="3" t="s">
        <v>1444</v>
      </c>
      <c r="B842" s="8">
        <v>126.0</v>
      </c>
      <c r="C842" s="8">
        <v>8937.131</v>
      </c>
      <c r="D842" s="8">
        <v>5612.85</v>
      </c>
      <c r="E842" s="8">
        <v>640.0</v>
      </c>
      <c r="F842" s="8">
        <v>6458.4</v>
      </c>
      <c r="G842" s="8">
        <v>7776.29</v>
      </c>
      <c r="H842" s="8">
        <v>9052.105</v>
      </c>
      <c r="I842" s="8">
        <v>56514.08</v>
      </c>
      <c r="J842" s="23">
        <f t="shared" si="1"/>
        <v>0.00008844662457</v>
      </c>
    </row>
    <row r="843" ht="15.75" customHeight="1">
      <c r="A843" s="3" t="s">
        <v>1445</v>
      </c>
      <c r="B843" s="8">
        <v>309.0</v>
      </c>
      <c r="C843" s="8">
        <v>7832.592</v>
      </c>
      <c r="D843" s="8">
        <v>1677.693</v>
      </c>
      <c r="E843" s="8">
        <v>640.0</v>
      </c>
      <c r="F843" s="8">
        <v>6996.42</v>
      </c>
      <c r="G843" s="8">
        <v>7902.2</v>
      </c>
      <c r="H843" s="8">
        <v>8819.29</v>
      </c>
      <c r="I843" s="8">
        <v>14642.31</v>
      </c>
      <c r="J843" s="23">
        <f t="shared" si="1"/>
        <v>0.0002169048174</v>
      </c>
    </row>
    <row r="844" ht="15.75" customHeight="1">
      <c r="A844" s="3" t="s">
        <v>1446</v>
      </c>
      <c r="B844" s="8">
        <v>198.0</v>
      </c>
      <c r="C844" s="8">
        <v>7329.19</v>
      </c>
      <c r="D844" s="8">
        <v>2008.546</v>
      </c>
      <c r="E844" s="8">
        <v>10.76</v>
      </c>
      <c r="F844" s="8">
        <v>5736.222</v>
      </c>
      <c r="G844" s="8">
        <v>7140.305</v>
      </c>
      <c r="H844" s="8">
        <v>8905.262</v>
      </c>
      <c r="I844" s="8">
        <v>13056.45</v>
      </c>
      <c r="J844" s="23">
        <f t="shared" si="1"/>
        <v>0.0001389875529</v>
      </c>
    </row>
    <row r="845" ht="15.75" customHeight="1">
      <c r="A845" s="3" t="s">
        <v>1447</v>
      </c>
      <c r="B845" s="8">
        <v>151.0</v>
      </c>
      <c r="C845" s="8">
        <v>8241.734</v>
      </c>
      <c r="D845" s="8">
        <v>1651.767</v>
      </c>
      <c r="E845" s="8">
        <v>640.0</v>
      </c>
      <c r="F845" s="8">
        <v>7535.28</v>
      </c>
      <c r="G845" s="8">
        <v>8516.17</v>
      </c>
      <c r="H845" s="8">
        <v>9288.97</v>
      </c>
      <c r="I845" s="8">
        <v>12379.94</v>
      </c>
      <c r="J845" s="23">
        <f t="shared" si="1"/>
        <v>0.000105995558</v>
      </c>
    </row>
    <row r="846" ht="15.75" customHeight="1">
      <c r="A846" s="3" t="s">
        <v>1448</v>
      </c>
      <c r="B846" s="8">
        <v>102.0</v>
      </c>
      <c r="C846" s="8">
        <v>8606.676</v>
      </c>
      <c r="D846" s="8">
        <v>2285.42</v>
      </c>
      <c r="E846" s="8">
        <v>640.0</v>
      </c>
      <c r="F846" s="8">
        <v>7673.85</v>
      </c>
      <c r="G846" s="8">
        <v>9003.465</v>
      </c>
      <c r="H846" s="8">
        <v>10183.515</v>
      </c>
      <c r="I846" s="8">
        <v>13291.59</v>
      </c>
      <c r="J846" s="23">
        <f t="shared" si="1"/>
        <v>0.00007159964846</v>
      </c>
    </row>
    <row r="847" ht="15.75" customHeight="1">
      <c r="A847" s="3" t="s">
        <v>1449</v>
      </c>
      <c r="B847" s="8">
        <v>1.0</v>
      </c>
      <c r="C847" s="8">
        <v>2357.3</v>
      </c>
      <c r="E847" s="8">
        <v>2357.3</v>
      </c>
      <c r="F847" s="8">
        <v>2357.3</v>
      </c>
      <c r="G847" s="8">
        <v>2357.3</v>
      </c>
      <c r="H847" s="8">
        <v>2357.3</v>
      </c>
      <c r="I847" s="8">
        <v>2357.3</v>
      </c>
      <c r="J847" s="23">
        <f t="shared" si="1"/>
        <v>0.0000007019573378</v>
      </c>
    </row>
    <row r="848" ht="15.75" customHeight="1">
      <c r="A848" s="3" t="s">
        <v>1450</v>
      </c>
      <c r="B848" s="8">
        <v>1883.0</v>
      </c>
      <c r="C848" s="8">
        <v>25734.104</v>
      </c>
      <c r="D848" s="8">
        <v>7793.097</v>
      </c>
      <c r="E848" s="8">
        <v>536.46</v>
      </c>
      <c r="F848" s="8">
        <v>20974.275</v>
      </c>
      <c r="G848" s="8">
        <v>26922.18</v>
      </c>
      <c r="H848" s="8">
        <v>30908.915</v>
      </c>
      <c r="I848" s="8">
        <v>54402.33</v>
      </c>
      <c r="J848" s="23">
        <f t="shared" si="1"/>
        <v>0.001321785667</v>
      </c>
    </row>
    <row r="849" ht="15.75" customHeight="1">
      <c r="A849" s="3" t="s">
        <v>1451</v>
      </c>
      <c r="B849" s="8">
        <v>25.0</v>
      </c>
      <c r="C849" s="8">
        <v>5128.295</v>
      </c>
      <c r="D849" s="8">
        <v>3759.064</v>
      </c>
      <c r="E849" s="8">
        <v>684.52</v>
      </c>
      <c r="F849" s="8">
        <v>2789.32</v>
      </c>
      <c r="G849" s="8">
        <v>4978.89</v>
      </c>
      <c r="H849" s="8">
        <v>6254.92</v>
      </c>
      <c r="I849" s="8">
        <v>19677.29</v>
      </c>
      <c r="J849" s="23">
        <f t="shared" si="1"/>
        <v>0.00001754893345</v>
      </c>
    </row>
    <row r="850" ht="15.75" customHeight="1">
      <c r="A850" s="3" t="s">
        <v>1452</v>
      </c>
      <c r="B850" s="8">
        <v>1100.0</v>
      </c>
      <c r="C850" s="8">
        <v>9597.027</v>
      </c>
      <c r="D850" s="8">
        <v>3158.352</v>
      </c>
      <c r="E850" s="8">
        <v>1873.48</v>
      </c>
      <c r="F850" s="8">
        <v>8241.188</v>
      </c>
      <c r="G850" s="8">
        <v>9775.4</v>
      </c>
      <c r="H850" s="8">
        <v>10625.85</v>
      </c>
      <c r="I850" s="8">
        <v>53380.78</v>
      </c>
      <c r="J850" s="23">
        <f t="shared" si="1"/>
        <v>0.0007721530716</v>
      </c>
    </row>
    <row r="851" ht="15.75" customHeight="1">
      <c r="A851" s="3" t="s">
        <v>1453</v>
      </c>
      <c r="B851" s="8">
        <v>34.0</v>
      </c>
      <c r="C851" s="8">
        <v>13028.588</v>
      </c>
      <c r="D851" s="8">
        <v>3630.827</v>
      </c>
      <c r="E851" s="8">
        <v>4681.84</v>
      </c>
      <c r="F851" s="8">
        <v>12233.26</v>
      </c>
      <c r="G851" s="8">
        <v>13045.05</v>
      </c>
      <c r="H851" s="8">
        <v>13370.775</v>
      </c>
      <c r="I851" s="8">
        <v>23680.4</v>
      </c>
      <c r="J851" s="23">
        <f t="shared" si="1"/>
        <v>0.00002386654949</v>
      </c>
    </row>
    <row r="852" ht="15.75" customHeight="1">
      <c r="A852" s="3" t="s">
        <v>1454</v>
      </c>
      <c r="B852" s="8">
        <v>53.0</v>
      </c>
      <c r="C852" s="8">
        <v>12059.785</v>
      </c>
      <c r="D852" s="8">
        <v>11179.867</v>
      </c>
      <c r="E852" s="8">
        <v>2314.57</v>
      </c>
      <c r="F852" s="8">
        <v>4995.0</v>
      </c>
      <c r="G852" s="8">
        <v>9037.49</v>
      </c>
      <c r="H852" s="8">
        <v>11034.8</v>
      </c>
      <c r="I852" s="8">
        <v>40968.0</v>
      </c>
      <c r="J852" s="23">
        <f t="shared" si="1"/>
        <v>0.00003720373891</v>
      </c>
    </row>
    <row r="853" ht="15.75" customHeight="1">
      <c r="A853" s="3" t="s">
        <v>1455</v>
      </c>
      <c r="B853" s="8">
        <v>270.0</v>
      </c>
      <c r="C853" s="8">
        <v>12670.9</v>
      </c>
      <c r="D853" s="8">
        <v>3597.957</v>
      </c>
      <c r="E853" s="8">
        <v>4451.13</v>
      </c>
      <c r="F853" s="8">
        <v>10261.34</v>
      </c>
      <c r="G853" s="8">
        <v>13106.19</v>
      </c>
      <c r="H853" s="8">
        <v>14354.227</v>
      </c>
      <c r="I853" s="8">
        <v>19476.23</v>
      </c>
      <c r="J853" s="23">
        <f t="shared" si="1"/>
        <v>0.0001895284812</v>
      </c>
    </row>
    <row r="854" ht="15.75" customHeight="1">
      <c r="A854" s="3" t="s">
        <v>1456</v>
      </c>
      <c r="B854" s="8">
        <v>1.0</v>
      </c>
      <c r="C854" s="8">
        <v>3068.56</v>
      </c>
      <c r="E854" s="8">
        <v>3068.56</v>
      </c>
      <c r="F854" s="8">
        <v>3068.56</v>
      </c>
      <c r="G854" s="8">
        <v>3068.56</v>
      </c>
      <c r="H854" s="8">
        <v>3068.56</v>
      </c>
      <c r="I854" s="8">
        <v>3068.56</v>
      </c>
      <c r="J854" s="23">
        <f t="shared" si="1"/>
        <v>0.0000007019573378</v>
      </c>
    </row>
    <row r="855" ht="15.75" customHeight="1">
      <c r="A855" s="3" t="s">
        <v>1457</v>
      </c>
      <c r="B855" s="8">
        <v>5.0</v>
      </c>
      <c r="C855" s="8">
        <v>12025.52</v>
      </c>
      <c r="D855" s="8">
        <v>7821.332</v>
      </c>
      <c r="E855" s="8">
        <v>3285.52</v>
      </c>
      <c r="F855" s="8">
        <v>5051.92</v>
      </c>
      <c r="G855" s="8">
        <v>13137.31</v>
      </c>
      <c r="H855" s="8">
        <v>16894.17</v>
      </c>
      <c r="I855" s="8">
        <v>21758.68</v>
      </c>
      <c r="J855" s="23">
        <f t="shared" si="1"/>
        <v>0.000003509786689</v>
      </c>
    </row>
    <row r="856" ht="15.75" customHeight="1">
      <c r="A856" s="3" t="s">
        <v>1458</v>
      </c>
      <c r="B856" s="8">
        <v>1.0</v>
      </c>
      <c r="C856" s="8">
        <v>5137.36</v>
      </c>
      <c r="E856" s="8">
        <v>5137.36</v>
      </c>
      <c r="F856" s="8">
        <v>5137.36</v>
      </c>
      <c r="G856" s="8">
        <v>5137.36</v>
      </c>
      <c r="H856" s="8">
        <v>5137.36</v>
      </c>
      <c r="I856" s="8">
        <v>5137.36</v>
      </c>
      <c r="J856" s="23">
        <f t="shared" si="1"/>
        <v>0.0000007019573378</v>
      </c>
    </row>
    <row r="857" ht="15.75" customHeight="1">
      <c r="A857" s="3" t="s">
        <v>1459</v>
      </c>
      <c r="B857" s="8">
        <v>237.0</v>
      </c>
      <c r="C857" s="8">
        <v>5781.944</v>
      </c>
      <c r="D857" s="8">
        <v>1855.688</v>
      </c>
      <c r="E857" s="8">
        <v>465.47</v>
      </c>
      <c r="F857" s="8">
        <v>4893.96</v>
      </c>
      <c r="G857" s="8">
        <v>5838.1</v>
      </c>
      <c r="H857" s="8">
        <v>6727.97</v>
      </c>
      <c r="I857" s="8">
        <v>15002.14</v>
      </c>
      <c r="J857" s="23">
        <f t="shared" si="1"/>
        <v>0.0001663638891</v>
      </c>
    </row>
    <row r="858" ht="15.75" customHeight="1">
      <c r="A858" s="3" t="s">
        <v>1460</v>
      </c>
      <c r="B858" s="8">
        <v>238.0</v>
      </c>
      <c r="C858" s="8">
        <v>11284.053</v>
      </c>
      <c r="D858" s="8">
        <v>33861.107</v>
      </c>
      <c r="E858" s="8">
        <v>4217.43</v>
      </c>
      <c r="F858" s="8">
        <v>7772.968</v>
      </c>
      <c r="G858" s="8">
        <v>9222.055</v>
      </c>
      <c r="H858" s="8">
        <v>10333.88</v>
      </c>
      <c r="I858" s="8">
        <v>530495.76</v>
      </c>
      <c r="J858" s="23">
        <f t="shared" si="1"/>
        <v>0.0001670658464</v>
      </c>
    </row>
    <row r="859" ht="15.75" customHeight="1">
      <c r="A859" s="3" t="s">
        <v>1461</v>
      </c>
      <c r="B859" s="8">
        <v>2.0</v>
      </c>
      <c r="C859" s="8">
        <v>12768.61</v>
      </c>
      <c r="D859" s="8">
        <v>16311.412</v>
      </c>
      <c r="E859" s="8">
        <v>1234.7</v>
      </c>
      <c r="F859" s="8">
        <v>7001.655</v>
      </c>
      <c r="G859" s="8">
        <v>12768.61</v>
      </c>
      <c r="H859" s="8">
        <v>18535.565</v>
      </c>
      <c r="I859" s="8">
        <v>24302.52</v>
      </c>
      <c r="J859" s="23">
        <f t="shared" si="1"/>
        <v>0.000001403914676</v>
      </c>
    </row>
    <row r="860" ht="15.75" customHeight="1">
      <c r="A860" s="3" t="s">
        <v>1462</v>
      </c>
      <c r="B860" s="8">
        <v>51.0</v>
      </c>
      <c r="C860" s="8">
        <v>16383.938</v>
      </c>
      <c r="D860" s="8">
        <v>3611.17</v>
      </c>
      <c r="E860" s="8">
        <v>3176.71</v>
      </c>
      <c r="F860" s="8">
        <v>15532.085</v>
      </c>
      <c r="G860" s="8">
        <v>16582.58</v>
      </c>
      <c r="H860" s="8">
        <v>17990.205</v>
      </c>
      <c r="I860" s="8">
        <v>22906.38</v>
      </c>
      <c r="J860" s="23">
        <f t="shared" si="1"/>
        <v>0.00003579982423</v>
      </c>
    </row>
    <row r="861" ht="15.75" customHeight="1">
      <c r="A861" s="3" t="s">
        <v>1463</v>
      </c>
      <c r="B861" s="8">
        <v>787.0</v>
      </c>
      <c r="C861" s="8">
        <v>28447.642</v>
      </c>
      <c r="D861" s="8">
        <v>2309.637</v>
      </c>
      <c r="E861" s="8">
        <v>21538.83</v>
      </c>
      <c r="F861" s="8">
        <v>26693.115</v>
      </c>
      <c r="G861" s="8">
        <v>28893.09</v>
      </c>
      <c r="H861" s="8">
        <v>30043.69</v>
      </c>
      <c r="I861" s="8">
        <v>50551.78</v>
      </c>
      <c r="J861" s="23">
        <f t="shared" si="1"/>
        <v>0.0005524404249</v>
      </c>
    </row>
    <row r="862" ht="15.75" customHeight="1">
      <c r="A862" s="3" t="s">
        <v>1464</v>
      </c>
      <c r="B862" s="8">
        <v>109.0</v>
      </c>
      <c r="C862" s="8">
        <v>2266.209</v>
      </c>
      <c r="D862" s="8">
        <v>3670.331</v>
      </c>
      <c r="E862" s="8">
        <v>203.47</v>
      </c>
      <c r="F862" s="8">
        <v>203.47</v>
      </c>
      <c r="G862" s="8">
        <v>203.47</v>
      </c>
      <c r="H862" s="8">
        <v>3949.0</v>
      </c>
      <c r="I862" s="8">
        <v>13039.54</v>
      </c>
      <c r="J862" s="23">
        <f t="shared" si="1"/>
        <v>0.00007651334982</v>
      </c>
    </row>
    <row r="863" ht="15.75" customHeight="1">
      <c r="A863" s="3" t="s">
        <v>1465</v>
      </c>
      <c r="B863" s="8">
        <v>122.0</v>
      </c>
      <c r="C863" s="8">
        <v>10067.93</v>
      </c>
      <c r="D863" s="8">
        <v>1562.795</v>
      </c>
      <c r="E863" s="8">
        <v>2488.56</v>
      </c>
      <c r="F863" s="8">
        <v>9553.035</v>
      </c>
      <c r="G863" s="8">
        <v>10442.6</v>
      </c>
      <c r="H863" s="8">
        <v>10802.838</v>
      </c>
      <c r="I863" s="8">
        <v>13028.65</v>
      </c>
      <c r="J863" s="23">
        <f t="shared" si="1"/>
        <v>0.00008563879522</v>
      </c>
    </row>
    <row r="864" ht="15.75" customHeight="1">
      <c r="A864" s="3" t="s">
        <v>1466</v>
      </c>
      <c r="B864" s="8">
        <v>54.0</v>
      </c>
      <c r="C864" s="8">
        <v>10509.807</v>
      </c>
      <c r="D864" s="8">
        <v>1973.031</v>
      </c>
      <c r="E864" s="8">
        <v>1225.56</v>
      </c>
      <c r="F864" s="8">
        <v>10429.932</v>
      </c>
      <c r="G864" s="8">
        <v>10849.395</v>
      </c>
      <c r="H864" s="8">
        <v>11351.345</v>
      </c>
      <c r="I864" s="8">
        <v>12511.22</v>
      </c>
      <c r="J864" s="23">
        <f t="shared" si="1"/>
        <v>0.00003790569624</v>
      </c>
    </row>
    <row r="865" ht="15.75" customHeight="1">
      <c r="A865" s="3" t="s">
        <v>1467</v>
      </c>
      <c r="B865" s="8">
        <v>330.0</v>
      </c>
      <c r="C865" s="8">
        <v>33638.164</v>
      </c>
      <c r="D865" s="8">
        <v>5617.393</v>
      </c>
      <c r="E865" s="8">
        <v>16696.35</v>
      </c>
      <c r="F865" s="8">
        <v>28519.545</v>
      </c>
      <c r="G865" s="8">
        <v>34533.33</v>
      </c>
      <c r="H865" s="8">
        <v>38241.167</v>
      </c>
      <c r="I865" s="8">
        <v>49874.97</v>
      </c>
      <c r="J865" s="23">
        <f t="shared" si="1"/>
        <v>0.0002316459215</v>
      </c>
    </row>
    <row r="866" ht="15.75" customHeight="1">
      <c r="A866" s="3" t="s">
        <v>1468</v>
      </c>
      <c r="B866" s="8">
        <v>80.0</v>
      </c>
      <c r="C866" s="8">
        <v>38998.76</v>
      </c>
      <c r="D866" s="8">
        <v>17386.933</v>
      </c>
      <c r="E866" s="8">
        <v>7454.03</v>
      </c>
      <c r="F866" s="8">
        <v>23049.785</v>
      </c>
      <c r="G866" s="8">
        <v>39648.735</v>
      </c>
      <c r="H866" s="8">
        <v>47006.378</v>
      </c>
      <c r="I866" s="8">
        <v>97768.5</v>
      </c>
      <c r="J866" s="23">
        <f t="shared" si="1"/>
        <v>0.00005615658703</v>
      </c>
    </row>
    <row r="867" ht="15.75" customHeight="1">
      <c r="A867" s="3" t="s">
        <v>1469</v>
      </c>
      <c r="B867" s="8">
        <v>2617.0</v>
      </c>
      <c r="C867" s="8">
        <v>52891.816</v>
      </c>
      <c r="D867" s="8">
        <v>1587839.171</v>
      </c>
      <c r="E867" s="8">
        <v>3218.6</v>
      </c>
      <c r="F867" s="8">
        <v>19129.04</v>
      </c>
      <c r="G867" s="8">
        <v>21343.28</v>
      </c>
      <c r="H867" s="8">
        <v>24157.33</v>
      </c>
      <c r="I867" s="8">
        <v>8.125E7</v>
      </c>
      <c r="J867" s="23">
        <f t="shared" si="1"/>
        <v>0.001837022353</v>
      </c>
    </row>
    <row r="868" ht="15.75" customHeight="1">
      <c r="A868" s="3" t="s">
        <v>1470</v>
      </c>
      <c r="B868" s="8">
        <v>86.0</v>
      </c>
      <c r="C868" s="8">
        <v>46275.108</v>
      </c>
      <c r="D868" s="8">
        <v>8770.963</v>
      </c>
      <c r="E868" s="8">
        <v>24505.46</v>
      </c>
      <c r="F868" s="8">
        <v>41739.008</v>
      </c>
      <c r="G868" s="8">
        <v>48513.665</v>
      </c>
      <c r="H868" s="8">
        <v>52484.0</v>
      </c>
      <c r="I868" s="8">
        <v>59509.14</v>
      </c>
      <c r="J868" s="23">
        <f t="shared" si="1"/>
        <v>0.00006036833105</v>
      </c>
    </row>
    <row r="869" ht="15.75" customHeight="1">
      <c r="A869" s="3" t="s">
        <v>1471</v>
      </c>
      <c r="B869" s="8">
        <v>13.0</v>
      </c>
      <c r="C869" s="8">
        <v>53984.688</v>
      </c>
      <c r="D869" s="8">
        <v>3174.797</v>
      </c>
      <c r="E869" s="8">
        <v>49033.51</v>
      </c>
      <c r="F869" s="8">
        <v>51793.83</v>
      </c>
      <c r="G869" s="8">
        <v>54445.75</v>
      </c>
      <c r="H869" s="8">
        <v>56384.65</v>
      </c>
      <c r="I869" s="8">
        <v>58751.54</v>
      </c>
      <c r="J869" s="23">
        <f t="shared" si="1"/>
        <v>0.000009125445392</v>
      </c>
    </row>
    <row r="870" ht="15.75" customHeight="1">
      <c r="A870" s="3" t="s">
        <v>1472</v>
      </c>
      <c r="B870" s="8">
        <v>37.0</v>
      </c>
      <c r="C870" s="8">
        <v>17979.797</v>
      </c>
      <c r="D870" s="8">
        <v>13466.995</v>
      </c>
      <c r="E870" s="8">
        <v>3541.92</v>
      </c>
      <c r="F870" s="8">
        <v>9098.87</v>
      </c>
      <c r="G870" s="8">
        <v>14014.77</v>
      </c>
      <c r="H870" s="8">
        <v>19224.42</v>
      </c>
      <c r="I870" s="8">
        <v>56972.75</v>
      </c>
      <c r="J870" s="23">
        <f t="shared" si="1"/>
        <v>0.0000259724215</v>
      </c>
    </row>
    <row r="871" ht="15.75" customHeight="1">
      <c r="A871" s="3" t="s">
        <v>1473</v>
      </c>
      <c r="B871" s="8">
        <v>92.0</v>
      </c>
      <c r="C871" s="8">
        <v>13242.695</v>
      </c>
      <c r="D871" s="8">
        <v>10837.503</v>
      </c>
      <c r="E871" s="8">
        <v>1614.66</v>
      </c>
      <c r="F871" s="8">
        <v>6066.13</v>
      </c>
      <c r="G871" s="8">
        <v>10104.865</v>
      </c>
      <c r="H871" s="8">
        <v>15011.42</v>
      </c>
      <c r="I871" s="8">
        <v>51929.23</v>
      </c>
      <c r="J871" s="23">
        <f t="shared" si="1"/>
        <v>0.00006458007508</v>
      </c>
    </row>
    <row r="872" ht="15.75" customHeight="1">
      <c r="A872" s="3" t="s">
        <v>1474</v>
      </c>
      <c r="B872" s="8">
        <v>353.0</v>
      </c>
      <c r="C872" s="8">
        <v>13176.532</v>
      </c>
      <c r="D872" s="8">
        <v>3601.982</v>
      </c>
      <c r="E872" s="8">
        <v>4421.36</v>
      </c>
      <c r="F872" s="8">
        <v>10268.35</v>
      </c>
      <c r="G872" s="8">
        <v>13848.22</v>
      </c>
      <c r="H872" s="8">
        <v>15685.95</v>
      </c>
      <c r="I872" s="8">
        <v>22013.21</v>
      </c>
      <c r="J872" s="23">
        <f t="shared" si="1"/>
        <v>0.0002477909403</v>
      </c>
    </row>
    <row r="873" ht="15.75" customHeight="1">
      <c r="A873" s="3" t="s">
        <v>1475</v>
      </c>
      <c r="B873" s="8">
        <v>198.0</v>
      </c>
      <c r="C873" s="8">
        <v>10186.034</v>
      </c>
      <c r="D873" s="8">
        <v>506.905</v>
      </c>
      <c r="E873" s="8">
        <v>8099.44</v>
      </c>
      <c r="F873" s="8">
        <v>10175.3</v>
      </c>
      <c r="G873" s="8">
        <v>10175.3</v>
      </c>
      <c r="H873" s="8">
        <v>10175.31</v>
      </c>
      <c r="I873" s="8">
        <v>16703.53</v>
      </c>
      <c r="J873" s="23">
        <f t="shared" si="1"/>
        <v>0.0001389875529</v>
      </c>
    </row>
    <row r="874" ht="15.75" customHeight="1">
      <c r="A874" s="3" t="s">
        <v>1476</v>
      </c>
      <c r="B874" s="8">
        <v>166.0</v>
      </c>
      <c r="C874" s="8">
        <v>13779.941</v>
      </c>
      <c r="D874" s="8">
        <v>1735.208</v>
      </c>
      <c r="E874" s="8">
        <v>8900.6</v>
      </c>
      <c r="F874" s="8">
        <v>12753.018</v>
      </c>
      <c r="G874" s="8">
        <v>13396.185</v>
      </c>
      <c r="H874" s="8">
        <v>14265.198</v>
      </c>
      <c r="I874" s="8">
        <v>20885.26</v>
      </c>
      <c r="J874" s="23">
        <f t="shared" si="1"/>
        <v>0.0001165249181</v>
      </c>
    </row>
    <row r="875" ht="15.75" customHeight="1">
      <c r="A875" s="3" t="s">
        <v>1477</v>
      </c>
      <c r="B875" s="8">
        <v>2.0</v>
      </c>
      <c r="C875" s="8">
        <v>5034.925</v>
      </c>
      <c r="D875" s="8">
        <v>3515.162</v>
      </c>
      <c r="E875" s="8">
        <v>2549.33</v>
      </c>
      <c r="F875" s="8">
        <v>3792.128</v>
      </c>
      <c r="G875" s="8">
        <v>5034.925</v>
      </c>
      <c r="H875" s="8">
        <v>6277.722</v>
      </c>
      <c r="I875" s="8">
        <v>7520.52</v>
      </c>
      <c r="J875" s="23">
        <f t="shared" si="1"/>
        <v>0.000001403914676</v>
      </c>
    </row>
    <row r="876" ht="15.75" customHeight="1">
      <c r="A876" s="3" t="s">
        <v>1478</v>
      </c>
      <c r="B876" s="8">
        <v>74.0</v>
      </c>
      <c r="C876" s="8">
        <v>15769.918</v>
      </c>
      <c r="D876" s="8">
        <v>3314.148</v>
      </c>
      <c r="E876" s="8">
        <v>3085.04</v>
      </c>
      <c r="F876" s="8">
        <v>13691.2</v>
      </c>
      <c r="G876" s="8">
        <v>15436.775</v>
      </c>
      <c r="H876" s="8">
        <v>17979.658</v>
      </c>
      <c r="I876" s="8">
        <v>22604.27</v>
      </c>
      <c r="J876" s="23">
        <f t="shared" si="1"/>
        <v>0.000051944843</v>
      </c>
    </row>
    <row r="877" ht="15.75" customHeight="1">
      <c r="A877" s="3" t="s">
        <v>1479</v>
      </c>
      <c r="B877" s="8">
        <v>473.0</v>
      </c>
      <c r="C877" s="8">
        <v>8457.435</v>
      </c>
      <c r="D877" s="8">
        <v>2379.488</v>
      </c>
      <c r="E877" s="8">
        <v>5.62</v>
      </c>
      <c r="F877" s="8">
        <v>6818.75</v>
      </c>
      <c r="G877" s="8">
        <v>7808.43</v>
      </c>
      <c r="H877" s="8">
        <v>9653.87</v>
      </c>
      <c r="I877" s="8">
        <v>17039.22</v>
      </c>
      <c r="J877" s="23">
        <f t="shared" si="1"/>
        <v>0.0003320258208</v>
      </c>
    </row>
    <row r="878" ht="15.75" customHeight="1">
      <c r="A878" s="3" t="s">
        <v>1480</v>
      </c>
      <c r="B878" s="8">
        <v>511.0</v>
      </c>
      <c r="C878" s="8">
        <v>1970.574</v>
      </c>
      <c r="D878" s="8">
        <v>849.749</v>
      </c>
      <c r="E878" s="8">
        <v>265.16</v>
      </c>
      <c r="F878" s="8">
        <v>1123.465</v>
      </c>
      <c r="G878" s="8">
        <v>1269.34</v>
      </c>
      <c r="H878" s="8">
        <v>2690.0</v>
      </c>
      <c r="I878" s="8">
        <v>4150.13</v>
      </c>
      <c r="J878" s="23">
        <f t="shared" si="1"/>
        <v>0.0003587001996</v>
      </c>
    </row>
    <row r="879" ht="15.75" customHeight="1">
      <c r="A879" s="3" t="s">
        <v>1481</v>
      </c>
      <c r="B879" s="8">
        <v>842.0</v>
      </c>
      <c r="C879" s="8">
        <v>1952.018</v>
      </c>
      <c r="D879" s="8">
        <v>781.636</v>
      </c>
      <c r="E879" s="8">
        <v>269.62</v>
      </c>
      <c r="F879" s="8">
        <v>1119.46</v>
      </c>
      <c r="G879" s="8">
        <v>2690.0</v>
      </c>
      <c r="H879" s="8">
        <v>2690.0</v>
      </c>
      <c r="I879" s="8">
        <v>3111.18</v>
      </c>
      <c r="J879" s="23">
        <f t="shared" si="1"/>
        <v>0.0005910480785</v>
      </c>
    </row>
    <row r="880" ht="15.75" customHeight="1">
      <c r="A880" s="3" t="s">
        <v>1482</v>
      </c>
      <c r="B880" s="8">
        <v>3.0</v>
      </c>
      <c r="C880" s="8">
        <v>1417.257</v>
      </c>
      <c r="D880" s="8">
        <v>784.226</v>
      </c>
      <c r="E880" s="8">
        <v>592.04</v>
      </c>
      <c r="F880" s="8">
        <v>1049.495</v>
      </c>
      <c r="G880" s="8">
        <v>1506.95</v>
      </c>
      <c r="H880" s="8">
        <v>1829.865</v>
      </c>
      <c r="I880" s="8">
        <v>2152.78</v>
      </c>
      <c r="J880" s="23">
        <f t="shared" si="1"/>
        <v>0.000002105872014</v>
      </c>
    </row>
    <row r="881" ht="15.75" customHeight="1">
      <c r="A881" s="3" t="s">
        <v>1483</v>
      </c>
      <c r="B881" s="8">
        <v>228.0</v>
      </c>
      <c r="C881" s="8">
        <v>9782.027</v>
      </c>
      <c r="D881" s="8">
        <v>2588.366</v>
      </c>
      <c r="E881" s="8">
        <v>103.58</v>
      </c>
      <c r="F881" s="8">
        <v>8152.388</v>
      </c>
      <c r="G881" s="8">
        <v>10493.135</v>
      </c>
      <c r="H881" s="8">
        <v>11101.932</v>
      </c>
      <c r="I881" s="8">
        <v>17018.94</v>
      </c>
      <c r="J881" s="23">
        <f t="shared" si="1"/>
        <v>0.000160046273</v>
      </c>
    </row>
    <row r="882" ht="15.75" customHeight="1">
      <c r="A882" s="3" t="s">
        <v>1484</v>
      </c>
      <c r="B882" s="8">
        <v>2.0</v>
      </c>
      <c r="C882" s="8">
        <v>7449.22</v>
      </c>
      <c r="D882" s="8">
        <v>1435.172</v>
      </c>
      <c r="E882" s="8">
        <v>6434.4</v>
      </c>
      <c r="F882" s="8">
        <v>6941.81</v>
      </c>
      <c r="G882" s="8">
        <v>7449.22</v>
      </c>
      <c r="H882" s="8">
        <v>7956.63</v>
      </c>
      <c r="I882" s="8">
        <v>8464.04</v>
      </c>
      <c r="J882" s="23">
        <f t="shared" si="1"/>
        <v>0.000001403914676</v>
      </c>
    </row>
    <row r="883" ht="15.75" customHeight="1">
      <c r="A883" s="3" t="s">
        <v>1485</v>
      </c>
      <c r="B883" s="8">
        <v>1.0</v>
      </c>
      <c r="C883" s="8">
        <v>3263.46</v>
      </c>
      <c r="E883" s="8">
        <v>3263.46</v>
      </c>
      <c r="F883" s="8">
        <v>3263.46</v>
      </c>
      <c r="G883" s="8">
        <v>3263.46</v>
      </c>
      <c r="H883" s="8">
        <v>3263.46</v>
      </c>
      <c r="I883" s="8">
        <v>3263.46</v>
      </c>
      <c r="J883" s="23">
        <f t="shared" si="1"/>
        <v>0.0000007019573378</v>
      </c>
    </row>
    <row r="884" ht="15.75" customHeight="1">
      <c r="A884" s="3" t="s">
        <v>1486</v>
      </c>
      <c r="B884" s="8">
        <v>317.0</v>
      </c>
      <c r="C884" s="8">
        <v>8881.376</v>
      </c>
      <c r="D884" s="8">
        <v>1621.173</v>
      </c>
      <c r="E884" s="8">
        <v>5284.46</v>
      </c>
      <c r="F884" s="8">
        <v>7587.22</v>
      </c>
      <c r="G884" s="8">
        <v>8733.24</v>
      </c>
      <c r="H884" s="8">
        <v>9934.01</v>
      </c>
      <c r="I884" s="8">
        <v>17113.54</v>
      </c>
      <c r="J884" s="23">
        <f t="shared" si="1"/>
        <v>0.0002225204761</v>
      </c>
    </row>
    <row r="885" ht="15.75" customHeight="1">
      <c r="A885" s="3" t="s">
        <v>1487</v>
      </c>
      <c r="B885" s="8">
        <v>176.0</v>
      </c>
      <c r="C885" s="8">
        <v>7824.265</v>
      </c>
      <c r="D885" s="8">
        <v>2786.443</v>
      </c>
      <c r="E885" s="8">
        <v>2611.28</v>
      </c>
      <c r="F885" s="8">
        <v>6455.998</v>
      </c>
      <c r="G885" s="8">
        <v>7477.93</v>
      </c>
      <c r="H885" s="8">
        <v>8995.142</v>
      </c>
      <c r="I885" s="8">
        <v>24654.97</v>
      </c>
      <c r="J885" s="23">
        <f t="shared" si="1"/>
        <v>0.0001235444915</v>
      </c>
    </row>
    <row r="886" ht="15.75" customHeight="1">
      <c r="A886" s="3" t="s">
        <v>1488</v>
      </c>
      <c r="B886" s="8">
        <v>345.0</v>
      </c>
      <c r="C886" s="8">
        <v>15090.665</v>
      </c>
      <c r="D886" s="8">
        <v>1560.817</v>
      </c>
      <c r="E886" s="8">
        <v>1614.56</v>
      </c>
      <c r="F886" s="8">
        <v>14718.48</v>
      </c>
      <c r="G886" s="8">
        <v>15385.18</v>
      </c>
      <c r="H886" s="8">
        <v>15690.11</v>
      </c>
      <c r="I886" s="8">
        <v>18951.61</v>
      </c>
      <c r="J886" s="23">
        <f t="shared" si="1"/>
        <v>0.0002421752816</v>
      </c>
    </row>
    <row r="887" ht="15.75" customHeight="1">
      <c r="A887" s="3" t="s">
        <v>1489</v>
      </c>
      <c r="B887" s="8">
        <v>241.0</v>
      </c>
      <c r="C887" s="8">
        <v>31116.783</v>
      </c>
      <c r="D887" s="8">
        <v>5748.636</v>
      </c>
      <c r="E887" s="8">
        <v>19398.74</v>
      </c>
      <c r="F887" s="8">
        <v>25925.14</v>
      </c>
      <c r="G887" s="8">
        <v>31601.57</v>
      </c>
      <c r="H887" s="8">
        <v>36409.27</v>
      </c>
      <c r="I887" s="8">
        <v>41107.61</v>
      </c>
      <c r="J887" s="23">
        <f t="shared" si="1"/>
        <v>0.0001691717184</v>
      </c>
    </row>
    <row r="888" ht="15.75" customHeight="1">
      <c r="A888" s="3" t="s">
        <v>1490</v>
      </c>
      <c r="B888" s="8">
        <v>6.0</v>
      </c>
      <c r="C888" s="8">
        <v>9278.477</v>
      </c>
      <c r="D888" s="8">
        <v>4379.271</v>
      </c>
      <c r="E888" s="8">
        <v>572.95</v>
      </c>
      <c r="F888" s="8">
        <v>9629.428</v>
      </c>
      <c r="G888" s="8">
        <v>11179.34</v>
      </c>
      <c r="H888" s="8">
        <v>11654.75</v>
      </c>
      <c r="I888" s="8">
        <v>11813.22</v>
      </c>
      <c r="J888" s="23">
        <f t="shared" si="1"/>
        <v>0.000004211744027</v>
      </c>
    </row>
    <row r="889" ht="15.75" customHeight="1">
      <c r="A889" s="3" t="s">
        <v>1491</v>
      </c>
      <c r="B889" s="8">
        <v>164.0</v>
      </c>
      <c r="C889" s="8">
        <v>14443.208</v>
      </c>
      <c r="D889" s="8">
        <v>1780.445</v>
      </c>
      <c r="E889" s="8">
        <v>10431.84</v>
      </c>
      <c r="F889" s="8">
        <v>13395.67</v>
      </c>
      <c r="G889" s="8">
        <v>14240.64</v>
      </c>
      <c r="H889" s="8">
        <v>15705.135</v>
      </c>
      <c r="I889" s="8">
        <v>19362.19</v>
      </c>
      <c r="J889" s="23">
        <f t="shared" si="1"/>
        <v>0.0001151210034</v>
      </c>
    </row>
    <row r="890" ht="15.75" customHeight="1">
      <c r="A890" s="3" t="s">
        <v>1492</v>
      </c>
      <c r="B890" s="8">
        <v>306.0</v>
      </c>
      <c r="C890" s="8">
        <v>27510.528</v>
      </c>
      <c r="D890" s="8">
        <v>2262.006</v>
      </c>
      <c r="E890" s="8">
        <v>16547.79</v>
      </c>
      <c r="F890" s="8">
        <v>26107.432</v>
      </c>
      <c r="G890" s="8">
        <v>27613.905</v>
      </c>
      <c r="H890" s="8">
        <v>28908.978</v>
      </c>
      <c r="I890" s="8">
        <v>32996.01</v>
      </c>
      <c r="J890" s="23">
        <f t="shared" si="1"/>
        <v>0.0002147989454</v>
      </c>
    </row>
    <row r="891" ht="15.75" customHeight="1">
      <c r="A891" s="3" t="s">
        <v>1493</v>
      </c>
      <c r="B891" s="8">
        <v>1.0</v>
      </c>
      <c r="C891" s="8">
        <v>8246.02</v>
      </c>
      <c r="E891" s="8">
        <v>8246.02</v>
      </c>
      <c r="F891" s="8">
        <v>8246.02</v>
      </c>
      <c r="G891" s="8">
        <v>8246.02</v>
      </c>
      <c r="H891" s="8">
        <v>8246.02</v>
      </c>
      <c r="I891" s="8">
        <v>8246.02</v>
      </c>
      <c r="J891" s="23">
        <f t="shared" si="1"/>
        <v>0.0000007019573378</v>
      </c>
    </row>
    <row r="892" ht="15.75" customHeight="1">
      <c r="A892" s="3" t="s">
        <v>1494</v>
      </c>
      <c r="B892" s="8">
        <v>271.0</v>
      </c>
      <c r="C892" s="8">
        <v>12901.062</v>
      </c>
      <c r="D892" s="8">
        <v>1566.326</v>
      </c>
      <c r="E892" s="8">
        <v>3953.62</v>
      </c>
      <c r="F892" s="8">
        <v>11744.455</v>
      </c>
      <c r="G892" s="8">
        <v>13137.53</v>
      </c>
      <c r="H892" s="8">
        <v>13961.165</v>
      </c>
      <c r="I892" s="8">
        <v>17477.99</v>
      </c>
      <c r="J892" s="23">
        <f t="shared" si="1"/>
        <v>0.0001902304386</v>
      </c>
    </row>
    <row r="893" ht="15.75" customHeight="1">
      <c r="A893" s="3" t="s">
        <v>1495</v>
      </c>
      <c r="B893" s="8">
        <v>454.0</v>
      </c>
      <c r="C893" s="8">
        <v>14038.98</v>
      </c>
      <c r="D893" s="8">
        <v>1314.648</v>
      </c>
      <c r="E893" s="8">
        <v>8680.23</v>
      </c>
      <c r="F893" s="8">
        <v>13256.235</v>
      </c>
      <c r="G893" s="8">
        <v>13912.72</v>
      </c>
      <c r="H893" s="8">
        <v>14692.45</v>
      </c>
      <c r="I893" s="8">
        <v>28239.29</v>
      </c>
      <c r="J893" s="23">
        <f t="shared" si="1"/>
        <v>0.0003186886314</v>
      </c>
    </row>
    <row r="894" ht="15.75" customHeight="1">
      <c r="A894" s="3" t="s">
        <v>1496</v>
      </c>
      <c r="B894" s="8">
        <v>1204.0</v>
      </c>
      <c r="C894" s="8">
        <v>9961.819</v>
      </c>
      <c r="D894" s="8">
        <v>2240.751</v>
      </c>
      <c r="E894" s="8">
        <v>2715.12</v>
      </c>
      <c r="F894" s="8">
        <v>8469.355</v>
      </c>
      <c r="G894" s="8">
        <v>10334.595</v>
      </c>
      <c r="H894" s="8">
        <v>11368.582</v>
      </c>
      <c r="I894" s="8">
        <v>17358.79</v>
      </c>
      <c r="J894" s="23">
        <f t="shared" si="1"/>
        <v>0.0008451566348</v>
      </c>
    </row>
    <row r="895" ht="15.75" customHeight="1">
      <c r="A895" s="3" t="s">
        <v>1497</v>
      </c>
      <c r="B895" s="8">
        <v>788.0</v>
      </c>
      <c r="C895" s="8">
        <v>9726.369</v>
      </c>
      <c r="D895" s="8">
        <v>2647.457</v>
      </c>
      <c r="E895" s="8">
        <v>3273.72</v>
      </c>
      <c r="F895" s="8">
        <v>7929.108</v>
      </c>
      <c r="G895" s="8">
        <v>9676.11</v>
      </c>
      <c r="H895" s="8">
        <v>11627.238</v>
      </c>
      <c r="I895" s="8">
        <v>19995.74</v>
      </c>
      <c r="J895" s="23">
        <f t="shared" si="1"/>
        <v>0.0005531423822</v>
      </c>
    </row>
    <row r="896" ht="15.75" customHeight="1">
      <c r="A896" s="3" t="s">
        <v>1498</v>
      </c>
      <c r="B896" s="8">
        <v>600.0</v>
      </c>
      <c r="C896" s="8">
        <v>8984.48</v>
      </c>
      <c r="D896" s="8">
        <v>2876.218</v>
      </c>
      <c r="E896" s="8">
        <v>842.16</v>
      </c>
      <c r="F896" s="8">
        <v>6702.315</v>
      </c>
      <c r="G896" s="8">
        <v>8873.64</v>
      </c>
      <c r="H896" s="8">
        <v>11193.43</v>
      </c>
      <c r="I896" s="8">
        <v>24846.19</v>
      </c>
      <c r="J896" s="23">
        <f t="shared" si="1"/>
        <v>0.0004211744027</v>
      </c>
    </row>
    <row r="897" ht="15.75" customHeight="1">
      <c r="A897" s="3" t="s">
        <v>1499</v>
      </c>
      <c r="B897" s="8">
        <v>852.0</v>
      </c>
      <c r="C897" s="8">
        <v>10106.827</v>
      </c>
      <c r="D897" s="8">
        <v>2911.076</v>
      </c>
      <c r="E897" s="8">
        <v>4189.64</v>
      </c>
      <c r="F897" s="8">
        <v>7722.02</v>
      </c>
      <c r="G897" s="8">
        <v>9761.79</v>
      </c>
      <c r="H897" s="8">
        <v>12213.94</v>
      </c>
      <c r="I897" s="8">
        <v>21782.0</v>
      </c>
      <c r="J897" s="23">
        <f t="shared" si="1"/>
        <v>0.0005980676518</v>
      </c>
    </row>
    <row r="898" ht="15.75" customHeight="1">
      <c r="A898" s="3" t="s">
        <v>1500</v>
      </c>
      <c r="B898" s="8">
        <v>917.0</v>
      </c>
      <c r="C898" s="8">
        <v>10472.275</v>
      </c>
      <c r="D898" s="8">
        <v>3545.151</v>
      </c>
      <c r="E898" s="8">
        <v>2291.83</v>
      </c>
      <c r="F898" s="8">
        <v>7537.36</v>
      </c>
      <c r="G898" s="8">
        <v>9956.6</v>
      </c>
      <c r="H898" s="8">
        <v>13437.37</v>
      </c>
      <c r="I898" s="8">
        <v>19052.37</v>
      </c>
      <c r="J898" s="23">
        <f t="shared" si="1"/>
        <v>0.0006436948788</v>
      </c>
    </row>
    <row r="899" ht="15.75" customHeight="1">
      <c r="A899" s="3" t="s">
        <v>1501</v>
      </c>
      <c r="B899" s="8">
        <v>270.0</v>
      </c>
      <c r="C899" s="8">
        <v>9696.421</v>
      </c>
      <c r="D899" s="8">
        <v>3356.808</v>
      </c>
      <c r="E899" s="8">
        <v>1895.66</v>
      </c>
      <c r="F899" s="8">
        <v>7685.44</v>
      </c>
      <c r="G899" s="8">
        <v>9042.105</v>
      </c>
      <c r="H899" s="8">
        <v>11817.23</v>
      </c>
      <c r="I899" s="8">
        <v>20026.26</v>
      </c>
      <c r="J899" s="23">
        <f t="shared" si="1"/>
        <v>0.0001895284812</v>
      </c>
    </row>
    <row r="900" ht="15.75" customHeight="1">
      <c r="A900" s="3" t="s">
        <v>1502</v>
      </c>
      <c r="B900" s="8">
        <v>897.0</v>
      </c>
      <c r="C900" s="8">
        <v>9379.342</v>
      </c>
      <c r="D900" s="8">
        <v>1922.511</v>
      </c>
      <c r="E900" s="8">
        <v>2577.1</v>
      </c>
      <c r="F900" s="8">
        <v>8251.34</v>
      </c>
      <c r="G900" s="8">
        <v>9453.51</v>
      </c>
      <c r="H900" s="8">
        <v>10640.87</v>
      </c>
      <c r="I900" s="8">
        <v>14322.66</v>
      </c>
      <c r="J900" s="23">
        <f t="shared" si="1"/>
        <v>0.000629655732</v>
      </c>
    </row>
    <row r="901" ht="15.75" customHeight="1">
      <c r="A901" s="3" t="s">
        <v>1503</v>
      </c>
      <c r="B901" s="8">
        <v>462.0</v>
      </c>
      <c r="C901" s="8">
        <v>10323.736</v>
      </c>
      <c r="D901" s="8">
        <v>2264.817</v>
      </c>
      <c r="E901" s="8">
        <v>4000.0</v>
      </c>
      <c r="F901" s="8">
        <v>9215.595</v>
      </c>
      <c r="G901" s="8">
        <v>10976.12</v>
      </c>
      <c r="H901" s="8">
        <v>11717.785</v>
      </c>
      <c r="I901" s="8">
        <v>18535.97</v>
      </c>
      <c r="J901" s="23">
        <f t="shared" si="1"/>
        <v>0.0003243042901</v>
      </c>
    </row>
    <row r="902" ht="15.75" customHeight="1">
      <c r="A902" s="3" t="s">
        <v>1504</v>
      </c>
      <c r="B902" s="8">
        <v>840.0</v>
      </c>
      <c r="C902" s="8">
        <v>12731.242</v>
      </c>
      <c r="D902" s="8">
        <v>2204.959</v>
      </c>
      <c r="E902" s="8">
        <v>5138.11</v>
      </c>
      <c r="F902" s="8">
        <v>11334.86</v>
      </c>
      <c r="G902" s="8">
        <v>13123.36</v>
      </c>
      <c r="H902" s="8">
        <v>14048.85</v>
      </c>
      <c r="I902" s="8">
        <v>21539.15</v>
      </c>
      <c r="J902" s="23">
        <f t="shared" si="1"/>
        <v>0.0005896441638</v>
      </c>
    </row>
    <row r="903" ht="15.75" customHeight="1">
      <c r="A903" s="3" t="s">
        <v>1505</v>
      </c>
      <c r="B903" s="8">
        <v>513.0</v>
      </c>
      <c r="C903" s="8">
        <v>22584.867</v>
      </c>
      <c r="D903" s="8">
        <v>6960.16</v>
      </c>
      <c r="E903" s="8">
        <v>6117.33</v>
      </c>
      <c r="F903" s="8">
        <v>17844.16</v>
      </c>
      <c r="G903" s="8">
        <v>20915.88</v>
      </c>
      <c r="H903" s="8">
        <v>25599.02</v>
      </c>
      <c r="I903" s="8">
        <v>55349.79</v>
      </c>
      <c r="J903" s="23">
        <f t="shared" si="1"/>
        <v>0.0003601041143</v>
      </c>
    </row>
    <row r="904" ht="15.75" customHeight="1">
      <c r="A904" s="3" t="s">
        <v>1506</v>
      </c>
      <c r="B904" s="8">
        <v>720.0</v>
      </c>
      <c r="C904" s="8">
        <v>9313.973</v>
      </c>
      <c r="D904" s="8">
        <v>2793.865</v>
      </c>
      <c r="E904" s="8">
        <v>2517.62</v>
      </c>
      <c r="F904" s="8">
        <v>7078.96</v>
      </c>
      <c r="G904" s="8">
        <v>9371.935</v>
      </c>
      <c r="H904" s="8">
        <v>11283.533</v>
      </c>
      <c r="I904" s="8">
        <v>20110.09</v>
      </c>
      <c r="J904" s="23">
        <f t="shared" si="1"/>
        <v>0.0005054092832</v>
      </c>
    </row>
    <row r="905" ht="15.75" customHeight="1">
      <c r="A905" s="3" t="s">
        <v>1507</v>
      </c>
      <c r="B905" s="8">
        <v>2594.0</v>
      </c>
      <c r="C905" s="8">
        <v>17488.911</v>
      </c>
      <c r="D905" s="8">
        <v>61715.933</v>
      </c>
      <c r="E905" s="8">
        <v>149.34</v>
      </c>
      <c r="F905" s="8">
        <v>11908.052</v>
      </c>
      <c r="G905" s="8">
        <v>14980.36</v>
      </c>
      <c r="H905" s="8">
        <v>18420.535</v>
      </c>
      <c r="I905" s="8">
        <v>2211598.47</v>
      </c>
      <c r="J905" s="23">
        <f t="shared" si="1"/>
        <v>0.001820877334</v>
      </c>
    </row>
    <row r="906" ht="15.75" customHeight="1">
      <c r="A906" s="3" t="s">
        <v>1508</v>
      </c>
      <c r="B906" s="8">
        <v>709.0</v>
      </c>
      <c r="C906" s="8">
        <v>7897.295</v>
      </c>
      <c r="D906" s="8">
        <v>2112.683</v>
      </c>
      <c r="E906" s="8">
        <v>1939.55</v>
      </c>
      <c r="F906" s="8">
        <v>6606.26</v>
      </c>
      <c r="G906" s="8">
        <v>7528.23</v>
      </c>
      <c r="H906" s="8">
        <v>8883.64</v>
      </c>
      <c r="I906" s="8">
        <v>18236.28</v>
      </c>
      <c r="J906" s="23">
        <f t="shared" si="1"/>
        <v>0.0004976877525</v>
      </c>
    </row>
    <row r="907" ht="15.75" customHeight="1">
      <c r="A907" s="3" t="s">
        <v>1509</v>
      </c>
      <c r="B907" s="8">
        <v>158.0</v>
      </c>
      <c r="C907" s="8">
        <v>46242.988</v>
      </c>
      <c r="D907" s="8">
        <v>11600.136</v>
      </c>
      <c r="E907" s="8">
        <v>5867.41</v>
      </c>
      <c r="F907" s="8">
        <v>35032.91</v>
      </c>
      <c r="G907" s="8">
        <v>48372.84</v>
      </c>
      <c r="H907" s="8">
        <v>53993.835</v>
      </c>
      <c r="I907" s="8">
        <v>71028.85</v>
      </c>
      <c r="J907" s="23">
        <f t="shared" si="1"/>
        <v>0.0001109092594</v>
      </c>
    </row>
    <row r="908" ht="15.75" customHeight="1">
      <c r="A908" s="3" t="s">
        <v>1510</v>
      </c>
      <c r="B908" s="8">
        <v>195.0</v>
      </c>
      <c r="C908" s="8">
        <v>20841.974</v>
      </c>
      <c r="D908" s="8">
        <v>2260.516</v>
      </c>
      <c r="E908" s="8">
        <v>9477.19</v>
      </c>
      <c r="F908" s="8">
        <v>18851.455</v>
      </c>
      <c r="G908" s="8">
        <v>20722.55</v>
      </c>
      <c r="H908" s="8">
        <v>22326.865</v>
      </c>
      <c r="I908" s="8">
        <v>29690.11</v>
      </c>
      <c r="J908" s="23">
        <f t="shared" si="1"/>
        <v>0.0001368816809</v>
      </c>
    </row>
    <row r="909" ht="15.75" customHeight="1">
      <c r="A909" s="3" t="s">
        <v>1511</v>
      </c>
      <c r="B909" s="8">
        <v>197.0</v>
      </c>
      <c r="C909" s="8">
        <v>21539.828</v>
      </c>
      <c r="D909" s="8">
        <v>2304.94</v>
      </c>
      <c r="E909" s="8">
        <v>11508.29</v>
      </c>
      <c r="F909" s="8">
        <v>19860.24</v>
      </c>
      <c r="G909" s="8">
        <v>21058.82</v>
      </c>
      <c r="H909" s="8">
        <v>22534.83</v>
      </c>
      <c r="I909" s="8">
        <v>28454.0</v>
      </c>
      <c r="J909" s="23">
        <f t="shared" si="1"/>
        <v>0.0001382855956</v>
      </c>
    </row>
    <row r="910" ht="15.75" customHeight="1">
      <c r="A910" s="3" t="s">
        <v>1512</v>
      </c>
      <c r="B910" s="8">
        <v>113.0</v>
      </c>
      <c r="C910" s="8">
        <v>22967.012</v>
      </c>
      <c r="D910" s="8">
        <v>2475.011</v>
      </c>
      <c r="E910" s="8">
        <v>11207.37</v>
      </c>
      <c r="F910" s="8">
        <v>21347.65</v>
      </c>
      <c r="G910" s="8">
        <v>22271.66</v>
      </c>
      <c r="H910" s="8">
        <v>24440.71</v>
      </c>
      <c r="I910" s="8">
        <v>28629.27</v>
      </c>
      <c r="J910" s="23">
        <f t="shared" si="1"/>
        <v>0.00007932117918</v>
      </c>
    </row>
    <row r="911" ht="15.75" customHeight="1">
      <c r="A911" s="3" t="s">
        <v>1513</v>
      </c>
      <c r="B911" s="8">
        <v>99.0</v>
      </c>
      <c r="C911" s="8">
        <v>24719.617</v>
      </c>
      <c r="D911" s="8">
        <v>2669.632</v>
      </c>
      <c r="E911" s="8">
        <v>11207.46</v>
      </c>
      <c r="F911" s="8">
        <v>23585.475</v>
      </c>
      <c r="G911" s="8">
        <v>25254.1</v>
      </c>
      <c r="H911" s="8">
        <v>26385.375</v>
      </c>
      <c r="I911" s="8">
        <v>30293.44</v>
      </c>
      <c r="J911" s="23">
        <f t="shared" si="1"/>
        <v>0.00006949377645</v>
      </c>
    </row>
    <row r="912" ht="15.75" customHeight="1">
      <c r="A912" s="3" t="s">
        <v>1514</v>
      </c>
      <c r="B912" s="8">
        <v>7.0</v>
      </c>
      <c r="C912" s="8">
        <v>10904.57</v>
      </c>
      <c r="D912" s="8">
        <v>5236.588</v>
      </c>
      <c r="E912" s="8">
        <v>3113.47</v>
      </c>
      <c r="F912" s="8">
        <v>8156.365</v>
      </c>
      <c r="G912" s="8">
        <v>12951.02</v>
      </c>
      <c r="H912" s="8">
        <v>14170.125</v>
      </c>
      <c r="I912" s="8">
        <v>15614.52</v>
      </c>
      <c r="J912" s="23">
        <f t="shared" si="1"/>
        <v>0.000004913701365</v>
      </c>
    </row>
    <row r="913" ht="15.75" customHeight="1">
      <c r="A913" s="3" t="s">
        <v>1515</v>
      </c>
      <c r="B913" s="8">
        <v>218.0</v>
      </c>
      <c r="C913" s="8">
        <v>12831.366</v>
      </c>
      <c r="D913" s="8">
        <v>2202.926</v>
      </c>
      <c r="E913" s="8">
        <v>1722.22</v>
      </c>
      <c r="F913" s="8">
        <v>12264.962</v>
      </c>
      <c r="G913" s="8">
        <v>13013.7</v>
      </c>
      <c r="H913" s="8">
        <v>13695.89</v>
      </c>
      <c r="I913" s="8">
        <v>17833.98</v>
      </c>
      <c r="J913" s="23">
        <f t="shared" si="1"/>
        <v>0.0001530266996</v>
      </c>
    </row>
    <row r="914" ht="15.75" customHeight="1">
      <c r="A914" s="3" t="s">
        <v>1516</v>
      </c>
      <c r="B914" s="8">
        <v>398.0</v>
      </c>
      <c r="C914" s="8">
        <v>10681.373</v>
      </c>
      <c r="D914" s="8">
        <v>1842.801</v>
      </c>
      <c r="E914" s="8">
        <v>226.07</v>
      </c>
      <c r="F914" s="8">
        <v>10085.212</v>
      </c>
      <c r="G914" s="8">
        <v>10611.315</v>
      </c>
      <c r="H914" s="8">
        <v>11092.132</v>
      </c>
      <c r="I914" s="8">
        <v>17410.23</v>
      </c>
      <c r="J914" s="23">
        <f t="shared" si="1"/>
        <v>0.0002793790205</v>
      </c>
    </row>
    <row r="915" ht="15.75" customHeight="1">
      <c r="A915" s="3" t="s">
        <v>1517</v>
      </c>
      <c r="B915" s="8">
        <v>2.0</v>
      </c>
      <c r="C915" s="8">
        <v>3267.005</v>
      </c>
      <c r="D915" s="8">
        <v>396.058</v>
      </c>
      <c r="E915" s="8">
        <v>2986.95</v>
      </c>
      <c r="F915" s="8">
        <v>3126.978</v>
      </c>
      <c r="G915" s="8">
        <v>3267.005</v>
      </c>
      <c r="H915" s="8">
        <v>3407.032</v>
      </c>
      <c r="I915" s="8">
        <v>3547.06</v>
      </c>
      <c r="J915" s="23">
        <f t="shared" si="1"/>
        <v>0.000001403914676</v>
      </c>
    </row>
    <row r="916" ht="15.75" customHeight="1">
      <c r="A916" s="3" t="s">
        <v>1518</v>
      </c>
      <c r="B916" s="8">
        <v>961.0</v>
      </c>
      <c r="C916" s="8">
        <v>17994.03</v>
      </c>
      <c r="D916" s="8">
        <v>9206.041</v>
      </c>
      <c r="E916" s="8">
        <v>1076.39</v>
      </c>
      <c r="F916" s="8">
        <v>11782.25</v>
      </c>
      <c r="G916" s="8">
        <v>16370.77</v>
      </c>
      <c r="H916" s="8">
        <v>22337.96</v>
      </c>
      <c r="I916" s="8">
        <v>78439.65</v>
      </c>
      <c r="J916" s="23">
        <f t="shared" si="1"/>
        <v>0.0006745810017</v>
      </c>
    </row>
    <row r="917" ht="15.75" customHeight="1">
      <c r="A917" s="3" t="s">
        <v>1519</v>
      </c>
      <c r="B917" s="8">
        <v>118.0</v>
      </c>
      <c r="C917" s="8">
        <v>488369.249</v>
      </c>
      <c r="D917" s="8">
        <v>2427095.098</v>
      </c>
      <c r="E917" s="8">
        <v>1076.27</v>
      </c>
      <c r="F917" s="8">
        <v>42828.18</v>
      </c>
      <c r="G917" s="8">
        <v>43594.2</v>
      </c>
      <c r="H917" s="8">
        <v>45727.482</v>
      </c>
      <c r="I917" s="8">
        <v>1.503874607E7</v>
      </c>
      <c r="J917" s="23">
        <f t="shared" si="1"/>
        <v>0.00008283096587</v>
      </c>
    </row>
    <row r="918" ht="15.75" customHeight="1">
      <c r="A918" s="3" t="s">
        <v>1520</v>
      </c>
      <c r="B918" s="8">
        <v>471.0</v>
      </c>
      <c r="C918" s="8">
        <v>8866.322</v>
      </c>
      <c r="D918" s="8">
        <v>9777.267</v>
      </c>
      <c r="E918" s="8">
        <v>2538.75</v>
      </c>
      <c r="F918" s="8">
        <v>6876.855</v>
      </c>
      <c r="G918" s="8">
        <v>7512.78</v>
      </c>
      <c r="H918" s="8">
        <v>8940.165</v>
      </c>
      <c r="I918" s="8">
        <v>204624.51</v>
      </c>
      <c r="J918" s="23">
        <f t="shared" si="1"/>
        <v>0.0003306219061</v>
      </c>
    </row>
    <row r="919" ht="15.75" customHeight="1">
      <c r="A919" s="3" t="s">
        <v>1521</v>
      </c>
      <c r="B919" s="8">
        <v>629.0</v>
      </c>
      <c r="C919" s="8">
        <v>8330.41</v>
      </c>
      <c r="D919" s="8">
        <v>2629.761</v>
      </c>
      <c r="E919" s="8">
        <v>1258.31</v>
      </c>
      <c r="F919" s="8">
        <v>6911.36</v>
      </c>
      <c r="G919" s="8">
        <v>8834.73</v>
      </c>
      <c r="H919" s="8">
        <v>9691.25</v>
      </c>
      <c r="I919" s="8">
        <v>38796.06</v>
      </c>
      <c r="J919" s="23">
        <f t="shared" si="1"/>
        <v>0.0004415311655</v>
      </c>
    </row>
    <row r="920" ht="15.75" customHeight="1">
      <c r="A920" s="3" t="s">
        <v>1522</v>
      </c>
      <c r="B920" s="8">
        <v>833.0</v>
      </c>
      <c r="C920" s="8">
        <v>7889.161</v>
      </c>
      <c r="D920" s="8">
        <v>3073.141</v>
      </c>
      <c r="E920" s="8">
        <v>2511.7</v>
      </c>
      <c r="F920" s="8">
        <v>6619.71</v>
      </c>
      <c r="G920" s="8">
        <v>6900.28</v>
      </c>
      <c r="H920" s="8">
        <v>8896.87</v>
      </c>
      <c r="I920" s="8">
        <v>22425.71</v>
      </c>
      <c r="J920" s="23">
        <f t="shared" si="1"/>
        <v>0.0005847304624</v>
      </c>
    </row>
    <row r="921" ht="15.75" customHeight="1">
      <c r="A921" s="3" t="s">
        <v>1523</v>
      </c>
      <c r="B921" s="8">
        <v>815.0</v>
      </c>
      <c r="C921" s="8">
        <v>7383.472</v>
      </c>
      <c r="D921" s="8">
        <v>2078.808</v>
      </c>
      <c r="E921" s="8">
        <v>2136.01</v>
      </c>
      <c r="F921" s="8">
        <v>6896.63</v>
      </c>
      <c r="G921" s="8">
        <v>7091.21</v>
      </c>
      <c r="H921" s="8">
        <v>8181.145</v>
      </c>
      <c r="I921" s="8">
        <v>21809.09</v>
      </c>
      <c r="J921" s="23">
        <f t="shared" si="1"/>
        <v>0.0005720952303</v>
      </c>
    </row>
    <row r="922" ht="15.75" customHeight="1">
      <c r="A922" s="3" t="s">
        <v>1524</v>
      </c>
      <c r="B922" s="8">
        <v>636.0</v>
      </c>
      <c r="C922" s="8">
        <v>8725.117</v>
      </c>
      <c r="D922" s="8">
        <v>3203.797</v>
      </c>
      <c r="E922" s="8">
        <v>2976.75</v>
      </c>
      <c r="F922" s="8">
        <v>6694.028</v>
      </c>
      <c r="G922" s="8">
        <v>8074.95</v>
      </c>
      <c r="H922" s="8">
        <v>9696.882</v>
      </c>
      <c r="I922" s="8">
        <v>19637.21</v>
      </c>
      <c r="J922" s="23">
        <f t="shared" si="1"/>
        <v>0.0004464448669</v>
      </c>
    </row>
    <row r="923" ht="15.75" customHeight="1">
      <c r="A923" s="3" t="s">
        <v>1525</v>
      </c>
      <c r="B923" s="8">
        <v>566.0</v>
      </c>
      <c r="C923" s="8">
        <v>8542.971</v>
      </c>
      <c r="D923" s="8">
        <v>2410.095</v>
      </c>
      <c r="E923" s="8">
        <v>2772.54</v>
      </c>
      <c r="F923" s="8">
        <v>6980.01</v>
      </c>
      <c r="G923" s="8">
        <v>8872.185</v>
      </c>
      <c r="H923" s="8">
        <v>9643.648</v>
      </c>
      <c r="I923" s="8">
        <v>22407.43</v>
      </c>
      <c r="J923" s="23">
        <f t="shared" si="1"/>
        <v>0.0003973078532</v>
      </c>
    </row>
    <row r="924" ht="15.75" customHeight="1">
      <c r="A924" s="3" t="s">
        <v>1526</v>
      </c>
      <c r="B924" s="8">
        <v>657.0</v>
      </c>
      <c r="C924" s="8">
        <v>9912.697</v>
      </c>
      <c r="D924" s="8">
        <v>4209.335</v>
      </c>
      <c r="E924" s="8">
        <v>2757.2</v>
      </c>
      <c r="F924" s="8">
        <v>6888.89</v>
      </c>
      <c r="G924" s="8">
        <v>8611.16</v>
      </c>
      <c r="H924" s="8">
        <v>11898.65</v>
      </c>
      <c r="I924" s="8">
        <v>30871.82</v>
      </c>
      <c r="J924" s="23">
        <f t="shared" si="1"/>
        <v>0.000461185971</v>
      </c>
    </row>
    <row r="925" ht="15.75" customHeight="1">
      <c r="A925" s="3" t="s">
        <v>1527</v>
      </c>
      <c r="B925" s="8">
        <v>3.0</v>
      </c>
      <c r="C925" s="8">
        <v>7672.907</v>
      </c>
      <c r="D925" s="8">
        <v>2193.236</v>
      </c>
      <c r="E925" s="8">
        <v>5166.62</v>
      </c>
      <c r="F925" s="8">
        <v>6888.87</v>
      </c>
      <c r="G925" s="8">
        <v>8611.12</v>
      </c>
      <c r="H925" s="8">
        <v>8926.05</v>
      </c>
      <c r="I925" s="8">
        <v>9240.98</v>
      </c>
      <c r="J925" s="23">
        <f t="shared" si="1"/>
        <v>0.000002105872014</v>
      </c>
    </row>
    <row r="926" ht="15.75" customHeight="1">
      <c r="A926" s="3" t="s">
        <v>1528</v>
      </c>
      <c r="B926" s="8">
        <v>4.0</v>
      </c>
      <c r="C926" s="8">
        <v>14980.4</v>
      </c>
      <c r="D926" s="8">
        <v>12533.94</v>
      </c>
      <c r="E926" s="8">
        <v>6781.29</v>
      </c>
      <c r="F926" s="8">
        <v>7381.665</v>
      </c>
      <c r="G926" s="8">
        <v>9845.62</v>
      </c>
      <c r="H926" s="8">
        <v>17444.355</v>
      </c>
      <c r="I926" s="8">
        <v>33449.07</v>
      </c>
      <c r="J926" s="23">
        <f t="shared" si="1"/>
        <v>0.000002807829351</v>
      </c>
    </row>
    <row r="927" ht="15.75" customHeight="1">
      <c r="A927" s="3" t="s">
        <v>1529</v>
      </c>
      <c r="B927" s="8">
        <v>2.0</v>
      </c>
      <c r="C927" s="8">
        <v>14931.27</v>
      </c>
      <c r="D927" s="8">
        <v>2087.012</v>
      </c>
      <c r="E927" s="8">
        <v>13455.53</v>
      </c>
      <c r="F927" s="8">
        <v>14193.4</v>
      </c>
      <c r="G927" s="8">
        <v>14931.27</v>
      </c>
      <c r="H927" s="8">
        <v>15669.14</v>
      </c>
      <c r="I927" s="8">
        <v>16407.01</v>
      </c>
      <c r="J927" s="23">
        <f t="shared" si="1"/>
        <v>0.000001403914676</v>
      </c>
    </row>
    <row r="928" ht="15.75" customHeight="1">
      <c r="A928" s="3" t="s">
        <v>1530</v>
      </c>
      <c r="B928" s="8">
        <v>2.0</v>
      </c>
      <c r="C928" s="8">
        <v>11840.13</v>
      </c>
      <c r="D928" s="8">
        <v>1522.556</v>
      </c>
      <c r="E928" s="8">
        <v>10763.52</v>
      </c>
      <c r="F928" s="8">
        <v>11301.825</v>
      </c>
      <c r="G928" s="8">
        <v>11840.13</v>
      </c>
      <c r="H928" s="8">
        <v>12378.435</v>
      </c>
      <c r="I928" s="8">
        <v>12916.74</v>
      </c>
      <c r="J928" s="23">
        <f t="shared" si="1"/>
        <v>0.000001403914676</v>
      </c>
    </row>
    <row r="929" ht="15.75" customHeight="1">
      <c r="A929" s="3" t="s">
        <v>1531</v>
      </c>
      <c r="B929" s="8">
        <v>22.0</v>
      </c>
      <c r="C929" s="8">
        <v>46686.969</v>
      </c>
      <c r="D929" s="8">
        <v>29145.209</v>
      </c>
      <c r="E929" s="8">
        <v>806.22</v>
      </c>
      <c r="F929" s="8">
        <v>37890.258</v>
      </c>
      <c r="G929" s="8">
        <v>47936.485</v>
      </c>
      <c r="H929" s="8">
        <v>63992.885</v>
      </c>
      <c r="I929" s="8">
        <v>98640.73</v>
      </c>
      <c r="J929" s="23">
        <f t="shared" si="1"/>
        <v>0.00001544306143</v>
      </c>
    </row>
    <row r="930" ht="15.75" customHeight="1">
      <c r="A930" s="3" t="s">
        <v>1532</v>
      </c>
      <c r="B930" s="8">
        <v>148.0</v>
      </c>
      <c r="C930" s="8">
        <v>9062.346</v>
      </c>
      <c r="D930" s="8">
        <v>1246.405</v>
      </c>
      <c r="E930" s="8">
        <v>3013.89</v>
      </c>
      <c r="F930" s="8">
        <v>8388.622</v>
      </c>
      <c r="G930" s="8">
        <v>9071.835</v>
      </c>
      <c r="H930" s="8">
        <v>9660.425</v>
      </c>
      <c r="I930" s="8">
        <v>13130.74</v>
      </c>
      <c r="J930" s="23">
        <f t="shared" si="1"/>
        <v>0.000103889686</v>
      </c>
    </row>
    <row r="931" ht="15.75" customHeight="1">
      <c r="A931" s="3" t="s">
        <v>1533</v>
      </c>
      <c r="B931" s="8">
        <v>90.0</v>
      </c>
      <c r="C931" s="8">
        <v>12183.384</v>
      </c>
      <c r="D931" s="8">
        <v>4584.288</v>
      </c>
      <c r="E931" s="8">
        <v>3163.14</v>
      </c>
      <c r="F931" s="8">
        <v>10154.845</v>
      </c>
      <c r="G931" s="8">
        <v>11578.825</v>
      </c>
      <c r="H931" s="8">
        <v>13406.86</v>
      </c>
      <c r="I931" s="8">
        <v>35151.04</v>
      </c>
      <c r="J931" s="23">
        <f t="shared" si="1"/>
        <v>0.00006317616041</v>
      </c>
    </row>
    <row r="932" ht="15.75" customHeight="1">
      <c r="A932" s="3" t="s">
        <v>1534</v>
      </c>
      <c r="B932" s="8">
        <v>2.0</v>
      </c>
      <c r="C932" s="8">
        <v>3055.65</v>
      </c>
      <c r="D932" s="8">
        <v>0.0</v>
      </c>
      <c r="E932" s="8">
        <v>3055.65</v>
      </c>
      <c r="F932" s="8">
        <v>3055.65</v>
      </c>
      <c r="G932" s="8">
        <v>3055.65</v>
      </c>
      <c r="H932" s="8">
        <v>3055.65</v>
      </c>
      <c r="I932" s="8">
        <v>3055.65</v>
      </c>
      <c r="J932" s="23">
        <f t="shared" si="1"/>
        <v>0.000001403914676</v>
      </c>
    </row>
    <row r="933" ht="15.75" customHeight="1">
      <c r="A933" s="3" t="s">
        <v>1535</v>
      </c>
      <c r="B933" s="8">
        <v>158.0</v>
      </c>
      <c r="C933" s="8">
        <v>15658.857</v>
      </c>
      <c r="D933" s="8">
        <v>2202.574</v>
      </c>
      <c r="E933" s="8">
        <v>9662.1</v>
      </c>
      <c r="F933" s="8">
        <v>14638.975</v>
      </c>
      <c r="G933" s="8">
        <v>15304.68</v>
      </c>
      <c r="H933" s="8">
        <v>17624.912</v>
      </c>
      <c r="I933" s="8">
        <v>19059.2</v>
      </c>
      <c r="J933" s="23">
        <f t="shared" si="1"/>
        <v>0.0001109092594</v>
      </c>
    </row>
    <row r="934" ht="15.75" customHeight="1">
      <c r="A934" s="3" t="s">
        <v>1536</v>
      </c>
      <c r="B934" s="8">
        <v>255.0</v>
      </c>
      <c r="C934" s="8">
        <v>12081.396</v>
      </c>
      <c r="D934" s="8">
        <v>1847.045</v>
      </c>
      <c r="E934" s="8">
        <v>2769.16</v>
      </c>
      <c r="F934" s="8">
        <v>11108.49</v>
      </c>
      <c r="G934" s="8">
        <v>12094.9</v>
      </c>
      <c r="H934" s="8">
        <v>13110.215</v>
      </c>
      <c r="I934" s="8">
        <v>23502.71</v>
      </c>
      <c r="J934" s="23">
        <f t="shared" si="1"/>
        <v>0.0001789991211</v>
      </c>
    </row>
    <row r="935" ht="15.75" customHeight="1">
      <c r="A935" s="3" t="s">
        <v>1537</v>
      </c>
      <c r="B935" s="8">
        <v>110.0</v>
      </c>
      <c r="C935" s="8">
        <v>10689.33</v>
      </c>
      <c r="D935" s="8">
        <v>1821.014</v>
      </c>
      <c r="E935" s="8">
        <v>4090.28</v>
      </c>
      <c r="F935" s="8">
        <v>9570.03</v>
      </c>
      <c r="G935" s="8">
        <v>10637.0</v>
      </c>
      <c r="H935" s="8">
        <v>11946.77</v>
      </c>
      <c r="I935" s="8">
        <v>14989.43</v>
      </c>
      <c r="J935" s="23">
        <f t="shared" si="1"/>
        <v>0.00007721530716</v>
      </c>
    </row>
    <row r="936" ht="15.75" customHeight="1">
      <c r="A936" s="3" t="s">
        <v>1538</v>
      </c>
      <c r="B936" s="8">
        <v>3.0</v>
      </c>
      <c r="C936" s="8">
        <v>1885.333</v>
      </c>
      <c r="D936" s="8">
        <v>1256.314</v>
      </c>
      <c r="E936" s="8">
        <v>1160.0</v>
      </c>
      <c r="F936" s="8">
        <v>1160.0</v>
      </c>
      <c r="G936" s="8">
        <v>1160.0</v>
      </c>
      <c r="H936" s="8">
        <v>2248.0</v>
      </c>
      <c r="I936" s="8">
        <v>3336.0</v>
      </c>
      <c r="J936" s="23">
        <f t="shared" si="1"/>
        <v>0.000002105872014</v>
      </c>
    </row>
    <row r="937" ht="15.75" customHeight="1">
      <c r="A937" s="3" t="s">
        <v>1539</v>
      </c>
      <c r="B937" s="8">
        <v>79.0</v>
      </c>
      <c r="C937" s="8">
        <v>10344.829</v>
      </c>
      <c r="D937" s="8">
        <v>3308.569</v>
      </c>
      <c r="E937" s="8">
        <v>1560.77</v>
      </c>
      <c r="F937" s="8">
        <v>7987.765</v>
      </c>
      <c r="G937" s="8">
        <v>10032.47</v>
      </c>
      <c r="H937" s="8">
        <v>12054.62</v>
      </c>
      <c r="I937" s="8">
        <v>18117.02</v>
      </c>
      <c r="J937" s="23">
        <f t="shared" si="1"/>
        <v>0.00005545462969</v>
      </c>
    </row>
    <row r="938" ht="15.75" customHeight="1">
      <c r="A938" s="3" t="s">
        <v>1540</v>
      </c>
      <c r="B938" s="8">
        <v>914.0</v>
      </c>
      <c r="C938" s="8">
        <v>12139.051</v>
      </c>
      <c r="D938" s="8">
        <v>5296.646</v>
      </c>
      <c r="E938" s="8">
        <v>169.61</v>
      </c>
      <c r="F938" s="8">
        <v>8902.975</v>
      </c>
      <c r="G938" s="8">
        <v>11072.62</v>
      </c>
      <c r="H938" s="8">
        <v>15664.098</v>
      </c>
      <c r="I938" s="8">
        <v>70757.22</v>
      </c>
      <c r="J938" s="23">
        <f t="shared" si="1"/>
        <v>0.0006415890068</v>
      </c>
    </row>
    <row r="939" ht="15.75" customHeight="1">
      <c r="A939" s="3" t="s">
        <v>1541</v>
      </c>
      <c r="B939" s="8">
        <v>2.0</v>
      </c>
      <c r="C939" s="8">
        <v>4506.465</v>
      </c>
      <c r="D939" s="8">
        <v>1806.368</v>
      </c>
      <c r="E939" s="8">
        <v>3229.17</v>
      </c>
      <c r="F939" s="8">
        <v>3867.818</v>
      </c>
      <c r="G939" s="8">
        <v>4506.465</v>
      </c>
      <c r="H939" s="8">
        <v>5145.112</v>
      </c>
      <c r="I939" s="8">
        <v>5783.76</v>
      </c>
      <c r="J939" s="23">
        <f t="shared" si="1"/>
        <v>0.000001403914676</v>
      </c>
    </row>
    <row r="940" ht="15.75" customHeight="1">
      <c r="A940" s="3" t="s">
        <v>1542</v>
      </c>
      <c r="B940" s="8">
        <v>70.0</v>
      </c>
      <c r="C940" s="8">
        <v>18842.491</v>
      </c>
      <c r="D940" s="8">
        <v>7870.804</v>
      </c>
      <c r="E940" s="8">
        <v>9385.51</v>
      </c>
      <c r="F940" s="8">
        <v>9612.22</v>
      </c>
      <c r="G940" s="8">
        <v>23504.025</v>
      </c>
      <c r="H940" s="8">
        <v>25993.888</v>
      </c>
      <c r="I940" s="8">
        <v>28273.18</v>
      </c>
      <c r="J940" s="23">
        <f t="shared" si="1"/>
        <v>0.00004913701365</v>
      </c>
    </row>
    <row r="941" ht="15.75" customHeight="1">
      <c r="A941" s="3" t="s">
        <v>1543</v>
      </c>
      <c r="B941" s="8">
        <v>1.0</v>
      </c>
      <c r="C941" s="8">
        <v>10764.07</v>
      </c>
      <c r="E941" s="8">
        <v>10764.07</v>
      </c>
      <c r="F941" s="8">
        <v>10764.07</v>
      </c>
      <c r="G941" s="8">
        <v>10764.07</v>
      </c>
      <c r="H941" s="8">
        <v>10764.07</v>
      </c>
      <c r="I941" s="8">
        <v>10764.07</v>
      </c>
      <c r="J941" s="23">
        <f t="shared" si="1"/>
        <v>0.0000007019573378</v>
      </c>
    </row>
    <row r="942" ht="15.75" customHeight="1">
      <c r="A942" s="3" t="s">
        <v>1544</v>
      </c>
      <c r="B942" s="8">
        <v>769.0</v>
      </c>
      <c r="C942" s="8">
        <v>13386.433</v>
      </c>
      <c r="D942" s="8">
        <v>5714.194</v>
      </c>
      <c r="E942" s="8">
        <v>2583.33</v>
      </c>
      <c r="F942" s="8">
        <v>10116.58</v>
      </c>
      <c r="G942" s="8">
        <v>12940.65</v>
      </c>
      <c r="H942" s="8">
        <v>15262.18</v>
      </c>
      <c r="I942" s="8">
        <v>51078.02</v>
      </c>
      <c r="J942" s="23">
        <f t="shared" si="1"/>
        <v>0.0005398051928</v>
      </c>
    </row>
    <row r="943" ht="15.75" customHeight="1">
      <c r="A943" s="3" t="s">
        <v>1545</v>
      </c>
      <c r="B943" s="8">
        <v>481.0</v>
      </c>
      <c r="C943" s="8">
        <v>12731.18</v>
      </c>
      <c r="D943" s="8">
        <v>12581.159</v>
      </c>
      <c r="E943" s="8">
        <v>316.58</v>
      </c>
      <c r="F943" s="8">
        <v>7857.23</v>
      </c>
      <c r="G943" s="8">
        <v>10625.81</v>
      </c>
      <c r="H943" s="8">
        <v>13485.16</v>
      </c>
      <c r="I943" s="8">
        <v>222754.15</v>
      </c>
      <c r="J943" s="23">
        <f t="shared" si="1"/>
        <v>0.0003376414795</v>
      </c>
    </row>
    <row r="944" ht="15.75" customHeight="1">
      <c r="A944" s="3" t="s">
        <v>1546</v>
      </c>
      <c r="B944" s="8">
        <v>4.0</v>
      </c>
      <c r="C944" s="8">
        <v>9789.455</v>
      </c>
      <c r="D944" s="8">
        <v>5983.388</v>
      </c>
      <c r="E944" s="8">
        <v>3089.8</v>
      </c>
      <c r="F944" s="8">
        <v>7631.8</v>
      </c>
      <c r="G944" s="8">
        <v>9207.595</v>
      </c>
      <c r="H944" s="8">
        <v>11365.25</v>
      </c>
      <c r="I944" s="8">
        <v>17652.83</v>
      </c>
      <c r="J944" s="23">
        <f t="shared" si="1"/>
        <v>0.000002807829351</v>
      </c>
    </row>
    <row r="945" ht="15.75" customHeight="1">
      <c r="A945" s="3" t="s">
        <v>1547</v>
      </c>
      <c r="B945" s="8">
        <v>264.0</v>
      </c>
      <c r="C945" s="8">
        <v>27546.564</v>
      </c>
      <c r="D945" s="8">
        <v>6710.435</v>
      </c>
      <c r="E945" s="8">
        <v>5818.96</v>
      </c>
      <c r="F945" s="8">
        <v>22874.38</v>
      </c>
      <c r="G945" s="8">
        <v>26667.305</v>
      </c>
      <c r="H945" s="8">
        <v>31704.435</v>
      </c>
      <c r="I945" s="8">
        <v>50118.05</v>
      </c>
      <c r="J945" s="23">
        <f t="shared" si="1"/>
        <v>0.0001853167372</v>
      </c>
    </row>
    <row r="946" ht="15.75" customHeight="1">
      <c r="A946" s="3" t="s">
        <v>1548</v>
      </c>
      <c r="B946" s="8">
        <v>14.0</v>
      </c>
      <c r="C946" s="8">
        <v>36858.323</v>
      </c>
      <c r="D946" s="8">
        <v>13979.09</v>
      </c>
      <c r="E946" s="8">
        <v>14603.56</v>
      </c>
      <c r="F946" s="8">
        <v>25285.77</v>
      </c>
      <c r="G946" s="8">
        <v>40862.48</v>
      </c>
      <c r="H946" s="8">
        <v>43958.96</v>
      </c>
      <c r="I946" s="8">
        <v>59151.47</v>
      </c>
      <c r="J946" s="23">
        <f t="shared" si="1"/>
        <v>0.00000982740273</v>
      </c>
    </row>
    <row r="947" ht="15.75" customHeight="1">
      <c r="A947" s="3" t="s">
        <v>1549</v>
      </c>
      <c r="B947" s="8">
        <v>138.0</v>
      </c>
      <c r="C947" s="8">
        <v>8079.589</v>
      </c>
      <c r="D947" s="8">
        <v>2128.375</v>
      </c>
      <c r="E947" s="8">
        <v>1649.08</v>
      </c>
      <c r="F947" s="8">
        <v>7001.52</v>
      </c>
      <c r="G947" s="8">
        <v>7737.2</v>
      </c>
      <c r="H947" s="8">
        <v>9643.762</v>
      </c>
      <c r="I947" s="8">
        <v>17525.41</v>
      </c>
      <c r="J947" s="23">
        <f t="shared" si="1"/>
        <v>0.00009687011262</v>
      </c>
    </row>
    <row r="948" ht="15.75" customHeight="1">
      <c r="A948" s="3" t="s">
        <v>1550</v>
      </c>
      <c r="B948" s="8">
        <v>85.0</v>
      </c>
      <c r="C948" s="8">
        <v>49581.077</v>
      </c>
      <c r="D948" s="8">
        <v>7959.002</v>
      </c>
      <c r="E948" s="8">
        <v>16788.31</v>
      </c>
      <c r="F948" s="8">
        <v>44675.37</v>
      </c>
      <c r="G948" s="8">
        <v>50249.16</v>
      </c>
      <c r="H948" s="8">
        <v>53696.09</v>
      </c>
      <c r="I948" s="8">
        <v>70047.63</v>
      </c>
      <c r="J948" s="23">
        <f t="shared" si="1"/>
        <v>0.00005966637372</v>
      </c>
    </row>
    <row r="949" ht="15.75" customHeight="1">
      <c r="A949" s="3" t="s">
        <v>1551</v>
      </c>
      <c r="B949" s="8">
        <v>11.0</v>
      </c>
      <c r="C949" s="8">
        <v>41849.765</v>
      </c>
      <c r="D949" s="8">
        <v>13751.944</v>
      </c>
      <c r="E949" s="8">
        <v>11759.88</v>
      </c>
      <c r="F949" s="8">
        <v>39947.35</v>
      </c>
      <c r="G949" s="8">
        <v>46050.02</v>
      </c>
      <c r="H949" s="8">
        <v>50541.295</v>
      </c>
      <c r="I949" s="8">
        <v>56235.18</v>
      </c>
      <c r="J949" s="23">
        <f t="shared" si="1"/>
        <v>0.000007721530716</v>
      </c>
    </row>
    <row r="950" ht="15.75" customHeight="1">
      <c r="A950" s="3" t="s">
        <v>1552</v>
      </c>
      <c r="B950" s="8">
        <v>66.0</v>
      </c>
      <c r="C950" s="8">
        <v>21201.192</v>
      </c>
      <c r="D950" s="8">
        <v>2595.866</v>
      </c>
      <c r="E950" s="8">
        <v>7715.39</v>
      </c>
      <c r="F950" s="8">
        <v>20721.345</v>
      </c>
      <c r="G950" s="8">
        <v>21677.9</v>
      </c>
      <c r="H950" s="8">
        <v>22189.252</v>
      </c>
      <c r="I950" s="8">
        <v>23974.11</v>
      </c>
      <c r="J950" s="23">
        <f t="shared" si="1"/>
        <v>0.0000463291843</v>
      </c>
    </row>
    <row r="951" ht="15.75" customHeight="1">
      <c r="A951" s="3" t="s">
        <v>1553</v>
      </c>
      <c r="B951" s="8">
        <v>58.0</v>
      </c>
      <c r="C951" s="8">
        <v>21334.427</v>
      </c>
      <c r="D951" s="8">
        <v>3731.252</v>
      </c>
      <c r="E951" s="8">
        <v>7712.1</v>
      </c>
      <c r="F951" s="8">
        <v>21013.542</v>
      </c>
      <c r="G951" s="8">
        <v>22054.53</v>
      </c>
      <c r="H951" s="8">
        <v>23147.882</v>
      </c>
      <c r="I951" s="8">
        <v>25670.24</v>
      </c>
      <c r="J951" s="23">
        <f t="shared" si="1"/>
        <v>0.00004071352559</v>
      </c>
    </row>
    <row r="952" ht="15.75" customHeight="1">
      <c r="A952" s="3" t="s">
        <v>1554</v>
      </c>
      <c r="B952" s="8">
        <v>11.0</v>
      </c>
      <c r="C952" s="8">
        <v>23700.848</v>
      </c>
      <c r="D952" s="8">
        <v>7911.898</v>
      </c>
      <c r="E952" s="8">
        <v>7499.93</v>
      </c>
      <c r="F952" s="8">
        <v>23416.085</v>
      </c>
      <c r="G952" s="8">
        <v>26694.47</v>
      </c>
      <c r="H952" s="8">
        <v>27992.605</v>
      </c>
      <c r="I952" s="8">
        <v>31169.35</v>
      </c>
      <c r="J952" s="23">
        <f t="shared" si="1"/>
        <v>0.000007721530716</v>
      </c>
    </row>
    <row r="953" ht="15.75" customHeight="1">
      <c r="A953" s="3" t="s">
        <v>1555</v>
      </c>
      <c r="B953" s="8">
        <v>92.0</v>
      </c>
      <c r="C953" s="8">
        <v>7800.493</v>
      </c>
      <c r="D953" s="8">
        <v>1356.056</v>
      </c>
      <c r="E953" s="8">
        <v>2413.99</v>
      </c>
      <c r="F953" s="8">
        <v>7397.745</v>
      </c>
      <c r="G953" s="8">
        <v>7791.415</v>
      </c>
      <c r="H953" s="8">
        <v>8292.938</v>
      </c>
      <c r="I953" s="8">
        <v>11364.71</v>
      </c>
      <c r="J953" s="23">
        <f t="shared" si="1"/>
        <v>0.00006458007508</v>
      </c>
    </row>
    <row r="954" ht="15.75" customHeight="1">
      <c r="A954" s="3" t="s">
        <v>1556</v>
      </c>
      <c r="B954" s="8">
        <v>2.0</v>
      </c>
      <c r="C954" s="8">
        <v>3001.185</v>
      </c>
      <c r="D954" s="8">
        <v>42.617</v>
      </c>
      <c r="E954" s="8">
        <v>2971.05</v>
      </c>
      <c r="F954" s="8">
        <v>2986.118</v>
      </c>
      <c r="G954" s="8">
        <v>3001.185</v>
      </c>
      <c r="H954" s="8">
        <v>3016.252</v>
      </c>
      <c r="I954" s="8">
        <v>3031.32</v>
      </c>
      <c r="J954" s="23">
        <f t="shared" si="1"/>
        <v>0.000001403914676</v>
      </c>
    </row>
    <row r="955" ht="15.75" customHeight="1">
      <c r="A955" s="3" t="s">
        <v>1557</v>
      </c>
      <c r="B955" s="8">
        <v>1972.0</v>
      </c>
      <c r="C955" s="8">
        <v>12386.297</v>
      </c>
      <c r="D955" s="8">
        <v>4231.751</v>
      </c>
      <c r="E955" s="8">
        <v>1057.7</v>
      </c>
      <c r="F955" s="8">
        <v>9499.39</v>
      </c>
      <c r="G955" s="8">
        <v>10296.95</v>
      </c>
      <c r="H955" s="8">
        <v>15666.448</v>
      </c>
      <c r="I955" s="8">
        <v>27061.67</v>
      </c>
      <c r="J955" s="23">
        <f t="shared" si="1"/>
        <v>0.00138425987</v>
      </c>
    </row>
    <row r="956" ht="15.75" customHeight="1">
      <c r="A956" s="3" t="s">
        <v>1558</v>
      </c>
      <c r="B956" s="8">
        <v>144.0</v>
      </c>
      <c r="C956" s="8">
        <v>11942.552</v>
      </c>
      <c r="D956" s="8">
        <v>1000.348</v>
      </c>
      <c r="E956" s="8">
        <v>7457.19</v>
      </c>
      <c r="F956" s="8">
        <v>11366.732</v>
      </c>
      <c r="G956" s="8">
        <v>12034.305</v>
      </c>
      <c r="H956" s="8">
        <v>12627.935</v>
      </c>
      <c r="I956" s="8">
        <v>13431.92</v>
      </c>
      <c r="J956" s="23">
        <f t="shared" si="1"/>
        <v>0.0001010818566</v>
      </c>
    </row>
    <row r="957" ht="15.75" customHeight="1">
      <c r="A957" s="3" t="s">
        <v>1559</v>
      </c>
      <c r="B957" s="8">
        <v>153.0</v>
      </c>
      <c r="C957" s="8">
        <v>17224.388</v>
      </c>
      <c r="D957" s="8">
        <v>1715.851</v>
      </c>
      <c r="E957" s="8">
        <v>13889.75</v>
      </c>
      <c r="F957" s="8">
        <v>15711.43</v>
      </c>
      <c r="G957" s="8">
        <v>16802.46</v>
      </c>
      <c r="H957" s="8">
        <v>18669.46</v>
      </c>
      <c r="I957" s="8">
        <v>21010.61</v>
      </c>
      <c r="J957" s="23">
        <f t="shared" si="1"/>
        <v>0.0001073994727</v>
      </c>
    </row>
    <row r="958" ht="15.75" customHeight="1">
      <c r="A958" s="3" t="s">
        <v>1560</v>
      </c>
      <c r="B958" s="8">
        <v>129.0</v>
      </c>
      <c r="C958" s="8">
        <v>12040.338</v>
      </c>
      <c r="D958" s="8">
        <v>2561.841</v>
      </c>
      <c r="E958" s="8">
        <v>5551.56</v>
      </c>
      <c r="F958" s="8">
        <v>10636.26</v>
      </c>
      <c r="G958" s="8">
        <v>11579.27</v>
      </c>
      <c r="H958" s="8">
        <v>13246.42</v>
      </c>
      <c r="I958" s="8">
        <v>26333.2</v>
      </c>
      <c r="J958" s="23">
        <f t="shared" si="1"/>
        <v>0.00009055249658</v>
      </c>
    </row>
    <row r="959" ht="15.75" customHeight="1">
      <c r="A959" s="3" t="s">
        <v>1561</v>
      </c>
      <c r="B959" s="8">
        <v>795.0</v>
      </c>
      <c r="C959" s="8">
        <v>17251.853</v>
      </c>
      <c r="D959" s="8">
        <v>2021.93</v>
      </c>
      <c r="E959" s="8">
        <v>8206.01</v>
      </c>
      <c r="F959" s="8">
        <v>15455.475</v>
      </c>
      <c r="G959" s="8">
        <v>17354.24</v>
      </c>
      <c r="H959" s="8">
        <v>18845.6</v>
      </c>
      <c r="I959" s="8">
        <v>30140.18</v>
      </c>
      <c r="J959" s="23">
        <f t="shared" si="1"/>
        <v>0.0005580560836</v>
      </c>
    </row>
    <row r="960" ht="15.75" customHeight="1">
      <c r="A960" s="3" t="s">
        <v>1562</v>
      </c>
      <c r="B960" s="8">
        <v>660.0</v>
      </c>
      <c r="C960" s="8">
        <v>17922.601</v>
      </c>
      <c r="D960" s="8">
        <v>2261.882</v>
      </c>
      <c r="E960" s="8">
        <v>8185.94</v>
      </c>
      <c r="F960" s="8">
        <v>16178.918</v>
      </c>
      <c r="G960" s="8">
        <v>17527.04</v>
      </c>
      <c r="H960" s="8">
        <v>19817.07</v>
      </c>
      <c r="I960" s="8">
        <v>31006.46</v>
      </c>
      <c r="J960" s="23">
        <f t="shared" si="1"/>
        <v>0.000463291843</v>
      </c>
    </row>
    <row r="961" ht="15.75" customHeight="1">
      <c r="A961" s="3" t="s">
        <v>1563</v>
      </c>
      <c r="B961" s="8">
        <v>616.0</v>
      </c>
      <c r="C961" s="8">
        <v>14491.423</v>
      </c>
      <c r="D961" s="8">
        <v>1398.729</v>
      </c>
      <c r="E961" s="8">
        <v>7789.96</v>
      </c>
      <c r="F961" s="8">
        <v>13404.868</v>
      </c>
      <c r="G961" s="8">
        <v>14819.145</v>
      </c>
      <c r="H961" s="8">
        <v>15435.42</v>
      </c>
      <c r="I961" s="8">
        <v>20126.9</v>
      </c>
      <c r="J961" s="23">
        <f t="shared" si="1"/>
        <v>0.0004324057201</v>
      </c>
    </row>
    <row r="962" ht="15.75" customHeight="1">
      <c r="A962" s="3" t="s">
        <v>1564</v>
      </c>
      <c r="B962" s="8">
        <v>56.0</v>
      </c>
      <c r="C962" s="8">
        <v>16060.711</v>
      </c>
      <c r="D962" s="8">
        <v>706.297</v>
      </c>
      <c r="E962" s="8">
        <v>13087.35</v>
      </c>
      <c r="F962" s="8">
        <v>16073.92</v>
      </c>
      <c r="G962" s="8">
        <v>16281.405</v>
      </c>
      <c r="H962" s="8">
        <v>16408.408</v>
      </c>
      <c r="I962" s="8">
        <v>16732.29</v>
      </c>
      <c r="J962" s="23">
        <f t="shared" si="1"/>
        <v>0.00003930961092</v>
      </c>
    </row>
    <row r="963" ht="15.75" customHeight="1">
      <c r="A963" s="3" t="s">
        <v>1565</v>
      </c>
      <c r="B963" s="8">
        <v>1010.0</v>
      </c>
      <c r="C963" s="8">
        <v>22154.181</v>
      </c>
      <c r="D963" s="8">
        <v>1657.328</v>
      </c>
      <c r="E963" s="8">
        <v>8666.83</v>
      </c>
      <c r="F963" s="8">
        <v>21163.445</v>
      </c>
      <c r="G963" s="8">
        <v>22087.825</v>
      </c>
      <c r="H963" s="8">
        <v>23075.585</v>
      </c>
      <c r="I963" s="8">
        <v>28706.67</v>
      </c>
      <c r="J963" s="23">
        <f t="shared" si="1"/>
        <v>0.0007089769112</v>
      </c>
    </row>
    <row r="964" ht="15.75" customHeight="1">
      <c r="A964" s="3" t="s">
        <v>1566</v>
      </c>
      <c r="B964" s="8">
        <v>196.0</v>
      </c>
      <c r="C964" s="8">
        <v>15296.103</v>
      </c>
      <c r="D964" s="8">
        <v>3554.086</v>
      </c>
      <c r="E964" s="8">
        <v>4523.87</v>
      </c>
      <c r="F964" s="8">
        <v>13803.28</v>
      </c>
      <c r="G964" s="8">
        <v>14572.33</v>
      </c>
      <c r="H964" s="8">
        <v>16095.165</v>
      </c>
      <c r="I964" s="8">
        <v>31850.38</v>
      </c>
      <c r="J964" s="23">
        <f t="shared" si="1"/>
        <v>0.0001375836382</v>
      </c>
    </row>
    <row r="965" ht="15.75" customHeight="1">
      <c r="A965" s="3" t="s">
        <v>1567</v>
      </c>
      <c r="B965" s="8">
        <v>375.0</v>
      </c>
      <c r="C965" s="8">
        <v>12692.649</v>
      </c>
      <c r="D965" s="8">
        <v>2115.098</v>
      </c>
      <c r="E965" s="8">
        <v>304.91</v>
      </c>
      <c r="F965" s="8">
        <v>11892.28</v>
      </c>
      <c r="G965" s="8">
        <v>12454.55</v>
      </c>
      <c r="H965" s="8">
        <v>13324.91</v>
      </c>
      <c r="I965" s="8">
        <v>26853.47</v>
      </c>
      <c r="J965" s="23">
        <f t="shared" si="1"/>
        <v>0.0002632340017</v>
      </c>
    </row>
    <row r="966" ht="15.75" customHeight="1">
      <c r="A966" s="3" t="s">
        <v>1568</v>
      </c>
      <c r="B966" s="8">
        <v>119.0</v>
      </c>
      <c r="C966" s="8">
        <v>22784.98</v>
      </c>
      <c r="D966" s="8">
        <v>7355.32</v>
      </c>
      <c r="E966" s="8">
        <v>2152.78</v>
      </c>
      <c r="F966" s="8">
        <v>20153.265</v>
      </c>
      <c r="G966" s="8">
        <v>22129.23</v>
      </c>
      <c r="H966" s="8">
        <v>25550.31</v>
      </c>
      <c r="I966" s="8">
        <v>40917.21</v>
      </c>
      <c r="J966" s="23">
        <f t="shared" si="1"/>
        <v>0.0000835329232</v>
      </c>
    </row>
    <row r="967" ht="15.75" customHeight="1">
      <c r="A967" s="3" t="s">
        <v>1569</v>
      </c>
      <c r="B967" s="8">
        <v>322.0</v>
      </c>
      <c r="C967" s="8">
        <v>8806.844</v>
      </c>
      <c r="D967" s="8">
        <v>4736.007</v>
      </c>
      <c r="E967" s="8">
        <v>1321.6</v>
      </c>
      <c r="F967" s="8">
        <v>5562.332</v>
      </c>
      <c r="G967" s="8">
        <v>7530.33</v>
      </c>
      <c r="H967" s="8">
        <v>10225.522</v>
      </c>
      <c r="I967" s="8">
        <v>33850.57</v>
      </c>
      <c r="J967" s="23">
        <f t="shared" si="1"/>
        <v>0.0002260302628</v>
      </c>
    </row>
    <row r="968" ht="15.75" customHeight="1">
      <c r="A968" s="3" t="s">
        <v>1570</v>
      </c>
      <c r="B968" s="8">
        <v>28.0</v>
      </c>
      <c r="C968" s="8">
        <v>13240.502</v>
      </c>
      <c r="D968" s="8">
        <v>4801.518</v>
      </c>
      <c r="E968" s="8">
        <v>1937.47</v>
      </c>
      <c r="F968" s="8">
        <v>14735.28</v>
      </c>
      <c r="G968" s="8">
        <v>15017.755</v>
      </c>
      <c r="H968" s="8">
        <v>16000.138</v>
      </c>
      <c r="I968" s="8">
        <v>16675.56</v>
      </c>
      <c r="J968" s="23">
        <f t="shared" si="1"/>
        <v>0.00001965480546</v>
      </c>
    </row>
    <row r="969" ht="15.75" customHeight="1">
      <c r="A969" s="3" t="s">
        <v>1571</v>
      </c>
      <c r="B969" s="8">
        <v>897.0</v>
      </c>
      <c r="C969" s="8">
        <v>6770.822</v>
      </c>
      <c r="D969" s="8">
        <v>3724.064</v>
      </c>
      <c r="E969" s="8">
        <v>417.05</v>
      </c>
      <c r="F969" s="8">
        <v>3759.87</v>
      </c>
      <c r="G969" s="8">
        <v>6383.83</v>
      </c>
      <c r="H969" s="8">
        <v>8898.96</v>
      </c>
      <c r="I969" s="8">
        <v>22647.06</v>
      </c>
      <c r="J969" s="23">
        <f t="shared" si="1"/>
        <v>0.000629655732</v>
      </c>
    </row>
    <row r="970" ht="15.75" customHeight="1">
      <c r="A970" s="3" t="s">
        <v>1572</v>
      </c>
      <c r="B970" s="8">
        <v>1305.0</v>
      </c>
      <c r="C970" s="8">
        <v>6034.755</v>
      </c>
      <c r="D970" s="8">
        <v>3491.068</v>
      </c>
      <c r="E970" s="8">
        <v>259.4</v>
      </c>
      <c r="F970" s="8">
        <v>3003.91</v>
      </c>
      <c r="G970" s="8">
        <v>5752.93</v>
      </c>
      <c r="H970" s="8">
        <v>8162.26</v>
      </c>
      <c r="I970" s="8">
        <v>19929.82</v>
      </c>
      <c r="J970" s="23">
        <f t="shared" si="1"/>
        <v>0.0009160543259</v>
      </c>
    </row>
    <row r="971" ht="15.75" customHeight="1">
      <c r="A971" s="3" t="s">
        <v>1573</v>
      </c>
      <c r="B971" s="8">
        <v>2112.0</v>
      </c>
      <c r="C971" s="8">
        <v>6606.844</v>
      </c>
      <c r="D971" s="8">
        <v>3835.023</v>
      </c>
      <c r="E971" s="8">
        <v>73.67</v>
      </c>
      <c r="F971" s="8">
        <v>3555.572</v>
      </c>
      <c r="G971" s="8">
        <v>6375.285</v>
      </c>
      <c r="H971" s="8">
        <v>8766.702</v>
      </c>
      <c r="I971" s="8">
        <v>57736.72</v>
      </c>
      <c r="J971" s="23">
        <f t="shared" si="1"/>
        <v>0.001482533898</v>
      </c>
    </row>
    <row r="972" ht="15.75" customHeight="1">
      <c r="A972" s="3" t="s">
        <v>1574</v>
      </c>
      <c r="B972" s="8">
        <v>1131.0</v>
      </c>
      <c r="C972" s="8">
        <v>6235.425</v>
      </c>
      <c r="D972" s="8">
        <v>3521.53</v>
      </c>
      <c r="E972" s="8">
        <v>494.05</v>
      </c>
      <c r="F972" s="8">
        <v>2961.1</v>
      </c>
      <c r="G972" s="8">
        <v>5873.44</v>
      </c>
      <c r="H972" s="8">
        <v>8450.315</v>
      </c>
      <c r="I972" s="8">
        <v>20288.68</v>
      </c>
      <c r="J972" s="23">
        <f t="shared" si="1"/>
        <v>0.0007939137491</v>
      </c>
    </row>
    <row r="973" ht="15.75" customHeight="1">
      <c r="A973" s="3" t="s">
        <v>1575</v>
      </c>
      <c r="B973" s="8">
        <v>1730.0</v>
      </c>
      <c r="C973" s="8">
        <v>6551.472</v>
      </c>
      <c r="D973" s="8">
        <v>3630.461</v>
      </c>
      <c r="E973" s="8">
        <v>171.75</v>
      </c>
      <c r="F973" s="8">
        <v>3464.855</v>
      </c>
      <c r="G973" s="8">
        <v>6357.11</v>
      </c>
      <c r="H973" s="8">
        <v>8814.808</v>
      </c>
      <c r="I973" s="8">
        <v>26600.46</v>
      </c>
      <c r="J973" s="23">
        <f t="shared" si="1"/>
        <v>0.001214386194</v>
      </c>
    </row>
    <row r="974" ht="15.75" customHeight="1">
      <c r="A974" s="3" t="s">
        <v>1576</v>
      </c>
      <c r="B974" s="8">
        <v>1931.0</v>
      </c>
      <c r="C974" s="8">
        <v>6341.697</v>
      </c>
      <c r="D974" s="8">
        <v>3757.895</v>
      </c>
      <c r="E974" s="8">
        <v>0.01</v>
      </c>
      <c r="F974" s="8">
        <v>3054.13</v>
      </c>
      <c r="G974" s="8">
        <v>5981.33</v>
      </c>
      <c r="H974" s="8">
        <v>8623.31</v>
      </c>
      <c r="I974" s="8">
        <v>26600.46</v>
      </c>
      <c r="J974" s="23">
        <f t="shared" si="1"/>
        <v>0.001355479619</v>
      </c>
    </row>
    <row r="975" ht="15.75" customHeight="1">
      <c r="A975" s="3" t="s">
        <v>1577</v>
      </c>
      <c r="B975" s="8">
        <v>1940.0</v>
      </c>
      <c r="C975" s="8">
        <v>6782.248</v>
      </c>
      <c r="D975" s="8">
        <v>5897.733</v>
      </c>
      <c r="E975" s="8">
        <v>20.28</v>
      </c>
      <c r="F975" s="8">
        <v>3443.78</v>
      </c>
      <c r="G975" s="8">
        <v>6403.395</v>
      </c>
      <c r="H975" s="8">
        <v>8935.345</v>
      </c>
      <c r="I975" s="8">
        <v>212901.88</v>
      </c>
      <c r="J975" s="23">
        <f t="shared" si="1"/>
        <v>0.001361797235</v>
      </c>
    </row>
    <row r="976" ht="15.75" customHeight="1">
      <c r="A976" s="3" t="s">
        <v>1578</v>
      </c>
      <c r="B976" s="8">
        <v>1832.0</v>
      </c>
      <c r="C976" s="8">
        <v>6488.381</v>
      </c>
      <c r="D976" s="8">
        <v>5143.961</v>
      </c>
      <c r="E976" s="8">
        <v>191.75</v>
      </c>
      <c r="F976" s="8">
        <v>3346.862</v>
      </c>
      <c r="G976" s="8">
        <v>6027.18</v>
      </c>
      <c r="H976" s="8">
        <v>8420.818</v>
      </c>
      <c r="I976" s="8">
        <v>105768.57</v>
      </c>
      <c r="J976" s="23">
        <f t="shared" si="1"/>
        <v>0.001285985843</v>
      </c>
    </row>
    <row r="977" ht="15.75" customHeight="1">
      <c r="A977" s="3" t="s">
        <v>1579</v>
      </c>
      <c r="B977" s="8">
        <v>1257.0</v>
      </c>
      <c r="C977" s="8">
        <v>6567.572</v>
      </c>
      <c r="D977" s="8">
        <v>3528.906</v>
      </c>
      <c r="E977" s="8">
        <v>698.36</v>
      </c>
      <c r="F977" s="8">
        <v>3475.25</v>
      </c>
      <c r="G977" s="8">
        <v>6398.38</v>
      </c>
      <c r="H977" s="8">
        <v>8804.67</v>
      </c>
      <c r="I977" s="8">
        <v>22302.42</v>
      </c>
      <c r="J977" s="23">
        <f t="shared" si="1"/>
        <v>0.0008823603737</v>
      </c>
    </row>
    <row r="978" ht="15.75" customHeight="1">
      <c r="A978" s="3" t="s">
        <v>1580</v>
      </c>
      <c r="B978" s="8">
        <v>1029.0</v>
      </c>
      <c r="C978" s="8">
        <v>6633.389</v>
      </c>
      <c r="D978" s="8">
        <v>3653.446</v>
      </c>
      <c r="E978" s="8">
        <v>680.64</v>
      </c>
      <c r="F978" s="8">
        <v>3513.1</v>
      </c>
      <c r="G978" s="8">
        <v>6308.92</v>
      </c>
      <c r="H978" s="8">
        <v>8839.2</v>
      </c>
      <c r="I978" s="8">
        <v>23446.89</v>
      </c>
      <c r="J978" s="23">
        <f t="shared" si="1"/>
        <v>0.0007223141006</v>
      </c>
    </row>
    <row r="979" ht="15.75" customHeight="1">
      <c r="A979" s="3" t="s">
        <v>1581</v>
      </c>
      <c r="B979" s="8">
        <v>698.0</v>
      </c>
      <c r="C979" s="8">
        <v>6394.113</v>
      </c>
      <c r="D979" s="8">
        <v>8184.329</v>
      </c>
      <c r="E979" s="8">
        <v>750.12</v>
      </c>
      <c r="F979" s="8">
        <v>2950.92</v>
      </c>
      <c r="G979" s="8">
        <v>5682.525</v>
      </c>
      <c r="H979" s="8">
        <v>8212.16</v>
      </c>
      <c r="I979" s="8">
        <v>144927.54</v>
      </c>
      <c r="J979" s="23">
        <f t="shared" si="1"/>
        <v>0.0004899662218</v>
      </c>
    </row>
    <row r="980" ht="15.75" customHeight="1">
      <c r="A980" s="3" t="s">
        <v>1582</v>
      </c>
      <c r="B980" s="8">
        <v>1080.0</v>
      </c>
      <c r="C980" s="8">
        <v>6407.491</v>
      </c>
      <c r="D980" s="8">
        <v>3597.064</v>
      </c>
      <c r="E980" s="8">
        <v>423.44</v>
      </c>
      <c r="F980" s="8">
        <v>3251.36</v>
      </c>
      <c r="G980" s="8">
        <v>6181.86</v>
      </c>
      <c r="H980" s="8">
        <v>8527.55</v>
      </c>
      <c r="I980" s="8">
        <v>20945.38</v>
      </c>
      <c r="J980" s="23">
        <f t="shared" si="1"/>
        <v>0.0007581139249</v>
      </c>
    </row>
    <row r="981" ht="15.75" customHeight="1">
      <c r="A981" s="3" t="s">
        <v>1583</v>
      </c>
      <c r="B981" s="8">
        <v>1276.0</v>
      </c>
      <c r="C981" s="8">
        <v>6553.243</v>
      </c>
      <c r="D981" s="8">
        <v>3535.156</v>
      </c>
      <c r="E981" s="8">
        <v>40.96</v>
      </c>
      <c r="F981" s="8">
        <v>3531.698</v>
      </c>
      <c r="G981" s="8">
        <v>6361.955</v>
      </c>
      <c r="H981" s="8">
        <v>8865.812</v>
      </c>
      <c r="I981" s="8">
        <v>21585.45</v>
      </c>
      <c r="J981" s="23">
        <f t="shared" si="1"/>
        <v>0.0008956975631</v>
      </c>
    </row>
    <row r="982" ht="15.75" customHeight="1">
      <c r="A982" s="3" t="s">
        <v>1584</v>
      </c>
      <c r="B982" s="8">
        <v>1286.0</v>
      </c>
      <c r="C982" s="8">
        <v>6536.646</v>
      </c>
      <c r="D982" s="8">
        <v>4022.575</v>
      </c>
      <c r="E982" s="8">
        <v>58.64</v>
      </c>
      <c r="F982" s="8">
        <v>3739.43</v>
      </c>
      <c r="G982" s="8">
        <v>6266.65</v>
      </c>
      <c r="H982" s="8">
        <v>8724.8</v>
      </c>
      <c r="I982" s="8">
        <v>75864.57</v>
      </c>
      <c r="J982" s="23">
        <f t="shared" si="1"/>
        <v>0.0009027171365</v>
      </c>
    </row>
    <row r="983" ht="15.75" customHeight="1">
      <c r="A983" s="3" t="s">
        <v>1585</v>
      </c>
      <c r="B983" s="8">
        <v>177.0</v>
      </c>
      <c r="C983" s="8">
        <v>17271.883</v>
      </c>
      <c r="D983" s="8">
        <v>3113.725</v>
      </c>
      <c r="E983" s="8">
        <v>3229.17</v>
      </c>
      <c r="F983" s="8">
        <v>15529.88</v>
      </c>
      <c r="G983" s="8">
        <v>17416.83</v>
      </c>
      <c r="H983" s="8">
        <v>19153.23</v>
      </c>
      <c r="I983" s="8">
        <v>24333.58</v>
      </c>
      <c r="J983" s="23">
        <f t="shared" si="1"/>
        <v>0.0001242464488</v>
      </c>
    </row>
    <row r="984" ht="15.75" customHeight="1">
      <c r="A984" s="3" t="s">
        <v>1586</v>
      </c>
      <c r="B984" s="8">
        <v>96.0</v>
      </c>
      <c r="C984" s="8">
        <v>18155.348</v>
      </c>
      <c r="D984" s="8">
        <v>2610.67</v>
      </c>
      <c r="E984" s="8">
        <v>11840.24</v>
      </c>
      <c r="F984" s="8">
        <v>16496.02</v>
      </c>
      <c r="G984" s="8">
        <v>17735.05</v>
      </c>
      <c r="H984" s="8">
        <v>20331.01</v>
      </c>
      <c r="I984" s="8">
        <v>23220.92</v>
      </c>
      <c r="J984" s="23">
        <f t="shared" si="1"/>
        <v>0.00006738790443</v>
      </c>
    </row>
    <row r="985" ht="15.75" customHeight="1">
      <c r="A985" s="3" t="s">
        <v>1587</v>
      </c>
      <c r="B985" s="8">
        <v>169.0</v>
      </c>
      <c r="C985" s="8">
        <v>11807.212</v>
      </c>
      <c r="D985" s="8">
        <v>2238.102</v>
      </c>
      <c r="E985" s="8">
        <v>4075.95</v>
      </c>
      <c r="F985" s="8">
        <v>10312.82</v>
      </c>
      <c r="G985" s="8">
        <v>11507.48</v>
      </c>
      <c r="H985" s="8">
        <v>13068.48</v>
      </c>
      <c r="I985" s="8">
        <v>19996.92</v>
      </c>
      <c r="J985" s="23">
        <f t="shared" si="1"/>
        <v>0.0001186307901</v>
      </c>
    </row>
    <row r="986" ht="15.75" customHeight="1">
      <c r="A986" s="3" t="s">
        <v>1588</v>
      </c>
      <c r="B986" s="8">
        <v>18.0</v>
      </c>
      <c r="C986" s="8">
        <v>49769.921</v>
      </c>
      <c r="D986" s="8">
        <v>19481.595</v>
      </c>
      <c r="E986" s="8">
        <v>10763.86</v>
      </c>
      <c r="F986" s="8">
        <v>34205.048</v>
      </c>
      <c r="G986" s="8">
        <v>58809.2</v>
      </c>
      <c r="H986" s="8">
        <v>64820.985</v>
      </c>
      <c r="I986" s="8">
        <v>68690.49</v>
      </c>
      <c r="J986" s="23">
        <f t="shared" si="1"/>
        <v>0.00001263523208</v>
      </c>
    </row>
    <row r="987" ht="15.75" customHeight="1">
      <c r="A987" s="3" t="s">
        <v>1589</v>
      </c>
      <c r="B987" s="8">
        <v>12.0</v>
      </c>
      <c r="C987" s="8">
        <v>12924.637</v>
      </c>
      <c r="D987" s="8">
        <v>4889.111</v>
      </c>
      <c r="E987" s="8">
        <v>2422.11</v>
      </c>
      <c r="F987" s="8">
        <v>13328.628</v>
      </c>
      <c r="G987" s="8">
        <v>14963.53</v>
      </c>
      <c r="H987" s="8">
        <v>15680.42</v>
      </c>
      <c r="I987" s="8">
        <v>16325.75</v>
      </c>
      <c r="J987" s="23">
        <f t="shared" si="1"/>
        <v>0.000008423488054</v>
      </c>
    </row>
    <row r="988" ht="15.75" customHeight="1">
      <c r="A988" s="3" t="s">
        <v>1590</v>
      </c>
      <c r="B988" s="8">
        <v>151.0</v>
      </c>
      <c r="C988" s="8">
        <v>13844.456</v>
      </c>
      <c r="D988" s="8">
        <v>2248.201</v>
      </c>
      <c r="E988" s="8">
        <v>3907.48</v>
      </c>
      <c r="F988" s="8">
        <v>12737.41</v>
      </c>
      <c r="G988" s="8">
        <v>13647.64</v>
      </c>
      <c r="H988" s="8">
        <v>15646.26</v>
      </c>
      <c r="I988" s="8">
        <v>19412.09</v>
      </c>
      <c r="J988" s="23">
        <f t="shared" si="1"/>
        <v>0.000105995558</v>
      </c>
    </row>
    <row r="989" ht="15.75" customHeight="1">
      <c r="A989" s="3" t="s">
        <v>1591</v>
      </c>
      <c r="B989" s="8">
        <v>215.0</v>
      </c>
      <c r="C989" s="8">
        <v>27831.176</v>
      </c>
      <c r="D989" s="8">
        <v>3969.423</v>
      </c>
      <c r="E989" s="8">
        <v>12800.0</v>
      </c>
      <c r="F989" s="8">
        <v>25523.655</v>
      </c>
      <c r="G989" s="8">
        <v>26775.32</v>
      </c>
      <c r="H989" s="8">
        <v>29880.125</v>
      </c>
      <c r="I989" s="8">
        <v>40303.73</v>
      </c>
      <c r="J989" s="23">
        <f t="shared" si="1"/>
        <v>0.0001509208276</v>
      </c>
    </row>
    <row r="990" ht="15.75" customHeight="1">
      <c r="A990" s="3" t="s">
        <v>1592</v>
      </c>
      <c r="B990" s="8">
        <v>18.0</v>
      </c>
      <c r="C990" s="8">
        <v>26532.699</v>
      </c>
      <c r="D990" s="8">
        <v>5741.239</v>
      </c>
      <c r="E990" s="8">
        <v>8292.1</v>
      </c>
      <c r="F990" s="8">
        <v>25529.812</v>
      </c>
      <c r="G990" s="8">
        <v>27793.83</v>
      </c>
      <c r="H990" s="8">
        <v>28393.8</v>
      </c>
      <c r="I990" s="8">
        <v>35399.21</v>
      </c>
      <c r="J990" s="23">
        <f t="shared" si="1"/>
        <v>0.00001263523208</v>
      </c>
    </row>
    <row r="991" ht="15.75" customHeight="1">
      <c r="A991" s="3" t="s">
        <v>1593</v>
      </c>
      <c r="B991" s="8">
        <v>6.0</v>
      </c>
      <c r="C991" s="8">
        <v>16056.515</v>
      </c>
      <c r="D991" s="8">
        <v>1990.41</v>
      </c>
      <c r="E991" s="8">
        <v>13492.34</v>
      </c>
      <c r="F991" s="8">
        <v>14397.01</v>
      </c>
      <c r="G991" s="8">
        <v>17217.055</v>
      </c>
      <c r="H991" s="8">
        <v>17401.63</v>
      </c>
      <c r="I991" s="8">
        <v>17492.49</v>
      </c>
      <c r="J991" s="23">
        <f t="shared" si="1"/>
        <v>0.000004211744027</v>
      </c>
    </row>
    <row r="992" ht="15.75" customHeight="1">
      <c r="A992" s="3" t="s">
        <v>1594</v>
      </c>
      <c r="B992" s="8">
        <v>235.0</v>
      </c>
      <c r="C992" s="8">
        <v>30254.076</v>
      </c>
      <c r="D992" s="8">
        <v>6015.722</v>
      </c>
      <c r="E992" s="8">
        <v>4780.35</v>
      </c>
      <c r="F992" s="8">
        <v>26886.87</v>
      </c>
      <c r="G992" s="8">
        <v>30503.82</v>
      </c>
      <c r="H992" s="8">
        <v>33552.19</v>
      </c>
      <c r="I992" s="8">
        <v>50622.41</v>
      </c>
      <c r="J992" s="23">
        <f t="shared" si="1"/>
        <v>0.0001649599744</v>
      </c>
    </row>
    <row r="993" ht="15.75" customHeight="1">
      <c r="A993" s="3" t="s">
        <v>1595</v>
      </c>
      <c r="B993" s="8">
        <v>30.0</v>
      </c>
      <c r="C993" s="8">
        <v>13907.21</v>
      </c>
      <c r="D993" s="8">
        <v>2368.094</v>
      </c>
      <c r="E993" s="8">
        <v>5468.06</v>
      </c>
      <c r="F993" s="8">
        <v>13552.795</v>
      </c>
      <c r="G993" s="8">
        <v>14149.21</v>
      </c>
      <c r="H993" s="8">
        <v>15324.472</v>
      </c>
      <c r="I993" s="8">
        <v>16508.5</v>
      </c>
      <c r="J993" s="23">
        <f t="shared" si="1"/>
        <v>0.00002105872014</v>
      </c>
    </row>
    <row r="994" ht="15.75" customHeight="1">
      <c r="A994" s="3" t="s">
        <v>1596</v>
      </c>
      <c r="B994" s="8">
        <v>5.0</v>
      </c>
      <c r="C994" s="8">
        <v>14766.448</v>
      </c>
      <c r="D994" s="8">
        <v>6782.398</v>
      </c>
      <c r="E994" s="8">
        <v>8551.68</v>
      </c>
      <c r="F994" s="8">
        <v>12500.0</v>
      </c>
      <c r="G994" s="8">
        <v>12618.69</v>
      </c>
      <c r="H994" s="8">
        <v>13790.34</v>
      </c>
      <c r="I994" s="8">
        <v>26371.53</v>
      </c>
      <c r="J994" s="23">
        <f t="shared" si="1"/>
        <v>0.000003509786689</v>
      </c>
    </row>
    <row r="995" ht="15.75" customHeight="1">
      <c r="A995" s="3" t="s">
        <v>1597</v>
      </c>
      <c r="B995" s="8">
        <v>182.0</v>
      </c>
      <c r="C995" s="8">
        <v>26994.046</v>
      </c>
      <c r="D995" s="8">
        <v>130.47</v>
      </c>
      <c r="E995" s="8">
        <v>26909.65</v>
      </c>
      <c r="F995" s="8">
        <v>26912.132</v>
      </c>
      <c r="G995" s="8">
        <v>26915.58</v>
      </c>
      <c r="H995" s="8">
        <v>27076.22</v>
      </c>
      <c r="I995" s="8">
        <v>27452.88</v>
      </c>
      <c r="J995" s="23">
        <f t="shared" si="1"/>
        <v>0.0001277562355</v>
      </c>
    </row>
    <row r="996" ht="15.75" customHeight="1">
      <c r="A996" s="3" t="s">
        <v>1598</v>
      </c>
      <c r="B996" s="8">
        <v>444.0</v>
      </c>
      <c r="C996" s="8">
        <v>17492.293</v>
      </c>
      <c r="D996" s="8">
        <v>1456.176</v>
      </c>
      <c r="E996" s="8">
        <v>14145.76</v>
      </c>
      <c r="F996" s="8">
        <v>16366.652</v>
      </c>
      <c r="G996" s="8">
        <v>17641.93</v>
      </c>
      <c r="H996" s="8">
        <v>18483.05</v>
      </c>
      <c r="I996" s="8">
        <v>21885.26</v>
      </c>
      <c r="J996" s="23">
        <f t="shared" si="1"/>
        <v>0.000311669058</v>
      </c>
    </row>
    <row r="997" ht="15.75" customHeight="1">
      <c r="A997" s="3" t="s">
        <v>1599</v>
      </c>
      <c r="B997" s="8">
        <v>216.0</v>
      </c>
      <c r="C997" s="8">
        <v>21748.423</v>
      </c>
      <c r="D997" s="8">
        <v>733.213</v>
      </c>
      <c r="E997" s="8">
        <v>19386.83</v>
      </c>
      <c r="F997" s="8">
        <v>21507.202</v>
      </c>
      <c r="G997" s="8">
        <v>21938.885</v>
      </c>
      <c r="H997" s="8">
        <v>22226.435</v>
      </c>
      <c r="I997" s="8">
        <v>23106.96</v>
      </c>
      <c r="J997" s="23">
        <f t="shared" si="1"/>
        <v>0.000151622785</v>
      </c>
    </row>
    <row r="998" ht="15.75" customHeight="1">
      <c r="A998" s="3" t="s">
        <v>1600</v>
      </c>
      <c r="B998" s="8">
        <v>419.0</v>
      </c>
      <c r="C998" s="8">
        <v>21158.386</v>
      </c>
      <c r="D998" s="8">
        <v>1033.055</v>
      </c>
      <c r="E998" s="8">
        <v>19161.21</v>
      </c>
      <c r="F998" s="8">
        <v>20459.65</v>
      </c>
      <c r="G998" s="8">
        <v>20996.07</v>
      </c>
      <c r="H998" s="8">
        <v>21500.365</v>
      </c>
      <c r="I998" s="8">
        <v>24022.61</v>
      </c>
      <c r="J998" s="23">
        <f t="shared" si="1"/>
        <v>0.0002941201246</v>
      </c>
    </row>
    <row r="999" ht="15.75" customHeight="1">
      <c r="A999" s="3" t="s">
        <v>1601</v>
      </c>
      <c r="B999" s="8">
        <v>496.0</v>
      </c>
      <c r="C999" s="8">
        <v>19505.111</v>
      </c>
      <c r="D999" s="8">
        <v>2544.269</v>
      </c>
      <c r="E999" s="8">
        <v>11317.22</v>
      </c>
      <c r="F999" s="8">
        <v>18410.49</v>
      </c>
      <c r="G999" s="8">
        <v>19896.88</v>
      </c>
      <c r="H999" s="8">
        <v>21137.14</v>
      </c>
      <c r="I999" s="8">
        <v>25415.5</v>
      </c>
      <c r="J999" s="23">
        <f t="shared" si="1"/>
        <v>0.0003481708396</v>
      </c>
    </row>
    <row r="1000" ht="15.75" customHeight="1">
      <c r="A1000" s="3" t="s">
        <v>1602</v>
      </c>
      <c r="B1000" s="8">
        <v>468.0</v>
      </c>
      <c r="C1000" s="8">
        <v>9639.102</v>
      </c>
      <c r="D1000" s="8">
        <v>3492.701</v>
      </c>
      <c r="E1000" s="8">
        <v>3264.58</v>
      </c>
      <c r="F1000" s="8">
        <v>7261.622</v>
      </c>
      <c r="G1000" s="8">
        <v>9580.335</v>
      </c>
      <c r="H1000" s="8">
        <v>11840.14</v>
      </c>
      <c r="I1000" s="8">
        <v>42832.25</v>
      </c>
      <c r="J1000" s="23">
        <f t="shared" si="1"/>
        <v>0.0003285160341</v>
      </c>
    </row>
    <row r="1001" ht="15.75" customHeight="1">
      <c r="A1001" s="3" t="s">
        <v>1603</v>
      </c>
      <c r="B1001" s="8">
        <v>464.0</v>
      </c>
      <c r="C1001" s="8">
        <v>14651.152</v>
      </c>
      <c r="D1001" s="8">
        <v>5108.551</v>
      </c>
      <c r="E1001" s="8">
        <v>4949.27</v>
      </c>
      <c r="F1001" s="8">
        <v>12560.575</v>
      </c>
      <c r="G1001" s="8">
        <v>14623.405</v>
      </c>
      <c r="H1001" s="8">
        <v>16893.048</v>
      </c>
      <c r="I1001" s="8">
        <v>95353.84</v>
      </c>
      <c r="J1001" s="23">
        <f t="shared" si="1"/>
        <v>0.0003257082048</v>
      </c>
    </row>
    <row r="1002" ht="15.75" customHeight="1">
      <c r="A1002" s="3" t="s">
        <v>1604</v>
      </c>
      <c r="B1002" s="8">
        <v>55.0</v>
      </c>
      <c r="C1002" s="8">
        <v>77818.225</v>
      </c>
      <c r="D1002" s="8">
        <v>183945.106</v>
      </c>
      <c r="E1002" s="8">
        <v>3228.01</v>
      </c>
      <c r="F1002" s="8">
        <v>27026.875</v>
      </c>
      <c r="G1002" s="8">
        <v>31151.7</v>
      </c>
      <c r="H1002" s="8">
        <v>35094.475</v>
      </c>
      <c r="I1002" s="8">
        <v>1069951.83</v>
      </c>
      <c r="J1002" s="23">
        <f t="shared" si="1"/>
        <v>0.00003860765358</v>
      </c>
    </row>
    <row r="1003" ht="15.75" customHeight="1">
      <c r="A1003" s="3" t="s">
        <v>1605</v>
      </c>
      <c r="B1003" s="8">
        <v>1895.0</v>
      </c>
      <c r="C1003" s="8">
        <v>16221.646</v>
      </c>
      <c r="D1003" s="8">
        <v>5266.102</v>
      </c>
      <c r="E1003" s="8">
        <v>2566.76</v>
      </c>
      <c r="F1003" s="8">
        <v>13297.495</v>
      </c>
      <c r="G1003" s="8">
        <v>15280.53</v>
      </c>
      <c r="H1003" s="8">
        <v>18884.55</v>
      </c>
      <c r="I1003" s="8">
        <v>48556.88</v>
      </c>
      <c r="J1003" s="23">
        <f t="shared" si="1"/>
        <v>0.001330209155</v>
      </c>
    </row>
    <row r="1004" ht="15.75" customHeight="1">
      <c r="A1004" s="3" t="s">
        <v>1606</v>
      </c>
      <c r="B1004" s="8">
        <v>179.0</v>
      </c>
      <c r="C1004" s="8">
        <v>11282.267</v>
      </c>
      <c r="D1004" s="8">
        <v>5900.148</v>
      </c>
      <c r="E1004" s="8">
        <v>630.75</v>
      </c>
      <c r="F1004" s="8">
        <v>7138.82</v>
      </c>
      <c r="G1004" s="8">
        <v>10863.07</v>
      </c>
      <c r="H1004" s="8">
        <v>12798.465</v>
      </c>
      <c r="I1004" s="8">
        <v>32528.79</v>
      </c>
      <c r="J1004" s="23">
        <f t="shared" si="1"/>
        <v>0.0001256503635</v>
      </c>
    </row>
    <row r="1005" ht="15.75" customHeight="1">
      <c r="A1005" s="3" t="s">
        <v>1607</v>
      </c>
      <c r="B1005" s="8">
        <v>2.0</v>
      </c>
      <c r="C1005" s="8">
        <v>16100.97</v>
      </c>
      <c r="D1005" s="8">
        <v>10299.293</v>
      </c>
      <c r="E1005" s="8">
        <v>8818.27</v>
      </c>
      <c r="F1005" s="8">
        <v>12459.62</v>
      </c>
      <c r="G1005" s="8">
        <v>16100.97</v>
      </c>
      <c r="H1005" s="8">
        <v>19742.32</v>
      </c>
      <c r="I1005" s="8">
        <v>23383.67</v>
      </c>
      <c r="J1005" s="23">
        <f t="shared" si="1"/>
        <v>0.000001403914676</v>
      </c>
    </row>
    <row r="1006" ht="15.75" customHeight="1">
      <c r="A1006" s="3" t="s">
        <v>1608</v>
      </c>
      <c r="B1006" s="8">
        <v>166.0</v>
      </c>
      <c r="C1006" s="8">
        <v>15226.464</v>
      </c>
      <c r="D1006" s="8">
        <v>1516.983</v>
      </c>
      <c r="E1006" s="8">
        <v>3954.99</v>
      </c>
      <c r="F1006" s="8">
        <v>14333.14</v>
      </c>
      <c r="G1006" s="8">
        <v>15069.44</v>
      </c>
      <c r="H1006" s="8">
        <v>16073.66</v>
      </c>
      <c r="I1006" s="8">
        <v>18593.91</v>
      </c>
      <c r="J1006" s="23">
        <f t="shared" si="1"/>
        <v>0.0001165249181</v>
      </c>
    </row>
    <row r="1007" ht="15.75" customHeight="1">
      <c r="A1007" s="3" t="s">
        <v>1609</v>
      </c>
      <c r="B1007" s="8">
        <v>177.0</v>
      </c>
      <c r="C1007" s="8">
        <v>12749.732</v>
      </c>
      <c r="D1007" s="8">
        <v>1186.274</v>
      </c>
      <c r="E1007" s="8">
        <v>8066.69</v>
      </c>
      <c r="F1007" s="8">
        <v>12072.44</v>
      </c>
      <c r="G1007" s="8">
        <v>12740.9</v>
      </c>
      <c r="H1007" s="8">
        <v>13648.97</v>
      </c>
      <c r="I1007" s="8">
        <v>14642.71</v>
      </c>
      <c r="J1007" s="23">
        <f t="shared" si="1"/>
        <v>0.0001242464488</v>
      </c>
    </row>
    <row r="1008" ht="15.75" customHeight="1">
      <c r="A1008" s="3" t="s">
        <v>1610</v>
      </c>
      <c r="B1008" s="8">
        <v>618.0</v>
      </c>
      <c r="C1008" s="8">
        <v>29274.749</v>
      </c>
      <c r="D1008" s="8">
        <v>15106.393</v>
      </c>
      <c r="E1008" s="8">
        <v>566.51</v>
      </c>
      <c r="F1008" s="8">
        <v>22388.368</v>
      </c>
      <c r="G1008" s="8">
        <v>28142.96</v>
      </c>
      <c r="H1008" s="8">
        <v>36316.765</v>
      </c>
      <c r="I1008" s="8">
        <v>310049.46</v>
      </c>
      <c r="J1008" s="23">
        <f t="shared" si="1"/>
        <v>0.0004338096348</v>
      </c>
    </row>
    <row r="1009" ht="15.75" customHeight="1">
      <c r="A1009" s="3" t="s">
        <v>1611</v>
      </c>
      <c r="B1009" s="8">
        <v>483.0</v>
      </c>
      <c r="C1009" s="8">
        <v>46762.704</v>
      </c>
      <c r="D1009" s="8">
        <v>9743.915</v>
      </c>
      <c r="E1009" s="8">
        <v>16406.94</v>
      </c>
      <c r="F1009" s="8">
        <v>40045.22</v>
      </c>
      <c r="G1009" s="8">
        <v>47392.19</v>
      </c>
      <c r="H1009" s="8">
        <v>52878.835</v>
      </c>
      <c r="I1009" s="8">
        <v>79452.66</v>
      </c>
      <c r="J1009" s="23">
        <f t="shared" si="1"/>
        <v>0.0003390453942</v>
      </c>
    </row>
    <row r="1010" ht="15.75" customHeight="1">
      <c r="A1010" s="3" t="s">
        <v>1612</v>
      </c>
      <c r="B1010" s="8">
        <v>128.0</v>
      </c>
      <c r="C1010" s="8">
        <v>8387.409</v>
      </c>
      <c r="D1010" s="8">
        <v>3828.704</v>
      </c>
      <c r="E1010" s="8">
        <v>2448.17</v>
      </c>
      <c r="F1010" s="8">
        <v>5924.048</v>
      </c>
      <c r="G1010" s="8">
        <v>8165.17</v>
      </c>
      <c r="H1010" s="8">
        <v>9841.13</v>
      </c>
      <c r="I1010" s="8">
        <v>30536.34</v>
      </c>
      <c r="J1010" s="23">
        <f t="shared" si="1"/>
        <v>0.00008985053924</v>
      </c>
    </row>
    <row r="1011" ht="15.75" customHeight="1">
      <c r="A1011" s="3" t="s">
        <v>1613</v>
      </c>
      <c r="B1011" s="8">
        <v>7.0</v>
      </c>
      <c r="C1011" s="8">
        <v>8809.163</v>
      </c>
      <c r="D1011" s="8">
        <v>5046.999</v>
      </c>
      <c r="E1011" s="8">
        <v>2908.7</v>
      </c>
      <c r="F1011" s="8">
        <v>3752.22</v>
      </c>
      <c r="G1011" s="8">
        <v>11592.82</v>
      </c>
      <c r="H1011" s="8">
        <v>12915.655</v>
      </c>
      <c r="I1011" s="8">
        <v>13826.87</v>
      </c>
      <c r="J1011" s="23">
        <f t="shared" si="1"/>
        <v>0.000004913701365</v>
      </c>
    </row>
    <row r="1012" ht="15.75" customHeight="1">
      <c r="A1012" s="3" t="s">
        <v>1614</v>
      </c>
      <c r="B1012" s="8">
        <v>1549.0</v>
      </c>
      <c r="C1012" s="8">
        <v>24179.314</v>
      </c>
      <c r="D1012" s="8">
        <v>4842.952</v>
      </c>
      <c r="E1012" s="8">
        <v>4417.83</v>
      </c>
      <c r="F1012" s="8">
        <v>21250.48</v>
      </c>
      <c r="G1012" s="8">
        <v>23465.89</v>
      </c>
      <c r="H1012" s="8">
        <v>27804.25</v>
      </c>
      <c r="I1012" s="8">
        <v>39367.62</v>
      </c>
      <c r="J1012" s="23">
        <f t="shared" si="1"/>
        <v>0.001087331916</v>
      </c>
    </row>
    <row r="1013" ht="15.75" customHeight="1">
      <c r="A1013" s="3" t="s">
        <v>1615</v>
      </c>
      <c r="B1013" s="8">
        <v>929.0</v>
      </c>
      <c r="C1013" s="8">
        <v>7342.046</v>
      </c>
      <c r="D1013" s="8">
        <v>1952.622</v>
      </c>
      <c r="E1013" s="8">
        <v>1731.64</v>
      </c>
      <c r="F1013" s="8">
        <v>6050.48</v>
      </c>
      <c r="G1013" s="8">
        <v>7533.88</v>
      </c>
      <c r="H1013" s="8">
        <v>8202.93</v>
      </c>
      <c r="I1013" s="8">
        <v>21529.61</v>
      </c>
      <c r="J1013" s="23">
        <f t="shared" si="1"/>
        <v>0.0006521183669</v>
      </c>
    </row>
    <row r="1014" ht="15.75" customHeight="1">
      <c r="A1014" s="3" t="s">
        <v>1616</v>
      </c>
      <c r="B1014" s="8">
        <v>3.0</v>
      </c>
      <c r="C1014" s="8">
        <v>5704.93</v>
      </c>
      <c r="D1014" s="8">
        <v>932.294</v>
      </c>
      <c r="E1014" s="8">
        <v>5166.67</v>
      </c>
      <c r="F1014" s="8">
        <v>5166.67</v>
      </c>
      <c r="G1014" s="8">
        <v>5166.67</v>
      </c>
      <c r="H1014" s="8">
        <v>5974.06</v>
      </c>
      <c r="I1014" s="8">
        <v>6781.45</v>
      </c>
      <c r="J1014" s="23">
        <f t="shared" si="1"/>
        <v>0.000002105872014</v>
      </c>
    </row>
    <row r="1015" ht="15.75" customHeight="1">
      <c r="A1015" s="3" t="s">
        <v>1617</v>
      </c>
      <c r="B1015" s="8">
        <v>61.0</v>
      </c>
      <c r="C1015" s="8">
        <v>8559.018</v>
      </c>
      <c r="D1015" s="8">
        <v>1597.58</v>
      </c>
      <c r="E1015" s="8">
        <v>1507.03</v>
      </c>
      <c r="F1015" s="8">
        <v>8112.36</v>
      </c>
      <c r="G1015" s="8">
        <v>8730.77</v>
      </c>
      <c r="H1015" s="8">
        <v>9145.72</v>
      </c>
      <c r="I1015" s="8">
        <v>13851.58</v>
      </c>
      <c r="J1015" s="23">
        <f t="shared" si="1"/>
        <v>0.00004281939761</v>
      </c>
    </row>
    <row r="1016" ht="15.75" customHeight="1">
      <c r="A1016" s="3" t="s">
        <v>1618</v>
      </c>
      <c r="B1016" s="8">
        <v>444.0</v>
      </c>
      <c r="C1016" s="8">
        <v>8367.732</v>
      </c>
      <c r="D1016" s="8">
        <v>3347.859</v>
      </c>
      <c r="E1016" s="8">
        <v>3119.68</v>
      </c>
      <c r="F1016" s="8">
        <v>5888.638</v>
      </c>
      <c r="G1016" s="8">
        <v>7634.165</v>
      </c>
      <c r="H1016" s="8">
        <v>10175.475</v>
      </c>
      <c r="I1016" s="8">
        <v>22377.45</v>
      </c>
      <c r="J1016" s="23">
        <f t="shared" si="1"/>
        <v>0.000311669058</v>
      </c>
    </row>
    <row r="1017" ht="15.75" customHeight="1">
      <c r="A1017" s="3" t="s">
        <v>1619</v>
      </c>
      <c r="B1017" s="8">
        <v>1.0</v>
      </c>
      <c r="C1017" s="8">
        <v>9041.68</v>
      </c>
      <c r="E1017" s="8">
        <v>9041.68</v>
      </c>
      <c r="F1017" s="8">
        <v>9041.68</v>
      </c>
      <c r="G1017" s="8">
        <v>9041.68</v>
      </c>
      <c r="H1017" s="8">
        <v>9041.68</v>
      </c>
      <c r="I1017" s="8">
        <v>9041.68</v>
      </c>
      <c r="J1017" s="23">
        <f t="shared" si="1"/>
        <v>0.0000007019573378</v>
      </c>
    </row>
    <row r="1018" ht="15.75" customHeight="1">
      <c r="A1018" s="3" t="s">
        <v>1620</v>
      </c>
      <c r="B1018" s="8">
        <v>129.0</v>
      </c>
      <c r="C1018" s="8">
        <v>12915.601</v>
      </c>
      <c r="D1018" s="8">
        <v>1884.149</v>
      </c>
      <c r="E1018" s="8">
        <v>2401.32</v>
      </c>
      <c r="F1018" s="8">
        <v>11950.59</v>
      </c>
      <c r="G1018" s="8">
        <v>13039.97</v>
      </c>
      <c r="H1018" s="8">
        <v>13946.05</v>
      </c>
      <c r="I1018" s="8">
        <v>16436.64</v>
      </c>
      <c r="J1018" s="23">
        <f t="shared" si="1"/>
        <v>0.00009055249658</v>
      </c>
    </row>
    <row r="1019" ht="15.75" customHeight="1">
      <c r="A1019" s="3" t="s">
        <v>1621</v>
      </c>
      <c r="B1019" s="8">
        <v>60.0</v>
      </c>
      <c r="C1019" s="8">
        <v>6770.899</v>
      </c>
      <c r="D1019" s="8">
        <v>1241.072</v>
      </c>
      <c r="E1019" s="8">
        <v>3636.45</v>
      </c>
      <c r="F1019" s="8">
        <v>6135.992</v>
      </c>
      <c r="G1019" s="8">
        <v>6813.625</v>
      </c>
      <c r="H1019" s="8">
        <v>7730.82</v>
      </c>
      <c r="I1019" s="8">
        <v>9987.05</v>
      </c>
      <c r="J1019" s="23">
        <f t="shared" si="1"/>
        <v>0.00004211744027</v>
      </c>
    </row>
    <row r="1020" ht="15.75" customHeight="1">
      <c r="A1020" s="3" t="s">
        <v>1622</v>
      </c>
      <c r="B1020" s="8">
        <v>330.0</v>
      </c>
      <c r="C1020" s="8">
        <v>9035.905</v>
      </c>
      <c r="D1020" s="8">
        <v>2403.361</v>
      </c>
      <c r="E1020" s="8">
        <v>4621.92</v>
      </c>
      <c r="F1020" s="8">
        <v>7362.542</v>
      </c>
      <c r="G1020" s="8">
        <v>7684.635</v>
      </c>
      <c r="H1020" s="8">
        <v>11399.55</v>
      </c>
      <c r="I1020" s="8">
        <v>14332.71</v>
      </c>
      <c r="J1020" s="23">
        <f t="shared" si="1"/>
        <v>0.0002316459215</v>
      </c>
    </row>
    <row r="1021" ht="15.75" customHeight="1">
      <c r="A1021" s="3" t="s">
        <v>1623</v>
      </c>
      <c r="B1021" s="8">
        <v>73.0</v>
      </c>
      <c r="C1021" s="8">
        <v>12828.995</v>
      </c>
      <c r="D1021" s="8">
        <v>722.802</v>
      </c>
      <c r="E1021" s="8">
        <v>11613.15</v>
      </c>
      <c r="F1021" s="8">
        <v>12166.74</v>
      </c>
      <c r="G1021" s="8">
        <v>13089.68</v>
      </c>
      <c r="H1021" s="8">
        <v>13425.31</v>
      </c>
      <c r="I1021" s="8">
        <v>14569.11</v>
      </c>
      <c r="J1021" s="23">
        <f t="shared" si="1"/>
        <v>0.00005124288566</v>
      </c>
    </row>
    <row r="1022" ht="15.75" customHeight="1">
      <c r="A1022" s="3" t="s">
        <v>1624</v>
      </c>
      <c r="B1022" s="8">
        <v>907.0</v>
      </c>
      <c r="C1022" s="8">
        <v>17481.07</v>
      </c>
      <c r="D1022" s="8">
        <v>16503.95</v>
      </c>
      <c r="E1022" s="8">
        <v>1918.83</v>
      </c>
      <c r="F1022" s="8">
        <v>13974.925</v>
      </c>
      <c r="G1022" s="8">
        <v>16667.9</v>
      </c>
      <c r="H1022" s="8">
        <v>17780.88</v>
      </c>
      <c r="I1022" s="8">
        <v>388782.11</v>
      </c>
      <c r="J1022" s="23">
        <f t="shared" si="1"/>
        <v>0.0006366753054</v>
      </c>
    </row>
    <row r="1023" ht="15.75" customHeight="1">
      <c r="A1023" s="3" t="s">
        <v>1625</v>
      </c>
      <c r="B1023" s="8">
        <v>682.0</v>
      </c>
      <c r="C1023" s="8">
        <v>19658.722</v>
      </c>
      <c r="D1023" s="8">
        <v>2567.05</v>
      </c>
      <c r="E1023" s="8">
        <v>4309.45</v>
      </c>
      <c r="F1023" s="8">
        <v>18040.722</v>
      </c>
      <c r="G1023" s="8">
        <v>19729.775</v>
      </c>
      <c r="H1023" s="8">
        <v>21296.72</v>
      </c>
      <c r="I1023" s="8">
        <v>29496.61</v>
      </c>
      <c r="J1023" s="23">
        <f t="shared" si="1"/>
        <v>0.0004787349044</v>
      </c>
    </row>
    <row r="1024" ht="15.75" customHeight="1">
      <c r="A1024" s="3" t="s">
        <v>1626</v>
      </c>
      <c r="B1024" s="8">
        <v>350.0</v>
      </c>
      <c r="C1024" s="8">
        <v>23618.419</v>
      </c>
      <c r="D1024" s="8">
        <v>34362.342</v>
      </c>
      <c r="E1024" s="8">
        <v>3621.88</v>
      </c>
      <c r="F1024" s="8">
        <v>18600.815</v>
      </c>
      <c r="G1024" s="8">
        <v>22041.775</v>
      </c>
      <c r="H1024" s="8">
        <v>24480.47</v>
      </c>
      <c r="I1024" s="8">
        <v>655432.32</v>
      </c>
      <c r="J1024" s="23">
        <f t="shared" si="1"/>
        <v>0.0002456850682</v>
      </c>
    </row>
    <row r="1025" ht="15.75" customHeight="1">
      <c r="A1025" s="3" t="s">
        <v>1627</v>
      </c>
      <c r="B1025" s="8">
        <v>266.0</v>
      </c>
      <c r="C1025" s="8">
        <v>25912.989</v>
      </c>
      <c r="D1025" s="8">
        <v>3657.937</v>
      </c>
      <c r="E1025" s="8">
        <v>16309.93</v>
      </c>
      <c r="F1025" s="8">
        <v>23109.722</v>
      </c>
      <c r="G1025" s="8">
        <v>25957.745</v>
      </c>
      <c r="H1025" s="8">
        <v>27857.94</v>
      </c>
      <c r="I1025" s="8">
        <v>40047.46</v>
      </c>
      <c r="J1025" s="23">
        <f t="shared" si="1"/>
        <v>0.0001867206519</v>
      </c>
    </row>
    <row r="1026" ht="15.75" customHeight="1">
      <c r="A1026" s="3" t="s">
        <v>1628</v>
      </c>
      <c r="B1026" s="8">
        <v>754.0</v>
      </c>
      <c r="C1026" s="8">
        <v>52294.015</v>
      </c>
      <c r="D1026" s="8">
        <v>459254.552</v>
      </c>
      <c r="E1026" s="8">
        <v>43.18</v>
      </c>
      <c r="F1026" s="8">
        <v>10122.788</v>
      </c>
      <c r="G1026" s="8">
        <v>12089.66</v>
      </c>
      <c r="H1026" s="8">
        <v>15284.74</v>
      </c>
      <c r="I1026" s="8">
        <v>8054649.27</v>
      </c>
      <c r="J1026" s="23">
        <f t="shared" si="1"/>
        <v>0.0005292758327</v>
      </c>
    </row>
    <row r="1027" ht="15.75" customHeight="1">
      <c r="A1027" s="3" t="s">
        <v>1629</v>
      </c>
      <c r="B1027" s="8">
        <v>30.0</v>
      </c>
      <c r="C1027" s="8">
        <v>15072.863</v>
      </c>
      <c r="D1027" s="8">
        <v>2967.207</v>
      </c>
      <c r="E1027" s="8">
        <v>3713.57</v>
      </c>
      <c r="F1027" s="8">
        <v>14102.755</v>
      </c>
      <c r="G1027" s="8">
        <v>14817.19</v>
      </c>
      <c r="H1027" s="8">
        <v>17148.942</v>
      </c>
      <c r="I1027" s="8">
        <v>18156.42</v>
      </c>
      <c r="J1027" s="23">
        <f t="shared" si="1"/>
        <v>0.00002105872014</v>
      </c>
    </row>
    <row r="1028" ht="15.75" customHeight="1">
      <c r="A1028" s="3" t="s">
        <v>1630</v>
      </c>
      <c r="B1028" s="8">
        <v>212.0</v>
      </c>
      <c r="C1028" s="8">
        <v>12587.093</v>
      </c>
      <c r="D1028" s="8">
        <v>2403.965</v>
      </c>
      <c r="E1028" s="8">
        <v>1614.62</v>
      </c>
      <c r="F1028" s="8">
        <v>11389.322</v>
      </c>
      <c r="G1028" s="8">
        <v>12431.235</v>
      </c>
      <c r="H1028" s="8">
        <v>14449.36</v>
      </c>
      <c r="I1028" s="8">
        <v>17847.84</v>
      </c>
      <c r="J1028" s="23">
        <f t="shared" si="1"/>
        <v>0.0001488149556</v>
      </c>
    </row>
    <row r="1029" ht="15.75" customHeight="1">
      <c r="A1029" s="3" t="s">
        <v>1631</v>
      </c>
      <c r="B1029" s="8">
        <v>155.0</v>
      </c>
      <c r="C1029" s="8">
        <v>13615.399</v>
      </c>
      <c r="D1029" s="8">
        <v>2341.953</v>
      </c>
      <c r="E1029" s="8">
        <v>3944.78</v>
      </c>
      <c r="F1029" s="8">
        <v>12599.155</v>
      </c>
      <c r="G1029" s="8">
        <v>13219.18</v>
      </c>
      <c r="H1029" s="8">
        <v>15913.76</v>
      </c>
      <c r="I1029" s="8">
        <v>18000.0</v>
      </c>
      <c r="J1029" s="23">
        <f t="shared" si="1"/>
        <v>0.0001088033874</v>
      </c>
    </row>
    <row r="1030" ht="15.75" customHeight="1">
      <c r="A1030" s="3" t="s">
        <v>1632</v>
      </c>
      <c r="B1030" s="8">
        <v>77.0</v>
      </c>
      <c r="C1030" s="8">
        <v>27387.139</v>
      </c>
      <c r="D1030" s="8">
        <v>5437.818</v>
      </c>
      <c r="E1030" s="8">
        <v>4347.69</v>
      </c>
      <c r="F1030" s="8">
        <v>27456.65</v>
      </c>
      <c r="G1030" s="8">
        <v>28413.11</v>
      </c>
      <c r="H1030" s="8">
        <v>29424.31</v>
      </c>
      <c r="I1030" s="8">
        <v>35962.09</v>
      </c>
      <c r="J1030" s="23">
        <f t="shared" si="1"/>
        <v>0.00005405071501</v>
      </c>
    </row>
    <row r="1031" ht="15.75" customHeight="1">
      <c r="A1031" s="3" t="s">
        <v>1633</v>
      </c>
      <c r="B1031" s="8">
        <v>533.0</v>
      </c>
      <c r="C1031" s="8">
        <v>29004.032</v>
      </c>
      <c r="D1031" s="8">
        <v>3111.495</v>
      </c>
      <c r="E1031" s="8">
        <v>7090.95</v>
      </c>
      <c r="F1031" s="8">
        <v>27313.26</v>
      </c>
      <c r="G1031" s="8">
        <v>29037.14</v>
      </c>
      <c r="H1031" s="8">
        <v>30348.61</v>
      </c>
      <c r="I1031" s="8">
        <v>38542.55</v>
      </c>
      <c r="J1031" s="23">
        <f t="shared" si="1"/>
        <v>0.0003741432611</v>
      </c>
    </row>
    <row r="1032" ht="15.75" customHeight="1">
      <c r="A1032" s="3" t="s">
        <v>1634</v>
      </c>
      <c r="B1032" s="8">
        <v>1.0</v>
      </c>
      <c r="C1032" s="8">
        <v>5692.24</v>
      </c>
      <c r="E1032" s="8">
        <v>5692.24</v>
      </c>
      <c r="F1032" s="8">
        <v>5692.24</v>
      </c>
      <c r="G1032" s="8">
        <v>5692.24</v>
      </c>
      <c r="H1032" s="8">
        <v>5692.24</v>
      </c>
      <c r="I1032" s="8">
        <v>5692.24</v>
      </c>
      <c r="J1032" s="23">
        <f t="shared" si="1"/>
        <v>0.0000007019573378</v>
      </c>
    </row>
    <row r="1033" ht="15.75" customHeight="1">
      <c r="A1033" s="3" t="s">
        <v>1635</v>
      </c>
      <c r="B1033" s="8">
        <v>12.0</v>
      </c>
      <c r="C1033" s="8">
        <v>1868.172</v>
      </c>
      <c r="D1033" s="8">
        <v>870.62</v>
      </c>
      <c r="E1033" s="8">
        <v>644.18</v>
      </c>
      <c r="F1033" s="8">
        <v>1435.372</v>
      </c>
      <c r="G1033" s="8">
        <v>1614.58</v>
      </c>
      <c r="H1033" s="8">
        <v>2371.38</v>
      </c>
      <c r="I1033" s="8">
        <v>3492.65</v>
      </c>
      <c r="J1033" s="23">
        <f t="shared" si="1"/>
        <v>0.000008423488054</v>
      </c>
    </row>
    <row r="1034" ht="15.75" customHeight="1">
      <c r="A1034" s="3" t="s">
        <v>1636</v>
      </c>
      <c r="B1034" s="8">
        <v>1.0</v>
      </c>
      <c r="C1034" s="8">
        <v>10336.62</v>
      </c>
      <c r="E1034" s="8">
        <v>10336.62</v>
      </c>
      <c r="F1034" s="8">
        <v>10336.62</v>
      </c>
      <c r="G1034" s="8">
        <v>10336.62</v>
      </c>
      <c r="H1034" s="8">
        <v>10336.62</v>
      </c>
      <c r="I1034" s="8">
        <v>10336.62</v>
      </c>
      <c r="J1034" s="23">
        <f t="shared" si="1"/>
        <v>0.0000007019573378</v>
      </c>
    </row>
    <row r="1035" ht="15.75" customHeight="1">
      <c r="A1035" s="3" t="s">
        <v>1637</v>
      </c>
      <c r="B1035" s="8">
        <v>85.0</v>
      </c>
      <c r="C1035" s="8">
        <v>8137.293</v>
      </c>
      <c r="D1035" s="8">
        <v>1708.197</v>
      </c>
      <c r="E1035" s="8">
        <v>3878.11</v>
      </c>
      <c r="F1035" s="8">
        <v>6975.61</v>
      </c>
      <c r="G1035" s="8">
        <v>7820.98</v>
      </c>
      <c r="H1035" s="8">
        <v>9422.4</v>
      </c>
      <c r="I1035" s="8">
        <v>11937.06</v>
      </c>
      <c r="J1035" s="23">
        <f t="shared" si="1"/>
        <v>0.00005966637372</v>
      </c>
    </row>
    <row r="1036" ht="15.75" customHeight="1">
      <c r="A1036" s="3" t="s">
        <v>1638</v>
      </c>
      <c r="B1036" s="8">
        <v>212.0</v>
      </c>
      <c r="C1036" s="8">
        <v>15466.312</v>
      </c>
      <c r="D1036" s="8">
        <v>2482.749</v>
      </c>
      <c r="E1036" s="8">
        <v>2152.79</v>
      </c>
      <c r="F1036" s="8">
        <v>14529.8</v>
      </c>
      <c r="G1036" s="8">
        <v>15687.095</v>
      </c>
      <c r="H1036" s="8">
        <v>17151.915</v>
      </c>
      <c r="I1036" s="8">
        <v>20007.46</v>
      </c>
      <c r="J1036" s="23">
        <f t="shared" si="1"/>
        <v>0.0001488149556</v>
      </c>
    </row>
    <row r="1037" ht="15.75" customHeight="1">
      <c r="A1037" s="3" t="s">
        <v>1639</v>
      </c>
      <c r="B1037" s="8">
        <v>69.0</v>
      </c>
      <c r="C1037" s="8">
        <v>13519.206</v>
      </c>
      <c r="D1037" s="8">
        <v>2847.314</v>
      </c>
      <c r="E1037" s="8">
        <v>4304.9</v>
      </c>
      <c r="F1037" s="8">
        <v>11357.67</v>
      </c>
      <c r="G1037" s="8">
        <v>13854.53</v>
      </c>
      <c r="H1037" s="8">
        <v>15834.43</v>
      </c>
      <c r="I1037" s="8">
        <v>17415.97</v>
      </c>
      <c r="J1037" s="23">
        <f t="shared" si="1"/>
        <v>0.00004843505631</v>
      </c>
    </row>
    <row r="1038" ht="15.75" customHeight="1">
      <c r="A1038" s="3" t="s">
        <v>1640</v>
      </c>
      <c r="B1038" s="8">
        <v>144.0</v>
      </c>
      <c r="C1038" s="8">
        <v>14605.503</v>
      </c>
      <c r="D1038" s="8">
        <v>3488.475</v>
      </c>
      <c r="E1038" s="8">
        <v>6243.42</v>
      </c>
      <c r="F1038" s="8">
        <v>12798.678</v>
      </c>
      <c r="G1038" s="8">
        <v>15263.24</v>
      </c>
      <c r="H1038" s="8">
        <v>16503.562</v>
      </c>
      <c r="I1038" s="8">
        <v>34819.97</v>
      </c>
      <c r="J1038" s="23">
        <f t="shared" si="1"/>
        <v>0.0001010818566</v>
      </c>
    </row>
    <row r="1039" ht="15.75" customHeight="1">
      <c r="A1039" s="3" t="s">
        <v>1641</v>
      </c>
      <c r="B1039" s="8">
        <v>302.0</v>
      </c>
      <c r="C1039" s="8">
        <v>12047.225</v>
      </c>
      <c r="D1039" s="8">
        <v>1559.247</v>
      </c>
      <c r="E1039" s="8">
        <v>2732.43</v>
      </c>
      <c r="F1039" s="8">
        <v>11419.678</v>
      </c>
      <c r="G1039" s="8">
        <v>11683.995</v>
      </c>
      <c r="H1039" s="8">
        <v>12237.602</v>
      </c>
      <c r="I1039" s="8">
        <v>16145.88</v>
      </c>
      <c r="J1039" s="23">
        <f t="shared" si="1"/>
        <v>0.000211991116</v>
      </c>
    </row>
    <row r="1040" ht="15.75" customHeight="1">
      <c r="A1040" s="3" t="s">
        <v>1642</v>
      </c>
      <c r="B1040" s="8">
        <v>378.0</v>
      </c>
      <c r="C1040" s="8">
        <v>9378.684</v>
      </c>
      <c r="D1040" s="8">
        <v>4632.857</v>
      </c>
      <c r="E1040" s="8">
        <v>193.75</v>
      </c>
      <c r="F1040" s="8">
        <v>7836.505</v>
      </c>
      <c r="G1040" s="8">
        <v>9687.52</v>
      </c>
      <c r="H1040" s="8">
        <v>10352.702</v>
      </c>
      <c r="I1040" s="8">
        <v>90118.74</v>
      </c>
      <c r="J1040" s="23">
        <f t="shared" si="1"/>
        <v>0.0002653398737</v>
      </c>
    </row>
    <row r="1041" ht="15.75" customHeight="1">
      <c r="A1041" s="3" t="s">
        <v>1643</v>
      </c>
      <c r="B1041" s="8">
        <v>3.0</v>
      </c>
      <c r="C1041" s="8">
        <v>12254.137</v>
      </c>
      <c r="D1041" s="8">
        <v>3329.738</v>
      </c>
      <c r="E1041" s="8">
        <v>8719.49</v>
      </c>
      <c r="F1041" s="8">
        <v>10715.33</v>
      </c>
      <c r="G1041" s="8">
        <v>12711.17</v>
      </c>
      <c r="H1041" s="8">
        <v>14021.46</v>
      </c>
      <c r="I1041" s="8">
        <v>15331.75</v>
      </c>
      <c r="J1041" s="23">
        <f t="shared" si="1"/>
        <v>0.000002105872014</v>
      </c>
    </row>
    <row r="1042" ht="15.75" customHeight="1">
      <c r="A1042" s="3" t="s">
        <v>1644</v>
      </c>
      <c r="B1042" s="8">
        <v>4.0</v>
      </c>
      <c r="C1042" s="8">
        <v>10540.018</v>
      </c>
      <c r="D1042" s="8">
        <v>3785.906</v>
      </c>
      <c r="E1042" s="8">
        <v>6746.71</v>
      </c>
      <c r="F1042" s="8">
        <v>7551.715</v>
      </c>
      <c r="G1042" s="8">
        <v>10800.745</v>
      </c>
      <c r="H1042" s="8">
        <v>13789.048</v>
      </c>
      <c r="I1042" s="8">
        <v>13811.87</v>
      </c>
      <c r="J1042" s="23">
        <f t="shared" si="1"/>
        <v>0.000002807829351</v>
      </c>
    </row>
    <row r="1043" ht="15.75" customHeight="1">
      <c r="A1043" s="3" t="s">
        <v>1645</v>
      </c>
      <c r="B1043" s="8">
        <v>2.0</v>
      </c>
      <c r="C1043" s="8">
        <v>3427.595</v>
      </c>
      <c r="D1043" s="8">
        <v>393.031</v>
      </c>
      <c r="E1043" s="8">
        <v>3149.68</v>
      </c>
      <c r="F1043" s="8">
        <v>3288.638</v>
      </c>
      <c r="G1043" s="8">
        <v>3427.595</v>
      </c>
      <c r="H1043" s="8">
        <v>3566.553</v>
      </c>
      <c r="I1043" s="8">
        <v>3705.51</v>
      </c>
      <c r="J1043" s="23">
        <f t="shared" si="1"/>
        <v>0.000001403914676</v>
      </c>
    </row>
    <row r="1044" ht="15.75" customHeight="1">
      <c r="A1044" s="3" t="s">
        <v>1646</v>
      </c>
      <c r="B1044" s="8">
        <v>7.0</v>
      </c>
      <c r="C1044" s="8">
        <v>10948.857</v>
      </c>
      <c r="D1044" s="8">
        <v>2291.541</v>
      </c>
      <c r="E1044" s="8">
        <v>8592.78</v>
      </c>
      <c r="F1044" s="8">
        <v>9451.8</v>
      </c>
      <c r="G1044" s="8">
        <v>10064.48</v>
      </c>
      <c r="H1044" s="8">
        <v>12294.195</v>
      </c>
      <c r="I1044" s="8">
        <v>14492.75</v>
      </c>
      <c r="J1044" s="23">
        <f t="shared" si="1"/>
        <v>0.000004913701365</v>
      </c>
    </row>
    <row r="1045" ht="15.75" customHeight="1">
      <c r="A1045" s="3" t="s">
        <v>1647</v>
      </c>
      <c r="B1045" s="8">
        <v>1.0</v>
      </c>
      <c r="C1045" s="8">
        <v>3255.01</v>
      </c>
      <c r="E1045" s="8">
        <v>3255.01</v>
      </c>
      <c r="F1045" s="8">
        <v>3255.01</v>
      </c>
      <c r="G1045" s="8">
        <v>3255.01</v>
      </c>
      <c r="H1045" s="8">
        <v>3255.01</v>
      </c>
      <c r="I1045" s="8">
        <v>3255.01</v>
      </c>
      <c r="J1045" s="23">
        <f t="shared" si="1"/>
        <v>0.0000007019573378</v>
      </c>
    </row>
    <row r="1046" ht="15.75" customHeight="1">
      <c r="A1046" s="3" t="s">
        <v>1648</v>
      </c>
      <c r="B1046" s="8">
        <v>1214.0</v>
      </c>
      <c r="C1046" s="8">
        <v>11754.65</v>
      </c>
      <c r="D1046" s="8">
        <v>2999.164</v>
      </c>
      <c r="E1046" s="8">
        <v>3913.33</v>
      </c>
      <c r="F1046" s="8">
        <v>9894.68</v>
      </c>
      <c r="G1046" s="8">
        <v>11453.66</v>
      </c>
      <c r="H1046" s="8">
        <v>13460.858</v>
      </c>
      <c r="I1046" s="8">
        <v>28715.73</v>
      </c>
      <c r="J1046" s="23">
        <f t="shared" si="1"/>
        <v>0.0008521762081</v>
      </c>
    </row>
    <row r="1047" ht="15.75" customHeight="1">
      <c r="A1047" s="3" t="s">
        <v>1649</v>
      </c>
      <c r="B1047" s="8">
        <v>18.0</v>
      </c>
      <c r="C1047" s="8">
        <v>14249.641</v>
      </c>
      <c r="D1047" s="8">
        <v>3573.707</v>
      </c>
      <c r="E1047" s="8">
        <v>6902.25</v>
      </c>
      <c r="F1047" s="8">
        <v>12916.68</v>
      </c>
      <c r="G1047" s="8">
        <v>15542.22</v>
      </c>
      <c r="H1047" s="8">
        <v>16699.208</v>
      </c>
      <c r="I1047" s="8">
        <v>18052.78</v>
      </c>
      <c r="J1047" s="23">
        <f t="shared" si="1"/>
        <v>0.00001263523208</v>
      </c>
    </row>
    <row r="1048" ht="15.75" customHeight="1">
      <c r="A1048" s="3" t="s">
        <v>1650</v>
      </c>
      <c r="B1048" s="8">
        <v>1012.0</v>
      </c>
      <c r="C1048" s="8">
        <v>12070.787</v>
      </c>
      <c r="D1048" s="8">
        <v>5197.048</v>
      </c>
      <c r="E1048" s="8">
        <v>2498.55</v>
      </c>
      <c r="F1048" s="8">
        <v>9161.422</v>
      </c>
      <c r="G1048" s="8">
        <v>11382.03</v>
      </c>
      <c r="H1048" s="8">
        <v>14302.51</v>
      </c>
      <c r="I1048" s="8">
        <v>76181.28</v>
      </c>
      <c r="J1048" s="23">
        <f t="shared" si="1"/>
        <v>0.0007103808259</v>
      </c>
    </row>
    <row r="1049" ht="15.75" customHeight="1">
      <c r="A1049" s="3" t="s">
        <v>1651</v>
      </c>
      <c r="B1049" s="8">
        <v>681.0</v>
      </c>
      <c r="C1049" s="8">
        <v>11500.718</v>
      </c>
      <c r="D1049" s="8">
        <v>2011.346</v>
      </c>
      <c r="E1049" s="8">
        <v>3198.29</v>
      </c>
      <c r="F1049" s="8">
        <v>10641.24</v>
      </c>
      <c r="G1049" s="8">
        <v>12025.59</v>
      </c>
      <c r="H1049" s="8">
        <v>12881.18</v>
      </c>
      <c r="I1049" s="8">
        <v>15625.0</v>
      </c>
      <c r="J1049" s="23">
        <f t="shared" si="1"/>
        <v>0.0004780329471</v>
      </c>
    </row>
    <row r="1050" ht="15.75" customHeight="1">
      <c r="A1050" s="3" t="s">
        <v>1652</v>
      </c>
      <c r="B1050" s="8">
        <v>329.0</v>
      </c>
      <c r="C1050" s="8">
        <v>8731.28</v>
      </c>
      <c r="D1050" s="8">
        <v>2695.742</v>
      </c>
      <c r="E1050" s="8">
        <v>2907.78</v>
      </c>
      <c r="F1050" s="8">
        <v>6130.71</v>
      </c>
      <c r="G1050" s="8">
        <v>9649.85</v>
      </c>
      <c r="H1050" s="8">
        <v>11114.07</v>
      </c>
      <c r="I1050" s="8">
        <v>14437.31</v>
      </c>
      <c r="J1050" s="23">
        <f t="shared" si="1"/>
        <v>0.0002309439641</v>
      </c>
    </row>
    <row r="1051" ht="15.75" customHeight="1">
      <c r="A1051" s="3" t="s">
        <v>1653</v>
      </c>
      <c r="B1051" s="8">
        <v>314.0</v>
      </c>
      <c r="C1051" s="8">
        <v>9675.777</v>
      </c>
      <c r="D1051" s="8">
        <v>7045.545</v>
      </c>
      <c r="E1051" s="8">
        <v>2699.06</v>
      </c>
      <c r="F1051" s="8">
        <v>6679.78</v>
      </c>
      <c r="G1051" s="8">
        <v>9908.475</v>
      </c>
      <c r="H1051" s="8">
        <v>11765.362</v>
      </c>
      <c r="I1051" s="8">
        <v>123382.85</v>
      </c>
      <c r="J1051" s="23">
        <f t="shared" si="1"/>
        <v>0.0002204146041</v>
      </c>
    </row>
    <row r="1052" ht="15.75" customHeight="1">
      <c r="A1052" s="3" t="s">
        <v>1654</v>
      </c>
      <c r="B1052" s="8">
        <v>645.0</v>
      </c>
      <c r="C1052" s="8">
        <v>10320.799</v>
      </c>
      <c r="D1052" s="8">
        <v>14328.741</v>
      </c>
      <c r="E1052" s="8">
        <v>2434.46</v>
      </c>
      <c r="F1052" s="8">
        <v>7675.74</v>
      </c>
      <c r="G1052" s="8">
        <v>10235.85</v>
      </c>
      <c r="H1052" s="8">
        <v>11748.45</v>
      </c>
      <c r="I1052" s="8">
        <v>354150.26</v>
      </c>
      <c r="J1052" s="23">
        <f t="shared" si="1"/>
        <v>0.0004527624829</v>
      </c>
    </row>
    <row r="1053" ht="15.75" customHeight="1">
      <c r="A1053" s="3" t="s">
        <v>1655</v>
      </c>
      <c r="B1053" s="8">
        <v>1.0</v>
      </c>
      <c r="C1053" s="8">
        <v>12109.59</v>
      </c>
      <c r="E1053" s="8">
        <v>12109.59</v>
      </c>
      <c r="F1053" s="8">
        <v>12109.59</v>
      </c>
      <c r="G1053" s="8">
        <v>12109.59</v>
      </c>
      <c r="H1053" s="8">
        <v>12109.59</v>
      </c>
      <c r="I1053" s="8">
        <v>12109.59</v>
      </c>
      <c r="J1053" s="23">
        <f t="shared" si="1"/>
        <v>0.0000007019573378</v>
      </c>
    </row>
    <row r="1054" ht="15.75" customHeight="1">
      <c r="A1054" s="3" t="s">
        <v>1656</v>
      </c>
      <c r="B1054" s="8">
        <v>1.0</v>
      </c>
      <c r="C1054" s="8">
        <v>12495.55</v>
      </c>
      <c r="E1054" s="8">
        <v>12495.55</v>
      </c>
      <c r="F1054" s="8">
        <v>12495.55</v>
      </c>
      <c r="G1054" s="8">
        <v>12495.55</v>
      </c>
      <c r="H1054" s="8">
        <v>12495.55</v>
      </c>
      <c r="I1054" s="8">
        <v>12495.55</v>
      </c>
      <c r="J1054" s="23">
        <f t="shared" si="1"/>
        <v>0.0000007019573378</v>
      </c>
    </row>
    <row r="1055" ht="15.75" customHeight="1">
      <c r="A1055" s="3" t="s">
        <v>1657</v>
      </c>
      <c r="B1055" s="8">
        <v>671.0</v>
      </c>
      <c r="C1055" s="8">
        <v>7651.596</v>
      </c>
      <c r="D1055" s="8">
        <v>2614.019</v>
      </c>
      <c r="E1055" s="8">
        <v>1700.91</v>
      </c>
      <c r="F1055" s="8">
        <v>6054.49</v>
      </c>
      <c r="G1055" s="8">
        <v>7058.7</v>
      </c>
      <c r="H1055" s="8">
        <v>8668.185</v>
      </c>
      <c r="I1055" s="8">
        <v>26135.91</v>
      </c>
      <c r="J1055" s="23">
        <f t="shared" si="1"/>
        <v>0.0004710133737</v>
      </c>
    </row>
    <row r="1056" ht="15.75" customHeight="1">
      <c r="A1056" s="3" t="s">
        <v>1658</v>
      </c>
      <c r="B1056" s="8">
        <v>318.0</v>
      </c>
      <c r="C1056" s="8">
        <v>7046.749</v>
      </c>
      <c r="D1056" s="8">
        <v>1537.645</v>
      </c>
      <c r="E1056" s="8">
        <v>1550.03</v>
      </c>
      <c r="F1056" s="8">
        <v>6191.09</v>
      </c>
      <c r="G1056" s="8">
        <v>6907.155</v>
      </c>
      <c r="H1056" s="8">
        <v>7829.69</v>
      </c>
      <c r="I1056" s="8">
        <v>15337.42</v>
      </c>
      <c r="J1056" s="23">
        <f t="shared" si="1"/>
        <v>0.0002232224334</v>
      </c>
    </row>
    <row r="1057" ht="15.75" customHeight="1">
      <c r="A1057" s="3" t="s">
        <v>1659</v>
      </c>
      <c r="B1057" s="8">
        <v>1107.0</v>
      </c>
      <c r="C1057" s="8">
        <v>11066.312</v>
      </c>
      <c r="D1057" s="8">
        <v>18943.359</v>
      </c>
      <c r="E1057" s="8">
        <v>2917.34</v>
      </c>
      <c r="F1057" s="8">
        <v>7803.375</v>
      </c>
      <c r="G1057" s="8">
        <v>9836.59</v>
      </c>
      <c r="H1057" s="8">
        <v>12613.565</v>
      </c>
      <c r="I1057" s="8">
        <v>627075.86</v>
      </c>
      <c r="J1057" s="23">
        <f t="shared" si="1"/>
        <v>0.000777066773</v>
      </c>
    </row>
    <row r="1058" ht="15.75" customHeight="1">
      <c r="A1058" s="3" t="s">
        <v>1660</v>
      </c>
      <c r="B1058" s="8">
        <v>3.0</v>
      </c>
      <c r="C1058" s="8">
        <v>8214.49</v>
      </c>
      <c r="D1058" s="8">
        <v>1551.068</v>
      </c>
      <c r="E1058" s="8">
        <v>7265.7</v>
      </c>
      <c r="F1058" s="8">
        <v>7319.52</v>
      </c>
      <c r="G1058" s="8">
        <v>7373.34</v>
      </c>
      <c r="H1058" s="8">
        <v>8688.885</v>
      </c>
      <c r="I1058" s="8">
        <v>10004.43</v>
      </c>
      <c r="J1058" s="23">
        <f t="shared" si="1"/>
        <v>0.000002105872014</v>
      </c>
    </row>
    <row r="1059" ht="15.75" customHeight="1">
      <c r="A1059" s="3" t="s">
        <v>1661</v>
      </c>
      <c r="B1059" s="8">
        <v>3.0</v>
      </c>
      <c r="C1059" s="8">
        <v>11073.213</v>
      </c>
      <c r="D1059" s="8">
        <v>1774.636</v>
      </c>
      <c r="E1059" s="8">
        <v>9660.59</v>
      </c>
      <c r="F1059" s="8">
        <v>10077.27</v>
      </c>
      <c r="G1059" s="8">
        <v>10493.95</v>
      </c>
      <c r="H1059" s="8">
        <v>11779.525</v>
      </c>
      <c r="I1059" s="8">
        <v>13065.1</v>
      </c>
      <c r="J1059" s="23">
        <f t="shared" si="1"/>
        <v>0.000002105872014</v>
      </c>
    </row>
    <row r="1060" ht="15.75" customHeight="1">
      <c r="A1060" s="3" t="s">
        <v>1662</v>
      </c>
      <c r="B1060" s="8">
        <v>1414.0</v>
      </c>
      <c r="C1060" s="8">
        <v>11140.162</v>
      </c>
      <c r="D1060" s="8">
        <v>3981.193</v>
      </c>
      <c r="E1060" s="8">
        <v>861.11</v>
      </c>
      <c r="F1060" s="8">
        <v>8494.908</v>
      </c>
      <c r="G1060" s="8">
        <v>10833.715</v>
      </c>
      <c r="H1060" s="8">
        <v>12463.215</v>
      </c>
      <c r="I1060" s="8">
        <v>34619.28</v>
      </c>
      <c r="J1060" s="23">
        <f t="shared" si="1"/>
        <v>0.0009925676757</v>
      </c>
    </row>
    <row r="1061" ht="15.75" customHeight="1">
      <c r="A1061" s="3" t="s">
        <v>1663</v>
      </c>
      <c r="B1061" s="8">
        <v>1488.0</v>
      </c>
      <c r="C1061" s="8">
        <v>11086.432</v>
      </c>
      <c r="D1061" s="8">
        <v>3791.618</v>
      </c>
      <c r="E1061" s="8">
        <v>27.77</v>
      </c>
      <c r="F1061" s="8">
        <v>8535.98</v>
      </c>
      <c r="G1061" s="8">
        <v>9871.84</v>
      </c>
      <c r="H1061" s="8">
        <v>13150.305</v>
      </c>
      <c r="I1061" s="8">
        <v>52301.56</v>
      </c>
      <c r="J1061" s="23">
        <f t="shared" si="1"/>
        <v>0.001044512519</v>
      </c>
    </row>
    <row r="1062" ht="15.75" customHeight="1">
      <c r="A1062" s="3" t="s">
        <v>1664</v>
      </c>
      <c r="B1062" s="8">
        <v>3114.0</v>
      </c>
      <c r="C1062" s="8">
        <v>11252.569</v>
      </c>
      <c r="D1062" s="8">
        <v>18489.943</v>
      </c>
      <c r="E1062" s="8">
        <v>2108.41</v>
      </c>
      <c r="F1062" s="8">
        <v>8078.88</v>
      </c>
      <c r="G1062" s="8">
        <v>9779.95</v>
      </c>
      <c r="H1062" s="8">
        <v>12531.038</v>
      </c>
      <c r="I1062" s="8">
        <v>465592.7</v>
      </c>
      <c r="J1062" s="23">
        <f t="shared" si="1"/>
        <v>0.00218589515</v>
      </c>
    </row>
    <row r="1063" ht="15.75" customHeight="1">
      <c r="A1063" s="3" t="s">
        <v>1665</v>
      </c>
      <c r="B1063" s="8">
        <v>6.0</v>
      </c>
      <c r="C1063" s="8">
        <v>4748.207</v>
      </c>
      <c r="D1063" s="8">
        <v>1547.855</v>
      </c>
      <c r="E1063" s="8">
        <v>3128.86</v>
      </c>
      <c r="F1063" s="8">
        <v>3560.505</v>
      </c>
      <c r="G1063" s="8">
        <v>4463.645</v>
      </c>
      <c r="H1063" s="8">
        <v>5737.548</v>
      </c>
      <c r="I1063" s="8">
        <v>7011.45</v>
      </c>
      <c r="J1063" s="23">
        <f t="shared" si="1"/>
        <v>0.000004211744027</v>
      </c>
    </row>
    <row r="1064" ht="15.75" customHeight="1">
      <c r="A1064" s="3" t="s">
        <v>1666</v>
      </c>
      <c r="B1064" s="8">
        <v>456.0</v>
      </c>
      <c r="C1064" s="8">
        <v>6041.817</v>
      </c>
      <c r="D1064" s="8">
        <v>2070.415</v>
      </c>
      <c r="E1064" s="8">
        <v>1164.3</v>
      </c>
      <c r="F1064" s="8">
        <v>4507.892</v>
      </c>
      <c r="G1064" s="8">
        <v>5806.88</v>
      </c>
      <c r="H1064" s="8">
        <v>7571.982</v>
      </c>
      <c r="I1064" s="8">
        <v>12380.97</v>
      </c>
      <c r="J1064" s="23">
        <f t="shared" si="1"/>
        <v>0.0003200925461</v>
      </c>
    </row>
    <row r="1065" ht="15.75" customHeight="1">
      <c r="A1065" s="3" t="s">
        <v>1667</v>
      </c>
      <c r="B1065" s="8">
        <v>222.0</v>
      </c>
      <c r="C1065" s="8">
        <v>7680.406</v>
      </c>
      <c r="D1065" s="8">
        <v>2247.671</v>
      </c>
      <c r="E1065" s="8">
        <v>2619.59</v>
      </c>
      <c r="F1065" s="8">
        <v>6233.968</v>
      </c>
      <c r="G1065" s="8">
        <v>7556.935</v>
      </c>
      <c r="H1065" s="8">
        <v>8807.175</v>
      </c>
      <c r="I1065" s="8">
        <v>16145.93</v>
      </c>
      <c r="J1065" s="23">
        <f t="shared" si="1"/>
        <v>0.000155834529</v>
      </c>
    </row>
    <row r="1066" ht="15.75" customHeight="1">
      <c r="A1066" s="3" t="s">
        <v>1668</v>
      </c>
      <c r="B1066" s="8">
        <v>297.0</v>
      </c>
      <c r="C1066" s="8">
        <v>8446.097</v>
      </c>
      <c r="D1066" s="8">
        <v>2735.436</v>
      </c>
      <c r="E1066" s="8">
        <v>3102.95</v>
      </c>
      <c r="F1066" s="8">
        <v>6301.07</v>
      </c>
      <c r="G1066" s="8">
        <v>7843.09</v>
      </c>
      <c r="H1066" s="8">
        <v>10199.56</v>
      </c>
      <c r="I1066" s="8">
        <v>22839.14</v>
      </c>
      <c r="J1066" s="23">
        <f t="shared" si="1"/>
        <v>0.0002084813293</v>
      </c>
    </row>
    <row r="1067" ht="15.75" customHeight="1">
      <c r="A1067" s="3" t="s">
        <v>1669</v>
      </c>
      <c r="B1067" s="8">
        <v>1.0</v>
      </c>
      <c r="C1067" s="8">
        <v>9041.68</v>
      </c>
      <c r="E1067" s="8">
        <v>9041.68</v>
      </c>
      <c r="F1067" s="8">
        <v>9041.68</v>
      </c>
      <c r="G1067" s="8">
        <v>9041.68</v>
      </c>
      <c r="H1067" s="8">
        <v>9041.68</v>
      </c>
      <c r="I1067" s="8">
        <v>9041.68</v>
      </c>
      <c r="J1067" s="23">
        <f t="shared" si="1"/>
        <v>0.0000007019573378</v>
      </c>
    </row>
    <row r="1068" ht="15.75" customHeight="1">
      <c r="A1068" s="3" t="s">
        <v>1670</v>
      </c>
      <c r="B1068" s="8">
        <v>275.0</v>
      </c>
      <c r="C1068" s="8">
        <v>25114.012</v>
      </c>
      <c r="D1068" s="8">
        <v>10764.402</v>
      </c>
      <c r="E1068" s="8">
        <v>6955.48</v>
      </c>
      <c r="F1068" s="8">
        <v>18077.625</v>
      </c>
      <c r="G1068" s="8">
        <v>24865.8</v>
      </c>
      <c r="H1068" s="8">
        <v>31154.46</v>
      </c>
      <c r="I1068" s="8">
        <v>107481.12</v>
      </c>
      <c r="J1068" s="23">
        <f t="shared" si="1"/>
        <v>0.0001930382679</v>
      </c>
    </row>
    <row r="1069" ht="15.75" customHeight="1">
      <c r="A1069" s="3" t="s">
        <v>1671</v>
      </c>
      <c r="B1069" s="8">
        <v>237.0</v>
      </c>
      <c r="C1069" s="8">
        <v>8826.089</v>
      </c>
      <c r="D1069" s="8">
        <v>2376.568</v>
      </c>
      <c r="E1069" s="8">
        <v>2915.56</v>
      </c>
      <c r="F1069" s="8">
        <v>7069.64</v>
      </c>
      <c r="G1069" s="8">
        <v>9315.09</v>
      </c>
      <c r="H1069" s="8">
        <v>10355.82</v>
      </c>
      <c r="I1069" s="8">
        <v>22592.55</v>
      </c>
      <c r="J1069" s="23">
        <f t="shared" si="1"/>
        <v>0.0001663638891</v>
      </c>
    </row>
    <row r="1070" ht="15.75" customHeight="1">
      <c r="A1070" s="3" t="s">
        <v>1672</v>
      </c>
      <c r="B1070" s="8">
        <v>1147.0</v>
      </c>
      <c r="C1070" s="8">
        <v>14184.735</v>
      </c>
      <c r="D1070" s="8">
        <v>4014.364</v>
      </c>
      <c r="E1070" s="8">
        <v>677.89</v>
      </c>
      <c r="F1070" s="8">
        <v>11132.81</v>
      </c>
      <c r="G1070" s="8">
        <v>14144.33</v>
      </c>
      <c r="H1070" s="8">
        <v>16856.25</v>
      </c>
      <c r="I1070" s="8">
        <v>29122.81</v>
      </c>
      <c r="J1070" s="23">
        <f t="shared" si="1"/>
        <v>0.0008051450665</v>
      </c>
    </row>
    <row r="1071" ht="15.75" customHeight="1">
      <c r="A1071" s="3" t="s">
        <v>1673</v>
      </c>
      <c r="B1071" s="8">
        <v>829.0</v>
      </c>
      <c r="C1071" s="8">
        <v>17167.421</v>
      </c>
      <c r="D1071" s="8">
        <v>5578.25</v>
      </c>
      <c r="E1071" s="8">
        <v>963.67</v>
      </c>
      <c r="F1071" s="8">
        <v>13248.99</v>
      </c>
      <c r="G1071" s="8">
        <v>17780.1</v>
      </c>
      <c r="H1071" s="8">
        <v>20448.77</v>
      </c>
      <c r="I1071" s="8">
        <v>43997.56</v>
      </c>
      <c r="J1071" s="23">
        <f t="shared" si="1"/>
        <v>0.0005819226331</v>
      </c>
    </row>
    <row r="1072" ht="15.75" customHeight="1">
      <c r="A1072" s="3" t="s">
        <v>1674</v>
      </c>
      <c r="B1072" s="8">
        <v>1.0</v>
      </c>
      <c r="C1072" s="8">
        <v>667.12</v>
      </c>
      <c r="E1072" s="8">
        <v>667.12</v>
      </c>
      <c r="F1072" s="8">
        <v>667.12</v>
      </c>
      <c r="G1072" s="8">
        <v>667.12</v>
      </c>
      <c r="H1072" s="8">
        <v>667.12</v>
      </c>
      <c r="I1072" s="8">
        <v>667.12</v>
      </c>
      <c r="J1072" s="23">
        <f t="shared" si="1"/>
        <v>0.0000007019573378</v>
      </c>
    </row>
    <row r="1073" ht="15.75" customHeight="1">
      <c r="A1073" s="3" t="s">
        <v>1675</v>
      </c>
      <c r="B1073" s="8">
        <v>516.0</v>
      </c>
      <c r="C1073" s="8">
        <v>16292.086</v>
      </c>
      <c r="D1073" s="8">
        <v>69658.236</v>
      </c>
      <c r="E1073" s="8">
        <v>10.76</v>
      </c>
      <c r="F1073" s="8">
        <v>8472.88</v>
      </c>
      <c r="G1073" s="8">
        <v>9850.89</v>
      </c>
      <c r="H1073" s="8">
        <v>10016.665</v>
      </c>
      <c r="I1073" s="8">
        <v>1143815.77</v>
      </c>
      <c r="J1073" s="23">
        <f t="shared" si="1"/>
        <v>0.0003622099863</v>
      </c>
    </row>
    <row r="1074" ht="15.75" customHeight="1">
      <c r="A1074" s="3" t="s">
        <v>1676</v>
      </c>
      <c r="B1074" s="8">
        <v>164.0</v>
      </c>
      <c r="C1074" s="8">
        <v>13094.453</v>
      </c>
      <c r="D1074" s="8">
        <v>3361.344</v>
      </c>
      <c r="E1074" s="8">
        <v>4159.73</v>
      </c>
      <c r="F1074" s="8">
        <v>11287.967</v>
      </c>
      <c r="G1074" s="8">
        <v>13278.255</v>
      </c>
      <c r="H1074" s="8">
        <v>15562.88</v>
      </c>
      <c r="I1074" s="8">
        <v>21130.74</v>
      </c>
      <c r="J1074" s="23">
        <f t="shared" si="1"/>
        <v>0.0001151210034</v>
      </c>
    </row>
    <row r="1075" ht="15.75" customHeight="1">
      <c r="A1075" s="3" t="s">
        <v>1677</v>
      </c>
      <c r="B1075" s="8">
        <v>332.0</v>
      </c>
      <c r="C1075" s="8">
        <v>9208.275</v>
      </c>
      <c r="D1075" s="8">
        <v>9195.659</v>
      </c>
      <c r="E1075" s="8">
        <v>2881.41</v>
      </c>
      <c r="F1075" s="8">
        <v>7360.135</v>
      </c>
      <c r="G1075" s="8">
        <v>8772.58</v>
      </c>
      <c r="H1075" s="8">
        <v>9633.69</v>
      </c>
      <c r="I1075" s="8">
        <v>119402.67</v>
      </c>
      <c r="J1075" s="23">
        <f t="shared" si="1"/>
        <v>0.0002330498362</v>
      </c>
    </row>
    <row r="1076" ht="15.75" customHeight="1">
      <c r="A1076" s="3" t="s">
        <v>1678</v>
      </c>
      <c r="B1076" s="8">
        <v>261.0</v>
      </c>
      <c r="C1076" s="8">
        <v>8465.887</v>
      </c>
      <c r="D1076" s="8">
        <v>3059.342</v>
      </c>
      <c r="E1076" s="8">
        <v>2479.58</v>
      </c>
      <c r="F1076" s="8">
        <v>6761.39</v>
      </c>
      <c r="G1076" s="8">
        <v>8147.8</v>
      </c>
      <c r="H1076" s="8">
        <v>9340.53</v>
      </c>
      <c r="I1076" s="8">
        <v>24707.37</v>
      </c>
      <c r="J1076" s="23">
        <f t="shared" si="1"/>
        <v>0.0001832108652</v>
      </c>
    </row>
    <row r="1077" ht="15.75" customHeight="1">
      <c r="A1077" s="3" t="s">
        <v>1679</v>
      </c>
      <c r="B1077" s="8">
        <v>11.0</v>
      </c>
      <c r="C1077" s="8">
        <v>14585.165</v>
      </c>
      <c r="D1077" s="8">
        <v>2177.952</v>
      </c>
      <c r="E1077" s="8">
        <v>8917.68</v>
      </c>
      <c r="F1077" s="8">
        <v>14342.355</v>
      </c>
      <c r="G1077" s="8">
        <v>14541.96</v>
      </c>
      <c r="H1077" s="8">
        <v>15686.67</v>
      </c>
      <c r="I1077" s="8">
        <v>16936.94</v>
      </c>
      <c r="J1077" s="23">
        <f t="shared" si="1"/>
        <v>0.000007721530716</v>
      </c>
    </row>
    <row r="1078" ht="15.75" customHeight="1">
      <c r="A1078" s="3" t="s">
        <v>1680</v>
      </c>
      <c r="B1078" s="8">
        <v>8.0</v>
      </c>
      <c r="C1078" s="8">
        <v>11473.671</v>
      </c>
      <c r="D1078" s="8">
        <v>5162.407</v>
      </c>
      <c r="E1078" s="8">
        <v>4255.44</v>
      </c>
      <c r="F1078" s="8">
        <v>8529.42</v>
      </c>
      <c r="G1078" s="8">
        <v>11907.505</v>
      </c>
      <c r="H1078" s="8">
        <v>15556.628</v>
      </c>
      <c r="I1078" s="8">
        <v>17968.07</v>
      </c>
      <c r="J1078" s="23">
        <f t="shared" si="1"/>
        <v>0.000005615658703</v>
      </c>
    </row>
    <row r="1079" ht="15.75" customHeight="1">
      <c r="A1079" s="3" t="s">
        <v>1681</v>
      </c>
      <c r="B1079" s="8">
        <v>204.0</v>
      </c>
      <c r="C1079" s="8">
        <v>10831.322</v>
      </c>
      <c r="D1079" s="8">
        <v>1688.436</v>
      </c>
      <c r="E1079" s="8">
        <v>2690.95</v>
      </c>
      <c r="F1079" s="8">
        <v>9901.082</v>
      </c>
      <c r="G1079" s="8">
        <v>10900.925</v>
      </c>
      <c r="H1079" s="8">
        <v>11888.92</v>
      </c>
      <c r="I1079" s="8">
        <v>14551.5</v>
      </c>
      <c r="J1079" s="23">
        <f t="shared" si="1"/>
        <v>0.0001431992969</v>
      </c>
    </row>
    <row r="1080" ht="15.75" customHeight="1">
      <c r="A1080" s="3" t="s">
        <v>1682</v>
      </c>
      <c r="B1080" s="8">
        <v>154.0</v>
      </c>
      <c r="C1080" s="8">
        <v>11122.972</v>
      </c>
      <c r="D1080" s="8">
        <v>3030.549</v>
      </c>
      <c r="E1080" s="8">
        <v>2234.93</v>
      </c>
      <c r="F1080" s="8">
        <v>9809.12</v>
      </c>
      <c r="G1080" s="8">
        <v>11586.275</v>
      </c>
      <c r="H1080" s="8">
        <v>12529.765</v>
      </c>
      <c r="I1080" s="8">
        <v>18494.62</v>
      </c>
      <c r="J1080" s="23">
        <f t="shared" si="1"/>
        <v>0.00010810143</v>
      </c>
    </row>
    <row r="1081" ht="15.75" customHeight="1">
      <c r="A1081" s="3" t="s">
        <v>1683</v>
      </c>
      <c r="B1081" s="8">
        <v>867.0</v>
      </c>
      <c r="C1081" s="8">
        <v>6843.283</v>
      </c>
      <c r="D1081" s="8">
        <v>2631.211</v>
      </c>
      <c r="E1081" s="8">
        <v>1440.86</v>
      </c>
      <c r="F1081" s="8">
        <v>5225.505</v>
      </c>
      <c r="G1081" s="8">
        <v>6444.8</v>
      </c>
      <c r="H1081" s="8">
        <v>7394.87</v>
      </c>
      <c r="I1081" s="8">
        <v>18064.52</v>
      </c>
      <c r="J1081" s="23">
        <f t="shared" si="1"/>
        <v>0.0006085970119</v>
      </c>
    </row>
    <row r="1082" ht="15.75" customHeight="1">
      <c r="A1082" s="3" t="s">
        <v>1684</v>
      </c>
      <c r="B1082" s="8">
        <v>128.0</v>
      </c>
      <c r="C1082" s="8">
        <v>13628.95</v>
      </c>
      <c r="D1082" s="8">
        <v>1552.299</v>
      </c>
      <c r="E1082" s="8">
        <v>5167.18</v>
      </c>
      <c r="F1082" s="8">
        <v>13103.658</v>
      </c>
      <c r="G1082" s="8">
        <v>13559.12</v>
      </c>
      <c r="H1082" s="8">
        <v>14336.542</v>
      </c>
      <c r="I1082" s="8">
        <v>16260.53</v>
      </c>
      <c r="J1082" s="23">
        <f t="shared" si="1"/>
        <v>0.00008985053924</v>
      </c>
    </row>
    <row r="1083" ht="15.75" customHeight="1">
      <c r="A1083" s="3" t="s">
        <v>1685</v>
      </c>
      <c r="B1083" s="8">
        <v>2.0</v>
      </c>
      <c r="C1083" s="8">
        <v>1640.0</v>
      </c>
      <c r="D1083" s="8">
        <v>56.569</v>
      </c>
      <c r="E1083" s="8">
        <v>1600.0</v>
      </c>
      <c r="F1083" s="8">
        <v>1620.0</v>
      </c>
      <c r="G1083" s="8">
        <v>1640.0</v>
      </c>
      <c r="H1083" s="8">
        <v>1660.0</v>
      </c>
      <c r="I1083" s="8">
        <v>1680.0</v>
      </c>
      <c r="J1083" s="23">
        <f t="shared" si="1"/>
        <v>0.000001403914676</v>
      </c>
    </row>
    <row r="1084" ht="15.75" customHeight="1">
      <c r="A1084" s="3" t="s">
        <v>1686</v>
      </c>
      <c r="B1084" s="8">
        <v>113.0</v>
      </c>
      <c r="C1084" s="8">
        <v>8080.366</v>
      </c>
      <c r="D1084" s="8">
        <v>2043.904</v>
      </c>
      <c r="E1084" s="8">
        <v>1903.43</v>
      </c>
      <c r="F1084" s="8">
        <v>7407.41</v>
      </c>
      <c r="G1084" s="8">
        <v>7983.6</v>
      </c>
      <c r="H1084" s="8">
        <v>8611.23</v>
      </c>
      <c r="I1084" s="8">
        <v>14836.8</v>
      </c>
      <c r="J1084" s="23">
        <f t="shared" si="1"/>
        <v>0.00007932117918</v>
      </c>
    </row>
    <row r="1085" ht="15.75" customHeight="1">
      <c r="A1085" s="3" t="s">
        <v>1687</v>
      </c>
      <c r="B1085" s="8">
        <v>85.0</v>
      </c>
      <c r="C1085" s="8">
        <v>10720.835</v>
      </c>
      <c r="D1085" s="8">
        <v>1654.319</v>
      </c>
      <c r="E1085" s="8">
        <v>3067.75</v>
      </c>
      <c r="F1085" s="8">
        <v>10139.34</v>
      </c>
      <c r="G1085" s="8">
        <v>11302.1</v>
      </c>
      <c r="H1085" s="8">
        <v>11302.13</v>
      </c>
      <c r="I1085" s="8">
        <v>13150.17</v>
      </c>
      <c r="J1085" s="23">
        <f t="shared" si="1"/>
        <v>0.00005966637372</v>
      </c>
    </row>
    <row r="1086" ht="15.75" customHeight="1">
      <c r="A1086" s="3" t="s">
        <v>1688</v>
      </c>
      <c r="B1086" s="8">
        <v>124.0</v>
      </c>
      <c r="C1086" s="8">
        <v>12686.293</v>
      </c>
      <c r="D1086" s="8">
        <v>3762.284</v>
      </c>
      <c r="E1086" s="8">
        <v>2583.36</v>
      </c>
      <c r="F1086" s="8">
        <v>9620.54</v>
      </c>
      <c r="G1086" s="8">
        <v>13993.065</v>
      </c>
      <c r="H1086" s="8">
        <v>15247.273</v>
      </c>
      <c r="I1086" s="8">
        <v>26371.56</v>
      </c>
      <c r="J1086" s="23">
        <f t="shared" si="1"/>
        <v>0.00008704270989</v>
      </c>
    </row>
    <row r="1087" ht="15.75" customHeight="1">
      <c r="A1087" s="3" t="s">
        <v>1689</v>
      </c>
      <c r="B1087" s="8">
        <v>151.0</v>
      </c>
      <c r="C1087" s="8">
        <v>15630.37</v>
      </c>
      <c r="D1087" s="8">
        <v>1683.378</v>
      </c>
      <c r="E1087" s="8">
        <v>11531.47</v>
      </c>
      <c r="F1087" s="8">
        <v>14227.5</v>
      </c>
      <c r="G1087" s="8">
        <v>15435.41</v>
      </c>
      <c r="H1087" s="8">
        <v>16976.15</v>
      </c>
      <c r="I1087" s="8">
        <v>19128.69</v>
      </c>
      <c r="J1087" s="23">
        <f t="shared" si="1"/>
        <v>0.000105995558</v>
      </c>
    </row>
    <row r="1088" ht="15.75" customHeight="1">
      <c r="A1088" s="3" t="s">
        <v>1690</v>
      </c>
      <c r="B1088" s="8">
        <v>187.0</v>
      </c>
      <c r="C1088" s="8">
        <v>16269.438</v>
      </c>
      <c r="D1088" s="8">
        <v>1768.05</v>
      </c>
      <c r="E1088" s="8">
        <v>12908.36</v>
      </c>
      <c r="F1088" s="8">
        <v>14678.98</v>
      </c>
      <c r="G1088" s="8">
        <v>15823.41</v>
      </c>
      <c r="H1088" s="8">
        <v>17939.545</v>
      </c>
      <c r="I1088" s="8">
        <v>20084.27</v>
      </c>
      <c r="J1088" s="23">
        <f t="shared" si="1"/>
        <v>0.0001312660222</v>
      </c>
    </row>
    <row r="1089" ht="15.75" customHeight="1">
      <c r="A1089" s="3" t="s">
        <v>1691</v>
      </c>
      <c r="B1089" s="8">
        <v>157.0</v>
      </c>
      <c r="C1089" s="8">
        <v>16679.712</v>
      </c>
      <c r="D1089" s="8">
        <v>2138.134</v>
      </c>
      <c r="E1089" s="8">
        <v>12595.05</v>
      </c>
      <c r="F1089" s="8">
        <v>14788.21</v>
      </c>
      <c r="G1089" s="8">
        <v>16000.11</v>
      </c>
      <c r="H1089" s="8">
        <v>18111.22</v>
      </c>
      <c r="I1089" s="8">
        <v>20994.16</v>
      </c>
      <c r="J1089" s="23">
        <f t="shared" si="1"/>
        <v>0.000110207302</v>
      </c>
    </row>
    <row r="1090" ht="15.75" customHeight="1">
      <c r="A1090" s="3" t="s">
        <v>1692</v>
      </c>
      <c r="B1090" s="8">
        <v>345.0</v>
      </c>
      <c r="C1090" s="8">
        <v>22215.192</v>
      </c>
      <c r="D1090" s="8">
        <v>1938.4</v>
      </c>
      <c r="E1090" s="8">
        <v>9255.46</v>
      </c>
      <c r="F1090" s="8">
        <v>21100.25</v>
      </c>
      <c r="G1090" s="8">
        <v>22080.05</v>
      </c>
      <c r="H1090" s="8">
        <v>23587.11</v>
      </c>
      <c r="I1090" s="8">
        <v>26575.01</v>
      </c>
      <c r="J1090" s="23">
        <f t="shared" si="1"/>
        <v>0.0002421752816</v>
      </c>
    </row>
    <row r="1091" ht="15.75" customHeight="1">
      <c r="A1091" s="3" t="s">
        <v>1693</v>
      </c>
      <c r="B1091" s="8">
        <v>380.0</v>
      </c>
      <c r="C1091" s="8">
        <v>12634.9</v>
      </c>
      <c r="D1091" s="8">
        <v>4369.058</v>
      </c>
      <c r="E1091" s="8">
        <v>3301.14</v>
      </c>
      <c r="F1091" s="8">
        <v>10596.99</v>
      </c>
      <c r="G1091" s="8">
        <v>11901.66</v>
      </c>
      <c r="H1091" s="8">
        <v>14089.852</v>
      </c>
      <c r="I1091" s="8">
        <v>27584.68</v>
      </c>
      <c r="J1091" s="23">
        <f t="shared" si="1"/>
        <v>0.0002667437884</v>
      </c>
    </row>
    <row r="1092" ht="15.75" customHeight="1">
      <c r="A1092" s="3" t="s">
        <v>1694</v>
      </c>
      <c r="B1092" s="8">
        <v>1.0</v>
      </c>
      <c r="C1092" s="8">
        <v>4843.77</v>
      </c>
      <c r="E1092" s="8">
        <v>4843.77</v>
      </c>
      <c r="F1092" s="8">
        <v>4843.77</v>
      </c>
      <c r="G1092" s="8">
        <v>4843.77</v>
      </c>
      <c r="H1092" s="8">
        <v>4843.77</v>
      </c>
      <c r="I1092" s="8">
        <v>4843.77</v>
      </c>
      <c r="J1092" s="23">
        <f t="shared" si="1"/>
        <v>0.0000007019573378</v>
      </c>
    </row>
    <row r="1093" ht="15.75" customHeight="1">
      <c r="A1093" s="3" t="s">
        <v>1695</v>
      </c>
      <c r="B1093" s="8">
        <v>331.0</v>
      </c>
      <c r="C1093" s="8">
        <v>21873.859</v>
      </c>
      <c r="D1093" s="8">
        <v>2786.567</v>
      </c>
      <c r="E1093" s="8">
        <v>17007.79</v>
      </c>
      <c r="F1093" s="8">
        <v>19290.125</v>
      </c>
      <c r="G1093" s="8">
        <v>23167.35</v>
      </c>
      <c r="H1093" s="8">
        <v>24198.365</v>
      </c>
      <c r="I1093" s="8">
        <v>30221.31</v>
      </c>
      <c r="J1093" s="23">
        <f t="shared" si="1"/>
        <v>0.0002323478788</v>
      </c>
    </row>
    <row r="1094" ht="15.75" customHeight="1">
      <c r="A1094" s="3" t="s">
        <v>1696</v>
      </c>
      <c r="B1094" s="8">
        <v>151.0</v>
      </c>
      <c r="C1094" s="8">
        <v>24787.202</v>
      </c>
      <c r="D1094" s="8">
        <v>3339.449</v>
      </c>
      <c r="E1094" s="8">
        <v>17186.15</v>
      </c>
      <c r="F1094" s="8">
        <v>21981.35</v>
      </c>
      <c r="G1094" s="8">
        <v>22527.88</v>
      </c>
      <c r="H1094" s="8">
        <v>27688.965</v>
      </c>
      <c r="I1094" s="8">
        <v>30183.87</v>
      </c>
      <c r="J1094" s="23">
        <f t="shared" si="1"/>
        <v>0.000105995558</v>
      </c>
    </row>
    <row r="1095" ht="15.75" customHeight="1">
      <c r="A1095" s="3" t="s">
        <v>1697</v>
      </c>
      <c r="B1095" s="8">
        <v>566.0</v>
      </c>
      <c r="C1095" s="8">
        <v>12439.155</v>
      </c>
      <c r="D1095" s="8">
        <v>2287.815</v>
      </c>
      <c r="E1095" s="8">
        <v>6570.98</v>
      </c>
      <c r="F1095" s="8">
        <v>10746.925</v>
      </c>
      <c r="G1095" s="8">
        <v>12334.175</v>
      </c>
      <c r="H1095" s="8">
        <v>14459.787</v>
      </c>
      <c r="I1095" s="8">
        <v>16507.82</v>
      </c>
      <c r="J1095" s="23">
        <f t="shared" si="1"/>
        <v>0.0003973078532</v>
      </c>
    </row>
    <row r="1096" ht="15.75" customHeight="1">
      <c r="A1096" s="3" t="s">
        <v>1698</v>
      </c>
      <c r="B1096" s="8">
        <v>427.0</v>
      </c>
      <c r="C1096" s="8">
        <v>12677.601</v>
      </c>
      <c r="D1096" s="8">
        <v>5820.165</v>
      </c>
      <c r="E1096" s="8">
        <v>706.24</v>
      </c>
      <c r="F1096" s="8">
        <v>9544.415</v>
      </c>
      <c r="G1096" s="8">
        <v>11060.61</v>
      </c>
      <c r="H1096" s="8">
        <v>14684.105</v>
      </c>
      <c r="I1096" s="8">
        <v>36817.81</v>
      </c>
      <c r="J1096" s="23">
        <f t="shared" si="1"/>
        <v>0.0002997357833</v>
      </c>
    </row>
    <row r="1097" ht="15.75" customHeight="1">
      <c r="A1097" s="3" t="s">
        <v>1699</v>
      </c>
      <c r="B1097" s="8">
        <v>230.0</v>
      </c>
      <c r="C1097" s="8">
        <v>14806.346</v>
      </c>
      <c r="D1097" s="8">
        <v>4750.44</v>
      </c>
      <c r="E1097" s="8">
        <v>6136.85</v>
      </c>
      <c r="F1097" s="8">
        <v>11518.68</v>
      </c>
      <c r="G1097" s="8">
        <v>13326.75</v>
      </c>
      <c r="H1097" s="8">
        <v>16696.645</v>
      </c>
      <c r="I1097" s="8">
        <v>28692.58</v>
      </c>
      <c r="J1097" s="23">
        <f t="shared" si="1"/>
        <v>0.0001614501877</v>
      </c>
    </row>
    <row r="1098" ht="15.75" customHeight="1">
      <c r="A1098" s="3" t="s">
        <v>1700</v>
      </c>
      <c r="B1098" s="8">
        <v>550.0</v>
      </c>
      <c r="C1098" s="8">
        <v>15014.428</v>
      </c>
      <c r="D1098" s="8">
        <v>1727.716</v>
      </c>
      <c r="E1098" s="8">
        <v>9090.78</v>
      </c>
      <c r="F1098" s="8">
        <v>13800.93</v>
      </c>
      <c r="G1098" s="8">
        <v>14603.495</v>
      </c>
      <c r="H1098" s="8">
        <v>16699.19</v>
      </c>
      <c r="I1098" s="8">
        <v>19141.81</v>
      </c>
      <c r="J1098" s="23">
        <f t="shared" si="1"/>
        <v>0.0003860765358</v>
      </c>
    </row>
    <row r="1099" ht="15.75" customHeight="1">
      <c r="A1099" s="3" t="s">
        <v>1701</v>
      </c>
      <c r="B1099" s="8">
        <v>202.0</v>
      </c>
      <c r="C1099" s="8">
        <v>18539.259</v>
      </c>
      <c r="D1099" s="8">
        <v>2730.161</v>
      </c>
      <c r="E1099" s="8">
        <v>12404.07</v>
      </c>
      <c r="F1099" s="8">
        <v>16277.57</v>
      </c>
      <c r="G1099" s="8">
        <v>18743.845</v>
      </c>
      <c r="H1099" s="8">
        <v>20498.125</v>
      </c>
      <c r="I1099" s="8">
        <v>26504.69</v>
      </c>
      <c r="J1099" s="23">
        <f t="shared" si="1"/>
        <v>0.0001417953822</v>
      </c>
    </row>
    <row r="1100" ht="15.75" customHeight="1">
      <c r="A1100" s="3" t="s">
        <v>1702</v>
      </c>
      <c r="B1100" s="8">
        <v>376.0</v>
      </c>
      <c r="C1100" s="8">
        <v>18257.922</v>
      </c>
      <c r="D1100" s="8">
        <v>4812.69</v>
      </c>
      <c r="E1100" s="8">
        <v>5372.77</v>
      </c>
      <c r="F1100" s="8">
        <v>15794.488</v>
      </c>
      <c r="G1100" s="8">
        <v>17094.505</v>
      </c>
      <c r="H1100" s="8">
        <v>20016.442</v>
      </c>
      <c r="I1100" s="8">
        <v>74131.13</v>
      </c>
      <c r="J1100" s="23">
        <f t="shared" si="1"/>
        <v>0.000263935959</v>
      </c>
    </row>
    <row r="1101" ht="15.75" customHeight="1">
      <c r="A1101" s="3" t="s">
        <v>1703</v>
      </c>
      <c r="B1101" s="8">
        <v>470.0</v>
      </c>
      <c r="C1101" s="8">
        <v>11007.361</v>
      </c>
      <c r="D1101" s="8">
        <v>2370.46</v>
      </c>
      <c r="E1101" s="8">
        <v>3734.75</v>
      </c>
      <c r="F1101" s="8">
        <v>9793.105</v>
      </c>
      <c r="G1101" s="8">
        <v>11494.025</v>
      </c>
      <c r="H1101" s="8">
        <v>12718.273</v>
      </c>
      <c r="I1101" s="8">
        <v>16622.34</v>
      </c>
      <c r="J1101" s="23">
        <f t="shared" si="1"/>
        <v>0.0003299199488</v>
      </c>
    </row>
    <row r="1102" ht="15.75" customHeight="1">
      <c r="A1102" s="3" t="s">
        <v>1704</v>
      </c>
      <c r="B1102" s="8">
        <v>216.0</v>
      </c>
      <c r="C1102" s="8">
        <v>11480.424</v>
      </c>
      <c r="D1102" s="8">
        <v>2102.512</v>
      </c>
      <c r="E1102" s="8">
        <v>2402.57</v>
      </c>
      <c r="F1102" s="8">
        <v>10182.678</v>
      </c>
      <c r="G1102" s="8">
        <v>11056.51</v>
      </c>
      <c r="H1102" s="8">
        <v>13070.28</v>
      </c>
      <c r="I1102" s="8">
        <v>15413.98</v>
      </c>
      <c r="J1102" s="23">
        <f t="shared" si="1"/>
        <v>0.000151622785</v>
      </c>
    </row>
    <row r="1103" ht="15.75" customHeight="1">
      <c r="A1103" s="3" t="s">
        <v>1705</v>
      </c>
      <c r="B1103" s="8">
        <v>612.0</v>
      </c>
      <c r="C1103" s="8">
        <v>19217.183</v>
      </c>
      <c r="D1103" s="8">
        <v>3574.552</v>
      </c>
      <c r="E1103" s="8">
        <v>4604.71</v>
      </c>
      <c r="F1103" s="8">
        <v>16545.11</v>
      </c>
      <c r="G1103" s="8">
        <v>18179.095</v>
      </c>
      <c r="H1103" s="8">
        <v>21423.932</v>
      </c>
      <c r="I1103" s="8">
        <v>29296.88</v>
      </c>
      <c r="J1103" s="23">
        <f t="shared" si="1"/>
        <v>0.0004295978908</v>
      </c>
    </row>
    <row r="1104" ht="15.75" customHeight="1">
      <c r="A1104" s="3" t="s">
        <v>1706</v>
      </c>
      <c r="B1104" s="8">
        <v>1090.0</v>
      </c>
      <c r="C1104" s="8">
        <v>30760.676</v>
      </c>
      <c r="D1104" s="8">
        <v>9469.508</v>
      </c>
      <c r="E1104" s="8">
        <v>5936.5</v>
      </c>
      <c r="F1104" s="8">
        <v>25426.692</v>
      </c>
      <c r="G1104" s="8">
        <v>29088.78</v>
      </c>
      <c r="H1104" s="8">
        <v>33818.402</v>
      </c>
      <c r="I1104" s="8">
        <v>161236.23</v>
      </c>
      <c r="J1104" s="23">
        <f t="shared" si="1"/>
        <v>0.0007651334982</v>
      </c>
    </row>
    <row r="1105" ht="15.75" customHeight="1">
      <c r="A1105" s="3" t="s">
        <v>1707</v>
      </c>
      <c r="B1105" s="8">
        <v>3.0</v>
      </c>
      <c r="C1105" s="8">
        <v>14430.69</v>
      </c>
      <c r="D1105" s="8">
        <v>2895.129</v>
      </c>
      <c r="E1105" s="8">
        <v>11087.7</v>
      </c>
      <c r="F1105" s="8">
        <v>13590.31</v>
      </c>
      <c r="G1105" s="8">
        <v>16092.92</v>
      </c>
      <c r="H1105" s="8">
        <v>16102.185</v>
      </c>
      <c r="I1105" s="8">
        <v>16111.45</v>
      </c>
      <c r="J1105" s="23">
        <f t="shared" si="1"/>
        <v>0.000002105872014</v>
      </c>
    </row>
    <row r="1106" ht="15.75" customHeight="1">
      <c r="A1106" s="3" t="s">
        <v>1708</v>
      </c>
      <c r="B1106" s="8">
        <v>1486.0</v>
      </c>
      <c r="C1106" s="8">
        <v>30000.513</v>
      </c>
      <c r="D1106" s="8">
        <v>9235.918</v>
      </c>
      <c r="E1106" s="8">
        <v>10105.26</v>
      </c>
      <c r="F1106" s="8">
        <v>22465.105</v>
      </c>
      <c r="G1106" s="8">
        <v>28756.275</v>
      </c>
      <c r="H1106" s="8">
        <v>35592.47</v>
      </c>
      <c r="I1106" s="8">
        <v>68162.46</v>
      </c>
      <c r="J1106" s="23">
        <f t="shared" si="1"/>
        <v>0.001043108604</v>
      </c>
    </row>
    <row r="1107" ht="15.75" customHeight="1">
      <c r="A1107" s="3" t="s">
        <v>1709</v>
      </c>
      <c r="B1107" s="8">
        <v>520.0</v>
      </c>
      <c r="C1107" s="8">
        <v>14639.755</v>
      </c>
      <c r="D1107" s="8">
        <v>3142.232</v>
      </c>
      <c r="E1107" s="8">
        <v>6270.14</v>
      </c>
      <c r="F1107" s="8">
        <v>12200.268</v>
      </c>
      <c r="G1107" s="8">
        <v>14257.3</v>
      </c>
      <c r="H1107" s="8">
        <v>17686.31</v>
      </c>
      <c r="I1107" s="8">
        <v>19332.68</v>
      </c>
      <c r="J1107" s="23">
        <f t="shared" si="1"/>
        <v>0.0003650178157</v>
      </c>
    </row>
    <row r="1108" ht="15.75" customHeight="1">
      <c r="A1108" s="3" t="s">
        <v>1710</v>
      </c>
      <c r="B1108" s="8">
        <v>497.0</v>
      </c>
      <c r="C1108" s="8">
        <v>23410.624</v>
      </c>
      <c r="D1108" s="8">
        <v>2327.519</v>
      </c>
      <c r="E1108" s="8">
        <v>16423.82</v>
      </c>
      <c r="F1108" s="8">
        <v>21833.14</v>
      </c>
      <c r="G1108" s="8">
        <v>22831.85</v>
      </c>
      <c r="H1108" s="8">
        <v>25504.51</v>
      </c>
      <c r="I1108" s="8">
        <v>38641.32</v>
      </c>
      <c r="J1108" s="23">
        <f t="shared" si="1"/>
        <v>0.0003488727969</v>
      </c>
    </row>
    <row r="1109" ht="15.75" customHeight="1">
      <c r="A1109" s="3" t="s">
        <v>1711</v>
      </c>
      <c r="B1109" s="8">
        <v>72.0</v>
      </c>
      <c r="C1109" s="8">
        <v>15880.685</v>
      </c>
      <c r="D1109" s="8">
        <v>3508.649</v>
      </c>
      <c r="E1109" s="8">
        <v>8465.68</v>
      </c>
      <c r="F1109" s="8">
        <v>13369.035</v>
      </c>
      <c r="G1109" s="8">
        <v>15617.82</v>
      </c>
      <c r="H1109" s="8">
        <v>19495.0</v>
      </c>
      <c r="I1109" s="8">
        <v>21773.26</v>
      </c>
      <c r="J1109" s="23">
        <f t="shared" si="1"/>
        <v>0.00005054092832</v>
      </c>
    </row>
    <row r="1110" ht="15.75" customHeight="1">
      <c r="A1110" s="3" t="s">
        <v>1712</v>
      </c>
      <c r="B1110" s="8">
        <v>65.0</v>
      </c>
      <c r="C1110" s="8">
        <v>15912.086</v>
      </c>
      <c r="D1110" s="8">
        <v>3622.09</v>
      </c>
      <c r="E1110" s="8">
        <v>9358.7</v>
      </c>
      <c r="F1110" s="8">
        <v>13040.26</v>
      </c>
      <c r="G1110" s="8">
        <v>15737.74</v>
      </c>
      <c r="H1110" s="8">
        <v>19606.96</v>
      </c>
      <c r="I1110" s="8">
        <v>22022.54</v>
      </c>
      <c r="J1110" s="23">
        <f t="shared" si="1"/>
        <v>0.00004562722696</v>
      </c>
    </row>
    <row r="1111" ht="15.75" customHeight="1">
      <c r="A1111" s="3" t="s">
        <v>1713</v>
      </c>
      <c r="B1111" s="8">
        <v>517.0</v>
      </c>
      <c r="C1111" s="8">
        <v>8649.316</v>
      </c>
      <c r="D1111" s="8">
        <v>3091.557</v>
      </c>
      <c r="E1111" s="8">
        <v>2782.29</v>
      </c>
      <c r="F1111" s="8">
        <v>6912.93</v>
      </c>
      <c r="G1111" s="8">
        <v>7785.58</v>
      </c>
      <c r="H1111" s="8">
        <v>9799.65</v>
      </c>
      <c r="I1111" s="8">
        <v>17247.51</v>
      </c>
      <c r="J1111" s="23">
        <f t="shared" si="1"/>
        <v>0.0003629119437</v>
      </c>
    </row>
    <row r="1112" ht="15.75" customHeight="1">
      <c r="A1112" s="3" t="s">
        <v>1714</v>
      </c>
      <c r="B1112" s="8">
        <v>429.0</v>
      </c>
      <c r="C1112" s="8">
        <v>7778.718</v>
      </c>
      <c r="D1112" s="8">
        <v>2361.007</v>
      </c>
      <c r="E1112" s="8">
        <v>3483.27</v>
      </c>
      <c r="F1112" s="8">
        <v>6842.75</v>
      </c>
      <c r="G1112" s="8">
        <v>7568.19</v>
      </c>
      <c r="H1112" s="8">
        <v>8148.56</v>
      </c>
      <c r="I1112" s="8">
        <v>17253.33</v>
      </c>
      <c r="J1112" s="23">
        <f t="shared" si="1"/>
        <v>0.0003011396979</v>
      </c>
    </row>
    <row r="1113" ht="15.75" customHeight="1">
      <c r="A1113" s="3" t="s">
        <v>1715</v>
      </c>
      <c r="B1113" s="8">
        <v>302.0</v>
      </c>
      <c r="C1113" s="8">
        <v>9900.627</v>
      </c>
      <c r="D1113" s="8">
        <v>2435.59</v>
      </c>
      <c r="E1113" s="8">
        <v>4112.6</v>
      </c>
      <c r="F1113" s="8">
        <v>7943.24</v>
      </c>
      <c r="G1113" s="8">
        <v>10719.73</v>
      </c>
      <c r="H1113" s="8">
        <v>10938.5</v>
      </c>
      <c r="I1113" s="8">
        <v>16044.34</v>
      </c>
      <c r="J1113" s="23">
        <f t="shared" si="1"/>
        <v>0.000211991116</v>
      </c>
    </row>
    <row r="1114" ht="15.75" customHeight="1">
      <c r="A1114" s="3" t="s">
        <v>1716</v>
      </c>
      <c r="B1114" s="8">
        <v>137.0</v>
      </c>
      <c r="C1114" s="8">
        <v>16306.962</v>
      </c>
      <c r="D1114" s="8">
        <v>3400.825</v>
      </c>
      <c r="E1114" s="8">
        <v>7730.58</v>
      </c>
      <c r="F1114" s="8">
        <v>14684.7</v>
      </c>
      <c r="G1114" s="8">
        <v>15215.91</v>
      </c>
      <c r="H1114" s="8">
        <v>19472.73</v>
      </c>
      <c r="I1114" s="8">
        <v>20144.41</v>
      </c>
      <c r="J1114" s="23">
        <f t="shared" si="1"/>
        <v>0.00009616815528</v>
      </c>
    </row>
    <row r="1115" ht="15.75" customHeight="1">
      <c r="A1115" s="3" t="s">
        <v>1717</v>
      </c>
      <c r="B1115" s="8">
        <v>143.0</v>
      </c>
      <c r="C1115" s="8">
        <v>16116.106</v>
      </c>
      <c r="D1115" s="8">
        <v>3317.104</v>
      </c>
      <c r="E1115" s="8">
        <v>7574.5</v>
      </c>
      <c r="F1115" s="8">
        <v>14005.325</v>
      </c>
      <c r="G1115" s="8">
        <v>15276.57</v>
      </c>
      <c r="H1115" s="8">
        <v>19515.25</v>
      </c>
      <c r="I1115" s="8">
        <v>20081.66</v>
      </c>
      <c r="J1115" s="23">
        <f t="shared" si="1"/>
        <v>0.0001003798993</v>
      </c>
    </row>
    <row r="1116" ht="15.75" customHeight="1">
      <c r="A1116" s="3" t="s">
        <v>1718</v>
      </c>
      <c r="B1116" s="8">
        <v>232.0</v>
      </c>
      <c r="C1116" s="8">
        <v>16045.252</v>
      </c>
      <c r="D1116" s="8">
        <v>3232.03</v>
      </c>
      <c r="E1116" s="8">
        <v>8181.74</v>
      </c>
      <c r="F1116" s="8">
        <v>13704.138</v>
      </c>
      <c r="G1116" s="8">
        <v>16418.76</v>
      </c>
      <c r="H1116" s="8">
        <v>19245.73</v>
      </c>
      <c r="I1116" s="8">
        <v>20436.32</v>
      </c>
      <c r="J1116" s="23">
        <f t="shared" si="1"/>
        <v>0.0001628541024</v>
      </c>
    </row>
    <row r="1117" ht="15.75" customHeight="1">
      <c r="A1117" s="3" t="s">
        <v>1719</v>
      </c>
      <c r="B1117" s="8">
        <v>468.0</v>
      </c>
      <c r="C1117" s="8">
        <v>14268.156</v>
      </c>
      <c r="D1117" s="8">
        <v>2590.736</v>
      </c>
      <c r="E1117" s="8">
        <v>7913.02</v>
      </c>
      <c r="F1117" s="8">
        <v>12437.975</v>
      </c>
      <c r="G1117" s="8">
        <v>14509.815</v>
      </c>
      <c r="H1117" s="8">
        <v>16361.585</v>
      </c>
      <c r="I1117" s="8">
        <v>19148.04</v>
      </c>
      <c r="J1117" s="23">
        <f t="shared" si="1"/>
        <v>0.0003285160341</v>
      </c>
    </row>
    <row r="1118" ht="15.75" customHeight="1">
      <c r="A1118" s="3" t="s">
        <v>1720</v>
      </c>
      <c r="B1118" s="8">
        <v>172.0</v>
      </c>
      <c r="C1118" s="8">
        <v>7810.989</v>
      </c>
      <c r="D1118" s="8">
        <v>1976.874</v>
      </c>
      <c r="E1118" s="8">
        <v>4078.22</v>
      </c>
      <c r="F1118" s="8">
        <v>6525.54</v>
      </c>
      <c r="G1118" s="8">
        <v>7845.485</v>
      </c>
      <c r="H1118" s="8">
        <v>8763.408</v>
      </c>
      <c r="I1118" s="8">
        <v>16049.38</v>
      </c>
      <c r="J1118" s="23">
        <f t="shared" si="1"/>
        <v>0.0001207366621</v>
      </c>
    </row>
    <row r="1119" ht="15.75" customHeight="1">
      <c r="A1119" s="3" t="s">
        <v>1721</v>
      </c>
      <c r="B1119" s="8">
        <v>371.0</v>
      </c>
      <c r="C1119" s="8">
        <v>12572.518</v>
      </c>
      <c r="D1119" s="8">
        <v>1485.734</v>
      </c>
      <c r="E1119" s="8">
        <v>1948.88</v>
      </c>
      <c r="F1119" s="8">
        <v>12320.58</v>
      </c>
      <c r="G1119" s="8">
        <v>12901.22</v>
      </c>
      <c r="H1119" s="8">
        <v>13288.615</v>
      </c>
      <c r="I1119" s="8">
        <v>14220.38</v>
      </c>
      <c r="J1119" s="23">
        <f t="shared" si="1"/>
        <v>0.0002604261723</v>
      </c>
    </row>
    <row r="1120" ht="15.75" customHeight="1">
      <c r="A1120" s="3" t="s">
        <v>1722</v>
      </c>
      <c r="B1120" s="8">
        <v>65.0</v>
      </c>
      <c r="C1120" s="8">
        <v>12250.322</v>
      </c>
      <c r="D1120" s="8">
        <v>3721.115</v>
      </c>
      <c r="E1120" s="8">
        <v>3833.59</v>
      </c>
      <c r="F1120" s="8">
        <v>11679.37</v>
      </c>
      <c r="G1120" s="8">
        <v>11969.01</v>
      </c>
      <c r="H1120" s="8">
        <v>12415.75</v>
      </c>
      <c r="I1120" s="8">
        <v>30139.2</v>
      </c>
      <c r="J1120" s="23">
        <f t="shared" si="1"/>
        <v>0.00004562722696</v>
      </c>
    </row>
    <row r="1121" ht="15.75" customHeight="1">
      <c r="A1121" s="3" t="s">
        <v>1723</v>
      </c>
      <c r="B1121" s="8">
        <v>1126.0</v>
      </c>
      <c r="C1121" s="8">
        <v>13099.255</v>
      </c>
      <c r="D1121" s="8">
        <v>76575.324</v>
      </c>
      <c r="E1121" s="8">
        <v>553.94</v>
      </c>
      <c r="F1121" s="8">
        <v>7811.528</v>
      </c>
      <c r="G1121" s="8">
        <v>9153.67</v>
      </c>
      <c r="H1121" s="8">
        <v>11427.59</v>
      </c>
      <c r="I1121" s="8">
        <v>2152040.25</v>
      </c>
      <c r="J1121" s="23">
        <f t="shared" si="1"/>
        <v>0.0007904039624</v>
      </c>
    </row>
    <row r="1122" ht="15.75" customHeight="1">
      <c r="A1122" s="3" t="s">
        <v>1724</v>
      </c>
      <c r="B1122" s="8">
        <v>135.0</v>
      </c>
      <c r="C1122" s="8">
        <v>12619.434</v>
      </c>
      <c r="D1122" s="8">
        <v>2458.473</v>
      </c>
      <c r="E1122" s="8">
        <v>364.3</v>
      </c>
      <c r="F1122" s="8">
        <v>12101.205</v>
      </c>
      <c r="G1122" s="8">
        <v>12759.04</v>
      </c>
      <c r="H1122" s="8">
        <v>13619.46</v>
      </c>
      <c r="I1122" s="8">
        <v>17432.21</v>
      </c>
      <c r="J1122" s="23">
        <f t="shared" si="1"/>
        <v>0.00009476424061</v>
      </c>
    </row>
    <row r="1123" ht="15.75" customHeight="1">
      <c r="A1123" s="3" t="s">
        <v>1725</v>
      </c>
      <c r="B1123" s="8">
        <v>529.0</v>
      </c>
      <c r="C1123" s="8">
        <v>13978.552</v>
      </c>
      <c r="D1123" s="8">
        <v>15824.272</v>
      </c>
      <c r="E1123" s="8">
        <v>4011.89</v>
      </c>
      <c r="F1123" s="8">
        <v>11285.34</v>
      </c>
      <c r="G1123" s="8">
        <v>13624.6</v>
      </c>
      <c r="H1123" s="8">
        <v>14849.13</v>
      </c>
      <c r="I1123" s="8">
        <v>290193.59</v>
      </c>
      <c r="J1123" s="23">
        <f t="shared" si="1"/>
        <v>0.0003713354317</v>
      </c>
    </row>
    <row r="1124" ht="15.75" customHeight="1">
      <c r="A1124" s="3" t="s">
        <v>1726</v>
      </c>
      <c r="B1124" s="8">
        <v>2.0</v>
      </c>
      <c r="C1124" s="8">
        <v>6727.54</v>
      </c>
      <c r="D1124" s="8">
        <v>0.0</v>
      </c>
      <c r="E1124" s="8">
        <v>6727.54</v>
      </c>
      <c r="F1124" s="8">
        <v>6727.54</v>
      </c>
      <c r="G1124" s="8">
        <v>6727.54</v>
      </c>
      <c r="H1124" s="8">
        <v>6727.54</v>
      </c>
      <c r="I1124" s="8">
        <v>6727.54</v>
      </c>
      <c r="J1124" s="23">
        <f t="shared" si="1"/>
        <v>0.000001403914676</v>
      </c>
    </row>
    <row r="1125" ht="15.75" customHeight="1">
      <c r="A1125" s="3" t="s">
        <v>1727</v>
      </c>
      <c r="B1125" s="8">
        <v>844.0</v>
      </c>
      <c r="C1125" s="8">
        <v>7547.611</v>
      </c>
      <c r="D1125" s="8">
        <v>1796.135</v>
      </c>
      <c r="E1125" s="8">
        <v>2526.53</v>
      </c>
      <c r="F1125" s="8">
        <v>6400.225</v>
      </c>
      <c r="G1125" s="8">
        <v>7588.37</v>
      </c>
      <c r="H1125" s="8">
        <v>8379.975</v>
      </c>
      <c r="I1125" s="8">
        <v>13675.62</v>
      </c>
      <c r="J1125" s="23">
        <f t="shared" si="1"/>
        <v>0.0005924519931</v>
      </c>
    </row>
    <row r="1126" ht="15.75" customHeight="1">
      <c r="A1126" s="3" t="s">
        <v>1728</v>
      </c>
      <c r="B1126" s="8">
        <v>729.0</v>
      </c>
      <c r="C1126" s="8">
        <v>9856.755</v>
      </c>
      <c r="D1126" s="8">
        <v>2878.422</v>
      </c>
      <c r="E1126" s="8">
        <v>2774.53</v>
      </c>
      <c r="F1126" s="8">
        <v>7534.72</v>
      </c>
      <c r="G1126" s="8">
        <v>10475.1</v>
      </c>
      <c r="H1126" s="8">
        <v>11632.89</v>
      </c>
      <c r="I1126" s="8">
        <v>18527.02</v>
      </c>
      <c r="J1126" s="23">
        <f t="shared" si="1"/>
        <v>0.0005117268993</v>
      </c>
    </row>
    <row r="1127" ht="15.75" customHeight="1">
      <c r="A1127" s="3" t="s">
        <v>1729</v>
      </c>
      <c r="B1127" s="8">
        <v>316.0</v>
      </c>
      <c r="C1127" s="8">
        <v>21098.415</v>
      </c>
      <c r="D1127" s="8">
        <v>2458.592</v>
      </c>
      <c r="E1127" s="8">
        <v>16918.36</v>
      </c>
      <c r="F1127" s="8">
        <v>19376.49</v>
      </c>
      <c r="G1127" s="8">
        <v>20492.375</v>
      </c>
      <c r="H1127" s="8">
        <v>23090.478</v>
      </c>
      <c r="I1127" s="8">
        <v>26972.08</v>
      </c>
      <c r="J1127" s="23">
        <f t="shared" si="1"/>
        <v>0.0002218185188</v>
      </c>
    </row>
    <row r="1128" ht="15.75" customHeight="1">
      <c r="A1128" s="3" t="s">
        <v>1730</v>
      </c>
      <c r="B1128" s="8">
        <v>658.0</v>
      </c>
      <c r="C1128" s="8">
        <v>69138.917</v>
      </c>
      <c r="D1128" s="8">
        <v>133881.539</v>
      </c>
      <c r="E1128" s="8">
        <v>1091.61</v>
      </c>
      <c r="F1128" s="8">
        <v>9595.472</v>
      </c>
      <c r="G1128" s="8">
        <v>16841.94</v>
      </c>
      <c r="H1128" s="8">
        <v>20823.468</v>
      </c>
      <c r="I1128" s="8">
        <v>556565.3</v>
      </c>
      <c r="J1128" s="23">
        <f t="shared" si="1"/>
        <v>0.0004618879283</v>
      </c>
    </row>
    <row r="1129" ht="15.75" customHeight="1">
      <c r="A1129" s="3" t="s">
        <v>1731</v>
      </c>
      <c r="B1129" s="8">
        <v>1332.0</v>
      </c>
      <c r="C1129" s="8">
        <v>16494.345</v>
      </c>
      <c r="D1129" s="8">
        <v>4640.127</v>
      </c>
      <c r="E1129" s="8">
        <v>159.8</v>
      </c>
      <c r="F1129" s="8">
        <v>14410.122</v>
      </c>
      <c r="G1129" s="8">
        <v>15406.33</v>
      </c>
      <c r="H1129" s="8">
        <v>19982.402</v>
      </c>
      <c r="I1129" s="8">
        <v>34473.12</v>
      </c>
      <c r="J1129" s="23">
        <f t="shared" si="1"/>
        <v>0.000935007174</v>
      </c>
    </row>
    <row r="1130" ht="15.75" customHeight="1">
      <c r="A1130" s="3" t="s">
        <v>1732</v>
      </c>
      <c r="B1130" s="8">
        <v>168.0</v>
      </c>
      <c r="C1130" s="8">
        <v>12130.665</v>
      </c>
      <c r="D1130" s="8">
        <v>2510.446</v>
      </c>
      <c r="E1130" s="8">
        <v>2818.44</v>
      </c>
      <c r="F1130" s="8">
        <v>10697.745</v>
      </c>
      <c r="G1130" s="8">
        <v>11525.55</v>
      </c>
      <c r="H1130" s="8">
        <v>13192.735</v>
      </c>
      <c r="I1130" s="8">
        <v>21676.3</v>
      </c>
      <c r="J1130" s="23">
        <f t="shared" si="1"/>
        <v>0.0001179288328</v>
      </c>
    </row>
    <row r="1131" ht="15.75" customHeight="1">
      <c r="A1131" s="3" t="s">
        <v>1733</v>
      </c>
      <c r="B1131" s="8">
        <v>68.0</v>
      </c>
      <c r="C1131" s="8">
        <v>29408.337</v>
      </c>
      <c r="D1131" s="8">
        <v>5404.624</v>
      </c>
      <c r="E1131" s="8">
        <v>7433.44</v>
      </c>
      <c r="F1131" s="8">
        <v>26302.952</v>
      </c>
      <c r="G1131" s="8">
        <v>29210.095</v>
      </c>
      <c r="H1131" s="8">
        <v>32043.07</v>
      </c>
      <c r="I1131" s="8">
        <v>41015.12</v>
      </c>
      <c r="J1131" s="23">
        <f t="shared" si="1"/>
        <v>0.00004773309897</v>
      </c>
    </row>
    <row r="1132" ht="15.75" customHeight="1">
      <c r="A1132" s="3" t="s">
        <v>1734</v>
      </c>
      <c r="B1132" s="8">
        <v>124.0</v>
      </c>
      <c r="C1132" s="8">
        <v>14777.772</v>
      </c>
      <c r="D1132" s="8">
        <v>2646.356</v>
      </c>
      <c r="E1132" s="8">
        <v>9670.16</v>
      </c>
      <c r="F1132" s="8">
        <v>13020.002</v>
      </c>
      <c r="G1132" s="8">
        <v>13759.555</v>
      </c>
      <c r="H1132" s="8">
        <v>17484.49</v>
      </c>
      <c r="I1132" s="8">
        <v>20497.6</v>
      </c>
      <c r="J1132" s="23">
        <f t="shared" si="1"/>
        <v>0.00008704270989</v>
      </c>
    </row>
    <row r="1133" ht="15.75" customHeight="1">
      <c r="A1133" s="3" t="s">
        <v>1735</v>
      </c>
      <c r="B1133" s="8">
        <v>41.0</v>
      </c>
      <c r="C1133" s="8">
        <v>14642.361</v>
      </c>
      <c r="D1133" s="8">
        <v>1601.24</v>
      </c>
      <c r="E1133" s="8">
        <v>8756.02</v>
      </c>
      <c r="F1133" s="8">
        <v>14038.42</v>
      </c>
      <c r="G1133" s="8">
        <v>14913.38</v>
      </c>
      <c r="H1133" s="8">
        <v>15576.2</v>
      </c>
      <c r="I1133" s="8">
        <v>17798.89</v>
      </c>
      <c r="J1133" s="23">
        <f t="shared" si="1"/>
        <v>0.00002878025085</v>
      </c>
    </row>
    <row r="1134" ht="15.75" customHeight="1">
      <c r="A1134" s="3" t="s">
        <v>1736</v>
      </c>
      <c r="B1134" s="8">
        <v>1244.0</v>
      </c>
      <c r="C1134" s="8">
        <v>9092.957</v>
      </c>
      <c r="D1134" s="8">
        <v>2569.489</v>
      </c>
      <c r="E1134" s="8">
        <v>2819.87</v>
      </c>
      <c r="F1134" s="8">
        <v>7211.538</v>
      </c>
      <c r="G1134" s="8">
        <v>9672.275</v>
      </c>
      <c r="H1134" s="8">
        <v>10597.315</v>
      </c>
      <c r="I1134" s="8">
        <v>22953.79</v>
      </c>
      <c r="J1134" s="23">
        <f t="shared" si="1"/>
        <v>0.0008732349283</v>
      </c>
    </row>
    <row r="1135" ht="15.75" customHeight="1">
      <c r="A1135" s="3" t="s">
        <v>1737</v>
      </c>
      <c r="B1135" s="8">
        <v>972.0</v>
      </c>
      <c r="C1135" s="8">
        <v>7090.622</v>
      </c>
      <c r="D1135" s="8">
        <v>2927.75</v>
      </c>
      <c r="E1135" s="8">
        <v>780.5</v>
      </c>
      <c r="F1135" s="8">
        <v>4736.022</v>
      </c>
      <c r="G1135" s="8">
        <v>7500.335</v>
      </c>
      <c r="H1135" s="8">
        <v>8503.56</v>
      </c>
      <c r="I1135" s="8">
        <v>29930.98</v>
      </c>
      <c r="J1135" s="23">
        <f t="shared" si="1"/>
        <v>0.0006823025324</v>
      </c>
    </row>
    <row r="1136" ht="15.75" customHeight="1">
      <c r="A1136" s="3" t="s">
        <v>1738</v>
      </c>
      <c r="B1136" s="8">
        <v>258.0</v>
      </c>
      <c r="C1136" s="8">
        <v>5700.13</v>
      </c>
      <c r="D1136" s="8">
        <v>7614.728</v>
      </c>
      <c r="E1136" s="8">
        <v>1550.03</v>
      </c>
      <c r="F1136" s="8">
        <v>4305.58</v>
      </c>
      <c r="G1136" s="8">
        <v>4867.87</v>
      </c>
      <c r="H1136" s="8">
        <v>5876.568</v>
      </c>
      <c r="I1136" s="8">
        <v>115714.29</v>
      </c>
      <c r="J1136" s="23">
        <f t="shared" si="1"/>
        <v>0.0001811049932</v>
      </c>
    </row>
    <row r="1137" ht="15.75" customHeight="1">
      <c r="A1137" s="3" t="s">
        <v>1739</v>
      </c>
      <c r="B1137" s="8">
        <v>184.0</v>
      </c>
      <c r="C1137" s="8">
        <v>14933.882</v>
      </c>
      <c r="D1137" s="8">
        <v>2202.531</v>
      </c>
      <c r="E1137" s="8">
        <v>6919.53</v>
      </c>
      <c r="F1137" s="8">
        <v>13455.818</v>
      </c>
      <c r="G1137" s="8">
        <v>14848.11</v>
      </c>
      <c r="H1137" s="8">
        <v>16377.787</v>
      </c>
      <c r="I1137" s="8">
        <v>20605.91</v>
      </c>
      <c r="J1137" s="23">
        <f t="shared" si="1"/>
        <v>0.0001291601502</v>
      </c>
    </row>
    <row r="1138" ht="15.75" customHeight="1">
      <c r="A1138" s="3" t="s">
        <v>1740</v>
      </c>
      <c r="B1138" s="8">
        <v>5.0</v>
      </c>
      <c r="C1138" s="8">
        <v>6819.886</v>
      </c>
      <c r="D1138" s="8">
        <v>1324.416</v>
      </c>
      <c r="E1138" s="8">
        <v>5070.66</v>
      </c>
      <c r="F1138" s="8">
        <v>6447.57</v>
      </c>
      <c r="G1138" s="8">
        <v>6458.34</v>
      </c>
      <c r="H1138" s="8">
        <v>7511.74</v>
      </c>
      <c r="I1138" s="8">
        <v>8611.12</v>
      </c>
      <c r="J1138" s="23">
        <f t="shared" si="1"/>
        <v>0.000003509786689</v>
      </c>
    </row>
    <row r="1139" ht="15.75" customHeight="1">
      <c r="A1139" s="3" t="s">
        <v>1741</v>
      </c>
      <c r="B1139" s="8">
        <v>540.0</v>
      </c>
      <c r="C1139" s="8">
        <v>11850.725</v>
      </c>
      <c r="D1139" s="8">
        <v>3307.66</v>
      </c>
      <c r="E1139" s="8">
        <v>3167.76</v>
      </c>
      <c r="F1139" s="8">
        <v>9907.27</v>
      </c>
      <c r="G1139" s="8">
        <v>11775.16</v>
      </c>
      <c r="H1139" s="8">
        <v>13646.142</v>
      </c>
      <c r="I1139" s="8">
        <v>43474.68</v>
      </c>
      <c r="J1139" s="23">
        <f t="shared" si="1"/>
        <v>0.0003790569624</v>
      </c>
    </row>
    <row r="1140" ht="15.75" customHeight="1">
      <c r="A1140" s="3" t="s">
        <v>1742</v>
      </c>
      <c r="B1140" s="8">
        <v>146.0</v>
      </c>
      <c r="C1140" s="8">
        <v>16485.431</v>
      </c>
      <c r="D1140" s="8">
        <v>1725.433</v>
      </c>
      <c r="E1140" s="8">
        <v>5371.28</v>
      </c>
      <c r="F1140" s="8">
        <v>15918.188</v>
      </c>
      <c r="G1140" s="8">
        <v>16573.99</v>
      </c>
      <c r="H1140" s="8">
        <v>17032.012</v>
      </c>
      <c r="I1140" s="8">
        <v>27988.68</v>
      </c>
      <c r="J1140" s="23">
        <f t="shared" si="1"/>
        <v>0.0001024857713</v>
      </c>
    </row>
    <row r="1141" ht="15.75" customHeight="1">
      <c r="A1141" s="3" t="s">
        <v>1743</v>
      </c>
      <c r="B1141" s="8">
        <v>477.0</v>
      </c>
      <c r="C1141" s="8">
        <v>8616.778</v>
      </c>
      <c r="D1141" s="8">
        <v>2243.393</v>
      </c>
      <c r="E1141" s="8">
        <v>2463.18</v>
      </c>
      <c r="F1141" s="8">
        <v>7507.51</v>
      </c>
      <c r="G1141" s="8">
        <v>8383.38</v>
      </c>
      <c r="H1141" s="8">
        <v>9969.71</v>
      </c>
      <c r="I1141" s="8">
        <v>17760.47</v>
      </c>
      <c r="J1141" s="23">
        <f t="shared" si="1"/>
        <v>0.0003348336502</v>
      </c>
    </row>
    <row r="1142" ht="15.75" customHeight="1">
      <c r="A1142" s="3" t="s">
        <v>1744</v>
      </c>
      <c r="B1142" s="8">
        <v>232.0</v>
      </c>
      <c r="C1142" s="8">
        <v>11431.113</v>
      </c>
      <c r="D1142" s="8">
        <v>1209.683</v>
      </c>
      <c r="E1142" s="8">
        <v>8666.6</v>
      </c>
      <c r="F1142" s="8">
        <v>10435.545</v>
      </c>
      <c r="G1142" s="8">
        <v>11300.545</v>
      </c>
      <c r="H1142" s="8">
        <v>12286.935</v>
      </c>
      <c r="I1142" s="8">
        <v>14717.69</v>
      </c>
      <c r="J1142" s="23">
        <f t="shared" si="1"/>
        <v>0.0001628541024</v>
      </c>
    </row>
    <row r="1143" ht="15.75" customHeight="1">
      <c r="A1143" s="3" t="s">
        <v>1745</v>
      </c>
      <c r="B1143" s="8">
        <v>1.0</v>
      </c>
      <c r="C1143" s="8">
        <v>4133.36</v>
      </c>
      <c r="E1143" s="8">
        <v>4133.36</v>
      </c>
      <c r="F1143" s="8">
        <v>4133.36</v>
      </c>
      <c r="G1143" s="8">
        <v>4133.36</v>
      </c>
      <c r="H1143" s="8">
        <v>4133.36</v>
      </c>
      <c r="I1143" s="8">
        <v>4133.36</v>
      </c>
      <c r="J1143" s="23">
        <f t="shared" si="1"/>
        <v>0.0000007019573378</v>
      </c>
    </row>
    <row r="1144" ht="15.75" customHeight="1">
      <c r="A1144" s="3" t="s">
        <v>1746</v>
      </c>
      <c r="B1144" s="8">
        <v>1.0</v>
      </c>
      <c r="C1144" s="8">
        <v>4133.35</v>
      </c>
      <c r="E1144" s="8">
        <v>4133.35</v>
      </c>
      <c r="F1144" s="8">
        <v>4133.35</v>
      </c>
      <c r="G1144" s="8">
        <v>4133.35</v>
      </c>
      <c r="H1144" s="8">
        <v>4133.35</v>
      </c>
      <c r="I1144" s="8">
        <v>4133.35</v>
      </c>
      <c r="J1144" s="23">
        <f t="shared" si="1"/>
        <v>0.0000007019573378</v>
      </c>
    </row>
    <row r="1145" ht="15.75" customHeight="1">
      <c r="A1145" s="3" t="s">
        <v>1747</v>
      </c>
      <c r="B1145" s="8">
        <v>626.0</v>
      </c>
      <c r="C1145" s="8">
        <v>8554.063</v>
      </c>
      <c r="D1145" s="8">
        <v>3147.226</v>
      </c>
      <c r="E1145" s="8">
        <v>2783.65</v>
      </c>
      <c r="F1145" s="8">
        <v>6542.605</v>
      </c>
      <c r="G1145" s="8">
        <v>8611.115</v>
      </c>
      <c r="H1145" s="8">
        <v>10272.49</v>
      </c>
      <c r="I1145" s="8">
        <v>39356.61</v>
      </c>
      <c r="J1145" s="23">
        <f t="shared" si="1"/>
        <v>0.0004394252935</v>
      </c>
    </row>
    <row r="1146" ht="15.75" customHeight="1">
      <c r="A1146" s="3" t="s">
        <v>1748</v>
      </c>
      <c r="B1146" s="8">
        <v>470.0</v>
      </c>
      <c r="C1146" s="8">
        <v>7971.217</v>
      </c>
      <c r="D1146" s="8">
        <v>4026.795</v>
      </c>
      <c r="E1146" s="8">
        <v>2292.53</v>
      </c>
      <c r="F1146" s="8">
        <v>4989.94</v>
      </c>
      <c r="G1146" s="8">
        <v>7378.53</v>
      </c>
      <c r="H1146" s="8">
        <v>10666.95</v>
      </c>
      <c r="I1146" s="8">
        <v>66093.5</v>
      </c>
      <c r="J1146" s="23">
        <f t="shared" si="1"/>
        <v>0.0003299199488</v>
      </c>
    </row>
    <row r="1147" ht="15.75" customHeight="1">
      <c r="A1147" s="3" t="s">
        <v>1749</v>
      </c>
      <c r="B1147" s="8">
        <v>339.0</v>
      </c>
      <c r="C1147" s="8">
        <v>9644.587</v>
      </c>
      <c r="D1147" s="8">
        <v>3205.781</v>
      </c>
      <c r="E1147" s="8">
        <v>1720.75</v>
      </c>
      <c r="F1147" s="8">
        <v>7873.59</v>
      </c>
      <c r="G1147" s="8">
        <v>9471.34</v>
      </c>
      <c r="H1147" s="8">
        <v>10810.17</v>
      </c>
      <c r="I1147" s="8">
        <v>42869.45</v>
      </c>
      <c r="J1147" s="23">
        <f t="shared" si="1"/>
        <v>0.0002379635375</v>
      </c>
    </row>
    <row r="1148" ht="15.75" customHeight="1">
      <c r="A1148" s="3" t="s">
        <v>1750</v>
      </c>
      <c r="B1148" s="8">
        <v>1.0</v>
      </c>
      <c r="C1148" s="8">
        <v>15857.19</v>
      </c>
      <c r="E1148" s="8">
        <v>15857.19</v>
      </c>
      <c r="F1148" s="8">
        <v>15857.19</v>
      </c>
      <c r="G1148" s="8">
        <v>15857.19</v>
      </c>
      <c r="H1148" s="8">
        <v>15857.19</v>
      </c>
      <c r="I1148" s="8">
        <v>15857.19</v>
      </c>
      <c r="J1148" s="23">
        <f t="shared" si="1"/>
        <v>0.0000007019573378</v>
      </c>
    </row>
    <row r="1149" ht="15.75" customHeight="1">
      <c r="A1149" s="3" t="s">
        <v>1751</v>
      </c>
      <c r="B1149" s="8">
        <v>54.0</v>
      </c>
      <c r="C1149" s="8">
        <v>9000.181</v>
      </c>
      <c r="D1149" s="8">
        <v>1935.966</v>
      </c>
      <c r="E1149" s="8">
        <v>272.38</v>
      </c>
      <c r="F1149" s="8">
        <v>9173.085</v>
      </c>
      <c r="G1149" s="8">
        <v>9454.6</v>
      </c>
      <c r="H1149" s="8">
        <v>9940.63</v>
      </c>
      <c r="I1149" s="8">
        <v>10803.7</v>
      </c>
      <c r="J1149" s="23">
        <f t="shared" si="1"/>
        <v>0.00003790569624</v>
      </c>
    </row>
    <row r="1150" ht="15.75" customHeight="1">
      <c r="A1150" s="3" t="s">
        <v>1752</v>
      </c>
      <c r="B1150" s="8">
        <v>204.0</v>
      </c>
      <c r="C1150" s="8">
        <v>14301.94</v>
      </c>
      <c r="D1150" s="8">
        <v>1666.208</v>
      </c>
      <c r="E1150" s="8">
        <v>7518.16</v>
      </c>
      <c r="F1150" s="8">
        <v>13149.485</v>
      </c>
      <c r="G1150" s="8">
        <v>14260.41</v>
      </c>
      <c r="H1150" s="8">
        <v>15240.982</v>
      </c>
      <c r="I1150" s="8">
        <v>20989.54</v>
      </c>
      <c r="J1150" s="23">
        <f t="shared" si="1"/>
        <v>0.0001431992969</v>
      </c>
    </row>
    <row r="1151" ht="15.75" customHeight="1">
      <c r="A1151" s="3" t="s">
        <v>1753</v>
      </c>
      <c r="B1151" s="8">
        <v>199.0</v>
      </c>
      <c r="C1151" s="8">
        <v>15927.367</v>
      </c>
      <c r="D1151" s="8">
        <v>2059.61</v>
      </c>
      <c r="E1151" s="8">
        <v>2424.6</v>
      </c>
      <c r="F1151" s="8">
        <v>15504.94</v>
      </c>
      <c r="G1151" s="8">
        <v>16149.42</v>
      </c>
      <c r="H1151" s="8">
        <v>17208.87</v>
      </c>
      <c r="I1151" s="8">
        <v>21282.4</v>
      </c>
      <c r="J1151" s="23">
        <f t="shared" si="1"/>
        <v>0.0001396895102</v>
      </c>
    </row>
    <row r="1152" ht="15.75" customHeight="1">
      <c r="A1152" s="3" t="s">
        <v>1754</v>
      </c>
      <c r="B1152" s="8">
        <v>866.0</v>
      </c>
      <c r="C1152" s="8">
        <v>17352.304</v>
      </c>
      <c r="D1152" s="8">
        <v>4276.593</v>
      </c>
      <c r="E1152" s="8">
        <v>2670.54</v>
      </c>
      <c r="F1152" s="8">
        <v>14414.675</v>
      </c>
      <c r="G1152" s="8">
        <v>17339.96</v>
      </c>
      <c r="H1152" s="8">
        <v>20273.955</v>
      </c>
      <c r="I1152" s="8">
        <v>29988.79</v>
      </c>
      <c r="J1152" s="23">
        <f t="shared" si="1"/>
        <v>0.0006078950546</v>
      </c>
    </row>
    <row r="1153" ht="15.75" customHeight="1">
      <c r="A1153" s="3" t="s">
        <v>1755</v>
      </c>
      <c r="B1153" s="8">
        <v>1190.0</v>
      </c>
      <c r="C1153" s="8">
        <v>10640.762</v>
      </c>
      <c r="D1153" s="8">
        <v>3489.077</v>
      </c>
      <c r="E1153" s="8">
        <v>753.47</v>
      </c>
      <c r="F1153" s="8">
        <v>8385.62</v>
      </c>
      <c r="G1153" s="8">
        <v>9392.025</v>
      </c>
      <c r="H1153" s="8">
        <v>11877.722</v>
      </c>
      <c r="I1153" s="8">
        <v>28487.98</v>
      </c>
      <c r="J1153" s="23">
        <f t="shared" si="1"/>
        <v>0.000835329232</v>
      </c>
    </row>
    <row r="1154" ht="15.75" customHeight="1">
      <c r="A1154" s="3" t="s">
        <v>1756</v>
      </c>
      <c r="B1154" s="8">
        <v>61.0</v>
      </c>
      <c r="C1154" s="8">
        <v>15107.615</v>
      </c>
      <c r="D1154" s="8">
        <v>3235.344</v>
      </c>
      <c r="E1154" s="8">
        <v>7429.52</v>
      </c>
      <c r="F1154" s="8">
        <v>13023.03</v>
      </c>
      <c r="G1154" s="8">
        <v>14040.35</v>
      </c>
      <c r="H1154" s="8">
        <v>19280.95</v>
      </c>
      <c r="I1154" s="8">
        <v>20909.21</v>
      </c>
      <c r="J1154" s="23">
        <f t="shared" si="1"/>
        <v>0.00004281939761</v>
      </c>
    </row>
    <row r="1155" ht="15.75" customHeight="1">
      <c r="A1155" s="3" t="s">
        <v>1757</v>
      </c>
      <c r="B1155" s="8">
        <v>46.0</v>
      </c>
      <c r="C1155" s="8">
        <v>19052.528</v>
      </c>
      <c r="D1155" s="8">
        <v>2590.524</v>
      </c>
      <c r="E1155" s="8">
        <v>6525.77</v>
      </c>
      <c r="F1155" s="8">
        <v>18589.115</v>
      </c>
      <c r="G1155" s="8">
        <v>19561.025</v>
      </c>
      <c r="H1155" s="8">
        <v>20162.582</v>
      </c>
      <c r="I1155" s="8">
        <v>22464.76</v>
      </c>
      <c r="J1155" s="23">
        <f t="shared" si="1"/>
        <v>0.00003229003754</v>
      </c>
    </row>
    <row r="1156" ht="15.75" customHeight="1">
      <c r="A1156" s="3" t="s">
        <v>1758</v>
      </c>
      <c r="B1156" s="8">
        <v>482.0</v>
      </c>
      <c r="C1156" s="8">
        <v>13887.132</v>
      </c>
      <c r="D1156" s="8">
        <v>2334.003</v>
      </c>
      <c r="E1156" s="8">
        <v>7078.14</v>
      </c>
      <c r="F1156" s="8">
        <v>11950.655</v>
      </c>
      <c r="G1156" s="8">
        <v>14288.19</v>
      </c>
      <c r="H1156" s="8">
        <v>16146.85</v>
      </c>
      <c r="I1156" s="8">
        <v>18621.16</v>
      </c>
      <c r="J1156" s="23">
        <f t="shared" si="1"/>
        <v>0.0003383434368</v>
      </c>
    </row>
    <row r="1157" ht="15.75" customHeight="1">
      <c r="A1157" s="3" t="s">
        <v>1759</v>
      </c>
      <c r="B1157" s="8">
        <v>477.0</v>
      </c>
      <c r="C1157" s="8">
        <v>14498.22</v>
      </c>
      <c r="D1157" s="8">
        <v>2225.332</v>
      </c>
      <c r="E1157" s="8">
        <v>8322.48</v>
      </c>
      <c r="F1157" s="8">
        <v>12480.15</v>
      </c>
      <c r="G1157" s="8">
        <v>14960.33</v>
      </c>
      <c r="H1157" s="8">
        <v>16537.5</v>
      </c>
      <c r="I1157" s="8">
        <v>18548.95</v>
      </c>
      <c r="J1157" s="23">
        <f t="shared" si="1"/>
        <v>0.0003348336502</v>
      </c>
    </row>
    <row r="1158" ht="15.75" customHeight="1">
      <c r="A1158" s="3" t="s">
        <v>1760</v>
      </c>
      <c r="B1158" s="8">
        <v>302.0</v>
      </c>
      <c r="C1158" s="8">
        <v>13814.029</v>
      </c>
      <c r="D1158" s="8">
        <v>2367.506</v>
      </c>
      <c r="E1158" s="8">
        <v>7496.27</v>
      </c>
      <c r="F1158" s="8">
        <v>11727.785</v>
      </c>
      <c r="G1158" s="8">
        <v>13860.58</v>
      </c>
      <c r="H1158" s="8">
        <v>16298.9</v>
      </c>
      <c r="I1158" s="8">
        <v>19178.75</v>
      </c>
      <c r="J1158" s="23">
        <f t="shared" si="1"/>
        <v>0.000211991116</v>
      </c>
    </row>
    <row r="1159" ht="15.75" customHeight="1">
      <c r="A1159" s="3" t="s">
        <v>1761</v>
      </c>
      <c r="B1159" s="8">
        <v>42.0</v>
      </c>
      <c r="C1159" s="8">
        <v>13006.725</v>
      </c>
      <c r="D1159" s="8">
        <v>3929.54</v>
      </c>
      <c r="E1159" s="8">
        <v>1998.18</v>
      </c>
      <c r="F1159" s="8">
        <v>11027.95</v>
      </c>
      <c r="G1159" s="8">
        <v>12836.54</v>
      </c>
      <c r="H1159" s="8">
        <v>15900.245</v>
      </c>
      <c r="I1159" s="8">
        <v>20000.0</v>
      </c>
      <c r="J1159" s="23">
        <f t="shared" si="1"/>
        <v>0.00002948220819</v>
      </c>
    </row>
    <row r="1160" ht="15.75" customHeight="1">
      <c r="A1160" s="3" t="s">
        <v>1762</v>
      </c>
      <c r="B1160" s="8">
        <v>31.0</v>
      </c>
      <c r="C1160" s="8">
        <v>13457.664</v>
      </c>
      <c r="D1160" s="8">
        <v>4399.976</v>
      </c>
      <c r="E1160" s="8">
        <v>2898.13</v>
      </c>
      <c r="F1160" s="8">
        <v>11308.39</v>
      </c>
      <c r="G1160" s="8">
        <v>14702.43</v>
      </c>
      <c r="H1160" s="8">
        <v>16647.805</v>
      </c>
      <c r="I1160" s="8">
        <v>20705.58</v>
      </c>
      <c r="J1160" s="23">
        <f t="shared" si="1"/>
        <v>0.00002176067747</v>
      </c>
    </row>
    <row r="1161" ht="15.75" customHeight="1">
      <c r="A1161" s="3" t="s">
        <v>1763</v>
      </c>
      <c r="B1161" s="8">
        <v>173.0</v>
      </c>
      <c r="C1161" s="8">
        <v>13999.098</v>
      </c>
      <c r="D1161" s="8">
        <v>1138.978</v>
      </c>
      <c r="E1161" s="8">
        <v>8696.54</v>
      </c>
      <c r="F1161" s="8">
        <v>13824.4</v>
      </c>
      <c r="G1161" s="8">
        <v>14196.34</v>
      </c>
      <c r="H1161" s="8">
        <v>14651.39</v>
      </c>
      <c r="I1161" s="8">
        <v>15311.08</v>
      </c>
      <c r="J1161" s="23">
        <f t="shared" si="1"/>
        <v>0.0001214386194</v>
      </c>
    </row>
    <row r="1162" ht="15.75" customHeight="1">
      <c r="A1162" s="3" t="s">
        <v>1764</v>
      </c>
      <c r="B1162" s="8">
        <v>689.0</v>
      </c>
      <c r="C1162" s="8">
        <v>10111.52</v>
      </c>
      <c r="D1162" s="8">
        <v>22029.708</v>
      </c>
      <c r="E1162" s="8">
        <v>913.58</v>
      </c>
      <c r="F1162" s="8">
        <v>7579.22</v>
      </c>
      <c r="G1162" s="8">
        <v>8879.96</v>
      </c>
      <c r="H1162" s="8">
        <v>10021.67</v>
      </c>
      <c r="I1162" s="8">
        <v>550719.49</v>
      </c>
      <c r="J1162" s="23">
        <f t="shared" si="1"/>
        <v>0.0004836486058</v>
      </c>
    </row>
    <row r="1163" ht="15.75" customHeight="1">
      <c r="A1163" s="3" t="s">
        <v>1765</v>
      </c>
      <c r="B1163" s="8">
        <v>2.0</v>
      </c>
      <c r="C1163" s="8">
        <v>8208.87</v>
      </c>
      <c r="D1163" s="8">
        <v>2835.979</v>
      </c>
      <c r="E1163" s="8">
        <v>6203.53</v>
      </c>
      <c r="F1163" s="8">
        <v>7206.2</v>
      </c>
      <c r="G1163" s="8">
        <v>8208.87</v>
      </c>
      <c r="H1163" s="8">
        <v>9211.54</v>
      </c>
      <c r="I1163" s="8">
        <v>10214.21</v>
      </c>
      <c r="J1163" s="23">
        <f t="shared" si="1"/>
        <v>0.000001403914676</v>
      </c>
    </row>
    <row r="1164" ht="15.75" customHeight="1">
      <c r="A1164" s="3" t="s">
        <v>1766</v>
      </c>
      <c r="B1164" s="8">
        <v>111.0</v>
      </c>
      <c r="C1164" s="8">
        <v>14810.507</v>
      </c>
      <c r="D1164" s="8">
        <v>837.797</v>
      </c>
      <c r="E1164" s="8">
        <v>10245.29</v>
      </c>
      <c r="F1164" s="8">
        <v>14452.07</v>
      </c>
      <c r="G1164" s="8">
        <v>14944.89</v>
      </c>
      <c r="H1164" s="8">
        <v>15296.36</v>
      </c>
      <c r="I1164" s="8">
        <v>16178.77</v>
      </c>
      <c r="J1164" s="23">
        <f t="shared" si="1"/>
        <v>0.0000779172645</v>
      </c>
    </row>
    <row r="1165" ht="15.75" customHeight="1">
      <c r="A1165" s="3" t="s">
        <v>1767</v>
      </c>
      <c r="B1165" s="8">
        <v>524.0</v>
      </c>
      <c r="C1165" s="8">
        <v>19270.569</v>
      </c>
      <c r="D1165" s="8">
        <v>1203.55</v>
      </c>
      <c r="E1165" s="8">
        <v>12533.92</v>
      </c>
      <c r="F1165" s="8">
        <v>18628.488</v>
      </c>
      <c r="G1165" s="8">
        <v>19409.04</v>
      </c>
      <c r="H1165" s="8">
        <v>19861.312</v>
      </c>
      <c r="I1165" s="8">
        <v>23885.35</v>
      </c>
      <c r="J1165" s="23">
        <f t="shared" si="1"/>
        <v>0.000367825645</v>
      </c>
    </row>
    <row r="1166" ht="15.75" customHeight="1">
      <c r="A1166" s="3" t="s">
        <v>1768</v>
      </c>
      <c r="B1166" s="8">
        <v>235.0</v>
      </c>
      <c r="C1166" s="8">
        <v>28221.775</v>
      </c>
      <c r="D1166" s="8">
        <v>1772.37</v>
      </c>
      <c r="E1166" s="8">
        <v>23419.45</v>
      </c>
      <c r="F1166" s="8">
        <v>27142.875</v>
      </c>
      <c r="G1166" s="8">
        <v>28301.9</v>
      </c>
      <c r="H1166" s="8">
        <v>28933.47</v>
      </c>
      <c r="I1166" s="8">
        <v>31984.99</v>
      </c>
      <c r="J1166" s="23">
        <f t="shared" si="1"/>
        <v>0.0001649599744</v>
      </c>
    </row>
    <row r="1167" ht="15.75" customHeight="1">
      <c r="A1167" s="3" t="s">
        <v>1769</v>
      </c>
      <c r="B1167" s="8">
        <v>209.0</v>
      </c>
      <c r="C1167" s="8">
        <v>12464.448</v>
      </c>
      <c r="D1167" s="8">
        <v>660.812</v>
      </c>
      <c r="E1167" s="8">
        <v>10565.3</v>
      </c>
      <c r="F1167" s="8">
        <v>12014.44</v>
      </c>
      <c r="G1167" s="8">
        <v>12513.07</v>
      </c>
      <c r="H1167" s="8">
        <v>12976.17</v>
      </c>
      <c r="I1167" s="8">
        <v>13860.92</v>
      </c>
      <c r="J1167" s="23">
        <f t="shared" si="1"/>
        <v>0.0001467090836</v>
      </c>
    </row>
    <row r="1168" ht="15.75" customHeight="1">
      <c r="A1168" s="3" t="s">
        <v>1770</v>
      </c>
      <c r="B1168" s="8">
        <v>262.0</v>
      </c>
      <c r="C1168" s="8">
        <v>12814.501</v>
      </c>
      <c r="D1168" s="8">
        <v>721.327</v>
      </c>
      <c r="E1168" s="8">
        <v>11217.15</v>
      </c>
      <c r="F1168" s="8">
        <v>12304.005</v>
      </c>
      <c r="G1168" s="8">
        <v>12703.2</v>
      </c>
      <c r="H1168" s="8">
        <v>13202.15</v>
      </c>
      <c r="I1168" s="8">
        <v>15506.55</v>
      </c>
      <c r="J1168" s="23">
        <f t="shared" si="1"/>
        <v>0.0001839128225</v>
      </c>
    </row>
    <row r="1169" ht="15.75" customHeight="1">
      <c r="A1169" s="3" t="s">
        <v>1771</v>
      </c>
      <c r="B1169" s="8">
        <v>237.0</v>
      </c>
      <c r="C1169" s="8">
        <v>14162.036</v>
      </c>
      <c r="D1169" s="8">
        <v>1020.242</v>
      </c>
      <c r="E1169" s="8">
        <v>12205.43</v>
      </c>
      <c r="F1169" s="8">
        <v>13413.9</v>
      </c>
      <c r="G1169" s="8">
        <v>13999.1</v>
      </c>
      <c r="H1169" s="8">
        <v>14855.23</v>
      </c>
      <c r="I1169" s="8">
        <v>16900.78</v>
      </c>
      <c r="J1169" s="23">
        <f t="shared" si="1"/>
        <v>0.0001663638891</v>
      </c>
    </row>
    <row r="1170" ht="15.75" customHeight="1">
      <c r="A1170" s="3" t="s">
        <v>1772</v>
      </c>
      <c r="B1170" s="8">
        <v>203.0</v>
      </c>
      <c r="C1170" s="8">
        <v>10430.936</v>
      </c>
      <c r="D1170" s="8">
        <v>3157.429</v>
      </c>
      <c r="E1170" s="8">
        <v>534.89</v>
      </c>
      <c r="F1170" s="8">
        <v>8817.68</v>
      </c>
      <c r="G1170" s="8">
        <v>9862.82</v>
      </c>
      <c r="H1170" s="8">
        <v>12533.045</v>
      </c>
      <c r="I1170" s="8">
        <v>20274.63</v>
      </c>
      <c r="J1170" s="23">
        <f t="shared" si="1"/>
        <v>0.0001424973396</v>
      </c>
    </row>
    <row r="1171" ht="15.75" customHeight="1">
      <c r="A1171" s="3" t="s">
        <v>1773</v>
      </c>
      <c r="B1171" s="8">
        <v>102.0</v>
      </c>
      <c r="C1171" s="8">
        <v>24273.285</v>
      </c>
      <c r="D1171" s="8">
        <v>5214.779</v>
      </c>
      <c r="E1171" s="8">
        <v>8611.12</v>
      </c>
      <c r="F1171" s="8">
        <v>20575.558</v>
      </c>
      <c r="G1171" s="8">
        <v>24959.925</v>
      </c>
      <c r="H1171" s="8">
        <v>28383.67</v>
      </c>
      <c r="I1171" s="8">
        <v>33529.08</v>
      </c>
      <c r="J1171" s="23">
        <f t="shared" si="1"/>
        <v>0.00007159964846</v>
      </c>
    </row>
    <row r="1172" ht="15.75" customHeight="1">
      <c r="A1172" s="3" t="s">
        <v>1774</v>
      </c>
      <c r="B1172" s="8">
        <v>1330.0</v>
      </c>
      <c r="C1172" s="8">
        <v>12150.393</v>
      </c>
      <c r="D1172" s="8">
        <v>11324.472</v>
      </c>
      <c r="E1172" s="8">
        <v>336.92</v>
      </c>
      <c r="F1172" s="8">
        <v>8578.722</v>
      </c>
      <c r="G1172" s="8">
        <v>10898.495</v>
      </c>
      <c r="H1172" s="8">
        <v>15022.783</v>
      </c>
      <c r="I1172" s="8">
        <v>284749.71</v>
      </c>
      <c r="J1172" s="23">
        <f t="shared" si="1"/>
        <v>0.0009336032593</v>
      </c>
    </row>
    <row r="1173" ht="15.75" customHeight="1">
      <c r="A1173" s="3" t="s">
        <v>1775</v>
      </c>
      <c r="B1173" s="8">
        <v>91.0</v>
      </c>
      <c r="C1173" s="8">
        <v>3848.265</v>
      </c>
      <c r="D1173" s="8">
        <v>1894.228</v>
      </c>
      <c r="E1173" s="8">
        <v>2451.44</v>
      </c>
      <c r="F1173" s="8">
        <v>3187.5</v>
      </c>
      <c r="G1173" s="8">
        <v>3187.54</v>
      </c>
      <c r="H1173" s="8">
        <v>3187.65</v>
      </c>
      <c r="I1173" s="8">
        <v>14286.67</v>
      </c>
      <c r="J1173" s="23">
        <f t="shared" si="1"/>
        <v>0.00006387811774</v>
      </c>
    </row>
    <row r="1174" ht="15.75" customHeight="1">
      <c r="A1174" s="3" t="s">
        <v>1776</v>
      </c>
      <c r="B1174" s="8">
        <v>106.0</v>
      </c>
      <c r="C1174" s="8">
        <v>33890.021</v>
      </c>
      <c r="D1174" s="8">
        <v>5761.094</v>
      </c>
      <c r="E1174" s="8">
        <v>3925.73</v>
      </c>
      <c r="F1174" s="8">
        <v>30643.105</v>
      </c>
      <c r="G1174" s="8">
        <v>34310.94</v>
      </c>
      <c r="H1174" s="8">
        <v>37356.255</v>
      </c>
      <c r="I1174" s="8">
        <v>45308.23</v>
      </c>
      <c r="J1174" s="23">
        <f t="shared" si="1"/>
        <v>0.00007440747781</v>
      </c>
    </row>
    <row r="1175" ht="15.75" customHeight="1">
      <c r="A1175" s="3" t="s">
        <v>1777</v>
      </c>
      <c r="B1175" s="8">
        <v>2.0</v>
      </c>
      <c r="C1175" s="8">
        <v>6877.64</v>
      </c>
      <c r="D1175" s="8">
        <v>2877.741</v>
      </c>
      <c r="E1175" s="8">
        <v>4842.77</v>
      </c>
      <c r="F1175" s="8">
        <v>5860.205</v>
      </c>
      <c r="G1175" s="8">
        <v>6877.64</v>
      </c>
      <c r="H1175" s="8">
        <v>7895.075</v>
      </c>
      <c r="I1175" s="8">
        <v>8912.51</v>
      </c>
      <c r="J1175" s="23">
        <f t="shared" si="1"/>
        <v>0.000001403914676</v>
      </c>
    </row>
    <row r="1176" ht="15.75" customHeight="1">
      <c r="A1176" s="3" t="s">
        <v>1778</v>
      </c>
      <c r="B1176" s="8">
        <v>254.0</v>
      </c>
      <c r="C1176" s="8">
        <v>9357.752</v>
      </c>
      <c r="D1176" s="8">
        <v>2031.359</v>
      </c>
      <c r="E1176" s="8">
        <v>2550.65</v>
      </c>
      <c r="F1176" s="8">
        <v>8537.608</v>
      </c>
      <c r="G1176" s="8">
        <v>9191.1</v>
      </c>
      <c r="H1176" s="8">
        <v>10738.65</v>
      </c>
      <c r="I1176" s="8">
        <v>24884.26</v>
      </c>
      <c r="J1176" s="23">
        <f t="shared" si="1"/>
        <v>0.0001782971638</v>
      </c>
    </row>
    <row r="1177" ht="15.75" customHeight="1">
      <c r="A1177" s="3" t="s">
        <v>1779</v>
      </c>
      <c r="B1177" s="8">
        <v>1362.0</v>
      </c>
      <c r="C1177" s="8">
        <v>10434.553</v>
      </c>
      <c r="D1177" s="8">
        <v>9023.196</v>
      </c>
      <c r="E1177" s="8">
        <v>1085.37</v>
      </c>
      <c r="F1177" s="8">
        <v>8137.8</v>
      </c>
      <c r="G1177" s="8">
        <v>10724.03</v>
      </c>
      <c r="H1177" s="8">
        <v>11863.382</v>
      </c>
      <c r="I1177" s="8">
        <v>324906.65</v>
      </c>
      <c r="J1177" s="23">
        <f t="shared" si="1"/>
        <v>0.0009560658941</v>
      </c>
    </row>
    <row r="1178" ht="15.75" customHeight="1">
      <c r="A1178" s="3" t="s">
        <v>1780</v>
      </c>
      <c r="B1178" s="8">
        <v>1.0</v>
      </c>
      <c r="C1178" s="8">
        <v>7736.06</v>
      </c>
      <c r="E1178" s="8">
        <v>7736.06</v>
      </c>
      <c r="F1178" s="8">
        <v>7736.06</v>
      </c>
      <c r="G1178" s="8">
        <v>7736.06</v>
      </c>
      <c r="H1178" s="8">
        <v>7736.06</v>
      </c>
      <c r="I1178" s="8">
        <v>7736.06</v>
      </c>
      <c r="J1178" s="23">
        <f t="shared" si="1"/>
        <v>0.0000007019573378</v>
      </c>
    </row>
    <row r="1179" ht="15.75" customHeight="1">
      <c r="A1179" s="3" t="s">
        <v>1781</v>
      </c>
      <c r="B1179" s="8">
        <v>3.0</v>
      </c>
      <c r="C1179" s="8">
        <v>14687.21</v>
      </c>
      <c r="D1179" s="8">
        <v>12863.371</v>
      </c>
      <c r="E1179" s="8">
        <v>3197.17</v>
      </c>
      <c r="F1179" s="8">
        <v>7738.84</v>
      </c>
      <c r="G1179" s="8">
        <v>12280.51</v>
      </c>
      <c r="H1179" s="8">
        <v>20432.23</v>
      </c>
      <c r="I1179" s="8">
        <v>28583.95</v>
      </c>
      <c r="J1179" s="23">
        <f t="shared" si="1"/>
        <v>0.000002105872014</v>
      </c>
    </row>
    <row r="1180" ht="15.75" customHeight="1">
      <c r="A1180" s="3" t="s">
        <v>1782</v>
      </c>
      <c r="B1180" s="8">
        <v>309.0</v>
      </c>
      <c r="C1180" s="8">
        <v>7962.115</v>
      </c>
      <c r="D1180" s="8">
        <v>2067.155</v>
      </c>
      <c r="E1180" s="8">
        <v>1912.66</v>
      </c>
      <c r="F1180" s="8">
        <v>6414.81</v>
      </c>
      <c r="G1180" s="8">
        <v>7582.08</v>
      </c>
      <c r="H1180" s="8">
        <v>10162.76</v>
      </c>
      <c r="I1180" s="8">
        <v>12897.87</v>
      </c>
      <c r="J1180" s="23">
        <f t="shared" si="1"/>
        <v>0.0002169048174</v>
      </c>
    </row>
    <row r="1181" ht="15.75" customHeight="1">
      <c r="A1181" s="3" t="s">
        <v>1783</v>
      </c>
      <c r="B1181" s="8">
        <v>181.0</v>
      </c>
      <c r="C1181" s="8">
        <v>6181.487</v>
      </c>
      <c r="D1181" s="8">
        <v>2347.167</v>
      </c>
      <c r="E1181" s="8">
        <v>1340.21</v>
      </c>
      <c r="F1181" s="8">
        <v>3880.25</v>
      </c>
      <c r="G1181" s="8">
        <v>6107.8</v>
      </c>
      <c r="H1181" s="8">
        <v>8392.17</v>
      </c>
      <c r="I1181" s="8">
        <v>10357.95</v>
      </c>
      <c r="J1181" s="23">
        <f t="shared" si="1"/>
        <v>0.0001270542781</v>
      </c>
    </row>
    <row r="1182" ht="15.75" customHeight="1">
      <c r="A1182" s="3" t="s">
        <v>1784</v>
      </c>
      <c r="B1182" s="8">
        <v>190.0</v>
      </c>
      <c r="C1182" s="8">
        <v>7136.674</v>
      </c>
      <c r="D1182" s="8">
        <v>4128.335</v>
      </c>
      <c r="E1182" s="8">
        <v>1358.02</v>
      </c>
      <c r="F1182" s="8">
        <v>4657.61</v>
      </c>
      <c r="G1182" s="8">
        <v>6811.175</v>
      </c>
      <c r="H1182" s="8">
        <v>8841.195</v>
      </c>
      <c r="I1182" s="8">
        <v>54193.2</v>
      </c>
      <c r="J1182" s="23">
        <f t="shared" si="1"/>
        <v>0.0001333718942</v>
      </c>
    </row>
    <row r="1183" ht="15.75" customHeight="1">
      <c r="A1183" s="3" t="s">
        <v>1785</v>
      </c>
      <c r="B1183" s="8">
        <v>1212.0</v>
      </c>
      <c r="C1183" s="8">
        <v>9121.49</v>
      </c>
      <c r="D1183" s="8">
        <v>5663.985</v>
      </c>
      <c r="E1183" s="8">
        <v>452.07</v>
      </c>
      <c r="F1183" s="8">
        <v>6789.598</v>
      </c>
      <c r="G1183" s="8">
        <v>7693.38</v>
      </c>
      <c r="H1183" s="8">
        <v>10929.825</v>
      </c>
      <c r="I1183" s="8">
        <v>79147.12</v>
      </c>
      <c r="J1183" s="23">
        <f t="shared" si="1"/>
        <v>0.0008507722935</v>
      </c>
    </row>
    <row r="1184" ht="15.75" customHeight="1">
      <c r="A1184" s="3" t="s">
        <v>1786</v>
      </c>
      <c r="B1184" s="8">
        <v>37.0</v>
      </c>
      <c r="C1184" s="8">
        <v>11311.739</v>
      </c>
      <c r="D1184" s="8">
        <v>3437.144</v>
      </c>
      <c r="E1184" s="8">
        <v>1808.34</v>
      </c>
      <c r="F1184" s="8">
        <v>8704.13</v>
      </c>
      <c r="G1184" s="8">
        <v>11781.2</v>
      </c>
      <c r="H1184" s="8">
        <v>14333.79</v>
      </c>
      <c r="I1184" s="8">
        <v>15610.37</v>
      </c>
      <c r="J1184" s="23">
        <f t="shared" si="1"/>
        <v>0.0000259724215</v>
      </c>
    </row>
    <row r="1185" ht="15.75" customHeight="1">
      <c r="A1185" s="3" t="s">
        <v>1787</v>
      </c>
      <c r="B1185" s="8">
        <v>42.0</v>
      </c>
      <c r="C1185" s="8">
        <v>10979.564</v>
      </c>
      <c r="D1185" s="8">
        <v>3630.939</v>
      </c>
      <c r="E1185" s="8">
        <v>1638.79</v>
      </c>
      <c r="F1185" s="8">
        <v>8977.38</v>
      </c>
      <c r="G1185" s="8">
        <v>10650.89</v>
      </c>
      <c r="H1185" s="8">
        <v>14122.208</v>
      </c>
      <c r="I1185" s="8">
        <v>16129.03</v>
      </c>
      <c r="J1185" s="23">
        <f t="shared" si="1"/>
        <v>0.00002948220819</v>
      </c>
    </row>
    <row r="1186" ht="15.75" customHeight="1">
      <c r="A1186" s="3" t="s">
        <v>1788</v>
      </c>
      <c r="B1186" s="8">
        <v>67.0</v>
      </c>
      <c r="C1186" s="8">
        <v>10836.004</v>
      </c>
      <c r="D1186" s="8">
        <v>2841.83</v>
      </c>
      <c r="E1186" s="8">
        <v>1556.88</v>
      </c>
      <c r="F1186" s="8">
        <v>9436.515</v>
      </c>
      <c r="G1186" s="8">
        <v>10589.26</v>
      </c>
      <c r="H1186" s="8">
        <v>12571.12</v>
      </c>
      <c r="I1186" s="8">
        <v>16195.34</v>
      </c>
      <c r="J1186" s="23">
        <f t="shared" si="1"/>
        <v>0.00004703114164</v>
      </c>
    </row>
    <row r="1187" ht="15.75" customHeight="1">
      <c r="A1187" s="3" t="s">
        <v>1789</v>
      </c>
      <c r="B1187" s="8">
        <v>36.0</v>
      </c>
      <c r="C1187" s="8">
        <v>9634.947</v>
      </c>
      <c r="D1187" s="8">
        <v>2310.479</v>
      </c>
      <c r="E1187" s="8">
        <v>1753.55</v>
      </c>
      <c r="F1187" s="8">
        <v>8415.008</v>
      </c>
      <c r="G1187" s="8">
        <v>9832.18</v>
      </c>
      <c r="H1187" s="8">
        <v>10849.005</v>
      </c>
      <c r="I1187" s="8">
        <v>14091.72</v>
      </c>
      <c r="J1187" s="23">
        <f t="shared" si="1"/>
        <v>0.00002527046416</v>
      </c>
    </row>
    <row r="1188" ht="15.75" customHeight="1">
      <c r="A1188" s="3" t="s">
        <v>1790</v>
      </c>
      <c r="B1188" s="8">
        <v>52.0</v>
      </c>
      <c r="C1188" s="8">
        <v>8414.297</v>
      </c>
      <c r="D1188" s="8">
        <v>3084.417</v>
      </c>
      <c r="E1188" s="8">
        <v>1712.58</v>
      </c>
      <c r="F1188" s="8">
        <v>5764.42</v>
      </c>
      <c r="G1188" s="8">
        <v>8450.72</v>
      </c>
      <c r="H1188" s="8">
        <v>10322.812</v>
      </c>
      <c r="I1188" s="8">
        <v>15242.97</v>
      </c>
      <c r="J1188" s="23">
        <f t="shared" si="1"/>
        <v>0.00003650178157</v>
      </c>
    </row>
    <row r="1189" ht="15.75" customHeight="1">
      <c r="A1189" s="3" t="s">
        <v>1791</v>
      </c>
      <c r="B1189" s="8">
        <v>39.0</v>
      </c>
      <c r="C1189" s="8">
        <v>11032.819</v>
      </c>
      <c r="D1189" s="8">
        <v>3198.531</v>
      </c>
      <c r="E1189" s="8">
        <v>1802.7</v>
      </c>
      <c r="F1189" s="8">
        <v>8722.88</v>
      </c>
      <c r="G1189" s="8">
        <v>11995.77</v>
      </c>
      <c r="H1189" s="8">
        <v>13094.08</v>
      </c>
      <c r="I1189" s="8">
        <v>17188.53</v>
      </c>
      <c r="J1189" s="23">
        <f t="shared" si="1"/>
        <v>0.00002737633618</v>
      </c>
    </row>
    <row r="1190" ht="15.75" customHeight="1">
      <c r="A1190" s="3" t="s">
        <v>1792</v>
      </c>
      <c r="B1190" s="8">
        <v>37.0</v>
      </c>
      <c r="C1190" s="8">
        <v>10229.031</v>
      </c>
      <c r="D1190" s="8">
        <v>3349.657</v>
      </c>
      <c r="E1190" s="8">
        <v>1802.69</v>
      </c>
      <c r="F1190" s="8">
        <v>8066.52</v>
      </c>
      <c r="G1190" s="8">
        <v>9660.93</v>
      </c>
      <c r="H1190" s="8">
        <v>11909.93</v>
      </c>
      <c r="I1190" s="8">
        <v>16437.17</v>
      </c>
      <c r="J1190" s="23">
        <f t="shared" si="1"/>
        <v>0.0000259724215</v>
      </c>
    </row>
    <row r="1191" ht="15.75" customHeight="1">
      <c r="A1191" s="3" t="s">
        <v>1793</v>
      </c>
      <c r="B1191" s="8">
        <v>25.0</v>
      </c>
      <c r="C1191" s="8">
        <v>9988.694</v>
      </c>
      <c r="D1191" s="8">
        <v>3107.223</v>
      </c>
      <c r="E1191" s="8">
        <v>1588.04</v>
      </c>
      <c r="F1191" s="8">
        <v>8381.73</v>
      </c>
      <c r="G1191" s="8">
        <v>9328.9</v>
      </c>
      <c r="H1191" s="8">
        <v>11369.6</v>
      </c>
      <c r="I1191" s="8">
        <v>15572.59</v>
      </c>
      <c r="J1191" s="23">
        <f t="shared" si="1"/>
        <v>0.00001754893345</v>
      </c>
    </row>
    <row r="1192" ht="15.75" customHeight="1">
      <c r="A1192" s="3" t="s">
        <v>1794</v>
      </c>
      <c r="B1192" s="8">
        <v>527.0</v>
      </c>
      <c r="C1192" s="8">
        <v>8558.453</v>
      </c>
      <c r="D1192" s="8">
        <v>3807.802</v>
      </c>
      <c r="E1192" s="8">
        <v>376.74</v>
      </c>
      <c r="F1192" s="8">
        <v>7497.79</v>
      </c>
      <c r="G1192" s="8">
        <v>8050.53</v>
      </c>
      <c r="H1192" s="8">
        <v>8833.495</v>
      </c>
      <c r="I1192" s="8">
        <v>54975.45</v>
      </c>
      <c r="J1192" s="23">
        <f t="shared" si="1"/>
        <v>0.000369931517</v>
      </c>
    </row>
    <row r="1193" ht="15.75" customHeight="1">
      <c r="A1193" s="3" t="s">
        <v>1795</v>
      </c>
      <c r="B1193" s="8">
        <v>4882.0</v>
      </c>
      <c r="C1193" s="8">
        <v>7740.067</v>
      </c>
      <c r="D1193" s="8">
        <v>2431.885</v>
      </c>
      <c r="E1193" s="8">
        <v>5.0</v>
      </c>
      <c r="F1193" s="8">
        <v>6100.032</v>
      </c>
      <c r="G1193" s="8">
        <v>8233.01</v>
      </c>
      <c r="H1193" s="8">
        <v>9246.38</v>
      </c>
      <c r="I1193" s="8">
        <v>99555.45</v>
      </c>
      <c r="J1193" s="23">
        <f t="shared" si="1"/>
        <v>0.003426955723</v>
      </c>
    </row>
    <row r="1194" ht="15.75" customHeight="1">
      <c r="A1194" s="3" t="s">
        <v>1796</v>
      </c>
      <c r="B1194" s="8">
        <v>19.0</v>
      </c>
      <c r="C1194" s="8">
        <v>9964.403</v>
      </c>
      <c r="D1194" s="8">
        <v>1163.712</v>
      </c>
      <c r="E1194" s="8">
        <v>7936.61</v>
      </c>
      <c r="F1194" s="8">
        <v>9129.27</v>
      </c>
      <c r="G1194" s="8">
        <v>10168.58</v>
      </c>
      <c r="H1194" s="8">
        <v>10491.075</v>
      </c>
      <c r="I1194" s="8">
        <v>12862.69</v>
      </c>
      <c r="J1194" s="23">
        <f t="shared" si="1"/>
        <v>0.00001333718942</v>
      </c>
    </row>
    <row r="1195" ht="15.75" customHeight="1">
      <c r="A1195" s="3" t="s">
        <v>1797</v>
      </c>
      <c r="B1195" s="8">
        <v>2.0</v>
      </c>
      <c r="C1195" s="8">
        <v>870.95</v>
      </c>
      <c r="D1195" s="8">
        <v>394.452</v>
      </c>
      <c r="E1195" s="8">
        <v>592.03</v>
      </c>
      <c r="F1195" s="8">
        <v>731.49</v>
      </c>
      <c r="G1195" s="8">
        <v>870.95</v>
      </c>
      <c r="H1195" s="8">
        <v>1010.41</v>
      </c>
      <c r="I1195" s="8">
        <v>1149.87</v>
      </c>
      <c r="J1195" s="23">
        <f t="shared" si="1"/>
        <v>0.000001403914676</v>
      </c>
    </row>
    <row r="1196" ht="15.75" customHeight="1">
      <c r="A1196" s="3" t="s">
        <v>1798</v>
      </c>
      <c r="B1196" s="8">
        <v>1.0</v>
      </c>
      <c r="C1196" s="8">
        <v>13455.05</v>
      </c>
      <c r="E1196" s="8">
        <v>13455.05</v>
      </c>
      <c r="F1196" s="8">
        <v>13455.05</v>
      </c>
      <c r="G1196" s="8">
        <v>13455.05</v>
      </c>
      <c r="H1196" s="8">
        <v>13455.05</v>
      </c>
      <c r="I1196" s="8">
        <v>13455.05</v>
      </c>
      <c r="J1196" s="23">
        <f t="shared" si="1"/>
        <v>0.0000007019573378</v>
      </c>
    </row>
    <row r="1197" ht="15.75" customHeight="1">
      <c r="A1197" s="3" t="s">
        <v>1799</v>
      </c>
      <c r="B1197" s="8">
        <v>114.0</v>
      </c>
      <c r="C1197" s="8">
        <v>17637.182</v>
      </c>
      <c r="D1197" s="8">
        <v>43429.274</v>
      </c>
      <c r="E1197" s="8">
        <v>7082.78</v>
      </c>
      <c r="F1197" s="8">
        <v>13009.152</v>
      </c>
      <c r="G1197" s="8">
        <v>13581.105</v>
      </c>
      <c r="H1197" s="8">
        <v>14098.095</v>
      </c>
      <c r="I1197" s="8">
        <v>476589.57</v>
      </c>
      <c r="J1197" s="23">
        <f t="shared" si="1"/>
        <v>0.00008002313651</v>
      </c>
    </row>
    <row r="1198" ht="15.75" customHeight="1">
      <c r="A1198" s="3" t="s">
        <v>1800</v>
      </c>
      <c r="B1198" s="8">
        <v>543.0</v>
      </c>
      <c r="C1198" s="8">
        <v>12667.732</v>
      </c>
      <c r="D1198" s="8">
        <v>5302.308</v>
      </c>
      <c r="E1198" s="8">
        <v>500.9</v>
      </c>
      <c r="F1198" s="8">
        <v>8608.385</v>
      </c>
      <c r="G1198" s="8">
        <v>12180.16</v>
      </c>
      <c r="H1198" s="8">
        <v>15345.01</v>
      </c>
      <c r="I1198" s="8">
        <v>45825.82</v>
      </c>
      <c r="J1198" s="23">
        <f t="shared" si="1"/>
        <v>0.0003811628344</v>
      </c>
    </row>
    <row r="1199" ht="15.75" customHeight="1">
      <c r="A1199" s="3" t="s">
        <v>1801</v>
      </c>
      <c r="B1199" s="8">
        <v>2.0</v>
      </c>
      <c r="C1199" s="8">
        <v>32067.945</v>
      </c>
      <c r="D1199" s="8">
        <v>26322.566</v>
      </c>
      <c r="E1199" s="8">
        <v>13455.08</v>
      </c>
      <c r="F1199" s="8">
        <v>22761.512</v>
      </c>
      <c r="G1199" s="8">
        <v>32067.945</v>
      </c>
      <c r="H1199" s="8">
        <v>41374.378</v>
      </c>
      <c r="I1199" s="8">
        <v>50680.81</v>
      </c>
      <c r="J1199" s="23">
        <f t="shared" si="1"/>
        <v>0.000001403914676</v>
      </c>
    </row>
    <row r="1200" ht="15.75" customHeight="1">
      <c r="A1200" s="3" t="s">
        <v>1802</v>
      </c>
      <c r="B1200" s="8">
        <v>19.0</v>
      </c>
      <c r="C1200" s="8">
        <v>16534.72</v>
      </c>
      <c r="D1200" s="8">
        <v>8335.34</v>
      </c>
      <c r="E1200" s="8">
        <v>633.13</v>
      </c>
      <c r="F1200" s="8">
        <v>10164.455</v>
      </c>
      <c r="G1200" s="8">
        <v>20386.61</v>
      </c>
      <c r="H1200" s="8">
        <v>23730.04</v>
      </c>
      <c r="I1200" s="8">
        <v>24032.59</v>
      </c>
      <c r="J1200" s="23">
        <f t="shared" si="1"/>
        <v>0.00001333718942</v>
      </c>
    </row>
    <row r="1201" ht="15.75" customHeight="1">
      <c r="A1201" s="3" t="s">
        <v>1803</v>
      </c>
      <c r="B1201" s="8">
        <v>593.0</v>
      </c>
      <c r="C1201" s="8">
        <v>6803.885</v>
      </c>
      <c r="D1201" s="8">
        <v>4737.991</v>
      </c>
      <c r="E1201" s="8">
        <v>2316.18</v>
      </c>
      <c r="F1201" s="8">
        <v>5382.07</v>
      </c>
      <c r="G1201" s="8">
        <v>6191.95</v>
      </c>
      <c r="H1201" s="8">
        <v>7025.48</v>
      </c>
      <c r="I1201" s="8">
        <v>103340.67</v>
      </c>
      <c r="J1201" s="23">
        <f t="shared" si="1"/>
        <v>0.0004162607013</v>
      </c>
    </row>
    <row r="1202" ht="15.75" customHeight="1">
      <c r="A1202" s="3" t="s">
        <v>1804</v>
      </c>
      <c r="B1202" s="8">
        <v>1.0</v>
      </c>
      <c r="C1202" s="8">
        <v>5166.7</v>
      </c>
      <c r="E1202" s="8">
        <v>5166.7</v>
      </c>
      <c r="F1202" s="8">
        <v>5166.7</v>
      </c>
      <c r="G1202" s="8">
        <v>5166.7</v>
      </c>
      <c r="H1202" s="8">
        <v>5166.7</v>
      </c>
      <c r="I1202" s="8">
        <v>5166.7</v>
      </c>
      <c r="J1202" s="23">
        <f t="shared" si="1"/>
        <v>0.0000007019573378</v>
      </c>
    </row>
    <row r="1203" ht="15.75" customHeight="1">
      <c r="A1203" s="3" t="s">
        <v>1805</v>
      </c>
      <c r="B1203" s="8">
        <v>219.0</v>
      </c>
      <c r="C1203" s="8">
        <v>42170.639</v>
      </c>
      <c r="D1203" s="8">
        <v>8906.481</v>
      </c>
      <c r="E1203" s="8">
        <v>20184.89</v>
      </c>
      <c r="F1203" s="8">
        <v>37182.54</v>
      </c>
      <c r="G1203" s="8">
        <v>40358.28</v>
      </c>
      <c r="H1203" s="8">
        <v>45652.28</v>
      </c>
      <c r="I1203" s="8">
        <v>70445.28</v>
      </c>
      <c r="J1203" s="23">
        <f t="shared" si="1"/>
        <v>0.000153728657</v>
      </c>
    </row>
    <row r="1204" ht="15.75" customHeight="1">
      <c r="A1204" s="3" t="s">
        <v>1806</v>
      </c>
      <c r="B1204" s="8">
        <v>2.0</v>
      </c>
      <c r="C1204" s="8">
        <v>4676.13</v>
      </c>
      <c r="D1204" s="8">
        <v>126.233</v>
      </c>
      <c r="E1204" s="8">
        <v>4586.87</v>
      </c>
      <c r="F1204" s="8">
        <v>4631.5</v>
      </c>
      <c r="G1204" s="8">
        <v>4676.13</v>
      </c>
      <c r="H1204" s="8">
        <v>4720.76</v>
      </c>
      <c r="I1204" s="8">
        <v>4765.39</v>
      </c>
      <c r="J1204" s="23">
        <f t="shared" si="1"/>
        <v>0.000001403914676</v>
      </c>
    </row>
    <row r="1205" ht="15.75" customHeight="1">
      <c r="A1205" s="3" t="s">
        <v>1807</v>
      </c>
      <c r="B1205" s="8">
        <v>2.0</v>
      </c>
      <c r="C1205" s="8">
        <v>36773.465</v>
      </c>
      <c r="D1205" s="8">
        <v>42861.666</v>
      </c>
      <c r="E1205" s="8">
        <v>6465.69</v>
      </c>
      <c r="F1205" s="8">
        <v>21619.578</v>
      </c>
      <c r="G1205" s="8">
        <v>36773.465</v>
      </c>
      <c r="H1205" s="8">
        <v>51927.353</v>
      </c>
      <c r="I1205" s="8">
        <v>67081.24</v>
      </c>
      <c r="J1205" s="23">
        <f t="shared" si="1"/>
        <v>0.000001403914676</v>
      </c>
    </row>
    <row r="1206" ht="15.75" customHeight="1">
      <c r="A1206" s="3" t="s">
        <v>1808</v>
      </c>
      <c r="B1206" s="8">
        <v>725.0</v>
      </c>
      <c r="C1206" s="8">
        <v>19322.966</v>
      </c>
      <c r="D1206" s="8">
        <v>10155.163</v>
      </c>
      <c r="E1206" s="8">
        <v>7620.65</v>
      </c>
      <c r="F1206" s="8">
        <v>7629.93</v>
      </c>
      <c r="G1206" s="8">
        <v>21388.53</v>
      </c>
      <c r="H1206" s="8">
        <v>26075.1</v>
      </c>
      <c r="I1206" s="8">
        <v>62151.17</v>
      </c>
      <c r="J1206" s="23">
        <f t="shared" si="1"/>
        <v>0.0005089190699</v>
      </c>
    </row>
    <row r="1207" ht="15.75" customHeight="1">
      <c r="A1207" s="3" t="s">
        <v>1809</v>
      </c>
      <c r="B1207" s="8">
        <v>15.0</v>
      </c>
      <c r="C1207" s="8">
        <v>13589.684</v>
      </c>
      <c r="D1207" s="8">
        <v>4759.34</v>
      </c>
      <c r="E1207" s="8">
        <v>1912.28</v>
      </c>
      <c r="F1207" s="8">
        <v>14804.475</v>
      </c>
      <c r="G1207" s="8">
        <v>14975.23</v>
      </c>
      <c r="H1207" s="8">
        <v>15763.39</v>
      </c>
      <c r="I1207" s="8">
        <v>16548.88</v>
      </c>
      <c r="J1207" s="23">
        <f t="shared" si="1"/>
        <v>0.00001052936007</v>
      </c>
    </row>
    <row r="1208" ht="15.75" customHeight="1">
      <c r="A1208" s="3" t="s">
        <v>1810</v>
      </c>
      <c r="B1208" s="8">
        <v>31.0</v>
      </c>
      <c r="C1208" s="8">
        <v>12715.221</v>
      </c>
      <c r="D1208" s="8">
        <v>2576.476</v>
      </c>
      <c r="E1208" s="8">
        <v>5690.31</v>
      </c>
      <c r="F1208" s="8">
        <v>11628.265</v>
      </c>
      <c r="G1208" s="8">
        <v>12461.85</v>
      </c>
      <c r="H1208" s="8">
        <v>14308.81</v>
      </c>
      <c r="I1208" s="8">
        <v>18220.73</v>
      </c>
      <c r="J1208" s="23">
        <f t="shared" si="1"/>
        <v>0.00002176067747</v>
      </c>
    </row>
    <row r="1209" ht="15.75" customHeight="1">
      <c r="A1209" s="3" t="s">
        <v>1811</v>
      </c>
      <c r="B1209" s="8">
        <v>152.0</v>
      </c>
      <c r="C1209" s="8">
        <v>18384.892</v>
      </c>
      <c r="D1209" s="8">
        <v>1737.841</v>
      </c>
      <c r="E1209" s="8">
        <v>12522.12</v>
      </c>
      <c r="F1209" s="8">
        <v>17106.753</v>
      </c>
      <c r="G1209" s="8">
        <v>17613.76</v>
      </c>
      <c r="H1209" s="8">
        <v>20329.747</v>
      </c>
      <c r="I1209" s="8">
        <v>22331.6</v>
      </c>
      <c r="J1209" s="23">
        <f t="shared" si="1"/>
        <v>0.0001066975154</v>
      </c>
    </row>
    <row r="1210" ht="15.75" customHeight="1">
      <c r="A1210" s="3" t="s">
        <v>1812</v>
      </c>
      <c r="B1210" s="8">
        <v>282.0</v>
      </c>
      <c r="C1210" s="8">
        <v>20252.504</v>
      </c>
      <c r="D1210" s="8">
        <v>2799.308</v>
      </c>
      <c r="E1210" s="8">
        <v>14774.77</v>
      </c>
      <c r="F1210" s="8">
        <v>17419.782</v>
      </c>
      <c r="G1210" s="8">
        <v>20455.355</v>
      </c>
      <c r="H1210" s="8">
        <v>22598.11</v>
      </c>
      <c r="I1210" s="8">
        <v>27023.95</v>
      </c>
      <c r="J1210" s="23">
        <f t="shared" si="1"/>
        <v>0.0001979519693</v>
      </c>
    </row>
    <row r="1211" ht="15.75" customHeight="1">
      <c r="A1211" s="3" t="s">
        <v>1813</v>
      </c>
      <c r="B1211" s="8">
        <v>463.0</v>
      </c>
      <c r="C1211" s="8">
        <v>24949.244</v>
      </c>
      <c r="D1211" s="8">
        <v>86283.217</v>
      </c>
      <c r="E1211" s="8">
        <v>2341.15</v>
      </c>
      <c r="F1211" s="8">
        <v>16882.72</v>
      </c>
      <c r="G1211" s="8">
        <v>18385.93</v>
      </c>
      <c r="H1211" s="8">
        <v>22875.345</v>
      </c>
      <c r="I1211" s="8">
        <v>1331760.59</v>
      </c>
      <c r="J1211" s="23">
        <f t="shared" si="1"/>
        <v>0.0003250062474</v>
      </c>
    </row>
    <row r="1212" ht="15.75" customHeight="1">
      <c r="A1212" s="3" t="s">
        <v>1814</v>
      </c>
      <c r="B1212" s="8">
        <v>1421.0</v>
      </c>
      <c r="C1212" s="8">
        <v>7071.248</v>
      </c>
      <c r="D1212" s="8">
        <v>4589.982</v>
      </c>
      <c r="E1212" s="8">
        <v>1612.17</v>
      </c>
      <c r="F1212" s="8">
        <v>5086.47</v>
      </c>
      <c r="G1212" s="8">
        <v>6458.54</v>
      </c>
      <c r="H1212" s="8">
        <v>7321.27</v>
      </c>
      <c r="I1212" s="8">
        <v>100786.13</v>
      </c>
      <c r="J1212" s="23">
        <f t="shared" si="1"/>
        <v>0.0009974813771</v>
      </c>
    </row>
    <row r="1213" ht="15.75" customHeight="1">
      <c r="A1213" s="3" t="s">
        <v>1815</v>
      </c>
      <c r="B1213" s="8">
        <v>106.0</v>
      </c>
      <c r="C1213" s="8">
        <v>13851.609</v>
      </c>
      <c r="D1213" s="8">
        <v>4176.8</v>
      </c>
      <c r="E1213" s="8">
        <v>1069.19</v>
      </c>
      <c r="F1213" s="8">
        <v>12370.65</v>
      </c>
      <c r="G1213" s="8">
        <v>13884.76</v>
      </c>
      <c r="H1213" s="8">
        <v>15476.765</v>
      </c>
      <c r="I1213" s="8">
        <v>43084.79</v>
      </c>
      <c r="J1213" s="23">
        <f t="shared" si="1"/>
        <v>0.00007440747781</v>
      </c>
    </row>
    <row r="1214" ht="15.75" customHeight="1">
      <c r="A1214" s="3" t="s">
        <v>1816</v>
      </c>
      <c r="B1214" s="8">
        <v>188.0</v>
      </c>
      <c r="C1214" s="8">
        <v>12394.289</v>
      </c>
      <c r="D1214" s="8">
        <v>2776.172</v>
      </c>
      <c r="E1214" s="8">
        <v>1612.35</v>
      </c>
      <c r="F1214" s="8">
        <v>10593.792</v>
      </c>
      <c r="G1214" s="8">
        <v>12199.255</v>
      </c>
      <c r="H1214" s="8">
        <v>14808.73</v>
      </c>
      <c r="I1214" s="8">
        <v>18874.12</v>
      </c>
      <c r="J1214" s="23">
        <f t="shared" si="1"/>
        <v>0.0001319679795</v>
      </c>
    </row>
    <row r="1215" ht="15.75" customHeight="1">
      <c r="A1215" s="3" t="s">
        <v>1817</v>
      </c>
      <c r="B1215" s="8">
        <v>375.0</v>
      </c>
      <c r="C1215" s="8">
        <v>7927.478</v>
      </c>
      <c r="D1215" s="8">
        <v>2700.915</v>
      </c>
      <c r="E1215" s="8">
        <v>3371.87</v>
      </c>
      <c r="F1215" s="8">
        <v>5992.495</v>
      </c>
      <c r="G1215" s="8">
        <v>7295.25</v>
      </c>
      <c r="H1215" s="8">
        <v>9677.01</v>
      </c>
      <c r="I1215" s="8">
        <v>20330.5</v>
      </c>
      <c r="J1215" s="23">
        <f t="shared" si="1"/>
        <v>0.0002632340017</v>
      </c>
    </row>
    <row r="1216" ht="15.75" customHeight="1">
      <c r="A1216" s="3" t="s">
        <v>1818</v>
      </c>
      <c r="B1216" s="8">
        <v>1.0</v>
      </c>
      <c r="C1216" s="8">
        <v>1545.41</v>
      </c>
      <c r="E1216" s="8">
        <v>1545.41</v>
      </c>
      <c r="F1216" s="8">
        <v>1545.41</v>
      </c>
      <c r="G1216" s="8">
        <v>1545.41</v>
      </c>
      <c r="H1216" s="8">
        <v>1545.41</v>
      </c>
      <c r="I1216" s="8">
        <v>1545.41</v>
      </c>
      <c r="J1216" s="23">
        <f t="shared" si="1"/>
        <v>0.0000007019573378</v>
      </c>
    </row>
    <row r="1217" ht="15.75" customHeight="1">
      <c r="A1217" s="3" t="s">
        <v>1819</v>
      </c>
      <c r="B1217" s="8">
        <v>315.0</v>
      </c>
      <c r="C1217" s="8">
        <v>13806.515</v>
      </c>
      <c r="D1217" s="8">
        <v>1397.638</v>
      </c>
      <c r="E1217" s="8">
        <v>10754.87</v>
      </c>
      <c r="F1217" s="8">
        <v>13111.48</v>
      </c>
      <c r="G1217" s="8">
        <v>13313.53</v>
      </c>
      <c r="H1217" s="8">
        <v>13877.365</v>
      </c>
      <c r="I1217" s="8">
        <v>30145.53</v>
      </c>
      <c r="J1217" s="23">
        <f t="shared" si="1"/>
        <v>0.0002211165614</v>
      </c>
    </row>
    <row r="1218" ht="15.75" customHeight="1">
      <c r="A1218" s="3" t="s">
        <v>1820</v>
      </c>
      <c r="B1218" s="8">
        <v>1.0</v>
      </c>
      <c r="C1218" s="8">
        <v>1257.74</v>
      </c>
      <c r="E1218" s="8">
        <v>1257.74</v>
      </c>
      <c r="F1218" s="8">
        <v>1257.74</v>
      </c>
      <c r="G1218" s="8">
        <v>1257.74</v>
      </c>
      <c r="H1218" s="8">
        <v>1257.74</v>
      </c>
      <c r="I1218" s="8">
        <v>1257.74</v>
      </c>
      <c r="J1218" s="23">
        <f t="shared" si="1"/>
        <v>0.0000007019573378</v>
      </c>
    </row>
    <row r="1219" ht="15.75" customHeight="1">
      <c r="A1219" s="3" t="s">
        <v>1821</v>
      </c>
      <c r="B1219" s="8">
        <v>218.0</v>
      </c>
      <c r="C1219" s="8">
        <v>24751.651</v>
      </c>
      <c r="D1219" s="8">
        <v>36927.505</v>
      </c>
      <c r="E1219" s="8">
        <v>666.91</v>
      </c>
      <c r="F1219" s="8">
        <v>15457.578</v>
      </c>
      <c r="G1219" s="8">
        <v>25496.205</v>
      </c>
      <c r="H1219" s="8">
        <v>26306.095</v>
      </c>
      <c r="I1219" s="8">
        <v>393292.57</v>
      </c>
      <c r="J1219" s="23">
        <f t="shared" si="1"/>
        <v>0.0001530266996</v>
      </c>
    </row>
    <row r="1220" ht="15.75" customHeight="1">
      <c r="A1220" s="3" t="s">
        <v>1822</v>
      </c>
      <c r="B1220" s="8">
        <v>1.0</v>
      </c>
      <c r="C1220" s="8">
        <v>4063.69</v>
      </c>
      <c r="E1220" s="8">
        <v>4063.69</v>
      </c>
      <c r="F1220" s="8">
        <v>4063.69</v>
      </c>
      <c r="G1220" s="8">
        <v>4063.69</v>
      </c>
      <c r="H1220" s="8">
        <v>4063.69</v>
      </c>
      <c r="I1220" s="8">
        <v>4063.69</v>
      </c>
      <c r="J1220" s="23">
        <f t="shared" si="1"/>
        <v>0.0000007019573378</v>
      </c>
    </row>
    <row r="1221" ht="15.75" customHeight="1">
      <c r="A1221" s="3" t="s">
        <v>1823</v>
      </c>
      <c r="B1221" s="8">
        <v>1.0</v>
      </c>
      <c r="C1221" s="8">
        <v>4063.7</v>
      </c>
      <c r="E1221" s="8">
        <v>4063.7</v>
      </c>
      <c r="F1221" s="8">
        <v>4063.7</v>
      </c>
      <c r="G1221" s="8">
        <v>4063.7</v>
      </c>
      <c r="H1221" s="8">
        <v>4063.7</v>
      </c>
      <c r="I1221" s="8">
        <v>4063.7</v>
      </c>
      <c r="J1221" s="23">
        <f t="shared" si="1"/>
        <v>0.0000007019573378</v>
      </c>
    </row>
    <row r="1222" ht="15.75" customHeight="1">
      <c r="A1222" s="3" t="s">
        <v>1824</v>
      </c>
      <c r="B1222" s="8">
        <v>1.0</v>
      </c>
      <c r="C1222" s="8">
        <v>4063.68</v>
      </c>
      <c r="E1222" s="8">
        <v>4063.68</v>
      </c>
      <c r="F1222" s="8">
        <v>4063.68</v>
      </c>
      <c r="G1222" s="8">
        <v>4063.68</v>
      </c>
      <c r="H1222" s="8">
        <v>4063.68</v>
      </c>
      <c r="I1222" s="8">
        <v>4063.68</v>
      </c>
      <c r="J1222" s="23">
        <f t="shared" si="1"/>
        <v>0.0000007019573378</v>
      </c>
    </row>
    <row r="1223" ht="15.75" customHeight="1">
      <c r="A1223" s="3" t="s">
        <v>1825</v>
      </c>
      <c r="B1223" s="8">
        <v>1.0</v>
      </c>
      <c r="C1223" s="8">
        <v>4063.68</v>
      </c>
      <c r="E1223" s="8">
        <v>4063.68</v>
      </c>
      <c r="F1223" s="8">
        <v>4063.68</v>
      </c>
      <c r="G1223" s="8">
        <v>4063.68</v>
      </c>
      <c r="H1223" s="8">
        <v>4063.68</v>
      </c>
      <c r="I1223" s="8">
        <v>4063.68</v>
      </c>
      <c r="J1223" s="23">
        <f t="shared" si="1"/>
        <v>0.0000007019573378</v>
      </c>
    </row>
    <row r="1224" ht="15.75" customHeight="1">
      <c r="A1224" s="3" t="s">
        <v>1826</v>
      </c>
      <c r="B1224" s="8">
        <v>1.0</v>
      </c>
      <c r="C1224" s="8">
        <v>4063.67</v>
      </c>
      <c r="E1224" s="8">
        <v>4063.67</v>
      </c>
      <c r="F1224" s="8">
        <v>4063.67</v>
      </c>
      <c r="G1224" s="8">
        <v>4063.67</v>
      </c>
      <c r="H1224" s="8">
        <v>4063.67</v>
      </c>
      <c r="I1224" s="8">
        <v>4063.67</v>
      </c>
      <c r="J1224" s="23">
        <f t="shared" si="1"/>
        <v>0.0000007019573378</v>
      </c>
    </row>
    <row r="1225" ht="15.75" customHeight="1">
      <c r="A1225" s="3" t="s">
        <v>1827</v>
      </c>
      <c r="B1225" s="8">
        <v>1.0</v>
      </c>
      <c r="C1225" s="8">
        <v>4063.7</v>
      </c>
      <c r="E1225" s="8">
        <v>4063.7</v>
      </c>
      <c r="F1225" s="8">
        <v>4063.7</v>
      </c>
      <c r="G1225" s="8">
        <v>4063.7</v>
      </c>
      <c r="H1225" s="8">
        <v>4063.7</v>
      </c>
      <c r="I1225" s="8">
        <v>4063.7</v>
      </c>
      <c r="J1225" s="23">
        <f t="shared" si="1"/>
        <v>0.0000007019573378</v>
      </c>
    </row>
    <row r="1226" ht="15.75" customHeight="1">
      <c r="A1226" s="3" t="s">
        <v>1828</v>
      </c>
      <c r="B1226" s="8">
        <v>5.0</v>
      </c>
      <c r="C1226" s="8">
        <v>9967.162</v>
      </c>
      <c r="D1226" s="8">
        <v>11291.956</v>
      </c>
      <c r="E1226" s="8">
        <v>3197.8</v>
      </c>
      <c r="F1226" s="8">
        <v>4888.1</v>
      </c>
      <c r="G1226" s="8">
        <v>5750.7</v>
      </c>
      <c r="H1226" s="8">
        <v>5924.98</v>
      </c>
      <c r="I1226" s="8">
        <v>30074.23</v>
      </c>
      <c r="J1226" s="23">
        <f t="shared" si="1"/>
        <v>0.000003509786689</v>
      </c>
    </row>
    <row r="1227" ht="15.75" customHeight="1">
      <c r="A1227" s="3" t="s">
        <v>1829</v>
      </c>
      <c r="B1227" s="8">
        <v>460.0</v>
      </c>
      <c r="C1227" s="8">
        <v>11255.497</v>
      </c>
      <c r="D1227" s="8">
        <v>2150.337</v>
      </c>
      <c r="E1227" s="8">
        <v>2483.75</v>
      </c>
      <c r="F1227" s="8">
        <v>10073.658</v>
      </c>
      <c r="G1227" s="8">
        <v>11317.06</v>
      </c>
      <c r="H1227" s="8">
        <v>11987.89</v>
      </c>
      <c r="I1227" s="8">
        <v>23651.52</v>
      </c>
      <c r="J1227" s="23">
        <f t="shared" si="1"/>
        <v>0.0003229003754</v>
      </c>
    </row>
    <row r="1228" ht="15.75" customHeight="1">
      <c r="A1228" s="3" t="s">
        <v>1830</v>
      </c>
      <c r="B1228" s="8">
        <v>4.0</v>
      </c>
      <c r="C1228" s="8">
        <v>13231.56</v>
      </c>
      <c r="D1228" s="8">
        <v>7507.809</v>
      </c>
      <c r="E1228" s="8">
        <v>2447.46</v>
      </c>
      <c r="F1228" s="8">
        <v>10937.07</v>
      </c>
      <c r="G1228" s="8">
        <v>16061.43</v>
      </c>
      <c r="H1228" s="8">
        <v>18355.92</v>
      </c>
      <c r="I1228" s="8">
        <v>18355.92</v>
      </c>
      <c r="J1228" s="23">
        <f t="shared" si="1"/>
        <v>0.000002807829351</v>
      </c>
    </row>
    <row r="1229" ht="15.75" customHeight="1">
      <c r="A1229" s="3" t="s">
        <v>1831</v>
      </c>
      <c r="B1229" s="8">
        <v>536.0</v>
      </c>
      <c r="C1229" s="8">
        <v>11509.851</v>
      </c>
      <c r="D1229" s="8">
        <v>5988.994</v>
      </c>
      <c r="E1229" s="8">
        <v>861.11</v>
      </c>
      <c r="F1229" s="8">
        <v>8611.08</v>
      </c>
      <c r="G1229" s="8">
        <v>9256.365</v>
      </c>
      <c r="H1229" s="8">
        <v>12787.902</v>
      </c>
      <c r="I1229" s="8">
        <v>52910.05</v>
      </c>
      <c r="J1229" s="23">
        <f t="shared" si="1"/>
        <v>0.0003762491331</v>
      </c>
    </row>
    <row r="1230" ht="15.75" customHeight="1">
      <c r="A1230" s="3" t="s">
        <v>1832</v>
      </c>
      <c r="B1230" s="8">
        <v>845.0</v>
      </c>
      <c r="C1230" s="8">
        <v>11175.56</v>
      </c>
      <c r="D1230" s="8">
        <v>4834.945</v>
      </c>
      <c r="E1230" s="8">
        <v>215.28</v>
      </c>
      <c r="F1230" s="8">
        <v>7965.18</v>
      </c>
      <c r="G1230" s="8">
        <v>11085.85</v>
      </c>
      <c r="H1230" s="8">
        <v>13207.8</v>
      </c>
      <c r="I1230" s="8">
        <v>75709.78</v>
      </c>
      <c r="J1230" s="23">
        <f t="shared" si="1"/>
        <v>0.0005931539505</v>
      </c>
    </row>
    <row r="1231" ht="15.75" customHeight="1">
      <c r="A1231" s="3" t="s">
        <v>1833</v>
      </c>
      <c r="B1231" s="8">
        <v>1140.0</v>
      </c>
      <c r="C1231" s="8">
        <v>11059.995</v>
      </c>
      <c r="D1231" s="8">
        <v>6953.356</v>
      </c>
      <c r="E1231" s="8">
        <v>376.74</v>
      </c>
      <c r="F1231" s="8">
        <v>7265.8</v>
      </c>
      <c r="G1231" s="8">
        <v>9684.135</v>
      </c>
      <c r="H1231" s="8">
        <v>14298.205</v>
      </c>
      <c r="I1231" s="8">
        <v>121037.84</v>
      </c>
      <c r="J1231" s="23">
        <f t="shared" si="1"/>
        <v>0.0008002313651</v>
      </c>
    </row>
    <row r="1232" ht="15.75" customHeight="1">
      <c r="A1232" s="3" t="s">
        <v>1834</v>
      </c>
      <c r="B1232" s="8">
        <v>1025.0</v>
      </c>
      <c r="C1232" s="8">
        <v>8897.404</v>
      </c>
      <c r="D1232" s="8">
        <v>3514.99</v>
      </c>
      <c r="E1232" s="8">
        <v>490.15</v>
      </c>
      <c r="F1232" s="8">
        <v>6713.41</v>
      </c>
      <c r="G1232" s="8">
        <v>8097.25</v>
      </c>
      <c r="H1232" s="8">
        <v>10122.04</v>
      </c>
      <c r="I1232" s="8">
        <v>51595.49</v>
      </c>
      <c r="J1232" s="23">
        <f t="shared" si="1"/>
        <v>0.0007195062713</v>
      </c>
    </row>
    <row r="1233" ht="15.75" customHeight="1">
      <c r="A1233" s="3" t="s">
        <v>1835</v>
      </c>
      <c r="B1233" s="8">
        <v>252.0</v>
      </c>
      <c r="C1233" s="8">
        <v>34789.182</v>
      </c>
      <c r="D1233" s="8">
        <v>203157.706</v>
      </c>
      <c r="E1233" s="8">
        <v>9684.84</v>
      </c>
      <c r="F1233" s="8">
        <v>9687.49</v>
      </c>
      <c r="G1233" s="8">
        <v>9687.5</v>
      </c>
      <c r="H1233" s="8">
        <v>9687.52</v>
      </c>
      <c r="I1233" s="8">
        <v>1809408.93</v>
      </c>
      <c r="J1233" s="23">
        <f t="shared" si="1"/>
        <v>0.0001768932491</v>
      </c>
    </row>
    <row r="1234" ht="15.75" customHeight="1">
      <c r="A1234" s="3" t="s">
        <v>1836</v>
      </c>
      <c r="B1234" s="8">
        <v>1225.0</v>
      </c>
      <c r="C1234" s="8">
        <v>9884.332</v>
      </c>
      <c r="D1234" s="8">
        <v>5706.408</v>
      </c>
      <c r="E1234" s="8">
        <v>158.6</v>
      </c>
      <c r="F1234" s="8">
        <v>5985.04</v>
      </c>
      <c r="G1234" s="8">
        <v>9556.82</v>
      </c>
      <c r="H1234" s="8">
        <v>12924.73</v>
      </c>
      <c r="I1234" s="8">
        <v>94888.13</v>
      </c>
      <c r="J1234" s="23">
        <f t="shared" si="1"/>
        <v>0.0008598977389</v>
      </c>
    </row>
    <row r="1235" ht="15.75" customHeight="1">
      <c r="A1235" s="3" t="s">
        <v>1837</v>
      </c>
      <c r="B1235" s="8">
        <v>1182.0</v>
      </c>
      <c r="C1235" s="8">
        <v>9521.16</v>
      </c>
      <c r="D1235" s="8">
        <v>3825.088</v>
      </c>
      <c r="E1235" s="8">
        <v>855.94</v>
      </c>
      <c r="F1235" s="8">
        <v>7396.895</v>
      </c>
      <c r="G1235" s="8">
        <v>10062.05</v>
      </c>
      <c r="H1235" s="8">
        <v>12370.955</v>
      </c>
      <c r="I1235" s="8">
        <v>44694.4</v>
      </c>
      <c r="J1235" s="23">
        <f t="shared" si="1"/>
        <v>0.0008297135733</v>
      </c>
    </row>
    <row r="1236" ht="15.75" customHeight="1">
      <c r="A1236" s="3" t="s">
        <v>1838</v>
      </c>
      <c r="B1236" s="8">
        <v>58.0</v>
      </c>
      <c r="C1236" s="8">
        <v>9543.478</v>
      </c>
      <c r="D1236" s="8">
        <v>1798.532</v>
      </c>
      <c r="E1236" s="8">
        <v>4001.71</v>
      </c>
      <c r="F1236" s="8">
        <v>8630.348</v>
      </c>
      <c r="G1236" s="8">
        <v>9240.825</v>
      </c>
      <c r="H1236" s="8">
        <v>10448.88</v>
      </c>
      <c r="I1236" s="8">
        <v>15163.72</v>
      </c>
      <c r="J1236" s="23">
        <f t="shared" si="1"/>
        <v>0.00004071352559</v>
      </c>
    </row>
    <row r="1237" ht="15.75" customHeight="1">
      <c r="A1237" s="3" t="s">
        <v>1839</v>
      </c>
      <c r="B1237" s="8">
        <v>121.0</v>
      </c>
      <c r="C1237" s="8">
        <v>11075.765</v>
      </c>
      <c r="D1237" s="8">
        <v>5432.876</v>
      </c>
      <c r="E1237" s="8">
        <v>2041.89</v>
      </c>
      <c r="F1237" s="8">
        <v>6912.67</v>
      </c>
      <c r="G1237" s="8">
        <v>10349.33</v>
      </c>
      <c r="H1237" s="8">
        <v>14456.87</v>
      </c>
      <c r="I1237" s="8">
        <v>28685.82</v>
      </c>
      <c r="J1237" s="23">
        <f t="shared" si="1"/>
        <v>0.00008493683788</v>
      </c>
    </row>
    <row r="1238" ht="15.75" customHeight="1">
      <c r="A1238" s="3" t="s">
        <v>1840</v>
      </c>
      <c r="B1238" s="8">
        <v>727.0</v>
      </c>
      <c r="C1238" s="8">
        <v>24101.418</v>
      </c>
      <c r="D1238" s="8">
        <v>5586.793</v>
      </c>
      <c r="E1238" s="8">
        <v>3356.67</v>
      </c>
      <c r="F1238" s="8">
        <v>20476.34</v>
      </c>
      <c r="G1238" s="8">
        <v>24159.43</v>
      </c>
      <c r="H1238" s="8">
        <v>27086.175</v>
      </c>
      <c r="I1238" s="8">
        <v>52285.85</v>
      </c>
      <c r="J1238" s="23">
        <f t="shared" si="1"/>
        <v>0.0005103229846</v>
      </c>
    </row>
    <row r="1239" ht="15.75" customHeight="1">
      <c r="A1239" s="3" t="s">
        <v>1841</v>
      </c>
      <c r="B1239" s="8">
        <v>6775.0</v>
      </c>
      <c r="C1239" s="8">
        <v>5273.601</v>
      </c>
      <c r="D1239" s="8">
        <v>1903.313</v>
      </c>
      <c r="E1239" s="8">
        <v>245.1</v>
      </c>
      <c r="F1239" s="8">
        <v>4008.285</v>
      </c>
      <c r="G1239" s="8">
        <v>4926.81</v>
      </c>
      <c r="H1239" s="8">
        <v>6233.645</v>
      </c>
      <c r="I1239" s="8">
        <v>21505.38</v>
      </c>
      <c r="J1239" s="23">
        <f t="shared" si="1"/>
        <v>0.004755760964</v>
      </c>
    </row>
    <row r="1240" ht="15.75" customHeight="1">
      <c r="A1240" s="3" t="s">
        <v>1842</v>
      </c>
      <c r="B1240" s="8">
        <v>466.0</v>
      </c>
      <c r="C1240" s="8">
        <v>6037.724</v>
      </c>
      <c r="D1240" s="8">
        <v>1744.111</v>
      </c>
      <c r="E1240" s="8">
        <v>257.76</v>
      </c>
      <c r="F1240" s="8">
        <v>5073.592</v>
      </c>
      <c r="G1240" s="8">
        <v>5961.77</v>
      </c>
      <c r="H1240" s="8">
        <v>6902.892</v>
      </c>
      <c r="I1240" s="8">
        <v>14705.88</v>
      </c>
      <c r="J1240" s="23">
        <f t="shared" si="1"/>
        <v>0.0003271121194</v>
      </c>
    </row>
    <row r="1241" ht="15.75" customHeight="1">
      <c r="A1241" s="3" t="s">
        <v>1843</v>
      </c>
      <c r="B1241" s="8">
        <v>791.0</v>
      </c>
      <c r="C1241" s="8">
        <v>6866.328</v>
      </c>
      <c r="D1241" s="8">
        <v>1871.528</v>
      </c>
      <c r="E1241" s="8">
        <v>729.22</v>
      </c>
      <c r="F1241" s="8">
        <v>5698.51</v>
      </c>
      <c r="G1241" s="8">
        <v>7240.37</v>
      </c>
      <c r="H1241" s="8">
        <v>7818.41</v>
      </c>
      <c r="I1241" s="8">
        <v>14176.25</v>
      </c>
      <c r="J1241" s="23">
        <f t="shared" si="1"/>
        <v>0.0005552482542</v>
      </c>
    </row>
    <row r="1242" ht="15.75" customHeight="1">
      <c r="A1242" s="3" t="s">
        <v>1844</v>
      </c>
      <c r="B1242" s="8">
        <v>639.0</v>
      </c>
      <c r="C1242" s="8">
        <v>6955.088</v>
      </c>
      <c r="D1242" s="8">
        <v>2086.966</v>
      </c>
      <c r="E1242" s="8">
        <v>1100.42</v>
      </c>
      <c r="F1242" s="8">
        <v>5851.78</v>
      </c>
      <c r="G1242" s="8">
        <v>7294.12</v>
      </c>
      <c r="H1242" s="8">
        <v>7960.78</v>
      </c>
      <c r="I1242" s="8">
        <v>14460.78</v>
      </c>
      <c r="J1242" s="23">
        <f t="shared" si="1"/>
        <v>0.0004485507389</v>
      </c>
    </row>
    <row r="1243" ht="15.75" customHeight="1">
      <c r="A1243" s="3" t="s">
        <v>1845</v>
      </c>
      <c r="B1243" s="8">
        <v>791.0</v>
      </c>
      <c r="C1243" s="8">
        <v>6614.716</v>
      </c>
      <c r="D1243" s="8">
        <v>2527.083</v>
      </c>
      <c r="E1243" s="8">
        <v>1363.12</v>
      </c>
      <c r="F1243" s="8">
        <v>5399.96</v>
      </c>
      <c r="G1243" s="8">
        <v>6095.58</v>
      </c>
      <c r="H1243" s="8">
        <v>7382.295</v>
      </c>
      <c r="I1243" s="8">
        <v>29024.13</v>
      </c>
      <c r="J1243" s="23">
        <f t="shared" si="1"/>
        <v>0.0005552482542</v>
      </c>
    </row>
    <row r="1244" ht="15.75" customHeight="1">
      <c r="A1244" s="3" t="s">
        <v>1846</v>
      </c>
      <c r="B1244" s="8">
        <v>64.0</v>
      </c>
      <c r="C1244" s="8">
        <v>13701.292</v>
      </c>
      <c r="D1244" s="8">
        <v>2805.721</v>
      </c>
      <c r="E1244" s="8">
        <v>1506.95</v>
      </c>
      <c r="F1244" s="8">
        <v>12985.848</v>
      </c>
      <c r="G1244" s="8">
        <v>14516.925</v>
      </c>
      <c r="H1244" s="8">
        <v>15080.398</v>
      </c>
      <c r="I1244" s="8">
        <v>17543.35</v>
      </c>
      <c r="J1244" s="23">
        <f t="shared" si="1"/>
        <v>0.00004492526962</v>
      </c>
    </row>
    <row r="1245" ht="15.75" customHeight="1">
      <c r="A1245" s="3" t="s">
        <v>1847</v>
      </c>
      <c r="B1245" s="8">
        <v>414.0</v>
      </c>
      <c r="C1245" s="8">
        <v>23527.452</v>
      </c>
      <c r="D1245" s="8">
        <v>5065.393</v>
      </c>
      <c r="E1245" s="8">
        <v>14556.61</v>
      </c>
      <c r="F1245" s="8">
        <v>20347.902</v>
      </c>
      <c r="G1245" s="8">
        <v>22717.52</v>
      </c>
      <c r="H1245" s="8">
        <v>25358.56</v>
      </c>
      <c r="I1245" s="8">
        <v>48983.01</v>
      </c>
      <c r="J1245" s="23">
        <f t="shared" si="1"/>
        <v>0.0002906103379</v>
      </c>
    </row>
    <row r="1246" ht="15.75" customHeight="1">
      <c r="A1246" s="3" t="s">
        <v>1848</v>
      </c>
      <c r="B1246" s="8">
        <v>20.0</v>
      </c>
      <c r="C1246" s="8">
        <v>19608.815</v>
      </c>
      <c r="D1246" s="8">
        <v>4127.815</v>
      </c>
      <c r="E1246" s="8">
        <v>10763.77</v>
      </c>
      <c r="F1246" s="8">
        <v>19996.67</v>
      </c>
      <c r="G1246" s="8">
        <v>21002.835</v>
      </c>
      <c r="H1246" s="8">
        <v>21386.532</v>
      </c>
      <c r="I1246" s="8">
        <v>25341.13</v>
      </c>
      <c r="J1246" s="23">
        <f t="shared" si="1"/>
        <v>0.00001403914676</v>
      </c>
    </row>
    <row r="1247" ht="15.75" customHeight="1">
      <c r="A1247" s="3" t="s">
        <v>1849</v>
      </c>
      <c r="B1247" s="8">
        <v>356.0</v>
      </c>
      <c r="C1247" s="8">
        <v>8118.28</v>
      </c>
      <c r="D1247" s="8">
        <v>1492.841</v>
      </c>
      <c r="E1247" s="8">
        <v>5625.42</v>
      </c>
      <c r="F1247" s="8">
        <v>7122.28</v>
      </c>
      <c r="G1247" s="8">
        <v>7615.175</v>
      </c>
      <c r="H1247" s="8">
        <v>8772.685</v>
      </c>
      <c r="I1247" s="8">
        <v>16468.13</v>
      </c>
      <c r="J1247" s="23">
        <f t="shared" si="1"/>
        <v>0.0002498968123</v>
      </c>
    </row>
    <row r="1248" ht="15.75" customHeight="1">
      <c r="A1248" s="3" t="s">
        <v>1850</v>
      </c>
      <c r="B1248" s="8">
        <v>155.0</v>
      </c>
      <c r="C1248" s="8">
        <v>10764.607</v>
      </c>
      <c r="D1248" s="8">
        <v>1567.708</v>
      </c>
      <c r="E1248" s="8">
        <v>7440.83</v>
      </c>
      <c r="F1248" s="8">
        <v>9553.325</v>
      </c>
      <c r="G1248" s="8">
        <v>10667.23</v>
      </c>
      <c r="H1248" s="8">
        <v>11265.08</v>
      </c>
      <c r="I1248" s="8">
        <v>17460.32</v>
      </c>
      <c r="J1248" s="23">
        <f t="shared" si="1"/>
        <v>0.0001088033874</v>
      </c>
    </row>
    <row r="1249" ht="15.75" customHeight="1">
      <c r="A1249" s="3" t="s">
        <v>1851</v>
      </c>
      <c r="B1249" s="8">
        <v>257.0</v>
      </c>
      <c r="C1249" s="8">
        <v>10885.755</v>
      </c>
      <c r="D1249" s="8">
        <v>1751.223</v>
      </c>
      <c r="E1249" s="8">
        <v>7716.83</v>
      </c>
      <c r="F1249" s="8">
        <v>9360.38</v>
      </c>
      <c r="G1249" s="8">
        <v>10892.88</v>
      </c>
      <c r="H1249" s="8">
        <v>11532.74</v>
      </c>
      <c r="I1249" s="8">
        <v>17234.26</v>
      </c>
      <c r="J1249" s="23">
        <f t="shared" si="1"/>
        <v>0.0001804030358</v>
      </c>
    </row>
    <row r="1250" ht="15.75" customHeight="1">
      <c r="A1250" s="3" t="s">
        <v>1852</v>
      </c>
      <c r="B1250" s="8">
        <v>357.0</v>
      </c>
      <c r="C1250" s="8">
        <v>10303.756</v>
      </c>
      <c r="D1250" s="8">
        <v>1585.35</v>
      </c>
      <c r="E1250" s="8">
        <v>6673.16</v>
      </c>
      <c r="F1250" s="8">
        <v>8998.73</v>
      </c>
      <c r="G1250" s="8">
        <v>10471.0</v>
      </c>
      <c r="H1250" s="8">
        <v>10769.04</v>
      </c>
      <c r="I1250" s="8">
        <v>16718.27</v>
      </c>
      <c r="J1250" s="23">
        <f t="shared" si="1"/>
        <v>0.0002505987696</v>
      </c>
    </row>
    <row r="1251" ht="15.75" customHeight="1">
      <c r="A1251" s="3" t="s">
        <v>1853</v>
      </c>
      <c r="B1251" s="8">
        <v>633.0</v>
      </c>
      <c r="C1251" s="8">
        <v>12221.32</v>
      </c>
      <c r="D1251" s="8">
        <v>1474.511</v>
      </c>
      <c r="E1251" s="8">
        <v>3762.93</v>
      </c>
      <c r="F1251" s="8">
        <v>11209.94</v>
      </c>
      <c r="G1251" s="8">
        <v>12426.79</v>
      </c>
      <c r="H1251" s="8">
        <v>12885.52</v>
      </c>
      <c r="I1251" s="8">
        <v>21110.25</v>
      </c>
      <c r="J1251" s="23">
        <f t="shared" si="1"/>
        <v>0.0004443389949</v>
      </c>
    </row>
    <row r="1252" ht="15.75" customHeight="1">
      <c r="A1252" s="3" t="s">
        <v>1854</v>
      </c>
      <c r="B1252" s="8">
        <v>348.0</v>
      </c>
      <c r="C1252" s="8">
        <v>28515.671</v>
      </c>
      <c r="D1252" s="8">
        <v>4038.864</v>
      </c>
      <c r="E1252" s="8">
        <v>18413.67</v>
      </c>
      <c r="F1252" s="8">
        <v>25986.435</v>
      </c>
      <c r="G1252" s="8">
        <v>28839.085</v>
      </c>
      <c r="H1252" s="8">
        <v>31602.615</v>
      </c>
      <c r="I1252" s="8">
        <v>36389.13</v>
      </c>
      <c r="J1252" s="23">
        <f t="shared" si="1"/>
        <v>0.0002442811536</v>
      </c>
    </row>
    <row r="1253" ht="15.75" customHeight="1">
      <c r="A1253" s="3" t="s">
        <v>1855</v>
      </c>
      <c r="B1253" s="8">
        <v>323.0</v>
      </c>
      <c r="C1253" s="8">
        <v>17153.603</v>
      </c>
      <c r="D1253" s="8">
        <v>2801.379</v>
      </c>
      <c r="E1253" s="8">
        <v>1379.68</v>
      </c>
      <c r="F1253" s="8">
        <v>15713.8</v>
      </c>
      <c r="G1253" s="8">
        <v>17056.43</v>
      </c>
      <c r="H1253" s="8">
        <v>18854.55</v>
      </c>
      <c r="I1253" s="8">
        <v>28663.13</v>
      </c>
      <c r="J1253" s="23">
        <f t="shared" si="1"/>
        <v>0.0002267322201</v>
      </c>
    </row>
    <row r="1254" ht="15.75" customHeight="1">
      <c r="A1254" s="3" t="s">
        <v>1856</v>
      </c>
      <c r="B1254" s="8">
        <v>475.0</v>
      </c>
      <c r="C1254" s="8">
        <v>9643.859</v>
      </c>
      <c r="D1254" s="8">
        <v>2054.266</v>
      </c>
      <c r="E1254" s="8">
        <v>2583.51</v>
      </c>
      <c r="F1254" s="8">
        <v>8311.79</v>
      </c>
      <c r="G1254" s="8">
        <v>9095.2</v>
      </c>
      <c r="H1254" s="8">
        <v>10557.08</v>
      </c>
      <c r="I1254" s="8">
        <v>18257.69</v>
      </c>
      <c r="J1254" s="23">
        <f t="shared" si="1"/>
        <v>0.0003334297355</v>
      </c>
    </row>
    <row r="1255" ht="15.75" customHeight="1">
      <c r="A1255" s="3" t="s">
        <v>1857</v>
      </c>
      <c r="B1255" s="8">
        <v>1828.0</v>
      </c>
      <c r="C1255" s="8">
        <v>32427.024</v>
      </c>
      <c r="D1255" s="8">
        <v>12406.455</v>
      </c>
      <c r="E1255" s="8">
        <v>1527.65</v>
      </c>
      <c r="F1255" s="8">
        <v>23758.132</v>
      </c>
      <c r="G1255" s="8">
        <v>29839.135</v>
      </c>
      <c r="H1255" s="8">
        <v>39346.688</v>
      </c>
      <c r="I1255" s="8">
        <v>102045.2</v>
      </c>
      <c r="J1255" s="23">
        <f t="shared" si="1"/>
        <v>0.001283178014</v>
      </c>
    </row>
    <row r="1256" ht="15.75" customHeight="1">
      <c r="A1256" s="3" t="s">
        <v>1858</v>
      </c>
      <c r="B1256" s="8">
        <v>95.0</v>
      </c>
      <c r="C1256" s="8">
        <v>12410.563</v>
      </c>
      <c r="D1256" s="8">
        <v>10708.188</v>
      </c>
      <c r="E1256" s="8">
        <v>3077.98</v>
      </c>
      <c r="F1256" s="8">
        <v>4498.805</v>
      </c>
      <c r="G1256" s="8">
        <v>5003.49</v>
      </c>
      <c r="H1256" s="8">
        <v>20707.125</v>
      </c>
      <c r="I1256" s="8">
        <v>44549.81</v>
      </c>
      <c r="J1256" s="23">
        <f t="shared" si="1"/>
        <v>0.00006668594709</v>
      </c>
    </row>
    <row r="1257" ht="15.75" customHeight="1">
      <c r="A1257" s="3" t="s">
        <v>1859</v>
      </c>
      <c r="B1257" s="8">
        <v>80.0</v>
      </c>
      <c r="C1257" s="8">
        <v>42502.35</v>
      </c>
      <c r="D1257" s="8">
        <v>4081.971</v>
      </c>
      <c r="E1257" s="8">
        <v>30600.0</v>
      </c>
      <c r="F1257" s="8">
        <v>39868.038</v>
      </c>
      <c r="G1257" s="8">
        <v>42637.295</v>
      </c>
      <c r="H1257" s="8">
        <v>45748.675</v>
      </c>
      <c r="I1257" s="8">
        <v>52736.44</v>
      </c>
      <c r="J1257" s="23">
        <f t="shared" si="1"/>
        <v>0.00005615658703</v>
      </c>
    </row>
    <row r="1258" ht="15.75" customHeight="1">
      <c r="A1258" s="3" t="s">
        <v>1860</v>
      </c>
      <c r="B1258" s="8">
        <v>29.0</v>
      </c>
      <c r="C1258" s="8">
        <v>87043.662</v>
      </c>
      <c r="D1258" s="8">
        <v>53621.95</v>
      </c>
      <c r="E1258" s="8">
        <v>9671.11</v>
      </c>
      <c r="F1258" s="8">
        <v>56775.17</v>
      </c>
      <c r="G1258" s="8">
        <v>67753.38</v>
      </c>
      <c r="H1258" s="8">
        <v>102592.4</v>
      </c>
      <c r="I1258" s="8">
        <v>219789.0</v>
      </c>
      <c r="J1258" s="23">
        <f t="shared" si="1"/>
        <v>0.0000203567628</v>
      </c>
    </row>
    <row r="1259" ht="15.75" customHeight="1">
      <c r="A1259" s="3" t="s">
        <v>1861</v>
      </c>
      <c r="B1259" s="8">
        <v>544.0</v>
      </c>
      <c r="C1259" s="8">
        <v>14960.494</v>
      </c>
      <c r="D1259" s="8">
        <v>5713.906</v>
      </c>
      <c r="E1259" s="8">
        <v>3778.63</v>
      </c>
      <c r="F1259" s="8">
        <v>11453.89</v>
      </c>
      <c r="G1259" s="8">
        <v>14080.54</v>
      </c>
      <c r="H1259" s="8">
        <v>17728.49</v>
      </c>
      <c r="I1259" s="8">
        <v>38369.47</v>
      </c>
      <c r="J1259" s="23">
        <f t="shared" si="1"/>
        <v>0.0003818647918</v>
      </c>
    </row>
    <row r="1260" ht="15.75" customHeight="1">
      <c r="A1260" s="3" t="s">
        <v>1862</v>
      </c>
      <c r="B1260" s="8">
        <v>179.0</v>
      </c>
      <c r="C1260" s="8">
        <v>10557.472</v>
      </c>
      <c r="D1260" s="8">
        <v>20577.134</v>
      </c>
      <c r="E1260" s="8">
        <v>1748.25</v>
      </c>
      <c r="F1260" s="8">
        <v>7086.345</v>
      </c>
      <c r="G1260" s="8">
        <v>7694.44</v>
      </c>
      <c r="H1260" s="8">
        <v>9441.87</v>
      </c>
      <c r="I1260" s="8">
        <v>189716.41</v>
      </c>
      <c r="J1260" s="23">
        <f t="shared" si="1"/>
        <v>0.0001256503635</v>
      </c>
    </row>
    <row r="1261" ht="15.75" customHeight="1">
      <c r="A1261" s="3" t="s">
        <v>1863</v>
      </c>
      <c r="B1261" s="8">
        <v>2.0</v>
      </c>
      <c r="C1261" s="8">
        <v>18433.175</v>
      </c>
      <c r="D1261" s="8">
        <v>7040.386</v>
      </c>
      <c r="E1261" s="8">
        <v>13454.87</v>
      </c>
      <c r="F1261" s="8">
        <v>15944.023</v>
      </c>
      <c r="G1261" s="8">
        <v>18433.175</v>
      </c>
      <c r="H1261" s="8">
        <v>20922.328</v>
      </c>
      <c r="I1261" s="8">
        <v>23411.48</v>
      </c>
      <c r="J1261" s="23">
        <f t="shared" si="1"/>
        <v>0.000001403914676</v>
      </c>
    </row>
    <row r="1262" ht="15.75" customHeight="1">
      <c r="A1262" s="3" t="s">
        <v>1864</v>
      </c>
      <c r="B1262" s="8">
        <v>1.0</v>
      </c>
      <c r="C1262" s="8">
        <v>3612.0</v>
      </c>
      <c r="E1262" s="8">
        <v>3612.0</v>
      </c>
      <c r="F1262" s="8">
        <v>3612.0</v>
      </c>
      <c r="G1262" s="8">
        <v>3612.0</v>
      </c>
      <c r="H1262" s="8">
        <v>3612.0</v>
      </c>
      <c r="I1262" s="8">
        <v>3612.0</v>
      </c>
      <c r="J1262" s="23">
        <f t="shared" si="1"/>
        <v>0.0000007019573378</v>
      </c>
    </row>
    <row r="1263" ht="15.75" customHeight="1">
      <c r="A1263" s="3" t="s">
        <v>1865</v>
      </c>
      <c r="B1263" s="8">
        <v>4.0</v>
      </c>
      <c r="C1263" s="8">
        <v>32560.84</v>
      </c>
      <c r="D1263" s="8">
        <v>1076.38</v>
      </c>
      <c r="E1263" s="8">
        <v>32022.46</v>
      </c>
      <c r="F1263" s="8">
        <v>32022.497</v>
      </c>
      <c r="G1263" s="8">
        <v>32022.745</v>
      </c>
      <c r="H1263" s="8">
        <v>32561.088</v>
      </c>
      <c r="I1263" s="8">
        <v>34175.41</v>
      </c>
      <c r="J1263" s="23">
        <f t="shared" si="1"/>
        <v>0.000002807829351</v>
      </c>
    </row>
    <row r="1264" ht="15.75" customHeight="1">
      <c r="A1264" s="3" t="s">
        <v>1866</v>
      </c>
      <c r="B1264" s="8">
        <v>230.0</v>
      </c>
      <c r="C1264" s="8">
        <v>9484.587</v>
      </c>
      <c r="D1264" s="8">
        <v>2195.876</v>
      </c>
      <c r="E1264" s="8">
        <v>3466.5</v>
      </c>
      <c r="F1264" s="8">
        <v>7517.17</v>
      </c>
      <c r="G1264" s="8">
        <v>9356.17</v>
      </c>
      <c r="H1264" s="8">
        <v>10783.648</v>
      </c>
      <c r="I1264" s="8">
        <v>18566.62</v>
      </c>
      <c r="J1264" s="23">
        <f t="shared" si="1"/>
        <v>0.0001614501877</v>
      </c>
    </row>
    <row r="1265" ht="15.75" customHeight="1">
      <c r="A1265" s="3" t="s">
        <v>1867</v>
      </c>
      <c r="B1265" s="8">
        <v>329.0</v>
      </c>
      <c r="C1265" s="8">
        <v>18359.483</v>
      </c>
      <c r="D1265" s="8">
        <v>3313.636</v>
      </c>
      <c r="E1265" s="8">
        <v>4971.93</v>
      </c>
      <c r="F1265" s="8">
        <v>16423.67</v>
      </c>
      <c r="G1265" s="8">
        <v>17451.84</v>
      </c>
      <c r="H1265" s="8">
        <v>19775.49</v>
      </c>
      <c r="I1265" s="8">
        <v>34794.71</v>
      </c>
      <c r="J1265" s="23">
        <f t="shared" si="1"/>
        <v>0.0002309439641</v>
      </c>
    </row>
    <row r="1266" ht="15.75" customHeight="1">
      <c r="A1266" s="3" t="s">
        <v>1868</v>
      </c>
      <c r="B1266" s="8">
        <v>672.0</v>
      </c>
      <c r="C1266" s="8">
        <v>8838.853</v>
      </c>
      <c r="D1266" s="8">
        <v>2455.361</v>
      </c>
      <c r="E1266" s="8">
        <v>2684.28</v>
      </c>
      <c r="F1266" s="8">
        <v>7184.772</v>
      </c>
      <c r="G1266" s="8">
        <v>9086.645</v>
      </c>
      <c r="H1266" s="8">
        <v>10072.818</v>
      </c>
      <c r="I1266" s="8">
        <v>20531.07</v>
      </c>
      <c r="J1266" s="23">
        <f t="shared" si="1"/>
        <v>0.000471715331</v>
      </c>
    </row>
    <row r="1267" ht="15.75" customHeight="1">
      <c r="A1267" s="3" t="s">
        <v>1869</v>
      </c>
      <c r="B1267" s="8">
        <v>576.0</v>
      </c>
      <c r="C1267" s="8">
        <v>15509.988</v>
      </c>
      <c r="D1267" s="8">
        <v>954.645</v>
      </c>
      <c r="E1267" s="8">
        <v>8829.8</v>
      </c>
      <c r="F1267" s="8">
        <v>14746.18</v>
      </c>
      <c r="G1267" s="8">
        <v>15516.67</v>
      </c>
      <c r="H1267" s="8">
        <v>16171.545</v>
      </c>
      <c r="I1267" s="8">
        <v>17386.33</v>
      </c>
      <c r="J1267" s="23">
        <f t="shared" si="1"/>
        <v>0.0004043274266</v>
      </c>
    </row>
    <row r="1268" ht="15.75" customHeight="1">
      <c r="A1268" s="3" t="s">
        <v>1870</v>
      </c>
      <c r="B1268" s="8">
        <v>65.0</v>
      </c>
      <c r="C1268" s="8">
        <v>19128.038</v>
      </c>
      <c r="D1268" s="8">
        <v>55941.033</v>
      </c>
      <c r="E1268" s="8">
        <v>3371.38</v>
      </c>
      <c r="F1268" s="8">
        <v>10547.18</v>
      </c>
      <c r="G1268" s="8">
        <v>12460.23</v>
      </c>
      <c r="H1268" s="8">
        <v>15811.85</v>
      </c>
      <c r="I1268" s="8">
        <v>462422.79</v>
      </c>
      <c r="J1268" s="23">
        <f t="shared" si="1"/>
        <v>0.00004562722696</v>
      </c>
    </row>
    <row r="1269" ht="15.75" customHeight="1">
      <c r="A1269" s="3" t="s">
        <v>1871</v>
      </c>
      <c r="B1269" s="8">
        <v>19.0</v>
      </c>
      <c r="C1269" s="8">
        <v>25305.517</v>
      </c>
      <c r="D1269" s="8">
        <v>6162.427</v>
      </c>
      <c r="E1269" s="8">
        <v>3018.7</v>
      </c>
      <c r="F1269" s="8">
        <v>25131.015</v>
      </c>
      <c r="G1269" s="8">
        <v>25608.19</v>
      </c>
      <c r="H1269" s="8">
        <v>25777.84</v>
      </c>
      <c r="I1269" s="8">
        <v>35854.77</v>
      </c>
      <c r="J1269" s="23">
        <f t="shared" si="1"/>
        <v>0.00001333718942</v>
      </c>
    </row>
    <row r="1270" ht="15.75" customHeight="1">
      <c r="A1270" s="3" t="s">
        <v>1872</v>
      </c>
      <c r="B1270" s="8">
        <v>83.0</v>
      </c>
      <c r="C1270" s="8">
        <v>10542.423</v>
      </c>
      <c r="D1270" s="8">
        <v>1177.767</v>
      </c>
      <c r="E1270" s="8">
        <v>2629.41</v>
      </c>
      <c r="F1270" s="8">
        <v>10107.615</v>
      </c>
      <c r="G1270" s="8">
        <v>10662.8</v>
      </c>
      <c r="H1270" s="8">
        <v>11254.08</v>
      </c>
      <c r="I1270" s="8">
        <v>12245.95</v>
      </c>
      <c r="J1270" s="23">
        <f t="shared" si="1"/>
        <v>0.00005826245904</v>
      </c>
    </row>
    <row r="1271" ht="15.75" customHeight="1">
      <c r="A1271" s="3" t="s">
        <v>1873</v>
      </c>
      <c r="B1271" s="8">
        <v>159.0</v>
      </c>
      <c r="C1271" s="8">
        <v>11854.756</v>
      </c>
      <c r="D1271" s="8">
        <v>881.567</v>
      </c>
      <c r="E1271" s="8">
        <v>8143.7</v>
      </c>
      <c r="F1271" s="8">
        <v>11440.665</v>
      </c>
      <c r="G1271" s="8">
        <v>11993.41</v>
      </c>
      <c r="H1271" s="8">
        <v>12518.665</v>
      </c>
      <c r="I1271" s="8">
        <v>13085.42</v>
      </c>
      <c r="J1271" s="23">
        <f t="shared" si="1"/>
        <v>0.0001116112167</v>
      </c>
    </row>
    <row r="1272" ht="15.75" customHeight="1">
      <c r="A1272" s="3" t="s">
        <v>1874</v>
      </c>
      <c r="B1272" s="8">
        <v>5.0</v>
      </c>
      <c r="C1272" s="8">
        <v>22721.108</v>
      </c>
      <c r="D1272" s="8">
        <v>2619.042</v>
      </c>
      <c r="E1272" s="8">
        <v>18812.92</v>
      </c>
      <c r="F1272" s="8">
        <v>21915.56</v>
      </c>
      <c r="G1272" s="8">
        <v>22938.22</v>
      </c>
      <c r="H1272" s="8">
        <v>24145.49</v>
      </c>
      <c r="I1272" s="8">
        <v>25793.35</v>
      </c>
      <c r="J1272" s="23">
        <f t="shared" si="1"/>
        <v>0.000003509786689</v>
      </c>
    </row>
    <row r="1273" ht="15.75" customHeight="1">
      <c r="A1273" s="3" t="s">
        <v>1875</v>
      </c>
      <c r="B1273" s="8">
        <v>288.0</v>
      </c>
      <c r="C1273" s="8">
        <v>31724.274</v>
      </c>
      <c r="D1273" s="8">
        <v>6856.674</v>
      </c>
      <c r="E1273" s="8">
        <v>3444.45</v>
      </c>
      <c r="F1273" s="8">
        <v>26459.482</v>
      </c>
      <c r="G1273" s="8">
        <v>31092.11</v>
      </c>
      <c r="H1273" s="8">
        <v>36405.96</v>
      </c>
      <c r="I1273" s="8">
        <v>50370.91</v>
      </c>
      <c r="J1273" s="23">
        <f t="shared" si="1"/>
        <v>0.0002021637133</v>
      </c>
    </row>
    <row r="1274" ht="15.75" customHeight="1">
      <c r="A1274" s="3" t="s">
        <v>1876</v>
      </c>
      <c r="B1274" s="8">
        <v>2.0</v>
      </c>
      <c r="C1274" s="8">
        <v>7759.985</v>
      </c>
      <c r="D1274" s="8">
        <v>137.568</v>
      </c>
      <c r="E1274" s="8">
        <v>7662.71</v>
      </c>
      <c r="F1274" s="8">
        <v>7711.348</v>
      </c>
      <c r="G1274" s="8">
        <v>7759.985</v>
      </c>
      <c r="H1274" s="8">
        <v>7808.622</v>
      </c>
      <c r="I1274" s="8">
        <v>7857.26</v>
      </c>
      <c r="J1274" s="23">
        <f t="shared" si="1"/>
        <v>0.000001403914676</v>
      </c>
    </row>
    <row r="1275" ht="15.75" customHeight="1">
      <c r="A1275" s="3" t="s">
        <v>1877</v>
      </c>
      <c r="B1275" s="8">
        <v>70.0</v>
      </c>
      <c r="C1275" s="8">
        <v>36135.055</v>
      </c>
      <c r="D1275" s="8">
        <v>7768.988</v>
      </c>
      <c r="E1275" s="8">
        <v>2959.0</v>
      </c>
      <c r="F1275" s="8">
        <v>33203.693</v>
      </c>
      <c r="G1275" s="8">
        <v>35791.535</v>
      </c>
      <c r="H1275" s="8">
        <v>37731.345</v>
      </c>
      <c r="I1275" s="8">
        <v>57037.28</v>
      </c>
      <c r="J1275" s="23">
        <f t="shared" si="1"/>
        <v>0.00004913701365</v>
      </c>
    </row>
    <row r="1276" ht="15.75" customHeight="1">
      <c r="A1276" s="3" t="s">
        <v>1878</v>
      </c>
      <c r="B1276" s="8">
        <v>164.0</v>
      </c>
      <c r="C1276" s="8">
        <v>32328.797</v>
      </c>
      <c r="D1276" s="8">
        <v>25674.395</v>
      </c>
      <c r="E1276" s="8">
        <v>232.98</v>
      </c>
      <c r="F1276" s="8">
        <v>3229.17</v>
      </c>
      <c r="G1276" s="8">
        <v>47697.405</v>
      </c>
      <c r="H1276" s="8">
        <v>53096.415</v>
      </c>
      <c r="I1276" s="8">
        <v>79273.98</v>
      </c>
      <c r="J1276" s="23">
        <f t="shared" si="1"/>
        <v>0.0001151210034</v>
      </c>
    </row>
    <row r="1277" ht="15.75" customHeight="1">
      <c r="A1277" s="3" t="s">
        <v>1879</v>
      </c>
      <c r="B1277" s="8">
        <v>3.0</v>
      </c>
      <c r="C1277" s="8">
        <v>18070.96</v>
      </c>
      <c r="D1277" s="8">
        <v>13706.836</v>
      </c>
      <c r="E1277" s="8">
        <v>2326.88</v>
      </c>
      <c r="F1277" s="8">
        <v>13433.1</v>
      </c>
      <c r="G1277" s="8">
        <v>24539.32</v>
      </c>
      <c r="H1277" s="8">
        <v>25943.0</v>
      </c>
      <c r="I1277" s="8">
        <v>27346.68</v>
      </c>
      <c r="J1277" s="23">
        <f t="shared" si="1"/>
        <v>0.000002105872014</v>
      </c>
    </row>
    <row r="1278" ht="15.75" customHeight="1">
      <c r="A1278" s="3" t="s">
        <v>1880</v>
      </c>
      <c r="B1278" s="8">
        <v>1.0</v>
      </c>
      <c r="C1278" s="8">
        <v>2326.89</v>
      </c>
      <c r="E1278" s="8">
        <v>2326.89</v>
      </c>
      <c r="F1278" s="8">
        <v>2326.89</v>
      </c>
      <c r="G1278" s="8">
        <v>2326.89</v>
      </c>
      <c r="H1278" s="8">
        <v>2326.89</v>
      </c>
      <c r="I1278" s="8">
        <v>2326.89</v>
      </c>
      <c r="J1278" s="23">
        <f t="shared" si="1"/>
        <v>0.0000007019573378</v>
      </c>
    </row>
    <row r="1279" ht="15.75" customHeight="1">
      <c r="A1279" s="3" t="s">
        <v>1881</v>
      </c>
      <c r="B1279" s="8">
        <v>5.0</v>
      </c>
      <c r="C1279" s="8">
        <v>4270.39</v>
      </c>
      <c r="D1279" s="8">
        <v>4231.778</v>
      </c>
      <c r="E1279" s="8">
        <v>715.57</v>
      </c>
      <c r="F1279" s="8">
        <v>894.46</v>
      </c>
      <c r="G1279" s="8">
        <v>2449.02</v>
      </c>
      <c r="H1279" s="8">
        <v>6917.15</v>
      </c>
      <c r="I1279" s="8">
        <v>10375.75</v>
      </c>
      <c r="J1279" s="23">
        <f t="shared" si="1"/>
        <v>0.000003509786689</v>
      </c>
    </row>
    <row r="1280" ht="15.75" customHeight="1">
      <c r="A1280" s="3" t="s">
        <v>1882</v>
      </c>
      <c r="B1280" s="8">
        <v>97.0</v>
      </c>
      <c r="C1280" s="8">
        <v>9177.274</v>
      </c>
      <c r="D1280" s="8">
        <v>3574.316</v>
      </c>
      <c r="E1280" s="8">
        <v>1108.55</v>
      </c>
      <c r="F1280" s="8">
        <v>5992.61</v>
      </c>
      <c r="G1280" s="8">
        <v>8674.45</v>
      </c>
      <c r="H1280" s="8">
        <v>11378.44</v>
      </c>
      <c r="I1280" s="8">
        <v>18483.72</v>
      </c>
      <c r="J1280" s="23">
        <f t="shared" si="1"/>
        <v>0.00006808986177</v>
      </c>
    </row>
    <row r="1281" ht="15.75" customHeight="1">
      <c r="A1281" s="3" t="s">
        <v>1883</v>
      </c>
      <c r="B1281" s="8">
        <v>14.0</v>
      </c>
      <c r="C1281" s="8">
        <v>9115.479</v>
      </c>
      <c r="D1281" s="8">
        <v>4338.204</v>
      </c>
      <c r="E1281" s="8">
        <v>1716.85</v>
      </c>
      <c r="F1281" s="8">
        <v>5346.26</v>
      </c>
      <c r="G1281" s="8">
        <v>8155.24</v>
      </c>
      <c r="H1281" s="8">
        <v>12998.463</v>
      </c>
      <c r="I1281" s="8">
        <v>15772.04</v>
      </c>
      <c r="J1281" s="23">
        <f t="shared" si="1"/>
        <v>0.00000982740273</v>
      </c>
    </row>
    <row r="1282" ht="15.75" customHeight="1">
      <c r="A1282" s="3" t="s">
        <v>1884</v>
      </c>
      <c r="B1282" s="8">
        <v>221.0</v>
      </c>
      <c r="C1282" s="8">
        <v>7423.347</v>
      </c>
      <c r="D1282" s="8">
        <v>2409.297</v>
      </c>
      <c r="E1282" s="8">
        <v>2690.97</v>
      </c>
      <c r="F1282" s="8">
        <v>5458.52</v>
      </c>
      <c r="G1282" s="8">
        <v>6786.01</v>
      </c>
      <c r="H1282" s="8">
        <v>9544.69</v>
      </c>
      <c r="I1282" s="8">
        <v>13462.13</v>
      </c>
      <c r="J1282" s="23">
        <f t="shared" si="1"/>
        <v>0.0001551325717</v>
      </c>
    </row>
    <row r="1283" ht="15.75" customHeight="1">
      <c r="A1283" s="3" t="s">
        <v>1885</v>
      </c>
      <c r="B1283" s="8">
        <v>26.0</v>
      </c>
      <c r="C1283" s="8">
        <v>18225.589</v>
      </c>
      <c r="D1283" s="8">
        <v>5600.774</v>
      </c>
      <c r="E1283" s="8">
        <v>1753.52</v>
      </c>
      <c r="F1283" s="8">
        <v>15642.038</v>
      </c>
      <c r="G1283" s="8">
        <v>20512.82</v>
      </c>
      <c r="H1283" s="8">
        <v>20512.82</v>
      </c>
      <c r="I1283" s="8">
        <v>25320.51</v>
      </c>
      <c r="J1283" s="23">
        <f t="shared" si="1"/>
        <v>0.00001825089078</v>
      </c>
    </row>
    <row r="1284" ht="15.75" customHeight="1">
      <c r="A1284" s="3" t="s">
        <v>1886</v>
      </c>
      <c r="B1284" s="8">
        <v>24.0</v>
      </c>
      <c r="C1284" s="8">
        <v>19185.072</v>
      </c>
      <c r="D1284" s="8">
        <v>5960.772</v>
      </c>
      <c r="E1284" s="8">
        <v>1560.78</v>
      </c>
      <c r="F1284" s="8">
        <v>19792.573</v>
      </c>
      <c r="G1284" s="8">
        <v>20512.82</v>
      </c>
      <c r="H1284" s="8">
        <v>20776.305</v>
      </c>
      <c r="I1284" s="8">
        <v>27176.7</v>
      </c>
      <c r="J1284" s="23">
        <f t="shared" si="1"/>
        <v>0.00001684697611</v>
      </c>
    </row>
    <row r="1285" ht="15.75" customHeight="1">
      <c r="A1285" s="3" t="s">
        <v>1887</v>
      </c>
      <c r="B1285" s="8">
        <v>57.0</v>
      </c>
      <c r="C1285" s="8">
        <v>12292.925</v>
      </c>
      <c r="D1285" s="8">
        <v>2036.904</v>
      </c>
      <c r="E1285" s="8">
        <v>3907.21</v>
      </c>
      <c r="F1285" s="8">
        <v>11865.44</v>
      </c>
      <c r="G1285" s="8">
        <v>12521.34</v>
      </c>
      <c r="H1285" s="8">
        <v>13529.82</v>
      </c>
      <c r="I1285" s="8">
        <v>15425.72</v>
      </c>
      <c r="J1285" s="23">
        <f t="shared" si="1"/>
        <v>0.00004001156826</v>
      </c>
    </row>
    <row r="1286" ht="15.75" customHeight="1">
      <c r="A1286" s="3" t="s">
        <v>1888</v>
      </c>
      <c r="B1286" s="8">
        <v>453.0</v>
      </c>
      <c r="C1286" s="8">
        <v>22048.529</v>
      </c>
      <c r="D1286" s="8">
        <v>5496.008</v>
      </c>
      <c r="E1286" s="8">
        <v>11159.54</v>
      </c>
      <c r="F1286" s="8">
        <v>18418.47</v>
      </c>
      <c r="G1286" s="8">
        <v>20858.01</v>
      </c>
      <c r="H1286" s="8">
        <v>24319.54</v>
      </c>
      <c r="I1286" s="8">
        <v>51227.07</v>
      </c>
      <c r="J1286" s="23">
        <f t="shared" si="1"/>
        <v>0.000317986674</v>
      </c>
    </row>
    <row r="1287" ht="15.75" customHeight="1">
      <c r="A1287" s="3" t="s">
        <v>1889</v>
      </c>
      <c r="B1287" s="8">
        <v>135.0</v>
      </c>
      <c r="C1287" s="8">
        <v>8405.769</v>
      </c>
      <c r="D1287" s="8">
        <v>1902.977</v>
      </c>
      <c r="E1287" s="8">
        <v>3229.17</v>
      </c>
      <c r="F1287" s="8">
        <v>7477.26</v>
      </c>
      <c r="G1287" s="8">
        <v>8271.15</v>
      </c>
      <c r="H1287" s="8">
        <v>9390.995</v>
      </c>
      <c r="I1287" s="8">
        <v>14005.6</v>
      </c>
      <c r="J1287" s="23">
        <f t="shared" si="1"/>
        <v>0.00009476424061</v>
      </c>
    </row>
    <row r="1288" ht="15.75" customHeight="1">
      <c r="A1288" s="3" t="s">
        <v>1890</v>
      </c>
      <c r="B1288" s="8">
        <v>1.0</v>
      </c>
      <c r="C1288" s="8">
        <v>1638.82</v>
      </c>
      <c r="E1288" s="8">
        <v>1638.82</v>
      </c>
      <c r="F1288" s="8">
        <v>1638.82</v>
      </c>
      <c r="G1288" s="8">
        <v>1638.82</v>
      </c>
      <c r="H1288" s="8">
        <v>1638.82</v>
      </c>
      <c r="I1288" s="8">
        <v>1638.82</v>
      </c>
      <c r="J1288" s="23">
        <f t="shared" si="1"/>
        <v>0.0000007019573378</v>
      </c>
    </row>
    <row r="1289" ht="15.75" customHeight="1">
      <c r="A1289" s="3" t="s">
        <v>1891</v>
      </c>
      <c r="B1289" s="8">
        <v>282.0</v>
      </c>
      <c r="C1289" s="8">
        <v>8282.347</v>
      </c>
      <c r="D1289" s="8">
        <v>1565.366</v>
      </c>
      <c r="E1289" s="8">
        <v>1507.11</v>
      </c>
      <c r="F1289" s="8">
        <v>7562.442</v>
      </c>
      <c r="G1289" s="8">
        <v>8523.26</v>
      </c>
      <c r="H1289" s="8">
        <v>9280.09</v>
      </c>
      <c r="I1289" s="8">
        <v>13133.21</v>
      </c>
      <c r="J1289" s="23">
        <f t="shared" si="1"/>
        <v>0.0001979519693</v>
      </c>
    </row>
    <row r="1290" ht="15.75" customHeight="1">
      <c r="A1290" s="3" t="s">
        <v>1892</v>
      </c>
      <c r="B1290" s="8">
        <v>285.0</v>
      </c>
      <c r="C1290" s="8">
        <v>8266.61</v>
      </c>
      <c r="D1290" s="8">
        <v>1817.596</v>
      </c>
      <c r="E1290" s="8">
        <v>1507.06</v>
      </c>
      <c r="F1290" s="8">
        <v>7146.97</v>
      </c>
      <c r="G1290" s="8">
        <v>8400.0</v>
      </c>
      <c r="H1290" s="8">
        <v>9054.27</v>
      </c>
      <c r="I1290" s="8">
        <v>20314.44</v>
      </c>
      <c r="J1290" s="23">
        <f t="shared" si="1"/>
        <v>0.0002000578413</v>
      </c>
    </row>
    <row r="1291" ht="15.75" customHeight="1">
      <c r="A1291" s="3" t="s">
        <v>1893</v>
      </c>
      <c r="B1291" s="8">
        <v>284.0</v>
      </c>
      <c r="C1291" s="8">
        <v>7904.253</v>
      </c>
      <c r="D1291" s="8">
        <v>1653.848</v>
      </c>
      <c r="E1291" s="8">
        <v>1507.35</v>
      </c>
      <c r="F1291" s="8">
        <v>6925.435</v>
      </c>
      <c r="G1291" s="8">
        <v>8446.4</v>
      </c>
      <c r="H1291" s="8">
        <v>8839.2</v>
      </c>
      <c r="I1291" s="8">
        <v>11428.57</v>
      </c>
      <c r="J1291" s="23">
        <f t="shared" si="1"/>
        <v>0.0001993558839</v>
      </c>
    </row>
    <row r="1292" ht="15.75" customHeight="1">
      <c r="A1292" s="3" t="s">
        <v>1894</v>
      </c>
      <c r="B1292" s="8">
        <v>4.0</v>
      </c>
      <c r="C1292" s="8">
        <v>10881.268</v>
      </c>
      <c r="D1292" s="8">
        <v>6344.71</v>
      </c>
      <c r="E1292" s="8">
        <v>1507.27</v>
      </c>
      <c r="F1292" s="8">
        <v>10086.715</v>
      </c>
      <c r="G1292" s="8">
        <v>13251.175</v>
      </c>
      <c r="H1292" s="8">
        <v>14045.728</v>
      </c>
      <c r="I1292" s="8">
        <v>15515.45</v>
      </c>
      <c r="J1292" s="23">
        <f t="shared" si="1"/>
        <v>0.000002807829351</v>
      </c>
    </row>
    <row r="1293" ht="15.75" customHeight="1">
      <c r="A1293" s="3" t="s">
        <v>1895</v>
      </c>
      <c r="B1293" s="8">
        <v>44.0</v>
      </c>
      <c r="C1293" s="8">
        <v>47684.365</v>
      </c>
      <c r="D1293" s="8">
        <v>143948.235</v>
      </c>
      <c r="E1293" s="8">
        <v>1506.81</v>
      </c>
      <c r="F1293" s="8">
        <v>9687.4</v>
      </c>
      <c r="G1293" s="8">
        <v>9687.71</v>
      </c>
      <c r="H1293" s="8">
        <v>9687.71</v>
      </c>
      <c r="I1293" s="8">
        <v>641904.23</v>
      </c>
      <c r="J1293" s="23">
        <f t="shared" si="1"/>
        <v>0.00003088612286</v>
      </c>
    </row>
    <row r="1294" ht="15.75" customHeight="1">
      <c r="A1294" s="3" t="s">
        <v>1896</v>
      </c>
      <c r="B1294" s="8">
        <v>24.0</v>
      </c>
      <c r="C1294" s="8">
        <v>8071.827</v>
      </c>
      <c r="D1294" s="8">
        <v>1955.136</v>
      </c>
      <c r="E1294" s="8">
        <v>1722.56</v>
      </c>
      <c r="F1294" s="8">
        <v>8103.008</v>
      </c>
      <c r="G1294" s="8">
        <v>8529.3</v>
      </c>
      <c r="H1294" s="8">
        <v>8672.725</v>
      </c>
      <c r="I1294" s="8">
        <v>11444.92</v>
      </c>
      <c r="J1294" s="23">
        <f t="shared" si="1"/>
        <v>0.00001684697611</v>
      </c>
    </row>
    <row r="1295" ht="15.75" customHeight="1">
      <c r="A1295" s="3" t="s">
        <v>1897</v>
      </c>
      <c r="B1295" s="8">
        <v>4.0</v>
      </c>
      <c r="C1295" s="8">
        <v>9658.228</v>
      </c>
      <c r="D1295" s="8">
        <v>5946.045</v>
      </c>
      <c r="E1295" s="8">
        <v>1722.24</v>
      </c>
      <c r="F1295" s="8">
        <v>6779.872</v>
      </c>
      <c r="G1295" s="8">
        <v>11344.105</v>
      </c>
      <c r="H1295" s="8">
        <v>14222.46</v>
      </c>
      <c r="I1295" s="8">
        <v>14222.46</v>
      </c>
      <c r="J1295" s="23">
        <f t="shared" si="1"/>
        <v>0.000002807829351</v>
      </c>
    </row>
    <row r="1296" ht="15.75" customHeight="1">
      <c r="A1296" s="3" t="s">
        <v>1898</v>
      </c>
      <c r="B1296" s="8">
        <v>335.0</v>
      </c>
      <c r="C1296" s="8">
        <v>7495.168</v>
      </c>
      <c r="D1296" s="8">
        <v>2972.359</v>
      </c>
      <c r="E1296" s="8">
        <v>1552.59</v>
      </c>
      <c r="F1296" s="8">
        <v>5782.65</v>
      </c>
      <c r="G1296" s="8">
        <v>6920.78</v>
      </c>
      <c r="H1296" s="8">
        <v>7836.105</v>
      </c>
      <c r="I1296" s="8">
        <v>32076.2</v>
      </c>
      <c r="J1296" s="23">
        <f t="shared" si="1"/>
        <v>0.0002351557082</v>
      </c>
    </row>
    <row r="1297" ht="15.75" customHeight="1">
      <c r="A1297" s="3" t="s">
        <v>1899</v>
      </c>
      <c r="B1297" s="8">
        <v>3374.0</v>
      </c>
      <c r="C1297" s="8">
        <v>9662.893</v>
      </c>
      <c r="D1297" s="8">
        <v>3882.591</v>
      </c>
      <c r="E1297" s="8">
        <v>3.39</v>
      </c>
      <c r="F1297" s="8">
        <v>6753.032</v>
      </c>
      <c r="G1297" s="8">
        <v>9474.89</v>
      </c>
      <c r="H1297" s="8">
        <v>11451.365</v>
      </c>
      <c r="I1297" s="8">
        <v>37760.42</v>
      </c>
      <c r="J1297" s="23">
        <f t="shared" si="1"/>
        <v>0.002368404058</v>
      </c>
    </row>
    <row r="1298" ht="15.75" customHeight="1">
      <c r="A1298" s="3" t="s">
        <v>1900</v>
      </c>
      <c r="B1298" s="8">
        <v>1160.0</v>
      </c>
      <c r="C1298" s="8">
        <v>10826.389</v>
      </c>
      <c r="D1298" s="8">
        <v>3711.843</v>
      </c>
      <c r="E1298" s="8">
        <v>145.48</v>
      </c>
      <c r="F1298" s="8">
        <v>7980.955</v>
      </c>
      <c r="G1298" s="8">
        <v>10225.185</v>
      </c>
      <c r="H1298" s="8">
        <v>13460.048</v>
      </c>
      <c r="I1298" s="8">
        <v>37903.29</v>
      </c>
      <c r="J1298" s="23">
        <f t="shared" si="1"/>
        <v>0.0008142705119</v>
      </c>
    </row>
    <row r="1299" ht="15.75" customHeight="1">
      <c r="A1299" s="3" t="s">
        <v>1901</v>
      </c>
      <c r="B1299" s="8">
        <v>318.0</v>
      </c>
      <c r="C1299" s="8">
        <v>12979.66</v>
      </c>
      <c r="D1299" s="8">
        <v>4655.228</v>
      </c>
      <c r="E1299" s="8">
        <v>1902.83</v>
      </c>
      <c r="F1299" s="8">
        <v>10777.368</v>
      </c>
      <c r="G1299" s="8">
        <v>12765.65</v>
      </c>
      <c r="H1299" s="8">
        <v>15058.025</v>
      </c>
      <c r="I1299" s="8">
        <v>41937.51</v>
      </c>
      <c r="J1299" s="23">
        <f t="shared" si="1"/>
        <v>0.0002232224334</v>
      </c>
    </row>
    <row r="1300" ht="15.75" customHeight="1">
      <c r="A1300" s="3" t="s">
        <v>1902</v>
      </c>
      <c r="B1300" s="8">
        <v>1088.0</v>
      </c>
      <c r="C1300" s="8">
        <v>11265.104</v>
      </c>
      <c r="D1300" s="8">
        <v>26937.714</v>
      </c>
      <c r="E1300" s="8">
        <v>121.36</v>
      </c>
      <c r="F1300" s="8">
        <v>8083.63</v>
      </c>
      <c r="G1300" s="8">
        <v>9731.72</v>
      </c>
      <c r="H1300" s="8">
        <v>11991.57</v>
      </c>
      <c r="I1300" s="8">
        <v>845592.49</v>
      </c>
      <c r="J1300" s="23">
        <f t="shared" si="1"/>
        <v>0.0007637295836</v>
      </c>
    </row>
    <row r="1301" ht="15.75" customHeight="1">
      <c r="A1301" s="3" t="s">
        <v>1903</v>
      </c>
      <c r="B1301" s="8">
        <v>1774.0</v>
      </c>
      <c r="C1301" s="8">
        <v>9025.373</v>
      </c>
      <c r="D1301" s="8">
        <v>2208.384</v>
      </c>
      <c r="E1301" s="8">
        <v>893.99</v>
      </c>
      <c r="F1301" s="8">
        <v>7786.44</v>
      </c>
      <c r="G1301" s="8">
        <v>8570.985</v>
      </c>
      <c r="H1301" s="8">
        <v>9821.088</v>
      </c>
      <c r="I1301" s="8">
        <v>32613.15</v>
      </c>
      <c r="J1301" s="23">
        <f t="shared" si="1"/>
        <v>0.001245272317</v>
      </c>
    </row>
    <row r="1302" ht="15.75" customHeight="1">
      <c r="A1302" s="3" t="s">
        <v>1904</v>
      </c>
      <c r="B1302" s="8">
        <v>1569.0</v>
      </c>
      <c r="C1302" s="8">
        <v>10671.138</v>
      </c>
      <c r="D1302" s="8">
        <v>4610.524</v>
      </c>
      <c r="E1302" s="8">
        <v>3643.78</v>
      </c>
      <c r="F1302" s="8">
        <v>6791.32</v>
      </c>
      <c r="G1302" s="8">
        <v>9712.07</v>
      </c>
      <c r="H1302" s="8">
        <v>13553.33</v>
      </c>
      <c r="I1302" s="8">
        <v>46519.48</v>
      </c>
      <c r="J1302" s="23">
        <f t="shared" si="1"/>
        <v>0.001101371063</v>
      </c>
    </row>
    <row r="1303" ht="15.75" customHeight="1">
      <c r="A1303" s="3" t="s">
        <v>1905</v>
      </c>
      <c r="B1303" s="8">
        <v>1440.0</v>
      </c>
      <c r="C1303" s="8">
        <v>10423.534</v>
      </c>
      <c r="D1303" s="8">
        <v>4047.408</v>
      </c>
      <c r="E1303" s="8">
        <v>954.6</v>
      </c>
      <c r="F1303" s="8">
        <v>7452.652</v>
      </c>
      <c r="G1303" s="8">
        <v>9310.82</v>
      </c>
      <c r="H1303" s="8">
        <v>12249.37</v>
      </c>
      <c r="I1303" s="8">
        <v>25240.98</v>
      </c>
      <c r="J1303" s="23">
        <f t="shared" si="1"/>
        <v>0.001010818566</v>
      </c>
    </row>
    <row r="1304" ht="15.75" customHeight="1">
      <c r="A1304" s="3" t="s">
        <v>1906</v>
      </c>
      <c r="B1304" s="8">
        <v>4078.0</v>
      </c>
      <c r="C1304" s="8">
        <v>9753.898</v>
      </c>
      <c r="D1304" s="8">
        <v>2788.047</v>
      </c>
      <c r="E1304" s="8">
        <v>72.81</v>
      </c>
      <c r="F1304" s="8">
        <v>8529.35</v>
      </c>
      <c r="G1304" s="8">
        <v>9909.65</v>
      </c>
      <c r="H1304" s="8">
        <v>10985.75</v>
      </c>
      <c r="I1304" s="8">
        <v>72517.99</v>
      </c>
      <c r="J1304" s="23">
        <f t="shared" si="1"/>
        <v>0.002862582024</v>
      </c>
    </row>
    <row r="1305" ht="15.75" customHeight="1">
      <c r="A1305" s="3" t="s">
        <v>1907</v>
      </c>
      <c r="B1305" s="8">
        <v>749.0</v>
      </c>
      <c r="C1305" s="8">
        <v>11388.849</v>
      </c>
      <c r="D1305" s="8">
        <v>7826.132</v>
      </c>
      <c r="E1305" s="8">
        <v>592.0</v>
      </c>
      <c r="F1305" s="8">
        <v>9903.3</v>
      </c>
      <c r="G1305" s="8">
        <v>10796.44</v>
      </c>
      <c r="H1305" s="8">
        <v>12352.5</v>
      </c>
      <c r="I1305" s="8">
        <v>214044.79</v>
      </c>
      <c r="J1305" s="23">
        <f t="shared" si="1"/>
        <v>0.000525766046</v>
      </c>
    </row>
    <row r="1306" ht="15.75" customHeight="1">
      <c r="A1306" s="3" t="s">
        <v>1908</v>
      </c>
      <c r="B1306" s="8">
        <v>4.0</v>
      </c>
      <c r="C1306" s="8">
        <v>10567.018</v>
      </c>
      <c r="D1306" s="8">
        <v>6215.455</v>
      </c>
      <c r="E1306" s="8">
        <v>7459.17</v>
      </c>
      <c r="F1306" s="8">
        <v>7459.305</v>
      </c>
      <c r="G1306" s="8">
        <v>7459.35</v>
      </c>
      <c r="H1306" s="8">
        <v>10567.062</v>
      </c>
      <c r="I1306" s="8">
        <v>19890.2</v>
      </c>
      <c r="J1306" s="23">
        <f t="shared" si="1"/>
        <v>0.000002807829351</v>
      </c>
    </row>
    <row r="1307" ht="15.75" customHeight="1">
      <c r="A1307" s="3" t="s">
        <v>1909</v>
      </c>
      <c r="B1307" s="8">
        <v>43.0</v>
      </c>
      <c r="C1307" s="8">
        <v>19197.605</v>
      </c>
      <c r="D1307" s="8">
        <v>16397.531</v>
      </c>
      <c r="E1307" s="8">
        <v>2152.78</v>
      </c>
      <c r="F1307" s="8">
        <v>2152.78</v>
      </c>
      <c r="G1307" s="8">
        <v>28798.66</v>
      </c>
      <c r="H1307" s="8">
        <v>33047.9</v>
      </c>
      <c r="I1307" s="8">
        <v>43547.63</v>
      </c>
      <c r="J1307" s="23">
        <f t="shared" si="1"/>
        <v>0.00003018416553</v>
      </c>
    </row>
    <row r="1308" ht="15.75" customHeight="1">
      <c r="A1308" s="3" t="s">
        <v>1910</v>
      </c>
      <c r="B1308" s="8">
        <v>1.0</v>
      </c>
      <c r="C1308" s="8">
        <v>9687.61</v>
      </c>
      <c r="E1308" s="8">
        <v>9687.61</v>
      </c>
      <c r="F1308" s="8">
        <v>9687.61</v>
      </c>
      <c r="G1308" s="8">
        <v>9687.61</v>
      </c>
      <c r="H1308" s="8">
        <v>9687.61</v>
      </c>
      <c r="I1308" s="8">
        <v>9687.61</v>
      </c>
      <c r="J1308" s="23">
        <f t="shared" si="1"/>
        <v>0.0000007019573378</v>
      </c>
    </row>
    <row r="1309" ht="15.75" customHeight="1">
      <c r="A1309" s="3" t="s">
        <v>1911</v>
      </c>
      <c r="B1309" s="8">
        <v>90.0</v>
      </c>
      <c r="C1309" s="8">
        <v>13907.592</v>
      </c>
      <c r="D1309" s="8">
        <v>4080.17</v>
      </c>
      <c r="E1309" s="8">
        <v>1716.89</v>
      </c>
      <c r="F1309" s="8">
        <v>10547.1</v>
      </c>
      <c r="G1309" s="8">
        <v>14224.145</v>
      </c>
      <c r="H1309" s="8">
        <v>17303.212</v>
      </c>
      <c r="I1309" s="8">
        <v>20479.56</v>
      </c>
      <c r="J1309" s="23">
        <f t="shared" si="1"/>
        <v>0.00006317616041</v>
      </c>
    </row>
    <row r="1310" ht="15.75" customHeight="1">
      <c r="A1310" s="3" t="s">
        <v>1912</v>
      </c>
      <c r="B1310" s="8">
        <v>401.0</v>
      </c>
      <c r="C1310" s="8">
        <v>25518.658</v>
      </c>
      <c r="D1310" s="8">
        <v>106137.408</v>
      </c>
      <c r="E1310" s="8">
        <v>5335.93</v>
      </c>
      <c r="F1310" s="8">
        <v>12854.25</v>
      </c>
      <c r="G1310" s="8">
        <v>15859.89</v>
      </c>
      <c r="H1310" s="8">
        <v>17491.3</v>
      </c>
      <c r="I1310" s="8">
        <v>1243368.7</v>
      </c>
      <c r="J1310" s="23">
        <f t="shared" si="1"/>
        <v>0.0002814848925</v>
      </c>
    </row>
    <row r="1311" ht="15.75" customHeight="1">
      <c r="A1311" s="3" t="s">
        <v>1913</v>
      </c>
      <c r="B1311" s="8">
        <v>8.0</v>
      </c>
      <c r="C1311" s="8">
        <v>8083.049</v>
      </c>
      <c r="D1311" s="8">
        <v>3604.405</v>
      </c>
      <c r="E1311" s="8">
        <v>2684.24</v>
      </c>
      <c r="F1311" s="8">
        <v>7277.475</v>
      </c>
      <c r="G1311" s="8">
        <v>8713.6</v>
      </c>
      <c r="H1311" s="8">
        <v>9406.972</v>
      </c>
      <c r="I1311" s="8">
        <v>13881.22</v>
      </c>
      <c r="J1311" s="23">
        <f t="shared" si="1"/>
        <v>0.000005615658703</v>
      </c>
    </row>
    <row r="1312" ht="15.75" customHeight="1">
      <c r="A1312" s="3" t="s">
        <v>1914</v>
      </c>
      <c r="B1312" s="8">
        <v>8.0</v>
      </c>
      <c r="C1312" s="8">
        <v>14340.101</v>
      </c>
      <c r="D1312" s="8">
        <v>5047.5</v>
      </c>
      <c r="E1312" s="8">
        <v>2260.42</v>
      </c>
      <c r="F1312" s="8">
        <v>14718.375</v>
      </c>
      <c r="G1312" s="8">
        <v>15903.675</v>
      </c>
      <c r="H1312" s="8">
        <v>17058.51</v>
      </c>
      <c r="I1312" s="8">
        <v>17491.36</v>
      </c>
      <c r="J1312" s="23">
        <f t="shared" si="1"/>
        <v>0.000005615658703</v>
      </c>
    </row>
    <row r="1313" ht="15.75" customHeight="1">
      <c r="A1313" s="3" t="s">
        <v>1915</v>
      </c>
      <c r="B1313" s="8">
        <v>448.0</v>
      </c>
      <c r="C1313" s="8">
        <v>14032.204</v>
      </c>
      <c r="D1313" s="8">
        <v>2481.594</v>
      </c>
      <c r="E1313" s="8">
        <v>3255.0</v>
      </c>
      <c r="F1313" s="8">
        <v>12436.975</v>
      </c>
      <c r="G1313" s="8">
        <v>13760.035</v>
      </c>
      <c r="H1313" s="8">
        <v>15484.23</v>
      </c>
      <c r="I1313" s="8">
        <v>20087.98</v>
      </c>
      <c r="J1313" s="23">
        <f t="shared" si="1"/>
        <v>0.0003144768874</v>
      </c>
    </row>
    <row r="1314" ht="15.75" customHeight="1">
      <c r="A1314" s="3" t="s">
        <v>1916</v>
      </c>
      <c r="B1314" s="8">
        <v>89.0</v>
      </c>
      <c r="C1314" s="8">
        <v>16297.39</v>
      </c>
      <c r="D1314" s="8">
        <v>2993.429</v>
      </c>
      <c r="E1314" s="8">
        <v>2760.4</v>
      </c>
      <c r="F1314" s="8">
        <v>14713.55</v>
      </c>
      <c r="G1314" s="8">
        <v>16781.11</v>
      </c>
      <c r="H1314" s="8">
        <v>18554.96</v>
      </c>
      <c r="I1314" s="8">
        <v>21095.02</v>
      </c>
      <c r="J1314" s="23">
        <f t="shared" si="1"/>
        <v>0.00006247420307</v>
      </c>
    </row>
    <row r="1315" ht="15.75" customHeight="1">
      <c r="A1315" s="3" t="s">
        <v>1917</v>
      </c>
      <c r="B1315" s="8">
        <v>622.0</v>
      </c>
      <c r="C1315" s="8">
        <v>7615.15</v>
      </c>
      <c r="D1315" s="8">
        <v>2325.086</v>
      </c>
      <c r="E1315" s="8">
        <v>39.68</v>
      </c>
      <c r="F1315" s="8">
        <v>5984.302</v>
      </c>
      <c r="G1315" s="8">
        <v>7621.75</v>
      </c>
      <c r="H1315" s="8">
        <v>8577.838</v>
      </c>
      <c r="I1315" s="8">
        <v>25813.16</v>
      </c>
      <c r="J1315" s="23">
        <f t="shared" si="1"/>
        <v>0.0004366174641</v>
      </c>
    </row>
    <row r="1316" ht="15.75" customHeight="1">
      <c r="A1316" s="3" t="s">
        <v>1918</v>
      </c>
      <c r="B1316" s="8">
        <v>491.0</v>
      </c>
      <c r="C1316" s="8">
        <v>7827.509</v>
      </c>
      <c r="D1316" s="8">
        <v>1622.445</v>
      </c>
      <c r="E1316" s="8">
        <v>2691.15</v>
      </c>
      <c r="F1316" s="8">
        <v>6996.52</v>
      </c>
      <c r="G1316" s="8">
        <v>7958.85</v>
      </c>
      <c r="H1316" s="8">
        <v>8561.375</v>
      </c>
      <c r="I1316" s="8">
        <v>17971.39</v>
      </c>
      <c r="J1316" s="23">
        <f t="shared" si="1"/>
        <v>0.0003446610529</v>
      </c>
    </row>
    <row r="1317" ht="15.75" customHeight="1">
      <c r="A1317" s="3" t="s">
        <v>1919</v>
      </c>
      <c r="B1317" s="8">
        <v>179.0</v>
      </c>
      <c r="C1317" s="8">
        <v>13414.022</v>
      </c>
      <c r="D1317" s="8">
        <v>2845.201</v>
      </c>
      <c r="E1317" s="8">
        <v>1856.78</v>
      </c>
      <c r="F1317" s="8">
        <v>11831.965</v>
      </c>
      <c r="G1317" s="8">
        <v>13808.34</v>
      </c>
      <c r="H1317" s="8">
        <v>14963.895</v>
      </c>
      <c r="I1317" s="8">
        <v>18961.25</v>
      </c>
      <c r="J1317" s="23">
        <f t="shared" si="1"/>
        <v>0.0001256503635</v>
      </c>
    </row>
    <row r="1318" ht="15.75" customHeight="1">
      <c r="A1318" s="3" t="s">
        <v>1920</v>
      </c>
      <c r="B1318" s="8">
        <v>1.0</v>
      </c>
      <c r="C1318" s="8">
        <v>2818.54</v>
      </c>
      <c r="E1318" s="8">
        <v>2818.54</v>
      </c>
      <c r="F1318" s="8">
        <v>2818.54</v>
      </c>
      <c r="G1318" s="8">
        <v>2818.54</v>
      </c>
      <c r="H1318" s="8">
        <v>2818.54</v>
      </c>
      <c r="I1318" s="8">
        <v>2818.54</v>
      </c>
      <c r="J1318" s="23">
        <f t="shared" si="1"/>
        <v>0.0000007019573378</v>
      </c>
    </row>
    <row r="1319" ht="15.75" customHeight="1">
      <c r="A1319" s="3" t="s">
        <v>1921</v>
      </c>
      <c r="B1319" s="8">
        <v>561.0</v>
      </c>
      <c r="C1319" s="8">
        <v>13631.15</v>
      </c>
      <c r="D1319" s="8">
        <v>833.094</v>
      </c>
      <c r="E1319" s="8">
        <v>9474.52</v>
      </c>
      <c r="F1319" s="8">
        <v>13069.53</v>
      </c>
      <c r="G1319" s="8">
        <v>13540.2</v>
      </c>
      <c r="H1319" s="8">
        <v>14185.46</v>
      </c>
      <c r="I1319" s="8">
        <v>16505.77</v>
      </c>
      <c r="J1319" s="23">
        <f t="shared" si="1"/>
        <v>0.0003937980665</v>
      </c>
    </row>
    <row r="1320" ht="15.75" customHeight="1">
      <c r="A1320" s="3" t="s">
        <v>1922</v>
      </c>
      <c r="B1320" s="8">
        <v>18.0</v>
      </c>
      <c r="C1320" s="8">
        <v>12142.624</v>
      </c>
      <c r="D1320" s="8">
        <v>6341.288</v>
      </c>
      <c r="E1320" s="8">
        <v>503.53</v>
      </c>
      <c r="F1320" s="8">
        <v>7352.618</v>
      </c>
      <c r="G1320" s="8">
        <v>12759.68</v>
      </c>
      <c r="H1320" s="8">
        <v>17660.26</v>
      </c>
      <c r="I1320" s="8">
        <v>20833.33</v>
      </c>
      <c r="J1320" s="23">
        <f t="shared" si="1"/>
        <v>0.00001263523208</v>
      </c>
    </row>
    <row r="1321" ht="15.75" customHeight="1">
      <c r="A1321" s="3" t="s">
        <v>1923</v>
      </c>
      <c r="B1321" s="8">
        <v>157.0</v>
      </c>
      <c r="C1321" s="8">
        <v>14810.608</v>
      </c>
      <c r="D1321" s="8">
        <v>1591.041</v>
      </c>
      <c r="E1321" s="8">
        <v>11036.5</v>
      </c>
      <c r="F1321" s="8">
        <v>13528.62</v>
      </c>
      <c r="G1321" s="8">
        <v>14749.23</v>
      </c>
      <c r="H1321" s="8">
        <v>15766.42</v>
      </c>
      <c r="I1321" s="8">
        <v>19665.64</v>
      </c>
      <c r="J1321" s="23">
        <f t="shared" si="1"/>
        <v>0.000110207302</v>
      </c>
    </row>
    <row r="1322" ht="15.75" customHeight="1">
      <c r="A1322" s="3" t="s">
        <v>1924</v>
      </c>
      <c r="B1322" s="8">
        <v>231.0</v>
      </c>
      <c r="C1322" s="8">
        <v>8168.803</v>
      </c>
      <c r="D1322" s="8">
        <v>1387.186</v>
      </c>
      <c r="E1322" s="8">
        <v>3795.35</v>
      </c>
      <c r="F1322" s="8">
        <v>7587.605</v>
      </c>
      <c r="G1322" s="8">
        <v>8115.37</v>
      </c>
      <c r="H1322" s="8">
        <v>8822.015</v>
      </c>
      <c r="I1322" s="8">
        <v>16820.78</v>
      </c>
      <c r="J1322" s="23">
        <f t="shared" si="1"/>
        <v>0.000162152145</v>
      </c>
    </row>
    <row r="1323" ht="15.75" customHeight="1">
      <c r="A1323" s="3" t="s">
        <v>1925</v>
      </c>
      <c r="B1323" s="8">
        <v>431.0</v>
      </c>
      <c r="C1323" s="8">
        <v>8474.471</v>
      </c>
      <c r="D1323" s="8">
        <v>4314.792</v>
      </c>
      <c r="E1323" s="8">
        <v>788.15</v>
      </c>
      <c r="F1323" s="8">
        <v>5701.94</v>
      </c>
      <c r="G1323" s="8">
        <v>7676.86</v>
      </c>
      <c r="H1323" s="8">
        <v>10160.12</v>
      </c>
      <c r="I1323" s="8">
        <v>32851.07</v>
      </c>
      <c r="J1323" s="23">
        <f t="shared" si="1"/>
        <v>0.0003025436126</v>
      </c>
    </row>
    <row r="1324" ht="15.75" customHeight="1">
      <c r="A1324" s="3" t="s">
        <v>1926</v>
      </c>
      <c r="B1324" s="8">
        <v>1043.0</v>
      </c>
      <c r="C1324" s="8">
        <v>10202.892</v>
      </c>
      <c r="D1324" s="8">
        <v>2582.469</v>
      </c>
      <c r="E1324" s="8">
        <v>2960.1</v>
      </c>
      <c r="F1324" s="8">
        <v>8611.1</v>
      </c>
      <c r="G1324" s="8">
        <v>10495.58</v>
      </c>
      <c r="H1324" s="8">
        <v>11422.6</v>
      </c>
      <c r="I1324" s="8">
        <v>18298.13</v>
      </c>
      <c r="J1324" s="23">
        <f t="shared" si="1"/>
        <v>0.0007321415034</v>
      </c>
    </row>
    <row r="1325" ht="15.75" customHeight="1">
      <c r="A1325" s="3" t="s">
        <v>1927</v>
      </c>
      <c r="B1325" s="8">
        <v>264.0</v>
      </c>
      <c r="C1325" s="8">
        <v>9943.325</v>
      </c>
      <c r="D1325" s="8">
        <v>3482.511</v>
      </c>
      <c r="E1325" s="8">
        <v>2960.09</v>
      </c>
      <c r="F1325" s="8">
        <v>8588.71</v>
      </c>
      <c r="G1325" s="8">
        <v>10454.39</v>
      </c>
      <c r="H1325" s="8">
        <v>11146.25</v>
      </c>
      <c r="I1325" s="8">
        <v>49937.58</v>
      </c>
      <c r="J1325" s="23">
        <f t="shared" si="1"/>
        <v>0.0001853167372</v>
      </c>
    </row>
    <row r="1326" ht="15.75" customHeight="1">
      <c r="A1326" s="3" t="s">
        <v>1928</v>
      </c>
      <c r="B1326" s="8">
        <v>362.0</v>
      </c>
      <c r="C1326" s="8">
        <v>10217.42</v>
      </c>
      <c r="D1326" s="8">
        <v>2466.192</v>
      </c>
      <c r="E1326" s="8">
        <v>2960.08</v>
      </c>
      <c r="F1326" s="8">
        <v>8763.885</v>
      </c>
      <c r="G1326" s="8">
        <v>10414.005</v>
      </c>
      <c r="H1326" s="8">
        <v>11525.955</v>
      </c>
      <c r="I1326" s="8">
        <v>16714.37</v>
      </c>
      <c r="J1326" s="23">
        <f t="shared" si="1"/>
        <v>0.0002541085563</v>
      </c>
    </row>
    <row r="1327" ht="15.75" customHeight="1">
      <c r="A1327" s="3" t="s">
        <v>1929</v>
      </c>
      <c r="B1327" s="8">
        <v>9.0</v>
      </c>
      <c r="C1327" s="8">
        <v>8637.837</v>
      </c>
      <c r="D1327" s="8">
        <v>8553.753</v>
      </c>
      <c r="E1327" s="8">
        <v>2960.07</v>
      </c>
      <c r="F1327" s="8">
        <v>3543.26</v>
      </c>
      <c r="G1327" s="8">
        <v>3971.88</v>
      </c>
      <c r="H1327" s="8">
        <v>12240.35</v>
      </c>
      <c r="I1327" s="8">
        <v>27744.8</v>
      </c>
      <c r="J1327" s="23">
        <f t="shared" si="1"/>
        <v>0.000006317616041</v>
      </c>
    </row>
    <row r="1328" ht="15.75" customHeight="1">
      <c r="A1328" s="3" t="s">
        <v>1930</v>
      </c>
      <c r="B1328" s="8">
        <v>232.0</v>
      </c>
      <c r="C1328" s="8">
        <v>31231.399</v>
      </c>
      <c r="D1328" s="8">
        <v>4015.676</v>
      </c>
      <c r="E1328" s="8">
        <v>1833.16</v>
      </c>
      <c r="F1328" s="8">
        <v>29075.145</v>
      </c>
      <c r="G1328" s="8">
        <v>31030.645</v>
      </c>
      <c r="H1328" s="8">
        <v>32902.115</v>
      </c>
      <c r="I1328" s="8">
        <v>40592.4</v>
      </c>
      <c r="J1328" s="23">
        <f t="shared" si="1"/>
        <v>0.0001628541024</v>
      </c>
    </row>
    <row r="1329" ht="15.75" customHeight="1">
      <c r="A1329" s="3" t="s">
        <v>1931</v>
      </c>
      <c r="B1329" s="8">
        <v>290.0</v>
      </c>
      <c r="C1329" s="8">
        <v>27983.41</v>
      </c>
      <c r="D1329" s="8">
        <v>5969.14</v>
      </c>
      <c r="E1329" s="8">
        <v>11751.27</v>
      </c>
      <c r="F1329" s="8">
        <v>23257.688</v>
      </c>
      <c r="G1329" s="8">
        <v>26796.115</v>
      </c>
      <c r="H1329" s="8">
        <v>32456.2</v>
      </c>
      <c r="I1329" s="8">
        <v>46169.38</v>
      </c>
      <c r="J1329" s="23">
        <f t="shared" si="1"/>
        <v>0.000203567628</v>
      </c>
    </row>
    <row r="1330" ht="15.75" customHeight="1">
      <c r="A1330" s="3" t="s">
        <v>1932</v>
      </c>
      <c r="B1330" s="8">
        <v>2.0</v>
      </c>
      <c r="C1330" s="8">
        <v>38377.25</v>
      </c>
      <c r="D1330" s="8">
        <v>0.0</v>
      </c>
      <c r="E1330" s="8">
        <v>38377.25</v>
      </c>
      <c r="F1330" s="8">
        <v>38377.25</v>
      </c>
      <c r="G1330" s="8">
        <v>38377.25</v>
      </c>
      <c r="H1330" s="8">
        <v>38377.25</v>
      </c>
      <c r="I1330" s="8">
        <v>38377.25</v>
      </c>
      <c r="J1330" s="23">
        <f t="shared" si="1"/>
        <v>0.000001403914676</v>
      </c>
    </row>
    <row r="1331" ht="15.75" customHeight="1">
      <c r="A1331" s="3" t="s">
        <v>1933</v>
      </c>
      <c r="B1331" s="8">
        <v>350.0</v>
      </c>
      <c r="C1331" s="8">
        <v>19572.686</v>
      </c>
      <c r="D1331" s="8">
        <v>4488.613</v>
      </c>
      <c r="E1331" s="8">
        <v>8062.08</v>
      </c>
      <c r="F1331" s="8">
        <v>17067.7</v>
      </c>
      <c r="G1331" s="8">
        <v>18625.81</v>
      </c>
      <c r="H1331" s="8">
        <v>22008.425</v>
      </c>
      <c r="I1331" s="8">
        <v>34413.93</v>
      </c>
      <c r="J1331" s="23">
        <f t="shared" si="1"/>
        <v>0.0002456850682</v>
      </c>
    </row>
    <row r="1332" ht="15.75" customHeight="1">
      <c r="A1332" s="3" t="s">
        <v>1934</v>
      </c>
      <c r="B1332" s="8">
        <v>488.0</v>
      </c>
      <c r="C1332" s="8">
        <v>13501.187</v>
      </c>
      <c r="D1332" s="8">
        <v>1275.901</v>
      </c>
      <c r="E1332" s="8">
        <v>8526.67</v>
      </c>
      <c r="F1332" s="8">
        <v>12946.92</v>
      </c>
      <c r="G1332" s="8">
        <v>13661.75</v>
      </c>
      <c r="H1332" s="8">
        <v>14110.12</v>
      </c>
      <c r="I1332" s="8">
        <v>18398.03</v>
      </c>
      <c r="J1332" s="23">
        <f t="shared" si="1"/>
        <v>0.0003425551809</v>
      </c>
    </row>
    <row r="1333" ht="15.75" customHeight="1">
      <c r="A1333" s="3" t="s">
        <v>1935</v>
      </c>
      <c r="B1333" s="8">
        <v>598.0</v>
      </c>
      <c r="C1333" s="8">
        <v>4356.665</v>
      </c>
      <c r="D1333" s="8">
        <v>2483.73</v>
      </c>
      <c r="E1333" s="8">
        <v>253.86</v>
      </c>
      <c r="F1333" s="8">
        <v>3235.545</v>
      </c>
      <c r="G1333" s="8">
        <v>4305.855</v>
      </c>
      <c r="H1333" s="8">
        <v>5269.285</v>
      </c>
      <c r="I1333" s="8">
        <v>50565.57</v>
      </c>
      <c r="J1333" s="23">
        <f t="shared" si="1"/>
        <v>0.000419770488</v>
      </c>
    </row>
    <row r="1334" ht="15.75" customHeight="1">
      <c r="A1334" s="3" t="s">
        <v>1936</v>
      </c>
      <c r="B1334" s="8">
        <v>559.0</v>
      </c>
      <c r="C1334" s="8">
        <v>4557.501</v>
      </c>
      <c r="D1334" s="8">
        <v>1614.665</v>
      </c>
      <c r="E1334" s="8">
        <v>253.86</v>
      </c>
      <c r="F1334" s="8">
        <v>3636.34</v>
      </c>
      <c r="G1334" s="8">
        <v>4438.83</v>
      </c>
      <c r="H1334" s="8">
        <v>5471.32</v>
      </c>
      <c r="I1334" s="8">
        <v>12936.27</v>
      </c>
      <c r="J1334" s="23">
        <f t="shared" si="1"/>
        <v>0.0003923941519</v>
      </c>
    </row>
    <row r="1335" ht="15.75" customHeight="1">
      <c r="A1335" s="3" t="s">
        <v>1937</v>
      </c>
      <c r="B1335" s="8">
        <v>758.0</v>
      </c>
      <c r="C1335" s="8">
        <v>4626.083</v>
      </c>
      <c r="D1335" s="8">
        <v>2411.062</v>
      </c>
      <c r="E1335" s="8">
        <v>670.27</v>
      </c>
      <c r="F1335" s="8">
        <v>3549.72</v>
      </c>
      <c r="G1335" s="8">
        <v>4439.54</v>
      </c>
      <c r="H1335" s="8">
        <v>5441.83</v>
      </c>
      <c r="I1335" s="8">
        <v>51860.13</v>
      </c>
      <c r="J1335" s="23">
        <f t="shared" si="1"/>
        <v>0.0005320836621</v>
      </c>
    </row>
    <row r="1336" ht="15.75" customHeight="1">
      <c r="A1336" s="3" t="s">
        <v>1938</v>
      </c>
      <c r="B1336" s="8">
        <v>75.0</v>
      </c>
      <c r="C1336" s="8">
        <v>7766.953</v>
      </c>
      <c r="D1336" s="8">
        <v>2740.72</v>
      </c>
      <c r="E1336" s="8">
        <v>146.31</v>
      </c>
      <c r="F1336" s="8">
        <v>7861.51</v>
      </c>
      <c r="G1336" s="8">
        <v>8615.38</v>
      </c>
      <c r="H1336" s="8">
        <v>8988.87</v>
      </c>
      <c r="I1336" s="8">
        <v>14544.76</v>
      </c>
      <c r="J1336" s="23">
        <f t="shared" si="1"/>
        <v>0.00005264680034</v>
      </c>
    </row>
    <row r="1337" ht="15.75" customHeight="1">
      <c r="A1337" s="3" t="s">
        <v>1939</v>
      </c>
      <c r="B1337" s="8">
        <v>210.0</v>
      </c>
      <c r="C1337" s="8">
        <v>8492.214</v>
      </c>
      <c r="D1337" s="8">
        <v>2964.099</v>
      </c>
      <c r="E1337" s="8">
        <v>253.86</v>
      </c>
      <c r="F1337" s="8">
        <v>6732.795</v>
      </c>
      <c r="G1337" s="8">
        <v>8415.44</v>
      </c>
      <c r="H1337" s="8">
        <v>9580.582</v>
      </c>
      <c r="I1337" s="8">
        <v>18984.3</v>
      </c>
      <c r="J1337" s="23">
        <f t="shared" si="1"/>
        <v>0.0001474110409</v>
      </c>
    </row>
    <row r="1338" ht="15.75" customHeight="1">
      <c r="A1338" s="3" t="s">
        <v>1940</v>
      </c>
      <c r="B1338" s="8">
        <v>221.0</v>
      </c>
      <c r="C1338" s="8">
        <v>11910.643</v>
      </c>
      <c r="D1338" s="8">
        <v>34904.074</v>
      </c>
      <c r="E1338" s="8">
        <v>253.86</v>
      </c>
      <c r="F1338" s="8">
        <v>6576.24</v>
      </c>
      <c r="G1338" s="8">
        <v>8599.73</v>
      </c>
      <c r="H1338" s="8">
        <v>9364.57</v>
      </c>
      <c r="I1338" s="8">
        <v>370893.05</v>
      </c>
      <c r="J1338" s="23">
        <f t="shared" si="1"/>
        <v>0.0001551325717</v>
      </c>
    </row>
    <row r="1339" ht="15.75" customHeight="1">
      <c r="A1339" s="3" t="s">
        <v>1941</v>
      </c>
      <c r="B1339" s="8">
        <v>538.0</v>
      </c>
      <c r="C1339" s="8">
        <v>7217.479</v>
      </c>
      <c r="D1339" s="8">
        <v>2049.863</v>
      </c>
      <c r="E1339" s="8">
        <v>253.86</v>
      </c>
      <c r="F1339" s="8">
        <v>5865.752</v>
      </c>
      <c r="G1339" s="8">
        <v>7639.805</v>
      </c>
      <c r="H1339" s="8">
        <v>8611.108</v>
      </c>
      <c r="I1339" s="8">
        <v>22787.69</v>
      </c>
      <c r="J1339" s="23">
        <f t="shared" si="1"/>
        <v>0.0003776530478</v>
      </c>
    </row>
    <row r="1340" ht="15.75" customHeight="1">
      <c r="A1340" s="3" t="s">
        <v>1942</v>
      </c>
      <c r="B1340" s="8">
        <v>501.0</v>
      </c>
      <c r="C1340" s="8">
        <v>8114.862</v>
      </c>
      <c r="D1340" s="8">
        <v>4567.594</v>
      </c>
      <c r="E1340" s="8">
        <v>3767.43</v>
      </c>
      <c r="F1340" s="8">
        <v>5742.44</v>
      </c>
      <c r="G1340" s="8">
        <v>6759.04</v>
      </c>
      <c r="H1340" s="8">
        <v>9149.38</v>
      </c>
      <c r="I1340" s="8">
        <v>73199.92</v>
      </c>
      <c r="J1340" s="23">
        <f t="shared" si="1"/>
        <v>0.0003516806263</v>
      </c>
    </row>
    <row r="1341" ht="15.75" customHeight="1">
      <c r="A1341" s="3" t="s">
        <v>1943</v>
      </c>
      <c r="B1341" s="8">
        <v>200.0</v>
      </c>
      <c r="C1341" s="8">
        <v>11551.665</v>
      </c>
      <c r="D1341" s="8">
        <v>1502.395</v>
      </c>
      <c r="E1341" s="8">
        <v>2818.49</v>
      </c>
      <c r="F1341" s="8">
        <v>11077.555</v>
      </c>
      <c r="G1341" s="8">
        <v>11351.09</v>
      </c>
      <c r="H1341" s="8">
        <v>12206.095</v>
      </c>
      <c r="I1341" s="8">
        <v>16546.02</v>
      </c>
      <c r="J1341" s="23">
        <f t="shared" si="1"/>
        <v>0.0001403914676</v>
      </c>
    </row>
    <row r="1342" ht="15.75" customHeight="1">
      <c r="A1342" s="3" t="s">
        <v>1944</v>
      </c>
      <c r="B1342" s="8">
        <v>184.0</v>
      </c>
      <c r="C1342" s="8">
        <v>5965.525</v>
      </c>
      <c r="D1342" s="8">
        <v>1873.836</v>
      </c>
      <c r="E1342" s="8">
        <v>2979.33</v>
      </c>
      <c r="F1342" s="8">
        <v>4964.652</v>
      </c>
      <c r="G1342" s="8">
        <v>5201.915</v>
      </c>
      <c r="H1342" s="8">
        <v>6513.968</v>
      </c>
      <c r="I1342" s="8">
        <v>12667.39</v>
      </c>
      <c r="J1342" s="23">
        <f t="shared" si="1"/>
        <v>0.0001291601502</v>
      </c>
    </row>
    <row r="1343" ht="15.75" customHeight="1">
      <c r="A1343" s="3" t="s">
        <v>1945</v>
      </c>
      <c r="B1343" s="8">
        <v>38.0</v>
      </c>
      <c r="C1343" s="8">
        <v>25651.641</v>
      </c>
      <c r="D1343" s="8">
        <v>85815.619</v>
      </c>
      <c r="E1343" s="8">
        <v>661.28</v>
      </c>
      <c r="F1343" s="8">
        <v>7766.39</v>
      </c>
      <c r="G1343" s="8">
        <v>11121.475</v>
      </c>
      <c r="H1343" s="8">
        <v>17065.81</v>
      </c>
      <c r="I1343" s="8">
        <v>539761.68</v>
      </c>
      <c r="J1343" s="23">
        <f t="shared" si="1"/>
        <v>0.00002667437884</v>
      </c>
    </row>
    <row r="1344" ht="15.75" customHeight="1">
      <c r="A1344" s="3" t="s">
        <v>1946</v>
      </c>
      <c r="B1344" s="8">
        <v>41.0</v>
      </c>
      <c r="C1344" s="8">
        <v>43099.958</v>
      </c>
      <c r="D1344" s="8">
        <v>6218.658</v>
      </c>
      <c r="E1344" s="8">
        <v>17091.53</v>
      </c>
      <c r="F1344" s="8">
        <v>41552.53</v>
      </c>
      <c r="G1344" s="8">
        <v>43929.4</v>
      </c>
      <c r="H1344" s="8">
        <v>46049.9</v>
      </c>
      <c r="I1344" s="8">
        <v>55005.5</v>
      </c>
      <c r="J1344" s="23">
        <f t="shared" si="1"/>
        <v>0.00002878025085</v>
      </c>
    </row>
    <row r="1345" ht="15.75" customHeight="1">
      <c r="A1345" s="3" t="s">
        <v>1947</v>
      </c>
      <c r="B1345" s="8">
        <v>284.0</v>
      </c>
      <c r="C1345" s="8">
        <v>10898.467</v>
      </c>
      <c r="D1345" s="8">
        <v>1744.477</v>
      </c>
      <c r="E1345" s="8">
        <v>5618.46</v>
      </c>
      <c r="F1345" s="8">
        <v>9793.775</v>
      </c>
      <c r="G1345" s="8">
        <v>10437.84</v>
      </c>
      <c r="H1345" s="8">
        <v>12053.745</v>
      </c>
      <c r="I1345" s="8">
        <v>17273.93</v>
      </c>
      <c r="J1345" s="23">
        <f t="shared" si="1"/>
        <v>0.0001993558839</v>
      </c>
    </row>
    <row r="1346" ht="15.75" customHeight="1">
      <c r="A1346" s="3" t="s">
        <v>1948</v>
      </c>
      <c r="B1346" s="8">
        <v>138.0</v>
      </c>
      <c r="C1346" s="8">
        <v>12679.189</v>
      </c>
      <c r="D1346" s="8">
        <v>2280.609</v>
      </c>
      <c r="E1346" s="8">
        <v>4675.32</v>
      </c>
      <c r="F1346" s="8">
        <v>12040.218</v>
      </c>
      <c r="G1346" s="8">
        <v>12517.645</v>
      </c>
      <c r="H1346" s="8">
        <v>13256.11</v>
      </c>
      <c r="I1346" s="8">
        <v>31861.47</v>
      </c>
      <c r="J1346" s="23">
        <f t="shared" si="1"/>
        <v>0.00009687011262</v>
      </c>
    </row>
    <row r="1347" ht="15.75" customHeight="1">
      <c r="A1347" s="3" t="s">
        <v>1949</v>
      </c>
      <c r="B1347" s="8">
        <v>60.0</v>
      </c>
      <c r="C1347" s="8">
        <v>14140.374</v>
      </c>
      <c r="D1347" s="8">
        <v>2789.414</v>
      </c>
      <c r="E1347" s="8">
        <v>4097.48</v>
      </c>
      <c r="F1347" s="8">
        <v>13954.828</v>
      </c>
      <c r="G1347" s="8">
        <v>14726.855</v>
      </c>
      <c r="H1347" s="8">
        <v>15407.93</v>
      </c>
      <c r="I1347" s="8">
        <v>17752.2</v>
      </c>
      <c r="J1347" s="23">
        <f t="shared" si="1"/>
        <v>0.00004211744027</v>
      </c>
    </row>
    <row r="1348" ht="15.75" customHeight="1">
      <c r="A1348" s="3" t="s">
        <v>1950</v>
      </c>
      <c r="B1348" s="8">
        <v>2.0</v>
      </c>
      <c r="C1348" s="8">
        <v>320357.52</v>
      </c>
      <c r="D1348" s="8">
        <v>451455.521</v>
      </c>
      <c r="E1348" s="8">
        <v>1130.26</v>
      </c>
      <c r="F1348" s="8">
        <v>160743.89</v>
      </c>
      <c r="G1348" s="8">
        <v>320357.52</v>
      </c>
      <c r="H1348" s="8">
        <v>479971.15</v>
      </c>
      <c r="I1348" s="8">
        <v>639584.78</v>
      </c>
      <c r="J1348" s="23">
        <f t="shared" si="1"/>
        <v>0.000001403914676</v>
      </c>
    </row>
    <row r="1349" ht="15.75" customHeight="1">
      <c r="A1349" s="3" t="s">
        <v>1951</v>
      </c>
      <c r="B1349" s="8">
        <v>4.0</v>
      </c>
      <c r="C1349" s="8">
        <v>5957.395</v>
      </c>
      <c r="D1349" s="8">
        <v>1621.845</v>
      </c>
      <c r="E1349" s="8">
        <v>3574.76</v>
      </c>
      <c r="F1349" s="8">
        <v>5693.69</v>
      </c>
      <c r="G1349" s="8">
        <v>6533.11</v>
      </c>
      <c r="H1349" s="8">
        <v>6796.815</v>
      </c>
      <c r="I1349" s="8">
        <v>7188.6</v>
      </c>
      <c r="J1349" s="23">
        <f t="shared" si="1"/>
        <v>0.000002807829351</v>
      </c>
    </row>
    <row r="1350" ht="15.75" customHeight="1">
      <c r="A1350" s="3" t="s">
        <v>1952</v>
      </c>
      <c r="B1350" s="8">
        <v>1.0</v>
      </c>
      <c r="C1350" s="8">
        <v>2283.91</v>
      </c>
      <c r="E1350" s="8">
        <v>2283.91</v>
      </c>
      <c r="F1350" s="8">
        <v>2283.91</v>
      </c>
      <c r="G1350" s="8">
        <v>2283.91</v>
      </c>
      <c r="H1350" s="8">
        <v>2283.91</v>
      </c>
      <c r="I1350" s="8">
        <v>2283.91</v>
      </c>
      <c r="J1350" s="23">
        <f t="shared" si="1"/>
        <v>0.0000007019573378</v>
      </c>
    </row>
    <row r="1351" ht="15.75" customHeight="1">
      <c r="A1351" s="3" t="s">
        <v>1953</v>
      </c>
      <c r="B1351" s="8">
        <v>451.0</v>
      </c>
      <c r="C1351" s="8">
        <v>7442.256</v>
      </c>
      <c r="D1351" s="8">
        <v>1891.3</v>
      </c>
      <c r="E1351" s="8">
        <v>2702.14</v>
      </c>
      <c r="F1351" s="8">
        <v>5967.66</v>
      </c>
      <c r="G1351" s="8">
        <v>7873.68</v>
      </c>
      <c r="H1351" s="8">
        <v>8747.375</v>
      </c>
      <c r="I1351" s="8">
        <v>15196.72</v>
      </c>
      <c r="J1351" s="23">
        <f t="shared" si="1"/>
        <v>0.0003165827594</v>
      </c>
    </row>
    <row r="1352" ht="15.75" customHeight="1">
      <c r="A1352" s="3" t="s">
        <v>1954</v>
      </c>
      <c r="B1352" s="8">
        <v>104.0</v>
      </c>
      <c r="C1352" s="8">
        <v>18399.864</v>
      </c>
      <c r="D1352" s="8">
        <v>3230.77</v>
      </c>
      <c r="E1352" s="8">
        <v>3229.19</v>
      </c>
      <c r="F1352" s="8">
        <v>17034.65</v>
      </c>
      <c r="G1352" s="8">
        <v>18474.69</v>
      </c>
      <c r="H1352" s="8">
        <v>19769.775</v>
      </c>
      <c r="I1352" s="8">
        <v>37062.78</v>
      </c>
      <c r="J1352" s="23">
        <f t="shared" si="1"/>
        <v>0.00007300356314</v>
      </c>
    </row>
    <row r="1353" ht="15.75" customHeight="1">
      <c r="A1353" s="3" t="s">
        <v>1955</v>
      </c>
      <c r="B1353" s="8">
        <v>3.0</v>
      </c>
      <c r="C1353" s="8">
        <v>3945.303</v>
      </c>
      <c r="D1353" s="8">
        <v>651.566</v>
      </c>
      <c r="E1353" s="8">
        <v>3229.99</v>
      </c>
      <c r="F1353" s="8">
        <v>3665.5</v>
      </c>
      <c r="G1353" s="8">
        <v>4101.01</v>
      </c>
      <c r="H1353" s="8">
        <v>4302.96</v>
      </c>
      <c r="I1353" s="8">
        <v>4504.91</v>
      </c>
      <c r="J1353" s="23">
        <f t="shared" si="1"/>
        <v>0.000002105872014</v>
      </c>
    </row>
    <row r="1354" ht="15.75" customHeight="1">
      <c r="A1354" s="3" t="s">
        <v>1956</v>
      </c>
      <c r="B1354" s="8">
        <v>576.0</v>
      </c>
      <c r="C1354" s="8">
        <v>7180.776</v>
      </c>
      <c r="D1354" s="8">
        <v>1694.99</v>
      </c>
      <c r="E1354" s="8">
        <v>1538.41</v>
      </c>
      <c r="F1354" s="8">
        <v>6340.475</v>
      </c>
      <c r="G1354" s="8">
        <v>6886.37</v>
      </c>
      <c r="H1354" s="8">
        <v>7776.198</v>
      </c>
      <c r="I1354" s="8">
        <v>14000.0</v>
      </c>
      <c r="J1354" s="23">
        <f t="shared" si="1"/>
        <v>0.0004043274266</v>
      </c>
    </row>
    <row r="1355" ht="15.75" customHeight="1">
      <c r="A1355" s="3" t="s">
        <v>1957</v>
      </c>
      <c r="B1355" s="8">
        <v>277.0</v>
      </c>
      <c r="C1355" s="8">
        <v>9239.673</v>
      </c>
      <c r="D1355" s="8">
        <v>2615.003</v>
      </c>
      <c r="E1355" s="8">
        <v>3986.79</v>
      </c>
      <c r="F1355" s="8">
        <v>7453.42</v>
      </c>
      <c r="G1355" s="8">
        <v>8074.53</v>
      </c>
      <c r="H1355" s="8">
        <v>10850.87</v>
      </c>
      <c r="I1355" s="8">
        <v>18012.42</v>
      </c>
      <c r="J1355" s="23">
        <f t="shared" si="1"/>
        <v>0.0001944421826</v>
      </c>
    </row>
    <row r="1356" ht="15.75" customHeight="1">
      <c r="A1356" s="3" t="s">
        <v>1958</v>
      </c>
      <c r="B1356" s="8">
        <v>414.0</v>
      </c>
      <c r="C1356" s="8">
        <v>9152.995</v>
      </c>
      <c r="D1356" s="8">
        <v>2608.096</v>
      </c>
      <c r="E1356" s="8">
        <v>4295.59</v>
      </c>
      <c r="F1356" s="8">
        <v>7346.458</v>
      </c>
      <c r="G1356" s="8">
        <v>8145.38</v>
      </c>
      <c r="H1356" s="8">
        <v>10816.245</v>
      </c>
      <c r="I1356" s="8">
        <v>18198.76</v>
      </c>
      <c r="J1356" s="23">
        <f t="shared" si="1"/>
        <v>0.0002906103379</v>
      </c>
    </row>
    <row r="1357" ht="15.75" customHeight="1">
      <c r="A1357" s="3" t="s">
        <v>1959</v>
      </c>
      <c r="B1357" s="8">
        <v>362.0</v>
      </c>
      <c r="C1357" s="8">
        <v>9329.543</v>
      </c>
      <c r="D1357" s="8">
        <v>2494.869</v>
      </c>
      <c r="E1357" s="8">
        <v>4896.84</v>
      </c>
      <c r="F1357" s="8">
        <v>7568.628</v>
      </c>
      <c r="G1357" s="8">
        <v>8481.78</v>
      </c>
      <c r="H1357" s="8">
        <v>10847.982</v>
      </c>
      <c r="I1357" s="8">
        <v>18322.98</v>
      </c>
      <c r="J1357" s="23">
        <f t="shared" si="1"/>
        <v>0.0002541085563</v>
      </c>
    </row>
    <row r="1358" ht="15.75" customHeight="1">
      <c r="A1358" s="3" t="s">
        <v>1960</v>
      </c>
      <c r="B1358" s="8">
        <v>443.0</v>
      </c>
      <c r="C1358" s="8">
        <v>10535.392</v>
      </c>
      <c r="D1358" s="8">
        <v>2592.627</v>
      </c>
      <c r="E1358" s="8">
        <v>5777.75</v>
      </c>
      <c r="F1358" s="8">
        <v>8689.44</v>
      </c>
      <c r="G1358" s="8">
        <v>9621.12</v>
      </c>
      <c r="H1358" s="8">
        <v>12395.965</v>
      </c>
      <c r="I1358" s="8">
        <v>18633.54</v>
      </c>
      <c r="J1358" s="23">
        <f t="shared" si="1"/>
        <v>0.0003109671007</v>
      </c>
    </row>
    <row r="1359" ht="15.75" customHeight="1">
      <c r="A1359" s="3" t="s">
        <v>1961</v>
      </c>
      <c r="B1359" s="8">
        <v>590.0</v>
      </c>
      <c r="C1359" s="8">
        <v>11052.963</v>
      </c>
      <c r="D1359" s="8">
        <v>2682.443</v>
      </c>
      <c r="E1359" s="8">
        <v>5547.43</v>
      </c>
      <c r="F1359" s="8">
        <v>9085.44</v>
      </c>
      <c r="G1359" s="8">
        <v>10411.79</v>
      </c>
      <c r="H1359" s="8">
        <v>12978.56</v>
      </c>
      <c r="I1359" s="8">
        <v>18012.42</v>
      </c>
      <c r="J1359" s="23">
        <f t="shared" si="1"/>
        <v>0.0004141548293</v>
      </c>
    </row>
    <row r="1360" ht="15.75" customHeight="1">
      <c r="A1360" s="3" t="s">
        <v>1962</v>
      </c>
      <c r="B1360" s="8">
        <v>521.0</v>
      </c>
      <c r="C1360" s="8">
        <v>8961.362</v>
      </c>
      <c r="D1360" s="8">
        <v>2631.488</v>
      </c>
      <c r="E1360" s="8">
        <v>4200.98</v>
      </c>
      <c r="F1360" s="8">
        <v>7152.17</v>
      </c>
      <c r="G1360" s="8">
        <v>8046.25</v>
      </c>
      <c r="H1360" s="8">
        <v>10358.62</v>
      </c>
      <c r="I1360" s="8">
        <v>17615.43</v>
      </c>
      <c r="J1360" s="23">
        <f t="shared" si="1"/>
        <v>0.000365719773</v>
      </c>
    </row>
    <row r="1361" ht="15.75" customHeight="1">
      <c r="A1361" s="3" t="s">
        <v>1963</v>
      </c>
      <c r="B1361" s="8">
        <v>383.0</v>
      </c>
      <c r="C1361" s="8">
        <v>14565.79</v>
      </c>
      <c r="D1361" s="8">
        <v>2081.351</v>
      </c>
      <c r="E1361" s="8">
        <v>9756.78</v>
      </c>
      <c r="F1361" s="8">
        <v>12835.21</v>
      </c>
      <c r="G1361" s="8">
        <v>15244.12</v>
      </c>
      <c r="H1361" s="8">
        <v>15993.19</v>
      </c>
      <c r="I1361" s="8">
        <v>19205.71</v>
      </c>
      <c r="J1361" s="23">
        <f t="shared" si="1"/>
        <v>0.0002688496604</v>
      </c>
    </row>
    <row r="1362" ht="15.75" customHeight="1">
      <c r="A1362" s="3" t="s">
        <v>1964</v>
      </c>
      <c r="B1362" s="8">
        <v>394.0</v>
      </c>
      <c r="C1362" s="8">
        <v>14722.343</v>
      </c>
      <c r="D1362" s="8">
        <v>2083.665</v>
      </c>
      <c r="E1362" s="8">
        <v>7923.42</v>
      </c>
      <c r="F1362" s="8">
        <v>13123.695</v>
      </c>
      <c r="G1362" s="8">
        <v>15270.41</v>
      </c>
      <c r="H1362" s="8">
        <v>15958.57</v>
      </c>
      <c r="I1362" s="8">
        <v>19102.04</v>
      </c>
      <c r="J1362" s="23">
        <f t="shared" si="1"/>
        <v>0.0002765711911</v>
      </c>
    </row>
    <row r="1363" ht="15.75" customHeight="1">
      <c r="A1363" s="3" t="s">
        <v>1965</v>
      </c>
      <c r="B1363" s="8">
        <v>454.0</v>
      </c>
      <c r="C1363" s="8">
        <v>26232.576</v>
      </c>
      <c r="D1363" s="8">
        <v>10203.655</v>
      </c>
      <c r="E1363" s="8">
        <v>3132.01</v>
      </c>
      <c r="F1363" s="8">
        <v>18195.53</v>
      </c>
      <c r="G1363" s="8">
        <v>23718.935</v>
      </c>
      <c r="H1363" s="8">
        <v>28355.4</v>
      </c>
      <c r="I1363" s="8">
        <v>65055.76</v>
      </c>
      <c r="J1363" s="23">
        <f t="shared" si="1"/>
        <v>0.0003186886314</v>
      </c>
    </row>
    <row r="1364" ht="15.75" customHeight="1">
      <c r="A1364" s="3" t="s">
        <v>1966</v>
      </c>
      <c r="B1364" s="8">
        <v>380.0</v>
      </c>
      <c r="C1364" s="8">
        <v>10337.028</v>
      </c>
      <c r="D1364" s="8">
        <v>2856.567</v>
      </c>
      <c r="E1364" s="8">
        <v>4877.28</v>
      </c>
      <c r="F1364" s="8">
        <v>8749.947</v>
      </c>
      <c r="G1364" s="8">
        <v>9266.445</v>
      </c>
      <c r="H1364" s="8">
        <v>11169.2</v>
      </c>
      <c r="I1364" s="8">
        <v>20215.13</v>
      </c>
      <c r="J1364" s="23">
        <f t="shared" si="1"/>
        <v>0.0002667437884</v>
      </c>
    </row>
    <row r="1365" ht="15.75" customHeight="1">
      <c r="A1365" s="3" t="s">
        <v>1967</v>
      </c>
      <c r="B1365" s="8">
        <v>310.0</v>
      </c>
      <c r="C1365" s="8">
        <v>10690.934</v>
      </c>
      <c r="D1365" s="8">
        <v>1771.389</v>
      </c>
      <c r="E1365" s="8">
        <v>6594.03</v>
      </c>
      <c r="F1365" s="8">
        <v>9137.055</v>
      </c>
      <c r="G1365" s="8">
        <v>10930.34</v>
      </c>
      <c r="H1365" s="8">
        <v>11321.428</v>
      </c>
      <c r="I1365" s="8">
        <v>16583.85</v>
      </c>
      <c r="J1365" s="23">
        <f t="shared" si="1"/>
        <v>0.0002176067747</v>
      </c>
    </row>
    <row r="1366" ht="15.75" customHeight="1">
      <c r="A1366" s="3" t="s">
        <v>1968</v>
      </c>
      <c r="B1366" s="8">
        <v>261.0</v>
      </c>
      <c r="C1366" s="8">
        <v>9902.859</v>
      </c>
      <c r="D1366" s="8">
        <v>13147.98</v>
      </c>
      <c r="E1366" s="8">
        <v>3505.58</v>
      </c>
      <c r="F1366" s="8">
        <v>8128.08</v>
      </c>
      <c r="G1366" s="8">
        <v>9149.29</v>
      </c>
      <c r="H1366" s="8">
        <v>9957.6</v>
      </c>
      <c r="I1366" s="8">
        <v>218181.82</v>
      </c>
      <c r="J1366" s="23">
        <f t="shared" si="1"/>
        <v>0.0001832108652</v>
      </c>
    </row>
    <row r="1367" ht="15.75" customHeight="1">
      <c r="A1367" s="3" t="s">
        <v>1969</v>
      </c>
      <c r="B1367" s="8">
        <v>296.0</v>
      </c>
      <c r="C1367" s="8">
        <v>20149.284</v>
      </c>
      <c r="D1367" s="8">
        <v>1399.354</v>
      </c>
      <c r="E1367" s="8">
        <v>15669.31</v>
      </c>
      <c r="F1367" s="8">
        <v>19345.485</v>
      </c>
      <c r="G1367" s="8">
        <v>20341.15</v>
      </c>
      <c r="H1367" s="8">
        <v>21168.75</v>
      </c>
      <c r="I1367" s="8">
        <v>23666.42</v>
      </c>
      <c r="J1367" s="23">
        <f t="shared" si="1"/>
        <v>0.000207779372</v>
      </c>
    </row>
    <row r="1368" ht="15.75" customHeight="1">
      <c r="A1368" s="3" t="s">
        <v>1970</v>
      </c>
      <c r="B1368" s="8">
        <v>134.0</v>
      </c>
      <c r="C1368" s="8">
        <v>21057.888</v>
      </c>
      <c r="D1368" s="8">
        <v>2105.562</v>
      </c>
      <c r="E1368" s="8">
        <v>12610.34</v>
      </c>
      <c r="F1368" s="8">
        <v>20215.37</v>
      </c>
      <c r="G1368" s="8">
        <v>20766.71</v>
      </c>
      <c r="H1368" s="8">
        <v>21519.798</v>
      </c>
      <c r="I1368" s="8">
        <v>29253.08</v>
      </c>
      <c r="J1368" s="23">
        <f t="shared" si="1"/>
        <v>0.00009406228327</v>
      </c>
    </row>
    <row r="1369" ht="15.75" customHeight="1">
      <c r="A1369" s="3" t="s">
        <v>1971</v>
      </c>
      <c r="B1369" s="8">
        <v>52.0</v>
      </c>
      <c r="C1369" s="8">
        <v>17547.523</v>
      </c>
      <c r="D1369" s="8">
        <v>3574.209</v>
      </c>
      <c r="E1369" s="8">
        <v>5920.15</v>
      </c>
      <c r="F1369" s="8">
        <v>16414.868</v>
      </c>
      <c r="G1369" s="8">
        <v>17207.7</v>
      </c>
      <c r="H1369" s="8">
        <v>18069.528</v>
      </c>
      <c r="I1369" s="8">
        <v>38998.84</v>
      </c>
      <c r="J1369" s="23">
        <f t="shared" si="1"/>
        <v>0.00003650178157</v>
      </c>
    </row>
    <row r="1370" ht="15.75" customHeight="1">
      <c r="A1370" s="3" t="s">
        <v>1972</v>
      </c>
      <c r="B1370" s="8">
        <v>490.0</v>
      </c>
      <c r="C1370" s="8">
        <v>23804.279</v>
      </c>
      <c r="D1370" s="8">
        <v>2932.16</v>
      </c>
      <c r="E1370" s="8">
        <v>15610.43</v>
      </c>
      <c r="F1370" s="8">
        <v>22307.35</v>
      </c>
      <c r="G1370" s="8">
        <v>24100.91</v>
      </c>
      <c r="H1370" s="8">
        <v>25107.278</v>
      </c>
      <c r="I1370" s="8">
        <v>33648.45</v>
      </c>
      <c r="J1370" s="23">
        <f t="shared" si="1"/>
        <v>0.0003439590955</v>
      </c>
    </row>
    <row r="1371" ht="15.75" customHeight="1">
      <c r="A1371" s="3" t="s">
        <v>1973</v>
      </c>
      <c r="B1371" s="8">
        <v>185.0</v>
      </c>
      <c r="C1371" s="8">
        <v>13505.213</v>
      </c>
      <c r="D1371" s="8">
        <v>1117.47</v>
      </c>
      <c r="E1371" s="8">
        <v>8460.54</v>
      </c>
      <c r="F1371" s="8">
        <v>13248.44</v>
      </c>
      <c r="G1371" s="8">
        <v>13782.37</v>
      </c>
      <c r="H1371" s="8">
        <v>14161.49</v>
      </c>
      <c r="I1371" s="8">
        <v>14824.99</v>
      </c>
      <c r="J1371" s="23">
        <f t="shared" si="1"/>
        <v>0.0001298621075</v>
      </c>
    </row>
    <row r="1372" ht="15.75" customHeight="1">
      <c r="A1372" s="3" t="s">
        <v>1974</v>
      </c>
      <c r="B1372" s="8">
        <v>279.0</v>
      </c>
      <c r="C1372" s="8">
        <v>24883.285</v>
      </c>
      <c r="D1372" s="8">
        <v>3660.647</v>
      </c>
      <c r="E1372" s="8">
        <v>11399.41</v>
      </c>
      <c r="F1372" s="8">
        <v>22236.52</v>
      </c>
      <c r="G1372" s="8">
        <v>24499.19</v>
      </c>
      <c r="H1372" s="8">
        <v>26961.16</v>
      </c>
      <c r="I1372" s="8">
        <v>40742.09</v>
      </c>
      <c r="J1372" s="23">
        <f t="shared" si="1"/>
        <v>0.0001958460973</v>
      </c>
    </row>
    <row r="1373" ht="15.75" customHeight="1">
      <c r="A1373" s="3" t="s">
        <v>1975</v>
      </c>
      <c r="B1373" s="8">
        <v>1518.0</v>
      </c>
      <c r="C1373" s="8">
        <v>9223.573</v>
      </c>
      <c r="D1373" s="8">
        <v>1146.609</v>
      </c>
      <c r="E1373" s="8">
        <v>2071.6</v>
      </c>
      <c r="F1373" s="8">
        <v>8818.49</v>
      </c>
      <c r="G1373" s="8">
        <v>9160.96</v>
      </c>
      <c r="H1373" s="8">
        <v>9496.178</v>
      </c>
      <c r="I1373" s="8">
        <v>16866.64</v>
      </c>
      <c r="J1373" s="23">
        <f t="shared" si="1"/>
        <v>0.001065571239</v>
      </c>
    </row>
    <row r="1374" ht="15.75" customHeight="1">
      <c r="A1374" s="3" t="s">
        <v>1976</v>
      </c>
      <c r="B1374" s="8">
        <v>308.0</v>
      </c>
      <c r="C1374" s="8">
        <v>10343.003</v>
      </c>
      <c r="D1374" s="8">
        <v>2200.735</v>
      </c>
      <c r="E1374" s="8">
        <v>223.92</v>
      </c>
      <c r="F1374" s="8">
        <v>9454.83</v>
      </c>
      <c r="G1374" s="8">
        <v>10561.66</v>
      </c>
      <c r="H1374" s="8">
        <v>11732.152</v>
      </c>
      <c r="I1374" s="8">
        <v>17711.96</v>
      </c>
      <c r="J1374" s="23">
        <f t="shared" si="1"/>
        <v>0.0002162028601</v>
      </c>
    </row>
    <row r="1375" ht="15.75" customHeight="1">
      <c r="A1375" s="3" t="s">
        <v>1977</v>
      </c>
      <c r="B1375" s="8">
        <v>363.0</v>
      </c>
      <c r="C1375" s="8">
        <v>8082.349</v>
      </c>
      <c r="D1375" s="8">
        <v>2545.461</v>
      </c>
      <c r="E1375" s="8">
        <v>1614.58</v>
      </c>
      <c r="F1375" s="8">
        <v>6678.975</v>
      </c>
      <c r="G1375" s="8">
        <v>8417.63</v>
      </c>
      <c r="H1375" s="8">
        <v>9308.51</v>
      </c>
      <c r="I1375" s="8">
        <v>38982.56</v>
      </c>
      <c r="J1375" s="23">
        <f t="shared" si="1"/>
        <v>0.0002548105136</v>
      </c>
    </row>
    <row r="1376" ht="15.75" customHeight="1">
      <c r="A1376" s="3" t="s">
        <v>1978</v>
      </c>
      <c r="B1376" s="8">
        <v>15.0</v>
      </c>
      <c r="C1376" s="8">
        <v>16733.669</v>
      </c>
      <c r="D1376" s="8">
        <v>5980.819</v>
      </c>
      <c r="E1376" s="8">
        <v>1560.8</v>
      </c>
      <c r="F1376" s="8">
        <v>16513.145</v>
      </c>
      <c r="G1376" s="8">
        <v>19025.36</v>
      </c>
      <c r="H1376" s="8">
        <v>20174.78</v>
      </c>
      <c r="I1376" s="8">
        <v>21653.95</v>
      </c>
      <c r="J1376" s="23">
        <f t="shared" si="1"/>
        <v>0.00001052936007</v>
      </c>
    </row>
    <row r="1377" ht="15.75" customHeight="1">
      <c r="A1377" s="3" t="s">
        <v>1979</v>
      </c>
      <c r="B1377" s="8">
        <v>247.0</v>
      </c>
      <c r="C1377" s="8">
        <v>17590.211</v>
      </c>
      <c r="D1377" s="8">
        <v>2755.243</v>
      </c>
      <c r="E1377" s="8">
        <v>9145.87</v>
      </c>
      <c r="F1377" s="8">
        <v>15470.615</v>
      </c>
      <c r="G1377" s="8">
        <v>17505.6</v>
      </c>
      <c r="H1377" s="8">
        <v>19981.065</v>
      </c>
      <c r="I1377" s="8">
        <v>23858.62</v>
      </c>
      <c r="J1377" s="23">
        <f t="shared" si="1"/>
        <v>0.0001733834624</v>
      </c>
    </row>
    <row r="1378" ht="15.75" customHeight="1">
      <c r="A1378" s="3" t="s">
        <v>1980</v>
      </c>
      <c r="B1378" s="8">
        <v>71.0</v>
      </c>
      <c r="C1378" s="8">
        <v>15032.964</v>
      </c>
      <c r="D1378" s="8">
        <v>820.091</v>
      </c>
      <c r="E1378" s="8">
        <v>10850.2</v>
      </c>
      <c r="F1378" s="8">
        <v>14962.26</v>
      </c>
      <c r="G1378" s="8">
        <v>15221.95</v>
      </c>
      <c r="H1378" s="8">
        <v>15467.22</v>
      </c>
      <c r="I1378" s="8">
        <v>15798.79</v>
      </c>
      <c r="J1378" s="23">
        <f t="shared" si="1"/>
        <v>0.00004983897099</v>
      </c>
    </row>
    <row r="1379" ht="15.75" customHeight="1">
      <c r="A1379" s="3" t="s">
        <v>1981</v>
      </c>
      <c r="B1379" s="8">
        <v>386.0</v>
      </c>
      <c r="C1379" s="8">
        <v>20939.552</v>
      </c>
      <c r="D1379" s="8">
        <v>2623.465</v>
      </c>
      <c r="E1379" s="8">
        <v>14366.7</v>
      </c>
      <c r="F1379" s="8">
        <v>18888.57</v>
      </c>
      <c r="G1379" s="8">
        <v>19797.575</v>
      </c>
      <c r="H1379" s="8">
        <v>22644.005</v>
      </c>
      <c r="I1379" s="8">
        <v>30538.5</v>
      </c>
      <c r="J1379" s="23">
        <f t="shared" si="1"/>
        <v>0.0002709555324</v>
      </c>
    </row>
    <row r="1380" ht="15.75" customHeight="1">
      <c r="A1380" s="3" t="s">
        <v>1982</v>
      </c>
      <c r="B1380" s="8">
        <v>2.0</v>
      </c>
      <c r="C1380" s="8">
        <v>1006.02</v>
      </c>
      <c r="D1380" s="8">
        <v>585.456</v>
      </c>
      <c r="E1380" s="8">
        <v>592.04</v>
      </c>
      <c r="F1380" s="8">
        <v>799.03</v>
      </c>
      <c r="G1380" s="8">
        <v>1006.02</v>
      </c>
      <c r="H1380" s="8">
        <v>1213.01</v>
      </c>
      <c r="I1380" s="8">
        <v>1420.0</v>
      </c>
      <c r="J1380" s="23">
        <f t="shared" si="1"/>
        <v>0.000001403914676</v>
      </c>
    </row>
    <row r="1381" ht="15.75" customHeight="1">
      <c r="A1381" s="3" t="s">
        <v>1983</v>
      </c>
      <c r="B1381" s="8">
        <v>155.0</v>
      </c>
      <c r="C1381" s="8">
        <v>9505.993</v>
      </c>
      <c r="D1381" s="8">
        <v>1808.308</v>
      </c>
      <c r="E1381" s="8">
        <v>333.75</v>
      </c>
      <c r="F1381" s="8">
        <v>8394.65</v>
      </c>
      <c r="G1381" s="8">
        <v>9588.83</v>
      </c>
      <c r="H1381" s="8">
        <v>10619.96</v>
      </c>
      <c r="I1381" s="8">
        <v>14406.51</v>
      </c>
      <c r="J1381" s="23">
        <f t="shared" si="1"/>
        <v>0.0001088033874</v>
      </c>
    </row>
    <row r="1382" ht="15.75" customHeight="1">
      <c r="A1382" s="3" t="s">
        <v>1984</v>
      </c>
      <c r="B1382" s="8">
        <v>39.0</v>
      </c>
      <c r="C1382" s="8">
        <v>12599.613</v>
      </c>
      <c r="D1382" s="8">
        <v>4640.578</v>
      </c>
      <c r="E1382" s="8">
        <v>858.96</v>
      </c>
      <c r="F1382" s="8">
        <v>12248.485</v>
      </c>
      <c r="G1382" s="8">
        <v>12685.56</v>
      </c>
      <c r="H1382" s="8">
        <v>13460.43</v>
      </c>
      <c r="I1382" s="8">
        <v>27618.74</v>
      </c>
      <c r="J1382" s="23">
        <f t="shared" si="1"/>
        <v>0.00002737633618</v>
      </c>
    </row>
    <row r="1383" ht="15.75" customHeight="1">
      <c r="A1383" s="3" t="s">
        <v>1985</v>
      </c>
      <c r="B1383" s="8">
        <v>38.0</v>
      </c>
      <c r="C1383" s="8">
        <v>21729.906</v>
      </c>
      <c r="D1383" s="8">
        <v>5777.304</v>
      </c>
      <c r="E1383" s="8">
        <v>2515.56</v>
      </c>
      <c r="F1383" s="8">
        <v>22082.582</v>
      </c>
      <c r="G1383" s="8">
        <v>23937.29</v>
      </c>
      <c r="H1383" s="8">
        <v>25506.07</v>
      </c>
      <c r="I1383" s="8">
        <v>26583.59</v>
      </c>
      <c r="J1383" s="23">
        <f t="shared" si="1"/>
        <v>0.00002667437884</v>
      </c>
    </row>
    <row r="1384" ht="15.75" customHeight="1">
      <c r="A1384" s="3" t="s">
        <v>1986</v>
      </c>
      <c r="B1384" s="8">
        <v>77.0</v>
      </c>
      <c r="C1384" s="8">
        <v>13456.789</v>
      </c>
      <c r="D1384" s="8">
        <v>2573.314</v>
      </c>
      <c r="E1384" s="8">
        <v>4754.48</v>
      </c>
      <c r="F1384" s="8">
        <v>12677.68</v>
      </c>
      <c r="G1384" s="8">
        <v>13690.48</v>
      </c>
      <c r="H1384" s="8">
        <v>14487.76</v>
      </c>
      <c r="I1384" s="8">
        <v>17571.1</v>
      </c>
      <c r="J1384" s="23">
        <f t="shared" si="1"/>
        <v>0.00005405071501</v>
      </c>
    </row>
    <row r="1385" ht="15.75" customHeight="1">
      <c r="A1385" s="3" t="s">
        <v>1987</v>
      </c>
      <c r="B1385" s="8">
        <v>205.0</v>
      </c>
      <c r="C1385" s="8">
        <v>15098.167</v>
      </c>
      <c r="D1385" s="8">
        <v>2109.456</v>
      </c>
      <c r="E1385" s="8">
        <v>861.11</v>
      </c>
      <c r="F1385" s="8">
        <v>14531.31</v>
      </c>
      <c r="G1385" s="8">
        <v>15293.26</v>
      </c>
      <c r="H1385" s="8">
        <v>16274.94</v>
      </c>
      <c r="I1385" s="8">
        <v>18367.57</v>
      </c>
      <c r="J1385" s="23">
        <f t="shared" si="1"/>
        <v>0.0001439012543</v>
      </c>
    </row>
    <row r="1386" ht="15.75" customHeight="1">
      <c r="A1386" s="3" t="s">
        <v>1988</v>
      </c>
      <c r="B1386" s="8">
        <v>369.0</v>
      </c>
      <c r="C1386" s="8">
        <v>11810.557</v>
      </c>
      <c r="D1386" s="8">
        <v>2634.89</v>
      </c>
      <c r="E1386" s="8">
        <v>1314.29</v>
      </c>
      <c r="F1386" s="8">
        <v>10763.93</v>
      </c>
      <c r="G1386" s="8">
        <v>11302.1</v>
      </c>
      <c r="H1386" s="8">
        <v>13936.54</v>
      </c>
      <c r="I1386" s="8">
        <v>19201.23</v>
      </c>
      <c r="J1386" s="23">
        <f t="shared" si="1"/>
        <v>0.0002590222577</v>
      </c>
    </row>
    <row r="1387" ht="15.75" customHeight="1">
      <c r="A1387" s="3" t="s">
        <v>1989</v>
      </c>
      <c r="B1387" s="8">
        <v>557.0</v>
      </c>
      <c r="C1387" s="8">
        <v>13963.352</v>
      </c>
      <c r="D1387" s="8">
        <v>2435.447</v>
      </c>
      <c r="E1387" s="8">
        <v>730.96</v>
      </c>
      <c r="F1387" s="8">
        <v>12202.98</v>
      </c>
      <c r="G1387" s="8">
        <v>14466.67</v>
      </c>
      <c r="H1387" s="8">
        <v>15661.43</v>
      </c>
      <c r="I1387" s="8">
        <v>21307.19</v>
      </c>
      <c r="J1387" s="23">
        <f t="shared" si="1"/>
        <v>0.0003909902372</v>
      </c>
    </row>
    <row r="1388" ht="15.75" customHeight="1">
      <c r="A1388" s="3" t="s">
        <v>1990</v>
      </c>
      <c r="B1388" s="8">
        <v>3.0</v>
      </c>
      <c r="C1388" s="8">
        <v>13603.363</v>
      </c>
      <c r="D1388" s="8">
        <v>1488.053</v>
      </c>
      <c r="E1388" s="8">
        <v>12603.64</v>
      </c>
      <c r="F1388" s="8">
        <v>12748.305</v>
      </c>
      <c r="G1388" s="8">
        <v>12892.97</v>
      </c>
      <c r="H1388" s="8">
        <v>14103.225</v>
      </c>
      <c r="I1388" s="8">
        <v>15313.48</v>
      </c>
      <c r="J1388" s="23">
        <f t="shared" si="1"/>
        <v>0.000002105872014</v>
      </c>
    </row>
    <row r="1389" ht="15.75" customHeight="1">
      <c r="A1389" s="3" t="s">
        <v>1991</v>
      </c>
      <c r="B1389" s="8">
        <v>106.0</v>
      </c>
      <c r="C1389" s="8">
        <v>16170.198</v>
      </c>
      <c r="D1389" s="8">
        <v>1961.151</v>
      </c>
      <c r="E1389" s="8">
        <v>5378.46</v>
      </c>
      <c r="F1389" s="8">
        <v>15690.85</v>
      </c>
      <c r="G1389" s="8">
        <v>16574.81</v>
      </c>
      <c r="H1389" s="8">
        <v>17048.85</v>
      </c>
      <c r="I1389" s="8">
        <v>22114.39</v>
      </c>
      <c r="J1389" s="23">
        <f t="shared" si="1"/>
        <v>0.00007440747781</v>
      </c>
    </row>
    <row r="1390" ht="15.75" customHeight="1">
      <c r="A1390" s="3" t="s">
        <v>1992</v>
      </c>
      <c r="B1390" s="8">
        <v>94.0</v>
      </c>
      <c r="C1390" s="8">
        <v>15316.444</v>
      </c>
      <c r="D1390" s="8">
        <v>3439.491</v>
      </c>
      <c r="E1390" s="8">
        <v>296.01</v>
      </c>
      <c r="F1390" s="8">
        <v>15044.693</v>
      </c>
      <c r="G1390" s="8">
        <v>15898.61</v>
      </c>
      <c r="H1390" s="8">
        <v>17083.497</v>
      </c>
      <c r="I1390" s="8">
        <v>22496.61</v>
      </c>
      <c r="J1390" s="23">
        <f t="shared" si="1"/>
        <v>0.00006598398976</v>
      </c>
    </row>
    <row r="1391" ht="15.75" customHeight="1">
      <c r="A1391" s="3" t="s">
        <v>1993</v>
      </c>
      <c r="B1391" s="8">
        <v>36.0</v>
      </c>
      <c r="C1391" s="8">
        <v>14813.025</v>
      </c>
      <c r="D1391" s="8">
        <v>2994.814</v>
      </c>
      <c r="E1391" s="8">
        <v>10763.95</v>
      </c>
      <c r="F1391" s="8">
        <v>13296.38</v>
      </c>
      <c r="G1391" s="8">
        <v>14565.14</v>
      </c>
      <c r="H1391" s="8">
        <v>16048.745</v>
      </c>
      <c r="I1391" s="8">
        <v>23348.2</v>
      </c>
      <c r="J1391" s="23">
        <f t="shared" si="1"/>
        <v>0.00002527046416</v>
      </c>
    </row>
    <row r="1392" ht="15.75" customHeight="1">
      <c r="A1392" s="3" t="s">
        <v>1994</v>
      </c>
      <c r="B1392" s="8">
        <v>308.0</v>
      </c>
      <c r="C1392" s="8">
        <v>16326.071</v>
      </c>
      <c r="D1392" s="8">
        <v>2212.465</v>
      </c>
      <c r="E1392" s="8">
        <v>3263.16</v>
      </c>
      <c r="F1392" s="8">
        <v>14387.62</v>
      </c>
      <c r="G1392" s="8">
        <v>17031.31</v>
      </c>
      <c r="H1392" s="8">
        <v>18357.918</v>
      </c>
      <c r="I1392" s="8">
        <v>20548.48</v>
      </c>
      <c r="J1392" s="23">
        <f t="shared" si="1"/>
        <v>0.0002162028601</v>
      </c>
    </row>
    <row r="1393" ht="15.75" customHeight="1">
      <c r="A1393" s="3" t="s">
        <v>1995</v>
      </c>
      <c r="B1393" s="8">
        <v>298.0</v>
      </c>
      <c r="C1393" s="8">
        <v>17013.163</v>
      </c>
      <c r="D1393" s="8">
        <v>3004.755</v>
      </c>
      <c r="E1393" s="8">
        <v>5166.67</v>
      </c>
      <c r="F1393" s="8">
        <v>15180.01</v>
      </c>
      <c r="G1393" s="8">
        <v>16675.895</v>
      </c>
      <c r="H1393" s="8">
        <v>18555.862</v>
      </c>
      <c r="I1393" s="8">
        <v>35238.36</v>
      </c>
      <c r="J1393" s="23">
        <f t="shared" si="1"/>
        <v>0.0002091832867</v>
      </c>
    </row>
    <row r="1394" ht="15.75" customHeight="1">
      <c r="A1394" s="3" t="s">
        <v>1996</v>
      </c>
      <c r="B1394" s="8">
        <v>222.0</v>
      </c>
      <c r="C1394" s="8">
        <v>27847.232</v>
      </c>
      <c r="D1394" s="8">
        <v>4166.182</v>
      </c>
      <c r="E1394" s="8">
        <v>4997.14</v>
      </c>
      <c r="F1394" s="8">
        <v>25773.59</v>
      </c>
      <c r="G1394" s="8">
        <v>27217.04</v>
      </c>
      <c r="H1394" s="8">
        <v>30178.34</v>
      </c>
      <c r="I1394" s="8">
        <v>48715.23</v>
      </c>
      <c r="J1394" s="23">
        <f t="shared" si="1"/>
        <v>0.000155834529</v>
      </c>
    </row>
    <row r="1395" ht="15.75" customHeight="1">
      <c r="A1395" s="3" t="s">
        <v>1997</v>
      </c>
      <c r="B1395" s="8">
        <v>25.0</v>
      </c>
      <c r="C1395" s="8">
        <v>43202.612</v>
      </c>
      <c r="D1395" s="8">
        <v>9858.372</v>
      </c>
      <c r="E1395" s="8">
        <v>19563.54</v>
      </c>
      <c r="F1395" s="8">
        <v>37162.28</v>
      </c>
      <c r="G1395" s="8">
        <v>43740.14</v>
      </c>
      <c r="H1395" s="8">
        <v>49316.37</v>
      </c>
      <c r="I1395" s="8">
        <v>61669.18</v>
      </c>
      <c r="J1395" s="23">
        <f t="shared" si="1"/>
        <v>0.00001754893345</v>
      </c>
    </row>
    <row r="1396" ht="15.75" customHeight="1">
      <c r="A1396" s="3" t="s">
        <v>1998</v>
      </c>
      <c r="B1396" s="8">
        <v>359.0</v>
      </c>
      <c r="C1396" s="8">
        <v>19847.653</v>
      </c>
      <c r="D1396" s="8">
        <v>53174.549</v>
      </c>
      <c r="E1396" s="8">
        <v>2733.21</v>
      </c>
      <c r="F1396" s="8">
        <v>13752.225</v>
      </c>
      <c r="G1396" s="8">
        <v>17146.89</v>
      </c>
      <c r="H1396" s="8">
        <v>18298.62</v>
      </c>
      <c r="I1396" s="8">
        <v>727224.65</v>
      </c>
      <c r="J1396" s="23">
        <f t="shared" si="1"/>
        <v>0.0002520026843</v>
      </c>
    </row>
    <row r="1397" ht="15.75" customHeight="1">
      <c r="A1397" s="3" t="s">
        <v>1999</v>
      </c>
      <c r="B1397" s="8">
        <v>2.0</v>
      </c>
      <c r="C1397" s="8">
        <v>16310.25</v>
      </c>
      <c r="D1397" s="8">
        <v>8205.112</v>
      </c>
      <c r="E1397" s="8">
        <v>10508.36</v>
      </c>
      <c r="F1397" s="8">
        <v>13409.305</v>
      </c>
      <c r="G1397" s="8">
        <v>16310.25</v>
      </c>
      <c r="H1397" s="8">
        <v>19211.195</v>
      </c>
      <c r="I1397" s="8">
        <v>22112.14</v>
      </c>
      <c r="J1397" s="23">
        <f t="shared" si="1"/>
        <v>0.000001403914676</v>
      </c>
    </row>
    <row r="1398" ht="15.75" customHeight="1">
      <c r="A1398" s="3" t="s">
        <v>2000</v>
      </c>
      <c r="B1398" s="8">
        <v>738.0</v>
      </c>
      <c r="C1398" s="8">
        <v>9089.262</v>
      </c>
      <c r="D1398" s="8">
        <v>2672.562</v>
      </c>
      <c r="E1398" s="8">
        <v>2617.8</v>
      </c>
      <c r="F1398" s="8">
        <v>7097.125</v>
      </c>
      <c r="G1398" s="8">
        <v>8577.18</v>
      </c>
      <c r="H1398" s="8">
        <v>10704.508</v>
      </c>
      <c r="I1398" s="8">
        <v>23829.38</v>
      </c>
      <c r="J1398" s="23">
        <f t="shared" si="1"/>
        <v>0.0005180445153</v>
      </c>
    </row>
    <row r="1399" ht="15.75" customHeight="1">
      <c r="A1399" s="3" t="s">
        <v>2001</v>
      </c>
      <c r="B1399" s="8">
        <v>226.0</v>
      </c>
      <c r="C1399" s="8">
        <v>10028.354</v>
      </c>
      <c r="D1399" s="8">
        <v>2729.603</v>
      </c>
      <c r="E1399" s="8">
        <v>3404.33</v>
      </c>
      <c r="F1399" s="8">
        <v>7933.79</v>
      </c>
      <c r="G1399" s="8">
        <v>10615.49</v>
      </c>
      <c r="H1399" s="8">
        <v>12805.692</v>
      </c>
      <c r="I1399" s="8">
        <v>18288.14</v>
      </c>
      <c r="J1399" s="23">
        <f t="shared" si="1"/>
        <v>0.0001586423584</v>
      </c>
    </row>
    <row r="1400" ht="15.75" customHeight="1">
      <c r="A1400" s="3" t="s">
        <v>2002</v>
      </c>
      <c r="B1400" s="8">
        <v>1245.0</v>
      </c>
      <c r="C1400" s="8">
        <v>9755.991</v>
      </c>
      <c r="D1400" s="8">
        <v>2127.814</v>
      </c>
      <c r="E1400" s="8">
        <v>2881.84</v>
      </c>
      <c r="F1400" s="8">
        <v>8754.94</v>
      </c>
      <c r="G1400" s="8">
        <v>9634.4</v>
      </c>
      <c r="H1400" s="8">
        <v>10986.58</v>
      </c>
      <c r="I1400" s="8">
        <v>17291.07</v>
      </c>
      <c r="J1400" s="23">
        <f t="shared" si="1"/>
        <v>0.0008739368856</v>
      </c>
    </row>
    <row r="1401" ht="15.75" customHeight="1">
      <c r="A1401" s="3" t="s">
        <v>2003</v>
      </c>
      <c r="B1401" s="8">
        <v>30.0</v>
      </c>
      <c r="C1401" s="8">
        <v>20936.644</v>
      </c>
      <c r="D1401" s="8">
        <v>7188.702</v>
      </c>
      <c r="E1401" s="8">
        <v>3229.23</v>
      </c>
      <c r="F1401" s="8">
        <v>20287.802</v>
      </c>
      <c r="G1401" s="8">
        <v>23566.8</v>
      </c>
      <c r="H1401" s="8">
        <v>25328.51</v>
      </c>
      <c r="I1401" s="8">
        <v>27105.92</v>
      </c>
      <c r="J1401" s="23">
        <f t="shared" si="1"/>
        <v>0.00002105872014</v>
      </c>
    </row>
    <row r="1402" ht="15.75" customHeight="1">
      <c r="A1402" s="3" t="s">
        <v>2004</v>
      </c>
      <c r="B1402" s="8">
        <v>633.0</v>
      </c>
      <c r="C1402" s="8">
        <v>21113.977</v>
      </c>
      <c r="D1402" s="8">
        <v>19439.799</v>
      </c>
      <c r="E1402" s="8">
        <v>6205.01</v>
      </c>
      <c r="F1402" s="8">
        <v>18896.07</v>
      </c>
      <c r="G1402" s="8">
        <v>19765.74</v>
      </c>
      <c r="H1402" s="8">
        <v>22463.29</v>
      </c>
      <c r="I1402" s="8">
        <v>500000.0</v>
      </c>
      <c r="J1402" s="23">
        <f t="shared" si="1"/>
        <v>0.0004443389949</v>
      </c>
    </row>
    <row r="1403" ht="15.75" customHeight="1">
      <c r="A1403" s="3" t="s">
        <v>2005</v>
      </c>
      <c r="B1403" s="8">
        <v>502.0</v>
      </c>
      <c r="C1403" s="8">
        <v>13811.597</v>
      </c>
      <c r="D1403" s="8">
        <v>1546.974</v>
      </c>
      <c r="E1403" s="8">
        <v>4843.41</v>
      </c>
      <c r="F1403" s="8">
        <v>12979.535</v>
      </c>
      <c r="G1403" s="8">
        <v>13711.725</v>
      </c>
      <c r="H1403" s="8">
        <v>14746.588</v>
      </c>
      <c r="I1403" s="8">
        <v>18299.88</v>
      </c>
      <c r="J1403" s="23">
        <f t="shared" si="1"/>
        <v>0.0003523825836</v>
      </c>
    </row>
    <row r="1404" ht="15.75" customHeight="1">
      <c r="A1404" s="3" t="s">
        <v>2006</v>
      </c>
      <c r="B1404" s="8">
        <v>2328.0</v>
      </c>
      <c r="C1404" s="8">
        <v>8845.132</v>
      </c>
      <c r="D1404" s="8">
        <v>2946.989</v>
      </c>
      <c r="E1404" s="8">
        <v>1716.74</v>
      </c>
      <c r="F1404" s="8">
        <v>7678.245</v>
      </c>
      <c r="G1404" s="8">
        <v>9027.735</v>
      </c>
      <c r="H1404" s="8">
        <v>9850.592</v>
      </c>
      <c r="I1404" s="8">
        <v>95841.93</v>
      </c>
      <c r="J1404" s="23">
        <f t="shared" si="1"/>
        <v>0.001634156682</v>
      </c>
    </row>
    <row r="1405" ht="15.75" customHeight="1">
      <c r="A1405" s="3" t="s">
        <v>2007</v>
      </c>
      <c r="B1405" s="8">
        <v>6.0</v>
      </c>
      <c r="C1405" s="8">
        <v>13899.922</v>
      </c>
      <c r="D1405" s="8">
        <v>5289.103</v>
      </c>
      <c r="E1405" s="8">
        <v>3878.31</v>
      </c>
      <c r="F1405" s="8">
        <v>13496.262</v>
      </c>
      <c r="G1405" s="8">
        <v>15289.625</v>
      </c>
      <c r="H1405" s="8">
        <v>16741.438</v>
      </c>
      <c r="I1405" s="8">
        <v>18818.12</v>
      </c>
      <c r="J1405" s="23">
        <f t="shared" si="1"/>
        <v>0.000004211744027</v>
      </c>
    </row>
    <row r="1406" ht="15.75" customHeight="1">
      <c r="A1406" s="3" t="s">
        <v>2008</v>
      </c>
      <c r="B1406" s="8">
        <v>2319.0</v>
      </c>
      <c r="C1406" s="8">
        <v>13659.492</v>
      </c>
      <c r="D1406" s="8">
        <v>4165.911</v>
      </c>
      <c r="E1406" s="8">
        <v>1153.99</v>
      </c>
      <c r="F1406" s="8">
        <v>11126.65</v>
      </c>
      <c r="G1406" s="8">
        <v>13056.93</v>
      </c>
      <c r="H1406" s="8">
        <v>15950.215</v>
      </c>
      <c r="I1406" s="8">
        <v>90711.18</v>
      </c>
      <c r="J1406" s="23">
        <f t="shared" si="1"/>
        <v>0.001627839066</v>
      </c>
    </row>
    <row r="1407" ht="15.75" customHeight="1">
      <c r="A1407" s="3" t="s">
        <v>2009</v>
      </c>
      <c r="B1407" s="8">
        <v>1746.0</v>
      </c>
      <c r="C1407" s="8">
        <v>10702.895</v>
      </c>
      <c r="D1407" s="8">
        <v>8682.539</v>
      </c>
      <c r="E1407" s="8">
        <v>2092.7</v>
      </c>
      <c r="F1407" s="8">
        <v>8471.548</v>
      </c>
      <c r="G1407" s="8">
        <v>9565.11</v>
      </c>
      <c r="H1407" s="8">
        <v>12240.235</v>
      </c>
      <c r="I1407" s="8">
        <v>250312.89</v>
      </c>
      <c r="J1407" s="23">
        <f t="shared" si="1"/>
        <v>0.001225617512</v>
      </c>
    </row>
    <row r="1408" ht="15.75" customHeight="1">
      <c r="A1408" s="3" t="s">
        <v>2010</v>
      </c>
      <c r="B1408" s="8">
        <v>1.0</v>
      </c>
      <c r="C1408" s="8">
        <v>986.67</v>
      </c>
      <c r="E1408" s="8">
        <v>986.67</v>
      </c>
      <c r="F1408" s="8">
        <v>986.67</v>
      </c>
      <c r="G1408" s="8">
        <v>986.67</v>
      </c>
      <c r="H1408" s="8">
        <v>986.67</v>
      </c>
      <c r="I1408" s="8">
        <v>986.67</v>
      </c>
      <c r="J1408" s="23">
        <f t="shared" si="1"/>
        <v>0.0000007019573378</v>
      </c>
    </row>
    <row r="1409" ht="15.75" customHeight="1">
      <c r="A1409" s="3" t="s">
        <v>2011</v>
      </c>
      <c r="B1409" s="8">
        <v>1.0</v>
      </c>
      <c r="C1409" s="8">
        <v>990.21</v>
      </c>
      <c r="E1409" s="8">
        <v>990.21</v>
      </c>
      <c r="F1409" s="8">
        <v>990.21</v>
      </c>
      <c r="G1409" s="8">
        <v>990.21</v>
      </c>
      <c r="H1409" s="8">
        <v>990.21</v>
      </c>
      <c r="I1409" s="8">
        <v>990.21</v>
      </c>
      <c r="J1409" s="23">
        <f t="shared" si="1"/>
        <v>0.0000007019573378</v>
      </c>
    </row>
    <row r="1410" ht="15.75" customHeight="1">
      <c r="A1410" s="3" t="s">
        <v>2012</v>
      </c>
      <c r="B1410" s="8">
        <v>111.0</v>
      </c>
      <c r="C1410" s="8">
        <v>8550.452</v>
      </c>
      <c r="D1410" s="8">
        <v>1743.18</v>
      </c>
      <c r="E1410" s="8">
        <v>3102.63</v>
      </c>
      <c r="F1410" s="8">
        <v>8258.195</v>
      </c>
      <c r="G1410" s="8">
        <v>8676.49</v>
      </c>
      <c r="H1410" s="8">
        <v>9122.3</v>
      </c>
      <c r="I1410" s="8">
        <v>18511.47</v>
      </c>
      <c r="J1410" s="23">
        <f t="shared" si="1"/>
        <v>0.0000779172645</v>
      </c>
    </row>
    <row r="1411" ht="15.75" customHeight="1">
      <c r="A1411" s="3" t="s">
        <v>2013</v>
      </c>
      <c r="B1411" s="8">
        <v>601.0</v>
      </c>
      <c r="C1411" s="8">
        <v>10497.713</v>
      </c>
      <c r="D1411" s="8">
        <v>1368.013</v>
      </c>
      <c r="E1411" s="8">
        <v>5821.02</v>
      </c>
      <c r="F1411" s="8">
        <v>9660.28</v>
      </c>
      <c r="G1411" s="8">
        <v>10378.67</v>
      </c>
      <c r="H1411" s="8">
        <v>11097.06</v>
      </c>
      <c r="I1411" s="8">
        <v>15061.11</v>
      </c>
      <c r="J1411" s="23">
        <f t="shared" si="1"/>
        <v>0.00042187636</v>
      </c>
    </row>
    <row r="1412" ht="15.75" customHeight="1">
      <c r="A1412" s="3" t="s">
        <v>2014</v>
      </c>
      <c r="B1412" s="8">
        <v>15.0</v>
      </c>
      <c r="C1412" s="8">
        <v>17483.046</v>
      </c>
      <c r="D1412" s="8">
        <v>2717.218</v>
      </c>
      <c r="E1412" s="8">
        <v>9787.2</v>
      </c>
      <c r="F1412" s="8">
        <v>17866.63</v>
      </c>
      <c r="G1412" s="8">
        <v>18491.44</v>
      </c>
      <c r="H1412" s="8">
        <v>18636.34</v>
      </c>
      <c r="I1412" s="8">
        <v>20763.21</v>
      </c>
      <c r="J1412" s="23">
        <f t="shared" si="1"/>
        <v>0.00001052936007</v>
      </c>
    </row>
    <row r="1413" ht="15.75" customHeight="1">
      <c r="A1413" s="3" t="s">
        <v>2015</v>
      </c>
      <c r="B1413" s="8">
        <v>727.0</v>
      </c>
      <c r="C1413" s="8">
        <v>18298.805</v>
      </c>
      <c r="D1413" s="8">
        <v>12421.616</v>
      </c>
      <c r="E1413" s="8">
        <v>5381.55</v>
      </c>
      <c r="F1413" s="8">
        <v>14994.915</v>
      </c>
      <c r="G1413" s="8">
        <v>18978.99</v>
      </c>
      <c r="H1413" s="8">
        <v>21532.96</v>
      </c>
      <c r="I1413" s="8">
        <v>326614.33</v>
      </c>
      <c r="J1413" s="23">
        <f t="shared" si="1"/>
        <v>0.0005103229846</v>
      </c>
    </row>
    <row r="1414" ht="15.75" customHeight="1">
      <c r="A1414" s="3" t="s">
        <v>2016</v>
      </c>
      <c r="B1414" s="8">
        <v>94.0</v>
      </c>
      <c r="C1414" s="8">
        <v>12092.565</v>
      </c>
      <c r="D1414" s="8">
        <v>1066.72</v>
      </c>
      <c r="E1414" s="8">
        <v>9079.3</v>
      </c>
      <c r="F1414" s="8">
        <v>11454.808</v>
      </c>
      <c r="G1414" s="8">
        <v>11842.765</v>
      </c>
      <c r="H1414" s="8">
        <v>12816.138</v>
      </c>
      <c r="I1414" s="8">
        <v>14036.09</v>
      </c>
      <c r="J1414" s="23">
        <f t="shared" si="1"/>
        <v>0.00006598398976</v>
      </c>
    </row>
    <row r="1415" ht="15.75" customHeight="1">
      <c r="A1415" s="3" t="s">
        <v>2017</v>
      </c>
      <c r="B1415" s="8">
        <v>1.0</v>
      </c>
      <c r="C1415" s="8">
        <v>14268.94</v>
      </c>
      <c r="E1415" s="8">
        <v>14268.94</v>
      </c>
      <c r="F1415" s="8">
        <v>14268.94</v>
      </c>
      <c r="G1415" s="8">
        <v>14268.94</v>
      </c>
      <c r="H1415" s="8">
        <v>14268.94</v>
      </c>
      <c r="I1415" s="8">
        <v>14268.94</v>
      </c>
      <c r="J1415" s="23">
        <f t="shared" si="1"/>
        <v>0.0000007019573378</v>
      </c>
    </row>
    <row r="1416" ht="15.75" customHeight="1">
      <c r="A1416" s="3" t="s">
        <v>2018</v>
      </c>
      <c r="B1416" s="8">
        <v>84.0</v>
      </c>
      <c r="C1416" s="8">
        <v>15755.723</v>
      </c>
      <c r="D1416" s="8">
        <v>1922.196</v>
      </c>
      <c r="E1416" s="8">
        <v>7342.95</v>
      </c>
      <c r="F1416" s="8">
        <v>14503.275</v>
      </c>
      <c r="G1416" s="8">
        <v>16090.805</v>
      </c>
      <c r="H1416" s="8">
        <v>17017.31</v>
      </c>
      <c r="I1416" s="8">
        <v>18957.84</v>
      </c>
      <c r="J1416" s="23">
        <f t="shared" si="1"/>
        <v>0.00005896441638</v>
      </c>
    </row>
    <row r="1417" ht="15.75" customHeight="1">
      <c r="A1417" s="3" t="s">
        <v>2019</v>
      </c>
      <c r="B1417" s="8">
        <v>1.0</v>
      </c>
      <c r="C1417" s="8">
        <v>1773.11</v>
      </c>
      <c r="E1417" s="8">
        <v>1773.11</v>
      </c>
      <c r="F1417" s="8">
        <v>1773.11</v>
      </c>
      <c r="G1417" s="8">
        <v>1773.11</v>
      </c>
      <c r="H1417" s="8">
        <v>1773.11</v>
      </c>
      <c r="I1417" s="8">
        <v>1773.11</v>
      </c>
      <c r="J1417" s="23">
        <f t="shared" si="1"/>
        <v>0.0000007019573378</v>
      </c>
    </row>
    <row r="1418" ht="15.75" customHeight="1">
      <c r="A1418" s="3" t="s">
        <v>2020</v>
      </c>
      <c r="B1418" s="8">
        <v>78.0</v>
      </c>
      <c r="C1418" s="8">
        <v>16978.001</v>
      </c>
      <c r="D1418" s="8">
        <v>4954.427</v>
      </c>
      <c r="E1418" s="8">
        <v>7048.43</v>
      </c>
      <c r="F1418" s="8">
        <v>12562.387</v>
      </c>
      <c r="G1418" s="8">
        <v>17836.455</v>
      </c>
      <c r="H1418" s="8">
        <v>21464.598</v>
      </c>
      <c r="I1418" s="8">
        <v>24397.98</v>
      </c>
      <c r="J1418" s="23">
        <f t="shared" si="1"/>
        <v>0.00005475267235</v>
      </c>
    </row>
    <row r="1419" ht="15.75" customHeight="1">
      <c r="A1419" s="3" t="s">
        <v>2021</v>
      </c>
      <c r="B1419" s="8">
        <v>1031.0</v>
      </c>
      <c r="C1419" s="8">
        <v>7867.647</v>
      </c>
      <c r="D1419" s="8">
        <v>1880.127</v>
      </c>
      <c r="E1419" s="8">
        <v>2431.32</v>
      </c>
      <c r="F1419" s="8">
        <v>6781.32</v>
      </c>
      <c r="G1419" s="8">
        <v>7533.08</v>
      </c>
      <c r="H1419" s="8">
        <v>8902.23</v>
      </c>
      <c r="I1419" s="8">
        <v>18816.82</v>
      </c>
      <c r="J1419" s="23">
        <f t="shared" si="1"/>
        <v>0.0007237180153</v>
      </c>
    </row>
    <row r="1420" ht="15.75" customHeight="1">
      <c r="A1420" s="3" t="s">
        <v>2022</v>
      </c>
      <c r="B1420" s="8">
        <v>22.0</v>
      </c>
      <c r="C1420" s="8">
        <v>10625.538</v>
      </c>
      <c r="D1420" s="8">
        <v>2912.935</v>
      </c>
      <c r="E1420" s="8">
        <v>1638.82</v>
      </c>
      <c r="F1420" s="8">
        <v>9286.07</v>
      </c>
      <c r="G1420" s="8">
        <v>10517.48</v>
      </c>
      <c r="H1420" s="8">
        <v>13200.53</v>
      </c>
      <c r="I1420" s="8">
        <v>13879.67</v>
      </c>
      <c r="J1420" s="23">
        <f t="shared" si="1"/>
        <v>0.00001544306143</v>
      </c>
    </row>
    <row r="1421" ht="15.75" customHeight="1">
      <c r="A1421" s="3" t="s">
        <v>2023</v>
      </c>
      <c r="B1421" s="8">
        <v>4.0</v>
      </c>
      <c r="C1421" s="8">
        <v>2918.342</v>
      </c>
      <c r="D1421" s="8">
        <v>1273.788</v>
      </c>
      <c r="E1421" s="8">
        <v>1720.78</v>
      </c>
      <c r="F1421" s="8">
        <v>2193.498</v>
      </c>
      <c r="G1421" s="8">
        <v>2635.13</v>
      </c>
      <c r="H1421" s="8">
        <v>3359.975</v>
      </c>
      <c r="I1421" s="8">
        <v>4682.33</v>
      </c>
      <c r="J1421" s="23">
        <f t="shared" si="1"/>
        <v>0.000002807829351</v>
      </c>
    </row>
    <row r="1422" ht="15.75" customHeight="1">
      <c r="A1422" s="3" t="s">
        <v>2024</v>
      </c>
      <c r="B1422" s="8">
        <v>1726.0</v>
      </c>
      <c r="C1422" s="8">
        <v>10928.898</v>
      </c>
      <c r="D1422" s="8">
        <v>7615.392</v>
      </c>
      <c r="E1422" s="8">
        <v>248.67</v>
      </c>
      <c r="F1422" s="8">
        <v>8560.41</v>
      </c>
      <c r="G1422" s="8">
        <v>10770.055</v>
      </c>
      <c r="H1422" s="8">
        <v>12761.978</v>
      </c>
      <c r="I1422" s="8">
        <v>280612.24</v>
      </c>
      <c r="J1422" s="23">
        <f t="shared" si="1"/>
        <v>0.001211578365</v>
      </c>
    </row>
    <row r="1423" ht="15.75" customHeight="1">
      <c r="A1423" s="3" t="s">
        <v>2025</v>
      </c>
      <c r="B1423" s="8">
        <v>1657.0</v>
      </c>
      <c r="C1423" s="8">
        <v>10070.852</v>
      </c>
      <c r="D1423" s="8">
        <v>3707.494</v>
      </c>
      <c r="E1423" s="8">
        <v>1350.51</v>
      </c>
      <c r="F1423" s="8">
        <v>7952.85</v>
      </c>
      <c r="G1423" s="8">
        <v>9886.41</v>
      </c>
      <c r="H1423" s="8">
        <v>11649.16</v>
      </c>
      <c r="I1423" s="8">
        <v>23604.27</v>
      </c>
      <c r="J1423" s="23">
        <f t="shared" si="1"/>
        <v>0.001163143309</v>
      </c>
    </row>
    <row r="1424" ht="15.75" customHeight="1">
      <c r="A1424" s="3" t="s">
        <v>2026</v>
      </c>
      <c r="B1424" s="8">
        <v>620.0</v>
      </c>
      <c r="C1424" s="8">
        <v>19848.272</v>
      </c>
      <c r="D1424" s="8">
        <v>1747.955</v>
      </c>
      <c r="E1424" s="8">
        <v>14577.83</v>
      </c>
      <c r="F1424" s="8">
        <v>18965.445</v>
      </c>
      <c r="G1424" s="8">
        <v>19577.555</v>
      </c>
      <c r="H1424" s="8">
        <v>20418.495</v>
      </c>
      <c r="I1424" s="8">
        <v>30553.53</v>
      </c>
      <c r="J1424" s="23">
        <f t="shared" si="1"/>
        <v>0.0004352135495</v>
      </c>
    </row>
    <row r="1425" ht="15.75" customHeight="1">
      <c r="A1425" s="3" t="s">
        <v>2027</v>
      </c>
      <c r="B1425" s="8">
        <v>584.0</v>
      </c>
      <c r="C1425" s="8">
        <v>13048.57</v>
      </c>
      <c r="D1425" s="8">
        <v>7371.712</v>
      </c>
      <c r="E1425" s="8">
        <v>3950.88</v>
      </c>
      <c r="F1425" s="8">
        <v>10348.75</v>
      </c>
      <c r="G1425" s="8">
        <v>11863.39</v>
      </c>
      <c r="H1425" s="8">
        <v>14401.895</v>
      </c>
      <c r="I1425" s="8">
        <v>104290.48</v>
      </c>
      <c r="J1425" s="23">
        <f t="shared" si="1"/>
        <v>0.0004099430853</v>
      </c>
    </row>
    <row r="1426" ht="15.75" customHeight="1">
      <c r="A1426" s="3" t="s">
        <v>2028</v>
      </c>
      <c r="B1426" s="8">
        <v>493.0</v>
      </c>
      <c r="C1426" s="8">
        <v>14196.039</v>
      </c>
      <c r="D1426" s="8">
        <v>3731.544</v>
      </c>
      <c r="E1426" s="8">
        <v>206.82</v>
      </c>
      <c r="F1426" s="8">
        <v>12519.46</v>
      </c>
      <c r="G1426" s="8">
        <v>14377.14</v>
      </c>
      <c r="H1426" s="8">
        <v>16008.44</v>
      </c>
      <c r="I1426" s="8">
        <v>40137.42</v>
      </c>
      <c r="J1426" s="23">
        <f t="shared" si="1"/>
        <v>0.0003460649676</v>
      </c>
    </row>
    <row r="1427" ht="15.75" customHeight="1">
      <c r="A1427" s="3" t="s">
        <v>2029</v>
      </c>
      <c r="B1427" s="8">
        <v>2675.0</v>
      </c>
      <c r="C1427" s="8">
        <v>12605.569</v>
      </c>
      <c r="D1427" s="8">
        <v>71169.272</v>
      </c>
      <c r="E1427" s="8">
        <v>216.02</v>
      </c>
      <c r="F1427" s="8">
        <v>8848.005</v>
      </c>
      <c r="G1427" s="8">
        <v>10432.63</v>
      </c>
      <c r="H1427" s="8">
        <v>13036.85</v>
      </c>
      <c r="I1427" s="8">
        <v>3687447.25</v>
      </c>
      <c r="J1427" s="23">
        <f t="shared" si="1"/>
        <v>0.001877735879</v>
      </c>
    </row>
    <row r="1428" ht="15.75" customHeight="1">
      <c r="A1428" s="3" t="s">
        <v>2030</v>
      </c>
      <c r="B1428" s="8">
        <v>1559.0</v>
      </c>
      <c r="C1428" s="8">
        <v>13612.934</v>
      </c>
      <c r="D1428" s="8">
        <v>4949.52</v>
      </c>
      <c r="E1428" s="8">
        <v>136.67</v>
      </c>
      <c r="F1428" s="8">
        <v>10031.32</v>
      </c>
      <c r="G1428" s="8">
        <v>12963.14</v>
      </c>
      <c r="H1428" s="8">
        <v>16571.245</v>
      </c>
      <c r="I1428" s="8">
        <v>67121.02</v>
      </c>
      <c r="J1428" s="23">
        <f t="shared" si="1"/>
        <v>0.00109435149</v>
      </c>
    </row>
    <row r="1429" ht="15.75" customHeight="1">
      <c r="A1429" s="3" t="s">
        <v>2031</v>
      </c>
      <c r="B1429" s="8">
        <v>3382.0</v>
      </c>
      <c r="C1429" s="8">
        <v>13601.48</v>
      </c>
      <c r="D1429" s="8">
        <v>4222.322</v>
      </c>
      <c r="E1429" s="8">
        <v>487.5</v>
      </c>
      <c r="F1429" s="8">
        <v>10637.713</v>
      </c>
      <c r="G1429" s="8">
        <v>13565.23</v>
      </c>
      <c r="H1429" s="8">
        <v>16308.475</v>
      </c>
      <c r="I1429" s="8">
        <v>34677.64</v>
      </c>
      <c r="J1429" s="23">
        <f t="shared" si="1"/>
        <v>0.002374019717</v>
      </c>
    </row>
    <row r="1430" ht="15.75" customHeight="1">
      <c r="A1430" s="3" t="s">
        <v>2032</v>
      </c>
      <c r="B1430" s="8">
        <v>503.0</v>
      </c>
      <c r="C1430" s="8">
        <v>26627.487</v>
      </c>
      <c r="D1430" s="8">
        <v>3380.316</v>
      </c>
      <c r="E1430" s="8">
        <v>19029.15</v>
      </c>
      <c r="F1430" s="8">
        <v>23465.765</v>
      </c>
      <c r="G1430" s="8">
        <v>26491.69</v>
      </c>
      <c r="H1430" s="8">
        <v>29588.765</v>
      </c>
      <c r="I1430" s="8">
        <v>37856.76</v>
      </c>
      <c r="J1430" s="23">
        <f t="shared" si="1"/>
        <v>0.0003530845409</v>
      </c>
    </row>
    <row r="1431" ht="15.75" customHeight="1">
      <c r="A1431" s="3" t="s">
        <v>2033</v>
      </c>
      <c r="B1431" s="8">
        <v>301.0</v>
      </c>
      <c r="C1431" s="8">
        <v>20842.59</v>
      </c>
      <c r="D1431" s="8">
        <v>10069.878</v>
      </c>
      <c r="E1431" s="8">
        <v>5500.82</v>
      </c>
      <c r="F1431" s="8">
        <v>10765.0</v>
      </c>
      <c r="G1431" s="8">
        <v>16158.45</v>
      </c>
      <c r="H1431" s="8">
        <v>30407.9</v>
      </c>
      <c r="I1431" s="8">
        <v>41991.6</v>
      </c>
      <c r="J1431" s="23">
        <f t="shared" si="1"/>
        <v>0.0002112891587</v>
      </c>
    </row>
    <row r="1432" ht="15.75" customHeight="1">
      <c r="A1432" s="3" t="s">
        <v>2034</v>
      </c>
      <c r="B1432" s="8">
        <v>251.0</v>
      </c>
      <c r="C1432" s="8">
        <v>8701.539</v>
      </c>
      <c r="D1432" s="8">
        <v>4127.277</v>
      </c>
      <c r="E1432" s="8">
        <v>3729.45</v>
      </c>
      <c r="F1432" s="8">
        <v>6511.34</v>
      </c>
      <c r="G1432" s="8">
        <v>8215.53</v>
      </c>
      <c r="H1432" s="8">
        <v>9775.605</v>
      </c>
      <c r="I1432" s="8">
        <v>60474.12</v>
      </c>
      <c r="J1432" s="23">
        <f t="shared" si="1"/>
        <v>0.0001761912918</v>
      </c>
    </row>
    <row r="1433" ht="15.75" customHeight="1">
      <c r="A1433" s="3" t="s">
        <v>2035</v>
      </c>
      <c r="B1433" s="8">
        <v>1115.0</v>
      </c>
      <c r="C1433" s="8">
        <v>27332.249</v>
      </c>
      <c r="D1433" s="8">
        <v>7438.807</v>
      </c>
      <c r="E1433" s="8">
        <v>842.74</v>
      </c>
      <c r="F1433" s="8">
        <v>22048.15</v>
      </c>
      <c r="G1433" s="8">
        <v>25915.47</v>
      </c>
      <c r="H1433" s="8">
        <v>31920.07</v>
      </c>
      <c r="I1433" s="8">
        <v>62753.13</v>
      </c>
      <c r="J1433" s="23">
        <f t="shared" si="1"/>
        <v>0.0007826824317</v>
      </c>
    </row>
    <row r="1434" ht="15.75" customHeight="1">
      <c r="A1434" s="3" t="s">
        <v>2036</v>
      </c>
      <c r="B1434" s="8">
        <v>386.0</v>
      </c>
      <c r="C1434" s="8">
        <v>12074.187</v>
      </c>
      <c r="D1434" s="8">
        <v>4405.98</v>
      </c>
      <c r="E1434" s="8">
        <v>2285.22</v>
      </c>
      <c r="F1434" s="8">
        <v>9392.178</v>
      </c>
      <c r="G1434" s="8">
        <v>11205.245</v>
      </c>
      <c r="H1434" s="8">
        <v>13534.693</v>
      </c>
      <c r="I1434" s="8">
        <v>36798.23</v>
      </c>
      <c r="J1434" s="23">
        <f t="shared" si="1"/>
        <v>0.0002709555324</v>
      </c>
    </row>
    <row r="1435" ht="15.75" customHeight="1">
      <c r="A1435" s="3" t="s">
        <v>2037</v>
      </c>
      <c r="B1435" s="8">
        <v>360.0</v>
      </c>
      <c r="C1435" s="8">
        <v>12762.847</v>
      </c>
      <c r="D1435" s="8">
        <v>4173.727</v>
      </c>
      <c r="E1435" s="8">
        <v>39.1</v>
      </c>
      <c r="F1435" s="8">
        <v>10781.925</v>
      </c>
      <c r="G1435" s="8">
        <v>12368.66</v>
      </c>
      <c r="H1435" s="8">
        <v>13748.325</v>
      </c>
      <c r="I1435" s="8">
        <v>36062.03</v>
      </c>
      <c r="J1435" s="23">
        <f t="shared" si="1"/>
        <v>0.0002527046416</v>
      </c>
    </row>
    <row r="1436" ht="15.75" customHeight="1">
      <c r="A1436" s="3" t="s">
        <v>2038</v>
      </c>
      <c r="B1436" s="8">
        <v>838.0</v>
      </c>
      <c r="C1436" s="8">
        <v>11403.098</v>
      </c>
      <c r="D1436" s="8">
        <v>3954.451</v>
      </c>
      <c r="E1436" s="8">
        <v>2751.42</v>
      </c>
      <c r="F1436" s="8">
        <v>8405.11</v>
      </c>
      <c r="G1436" s="8">
        <v>10579.63</v>
      </c>
      <c r="H1436" s="8">
        <v>13030.555</v>
      </c>
      <c r="I1436" s="8">
        <v>24824.98</v>
      </c>
      <c r="J1436" s="23">
        <f t="shared" si="1"/>
        <v>0.0005882402491</v>
      </c>
    </row>
    <row r="1437" ht="15.75" customHeight="1">
      <c r="A1437" s="3" t="s">
        <v>2039</v>
      </c>
      <c r="B1437" s="8">
        <v>110.0</v>
      </c>
      <c r="C1437" s="8">
        <v>13422.95</v>
      </c>
      <c r="D1437" s="8">
        <v>1536.973</v>
      </c>
      <c r="E1437" s="8">
        <v>1722.22</v>
      </c>
      <c r="F1437" s="8">
        <v>13091.73</v>
      </c>
      <c r="G1437" s="8">
        <v>13521.79</v>
      </c>
      <c r="H1437" s="8">
        <v>14067.632</v>
      </c>
      <c r="I1437" s="8">
        <v>14804.41</v>
      </c>
      <c r="J1437" s="23">
        <f t="shared" si="1"/>
        <v>0.00007721530716</v>
      </c>
    </row>
    <row r="1438" ht="15.75" customHeight="1">
      <c r="A1438" s="3" t="s">
        <v>2040</v>
      </c>
      <c r="B1438" s="8">
        <v>741.0</v>
      </c>
      <c r="C1438" s="8">
        <v>17870.789</v>
      </c>
      <c r="D1438" s="8">
        <v>4958.545</v>
      </c>
      <c r="E1438" s="8">
        <v>295.96</v>
      </c>
      <c r="F1438" s="8">
        <v>15754.69</v>
      </c>
      <c r="G1438" s="8">
        <v>18870.18</v>
      </c>
      <c r="H1438" s="8">
        <v>20476.83</v>
      </c>
      <c r="I1438" s="8">
        <v>52195.12</v>
      </c>
      <c r="J1438" s="23">
        <f t="shared" si="1"/>
        <v>0.0005201503873</v>
      </c>
    </row>
    <row r="1439" ht="15.75" customHeight="1">
      <c r="A1439" s="3" t="s">
        <v>2041</v>
      </c>
      <c r="B1439" s="8">
        <v>39.0</v>
      </c>
      <c r="C1439" s="8">
        <v>10782.347</v>
      </c>
      <c r="D1439" s="8">
        <v>3441.14</v>
      </c>
      <c r="E1439" s="8">
        <v>1638.83</v>
      </c>
      <c r="F1439" s="8">
        <v>9213.72</v>
      </c>
      <c r="G1439" s="8">
        <v>11465.87</v>
      </c>
      <c r="H1439" s="8">
        <v>12999.78</v>
      </c>
      <c r="I1439" s="8">
        <v>16215.34</v>
      </c>
      <c r="J1439" s="23">
        <f t="shared" si="1"/>
        <v>0.00002737633618</v>
      </c>
    </row>
    <row r="1440" ht="15.75" customHeight="1">
      <c r="A1440" s="3" t="s">
        <v>2042</v>
      </c>
      <c r="B1440" s="8">
        <v>35.0</v>
      </c>
      <c r="C1440" s="8">
        <v>10559.796</v>
      </c>
      <c r="D1440" s="8">
        <v>2799.363</v>
      </c>
      <c r="E1440" s="8">
        <v>1560.82</v>
      </c>
      <c r="F1440" s="8">
        <v>9031.795</v>
      </c>
      <c r="G1440" s="8">
        <v>10819.67</v>
      </c>
      <c r="H1440" s="8">
        <v>12798.81</v>
      </c>
      <c r="I1440" s="8">
        <v>13871.37</v>
      </c>
      <c r="J1440" s="23">
        <f t="shared" si="1"/>
        <v>0.00002456850682</v>
      </c>
    </row>
    <row r="1441" ht="15.75" customHeight="1">
      <c r="A1441" s="3" t="s">
        <v>2043</v>
      </c>
      <c r="B1441" s="8">
        <v>4.0</v>
      </c>
      <c r="C1441" s="8">
        <v>6765.22</v>
      </c>
      <c r="D1441" s="8">
        <v>7783.417</v>
      </c>
      <c r="E1441" s="8">
        <v>1751.35</v>
      </c>
      <c r="F1441" s="8">
        <v>2653.06</v>
      </c>
      <c r="G1441" s="8">
        <v>3475.295</v>
      </c>
      <c r="H1441" s="8">
        <v>7587.455</v>
      </c>
      <c r="I1441" s="8">
        <v>18358.94</v>
      </c>
      <c r="J1441" s="23">
        <f t="shared" si="1"/>
        <v>0.000002807829351</v>
      </c>
    </row>
    <row r="1442" ht="15.75" customHeight="1">
      <c r="A1442" s="3" t="s">
        <v>2044</v>
      </c>
      <c r="B1442" s="8">
        <v>6.0</v>
      </c>
      <c r="C1442" s="8">
        <v>12857.147</v>
      </c>
      <c r="D1442" s="8">
        <v>8501.464</v>
      </c>
      <c r="E1442" s="8">
        <v>1638.82</v>
      </c>
      <c r="F1442" s="8">
        <v>6423.42</v>
      </c>
      <c r="G1442" s="8">
        <v>13803.895</v>
      </c>
      <c r="H1442" s="8">
        <v>19705.73</v>
      </c>
      <c r="I1442" s="8">
        <v>22260.0</v>
      </c>
      <c r="J1442" s="23">
        <f t="shared" si="1"/>
        <v>0.000004211744027</v>
      </c>
    </row>
    <row r="1443" ht="15.75" customHeight="1">
      <c r="A1443" s="3" t="s">
        <v>2045</v>
      </c>
      <c r="B1443" s="8">
        <v>262.0</v>
      </c>
      <c r="C1443" s="8">
        <v>6190.64</v>
      </c>
      <c r="D1443" s="8">
        <v>3258.724</v>
      </c>
      <c r="E1443" s="8">
        <v>2690.96</v>
      </c>
      <c r="F1443" s="8">
        <v>2690.98</v>
      </c>
      <c r="G1443" s="8">
        <v>8287.25</v>
      </c>
      <c r="H1443" s="8">
        <v>8336.382</v>
      </c>
      <c r="I1443" s="8">
        <v>14005.37</v>
      </c>
      <c r="J1443" s="23">
        <f t="shared" si="1"/>
        <v>0.0001839128225</v>
      </c>
    </row>
    <row r="1444" ht="15.75" customHeight="1">
      <c r="A1444" s="3" t="s">
        <v>2046</v>
      </c>
      <c r="B1444" s="8">
        <v>210.0</v>
      </c>
      <c r="C1444" s="8">
        <v>8115.73</v>
      </c>
      <c r="D1444" s="8">
        <v>2128.505</v>
      </c>
      <c r="E1444" s="8">
        <v>1867.34</v>
      </c>
      <c r="F1444" s="8">
        <v>6478.87</v>
      </c>
      <c r="G1444" s="8">
        <v>8614.205</v>
      </c>
      <c r="H1444" s="8">
        <v>9901.225</v>
      </c>
      <c r="I1444" s="8">
        <v>12464.2</v>
      </c>
      <c r="J1444" s="23">
        <f t="shared" si="1"/>
        <v>0.0001474110409</v>
      </c>
    </row>
    <row r="1445" ht="15.75" customHeight="1">
      <c r="A1445" s="3" t="s">
        <v>2047</v>
      </c>
      <c r="B1445" s="8">
        <v>1.0</v>
      </c>
      <c r="C1445" s="8">
        <v>11503.93</v>
      </c>
      <c r="E1445" s="8">
        <v>11503.93</v>
      </c>
      <c r="F1445" s="8">
        <v>11503.93</v>
      </c>
      <c r="G1445" s="8">
        <v>11503.93</v>
      </c>
      <c r="H1445" s="8">
        <v>11503.93</v>
      </c>
      <c r="I1445" s="8">
        <v>11503.93</v>
      </c>
      <c r="J1445" s="23">
        <f t="shared" si="1"/>
        <v>0.0000007019573378</v>
      </c>
    </row>
    <row r="1446" ht="15.75" customHeight="1">
      <c r="A1446" s="3" t="s">
        <v>2048</v>
      </c>
      <c r="B1446" s="8">
        <v>493.0</v>
      </c>
      <c r="C1446" s="8">
        <v>8084.333</v>
      </c>
      <c r="D1446" s="8">
        <v>1653.943</v>
      </c>
      <c r="E1446" s="8">
        <v>2616.91</v>
      </c>
      <c r="F1446" s="8">
        <v>7198.68</v>
      </c>
      <c r="G1446" s="8">
        <v>7869.97</v>
      </c>
      <c r="H1446" s="8">
        <v>9043.43</v>
      </c>
      <c r="I1446" s="8">
        <v>22555.54</v>
      </c>
      <c r="J1446" s="23">
        <f t="shared" si="1"/>
        <v>0.0003460649676</v>
      </c>
    </row>
    <row r="1447" ht="15.75" customHeight="1">
      <c r="A1447" s="3" t="s">
        <v>2049</v>
      </c>
      <c r="B1447" s="8">
        <v>4.0</v>
      </c>
      <c r="C1447" s="8">
        <v>6365.73</v>
      </c>
      <c r="D1447" s="8">
        <v>6907.028</v>
      </c>
      <c r="E1447" s="8">
        <v>253.86</v>
      </c>
      <c r="F1447" s="8">
        <v>542.115</v>
      </c>
      <c r="G1447" s="8">
        <v>5862.245</v>
      </c>
      <c r="H1447" s="8">
        <v>11685.86</v>
      </c>
      <c r="I1447" s="8">
        <v>13484.57</v>
      </c>
      <c r="J1447" s="23">
        <f t="shared" si="1"/>
        <v>0.000002807829351</v>
      </c>
    </row>
    <row r="1448" ht="15.75" customHeight="1">
      <c r="A1448" s="3" t="s">
        <v>2050</v>
      </c>
      <c r="B1448" s="8">
        <v>44.0</v>
      </c>
      <c r="C1448" s="8">
        <v>10593.748</v>
      </c>
      <c r="D1448" s="8">
        <v>3997.828</v>
      </c>
      <c r="E1448" s="8">
        <v>253.86</v>
      </c>
      <c r="F1448" s="8">
        <v>9232.0</v>
      </c>
      <c r="G1448" s="8">
        <v>11552.535</v>
      </c>
      <c r="H1448" s="8">
        <v>13320.09</v>
      </c>
      <c r="I1448" s="8">
        <v>15680.39</v>
      </c>
      <c r="J1448" s="23">
        <f t="shared" si="1"/>
        <v>0.00003088612286</v>
      </c>
    </row>
    <row r="1449" ht="15.75" customHeight="1">
      <c r="A1449" s="3" t="s">
        <v>2051</v>
      </c>
      <c r="B1449" s="8">
        <v>1.0</v>
      </c>
      <c r="C1449" s="8">
        <v>1005.26</v>
      </c>
      <c r="E1449" s="8">
        <v>1005.26</v>
      </c>
      <c r="F1449" s="8">
        <v>1005.26</v>
      </c>
      <c r="G1449" s="8">
        <v>1005.26</v>
      </c>
      <c r="H1449" s="8">
        <v>1005.26</v>
      </c>
      <c r="I1449" s="8">
        <v>1005.26</v>
      </c>
      <c r="J1449" s="23">
        <f t="shared" si="1"/>
        <v>0.0000007019573378</v>
      </c>
    </row>
    <row r="1450" ht="15.75" customHeight="1">
      <c r="A1450" s="3" t="s">
        <v>2052</v>
      </c>
      <c r="B1450" s="8">
        <v>32.0</v>
      </c>
      <c r="C1450" s="8">
        <v>22641.277</v>
      </c>
      <c r="D1450" s="8">
        <v>4284.616</v>
      </c>
      <c r="E1450" s="8">
        <v>11713.84</v>
      </c>
      <c r="F1450" s="8">
        <v>20951.465</v>
      </c>
      <c r="G1450" s="8">
        <v>22970.71</v>
      </c>
      <c r="H1450" s="8">
        <v>24819.092</v>
      </c>
      <c r="I1450" s="8">
        <v>29689.82</v>
      </c>
      <c r="J1450" s="23">
        <f t="shared" si="1"/>
        <v>0.00002246263481</v>
      </c>
    </row>
    <row r="1451" ht="15.75" customHeight="1">
      <c r="A1451" s="3" t="s">
        <v>2053</v>
      </c>
      <c r="B1451" s="8">
        <v>663.0</v>
      </c>
      <c r="C1451" s="8">
        <v>13055.736</v>
      </c>
      <c r="D1451" s="8">
        <v>3518.029</v>
      </c>
      <c r="E1451" s="8">
        <v>3579.1</v>
      </c>
      <c r="F1451" s="8">
        <v>10413.545</v>
      </c>
      <c r="G1451" s="8">
        <v>13799.72</v>
      </c>
      <c r="H1451" s="8">
        <v>15277.895</v>
      </c>
      <c r="I1451" s="8">
        <v>45294.73</v>
      </c>
      <c r="J1451" s="23">
        <f t="shared" si="1"/>
        <v>0.000465397715</v>
      </c>
    </row>
    <row r="1452" ht="15.75" customHeight="1">
      <c r="A1452" s="3" t="s">
        <v>2054</v>
      </c>
      <c r="B1452" s="8">
        <v>659.0</v>
      </c>
      <c r="C1452" s="8">
        <v>13585.903</v>
      </c>
      <c r="D1452" s="8">
        <v>5012.023</v>
      </c>
      <c r="E1452" s="8">
        <v>2080.18</v>
      </c>
      <c r="F1452" s="8">
        <v>11584.875</v>
      </c>
      <c r="G1452" s="8">
        <v>14316.46</v>
      </c>
      <c r="H1452" s="8">
        <v>15637.915</v>
      </c>
      <c r="I1452" s="8">
        <v>104331.57</v>
      </c>
      <c r="J1452" s="23">
        <f t="shared" si="1"/>
        <v>0.0004625898856</v>
      </c>
    </row>
    <row r="1453" ht="15.75" customHeight="1">
      <c r="A1453" s="3" t="s">
        <v>2055</v>
      </c>
      <c r="B1453" s="8">
        <v>93.0</v>
      </c>
      <c r="C1453" s="8">
        <v>8526.562</v>
      </c>
      <c r="D1453" s="8">
        <v>1566.375</v>
      </c>
      <c r="E1453" s="8">
        <v>2037.54</v>
      </c>
      <c r="F1453" s="8">
        <v>8198.92</v>
      </c>
      <c r="G1453" s="8">
        <v>8649.67</v>
      </c>
      <c r="H1453" s="8">
        <v>8855.01</v>
      </c>
      <c r="I1453" s="8">
        <v>18953.9</v>
      </c>
      <c r="J1453" s="23">
        <f t="shared" si="1"/>
        <v>0.00006528203242</v>
      </c>
    </row>
    <row r="1454" ht="15.75" customHeight="1">
      <c r="A1454" s="3" t="s">
        <v>2056</v>
      </c>
      <c r="B1454" s="8">
        <v>2.0</v>
      </c>
      <c r="C1454" s="8">
        <v>10769.59</v>
      </c>
      <c r="D1454" s="8">
        <v>14164.933</v>
      </c>
      <c r="E1454" s="8">
        <v>753.47</v>
      </c>
      <c r="F1454" s="8">
        <v>5761.53</v>
      </c>
      <c r="G1454" s="8">
        <v>10769.59</v>
      </c>
      <c r="H1454" s="8">
        <v>15777.65</v>
      </c>
      <c r="I1454" s="8">
        <v>20785.71</v>
      </c>
      <c r="J1454" s="23">
        <f t="shared" si="1"/>
        <v>0.000001403914676</v>
      </c>
    </row>
    <row r="1455" ht="15.75" customHeight="1">
      <c r="A1455" s="3" t="s">
        <v>2057</v>
      </c>
      <c r="B1455" s="8">
        <v>782.0</v>
      </c>
      <c r="C1455" s="8">
        <v>15608.046</v>
      </c>
      <c r="D1455" s="8">
        <v>28414.17</v>
      </c>
      <c r="E1455" s="8">
        <v>6366.56</v>
      </c>
      <c r="F1455" s="8">
        <v>11697.542</v>
      </c>
      <c r="G1455" s="8">
        <v>13863.88</v>
      </c>
      <c r="H1455" s="8">
        <v>16100.465</v>
      </c>
      <c r="I1455" s="8">
        <v>572819.7</v>
      </c>
      <c r="J1455" s="23">
        <f t="shared" si="1"/>
        <v>0.0005489306382</v>
      </c>
    </row>
    <row r="1456" ht="15.75" customHeight="1">
      <c r="A1456" s="3" t="s">
        <v>2058</v>
      </c>
      <c r="B1456" s="8">
        <v>435.0</v>
      </c>
      <c r="C1456" s="8">
        <v>18009.902</v>
      </c>
      <c r="D1456" s="8">
        <v>3251.554</v>
      </c>
      <c r="E1456" s="8">
        <v>1161.33</v>
      </c>
      <c r="F1456" s="8">
        <v>16167.53</v>
      </c>
      <c r="G1456" s="8">
        <v>17705.19</v>
      </c>
      <c r="H1456" s="8">
        <v>19692.815</v>
      </c>
      <c r="I1456" s="8">
        <v>40849.0</v>
      </c>
      <c r="J1456" s="23">
        <f t="shared" si="1"/>
        <v>0.000305351442</v>
      </c>
    </row>
    <row r="1457" ht="15.75" customHeight="1">
      <c r="A1457" s="3" t="s">
        <v>2059</v>
      </c>
      <c r="B1457" s="8">
        <v>403.0</v>
      </c>
      <c r="C1457" s="8">
        <v>22422.988</v>
      </c>
      <c r="D1457" s="8">
        <v>7461.434</v>
      </c>
      <c r="E1457" s="8">
        <v>13539.32</v>
      </c>
      <c r="F1457" s="8">
        <v>20628.32</v>
      </c>
      <c r="G1457" s="8">
        <v>21563.61</v>
      </c>
      <c r="H1457" s="8">
        <v>23116.145</v>
      </c>
      <c r="I1457" s="8">
        <v>123809.52</v>
      </c>
      <c r="J1457" s="23">
        <f t="shared" si="1"/>
        <v>0.0002828888071</v>
      </c>
    </row>
    <row r="1458" ht="15.75" customHeight="1">
      <c r="A1458" s="3" t="s">
        <v>2060</v>
      </c>
      <c r="B1458" s="8">
        <v>233.0</v>
      </c>
      <c r="C1458" s="8">
        <v>24557.323</v>
      </c>
      <c r="D1458" s="8">
        <v>7554.803</v>
      </c>
      <c r="E1458" s="8">
        <v>19801.78</v>
      </c>
      <c r="F1458" s="8">
        <v>22301.29</v>
      </c>
      <c r="G1458" s="8">
        <v>23532.02</v>
      </c>
      <c r="H1458" s="8">
        <v>24883.51</v>
      </c>
      <c r="I1458" s="8">
        <v>123809.52</v>
      </c>
      <c r="J1458" s="23">
        <f t="shared" si="1"/>
        <v>0.0001635560597</v>
      </c>
    </row>
    <row r="1459" ht="15.75" customHeight="1">
      <c r="A1459" s="3" t="s">
        <v>2061</v>
      </c>
      <c r="B1459" s="8">
        <v>2.0</v>
      </c>
      <c r="C1459" s="8">
        <v>1749.285</v>
      </c>
      <c r="D1459" s="8">
        <v>1331.744</v>
      </c>
      <c r="E1459" s="8">
        <v>807.6</v>
      </c>
      <c r="F1459" s="8">
        <v>1278.442</v>
      </c>
      <c r="G1459" s="8">
        <v>1749.285</v>
      </c>
      <c r="H1459" s="8">
        <v>2220.127</v>
      </c>
      <c r="I1459" s="8">
        <v>2690.97</v>
      </c>
      <c r="J1459" s="23">
        <f t="shared" si="1"/>
        <v>0.000001403914676</v>
      </c>
    </row>
    <row r="1460" ht="15.75" customHeight="1">
      <c r="A1460" s="3" t="s">
        <v>2062</v>
      </c>
      <c r="B1460" s="8">
        <v>867.0</v>
      </c>
      <c r="C1460" s="8">
        <v>15920.216</v>
      </c>
      <c r="D1460" s="8">
        <v>4243.047</v>
      </c>
      <c r="E1460" s="8">
        <v>4279.36</v>
      </c>
      <c r="F1460" s="8">
        <v>13698.665</v>
      </c>
      <c r="G1460" s="8">
        <v>17027.82</v>
      </c>
      <c r="H1460" s="8">
        <v>17597.26</v>
      </c>
      <c r="I1460" s="8">
        <v>70071.53</v>
      </c>
      <c r="J1460" s="23">
        <f t="shared" si="1"/>
        <v>0.0006085970119</v>
      </c>
    </row>
    <row r="1461" ht="15.75" customHeight="1">
      <c r="A1461" s="3" t="s">
        <v>2063</v>
      </c>
      <c r="B1461" s="8">
        <v>447.0</v>
      </c>
      <c r="C1461" s="8">
        <v>25913.86</v>
      </c>
      <c r="D1461" s="8">
        <v>2501.298</v>
      </c>
      <c r="E1461" s="8">
        <v>19686.5</v>
      </c>
      <c r="F1461" s="8">
        <v>24217.88</v>
      </c>
      <c r="G1461" s="8">
        <v>26254.8</v>
      </c>
      <c r="H1461" s="8">
        <v>27889.64</v>
      </c>
      <c r="I1461" s="8">
        <v>32556.46</v>
      </c>
      <c r="J1461" s="23">
        <f t="shared" si="1"/>
        <v>0.00031377493</v>
      </c>
    </row>
    <row r="1462" ht="15.75" customHeight="1">
      <c r="A1462" s="3" t="s">
        <v>2064</v>
      </c>
      <c r="B1462" s="8">
        <v>1.0</v>
      </c>
      <c r="C1462" s="8">
        <v>3699.64</v>
      </c>
      <c r="E1462" s="8">
        <v>3699.64</v>
      </c>
      <c r="F1462" s="8">
        <v>3699.64</v>
      </c>
      <c r="G1462" s="8">
        <v>3699.64</v>
      </c>
      <c r="H1462" s="8">
        <v>3699.64</v>
      </c>
      <c r="I1462" s="8">
        <v>3699.64</v>
      </c>
      <c r="J1462" s="23">
        <f t="shared" si="1"/>
        <v>0.0000007019573378</v>
      </c>
    </row>
    <row r="1463" ht="15.75" customHeight="1">
      <c r="A1463" s="3" t="s">
        <v>2065</v>
      </c>
      <c r="B1463" s="8">
        <v>307.0</v>
      </c>
      <c r="C1463" s="8">
        <v>34041.93</v>
      </c>
      <c r="D1463" s="8">
        <v>31462.998</v>
      </c>
      <c r="E1463" s="8">
        <v>5457.66</v>
      </c>
      <c r="F1463" s="8">
        <v>19899.7</v>
      </c>
      <c r="G1463" s="8">
        <v>34352.46</v>
      </c>
      <c r="H1463" s="8">
        <v>42235.155</v>
      </c>
      <c r="I1463" s="8">
        <v>470887.47</v>
      </c>
      <c r="J1463" s="23">
        <f t="shared" si="1"/>
        <v>0.0002155009027</v>
      </c>
    </row>
    <row r="1464" ht="15.75" customHeight="1">
      <c r="A1464" s="3" t="s">
        <v>2066</v>
      </c>
      <c r="B1464" s="8">
        <v>1.0</v>
      </c>
      <c r="C1464" s="8">
        <v>10656.28</v>
      </c>
      <c r="E1464" s="8">
        <v>10656.28</v>
      </c>
      <c r="F1464" s="8">
        <v>10656.28</v>
      </c>
      <c r="G1464" s="8">
        <v>10656.28</v>
      </c>
      <c r="H1464" s="8">
        <v>10656.28</v>
      </c>
      <c r="I1464" s="8">
        <v>10656.28</v>
      </c>
      <c r="J1464" s="23">
        <f t="shared" si="1"/>
        <v>0.0000007019573378</v>
      </c>
    </row>
    <row r="1465" ht="15.75" customHeight="1">
      <c r="A1465" s="3" t="s">
        <v>2067</v>
      </c>
      <c r="B1465" s="8">
        <v>2.0</v>
      </c>
      <c r="C1465" s="8">
        <v>2636.915</v>
      </c>
      <c r="D1465" s="8">
        <v>76.459</v>
      </c>
      <c r="E1465" s="8">
        <v>2582.85</v>
      </c>
      <c r="F1465" s="8">
        <v>2609.882</v>
      </c>
      <c r="G1465" s="8">
        <v>2636.915</v>
      </c>
      <c r="H1465" s="8">
        <v>2663.948</v>
      </c>
      <c r="I1465" s="8">
        <v>2690.98</v>
      </c>
      <c r="J1465" s="23">
        <f t="shared" si="1"/>
        <v>0.000001403914676</v>
      </c>
    </row>
    <row r="1466" ht="15.75" customHeight="1">
      <c r="A1466" s="3" t="s">
        <v>2068</v>
      </c>
      <c r="B1466" s="8">
        <v>122.0</v>
      </c>
      <c r="C1466" s="8">
        <v>13034.464</v>
      </c>
      <c r="D1466" s="8">
        <v>2400.352</v>
      </c>
      <c r="E1466" s="8">
        <v>3335.39</v>
      </c>
      <c r="F1466" s="8">
        <v>12348.028</v>
      </c>
      <c r="G1466" s="8">
        <v>13183.375</v>
      </c>
      <c r="H1466" s="8">
        <v>14053.408</v>
      </c>
      <c r="I1466" s="8">
        <v>20454.27</v>
      </c>
      <c r="J1466" s="23">
        <f t="shared" si="1"/>
        <v>0.00008563879522</v>
      </c>
    </row>
    <row r="1467" ht="15.75" customHeight="1">
      <c r="A1467" s="3" t="s">
        <v>2069</v>
      </c>
      <c r="B1467" s="8">
        <v>18.0</v>
      </c>
      <c r="C1467" s="8">
        <v>50351.664</v>
      </c>
      <c r="D1467" s="8">
        <v>26938.552</v>
      </c>
      <c r="E1467" s="8">
        <v>3556.38</v>
      </c>
      <c r="F1467" s="8">
        <v>49317.77</v>
      </c>
      <c r="G1467" s="8">
        <v>49317.77</v>
      </c>
      <c r="H1467" s="8">
        <v>69068.265</v>
      </c>
      <c r="I1467" s="8">
        <v>104015.93</v>
      </c>
      <c r="J1467" s="23">
        <f t="shared" si="1"/>
        <v>0.00001263523208</v>
      </c>
    </row>
    <row r="1468" ht="15.75" customHeight="1">
      <c r="A1468" s="3" t="s">
        <v>2070</v>
      </c>
      <c r="B1468" s="8">
        <v>1.0</v>
      </c>
      <c r="C1468" s="8">
        <v>16145.95</v>
      </c>
      <c r="E1468" s="8">
        <v>16145.95</v>
      </c>
      <c r="F1468" s="8">
        <v>16145.95</v>
      </c>
      <c r="G1468" s="8">
        <v>16145.95</v>
      </c>
      <c r="H1468" s="8">
        <v>16145.95</v>
      </c>
      <c r="I1468" s="8">
        <v>16145.95</v>
      </c>
      <c r="J1468" s="23">
        <f t="shared" si="1"/>
        <v>0.0000007019573378</v>
      </c>
    </row>
    <row r="1469" ht="15.75" customHeight="1">
      <c r="A1469" s="3" t="s">
        <v>2071</v>
      </c>
      <c r="B1469" s="8">
        <v>4.0</v>
      </c>
      <c r="C1469" s="8">
        <v>8148.86</v>
      </c>
      <c r="D1469" s="8">
        <v>6491.085</v>
      </c>
      <c r="E1469" s="8">
        <v>2024.43</v>
      </c>
      <c r="F1469" s="8">
        <v>2841.982</v>
      </c>
      <c r="G1469" s="8">
        <v>8019.845</v>
      </c>
      <c r="H1469" s="8">
        <v>13326.722</v>
      </c>
      <c r="I1469" s="8">
        <v>14531.32</v>
      </c>
      <c r="J1469" s="23">
        <f t="shared" si="1"/>
        <v>0.000002807829351</v>
      </c>
    </row>
    <row r="1470" ht="15.75" customHeight="1">
      <c r="A1470" s="3" t="s">
        <v>2072</v>
      </c>
      <c r="B1470" s="8">
        <v>1262.0</v>
      </c>
      <c r="C1470" s="8">
        <v>9811.435</v>
      </c>
      <c r="D1470" s="8">
        <v>2148.381</v>
      </c>
      <c r="E1470" s="8">
        <v>171.19</v>
      </c>
      <c r="F1470" s="8">
        <v>8263.9</v>
      </c>
      <c r="G1470" s="8">
        <v>10427.73</v>
      </c>
      <c r="H1470" s="8">
        <v>11338.825</v>
      </c>
      <c r="I1470" s="8">
        <v>14643.55</v>
      </c>
      <c r="J1470" s="23">
        <f t="shared" si="1"/>
        <v>0.0008858701604</v>
      </c>
    </row>
    <row r="1471" ht="15.75" customHeight="1">
      <c r="A1471" s="3" t="s">
        <v>2073</v>
      </c>
      <c r="B1471" s="8">
        <v>1113.0</v>
      </c>
      <c r="C1471" s="8">
        <v>10038.233</v>
      </c>
      <c r="D1471" s="8">
        <v>2341.495</v>
      </c>
      <c r="E1471" s="8">
        <v>3449.17</v>
      </c>
      <c r="F1471" s="8">
        <v>7910.32</v>
      </c>
      <c r="G1471" s="8">
        <v>10554.38</v>
      </c>
      <c r="H1471" s="8">
        <v>12017.84</v>
      </c>
      <c r="I1471" s="8">
        <v>14657.31</v>
      </c>
      <c r="J1471" s="23">
        <f t="shared" si="1"/>
        <v>0.000781278517</v>
      </c>
    </row>
    <row r="1472" ht="15.75" customHeight="1">
      <c r="A1472" s="3" t="s">
        <v>2074</v>
      </c>
      <c r="B1472" s="8">
        <v>388.0</v>
      </c>
      <c r="C1472" s="8">
        <v>10777.925</v>
      </c>
      <c r="D1472" s="8">
        <v>1965.553</v>
      </c>
      <c r="E1472" s="8">
        <v>2775.21</v>
      </c>
      <c r="F1472" s="8">
        <v>9236.26</v>
      </c>
      <c r="G1472" s="8">
        <v>11075.23</v>
      </c>
      <c r="H1472" s="8">
        <v>12320.455</v>
      </c>
      <c r="I1472" s="8">
        <v>14927.44</v>
      </c>
      <c r="J1472" s="23">
        <f t="shared" si="1"/>
        <v>0.0002723594471</v>
      </c>
    </row>
    <row r="1473" ht="15.75" customHeight="1">
      <c r="A1473" s="3" t="s">
        <v>2075</v>
      </c>
      <c r="B1473" s="8">
        <v>927.0</v>
      </c>
      <c r="C1473" s="8">
        <v>11967.583</v>
      </c>
      <c r="D1473" s="8">
        <v>1698.594</v>
      </c>
      <c r="E1473" s="8">
        <v>5148.91</v>
      </c>
      <c r="F1473" s="8">
        <v>11305.59</v>
      </c>
      <c r="G1473" s="8">
        <v>12227.83</v>
      </c>
      <c r="H1473" s="8">
        <v>13141.095</v>
      </c>
      <c r="I1473" s="8">
        <v>16855.75</v>
      </c>
      <c r="J1473" s="23">
        <f t="shared" si="1"/>
        <v>0.0006507144522</v>
      </c>
    </row>
    <row r="1474" ht="15.75" customHeight="1">
      <c r="A1474" s="3" t="s">
        <v>2076</v>
      </c>
      <c r="B1474" s="8">
        <v>726.0</v>
      </c>
      <c r="C1474" s="8">
        <v>8193.897</v>
      </c>
      <c r="D1474" s="8">
        <v>18476.248</v>
      </c>
      <c r="E1474" s="8">
        <v>1598.92</v>
      </c>
      <c r="F1474" s="8">
        <v>5267.358</v>
      </c>
      <c r="G1474" s="8">
        <v>7871.845</v>
      </c>
      <c r="H1474" s="8">
        <v>8745.52</v>
      </c>
      <c r="I1474" s="8">
        <v>499646.08</v>
      </c>
      <c r="J1474" s="23">
        <f t="shared" si="1"/>
        <v>0.0005096210273</v>
      </c>
    </row>
    <row r="1475" ht="15.75" customHeight="1">
      <c r="A1475" s="3" t="s">
        <v>2077</v>
      </c>
      <c r="B1475" s="8">
        <v>89.0</v>
      </c>
      <c r="C1475" s="8">
        <v>10310.452</v>
      </c>
      <c r="D1475" s="8">
        <v>3807.052</v>
      </c>
      <c r="E1475" s="8">
        <v>1638.85</v>
      </c>
      <c r="F1475" s="8">
        <v>7254.26</v>
      </c>
      <c r="G1475" s="8">
        <v>9756.14</v>
      </c>
      <c r="H1475" s="8">
        <v>13307.27</v>
      </c>
      <c r="I1475" s="8">
        <v>18855.4</v>
      </c>
      <c r="J1475" s="23">
        <f t="shared" si="1"/>
        <v>0.00006247420307</v>
      </c>
    </row>
    <row r="1476" ht="15.75" customHeight="1">
      <c r="A1476" s="3" t="s">
        <v>2078</v>
      </c>
      <c r="B1476" s="8">
        <v>88.0</v>
      </c>
      <c r="C1476" s="8">
        <v>10381.593</v>
      </c>
      <c r="D1476" s="8">
        <v>3927.34</v>
      </c>
      <c r="E1476" s="8">
        <v>1985.58</v>
      </c>
      <c r="F1476" s="8">
        <v>6839.73</v>
      </c>
      <c r="G1476" s="8">
        <v>9851.265</v>
      </c>
      <c r="H1476" s="8">
        <v>14049.275</v>
      </c>
      <c r="I1476" s="8">
        <v>19424.46</v>
      </c>
      <c r="J1476" s="23">
        <f t="shared" si="1"/>
        <v>0.00006177224573</v>
      </c>
    </row>
    <row r="1477" ht="15.75" customHeight="1">
      <c r="A1477" s="3" t="s">
        <v>2079</v>
      </c>
      <c r="B1477" s="8">
        <v>69.0</v>
      </c>
      <c r="C1477" s="8">
        <v>10308.624</v>
      </c>
      <c r="D1477" s="8">
        <v>3628.795</v>
      </c>
      <c r="E1477" s="8">
        <v>1985.56</v>
      </c>
      <c r="F1477" s="8">
        <v>6870.68</v>
      </c>
      <c r="G1477" s="8">
        <v>10059.17</v>
      </c>
      <c r="H1477" s="8">
        <v>13530.51</v>
      </c>
      <c r="I1477" s="8">
        <v>15955.79</v>
      </c>
      <c r="J1477" s="23">
        <f t="shared" si="1"/>
        <v>0.00004843505631</v>
      </c>
    </row>
    <row r="1478" ht="15.75" customHeight="1">
      <c r="A1478" s="3" t="s">
        <v>2080</v>
      </c>
      <c r="B1478" s="8">
        <v>108.0</v>
      </c>
      <c r="C1478" s="8">
        <v>11038.214</v>
      </c>
      <c r="D1478" s="8">
        <v>3923.025</v>
      </c>
      <c r="E1478" s="8">
        <v>1716.86</v>
      </c>
      <c r="F1478" s="8">
        <v>7476.08</v>
      </c>
      <c r="G1478" s="8">
        <v>10248.28</v>
      </c>
      <c r="H1478" s="8">
        <v>14630.632</v>
      </c>
      <c r="I1478" s="8">
        <v>19625.27</v>
      </c>
      <c r="J1478" s="23">
        <f t="shared" si="1"/>
        <v>0.00007581139249</v>
      </c>
    </row>
    <row r="1479" ht="15.75" customHeight="1">
      <c r="A1479" s="3" t="s">
        <v>2081</v>
      </c>
      <c r="B1479" s="8">
        <v>93.0</v>
      </c>
      <c r="C1479" s="8">
        <v>11141.638</v>
      </c>
      <c r="D1479" s="8">
        <v>4493.811</v>
      </c>
      <c r="E1479" s="8">
        <v>1953.03</v>
      </c>
      <c r="F1479" s="8">
        <v>7789.4</v>
      </c>
      <c r="G1479" s="8">
        <v>9434.44</v>
      </c>
      <c r="H1479" s="8">
        <v>15643.49</v>
      </c>
      <c r="I1479" s="8">
        <v>21449.7</v>
      </c>
      <c r="J1479" s="23">
        <f t="shared" si="1"/>
        <v>0.00006528203242</v>
      </c>
    </row>
    <row r="1480" ht="15.75" customHeight="1">
      <c r="A1480" s="3" t="s">
        <v>2082</v>
      </c>
      <c r="B1480" s="8">
        <v>96.0</v>
      </c>
      <c r="C1480" s="8">
        <v>9964.301</v>
      </c>
      <c r="D1480" s="8">
        <v>3587.509</v>
      </c>
      <c r="E1480" s="8">
        <v>2057.38</v>
      </c>
      <c r="F1480" s="8">
        <v>6938.965</v>
      </c>
      <c r="G1480" s="8">
        <v>9280.455</v>
      </c>
      <c r="H1480" s="8">
        <v>12969.693</v>
      </c>
      <c r="I1480" s="8">
        <v>16746.06</v>
      </c>
      <c r="J1480" s="23">
        <f t="shared" si="1"/>
        <v>0.00006738790443</v>
      </c>
    </row>
    <row r="1481" ht="15.75" customHeight="1">
      <c r="A1481" s="3" t="s">
        <v>2083</v>
      </c>
      <c r="B1481" s="8">
        <v>97.0</v>
      </c>
      <c r="C1481" s="8">
        <v>10036.481</v>
      </c>
      <c r="D1481" s="8">
        <v>4110.942</v>
      </c>
      <c r="E1481" s="8">
        <v>2034.38</v>
      </c>
      <c r="F1481" s="8">
        <v>6998.79</v>
      </c>
      <c r="G1481" s="8">
        <v>8402.11</v>
      </c>
      <c r="H1481" s="8">
        <v>13598.74</v>
      </c>
      <c r="I1481" s="8">
        <v>19426.78</v>
      </c>
      <c r="J1481" s="23">
        <f t="shared" si="1"/>
        <v>0.00006808986177</v>
      </c>
    </row>
    <row r="1482" ht="15.75" customHeight="1">
      <c r="A1482" s="3" t="s">
        <v>2084</v>
      </c>
      <c r="B1482" s="8">
        <v>105.0</v>
      </c>
      <c r="C1482" s="8">
        <v>10562.542</v>
      </c>
      <c r="D1482" s="8">
        <v>4199.306</v>
      </c>
      <c r="E1482" s="8">
        <v>1808.38</v>
      </c>
      <c r="F1482" s="8">
        <v>7144.94</v>
      </c>
      <c r="G1482" s="8">
        <v>10285.27</v>
      </c>
      <c r="H1482" s="8">
        <v>14485.48</v>
      </c>
      <c r="I1482" s="8">
        <v>19546.8</v>
      </c>
      <c r="J1482" s="23">
        <f t="shared" si="1"/>
        <v>0.00007370552047</v>
      </c>
    </row>
    <row r="1483" ht="15.75" customHeight="1">
      <c r="A1483" s="3" t="s">
        <v>2085</v>
      </c>
      <c r="B1483" s="8">
        <v>875.0</v>
      </c>
      <c r="C1483" s="8">
        <v>12269.302</v>
      </c>
      <c r="D1483" s="8">
        <v>1756.504</v>
      </c>
      <c r="E1483" s="8">
        <v>3859.46</v>
      </c>
      <c r="F1483" s="8">
        <v>11420.06</v>
      </c>
      <c r="G1483" s="8">
        <v>12516.64</v>
      </c>
      <c r="H1483" s="8">
        <v>13245.92</v>
      </c>
      <c r="I1483" s="8">
        <v>19523.62</v>
      </c>
      <c r="J1483" s="23">
        <f t="shared" si="1"/>
        <v>0.0006142126706</v>
      </c>
    </row>
    <row r="1484" ht="15.75" customHeight="1">
      <c r="A1484" s="3" t="s">
        <v>2086</v>
      </c>
      <c r="B1484" s="8">
        <v>5.0</v>
      </c>
      <c r="C1484" s="8">
        <v>22995.946</v>
      </c>
      <c r="D1484" s="8">
        <v>13962.823</v>
      </c>
      <c r="E1484" s="8">
        <v>7750.01</v>
      </c>
      <c r="F1484" s="8">
        <v>14436.47</v>
      </c>
      <c r="G1484" s="8">
        <v>17141.25</v>
      </c>
      <c r="H1484" s="8">
        <v>37826.0</v>
      </c>
      <c r="I1484" s="8">
        <v>37826.0</v>
      </c>
      <c r="J1484" s="23">
        <f t="shared" si="1"/>
        <v>0.000003509786689</v>
      </c>
    </row>
    <row r="1485" ht="15.75" customHeight="1">
      <c r="A1485" s="3" t="s">
        <v>2087</v>
      </c>
      <c r="B1485" s="8">
        <v>343.0</v>
      </c>
      <c r="C1485" s="8">
        <v>14526.234</v>
      </c>
      <c r="D1485" s="8">
        <v>14279.248</v>
      </c>
      <c r="E1485" s="8">
        <v>7286.9</v>
      </c>
      <c r="F1485" s="8">
        <v>12910.16</v>
      </c>
      <c r="G1485" s="8">
        <v>13960.85</v>
      </c>
      <c r="H1485" s="8">
        <v>14475.36</v>
      </c>
      <c r="I1485" s="8">
        <v>276858.9</v>
      </c>
      <c r="J1485" s="23">
        <f t="shared" si="1"/>
        <v>0.0002407713669</v>
      </c>
    </row>
    <row r="1486" ht="15.75" customHeight="1">
      <c r="A1486" s="3" t="s">
        <v>2088</v>
      </c>
      <c r="B1486" s="8">
        <v>290.0</v>
      </c>
      <c r="C1486" s="8">
        <v>19051.773</v>
      </c>
      <c r="D1486" s="8">
        <v>135056.147</v>
      </c>
      <c r="E1486" s="8">
        <v>5628.52</v>
      </c>
      <c r="F1486" s="8">
        <v>10334.15</v>
      </c>
      <c r="G1486" s="8">
        <v>11060.49</v>
      </c>
      <c r="H1486" s="8">
        <v>12254.852</v>
      </c>
      <c r="I1486" s="8">
        <v>2310831.51</v>
      </c>
      <c r="J1486" s="23">
        <f t="shared" si="1"/>
        <v>0.000203567628</v>
      </c>
    </row>
    <row r="1487" ht="15.75" customHeight="1">
      <c r="A1487" s="3" t="s">
        <v>2089</v>
      </c>
      <c r="B1487" s="8">
        <v>409.0</v>
      </c>
      <c r="C1487" s="8">
        <v>16008.447</v>
      </c>
      <c r="D1487" s="8">
        <v>77897.239</v>
      </c>
      <c r="E1487" s="8">
        <v>5745.0</v>
      </c>
      <c r="F1487" s="8">
        <v>11414.81</v>
      </c>
      <c r="G1487" s="8">
        <v>12474.77</v>
      </c>
      <c r="H1487" s="8">
        <v>12838.66</v>
      </c>
      <c r="I1487" s="8">
        <v>1587327.69</v>
      </c>
      <c r="J1487" s="23">
        <f t="shared" si="1"/>
        <v>0.0002871005512</v>
      </c>
    </row>
    <row r="1488" ht="15.75" customHeight="1">
      <c r="A1488" s="3" t="s">
        <v>2090</v>
      </c>
      <c r="B1488" s="8">
        <v>274.0</v>
      </c>
      <c r="C1488" s="8">
        <v>12828.914</v>
      </c>
      <c r="D1488" s="8">
        <v>4871.364</v>
      </c>
      <c r="E1488" s="8">
        <v>4575.69</v>
      </c>
      <c r="F1488" s="8">
        <v>8833.748</v>
      </c>
      <c r="G1488" s="8">
        <v>12956.905</v>
      </c>
      <c r="H1488" s="8">
        <v>15132.3</v>
      </c>
      <c r="I1488" s="8">
        <v>34287.01</v>
      </c>
      <c r="J1488" s="23">
        <f t="shared" si="1"/>
        <v>0.0001923363106</v>
      </c>
    </row>
    <row r="1489" ht="15.75" customHeight="1">
      <c r="A1489" s="3" t="s">
        <v>2091</v>
      </c>
      <c r="B1489" s="8">
        <v>105.0</v>
      </c>
      <c r="C1489" s="8">
        <v>7911.097</v>
      </c>
      <c r="D1489" s="8">
        <v>3346.931</v>
      </c>
      <c r="E1489" s="8">
        <v>4127.12</v>
      </c>
      <c r="F1489" s="8">
        <v>6106.25</v>
      </c>
      <c r="G1489" s="8">
        <v>7836.35</v>
      </c>
      <c r="H1489" s="8">
        <v>8878.79</v>
      </c>
      <c r="I1489" s="8">
        <v>37306.47</v>
      </c>
      <c r="J1489" s="23">
        <f t="shared" si="1"/>
        <v>0.00007370552047</v>
      </c>
    </row>
    <row r="1490" ht="15.75" customHeight="1">
      <c r="A1490" s="3" t="s">
        <v>2092</v>
      </c>
      <c r="B1490" s="8">
        <v>8.0</v>
      </c>
      <c r="C1490" s="8">
        <v>42345.134</v>
      </c>
      <c r="D1490" s="8">
        <v>29397.733</v>
      </c>
      <c r="E1490" s="8">
        <v>3469.39</v>
      </c>
      <c r="F1490" s="8">
        <v>13744.11</v>
      </c>
      <c r="G1490" s="8">
        <v>50020.285</v>
      </c>
      <c r="H1490" s="8">
        <v>67119.29</v>
      </c>
      <c r="I1490" s="8">
        <v>73524.31</v>
      </c>
      <c r="J1490" s="23">
        <f t="shared" si="1"/>
        <v>0.000005615658703</v>
      </c>
    </row>
    <row r="1491" ht="15.75" customHeight="1">
      <c r="A1491" s="3" t="s">
        <v>2093</v>
      </c>
      <c r="B1491" s="8">
        <v>950.0</v>
      </c>
      <c r="C1491" s="8">
        <v>13710.876</v>
      </c>
      <c r="D1491" s="8">
        <v>6578.331</v>
      </c>
      <c r="E1491" s="8">
        <v>125.7</v>
      </c>
      <c r="F1491" s="8">
        <v>9516.158</v>
      </c>
      <c r="G1491" s="8">
        <v>13391.0</v>
      </c>
      <c r="H1491" s="8">
        <v>16147.57</v>
      </c>
      <c r="I1491" s="8">
        <v>85058.12</v>
      </c>
      <c r="J1491" s="23">
        <f t="shared" si="1"/>
        <v>0.0006668594709</v>
      </c>
    </row>
    <row r="1492" ht="15.75" customHeight="1">
      <c r="A1492" s="3" t="s">
        <v>2094</v>
      </c>
      <c r="B1492" s="8">
        <v>608.0</v>
      </c>
      <c r="C1492" s="8">
        <v>15356.231</v>
      </c>
      <c r="D1492" s="8">
        <v>6987.938</v>
      </c>
      <c r="E1492" s="8">
        <v>251.4</v>
      </c>
      <c r="F1492" s="8">
        <v>9609.112</v>
      </c>
      <c r="G1492" s="8">
        <v>15250.325</v>
      </c>
      <c r="H1492" s="8">
        <v>19613.795</v>
      </c>
      <c r="I1492" s="8">
        <v>45318.44</v>
      </c>
      <c r="J1492" s="23">
        <f t="shared" si="1"/>
        <v>0.0004267900614</v>
      </c>
    </row>
    <row r="1493" ht="15.75" customHeight="1">
      <c r="A1493" s="3" t="s">
        <v>2095</v>
      </c>
      <c r="B1493" s="8">
        <v>126.0</v>
      </c>
      <c r="C1493" s="8">
        <v>16598.16</v>
      </c>
      <c r="D1493" s="8">
        <v>2607.756</v>
      </c>
      <c r="E1493" s="8">
        <v>7580.54</v>
      </c>
      <c r="F1493" s="8">
        <v>16375.255</v>
      </c>
      <c r="G1493" s="8">
        <v>17065.175</v>
      </c>
      <c r="H1493" s="8">
        <v>17834.35</v>
      </c>
      <c r="I1493" s="8">
        <v>21106.52</v>
      </c>
      <c r="J1493" s="23">
        <f t="shared" si="1"/>
        <v>0.00008844662457</v>
      </c>
    </row>
    <row r="1494" ht="15.75" customHeight="1">
      <c r="A1494" s="3" t="s">
        <v>2096</v>
      </c>
      <c r="B1494" s="8">
        <v>3.0</v>
      </c>
      <c r="C1494" s="8">
        <v>19542.15</v>
      </c>
      <c r="D1494" s="8">
        <v>4088.417</v>
      </c>
      <c r="E1494" s="8">
        <v>16646.94</v>
      </c>
      <c r="F1494" s="8">
        <v>17203.69</v>
      </c>
      <c r="G1494" s="8">
        <v>17760.44</v>
      </c>
      <c r="H1494" s="8">
        <v>20989.755</v>
      </c>
      <c r="I1494" s="8">
        <v>24219.07</v>
      </c>
      <c r="J1494" s="23">
        <f t="shared" si="1"/>
        <v>0.000002105872014</v>
      </c>
    </row>
    <row r="1495" ht="15.75" customHeight="1">
      <c r="A1495" s="3" t="s">
        <v>2097</v>
      </c>
      <c r="B1495" s="8">
        <v>29.0</v>
      </c>
      <c r="C1495" s="8">
        <v>9467.888</v>
      </c>
      <c r="D1495" s="8">
        <v>2093.355</v>
      </c>
      <c r="E1495" s="8">
        <v>2952.66</v>
      </c>
      <c r="F1495" s="8">
        <v>10089.78</v>
      </c>
      <c r="G1495" s="8">
        <v>10156.26</v>
      </c>
      <c r="H1495" s="8">
        <v>10204.12</v>
      </c>
      <c r="I1495" s="8">
        <v>10273.07</v>
      </c>
      <c r="J1495" s="23">
        <f t="shared" si="1"/>
        <v>0.0000203567628</v>
      </c>
    </row>
    <row r="1496" ht="15.75" customHeight="1">
      <c r="A1496" s="3" t="s">
        <v>2098</v>
      </c>
      <c r="B1496" s="8">
        <v>588.0</v>
      </c>
      <c r="C1496" s="8">
        <v>10391.304</v>
      </c>
      <c r="D1496" s="8">
        <v>2551.561</v>
      </c>
      <c r="E1496" s="8">
        <v>3795.66</v>
      </c>
      <c r="F1496" s="8">
        <v>8453.982</v>
      </c>
      <c r="G1496" s="8">
        <v>11232.785</v>
      </c>
      <c r="H1496" s="8">
        <v>12584.09</v>
      </c>
      <c r="I1496" s="8">
        <v>13729.96</v>
      </c>
      <c r="J1496" s="23">
        <f t="shared" si="1"/>
        <v>0.0004127509147</v>
      </c>
    </row>
    <row r="1497" ht="15.75" customHeight="1">
      <c r="A1497" s="3" t="s">
        <v>2099</v>
      </c>
      <c r="B1497" s="8">
        <v>193.0</v>
      </c>
      <c r="C1497" s="8">
        <v>10847.772</v>
      </c>
      <c r="D1497" s="8">
        <v>2934.75</v>
      </c>
      <c r="E1497" s="8">
        <v>4729.48</v>
      </c>
      <c r="F1497" s="8">
        <v>8826.97</v>
      </c>
      <c r="G1497" s="8">
        <v>10279.21</v>
      </c>
      <c r="H1497" s="8">
        <v>11741.3</v>
      </c>
      <c r="I1497" s="8">
        <v>24725.69</v>
      </c>
      <c r="J1497" s="23">
        <f t="shared" si="1"/>
        <v>0.0001354777662</v>
      </c>
    </row>
    <row r="1498" ht="15.75" customHeight="1">
      <c r="A1498" s="3" t="s">
        <v>2100</v>
      </c>
      <c r="B1498" s="8">
        <v>5.0</v>
      </c>
      <c r="C1498" s="8">
        <v>16845.446</v>
      </c>
      <c r="D1498" s="8">
        <v>11776.263</v>
      </c>
      <c r="E1498" s="8">
        <v>8005.03</v>
      </c>
      <c r="F1498" s="8">
        <v>9529.8</v>
      </c>
      <c r="G1498" s="8">
        <v>13913.51</v>
      </c>
      <c r="H1498" s="8">
        <v>15612.67</v>
      </c>
      <c r="I1498" s="8">
        <v>37166.22</v>
      </c>
      <c r="J1498" s="23">
        <f t="shared" si="1"/>
        <v>0.000003509786689</v>
      </c>
    </row>
    <row r="1499" ht="15.75" customHeight="1">
      <c r="A1499" s="3" t="s">
        <v>2101</v>
      </c>
      <c r="B1499" s="8">
        <v>50.0</v>
      </c>
      <c r="C1499" s="8">
        <v>13812.407</v>
      </c>
      <c r="D1499" s="8">
        <v>1614.392</v>
      </c>
      <c r="E1499" s="8">
        <v>6412.48</v>
      </c>
      <c r="F1499" s="8">
        <v>13084.472</v>
      </c>
      <c r="G1499" s="8">
        <v>14247.545</v>
      </c>
      <c r="H1499" s="8">
        <v>14746.495</v>
      </c>
      <c r="I1499" s="8">
        <v>16313.21</v>
      </c>
      <c r="J1499" s="23">
        <f t="shared" si="1"/>
        <v>0.00003509786689</v>
      </c>
    </row>
    <row r="1500" ht="15.75" customHeight="1">
      <c r="A1500" s="3" t="s">
        <v>2102</v>
      </c>
      <c r="B1500" s="8">
        <v>1444.0</v>
      </c>
      <c r="C1500" s="8">
        <v>12928.349</v>
      </c>
      <c r="D1500" s="8">
        <v>3132.628</v>
      </c>
      <c r="E1500" s="8">
        <v>167.69</v>
      </c>
      <c r="F1500" s="8">
        <v>11097.852</v>
      </c>
      <c r="G1500" s="8">
        <v>12689.235</v>
      </c>
      <c r="H1500" s="8">
        <v>14637.115</v>
      </c>
      <c r="I1500" s="8">
        <v>28101.15</v>
      </c>
      <c r="J1500" s="23">
        <f t="shared" si="1"/>
        <v>0.001013626396</v>
      </c>
    </row>
    <row r="1501" ht="15.75" customHeight="1">
      <c r="A1501" s="3" t="s">
        <v>2103</v>
      </c>
      <c r="B1501" s="8">
        <v>33.0</v>
      </c>
      <c r="C1501" s="8">
        <v>58865.519</v>
      </c>
      <c r="D1501" s="8">
        <v>24855.001</v>
      </c>
      <c r="E1501" s="8">
        <v>8031.52</v>
      </c>
      <c r="F1501" s="8">
        <v>54773.66</v>
      </c>
      <c r="G1501" s="8">
        <v>62780.22</v>
      </c>
      <c r="H1501" s="8">
        <v>65613.1</v>
      </c>
      <c r="I1501" s="8">
        <v>132073.46</v>
      </c>
      <c r="J1501" s="23">
        <f t="shared" si="1"/>
        <v>0.00002316459215</v>
      </c>
    </row>
    <row r="1502" ht="15.75" customHeight="1">
      <c r="A1502" s="3" t="s">
        <v>2104</v>
      </c>
      <c r="B1502" s="8">
        <v>17.0</v>
      </c>
      <c r="C1502" s="8">
        <v>39938.816</v>
      </c>
      <c r="D1502" s="8">
        <v>19455.385</v>
      </c>
      <c r="E1502" s="8">
        <v>16337.21</v>
      </c>
      <c r="F1502" s="8">
        <v>23186.76</v>
      </c>
      <c r="G1502" s="8">
        <v>23218.79</v>
      </c>
      <c r="H1502" s="8">
        <v>56769.06</v>
      </c>
      <c r="I1502" s="8">
        <v>64583.44</v>
      </c>
      <c r="J1502" s="23">
        <f t="shared" si="1"/>
        <v>0.00001193327474</v>
      </c>
    </row>
    <row r="1503" ht="15.75" customHeight="1">
      <c r="A1503" s="3" t="s">
        <v>2105</v>
      </c>
      <c r="B1503" s="8">
        <v>1165.0</v>
      </c>
      <c r="C1503" s="8">
        <v>7642.707</v>
      </c>
      <c r="D1503" s="8">
        <v>2147.81</v>
      </c>
      <c r="E1503" s="8">
        <v>1200.14</v>
      </c>
      <c r="F1503" s="8">
        <v>6112.25</v>
      </c>
      <c r="G1503" s="8">
        <v>7796.32</v>
      </c>
      <c r="H1503" s="8">
        <v>8904.65</v>
      </c>
      <c r="I1503" s="8">
        <v>15675.5</v>
      </c>
      <c r="J1503" s="23">
        <f t="shared" si="1"/>
        <v>0.0008177802986</v>
      </c>
    </row>
    <row r="1504" ht="15.75" customHeight="1">
      <c r="A1504" s="3" t="s">
        <v>2106</v>
      </c>
      <c r="B1504" s="8">
        <v>1818.0</v>
      </c>
      <c r="C1504" s="8">
        <v>7787.743</v>
      </c>
      <c r="D1504" s="8">
        <v>2247.998</v>
      </c>
      <c r="E1504" s="8">
        <v>1705.5</v>
      </c>
      <c r="F1504" s="8">
        <v>6428.285</v>
      </c>
      <c r="G1504" s="8">
        <v>7661.53</v>
      </c>
      <c r="H1504" s="8">
        <v>8827.548</v>
      </c>
      <c r="I1504" s="8">
        <v>17394.72</v>
      </c>
      <c r="J1504" s="23">
        <f t="shared" si="1"/>
        <v>0.00127615844</v>
      </c>
    </row>
    <row r="1505" ht="15.75" customHeight="1">
      <c r="A1505" s="3" t="s">
        <v>2107</v>
      </c>
      <c r="B1505" s="8">
        <v>34.0</v>
      </c>
      <c r="C1505" s="8">
        <v>12409.733</v>
      </c>
      <c r="D1505" s="8">
        <v>4964.44</v>
      </c>
      <c r="E1505" s="8">
        <v>1560.8</v>
      </c>
      <c r="F1505" s="8">
        <v>9935.662</v>
      </c>
      <c r="G1505" s="8">
        <v>11016.965</v>
      </c>
      <c r="H1505" s="8">
        <v>13021.985</v>
      </c>
      <c r="I1505" s="8">
        <v>26107.76</v>
      </c>
      <c r="J1505" s="23">
        <f t="shared" si="1"/>
        <v>0.00002386654949</v>
      </c>
    </row>
    <row r="1506" ht="15.75" customHeight="1">
      <c r="A1506" s="3" t="s">
        <v>2108</v>
      </c>
      <c r="B1506" s="8">
        <v>57.0</v>
      </c>
      <c r="C1506" s="8">
        <v>14018.188</v>
      </c>
      <c r="D1506" s="8">
        <v>5390.869</v>
      </c>
      <c r="E1506" s="8">
        <v>394.03</v>
      </c>
      <c r="F1506" s="8">
        <v>10226.05</v>
      </c>
      <c r="G1506" s="8">
        <v>13070.89</v>
      </c>
      <c r="H1506" s="8">
        <v>19491.0</v>
      </c>
      <c r="I1506" s="8">
        <v>21928.14</v>
      </c>
      <c r="J1506" s="23">
        <f t="shared" si="1"/>
        <v>0.00004001156826</v>
      </c>
    </row>
    <row r="1507" ht="15.75" customHeight="1">
      <c r="A1507" s="3" t="s">
        <v>2109</v>
      </c>
      <c r="B1507" s="8">
        <v>1754.0</v>
      </c>
      <c r="C1507" s="8">
        <v>13677.303</v>
      </c>
      <c r="D1507" s="8">
        <v>4489.928</v>
      </c>
      <c r="E1507" s="8">
        <v>2471.17</v>
      </c>
      <c r="F1507" s="8">
        <v>11072.55</v>
      </c>
      <c r="G1507" s="8">
        <v>13583.525</v>
      </c>
      <c r="H1507" s="8">
        <v>15207.68</v>
      </c>
      <c r="I1507" s="8">
        <v>32887.52</v>
      </c>
      <c r="J1507" s="23">
        <f t="shared" si="1"/>
        <v>0.001231233171</v>
      </c>
    </row>
    <row r="1508" ht="15.75" customHeight="1">
      <c r="A1508" s="3" t="s">
        <v>2110</v>
      </c>
      <c r="B1508" s="8">
        <v>64.0</v>
      </c>
      <c r="C1508" s="8">
        <v>87395.547</v>
      </c>
      <c r="D1508" s="8">
        <v>205530.467</v>
      </c>
      <c r="E1508" s="8">
        <v>3640.74</v>
      </c>
      <c r="F1508" s="8">
        <v>30453.518</v>
      </c>
      <c r="G1508" s="8">
        <v>39626.795</v>
      </c>
      <c r="H1508" s="8">
        <v>43500.955</v>
      </c>
      <c r="I1508" s="8">
        <v>1142139.6</v>
      </c>
      <c r="J1508" s="23">
        <f t="shared" si="1"/>
        <v>0.00004492526962</v>
      </c>
    </row>
    <row r="1509" ht="15.75" customHeight="1">
      <c r="A1509" s="3" t="s">
        <v>2111</v>
      </c>
      <c r="B1509" s="8">
        <v>187.0</v>
      </c>
      <c r="C1509" s="8">
        <v>10386.263</v>
      </c>
      <c r="D1509" s="8">
        <v>2629.894</v>
      </c>
      <c r="E1509" s="8">
        <v>4642.37</v>
      </c>
      <c r="F1509" s="8">
        <v>9043.45</v>
      </c>
      <c r="G1509" s="8">
        <v>10394.53</v>
      </c>
      <c r="H1509" s="8">
        <v>11485.0</v>
      </c>
      <c r="I1509" s="8">
        <v>21857.92</v>
      </c>
      <c r="J1509" s="23">
        <f t="shared" si="1"/>
        <v>0.0001312660222</v>
      </c>
    </row>
    <row r="1510" ht="15.75" customHeight="1">
      <c r="A1510" s="3" t="s">
        <v>2112</v>
      </c>
      <c r="B1510" s="8">
        <v>880.0</v>
      </c>
      <c r="C1510" s="8">
        <v>9209.621</v>
      </c>
      <c r="D1510" s="8">
        <v>2841.872</v>
      </c>
      <c r="E1510" s="8">
        <v>2555.56</v>
      </c>
      <c r="F1510" s="8">
        <v>7169.35</v>
      </c>
      <c r="G1510" s="8">
        <v>8021.01</v>
      </c>
      <c r="H1510" s="8">
        <v>10793.608</v>
      </c>
      <c r="I1510" s="8">
        <v>18529.41</v>
      </c>
      <c r="J1510" s="23">
        <f t="shared" si="1"/>
        <v>0.0006177224573</v>
      </c>
    </row>
    <row r="1511" ht="15.75" customHeight="1">
      <c r="A1511" s="3" t="s">
        <v>2113</v>
      </c>
      <c r="B1511" s="8">
        <v>173.0</v>
      </c>
      <c r="C1511" s="8">
        <v>11541.95</v>
      </c>
      <c r="D1511" s="8">
        <v>2519.717</v>
      </c>
      <c r="E1511" s="8">
        <v>1257.45</v>
      </c>
      <c r="F1511" s="8">
        <v>10340.63</v>
      </c>
      <c r="G1511" s="8">
        <v>11346.09</v>
      </c>
      <c r="H1511" s="8">
        <v>12661.28</v>
      </c>
      <c r="I1511" s="8">
        <v>16950.71</v>
      </c>
      <c r="J1511" s="23">
        <f t="shared" si="1"/>
        <v>0.0001214386194</v>
      </c>
    </row>
    <row r="1512" ht="15.75" customHeight="1">
      <c r="A1512" s="3" t="s">
        <v>2114</v>
      </c>
      <c r="B1512" s="8">
        <v>2.0</v>
      </c>
      <c r="C1512" s="8">
        <v>1892.825</v>
      </c>
      <c r="D1512" s="8">
        <v>367.632</v>
      </c>
      <c r="E1512" s="8">
        <v>1632.87</v>
      </c>
      <c r="F1512" s="8">
        <v>1762.847</v>
      </c>
      <c r="G1512" s="8">
        <v>1892.825</v>
      </c>
      <c r="H1512" s="8">
        <v>2022.803</v>
      </c>
      <c r="I1512" s="8">
        <v>2152.78</v>
      </c>
      <c r="J1512" s="23">
        <f t="shared" si="1"/>
        <v>0.000001403914676</v>
      </c>
    </row>
    <row r="1513" ht="15.75" customHeight="1">
      <c r="A1513" s="3" t="s">
        <v>2115</v>
      </c>
      <c r="B1513" s="8">
        <v>1.0</v>
      </c>
      <c r="C1513" s="8">
        <v>26986.13</v>
      </c>
      <c r="E1513" s="8">
        <v>26986.13</v>
      </c>
      <c r="F1513" s="8">
        <v>26986.13</v>
      </c>
      <c r="G1513" s="8">
        <v>26986.13</v>
      </c>
      <c r="H1513" s="8">
        <v>26986.13</v>
      </c>
      <c r="I1513" s="8">
        <v>26986.13</v>
      </c>
      <c r="J1513" s="23">
        <f t="shared" si="1"/>
        <v>0.0000007019573378</v>
      </c>
    </row>
    <row r="1514" ht="15.75" customHeight="1">
      <c r="A1514" s="3" t="s">
        <v>2116</v>
      </c>
      <c r="B1514" s="8">
        <v>8.0</v>
      </c>
      <c r="C1514" s="8">
        <v>19819.372</v>
      </c>
      <c r="D1514" s="8">
        <v>5717.379</v>
      </c>
      <c r="E1514" s="8">
        <v>6342.79</v>
      </c>
      <c r="F1514" s="8">
        <v>20046.232</v>
      </c>
      <c r="G1514" s="8">
        <v>21282.48</v>
      </c>
      <c r="H1514" s="8">
        <v>22833.795</v>
      </c>
      <c r="I1514" s="8">
        <v>24487.68</v>
      </c>
      <c r="J1514" s="23">
        <f t="shared" si="1"/>
        <v>0.000005615658703</v>
      </c>
    </row>
    <row r="1515" ht="15.75" customHeight="1">
      <c r="A1515" s="3" t="s">
        <v>2117</v>
      </c>
      <c r="B1515" s="8">
        <v>307.0</v>
      </c>
      <c r="C1515" s="8">
        <v>24302.657</v>
      </c>
      <c r="D1515" s="8">
        <v>10162.62</v>
      </c>
      <c r="E1515" s="8">
        <v>9451.61</v>
      </c>
      <c r="F1515" s="8">
        <v>17372.595</v>
      </c>
      <c r="G1515" s="8">
        <v>21531.83</v>
      </c>
      <c r="H1515" s="8">
        <v>27880.28</v>
      </c>
      <c r="I1515" s="8">
        <v>75350.22</v>
      </c>
      <c r="J1515" s="23">
        <f t="shared" si="1"/>
        <v>0.0002155009027</v>
      </c>
    </row>
    <row r="1516" ht="15.75" customHeight="1">
      <c r="A1516" s="3" t="s">
        <v>2118</v>
      </c>
      <c r="B1516" s="8">
        <v>641.0</v>
      </c>
      <c r="C1516" s="8">
        <v>20542.475</v>
      </c>
      <c r="D1516" s="8">
        <v>6037.87</v>
      </c>
      <c r="E1516" s="8">
        <v>977.51</v>
      </c>
      <c r="F1516" s="8">
        <v>17149.46</v>
      </c>
      <c r="G1516" s="8">
        <v>18224.15</v>
      </c>
      <c r="H1516" s="8">
        <v>23910.73</v>
      </c>
      <c r="I1516" s="8">
        <v>45933.93</v>
      </c>
      <c r="J1516" s="23">
        <f t="shared" si="1"/>
        <v>0.0004499546536</v>
      </c>
    </row>
    <row r="1517" ht="15.75" customHeight="1">
      <c r="A1517" s="3" t="s">
        <v>2119</v>
      </c>
      <c r="B1517" s="8">
        <v>679.0</v>
      </c>
      <c r="C1517" s="8">
        <v>16630.302</v>
      </c>
      <c r="D1517" s="8">
        <v>1953.134</v>
      </c>
      <c r="E1517" s="8">
        <v>10292.85</v>
      </c>
      <c r="F1517" s="8">
        <v>15192.38</v>
      </c>
      <c r="G1517" s="8">
        <v>16318.78</v>
      </c>
      <c r="H1517" s="8">
        <v>17672.26</v>
      </c>
      <c r="I1517" s="8">
        <v>23718.33</v>
      </c>
      <c r="J1517" s="23">
        <f t="shared" si="1"/>
        <v>0.0004766290324</v>
      </c>
    </row>
    <row r="1518" ht="15.75" customHeight="1">
      <c r="A1518" s="3" t="s">
        <v>2120</v>
      </c>
      <c r="B1518" s="8">
        <v>187.0</v>
      </c>
      <c r="C1518" s="8">
        <v>15706.638</v>
      </c>
      <c r="D1518" s="8">
        <v>2802.707</v>
      </c>
      <c r="E1518" s="8">
        <v>9108.83</v>
      </c>
      <c r="F1518" s="8">
        <v>14597.46</v>
      </c>
      <c r="G1518" s="8">
        <v>15295.98</v>
      </c>
      <c r="H1518" s="8">
        <v>18099.715</v>
      </c>
      <c r="I1518" s="8">
        <v>18942.72</v>
      </c>
      <c r="J1518" s="23">
        <f t="shared" si="1"/>
        <v>0.0001312660222</v>
      </c>
    </row>
    <row r="1519" ht="15.75" customHeight="1">
      <c r="A1519" s="3" t="s">
        <v>2121</v>
      </c>
      <c r="B1519" s="8">
        <v>163.0</v>
      </c>
      <c r="C1519" s="8">
        <v>16672.975</v>
      </c>
      <c r="D1519" s="8">
        <v>3028.013</v>
      </c>
      <c r="E1519" s="8">
        <v>9052.23</v>
      </c>
      <c r="F1519" s="8">
        <v>16065.98</v>
      </c>
      <c r="G1519" s="8">
        <v>18168.66</v>
      </c>
      <c r="H1519" s="8">
        <v>18751.39</v>
      </c>
      <c r="I1519" s="8">
        <v>19770.7</v>
      </c>
      <c r="J1519" s="23">
        <f t="shared" si="1"/>
        <v>0.0001144190461</v>
      </c>
    </row>
    <row r="1520" ht="15.75" customHeight="1">
      <c r="A1520" s="3" t="s">
        <v>2122</v>
      </c>
      <c r="B1520" s="8">
        <v>68.0</v>
      </c>
      <c r="C1520" s="8">
        <v>24693.604</v>
      </c>
      <c r="D1520" s="8">
        <v>4094.678</v>
      </c>
      <c r="E1520" s="8">
        <v>11799.59</v>
      </c>
      <c r="F1520" s="8">
        <v>22445.34</v>
      </c>
      <c r="G1520" s="8">
        <v>24382.365</v>
      </c>
      <c r="H1520" s="8">
        <v>26789.345</v>
      </c>
      <c r="I1520" s="8">
        <v>34575.52</v>
      </c>
      <c r="J1520" s="23">
        <f t="shared" si="1"/>
        <v>0.00004773309897</v>
      </c>
    </row>
    <row r="1521" ht="15.75" customHeight="1">
      <c r="A1521" s="3" t="s">
        <v>2123</v>
      </c>
      <c r="B1521" s="8">
        <v>146.0</v>
      </c>
      <c r="C1521" s="8">
        <v>28282.499</v>
      </c>
      <c r="D1521" s="8">
        <v>3285.427</v>
      </c>
      <c r="E1521" s="8">
        <v>4152.77</v>
      </c>
      <c r="F1521" s="8">
        <v>27421.82</v>
      </c>
      <c r="G1521" s="8">
        <v>28690.595</v>
      </c>
      <c r="H1521" s="8">
        <v>29666.172</v>
      </c>
      <c r="I1521" s="8">
        <v>33871.01</v>
      </c>
      <c r="J1521" s="23">
        <f t="shared" si="1"/>
        <v>0.0001024857713</v>
      </c>
    </row>
    <row r="1522" ht="15.75" customHeight="1">
      <c r="A1522" s="3" t="s">
        <v>2124</v>
      </c>
      <c r="B1522" s="8">
        <v>8.0</v>
      </c>
      <c r="C1522" s="8">
        <v>11094.02</v>
      </c>
      <c r="D1522" s="8">
        <v>3791.101</v>
      </c>
      <c r="E1522" s="8">
        <v>1840.64</v>
      </c>
      <c r="F1522" s="8">
        <v>11790.255</v>
      </c>
      <c r="G1522" s="8">
        <v>12125.225</v>
      </c>
      <c r="H1522" s="8">
        <v>12845.422</v>
      </c>
      <c r="I1522" s="8">
        <v>13293.38</v>
      </c>
      <c r="J1522" s="23">
        <f t="shared" si="1"/>
        <v>0.000005615658703</v>
      </c>
    </row>
    <row r="1523" ht="15.75" customHeight="1">
      <c r="A1523" s="3" t="s">
        <v>2125</v>
      </c>
      <c r="B1523" s="8">
        <v>192.0</v>
      </c>
      <c r="C1523" s="8">
        <v>15992.089</v>
      </c>
      <c r="D1523" s="8">
        <v>3815.111</v>
      </c>
      <c r="E1523" s="8">
        <v>4133.33</v>
      </c>
      <c r="F1523" s="8">
        <v>13804.225</v>
      </c>
      <c r="G1523" s="8">
        <v>14962.265</v>
      </c>
      <c r="H1523" s="8">
        <v>19696.78</v>
      </c>
      <c r="I1523" s="8">
        <v>27916.28</v>
      </c>
      <c r="J1523" s="23">
        <f t="shared" si="1"/>
        <v>0.0001347758089</v>
      </c>
    </row>
    <row r="1524" ht="15.75" customHeight="1">
      <c r="A1524" s="3" t="s">
        <v>2126</v>
      </c>
      <c r="B1524" s="8">
        <v>179.0</v>
      </c>
      <c r="C1524" s="8">
        <v>16374.877</v>
      </c>
      <c r="D1524" s="8">
        <v>3670.64</v>
      </c>
      <c r="E1524" s="8">
        <v>979.51</v>
      </c>
      <c r="F1524" s="8">
        <v>14214.23</v>
      </c>
      <c r="G1524" s="8">
        <v>15375.67</v>
      </c>
      <c r="H1524" s="8">
        <v>20030.045</v>
      </c>
      <c r="I1524" s="8">
        <v>22981.73</v>
      </c>
      <c r="J1524" s="23">
        <f t="shared" si="1"/>
        <v>0.0001256503635</v>
      </c>
    </row>
    <row r="1525" ht="15.75" customHeight="1">
      <c r="A1525" s="3" t="s">
        <v>2127</v>
      </c>
      <c r="B1525" s="8">
        <v>1373.0</v>
      </c>
      <c r="C1525" s="8">
        <v>10241.498</v>
      </c>
      <c r="D1525" s="8">
        <v>3378.082</v>
      </c>
      <c r="E1525" s="8">
        <v>233.2</v>
      </c>
      <c r="F1525" s="8">
        <v>8694.42</v>
      </c>
      <c r="G1525" s="8">
        <v>10274.85</v>
      </c>
      <c r="H1525" s="8">
        <v>11550.06</v>
      </c>
      <c r="I1525" s="8">
        <v>23504.27</v>
      </c>
      <c r="J1525" s="23">
        <f t="shared" si="1"/>
        <v>0.0009637874249</v>
      </c>
    </row>
    <row r="1526" ht="15.75" customHeight="1">
      <c r="A1526" s="3" t="s">
        <v>2128</v>
      </c>
      <c r="B1526" s="8">
        <v>55.0</v>
      </c>
      <c r="C1526" s="8">
        <v>54162.281</v>
      </c>
      <c r="D1526" s="8">
        <v>4022.157</v>
      </c>
      <c r="E1526" s="8">
        <v>46838.41</v>
      </c>
      <c r="F1526" s="8">
        <v>51007.4</v>
      </c>
      <c r="G1526" s="8">
        <v>53400.5</v>
      </c>
      <c r="H1526" s="8">
        <v>56238.215</v>
      </c>
      <c r="I1526" s="8">
        <v>63742.99</v>
      </c>
      <c r="J1526" s="23">
        <f t="shared" si="1"/>
        <v>0.00003860765358</v>
      </c>
    </row>
    <row r="1527" ht="15.75" customHeight="1">
      <c r="A1527" s="3" t="s">
        <v>2129</v>
      </c>
      <c r="B1527" s="8">
        <v>229.0</v>
      </c>
      <c r="C1527" s="8">
        <v>10419.833</v>
      </c>
      <c r="D1527" s="8">
        <v>2424.846</v>
      </c>
      <c r="E1527" s="8">
        <v>5181.35</v>
      </c>
      <c r="F1527" s="8">
        <v>9108.94</v>
      </c>
      <c r="G1527" s="8">
        <v>9510.81</v>
      </c>
      <c r="H1527" s="8">
        <v>11174.54</v>
      </c>
      <c r="I1527" s="8">
        <v>22152.94</v>
      </c>
      <c r="J1527" s="23">
        <f t="shared" si="1"/>
        <v>0.0001607482304</v>
      </c>
    </row>
    <row r="1528" ht="15.75" customHeight="1">
      <c r="A1528" s="3" t="s">
        <v>2130</v>
      </c>
      <c r="B1528" s="8">
        <v>148.0</v>
      </c>
      <c r="C1528" s="8">
        <v>9186.243</v>
      </c>
      <c r="D1528" s="8">
        <v>2166.728</v>
      </c>
      <c r="E1528" s="8">
        <v>3821.66</v>
      </c>
      <c r="F1528" s="8">
        <v>7534.715</v>
      </c>
      <c r="G1528" s="8">
        <v>9407.37</v>
      </c>
      <c r="H1528" s="8">
        <v>10763.89</v>
      </c>
      <c r="I1528" s="8">
        <v>17228.66</v>
      </c>
      <c r="J1528" s="23">
        <f t="shared" si="1"/>
        <v>0.000103889686</v>
      </c>
    </row>
    <row r="1529" ht="15.75" customHeight="1">
      <c r="A1529" s="3" t="s">
        <v>2131</v>
      </c>
      <c r="B1529" s="8">
        <v>211.0</v>
      </c>
      <c r="C1529" s="8">
        <v>27333.55</v>
      </c>
      <c r="D1529" s="8">
        <v>2095.331</v>
      </c>
      <c r="E1529" s="8">
        <v>23450.93</v>
      </c>
      <c r="F1529" s="8">
        <v>25375.8</v>
      </c>
      <c r="G1529" s="8">
        <v>27816.72</v>
      </c>
      <c r="H1529" s="8">
        <v>28655.52</v>
      </c>
      <c r="I1529" s="8">
        <v>31316.65</v>
      </c>
      <c r="J1529" s="23">
        <f t="shared" si="1"/>
        <v>0.0001481129983</v>
      </c>
    </row>
    <row r="1530" ht="15.75" customHeight="1">
      <c r="A1530" s="3" t="s">
        <v>2132</v>
      </c>
      <c r="B1530" s="8">
        <v>216.0</v>
      </c>
      <c r="C1530" s="8">
        <v>22955.94</v>
      </c>
      <c r="D1530" s="8">
        <v>2608.29</v>
      </c>
      <c r="E1530" s="8">
        <v>10317.04</v>
      </c>
      <c r="F1530" s="8">
        <v>21094.888</v>
      </c>
      <c r="G1530" s="8">
        <v>23352.11</v>
      </c>
      <c r="H1530" s="8">
        <v>24834.855</v>
      </c>
      <c r="I1530" s="8">
        <v>29239.77</v>
      </c>
      <c r="J1530" s="23">
        <f t="shared" si="1"/>
        <v>0.000151622785</v>
      </c>
    </row>
    <row r="1531" ht="15.75" customHeight="1">
      <c r="A1531" s="3" t="s">
        <v>2133</v>
      </c>
      <c r="B1531" s="8">
        <v>156.0</v>
      </c>
      <c r="C1531" s="8">
        <v>31405.21</v>
      </c>
      <c r="D1531" s="8">
        <v>4937.989</v>
      </c>
      <c r="E1531" s="8">
        <v>22769.57</v>
      </c>
      <c r="F1531" s="8">
        <v>27767.392</v>
      </c>
      <c r="G1531" s="8">
        <v>29702.21</v>
      </c>
      <c r="H1531" s="8">
        <v>35126.588</v>
      </c>
      <c r="I1531" s="8">
        <v>40530.25</v>
      </c>
      <c r="J1531" s="23">
        <f t="shared" si="1"/>
        <v>0.0001095053447</v>
      </c>
    </row>
    <row r="1532" ht="15.75" customHeight="1">
      <c r="A1532" s="3" t="s">
        <v>2134</v>
      </c>
      <c r="B1532" s="8">
        <v>174.0</v>
      </c>
      <c r="C1532" s="8">
        <v>31479.999</v>
      </c>
      <c r="D1532" s="8">
        <v>4947.568</v>
      </c>
      <c r="E1532" s="8">
        <v>24001.37</v>
      </c>
      <c r="F1532" s="8">
        <v>28103.085</v>
      </c>
      <c r="G1532" s="8">
        <v>28974.08</v>
      </c>
      <c r="H1532" s="8">
        <v>36536.41</v>
      </c>
      <c r="I1532" s="8">
        <v>40611.81</v>
      </c>
      <c r="J1532" s="23">
        <f t="shared" si="1"/>
        <v>0.0001221405768</v>
      </c>
    </row>
    <row r="1533" ht="15.75" customHeight="1">
      <c r="A1533" s="3" t="s">
        <v>2135</v>
      </c>
      <c r="B1533" s="8">
        <v>538.0</v>
      </c>
      <c r="C1533" s="8">
        <v>28614.382</v>
      </c>
      <c r="D1533" s="8">
        <v>4490.267</v>
      </c>
      <c r="E1533" s="8">
        <v>21636.87</v>
      </c>
      <c r="F1533" s="8">
        <v>24289.41</v>
      </c>
      <c r="G1533" s="8">
        <v>26698.715</v>
      </c>
      <c r="H1533" s="8">
        <v>33548.69</v>
      </c>
      <c r="I1533" s="8">
        <v>37059.42</v>
      </c>
      <c r="J1533" s="23">
        <f t="shared" si="1"/>
        <v>0.0003776530478</v>
      </c>
    </row>
    <row r="1534" ht="15.75" customHeight="1">
      <c r="A1534" s="3" t="s">
        <v>2136</v>
      </c>
      <c r="B1534" s="8">
        <v>115.0</v>
      </c>
      <c r="C1534" s="8">
        <v>11445.562</v>
      </c>
      <c r="D1534" s="8">
        <v>1953.472</v>
      </c>
      <c r="E1534" s="8">
        <v>2287.33</v>
      </c>
      <c r="F1534" s="8">
        <v>11203.51</v>
      </c>
      <c r="G1534" s="8">
        <v>12080.91</v>
      </c>
      <c r="H1534" s="8">
        <v>12353.375</v>
      </c>
      <c r="I1534" s="8">
        <v>14639.15</v>
      </c>
      <c r="J1534" s="23">
        <f t="shared" si="1"/>
        <v>0.00008072509385</v>
      </c>
    </row>
    <row r="1535" ht="15.75" customHeight="1">
      <c r="A1535" s="3" t="s">
        <v>2137</v>
      </c>
      <c r="B1535" s="8">
        <v>154.0</v>
      </c>
      <c r="C1535" s="8">
        <v>15516.036</v>
      </c>
      <c r="D1535" s="8">
        <v>2303.433</v>
      </c>
      <c r="E1535" s="8">
        <v>1883.73</v>
      </c>
      <c r="F1535" s="8">
        <v>15101.81</v>
      </c>
      <c r="G1535" s="8">
        <v>15773.86</v>
      </c>
      <c r="H1535" s="8">
        <v>16577.63</v>
      </c>
      <c r="I1535" s="8">
        <v>19051.06</v>
      </c>
      <c r="J1535" s="23">
        <f t="shared" si="1"/>
        <v>0.00010810143</v>
      </c>
    </row>
    <row r="1536" ht="15.75" customHeight="1">
      <c r="A1536" s="3" t="s">
        <v>2138</v>
      </c>
      <c r="B1536" s="8">
        <v>173.0</v>
      </c>
      <c r="C1536" s="8">
        <v>11787.413</v>
      </c>
      <c r="D1536" s="8">
        <v>2063.673</v>
      </c>
      <c r="E1536" s="8">
        <v>968.75</v>
      </c>
      <c r="F1536" s="8">
        <v>11221.65</v>
      </c>
      <c r="G1536" s="8">
        <v>11571.2</v>
      </c>
      <c r="H1536" s="8">
        <v>12808.92</v>
      </c>
      <c r="I1536" s="8">
        <v>17192.83</v>
      </c>
      <c r="J1536" s="23">
        <f t="shared" si="1"/>
        <v>0.0001214386194</v>
      </c>
    </row>
    <row r="1537" ht="15.75" customHeight="1">
      <c r="A1537" s="3" t="s">
        <v>2139</v>
      </c>
      <c r="B1537" s="8">
        <v>131.0</v>
      </c>
      <c r="C1537" s="8">
        <v>8379.494</v>
      </c>
      <c r="D1537" s="8">
        <v>2356.431</v>
      </c>
      <c r="E1537" s="8">
        <v>2653.59</v>
      </c>
      <c r="F1537" s="8">
        <v>7112.83</v>
      </c>
      <c r="G1537" s="8">
        <v>7642.16</v>
      </c>
      <c r="H1537" s="8">
        <v>9677.115</v>
      </c>
      <c r="I1537" s="8">
        <v>16356.99</v>
      </c>
      <c r="J1537" s="23">
        <f t="shared" si="1"/>
        <v>0.00009195641126</v>
      </c>
    </row>
    <row r="1538" ht="15.75" customHeight="1">
      <c r="A1538" s="3" t="s">
        <v>2140</v>
      </c>
      <c r="B1538" s="8">
        <v>12.0</v>
      </c>
      <c r="C1538" s="8">
        <v>57597.737</v>
      </c>
      <c r="D1538" s="8">
        <v>8047.668</v>
      </c>
      <c r="E1538" s="8">
        <v>49284.86</v>
      </c>
      <c r="F1538" s="8">
        <v>54133.57</v>
      </c>
      <c r="G1538" s="8">
        <v>56487.2</v>
      </c>
      <c r="H1538" s="8">
        <v>56487.2</v>
      </c>
      <c r="I1538" s="8">
        <v>78846.72</v>
      </c>
      <c r="J1538" s="23">
        <f t="shared" si="1"/>
        <v>0.000008423488054</v>
      </c>
    </row>
    <row r="1539" ht="15.75" customHeight="1">
      <c r="A1539" s="3" t="s">
        <v>2141</v>
      </c>
      <c r="B1539" s="8">
        <v>193.0</v>
      </c>
      <c r="C1539" s="8">
        <v>10674.047</v>
      </c>
      <c r="D1539" s="8">
        <v>1594.289</v>
      </c>
      <c r="E1539" s="8">
        <v>5490.08</v>
      </c>
      <c r="F1539" s="8">
        <v>9687.51</v>
      </c>
      <c r="G1539" s="8">
        <v>10763.9</v>
      </c>
      <c r="H1539" s="8">
        <v>11840.3</v>
      </c>
      <c r="I1539" s="8">
        <v>15459.09</v>
      </c>
      <c r="J1539" s="23">
        <f t="shared" si="1"/>
        <v>0.0001354777662</v>
      </c>
    </row>
    <row r="1540" ht="15.75" customHeight="1">
      <c r="A1540" s="3" t="s">
        <v>2142</v>
      </c>
      <c r="B1540" s="8">
        <v>51.0</v>
      </c>
      <c r="C1540" s="8">
        <v>15681.875</v>
      </c>
      <c r="D1540" s="8">
        <v>5492.226</v>
      </c>
      <c r="E1540" s="8">
        <v>2152.78</v>
      </c>
      <c r="F1540" s="8">
        <v>13805.71</v>
      </c>
      <c r="G1540" s="8">
        <v>14453.41</v>
      </c>
      <c r="H1540" s="8">
        <v>16683.225</v>
      </c>
      <c r="I1540" s="8">
        <v>29310.24</v>
      </c>
      <c r="J1540" s="23">
        <f t="shared" si="1"/>
        <v>0.00003579982423</v>
      </c>
    </row>
    <row r="1541" ht="15.75" customHeight="1">
      <c r="A1541" s="3" t="s">
        <v>2143</v>
      </c>
      <c r="B1541" s="8">
        <v>65.0</v>
      </c>
      <c r="C1541" s="8">
        <v>10207.603</v>
      </c>
      <c r="D1541" s="8">
        <v>2686.579</v>
      </c>
      <c r="E1541" s="8">
        <v>3013.89</v>
      </c>
      <c r="F1541" s="8">
        <v>9142.95</v>
      </c>
      <c r="G1541" s="8">
        <v>9142.98</v>
      </c>
      <c r="H1541" s="8">
        <v>12087.51</v>
      </c>
      <c r="I1541" s="8">
        <v>17324.09</v>
      </c>
      <c r="J1541" s="23">
        <f t="shared" si="1"/>
        <v>0.00004562722696</v>
      </c>
    </row>
    <row r="1542" ht="15.75" customHeight="1">
      <c r="A1542" s="3" t="s">
        <v>2144</v>
      </c>
      <c r="B1542" s="8">
        <v>88.0</v>
      </c>
      <c r="C1542" s="8">
        <v>11452.951</v>
      </c>
      <c r="D1542" s="8">
        <v>2876.105</v>
      </c>
      <c r="E1542" s="8">
        <v>744.46</v>
      </c>
      <c r="F1542" s="8">
        <v>10351.412</v>
      </c>
      <c r="G1542" s="8">
        <v>11184.59</v>
      </c>
      <c r="H1542" s="8">
        <v>12612.802</v>
      </c>
      <c r="I1542" s="8">
        <v>18801.15</v>
      </c>
      <c r="J1542" s="23">
        <f t="shared" si="1"/>
        <v>0.00006177224573</v>
      </c>
    </row>
    <row r="1543" ht="15.75" customHeight="1">
      <c r="A1543" s="3" t="s">
        <v>2145</v>
      </c>
      <c r="B1543" s="8">
        <v>78.0</v>
      </c>
      <c r="C1543" s="8">
        <v>57044.833</v>
      </c>
      <c r="D1543" s="8">
        <v>18353.455</v>
      </c>
      <c r="E1543" s="8">
        <v>5005.31</v>
      </c>
      <c r="F1543" s="8">
        <v>42993.635</v>
      </c>
      <c r="G1543" s="8">
        <v>53268.67</v>
      </c>
      <c r="H1543" s="8">
        <v>70449.172</v>
      </c>
      <c r="I1543" s="8">
        <v>99371.76</v>
      </c>
      <c r="J1543" s="23">
        <f t="shared" si="1"/>
        <v>0.00005475267235</v>
      </c>
    </row>
    <row r="1544" ht="15.75" customHeight="1">
      <c r="A1544" s="3" t="s">
        <v>2146</v>
      </c>
      <c r="B1544" s="8">
        <v>229.0</v>
      </c>
      <c r="C1544" s="8">
        <v>11359.573</v>
      </c>
      <c r="D1544" s="8">
        <v>3396.197</v>
      </c>
      <c r="E1544" s="8">
        <v>820.34</v>
      </c>
      <c r="F1544" s="8">
        <v>8494.57</v>
      </c>
      <c r="G1544" s="8">
        <v>11612.02</v>
      </c>
      <c r="H1544" s="8">
        <v>14606.44</v>
      </c>
      <c r="I1544" s="8">
        <v>16666.67</v>
      </c>
      <c r="J1544" s="23">
        <f t="shared" si="1"/>
        <v>0.0001607482304</v>
      </c>
    </row>
    <row r="1545" ht="15.75" customHeight="1">
      <c r="A1545" s="3" t="s">
        <v>2147</v>
      </c>
      <c r="B1545" s="8">
        <v>19.0</v>
      </c>
      <c r="C1545" s="8">
        <v>11615.992</v>
      </c>
      <c r="D1545" s="8">
        <v>4838.8</v>
      </c>
      <c r="E1545" s="8">
        <v>3075.77</v>
      </c>
      <c r="F1545" s="8">
        <v>8286.355</v>
      </c>
      <c r="G1545" s="8">
        <v>14316.0</v>
      </c>
      <c r="H1545" s="8">
        <v>14854.2</v>
      </c>
      <c r="I1545" s="8">
        <v>15123.3</v>
      </c>
      <c r="J1545" s="23">
        <f t="shared" si="1"/>
        <v>0.00001333718942</v>
      </c>
    </row>
    <row r="1546" ht="15.75" customHeight="1">
      <c r="A1546" s="3" t="s">
        <v>2148</v>
      </c>
      <c r="B1546" s="8">
        <v>375.0</v>
      </c>
      <c r="C1546" s="8">
        <v>13672.702</v>
      </c>
      <c r="D1546" s="8">
        <v>4068.344</v>
      </c>
      <c r="E1546" s="8">
        <v>4141.27</v>
      </c>
      <c r="F1546" s="8">
        <v>10686.055</v>
      </c>
      <c r="G1546" s="8">
        <v>12717.67</v>
      </c>
      <c r="H1546" s="8">
        <v>15924.785</v>
      </c>
      <c r="I1546" s="8">
        <v>25133.8</v>
      </c>
      <c r="J1546" s="23">
        <f t="shared" si="1"/>
        <v>0.0002632340017</v>
      </c>
    </row>
    <row r="1547" ht="15.75" customHeight="1">
      <c r="A1547" s="3" t="s">
        <v>2149</v>
      </c>
      <c r="B1547" s="8">
        <v>129.0</v>
      </c>
      <c r="C1547" s="8">
        <v>12576.761</v>
      </c>
      <c r="D1547" s="8">
        <v>1869.678</v>
      </c>
      <c r="E1547" s="8">
        <v>3135.98</v>
      </c>
      <c r="F1547" s="8">
        <v>11691.89</v>
      </c>
      <c r="G1547" s="8">
        <v>13159.38</v>
      </c>
      <c r="H1547" s="8">
        <v>13360.47</v>
      </c>
      <c r="I1547" s="8">
        <v>15046.41</v>
      </c>
      <c r="J1547" s="23">
        <f t="shared" si="1"/>
        <v>0.00009055249658</v>
      </c>
    </row>
    <row r="1548" ht="15.75" customHeight="1">
      <c r="A1548" s="3" t="s">
        <v>2150</v>
      </c>
      <c r="B1548" s="8">
        <v>10.0</v>
      </c>
      <c r="C1548" s="8">
        <v>10351.179</v>
      </c>
      <c r="D1548" s="8">
        <v>5363.12</v>
      </c>
      <c r="E1548" s="8">
        <v>3016.02</v>
      </c>
      <c r="F1548" s="8">
        <v>5205.77</v>
      </c>
      <c r="G1548" s="8">
        <v>13790.45</v>
      </c>
      <c r="H1548" s="8">
        <v>14528.358</v>
      </c>
      <c r="I1548" s="8">
        <v>15338.59</v>
      </c>
      <c r="J1548" s="23">
        <f t="shared" si="1"/>
        <v>0.000007019573378</v>
      </c>
    </row>
    <row r="1549" ht="15.75" customHeight="1">
      <c r="A1549" s="3" t="s">
        <v>2151</v>
      </c>
      <c r="B1549" s="8">
        <v>1.0</v>
      </c>
      <c r="C1549" s="8">
        <v>2515.56</v>
      </c>
      <c r="E1549" s="8">
        <v>2515.56</v>
      </c>
      <c r="F1549" s="8">
        <v>2515.56</v>
      </c>
      <c r="G1549" s="8">
        <v>2515.56</v>
      </c>
      <c r="H1549" s="8">
        <v>2515.56</v>
      </c>
      <c r="I1549" s="8">
        <v>2515.56</v>
      </c>
      <c r="J1549" s="23">
        <f t="shared" si="1"/>
        <v>0.0000007019573378</v>
      </c>
    </row>
    <row r="1550" ht="15.75" customHeight="1">
      <c r="A1550" s="3" t="s">
        <v>2152</v>
      </c>
      <c r="B1550" s="8">
        <v>86.0</v>
      </c>
      <c r="C1550" s="8">
        <v>17986.743</v>
      </c>
      <c r="D1550" s="8">
        <v>4279.531</v>
      </c>
      <c r="E1550" s="8">
        <v>11756.77</v>
      </c>
      <c r="F1550" s="8">
        <v>15077.395</v>
      </c>
      <c r="G1550" s="8">
        <v>16371.58</v>
      </c>
      <c r="H1550" s="8">
        <v>19914.378</v>
      </c>
      <c r="I1550" s="8">
        <v>29591.84</v>
      </c>
      <c r="J1550" s="23">
        <f t="shared" si="1"/>
        <v>0.00006036833105</v>
      </c>
    </row>
    <row r="1551" ht="15.75" customHeight="1">
      <c r="A1551" s="3" t="s">
        <v>2153</v>
      </c>
      <c r="B1551" s="8">
        <v>87.0</v>
      </c>
      <c r="C1551" s="8">
        <v>17404.289</v>
      </c>
      <c r="D1551" s="8">
        <v>6274.634</v>
      </c>
      <c r="E1551" s="8">
        <v>5729.46</v>
      </c>
      <c r="F1551" s="8">
        <v>13819.98</v>
      </c>
      <c r="G1551" s="8">
        <v>15809.25</v>
      </c>
      <c r="H1551" s="8">
        <v>22405.64</v>
      </c>
      <c r="I1551" s="8">
        <v>30166.45</v>
      </c>
      <c r="J1551" s="23">
        <f t="shared" si="1"/>
        <v>0.00006107028839</v>
      </c>
    </row>
    <row r="1552" ht="15.75" customHeight="1">
      <c r="A1552" s="3" t="s">
        <v>2154</v>
      </c>
      <c r="B1552" s="8">
        <v>81.0</v>
      </c>
      <c r="C1552" s="8">
        <v>19620.452</v>
      </c>
      <c r="D1552" s="8">
        <v>4074.614</v>
      </c>
      <c r="E1552" s="8">
        <v>11019.28</v>
      </c>
      <c r="F1552" s="8">
        <v>16145.85</v>
      </c>
      <c r="G1552" s="8">
        <v>16969.42</v>
      </c>
      <c r="H1552" s="8">
        <v>23681.27</v>
      </c>
      <c r="I1552" s="8">
        <v>27239.57</v>
      </c>
      <c r="J1552" s="23">
        <f t="shared" si="1"/>
        <v>0.00005685854437</v>
      </c>
    </row>
    <row r="1553" ht="15.75" customHeight="1">
      <c r="A1553" s="3" t="s">
        <v>2155</v>
      </c>
      <c r="B1553" s="8">
        <v>185.0</v>
      </c>
      <c r="C1553" s="8">
        <v>19877.797</v>
      </c>
      <c r="D1553" s="8">
        <v>3221.588</v>
      </c>
      <c r="E1553" s="8">
        <v>7221.38</v>
      </c>
      <c r="F1553" s="8">
        <v>18824.11</v>
      </c>
      <c r="G1553" s="8">
        <v>19745.91</v>
      </c>
      <c r="H1553" s="8">
        <v>20495.81</v>
      </c>
      <c r="I1553" s="8">
        <v>32171.72</v>
      </c>
      <c r="J1553" s="23">
        <f t="shared" si="1"/>
        <v>0.0001298621075</v>
      </c>
    </row>
    <row r="1554" ht="15.75" customHeight="1">
      <c r="A1554" s="3" t="s">
        <v>2156</v>
      </c>
      <c r="B1554" s="8">
        <v>231.0</v>
      </c>
      <c r="C1554" s="8">
        <v>18788.381</v>
      </c>
      <c r="D1554" s="8">
        <v>3586.755</v>
      </c>
      <c r="E1554" s="8">
        <v>8481.94</v>
      </c>
      <c r="F1554" s="8">
        <v>18083.37</v>
      </c>
      <c r="G1554" s="8">
        <v>18655.53</v>
      </c>
      <c r="H1554" s="8">
        <v>19135.285</v>
      </c>
      <c r="I1554" s="8">
        <v>28076.37</v>
      </c>
      <c r="J1554" s="23">
        <f t="shared" si="1"/>
        <v>0.000162152145</v>
      </c>
    </row>
    <row r="1555" ht="15.75" customHeight="1">
      <c r="A1555" s="3" t="s">
        <v>2157</v>
      </c>
      <c r="B1555" s="8">
        <v>231.0</v>
      </c>
      <c r="C1555" s="8">
        <v>19073.322</v>
      </c>
      <c r="D1555" s="8">
        <v>3711.755</v>
      </c>
      <c r="E1555" s="8">
        <v>8451.76</v>
      </c>
      <c r="F1555" s="8">
        <v>17598.99</v>
      </c>
      <c r="G1555" s="8">
        <v>18083.37</v>
      </c>
      <c r="H1555" s="8">
        <v>20365.455</v>
      </c>
      <c r="I1555" s="8">
        <v>33758.12</v>
      </c>
      <c r="J1555" s="23">
        <f t="shared" si="1"/>
        <v>0.000162152145</v>
      </c>
    </row>
    <row r="1556" ht="15.75" customHeight="1">
      <c r="A1556" s="3" t="s">
        <v>2158</v>
      </c>
      <c r="B1556" s="8">
        <v>178.0</v>
      </c>
      <c r="C1556" s="8">
        <v>17484.16</v>
      </c>
      <c r="D1556" s="8">
        <v>4273.303</v>
      </c>
      <c r="E1556" s="8">
        <v>5941.54</v>
      </c>
      <c r="F1556" s="8">
        <v>17329.9</v>
      </c>
      <c r="G1556" s="8">
        <v>18083.37</v>
      </c>
      <c r="H1556" s="8">
        <v>18714.312</v>
      </c>
      <c r="I1556" s="8">
        <v>30244.37</v>
      </c>
      <c r="J1556" s="23">
        <f t="shared" si="1"/>
        <v>0.0001249484061</v>
      </c>
    </row>
    <row r="1557" ht="15.75" customHeight="1">
      <c r="A1557" s="3" t="s">
        <v>2159</v>
      </c>
      <c r="B1557" s="8">
        <v>190.0</v>
      </c>
      <c r="C1557" s="8">
        <v>18589.414</v>
      </c>
      <c r="D1557" s="8">
        <v>4374.413</v>
      </c>
      <c r="E1557" s="8">
        <v>4779.46</v>
      </c>
      <c r="F1557" s="8">
        <v>17222.965</v>
      </c>
      <c r="G1557" s="8">
        <v>17749.055</v>
      </c>
      <c r="H1557" s="8">
        <v>20214.872</v>
      </c>
      <c r="I1557" s="8">
        <v>32565.13</v>
      </c>
      <c r="J1557" s="23">
        <f t="shared" si="1"/>
        <v>0.0001333718942</v>
      </c>
    </row>
    <row r="1558" ht="15.75" customHeight="1">
      <c r="A1558" s="3" t="s">
        <v>2160</v>
      </c>
      <c r="B1558" s="8">
        <v>62.0</v>
      </c>
      <c r="C1558" s="8">
        <v>15293.892</v>
      </c>
      <c r="D1558" s="8">
        <v>4918.634</v>
      </c>
      <c r="E1558" s="8">
        <v>8446.52</v>
      </c>
      <c r="F1558" s="8">
        <v>10921.5</v>
      </c>
      <c r="G1558" s="8">
        <v>14048.275</v>
      </c>
      <c r="H1558" s="8">
        <v>20448.91</v>
      </c>
      <c r="I1558" s="8">
        <v>20916.1</v>
      </c>
      <c r="J1558" s="23">
        <f t="shared" si="1"/>
        <v>0.00004352135495</v>
      </c>
    </row>
    <row r="1559" ht="15.75" customHeight="1">
      <c r="A1559" s="3" t="s">
        <v>2161</v>
      </c>
      <c r="B1559" s="8">
        <v>73.0</v>
      </c>
      <c r="C1559" s="8">
        <v>15997.268</v>
      </c>
      <c r="D1559" s="8">
        <v>4897.634</v>
      </c>
      <c r="E1559" s="8">
        <v>5024.07</v>
      </c>
      <c r="F1559" s="8">
        <v>13515.36</v>
      </c>
      <c r="G1559" s="8">
        <v>17015.96</v>
      </c>
      <c r="H1559" s="8">
        <v>17631.22</v>
      </c>
      <c r="I1559" s="8">
        <v>27157.05</v>
      </c>
      <c r="J1559" s="23">
        <f t="shared" si="1"/>
        <v>0.00005124288566</v>
      </c>
    </row>
    <row r="1560" ht="15.75" customHeight="1">
      <c r="A1560" s="3" t="s">
        <v>2162</v>
      </c>
      <c r="B1560" s="8">
        <v>93.0</v>
      </c>
      <c r="C1560" s="8">
        <v>15786.42</v>
      </c>
      <c r="D1560" s="8">
        <v>3286.954</v>
      </c>
      <c r="E1560" s="8">
        <v>11009.94</v>
      </c>
      <c r="F1560" s="8">
        <v>12266.77</v>
      </c>
      <c r="G1560" s="8">
        <v>16290.48</v>
      </c>
      <c r="H1560" s="8">
        <v>19566.0</v>
      </c>
      <c r="I1560" s="8">
        <v>19566.01</v>
      </c>
      <c r="J1560" s="23">
        <f t="shared" si="1"/>
        <v>0.00006528203242</v>
      </c>
    </row>
    <row r="1561" ht="15.75" customHeight="1">
      <c r="A1561" s="3" t="s">
        <v>2163</v>
      </c>
      <c r="B1561" s="8">
        <v>50.0</v>
      </c>
      <c r="C1561" s="8">
        <v>19249.806</v>
      </c>
      <c r="D1561" s="8">
        <v>2815.363</v>
      </c>
      <c r="E1561" s="8">
        <v>9122.81</v>
      </c>
      <c r="F1561" s="8">
        <v>18244.812</v>
      </c>
      <c r="G1561" s="8">
        <v>19267.38</v>
      </c>
      <c r="H1561" s="8">
        <v>19348.105</v>
      </c>
      <c r="I1561" s="8">
        <v>26666.67</v>
      </c>
      <c r="J1561" s="23">
        <f t="shared" si="1"/>
        <v>0.00003509786689</v>
      </c>
    </row>
    <row r="1562" ht="15.75" customHeight="1">
      <c r="A1562" s="3" t="s">
        <v>2164</v>
      </c>
      <c r="B1562" s="8">
        <v>153.0</v>
      </c>
      <c r="C1562" s="8">
        <v>17625.077</v>
      </c>
      <c r="D1562" s="8">
        <v>1507.041</v>
      </c>
      <c r="E1562" s="8">
        <v>15468.42</v>
      </c>
      <c r="F1562" s="8">
        <v>16070.2</v>
      </c>
      <c r="G1562" s="8">
        <v>17971.56</v>
      </c>
      <c r="H1562" s="8">
        <v>18902.68</v>
      </c>
      <c r="I1562" s="8">
        <v>21492.17</v>
      </c>
      <c r="J1562" s="23">
        <f t="shared" si="1"/>
        <v>0.0001073994727</v>
      </c>
    </row>
    <row r="1563" ht="15.75" customHeight="1">
      <c r="A1563" s="3" t="s">
        <v>2165</v>
      </c>
      <c r="B1563" s="8">
        <v>93.0</v>
      </c>
      <c r="C1563" s="8">
        <v>19607.712</v>
      </c>
      <c r="D1563" s="8">
        <v>2713.786</v>
      </c>
      <c r="E1563" s="8">
        <v>15212.05</v>
      </c>
      <c r="F1563" s="8">
        <v>17422.86</v>
      </c>
      <c r="G1563" s="8">
        <v>19458.94</v>
      </c>
      <c r="H1563" s="8">
        <v>20222.39</v>
      </c>
      <c r="I1563" s="8">
        <v>26374.86</v>
      </c>
      <c r="J1563" s="23">
        <f t="shared" si="1"/>
        <v>0.00006528203242</v>
      </c>
    </row>
    <row r="1564" ht="15.75" customHeight="1">
      <c r="A1564" s="3" t="s">
        <v>2166</v>
      </c>
      <c r="B1564" s="8">
        <v>47.0</v>
      </c>
      <c r="C1564" s="8">
        <v>19507.951</v>
      </c>
      <c r="D1564" s="8">
        <v>3088.79</v>
      </c>
      <c r="E1564" s="8">
        <v>11375.47</v>
      </c>
      <c r="F1564" s="8">
        <v>17803.1</v>
      </c>
      <c r="G1564" s="8">
        <v>19745.9</v>
      </c>
      <c r="H1564" s="8">
        <v>19979.25</v>
      </c>
      <c r="I1564" s="8">
        <v>27932.96</v>
      </c>
      <c r="J1564" s="23">
        <f t="shared" si="1"/>
        <v>0.00003299199488</v>
      </c>
    </row>
    <row r="1565" ht="15.75" customHeight="1">
      <c r="A1565" s="3" t="s">
        <v>2167</v>
      </c>
      <c r="B1565" s="8">
        <v>93.0</v>
      </c>
      <c r="C1565" s="8">
        <v>19874.921</v>
      </c>
      <c r="D1565" s="8">
        <v>2233.379</v>
      </c>
      <c r="E1565" s="8">
        <v>17722.77</v>
      </c>
      <c r="F1565" s="8">
        <v>18264.87</v>
      </c>
      <c r="G1565" s="8">
        <v>18469.65</v>
      </c>
      <c r="H1565" s="8">
        <v>22991.76</v>
      </c>
      <c r="I1565" s="8">
        <v>22991.9</v>
      </c>
      <c r="J1565" s="23">
        <f t="shared" si="1"/>
        <v>0.00006528203242</v>
      </c>
    </row>
    <row r="1566" ht="15.75" customHeight="1">
      <c r="A1566" s="3" t="s">
        <v>2168</v>
      </c>
      <c r="B1566" s="8">
        <v>72.0</v>
      </c>
      <c r="C1566" s="8">
        <v>18883.717</v>
      </c>
      <c r="D1566" s="8">
        <v>2134.645</v>
      </c>
      <c r="E1566" s="8">
        <v>17221.84</v>
      </c>
      <c r="F1566" s="8">
        <v>17842.7</v>
      </c>
      <c r="G1566" s="8">
        <v>18312.93</v>
      </c>
      <c r="H1566" s="8">
        <v>18996.9</v>
      </c>
      <c r="I1566" s="8">
        <v>27017.07</v>
      </c>
      <c r="J1566" s="23">
        <f t="shared" si="1"/>
        <v>0.00005054092832</v>
      </c>
    </row>
    <row r="1567" ht="15.75" customHeight="1">
      <c r="A1567" s="3" t="s">
        <v>2169</v>
      </c>
      <c r="B1567" s="8">
        <v>93.0</v>
      </c>
      <c r="C1567" s="8">
        <v>18727.511</v>
      </c>
      <c r="D1567" s="8">
        <v>971.594</v>
      </c>
      <c r="E1567" s="8">
        <v>17196.81</v>
      </c>
      <c r="F1567" s="8">
        <v>18158.8</v>
      </c>
      <c r="G1567" s="8">
        <v>18824.88</v>
      </c>
      <c r="H1567" s="8">
        <v>19093.4</v>
      </c>
      <c r="I1567" s="8">
        <v>25859.84</v>
      </c>
      <c r="J1567" s="23">
        <f t="shared" si="1"/>
        <v>0.00006528203242</v>
      </c>
    </row>
    <row r="1568" ht="15.75" customHeight="1">
      <c r="A1568" s="3" t="s">
        <v>2170</v>
      </c>
      <c r="B1568" s="8">
        <v>62.0</v>
      </c>
      <c r="C1568" s="8">
        <v>19124.607</v>
      </c>
      <c r="D1568" s="8">
        <v>1207.588</v>
      </c>
      <c r="E1568" s="8">
        <v>17490.92</v>
      </c>
      <c r="F1568" s="8">
        <v>18119.242</v>
      </c>
      <c r="G1568" s="8">
        <v>19139.65</v>
      </c>
      <c r="H1568" s="8">
        <v>20437.64</v>
      </c>
      <c r="I1568" s="8">
        <v>20923.86</v>
      </c>
      <c r="J1568" s="23">
        <f t="shared" si="1"/>
        <v>0.00004352135495</v>
      </c>
    </row>
    <row r="1569" ht="15.75" customHeight="1">
      <c r="A1569" s="3" t="s">
        <v>2171</v>
      </c>
      <c r="B1569" s="8">
        <v>68.0</v>
      </c>
      <c r="C1569" s="8">
        <v>20931.537</v>
      </c>
      <c r="D1569" s="8">
        <v>2230.617</v>
      </c>
      <c r="E1569" s="8">
        <v>16643.52</v>
      </c>
      <c r="F1569" s="8">
        <v>19439.62</v>
      </c>
      <c r="G1569" s="8">
        <v>20828.17</v>
      </c>
      <c r="H1569" s="8">
        <v>21919.168</v>
      </c>
      <c r="I1569" s="8">
        <v>24696.63</v>
      </c>
      <c r="J1569" s="23">
        <f t="shared" si="1"/>
        <v>0.00004773309897</v>
      </c>
    </row>
    <row r="1570" ht="15.75" customHeight="1">
      <c r="A1570" s="3" t="s">
        <v>2172</v>
      </c>
      <c r="B1570" s="8">
        <v>51.0</v>
      </c>
      <c r="C1570" s="8">
        <v>17763.812</v>
      </c>
      <c r="D1570" s="8">
        <v>4991.454</v>
      </c>
      <c r="E1570" s="8">
        <v>6586.27</v>
      </c>
      <c r="F1570" s="8">
        <v>17791.06</v>
      </c>
      <c r="G1570" s="8">
        <v>19123.6</v>
      </c>
      <c r="H1570" s="8">
        <v>20083.01</v>
      </c>
      <c r="I1570" s="8">
        <v>31203.68</v>
      </c>
      <c r="J1570" s="23">
        <f t="shared" si="1"/>
        <v>0.00003579982423</v>
      </c>
    </row>
    <row r="1571" ht="15.75" customHeight="1">
      <c r="A1571" s="3" t="s">
        <v>2173</v>
      </c>
      <c r="B1571" s="8">
        <v>82.0</v>
      </c>
      <c r="C1571" s="8">
        <v>20932.382</v>
      </c>
      <c r="D1571" s="8">
        <v>4605.078</v>
      </c>
      <c r="E1571" s="8">
        <v>14564.06</v>
      </c>
      <c r="F1571" s="8">
        <v>16145.85</v>
      </c>
      <c r="G1571" s="8">
        <v>20497.53</v>
      </c>
      <c r="H1571" s="8">
        <v>25309.915</v>
      </c>
      <c r="I1571" s="8">
        <v>30298.76</v>
      </c>
      <c r="J1571" s="23">
        <f t="shared" si="1"/>
        <v>0.0000575605017</v>
      </c>
    </row>
    <row r="1572" ht="15.75" customHeight="1">
      <c r="A1572" s="3" t="s">
        <v>2174</v>
      </c>
      <c r="B1572" s="8">
        <v>31.0</v>
      </c>
      <c r="C1572" s="8">
        <v>19227.275</v>
      </c>
      <c r="D1572" s="8">
        <v>1197.185</v>
      </c>
      <c r="E1572" s="8">
        <v>16306.24</v>
      </c>
      <c r="F1572" s="8">
        <v>18161.41</v>
      </c>
      <c r="G1572" s="8">
        <v>19045.68</v>
      </c>
      <c r="H1572" s="8">
        <v>20406.08</v>
      </c>
      <c r="I1572" s="8">
        <v>20451.43</v>
      </c>
      <c r="J1572" s="23">
        <f t="shared" si="1"/>
        <v>0.00002176067747</v>
      </c>
    </row>
    <row r="1573" ht="15.75" customHeight="1">
      <c r="A1573" s="3" t="s">
        <v>2175</v>
      </c>
      <c r="B1573" s="8">
        <v>31.0</v>
      </c>
      <c r="C1573" s="8">
        <v>20032.815</v>
      </c>
      <c r="D1573" s="8">
        <v>1249.882</v>
      </c>
      <c r="E1573" s="8">
        <v>16984.47</v>
      </c>
      <c r="F1573" s="8">
        <v>18919.97</v>
      </c>
      <c r="G1573" s="8">
        <v>19843.02</v>
      </c>
      <c r="H1573" s="8">
        <v>21263.16</v>
      </c>
      <c r="I1573" s="8">
        <v>21320.65</v>
      </c>
      <c r="J1573" s="23">
        <f t="shared" si="1"/>
        <v>0.00002176067747</v>
      </c>
    </row>
    <row r="1574" ht="15.75" customHeight="1">
      <c r="A1574" s="3" t="s">
        <v>2176</v>
      </c>
      <c r="B1574" s="8">
        <v>214.0</v>
      </c>
      <c r="C1574" s="8">
        <v>20364.954</v>
      </c>
      <c r="D1574" s="8">
        <v>46025.201</v>
      </c>
      <c r="E1574" s="8">
        <v>12721.44</v>
      </c>
      <c r="F1574" s="8">
        <v>15952.325</v>
      </c>
      <c r="G1574" s="8">
        <v>16141.23</v>
      </c>
      <c r="H1574" s="8">
        <v>16141.24</v>
      </c>
      <c r="I1574" s="8">
        <v>688396.19</v>
      </c>
      <c r="J1574" s="23">
        <f t="shared" si="1"/>
        <v>0.0001502188703</v>
      </c>
    </row>
    <row r="1575" ht="15.75" customHeight="1">
      <c r="A1575" s="3" t="s">
        <v>2177</v>
      </c>
      <c r="B1575" s="8">
        <v>153.0</v>
      </c>
      <c r="C1575" s="8">
        <v>17480.765</v>
      </c>
      <c r="D1575" s="8">
        <v>5081.35</v>
      </c>
      <c r="E1575" s="8">
        <v>4947.63</v>
      </c>
      <c r="F1575" s="8">
        <v>17221.78</v>
      </c>
      <c r="G1575" s="8">
        <v>17491.2</v>
      </c>
      <c r="H1575" s="8">
        <v>19918.88</v>
      </c>
      <c r="I1575" s="8">
        <v>28347.41</v>
      </c>
      <c r="J1575" s="23">
        <f t="shared" si="1"/>
        <v>0.0001073994727</v>
      </c>
    </row>
    <row r="1576" ht="15.75" customHeight="1">
      <c r="A1576" s="3" t="s">
        <v>2178</v>
      </c>
      <c r="B1576" s="8">
        <v>116.0</v>
      </c>
      <c r="C1576" s="8">
        <v>18964.933</v>
      </c>
      <c r="D1576" s="8">
        <v>3716.126</v>
      </c>
      <c r="E1576" s="8">
        <v>9474.16</v>
      </c>
      <c r="F1576" s="8">
        <v>17975.728</v>
      </c>
      <c r="G1576" s="8">
        <v>18429.35</v>
      </c>
      <c r="H1576" s="8">
        <v>19037.455</v>
      </c>
      <c r="I1576" s="8">
        <v>30233.47</v>
      </c>
      <c r="J1576" s="23">
        <f t="shared" si="1"/>
        <v>0.00008142705119</v>
      </c>
    </row>
    <row r="1577" ht="15.75" customHeight="1">
      <c r="A1577" s="3" t="s">
        <v>2179</v>
      </c>
      <c r="B1577" s="8">
        <v>92.0</v>
      </c>
      <c r="C1577" s="8">
        <v>18792.521</v>
      </c>
      <c r="D1577" s="8">
        <v>3580.276</v>
      </c>
      <c r="E1577" s="8">
        <v>4571.07</v>
      </c>
      <c r="F1577" s="8">
        <v>18773.47</v>
      </c>
      <c r="G1577" s="8">
        <v>19039.265</v>
      </c>
      <c r="H1577" s="8">
        <v>20125.7</v>
      </c>
      <c r="I1577" s="8">
        <v>26209.83</v>
      </c>
      <c r="J1577" s="23">
        <f t="shared" si="1"/>
        <v>0.00006458007508</v>
      </c>
    </row>
    <row r="1578" ht="15.75" customHeight="1">
      <c r="A1578" s="3" t="s">
        <v>2180</v>
      </c>
      <c r="B1578" s="8">
        <v>72.0</v>
      </c>
      <c r="C1578" s="8">
        <v>16685.361</v>
      </c>
      <c r="D1578" s="8">
        <v>120.243</v>
      </c>
      <c r="E1578" s="8">
        <v>16463.65</v>
      </c>
      <c r="F1578" s="8">
        <v>16579.85</v>
      </c>
      <c r="G1578" s="8">
        <v>16715.93</v>
      </c>
      <c r="H1578" s="8">
        <v>16765.41</v>
      </c>
      <c r="I1578" s="8">
        <v>16871.17</v>
      </c>
      <c r="J1578" s="23">
        <f t="shared" si="1"/>
        <v>0.00005054092832</v>
      </c>
    </row>
    <row r="1579" ht="15.75" customHeight="1">
      <c r="A1579" s="3" t="s">
        <v>2181</v>
      </c>
      <c r="B1579" s="8">
        <v>291.0</v>
      </c>
      <c r="C1579" s="8">
        <v>18704.098</v>
      </c>
      <c r="D1579" s="8">
        <v>4018.79</v>
      </c>
      <c r="E1579" s="8">
        <v>7643.77</v>
      </c>
      <c r="F1579" s="8">
        <v>17551.81</v>
      </c>
      <c r="G1579" s="8">
        <v>18190.99</v>
      </c>
      <c r="H1579" s="8">
        <v>20182.315</v>
      </c>
      <c r="I1579" s="8">
        <v>31619.58</v>
      </c>
      <c r="J1579" s="23">
        <f t="shared" si="1"/>
        <v>0.0002042695853</v>
      </c>
    </row>
    <row r="1580" ht="15.75" customHeight="1">
      <c r="A1580" s="3" t="s">
        <v>2182</v>
      </c>
      <c r="B1580" s="8">
        <v>234.0</v>
      </c>
      <c r="C1580" s="8">
        <v>22715.488</v>
      </c>
      <c r="D1580" s="8">
        <v>3875.969</v>
      </c>
      <c r="E1580" s="8">
        <v>15336.29</v>
      </c>
      <c r="F1580" s="8">
        <v>20468.0</v>
      </c>
      <c r="G1580" s="8">
        <v>21734.485</v>
      </c>
      <c r="H1580" s="8">
        <v>24754.543</v>
      </c>
      <c r="I1580" s="8">
        <v>38066.58</v>
      </c>
      <c r="J1580" s="23">
        <f t="shared" si="1"/>
        <v>0.0001642580171</v>
      </c>
    </row>
    <row r="1581" ht="15.75" customHeight="1">
      <c r="A1581" s="3" t="s">
        <v>2183</v>
      </c>
      <c r="B1581" s="8">
        <v>100.0</v>
      </c>
      <c r="C1581" s="8">
        <v>15358.351</v>
      </c>
      <c r="D1581" s="8">
        <v>3601.09</v>
      </c>
      <c r="E1581" s="8">
        <v>11562.21</v>
      </c>
      <c r="F1581" s="8">
        <v>13402.015</v>
      </c>
      <c r="G1581" s="8">
        <v>13781.975</v>
      </c>
      <c r="H1581" s="8">
        <v>15337.248</v>
      </c>
      <c r="I1581" s="8">
        <v>27584.41</v>
      </c>
      <c r="J1581" s="23">
        <f t="shared" si="1"/>
        <v>0.00007019573378</v>
      </c>
    </row>
    <row r="1582" ht="15.75" customHeight="1">
      <c r="A1582" s="3" t="s">
        <v>2184</v>
      </c>
      <c r="B1582" s="8">
        <v>567.0</v>
      </c>
      <c r="C1582" s="8">
        <v>19207.841</v>
      </c>
      <c r="D1582" s="8">
        <v>7140.058</v>
      </c>
      <c r="E1582" s="8">
        <v>684.36</v>
      </c>
      <c r="F1582" s="8">
        <v>14906.47</v>
      </c>
      <c r="G1582" s="8">
        <v>17387.75</v>
      </c>
      <c r="H1582" s="8">
        <v>20258.005</v>
      </c>
      <c r="I1582" s="8">
        <v>48540.74</v>
      </c>
      <c r="J1582" s="23">
        <f t="shared" si="1"/>
        <v>0.0003980098106</v>
      </c>
    </row>
    <row r="1583" ht="15.75" customHeight="1">
      <c r="A1583" s="3" t="s">
        <v>2185</v>
      </c>
      <c r="B1583" s="8">
        <v>291.0</v>
      </c>
      <c r="C1583" s="8">
        <v>15581.641</v>
      </c>
      <c r="D1583" s="8">
        <v>4709.998</v>
      </c>
      <c r="E1583" s="8">
        <v>6733.61</v>
      </c>
      <c r="F1583" s="8">
        <v>12908.335</v>
      </c>
      <c r="G1583" s="8">
        <v>13691.83</v>
      </c>
      <c r="H1583" s="8">
        <v>16887.73</v>
      </c>
      <c r="I1583" s="8">
        <v>34444.44</v>
      </c>
      <c r="J1583" s="23">
        <f t="shared" si="1"/>
        <v>0.0002042695853</v>
      </c>
    </row>
    <row r="1584" ht="15.75" customHeight="1">
      <c r="A1584" s="3" t="s">
        <v>2186</v>
      </c>
      <c r="B1584" s="8">
        <v>515.0</v>
      </c>
      <c r="C1584" s="8">
        <v>149706.344</v>
      </c>
      <c r="D1584" s="8">
        <v>2177873.27</v>
      </c>
      <c r="E1584" s="8">
        <v>1.63</v>
      </c>
      <c r="F1584" s="8">
        <v>12218.76</v>
      </c>
      <c r="G1584" s="8">
        <v>13103.12</v>
      </c>
      <c r="H1584" s="8">
        <v>16479.685</v>
      </c>
      <c r="I1584" s="8">
        <v>3.49957773E7</v>
      </c>
      <c r="J1584" s="23">
        <f t="shared" si="1"/>
        <v>0.000361508029</v>
      </c>
    </row>
    <row r="1585" ht="15.75" customHeight="1">
      <c r="A1585" s="3" t="s">
        <v>2187</v>
      </c>
      <c r="B1585" s="8">
        <v>415.0</v>
      </c>
      <c r="C1585" s="8">
        <v>11248.195</v>
      </c>
      <c r="D1585" s="8">
        <v>3191.122</v>
      </c>
      <c r="E1585" s="8">
        <v>5080.83</v>
      </c>
      <c r="F1585" s="8">
        <v>8718.84</v>
      </c>
      <c r="G1585" s="8">
        <v>11264.52</v>
      </c>
      <c r="H1585" s="8">
        <v>14317.845</v>
      </c>
      <c r="I1585" s="8">
        <v>18643.19</v>
      </c>
      <c r="J1585" s="23">
        <f t="shared" si="1"/>
        <v>0.0002913122952</v>
      </c>
    </row>
    <row r="1586" ht="15.75" customHeight="1">
      <c r="A1586" s="3" t="s">
        <v>2188</v>
      </c>
      <c r="B1586" s="8">
        <v>31.0</v>
      </c>
      <c r="C1586" s="8">
        <v>13901.966</v>
      </c>
      <c r="D1586" s="8">
        <v>2524.196</v>
      </c>
      <c r="E1586" s="8">
        <v>2216.29</v>
      </c>
      <c r="F1586" s="8">
        <v>13455.035</v>
      </c>
      <c r="G1586" s="8">
        <v>13993.38</v>
      </c>
      <c r="H1586" s="8">
        <v>15069.615</v>
      </c>
      <c r="I1586" s="8">
        <v>16145.83</v>
      </c>
      <c r="J1586" s="23">
        <f t="shared" si="1"/>
        <v>0.00002176067747</v>
      </c>
    </row>
    <row r="1587" ht="15.75" customHeight="1">
      <c r="A1587" s="3" t="s">
        <v>2189</v>
      </c>
      <c r="B1587" s="8">
        <v>296.0</v>
      </c>
      <c r="C1587" s="8">
        <v>11526.883</v>
      </c>
      <c r="D1587" s="8">
        <v>2137.799</v>
      </c>
      <c r="E1587" s="8">
        <v>5857.29</v>
      </c>
      <c r="F1587" s="8">
        <v>10401.977</v>
      </c>
      <c r="G1587" s="8">
        <v>11680.545</v>
      </c>
      <c r="H1587" s="8">
        <v>12996.838</v>
      </c>
      <c r="I1587" s="8">
        <v>18154.76</v>
      </c>
      <c r="J1587" s="23">
        <f t="shared" si="1"/>
        <v>0.000207779372</v>
      </c>
    </row>
    <row r="1588" ht="15.75" customHeight="1">
      <c r="A1588" s="3" t="s">
        <v>2190</v>
      </c>
      <c r="B1588" s="8">
        <v>225.0</v>
      </c>
      <c r="C1588" s="8">
        <v>11857.943</v>
      </c>
      <c r="D1588" s="8">
        <v>2013.87</v>
      </c>
      <c r="E1588" s="8">
        <v>6399.13</v>
      </c>
      <c r="F1588" s="8">
        <v>10833.63</v>
      </c>
      <c r="G1588" s="8">
        <v>11982.2</v>
      </c>
      <c r="H1588" s="8">
        <v>12867.71</v>
      </c>
      <c r="I1588" s="8">
        <v>18327.88</v>
      </c>
      <c r="J1588" s="23">
        <f t="shared" si="1"/>
        <v>0.000157940401</v>
      </c>
    </row>
    <row r="1589" ht="15.75" customHeight="1">
      <c r="A1589" s="3" t="s">
        <v>2191</v>
      </c>
      <c r="B1589" s="8">
        <v>303.0</v>
      </c>
      <c r="C1589" s="8">
        <v>11935.401</v>
      </c>
      <c r="D1589" s="8">
        <v>2186.838</v>
      </c>
      <c r="E1589" s="8">
        <v>5296.18</v>
      </c>
      <c r="F1589" s="8">
        <v>10497.01</v>
      </c>
      <c r="G1589" s="8">
        <v>12112.86</v>
      </c>
      <c r="H1589" s="8">
        <v>13226.855</v>
      </c>
      <c r="I1589" s="8">
        <v>18750.0</v>
      </c>
      <c r="J1589" s="23">
        <f t="shared" si="1"/>
        <v>0.0002126930734</v>
      </c>
    </row>
    <row r="1590" ht="15.75" customHeight="1">
      <c r="A1590" s="3" t="s">
        <v>2192</v>
      </c>
      <c r="B1590" s="8">
        <v>167.0</v>
      </c>
      <c r="C1590" s="8">
        <v>12255.617</v>
      </c>
      <c r="D1590" s="8">
        <v>1917.688</v>
      </c>
      <c r="E1590" s="8">
        <v>6285.89</v>
      </c>
      <c r="F1590" s="8">
        <v>11006.155</v>
      </c>
      <c r="G1590" s="8">
        <v>12261.41</v>
      </c>
      <c r="H1590" s="8">
        <v>13371.85</v>
      </c>
      <c r="I1590" s="8">
        <v>17857.14</v>
      </c>
      <c r="J1590" s="23">
        <f t="shared" si="1"/>
        <v>0.0001172268754</v>
      </c>
    </row>
    <row r="1591" ht="15.75" customHeight="1">
      <c r="A1591" s="3" t="s">
        <v>2193</v>
      </c>
      <c r="B1591" s="8">
        <v>200.0</v>
      </c>
      <c r="C1591" s="8">
        <v>13535.803</v>
      </c>
      <c r="D1591" s="8">
        <v>2127.072</v>
      </c>
      <c r="E1591" s="8">
        <v>6424.98</v>
      </c>
      <c r="F1591" s="8">
        <v>11795.828</v>
      </c>
      <c r="G1591" s="8">
        <v>13972.74</v>
      </c>
      <c r="H1591" s="8">
        <v>14711.418</v>
      </c>
      <c r="I1591" s="8">
        <v>18500.0</v>
      </c>
      <c r="J1591" s="23">
        <f t="shared" si="1"/>
        <v>0.0001403914676</v>
      </c>
    </row>
    <row r="1592" ht="15.75" customHeight="1">
      <c r="A1592" s="3" t="s">
        <v>2194</v>
      </c>
      <c r="B1592" s="8">
        <v>264.0</v>
      </c>
      <c r="C1592" s="8">
        <v>13269.543</v>
      </c>
      <c r="D1592" s="8">
        <v>2073.972</v>
      </c>
      <c r="E1592" s="8">
        <v>7676.6</v>
      </c>
      <c r="F1592" s="8">
        <v>11470.52</v>
      </c>
      <c r="G1592" s="8">
        <v>13312.31</v>
      </c>
      <c r="H1592" s="8">
        <v>14175.623</v>
      </c>
      <c r="I1592" s="8">
        <v>18552.47</v>
      </c>
      <c r="J1592" s="23">
        <f t="shared" si="1"/>
        <v>0.0001853167372</v>
      </c>
    </row>
    <row r="1593" ht="15.75" customHeight="1">
      <c r="A1593" s="3" t="s">
        <v>2195</v>
      </c>
      <c r="B1593" s="8">
        <v>261.0</v>
      </c>
      <c r="C1593" s="8">
        <v>14564.824</v>
      </c>
      <c r="D1593" s="8">
        <v>2239.662</v>
      </c>
      <c r="E1593" s="8">
        <v>8623.19</v>
      </c>
      <c r="F1593" s="8">
        <v>13139.53</v>
      </c>
      <c r="G1593" s="8">
        <v>14823.85</v>
      </c>
      <c r="H1593" s="8">
        <v>15563.61</v>
      </c>
      <c r="I1593" s="8">
        <v>20119.05</v>
      </c>
      <c r="J1593" s="23">
        <f t="shared" si="1"/>
        <v>0.0001832108652</v>
      </c>
    </row>
    <row r="1594" ht="15.75" customHeight="1">
      <c r="A1594" s="3" t="s">
        <v>2196</v>
      </c>
      <c r="B1594" s="8">
        <v>233.0</v>
      </c>
      <c r="C1594" s="8">
        <v>15281.47</v>
      </c>
      <c r="D1594" s="8">
        <v>2304.076</v>
      </c>
      <c r="E1594" s="8">
        <v>6434.94</v>
      </c>
      <c r="F1594" s="8">
        <v>13677.87</v>
      </c>
      <c r="G1594" s="8">
        <v>15898.81</v>
      </c>
      <c r="H1594" s="8">
        <v>16071.43</v>
      </c>
      <c r="I1594" s="8">
        <v>21932.42</v>
      </c>
      <c r="J1594" s="23">
        <f t="shared" si="1"/>
        <v>0.0001635560597</v>
      </c>
    </row>
    <row r="1595" ht="15.75" customHeight="1">
      <c r="A1595" s="3" t="s">
        <v>2197</v>
      </c>
      <c r="B1595" s="8">
        <v>286.0</v>
      </c>
      <c r="C1595" s="8">
        <v>11899.805</v>
      </c>
      <c r="D1595" s="8">
        <v>2272.572</v>
      </c>
      <c r="E1595" s="8">
        <v>5123.43</v>
      </c>
      <c r="F1595" s="8">
        <v>10271.975</v>
      </c>
      <c r="G1595" s="8">
        <v>12121.995</v>
      </c>
      <c r="H1595" s="8">
        <v>13417.685</v>
      </c>
      <c r="I1595" s="8">
        <v>17540.9</v>
      </c>
      <c r="J1595" s="23">
        <f t="shared" si="1"/>
        <v>0.0002007597986</v>
      </c>
    </row>
    <row r="1596" ht="15.75" customHeight="1">
      <c r="A1596" s="3" t="s">
        <v>2198</v>
      </c>
      <c r="B1596" s="8">
        <v>1.0</v>
      </c>
      <c r="C1596" s="8">
        <v>12347.8</v>
      </c>
      <c r="E1596" s="8">
        <v>12347.8</v>
      </c>
      <c r="F1596" s="8">
        <v>12347.8</v>
      </c>
      <c r="G1596" s="8">
        <v>12347.8</v>
      </c>
      <c r="H1596" s="8">
        <v>12347.8</v>
      </c>
      <c r="I1596" s="8">
        <v>12347.8</v>
      </c>
      <c r="J1596" s="23">
        <f t="shared" si="1"/>
        <v>0.0000007019573378</v>
      </c>
    </row>
    <row r="1597" ht="15.75" customHeight="1">
      <c r="A1597" s="3" t="s">
        <v>2199</v>
      </c>
      <c r="B1597" s="8">
        <v>1160.0</v>
      </c>
      <c r="C1597" s="8">
        <v>5841.498</v>
      </c>
      <c r="D1597" s="8">
        <v>3062.02</v>
      </c>
      <c r="E1597" s="8">
        <v>883.94</v>
      </c>
      <c r="F1597" s="8">
        <v>4313.28</v>
      </c>
      <c r="G1597" s="8">
        <v>5590.315</v>
      </c>
      <c r="H1597" s="8">
        <v>6926.53</v>
      </c>
      <c r="I1597" s="8">
        <v>76084.71</v>
      </c>
      <c r="J1597" s="23">
        <f t="shared" si="1"/>
        <v>0.0008142705119</v>
      </c>
    </row>
    <row r="1598" ht="15.75" customHeight="1">
      <c r="A1598" s="3" t="s">
        <v>2200</v>
      </c>
      <c r="B1598" s="8">
        <v>7.0</v>
      </c>
      <c r="C1598" s="8">
        <v>56377.424</v>
      </c>
      <c r="D1598" s="8">
        <v>18407.12</v>
      </c>
      <c r="E1598" s="8">
        <v>24454.9</v>
      </c>
      <c r="F1598" s="8">
        <v>46455.575</v>
      </c>
      <c r="G1598" s="8">
        <v>65241.39</v>
      </c>
      <c r="H1598" s="8">
        <v>69079.125</v>
      </c>
      <c r="I1598" s="8">
        <v>73876.28</v>
      </c>
      <c r="J1598" s="23">
        <f t="shared" si="1"/>
        <v>0.000004913701365</v>
      </c>
    </row>
    <row r="1599" ht="15.75" customHeight="1">
      <c r="A1599" s="3" t="s">
        <v>2201</v>
      </c>
      <c r="B1599" s="8">
        <v>4.0</v>
      </c>
      <c r="C1599" s="8">
        <v>2090.798</v>
      </c>
      <c r="D1599" s="8">
        <v>2649.105</v>
      </c>
      <c r="E1599" s="8">
        <v>44.56</v>
      </c>
      <c r="F1599" s="8">
        <v>565.218</v>
      </c>
      <c r="G1599" s="8">
        <v>1188.24</v>
      </c>
      <c r="H1599" s="8">
        <v>2713.82</v>
      </c>
      <c r="I1599" s="8">
        <v>5942.15</v>
      </c>
      <c r="J1599" s="23">
        <f t="shared" si="1"/>
        <v>0.000002807829351</v>
      </c>
    </row>
    <row r="1600" ht="15.75" customHeight="1">
      <c r="A1600" s="3" t="s">
        <v>2202</v>
      </c>
      <c r="B1600" s="8">
        <v>592.0</v>
      </c>
      <c r="C1600" s="8">
        <v>6996.691</v>
      </c>
      <c r="D1600" s="8">
        <v>2377.873</v>
      </c>
      <c r="E1600" s="8">
        <v>1306.59</v>
      </c>
      <c r="F1600" s="8">
        <v>5905.07</v>
      </c>
      <c r="G1600" s="8">
        <v>6639.555</v>
      </c>
      <c r="H1600" s="8">
        <v>8019.39</v>
      </c>
      <c r="I1600" s="8">
        <v>14385.96</v>
      </c>
      <c r="J1600" s="23">
        <f t="shared" si="1"/>
        <v>0.000415558744</v>
      </c>
    </row>
    <row r="1601" ht="15.75" customHeight="1">
      <c r="A1601" s="3" t="s">
        <v>2203</v>
      </c>
      <c r="B1601" s="8">
        <v>785.0</v>
      </c>
      <c r="C1601" s="8">
        <v>7771.493</v>
      </c>
      <c r="D1601" s="8">
        <v>2749.394</v>
      </c>
      <c r="E1601" s="8">
        <v>2004.2</v>
      </c>
      <c r="F1601" s="8">
        <v>6178.56</v>
      </c>
      <c r="G1601" s="8">
        <v>7095.8</v>
      </c>
      <c r="H1601" s="8">
        <v>8613.45</v>
      </c>
      <c r="I1601" s="8">
        <v>19327.73</v>
      </c>
      <c r="J1601" s="23">
        <f t="shared" si="1"/>
        <v>0.0005510365102</v>
      </c>
    </row>
    <row r="1602" ht="15.75" customHeight="1">
      <c r="A1602" s="3" t="s">
        <v>2204</v>
      </c>
      <c r="B1602" s="8">
        <v>178.0</v>
      </c>
      <c r="C1602" s="8">
        <v>22835.686</v>
      </c>
      <c r="D1602" s="8">
        <v>3731.032</v>
      </c>
      <c r="E1602" s="8">
        <v>15302.18</v>
      </c>
      <c r="F1602" s="8">
        <v>20763.58</v>
      </c>
      <c r="G1602" s="8">
        <v>21684.45</v>
      </c>
      <c r="H1602" s="8">
        <v>23160.247</v>
      </c>
      <c r="I1602" s="8">
        <v>34387.9</v>
      </c>
      <c r="J1602" s="23">
        <f t="shared" si="1"/>
        <v>0.0001249484061</v>
      </c>
    </row>
    <row r="1603" ht="15.75" customHeight="1">
      <c r="A1603" s="3" t="s">
        <v>2205</v>
      </c>
      <c r="B1603" s="8">
        <v>279.0</v>
      </c>
      <c r="C1603" s="8">
        <v>14705.09</v>
      </c>
      <c r="D1603" s="8">
        <v>1147.075</v>
      </c>
      <c r="E1603" s="8">
        <v>4460.36</v>
      </c>
      <c r="F1603" s="8">
        <v>13978.525</v>
      </c>
      <c r="G1603" s="8">
        <v>14707.39</v>
      </c>
      <c r="H1603" s="8">
        <v>15495.28</v>
      </c>
      <c r="I1603" s="8">
        <v>16774.45</v>
      </c>
      <c r="J1603" s="23">
        <f t="shared" si="1"/>
        <v>0.0001958460973</v>
      </c>
    </row>
    <row r="1604" ht="15.75" customHeight="1">
      <c r="A1604" s="3" t="s">
        <v>2206</v>
      </c>
      <c r="B1604" s="8">
        <v>797.0</v>
      </c>
      <c r="C1604" s="8">
        <v>6880.785</v>
      </c>
      <c r="D1604" s="8">
        <v>1982.938</v>
      </c>
      <c r="E1604" s="8">
        <v>1595.74</v>
      </c>
      <c r="F1604" s="8">
        <v>5749.27</v>
      </c>
      <c r="G1604" s="8">
        <v>7044.96</v>
      </c>
      <c r="H1604" s="8">
        <v>7682.05</v>
      </c>
      <c r="I1604" s="8">
        <v>13806.86</v>
      </c>
      <c r="J1604" s="23">
        <f t="shared" si="1"/>
        <v>0.0005594599983</v>
      </c>
    </row>
    <row r="1605" ht="15.75" customHeight="1">
      <c r="A1605" s="3" t="s">
        <v>2207</v>
      </c>
      <c r="B1605" s="8">
        <v>1.0</v>
      </c>
      <c r="C1605" s="8">
        <v>35257.65</v>
      </c>
      <c r="E1605" s="8">
        <v>35257.65</v>
      </c>
      <c r="F1605" s="8">
        <v>35257.65</v>
      </c>
      <c r="G1605" s="8">
        <v>35257.65</v>
      </c>
      <c r="H1605" s="8">
        <v>35257.65</v>
      </c>
      <c r="I1605" s="8">
        <v>35257.65</v>
      </c>
      <c r="J1605" s="23">
        <f t="shared" si="1"/>
        <v>0.0000007019573378</v>
      </c>
    </row>
    <row r="1606" ht="15.75" customHeight="1">
      <c r="A1606" s="3" t="s">
        <v>2208</v>
      </c>
      <c r="B1606" s="8">
        <v>1.0</v>
      </c>
      <c r="C1606" s="8">
        <v>3037.56</v>
      </c>
      <c r="E1606" s="8">
        <v>3037.56</v>
      </c>
      <c r="F1606" s="8">
        <v>3037.56</v>
      </c>
      <c r="G1606" s="8">
        <v>3037.56</v>
      </c>
      <c r="H1606" s="8">
        <v>3037.56</v>
      </c>
      <c r="I1606" s="8">
        <v>3037.56</v>
      </c>
      <c r="J1606" s="23">
        <f t="shared" si="1"/>
        <v>0.0000007019573378</v>
      </c>
    </row>
    <row r="1607" ht="15.75" customHeight="1">
      <c r="A1607" s="3" t="s">
        <v>2209</v>
      </c>
      <c r="B1607" s="8">
        <v>131.0</v>
      </c>
      <c r="C1607" s="8">
        <v>24026.315</v>
      </c>
      <c r="D1607" s="8">
        <v>8870.542</v>
      </c>
      <c r="E1607" s="8">
        <v>3019.28</v>
      </c>
      <c r="F1607" s="8">
        <v>20598.005</v>
      </c>
      <c r="G1607" s="8">
        <v>22866.58</v>
      </c>
      <c r="H1607" s="8">
        <v>24681.2</v>
      </c>
      <c r="I1607" s="8">
        <v>59614.65</v>
      </c>
      <c r="J1607" s="23">
        <f t="shared" si="1"/>
        <v>0.00009195641126</v>
      </c>
    </row>
    <row r="1608" ht="15.75" customHeight="1">
      <c r="A1608" s="3" t="s">
        <v>2210</v>
      </c>
      <c r="B1608" s="8">
        <v>323.0</v>
      </c>
      <c r="C1608" s="8">
        <v>10765.18</v>
      </c>
      <c r="D1608" s="8">
        <v>1178.111</v>
      </c>
      <c r="E1608" s="8">
        <v>3923.08</v>
      </c>
      <c r="F1608" s="8">
        <v>10081.475</v>
      </c>
      <c r="G1608" s="8">
        <v>10629.63</v>
      </c>
      <c r="H1608" s="8">
        <v>11358.615</v>
      </c>
      <c r="I1608" s="8">
        <v>16162.15</v>
      </c>
      <c r="J1608" s="23">
        <f t="shared" si="1"/>
        <v>0.0002267322201</v>
      </c>
    </row>
    <row r="1609" ht="15.75" customHeight="1">
      <c r="A1609" s="3" t="s">
        <v>2211</v>
      </c>
      <c r="B1609" s="8">
        <v>1319.0</v>
      </c>
      <c r="C1609" s="8">
        <v>10629.708</v>
      </c>
      <c r="D1609" s="8">
        <v>3752.351</v>
      </c>
      <c r="E1609" s="8">
        <v>2690.61</v>
      </c>
      <c r="F1609" s="8">
        <v>8059.81</v>
      </c>
      <c r="G1609" s="8">
        <v>9578.54</v>
      </c>
      <c r="H1609" s="8">
        <v>12700.12</v>
      </c>
      <c r="I1609" s="8">
        <v>39655.16</v>
      </c>
      <c r="J1609" s="23">
        <f t="shared" si="1"/>
        <v>0.0009258817286</v>
      </c>
    </row>
    <row r="1610" ht="15.75" customHeight="1">
      <c r="A1610" s="3" t="s">
        <v>2212</v>
      </c>
      <c r="B1610" s="8">
        <v>870.0</v>
      </c>
      <c r="C1610" s="8">
        <v>11995.812</v>
      </c>
      <c r="D1610" s="8">
        <v>48127.954</v>
      </c>
      <c r="E1610" s="8">
        <v>345.08</v>
      </c>
      <c r="F1610" s="8">
        <v>8194.81</v>
      </c>
      <c r="G1610" s="8">
        <v>10304.235</v>
      </c>
      <c r="H1610" s="8">
        <v>11808.188</v>
      </c>
      <c r="I1610" s="8">
        <v>1426737.05</v>
      </c>
      <c r="J1610" s="23">
        <f t="shared" si="1"/>
        <v>0.0006107028839</v>
      </c>
    </row>
    <row r="1611" ht="15.75" customHeight="1">
      <c r="A1611" s="3" t="s">
        <v>2213</v>
      </c>
      <c r="B1611" s="8">
        <v>3.0</v>
      </c>
      <c r="C1611" s="8">
        <v>11139.203</v>
      </c>
      <c r="D1611" s="8">
        <v>8485.935</v>
      </c>
      <c r="E1611" s="8">
        <v>1341.28</v>
      </c>
      <c r="F1611" s="8">
        <v>8635.835</v>
      </c>
      <c r="G1611" s="8">
        <v>15930.39</v>
      </c>
      <c r="H1611" s="8">
        <v>16038.165</v>
      </c>
      <c r="I1611" s="8">
        <v>16145.94</v>
      </c>
      <c r="J1611" s="23">
        <f t="shared" si="1"/>
        <v>0.000002105872014</v>
      </c>
    </row>
    <row r="1612" ht="15.75" customHeight="1">
      <c r="A1612" s="3" t="s">
        <v>2214</v>
      </c>
      <c r="B1612" s="8">
        <v>213.0</v>
      </c>
      <c r="C1612" s="8">
        <v>11820.69</v>
      </c>
      <c r="D1612" s="8">
        <v>4347.153</v>
      </c>
      <c r="E1612" s="8">
        <v>5628.35</v>
      </c>
      <c r="F1612" s="8">
        <v>8860.1</v>
      </c>
      <c r="G1612" s="8">
        <v>10420.87</v>
      </c>
      <c r="H1612" s="8">
        <v>13924.02</v>
      </c>
      <c r="I1612" s="8">
        <v>28253.81</v>
      </c>
      <c r="J1612" s="23">
        <f t="shared" si="1"/>
        <v>0.000149516913</v>
      </c>
    </row>
    <row r="1613" ht="15.75" customHeight="1">
      <c r="A1613" s="3" t="s">
        <v>2215</v>
      </c>
      <c r="B1613" s="8">
        <v>458.0</v>
      </c>
      <c r="C1613" s="8">
        <v>19712.805</v>
      </c>
      <c r="D1613" s="8">
        <v>5350.099</v>
      </c>
      <c r="E1613" s="8">
        <v>4586.51</v>
      </c>
      <c r="F1613" s="8">
        <v>17455.128</v>
      </c>
      <c r="G1613" s="8">
        <v>20473.18</v>
      </c>
      <c r="H1613" s="8">
        <v>22742.598</v>
      </c>
      <c r="I1613" s="8">
        <v>41719.71</v>
      </c>
      <c r="J1613" s="23">
        <f t="shared" si="1"/>
        <v>0.0003214964607</v>
      </c>
    </row>
    <row r="1614" ht="15.75" customHeight="1">
      <c r="A1614" s="3" t="s">
        <v>2216</v>
      </c>
      <c r="B1614" s="8">
        <v>233.0</v>
      </c>
      <c r="C1614" s="8">
        <v>19390.322</v>
      </c>
      <c r="D1614" s="8">
        <v>29189.644</v>
      </c>
      <c r="E1614" s="8">
        <v>7064.14</v>
      </c>
      <c r="F1614" s="8">
        <v>14878.05</v>
      </c>
      <c r="G1614" s="8">
        <v>16709.99</v>
      </c>
      <c r="H1614" s="8">
        <v>20560.75</v>
      </c>
      <c r="I1614" s="8">
        <v>458623.89</v>
      </c>
      <c r="J1614" s="23">
        <f t="shared" si="1"/>
        <v>0.0001635560597</v>
      </c>
    </row>
    <row r="1615" ht="15.75" customHeight="1">
      <c r="A1615" s="3" t="s">
        <v>2217</v>
      </c>
      <c r="B1615" s="8">
        <v>358.0</v>
      </c>
      <c r="C1615" s="8">
        <v>17514.101</v>
      </c>
      <c r="D1615" s="8">
        <v>13538.896</v>
      </c>
      <c r="E1615" s="8">
        <v>6602.76</v>
      </c>
      <c r="F1615" s="8">
        <v>14942.13</v>
      </c>
      <c r="G1615" s="8">
        <v>15366.42</v>
      </c>
      <c r="H1615" s="8">
        <v>16684.11</v>
      </c>
      <c r="I1615" s="8">
        <v>217293.0</v>
      </c>
      <c r="J1615" s="23">
        <f t="shared" si="1"/>
        <v>0.0002513007269</v>
      </c>
    </row>
    <row r="1616" ht="15.75" customHeight="1">
      <c r="A1616" s="3" t="s">
        <v>2218</v>
      </c>
      <c r="B1616" s="8">
        <v>752.0</v>
      </c>
      <c r="C1616" s="8">
        <v>21037.262</v>
      </c>
      <c r="D1616" s="8">
        <v>43707.77</v>
      </c>
      <c r="E1616" s="8">
        <v>4244.59</v>
      </c>
      <c r="F1616" s="8">
        <v>13428.035</v>
      </c>
      <c r="G1616" s="8">
        <v>16139.23</v>
      </c>
      <c r="H1616" s="8">
        <v>18909.632</v>
      </c>
      <c r="I1616" s="8">
        <v>669763.84</v>
      </c>
      <c r="J1616" s="23">
        <f t="shared" si="1"/>
        <v>0.0005278719181</v>
      </c>
    </row>
    <row r="1617" ht="15.75" customHeight="1">
      <c r="A1617" s="3" t="s">
        <v>2219</v>
      </c>
      <c r="B1617" s="8">
        <v>157.0</v>
      </c>
      <c r="C1617" s="8">
        <v>42116.144</v>
      </c>
      <c r="D1617" s="8">
        <v>101526.678</v>
      </c>
      <c r="E1617" s="8">
        <v>8277.71</v>
      </c>
      <c r="F1617" s="8">
        <v>18192.46</v>
      </c>
      <c r="G1617" s="8">
        <v>19801.37</v>
      </c>
      <c r="H1617" s="8">
        <v>21189.86</v>
      </c>
      <c r="I1617" s="8">
        <v>545883.01</v>
      </c>
      <c r="J1617" s="23">
        <f t="shared" si="1"/>
        <v>0.000110207302</v>
      </c>
    </row>
    <row r="1618" ht="15.75" customHeight="1">
      <c r="A1618" s="3" t="s">
        <v>2220</v>
      </c>
      <c r="B1618" s="8">
        <v>536.0</v>
      </c>
      <c r="C1618" s="8">
        <v>15605.437</v>
      </c>
      <c r="D1618" s="8">
        <v>16007.115</v>
      </c>
      <c r="E1618" s="8">
        <v>3532.53</v>
      </c>
      <c r="F1618" s="8">
        <v>9045.47</v>
      </c>
      <c r="G1618" s="8">
        <v>15383.285</v>
      </c>
      <c r="H1618" s="8">
        <v>18177.683</v>
      </c>
      <c r="I1618" s="8">
        <v>319684.4</v>
      </c>
      <c r="J1618" s="23">
        <f t="shared" si="1"/>
        <v>0.0003762491331</v>
      </c>
    </row>
    <row r="1619" ht="15.75" customHeight="1">
      <c r="A1619" s="3" t="s">
        <v>2221</v>
      </c>
      <c r="B1619" s="8">
        <v>3.0</v>
      </c>
      <c r="C1619" s="8">
        <v>223690.863</v>
      </c>
      <c r="D1619" s="8">
        <v>74022.948</v>
      </c>
      <c r="E1619" s="8">
        <v>153471.27</v>
      </c>
      <c r="F1619" s="8">
        <v>185033.22</v>
      </c>
      <c r="G1619" s="8">
        <v>216595.17</v>
      </c>
      <c r="H1619" s="8">
        <v>258800.66</v>
      </c>
      <c r="I1619" s="8">
        <v>301006.15</v>
      </c>
      <c r="J1619" s="23">
        <f t="shared" si="1"/>
        <v>0.000002105872014</v>
      </c>
    </row>
    <row r="1620" ht="15.75" customHeight="1">
      <c r="A1620" s="3" t="s">
        <v>2222</v>
      </c>
      <c r="B1620" s="8">
        <v>591.0</v>
      </c>
      <c r="C1620" s="8">
        <v>16297.404</v>
      </c>
      <c r="D1620" s="8">
        <v>23394.954</v>
      </c>
      <c r="E1620" s="8">
        <v>7193.64</v>
      </c>
      <c r="F1620" s="8">
        <v>12414.905</v>
      </c>
      <c r="G1620" s="8">
        <v>14807.83</v>
      </c>
      <c r="H1620" s="8">
        <v>17604.595</v>
      </c>
      <c r="I1620" s="8">
        <v>421936.26</v>
      </c>
      <c r="J1620" s="23">
        <f t="shared" si="1"/>
        <v>0.0004148567867</v>
      </c>
    </row>
    <row r="1621" ht="15.75" customHeight="1">
      <c r="A1621" s="3" t="s">
        <v>2223</v>
      </c>
      <c r="B1621" s="8">
        <v>586.0</v>
      </c>
      <c r="C1621" s="8">
        <v>17260.401</v>
      </c>
      <c r="D1621" s="8">
        <v>4224.73</v>
      </c>
      <c r="E1621" s="8">
        <v>9423.96</v>
      </c>
      <c r="F1621" s="8">
        <v>13950.082</v>
      </c>
      <c r="G1621" s="8">
        <v>15973.9</v>
      </c>
      <c r="H1621" s="8">
        <v>19488.04</v>
      </c>
      <c r="I1621" s="8">
        <v>34095.9</v>
      </c>
      <c r="J1621" s="23">
        <f t="shared" si="1"/>
        <v>0.000411347</v>
      </c>
    </row>
    <row r="1622" ht="15.75" customHeight="1">
      <c r="A1622" s="3" t="s">
        <v>2224</v>
      </c>
      <c r="B1622" s="8">
        <v>1744.0</v>
      </c>
      <c r="C1622" s="8">
        <v>6772.499</v>
      </c>
      <c r="D1622" s="8">
        <v>2139.788</v>
      </c>
      <c r="E1622" s="8">
        <v>1211.31</v>
      </c>
      <c r="F1622" s="8">
        <v>5724.192</v>
      </c>
      <c r="G1622" s="8">
        <v>6762.92</v>
      </c>
      <c r="H1622" s="8">
        <v>7583.558</v>
      </c>
      <c r="I1622" s="8">
        <v>14227.97</v>
      </c>
      <c r="J1622" s="23">
        <f t="shared" si="1"/>
        <v>0.001224213597</v>
      </c>
    </row>
    <row r="1623" ht="15.75" customHeight="1">
      <c r="A1623" s="3" t="s">
        <v>2225</v>
      </c>
      <c r="B1623" s="8">
        <v>249.0</v>
      </c>
      <c r="C1623" s="8">
        <v>8759.946</v>
      </c>
      <c r="D1623" s="8">
        <v>3573.033</v>
      </c>
      <c r="E1623" s="8">
        <v>1465.37</v>
      </c>
      <c r="F1623" s="8">
        <v>6685.52</v>
      </c>
      <c r="G1623" s="8">
        <v>9095.73</v>
      </c>
      <c r="H1623" s="8">
        <v>11320.42</v>
      </c>
      <c r="I1623" s="8">
        <v>21893.96</v>
      </c>
      <c r="J1623" s="23">
        <f t="shared" si="1"/>
        <v>0.0001747873771</v>
      </c>
    </row>
    <row r="1624" ht="15.75" customHeight="1">
      <c r="A1624" s="3" t="s">
        <v>2226</v>
      </c>
      <c r="B1624" s="8">
        <v>5.0</v>
      </c>
      <c r="C1624" s="8">
        <v>12432.402</v>
      </c>
      <c r="D1624" s="8">
        <v>5508.736</v>
      </c>
      <c r="E1624" s="8">
        <v>7534.74</v>
      </c>
      <c r="F1624" s="8">
        <v>9822.28</v>
      </c>
      <c r="G1624" s="8">
        <v>9822.28</v>
      </c>
      <c r="H1624" s="8">
        <v>13454.89</v>
      </c>
      <c r="I1624" s="8">
        <v>21527.82</v>
      </c>
      <c r="J1624" s="23">
        <f t="shared" si="1"/>
        <v>0.000003509786689</v>
      </c>
    </row>
    <row r="1625" ht="15.75" customHeight="1">
      <c r="A1625" s="3" t="s">
        <v>2227</v>
      </c>
      <c r="B1625" s="8">
        <v>221.0</v>
      </c>
      <c r="C1625" s="8">
        <v>14904.033</v>
      </c>
      <c r="D1625" s="8">
        <v>6175.061</v>
      </c>
      <c r="E1625" s="8">
        <v>3444.45</v>
      </c>
      <c r="F1625" s="8">
        <v>14389.99</v>
      </c>
      <c r="G1625" s="8">
        <v>15069.47</v>
      </c>
      <c r="H1625" s="8">
        <v>15615.72</v>
      </c>
      <c r="I1625" s="8">
        <v>98631.49</v>
      </c>
      <c r="J1625" s="23">
        <f t="shared" si="1"/>
        <v>0.0001551325717</v>
      </c>
    </row>
    <row r="1626" ht="15.75" customHeight="1">
      <c r="A1626" s="3" t="s">
        <v>2228</v>
      </c>
      <c r="B1626" s="8">
        <v>191.0</v>
      </c>
      <c r="C1626" s="8">
        <v>22010.876</v>
      </c>
      <c r="D1626" s="8">
        <v>4157.862</v>
      </c>
      <c r="E1626" s="8">
        <v>11404.36</v>
      </c>
      <c r="F1626" s="8">
        <v>18306.18</v>
      </c>
      <c r="G1626" s="8">
        <v>23700.62</v>
      </c>
      <c r="H1626" s="8">
        <v>25386.455</v>
      </c>
      <c r="I1626" s="8">
        <v>29054.01</v>
      </c>
      <c r="J1626" s="23">
        <f t="shared" si="1"/>
        <v>0.0001340738515</v>
      </c>
    </row>
    <row r="1627" ht="15.75" customHeight="1">
      <c r="A1627" s="3" t="s">
        <v>2229</v>
      </c>
      <c r="B1627" s="8">
        <v>263.0</v>
      </c>
      <c r="C1627" s="8">
        <v>18493.519</v>
      </c>
      <c r="D1627" s="8">
        <v>4548.184</v>
      </c>
      <c r="E1627" s="8">
        <v>7439.9</v>
      </c>
      <c r="F1627" s="8">
        <v>15879.71</v>
      </c>
      <c r="G1627" s="8">
        <v>18721.88</v>
      </c>
      <c r="H1627" s="8">
        <v>21378.365</v>
      </c>
      <c r="I1627" s="8">
        <v>31333.06</v>
      </c>
      <c r="J1627" s="23">
        <f t="shared" si="1"/>
        <v>0.0001846147799</v>
      </c>
    </row>
    <row r="1628" ht="15.75" customHeight="1">
      <c r="A1628" s="3" t="s">
        <v>2230</v>
      </c>
      <c r="B1628" s="8">
        <v>265.0</v>
      </c>
      <c r="C1628" s="8">
        <v>18461.567</v>
      </c>
      <c r="D1628" s="8">
        <v>3509.959</v>
      </c>
      <c r="E1628" s="8">
        <v>8125.23</v>
      </c>
      <c r="F1628" s="8">
        <v>15705.63</v>
      </c>
      <c r="G1628" s="8">
        <v>18417.98</v>
      </c>
      <c r="H1628" s="8">
        <v>20956.04</v>
      </c>
      <c r="I1628" s="8">
        <v>27423.87</v>
      </c>
      <c r="J1628" s="23">
        <f t="shared" si="1"/>
        <v>0.0001860186945</v>
      </c>
    </row>
    <row r="1629" ht="15.75" customHeight="1">
      <c r="A1629" s="3" t="s">
        <v>2231</v>
      </c>
      <c r="B1629" s="8">
        <v>152.0</v>
      </c>
      <c r="C1629" s="8">
        <v>23421.041</v>
      </c>
      <c r="D1629" s="8">
        <v>4128.121</v>
      </c>
      <c r="E1629" s="8">
        <v>8638.22</v>
      </c>
      <c r="F1629" s="8">
        <v>20783.222</v>
      </c>
      <c r="G1629" s="8">
        <v>25105.06</v>
      </c>
      <c r="H1629" s="8">
        <v>26704.85</v>
      </c>
      <c r="I1629" s="8">
        <v>29301.08</v>
      </c>
      <c r="J1629" s="23">
        <f t="shared" si="1"/>
        <v>0.0001066975154</v>
      </c>
    </row>
    <row r="1630" ht="15.75" customHeight="1">
      <c r="A1630" s="3" t="s">
        <v>2232</v>
      </c>
      <c r="B1630" s="8">
        <v>87.0</v>
      </c>
      <c r="C1630" s="8">
        <v>22832.775</v>
      </c>
      <c r="D1630" s="8">
        <v>4661.031</v>
      </c>
      <c r="E1630" s="8">
        <v>13234.06</v>
      </c>
      <c r="F1630" s="8">
        <v>18515.865</v>
      </c>
      <c r="G1630" s="8">
        <v>23939.56</v>
      </c>
      <c r="H1630" s="8">
        <v>26153.85</v>
      </c>
      <c r="I1630" s="8">
        <v>30040.02</v>
      </c>
      <c r="J1630" s="23">
        <f t="shared" si="1"/>
        <v>0.00006107028839</v>
      </c>
    </row>
    <row r="1631" ht="15.75" customHeight="1">
      <c r="A1631" s="3" t="s">
        <v>2233</v>
      </c>
      <c r="B1631" s="8">
        <v>227.0</v>
      </c>
      <c r="C1631" s="8">
        <v>23252.482</v>
      </c>
      <c r="D1631" s="8">
        <v>3992.344</v>
      </c>
      <c r="E1631" s="8">
        <v>12186.79</v>
      </c>
      <c r="F1631" s="8">
        <v>20053.46</v>
      </c>
      <c r="G1631" s="8">
        <v>23592.1</v>
      </c>
      <c r="H1631" s="8">
        <v>26542.885</v>
      </c>
      <c r="I1631" s="8">
        <v>29494.18</v>
      </c>
      <c r="J1631" s="23">
        <f t="shared" si="1"/>
        <v>0.0001593443157</v>
      </c>
    </row>
    <row r="1632" ht="15.75" customHeight="1">
      <c r="A1632" s="3" t="s">
        <v>2234</v>
      </c>
      <c r="B1632" s="8">
        <v>113.0</v>
      </c>
      <c r="C1632" s="8">
        <v>11041.016</v>
      </c>
      <c r="D1632" s="8">
        <v>1238.637</v>
      </c>
      <c r="E1632" s="8">
        <v>3502.64</v>
      </c>
      <c r="F1632" s="8">
        <v>10772.72</v>
      </c>
      <c r="G1632" s="8">
        <v>11061.18</v>
      </c>
      <c r="H1632" s="8">
        <v>11438.2</v>
      </c>
      <c r="I1632" s="8">
        <v>14827.68</v>
      </c>
      <c r="J1632" s="23">
        <f t="shared" si="1"/>
        <v>0.00007932117918</v>
      </c>
    </row>
    <row r="1633" ht="15.75" customHeight="1">
      <c r="A1633" s="3" t="s">
        <v>2235</v>
      </c>
      <c r="B1633" s="8">
        <v>109.0</v>
      </c>
      <c r="C1633" s="8">
        <v>10957.251</v>
      </c>
      <c r="D1633" s="8">
        <v>1380.776</v>
      </c>
      <c r="E1633" s="8">
        <v>2584.85</v>
      </c>
      <c r="F1633" s="8">
        <v>10861.0</v>
      </c>
      <c r="G1633" s="8">
        <v>11192.48</v>
      </c>
      <c r="H1633" s="8">
        <v>11473.11</v>
      </c>
      <c r="I1633" s="8">
        <v>14680.37</v>
      </c>
      <c r="J1633" s="23">
        <f t="shared" si="1"/>
        <v>0.00007651334982</v>
      </c>
    </row>
    <row r="1634" ht="15.75" customHeight="1">
      <c r="A1634" s="3" t="s">
        <v>2236</v>
      </c>
      <c r="B1634" s="8">
        <v>2.0</v>
      </c>
      <c r="C1634" s="8">
        <v>17026.385</v>
      </c>
      <c r="D1634" s="8">
        <v>16533.62</v>
      </c>
      <c r="E1634" s="8">
        <v>5335.35</v>
      </c>
      <c r="F1634" s="8">
        <v>11180.868</v>
      </c>
      <c r="G1634" s="8">
        <v>17026.385</v>
      </c>
      <c r="H1634" s="8">
        <v>22871.902</v>
      </c>
      <c r="I1634" s="8">
        <v>28717.42</v>
      </c>
      <c r="J1634" s="23">
        <f t="shared" si="1"/>
        <v>0.000001403914676</v>
      </c>
    </row>
    <row r="1635" ht="15.75" customHeight="1">
      <c r="A1635" s="3" t="s">
        <v>2237</v>
      </c>
      <c r="B1635" s="8">
        <v>339.0</v>
      </c>
      <c r="C1635" s="8">
        <v>25274.167</v>
      </c>
      <c r="D1635" s="8">
        <v>1537.078</v>
      </c>
      <c r="E1635" s="8">
        <v>21094.21</v>
      </c>
      <c r="F1635" s="8">
        <v>24051.025</v>
      </c>
      <c r="G1635" s="8">
        <v>25227.34</v>
      </c>
      <c r="H1635" s="8">
        <v>26517.735</v>
      </c>
      <c r="I1635" s="8">
        <v>29486.77</v>
      </c>
      <c r="J1635" s="23">
        <f t="shared" si="1"/>
        <v>0.0002379635375</v>
      </c>
    </row>
    <row r="1636" ht="15.75" customHeight="1">
      <c r="A1636" s="3" t="s">
        <v>2238</v>
      </c>
      <c r="B1636" s="8">
        <v>336.0</v>
      </c>
      <c r="C1636" s="8">
        <v>27094.57</v>
      </c>
      <c r="D1636" s="8">
        <v>1449.012</v>
      </c>
      <c r="E1636" s="8">
        <v>21208.71</v>
      </c>
      <c r="F1636" s="8">
        <v>25928.488</v>
      </c>
      <c r="G1636" s="8">
        <v>27104.775</v>
      </c>
      <c r="H1636" s="8">
        <v>28287.572</v>
      </c>
      <c r="I1636" s="8">
        <v>29879.22</v>
      </c>
      <c r="J1636" s="23">
        <f t="shared" si="1"/>
        <v>0.0002358576655</v>
      </c>
    </row>
    <row r="1637" ht="15.75" customHeight="1">
      <c r="A1637" s="3" t="s">
        <v>2239</v>
      </c>
      <c r="B1637" s="8">
        <v>456.0</v>
      </c>
      <c r="C1637" s="8">
        <v>23380.99</v>
      </c>
      <c r="D1637" s="8">
        <v>2000.08</v>
      </c>
      <c r="E1637" s="8">
        <v>8242.57</v>
      </c>
      <c r="F1637" s="8">
        <v>21525.328</v>
      </c>
      <c r="G1637" s="8">
        <v>22975.03</v>
      </c>
      <c r="H1637" s="8">
        <v>24778.99</v>
      </c>
      <c r="I1637" s="8">
        <v>30077.08</v>
      </c>
      <c r="J1637" s="23">
        <f t="shared" si="1"/>
        <v>0.0003200925461</v>
      </c>
    </row>
    <row r="1638" ht="15.75" customHeight="1">
      <c r="A1638" s="3" t="s">
        <v>2240</v>
      </c>
      <c r="B1638" s="8">
        <v>130.0</v>
      </c>
      <c r="C1638" s="8">
        <v>10567.37</v>
      </c>
      <c r="D1638" s="8">
        <v>3554.165</v>
      </c>
      <c r="E1638" s="8">
        <v>3752.71</v>
      </c>
      <c r="F1638" s="8">
        <v>9245.112</v>
      </c>
      <c r="G1638" s="8">
        <v>10221.295</v>
      </c>
      <c r="H1638" s="8">
        <v>11812.382</v>
      </c>
      <c r="I1638" s="8">
        <v>22878.77</v>
      </c>
      <c r="J1638" s="23">
        <f t="shared" si="1"/>
        <v>0.00009125445392</v>
      </c>
    </row>
    <row r="1639" ht="15.75" customHeight="1">
      <c r="A1639" s="3" t="s">
        <v>2241</v>
      </c>
      <c r="B1639" s="8">
        <v>8.0</v>
      </c>
      <c r="C1639" s="8">
        <v>18307.618</v>
      </c>
      <c r="D1639" s="8">
        <v>10524.715</v>
      </c>
      <c r="E1639" s="8">
        <v>2475.7</v>
      </c>
      <c r="F1639" s="8">
        <v>8864.982</v>
      </c>
      <c r="G1639" s="8">
        <v>24006.88</v>
      </c>
      <c r="H1639" s="8">
        <v>25354.91</v>
      </c>
      <c r="I1639" s="8">
        <v>29156.09</v>
      </c>
      <c r="J1639" s="23">
        <f t="shared" si="1"/>
        <v>0.000005615658703</v>
      </c>
    </row>
    <row r="1640" ht="15.75" customHeight="1">
      <c r="A1640" s="3" t="s">
        <v>2242</v>
      </c>
      <c r="B1640" s="8">
        <v>671.0</v>
      </c>
      <c r="C1640" s="8">
        <v>20096.259</v>
      </c>
      <c r="D1640" s="8">
        <v>24742.138</v>
      </c>
      <c r="E1640" s="8">
        <v>6.76</v>
      </c>
      <c r="F1640" s="8">
        <v>16149.0</v>
      </c>
      <c r="G1640" s="8">
        <v>18023.23</v>
      </c>
      <c r="H1640" s="8">
        <v>18987.01</v>
      </c>
      <c r="I1640" s="8">
        <v>489760.47</v>
      </c>
      <c r="J1640" s="23">
        <f t="shared" si="1"/>
        <v>0.0004710133737</v>
      </c>
    </row>
    <row r="1641" ht="15.75" customHeight="1">
      <c r="A1641" s="3" t="s">
        <v>2243</v>
      </c>
      <c r="B1641" s="8">
        <v>567.0</v>
      </c>
      <c r="C1641" s="8">
        <v>9498.943</v>
      </c>
      <c r="D1641" s="8">
        <v>12998.693</v>
      </c>
      <c r="E1641" s="8">
        <v>2587.19</v>
      </c>
      <c r="F1641" s="8">
        <v>7064.13</v>
      </c>
      <c r="G1641" s="8">
        <v>10040.16</v>
      </c>
      <c r="H1641" s="8">
        <v>11797.91</v>
      </c>
      <c r="I1641" s="8">
        <v>306839.14</v>
      </c>
      <c r="J1641" s="23">
        <f t="shared" si="1"/>
        <v>0.0003980098106</v>
      </c>
    </row>
    <row r="1642" ht="15.75" customHeight="1">
      <c r="A1642" s="3" t="s">
        <v>2244</v>
      </c>
      <c r="B1642" s="8">
        <v>162.0</v>
      </c>
      <c r="C1642" s="8">
        <v>16353.87</v>
      </c>
      <c r="D1642" s="8">
        <v>2964.974</v>
      </c>
      <c r="E1642" s="8">
        <v>7117.86</v>
      </c>
      <c r="F1642" s="8">
        <v>15405.79</v>
      </c>
      <c r="G1642" s="8">
        <v>16177.11</v>
      </c>
      <c r="H1642" s="8">
        <v>17453.72</v>
      </c>
      <c r="I1642" s="8">
        <v>23815.68</v>
      </c>
      <c r="J1642" s="23">
        <f t="shared" si="1"/>
        <v>0.0001137170887</v>
      </c>
    </row>
    <row r="1643" ht="15.75" customHeight="1">
      <c r="A1643" s="3" t="s">
        <v>2245</v>
      </c>
      <c r="B1643" s="8">
        <v>2.0</v>
      </c>
      <c r="C1643" s="8">
        <v>2436.035</v>
      </c>
      <c r="D1643" s="8">
        <v>2049.061</v>
      </c>
      <c r="E1643" s="8">
        <v>987.13</v>
      </c>
      <c r="F1643" s="8">
        <v>1711.582</v>
      </c>
      <c r="G1643" s="8">
        <v>2436.035</v>
      </c>
      <c r="H1643" s="8">
        <v>3160.488</v>
      </c>
      <c r="I1643" s="8">
        <v>3884.94</v>
      </c>
      <c r="J1643" s="23">
        <f t="shared" si="1"/>
        <v>0.000001403914676</v>
      </c>
    </row>
    <row r="1644" ht="15.75" customHeight="1">
      <c r="A1644" s="3" t="s">
        <v>2246</v>
      </c>
      <c r="B1644" s="8">
        <v>427.0</v>
      </c>
      <c r="C1644" s="8">
        <v>14028.837</v>
      </c>
      <c r="D1644" s="8">
        <v>2242.039</v>
      </c>
      <c r="E1644" s="8">
        <v>2416.03</v>
      </c>
      <c r="F1644" s="8">
        <v>12326.07</v>
      </c>
      <c r="G1644" s="8">
        <v>13413.84</v>
      </c>
      <c r="H1644" s="8">
        <v>15456.41</v>
      </c>
      <c r="I1644" s="8">
        <v>21613.83</v>
      </c>
      <c r="J1644" s="23">
        <f t="shared" si="1"/>
        <v>0.0002997357833</v>
      </c>
    </row>
    <row r="1645" ht="15.75" customHeight="1">
      <c r="A1645" s="3" t="s">
        <v>2247</v>
      </c>
      <c r="B1645" s="8">
        <v>646.0</v>
      </c>
      <c r="C1645" s="8">
        <v>9450.599</v>
      </c>
      <c r="D1645" s="8">
        <v>32097.85</v>
      </c>
      <c r="E1645" s="8">
        <v>2393.16</v>
      </c>
      <c r="F1645" s="8">
        <v>5932.892</v>
      </c>
      <c r="G1645" s="8">
        <v>7508.575</v>
      </c>
      <c r="H1645" s="8">
        <v>9046.49</v>
      </c>
      <c r="I1645" s="8">
        <v>819238.97</v>
      </c>
      <c r="J1645" s="23">
        <f t="shared" si="1"/>
        <v>0.0004534644402</v>
      </c>
    </row>
    <row r="1646" ht="15.75" customHeight="1">
      <c r="A1646" s="3" t="s">
        <v>2248</v>
      </c>
      <c r="B1646" s="8">
        <v>3.0</v>
      </c>
      <c r="C1646" s="8">
        <v>18582.443</v>
      </c>
      <c r="D1646" s="8">
        <v>8097.868</v>
      </c>
      <c r="E1646" s="8">
        <v>9472.26</v>
      </c>
      <c r="F1646" s="8">
        <v>15392.635</v>
      </c>
      <c r="G1646" s="8">
        <v>21313.01</v>
      </c>
      <c r="H1646" s="8">
        <v>23137.535</v>
      </c>
      <c r="I1646" s="8">
        <v>24962.06</v>
      </c>
      <c r="J1646" s="23">
        <f t="shared" si="1"/>
        <v>0.000002105872014</v>
      </c>
    </row>
    <row r="1647" ht="15.75" customHeight="1">
      <c r="A1647" s="3" t="s">
        <v>2249</v>
      </c>
      <c r="B1647" s="8">
        <v>307.0</v>
      </c>
      <c r="C1647" s="8">
        <v>8014.767</v>
      </c>
      <c r="D1647" s="8">
        <v>2246.164</v>
      </c>
      <c r="E1647" s="8">
        <v>1615.11</v>
      </c>
      <c r="F1647" s="8">
        <v>6800.12</v>
      </c>
      <c r="G1647" s="8">
        <v>7647.2</v>
      </c>
      <c r="H1647" s="8">
        <v>8652.675</v>
      </c>
      <c r="I1647" s="8">
        <v>21514.33</v>
      </c>
      <c r="J1647" s="23">
        <f t="shared" si="1"/>
        <v>0.0002155009027</v>
      </c>
    </row>
    <row r="1648" ht="15.75" customHeight="1">
      <c r="A1648" s="3" t="s">
        <v>2250</v>
      </c>
      <c r="B1648" s="8">
        <v>153.0</v>
      </c>
      <c r="C1648" s="8">
        <v>6776.169</v>
      </c>
      <c r="D1648" s="8">
        <v>2747.209</v>
      </c>
      <c r="E1648" s="8">
        <v>2936.86</v>
      </c>
      <c r="F1648" s="8">
        <v>4056.26</v>
      </c>
      <c r="G1648" s="8">
        <v>6381.93</v>
      </c>
      <c r="H1648" s="8">
        <v>8423.17</v>
      </c>
      <c r="I1648" s="8">
        <v>12249.99</v>
      </c>
      <c r="J1648" s="23">
        <f t="shared" si="1"/>
        <v>0.0001073994727</v>
      </c>
    </row>
    <row r="1649" ht="15.75" customHeight="1">
      <c r="A1649" s="3" t="s">
        <v>2251</v>
      </c>
      <c r="B1649" s="8">
        <v>282.0</v>
      </c>
      <c r="C1649" s="8">
        <v>13555.653</v>
      </c>
      <c r="D1649" s="8">
        <v>5215.517</v>
      </c>
      <c r="E1649" s="8">
        <v>4090.28</v>
      </c>
      <c r="F1649" s="8">
        <v>10155.178</v>
      </c>
      <c r="G1649" s="8">
        <v>12296.465</v>
      </c>
      <c r="H1649" s="8">
        <v>17618.34</v>
      </c>
      <c r="I1649" s="8">
        <v>32916.99</v>
      </c>
      <c r="J1649" s="23">
        <f t="shared" si="1"/>
        <v>0.0001979519693</v>
      </c>
    </row>
    <row r="1650" ht="15.75" customHeight="1">
      <c r="A1650" s="3" t="s">
        <v>2252</v>
      </c>
      <c r="B1650" s="8">
        <v>337.0</v>
      </c>
      <c r="C1650" s="8">
        <v>8537.568</v>
      </c>
      <c r="D1650" s="8">
        <v>2445.359</v>
      </c>
      <c r="E1650" s="8">
        <v>2749.77</v>
      </c>
      <c r="F1650" s="8">
        <v>6677.73</v>
      </c>
      <c r="G1650" s="8">
        <v>8605.34</v>
      </c>
      <c r="H1650" s="8">
        <v>10213.61</v>
      </c>
      <c r="I1650" s="8">
        <v>26648.95</v>
      </c>
      <c r="J1650" s="23">
        <f t="shared" si="1"/>
        <v>0.0002365596229</v>
      </c>
    </row>
    <row r="1651" ht="15.75" customHeight="1">
      <c r="A1651" s="3" t="s">
        <v>2253</v>
      </c>
      <c r="B1651" s="8">
        <v>327.0</v>
      </c>
      <c r="C1651" s="8">
        <v>17607.643</v>
      </c>
      <c r="D1651" s="8">
        <v>7873.11</v>
      </c>
      <c r="E1651" s="8">
        <v>2116.71</v>
      </c>
      <c r="F1651" s="8">
        <v>14905.105</v>
      </c>
      <c r="G1651" s="8">
        <v>17054.95</v>
      </c>
      <c r="H1651" s="8">
        <v>19121.5</v>
      </c>
      <c r="I1651" s="8">
        <v>109072.98</v>
      </c>
      <c r="J1651" s="23">
        <f t="shared" si="1"/>
        <v>0.0002295400495</v>
      </c>
    </row>
    <row r="1652" ht="15.75" customHeight="1">
      <c r="A1652" s="3" t="s">
        <v>2254</v>
      </c>
      <c r="B1652" s="8">
        <v>22.0</v>
      </c>
      <c r="C1652" s="8">
        <v>36658.539</v>
      </c>
      <c r="D1652" s="8">
        <v>24699.619</v>
      </c>
      <c r="E1652" s="8">
        <v>15601.79</v>
      </c>
      <c r="F1652" s="8">
        <v>22893.852</v>
      </c>
      <c r="G1652" s="8">
        <v>29665.115</v>
      </c>
      <c r="H1652" s="8">
        <v>42427.215</v>
      </c>
      <c r="I1652" s="8">
        <v>120541.1</v>
      </c>
      <c r="J1652" s="23">
        <f t="shared" si="1"/>
        <v>0.00001544306143</v>
      </c>
    </row>
    <row r="1653" ht="15.75" customHeight="1">
      <c r="A1653" s="3" t="s">
        <v>2255</v>
      </c>
      <c r="B1653" s="8">
        <v>2063.0</v>
      </c>
      <c r="C1653" s="8">
        <v>15470.824</v>
      </c>
      <c r="D1653" s="8">
        <v>6156.938</v>
      </c>
      <c r="E1653" s="8">
        <v>2415.74</v>
      </c>
      <c r="F1653" s="8">
        <v>11688.975</v>
      </c>
      <c r="G1653" s="8">
        <v>14263.85</v>
      </c>
      <c r="H1653" s="8">
        <v>17581.04</v>
      </c>
      <c r="I1653" s="8">
        <v>54899.69</v>
      </c>
      <c r="J1653" s="23">
        <f t="shared" si="1"/>
        <v>0.001448137988</v>
      </c>
    </row>
    <row r="1654" ht="15.75" customHeight="1">
      <c r="A1654" s="3" t="s">
        <v>2256</v>
      </c>
      <c r="B1654" s="8">
        <v>94.0</v>
      </c>
      <c r="C1654" s="8">
        <v>53562.673</v>
      </c>
      <c r="D1654" s="8">
        <v>9551.01</v>
      </c>
      <c r="E1654" s="8">
        <v>14001.15</v>
      </c>
      <c r="F1654" s="8">
        <v>54082.378</v>
      </c>
      <c r="G1654" s="8">
        <v>55708.985</v>
      </c>
      <c r="H1654" s="8">
        <v>57081.865</v>
      </c>
      <c r="I1654" s="8">
        <v>69748.99</v>
      </c>
      <c r="J1654" s="23">
        <f t="shared" si="1"/>
        <v>0.00006598398976</v>
      </c>
    </row>
    <row r="1655" ht="15.75" customHeight="1">
      <c r="A1655" s="3" t="s">
        <v>2257</v>
      </c>
      <c r="B1655" s="8">
        <v>416.0</v>
      </c>
      <c r="C1655" s="8">
        <v>29481.461</v>
      </c>
      <c r="D1655" s="8">
        <v>5730.378</v>
      </c>
      <c r="E1655" s="8">
        <v>1627.92</v>
      </c>
      <c r="F1655" s="8">
        <v>28899.57</v>
      </c>
      <c r="G1655" s="8">
        <v>31255.715</v>
      </c>
      <c r="H1655" s="8">
        <v>33132.968</v>
      </c>
      <c r="I1655" s="8">
        <v>56032.58</v>
      </c>
      <c r="J1655" s="23">
        <f t="shared" si="1"/>
        <v>0.0002920142525</v>
      </c>
    </row>
    <row r="1656" ht="15.75" customHeight="1">
      <c r="A1656" s="3" t="s">
        <v>2258</v>
      </c>
      <c r="B1656" s="8">
        <v>4.0</v>
      </c>
      <c r="C1656" s="8">
        <v>2060.29</v>
      </c>
      <c r="D1656" s="8">
        <v>666.118</v>
      </c>
      <c r="E1656" s="8">
        <v>1627.92</v>
      </c>
      <c r="F1656" s="8">
        <v>1741.815</v>
      </c>
      <c r="G1656" s="8">
        <v>1779.78</v>
      </c>
      <c r="H1656" s="8">
        <v>2098.255</v>
      </c>
      <c r="I1656" s="8">
        <v>3053.68</v>
      </c>
      <c r="J1656" s="23">
        <f t="shared" si="1"/>
        <v>0.000002807829351</v>
      </c>
    </row>
    <row r="1657" ht="15.75" customHeight="1">
      <c r="A1657" s="3" t="s">
        <v>2259</v>
      </c>
      <c r="B1657" s="8">
        <v>563.0</v>
      </c>
      <c r="C1657" s="8">
        <v>8788.195</v>
      </c>
      <c r="D1657" s="8">
        <v>4060.571</v>
      </c>
      <c r="E1657" s="8">
        <v>2693.76</v>
      </c>
      <c r="F1657" s="8">
        <v>6940.895</v>
      </c>
      <c r="G1657" s="8">
        <v>8458.29</v>
      </c>
      <c r="H1657" s="8">
        <v>9578.875</v>
      </c>
      <c r="I1657" s="8">
        <v>68566.76</v>
      </c>
      <c r="J1657" s="23">
        <f t="shared" si="1"/>
        <v>0.0003952019812</v>
      </c>
    </row>
    <row r="1658" ht="15.75" customHeight="1">
      <c r="A1658" s="3" t="s">
        <v>2260</v>
      </c>
      <c r="B1658" s="8">
        <v>125.0</v>
      </c>
      <c r="C1658" s="8">
        <v>15943.36</v>
      </c>
      <c r="D1658" s="8">
        <v>50903.388</v>
      </c>
      <c r="E1658" s="8">
        <v>3799.48</v>
      </c>
      <c r="F1658" s="8">
        <v>7126.82</v>
      </c>
      <c r="G1658" s="8">
        <v>10454.67</v>
      </c>
      <c r="H1658" s="8">
        <v>15946.84</v>
      </c>
      <c r="I1658" s="8">
        <v>577779.48</v>
      </c>
      <c r="J1658" s="23">
        <f t="shared" si="1"/>
        <v>0.00008774466723</v>
      </c>
    </row>
    <row r="1659" ht="15.75" customHeight="1">
      <c r="A1659" s="3" t="s">
        <v>2261</v>
      </c>
      <c r="B1659" s="8">
        <v>32.0</v>
      </c>
      <c r="C1659" s="8">
        <v>16505.484</v>
      </c>
      <c r="D1659" s="8">
        <v>3742.846</v>
      </c>
      <c r="E1659" s="8">
        <v>9448.65</v>
      </c>
      <c r="F1659" s="8">
        <v>14316.2</v>
      </c>
      <c r="G1659" s="8">
        <v>15338.61</v>
      </c>
      <c r="H1659" s="8">
        <v>15849.23</v>
      </c>
      <c r="I1659" s="8">
        <v>23680.9</v>
      </c>
      <c r="J1659" s="23">
        <f t="shared" si="1"/>
        <v>0.00002246263481</v>
      </c>
    </row>
    <row r="1660" ht="15.75" customHeight="1">
      <c r="A1660" s="3" t="s">
        <v>2262</v>
      </c>
      <c r="B1660" s="8">
        <v>395.0</v>
      </c>
      <c r="C1660" s="8">
        <v>7329.266</v>
      </c>
      <c r="D1660" s="8">
        <v>2121.565</v>
      </c>
      <c r="E1660" s="8">
        <v>1821.1</v>
      </c>
      <c r="F1660" s="8">
        <v>5799.245</v>
      </c>
      <c r="G1660" s="8">
        <v>7440.56</v>
      </c>
      <c r="H1660" s="8">
        <v>8828.755</v>
      </c>
      <c r="I1660" s="8">
        <v>14942.63</v>
      </c>
      <c r="J1660" s="23">
        <f t="shared" si="1"/>
        <v>0.0002772731484</v>
      </c>
    </row>
    <row r="1661" ht="15.75" customHeight="1">
      <c r="A1661" s="3" t="s">
        <v>2263</v>
      </c>
      <c r="B1661" s="8">
        <v>341.0</v>
      </c>
      <c r="C1661" s="8">
        <v>6692.681</v>
      </c>
      <c r="D1661" s="8">
        <v>1511.047</v>
      </c>
      <c r="E1661" s="8">
        <v>1519.69</v>
      </c>
      <c r="F1661" s="8">
        <v>5740.23</v>
      </c>
      <c r="G1661" s="8">
        <v>7119.74</v>
      </c>
      <c r="H1661" s="8">
        <v>7750.17</v>
      </c>
      <c r="I1661" s="8">
        <v>12632.9</v>
      </c>
      <c r="J1661" s="23">
        <f t="shared" si="1"/>
        <v>0.0002393674522</v>
      </c>
    </row>
    <row r="1662" ht="15.75" customHeight="1">
      <c r="A1662" s="3" t="s">
        <v>2264</v>
      </c>
      <c r="B1662" s="8">
        <v>427.0</v>
      </c>
      <c r="C1662" s="8">
        <v>8301.027</v>
      </c>
      <c r="D1662" s="8">
        <v>4109.402</v>
      </c>
      <c r="E1662" s="8">
        <v>172.22</v>
      </c>
      <c r="F1662" s="8">
        <v>5970.995</v>
      </c>
      <c r="G1662" s="8">
        <v>6996.74</v>
      </c>
      <c r="H1662" s="8">
        <v>9588.825</v>
      </c>
      <c r="I1662" s="8">
        <v>43200.15</v>
      </c>
      <c r="J1662" s="23">
        <f t="shared" si="1"/>
        <v>0.0002997357833</v>
      </c>
    </row>
    <row r="1663" ht="15.75" customHeight="1">
      <c r="A1663" s="3" t="s">
        <v>2265</v>
      </c>
      <c r="B1663" s="8">
        <v>440.0</v>
      </c>
      <c r="C1663" s="8">
        <v>7441.78</v>
      </c>
      <c r="D1663" s="8">
        <v>3241.234</v>
      </c>
      <c r="E1663" s="8">
        <v>2606.82</v>
      </c>
      <c r="F1663" s="8">
        <v>5920.19</v>
      </c>
      <c r="G1663" s="8">
        <v>6996.59</v>
      </c>
      <c r="H1663" s="8">
        <v>8800.08</v>
      </c>
      <c r="I1663" s="8">
        <v>39811.03</v>
      </c>
      <c r="J1663" s="23">
        <f t="shared" si="1"/>
        <v>0.0003088612286</v>
      </c>
    </row>
    <row r="1664" ht="15.75" customHeight="1">
      <c r="A1664" s="3" t="s">
        <v>2266</v>
      </c>
      <c r="B1664" s="8">
        <v>1.0</v>
      </c>
      <c r="C1664" s="8">
        <v>3428.0</v>
      </c>
      <c r="E1664" s="8">
        <v>3428.0</v>
      </c>
      <c r="F1664" s="8">
        <v>3428.0</v>
      </c>
      <c r="G1664" s="8">
        <v>3428.0</v>
      </c>
      <c r="H1664" s="8">
        <v>3428.0</v>
      </c>
      <c r="I1664" s="8">
        <v>3428.0</v>
      </c>
      <c r="J1664" s="23">
        <f t="shared" si="1"/>
        <v>0.0000007019573378</v>
      </c>
    </row>
    <row r="1665" ht="15.75" customHeight="1">
      <c r="A1665" s="3" t="s">
        <v>2267</v>
      </c>
      <c r="B1665" s="8">
        <v>79.0</v>
      </c>
      <c r="C1665" s="8">
        <v>24055.924</v>
      </c>
      <c r="D1665" s="8">
        <v>4289.382</v>
      </c>
      <c r="E1665" s="8">
        <v>8880.17</v>
      </c>
      <c r="F1665" s="8">
        <v>22031.1</v>
      </c>
      <c r="G1665" s="8">
        <v>25504.25</v>
      </c>
      <c r="H1665" s="8">
        <v>26912.615</v>
      </c>
      <c r="I1665" s="8">
        <v>31347.45</v>
      </c>
      <c r="J1665" s="23">
        <f t="shared" si="1"/>
        <v>0.00005545462969</v>
      </c>
    </row>
    <row r="1666" ht="15.75" customHeight="1">
      <c r="A1666" s="3" t="s">
        <v>2268</v>
      </c>
      <c r="B1666" s="8">
        <v>213.0</v>
      </c>
      <c r="C1666" s="8">
        <v>49152.613</v>
      </c>
      <c r="D1666" s="8">
        <v>20270.125</v>
      </c>
      <c r="E1666" s="8">
        <v>7248.83</v>
      </c>
      <c r="F1666" s="8">
        <v>34990.91</v>
      </c>
      <c r="G1666" s="8">
        <v>44310.53</v>
      </c>
      <c r="H1666" s="8">
        <v>56361.2</v>
      </c>
      <c r="I1666" s="8">
        <v>116067.63</v>
      </c>
      <c r="J1666" s="23">
        <f t="shared" si="1"/>
        <v>0.000149516913</v>
      </c>
    </row>
    <row r="1667" ht="15.75" customHeight="1">
      <c r="A1667" s="3" t="s">
        <v>2269</v>
      </c>
      <c r="B1667" s="8">
        <v>439.0</v>
      </c>
      <c r="C1667" s="8">
        <v>14620.796</v>
      </c>
      <c r="D1667" s="8">
        <v>9941.272</v>
      </c>
      <c r="E1667" s="8">
        <v>660.55</v>
      </c>
      <c r="F1667" s="8">
        <v>11368.74</v>
      </c>
      <c r="G1667" s="8">
        <v>13994.52</v>
      </c>
      <c r="H1667" s="8">
        <v>16145.91</v>
      </c>
      <c r="I1667" s="8">
        <v>195726.31</v>
      </c>
      <c r="J1667" s="23">
        <f t="shared" si="1"/>
        <v>0.0003081592713</v>
      </c>
    </row>
    <row r="1668" ht="15.75" customHeight="1">
      <c r="A1668" s="3" t="s">
        <v>2270</v>
      </c>
      <c r="B1668" s="8">
        <v>47.0</v>
      </c>
      <c r="C1668" s="8">
        <v>45917.569</v>
      </c>
      <c r="D1668" s="8">
        <v>17167.728</v>
      </c>
      <c r="E1668" s="8">
        <v>13866.38</v>
      </c>
      <c r="F1668" s="8">
        <v>40064.73</v>
      </c>
      <c r="G1668" s="8">
        <v>45525.82</v>
      </c>
      <c r="H1668" s="8">
        <v>48072.98</v>
      </c>
      <c r="I1668" s="8">
        <v>133243.02</v>
      </c>
      <c r="J1668" s="23">
        <f t="shared" si="1"/>
        <v>0.00003299199488</v>
      </c>
    </row>
    <row r="1669" ht="15.75" customHeight="1">
      <c r="A1669" s="3" t="s">
        <v>2271</v>
      </c>
      <c r="B1669" s="8">
        <v>504.0</v>
      </c>
      <c r="C1669" s="8">
        <v>16206.793</v>
      </c>
      <c r="D1669" s="8">
        <v>2194.501</v>
      </c>
      <c r="E1669" s="8">
        <v>10225.7</v>
      </c>
      <c r="F1669" s="8">
        <v>15095.868</v>
      </c>
      <c r="G1669" s="8">
        <v>15961.805</v>
      </c>
      <c r="H1669" s="8">
        <v>18173.785</v>
      </c>
      <c r="I1669" s="8">
        <v>25072.07</v>
      </c>
      <c r="J1669" s="23">
        <f t="shared" si="1"/>
        <v>0.0003537864983</v>
      </c>
    </row>
    <row r="1670" ht="15.75" customHeight="1">
      <c r="A1670" s="3" t="s">
        <v>2272</v>
      </c>
      <c r="B1670" s="8">
        <v>28.0</v>
      </c>
      <c r="C1670" s="8">
        <v>17362.689</v>
      </c>
      <c r="D1670" s="8">
        <v>2205.686</v>
      </c>
      <c r="E1670" s="8">
        <v>11140.61</v>
      </c>
      <c r="F1670" s="8">
        <v>16598.36</v>
      </c>
      <c r="G1670" s="8">
        <v>17217.725</v>
      </c>
      <c r="H1670" s="8">
        <v>19269.79</v>
      </c>
      <c r="I1670" s="8">
        <v>20774.07</v>
      </c>
      <c r="J1670" s="23">
        <f t="shared" si="1"/>
        <v>0.00001965480546</v>
      </c>
    </row>
    <row r="1671" ht="15.75" customHeight="1">
      <c r="A1671" s="3" t="s">
        <v>2273</v>
      </c>
      <c r="B1671" s="8">
        <v>145.0</v>
      </c>
      <c r="C1671" s="8">
        <v>28933.192</v>
      </c>
      <c r="D1671" s="8">
        <v>4148.194</v>
      </c>
      <c r="E1671" s="8">
        <v>21577.59</v>
      </c>
      <c r="F1671" s="8">
        <v>26909.75</v>
      </c>
      <c r="G1671" s="8">
        <v>28307.29</v>
      </c>
      <c r="H1671" s="8">
        <v>30570.15</v>
      </c>
      <c r="I1671" s="8">
        <v>55058.03</v>
      </c>
      <c r="J1671" s="23">
        <f t="shared" si="1"/>
        <v>0.000101783814</v>
      </c>
    </row>
    <row r="1672" ht="15.75" customHeight="1">
      <c r="A1672" s="3" t="s">
        <v>2274</v>
      </c>
      <c r="B1672" s="8">
        <v>226.0</v>
      </c>
      <c r="C1672" s="8">
        <v>17114.397</v>
      </c>
      <c r="D1672" s="8">
        <v>2726.068</v>
      </c>
      <c r="E1672" s="8">
        <v>2098.72</v>
      </c>
      <c r="F1672" s="8">
        <v>15629.525</v>
      </c>
      <c r="G1672" s="8">
        <v>17329.945</v>
      </c>
      <c r="H1672" s="8">
        <v>19171.422</v>
      </c>
      <c r="I1672" s="8">
        <v>23172.58</v>
      </c>
      <c r="J1672" s="23">
        <f t="shared" si="1"/>
        <v>0.0001586423584</v>
      </c>
    </row>
    <row r="1673" ht="15.75" customHeight="1">
      <c r="A1673" s="3" t="s">
        <v>2275</v>
      </c>
      <c r="B1673" s="8">
        <v>792.0</v>
      </c>
      <c r="C1673" s="8">
        <v>13799.552</v>
      </c>
      <c r="D1673" s="8">
        <v>8927.934</v>
      </c>
      <c r="E1673" s="8">
        <v>1534.17</v>
      </c>
      <c r="F1673" s="8">
        <v>10891.057</v>
      </c>
      <c r="G1673" s="8">
        <v>12602.105</v>
      </c>
      <c r="H1673" s="8">
        <v>15024.14</v>
      </c>
      <c r="I1673" s="8">
        <v>213634.51</v>
      </c>
      <c r="J1673" s="23">
        <f t="shared" si="1"/>
        <v>0.0005559502116</v>
      </c>
    </row>
    <row r="1674" ht="15.75" customHeight="1">
      <c r="A1674" s="3" t="s">
        <v>2276</v>
      </c>
      <c r="B1674" s="8">
        <v>601.0</v>
      </c>
      <c r="C1674" s="8">
        <v>14753.352</v>
      </c>
      <c r="D1674" s="8">
        <v>15316.519</v>
      </c>
      <c r="E1674" s="8">
        <v>2906.27</v>
      </c>
      <c r="F1674" s="8">
        <v>10025.78</v>
      </c>
      <c r="G1674" s="8">
        <v>14530.47</v>
      </c>
      <c r="H1674" s="8">
        <v>17238.23</v>
      </c>
      <c r="I1674" s="8">
        <v>323741.99</v>
      </c>
      <c r="J1674" s="23">
        <f t="shared" si="1"/>
        <v>0.00042187636</v>
      </c>
    </row>
    <row r="1675" ht="15.75" customHeight="1">
      <c r="A1675" s="3" t="s">
        <v>2277</v>
      </c>
      <c r="B1675" s="8">
        <v>141.0</v>
      </c>
      <c r="C1675" s="8">
        <v>12566.549</v>
      </c>
      <c r="D1675" s="8">
        <v>1022.887</v>
      </c>
      <c r="E1675" s="8">
        <v>8961.18</v>
      </c>
      <c r="F1675" s="8">
        <v>11945.65</v>
      </c>
      <c r="G1675" s="8">
        <v>12822.05</v>
      </c>
      <c r="H1675" s="8">
        <v>13268.13</v>
      </c>
      <c r="I1675" s="8">
        <v>13842.4</v>
      </c>
      <c r="J1675" s="23">
        <f t="shared" si="1"/>
        <v>0.00009897598464</v>
      </c>
    </row>
    <row r="1676" ht="15.75" customHeight="1">
      <c r="A1676" s="3" t="s">
        <v>2278</v>
      </c>
      <c r="B1676" s="8">
        <v>253.0</v>
      </c>
      <c r="C1676" s="8">
        <v>6512.971</v>
      </c>
      <c r="D1676" s="8">
        <v>3633.751</v>
      </c>
      <c r="E1676" s="8">
        <v>1387.55</v>
      </c>
      <c r="F1676" s="8">
        <v>4421.86</v>
      </c>
      <c r="G1676" s="8">
        <v>5650.79</v>
      </c>
      <c r="H1676" s="8">
        <v>7869.55</v>
      </c>
      <c r="I1676" s="8">
        <v>27631.82</v>
      </c>
      <c r="J1676" s="23">
        <f t="shared" si="1"/>
        <v>0.0001775952065</v>
      </c>
    </row>
    <row r="1677" ht="15.75" customHeight="1">
      <c r="A1677" s="3" t="s">
        <v>2279</v>
      </c>
      <c r="B1677" s="8">
        <v>35.0</v>
      </c>
      <c r="C1677" s="8">
        <v>14093.094</v>
      </c>
      <c r="D1677" s="8">
        <v>6387.16</v>
      </c>
      <c r="E1677" s="8">
        <v>488.46</v>
      </c>
      <c r="F1677" s="8">
        <v>8777.36</v>
      </c>
      <c r="G1677" s="8">
        <v>14210.0</v>
      </c>
      <c r="H1677" s="8">
        <v>20248.565</v>
      </c>
      <c r="I1677" s="8">
        <v>22662.7</v>
      </c>
      <c r="J1677" s="23">
        <f t="shared" si="1"/>
        <v>0.00002456850682</v>
      </c>
    </row>
    <row r="1678" ht="15.75" customHeight="1">
      <c r="A1678" s="3" t="s">
        <v>2280</v>
      </c>
      <c r="B1678" s="8">
        <v>2.0</v>
      </c>
      <c r="C1678" s="8">
        <v>6883.305</v>
      </c>
      <c r="D1678" s="8">
        <v>2595.725</v>
      </c>
      <c r="E1678" s="8">
        <v>5047.85</v>
      </c>
      <c r="F1678" s="8">
        <v>5965.578</v>
      </c>
      <c r="G1678" s="8">
        <v>6883.305</v>
      </c>
      <c r="H1678" s="8">
        <v>7801.032</v>
      </c>
      <c r="I1678" s="8">
        <v>8718.76</v>
      </c>
      <c r="J1678" s="23">
        <f t="shared" si="1"/>
        <v>0.000001403914676</v>
      </c>
    </row>
    <row r="1679" ht="15.75" customHeight="1">
      <c r="A1679" s="3" t="s">
        <v>2281</v>
      </c>
      <c r="B1679" s="8">
        <v>205.0</v>
      </c>
      <c r="C1679" s="8">
        <v>9256.555</v>
      </c>
      <c r="D1679" s="8">
        <v>2209.405</v>
      </c>
      <c r="E1679" s="8">
        <v>3775.17</v>
      </c>
      <c r="F1679" s="8">
        <v>8161.73</v>
      </c>
      <c r="G1679" s="8">
        <v>9573.65</v>
      </c>
      <c r="H1679" s="8">
        <v>9997.5</v>
      </c>
      <c r="I1679" s="8">
        <v>19804.85</v>
      </c>
      <c r="J1679" s="23">
        <f t="shared" si="1"/>
        <v>0.0001439012543</v>
      </c>
    </row>
    <row r="1680" ht="15.75" customHeight="1">
      <c r="A1680" s="3" t="s">
        <v>2282</v>
      </c>
      <c r="B1680" s="8">
        <v>82.0</v>
      </c>
      <c r="C1680" s="8">
        <v>70899.376</v>
      </c>
      <c r="D1680" s="8">
        <v>18323.362</v>
      </c>
      <c r="E1680" s="8">
        <v>2998.72</v>
      </c>
      <c r="F1680" s="8">
        <v>69990.058</v>
      </c>
      <c r="G1680" s="8">
        <v>74946.605</v>
      </c>
      <c r="H1680" s="8">
        <v>78076.218</v>
      </c>
      <c r="I1680" s="8">
        <v>94181.51</v>
      </c>
      <c r="J1680" s="23">
        <f t="shared" si="1"/>
        <v>0.0000575605017</v>
      </c>
    </row>
    <row r="1681" ht="15.75" customHeight="1">
      <c r="A1681" s="3" t="s">
        <v>2283</v>
      </c>
      <c r="B1681" s="8">
        <v>18.0</v>
      </c>
      <c r="C1681" s="8">
        <v>86462.79</v>
      </c>
      <c r="D1681" s="8">
        <v>26977.22</v>
      </c>
      <c r="E1681" s="8">
        <v>10763.9</v>
      </c>
      <c r="F1681" s="8">
        <v>88062.585</v>
      </c>
      <c r="G1681" s="8">
        <v>93595.005</v>
      </c>
      <c r="H1681" s="8">
        <v>98939.675</v>
      </c>
      <c r="I1681" s="8">
        <v>109648.68</v>
      </c>
      <c r="J1681" s="23">
        <f t="shared" si="1"/>
        <v>0.00001263523208</v>
      </c>
    </row>
    <row r="1682" ht="15.75" customHeight="1">
      <c r="A1682" s="3" t="s">
        <v>2284</v>
      </c>
      <c r="B1682" s="8">
        <v>718.0</v>
      </c>
      <c r="C1682" s="8">
        <v>13044.432</v>
      </c>
      <c r="D1682" s="8">
        <v>5914.365</v>
      </c>
      <c r="E1682" s="8">
        <v>1699.29</v>
      </c>
      <c r="F1682" s="8">
        <v>10247.55</v>
      </c>
      <c r="G1682" s="8">
        <v>13223.79</v>
      </c>
      <c r="H1682" s="8">
        <v>16156.61</v>
      </c>
      <c r="I1682" s="8">
        <v>71462.65</v>
      </c>
      <c r="J1682" s="23">
        <f t="shared" si="1"/>
        <v>0.0005040053686</v>
      </c>
    </row>
    <row r="1683" ht="15.75" customHeight="1">
      <c r="A1683" s="3" t="s">
        <v>2285</v>
      </c>
      <c r="B1683" s="8">
        <v>3.0</v>
      </c>
      <c r="C1683" s="8">
        <v>16366.75</v>
      </c>
      <c r="D1683" s="8">
        <v>8638.198</v>
      </c>
      <c r="E1683" s="8">
        <v>9560.84</v>
      </c>
      <c r="F1683" s="8">
        <v>11507.815</v>
      </c>
      <c r="G1683" s="8">
        <v>13454.79</v>
      </c>
      <c r="H1683" s="8">
        <v>19769.705</v>
      </c>
      <c r="I1683" s="8">
        <v>26084.62</v>
      </c>
      <c r="J1683" s="23">
        <f t="shared" si="1"/>
        <v>0.000002105872014</v>
      </c>
    </row>
    <row r="1684" ht="15.75" customHeight="1">
      <c r="A1684" s="3" t="s">
        <v>2286</v>
      </c>
      <c r="B1684" s="8">
        <v>244.0</v>
      </c>
      <c r="C1684" s="8">
        <v>11482.808</v>
      </c>
      <c r="D1684" s="8">
        <v>3363.676</v>
      </c>
      <c r="E1684" s="8">
        <v>2550.06</v>
      </c>
      <c r="F1684" s="8">
        <v>9747.618</v>
      </c>
      <c r="G1684" s="8">
        <v>10988.175</v>
      </c>
      <c r="H1684" s="8">
        <v>12831.61</v>
      </c>
      <c r="I1684" s="8">
        <v>32142.4</v>
      </c>
      <c r="J1684" s="23">
        <f t="shared" si="1"/>
        <v>0.0001712775904</v>
      </c>
    </row>
    <row r="1685" ht="15.75" customHeight="1">
      <c r="A1685" s="3" t="s">
        <v>2287</v>
      </c>
      <c r="B1685" s="8">
        <v>359.0</v>
      </c>
      <c r="C1685" s="8">
        <v>9755.016</v>
      </c>
      <c r="D1685" s="8">
        <v>2667.62</v>
      </c>
      <c r="E1685" s="8">
        <v>2684.28</v>
      </c>
      <c r="F1685" s="8">
        <v>8103.505</v>
      </c>
      <c r="G1685" s="8">
        <v>9857.61</v>
      </c>
      <c r="H1685" s="8">
        <v>11190.195</v>
      </c>
      <c r="I1685" s="8">
        <v>18965.52</v>
      </c>
      <c r="J1685" s="23">
        <f t="shared" si="1"/>
        <v>0.0002520026843</v>
      </c>
    </row>
    <row r="1686" ht="15.75" customHeight="1">
      <c r="A1686" s="3" t="s">
        <v>2288</v>
      </c>
      <c r="B1686" s="8">
        <v>148.0</v>
      </c>
      <c r="C1686" s="8">
        <v>12227.266</v>
      </c>
      <c r="D1686" s="8">
        <v>2895.028</v>
      </c>
      <c r="E1686" s="8">
        <v>3229.22</v>
      </c>
      <c r="F1686" s="8">
        <v>10767.34</v>
      </c>
      <c r="G1686" s="8">
        <v>12413.29</v>
      </c>
      <c r="H1686" s="8">
        <v>13485.362</v>
      </c>
      <c r="I1686" s="8">
        <v>21134.59</v>
      </c>
      <c r="J1686" s="23">
        <f t="shared" si="1"/>
        <v>0.000103889686</v>
      </c>
    </row>
    <row r="1687" ht="15.75" customHeight="1">
      <c r="A1687" s="3" t="s">
        <v>2289</v>
      </c>
      <c r="B1687" s="8">
        <v>215.0</v>
      </c>
      <c r="C1687" s="8">
        <v>12245.384</v>
      </c>
      <c r="D1687" s="8">
        <v>3968.564</v>
      </c>
      <c r="E1687" s="8">
        <v>3854.55</v>
      </c>
      <c r="F1687" s="8">
        <v>10648.35</v>
      </c>
      <c r="G1687" s="8">
        <v>12421.45</v>
      </c>
      <c r="H1687" s="8">
        <v>13831.665</v>
      </c>
      <c r="I1687" s="8">
        <v>26325.47</v>
      </c>
      <c r="J1687" s="23">
        <f t="shared" si="1"/>
        <v>0.0001509208276</v>
      </c>
    </row>
    <row r="1688" ht="15.75" customHeight="1">
      <c r="A1688" s="3" t="s">
        <v>2290</v>
      </c>
      <c r="B1688" s="8">
        <v>7.0</v>
      </c>
      <c r="C1688" s="8">
        <v>9142.171</v>
      </c>
      <c r="D1688" s="8">
        <v>2407.416</v>
      </c>
      <c r="E1688" s="8">
        <v>6294.47</v>
      </c>
      <c r="F1688" s="8">
        <v>8483.855</v>
      </c>
      <c r="G1688" s="8">
        <v>8757.53</v>
      </c>
      <c r="H1688" s="8">
        <v>8899.62</v>
      </c>
      <c r="I1688" s="8">
        <v>14176.25</v>
      </c>
      <c r="J1688" s="23">
        <f t="shared" si="1"/>
        <v>0.000004913701365</v>
      </c>
    </row>
    <row r="1689" ht="15.75" customHeight="1">
      <c r="A1689" s="3" t="s">
        <v>2291</v>
      </c>
      <c r="B1689" s="8">
        <v>7.0</v>
      </c>
      <c r="C1689" s="8">
        <v>15117.96</v>
      </c>
      <c r="D1689" s="8">
        <v>12143.125</v>
      </c>
      <c r="E1689" s="8">
        <v>4459.91</v>
      </c>
      <c r="F1689" s="8">
        <v>5982.035</v>
      </c>
      <c r="G1689" s="8">
        <v>14376.32</v>
      </c>
      <c r="H1689" s="8">
        <v>17841.005</v>
      </c>
      <c r="I1689" s="8">
        <v>39343.41</v>
      </c>
      <c r="J1689" s="23">
        <f t="shared" si="1"/>
        <v>0.000004913701365</v>
      </c>
    </row>
    <row r="1690" ht="15.75" customHeight="1">
      <c r="A1690" s="3" t="s">
        <v>2292</v>
      </c>
      <c r="B1690" s="8">
        <v>252.0</v>
      </c>
      <c r="C1690" s="8">
        <v>19630.322</v>
      </c>
      <c r="D1690" s="8">
        <v>1533.237</v>
      </c>
      <c r="E1690" s="8">
        <v>15528.75</v>
      </c>
      <c r="F1690" s="8">
        <v>18508.64</v>
      </c>
      <c r="G1690" s="8">
        <v>19262.715</v>
      </c>
      <c r="H1690" s="8">
        <v>20920.552</v>
      </c>
      <c r="I1690" s="8">
        <v>24703.22</v>
      </c>
      <c r="J1690" s="23">
        <f t="shared" si="1"/>
        <v>0.0001768932491</v>
      </c>
    </row>
    <row r="1691" ht="15.75" customHeight="1">
      <c r="A1691" s="3" t="s">
        <v>2293</v>
      </c>
      <c r="B1691" s="8">
        <v>329.0</v>
      </c>
      <c r="C1691" s="8">
        <v>19759.257</v>
      </c>
      <c r="D1691" s="8">
        <v>1363.092</v>
      </c>
      <c r="E1691" s="8">
        <v>15527.05</v>
      </c>
      <c r="F1691" s="8">
        <v>18700.12</v>
      </c>
      <c r="G1691" s="8">
        <v>19593.79</v>
      </c>
      <c r="H1691" s="8">
        <v>20852.27</v>
      </c>
      <c r="I1691" s="8">
        <v>23412.8</v>
      </c>
      <c r="J1691" s="23">
        <f t="shared" si="1"/>
        <v>0.0002309439641</v>
      </c>
    </row>
    <row r="1692" ht="15.75" customHeight="1">
      <c r="A1692" s="3" t="s">
        <v>2294</v>
      </c>
      <c r="B1692" s="8">
        <v>224.0</v>
      </c>
      <c r="C1692" s="8">
        <v>23331.419</v>
      </c>
      <c r="D1692" s="8">
        <v>1298.742</v>
      </c>
      <c r="E1692" s="8">
        <v>20230.1</v>
      </c>
      <c r="F1692" s="8">
        <v>22306.292</v>
      </c>
      <c r="G1692" s="8">
        <v>23631.275</v>
      </c>
      <c r="H1692" s="8">
        <v>24079.66</v>
      </c>
      <c r="I1692" s="8">
        <v>26870.61</v>
      </c>
      <c r="J1692" s="23">
        <f t="shared" si="1"/>
        <v>0.0001572384437</v>
      </c>
    </row>
    <row r="1693" ht="15.75" customHeight="1">
      <c r="A1693" s="3" t="s">
        <v>2295</v>
      </c>
      <c r="B1693" s="8">
        <v>29.0</v>
      </c>
      <c r="C1693" s="8">
        <v>16207.628</v>
      </c>
      <c r="D1693" s="8">
        <v>3995.177</v>
      </c>
      <c r="E1693" s="8">
        <v>4702.2</v>
      </c>
      <c r="F1693" s="8">
        <v>15032.05</v>
      </c>
      <c r="G1693" s="8">
        <v>16572.67</v>
      </c>
      <c r="H1693" s="8">
        <v>17068.88</v>
      </c>
      <c r="I1693" s="8">
        <v>24851.72</v>
      </c>
      <c r="J1693" s="23">
        <f t="shared" si="1"/>
        <v>0.0000203567628</v>
      </c>
    </row>
    <row r="1694" ht="15.75" customHeight="1">
      <c r="A1694" s="3" t="s">
        <v>2296</v>
      </c>
      <c r="B1694" s="8">
        <v>49.0</v>
      </c>
      <c r="C1694" s="8">
        <v>23022.484</v>
      </c>
      <c r="D1694" s="8">
        <v>4455.348</v>
      </c>
      <c r="E1694" s="8">
        <v>4801.25</v>
      </c>
      <c r="F1694" s="8">
        <v>22163.48</v>
      </c>
      <c r="G1694" s="8">
        <v>23853.91</v>
      </c>
      <c r="H1694" s="8">
        <v>25161.94</v>
      </c>
      <c r="I1694" s="8">
        <v>28307.49</v>
      </c>
      <c r="J1694" s="23">
        <f t="shared" si="1"/>
        <v>0.00003439590955</v>
      </c>
    </row>
    <row r="1695" ht="15.75" customHeight="1">
      <c r="A1695" s="3" t="s">
        <v>2297</v>
      </c>
      <c r="B1695" s="8">
        <v>217.0</v>
      </c>
      <c r="C1695" s="8">
        <v>22482.834</v>
      </c>
      <c r="D1695" s="8">
        <v>1416.131</v>
      </c>
      <c r="E1695" s="8">
        <v>19011.67</v>
      </c>
      <c r="F1695" s="8">
        <v>21148.83</v>
      </c>
      <c r="G1695" s="8">
        <v>22620.89</v>
      </c>
      <c r="H1695" s="8">
        <v>23634.19</v>
      </c>
      <c r="I1695" s="8">
        <v>26305.15</v>
      </c>
      <c r="J1695" s="23">
        <f t="shared" si="1"/>
        <v>0.0001523247423</v>
      </c>
    </row>
    <row r="1696" ht="15.75" customHeight="1">
      <c r="A1696" s="3" t="s">
        <v>2298</v>
      </c>
      <c r="B1696" s="8">
        <v>153.0</v>
      </c>
      <c r="C1696" s="8">
        <v>23087.83</v>
      </c>
      <c r="D1696" s="8">
        <v>1498.082</v>
      </c>
      <c r="E1696" s="8">
        <v>19469.93</v>
      </c>
      <c r="F1696" s="8">
        <v>21665.3</v>
      </c>
      <c r="G1696" s="8">
        <v>23361.31</v>
      </c>
      <c r="H1696" s="8">
        <v>24198.09</v>
      </c>
      <c r="I1696" s="8">
        <v>27267.75</v>
      </c>
      <c r="J1696" s="23">
        <f t="shared" si="1"/>
        <v>0.0001073994727</v>
      </c>
    </row>
    <row r="1697" ht="15.75" customHeight="1">
      <c r="A1697" s="3" t="s">
        <v>2299</v>
      </c>
      <c r="B1697" s="8">
        <v>5.0</v>
      </c>
      <c r="C1697" s="8">
        <v>17710.232</v>
      </c>
      <c r="D1697" s="8">
        <v>5933.973</v>
      </c>
      <c r="E1697" s="8">
        <v>7144.59</v>
      </c>
      <c r="F1697" s="8">
        <v>19935.58</v>
      </c>
      <c r="G1697" s="8">
        <v>20064.26</v>
      </c>
      <c r="H1697" s="8">
        <v>20069.31</v>
      </c>
      <c r="I1697" s="8">
        <v>21337.42</v>
      </c>
      <c r="J1697" s="23">
        <f t="shared" si="1"/>
        <v>0.000003509786689</v>
      </c>
    </row>
    <row r="1698" ht="15.75" customHeight="1">
      <c r="A1698" s="3" t="s">
        <v>2300</v>
      </c>
      <c r="B1698" s="8">
        <v>77.0</v>
      </c>
      <c r="C1698" s="8">
        <v>27061.646</v>
      </c>
      <c r="D1698" s="8">
        <v>3855.435</v>
      </c>
      <c r="E1698" s="8">
        <v>20452.95</v>
      </c>
      <c r="F1698" s="8">
        <v>24696.95</v>
      </c>
      <c r="G1698" s="8">
        <v>26899.04</v>
      </c>
      <c r="H1698" s="8">
        <v>28653.79</v>
      </c>
      <c r="I1698" s="8">
        <v>38601.84</v>
      </c>
      <c r="J1698" s="23">
        <f t="shared" si="1"/>
        <v>0.00005405071501</v>
      </c>
    </row>
    <row r="1699" ht="15.75" customHeight="1">
      <c r="A1699" s="3" t="s">
        <v>2301</v>
      </c>
      <c r="B1699" s="8">
        <v>516.0</v>
      </c>
      <c r="C1699" s="8">
        <v>27459.989</v>
      </c>
      <c r="D1699" s="8">
        <v>3551.078</v>
      </c>
      <c r="E1699" s="8">
        <v>2151.99</v>
      </c>
      <c r="F1699" s="8">
        <v>24367.135</v>
      </c>
      <c r="G1699" s="8">
        <v>28901.73</v>
      </c>
      <c r="H1699" s="8">
        <v>29914.192</v>
      </c>
      <c r="I1699" s="8">
        <v>38752.38</v>
      </c>
      <c r="J1699" s="23">
        <f t="shared" si="1"/>
        <v>0.0003622099863</v>
      </c>
    </row>
    <row r="1700" ht="15.75" customHeight="1">
      <c r="A1700" s="3" t="s">
        <v>2302</v>
      </c>
      <c r="B1700" s="8">
        <v>671.0</v>
      </c>
      <c r="C1700" s="8">
        <v>28688.642</v>
      </c>
      <c r="D1700" s="8">
        <v>2314.832</v>
      </c>
      <c r="E1700" s="8">
        <v>20966.3</v>
      </c>
      <c r="F1700" s="8">
        <v>27850.285</v>
      </c>
      <c r="G1700" s="8">
        <v>29572.42</v>
      </c>
      <c r="H1700" s="8">
        <v>30295.12</v>
      </c>
      <c r="I1700" s="8">
        <v>33835.79</v>
      </c>
      <c r="J1700" s="23">
        <f t="shared" si="1"/>
        <v>0.0004710133737</v>
      </c>
    </row>
    <row r="1701" ht="15.75" customHeight="1">
      <c r="A1701" s="3" t="s">
        <v>2303</v>
      </c>
      <c r="B1701" s="8">
        <v>376.0</v>
      </c>
      <c r="C1701" s="8">
        <v>26863.326</v>
      </c>
      <c r="D1701" s="8">
        <v>3359.389</v>
      </c>
      <c r="E1701" s="8">
        <v>17299.54</v>
      </c>
      <c r="F1701" s="8">
        <v>24427.54</v>
      </c>
      <c r="G1701" s="8">
        <v>25645.985</v>
      </c>
      <c r="H1701" s="8">
        <v>29697.595</v>
      </c>
      <c r="I1701" s="8">
        <v>35279.32</v>
      </c>
      <c r="J1701" s="23">
        <f t="shared" si="1"/>
        <v>0.000263935959</v>
      </c>
    </row>
    <row r="1702" ht="15.75" customHeight="1">
      <c r="A1702" s="3" t="s">
        <v>2304</v>
      </c>
      <c r="B1702" s="8">
        <v>209.0</v>
      </c>
      <c r="C1702" s="8">
        <v>11284.015</v>
      </c>
      <c r="D1702" s="8">
        <v>835.115</v>
      </c>
      <c r="E1702" s="8">
        <v>1991.46</v>
      </c>
      <c r="F1702" s="8">
        <v>10979.19</v>
      </c>
      <c r="G1702" s="8">
        <v>11194.47</v>
      </c>
      <c r="H1702" s="8">
        <v>11517.38</v>
      </c>
      <c r="I1702" s="8">
        <v>12809.05</v>
      </c>
      <c r="J1702" s="23">
        <f t="shared" si="1"/>
        <v>0.0001467090836</v>
      </c>
    </row>
    <row r="1703" ht="15.75" customHeight="1">
      <c r="A1703" s="3" t="s">
        <v>2305</v>
      </c>
      <c r="B1703" s="8">
        <v>552.0</v>
      </c>
      <c r="C1703" s="8">
        <v>9601.644</v>
      </c>
      <c r="D1703" s="8">
        <v>1946.902</v>
      </c>
      <c r="E1703" s="8">
        <v>2960.06</v>
      </c>
      <c r="F1703" s="8">
        <v>8675.142</v>
      </c>
      <c r="G1703" s="8">
        <v>9146.975</v>
      </c>
      <c r="H1703" s="8">
        <v>9670.138</v>
      </c>
      <c r="I1703" s="8">
        <v>21531.83</v>
      </c>
      <c r="J1703" s="23">
        <f t="shared" si="1"/>
        <v>0.0003874804505</v>
      </c>
    </row>
    <row r="1704" ht="15.75" customHeight="1">
      <c r="A1704" s="3" t="s">
        <v>2306</v>
      </c>
      <c r="B1704" s="8">
        <v>25.0</v>
      </c>
      <c r="C1704" s="8">
        <v>14428.124</v>
      </c>
      <c r="D1704" s="8">
        <v>4800.803</v>
      </c>
      <c r="E1704" s="8">
        <v>1614.59</v>
      </c>
      <c r="F1704" s="8">
        <v>15049.14</v>
      </c>
      <c r="G1704" s="8">
        <v>15879.59</v>
      </c>
      <c r="H1704" s="8">
        <v>17096.49</v>
      </c>
      <c r="I1704" s="8">
        <v>19379.84</v>
      </c>
      <c r="J1704" s="23">
        <f t="shared" si="1"/>
        <v>0.00001754893345</v>
      </c>
    </row>
    <row r="1705" ht="15.75" customHeight="1">
      <c r="A1705" s="3" t="s">
        <v>2307</v>
      </c>
      <c r="B1705" s="8">
        <v>3.0</v>
      </c>
      <c r="C1705" s="8">
        <v>12199.017</v>
      </c>
      <c r="D1705" s="8">
        <v>7109.669</v>
      </c>
      <c r="E1705" s="8">
        <v>5382.19</v>
      </c>
      <c r="F1705" s="8">
        <v>8513.93</v>
      </c>
      <c r="G1705" s="8">
        <v>11645.67</v>
      </c>
      <c r="H1705" s="8">
        <v>15607.43</v>
      </c>
      <c r="I1705" s="8">
        <v>19569.19</v>
      </c>
      <c r="J1705" s="23">
        <f t="shared" si="1"/>
        <v>0.000002105872014</v>
      </c>
    </row>
    <row r="1706" ht="15.75" customHeight="1">
      <c r="A1706" s="3" t="s">
        <v>2308</v>
      </c>
      <c r="B1706" s="8">
        <v>30.0</v>
      </c>
      <c r="C1706" s="8">
        <v>37420.853</v>
      </c>
      <c r="D1706" s="8">
        <v>11988.481</v>
      </c>
      <c r="E1706" s="8">
        <v>4629.66</v>
      </c>
      <c r="F1706" s="8">
        <v>32057.57</v>
      </c>
      <c r="G1706" s="8">
        <v>41461.5</v>
      </c>
      <c r="H1706" s="8">
        <v>45136.852</v>
      </c>
      <c r="I1706" s="8">
        <v>51488.49</v>
      </c>
      <c r="J1706" s="23">
        <f t="shared" si="1"/>
        <v>0.00002105872014</v>
      </c>
    </row>
    <row r="1707" ht="15.75" customHeight="1">
      <c r="A1707" s="3" t="s">
        <v>2309</v>
      </c>
      <c r="B1707" s="8">
        <v>221.0</v>
      </c>
      <c r="C1707" s="8">
        <v>29804.017</v>
      </c>
      <c r="D1707" s="8">
        <v>2615.566</v>
      </c>
      <c r="E1707" s="8">
        <v>18291.52</v>
      </c>
      <c r="F1707" s="8">
        <v>28341.63</v>
      </c>
      <c r="G1707" s="8">
        <v>29802.84</v>
      </c>
      <c r="H1707" s="8">
        <v>31132.51</v>
      </c>
      <c r="I1707" s="8">
        <v>48081.68</v>
      </c>
      <c r="J1707" s="23">
        <f t="shared" si="1"/>
        <v>0.0001551325717</v>
      </c>
    </row>
    <row r="1708" ht="15.75" customHeight="1">
      <c r="A1708" s="3" t="s">
        <v>2310</v>
      </c>
      <c r="B1708" s="8">
        <v>491.0</v>
      </c>
      <c r="C1708" s="8">
        <v>45742.062</v>
      </c>
      <c r="D1708" s="8">
        <v>12112.309</v>
      </c>
      <c r="E1708" s="8">
        <v>12817.09</v>
      </c>
      <c r="F1708" s="8">
        <v>38633.95</v>
      </c>
      <c r="G1708" s="8">
        <v>44311.57</v>
      </c>
      <c r="H1708" s="8">
        <v>55548.54</v>
      </c>
      <c r="I1708" s="8">
        <v>85670.33</v>
      </c>
      <c r="J1708" s="23">
        <f t="shared" si="1"/>
        <v>0.0003446610529</v>
      </c>
    </row>
    <row r="1709" ht="15.75" customHeight="1">
      <c r="A1709" s="3" t="s">
        <v>2311</v>
      </c>
      <c r="B1709" s="8">
        <v>281.0</v>
      </c>
      <c r="C1709" s="8">
        <v>25545.461</v>
      </c>
      <c r="D1709" s="8">
        <v>4193.875</v>
      </c>
      <c r="E1709" s="8">
        <v>16627.95</v>
      </c>
      <c r="F1709" s="8">
        <v>22415.37</v>
      </c>
      <c r="G1709" s="8">
        <v>25063.99</v>
      </c>
      <c r="H1709" s="8">
        <v>28054.43</v>
      </c>
      <c r="I1709" s="8">
        <v>43055.68</v>
      </c>
      <c r="J1709" s="23">
        <f t="shared" si="1"/>
        <v>0.0001972500119</v>
      </c>
    </row>
    <row r="1710" ht="15.75" customHeight="1">
      <c r="A1710" s="3" t="s">
        <v>2312</v>
      </c>
      <c r="B1710" s="8">
        <v>111.0</v>
      </c>
      <c r="C1710" s="8">
        <v>25926.405</v>
      </c>
      <c r="D1710" s="8">
        <v>3550.162</v>
      </c>
      <c r="E1710" s="8">
        <v>19600.35</v>
      </c>
      <c r="F1710" s="8">
        <v>22822.56</v>
      </c>
      <c r="G1710" s="8">
        <v>25895.43</v>
      </c>
      <c r="H1710" s="8">
        <v>28049.245</v>
      </c>
      <c r="I1710" s="8">
        <v>34494.42</v>
      </c>
      <c r="J1710" s="23">
        <f t="shared" si="1"/>
        <v>0.0000779172645</v>
      </c>
    </row>
    <row r="1711" ht="15.75" customHeight="1">
      <c r="A1711" s="3" t="s">
        <v>2313</v>
      </c>
      <c r="B1711" s="8">
        <v>618.0</v>
      </c>
      <c r="C1711" s="8">
        <v>13437.69</v>
      </c>
      <c r="D1711" s="8">
        <v>1601.736</v>
      </c>
      <c r="E1711" s="8">
        <v>3278.25</v>
      </c>
      <c r="F1711" s="8">
        <v>12609.472</v>
      </c>
      <c r="G1711" s="8">
        <v>13309.035</v>
      </c>
      <c r="H1711" s="8">
        <v>14840.842</v>
      </c>
      <c r="I1711" s="8">
        <v>19657.14</v>
      </c>
      <c r="J1711" s="23">
        <f t="shared" si="1"/>
        <v>0.0004338096348</v>
      </c>
    </row>
    <row r="1712" ht="15.75" customHeight="1">
      <c r="A1712" s="3" t="s">
        <v>2314</v>
      </c>
      <c r="B1712" s="8">
        <v>483.0</v>
      </c>
      <c r="C1712" s="8">
        <v>36078.695</v>
      </c>
      <c r="D1712" s="8">
        <v>24459.944</v>
      </c>
      <c r="E1712" s="8">
        <v>8098.99</v>
      </c>
      <c r="F1712" s="8">
        <v>29742.41</v>
      </c>
      <c r="G1712" s="8">
        <v>32120.66</v>
      </c>
      <c r="H1712" s="8">
        <v>43954.045</v>
      </c>
      <c r="I1712" s="8">
        <v>530975.26</v>
      </c>
      <c r="J1712" s="23">
        <f t="shared" si="1"/>
        <v>0.0003390453942</v>
      </c>
    </row>
    <row r="1713" ht="15.75" customHeight="1">
      <c r="A1713" s="3" t="s">
        <v>2315</v>
      </c>
      <c r="B1713" s="8">
        <v>229.0</v>
      </c>
      <c r="C1713" s="8">
        <v>32944.423</v>
      </c>
      <c r="D1713" s="8">
        <v>7221.764</v>
      </c>
      <c r="E1713" s="8">
        <v>4564.46</v>
      </c>
      <c r="F1713" s="8">
        <v>29015.26</v>
      </c>
      <c r="G1713" s="8">
        <v>32883.04</v>
      </c>
      <c r="H1713" s="8">
        <v>36756.16</v>
      </c>
      <c r="I1713" s="8">
        <v>56370.66</v>
      </c>
      <c r="J1713" s="23">
        <f t="shared" si="1"/>
        <v>0.0001607482304</v>
      </c>
    </row>
    <row r="1714" ht="15.75" customHeight="1">
      <c r="A1714" s="3" t="s">
        <v>2316</v>
      </c>
      <c r="B1714" s="8">
        <v>162.0</v>
      </c>
      <c r="C1714" s="8">
        <v>24712.036</v>
      </c>
      <c r="D1714" s="8">
        <v>1084.545</v>
      </c>
      <c r="E1714" s="8">
        <v>22991.81</v>
      </c>
      <c r="F1714" s="8">
        <v>23555.888</v>
      </c>
      <c r="G1714" s="8">
        <v>25169.575</v>
      </c>
      <c r="H1714" s="8">
        <v>25677.37</v>
      </c>
      <c r="I1714" s="8">
        <v>26492.26</v>
      </c>
      <c r="J1714" s="23">
        <f t="shared" si="1"/>
        <v>0.0001137170887</v>
      </c>
    </row>
    <row r="1715" ht="15.75" customHeight="1">
      <c r="A1715" s="3" t="s">
        <v>2317</v>
      </c>
      <c r="B1715" s="8">
        <v>344.0</v>
      </c>
      <c r="C1715" s="8">
        <v>31313.153</v>
      </c>
      <c r="D1715" s="8">
        <v>2934.232</v>
      </c>
      <c r="E1715" s="8">
        <v>13795.4</v>
      </c>
      <c r="F1715" s="8">
        <v>29214.16</v>
      </c>
      <c r="G1715" s="8">
        <v>31420.1</v>
      </c>
      <c r="H1715" s="8">
        <v>33277.232</v>
      </c>
      <c r="I1715" s="8">
        <v>43138.1</v>
      </c>
      <c r="J1715" s="23">
        <f t="shared" si="1"/>
        <v>0.0002414733242</v>
      </c>
    </row>
    <row r="1716" ht="15.75" customHeight="1">
      <c r="A1716" s="3" t="s">
        <v>2318</v>
      </c>
      <c r="B1716" s="8">
        <v>638.0</v>
      </c>
      <c r="C1716" s="8">
        <v>9509.471</v>
      </c>
      <c r="D1716" s="8">
        <v>7047.357</v>
      </c>
      <c r="E1716" s="8">
        <v>3216.67</v>
      </c>
      <c r="F1716" s="8">
        <v>3229.17</v>
      </c>
      <c r="G1716" s="8">
        <v>6848.965</v>
      </c>
      <c r="H1716" s="8">
        <v>18300.008</v>
      </c>
      <c r="I1716" s="8">
        <v>25409.94</v>
      </c>
      <c r="J1716" s="23">
        <f t="shared" si="1"/>
        <v>0.0004478487815</v>
      </c>
    </row>
    <row r="1717" ht="15.75" customHeight="1">
      <c r="A1717" s="3" t="s">
        <v>2319</v>
      </c>
      <c r="B1717" s="8">
        <v>398.0</v>
      </c>
      <c r="C1717" s="8">
        <v>13130.102</v>
      </c>
      <c r="D1717" s="8">
        <v>3843.657</v>
      </c>
      <c r="E1717" s="8">
        <v>803.21</v>
      </c>
      <c r="F1717" s="8">
        <v>10641.915</v>
      </c>
      <c r="G1717" s="8">
        <v>12543.67</v>
      </c>
      <c r="H1717" s="8">
        <v>15142.09</v>
      </c>
      <c r="I1717" s="8">
        <v>24068.77</v>
      </c>
      <c r="J1717" s="23">
        <f t="shared" si="1"/>
        <v>0.0002793790205</v>
      </c>
    </row>
    <row r="1718" ht="15.75" customHeight="1">
      <c r="A1718" s="3" t="s">
        <v>2320</v>
      </c>
      <c r="B1718" s="8">
        <v>285.0</v>
      </c>
      <c r="C1718" s="8">
        <v>13536.515</v>
      </c>
      <c r="D1718" s="8">
        <v>2241.879</v>
      </c>
      <c r="E1718" s="8">
        <v>3270.94</v>
      </c>
      <c r="F1718" s="8">
        <v>11844.82</v>
      </c>
      <c r="G1718" s="8">
        <v>14158.83</v>
      </c>
      <c r="H1718" s="8">
        <v>14588.77</v>
      </c>
      <c r="I1718" s="8">
        <v>20046.74</v>
      </c>
      <c r="J1718" s="23">
        <f t="shared" si="1"/>
        <v>0.0002000578413</v>
      </c>
    </row>
    <row r="1719" ht="15.75" customHeight="1">
      <c r="A1719" s="3" t="s">
        <v>2321</v>
      </c>
      <c r="B1719" s="8">
        <v>231.0</v>
      </c>
      <c r="C1719" s="8">
        <v>9080.331</v>
      </c>
      <c r="D1719" s="8">
        <v>2216.698</v>
      </c>
      <c r="E1719" s="8">
        <v>2690.97</v>
      </c>
      <c r="F1719" s="8">
        <v>7385.485</v>
      </c>
      <c r="G1719" s="8">
        <v>9547.27</v>
      </c>
      <c r="H1719" s="8">
        <v>10226.13</v>
      </c>
      <c r="I1719" s="8">
        <v>14114.33</v>
      </c>
      <c r="J1719" s="23">
        <f t="shared" si="1"/>
        <v>0.000162152145</v>
      </c>
    </row>
    <row r="1720" ht="15.75" customHeight="1">
      <c r="A1720" s="3" t="s">
        <v>2322</v>
      </c>
      <c r="B1720" s="8">
        <v>211.0</v>
      </c>
      <c r="C1720" s="8">
        <v>13194.117</v>
      </c>
      <c r="D1720" s="8">
        <v>3707.832</v>
      </c>
      <c r="E1720" s="8">
        <v>538.57</v>
      </c>
      <c r="F1720" s="8">
        <v>10962.0</v>
      </c>
      <c r="G1720" s="8">
        <v>12328.19</v>
      </c>
      <c r="H1720" s="8">
        <v>15584.495</v>
      </c>
      <c r="I1720" s="8">
        <v>21680.22</v>
      </c>
      <c r="J1720" s="23">
        <f t="shared" si="1"/>
        <v>0.0001481129983</v>
      </c>
    </row>
    <row r="1721" ht="15.75" customHeight="1">
      <c r="A1721" s="3" t="s">
        <v>2323</v>
      </c>
      <c r="B1721" s="8">
        <v>167.0</v>
      </c>
      <c r="C1721" s="8">
        <v>10408.236</v>
      </c>
      <c r="D1721" s="8">
        <v>4638.754</v>
      </c>
      <c r="E1721" s="8">
        <v>4902.9</v>
      </c>
      <c r="F1721" s="8">
        <v>5100.58</v>
      </c>
      <c r="G1721" s="8">
        <v>13269.7</v>
      </c>
      <c r="H1721" s="8">
        <v>14292.01</v>
      </c>
      <c r="I1721" s="8">
        <v>17994.18</v>
      </c>
      <c r="J1721" s="23">
        <f t="shared" si="1"/>
        <v>0.0001172268754</v>
      </c>
    </row>
    <row r="1722" ht="15.75" customHeight="1">
      <c r="A1722" s="3" t="s">
        <v>2324</v>
      </c>
      <c r="B1722" s="8">
        <v>1.0</v>
      </c>
      <c r="C1722" s="8">
        <v>3631.42</v>
      </c>
      <c r="E1722" s="8">
        <v>3631.42</v>
      </c>
      <c r="F1722" s="8">
        <v>3631.42</v>
      </c>
      <c r="G1722" s="8">
        <v>3631.42</v>
      </c>
      <c r="H1722" s="8">
        <v>3631.42</v>
      </c>
      <c r="I1722" s="8">
        <v>3631.42</v>
      </c>
      <c r="J1722" s="23">
        <f t="shared" si="1"/>
        <v>0.0000007019573378</v>
      </c>
    </row>
    <row r="1723" ht="15.75" customHeight="1">
      <c r="A1723" s="3" t="s">
        <v>2325</v>
      </c>
      <c r="B1723" s="8">
        <v>27.0</v>
      </c>
      <c r="C1723" s="8">
        <v>9298.499</v>
      </c>
      <c r="D1723" s="8">
        <v>3587.4</v>
      </c>
      <c r="E1723" s="8">
        <v>1763.14</v>
      </c>
      <c r="F1723" s="8">
        <v>6562.5</v>
      </c>
      <c r="G1723" s="8">
        <v>9187.5</v>
      </c>
      <c r="H1723" s="8">
        <v>12500.0</v>
      </c>
      <c r="I1723" s="8">
        <v>15000.0</v>
      </c>
      <c r="J1723" s="23">
        <f t="shared" si="1"/>
        <v>0.00001895284812</v>
      </c>
    </row>
    <row r="1724" ht="15.75" customHeight="1">
      <c r="A1724" s="3" t="s">
        <v>2326</v>
      </c>
      <c r="B1724" s="8">
        <v>1999.0</v>
      </c>
      <c r="C1724" s="8">
        <v>8737.372</v>
      </c>
      <c r="D1724" s="8">
        <v>21287.731</v>
      </c>
      <c r="E1724" s="8">
        <v>0.68</v>
      </c>
      <c r="F1724" s="8">
        <v>6802.165</v>
      </c>
      <c r="G1724" s="8">
        <v>8665.75</v>
      </c>
      <c r="H1724" s="8">
        <v>9492.305</v>
      </c>
      <c r="I1724" s="8">
        <v>952255.47</v>
      </c>
      <c r="J1724" s="23">
        <f t="shared" si="1"/>
        <v>0.001403212718</v>
      </c>
    </row>
    <row r="1725" ht="15.75" customHeight="1">
      <c r="A1725" s="3" t="s">
        <v>2327</v>
      </c>
      <c r="B1725" s="8">
        <v>3.0</v>
      </c>
      <c r="C1725" s="8">
        <v>23335.387</v>
      </c>
      <c r="D1725" s="8">
        <v>18337.692</v>
      </c>
      <c r="E1725" s="8">
        <v>3014.13</v>
      </c>
      <c r="F1725" s="8">
        <v>15678.455</v>
      </c>
      <c r="G1725" s="8">
        <v>28342.78</v>
      </c>
      <c r="H1725" s="8">
        <v>33496.015</v>
      </c>
      <c r="I1725" s="8">
        <v>38649.25</v>
      </c>
      <c r="J1725" s="23">
        <f t="shared" si="1"/>
        <v>0.000002105872014</v>
      </c>
    </row>
    <row r="1726" ht="15.75" customHeight="1">
      <c r="A1726" s="3" t="s">
        <v>2328</v>
      </c>
      <c r="B1726" s="8">
        <v>1.0</v>
      </c>
      <c r="C1726" s="8">
        <v>18643.01</v>
      </c>
      <c r="E1726" s="8">
        <v>18643.01</v>
      </c>
      <c r="F1726" s="8">
        <v>18643.01</v>
      </c>
      <c r="G1726" s="8">
        <v>18643.01</v>
      </c>
      <c r="H1726" s="8">
        <v>18643.01</v>
      </c>
      <c r="I1726" s="8">
        <v>18643.01</v>
      </c>
      <c r="J1726" s="23">
        <f t="shared" si="1"/>
        <v>0.0000007019573378</v>
      </c>
    </row>
    <row r="1727" ht="15.75" customHeight="1">
      <c r="A1727" s="3" t="s">
        <v>2329</v>
      </c>
      <c r="B1727" s="8">
        <v>1.0</v>
      </c>
      <c r="C1727" s="8">
        <v>7534.36</v>
      </c>
      <c r="E1727" s="8">
        <v>7534.36</v>
      </c>
      <c r="F1727" s="8">
        <v>7534.36</v>
      </c>
      <c r="G1727" s="8">
        <v>7534.36</v>
      </c>
      <c r="H1727" s="8">
        <v>7534.36</v>
      </c>
      <c r="I1727" s="8">
        <v>7534.36</v>
      </c>
      <c r="J1727" s="23">
        <f t="shared" si="1"/>
        <v>0.0000007019573378</v>
      </c>
    </row>
    <row r="1728" ht="15.75" customHeight="1">
      <c r="A1728" s="3" t="s">
        <v>2330</v>
      </c>
      <c r="B1728" s="8">
        <v>406.0</v>
      </c>
      <c r="C1728" s="8">
        <v>25231.015</v>
      </c>
      <c r="D1728" s="8">
        <v>11277.195</v>
      </c>
      <c r="E1728" s="8">
        <v>298.71</v>
      </c>
      <c r="F1728" s="8">
        <v>16902.01</v>
      </c>
      <c r="G1728" s="8">
        <v>23429.325</v>
      </c>
      <c r="H1728" s="8">
        <v>32177.458</v>
      </c>
      <c r="I1728" s="8">
        <v>88560.27</v>
      </c>
      <c r="J1728" s="23">
        <f t="shared" si="1"/>
        <v>0.0002849946792</v>
      </c>
    </row>
    <row r="1729" ht="15.75" customHeight="1">
      <c r="A1729" s="3" t="s">
        <v>2331</v>
      </c>
      <c r="B1729" s="8">
        <v>856.0</v>
      </c>
      <c r="C1729" s="8">
        <v>9459.209</v>
      </c>
      <c r="D1729" s="8">
        <v>3824.774</v>
      </c>
      <c r="E1729" s="8">
        <v>2466.52</v>
      </c>
      <c r="F1729" s="8">
        <v>6788.54</v>
      </c>
      <c r="G1729" s="8">
        <v>8870.685</v>
      </c>
      <c r="H1729" s="8">
        <v>11302.425</v>
      </c>
      <c r="I1729" s="8">
        <v>44803.82</v>
      </c>
      <c r="J1729" s="23">
        <f t="shared" si="1"/>
        <v>0.0006008754812</v>
      </c>
    </row>
    <row r="1730" ht="15.75" customHeight="1">
      <c r="A1730" s="3" t="s">
        <v>2332</v>
      </c>
      <c r="B1730" s="8">
        <v>245.0</v>
      </c>
      <c r="C1730" s="8">
        <v>21061.982</v>
      </c>
      <c r="D1730" s="8">
        <v>4005.265</v>
      </c>
      <c r="E1730" s="8">
        <v>7650.54</v>
      </c>
      <c r="F1730" s="8">
        <v>19607.84</v>
      </c>
      <c r="G1730" s="8">
        <v>20820.94</v>
      </c>
      <c r="H1730" s="8">
        <v>23087.46</v>
      </c>
      <c r="I1730" s="8">
        <v>29838.02</v>
      </c>
      <c r="J1730" s="23">
        <f t="shared" si="1"/>
        <v>0.0001719795478</v>
      </c>
    </row>
    <row r="1731" ht="15.75" customHeight="1">
      <c r="A1731" s="3" t="s">
        <v>2333</v>
      </c>
      <c r="B1731" s="8">
        <v>290.0</v>
      </c>
      <c r="C1731" s="8">
        <v>20863.525</v>
      </c>
      <c r="D1731" s="8">
        <v>4637.564</v>
      </c>
      <c r="E1731" s="8">
        <v>7434.58</v>
      </c>
      <c r="F1731" s="8">
        <v>19538.88</v>
      </c>
      <c r="G1731" s="8">
        <v>20620.58</v>
      </c>
      <c r="H1731" s="8">
        <v>23459.323</v>
      </c>
      <c r="I1731" s="8">
        <v>33137.25</v>
      </c>
      <c r="J1731" s="23">
        <f t="shared" si="1"/>
        <v>0.000203567628</v>
      </c>
    </row>
    <row r="1732" ht="15.75" customHeight="1">
      <c r="A1732" s="3" t="s">
        <v>2334</v>
      </c>
      <c r="B1732" s="8">
        <v>71.0</v>
      </c>
      <c r="C1732" s="8">
        <v>7777.035</v>
      </c>
      <c r="D1732" s="8">
        <v>4277.047</v>
      </c>
      <c r="E1732" s="8">
        <v>301.38</v>
      </c>
      <c r="F1732" s="8">
        <v>3329.785</v>
      </c>
      <c r="G1732" s="8">
        <v>7818.0</v>
      </c>
      <c r="H1732" s="8">
        <v>11756.75</v>
      </c>
      <c r="I1732" s="8">
        <v>15809.78</v>
      </c>
      <c r="J1732" s="23">
        <f t="shared" si="1"/>
        <v>0.00004983897099</v>
      </c>
    </row>
    <row r="1733" ht="15.75" customHeight="1">
      <c r="A1733" s="3" t="s">
        <v>2335</v>
      </c>
      <c r="B1733" s="8">
        <v>1.0</v>
      </c>
      <c r="C1733" s="8">
        <v>1179.06</v>
      </c>
      <c r="E1733" s="8">
        <v>1179.06</v>
      </c>
      <c r="F1733" s="8">
        <v>1179.06</v>
      </c>
      <c r="G1733" s="8">
        <v>1179.06</v>
      </c>
      <c r="H1733" s="8">
        <v>1179.06</v>
      </c>
      <c r="I1733" s="8">
        <v>1179.06</v>
      </c>
      <c r="J1733" s="23">
        <f t="shared" si="1"/>
        <v>0.0000007019573378</v>
      </c>
    </row>
    <row r="1734" ht="15.75" customHeight="1">
      <c r="A1734" s="3" t="s">
        <v>2336</v>
      </c>
      <c r="B1734" s="8">
        <v>929.0</v>
      </c>
      <c r="C1734" s="8">
        <v>13278.861</v>
      </c>
      <c r="D1734" s="8">
        <v>3943.086</v>
      </c>
      <c r="E1734" s="8">
        <v>3061.15</v>
      </c>
      <c r="F1734" s="8">
        <v>10528.94</v>
      </c>
      <c r="G1734" s="8">
        <v>12147.72</v>
      </c>
      <c r="H1734" s="8">
        <v>15937.78</v>
      </c>
      <c r="I1734" s="8">
        <v>31997.31</v>
      </c>
      <c r="J1734" s="23">
        <f t="shared" si="1"/>
        <v>0.0006521183669</v>
      </c>
    </row>
    <row r="1735" ht="15.75" customHeight="1">
      <c r="A1735" s="3" t="s">
        <v>2337</v>
      </c>
      <c r="B1735" s="8">
        <v>422.0</v>
      </c>
      <c r="C1735" s="8">
        <v>10966.313</v>
      </c>
      <c r="D1735" s="8">
        <v>2160.791</v>
      </c>
      <c r="E1735" s="8">
        <v>1616.55</v>
      </c>
      <c r="F1735" s="8">
        <v>9836.55</v>
      </c>
      <c r="G1735" s="8">
        <v>11086.555</v>
      </c>
      <c r="H1735" s="8">
        <v>12077.822</v>
      </c>
      <c r="I1735" s="8">
        <v>18590.15</v>
      </c>
      <c r="J1735" s="23">
        <f t="shared" si="1"/>
        <v>0.0002962259966</v>
      </c>
    </row>
    <row r="1736" ht="15.75" customHeight="1">
      <c r="A1736" s="3" t="s">
        <v>2338</v>
      </c>
      <c r="B1736" s="8">
        <v>55.0</v>
      </c>
      <c r="C1736" s="8">
        <v>10519.538</v>
      </c>
      <c r="D1736" s="8">
        <v>3495.182</v>
      </c>
      <c r="E1736" s="8">
        <v>3067.71</v>
      </c>
      <c r="F1736" s="8">
        <v>6781.33</v>
      </c>
      <c r="G1736" s="8">
        <v>11475.77</v>
      </c>
      <c r="H1736" s="8">
        <v>12753.195</v>
      </c>
      <c r="I1736" s="8">
        <v>17775.56</v>
      </c>
      <c r="J1736" s="23">
        <f t="shared" si="1"/>
        <v>0.00003860765358</v>
      </c>
    </row>
    <row r="1737" ht="15.75" customHeight="1">
      <c r="A1737" s="3" t="s">
        <v>2339</v>
      </c>
      <c r="B1737" s="8">
        <v>1097.0</v>
      </c>
      <c r="C1737" s="8">
        <v>19646.759</v>
      </c>
      <c r="D1737" s="8">
        <v>5138.227</v>
      </c>
      <c r="E1737" s="8">
        <v>5563.5</v>
      </c>
      <c r="F1737" s="8">
        <v>16626.14</v>
      </c>
      <c r="G1737" s="8">
        <v>18965.84</v>
      </c>
      <c r="H1737" s="8">
        <v>22597.31</v>
      </c>
      <c r="I1737" s="8">
        <v>64450.19</v>
      </c>
      <c r="J1737" s="23">
        <f t="shared" si="1"/>
        <v>0.0007700471996</v>
      </c>
    </row>
    <row r="1738" ht="15.75" customHeight="1">
      <c r="A1738" s="3" t="s">
        <v>2340</v>
      </c>
      <c r="B1738" s="8">
        <v>1.0</v>
      </c>
      <c r="C1738" s="8">
        <v>592.04</v>
      </c>
      <c r="E1738" s="8">
        <v>592.04</v>
      </c>
      <c r="F1738" s="8">
        <v>592.04</v>
      </c>
      <c r="G1738" s="8">
        <v>592.04</v>
      </c>
      <c r="H1738" s="8">
        <v>592.04</v>
      </c>
      <c r="I1738" s="8">
        <v>592.04</v>
      </c>
      <c r="J1738" s="23">
        <f t="shared" si="1"/>
        <v>0.0000007019573378</v>
      </c>
    </row>
    <row r="1739" ht="15.75" customHeight="1">
      <c r="A1739" s="3" t="s">
        <v>2341</v>
      </c>
      <c r="B1739" s="8">
        <v>8.0</v>
      </c>
      <c r="C1739" s="8">
        <v>6121.715</v>
      </c>
      <c r="D1739" s="8">
        <v>3976.6</v>
      </c>
      <c r="E1739" s="8">
        <v>1540.48</v>
      </c>
      <c r="F1739" s="8">
        <v>2908.152</v>
      </c>
      <c r="G1739" s="8">
        <v>5901.355</v>
      </c>
      <c r="H1739" s="8">
        <v>7937.34</v>
      </c>
      <c r="I1739" s="8">
        <v>12582.1</v>
      </c>
      <c r="J1739" s="23">
        <f t="shared" si="1"/>
        <v>0.000005615658703</v>
      </c>
    </row>
    <row r="1740" ht="15.75" customHeight="1">
      <c r="A1740" s="3" t="s">
        <v>2342</v>
      </c>
      <c r="B1740" s="8">
        <v>45.0</v>
      </c>
      <c r="C1740" s="8">
        <v>17565.805</v>
      </c>
      <c r="D1740" s="8">
        <v>2443.895</v>
      </c>
      <c r="E1740" s="8">
        <v>8099.44</v>
      </c>
      <c r="F1740" s="8">
        <v>16979.84</v>
      </c>
      <c r="G1740" s="8">
        <v>17962.19</v>
      </c>
      <c r="H1740" s="8">
        <v>19153.8</v>
      </c>
      <c r="I1740" s="8">
        <v>19942.2</v>
      </c>
      <c r="J1740" s="23">
        <f t="shared" si="1"/>
        <v>0.0000315880802</v>
      </c>
    </row>
    <row r="1741" ht="15.75" customHeight="1">
      <c r="A1741" s="3" t="s">
        <v>2343</v>
      </c>
      <c r="B1741" s="8">
        <v>453.0</v>
      </c>
      <c r="C1741" s="8">
        <v>13469.626</v>
      </c>
      <c r="D1741" s="8">
        <v>3927.221</v>
      </c>
      <c r="E1741" s="8">
        <v>3925.26</v>
      </c>
      <c r="F1741" s="8">
        <v>10897.01</v>
      </c>
      <c r="G1741" s="8">
        <v>13152.1</v>
      </c>
      <c r="H1741" s="8">
        <v>16041.84</v>
      </c>
      <c r="I1741" s="8">
        <v>27892.4</v>
      </c>
      <c r="J1741" s="23">
        <f t="shared" si="1"/>
        <v>0.000317986674</v>
      </c>
    </row>
    <row r="1742" ht="15.75" customHeight="1">
      <c r="A1742" s="3" t="s">
        <v>2344</v>
      </c>
      <c r="B1742" s="8">
        <v>105.0</v>
      </c>
      <c r="C1742" s="8">
        <v>7709.705</v>
      </c>
      <c r="D1742" s="8">
        <v>1489.466</v>
      </c>
      <c r="E1742" s="8">
        <v>2818.45</v>
      </c>
      <c r="F1742" s="8">
        <v>6739.01</v>
      </c>
      <c r="G1742" s="8">
        <v>7968.7</v>
      </c>
      <c r="H1742" s="8">
        <v>8718.46</v>
      </c>
      <c r="I1742" s="8">
        <v>10470.47</v>
      </c>
      <c r="J1742" s="23">
        <f t="shared" si="1"/>
        <v>0.00007370552047</v>
      </c>
    </row>
    <row r="1743" ht="15.75" customHeight="1">
      <c r="A1743" s="3" t="s">
        <v>2345</v>
      </c>
      <c r="B1743" s="8">
        <v>1121.0</v>
      </c>
      <c r="C1743" s="8">
        <v>16430.136</v>
      </c>
      <c r="D1743" s="8">
        <v>15657.859</v>
      </c>
      <c r="E1743" s="8">
        <v>2557.17</v>
      </c>
      <c r="F1743" s="8">
        <v>13472.55</v>
      </c>
      <c r="G1743" s="8">
        <v>14269.58</v>
      </c>
      <c r="H1743" s="8">
        <v>15770.25</v>
      </c>
      <c r="I1743" s="8">
        <v>206572.0</v>
      </c>
      <c r="J1743" s="23">
        <f t="shared" si="1"/>
        <v>0.0007868941757</v>
      </c>
    </row>
    <row r="1744" ht="15.75" customHeight="1">
      <c r="A1744" s="3" t="s">
        <v>2346</v>
      </c>
      <c r="B1744" s="8">
        <v>3178.0</v>
      </c>
      <c r="C1744" s="8">
        <v>13276.524</v>
      </c>
      <c r="D1744" s="8">
        <v>5625.015</v>
      </c>
      <c r="E1744" s="8">
        <v>24.13</v>
      </c>
      <c r="F1744" s="8">
        <v>10411.505</v>
      </c>
      <c r="G1744" s="8">
        <v>12479.1</v>
      </c>
      <c r="H1744" s="8">
        <v>15272.73</v>
      </c>
      <c r="I1744" s="8">
        <v>192307.69</v>
      </c>
      <c r="J1744" s="23">
        <f t="shared" si="1"/>
        <v>0.00223082042</v>
      </c>
    </row>
    <row r="1745" ht="15.75" customHeight="1">
      <c r="A1745" s="3" t="s">
        <v>2347</v>
      </c>
      <c r="B1745" s="8">
        <v>1.0</v>
      </c>
      <c r="C1745" s="8">
        <v>592.04</v>
      </c>
      <c r="E1745" s="8">
        <v>592.04</v>
      </c>
      <c r="F1745" s="8">
        <v>592.04</v>
      </c>
      <c r="G1745" s="8">
        <v>592.04</v>
      </c>
      <c r="H1745" s="8">
        <v>592.04</v>
      </c>
      <c r="I1745" s="8">
        <v>592.04</v>
      </c>
      <c r="J1745" s="23">
        <f t="shared" si="1"/>
        <v>0.0000007019573378</v>
      </c>
    </row>
    <row r="1746" ht="15.75" customHeight="1">
      <c r="A1746" s="3" t="s">
        <v>2348</v>
      </c>
      <c r="B1746" s="8">
        <v>99.0</v>
      </c>
      <c r="C1746" s="8">
        <v>15663.012</v>
      </c>
      <c r="D1746" s="8">
        <v>2315.206</v>
      </c>
      <c r="E1746" s="8">
        <v>2818.46</v>
      </c>
      <c r="F1746" s="8">
        <v>14306.185</v>
      </c>
      <c r="G1746" s="8">
        <v>16490.14</v>
      </c>
      <c r="H1746" s="8">
        <v>17186.585</v>
      </c>
      <c r="I1746" s="8">
        <v>19060.33</v>
      </c>
      <c r="J1746" s="23">
        <f t="shared" si="1"/>
        <v>0.00006949377645</v>
      </c>
    </row>
    <row r="1747" ht="15.75" customHeight="1">
      <c r="A1747" s="3" t="s">
        <v>2349</v>
      </c>
      <c r="B1747" s="8">
        <v>1016.0</v>
      </c>
      <c r="C1747" s="8">
        <v>16530.641</v>
      </c>
      <c r="D1747" s="8">
        <v>21100.201</v>
      </c>
      <c r="E1747" s="8">
        <v>2433.09</v>
      </c>
      <c r="F1747" s="8">
        <v>8611.1</v>
      </c>
      <c r="G1747" s="8">
        <v>12378.525</v>
      </c>
      <c r="H1747" s="8">
        <v>22604.56</v>
      </c>
      <c r="I1747" s="8">
        <v>615062.19</v>
      </c>
      <c r="J1747" s="23">
        <f t="shared" si="1"/>
        <v>0.0007131886552</v>
      </c>
    </row>
    <row r="1748" ht="15.75" customHeight="1">
      <c r="A1748" s="3" t="s">
        <v>2350</v>
      </c>
      <c r="B1748" s="8">
        <v>145.0</v>
      </c>
      <c r="C1748" s="8">
        <v>10626.078</v>
      </c>
      <c r="D1748" s="8">
        <v>15383.013</v>
      </c>
      <c r="E1748" s="8">
        <v>387.5</v>
      </c>
      <c r="F1748" s="8">
        <v>7540.25</v>
      </c>
      <c r="G1748" s="8">
        <v>9017.56</v>
      </c>
      <c r="H1748" s="8">
        <v>10041.38</v>
      </c>
      <c r="I1748" s="8">
        <v>137815.29</v>
      </c>
      <c r="J1748" s="23">
        <f t="shared" si="1"/>
        <v>0.000101783814</v>
      </c>
    </row>
    <row r="1749" ht="15.75" customHeight="1">
      <c r="A1749" s="3" t="s">
        <v>2351</v>
      </c>
      <c r="B1749" s="8">
        <v>1959.0</v>
      </c>
      <c r="C1749" s="8">
        <v>17413.208</v>
      </c>
      <c r="D1749" s="8">
        <v>4164.754</v>
      </c>
      <c r="E1749" s="8">
        <v>1979.36</v>
      </c>
      <c r="F1749" s="8">
        <v>15503.725</v>
      </c>
      <c r="G1749" s="8">
        <v>17247.25</v>
      </c>
      <c r="H1749" s="8">
        <v>18835.465</v>
      </c>
      <c r="I1749" s="8">
        <v>34280.12</v>
      </c>
      <c r="J1749" s="23">
        <f t="shared" si="1"/>
        <v>0.001375134425</v>
      </c>
    </row>
    <row r="1750" ht="15.75" customHeight="1">
      <c r="A1750" s="3" t="s">
        <v>2352</v>
      </c>
      <c r="B1750" s="8">
        <v>51.0</v>
      </c>
      <c r="C1750" s="8">
        <v>10564.796</v>
      </c>
      <c r="D1750" s="8">
        <v>2949.929</v>
      </c>
      <c r="E1750" s="8">
        <v>1614.58</v>
      </c>
      <c r="F1750" s="8">
        <v>10531.61</v>
      </c>
      <c r="G1750" s="8">
        <v>10532.85</v>
      </c>
      <c r="H1750" s="8">
        <v>10534.835</v>
      </c>
      <c r="I1750" s="8">
        <v>28047.46</v>
      </c>
      <c r="J1750" s="23">
        <f t="shared" si="1"/>
        <v>0.00003579982423</v>
      </c>
    </row>
    <row r="1751" ht="15.75" customHeight="1">
      <c r="A1751" s="3" t="s">
        <v>2353</v>
      </c>
      <c r="B1751" s="8">
        <v>459.0</v>
      </c>
      <c r="C1751" s="8">
        <v>10325.934</v>
      </c>
      <c r="D1751" s="8">
        <v>2303.571</v>
      </c>
      <c r="E1751" s="8">
        <v>2114.8</v>
      </c>
      <c r="F1751" s="8">
        <v>8663.21</v>
      </c>
      <c r="G1751" s="8">
        <v>10171.11</v>
      </c>
      <c r="H1751" s="8">
        <v>12051.64</v>
      </c>
      <c r="I1751" s="8">
        <v>17135.15</v>
      </c>
      <c r="J1751" s="23">
        <f t="shared" si="1"/>
        <v>0.0003221984181</v>
      </c>
    </row>
    <row r="1752" ht="15.75" customHeight="1">
      <c r="A1752" s="3" t="s">
        <v>2354</v>
      </c>
      <c r="B1752" s="8">
        <v>53.0</v>
      </c>
      <c r="C1752" s="8">
        <v>10385.423</v>
      </c>
      <c r="D1752" s="8">
        <v>5120.088</v>
      </c>
      <c r="E1752" s="8">
        <v>684.48</v>
      </c>
      <c r="F1752" s="8">
        <v>6591.96</v>
      </c>
      <c r="G1752" s="8">
        <v>9441.6</v>
      </c>
      <c r="H1752" s="8">
        <v>12186.12</v>
      </c>
      <c r="I1752" s="8">
        <v>21909.13</v>
      </c>
      <c r="J1752" s="23">
        <f t="shared" si="1"/>
        <v>0.00003720373891</v>
      </c>
    </row>
    <row r="1753" ht="15.75" customHeight="1">
      <c r="A1753" s="3" t="s">
        <v>2355</v>
      </c>
      <c r="B1753" s="8">
        <v>45.0</v>
      </c>
      <c r="C1753" s="8">
        <v>10665.493</v>
      </c>
      <c r="D1753" s="8">
        <v>4939.08</v>
      </c>
      <c r="E1753" s="8">
        <v>678.03</v>
      </c>
      <c r="F1753" s="8">
        <v>7440.93</v>
      </c>
      <c r="G1753" s="8">
        <v>10605.39</v>
      </c>
      <c r="H1753" s="8">
        <v>14677.1</v>
      </c>
      <c r="I1753" s="8">
        <v>20013.3</v>
      </c>
      <c r="J1753" s="23">
        <f t="shared" si="1"/>
        <v>0.0000315880802</v>
      </c>
    </row>
    <row r="1754" ht="15.75" customHeight="1">
      <c r="A1754" s="3" t="s">
        <v>2356</v>
      </c>
      <c r="B1754" s="8">
        <v>45.0</v>
      </c>
      <c r="C1754" s="8">
        <v>6191.144</v>
      </c>
      <c r="D1754" s="8">
        <v>2762.304</v>
      </c>
      <c r="E1754" s="8">
        <v>538.2</v>
      </c>
      <c r="F1754" s="8">
        <v>4637.0</v>
      </c>
      <c r="G1754" s="8">
        <v>4639.28</v>
      </c>
      <c r="H1754" s="8">
        <v>9255.6</v>
      </c>
      <c r="I1754" s="8">
        <v>10914.63</v>
      </c>
      <c r="J1754" s="23">
        <f t="shared" si="1"/>
        <v>0.0000315880802</v>
      </c>
    </row>
    <row r="1755" ht="15.75" customHeight="1">
      <c r="A1755" s="3" t="s">
        <v>2357</v>
      </c>
      <c r="B1755" s="8">
        <v>3.0</v>
      </c>
      <c r="C1755" s="8">
        <v>1747.553</v>
      </c>
      <c r="D1755" s="8">
        <v>902.649</v>
      </c>
      <c r="E1755" s="8">
        <v>904.19</v>
      </c>
      <c r="F1755" s="8">
        <v>1271.51</v>
      </c>
      <c r="G1755" s="8">
        <v>1638.83</v>
      </c>
      <c r="H1755" s="8">
        <v>2169.235</v>
      </c>
      <c r="I1755" s="8">
        <v>2699.64</v>
      </c>
      <c r="J1755" s="23">
        <f t="shared" si="1"/>
        <v>0.000002105872014</v>
      </c>
    </row>
    <row r="1756" ht="15.75" customHeight="1">
      <c r="A1756" s="3" t="s">
        <v>2358</v>
      </c>
      <c r="B1756" s="8">
        <v>3.0</v>
      </c>
      <c r="C1756" s="8">
        <v>1947.423</v>
      </c>
      <c r="D1756" s="8">
        <v>269.52</v>
      </c>
      <c r="E1756" s="8">
        <v>1638.85</v>
      </c>
      <c r="F1756" s="8">
        <v>1852.76</v>
      </c>
      <c r="G1756" s="8">
        <v>2066.67</v>
      </c>
      <c r="H1756" s="8">
        <v>2101.71</v>
      </c>
      <c r="I1756" s="8">
        <v>2136.75</v>
      </c>
      <c r="J1756" s="23">
        <f t="shared" si="1"/>
        <v>0.000002105872014</v>
      </c>
    </row>
    <row r="1757" ht="15.75" customHeight="1">
      <c r="A1757" s="3" t="s">
        <v>2359</v>
      </c>
      <c r="B1757" s="8">
        <v>24.0</v>
      </c>
      <c r="C1757" s="8">
        <v>9777.528</v>
      </c>
      <c r="D1757" s="8">
        <v>3981.028</v>
      </c>
      <c r="E1757" s="8">
        <v>1638.82</v>
      </c>
      <c r="F1757" s="8">
        <v>7612.265</v>
      </c>
      <c r="G1757" s="8">
        <v>9698.52</v>
      </c>
      <c r="H1757" s="8">
        <v>13144.868</v>
      </c>
      <c r="I1757" s="8">
        <v>18113.79</v>
      </c>
      <c r="J1757" s="23">
        <f t="shared" si="1"/>
        <v>0.00001684697611</v>
      </c>
    </row>
    <row r="1758" ht="15.75" customHeight="1">
      <c r="A1758" s="3" t="s">
        <v>2360</v>
      </c>
      <c r="B1758" s="8">
        <v>59.0</v>
      </c>
      <c r="C1758" s="8">
        <v>20416.682</v>
      </c>
      <c r="D1758" s="8">
        <v>3281.757</v>
      </c>
      <c r="E1758" s="8">
        <v>7534.73</v>
      </c>
      <c r="F1758" s="8">
        <v>19945.17</v>
      </c>
      <c r="G1758" s="8">
        <v>21065.85</v>
      </c>
      <c r="H1758" s="8">
        <v>22066.11</v>
      </c>
      <c r="I1758" s="8">
        <v>24873.2</v>
      </c>
      <c r="J1758" s="23">
        <f t="shared" si="1"/>
        <v>0.00004141548293</v>
      </c>
    </row>
    <row r="1759" ht="15.75" customHeight="1">
      <c r="A1759" s="3" t="s">
        <v>2361</v>
      </c>
      <c r="B1759" s="8">
        <v>117.0</v>
      </c>
      <c r="C1759" s="8">
        <v>12302.599</v>
      </c>
      <c r="D1759" s="8">
        <v>2113.334</v>
      </c>
      <c r="E1759" s="8">
        <v>1608.84</v>
      </c>
      <c r="F1759" s="8">
        <v>11351.83</v>
      </c>
      <c r="G1759" s="8">
        <v>12206.37</v>
      </c>
      <c r="H1759" s="8">
        <v>13544.05</v>
      </c>
      <c r="I1759" s="8">
        <v>16913.64</v>
      </c>
      <c r="J1759" s="23">
        <f t="shared" si="1"/>
        <v>0.00008212900853</v>
      </c>
    </row>
    <row r="1760" ht="15.75" customHeight="1">
      <c r="A1760" s="3" t="s">
        <v>2362</v>
      </c>
      <c r="B1760" s="8">
        <v>383.0</v>
      </c>
      <c r="C1760" s="8">
        <v>12171.261</v>
      </c>
      <c r="D1760" s="8">
        <v>2085.656</v>
      </c>
      <c r="E1760" s="8">
        <v>5225.28</v>
      </c>
      <c r="F1760" s="8">
        <v>10829.27</v>
      </c>
      <c r="G1760" s="8">
        <v>12014.64</v>
      </c>
      <c r="H1760" s="8">
        <v>13438.74</v>
      </c>
      <c r="I1760" s="8">
        <v>21938.57</v>
      </c>
      <c r="J1760" s="23">
        <f t="shared" si="1"/>
        <v>0.0002688496604</v>
      </c>
    </row>
    <row r="1761" ht="15.75" customHeight="1">
      <c r="A1761" s="3" t="s">
        <v>2363</v>
      </c>
      <c r="B1761" s="8">
        <v>189.0</v>
      </c>
      <c r="C1761" s="8">
        <v>30452.184</v>
      </c>
      <c r="D1761" s="8">
        <v>6986.628</v>
      </c>
      <c r="E1761" s="8">
        <v>2333.07</v>
      </c>
      <c r="F1761" s="8">
        <v>27570.1</v>
      </c>
      <c r="G1761" s="8">
        <v>29622.07</v>
      </c>
      <c r="H1761" s="8">
        <v>32922.08</v>
      </c>
      <c r="I1761" s="8">
        <v>105047.99</v>
      </c>
      <c r="J1761" s="23">
        <f t="shared" si="1"/>
        <v>0.0001326699369</v>
      </c>
    </row>
    <row r="1762" ht="15.75" customHeight="1">
      <c r="A1762" s="3" t="s">
        <v>2364</v>
      </c>
      <c r="B1762" s="8">
        <v>1.0</v>
      </c>
      <c r="C1762" s="8">
        <v>8816.8</v>
      </c>
      <c r="E1762" s="8">
        <v>8816.8</v>
      </c>
      <c r="F1762" s="8">
        <v>8816.8</v>
      </c>
      <c r="G1762" s="8">
        <v>8816.8</v>
      </c>
      <c r="H1762" s="8">
        <v>8816.8</v>
      </c>
      <c r="I1762" s="8">
        <v>8816.8</v>
      </c>
      <c r="J1762" s="23">
        <f t="shared" si="1"/>
        <v>0.0000007019573378</v>
      </c>
    </row>
    <row r="1763" ht="15.75" customHeight="1">
      <c r="A1763" s="3" t="s">
        <v>2365</v>
      </c>
      <c r="B1763" s="8">
        <v>73.0</v>
      </c>
      <c r="C1763" s="8">
        <v>11910.282</v>
      </c>
      <c r="D1763" s="8">
        <v>1431.842</v>
      </c>
      <c r="E1763" s="8">
        <v>4843.75</v>
      </c>
      <c r="F1763" s="8">
        <v>11562.48</v>
      </c>
      <c r="G1763" s="8">
        <v>11966.7</v>
      </c>
      <c r="H1763" s="8">
        <v>12374.06</v>
      </c>
      <c r="I1763" s="8">
        <v>14097.41</v>
      </c>
      <c r="J1763" s="23">
        <f t="shared" si="1"/>
        <v>0.00005124288566</v>
      </c>
    </row>
    <row r="1764" ht="15.75" customHeight="1">
      <c r="A1764" s="3" t="s">
        <v>2366</v>
      </c>
      <c r="B1764" s="8">
        <v>131.0</v>
      </c>
      <c r="C1764" s="8">
        <v>14706.671</v>
      </c>
      <c r="D1764" s="8">
        <v>5144.426</v>
      </c>
      <c r="E1764" s="8">
        <v>5931.46</v>
      </c>
      <c r="F1764" s="8">
        <v>12328.995</v>
      </c>
      <c r="G1764" s="8">
        <v>12950.01</v>
      </c>
      <c r="H1764" s="8">
        <v>16186.62</v>
      </c>
      <c r="I1764" s="8">
        <v>37673.63</v>
      </c>
      <c r="J1764" s="23">
        <f t="shared" si="1"/>
        <v>0.00009195641126</v>
      </c>
    </row>
    <row r="1765" ht="15.75" customHeight="1">
      <c r="A1765" s="3" t="s">
        <v>2367</v>
      </c>
      <c r="B1765" s="8">
        <v>144.0</v>
      </c>
      <c r="C1765" s="8">
        <v>10688.815</v>
      </c>
      <c r="D1765" s="8">
        <v>2745.534</v>
      </c>
      <c r="E1765" s="8">
        <v>904.17</v>
      </c>
      <c r="F1765" s="8">
        <v>9755.93</v>
      </c>
      <c r="G1765" s="8">
        <v>10282.215</v>
      </c>
      <c r="H1765" s="8">
        <v>11030.64</v>
      </c>
      <c r="I1765" s="8">
        <v>28751.09</v>
      </c>
      <c r="J1765" s="23">
        <f t="shared" si="1"/>
        <v>0.0001010818566</v>
      </c>
    </row>
    <row r="1766" ht="15.75" customHeight="1">
      <c r="A1766" s="3" t="s">
        <v>2368</v>
      </c>
      <c r="B1766" s="8">
        <v>231.0</v>
      </c>
      <c r="C1766" s="8">
        <v>6668.71</v>
      </c>
      <c r="D1766" s="8">
        <v>1254.629</v>
      </c>
      <c r="E1766" s="8">
        <v>3296.99</v>
      </c>
      <c r="F1766" s="8">
        <v>5831.865</v>
      </c>
      <c r="G1766" s="8">
        <v>6491.03</v>
      </c>
      <c r="H1766" s="8">
        <v>7875.49</v>
      </c>
      <c r="I1766" s="8">
        <v>10466.64</v>
      </c>
      <c r="J1766" s="23">
        <f t="shared" si="1"/>
        <v>0.000162152145</v>
      </c>
    </row>
    <row r="1767" ht="15.75" customHeight="1">
      <c r="A1767" s="3" t="s">
        <v>2369</v>
      </c>
      <c r="B1767" s="8">
        <v>52.0</v>
      </c>
      <c r="C1767" s="8">
        <v>12962.362</v>
      </c>
      <c r="D1767" s="8">
        <v>15298.917</v>
      </c>
      <c r="E1767" s="8">
        <v>3630.18</v>
      </c>
      <c r="F1767" s="8">
        <v>5578.04</v>
      </c>
      <c r="G1767" s="8">
        <v>10383.2</v>
      </c>
      <c r="H1767" s="8">
        <v>12915.61</v>
      </c>
      <c r="I1767" s="8">
        <v>106240.78</v>
      </c>
      <c r="J1767" s="23">
        <f t="shared" si="1"/>
        <v>0.00003650178157</v>
      </c>
    </row>
    <row r="1768" ht="15.75" customHeight="1">
      <c r="A1768" s="3" t="s">
        <v>2370</v>
      </c>
      <c r="B1768" s="8">
        <v>1.0</v>
      </c>
      <c r="C1768" s="8">
        <v>8998.61</v>
      </c>
      <c r="E1768" s="8">
        <v>8998.61</v>
      </c>
      <c r="F1768" s="8">
        <v>8998.61</v>
      </c>
      <c r="G1768" s="8">
        <v>8998.61</v>
      </c>
      <c r="H1768" s="8">
        <v>8998.61</v>
      </c>
      <c r="I1768" s="8">
        <v>8998.61</v>
      </c>
      <c r="J1768" s="23">
        <f t="shared" si="1"/>
        <v>0.0000007019573378</v>
      </c>
    </row>
    <row r="1769" ht="15.75" customHeight="1">
      <c r="A1769" s="3" t="s">
        <v>2371</v>
      </c>
      <c r="B1769" s="8">
        <v>1.0</v>
      </c>
      <c r="C1769" s="8">
        <v>23497.18</v>
      </c>
      <c r="E1769" s="8">
        <v>23497.18</v>
      </c>
      <c r="F1769" s="8">
        <v>23497.18</v>
      </c>
      <c r="G1769" s="8">
        <v>23497.18</v>
      </c>
      <c r="H1769" s="8">
        <v>23497.18</v>
      </c>
      <c r="I1769" s="8">
        <v>23497.18</v>
      </c>
      <c r="J1769" s="23">
        <f t="shared" si="1"/>
        <v>0.0000007019573378</v>
      </c>
    </row>
    <row r="1770" ht="15.75" customHeight="1">
      <c r="A1770" s="3" t="s">
        <v>2372</v>
      </c>
      <c r="B1770" s="8">
        <v>439.0</v>
      </c>
      <c r="C1770" s="8">
        <v>11993.887</v>
      </c>
      <c r="D1770" s="8">
        <v>7819.903</v>
      </c>
      <c r="E1770" s="8">
        <v>3117.96</v>
      </c>
      <c r="F1770" s="8">
        <v>7776.455</v>
      </c>
      <c r="G1770" s="8">
        <v>13907.61</v>
      </c>
      <c r="H1770" s="8">
        <v>14838.15</v>
      </c>
      <c r="I1770" s="8">
        <v>154142.58</v>
      </c>
      <c r="J1770" s="23">
        <f t="shared" si="1"/>
        <v>0.0003081592713</v>
      </c>
    </row>
    <row r="1771" ht="15.75" customHeight="1">
      <c r="A1771" s="3" t="s">
        <v>2373</v>
      </c>
      <c r="B1771" s="8">
        <v>3.0</v>
      </c>
      <c r="C1771" s="8">
        <v>11056.227</v>
      </c>
      <c r="D1771" s="8">
        <v>6121.648</v>
      </c>
      <c r="E1771" s="8">
        <v>4066.0</v>
      </c>
      <c r="F1771" s="8">
        <v>8853.94</v>
      </c>
      <c r="G1771" s="8">
        <v>13641.88</v>
      </c>
      <c r="H1771" s="8">
        <v>14551.34</v>
      </c>
      <c r="I1771" s="8">
        <v>15460.8</v>
      </c>
      <c r="J1771" s="23">
        <f t="shared" si="1"/>
        <v>0.000002105872014</v>
      </c>
    </row>
    <row r="1772" ht="15.75" customHeight="1">
      <c r="A1772" s="3" t="s">
        <v>2374</v>
      </c>
      <c r="B1772" s="8">
        <v>255.0</v>
      </c>
      <c r="C1772" s="8">
        <v>8266.864</v>
      </c>
      <c r="D1772" s="8">
        <v>1775.879</v>
      </c>
      <c r="E1772" s="8">
        <v>2113.82</v>
      </c>
      <c r="F1772" s="8">
        <v>6845.385</v>
      </c>
      <c r="G1772" s="8">
        <v>8880.16</v>
      </c>
      <c r="H1772" s="8">
        <v>9628.165</v>
      </c>
      <c r="I1772" s="8">
        <v>12857.5</v>
      </c>
      <c r="J1772" s="23">
        <f t="shared" si="1"/>
        <v>0.0001789991211</v>
      </c>
    </row>
    <row r="1773" ht="15.75" customHeight="1">
      <c r="A1773" s="3" t="s">
        <v>2375</v>
      </c>
      <c r="B1773" s="8">
        <v>180.0</v>
      </c>
      <c r="C1773" s="8">
        <v>8431.508</v>
      </c>
      <c r="D1773" s="8">
        <v>2061.62</v>
      </c>
      <c r="E1773" s="8">
        <v>2137.1</v>
      </c>
      <c r="F1773" s="8">
        <v>6757.37</v>
      </c>
      <c r="G1773" s="8">
        <v>9222.955</v>
      </c>
      <c r="H1773" s="8">
        <v>10084.552</v>
      </c>
      <c r="I1773" s="8">
        <v>12491.5</v>
      </c>
      <c r="J1773" s="23">
        <f t="shared" si="1"/>
        <v>0.0001263523208</v>
      </c>
    </row>
    <row r="1774" ht="15.75" customHeight="1">
      <c r="A1774" s="3" t="s">
        <v>2376</v>
      </c>
      <c r="B1774" s="8">
        <v>1201.0</v>
      </c>
      <c r="C1774" s="8">
        <v>14357.171</v>
      </c>
      <c r="D1774" s="8">
        <v>37948.631</v>
      </c>
      <c r="E1774" s="8">
        <v>2346.09</v>
      </c>
      <c r="F1774" s="8">
        <v>8913.06</v>
      </c>
      <c r="G1774" s="8">
        <v>10301.21</v>
      </c>
      <c r="H1774" s="8">
        <v>14618.91</v>
      </c>
      <c r="I1774" s="8">
        <v>1149205.13</v>
      </c>
      <c r="J1774" s="23">
        <f t="shared" si="1"/>
        <v>0.0008430507627</v>
      </c>
    </row>
    <row r="1775" ht="15.75" customHeight="1">
      <c r="A1775" s="3" t="s">
        <v>2377</v>
      </c>
      <c r="B1775" s="8">
        <v>1222.0</v>
      </c>
      <c r="C1775" s="8">
        <v>8865.637</v>
      </c>
      <c r="D1775" s="8">
        <v>8071.503</v>
      </c>
      <c r="E1775" s="8">
        <v>1655.67</v>
      </c>
      <c r="F1775" s="8">
        <v>6661.57</v>
      </c>
      <c r="G1775" s="8">
        <v>8212.305</v>
      </c>
      <c r="H1775" s="8">
        <v>9369.138</v>
      </c>
      <c r="I1775" s="8">
        <v>112124.47</v>
      </c>
      <c r="J1775" s="23">
        <f t="shared" si="1"/>
        <v>0.0008577918668</v>
      </c>
    </row>
    <row r="1776" ht="15.75" customHeight="1">
      <c r="A1776" s="3" t="s">
        <v>2378</v>
      </c>
      <c r="B1776" s="8">
        <v>125.0</v>
      </c>
      <c r="C1776" s="8">
        <v>11376.772</v>
      </c>
      <c r="D1776" s="8">
        <v>2558.963</v>
      </c>
      <c r="E1776" s="8">
        <v>3458.43</v>
      </c>
      <c r="F1776" s="8">
        <v>9691.98</v>
      </c>
      <c r="G1776" s="8">
        <v>11572.23</v>
      </c>
      <c r="H1776" s="8">
        <v>12799.78</v>
      </c>
      <c r="I1776" s="8">
        <v>25421.27</v>
      </c>
      <c r="J1776" s="23">
        <f t="shared" si="1"/>
        <v>0.00008774466723</v>
      </c>
    </row>
    <row r="1777" ht="15.75" customHeight="1">
      <c r="A1777" s="3" t="s">
        <v>2379</v>
      </c>
      <c r="B1777" s="8">
        <v>220.0</v>
      </c>
      <c r="C1777" s="8">
        <v>8769.188</v>
      </c>
      <c r="D1777" s="8">
        <v>2454.082</v>
      </c>
      <c r="E1777" s="8">
        <v>154.18</v>
      </c>
      <c r="F1777" s="8">
        <v>7421.99</v>
      </c>
      <c r="G1777" s="8">
        <v>8941.65</v>
      </c>
      <c r="H1777" s="8">
        <v>10777.765</v>
      </c>
      <c r="I1777" s="8">
        <v>14531.32</v>
      </c>
      <c r="J1777" s="23">
        <f t="shared" si="1"/>
        <v>0.0001544306143</v>
      </c>
    </row>
    <row r="1778" ht="15.75" customHeight="1">
      <c r="A1778" s="3" t="s">
        <v>2380</v>
      </c>
      <c r="B1778" s="8">
        <v>3.0</v>
      </c>
      <c r="C1778" s="8">
        <v>2793.723</v>
      </c>
      <c r="D1778" s="8">
        <v>280.511</v>
      </c>
      <c r="E1778" s="8">
        <v>2631.77</v>
      </c>
      <c r="F1778" s="8">
        <v>2631.77</v>
      </c>
      <c r="G1778" s="8">
        <v>2631.77</v>
      </c>
      <c r="H1778" s="8">
        <v>2874.7</v>
      </c>
      <c r="I1778" s="8">
        <v>3117.63</v>
      </c>
      <c r="J1778" s="23">
        <f t="shared" si="1"/>
        <v>0.000002105872014</v>
      </c>
    </row>
    <row r="1779" ht="15.75" customHeight="1">
      <c r="A1779" s="3" t="s">
        <v>2381</v>
      </c>
      <c r="B1779" s="8">
        <v>156.0</v>
      </c>
      <c r="C1779" s="8">
        <v>5801.277</v>
      </c>
      <c r="D1779" s="8">
        <v>1755.207</v>
      </c>
      <c r="E1779" s="8">
        <v>2690.88</v>
      </c>
      <c r="F1779" s="8">
        <v>4951.58</v>
      </c>
      <c r="G1779" s="8">
        <v>5353.92</v>
      </c>
      <c r="H1779" s="8">
        <v>6458.398</v>
      </c>
      <c r="I1779" s="8">
        <v>12917.51</v>
      </c>
      <c r="J1779" s="23">
        <f t="shared" si="1"/>
        <v>0.0001095053447</v>
      </c>
    </row>
    <row r="1780" ht="15.75" customHeight="1">
      <c r="A1780" s="3" t="s">
        <v>2382</v>
      </c>
      <c r="B1780" s="8">
        <v>270.0</v>
      </c>
      <c r="C1780" s="8">
        <v>9815.071</v>
      </c>
      <c r="D1780" s="8">
        <v>3826.702</v>
      </c>
      <c r="E1780" s="8">
        <v>5919.61</v>
      </c>
      <c r="F1780" s="8">
        <v>5920.22</v>
      </c>
      <c r="G1780" s="8">
        <v>9921.545</v>
      </c>
      <c r="H1780" s="8">
        <v>13290.81</v>
      </c>
      <c r="I1780" s="8">
        <v>17194.48</v>
      </c>
      <c r="J1780" s="23">
        <f t="shared" si="1"/>
        <v>0.0001895284812</v>
      </c>
    </row>
    <row r="1781" ht="15.75" customHeight="1">
      <c r="A1781" s="3" t="s">
        <v>2383</v>
      </c>
      <c r="B1781" s="8">
        <v>297.0</v>
      </c>
      <c r="C1781" s="8">
        <v>6520.741</v>
      </c>
      <c r="D1781" s="8">
        <v>5727.813</v>
      </c>
      <c r="E1781" s="8">
        <v>904.45</v>
      </c>
      <c r="F1781" s="8">
        <v>3921.03</v>
      </c>
      <c r="G1781" s="8">
        <v>5370.91</v>
      </c>
      <c r="H1781" s="8">
        <v>7546.15</v>
      </c>
      <c r="I1781" s="8">
        <v>55341.14</v>
      </c>
      <c r="J1781" s="23">
        <f t="shared" si="1"/>
        <v>0.0002084813293</v>
      </c>
    </row>
    <row r="1782" ht="15.75" customHeight="1">
      <c r="A1782" s="3" t="s">
        <v>2384</v>
      </c>
      <c r="B1782" s="8">
        <v>1.0</v>
      </c>
      <c r="C1782" s="8">
        <v>10763.93</v>
      </c>
      <c r="E1782" s="8">
        <v>10763.93</v>
      </c>
      <c r="F1782" s="8">
        <v>10763.93</v>
      </c>
      <c r="G1782" s="8">
        <v>10763.93</v>
      </c>
      <c r="H1782" s="8">
        <v>10763.93</v>
      </c>
      <c r="I1782" s="8">
        <v>10763.93</v>
      </c>
      <c r="J1782" s="23">
        <f t="shared" si="1"/>
        <v>0.0000007019573378</v>
      </c>
    </row>
    <row r="1783" ht="15.75" customHeight="1">
      <c r="A1783" s="3" t="s">
        <v>2385</v>
      </c>
      <c r="B1783" s="8">
        <v>231.0</v>
      </c>
      <c r="C1783" s="8">
        <v>30673.675</v>
      </c>
      <c r="D1783" s="8">
        <v>7159.26</v>
      </c>
      <c r="E1783" s="8">
        <v>21112.17</v>
      </c>
      <c r="F1783" s="8">
        <v>26190.975</v>
      </c>
      <c r="G1783" s="8">
        <v>27460.8</v>
      </c>
      <c r="H1783" s="8">
        <v>34011.05</v>
      </c>
      <c r="I1783" s="8">
        <v>59202.65</v>
      </c>
      <c r="J1783" s="23">
        <f t="shared" si="1"/>
        <v>0.000162152145</v>
      </c>
    </row>
    <row r="1784" ht="15.75" customHeight="1">
      <c r="A1784" s="3" t="s">
        <v>2386</v>
      </c>
      <c r="B1784" s="8">
        <v>2.0</v>
      </c>
      <c r="C1784" s="8">
        <v>3492.445</v>
      </c>
      <c r="D1784" s="8">
        <v>118.037</v>
      </c>
      <c r="E1784" s="8">
        <v>3408.98</v>
      </c>
      <c r="F1784" s="8">
        <v>3450.712</v>
      </c>
      <c r="G1784" s="8">
        <v>3492.445</v>
      </c>
      <c r="H1784" s="8">
        <v>3534.178</v>
      </c>
      <c r="I1784" s="8">
        <v>3575.91</v>
      </c>
      <c r="J1784" s="23">
        <f t="shared" si="1"/>
        <v>0.000001403914676</v>
      </c>
    </row>
    <row r="1785" ht="15.75" customHeight="1">
      <c r="A1785" s="3" t="s">
        <v>2387</v>
      </c>
      <c r="B1785" s="8">
        <v>1.0</v>
      </c>
      <c r="C1785" s="8">
        <v>14117.08</v>
      </c>
      <c r="E1785" s="8">
        <v>14117.08</v>
      </c>
      <c r="F1785" s="8">
        <v>14117.08</v>
      </c>
      <c r="G1785" s="8">
        <v>14117.08</v>
      </c>
      <c r="H1785" s="8">
        <v>14117.08</v>
      </c>
      <c r="I1785" s="8">
        <v>14117.08</v>
      </c>
      <c r="J1785" s="23">
        <f t="shared" si="1"/>
        <v>0.0000007019573378</v>
      </c>
    </row>
    <row r="1786" ht="15.75" customHeight="1">
      <c r="A1786" s="3" t="s">
        <v>2388</v>
      </c>
      <c r="B1786" s="8">
        <v>500.0</v>
      </c>
      <c r="C1786" s="8">
        <v>6989.585</v>
      </c>
      <c r="D1786" s="8">
        <v>2039.486</v>
      </c>
      <c r="E1786" s="8">
        <v>2214.77</v>
      </c>
      <c r="F1786" s="8">
        <v>5962.565</v>
      </c>
      <c r="G1786" s="8">
        <v>7190.275</v>
      </c>
      <c r="H1786" s="8">
        <v>7703.352</v>
      </c>
      <c r="I1786" s="8">
        <v>15819.78</v>
      </c>
      <c r="J1786" s="23">
        <f t="shared" si="1"/>
        <v>0.0003509786689</v>
      </c>
    </row>
    <row r="1787" ht="15.75" customHeight="1">
      <c r="A1787" s="3" t="s">
        <v>2389</v>
      </c>
      <c r="B1787" s="8">
        <v>491.0</v>
      </c>
      <c r="C1787" s="8">
        <v>7364.079</v>
      </c>
      <c r="D1787" s="8">
        <v>1851.67</v>
      </c>
      <c r="E1787" s="8">
        <v>2959.82</v>
      </c>
      <c r="F1787" s="8">
        <v>5717.13</v>
      </c>
      <c r="G1787" s="8">
        <v>7701.63</v>
      </c>
      <c r="H1787" s="8">
        <v>8644.705</v>
      </c>
      <c r="I1787" s="8">
        <v>16063.2</v>
      </c>
      <c r="J1787" s="23">
        <f t="shared" si="1"/>
        <v>0.0003446610529</v>
      </c>
    </row>
    <row r="1788" ht="15.75" customHeight="1">
      <c r="A1788" s="3" t="s">
        <v>2390</v>
      </c>
      <c r="B1788" s="8">
        <v>509.0</v>
      </c>
      <c r="C1788" s="8">
        <v>7505.699</v>
      </c>
      <c r="D1788" s="8">
        <v>1873.659</v>
      </c>
      <c r="E1788" s="8">
        <v>2900.92</v>
      </c>
      <c r="F1788" s="8">
        <v>5768.34</v>
      </c>
      <c r="G1788" s="8">
        <v>7797.8</v>
      </c>
      <c r="H1788" s="8">
        <v>9121.71</v>
      </c>
      <c r="I1788" s="8">
        <v>13844.02</v>
      </c>
      <c r="J1788" s="23">
        <f t="shared" si="1"/>
        <v>0.000357296285</v>
      </c>
    </row>
    <row r="1789" ht="15.75" customHeight="1">
      <c r="A1789" s="3" t="s">
        <v>2391</v>
      </c>
      <c r="B1789" s="8">
        <v>492.0</v>
      </c>
      <c r="C1789" s="8">
        <v>12108.02</v>
      </c>
      <c r="D1789" s="8">
        <v>5372.844</v>
      </c>
      <c r="E1789" s="8">
        <v>1827.39</v>
      </c>
      <c r="F1789" s="8">
        <v>7949.67</v>
      </c>
      <c r="G1789" s="8">
        <v>11297.275</v>
      </c>
      <c r="H1789" s="8">
        <v>14617.578</v>
      </c>
      <c r="I1789" s="8">
        <v>51778.88</v>
      </c>
      <c r="J1789" s="23">
        <f t="shared" si="1"/>
        <v>0.0003453630102</v>
      </c>
    </row>
    <row r="1790" ht="15.75" customHeight="1">
      <c r="A1790" s="3" t="s">
        <v>2392</v>
      </c>
      <c r="B1790" s="8">
        <v>124.0</v>
      </c>
      <c r="C1790" s="8">
        <v>5491.668</v>
      </c>
      <c r="D1790" s="8">
        <v>2981.939</v>
      </c>
      <c r="E1790" s="8">
        <v>507.36</v>
      </c>
      <c r="F1790" s="8">
        <v>1837.42</v>
      </c>
      <c r="G1790" s="8">
        <v>5914.385</v>
      </c>
      <c r="H1790" s="8">
        <v>8021.23</v>
      </c>
      <c r="I1790" s="8">
        <v>11499.23</v>
      </c>
      <c r="J1790" s="23">
        <f t="shared" si="1"/>
        <v>0.00008704270989</v>
      </c>
    </row>
    <row r="1791" ht="15.75" customHeight="1">
      <c r="A1791" s="3" t="s">
        <v>2393</v>
      </c>
      <c r="B1791" s="8">
        <v>2827.0</v>
      </c>
      <c r="C1791" s="8">
        <v>14015.37</v>
      </c>
      <c r="D1791" s="8">
        <v>31739.609</v>
      </c>
      <c r="E1791" s="8">
        <v>59.22</v>
      </c>
      <c r="F1791" s="8">
        <v>10664.635</v>
      </c>
      <c r="G1791" s="8">
        <v>12912.05</v>
      </c>
      <c r="H1791" s="8">
        <v>15447.07</v>
      </c>
      <c r="I1791" s="8">
        <v>1679637.54</v>
      </c>
      <c r="J1791" s="23">
        <f t="shared" si="1"/>
        <v>0.001984433394</v>
      </c>
    </row>
    <row r="1792" ht="15.75" customHeight="1">
      <c r="A1792" s="3" t="s">
        <v>2394</v>
      </c>
      <c r="B1792" s="8">
        <v>1650.0</v>
      </c>
      <c r="C1792" s="8">
        <v>22767.5</v>
      </c>
      <c r="D1792" s="8">
        <v>4752.034</v>
      </c>
      <c r="E1792" s="8">
        <v>4602.24</v>
      </c>
      <c r="F1792" s="8">
        <v>19972.573</v>
      </c>
      <c r="G1792" s="8">
        <v>23459.585</v>
      </c>
      <c r="H1792" s="8">
        <v>25821.738</v>
      </c>
      <c r="I1792" s="8">
        <v>51272.91</v>
      </c>
      <c r="J1792" s="23">
        <f t="shared" si="1"/>
        <v>0.001158229607</v>
      </c>
    </row>
    <row r="1793" ht="15.75" customHeight="1">
      <c r="A1793" s="3" t="s">
        <v>2395</v>
      </c>
      <c r="B1793" s="8">
        <v>2.0</v>
      </c>
      <c r="C1793" s="8">
        <v>8172.765</v>
      </c>
      <c r="D1793" s="8">
        <v>6170.744</v>
      </c>
      <c r="E1793" s="8">
        <v>3809.39</v>
      </c>
      <c r="F1793" s="8">
        <v>5991.077</v>
      </c>
      <c r="G1793" s="8">
        <v>8172.765</v>
      </c>
      <c r="H1793" s="8">
        <v>10354.452</v>
      </c>
      <c r="I1793" s="8">
        <v>12536.14</v>
      </c>
      <c r="J1793" s="23">
        <f t="shared" si="1"/>
        <v>0.000001403914676</v>
      </c>
    </row>
    <row r="1794" ht="15.75" customHeight="1">
      <c r="A1794" s="3" t="s">
        <v>2396</v>
      </c>
      <c r="B1794" s="8">
        <v>3.0</v>
      </c>
      <c r="C1794" s="8">
        <v>6830.507</v>
      </c>
      <c r="D1794" s="8">
        <v>2930.788</v>
      </c>
      <c r="E1794" s="8">
        <v>3809.38</v>
      </c>
      <c r="F1794" s="8">
        <v>5414.9</v>
      </c>
      <c r="G1794" s="8">
        <v>7020.42</v>
      </c>
      <c r="H1794" s="8">
        <v>8341.07</v>
      </c>
      <c r="I1794" s="8">
        <v>9661.72</v>
      </c>
      <c r="J1794" s="23">
        <f t="shared" si="1"/>
        <v>0.000002105872014</v>
      </c>
    </row>
    <row r="1795" ht="15.75" customHeight="1">
      <c r="A1795" s="3" t="s">
        <v>2397</v>
      </c>
      <c r="B1795" s="8">
        <v>1.0</v>
      </c>
      <c r="C1795" s="8">
        <v>3987.42</v>
      </c>
      <c r="E1795" s="8">
        <v>3987.42</v>
      </c>
      <c r="F1795" s="8">
        <v>3987.42</v>
      </c>
      <c r="G1795" s="8">
        <v>3987.42</v>
      </c>
      <c r="H1795" s="8">
        <v>3987.42</v>
      </c>
      <c r="I1795" s="8">
        <v>3987.42</v>
      </c>
      <c r="J1795" s="23">
        <f t="shared" si="1"/>
        <v>0.0000007019573378</v>
      </c>
    </row>
    <row r="1796" ht="15.75" customHeight="1">
      <c r="A1796" s="3" t="s">
        <v>2398</v>
      </c>
      <c r="B1796" s="8">
        <v>1.0</v>
      </c>
      <c r="C1796" s="8">
        <v>3809.31</v>
      </c>
      <c r="E1796" s="8">
        <v>3809.31</v>
      </c>
      <c r="F1796" s="8">
        <v>3809.31</v>
      </c>
      <c r="G1796" s="8">
        <v>3809.31</v>
      </c>
      <c r="H1796" s="8">
        <v>3809.31</v>
      </c>
      <c r="I1796" s="8">
        <v>3809.31</v>
      </c>
      <c r="J1796" s="23">
        <f t="shared" si="1"/>
        <v>0.0000007019573378</v>
      </c>
    </row>
    <row r="1797" ht="15.75" customHeight="1">
      <c r="A1797" s="3" t="s">
        <v>2399</v>
      </c>
      <c r="B1797" s="8">
        <v>1.0</v>
      </c>
      <c r="C1797" s="8">
        <v>3631.44</v>
      </c>
      <c r="E1797" s="8">
        <v>3631.44</v>
      </c>
      <c r="F1797" s="8">
        <v>3631.44</v>
      </c>
      <c r="G1797" s="8">
        <v>3631.44</v>
      </c>
      <c r="H1797" s="8">
        <v>3631.44</v>
      </c>
      <c r="I1797" s="8">
        <v>3631.44</v>
      </c>
      <c r="J1797" s="23">
        <f t="shared" si="1"/>
        <v>0.0000007019573378</v>
      </c>
    </row>
    <row r="1798" ht="15.75" customHeight="1">
      <c r="A1798" s="3" t="s">
        <v>2400</v>
      </c>
      <c r="B1798" s="8">
        <v>173.0</v>
      </c>
      <c r="C1798" s="8">
        <v>8334.092</v>
      </c>
      <c r="D1798" s="8">
        <v>1453.248</v>
      </c>
      <c r="E1798" s="8">
        <v>3282.38</v>
      </c>
      <c r="F1798" s="8">
        <v>7521.41</v>
      </c>
      <c r="G1798" s="8">
        <v>8350.2</v>
      </c>
      <c r="H1798" s="8">
        <v>9416.2</v>
      </c>
      <c r="I1798" s="8">
        <v>11666.27</v>
      </c>
      <c r="J1798" s="23">
        <f t="shared" si="1"/>
        <v>0.0001214386194</v>
      </c>
    </row>
    <row r="1799" ht="15.75" customHeight="1">
      <c r="A1799" s="3" t="s">
        <v>2401</v>
      </c>
      <c r="B1799" s="8">
        <v>155.0</v>
      </c>
      <c r="C1799" s="8">
        <v>7624.31</v>
      </c>
      <c r="D1799" s="8">
        <v>2207.031</v>
      </c>
      <c r="E1799" s="8">
        <v>2145.29</v>
      </c>
      <c r="F1799" s="8">
        <v>5908.9</v>
      </c>
      <c r="G1799" s="8">
        <v>7901.83</v>
      </c>
      <c r="H1799" s="8">
        <v>9527.41</v>
      </c>
      <c r="I1799" s="8">
        <v>13004.19</v>
      </c>
      <c r="J1799" s="23">
        <f t="shared" si="1"/>
        <v>0.0001088033874</v>
      </c>
    </row>
    <row r="1800" ht="15.75" customHeight="1">
      <c r="A1800" s="3" t="s">
        <v>2402</v>
      </c>
      <c r="B1800" s="8">
        <v>1003.0</v>
      </c>
      <c r="C1800" s="8">
        <v>29847.566</v>
      </c>
      <c r="D1800" s="8">
        <v>4926.868</v>
      </c>
      <c r="E1800" s="8">
        <v>5623.98</v>
      </c>
      <c r="F1800" s="8">
        <v>25777.84</v>
      </c>
      <c r="G1800" s="8">
        <v>29720.74</v>
      </c>
      <c r="H1800" s="8">
        <v>32727.125</v>
      </c>
      <c r="I1800" s="8">
        <v>57579.69</v>
      </c>
      <c r="J1800" s="23">
        <f t="shared" si="1"/>
        <v>0.0007040632099</v>
      </c>
    </row>
    <row r="1801" ht="15.75" customHeight="1">
      <c r="A1801" s="3" t="s">
        <v>2403</v>
      </c>
      <c r="B1801" s="8">
        <v>1036.0</v>
      </c>
      <c r="C1801" s="8">
        <v>20268.216</v>
      </c>
      <c r="D1801" s="8">
        <v>4787.943</v>
      </c>
      <c r="E1801" s="8">
        <v>9059.61</v>
      </c>
      <c r="F1801" s="8">
        <v>16518.145</v>
      </c>
      <c r="G1801" s="8">
        <v>19162.3</v>
      </c>
      <c r="H1801" s="8">
        <v>22919.1</v>
      </c>
      <c r="I1801" s="8">
        <v>36304.23</v>
      </c>
      <c r="J1801" s="23">
        <f t="shared" si="1"/>
        <v>0.000727227802</v>
      </c>
    </row>
    <row r="1802" ht="15.75" customHeight="1">
      <c r="A1802" s="3" t="s">
        <v>2404</v>
      </c>
      <c r="B1802" s="8">
        <v>381.0</v>
      </c>
      <c r="C1802" s="8">
        <v>22373.746</v>
      </c>
      <c r="D1802" s="8">
        <v>2517.662</v>
      </c>
      <c r="E1802" s="8">
        <v>16854.37</v>
      </c>
      <c r="F1802" s="8">
        <v>21312.9</v>
      </c>
      <c r="G1802" s="8">
        <v>22743.68</v>
      </c>
      <c r="H1802" s="8">
        <v>24015.76</v>
      </c>
      <c r="I1802" s="8">
        <v>29218.79</v>
      </c>
      <c r="J1802" s="23">
        <f t="shared" si="1"/>
        <v>0.0002674457457</v>
      </c>
    </row>
    <row r="1803" ht="15.75" customHeight="1">
      <c r="A1803" s="3" t="s">
        <v>2405</v>
      </c>
      <c r="B1803" s="8">
        <v>513.0</v>
      </c>
      <c r="C1803" s="8">
        <v>31505.647</v>
      </c>
      <c r="D1803" s="8">
        <v>3832.317</v>
      </c>
      <c r="E1803" s="8">
        <v>12639.6</v>
      </c>
      <c r="F1803" s="8">
        <v>28617.56</v>
      </c>
      <c r="G1803" s="8">
        <v>29844.46</v>
      </c>
      <c r="H1803" s="8">
        <v>34740.64</v>
      </c>
      <c r="I1803" s="8">
        <v>39293.9</v>
      </c>
      <c r="J1803" s="23">
        <f t="shared" si="1"/>
        <v>0.0003601041143</v>
      </c>
    </row>
    <row r="1804" ht="15.75" customHeight="1">
      <c r="A1804" s="3" t="s">
        <v>2406</v>
      </c>
      <c r="B1804" s="8">
        <v>962.0</v>
      </c>
      <c r="C1804" s="8">
        <v>26018.178</v>
      </c>
      <c r="D1804" s="8">
        <v>1599.255</v>
      </c>
      <c r="E1804" s="8">
        <v>20552.22</v>
      </c>
      <c r="F1804" s="8">
        <v>25437.208</v>
      </c>
      <c r="G1804" s="8">
        <v>25987.275</v>
      </c>
      <c r="H1804" s="8">
        <v>26952.815</v>
      </c>
      <c r="I1804" s="8">
        <v>30717.99</v>
      </c>
      <c r="J1804" s="23">
        <f t="shared" si="1"/>
        <v>0.000675282959</v>
      </c>
    </row>
    <row r="1805" ht="15.75" customHeight="1">
      <c r="A1805" s="3" t="s">
        <v>2407</v>
      </c>
      <c r="B1805" s="8">
        <v>32.0</v>
      </c>
      <c r="C1805" s="8">
        <v>15282.609</v>
      </c>
      <c r="D1805" s="8">
        <v>2116.824</v>
      </c>
      <c r="E1805" s="8">
        <v>7656.22</v>
      </c>
      <c r="F1805" s="8">
        <v>13577.31</v>
      </c>
      <c r="G1805" s="8">
        <v>16479.83</v>
      </c>
      <c r="H1805" s="8">
        <v>16653.89</v>
      </c>
      <c r="I1805" s="8">
        <v>17424.18</v>
      </c>
      <c r="J1805" s="23">
        <f t="shared" si="1"/>
        <v>0.00002246263481</v>
      </c>
    </row>
    <row r="1806" ht="15.75" customHeight="1">
      <c r="A1806" s="3" t="s">
        <v>2408</v>
      </c>
      <c r="B1806" s="8">
        <v>344.0</v>
      </c>
      <c r="C1806" s="8">
        <v>33588.591</v>
      </c>
      <c r="D1806" s="8">
        <v>3396.322</v>
      </c>
      <c r="E1806" s="8">
        <v>15567.9</v>
      </c>
      <c r="F1806" s="8">
        <v>31944.125</v>
      </c>
      <c r="G1806" s="8">
        <v>33953.54</v>
      </c>
      <c r="H1806" s="8">
        <v>35720.82</v>
      </c>
      <c r="I1806" s="8">
        <v>43257.48</v>
      </c>
      <c r="J1806" s="23">
        <f t="shared" si="1"/>
        <v>0.0002414733242</v>
      </c>
    </row>
    <row r="1807" ht="15.75" customHeight="1">
      <c r="A1807" s="3" t="s">
        <v>2409</v>
      </c>
      <c r="B1807" s="8">
        <v>339.0</v>
      </c>
      <c r="C1807" s="8">
        <v>35261.735</v>
      </c>
      <c r="D1807" s="8">
        <v>4911.939</v>
      </c>
      <c r="E1807" s="8">
        <v>24449.46</v>
      </c>
      <c r="F1807" s="8">
        <v>31839.15</v>
      </c>
      <c r="G1807" s="8">
        <v>34675.54</v>
      </c>
      <c r="H1807" s="8">
        <v>37806.13</v>
      </c>
      <c r="I1807" s="8">
        <v>54789.9</v>
      </c>
      <c r="J1807" s="23">
        <f t="shared" si="1"/>
        <v>0.0002379635375</v>
      </c>
    </row>
    <row r="1808" ht="15.75" customHeight="1">
      <c r="A1808" s="3" t="s">
        <v>2410</v>
      </c>
      <c r="B1808" s="8">
        <v>420.0</v>
      </c>
      <c r="C1808" s="8">
        <v>39129.083</v>
      </c>
      <c r="D1808" s="8">
        <v>3453.317</v>
      </c>
      <c r="E1808" s="8">
        <v>28522.22</v>
      </c>
      <c r="F1808" s="8">
        <v>37929.99</v>
      </c>
      <c r="G1808" s="8">
        <v>38592.54</v>
      </c>
      <c r="H1808" s="8">
        <v>42851.02</v>
      </c>
      <c r="I1808" s="8">
        <v>45886.08</v>
      </c>
      <c r="J1808" s="23">
        <f t="shared" si="1"/>
        <v>0.0002948220819</v>
      </c>
    </row>
    <row r="1809" ht="15.75" customHeight="1">
      <c r="A1809" s="3" t="s">
        <v>2411</v>
      </c>
      <c r="B1809" s="8">
        <v>148.0</v>
      </c>
      <c r="C1809" s="8">
        <v>17173.512</v>
      </c>
      <c r="D1809" s="8">
        <v>3281.823</v>
      </c>
      <c r="E1809" s="8">
        <v>8191.44</v>
      </c>
      <c r="F1809" s="8">
        <v>15224.07</v>
      </c>
      <c r="G1809" s="8">
        <v>15833.16</v>
      </c>
      <c r="H1809" s="8">
        <v>18783.82</v>
      </c>
      <c r="I1809" s="8">
        <v>30303.03</v>
      </c>
      <c r="J1809" s="23">
        <f t="shared" si="1"/>
        <v>0.000103889686</v>
      </c>
    </row>
    <row r="1810" ht="15.75" customHeight="1">
      <c r="A1810" s="3" t="s">
        <v>2412</v>
      </c>
      <c r="B1810" s="8">
        <v>56.0</v>
      </c>
      <c r="C1810" s="8">
        <v>29062.994</v>
      </c>
      <c r="D1810" s="8">
        <v>1580.767</v>
      </c>
      <c r="E1810" s="8">
        <v>25773.82</v>
      </c>
      <c r="F1810" s="8">
        <v>27901.85</v>
      </c>
      <c r="G1810" s="8">
        <v>29283.16</v>
      </c>
      <c r="H1810" s="8">
        <v>30312.242</v>
      </c>
      <c r="I1810" s="8">
        <v>32312.37</v>
      </c>
      <c r="J1810" s="23">
        <f t="shared" si="1"/>
        <v>0.00003930961092</v>
      </c>
    </row>
    <row r="1811" ht="15.75" customHeight="1">
      <c r="A1811" s="3" t="s">
        <v>2413</v>
      </c>
      <c r="B1811" s="8">
        <v>66.0</v>
      </c>
      <c r="C1811" s="8">
        <v>29841.117</v>
      </c>
      <c r="D1811" s="8">
        <v>1591.463</v>
      </c>
      <c r="E1811" s="8">
        <v>26468.31</v>
      </c>
      <c r="F1811" s="8">
        <v>28695.887</v>
      </c>
      <c r="G1811" s="8">
        <v>30046.025</v>
      </c>
      <c r="H1811" s="8">
        <v>31177.645</v>
      </c>
      <c r="I1811" s="8">
        <v>32443.76</v>
      </c>
      <c r="J1811" s="23">
        <f t="shared" si="1"/>
        <v>0.0000463291843</v>
      </c>
    </row>
    <row r="1812" ht="15.75" customHeight="1">
      <c r="A1812" s="3" t="s">
        <v>2414</v>
      </c>
      <c r="B1812" s="8">
        <v>94.0</v>
      </c>
      <c r="C1812" s="8">
        <v>30034.673</v>
      </c>
      <c r="D1812" s="8">
        <v>1974.396</v>
      </c>
      <c r="E1812" s="8">
        <v>25985.81</v>
      </c>
      <c r="F1812" s="8">
        <v>28516.63</v>
      </c>
      <c r="G1812" s="8">
        <v>30158.81</v>
      </c>
      <c r="H1812" s="8">
        <v>31678.922</v>
      </c>
      <c r="I1812" s="8">
        <v>34582.23</v>
      </c>
      <c r="J1812" s="23">
        <f t="shared" si="1"/>
        <v>0.00006598398976</v>
      </c>
    </row>
    <row r="1813" ht="15.75" customHeight="1">
      <c r="A1813" s="3" t="s">
        <v>2415</v>
      </c>
      <c r="B1813" s="8">
        <v>80.0</v>
      </c>
      <c r="C1813" s="8">
        <v>31017.836</v>
      </c>
      <c r="D1813" s="8">
        <v>2386.737</v>
      </c>
      <c r="E1813" s="8">
        <v>26446.61</v>
      </c>
      <c r="F1813" s="8">
        <v>29202.662</v>
      </c>
      <c r="G1813" s="8">
        <v>31419.855</v>
      </c>
      <c r="H1813" s="8">
        <v>32928.992</v>
      </c>
      <c r="I1813" s="8">
        <v>36185.27</v>
      </c>
      <c r="J1813" s="23">
        <f t="shared" si="1"/>
        <v>0.00005615658703</v>
      </c>
    </row>
    <row r="1814" ht="15.75" customHeight="1">
      <c r="A1814" s="3" t="s">
        <v>2416</v>
      </c>
      <c r="B1814" s="8">
        <v>25.0</v>
      </c>
      <c r="C1814" s="8">
        <v>30735.056</v>
      </c>
      <c r="D1814" s="8">
        <v>2513.79</v>
      </c>
      <c r="E1814" s="8">
        <v>26527.1</v>
      </c>
      <c r="F1814" s="8">
        <v>29026.75</v>
      </c>
      <c r="G1814" s="8">
        <v>30959.02</v>
      </c>
      <c r="H1814" s="8">
        <v>32402.92</v>
      </c>
      <c r="I1814" s="8">
        <v>35494.03</v>
      </c>
      <c r="J1814" s="23">
        <f t="shared" si="1"/>
        <v>0.00001754893345</v>
      </c>
    </row>
    <row r="1815" ht="15.75" customHeight="1">
      <c r="A1815" s="3" t="s">
        <v>2417</v>
      </c>
      <c r="B1815" s="8">
        <v>10.0</v>
      </c>
      <c r="C1815" s="8">
        <v>31169.842</v>
      </c>
      <c r="D1815" s="8">
        <v>1822.394</v>
      </c>
      <c r="E1815" s="8">
        <v>28277.58</v>
      </c>
      <c r="F1815" s="8">
        <v>29604.472</v>
      </c>
      <c r="G1815" s="8">
        <v>31637.97</v>
      </c>
      <c r="H1815" s="8">
        <v>32042.128</v>
      </c>
      <c r="I1815" s="8">
        <v>33888.34</v>
      </c>
      <c r="J1815" s="23">
        <f t="shared" si="1"/>
        <v>0.000007019573378</v>
      </c>
    </row>
    <row r="1816" ht="15.75" customHeight="1">
      <c r="A1816" s="3" t="s">
        <v>2418</v>
      </c>
      <c r="B1816" s="8">
        <v>112.0</v>
      </c>
      <c r="C1816" s="8">
        <v>28571.48</v>
      </c>
      <c r="D1816" s="8">
        <v>2821.438</v>
      </c>
      <c r="E1816" s="8">
        <v>21572.1</v>
      </c>
      <c r="F1816" s="8">
        <v>27479.335</v>
      </c>
      <c r="G1816" s="8">
        <v>29122.69</v>
      </c>
      <c r="H1816" s="8">
        <v>30537.84</v>
      </c>
      <c r="I1816" s="8">
        <v>33489.22</v>
      </c>
      <c r="J1816" s="23">
        <f t="shared" si="1"/>
        <v>0.00007861922184</v>
      </c>
    </row>
    <row r="1817" ht="15.75" customHeight="1">
      <c r="A1817" s="3" t="s">
        <v>2419</v>
      </c>
      <c r="B1817" s="8">
        <v>141.0</v>
      </c>
      <c r="C1817" s="8">
        <v>27686.077</v>
      </c>
      <c r="D1817" s="8">
        <v>3006.302</v>
      </c>
      <c r="E1817" s="8">
        <v>10598.56</v>
      </c>
      <c r="F1817" s="8">
        <v>26469.89</v>
      </c>
      <c r="G1817" s="8">
        <v>27905.81</v>
      </c>
      <c r="H1817" s="8">
        <v>29209.93</v>
      </c>
      <c r="I1817" s="8">
        <v>35507.76</v>
      </c>
      <c r="J1817" s="23">
        <f t="shared" si="1"/>
        <v>0.00009897598464</v>
      </c>
    </row>
    <row r="1818" ht="15.75" customHeight="1">
      <c r="A1818" s="3" t="s">
        <v>2420</v>
      </c>
      <c r="B1818" s="8">
        <v>147.0</v>
      </c>
      <c r="C1818" s="8">
        <v>27309.277</v>
      </c>
      <c r="D1818" s="8">
        <v>2546.641</v>
      </c>
      <c r="E1818" s="8">
        <v>20305.91</v>
      </c>
      <c r="F1818" s="8">
        <v>26516.33</v>
      </c>
      <c r="G1818" s="8">
        <v>27612.05</v>
      </c>
      <c r="H1818" s="8">
        <v>28686.845</v>
      </c>
      <c r="I1818" s="8">
        <v>32745.2</v>
      </c>
      <c r="J1818" s="23">
        <f t="shared" si="1"/>
        <v>0.0001031877287</v>
      </c>
    </row>
    <row r="1819" ht="15.75" customHeight="1">
      <c r="A1819" s="3" t="s">
        <v>2421</v>
      </c>
      <c r="B1819" s="8">
        <v>138.0</v>
      </c>
      <c r="C1819" s="8">
        <v>27238.036</v>
      </c>
      <c r="D1819" s="8">
        <v>2519.65</v>
      </c>
      <c r="E1819" s="8">
        <v>20531.99</v>
      </c>
      <c r="F1819" s="8">
        <v>26177.5</v>
      </c>
      <c r="G1819" s="8">
        <v>27629.605</v>
      </c>
      <c r="H1819" s="8">
        <v>28913.31</v>
      </c>
      <c r="I1819" s="8">
        <v>32270.44</v>
      </c>
      <c r="J1819" s="23">
        <f t="shared" si="1"/>
        <v>0.00009687011262</v>
      </c>
    </row>
    <row r="1820" ht="15.75" customHeight="1">
      <c r="A1820" s="3" t="s">
        <v>2422</v>
      </c>
      <c r="B1820" s="8">
        <v>110.0</v>
      </c>
      <c r="C1820" s="8">
        <v>27147.286</v>
      </c>
      <c r="D1820" s="8">
        <v>2576.681</v>
      </c>
      <c r="E1820" s="8">
        <v>20685.56</v>
      </c>
      <c r="F1820" s="8">
        <v>25947.0</v>
      </c>
      <c r="G1820" s="8">
        <v>27590.7</v>
      </c>
      <c r="H1820" s="8">
        <v>28904.62</v>
      </c>
      <c r="I1820" s="8">
        <v>31841.71</v>
      </c>
      <c r="J1820" s="23">
        <f t="shared" si="1"/>
        <v>0.00007721530716</v>
      </c>
    </row>
    <row r="1821" ht="15.75" customHeight="1">
      <c r="A1821" s="3" t="s">
        <v>2423</v>
      </c>
      <c r="B1821" s="8">
        <v>90.0</v>
      </c>
      <c r="C1821" s="8">
        <v>26596.387</v>
      </c>
      <c r="D1821" s="8">
        <v>2827.145</v>
      </c>
      <c r="E1821" s="8">
        <v>17477.42</v>
      </c>
      <c r="F1821" s="8">
        <v>24852.105</v>
      </c>
      <c r="G1821" s="8">
        <v>27126.56</v>
      </c>
      <c r="H1821" s="8">
        <v>28395.22</v>
      </c>
      <c r="I1821" s="8">
        <v>32120.94</v>
      </c>
      <c r="J1821" s="23">
        <f t="shared" si="1"/>
        <v>0.00006317616041</v>
      </c>
    </row>
    <row r="1822" ht="15.75" customHeight="1">
      <c r="A1822" s="3" t="s">
        <v>2424</v>
      </c>
      <c r="B1822" s="8">
        <v>267.0</v>
      </c>
      <c r="C1822" s="8">
        <v>24625.319</v>
      </c>
      <c r="D1822" s="8">
        <v>10263.707</v>
      </c>
      <c r="E1822" s="8">
        <v>6038.07</v>
      </c>
      <c r="F1822" s="8">
        <v>18474.48</v>
      </c>
      <c r="G1822" s="8">
        <v>23409.83</v>
      </c>
      <c r="H1822" s="8">
        <v>28701.36</v>
      </c>
      <c r="I1822" s="8">
        <v>68856.97</v>
      </c>
      <c r="J1822" s="23">
        <f t="shared" si="1"/>
        <v>0.0001874226092</v>
      </c>
    </row>
    <row r="1823" ht="15.75" customHeight="1">
      <c r="A1823" s="3" t="s">
        <v>2425</v>
      </c>
      <c r="B1823" s="8">
        <v>39.0</v>
      </c>
      <c r="C1823" s="8">
        <v>44602.163</v>
      </c>
      <c r="D1823" s="8">
        <v>42590.412</v>
      </c>
      <c r="E1823" s="8">
        <v>1614.59</v>
      </c>
      <c r="F1823" s="8">
        <v>21890.94</v>
      </c>
      <c r="G1823" s="8">
        <v>35610.18</v>
      </c>
      <c r="H1823" s="8">
        <v>46686.825</v>
      </c>
      <c r="I1823" s="8">
        <v>207386.86</v>
      </c>
      <c r="J1823" s="23">
        <f t="shared" si="1"/>
        <v>0.00002737633618</v>
      </c>
    </row>
    <row r="1824" ht="15.75" customHeight="1">
      <c r="A1824" s="3" t="s">
        <v>2426</v>
      </c>
      <c r="B1824" s="8">
        <v>267.0</v>
      </c>
      <c r="C1824" s="8">
        <v>8024.09</v>
      </c>
      <c r="D1824" s="8">
        <v>6761.766</v>
      </c>
      <c r="E1824" s="8">
        <v>236.71</v>
      </c>
      <c r="F1824" s="8">
        <v>267.78</v>
      </c>
      <c r="G1824" s="8">
        <v>10320.93</v>
      </c>
      <c r="H1824" s="8">
        <v>13383.085</v>
      </c>
      <c r="I1824" s="8">
        <v>20135.6</v>
      </c>
      <c r="J1824" s="23">
        <f t="shared" si="1"/>
        <v>0.0001874226092</v>
      </c>
    </row>
    <row r="1825" ht="15.75" customHeight="1">
      <c r="A1825" s="3" t="s">
        <v>2427</v>
      </c>
      <c r="B1825" s="8">
        <v>240.0</v>
      </c>
      <c r="C1825" s="8">
        <v>7002.63</v>
      </c>
      <c r="D1825" s="8">
        <v>2701.422</v>
      </c>
      <c r="E1825" s="8">
        <v>3793.58</v>
      </c>
      <c r="F1825" s="8">
        <v>5350.188</v>
      </c>
      <c r="G1825" s="8">
        <v>5578.535</v>
      </c>
      <c r="H1825" s="8">
        <v>7635.99</v>
      </c>
      <c r="I1825" s="8">
        <v>17712.79</v>
      </c>
      <c r="J1825" s="23">
        <f t="shared" si="1"/>
        <v>0.0001684697611</v>
      </c>
    </row>
    <row r="1826" ht="15.75" customHeight="1">
      <c r="A1826" s="3" t="s">
        <v>2428</v>
      </c>
      <c r="B1826" s="8">
        <v>379.0</v>
      </c>
      <c r="C1826" s="8">
        <v>20146.013</v>
      </c>
      <c r="D1826" s="8">
        <v>2318.276</v>
      </c>
      <c r="E1826" s="8">
        <v>12246.63</v>
      </c>
      <c r="F1826" s="8">
        <v>18905.13</v>
      </c>
      <c r="G1826" s="8">
        <v>20089.66</v>
      </c>
      <c r="H1826" s="8">
        <v>21135.225</v>
      </c>
      <c r="I1826" s="8">
        <v>28169.01</v>
      </c>
      <c r="J1826" s="23">
        <f t="shared" si="1"/>
        <v>0.000266041831</v>
      </c>
    </row>
    <row r="1827" ht="15.75" customHeight="1">
      <c r="A1827" s="3" t="s">
        <v>2429</v>
      </c>
      <c r="B1827" s="8">
        <v>99.0</v>
      </c>
      <c r="C1827" s="8">
        <v>23048.644</v>
      </c>
      <c r="D1827" s="8">
        <v>2369.7</v>
      </c>
      <c r="E1827" s="8">
        <v>15257.13</v>
      </c>
      <c r="F1827" s="8">
        <v>22268.045</v>
      </c>
      <c r="G1827" s="8">
        <v>23814.52</v>
      </c>
      <c r="H1827" s="8">
        <v>23958.55</v>
      </c>
      <c r="I1827" s="8">
        <v>30495.69</v>
      </c>
      <c r="J1827" s="23">
        <f t="shared" si="1"/>
        <v>0.00006949377645</v>
      </c>
    </row>
    <row r="1828" ht="15.75" customHeight="1">
      <c r="A1828" s="3" t="s">
        <v>2430</v>
      </c>
      <c r="B1828" s="8">
        <v>1376.0</v>
      </c>
      <c r="C1828" s="8">
        <v>14146.475</v>
      </c>
      <c r="D1828" s="8">
        <v>3659.727</v>
      </c>
      <c r="E1828" s="8">
        <v>3128.48</v>
      </c>
      <c r="F1828" s="8">
        <v>12333.94</v>
      </c>
      <c r="G1828" s="8">
        <v>14348.17</v>
      </c>
      <c r="H1828" s="8">
        <v>16886.028</v>
      </c>
      <c r="I1828" s="8">
        <v>29334.06</v>
      </c>
      <c r="J1828" s="23">
        <f t="shared" si="1"/>
        <v>0.0009658932969</v>
      </c>
    </row>
    <row r="1829" ht="15.75" customHeight="1">
      <c r="A1829" s="3" t="s">
        <v>2431</v>
      </c>
      <c r="B1829" s="8">
        <v>522.0</v>
      </c>
      <c r="C1829" s="8">
        <v>15320.656</v>
      </c>
      <c r="D1829" s="8">
        <v>4665.309</v>
      </c>
      <c r="E1829" s="8">
        <v>4174.74</v>
      </c>
      <c r="F1829" s="8">
        <v>13875.058</v>
      </c>
      <c r="G1829" s="8">
        <v>14404.86</v>
      </c>
      <c r="H1829" s="8">
        <v>16034.35</v>
      </c>
      <c r="I1829" s="8">
        <v>86945.65</v>
      </c>
      <c r="J1829" s="23">
        <f t="shared" si="1"/>
        <v>0.0003664217304</v>
      </c>
    </row>
    <row r="1830" ht="15.75" customHeight="1">
      <c r="A1830" s="3" t="s">
        <v>2432</v>
      </c>
      <c r="B1830" s="8">
        <v>354.0</v>
      </c>
      <c r="C1830" s="8">
        <v>20860.068</v>
      </c>
      <c r="D1830" s="8">
        <v>2213.401</v>
      </c>
      <c r="E1830" s="8">
        <v>13091.44</v>
      </c>
      <c r="F1830" s="8">
        <v>19790.668</v>
      </c>
      <c r="G1830" s="8">
        <v>20560.175</v>
      </c>
      <c r="H1830" s="8">
        <v>21356.112</v>
      </c>
      <c r="I1830" s="8">
        <v>27782.19</v>
      </c>
      <c r="J1830" s="23">
        <f t="shared" si="1"/>
        <v>0.0002484928976</v>
      </c>
    </row>
    <row r="1831" ht="15.75" customHeight="1">
      <c r="A1831" s="3" t="s">
        <v>2433</v>
      </c>
      <c r="B1831" s="8">
        <v>854.0</v>
      </c>
      <c r="C1831" s="8">
        <v>23678.005</v>
      </c>
      <c r="D1831" s="8">
        <v>1876.579</v>
      </c>
      <c r="E1831" s="8">
        <v>16710.87</v>
      </c>
      <c r="F1831" s="8">
        <v>22533.913</v>
      </c>
      <c r="G1831" s="8">
        <v>24191.18</v>
      </c>
      <c r="H1831" s="8">
        <v>25097.49</v>
      </c>
      <c r="I1831" s="8">
        <v>26915.49</v>
      </c>
      <c r="J1831" s="23">
        <f t="shared" si="1"/>
        <v>0.0005994715665</v>
      </c>
    </row>
    <row r="1832" ht="15.75" customHeight="1">
      <c r="A1832" s="3" t="s">
        <v>2434</v>
      </c>
      <c r="B1832" s="8">
        <v>749.0</v>
      </c>
      <c r="C1832" s="8">
        <v>14418.188</v>
      </c>
      <c r="D1832" s="8">
        <v>3787.954</v>
      </c>
      <c r="E1832" s="8">
        <v>4926.92</v>
      </c>
      <c r="F1832" s="8">
        <v>12720.46</v>
      </c>
      <c r="G1832" s="8">
        <v>14341.81</v>
      </c>
      <c r="H1832" s="8">
        <v>15754.75</v>
      </c>
      <c r="I1832" s="8">
        <v>27452.22</v>
      </c>
      <c r="J1832" s="23">
        <f t="shared" si="1"/>
        <v>0.000525766046</v>
      </c>
    </row>
    <row r="1833" ht="15.75" customHeight="1">
      <c r="A1833" s="3" t="s">
        <v>2435</v>
      </c>
      <c r="B1833" s="8">
        <v>523.0</v>
      </c>
      <c r="C1833" s="8">
        <v>22067.016</v>
      </c>
      <c r="D1833" s="8">
        <v>1537.463</v>
      </c>
      <c r="E1833" s="8">
        <v>13579.32</v>
      </c>
      <c r="F1833" s="8">
        <v>21104.215</v>
      </c>
      <c r="G1833" s="8">
        <v>22089.28</v>
      </c>
      <c r="H1833" s="8">
        <v>22825.025</v>
      </c>
      <c r="I1833" s="8">
        <v>28725.57</v>
      </c>
      <c r="J1833" s="23">
        <f t="shared" si="1"/>
        <v>0.0003671236877</v>
      </c>
    </row>
    <row r="1834" ht="15.75" customHeight="1">
      <c r="A1834" s="3" t="s">
        <v>2436</v>
      </c>
      <c r="B1834" s="8">
        <v>417.0</v>
      </c>
      <c r="C1834" s="8">
        <v>21114.2</v>
      </c>
      <c r="D1834" s="8">
        <v>2371.081</v>
      </c>
      <c r="E1834" s="8">
        <v>12607.31</v>
      </c>
      <c r="F1834" s="8">
        <v>19723.86</v>
      </c>
      <c r="G1834" s="8">
        <v>20842.26</v>
      </c>
      <c r="H1834" s="8">
        <v>22601.62</v>
      </c>
      <c r="I1834" s="8">
        <v>26840.18</v>
      </c>
      <c r="J1834" s="23">
        <f t="shared" si="1"/>
        <v>0.0002927162099</v>
      </c>
    </row>
    <row r="1835" ht="15.75" customHeight="1">
      <c r="A1835" s="3" t="s">
        <v>2437</v>
      </c>
      <c r="B1835" s="8">
        <v>111.0</v>
      </c>
      <c r="C1835" s="8">
        <v>10555.996</v>
      </c>
      <c r="D1835" s="8">
        <v>2422.287</v>
      </c>
      <c r="E1835" s="8">
        <v>2952.72</v>
      </c>
      <c r="F1835" s="8">
        <v>8990.82</v>
      </c>
      <c r="G1835" s="8">
        <v>10473.07</v>
      </c>
      <c r="H1835" s="8">
        <v>11891.045</v>
      </c>
      <c r="I1835" s="8">
        <v>17280.24</v>
      </c>
      <c r="J1835" s="23">
        <f t="shared" si="1"/>
        <v>0.0000779172645</v>
      </c>
    </row>
    <row r="1836" ht="15.75" customHeight="1">
      <c r="A1836" s="3" t="s">
        <v>2438</v>
      </c>
      <c r="B1836" s="8">
        <v>118.0</v>
      </c>
      <c r="C1836" s="8">
        <v>6179.6</v>
      </c>
      <c r="D1836" s="8">
        <v>1132.894</v>
      </c>
      <c r="E1836" s="8">
        <v>2428.25</v>
      </c>
      <c r="F1836" s="8">
        <v>5273.96</v>
      </c>
      <c r="G1836" s="8">
        <v>6294.58</v>
      </c>
      <c r="H1836" s="8">
        <v>6932.965</v>
      </c>
      <c r="I1836" s="8">
        <v>8606.84</v>
      </c>
      <c r="J1836" s="23">
        <f t="shared" si="1"/>
        <v>0.00008283096587</v>
      </c>
    </row>
    <row r="1837" ht="15.75" customHeight="1">
      <c r="A1837" s="3" t="s">
        <v>2439</v>
      </c>
      <c r="B1837" s="8">
        <v>206.0</v>
      </c>
      <c r="C1837" s="8">
        <v>24746.895</v>
      </c>
      <c r="D1837" s="8">
        <v>1843.781</v>
      </c>
      <c r="E1837" s="8">
        <v>20295.83</v>
      </c>
      <c r="F1837" s="8">
        <v>23323.888</v>
      </c>
      <c r="G1837" s="8">
        <v>23991.105</v>
      </c>
      <c r="H1837" s="8">
        <v>26140.728</v>
      </c>
      <c r="I1837" s="8">
        <v>29727.82</v>
      </c>
      <c r="J1837" s="23">
        <f t="shared" si="1"/>
        <v>0.0001446032116</v>
      </c>
    </row>
    <row r="1838" ht="15.75" customHeight="1">
      <c r="A1838" s="3" t="s">
        <v>2440</v>
      </c>
      <c r="B1838" s="8">
        <v>718.0</v>
      </c>
      <c r="C1838" s="8">
        <v>7929.655</v>
      </c>
      <c r="D1838" s="8">
        <v>2256.051</v>
      </c>
      <c r="E1838" s="8">
        <v>3190.28</v>
      </c>
      <c r="F1838" s="8">
        <v>6475.058</v>
      </c>
      <c r="G1838" s="8">
        <v>7697.96</v>
      </c>
      <c r="H1838" s="8">
        <v>8501.742</v>
      </c>
      <c r="I1838" s="8">
        <v>17091.39</v>
      </c>
      <c r="J1838" s="23">
        <f t="shared" si="1"/>
        <v>0.0005040053686</v>
      </c>
    </row>
    <row r="1839" ht="15.75" customHeight="1">
      <c r="A1839" s="3" t="s">
        <v>2441</v>
      </c>
      <c r="B1839" s="8">
        <v>893.0</v>
      </c>
      <c r="C1839" s="8">
        <v>8137.324</v>
      </c>
      <c r="D1839" s="8">
        <v>2301.228</v>
      </c>
      <c r="E1839" s="8">
        <v>2872.88</v>
      </c>
      <c r="F1839" s="8">
        <v>6814.88</v>
      </c>
      <c r="G1839" s="8">
        <v>7751.8</v>
      </c>
      <c r="H1839" s="8">
        <v>9433.96</v>
      </c>
      <c r="I1839" s="8">
        <v>16332.75</v>
      </c>
      <c r="J1839" s="23">
        <f t="shared" si="1"/>
        <v>0.0006268479027</v>
      </c>
    </row>
    <row r="1840" ht="15.75" customHeight="1">
      <c r="A1840" s="3" t="s">
        <v>2442</v>
      </c>
      <c r="B1840" s="8">
        <v>786.0</v>
      </c>
      <c r="C1840" s="8">
        <v>7997.958</v>
      </c>
      <c r="D1840" s="8">
        <v>2156.946</v>
      </c>
      <c r="E1840" s="8">
        <v>2100.26</v>
      </c>
      <c r="F1840" s="8">
        <v>7090.19</v>
      </c>
      <c r="G1840" s="8">
        <v>7596.24</v>
      </c>
      <c r="H1840" s="8">
        <v>9274.76</v>
      </c>
      <c r="I1840" s="8">
        <v>15735.64</v>
      </c>
      <c r="J1840" s="23">
        <f t="shared" si="1"/>
        <v>0.0005517384675</v>
      </c>
    </row>
    <row r="1841" ht="15.75" customHeight="1">
      <c r="A1841" s="3" t="s">
        <v>2443</v>
      </c>
      <c r="B1841" s="8">
        <v>20.0</v>
      </c>
      <c r="C1841" s="8">
        <v>12504.409</v>
      </c>
      <c r="D1841" s="8">
        <v>3903.075</v>
      </c>
      <c r="E1841" s="8">
        <v>2960.05</v>
      </c>
      <c r="F1841" s="8">
        <v>12201.35</v>
      </c>
      <c r="G1841" s="8">
        <v>13253.215</v>
      </c>
      <c r="H1841" s="8">
        <v>15132.468</v>
      </c>
      <c r="I1841" s="8">
        <v>16418.98</v>
      </c>
      <c r="J1841" s="23">
        <f t="shared" si="1"/>
        <v>0.00001403914676</v>
      </c>
    </row>
    <row r="1842" ht="15.75" customHeight="1">
      <c r="A1842" s="3" t="s">
        <v>2444</v>
      </c>
      <c r="B1842" s="8">
        <v>372.0</v>
      </c>
      <c r="C1842" s="8">
        <v>23118.475</v>
      </c>
      <c r="D1842" s="8">
        <v>1184.796</v>
      </c>
      <c r="E1842" s="8">
        <v>18908.95</v>
      </c>
      <c r="F1842" s="8">
        <v>22283.692</v>
      </c>
      <c r="G1842" s="8">
        <v>23070.645</v>
      </c>
      <c r="H1842" s="8">
        <v>24125.82</v>
      </c>
      <c r="I1842" s="8">
        <v>26759.01</v>
      </c>
      <c r="J1842" s="23">
        <f t="shared" si="1"/>
        <v>0.0002611281297</v>
      </c>
    </row>
    <row r="1843" ht="15.75" customHeight="1">
      <c r="A1843" s="3" t="s">
        <v>2445</v>
      </c>
      <c r="B1843" s="8">
        <v>399.0</v>
      </c>
      <c r="C1843" s="8">
        <v>23395.489</v>
      </c>
      <c r="D1843" s="8">
        <v>1487.453</v>
      </c>
      <c r="E1843" s="8">
        <v>17824.16</v>
      </c>
      <c r="F1843" s="8">
        <v>22506.855</v>
      </c>
      <c r="G1843" s="8">
        <v>22928.61</v>
      </c>
      <c r="H1843" s="8">
        <v>24680.935</v>
      </c>
      <c r="I1843" s="8">
        <v>31051.08</v>
      </c>
      <c r="J1843" s="23">
        <f t="shared" si="1"/>
        <v>0.0002800809778</v>
      </c>
    </row>
    <row r="1844" ht="15.75" customHeight="1">
      <c r="A1844" s="3" t="s">
        <v>2446</v>
      </c>
      <c r="B1844" s="8">
        <v>164.0</v>
      </c>
      <c r="C1844" s="8">
        <v>13019.52</v>
      </c>
      <c r="D1844" s="8">
        <v>6155.417</v>
      </c>
      <c r="E1844" s="8">
        <v>3805.07</v>
      </c>
      <c r="F1844" s="8">
        <v>9715.918</v>
      </c>
      <c r="G1844" s="8">
        <v>11971.995</v>
      </c>
      <c r="H1844" s="8">
        <v>14614.35</v>
      </c>
      <c r="I1844" s="8">
        <v>32963.08</v>
      </c>
      <c r="J1844" s="23">
        <f t="shared" si="1"/>
        <v>0.0001151210034</v>
      </c>
    </row>
    <row r="1845" ht="15.75" customHeight="1">
      <c r="A1845" s="3" t="s">
        <v>2447</v>
      </c>
      <c r="B1845" s="8">
        <v>49.0</v>
      </c>
      <c r="C1845" s="8">
        <v>27103.793</v>
      </c>
      <c r="D1845" s="8">
        <v>1784.762</v>
      </c>
      <c r="E1845" s="8">
        <v>21250.28</v>
      </c>
      <c r="F1845" s="8">
        <v>26344.5</v>
      </c>
      <c r="G1845" s="8">
        <v>27600.71</v>
      </c>
      <c r="H1845" s="8">
        <v>28009.52</v>
      </c>
      <c r="I1845" s="8">
        <v>29628.14</v>
      </c>
      <c r="J1845" s="23">
        <f t="shared" si="1"/>
        <v>0.00003439590955</v>
      </c>
    </row>
    <row r="1846" ht="15.75" customHeight="1">
      <c r="A1846" s="3" t="s">
        <v>2448</v>
      </c>
      <c r="B1846" s="8">
        <v>164.0</v>
      </c>
      <c r="C1846" s="8">
        <v>15919.349</v>
      </c>
      <c r="D1846" s="8">
        <v>2707.496</v>
      </c>
      <c r="E1846" s="8">
        <v>1648.41</v>
      </c>
      <c r="F1846" s="8">
        <v>14074.755</v>
      </c>
      <c r="G1846" s="8">
        <v>16882.575</v>
      </c>
      <c r="H1846" s="8">
        <v>17677.838</v>
      </c>
      <c r="I1846" s="8">
        <v>20886.6</v>
      </c>
      <c r="J1846" s="23">
        <f t="shared" si="1"/>
        <v>0.0001151210034</v>
      </c>
    </row>
    <row r="1847" ht="15.75" customHeight="1">
      <c r="A1847" s="3" t="s">
        <v>2449</v>
      </c>
      <c r="B1847" s="8">
        <v>208.0</v>
      </c>
      <c r="C1847" s="8">
        <v>13852.149</v>
      </c>
      <c r="D1847" s="8">
        <v>2300.795</v>
      </c>
      <c r="E1847" s="8">
        <v>4156.94</v>
      </c>
      <c r="F1847" s="8">
        <v>12644.863</v>
      </c>
      <c r="G1847" s="8">
        <v>13292.235</v>
      </c>
      <c r="H1847" s="8">
        <v>15470.51</v>
      </c>
      <c r="I1847" s="8">
        <v>31861.37</v>
      </c>
      <c r="J1847" s="23">
        <f t="shared" si="1"/>
        <v>0.0001460071263</v>
      </c>
    </row>
    <row r="1848" ht="15.75" customHeight="1">
      <c r="A1848" s="3" t="s">
        <v>2450</v>
      </c>
      <c r="B1848" s="8">
        <v>224.0</v>
      </c>
      <c r="C1848" s="8">
        <v>13478.752</v>
      </c>
      <c r="D1848" s="8">
        <v>1796.348</v>
      </c>
      <c r="E1848" s="8">
        <v>6458.33</v>
      </c>
      <c r="F1848" s="8">
        <v>12102.79</v>
      </c>
      <c r="G1848" s="8">
        <v>13176.705</v>
      </c>
      <c r="H1848" s="8">
        <v>15007.12</v>
      </c>
      <c r="I1848" s="8">
        <v>19492.18</v>
      </c>
      <c r="J1848" s="23">
        <f t="shared" si="1"/>
        <v>0.0001572384437</v>
      </c>
    </row>
    <row r="1849" ht="15.75" customHeight="1">
      <c r="A1849" s="3" t="s">
        <v>2451</v>
      </c>
      <c r="B1849" s="8">
        <v>168.0</v>
      </c>
      <c r="C1849" s="8">
        <v>16274.521</v>
      </c>
      <c r="D1849" s="8">
        <v>2282.083</v>
      </c>
      <c r="E1849" s="8">
        <v>9041.48</v>
      </c>
      <c r="F1849" s="8">
        <v>14428.945</v>
      </c>
      <c r="G1849" s="8">
        <v>15697.335</v>
      </c>
      <c r="H1849" s="8">
        <v>18341.702</v>
      </c>
      <c r="I1849" s="8">
        <v>21304.16</v>
      </c>
      <c r="J1849" s="23">
        <f t="shared" si="1"/>
        <v>0.0001179288328</v>
      </c>
    </row>
    <row r="1850" ht="15.75" customHeight="1">
      <c r="A1850" s="3" t="s">
        <v>2452</v>
      </c>
      <c r="B1850" s="8">
        <v>105.0</v>
      </c>
      <c r="C1850" s="8">
        <v>10886.991</v>
      </c>
      <c r="D1850" s="8">
        <v>2281.822</v>
      </c>
      <c r="E1850" s="8">
        <v>4199.96</v>
      </c>
      <c r="F1850" s="8">
        <v>10444.21</v>
      </c>
      <c r="G1850" s="8">
        <v>10754.29</v>
      </c>
      <c r="H1850" s="8">
        <v>11112.84</v>
      </c>
      <c r="I1850" s="8">
        <v>32318.9</v>
      </c>
      <c r="J1850" s="23">
        <f t="shared" si="1"/>
        <v>0.00007370552047</v>
      </c>
    </row>
    <row r="1851" ht="15.75" customHeight="1">
      <c r="A1851" s="3" t="s">
        <v>2453</v>
      </c>
      <c r="B1851" s="8">
        <v>534.0</v>
      </c>
      <c r="C1851" s="8">
        <v>21774.314</v>
      </c>
      <c r="D1851" s="8">
        <v>3186.305</v>
      </c>
      <c r="E1851" s="8">
        <v>4897.57</v>
      </c>
      <c r="F1851" s="8">
        <v>20142.882</v>
      </c>
      <c r="G1851" s="8">
        <v>21632.12</v>
      </c>
      <c r="H1851" s="8">
        <v>23263.04</v>
      </c>
      <c r="I1851" s="8">
        <v>39755.23</v>
      </c>
      <c r="J1851" s="23">
        <f t="shared" si="1"/>
        <v>0.0003748452184</v>
      </c>
    </row>
    <row r="1852" ht="15.75" customHeight="1">
      <c r="A1852" s="3" t="s">
        <v>2454</v>
      </c>
      <c r="B1852" s="8">
        <v>1135.0</v>
      </c>
      <c r="C1852" s="8">
        <v>25802.474</v>
      </c>
      <c r="D1852" s="8">
        <v>2942.502</v>
      </c>
      <c r="E1852" s="8">
        <v>15607.64</v>
      </c>
      <c r="F1852" s="8">
        <v>24114.125</v>
      </c>
      <c r="G1852" s="8">
        <v>25632.27</v>
      </c>
      <c r="H1852" s="8">
        <v>27614.925</v>
      </c>
      <c r="I1852" s="8">
        <v>40506.02</v>
      </c>
      <c r="J1852" s="23">
        <f t="shared" si="1"/>
        <v>0.0007967215784</v>
      </c>
    </row>
    <row r="1853" ht="15.75" customHeight="1">
      <c r="A1853" s="3" t="s">
        <v>2455</v>
      </c>
      <c r="B1853" s="8">
        <v>823.0</v>
      </c>
      <c r="C1853" s="8">
        <v>21533.609</v>
      </c>
      <c r="D1853" s="8">
        <v>3477.473</v>
      </c>
      <c r="E1853" s="8">
        <v>13213.53</v>
      </c>
      <c r="F1853" s="8">
        <v>19085.335</v>
      </c>
      <c r="G1853" s="8">
        <v>20855.41</v>
      </c>
      <c r="H1853" s="8">
        <v>23275.51</v>
      </c>
      <c r="I1853" s="8">
        <v>32836.64</v>
      </c>
      <c r="J1853" s="23">
        <f t="shared" si="1"/>
        <v>0.000577710889</v>
      </c>
    </row>
    <row r="1854" ht="15.75" customHeight="1">
      <c r="A1854" s="3" t="s">
        <v>2456</v>
      </c>
      <c r="B1854" s="8">
        <v>1045.0</v>
      </c>
      <c r="C1854" s="8">
        <v>23739.768</v>
      </c>
      <c r="D1854" s="8">
        <v>2383.848</v>
      </c>
      <c r="E1854" s="8">
        <v>13993.03</v>
      </c>
      <c r="F1854" s="8">
        <v>22040.77</v>
      </c>
      <c r="G1854" s="8">
        <v>23430.37</v>
      </c>
      <c r="H1854" s="8">
        <v>25196.23</v>
      </c>
      <c r="I1854" s="8">
        <v>32484.41</v>
      </c>
      <c r="J1854" s="23">
        <f t="shared" si="1"/>
        <v>0.000733545418</v>
      </c>
    </row>
    <row r="1855" ht="15.75" customHeight="1">
      <c r="A1855" s="3" t="s">
        <v>2457</v>
      </c>
      <c r="B1855" s="8">
        <v>655.0</v>
      </c>
      <c r="C1855" s="8">
        <v>21309.575</v>
      </c>
      <c r="D1855" s="8">
        <v>3344.68</v>
      </c>
      <c r="E1855" s="8">
        <v>13993.0</v>
      </c>
      <c r="F1855" s="8">
        <v>19092.875</v>
      </c>
      <c r="G1855" s="8">
        <v>20273.73</v>
      </c>
      <c r="H1855" s="8">
        <v>23420.075</v>
      </c>
      <c r="I1855" s="8">
        <v>32311.52</v>
      </c>
      <c r="J1855" s="23">
        <f t="shared" si="1"/>
        <v>0.0004597820563</v>
      </c>
    </row>
    <row r="1856" ht="15.75" customHeight="1">
      <c r="A1856" s="3" t="s">
        <v>2458</v>
      </c>
      <c r="B1856" s="8">
        <v>383.0</v>
      </c>
      <c r="C1856" s="8">
        <v>12217.252</v>
      </c>
      <c r="D1856" s="8">
        <v>1533.15</v>
      </c>
      <c r="E1856" s="8">
        <v>2960.09</v>
      </c>
      <c r="F1856" s="8">
        <v>10734.88</v>
      </c>
      <c r="G1856" s="8">
        <v>12766.31</v>
      </c>
      <c r="H1856" s="8">
        <v>12915.265</v>
      </c>
      <c r="I1856" s="8">
        <v>25726.59</v>
      </c>
      <c r="J1856" s="23">
        <f t="shared" si="1"/>
        <v>0.0002688496604</v>
      </c>
    </row>
    <row r="1857" ht="15.75" customHeight="1">
      <c r="A1857" s="3" t="s">
        <v>2459</v>
      </c>
      <c r="B1857" s="8">
        <v>121.0</v>
      </c>
      <c r="C1857" s="8">
        <v>30024.946</v>
      </c>
      <c r="D1857" s="8">
        <v>4555.701</v>
      </c>
      <c r="E1857" s="8">
        <v>22971.65</v>
      </c>
      <c r="F1857" s="8">
        <v>26904.4</v>
      </c>
      <c r="G1857" s="8">
        <v>28976.61</v>
      </c>
      <c r="H1857" s="8">
        <v>33674.92</v>
      </c>
      <c r="I1857" s="8">
        <v>38444.06</v>
      </c>
      <c r="J1857" s="23">
        <f t="shared" si="1"/>
        <v>0.00008493683788</v>
      </c>
    </row>
    <row r="1858" ht="15.75" customHeight="1">
      <c r="A1858" s="3" t="s">
        <v>2460</v>
      </c>
      <c r="B1858" s="8">
        <v>112.0</v>
      </c>
      <c r="C1858" s="8">
        <v>29952.371</v>
      </c>
      <c r="D1858" s="8">
        <v>4681.607</v>
      </c>
      <c r="E1858" s="8">
        <v>22969.06</v>
      </c>
      <c r="F1858" s="8">
        <v>25774.81</v>
      </c>
      <c r="G1858" s="8">
        <v>28450.78</v>
      </c>
      <c r="H1858" s="8">
        <v>33887.038</v>
      </c>
      <c r="I1858" s="8">
        <v>38530.06</v>
      </c>
      <c r="J1858" s="23">
        <f t="shared" si="1"/>
        <v>0.00007861922184</v>
      </c>
    </row>
    <row r="1859" ht="15.75" customHeight="1">
      <c r="A1859" s="3" t="s">
        <v>2461</v>
      </c>
      <c r="B1859" s="8">
        <v>33.0</v>
      </c>
      <c r="C1859" s="8">
        <v>26311.187</v>
      </c>
      <c r="D1859" s="8">
        <v>3834.112</v>
      </c>
      <c r="E1859" s="8">
        <v>19399.62</v>
      </c>
      <c r="F1859" s="8">
        <v>24488.82</v>
      </c>
      <c r="G1859" s="8">
        <v>26270.43</v>
      </c>
      <c r="H1859" s="8">
        <v>29035.58</v>
      </c>
      <c r="I1859" s="8">
        <v>32961.07</v>
      </c>
      <c r="J1859" s="23">
        <f t="shared" si="1"/>
        <v>0.00002316459215</v>
      </c>
    </row>
    <row r="1860" ht="15.75" customHeight="1">
      <c r="A1860" s="3" t="s">
        <v>2462</v>
      </c>
      <c r="B1860" s="8">
        <v>101.0</v>
      </c>
      <c r="C1860" s="8">
        <v>10291.004</v>
      </c>
      <c r="D1860" s="8">
        <v>1268.309</v>
      </c>
      <c r="E1860" s="8">
        <v>3552.06</v>
      </c>
      <c r="F1860" s="8">
        <v>9820.89</v>
      </c>
      <c r="G1860" s="8">
        <v>10473.93</v>
      </c>
      <c r="H1860" s="8">
        <v>10963.33</v>
      </c>
      <c r="I1860" s="8">
        <v>12090.52</v>
      </c>
      <c r="J1860" s="23">
        <f t="shared" si="1"/>
        <v>0.00007089769112</v>
      </c>
    </row>
    <row r="1861" ht="15.75" customHeight="1">
      <c r="A1861" s="3" t="s">
        <v>2463</v>
      </c>
      <c r="B1861" s="8">
        <v>236.0</v>
      </c>
      <c r="C1861" s="8">
        <v>25365.091</v>
      </c>
      <c r="D1861" s="8">
        <v>4850.605</v>
      </c>
      <c r="E1861" s="8">
        <v>13601.29</v>
      </c>
      <c r="F1861" s="8">
        <v>22193.228</v>
      </c>
      <c r="G1861" s="8">
        <v>24645.465</v>
      </c>
      <c r="H1861" s="8">
        <v>27345.125</v>
      </c>
      <c r="I1861" s="8">
        <v>42466.68</v>
      </c>
      <c r="J1861" s="23">
        <f t="shared" si="1"/>
        <v>0.0001656619317</v>
      </c>
    </row>
    <row r="1862" ht="15.75" customHeight="1">
      <c r="A1862" s="3" t="s">
        <v>2464</v>
      </c>
      <c r="B1862" s="8">
        <v>193.0</v>
      </c>
      <c r="C1862" s="8">
        <v>24282.442</v>
      </c>
      <c r="D1862" s="8">
        <v>3828.255</v>
      </c>
      <c r="E1862" s="8">
        <v>9109.73</v>
      </c>
      <c r="F1862" s="8">
        <v>22066.64</v>
      </c>
      <c r="G1862" s="8">
        <v>23660.06</v>
      </c>
      <c r="H1862" s="8">
        <v>25811.95</v>
      </c>
      <c r="I1862" s="8">
        <v>35421.91</v>
      </c>
      <c r="J1862" s="23">
        <f t="shared" si="1"/>
        <v>0.0001354777662</v>
      </c>
    </row>
    <row r="1863" ht="15.75" customHeight="1">
      <c r="A1863" s="3" t="s">
        <v>2465</v>
      </c>
      <c r="B1863" s="8">
        <v>310.0</v>
      </c>
      <c r="C1863" s="8">
        <v>22440.946</v>
      </c>
      <c r="D1863" s="8">
        <v>5287.451</v>
      </c>
      <c r="E1863" s="8">
        <v>12857.25</v>
      </c>
      <c r="F1863" s="8">
        <v>18792.892</v>
      </c>
      <c r="G1863" s="8">
        <v>20315.09</v>
      </c>
      <c r="H1863" s="8">
        <v>25650.44</v>
      </c>
      <c r="I1863" s="8">
        <v>41810.13</v>
      </c>
      <c r="J1863" s="23">
        <f t="shared" si="1"/>
        <v>0.0002176067747</v>
      </c>
    </row>
    <row r="1864" ht="15.75" customHeight="1">
      <c r="A1864" s="3" t="s">
        <v>2466</v>
      </c>
      <c r="B1864" s="8">
        <v>715.0</v>
      </c>
      <c r="C1864" s="8">
        <v>20897.263</v>
      </c>
      <c r="D1864" s="8">
        <v>4853.971</v>
      </c>
      <c r="E1864" s="8">
        <v>8242.06</v>
      </c>
      <c r="F1864" s="8">
        <v>17700.58</v>
      </c>
      <c r="G1864" s="8">
        <v>19935.13</v>
      </c>
      <c r="H1864" s="8">
        <v>22693.6</v>
      </c>
      <c r="I1864" s="8">
        <v>43490.97</v>
      </c>
      <c r="J1864" s="23">
        <f t="shared" si="1"/>
        <v>0.0005018994966</v>
      </c>
    </row>
    <row r="1865" ht="15.75" customHeight="1">
      <c r="A1865" s="3" t="s">
        <v>2467</v>
      </c>
      <c r="B1865" s="8">
        <v>401.0</v>
      </c>
      <c r="C1865" s="8">
        <v>24522.89</v>
      </c>
      <c r="D1865" s="8">
        <v>6341.685</v>
      </c>
      <c r="E1865" s="8">
        <v>1840.68</v>
      </c>
      <c r="F1865" s="8">
        <v>20359.12</v>
      </c>
      <c r="G1865" s="8">
        <v>24239.28</v>
      </c>
      <c r="H1865" s="8">
        <v>27964.36</v>
      </c>
      <c r="I1865" s="8">
        <v>43732.74</v>
      </c>
      <c r="J1865" s="23">
        <f t="shared" si="1"/>
        <v>0.0002814848925</v>
      </c>
    </row>
    <row r="1866" ht="15.75" customHeight="1">
      <c r="A1866" s="3" t="s">
        <v>2468</v>
      </c>
      <c r="B1866" s="8">
        <v>109.0</v>
      </c>
      <c r="C1866" s="8">
        <v>29978.847</v>
      </c>
      <c r="D1866" s="8">
        <v>4519.578</v>
      </c>
      <c r="E1866" s="8">
        <v>22969.06</v>
      </c>
      <c r="F1866" s="8">
        <v>26862.25</v>
      </c>
      <c r="G1866" s="8">
        <v>28767.27</v>
      </c>
      <c r="H1866" s="8">
        <v>33674.92</v>
      </c>
      <c r="I1866" s="8">
        <v>38447.25</v>
      </c>
      <c r="J1866" s="23">
        <f t="shared" si="1"/>
        <v>0.00007651334982</v>
      </c>
    </row>
    <row r="1867" ht="15.75" customHeight="1">
      <c r="A1867" s="3" t="s">
        <v>2469</v>
      </c>
      <c r="B1867" s="8">
        <v>233.0</v>
      </c>
      <c r="C1867" s="8">
        <v>11751.902</v>
      </c>
      <c r="D1867" s="8">
        <v>2467.949</v>
      </c>
      <c r="E1867" s="8">
        <v>2152.78</v>
      </c>
      <c r="F1867" s="8">
        <v>10664.01</v>
      </c>
      <c r="G1867" s="8">
        <v>11567.58</v>
      </c>
      <c r="H1867" s="8">
        <v>12897.34</v>
      </c>
      <c r="I1867" s="8">
        <v>19592.48</v>
      </c>
      <c r="J1867" s="23">
        <f t="shared" si="1"/>
        <v>0.0001635560597</v>
      </c>
    </row>
    <row r="1868" ht="15.75" customHeight="1">
      <c r="A1868" s="3" t="s">
        <v>2470</v>
      </c>
      <c r="B1868" s="8">
        <v>465.0</v>
      </c>
      <c r="C1868" s="8">
        <v>12110.049</v>
      </c>
      <c r="D1868" s="8">
        <v>2250.358</v>
      </c>
      <c r="E1868" s="8">
        <v>3229.04</v>
      </c>
      <c r="F1868" s="8">
        <v>10901.75</v>
      </c>
      <c r="G1868" s="8">
        <v>11807.92</v>
      </c>
      <c r="H1868" s="8">
        <v>13124.03</v>
      </c>
      <c r="I1868" s="8">
        <v>19035.53</v>
      </c>
      <c r="J1868" s="23">
        <f t="shared" si="1"/>
        <v>0.0003264101621</v>
      </c>
    </row>
    <row r="1869" ht="15.75" customHeight="1">
      <c r="A1869" s="3" t="s">
        <v>2471</v>
      </c>
      <c r="B1869" s="8">
        <v>28.0</v>
      </c>
      <c r="C1869" s="8">
        <v>8803.41</v>
      </c>
      <c r="D1869" s="8">
        <v>3285.6</v>
      </c>
      <c r="E1869" s="8">
        <v>2045.14</v>
      </c>
      <c r="F1869" s="8">
        <v>6759.8</v>
      </c>
      <c r="G1869" s="8">
        <v>9727.5</v>
      </c>
      <c r="H1869" s="8">
        <v>11331.565</v>
      </c>
      <c r="I1869" s="8">
        <v>12843.62</v>
      </c>
      <c r="J1869" s="23">
        <f t="shared" si="1"/>
        <v>0.00001965480546</v>
      </c>
    </row>
    <row r="1870" ht="15.75" customHeight="1">
      <c r="A1870" s="3" t="s">
        <v>2472</v>
      </c>
      <c r="B1870" s="8">
        <v>267.0</v>
      </c>
      <c r="C1870" s="8">
        <v>12593.012</v>
      </c>
      <c r="D1870" s="8">
        <v>1939.435</v>
      </c>
      <c r="E1870" s="8">
        <v>5672.14</v>
      </c>
      <c r="F1870" s="8">
        <v>11623.995</v>
      </c>
      <c r="G1870" s="8">
        <v>12910.46</v>
      </c>
      <c r="H1870" s="8">
        <v>13743.145</v>
      </c>
      <c r="I1870" s="8">
        <v>20308.69</v>
      </c>
      <c r="J1870" s="23">
        <f t="shared" si="1"/>
        <v>0.0001874226092</v>
      </c>
    </row>
    <row r="1871" ht="15.75" customHeight="1">
      <c r="A1871" s="3" t="s">
        <v>2473</v>
      </c>
      <c r="B1871" s="8">
        <v>78.0</v>
      </c>
      <c r="C1871" s="8">
        <v>12249.399</v>
      </c>
      <c r="D1871" s="8">
        <v>1295.459</v>
      </c>
      <c r="E1871" s="8">
        <v>5768.15</v>
      </c>
      <c r="F1871" s="8">
        <v>12167.735</v>
      </c>
      <c r="G1871" s="8">
        <v>12412.65</v>
      </c>
      <c r="H1871" s="8">
        <v>12695.68</v>
      </c>
      <c r="I1871" s="8">
        <v>14880.95</v>
      </c>
      <c r="J1871" s="23">
        <f t="shared" si="1"/>
        <v>0.00005475267235</v>
      </c>
    </row>
    <row r="1872" ht="15.75" customHeight="1">
      <c r="A1872" s="3" t="s">
        <v>2474</v>
      </c>
      <c r="B1872" s="8">
        <v>19.0</v>
      </c>
      <c r="C1872" s="8">
        <v>13112.648</v>
      </c>
      <c r="D1872" s="8">
        <v>4012.134</v>
      </c>
      <c r="E1872" s="8">
        <v>3325.35</v>
      </c>
      <c r="F1872" s="8">
        <v>12736.455</v>
      </c>
      <c r="G1872" s="8">
        <v>13721.96</v>
      </c>
      <c r="H1872" s="8">
        <v>14364.375</v>
      </c>
      <c r="I1872" s="8">
        <v>22319.26</v>
      </c>
      <c r="J1872" s="23">
        <f t="shared" si="1"/>
        <v>0.00001333718942</v>
      </c>
    </row>
    <row r="1873" ht="15.75" customHeight="1">
      <c r="A1873" s="3" t="s">
        <v>2475</v>
      </c>
      <c r="B1873" s="8">
        <v>49.0</v>
      </c>
      <c r="C1873" s="8">
        <v>63317.843</v>
      </c>
      <c r="D1873" s="8">
        <v>24076.178</v>
      </c>
      <c r="E1873" s="8">
        <v>28083.73</v>
      </c>
      <c r="F1873" s="8">
        <v>47046.91</v>
      </c>
      <c r="G1873" s="8">
        <v>54247.01</v>
      </c>
      <c r="H1873" s="8">
        <v>73507.12</v>
      </c>
      <c r="I1873" s="8">
        <v>142322.42</v>
      </c>
      <c r="J1873" s="23">
        <f t="shared" si="1"/>
        <v>0.00003439590955</v>
      </c>
    </row>
    <row r="1874" ht="15.75" customHeight="1">
      <c r="A1874" s="3" t="s">
        <v>2476</v>
      </c>
      <c r="B1874" s="8">
        <v>385.0</v>
      </c>
      <c r="C1874" s="8">
        <v>18839.502</v>
      </c>
      <c r="D1874" s="8">
        <v>3456.073</v>
      </c>
      <c r="E1874" s="8">
        <v>5496.32</v>
      </c>
      <c r="F1874" s="8">
        <v>17314.26</v>
      </c>
      <c r="G1874" s="8">
        <v>18318.25</v>
      </c>
      <c r="H1874" s="8">
        <v>20020.87</v>
      </c>
      <c r="I1874" s="8">
        <v>44995.33</v>
      </c>
      <c r="J1874" s="23">
        <f t="shared" si="1"/>
        <v>0.0002702535751</v>
      </c>
    </row>
    <row r="1875" ht="15.75" customHeight="1">
      <c r="A1875" s="3" t="s">
        <v>2477</v>
      </c>
      <c r="B1875" s="8">
        <v>6.0</v>
      </c>
      <c r="C1875" s="8">
        <v>10170.89</v>
      </c>
      <c r="D1875" s="8">
        <v>5854.772</v>
      </c>
      <c r="E1875" s="8">
        <v>2690.97</v>
      </c>
      <c r="F1875" s="8">
        <v>5372.888</v>
      </c>
      <c r="G1875" s="8">
        <v>12390.155</v>
      </c>
      <c r="H1875" s="8">
        <v>13224.198</v>
      </c>
      <c r="I1875" s="8">
        <v>17018.05</v>
      </c>
      <c r="J1875" s="23">
        <f t="shared" si="1"/>
        <v>0.000004211744027</v>
      </c>
    </row>
    <row r="1876" ht="15.75" customHeight="1">
      <c r="A1876" s="3" t="s">
        <v>2478</v>
      </c>
      <c r="B1876" s="8">
        <v>29.0</v>
      </c>
      <c r="C1876" s="8">
        <v>11946.725</v>
      </c>
      <c r="D1876" s="8">
        <v>1322.621</v>
      </c>
      <c r="E1876" s="8">
        <v>7833.18</v>
      </c>
      <c r="F1876" s="8">
        <v>11688.97</v>
      </c>
      <c r="G1876" s="8">
        <v>11698.7</v>
      </c>
      <c r="H1876" s="8">
        <v>12659.42</v>
      </c>
      <c r="I1876" s="8">
        <v>13786.88</v>
      </c>
      <c r="J1876" s="23">
        <f t="shared" si="1"/>
        <v>0.0000203567628</v>
      </c>
    </row>
    <row r="1877" ht="15.75" customHeight="1">
      <c r="A1877" s="3" t="s">
        <v>2479</v>
      </c>
      <c r="B1877" s="8">
        <v>234.0</v>
      </c>
      <c r="C1877" s="8">
        <v>9835.453</v>
      </c>
      <c r="D1877" s="8">
        <v>1824.743</v>
      </c>
      <c r="E1877" s="8">
        <v>2273.53</v>
      </c>
      <c r="F1877" s="8">
        <v>8784.505</v>
      </c>
      <c r="G1877" s="8">
        <v>9829.295</v>
      </c>
      <c r="H1877" s="8">
        <v>11446.29</v>
      </c>
      <c r="I1877" s="8">
        <v>16615.65</v>
      </c>
      <c r="J1877" s="23">
        <f t="shared" si="1"/>
        <v>0.0001642580171</v>
      </c>
    </row>
    <row r="1878" ht="15.75" customHeight="1">
      <c r="A1878" s="3" t="s">
        <v>2480</v>
      </c>
      <c r="B1878" s="8">
        <v>65.0</v>
      </c>
      <c r="C1878" s="8">
        <v>11994.918</v>
      </c>
      <c r="D1878" s="8">
        <v>1519.101</v>
      </c>
      <c r="E1878" s="8">
        <v>8535.99</v>
      </c>
      <c r="F1878" s="8">
        <v>10797.35</v>
      </c>
      <c r="G1878" s="8">
        <v>11828.95</v>
      </c>
      <c r="H1878" s="8">
        <v>13334.88</v>
      </c>
      <c r="I1878" s="8">
        <v>15446.28</v>
      </c>
      <c r="J1878" s="23">
        <f t="shared" si="1"/>
        <v>0.00004562722696</v>
      </c>
    </row>
    <row r="1879" ht="15.75" customHeight="1">
      <c r="A1879" s="3" t="s">
        <v>2481</v>
      </c>
      <c r="B1879" s="8">
        <v>45.0</v>
      </c>
      <c r="C1879" s="8">
        <v>12237.159</v>
      </c>
      <c r="D1879" s="8">
        <v>1763.703</v>
      </c>
      <c r="E1879" s="8">
        <v>6884.76</v>
      </c>
      <c r="F1879" s="8">
        <v>11437.9</v>
      </c>
      <c r="G1879" s="8">
        <v>12204.42</v>
      </c>
      <c r="H1879" s="8">
        <v>12742.9</v>
      </c>
      <c r="I1879" s="8">
        <v>18802.3</v>
      </c>
      <c r="J1879" s="23">
        <f t="shared" si="1"/>
        <v>0.0000315880802</v>
      </c>
    </row>
    <row r="1880" ht="15.75" customHeight="1">
      <c r="A1880" s="3" t="s">
        <v>2482</v>
      </c>
      <c r="B1880" s="8">
        <v>330.0</v>
      </c>
      <c r="C1880" s="8">
        <v>4302.005</v>
      </c>
      <c r="D1880" s="8">
        <v>46.212</v>
      </c>
      <c r="E1880" s="8">
        <v>3659.73</v>
      </c>
      <c r="F1880" s="8">
        <v>4305.58</v>
      </c>
      <c r="G1880" s="8">
        <v>4305.59</v>
      </c>
      <c r="H1880" s="8">
        <v>4305.61</v>
      </c>
      <c r="I1880" s="8">
        <v>4305.64</v>
      </c>
      <c r="J1880" s="23">
        <f t="shared" si="1"/>
        <v>0.0002316459215</v>
      </c>
    </row>
    <row r="1881" ht="15.75" customHeight="1">
      <c r="A1881" s="3" t="s">
        <v>2483</v>
      </c>
      <c r="B1881" s="8">
        <v>109.0</v>
      </c>
      <c r="C1881" s="8">
        <v>6069.319</v>
      </c>
      <c r="D1881" s="8">
        <v>1292.31</v>
      </c>
      <c r="E1881" s="8">
        <v>2583.34</v>
      </c>
      <c r="F1881" s="8">
        <v>5381.98</v>
      </c>
      <c r="G1881" s="8">
        <v>5382.0</v>
      </c>
      <c r="H1881" s="8">
        <v>5382.04</v>
      </c>
      <c r="I1881" s="8">
        <v>8449.8</v>
      </c>
      <c r="J1881" s="23">
        <f t="shared" si="1"/>
        <v>0.00007651334982</v>
      </c>
    </row>
    <row r="1882" ht="15.75" customHeight="1">
      <c r="A1882" s="3" t="s">
        <v>2484</v>
      </c>
      <c r="B1882" s="8">
        <v>122.0</v>
      </c>
      <c r="C1882" s="8">
        <v>5357.737</v>
      </c>
      <c r="D1882" s="8">
        <v>267.997</v>
      </c>
      <c r="E1882" s="8">
        <v>2421.88</v>
      </c>
      <c r="F1882" s="8">
        <v>5381.99</v>
      </c>
      <c r="G1882" s="8">
        <v>5382.0</v>
      </c>
      <c r="H1882" s="8">
        <v>5382.01</v>
      </c>
      <c r="I1882" s="8">
        <v>5382.04</v>
      </c>
      <c r="J1882" s="23">
        <f t="shared" si="1"/>
        <v>0.00008563879522</v>
      </c>
    </row>
    <row r="1883" ht="15.75" customHeight="1">
      <c r="A1883" s="3" t="s">
        <v>2485</v>
      </c>
      <c r="B1883" s="8">
        <v>207.0</v>
      </c>
      <c r="C1883" s="8">
        <v>6426.58</v>
      </c>
      <c r="D1883" s="8">
        <v>1463.117</v>
      </c>
      <c r="E1883" s="8">
        <v>2833.53</v>
      </c>
      <c r="F1883" s="8">
        <v>5356.34</v>
      </c>
      <c r="G1883" s="8">
        <v>6778.56</v>
      </c>
      <c r="H1883" s="8">
        <v>7368.33</v>
      </c>
      <c r="I1883" s="8">
        <v>10827.92</v>
      </c>
      <c r="J1883" s="23">
        <f t="shared" si="1"/>
        <v>0.0001453051689</v>
      </c>
    </row>
    <row r="1884" ht="15.75" customHeight="1">
      <c r="A1884" s="3" t="s">
        <v>2486</v>
      </c>
      <c r="B1884" s="8">
        <v>212.0</v>
      </c>
      <c r="C1884" s="8">
        <v>6703.19</v>
      </c>
      <c r="D1884" s="8">
        <v>1302.881</v>
      </c>
      <c r="E1884" s="8">
        <v>3062.79</v>
      </c>
      <c r="F1884" s="8">
        <v>5864.208</v>
      </c>
      <c r="G1884" s="8">
        <v>7053.395</v>
      </c>
      <c r="H1884" s="8">
        <v>7519.968</v>
      </c>
      <c r="I1884" s="8">
        <v>9567.33</v>
      </c>
      <c r="J1884" s="23">
        <f t="shared" si="1"/>
        <v>0.0001488149556</v>
      </c>
    </row>
    <row r="1885" ht="15.75" customHeight="1">
      <c r="A1885" s="3" t="s">
        <v>2487</v>
      </c>
      <c r="B1885" s="8">
        <v>1.0</v>
      </c>
      <c r="C1885" s="8">
        <v>3229.19</v>
      </c>
      <c r="E1885" s="8">
        <v>3229.19</v>
      </c>
      <c r="F1885" s="8">
        <v>3229.19</v>
      </c>
      <c r="G1885" s="8">
        <v>3229.19</v>
      </c>
      <c r="H1885" s="8">
        <v>3229.19</v>
      </c>
      <c r="I1885" s="8">
        <v>3229.19</v>
      </c>
      <c r="J1885" s="23">
        <f t="shared" si="1"/>
        <v>0.0000007019573378</v>
      </c>
    </row>
    <row r="1886" ht="15.75" customHeight="1">
      <c r="A1886" s="3" t="s">
        <v>2488</v>
      </c>
      <c r="B1886" s="8">
        <v>186.0</v>
      </c>
      <c r="C1886" s="8">
        <v>6980.966</v>
      </c>
      <c r="D1886" s="8">
        <v>1659.436</v>
      </c>
      <c r="E1886" s="8">
        <v>2152.78</v>
      </c>
      <c r="F1886" s="8">
        <v>6209.318</v>
      </c>
      <c r="G1886" s="8">
        <v>7426.675</v>
      </c>
      <c r="H1886" s="8">
        <v>7892.558</v>
      </c>
      <c r="I1886" s="8">
        <v>10189.89</v>
      </c>
      <c r="J1886" s="23">
        <f t="shared" si="1"/>
        <v>0.0001305640648</v>
      </c>
    </row>
    <row r="1887" ht="15.75" customHeight="1">
      <c r="A1887" s="3" t="s">
        <v>2489</v>
      </c>
      <c r="B1887" s="8">
        <v>1.0</v>
      </c>
      <c r="C1887" s="8">
        <v>4305.57</v>
      </c>
      <c r="E1887" s="8">
        <v>4305.57</v>
      </c>
      <c r="F1887" s="8">
        <v>4305.57</v>
      </c>
      <c r="G1887" s="8">
        <v>4305.57</v>
      </c>
      <c r="H1887" s="8">
        <v>4305.57</v>
      </c>
      <c r="I1887" s="8">
        <v>4305.57</v>
      </c>
      <c r="J1887" s="23">
        <f t="shared" si="1"/>
        <v>0.0000007019573378</v>
      </c>
    </row>
    <row r="1888" ht="15.75" customHeight="1">
      <c r="A1888" s="3" t="s">
        <v>2490</v>
      </c>
      <c r="B1888" s="8">
        <v>1.0</v>
      </c>
      <c r="C1888" s="8">
        <v>4305.57</v>
      </c>
      <c r="E1888" s="8">
        <v>4305.57</v>
      </c>
      <c r="F1888" s="8">
        <v>4305.57</v>
      </c>
      <c r="G1888" s="8">
        <v>4305.57</v>
      </c>
      <c r="H1888" s="8">
        <v>4305.57</v>
      </c>
      <c r="I1888" s="8">
        <v>4305.57</v>
      </c>
      <c r="J1888" s="23">
        <f t="shared" si="1"/>
        <v>0.0000007019573378</v>
      </c>
    </row>
    <row r="1889" ht="15.75" customHeight="1">
      <c r="A1889" s="3" t="s">
        <v>2491</v>
      </c>
      <c r="B1889" s="8">
        <v>440.0</v>
      </c>
      <c r="C1889" s="8">
        <v>7120.605</v>
      </c>
      <c r="D1889" s="8">
        <v>1457.602</v>
      </c>
      <c r="E1889" s="8">
        <v>2303.49</v>
      </c>
      <c r="F1889" s="8">
        <v>6846.412</v>
      </c>
      <c r="G1889" s="8">
        <v>7334.435</v>
      </c>
      <c r="H1889" s="8">
        <v>7806.31</v>
      </c>
      <c r="I1889" s="8">
        <v>21067.53</v>
      </c>
      <c r="J1889" s="23">
        <f t="shared" si="1"/>
        <v>0.0003088612286</v>
      </c>
    </row>
    <row r="1890" ht="15.75" customHeight="1">
      <c r="A1890" s="3" t="s">
        <v>2492</v>
      </c>
      <c r="B1890" s="8">
        <v>603.0</v>
      </c>
      <c r="C1890" s="8">
        <v>7204.867</v>
      </c>
      <c r="D1890" s="8">
        <v>2761.848</v>
      </c>
      <c r="E1890" s="8">
        <v>2335.86</v>
      </c>
      <c r="F1890" s="8">
        <v>6635.795</v>
      </c>
      <c r="G1890" s="8">
        <v>7373.34</v>
      </c>
      <c r="H1890" s="8">
        <v>7759.77</v>
      </c>
      <c r="I1890" s="8">
        <v>49144.88</v>
      </c>
      <c r="J1890" s="23">
        <f t="shared" si="1"/>
        <v>0.0004232802747</v>
      </c>
    </row>
    <row r="1891" ht="15.75" customHeight="1">
      <c r="A1891" s="3" t="s">
        <v>2493</v>
      </c>
      <c r="B1891" s="8">
        <v>589.0</v>
      </c>
      <c r="C1891" s="8">
        <v>6744.934</v>
      </c>
      <c r="D1891" s="8">
        <v>1341.825</v>
      </c>
      <c r="E1891" s="8">
        <v>2152.67</v>
      </c>
      <c r="F1891" s="8">
        <v>5953.39</v>
      </c>
      <c r="G1891" s="8">
        <v>7055.8</v>
      </c>
      <c r="H1891" s="8">
        <v>7568.99</v>
      </c>
      <c r="I1891" s="8">
        <v>10224.69</v>
      </c>
      <c r="J1891" s="23">
        <f t="shared" si="1"/>
        <v>0.000413452872</v>
      </c>
    </row>
    <row r="1892" ht="15.75" customHeight="1">
      <c r="A1892" s="3" t="s">
        <v>2494</v>
      </c>
      <c r="B1892" s="8">
        <v>210.0</v>
      </c>
      <c r="C1892" s="8">
        <v>7576.699</v>
      </c>
      <c r="D1892" s="8">
        <v>6937.752</v>
      </c>
      <c r="E1892" s="8">
        <v>2771.62</v>
      </c>
      <c r="F1892" s="8">
        <v>5483.618</v>
      </c>
      <c r="G1892" s="8">
        <v>7090.81</v>
      </c>
      <c r="H1892" s="8">
        <v>7727.86</v>
      </c>
      <c r="I1892" s="8">
        <v>52713.51</v>
      </c>
      <c r="J1892" s="23">
        <f t="shared" si="1"/>
        <v>0.0001474110409</v>
      </c>
    </row>
    <row r="1893" ht="15.75" customHeight="1">
      <c r="A1893" s="3" t="s">
        <v>2495</v>
      </c>
      <c r="B1893" s="8">
        <v>1.0</v>
      </c>
      <c r="C1893" s="8">
        <v>3923.77</v>
      </c>
      <c r="E1893" s="8">
        <v>3923.77</v>
      </c>
      <c r="F1893" s="8">
        <v>3923.77</v>
      </c>
      <c r="G1893" s="8">
        <v>3923.77</v>
      </c>
      <c r="H1893" s="8">
        <v>3923.77</v>
      </c>
      <c r="I1893" s="8">
        <v>3923.77</v>
      </c>
      <c r="J1893" s="23">
        <f t="shared" si="1"/>
        <v>0.0000007019573378</v>
      </c>
    </row>
    <row r="1894" ht="15.75" customHeight="1">
      <c r="A1894" s="3" t="s">
        <v>2496</v>
      </c>
      <c r="B1894" s="8">
        <v>196.0</v>
      </c>
      <c r="C1894" s="8">
        <v>6507.507</v>
      </c>
      <c r="D1894" s="8">
        <v>3946.258</v>
      </c>
      <c r="E1894" s="8">
        <v>3260.11</v>
      </c>
      <c r="F1894" s="8">
        <v>4755.17</v>
      </c>
      <c r="G1894" s="8">
        <v>6274.31</v>
      </c>
      <c r="H1894" s="8">
        <v>7440.54</v>
      </c>
      <c r="I1894" s="8">
        <v>42877.29</v>
      </c>
      <c r="J1894" s="23">
        <f t="shared" si="1"/>
        <v>0.0001375836382</v>
      </c>
    </row>
    <row r="1895" ht="15.75" customHeight="1">
      <c r="A1895" s="3" t="s">
        <v>2497</v>
      </c>
      <c r="B1895" s="8">
        <v>120.0</v>
      </c>
      <c r="C1895" s="8">
        <v>6136.305</v>
      </c>
      <c r="D1895" s="8">
        <v>1439.512</v>
      </c>
      <c r="E1895" s="8">
        <v>3338.4</v>
      </c>
      <c r="F1895" s="8">
        <v>5077.495</v>
      </c>
      <c r="G1895" s="8">
        <v>6234.69</v>
      </c>
      <c r="H1895" s="8">
        <v>6897.918</v>
      </c>
      <c r="I1895" s="8">
        <v>10139.05</v>
      </c>
      <c r="J1895" s="23">
        <f t="shared" si="1"/>
        <v>0.00008423488054</v>
      </c>
    </row>
    <row r="1896" ht="15.75" customHeight="1">
      <c r="A1896" s="3" t="s">
        <v>2498</v>
      </c>
      <c r="B1896" s="8">
        <v>207.0</v>
      </c>
      <c r="C1896" s="8">
        <v>8951.544</v>
      </c>
      <c r="D1896" s="8">
        <v>6546.892</v>
      </c>
      <c r="E1896" s="8">
        <v>3131.24</v>
      </c>
      <c r="F1896" s="8">
        <v>6472.81</v>
      </c>
      <c r="G1896" s="8">
        <v>7699.16</v>
      </c>
      <c r="H1896" s="8">
        <v>8177.595</v>
      </c>
      <c r="I1896" s="8">
        <v>33022.83</v>
      </c>
      <c r="J1896" s="23">
        <f t="shared" si="1"/>
        <v>0.0001453051689</v>
      </c>
    </row>
    <row r="1897" ht="15.75" customHeight="1">
      <c r="A1897" s="3" t="s">
        <v>2499</v>
      </c>
      <c r="B1897" s="8">
        <v>1.0</v>
      </c>
      <c r="C1897" s="8">
        <v>3430.97</v>
      </c>
      <c r="E1897" s="8">
        <v>3430.97</v>
      </c>
      <c r="F1897" s="8">
        <v>3430.97</v>
      </c>
      <c r="G1897" s="8">
        <v>3430.97</v>
      </c>
      <c r="H1897" s="8">
        <v>3430.97</v>
      </c>
      <c r="I1897" s="8">
        <v>3430.97</v>
      </c>
      <c r="J1897" s="23">
        <f t="shared" si="1"/>
        <v>0.0000007019573378</v>
      </c>
    </row>
    <row r="1898" ht="15.75" customHeight="1">
      <c r="A1898" s="3" t="s">
        <v>2500</v>
      </c>
      <c r="B1898" s="8">
        <v>164.0</v>
      </c>
      <c r="C1898" s="8">
        <v>7458.018</v>
      </c>
      <c r="D1898" s="8">
        <v>2034.718</v>
      </c>
      <c r="E1898" s="8">
        <v>2841.31</v>
      </c>
      <c r="F1898" s="8">
        <v>5925.232</v>
      </c>
      <c r="G1898" s="8">
        <v>8072.46</v>
      </c>
      <c r="H1898" s="8">
        <v>8826.125</v>
      </c>
      <c r="I1898" s="8">
        <v>13185.9</v>
      </c>
      <c r="J1898" s="23">
        <f t="shared" si="1"/>
        <v>0.0001151210034</v>
      </c>
    </row>
    <row r="1899" ht="15.75" customHeight="1">
      <c r="A1899" s="3" t="s">
        <v>2501</v>
      </c>
      <c r="B1899" s="8">
        <v>121.0</v>
      </c>
      <c r="C1899" s="8">
        <v>5608.336</v>
      </c>
      <c r="D1899" s="8">
        <v>1914.226</v>
      </c>
      <c r="E1899" s="8">
        <v>1985.74</v>
      </c>
      <c r="F1899" s="8">
        <v>3995.37</v>
      </c>
      <c r="G1899" s="8">
        <v>5370.45</v>
      </c>
      <c r="H1899" s="8">
        <v>6996.0</v>
      </c>
      <c r="I1899" s="8">
        <v>12861.81</v>
      </c>
      <c r="J1899" s="23">
        <f t="shared" si="1"/>
        <v>0.00008493683788</v>
      </c>
    </row>
    <row r="1900" ht="15.75" customHeight="1">
      <c r="A1900" s="3" t="s">
        <v>2502</v>
      </c>
      <c r="B1900" s="8">
        <v>108.0</v>
      </c>
      <c r="C1900" s="8">
        <v>6762.202</v>
      </c>
      <c r="D1900" s="8">
        <v>1685.819</v>
      </c>
      <c r="E1900" s="8">
        <v>2152.75</v>
      </c>
      <c r="F1900" s="8">
        <v>5638.578</v>
      </c>
      <c r="G1900" s="8">
        <v>7235.7</v>
      </c>
      <c r="H1900" s="8">
        <v>7844.502</v>
      </c>
      <c r="I1900" s="8">
        <v>10255.51</v>
      </c>
      <c r="J1900" s="23">
        <f t="shared" si="1"/>
        <v>0.00007581139249</v>
      </c>
    </row>
    <row r="1901" ht="15.75" customHeight="1">
      <c r="A1901" s="3" t="s">
        <v>2503</v>
      </c>
      <c r="B1901" s="8">
        <v>229.0</v>
      </c>
      <c r="C1901" s="8">
        <v>6534.258</v>
      </c>
      <c r="D1901" s="8">
        <v>1677.425</v>
      </c>
      <c r="E1901" s="8">
        <v>1402.93</v>
      </c>
      <c r="F1901" s="8">
        <v>5753.3</v>
      </c>
      <c r="G1901" s="8">
        <v>6964.37</v>
      </c>
      <c r="H1901" s="8">
        <v>7696.25</v>
      </c>
      <c r="I1901" s="8">
        <v>9830.38</v>
      </c>
      <c r="J1901" s="23">
        <f t="shared" si="1"/>
        <v>0.0001607482304</v>
      </c>
    </row>
    <row r="1902" ht="15.75" customHeight="1">
      <c r="A1902" s="3" t="s">
        <v>2504</v>
      </c>
      <c r="B1902" s="8">
        <v>162.0</v>
      </c>
      <c r="C1902" s="8">
        <v>6863.718</v>
      </c>
      <c r="D1902" s="8">
        <v>1487.485</v>
      </c>
      <c r="E1902" s="8">
        <v>2530.0</v>
      </c>
      <c r="F1902" s="8">
        <v>6168.242</v>
      </c>
      <c r="G1902" s="8">
        <v>7104.165</v>
      </c>
      <c r="H1902" s="8">
        <v>7736.405</v>
      </c>
      <c r="I1902" s="8">
        <v>12099.73</v>
      </c>
      <c r="J1902" s="23">
        <f t="shared" si="1"/>
        <v>0.0001137170887</v>
      </c>
    </row>
    <row r="1903" ht="15.75" customHeight="1">
      <c r="A1903" s="3" t="s">
        <v>2505</v>
      </c>
      <c r="B1903" s="8">
        <v>303.0</v>
      </c>
      <c r="C1903" s="8">
        <v>3332848.86</v>
      </c>
      <c r="D1903" s="8">
        <v>3554319.733</v>
      </c>
      <c r="E1903" s="8">
        <v>6121.64</v>
      </c>
      <c r="F1903" s="8">
        <v>7004.3</v>
      </c>
      <c r="G1903" s="8">
        <v>4088644.44</v>
      </c>
      <c r="H1903" s="8">
        <v>5902766.67</v>
      </c>
      <c r="I1903" s="8">
        <v>1.246533333E7</v>
      </c>
      <c r="J1903" s="23">
        <f t="shared" si="1"/>
        <v>0.0002126930734</v>
      </c>
    </row>
    <row r="1904" ht="15.75" customHeight="1">
      <c r="A1904" s="3" t="s">
        <v>2506</v>
      </c>
      <c r="B1904" s="8">
        <v>125.0</v>
      </c>
      <c r="C1904" s="8">
        <v>6112.201</v>
      </c>
      <c r="D1904" s="8">
        <v>1766.544</v>
      </c>
      <c r="E1904" s="8">
        <v>2170.87</v>
      </c>
      <c r="F1904" s="8">
        <v>4854.88</v>
      </c>
      <c r="G1904" s="8">
        <v>6293.11</v>
      </c>
      <c r="H1904" s="8">
        <v>7642.21</v>
      </c>
      <c r="I1904" s="8">
        <v>9423.98</v>
      </c>
      <c r="J1904" s="23">
        <f t="shared" si="1"/>
        <v>0.00008774466723</v>
      </c>
    </row>
    <row r="1905" ht="15.75" customHeight="1">
      <c r="A1905" s="3" t="s">
        <v>2507</v>
      </c>
      <c r="B1905" s="8">
        <v>121.0</v>
      </c>
      <c r="C1905" s="8">
        <v>7784.49</v>
      </c>
      <c r="D1905" s="8">
        <v>7413.403</v>
      </c>
      <c r="E1905" s="8">
        <v>2274.99</v>
      </c>
      <c r="F1905" s="8">
        <v>5271.27</v>
      </c>
      <c r="G1905" s="8">
        <v>6458.37</v>
      </c>
      <c r="H1905" s="8">
        <v>7849.07</v>
      </c>
      <c r="I1905" s="8">
        <v>44685.96</v>
      </c>
      <c r="J1905" s="23">
        <f t="shared" si="1"/>
        <v>0.00008493683788</v>
      </c>
    </row>
    <row r="1906" ht="15.75" customHeight="1">
      <c r="A1906" s="3" t="s">
        <v>2508</v>
      </c>
      <c r="B1906" s="8">
        <v>146.0</v>
      </c>
      <c r="C1906" s="8">
        <v>5808.357</v>
      </c>
      <c r="D1906" s="8">
        <v>2074.995</v>
      </c>
      <c r="E1906" s="8">
        <v>2152.79</v>
      </c>
      <c r="F1906" s="8">
        <v>3810.265</v>
      </c>
      <c r="G1906" s="8">
        <v>5620.89</v>
      </c>
      <c r="H1906" s="8">
        <v>7534.73</v>
      </c>
      <c r="I1906" s="8">
        <v>13809.99</v>
      </c>
      <c r="J1906" s="23">
        <f t="shared" si="1"/>
        <v>0.0001024857713</v>
      </c>
    </row>
    <row r="1907" ht="15.75" customHeight="1">
      <c r="A1907" s="3" t="s">
        <v>2509</v>
      </c>
      <c r="B1907" s="8">
        <v>1.0</v>
      </c>
      <c r="C1907" s="8">
        <v>3229.27</v>
      </c>
      <c r="E1907" s="8">
        <v>3229.27</v>
      </c>
      <c r="F1907" s="8">
        <v>3229.27</v>
      </c>
      <c r="G1907" s="8">
        <v>3229.27</v>
      </c>
      <c r="H1907" s="8">
        <v>3229.27</v>
      </c>
      <c r="I1907" s="8">
        <v>3229.27</v>
      </c>
      <c r="J1907" s="23">
        <f t="shared" si="1"/>
        <v>0.0000007019573378</v>
      </c>
    </row>
    <row r="1908" ht="15.75" customHeight="1">
      <c r="A1908" s="3" t="s">
        <v>2510</v>
      </c>
      <c r="B1908" s="8">
        <v>215.0</v>
      </c>
      <c r="C1908" s="8">
        <v>832700.551</v>
      </c>
      <c r="D1908" s="8">
        <v>2352695.707</v>
      </c>
      <c r="E1908" s="8">
        <v>2958.14</v>
      </c>
      <c r="F1908" s="8">
        <v>5805.64</v>
      </c>
      <c r="G1908" s="8">
        <v>7265.69</v>
      </c>
      <c r="H1908" s="8">
        <v>8130.485</v>
      </c>
      <c r="I1908" s="8">
        <v>1.089687778E7</v>
      </c>
      <c r="J1908" s="23">
        <f t="shared" si="1"/>
        <v>0.0001509208276</v>
      </c>
    </row>
    <row r="1909" ht="15.75" customHeight="1">
      <c r="A1909" s="3" t="s">
        <v>2511</v>
      </c>
      <c r="B1909" s="8">
        <v>1.0</v>
      </c>
      <c r="C1909" s="8">
        <v>3229.18</v>
      </c>
      <c r="E1909" s="8">
        <v>3229.18</v>
      </c>
      <c r="F1909" s="8">
        <v>3229.18</v>
      </c>
      <c r="G1909" s="8">
        <v>3229.18</v>
      </c>
      <c r="H1909" s="8">
        <v>3229.18</v>
      </c>
      <c r="I1909" s="8">
        <v>3229.18</v>
      </c>
      <c r="J1909" s="23">
        <f t="shared" si="1"/>
        <v>0.0000007019573378</v>
      </c>
    </row>
    <row r="1910" ht="15.75" customHeight="1">
      <c r="A1910" s="3" t="s">
        <v>2512</v>
      </c>
      <c r="B1910" s="8">
        <v>145.0</v>
      </c>
      <c r="C1910" s="8">
        <v>7963.44</v>
      </c>
      <c r="D1910" s="8">
        <v>7826.921</v>
      </c>
      <c r="E1910" s="8">
        <v>10.76</v>
      </c>
      <c r="F1910" s="8">
        <v>4335.68</v>
      </c>
      <c r="G1910" s="8">
        <v>6397.0</v>
      </c>
      <c r="H1910" s="8">
        <v>7746.83</v>
      </c>
      <c r="I1910" s="8">
        <v>77292.05</v>
      </c>
      <c r="J1910" s="23">
        <f t="shared" si="1"/>
        <v>0.000101783814</v>
      </c>
    </row>
    <row r="1911" ht="15.75" customHeight="1">
      <c r="A1911" s="3" t="s">
        <v>2513</v>
      </c>
      <c r="B1911" s="8">
        <v>156.0</v>
      </c>
      <c r="C1911" s="8">
        <v>2319784.452</v>
      </c>
      <c r="D1911" s="8">
        <v>3815859.902</v>
      </c>
      <c r="E1911" s="8">
        <v>3306.82</v>
      </c>
      <c r="F1911" s="8">
        <v>6534.575</v>
      </c>
      <c r="G1911" s="8">
        <v>7603.88</v>
      </c>
      <c r="H1911" s="8">
        <v>4958977.78</v>
      </c>
      <c r="I1911" s="8">
        <v>1.44539E7</v>
      </c>
      <c r="J1911" s="23">
        <f t="shared" si="1"/>
        <v>0.0001095053447</v>
      </c>
    </row>
    <row r="1912" ht="15.75" customHeight="1">
      <c r="A1912" s="3" t="s">
        <v>2514</v>
      </c>
      <c r="B1912" s="8">
        <v>204.0</v>
      </c>
      <c r="C1912" s="8">
        <v>6456.99</v>
      </c>
      <c r="D1912" s="8">
        <v>1369.33</v>
      </c>
      <c r="E1912" s="8">
        <v>3056.23</v>
      </c>
      <c r="F1912" s="8">
        <v>5546.682</v>
      </c>
      <c r="G1912" s="8">
        <v>6858.765</v>
      </c>
      <c r="H1912" s="8">
        <v>7330.28</v>
      </c>
      <c r="I1912" s="8">
        <v>10012.24</v>
      </c>
      <c r="J1912" s="23">
        <f t="shared" si="1"/>
        <v>0.0001431992969</v>
      </c>
    </row>
    <row r="1913" ht="15.75" customHeight="1">
      <c r="A1913" s="3" t="s">
        <v>2515</v>
      </c>
      <c r="B1913" s="8">
        <v>166.0</v>
      </c>
      <c r="C1913" s="8">
        <v>7145.882</v>
      </c>
      <c r="D1913" s="8">
        <v>1478.267</v>
      </c>
      <c r="E1913" s="8">
        <v>3328.35</v>
      </c>
      <c r="F1913" s="8">
        <v>5928.528</v>
      </c>
      <c r="G1913" s="8">
        <v>7595.805</v>
      </c>
      <c r="H1913" s="8">
        <v>8223.008</v>
      </c>
      <c r="I1913" s="8">
        <v>9433.96</v>
      </c>
      <c r="J1913" s="23">
        <f t="shared" si="1"/>
        <v>0.0001165249181</v>
      </c>
    </row>
    <row r="1914" ht="15.75" customHeight="1">
      <c r="A1914" s="3" t="s">
        <v>2516</v>
      </c>
      <c r="B1914" s="8">
        <v>179.0</v>
      </c>
      <c r="C1914" s="8">
        <v>6590.67</v>
      </c>
      <c r="D1914" s="8">
        <v>1445.912</v>
      </c>
      <c r="E1914" s="8">
        <v>3229.21</v>
      </c>
      <c r="F1914" s="8">
        <v>5340.055</v>
      </c>
      <c r="G1914" s="8">
        <v>6990.77</v>
      </c>
      <c r="H1914" s="8">
        <v>7630.74</v>
      </c>
      <c r="I1914" s="8">
        <v>9184.97</v>
      </c>
      <c r="J1914" s="23">
        <f t="shared" si="1"/>
        <v>0.0001256503635</v>
      </c>
    </row>
    <row r="1915" ht="15.75" customHeight="1">
      <c r="A1915" s="3" t="s">
        <v>2517</v>
      </c>
      <c r="B1915" s="8">
        <v>66.0</v>
      </c>
      <c r="C1915" s="8">
        <v>8337.652</v>
      </c>
      <c r="D1915" s="8">
        <v>5552.994</v>
      </c>
      <c r="E1915" s="8">
        <v>3297.29</v>
      </c>
      <c r="F1915" s="8">
        <v>7427.09</v>
      </c>
      <c r="G1915" s="8">
        <v>7642.37</v>
      </c>
      <c r="H1915" s="8">
        <v>7857.64</v>
      </c>
      <c r="I1915" s="8">
        <v>39458.22</v>
      </c>
      <c r="J1915" s="23">
        <f t="shared" si="1"/>
        <v>0.0000463291843</v>
      </c>
    </row>
    <row r="1916" ht="15.75" customHeight="1">
      <c r="A1916" s="3" t="s">
        <v>2518</v>
      </c>
      <c r="B1916" s="8">
        <v>19.0</v>
      </c>
      <c r="C1916" s="8">
        <v>5680.145</v>
      </c>
      <c r="D1916" s="8">
        <v>3727.054</v>
      </c>
      <c r="E1916" s="8">
        <v>3274.38</v>
      </c>
      <c r="F1916" s="8">
        <v>3293.69</v>
      </c>
      <c r="G1916" s="8">
        <v>3374.84</v>
      </c>
      <c r="H1916" s="8">
        <v>8147.69</v>
      </c>
      <c r="I1916" s="8">
        <v>12906.91</v>
      </c>
      <c r="J1916" s="23">
        <f t="shared" si="1"/>
        <v>0.00001333718942</v>
      </c>
    </row>
    <row r="1917" ht="15.75" customHeight="1">
      <c r="A1917" s="3" t="s">
        <v>2519</v>
      </c>
      <c r="B1917" s="8">
        <v>93.0</v>
      </c>
      <c r="C1917" s="8">
        <v>6799.053</v>
      </c>
      <c r="D1917" s="8">
        <v>1722.951</v>
      </c>
      <c r="E1917" s="8">
        <v>3327.02</v>
      </c>
      <c r="F1917" s="8">
        <v>6996.0</v>
      </c>
      <c r="G1917" s="8">
        <v>6996.0</v>
      </c>
      <c r="H1917" s="8">
        <v>7534.0</v>
      </c>
      <c r="I1917" s="8">
        <v>13089.46</v>
      </c>
      <c r="J1917" s="23">
        <f t="shared" si="1"/>
        <v>0.00006528203242</v>
      </c>
    </row>
    <row r="1918" ht="15.75" customHeight="1">
      <c r="A1918" s="3" t="s">
        <v>2520</v>
      </c>
      <c r="B1918" s="8">
        <v>1.0</v>
      </c>
      <c r="C1918" s="8">
        <v>3874.97</v>
      </c>
      <c r="E1918" s="8">
        <v>3874.97</v>
      </c>
      <c r="F1918" s="8">
        <v>3874.97</v>
      </c>
      <c r="G1918" s="8">
        <v>3874.97</v>
      </c>
      <c r="H1918" s="8">
        <v>3874.97</v>
      </c>
      <c r="I1918" s="8">
        <v>3874.97</v>
      </c>
      <c r="J1918" s="23">
        <f t="shared" si="1"/>
        <v>0.0000007019573378</v>
      </c>
    </row>
    <row r="1919" ht="15.75" customHeight="1">
      <c r="A1919" s="3" t="s">
        <v>2521</v>
      </c>
      <c r="B1919" s="8">
        <v>236.0</v>
      </c>
      <c r="C1919" s="8">
        <v>7264.19</v>
      </c>
      <c r="D1919" s="8">
        <v>1148.712</v>
      </c>
      <c r="E1919" s="8">
        <v>3173.56</v>
      </c>
      <c r="F1919" s="8">
        <v>6996.635</v>
      </c>
      <c r="G1919" s="8">
        <v>7601.2</v>
      </c>
      <c r="H1919" s="8">
        <v>7911.685</v>
      </c>
      <c r="I1919" s="8">
        <v>9276.05</v>
      </c>
      <c r="J1919" s="23">
        <f t="shared" si="1"/>
        <v>0.0001656619317</v>
      </c>
    </row>
    <row r="1920" ht="15.75" customHeight="1">
      <c r="A1920" s="3" t="s">
        <v>2522</v>
      </c>
      <c r="B1920" s="8">
        <v>171.0</v>
      </c>
      <c r="C1920" s="8">
        <v>6951.233</v>
      </c>
      <c r="D1920" s="8">
        <v>1229.635</v>
      </c>
      <c r="E1920" s="8">
        <v>2417.95</v>
      </c>
      <c r="F1920" s="8">
        <v>6535.99</v>
      </c>
      <c r="G1920" s="8">
        <v>7211.88</v>
      </c>
      <c r="H1920" s="8">
        <v>7665.79</v>
      </c>
      <c r="I1920" s="8">
        <v>9402.75</v>
      </c>
      <c r="J1920" s="23">
        <f t="shared" si="1"/>
        <v>0.0001200347048</v>
      </c>
    </row>
    <row r="1921" ht="15.75" customHeight="1">
      <c r="A1921" s="3" t="s">
        <v>2523</v>
      </c>
      <c r="B1921" s="8">
        <v>131.0</v>
      </c>
      <c r="C1921" s="8">
        <v>7023.624</v>
      </c>
      <c r="D1921" s="8">
        <v>1362.03</v>
      </c>
      <c r="E1921" s="8">
        <v>2152.75</v>
      </c>
      <c r="F1921" s="8">
        <v>6413.49</v>
      </c>
      <c r="G1921" s="8">
        <v>7319.03</v>
      </c>
      <c r="H1921" s="8">
        <v>7830.925</v>
      </c>
      <c r="I1921" s="8">
        <v>9949.79</v>
      </c>
      <c r="J1921" s="23">
        <f t="shared" si="1"/>
        <v>0.00009195641126</v>
      </c>
    </row>
    <row r="1922" ht="15.75" customHeight="1">
      <c r="A1922" s="3" t="s">
        <v>2524</v>
      </c>
      <c r="B1922" s="8">
        <v>102.0</v>
      </c>
      <c r="C1922" s="8">
        <v>6521.935</v>
      </c>
      <c r="D1922" s="8">
        <v>1988.807</v>
      </c>
      <c r="E1922" s="8">
        <v>1393.28</v>
      </c>
      <c r="F1922" s="8">
        <v>4982.072</v>
      </c>
      <c r="G1922" s="8">
        <v>6704.45</v>
      </c>
      <c r="H1922" s="8">
        <v>8075.85</v>
      </c>
      <c r="I1922" s="8">
        <v>11568.86</v>
      </c>
      <c r="J1922" s="23">
        <f t="shared" si="1"/>
        <v>0.00007159964846</v>
      </c>
    </row>
    <row r="1923" ht="15.75" customHeight="1">
      <c r="A1923" s="3" t="s">
        <v>2525</v>
      </c>
      <c r="B1923" s="8">
        <v>141.0</v>
      </c>
      <c r="C1923" s="8">
        <v>7397.344</v>
      </c>
      <c r="D1923" s="8">
        <v>3534.943</v>
      </c>
      <c r="E1923" s="8">
        <v>2966.38</v>
      </c>
      <c r="F1923" s="8">
        <v>6883.96</v>
      </c>
      <c r="G1923" s="8">
        <v>7219.5</v>
      </c>
      <c r="H1923" s="8">
        <v>7542.14</v>
      </c>
      <c r="I1923" s="8">
        <v>35063.94</v>
      </c>
      <c r="J1923" s="23">
        <f t="shared" si="1"/>
        <v>0.00009897598464</v>
      </c>
    </row>
    <row r="1924" ht="15.75" customHeight="1">
      <c r="A1924" s="3" t="s">
        <v>2526</v>
      </c>
      <c r="B1924" s="8">
        <v>170.0</v>
      </c>
      <c r="C1924" s="8">
        <v>6917.138</v>
      </c>
      <c r="D1924" s="8">
        <v>2607.87</v>
      </c>
      <c r="E1924" s="8">
        <v>2962.96</v>
      </c>
      <c r="F1924" s="8">
        <v>5916.842</v>
      </c>
      <c r="G1924" s="8">
        <v>7104.24</v>
      </c>
      <c r="H1924" s="8">
        <v>7669.472</v>
      </c>
      <c r="I1924" s="8">
        <v>35063.94</v>
      </c>
      <c r="J1924" s="23">
        <f t="shared" si="1"/>
        <v>0.0001193327474</v>
      </c>
    </row>
    <row r="1925" ht="15.75" customHeight="1">
      <c r="A1925" s="3" t="s">
        <v>2527</v>
      </c>
      <c r="B1925" s="8">
        <v>143.0</v>
      </c>
      <c r="C1925" s="8">
        <v>6930.618</v>
      </c>
      <c r="D1925" s="8">
        <v>2705.424</v>
      </c>
      <c r="E1925" s="8">
        <v>2933.51</v>
      </c>
      <c r="F1925" s="8">
        <v>5742.365</v>
      </c>
      <c r="G1925" s="8">
        <v>7104.24</v>
      </c>
      <c r="H1925" s="8">
        <v>7537.68</v>
      </c>
      <c r="I1925" s="8">
        <v>35063.94</v>
      </c>
      <c r="J1925" s="23">
        <f t="shared" si="1"/>
        <v>0.0001003798993</v>
      </c>
    </row>
    <row r="1926" ht="15.75" customHeight="1">
      <c r="A1926" s="3" t="s">
        <v>2528</v>
      </c>
      <c r="B1926" s="8">
        <v>40.0</v>
      </c>
      <c r="C1926" s="8">
        <v>7128.287</v>
      </c>
      <c r="D1926" s="8">
        <v>0.036</v>
      </c>
      <c r="E1926" s="8">
        <v>7128.17</v>
      </c>
      <c r="F1926" s="8">
        <v>7128.27</v>
      </c>
      <c r="G1926" s="8">
        <v>7128.27</v>
      </c>
      <c r="H1926" s="8">
        <v>7128.32</v>
      </c>
      <c r="I1926" s="8">
        <v>7128.33</v>
      </c>
      <c r="J1926" s="23">
        <f t="shared" si="1"/>
        <v>0.00002807829351</v>
      </c>
    </row>
    <row r="1927" ht="15.75" customHeight="1">
      <c r="A1927" s="3" t="s">
        <v>2529</v>
      </c>
      <c r="B1927" s="8">
        <v>190.0</v>
      </c>
      <c r="C1927" s="8">
        <v>6156.447</v>
      </c>
      <c r="D1927" s="8">
        <v>1804.784</v>
      </c>
      <c r="E1927" s="8">
        <v>2247.44</v>
      </c>
      <c r="F1927" s="8">
        <v>4494.298</v>
      </c>
      <c r="G1927" s="8">
        <v>6755.62</v>
      </c>
      <c r="H1927" s="8">
        <v>7647.31</v>
      </c>
      <c r="I1927" s="8">
        <v>9561.54</v>
      </c>
      <c r="J1927" s="23">
        <f t="shared" si="1"/>
        <v>0.0001333718942</v>
      </c>
    </row>
    <row r="1928" ht="15.75" customHeight="1">
      <c r="A1928" s="3" t="s">
        <v>2530</v>
      </c>
      <c r="B1928" s="8">
        <v>191.0</v>
      </c>
      <c r="C1928" s="8">
        <v>6821.137</v>
      </c>
      <c r="D1928" s="8">
        <v>1273.299</v>
      </c>
      <c r="E1928" s="8">
        <v>3427.71</v>
      </c>
      <c r="F1928" s="8">
        <v>6108.1</v>
      </c>
      <c r="G1928" s="8">
        <v>7158.06</v>
      </c>
      <c r="H1928" s="8">
        <v>7584.945</v>
      </c>
      <c r="I1928" s="8">
        <v>9388.49</v>
      </c>
      <c r="J1928" s="23">
        <f t="shared" si="1"/>
        <v>0.0001340738515</v>
      </c>
    </row>
    <row r="1929" ht="15.75" customHeight="1">
      <c r="A1929" s="3" t="s">
        <v>2531</v>
      </c>
      <c r="B1929" s="8">
        <v>1.0</v>
      </c>
      <c r="C1929" s="8">
        <v>4305.56</v>
      </c>
      <c r="E1929" s="8">
        <v>4305.56</v>
      </c>
      <c r="F1929" s="8">
        <v>4305.56</v>
      </c>
      <c r="G1929" s="8">
        <v>4305.56</v>
      </c>
      <c r="H1929" s="8">
        <v>4305.56</v>
      </c>
      <c r="I1929" s="8">
        <v>4305.56</v>
      </c>
      <c r="J1929" s="23">
        <f t="shared" si="1"/>
        <v>0.0000007019573378</v>
      </c>
    </row>
    <row r="1930" ht="15.75" customHeight="1">
      <c r="A1930" s="3" t="s">
        <v>2532</v>
      </c>
      <c r="B1930" s="8">
        <v>1.0</v>
      </c>
      <c r="C1930" s="8">
        <v>8616.07</v>
      </c>
      <c r="E1930" s="8">
        <v>8616.07</v>
      </c>
      <c r="F1930" s="8">
        <v>8616.07</v>
      </c>
      <c r="G1930" s="8">
        <v>8616.07</v>
      </c>
      <c r="H1930" s="8">
        <v>8616.07</v>
      </c>
      <c r="I1930" s="8">
        <v>8616.07</v>
      </c>
      <c r="J1930" s="23">
        <f t="shared" si="1"/>
        <v>0.0000007019573378</v>
      </c>
    </row>
    <row r="1931" ht="15.75" customHeight="1">
      <c r="A1931" s="3" t="s">
        <v>2533</v>
      </c>
      <c r="B1931" s="8">
        <v>100.0</v>
      </c>
      <c r="C1931" s="8">
        <v>5355.736</v>
      </c>
      <c r="D1931" s="8">
        <v>262.644</v>
      </c>
      <c r="E1931" s="8">
        <v>2755.56</v>
      </c>
      <c r="F1931" s="8">
        <v>5382.0</v>
      </c>
      <c r="G1931" s="8">
        <v>5382.0</v>
      </c>
      <c r="H1931" s="8">
        <v>5382.0</v>
      </c>
      <c r="I1931" s="8">
        <v>5382.0</v>
      </c>
      <c r="J1931" s="23">
        <f t="shared" si="1"/>
        <v>0.00007019573378</v>
      </c>
    </row>
    <row r="1932" ht="15.75" customHeight="1">
      <c r="A1932" s="3" t="s">
        <v>2534</v>
      </c>
      <c r="B1932" s="8">
        <v>137.0</v>
      </c>
      <c r="C1932" s="8">
        <v>13445.01</v>
      </c>
      <c r="D1932" s="8">
        <v>2406.617</v>
      </c>
      <c r="E1932" s="8">
        <v>3552.73</v>
      </c>
      <c r="F1932" s="8">
        <v>13343.38</v>
      </c>
      <c r="G1932" s="8">
        <v>14043.86</v>
      </c>
      <c r="H1932" s="8">
        <v>14608.75</v>
      </c>
      <c r="I1932" s="8">
        <v>16231.86</v>
      </c>
      <c r="J1932" s="23">
        <f t="shared" si="1"/>
        <v>0.00009616815528</v>
      </c>
    </row>
    <row r="1933" ht="15.75" customHeight="1">
      <c r="A1933" s="3" t="s">
        <v>2535</v>
      </c>
      <c r="B1933" s="8">
        <v>192.0</v>
      </c>
      <c r="C1933" s="8">
        <v>16117.474</v>
      </c>
      <c r="D1933" s="8">
        <v>65330.293</v>
      </c>
      <c r="E1933" s="8">
        <v>3007.39</v>
      </c>
      <c r="F1933" s="8">
        <v>5785.898</v>
      </c>
      <c r="G1933" s="8">
        <v>7673.37</v>
      </c>
      <c r="H1933" s="8">
        <v>8353.582</v>
      </c>
      <c r="I1933" s="8">
        <v>612326.57</v>
      </c>
      <c r="J1933" s="23">
        <f t="shared" si="1"/>
        <v>0.0001347758089</v>
      </c>
    </row>
    <row r="1934" ht="15.75" customHeight="1">
      <c r="A1934" s="3" t="s">
        <v>2536</v>
      </c>
      <c r="B1934" s="8">
        <v>1215.0</v>
      </c>
      <c r="C1934" s="8">
        <v>10397.605</v>
      </c>
      <c r="D1934" s="8">
        <v>4948.073</v>
      </c>
      <c r="E1934" s="8">
        <v>3398.36</v>
      </c>
      <c r="F1934" s="8">
        <v>8888.42</v>
      </c>
      <c r="G1934" s="8">
        <v>10627.7</v>
      </c>
      <c r="H1934" s="8">
        <v>11571.45</v>
      </c>
      <c r="I1934" s="8">
        <v>119548.03</v>
      </c>
      <c r="J1934" s="23">
        <f t="shared" si="1"/>
        <v>0.0008528781655</v>
      </c>
    </row>
    <row r="1935" ht="15.75" customHeight="1">
      <c r="A1935" s="3" t="s">
        <v>2537</v>
      </c>
      <c r="B1935" s="8">
        <v>658.0</v>
      </c>
      <c r="C1935" s="8">
        <v>8456.966</v>
      </c>
      <c r="D1935" s="8">
        <v>2581.258</v>
      </c>
      <c r="E1935" s="8">
        <v>2611.99</v>
      </c>
      <c r="F1935" s="8">
        <v>6475.75</v>
      </c>
      <c r="G1935" s="8">
        <v>8445.955</v>
      </c>
      <c r="H1935" s="8">
        <v>10063.24</v>
      </c>
      <c r="I1935" s="8">
        <v>18392.67</v>
      </c>
      <c r="J1935" s="23">
        <f t="shared" si="1"/>
        <v>0.0004618879283</v>
      </c>
    </row>
    <row r="1936" ht="15.75" customHeight="1">
      <c r="A1936" s="3" t="s">
        <v>2538</v>
      </c>
      <c r="B1936" s="8">
        <v>476.0</v>
      </c>
      <c r="C1936" s="8">
        <v>18003.212</v>
      </c>
      <c r="D1936" s="8">
        <v>1885.694</v>
      </c>
      <c r="E1936" s="8">
        <v>3679.78</v>
      </c>
      <c r="F1936" s="8">
        <v>16840.562</v>
      </c>
      <c r="G1936" s="8">
        <v>18095.71</v>
      </c>
      <c r="H1936" s="8">
        <v>19137.578</v>
      </c>
      <c r="I1936" s="8">
        <v>25749.35</v>
      </c>
      <c r="J1936" s="23">
        <f t="shared" si="1"/>
        <v>0.0003341316928</v>
      </c>
    </row>
    <row r="1937" ht="15.75" customHeight="1">
      <c r="A1937" s="3" t="s">
        <v>2539</v>
      </c>
      <c r="B1937" s="8">
        <v>103.0</v>
      </c>
      <c r="C1937" s="8">
        <v>16634.427</v>
      </c>
      <c r="D1937" s="8">
        <v>5630.985</v>
      </c>
      <c r="E1937" s="8">
        <v>5177.06</v>
      </c>
      <c r="F1937" s="8">
        <v>13408.865</v>
      </c>
      <c r="G1937" s="8">
        <v>15674.83</v>
      </c>
      <c r="H1937" s="8">
        <v>18953.455</v>
      </c>
      <c r="I1937" s="8">
        <v>33767.7</v>
      </c>
      <c r="J1937" s="23">
        <f t="shared" si="1"/>
        <v>0.0000723016058</v>
      </c>
    </row>
    <row r="1938" ht="15.75" customHeight="1">
      <c r="A1938" s="3" t="s">
        <v>2540</v>
      </c>
      <c r="B1938" s="8">
        <v>149.0</v>
      </c>
      <c r="C1938" s="8">
        <v>11190.129</v>
      </c>
      <c r="D1938" s="8">
        <v>5035.122</v>
      </c>
      <c r="E1938" s="8">
        <v>3304.14</v>
      </c>
      <c r="F1938" s="8">
        <v>6458.34</v>
      </c>
      <c r="G1938" s="8">
        <v>10425.1</v>
      </c>
      <c r="H1938" s="8">
        <v>15544.05</v>
      </c>
      <c r="I1938" s="8">
        <v>25654.85</v>
      </c>
      <c r="J1938" s="23">
        <f t="shared" si="1"/>
        <v>0.0001045916433</v>
      </c>
    </row>
    <row r="1939" ht="15.75" customHeight="1">
      <c r="A1939" s="3" t="s">
        <v>2541</v>
      </c>
      <c r="B1939" s="8">
        <v>61.0</v>
      </c>
      <c r="C1939" s="8">
        <v>15117.444</v>
      </c>
      <c r="D1939" s="8">
        <v>2416.142</v>
      </c>
      <c r="E1939" s="8">
        <v>2334.62</v>
      </c>
      <c r="F1939" s="8">
        <v>15003.38</v>
      </c>
      <c r="G1939" s="8">
        <v>15554.38</v>
      </c>
      <c r="H1939" s="8">
        <v>16217.82</v>
      </c>
      <c r="I1939" s="8">
        <v>16991.29</v>
      </c>
      <c r="J1939" s="23">
        <f t="shared" si="1"/>
        <v>0.00004281939761</v>
      </c>
    </row>
    <row r="1940" ht="15.75" customHeight="1">
      <c r="A1940" s="3" t="s">
        <v>2542</v>
      </c>
      <c r="B1940" s="8">
        <v>803.0</v>
      </c>
      <c r="C1940" s="8">
        <v>9475.109</v>
      </c>
      <c r="D1940" s="8">
        <v>5317.583</v>
      </c>
      <c r="E1940" s="8">
        <v>2499.23</v>
      </c>
      <c r="F1940" s="8">
        <v>8072.31</v>
      </c>
      <c r="G1940" s="8">
        <v>9362.57</v>
      </c>
      <c r="H1940" s="8">
        <v>10469.01</v>
      </c>
      <c r="I1940" s="8">
        <v>144232.76</v>
      </c>
      <c r="J1940" s="23">
        <f t="shared" si="1"/>
        <v>0.0005636717423</v>
      </c>
    </row>
    <row r="1941" ht="15.75" customHeight="1">
      <c r="A1941" s="3" t="s">
        <v>2543</v>
      </c>
      <c r="B1941" s="8">
        <v>381.0</v>
      </c>
      <c r="C1941" s="8">
        <v>11866.225</v>
      </c>
      <c r="D1941" s="8">
        <v>5997.645</v>
      </c>
      <c r="E1941" s="8">
        <v>3228.22</v>
      </c>
      <c r="F1941" s="8">
        <v>8840.09</v>
      </c>
      <c r="G1941" s="8">
        <v>10800.85</v>
      </c>
      <c r="H1941" s="8">
        <v>13052.34</v>
      </c>
      <c r="I1941" s="8">
        <v>65090.51</v>
      </c>
      <c r="J1941" s="23">
        <f t="shared" si="1"/>
        <v>0.0002674457457</v>
      </c>
    </row>
    <row r="1942" ht="15.75" customHeight="1">
      <c r="A1942" s="3" t="s">
        <v>2544</v>
      </c>
      <c r="B1942" s="8">
        <v>1330.0</v>
      </c>
      <c r="C1942" s="8">
        <v>6514.572</v>
      </c>
      <c r="D1942" s="8">
        <v>1969.843</v>
      </c>
      <c r="E1942" s="8">
        <v>1423.79</v>
      </c>
      <c r="F1942" s="8">
        <v>5461.42</v>
      </c>
      <c r="G1942" s="8">
        <v>6443.6</v>
      </c>
      <c r="H1942" s="8">
        <v>7653.37</v>
      </c>
      <c r="I1942" s="8">
        <v>14355.07</v>
      </c>
      <c r="J1942" s="23">
        <f t="shared" si="1"/>
        <v>0.0009336032593</v>
      </c>
    </row>
    <row r="1943" ht="15.75" customHeight="1">
      <c r="A1943" s="3" t="s">
        <v>2545</v>
      </c>
      <c r="B1943" s="8">
        <v>1000.0</v>
      </c>
      <c r="C1943" s="8">
        <v>6939.546</v>
      </c>
      <c r="D1943" s="8">
        <v>2062.013</v>
      </c>
      <c r="E1943" s="8">
        <v>1460.55</v>
      </c>
      <c r="F1943" s="8">
        <v>5709.75</v>
      </c>
      <c r="G1943" s="8">
        <v>6891.665</v>
      </c>
      <c r="H1943" s="8">
        <v>8140.008</v>
      </c>
      <c r="I1943" s="8">
        <v>16196.77</v>
      </c>
      <c r="J1943" s="23">
        <f t="shared" si="1"/>
        <v>0.0007019573378</v>
      </c>
    </row>
    <row r="1944" ht="15.75" customHeight="1">
      <c r="A1944" s="3" t="s">
        <v>2546</v>
      </c>
      <c r="B1944" s="8">
        <v>1095.0</v>
      </c>
      <c r="C1944" s="8">
        <v>7087.892</v>
      </c>
      <c r="D1944" s="8">
        <v>2214.208</v>
      </c>
      <c r="E1944" s="8">
        <v>2.52</v>
      </c>
      <c r="F1944" s="8">
        <v>5797.275</v>
      </c>
      <c r="G1944" s="8">
        <v>6948.64</v>
      </c>
      <c r="H1944" s="8">
        <v>8364.7</v>
      </c>
      <c r="I1944" s="8">
        <v>20132.55</v>
      </c>
      <c r="J1944" s="23">
        <f t="shared" si="1"/>
        <v>0.0007686432849</v>
      </c>
    </row>
    <row r="1945" ht="15.75" customHeight="1">
      <c r="A1945" s="3" t="s">
        <v>2547</v>
      </c>
      <c r="B1945" s="8">
        <v>780.0</v>
      </c>
      <c r="C1945" s="8">
        <v>8995.615</v>
      </c>
      <c r="D1945" s="8">
        <v>2323.828</v>
      </c>
      <c r="E1945" s="8">
        <v>1456.71</v>
      </c>
      <c r="F1945" s="8">
        <v>7735.035</v>
      </c>
      <c r="G1945" s="8">
        <v>9104.34</v>
      </c>
      <c r="H1945" s="8">
        <v>10379.295</v>
      </c>
      <c r="I1945" s="8">
        <v>14367.82</v>
      </c>
      <c r="J1945" s="23">
        <f t="shared" si="1"/>
        <v>0.0005475267235</v>
      </c>
    </row>
    <row r="1946" ht="15.75" customHeight="1">
      <c r="A1946" s="3" t="s">
        <v>2548</v>
      </c>
      <c r="B1946" s="8">
        <v>1066.0</v>
      </c>
      <c r="C1946" s="8">
        <v>6420.956</v>
      </c>
      <c r="D1946" s="8">
        <v>2137.108</v>
      </c>
      <c r="E1946" s="8">
        <v>1577.96</v>
      </c>
      <c r="F1946" s="8">
        <v>5117.628</v>
      </c>
      <c r="G1946" s="8">
        <v>5975.595</v>
      </c>
      <c r="H1946" s="8">
        <v>7465.843</v>
      </c>
      <c r="I1946" s="8">
        <v>30500.42</v>
      </c>
      <c r="J1946" s="23">
        <f t="shared" si="1"/>
        <v>0.0007482865221</v>
      </c>
    </row>
    <row r="1947" ht="15.75" customHeight="1">
      <c r="A1947" s="3" t="s">
        <v>2549</v>
      </c>
      <c r="B1947" s="8">
        <v>1174.0</v>
      </c>
      <c r="C1947" s="8">
        <v>6429.089</v>
      </c>
      <c r="D1947" s="8">
        <v>1935.212</v>
      </c>
      <c r="E1947" s="8">
        <v>1613.64</v>
      </c>
      <c r="F1947" s="8">
        <v>5346.25</v>
      </c>
      <c r="G1947" s="8">
        <v>6072.41</v>
      </c>
      <c r="H1947" s="8">
        <v>7347.64</v>
      </c>
      <c r="I1947" s="8">
        <v>14141.89</v>
      </c>
      <c r="J1947" s="23">
        <f t="shared" si="1"/>
        <v>0.0008240979146</v>
      </c>
    </row>
    <row r="1948" ht="15.75" customHeight="1">
      <c r="A1948" s="3" t="s">
        <v>2550</v>
      </c>
      <c r="B1948" s="8">
        <v>1369.0</v>
      </c>
      <c r="C1948" s="8">
        <v>6603.527</v>
      </c>
      <c r="D1948" s="8">
        <v>1787.377</v>
      </c>
      <c r="E1948" s="8">
        <v>112.35</v>
      </c>
      <c r="F1948" s="8">
        <v>5589.0</v>
      </c>
      <c r="G1948" s="8">
        <v>6277.26</v>
      </c>
      <c r="H1948" s="8">
        <v>7395.23</v>
      </c>
      <c r="I1948" s="8">
        <v>14518.0</v>
      </c>
      <c r="J1948" s="23">
        <f t="shared" si="1"/>
        <v>0.0009609795955</v>
      </c>
    </row>
    <row r="1949" ht="15.75" customHeight="1">
      <c r="A1949" s="3" t="s">
        <v>2551</v>
      </c>
      <c r="B1949" s="8">
        <v>1767.0</v>
      </c>
      <c r="C1949" s="8">
        <v>6727.827</v>
      </c>
      <c r="D1949" s="8">
        <v>1898.444</v>
      </c>
      <c r="E1949" s="8">
        <v>677.97</v>
      </c>
      <c r="F1949" s="8">
        <v>5666.535</v>
      </c>
      <c r="G1949" s="8">
        <v>6423.81</v>
      </c>
      <c r="H1949" s="8">
        <v>7630.46</v>
      </c>
      <c r="I1949" s="8">
        <v>16666.67</v>
      </c>
      <c r="J1949" s="23">
        <f t="shared" si="1"/>
        <v>0.001240358616</v>
      </c>
    </row>
    <row r="1950" ht="15.75" customHeight="1">
      <c r="A1950" s="3" t="s">
        <v>2552</v>
      </c>
      <c r="B1950" s="8">
        <v>1031.0</v>
      </c>
      <c r="C1950" s="8">
        <v>6663.548</v>
      </c>
      <c r="D1950" s="8">
        <v>1880.75</v>
      </c>
      <c r="E1950" s="8">
        <v>426.01</v>
      </c>
      <c r="F1950" s="8">
        <v>5652.965</v>
      </c>
      <c r="G1950" s="8">
        <v>6567.09</v>
      </c>
      <c r="H1950" s="8">
        <v>7541.82</v>
      </c>
      <c r="I1950" s="8">
        <v>13583.6</v>
      </c>
      <c r="J1950" s="23">
        <f t="shared" si="1"/>
        <v>0.0007237180153</v>
      </c>
    </row>
    <row r="1951" ht="15.75" customHeight="1">
      <c r="A1951" s="3" t="s">
        <v>2553</v>
      </c>
      <c r="B1951" s="8">
        <v>825.0</v>
      </c>
      <c r="C1951" s="8">
        <v>13962.941</v>
      </c>
      <c r="D1951" s="8">
        <v>8148.305</v>
      </c>
      <c r="E1951" s="8">
        <v>2740.38</v>
      </c>
      <c r="F1951" s="8">
        <v>10013.02</v>
      </c>
      <c r="G1951" s="8">
        <v>14191.05</v>
      </c>
      <c r="H1951" s="8">
        <v>16423.6</v>
      </c>
      <c r="I1951" s="8">
        <v>159769.78</v>
      </c>
      <c r="J1951" s="23">
        <f t="shared" si="1"/>
        <v>0.0005791148037</v>
      </c>
    </row>
    <row r="1952" ht="15.75" customHeight="1">
      <c r="A1952" s="3" t="s">
        <v>2554</v>
      </c>
      <c r="B1952" s="8">
        <v>486.0</v>
      </c>
      <c r="C1952" s="8">
        <v>11672.611</v>
      </c>
      <c r="D1952" s="8">
        <v>12174.626</v>
      </c>
      <c r="E1952" s="8">
        <v>2966.48</v>
      </c>
      <c r="F1952" s="8">
        <v>9780.382</v>
      </c>
      <c r="G1952" s="8">
        <v>10898.66</v>
      </c>
      <c r="H1952" s="8">
        <v>12233.295</v>
      </c>
      <c r="I1952" s="8">
        <v>244942.01</v>
      </c>
      <c r="J1952" s="23">
        <f t="shared" si="1"/>
        <v>0.0003411512662</v>
      </c>
    </row>
    <row r="1953" ht="15.75" customHeight="1">
      <c r="A1953" s="3" t="s">
        <v>2555</v>
      </c>
      <c r="B1953" s="8">
        <v>2.0</v>
      </c>
      <c r="C1953" s="8">
        <v>3761.36</v>
      </c>
      <c r="D1953" s="8">
        <v>2769.964</v>
      </c>
      <c r="E1953" s="8">
        <v>1802.7</v>
      </c>
      <c r="F1953" s="8">
        <v>2782.03</v>
      </c>
      <c r="G1953" s="8">
        <v>3761.36</v>
      </c>
      <c r="H1953" s="8">
        <v>4740.69</v>
      </c>
      <c r="I1953" s="8">
        <v>5720.02</v>
      </c>
      <c r="J1953" s="23">
        <f t="shared" si="1"/>
        <v>0.000001403914676</v>
      </c>
    </row>
    <row r="1954" ht="15.75" customHeight="1">
      <c r="A1954" s="3" t="s">
        <v>2556</v>
      </c>
      <c r="B1954" s="8">
        <v>2.0</v>
      </c>
      <c r="C1954" s="8">
        <v>5074.825</v>
      </c>
      <c r="D1954" s="8">
        <v>2530.318</v>
      </c>
      <c r="E1954" s="8">
        <v>3285.62</v>
      </c>
      <c r="F1954" s="8">
        <v>4180.222</v>
      </c>
      <c r="G1954" s="8">
        <v>5074.825</v>
      </c>
      <c r="H1954" s="8">
        <v>5969.428</v>
      </c>
      <c r="I1954" s="8">
        <v>6864.03</v>
      </c>
      <c r="J1954" s="23">
        <f t="shared" si="1"/>
        <v>0.000001403914676</v>
      </c>
    </row>
    <row r="1955" ht="15.75" customHeight="1">
      <c r="A1955" s="3" t="s">
        <v>2557</v>
      </c>
      <c r="B1955" s="8">
        <v>3.0</v>
      </c>
      <c r="C1955" s="8">
        <v>15589.55</v>
      </c>
      <c r="D1955" s="8">
        <v>10814.427</v>
      </c>
      <c r="E1955" s="8">
        <v>6864.03</v>
      </c>
      <c r="F1955" s="8">
        <v>9540.005</v>
      </c>
      <c r="G1955" s="8">
        <v>12215.98</v>
      </c>
      <c r="H1955" s="8">
        <v>19952.31</v>
      </c>
      <c r="I1955" s="8">
        <v>27688.64</v>
      </c>
      <c r="J1955" s="23">
        <f t="shared" si="1"/>
        <v>0.000002105872014</v>
      </c>
    </row>
    <row r="1956" ht="15.75" customHeight="1">
      <c r="A1956" s="3" t="s">
        <v>2558</v>
      </c>
      <c r="B1956" s="8">
        <v>10860.0</v>
      </c>
      <c r="C1956" s="8">
        <v>8614.162</v>
      </c>
      <c r="D1956" s="8">
        <v>5666.408</v>
      </c>
      <c r="E1956" s="8">
        <v>22.55</v>
      </c>
      <c r="F1956" s="8">
        <v>6670.122</v>
      </c>
      <c r="G1956" s="8">
        <v>8574.69</v>
      </c>
      <c r="H1956" s="8">
        <v>9918.468</v>
      </c>
      <c r="I1956" s="8">
        <v>243938.41</v>
      </c>
      <c r="J1956" s="23">
        <f t="shared" si="1"/>
        <v>0.007623256689</v>
      </c>
    </row>
    <row r="1957" ht="15.75" customHeight="1">
      <c r="A1957" s="3" t="s">
        <v>2559</v>
      </c>
      <c r="B1957" s="8">
        <v>1.0</v>
      </c>
      <c r="C1957" s="8">
        <v>3148.75</v>
      </c>
      <c r="E1957" s="8">
        <v>3148.75</v>
      </c>
      <c r="F1957" s="8">
        <v>3148.75</v>
      </c>
      <c r="G1957" s="8">
        <v>3148.75</v>
      </c>
      <c r="H1957" s="8">
        <v>3148.75</v>
      </c>
      <c r="I1957" s="8">
        <v>3148.75</v>
      </c>
      <c r="J1957" s="23">
        <f t="shared" si="1"/>
        <v>0.0000007019573378</v>
      </c>
    </row>
    <row r="1958" ht="15.75" customHeight="1">
      <c r="A1958" s="3" t="s">
        <v>2560</v>
      </c>
      <c r="B1958" s="8">
        <v>973.0</v>
      </c>
      <c r="C1958" s="8">
        <v>17840.173</v>
      </c>
      <c r="D1958" s="8">
        <v>4069.301</v>
      </c>
      <c r="E1958" s="8">
        <v>463.72</v>
      </c>
      <c r="F1958" s="8">
        <v>16129.03</v>
      </c>
      <c r="G1958" s="8">
        <v>18383.19</v>
      </c>
      <c r="H1958" s="8">
        <v>19939.93</v>
      </c>
      <c r="I1958" s="8">
        <v>48036.36</v>
      </c>
      <c r="J1958" s="23">
        <f t="shared" si="1"/>
        <v>0.0006830044897</v>
      </c>
    </row>
    <row r="1959" ht="15.75" customHeight="1">
      <c r="A1959" s="3" t="s">
        <v>2561</v>
      </c>
      <c r="B1959" s="8">
        <v>463.0</v>
      </c>
      <c r="C1959" s="8">
        <v>8938.956</v>
      </c>
      <c r="D1959" s="8">
        <v>3020.572</v>
      </c>
      <c r="E1959" s="8">
        <v>875.96</v>
      </c>
      <c r="F1959" s="8">
        <v>7590.545</v>
      </c>
      <c r="G1959" s="8">
        <v>8718.81</v>
      </c>
      <c r="H1959" s="8">
        <v>9972.96</v>
      </c>
      <c r="I1959" s="8">
        <v>27048.11</v>
      </c>
      <c r="J1959" s="23">
        <f t="shared" si="1"/>
        <v>0.0003250062474</v>
      </c>
    </row>
    <row r="1960" ht="15.75" customHeight="1">
      <c r="A1960" s="3" t="s">
        <v>2562</v>
      </c>
      <c r="B1960" s="8">
        <v>1327.0</v>
      </c>
      <c r="C1960" s="8">
        <v>9895.84</v>
      </c>
      <c r="D1960" s="8">
        <v>36424.09</v>
      </c>
      <c r="E1960" s="8">
        <v>10.76</v>
      </c>
      <c r="F1960" s="8">
        <v>5479.17</v>
      </c>
      <c r="G1960" s="8">
        <v>7189.46</v>
      </c>
      <c r="H1960" s="8">
        <v>9212.735</v>
      </c>
      <c r="I1960" s="8">
        <v>640186.92</v>
      </c>
      <c r="J1960" s="23">
        <f t="shared" si="1"/>
        <v>0.0009314973873</v>
      </c>
    </row>
    <row r="1961" ht="15.75" customHeight="1">
      <c r="A1961" s="3" t="s">
        <v>2563</v>
      </c>
      <c r="B1961" s="8">
        <v>380.0</v>
      </c>
      <c r="C1961" s="8">
        <v>6979.047</v>
      </c>
      <c r="D1961" s="8">
        <v>2022.096</v>
      </c>
      <c r="E1961" s="8">
        <v>973.35</v>
      </c>
      <c r="F1961" s="8">
        <v>5203.63</v>
      </c>
      <c r="G1961" s="8">
        <v>7044.275</v>
      </c>
      <c r="H1961" s="8">
        <v>8605.682</v>
      </c>
      <c r="I1961" s="8">
        <v>18113.69</v>
      </c>
      <c r="J1961" s="23">
        <f t="shared" si="1"/>
        <v>0.0002667437884</v>
      </c>
    </row>
    <row r="1962" ht="15.75" customHeight="1">
      <c r="A1962" s="3" t="s">
        <v>2564</v>
      </c>
      <c r="B1962" s="8">
        <v>1.0</v>
      </c>
      <c r="C1962" s="8">
        <v>31861.64</v>
      </c>
      <c r="E1962" s="8">
        <v>31861.64</v>
      </c>
      <c r="F1962" s="8">
        <v>31861.64</v>
      </c>
      <c r="G1962" s="8">
        <v>31861.64</v>
      </c>
      <c r="H1962" s="8">
        <v>31861.64</v>
      </c>
      <c r="I1962" s="8">
        <v>31861.64</v>
      </c>
      <c r="J1962" s="23">
        <f t="shared" si="1"/>
        <v>0.0000007019573378</v>
      </c>
    </row>
    <row r="1963" ht="15.75" customHeight="1">
      <c r="A1963" s="3" t="s">
        <v>2565</v>
      </c>
      <c r="B1963" s="8">
        <v>121.0</v>
      </c>
      <c r="C1963" s="8">
        <v>13440.704</v>
      </c>
      <c r="D1963" s="8">
        <v>1537.911</v>
      </c>
      <c r="E1963" s="8">
        <v>3871.24</v>
      </c>
      <c r="F1963" s="8">
        <v>12864.96</v>
      </c>
      <c r="G1963" s="8">
        <v>13951.01</v>
      </c>
      <c r="H1963" s="8">
        <v>14393.19</v>
      </c>
      <c r="I1963" s="8">
        <v>15708.86</v>
      </c>
      <c r="J1963" s="23">
        <f t="shared" si="1"/>
        <v>0.00008493683788</v>
      </c>
    </row>
    <row r="1964" ht="15.75" customHeight="1">
      <c r="A1964" s="3" t="s">
        <v>2566</v>
      </c>
      <c r="B1964" s="8">
        <v>2.0</v>
      </c>
      <c r="C1964" s="8">
        <v>2626.205</v>
      </c>
      <c r="D1964" s="8">
        <v>1339.578</v>
      </c>
      <c r="E1964" s="8">
        <v>1678.98</v>
      </c>
      <c r="F1964" s="8">
        <v>2152.592</v>
      </c>
      <c r="G1964" s="8">
        <v>2626.205</v>
      </c>
      <c r="H1964" s="8">
        <v>3099.818</v>
      </c>
      <c r="I1964" s="8">
        <v>3573.43</v>
      </c>
      <c r="J1964" s="23">
        <f t="shared" si="1"/>
        <v>0.000001403914676</v>
      </c>
    </row>
    <row r="1965" ht="15.75" customHeight="1">
      <c r="A1965" s="3" t="s">
        <v>2567</v>
      </c>
      <c r="B1965" s="8">
        <v>2.0</v>
      </c>
      <c r="C1965" s="8">
        <v>22239.025</v>
      </c>
      <c r="D1965" s="8">
        <v>16228.277</v>
      </c>
      <c r="E1965" s="8">
        <v>10763.9</v>
      </c>
      <c r="F1965" s="8">
        <v>16501.463</v>
      </c>
      <c r="G1965" s="8">
        <v>22239.025</v>
      </c>
      <c r="H1965" s="8">
        <v>27976.588</v>
      </c>
      <c r="I1965" s="8">
        <v>33714.15</v>
      </c>
      <c r="J1965" s="23">
        <f t="shared" si="1"/>
        <v>0.000001403914676</v>
      </c>
    </row>
    <row r="1966" ht="15.75" customHeight="1">
      <c r="A1966" s="3" t="s">
        <v>2568</v>
      </c>
      <c r="B1966" s="8">
        <v>50.0</v>
      </c>
      <c r="C1966" s="8">
        <v>16657.925</v>
      </c>
      <c r="D1966" s="8">
        <v>3230.918</v>
      </c>
      <c r="E1966" s="8">
        <v>3152.16</v>
      </c>
      <c r="F1966" s="8">
        <v>15789.678</v>
      </c>
      <c r="G1966" s="8">
        <v>16864.1</v>
      </c>
      <c r="H1966" s="8">
        <v>17739.728</v>
      </c>
      <c r="I1966" s="8">
        <v>31647.08</v>
      </c>
      <c r="J1966" s="23">
        <f t="shared" si="1"/>
        <v>0.00003509786689</v>
      </c>
    </row>
    <row r="1967" ht="15.75" customHeight="1">
      <c r="A1967" s="3" t="s">
        <v>2569</v>
      </c>
      <c r="B1967" s="8">
        <v>2.0</v>
      </c>
      <c r="C1967" s="8">
        <v>6375.52</v>
      </c>
      <c r="D1967" s="8">
        <v>1943.822</v>
      </c>
      <c r="E1967" s="8">
        <v>5001.03</v>
      </c>
      <c r="F1967" s="8">
        <v>5688.275</v>
      </c>
      <c r="G1967" s="8">
        <v>6375.52</v>
      </c>
      <c r="H1967" s="8">
        <v>7062.765</v>
      </c>
      <c r="I1967" s="8">
        <v>7750.01</v>
      </c>
      <c r="J1967" s="23">
        <f t="shared" si="1"/>
        <v>0.000001403914676</v>
      </c>
    </row>
    <row r="1968" ht="15.75" customHeight="1">
      <c r="A1968" s="3" t="s">
        <v>2570</v>
      </c>
      <c r="B1968" s="8">
        <v>214.0</v>
      </c>
      <c r="C1968" s="8">
        <v>37391.355</v>
      </c>
      <c r="D1968" s="8">
        <v>3665.404</v>
      </c>
      <c r="E1968" s="8">
        <v>12842.57</v>
      </c>
      <c r="F1968" s="8">
        <v>35481.24</v>
      </c>
      <c r="G1968" s="8">
        <v>37246.65</v>
      </c>
      <c r="H1968" s="8">
        <v>39774.55</v>
      </c>
      <c r="I1968" s="8">
        <v>44997.28</v>
      </c>
      <c r="J1968" s="23">
        <f t="shared" si="1"/>
        <v>0.0001502188703</v>
      </c>
    </row>
    <row r="1969" ht="15.75" customHeight="1">
      <c r="A1969" s="3" t="s">
        <v>2571</v>
      </c>
      <c r="B1969" s="8">
        <v>351.0</v>
      </c>
      <c r="C1969" s="8">
        <v>34496.233</v>
      </c>
      <c r="D1969" s="8">
        <v>2757.591</v>
      </c>
      <c r="E1969" s="8">
        <v>12163.21</v>
      </c>
      <c r="F1969" s="8">
        <v>33471.495</v>
      </c>
      <c r="G1969" s="8">
        <v>34871.41</v>
      </c>
      <c r="H1969" s="8">
        <v>35967.08</v>
      </c>
      <c r="I1969" s="8">
        <v>40659.34</v>
      </c>
      <c r="J1969" s="23">
        <f t="shared" si="1"/>
        <v>0.0002463870256</v>
      </c>
    </row>
    <row r="1970" ht="15.75" customHeight="1">
      <c r="A1970" s="3" t="s">
        <v>2572</v>
      </c>
      <c r="B1970" s="8">
        <v>354.0</v>
      </c>
      <c r="C1970" s="8">
        <v>7965.15</v>
      </c>
      <c r="D1970" s="8">
        <v>2122.889</v>
      </c>
      <c r="E1970" s="8">
        <v>1824.15</v>
      </c>
      <c r="F1970" s="8">
        <v>6634.11</v>
      </c>
      <c r="G1970" s="8">
        <v>7978.15</v>
      </c>
      <c r="H1970" s="8">
        <v>9227.382</v>
      </c>
      <c r="I1970" s="8">
        <v>13923.42</v>
      </c>
      <c r="J1970" s="23">
        <f t="shared" si="1"/>
        <v>0.0002484928976</v>
      </c>
    </row>
    <row r="1971" ht="15.75" customHeight="1">
      <c r="A1971" s="3" t="s">
        <v>2573</v>
      </c>
      <c r="B1971" s="8">
        <v>1100.0</v>
      </c>
      <c r="C1971" s="8">
        <v>22271.276</v>
      </c>
      <c r="D1971" s="8">
        <v>11539.201</v>
      </c>
      <c r="E1971" s="8">
        <v>1056.87</v>
      </c>
      <c r="F1971" s="8">
        <v>16145.877</v>
      </c>
      <c r="G1971" s="8">
        <v>22839.785</v>
      </c>
      <c r="H1971" s="8">
        <v>27413.81</v>
      </c>
      <c r="I1971" s="8">
        <v>149347.58</v>
      </c>
      <c r="J1971" s="23">
        <f t="shared" si="1"/>
        <v>0.0007721530716</v>
      </c>
    </row>
    <row r="1972" ht="15.75" customHeight="1">
      <c r="A1972" s="3" t="s">
        <v>2574</v>
      </c>
      <c r="B1972" s="8">
        <v>182.0</v>
      </c>
      <c r="C1972" s="8">
        <v>19878.114</v>
      </c>
      <c r="D1972" s="8">
        <v>10726.034</v>
      </c>
      <c r="E1972" s="8">
        <v>4854.92</v>
      </c>
      <c r="F1972" s="8">
        <v>14949.798</v>
      </c>
      <c r="G1972" s="8">
        <v>19491.595</v>
      </c>
      <c r="H1972" s="8">
        <v>24366.868</v>
      </c>
      <c r="I1972" s="8">
        <v>139825.58</v>
      </c>
      <c r="J1972" s="23">
        <f t="shared" si="1"/>
        <v>0.0001277562355</v>
      </c>
    </row>
    <row r="1973" ht="15.75" customHeight="1">
      <c r="A1973" s="3" t="s">
        <v>2575</v>
      </c>
      <c r="B1973" s="8">
        <v>2.0</v>
      </c>
      <c r="C1973" s="8">
        <v>3108.27</v>
      </c>
      <c r="D1973" s="8">
        <v>1915.92</v>
      </c>
      <c r="E1973" s="8">
        <v>1753.51</v>
      </c>
      <c r="F1973" s="8">
        <v>2430.89</v>
      </c>
      <c r="G1973" s="8">
        <v>3108.27</v>
      </c>
      <c r="H1973" s="8">
        <v>3785.65</v>
      </c>
      <c r="I1973" s="8">
        <v>4463.03</v>
      </c>
      <c r="J1973" s="23">
        <f t="shared" si="1"/>
        <v>0.000001403914676</v>
      </c>
    </row>
    <row r="1974" ht="15.75" customHeight="1">
      <c r="A1974" s="3" t="s">
        <v>2576</v>
      </c>
      <c r="B1974" s="8">
        <v>122.0</v>
      </c>
      <c r="C1974" s="8">
        <v>7612.06</v>
      </c>
      <c r="D1974" s="8">
        <v>5322.985</v>
      </c>
      <c r="E1974" s="8">
        <v>2229.88</v>
      </c>
      <c r="F1974" s="8">
        <v>2421.95</v>
      </c>
      <c r="G1974" s="8">
        <v>7047.325</v>
      </c>
      <c r="H1974" s="8">
        <v>9767.428</v>
      </c>
      <c r="I1974" s="8">
        <v>31843.99</v>
      </c>
      <c r="J1974" s="23">
        <f t="shared" si="1"/>
        <v>0.00008563879522</v>
      </c>
    </row>
    <row r="1975" ht="15.75" customHeight="1">
      <c r="A1975" s="3" t="s">
        <v>2577</v>
      </c>
      <c r="B1975" s="8">
        <v>918.0</v>
      </c>
      <c r="C1975" s="8">
        <v>13057.527</v>
      </c>
      <c r="D1975" s="8">
        <v>4469.097</v>
      </c>
      <c r="E1975" s="8">
        <v>684.82</v>
      </c>
      <c r="F1975" s="8">
        <v>10468.785</v>
      </c>
      <c r="G1975" s="8">
        <v>12345.68</v>
      </c>
      <c r="H1975" s="8">
        <v>15069.83</v>
      </c>
      <c r="I1975" s="8">
        <v>73519.11</v>
      </c>
      <c r="J1975" s="23">
        <f t="shared" si="1"/>
        <v>0.0006443968361</v>
      </c>
    </row>
    <row r="1976" ht="15.75" customHeight="1">
      <c r="A1976" s="3" t="s">
        <v>2578</v>
      </c>
      <c r="B1976" s="8">
        <v>89.0</v>
      </c>
      <c r="C1976" s="8">
        <v>14418.382</v>
      </c>
      <c r="D1976" s="8">
        <v>4781.218</v>
      </c>
      <c r="E1976" s="8">
        <v>2125.73</v>
      </c>
      <c r="F1976" s="8">
        <v>10655.87</v>
      </c>
      <c r="G1976" s="8">
        <v>13853.37</v>
      </c>
      <c r="H1976" s="8">
        <v>17360.32</v>
      </c>
      <c r="I1976" s="8">
        <v>26273.89</v>
      </c>
      <c r="J1976" s="23">
        <f t="shared" si="1"/>
        <v>0.00006247420307</v>
      </c>
    </row>
    <row r="1977" ht="15.75" customHeight="1">
      <c r="A1977" s="3" t="s">
        <v>2579</v>
      </c>
      <c r="B1977" s="8">
        <v>25.0</v>
      </c>
      <c r="C1977" s="8">
        <v>11449.181</v>
      </c>
      <c r="D1977" s="8">
        <v>4581.24</v>
      </c>
      <c r="E1977" s="8">
        <v>2195.86</v>
      </c>
      <c r="F1977" s="8">
        <v>8412.95</v>
      </c>
      <c r="G1977" s="8">
        <v>10894.59</v>
      </c>
      <c r="H1977" s="8">
        <v>14843.54</v>
      </c>
      <c r="I1977" s="8">
        <v>21220.16</v>
      </c>
      <c r="J1977" s="23">
        <f t="shared" si="1"/>
        <v>0.00001754893345</v>
      </c>
    </row>
    <row r="1978" ht="15.75" customHeight="1">
      <c r="A1978" s="3" t="s">
        <v>2580</v>
      </c>
      <c r="B1978" s="8">
        <v>72.0</v>
      </c>
      <c r="C1978" s="8">
        <v>12439.202</v>
      </c>
      <c r="D1978" s="8">
        <v>4424.4</v>
      </c>
      <c r="E1978" s="8">
        <v>1379.68</v>
      </c>
      <c r="F1978" s="8">
        <v>10161.18</v>
      </c>
      <c r="G1978" s="8">
        <v>13391.695</v>
      </c>
      <c r="H1978" s="8">
        <v>15278.598</v>
      </c>
      <c r="I1978" s="8">
        <v>23092.85</v>
      </c>
      <c r="J1978" s="23">
        <f t="shared" si="1"/>
        <v>0.00005054092832</v>
      </c>
    </row>
    <row r="1979" ht="15.75" customHeight="1">
      <c r="A1979" s="3" t="s">
        <v>2581</v>
      </c>
      <c r="B1979" s="8">
        <v>597.0</v>
      </c>
      <c r="C1979" s="8">
        <v>8391.541</v>
      </c>
      <c r="D1979" s="8">
        <v>3125.335</v>
      </c>
      <c r="E1979" s="8">
        <v>2839.83</v>
      </c>
      <c r="F1979" s="8">
        <v>6358.92</v>
      </c>
      <c r="G1979" s="8">
        <v>7693.56</v>
      </c>
      <c r="H1979" s="8">
        <v>10027.68</v>
      </c>
      <c r="I1979" s="8">
        <v>52002.58</v>
      </c>
      <c r="J1979" s="23">
        <f t="shared" si="1"/>
        <v>0.0004190685307</v>
      </c>
    </row>
    <row r="1980" ht="15.75" customHeight="1">
      <c r="A1980" s="3" t="s">
        <v>2582</v>
      </c>
      <c r="B1980" s="8">
        <v>441.0</v>
      </c>
      <c r="C1980" s="8">
        <v>8693.882</v>
      </c>
      <c r="D1980" s="8">
        <v>2899.122</v>
      </c>
      <c r="E1980" s="8">
        <v>2735.67</v>
      </c>
      <c r="F1980" s="8">
        <v>6584.04</v>
      </c>
      <c r="G1980" s="8">
        <v>8416.83</v>
      </c>
      <c r="H1980" s="8">
        <v>10912.7</v>
      </c>
      <c r="I1980" s="8">
        <v>31040.48</v>
      </c>
      <c r="J1980" s="23">
        <f t="shared" si="1"/>
        <v>0.000309563186</v>
      </c>
    </row>
    <row r="1981" ht="15.75" customHeight="1">
      <c r="A1981" s="3" t="s">
        <v>2583</v>
      </c>
      <c r="B1981" s="8">
        <v>393.0</v>
      </c>
      <c r="C1981" s="8">
        <v>25275.604</v>
      </c>
      <c r="D1981" s="8">
        <v>59089.927</v>
      </c>
      <c r="E1981" s="8">
        <v>1543.81</v>
      </c>
      <c r="F1981" s="8">
        <v>11840.3</v>
      </c>
      <c r="G1981" s="8">
        <v>15578.84</v>
      </c>
      <c r="H1981" s="8">
        <v>17838.48</v>
      </c>
      <c r="I1981" s="8">
        <v>631129.24</v>
      </c>
      <c r="J1981" s="23">
        <f t="shared" si="1"/>
        <v>0.0002758692338</v>
      </c>
    </row>
    <row r="1982" ht="15.75" customHeight="1">
      <c r="A1982" s="3" t="s">
        <v>2584</v>
      </c>
      <c r="B1982" s="8">
        <v>342.0</v>
      </c>
      <c r="C1982" s="8">
        <v>8941.486</v>
      </c>
      <c r="D1982" s="8">
        <v>2792.395</v>
      </c>
      <c r="E1982" s="8">
        <v>2717.54</v>
      </c>
      <c r="F1982" s="8">
        <v>6774.795</v>
      </c>
      <c r="G1982" s="8">
        <v>9050.72</v>
      </c>
      <c r="H1982" s="8">
        <v>10717.29</v>
      </c>
      <c r="I1982" s="8">
        <v>16124.51</v>
      </c>
      <c r="J1982" s="23">
        <f t="shared" si="1"/>
        <v>0.0002400694095</v>
      </c>
    </row>
    <row r="1983" ht="15.75" customHeight="1">
      <c r="A1983" s="3" t="s">
        <v>2585</v>
      </c>
      <c r="B1983" s="8">
        <v>253.0</v>
      </c>
      <c r="C1983" s="8">
        <v>7155.392</v>
      </c>
      <c r="D1983" s="8">
        <v>1844.99</v>
      </c>
      <c r="E1983" s="8">
        <v>1550.02</v>
      </c>
      <c r="F1983" s="8">
        <v>5708.62</v>
      </c>
      <c r="G1983" s="8">
        <v>7156.73</v>
      </c>
      <c r="H1983" s="8">
        <v>8198.71</v>
      </c>
      <c r="I1983" s="8">
        <v>14177.04</v>
      </c>
      <c r="J1983" s="23">
        <f t="shared" si="1"/>
        <v>0.0001775952065</v>
      </c>
    </row>
    <row r="1984" ht="15.75" customHeight="1">
      <c r="A1984" s="3" t="s">
        <v>2586</v>
      </c>
      <c r="B1984" s="8">
        <v>1.0</v>
      </c>
      <c r="C1984" s="8">
        <v>10656.46</v>
      </c>
      <c r="E1984" s="8">
        <v>10656.46</v>
      </c>
      <c r="F1984" s="8">
        <v>10656.46</v>
      </c>
      <c r="G1984" s="8">
        <v>10656.46</v>
      </c>
      <c r="H1984" s="8">
        <v>10656.46</v>
      </c>
      <c r="I1984" s="8">
        <v>10656.46</v>
      </c>
      <c r="J1984" s="23">
        <f t="shared" si="1"/>
        <v>0.0000007019573378</v>
      </c>
    </row>
    <row r="1985" ht="15.75" customHeight="1">
      <c r="A1985" s="3" t="s">
        <v>2587</v>
      </c>
      <c r="B1985" s="8">
        <v>3.0</v>
      </c>
      <c r="C1985" s="8">
        <v>3709.537</v>
      </c>
      <c r="D1985" s="8">
        <v>3740.41</v>
      </c>
      <c r="E1985" s="8">
        <v>1550.01</v>
      </c>
      <c r="F1985" s="8">
        <v>1550.01</v>
      </c>
      <c r="G1985" s="8">
        <v>1550.01</v>
      </c>
      <c r="H1985" s="8">
        <v>4789.3</v>
      </c>
      <c r="I1985" s="8">
        <v>8028.59</v>
      </c>
      <c r="J1985" s="23">
        <f t="shared" si="1"/>
        <v>0.000002105872014</v>
      </c>
    </row>
    <row r="1986" ht="15.75" customHeight="1">
      <c r="A1986" s="3" t="s">
        <v>2588</v>
      </c>
      <c r="B1986" s="8">
        <v>1.0</v>
      </c>
      <c r="C1986" s="8">
        <v>9064.51</v>
      </c>
      <c r="E1986" s="8">
        <v>9064.51</v>
      </c>
      <c r="F1986" s="8">
        <v>9064.51</v>
      </c>
      <c r="G1986" s="8">
        <v>9064.51</v>
      </c>
      <c r="H1986" s="8">
        <v>9064.51</v>
      </c>
      <c r="I1986" s="8">
        <v>9064.51</v>
      </c>
      <c r="J1986" s="23">
        <f t="shared" si="1"/>
        <v>0.0000007019573378</v>
      </c>
    </row>
    <row r="1987" ht="15.75" customHeight="1">
      <c r="A1987" s="3" t="s">
        <v>2589</v>
      </c>
      <c r="B1987" s="8">
        <v>1.0</v>
      </c>
      <c r="C1987" s="8">
        <v>9041.78</v>
      </c>
      <c r="E1987" s="8">
        <v>9041.78</v>
      </c>
      <c r="F1987" s="8">
        <v>9041.78</v>
      </c>
      <c r="G1987" s="8">
        <v>9041.78</v>
      </c>
      <c r="H1987" s="8">
        <v>9041.78</v>
      </c>
      <c r="I1987" s="8">
        <v>9041.78</v>
      </c>
      <c r="J1987" s="23">
        <f t="shared" si="1"/>
        <v>0.0000007019573378</v>
      </c>
    </row>
    <row r="1988" ht="15.75" customHeight="1">
      <c r="A1988" s="3" t="s">
        <v>2590</v>
      </c>
      <c r="B1988" s="8">
        <v>806.0</v>
      </c>
      <c r="C1988" s="8">
        <v>9016.363</v>
      </c>
      <c r="D1988" s="8">
        <v>12427.375</v>
      </c>
      <c r="E1988" s="8">
        <v>2477.09</v>
      </c>
      <c r="F1988" s="8">
        <v>7313.1</v>
      </c>
      <c r="G1988" s="8">
        <v>8759.985</v>
      </c>
      <c r="H1988" s="8">
        <v>10011.725</v>
      </c>
      <c r="I1988" s="8">
        <v>356309.15</v>
      </c>
      <c r="J1988" s="23">
        <f t="shared" si="1"/>
        <v>0.0005657776143</v>
      </c>
    </row>
    <row r="1989" ht="15.75" customHeight="1">
      <c r="A1989" s="3" t="s">
        <v>2591</v>
      </c>
      <c r="B1989" s="8">
        <v>157.0</v>
      </c>
      <c r="C1989" s="8">
        <v>14964.743</v>
      </c>
      <c r="D1989" s="8">
        <v>5280.125</v>
      </c>
      <c r="E1989" s="8">
        <v>3840.04</v>
      </c>
      <c r="F1989" s="8">
        <v>11408.7</v>
      </c>
      <c r="G1989" s="8">
        <v>14239.52</v>
      </c>
      <c r="H1989" s="8">
        <v>17076.92</v>
      </c>
      <c r="I1989" s="8">
        <v>33985.18</v>
      </c>
      <c r="J1989" s="23">
        <f t="shared" si="1"/>
        <v>0.000110207302</v>
      </c>
    </row>
    <row r="1990" ht="15.75" customHeight="1">
      <c r="A1990" s="3" t="s">
        <v>2592</v>
      </c>
      <c r="B1990" s="8">
        <v>1264.0</v>
      </c>
      <c r="C1990" s="8">
        <v>16043.335</v>
      </c>
      <c r="D1990" s="8">
        <v>2052.503</v>
      </c>
      <c r="E1990" s="8">
        <v>7593.63</v>
      </c>
      <c r="F1990" s="8">
        <v>14789.802</v>
      </c>
      <c r="G1990" s="8">
        <v>15459.11</v>
      </c>
      <c r="H1990" s="8">
        <v>16864.335</v>
      </c>
      <c r="I1990" s="8">
        <v>43317.15</v>
      </c>
      <c r="J1990" s="23">
        <f t="shared" si="1"/>
        <v>0.000887274075</v>
      </c>
    </row>
    <row r="1991" ht="15.75" customHeight="1">
      <c r="A1991" s="3" t="s">
        <v>2593</v>
      </c>
      <c r="B1991" s="8">
        <v>103.0</v>
      </c>
      <c r="C1991" s="8">
        <v>8974.103</v>
      </c>
      <c r="D1991" s="8">
        <v>2215.715</v>
      </c>
      <c r="E1991" s="8">
        <v>744.46</v>
      </c>
      <c r="F1991" s="8">
        <v>7959.66</v>
      </c>
      <c r="G1991" s="8">
        <v>9230.77</v>
      </c>
      <c r="H1991" s="8">
        <v>10203.82</v>
      </c>
      <c r="I1991" s="8">
        <v>15481.05</v>
      </c>
      <c r="J1991" s="23">
        <f t="shared" si="1"/>
        <v>0.0000723016058</v>
      </c>
    </row>
    <row r="1992" ht="15.75" customHeight="1">
      <c r="A1992" s="3" t="s">
        <v>2594</v>
      </c>
      <c r="B1992" s="8">
        <v>3.0</v>
      </c>
      <c r="C1992" s="8">
        <v>35845.45</v>
      </c>
      <c r="D1992" s="8">
        <v>34495.959</v>
      </c>
      <c r="E1992" s="8">
        <v>14663.56</v>
      </c>
      <c r="F1992" s="8">
        <v>15942.9</v>
      </c>
      <c r="G1992" s="8">
        <v>17222.24</v>
      </c>
      <c r="H1992" s="8">
        <v>46436.395</v>
      </c>
      <c r="I1992" s="8">
        <v>75650.55</v>
      </c>
      <c r="J1992" s="23">
        <f t="shared" si="1"/>
        <v>0.000002105872014</v>
      </c>
    </row>
    <row r="1993" ht="15.75" customHeight="1">
      <c r="A1993" s="3" t="s">
        <v>2595</v>
      </c>
      <c r="B1993" s="8">
        <v>612.0</v>
      </c>
      <c r="C1993" s="8">
        <v>11751.101</v>
      </c>
      <c r="D1993" s="8">
        <v>2973.78</v>
      </c>
      <c r="E1993" s="8">
        <v>2649.24</v>
      </c>
      <c r="F1993" s="8">
        <v>10631.84</v>
      </c>
      <c r="G1993" s="8">
        <v>11541.245</v>
      </c>
      <c r="H1993" s="8">
        <v>12347.838</v>
      </c>
      <c r="I1993" s="8">
        <v>37003.91</v>
      </c>
      <c r="J1993" s="23">
        <f t="shared" si="1"/>
        <v>0.0004295978908</v>
      </c>
    </row>
    <row r="1994" ht="15.75" customHeight="1">
      <c r="A1994" s="3" t="s">
        <v>2596</v>
      </c>
      <c r="B1994" s="8">
        <v>35.0</v>
      </c>
      <c r="C1994" s="8">
        <v>31067.336</v>
      </c>
      <c r="D1994" s="8">
        <v>4305.395</v>
      </c>
      <c r="E1994" s="8">
        <v>9601.4</v>
      </c>
      <c r="F1994" s="8">
        <v>30303.54</v>
      </c>
      <c r="G1994" s="8">
        <v>30567.18</v>
      </c>
      <c r="H1994" s="8">
        <v>33066.825</v>
      </c>
      <c r="I1994" s="8">
        <v>38960.03</v>
      </c>
      <c r="J1994" s="23">
        <f t="shared" si="1"/>
        <v>0.00002456850682</v>
      </c>
    </row>
    <row r="1995" ht="15.75" customHeight="1">
      <c r="A1995" s="3" t="s">
        <v>2597</v>
      </c>
      <c r="B1995" s="8">
        <v>1005.0</v>
      </c>
      <c r="C1995" s="8">
        <v>13295.555</v>
      </c>
      <c r="D1995" s="8">
        <v>3897.374</v>
      </c>
      <c r="E1995" s="8">
        <v>927.14</v>
      </c>
      <c r="F1995" s="8">
        <v>10555.99</v>
      </c>
      <c r="G1995" s="8">
        <v>13024.49</v>
      </c>
      <c r="H1995" s="8">
        <v>15611.58</v>
      </c>
      <c r="I1995" s="8">
        <v>29525.92</v>
      </c>
      <c r="J1995" s="23">
        <f t="shared" si="1"/>
        <v>0.0007054671245</v>
      </c>
    </row>
    <row r="1996" ht="15.75" customHeight="1">
      <c r="A1996" s="3" t="s">
        <v>2598</v>
      </c>
      <c r="B1996" s="8">
        <v>705.0</v>
      </c>
      <c r="C1996" s="8">
        <v>10394.504</v>
      </c>
      <c r="D1996" s="8">
        <v>2326.206</v>
      </c>
      <c r="E1996" s="8">
        <v>1317.58</v>
      </c>
      <c r="F1996" s="8">
        <v>9252.31</v>
      </c>
      <c r="G1996" s="8">
        <v>11340.21</v>
      </c>
      <c r="H1996" s="8">
        <v>11895.56</v>
      </c>
      <c r="I1996" s="8">
        <v>16779.24</v>
      </c>
      <c r="J1996" s="23">
        <f t="shared" si="1"/>
        <v>0.0004948799232</v>
      </c>
    </row>
    <row r="1997" ht="15.75" customHeight="1">
      <c r="A1997" s="3" t="s">
        <v>2599</v>
      </c>
      <c r="B1997" s="8">
        <v>385.0</v>
      </c>
      <c r="C1997" s="8">
        <v>8395.573</v>
      </c>
      <c r="D1997" s="8">
        <v>1743.367</v>
      </c>
      <c r="E1997" s="8">
        <v>2100.22</v>
      </c>
      <c r="F1997" s="8">
        <v>7465.67</v>
      </c>
      <c r="G1997" s="8">
        <v>8087.73</v>
      </c>
      <c r="H1997" s="8">
        <v>9216.0</v>
      </c>
      <c r="I1997" s="8">
        <v>13883.98</v>
      </c>
      <c r="J1997" s="23">
        <f t="shared" si="1"/>
        <v>0.0002702535751</v>
      </c>
    </row>
    <row r="1998" ht="15.75" customHeight="1">
      <c r="A1998" s="3" t="s">
        <v>2600</v>
      </c>
      <c r="B1998" s="8">
        <v>182.0</v>
      </c>
      <c r="C1998" s="8">
        <v>12219.791</v>
      </c>
      <c r="D1998" s="8">
        <v>1955.102</v>
      </c>
      <c r="E1998" s="8">
        <v>1903.56</v>
      </c>
      <c r="F1998" s="8">
        <v>11558.17</v>
      </c>
      <c r="G1998" s="8">
        <v>11916.605</v>
      </c>
      <c r="H1998" s="8">
        <v>13588.892</v>
      </c>
      <c r="I1998" s="8">
        <v>21835.08</v>
      </c>
      <c r="J1998" s="23">
        <f t="shared" si="1"/>
        <v>0.0001277562355</v>
      </c>
    </row>
    <row r="1999" ht="15.75" customHeight="1">
      <c r="A1999" s="3" t="s">
        <v>2601</v>
      </c>
      <c r="B1999" s="8">
        <v>64.0</v>
      </c>
      <c r="C1999" s="8">
        <v>21375.436</v>
      </c>
      <c r="D1999" s="8">
        <v>2823.792</v>
      </c>
      <c r="E1999" s="8">
        <v>8608.02</v>
      </c>
      <c r="F1999" s="8">
        <v>21073.415</v>
      </c>
      <c r="G1999" s="8">
        <v>21532.26</v>
      </c>
      <c r="H1999" s="8">
        <v>22589.33</v>
      </c>
      <c r="I1999" s="8">
        <v>25562.17</v>
      </c>
      <c r="J1999" s="23">
        <f t="shared" si="1"/>
        <v>0.00004492526962</v>
      </c>
    </row>
    <row r="2000" ht="15.75" customHeight="1">
      <c r="A2000" s="3" t="s">
        <v>2602</v>
      </c>
      <c r="B2000" s="8">
        <v>57.0</v>
      </c>
      <c r="C2000" s="8">
        <v>12019.589</v>
      </c>
      <c r="D2000" s="8">
        <v>4881.931</v>
      </c>
      <c r="E2000" s="8">
        <v>3458.48</v>
      </c>
      <c r="F2000" s="8">
        <v>10741.62</v>
      </c>
      <c r="G2000" s="8">
        <v>11410.5</v>
      </c>
      <c r="H2000" s="8">
        <v>12114.73</v>
      </c>
      <c r="I2000" s="8">
        <v>34867.5</v>
      </c>
      <c r="J2000" s="23">
        <f t="shared" si="1"/>
        <v>0.00004001156826</v>
      </c>
    </row>
    <row r="2001" ht="15.75" customHeight="1">
      <c r="A2001" s="3" t="s">
        <v>2603</v>
      </c>
      <c r="B2001" s="8">
        <v>240.0</v>
      </c>
      <c r="C2001" s="8">
        <v>32380.245</v>
      </c>
      <c r="D2001" s="8">
        <v>5077.52</v>
      </c>
      <c r="E2001" s="8">
        <v>19050.34</v>
      </c>
      <c r="F2001" s="8">
        <v>28381.695</v>
      </c>
      <c r="G2001" s="8">
        <v>33108.74</v>
      </c>
      <c r="H2001" s="8">
        <v>36596.68</v>
      </c>
      <c r="I2001" s="8">
        <v>41632.83</v>
      </c>
      <c r="J2001" s="23">
        <f t="shared" si="1"/>
        <v>0.0001684697611</v>
      </c>
    </row>
    <row r="2002" ht="15.75" customHeight="1">
      <c r="A2002" s="3" t="s">
        <v>2604</v>
      </c>
      <c r="B2002" s="8">
        <v>76.0</v>
      </c>
      <c r="C2002" s="8">
        <v>11920.32</v>
      </c>
      <c r="D2002" s="8">
        <v>2183.536</v>
      </c>
      <c r="E2002" s="8">
        <v>1887.89</v>
      </c>
      <c r="F2002" s="8">
        <v>11629.162</v>
      </c>
      <c r="G2002" s="8">
        <v>12601.325</v>
      </c>
      <c r="H2002" s="8">
        <v>12879.578</v>
      </c>
      <c r="I2002" s="8">
        <v>15395.63</v>
      </c>
      <c r="J2002" s="23">
        <f t="shared" si="1"/>
        <v>0.00005334875768</v>
      </c>
    </row>
    <row r="2003" ht="15.75" customHeight="1">
      <c r="A2003" s="3" t="s">
        <v>2605</v>
      </c>
      <c r="B2003" s="8">
        <v>3.0</v>
      </c>
      <c r="C2003" s="8">
        <v>12042.373</v>
      </c>
      <c r="D2003" s="8">
        <v>15446.885</v>
      </c>
      <c r="E2003" s="8">
        <v>365.97</v>
      </c>
      <c r="F2003" s="8">
        <v>3284.77</v>
      </c>
      <c r="G2003" s="8">
        <v>6203.57</v>
      </c>
      <c r="H2003" s="8">
        <v>17880.575</v>
      </c>
      <c r="I2003" s="8">
        <v>29557.58</v>
      </c>
      <c r="J2003" s="23">
        <f t="shared" si="1"/>
        <v>0.000002105872014</v>
      </c>
    </row>
    <row r="2004" ht="15.75" customHeight="1">
      <c r="A2004" s="3" t="s">
        <v>2606</v>
      </c>
      <c r="B2004" s="8">
        <v>6.0</v>
      </c>
      <c r="C2004" s="8">
        <v>17557.547</v>
      </c>
      <c r="D2004" s="8">
        <v>11716.102</v>
      </c>
      <c r="E2004" s="8">
        <v>365.97</v>
      </c>
      <c r="F2004" s="8">
        <v>10219.175</v>
      </c>
      <c r="G2004" s="8">
        <v>22376.385</v>
      </c>
      <c r="H2004" s="8">
        <v>22669.72</v>
      </c>
      <c r="I2004" s="8">
        <v>31292.27</v>
      </c>
      <c r="J2004" s="23">
        <f t="shared" si="1"/>
        <v>0.000004211744027</v>
      </c>
    </row>
    <row r="2005" ht="15.75" customHeight="1">
      <c r="A2005" s="3" t="s">
        <v>2607</v>
      </c>
      <c r="B2005" s="8">
        <v>567.0</v>
      </c>
      <c r="C2005" s="8">
        <v>31069.649</v>
      </c>
      <c r="D2005" s="8">
        <v>2688.488</v>
      </c>
      <c r="E2005" s="8">
        <v>18316.64</v>
      </c>
      <c r="F2005" s="8">
        <v>30796.81</v>
      </c>
      <c r="G2005" s="8">
        <v>31756.3</v>
      </c>
      <c r="H2005" s="8">
        <v>32774.99</v>
      </c>
      <c r="I2005" s="8">
        <v>34259.22</v>
      </c>
      <c r="J2005" s="23">
        <f t="shared" si="1"/>
        <v>0.0003980098106</v>
      </c>
    </row>
    <row r="2006" ht="15.75" customHeight="1">
      <c r="A2006" s="3" t="s">
        <v>2608</v>
      </c>
      <c r="B2006" s="8">
        <v>661.0</v>
      </c>
      <c r="C2006" s="8">
        <v>30362.495</v>
      </c>
      <c r="D2006" s="8">
        <v>3178.686</v>
      </c>
      <c r="E2006" s="8">
        <v>20753.42</v>
      </c>
      <c r="F2006" s="8">
        <v>28181.79</v>
      </c>
      <c r="G2006" s="8">
        <v>30473.25</v>
      </c>
      <c r="H2006" s="8">
        <v>32514.85</v>
      </c>
      <c r="I2006" s="8">
        <v>39092.98</v>
      </c>
      <c r="J2006" s="23">
        <f t="shared" si="1"/>
        <v>0.0004639938003</v>
      </c>
    </row>
    <row r="2007" ht="15.75" customHeight="1">
      <c r="A2007" s="3" t="s">
        <v>2609</v>
      </c>
      <c r="B2007" s="8">
        <v>487.0</v>
      </c>
      <c r="C2007" s="8">
        <v>12356.782</v>
      </c>
      <c r="D2007" s="8">
        <v>2610.034</v>
      </c>
      <c r="E2007" s="8">
        <v>5066.14</v>
      </c>
      <c r="F2007" s="8">
        <v>10160.415</v>
      </c>
      <c r="G2007" s="8">
        <v>13590.71</v>
      </c>
      <c r="H2007" s="8">
        <v>14461.67</v>
      </c>
      <c r="I2007" s="8">
        <v>19323.67</v>
      </c>
      <c r="J2007" s="23">
        <f t="shared" si="1"/>
        <v>0.0003418532235</v>
      </c>
    </row>
    <row r="2008" ht="15.75" customHeight="1">
      <c r="A2008" s="3" t="s">
        <v>2610</v>
      </c>
      <c r="B2008" s="8">
        <v>45.0</v>
      </c>
      <c r="C2008" s="8">
        <v>7674.415</v>
      </c>
      <c r="D2008" s="8">
        <v>1641.955</v>
      </c>
      <c r="E2008" s="8">
        <v>5382.06</v>
      </c>
      <c r="F2008" s="8">
        <v>6913.97</v>
      </c>
      <c r="G2008" s="8">
        <v>7534.8</v>
      </c>
      <c r="H2008" s="8">
        <v>7534.8</v>
      </c>
      <c r="I2008" s="8">
        <v>14161.9</v>
      </c>
      <c r="J2008" s="23">
        <f t="shared" si="1"/>
        <v>0.0000315880802</v>
      </c>
    </row>
    <row r="2009" ht="15.75" customHeight="1">
      <c r="A2009" s="3" t="s">
        <v>2611</v>
      </c>
      <c r="B2009" s="8">
        <v>130.0</v>
      </c>
      <c r="C2009" s="8">
        <v>20344.211</v>
      </c>
      <c r="D2009" s="8">
        <v>3260.138</v>
      </c>
      <c r="E2009" s="8">
        <v>5927.95</v>
      </c>
      <c r="F2009" s="8">
        <v>18595.46</v>
      </c>
      <c r="G2009" s="8">
        <v>20797.305</v>
      </c>
      <c r="H2009" s="8">
        <v>21791.228</v>
      </c>
      <c r="I2009" s="8">
        <v>28909.95</v>
      </c>
      <c r="J2009" s="23">
        <f t="shared" si="1"/>
        <v>0.00009125445392</v>
      </c>
    </row>
    <row r="2010" ht="15.75" customHeight="1">
      <c r="A2010" s="3" t="s">
        <v>2612</v>
      </c>
      <c r="B2010" s="8">
        <v>27.0</v>
      </c>
      <c r="C2010" s="8">
        <v>17725.949</v>
      </c>
      <c r="D2010" s="8">
        <v>3431.197</v>
      </c>
      <c r="E2010" s="8">
        <v>6576.7</v>
      </c>
      <c r="F2010" s="8">
        <v>17652.81</v>
      </c>
      <c r="G2010" s="8">
        <v>17652.82</v>
      </c>
      <c r="H2010" s="8">
        <v>18470.87</v>
      </c>
      <c r="I2010" s="8">
        <v>22604.22</v>
      </c>
      <c r="J2010" s="23">
        <f t="shared" si="1"/>
        <v>0.00001895284812</v>
      </c>
    </row>
    <row r="2011" ht="15.75" customHeight="1">
      <c r="A2011" s="3" t="s">
        <v>2613</v>
      </c>
      <c r="B2011" s="8">
        <v>1539.0</v>
      </c>
      <c r="C2011" s="8">
        <v>8820.117</v>
      </c>
      <c r="D2011" s="8">
        <v>3100.258</v>
      </c>
      <c r="E2011" s="8">
        <v>1874.12</v>
      </c>
      <c r="F2011" s="8">
        <v>6459.82</v>
      </c>
      <c r="G2011" s="8">
        <v>8743.04</v>
      </c>
      <c r="H2011" s="8">
        <v>10995.105</v>
      </c>
      <c r="I2011" s="8">
        <v>18914.32</v>
      </c>
      <c r="J2011" s="23">
        <f t="shared" si="1"/>
        <v>0.001080312343</v>
      </c>
    </row>
    <row r="2012" ht="15.75" customHeight="1">
      <c r="A2012" s="3" t="s">
        <v>2614</v>
      </c>
      <c r="B2012" s="8">
        <v>202.0</v>
      </c>
      <c r="C2012" s="8">
        <v>10162.388</v>
      </c>
      <c r="D2012" s="8">
        <v>2740.122</v>
      </c>
      <c r="E2012" s="8">
        <v>3847.12</v>
      </c>
      <c r="F2012" s="8">
        <v>9653.29</v>
      </c>
      <c r="G2012" s="8">
        <v>10125.6</v>
      </c>
      <c r="H2012" s="8">
        <v>11026.782</v>
      </c>
      <c r="I2012" s="8">
        <v>40897.77</v>
      </c>
      <c r="J2012" s="23">
        <f t="shared" si="1"/>
        <v>0.0001417953822</v>
      </c>
    </row>
    <row r="2013" ht="15.75" customHeight="1">
      <c r="A2013" s="3" t="s">
        <v>2615</v>
      </c>
      <c r="B2013" s="8">
        <v>124.0</v>
      </c>
      <c r="C2013" s="8">
        <v>7785.219</v>
      </c>
      <c r="D2013" s="8">
        <v>3083.494</v>
      </c>
      <c r="E2013" s="8">
        <v>807.29</v>
      </c>
      <c r="F2013" s="8">
        <v>6090.61</v>
      </c>
      <c r="G2013" s="8">
        <v>7624.03</v>
      </c>
      <c r="H2013" s="8">
        <v>9711.65</v>
      </c>
      <c r="I2013" s="8">
        <v>15198.86</v>
      </c>
      <c r="J2013" s="23">
        <f t="shared" si="1"/>
        <v>0.00008704270989</v>
      </c>
    </row>
    <row r="2014" ht="15.75" customHeight="1">
      <c r="A2014" s="3" t="s">
        <v>2616</v>
      </c>
      <c r="B2014" s="8">
        <v>133.0</v>
      </c>
      <c r="C2014" s="8">
        <v>8515.938</v>
      </c>
      <c r="D2014" s="8">
        <v>2005.628</v>
      </c>
      <c r="E2014" s="8">
        <v>3117.21</v>
      </c>
      <c r="F2014" s="8">
        <v>7515.4</v>
      </c>
      <c r="G2014" s="8">
        <v>8669.46</v>
      </c>
      <c r="H2014" s="8">
        <v>9404.77</v>
      </c>
      <c r="I2014" s="8">
        <v>19022.92</v>
      </c>
      <c r="J2014" s="23">
        <f t="shared" si="1"/>
        <v>0.00009336032593</v>
      </c>
    </row>
    <row r="2015" ht="15.75" customHeight="1">
      <c r="A2015" s="3" t="s">
        <v>2617</v>
      </c>
      <c r="B2015" s="8">
        <v>3.0</v>
      </c>
      <c r="C2015" s="8">
        <v>10201.69</v>
      </c>
      <c r="D2015" s="8">
        <v>8588.685</v>
      </c>
      <c r="E2015" s="8">
        <v>592.16</v>
      </c>
      <c r="F2015" s="8">
        <v>6737.68</v>
      </c>
      <c r="G2015" s="8">
        <v>12883.2</v>
      </c>
      <c r="H2015" s="8">
        <v>15006.455</v>
      </c>
      <c r="I2015" s="8">
        <v>17129.71</v>
      </c>
      <c r="J2015" s="23">
        <f t="shared" si="1"/>
        <v>0.000002105872014</v>
      </c>
    </row>
    <row r="2016" ht="15.75" customHeight="1">
      <c r="A2016" s="3" t="s">
        <v>2618</v>
      </c>
      <c r="B2016" s="8">
        <v>67.0</v>
      </c>
      <c r="C2016" s="8">
        <v>17893.736</v>
      </c>
      <c r="D2016" s="8">
        <v>3151.877</v>
      </c>
      <c r="E2016" s="8">
        <v>7104.17</v>
      </c>
      <c r="F2016" s="8">
        <v>15793.335</v>
      </c>
      <c r="G2016" s="8">
        <v>18836.84</v>
      </c>
      <c r="H2016" s="8">
        <v>20096.22</v>
      </c>
      <c r="I2016" s="8">
        <v>21364.33</v>
      </c>
      <c r="J2016" s="23">
        <f t="shared" si="1"/>
        <v>0.00004703114164</v>
      </c>
    </row>
    <row r="2017" ht="15.75" customHeight="1">
      <c r="A2017" s="3" t="s">
        <v>2619</v>
      </c>
      <c r="B2017" s="8">
        <v>511.0</v>
      </c>
      <c r="C2017" s="8">
        <v>10366.161</v>
      </c>
      <c r="D2017" s="8">
        <v>5981.629</v>
      </c>
      <c r="E2017" s="8">
        <v>184.55</v>
      </c>
      <c r="F2017" s="8">
        <v>6550.31</v>
      </c>
      <c r="G2017" s="8">
        <v>8656.36</v>
      </c>
      <c r="H2017" s="8">
        <v>12025.765</v>
      </c>
      <c r="I2017" s="8">
        <v>54347.83</v>
      </c>
      <c r="J2017" s="23">
        <f t="shared" si="1"/>
        <v>0.0003587001996</v>
      </c>
    </row>
    <row r="2018" ht="15.75" customHeight="1">
      <c r="A2018" s="3" t="s">
        <v>2620</v>
      </c>
      <c r="B2018" s="8">
        <v>1147.0</v>
      </c>
      <c r="C2018" s="8">
        <v>10533.359</v>
      </c>
      <c r="D2018" s="8">
        <v>4020.267</v>
      </c>
      <c r="E2018" s="8">
        <v>614.92</v>
      </c>
      <c r="F2018" s="8">
        <v>7530.805</v>
      </c>
      <c r="G2018" s="8">
        <v>10052.96</v>
      </c>
      <c r="H2018" s="8">
        <v>12853.88</v>
      </c>
      <c r="I2018" s="8">
        <v>36310.52</v>
      </c>
      <c r="J2018" s="23">
        <f t="shared" si="1"/>
        <v>0.0008051450665</v>
      </c>
    </row>
    <row r="2019" ht="15.75" customHeight="1">
      <c r="A2019" s="3" t="s">
        <v>2621</v>
      </c>
      <c r="B2019" s="8">
        <v>1012.0</v>
      </c>
      <c r="C2019" s="8">
        <v>11124.089</v>
      </c>
      <c r="D2019" s="8">
        <v>3646.104</v>
      </c>
      <c r="E2019" s="8">
        <v>18.85</v>
      </c>
      <c r="F2019" s="8">
        <v>8621.43</v>
      </c>
      <c r="G2019" s="8">
        <v>10536.47</v>
      </c>
      <c r="H2019" s="8">
        <v>13325.08</v>
      </c>
      <c r="I2019" s="8">
        <v>40256.14</v>
      </c>
      <c r="J2019" s="23">
        <f t="shared" si="1"/>
        <v>0.0007103808259</v>
      </c>
    </row>
    <row r="2020" ht="15.75" customHeight="1">
      <c r="A2020" s="3" t="s">
        <v>2622</v>
      </c>
      <c r="B2020" s="8">
        <v>3.0</v>
      </c>
      <c r="C2020" s="8">
        <v>32023.87</v>
      </c>
      <c r="D2020" s="8">
        <v>9597.949</v>
      </c>
      <c r="E2020" s="8">
        <v>24994.24</v>
      </c>
      <c r="F2020" s="8">
        <v>26556.38</v>
      </c>
      <c r="G2020" s="8">
        <v>28118.52</v>
      </c>
      <c r="H2020" s="8">
        <v>35538.685</v>
      </c>
      <c r="I2020" s="8">
        <v>42958.85</v>
      </c>
      <c r="J2020" s="23">
        <f t="shared" si="1"/>
        <v>0.000002105872014</v>
      </c>
    </row>
    <row r="2021" ht="15.75" customHeight="1">
      <c r="A2021" s="3" t="s">
        <v>2623</v>
      </c>
      <c r="B2021" s="8">
        <v>330.0</v>
      </c>
      <c r="C2021" s="8">
        <v>13240.135</v>
      </c>
      <c r="D2021" s="8">
        <v>4250.448</v>
      </c>
      <c r="E2021" s="8">
        <v>3214.82</v>
      </c>
      <c r="F2021" s="8">
        <v>9911.095</v>
      </c>
      <c r="G2021" s="8">
        <v>14334.615</v>
      </c>
      <c r="H2021" s="8">
        <v>17080.16</v>
      </c>
      <c r="I2021" s="8">
        <v>20025.39</v>
      </c>
      <c r="J2021" s="23">
        <f t="shared" si="1"/>
        <v>0.0002316459215</v>
      </c>
    </row>
    <row r="2022" ht="15.75" customHeight="1">
      <c r="A2022" s="3" t="s">
        <v>2624</v>
      </c>
      <c r="B2022" s="8">
        <v>326.0</v>
      </c>
      <c r="C2022" s="8">
        <v>12270.414</v>
      </c>
      <c r="D2022" s="8">
        <v>5083.037</v>
      </c>
      <c r="E2022" s="8">
        <v>3215.71</v>
      </c>
      <c r="F2022" s="8">
        <v>8281.07</v>
      </c>
      <c r="G2022" s="8">
        <v>12268.415</v>
      </c>
      <c r="H2022" s="8">
        <v>16361.28</v>
      </c>
      <c r="I2022" s="8">
        <v>19769.01</v>
      </c>
      <c r="J2022" s="23">
        <f t="shared" si="1"/>
        <v>0.0002288380921</v>
      </c>
    </row>
    <row r="2023" ht="15.75" customHeight="1">
      <c r="A2023" s="3" t="s">
        <v>2625</v>
      </c>
      <c r="B2023" s="8">
        <v>809.0</v>
      </c>
      <c r="C2023" s="8">
        <v>7602.651</v>
      </c>
      <c r="D2023" s="8">
        <v>28035.883</v>
      </c>
      <c r="E2023" s="8">
        <v>1888.29</v>
      </c>
      <c r="F2023" s="8">
        <v>5250.04</v>
      </c>
      <c r="G2023" s="8">
        <v>6858.71</v>
      </c>
      <c r="H2023" s="8">
        <v>7510.34</v>
      </c>
      <c r="I2023" s="8">
        <v>801625.95</v>
      </c>
      <c r="J2023" s="23">
        <f t="shared" si="1"/>
        <v>0.0005678834863</v>
      </c>
    </row>
    <row r="2024" ht="15.75" customHeight="1">
      <c r="A2024" s="3" t="s">
        <v>2626</v>
      </c>
      <c r="B2024" s="8">
        <v>53.0</v>
      </c>
      <c r="C2024" s="8">
        <v>8029.638</v>
      </c>
      <c r="D2024" s="8">
        <v>1768.563</v>
      </c>
      <c r="E2024" s="8">
        <v>412.69</v>
      </c>
      <c r="F2024" s="8">
        <v>7473.84</v>
      </c>
      <c r="G2024" s="8">
        <v>8312.26</v>
      </c>
      <c r="H2024" s="8">
        <v>8968.61</v>
      </c>
      <c r="I2024" s="8">
        <v>10712.51</v>
      </c>
      <c r="J2024" s="23">
        <f t="shared" si="1"/>
        <v>0.00003720373891</v>
      </c>
    </row>
    <row r="2025" ht="15.75" customHeight="1">
      <c r="A2025" s="3" t="s">
        <v>2627</v>
      </c>
      <c r="B2025" s="8">
        <v>212.0</v>
      </c>
      <c r="C2025" s="8">
        <v>7300.839</v>
      </c>
      <c r="D2025" s="8">
        <v>2545.591</v>
      </c>
      <c r="E2025" s="8">
        <v>423.28</v>
      </c>
      <c r="F2025" s="8">
        <v>5673.352</v>
      </c>
      <c r="G2025" s="8">
        <v>7156.63</v>
      </c>
      <c r="H2025" s="8">
        <v>8385.09</v>
      </c>
      <c r="I2025" s="8">
        <v>15852.51</v>
      </c>
      <c r="J2025" s="23">
        <f t="shared" si="1"/>
        <v>0.0001488149556</v>
      </c>
    </row>
    <row r="2026" ht="15.75" customHeight="1">
      <c r="A2026" s="3" t="s">
        <v>2628</v>
      </c>
      <c r="B2026" s="8">
        <v>149.0</v>
      </c>
      <c r="C2026" s="8">
        <v>6627.073</v>
      </c>
      <c r="D2026" s="8">
        <v>2120.892</v>
      </c>
      <c r="E2026" s="8">
        <v>1453.13</v>
      </c>
      <c r="F2026" s="8">
        <v>5275.49</v>
      </c>
      <c r="G2026" s="8">
        <v>6910.85</v>
      </c>
      <c r="H2026" s="8">
        <v>8018.53</v>
      </c>
      <c r="I2026" s="8">
        <v>13364.22</v>
      </c>
      <c r="J2026" s="23">
        <f t="shared" si="1"/>
        <v>0.0001045916433</v>
      </c>
    </row>
    <row r="2027" ht="15.75" customHeight="1">
      <c r="A2027" s="3" t="s">
        <v>2629</v>
      </c>
      <c r="B2027" s="8">
        <v>546.0</v>
      </c>
      <c r="C2027" s="8">
        <v>6626.237</v>
      </c>
      <c r="D2027" s="8">
        <v>1954.737</v>
      </c>
      <c r="E2027" s="8">
        <v>2494.85</v>
      </c>
      <c r="F2027" s="8">
        <v>5264.59</v>
      </c>
      <c r="G2027" s="8">
        <v>6241.965</v>
      </c>
      <c r="H2027" s="8">
        <v>7752.852</v>
      </c>
      <c r="I2027" s="8">
        <v>13834.94</v>
      </c>
      <c r="J2027" s="23">
        <f t="shared" si="1"/>
        <v>0.0003832687065</v>
      </c>
    </row>
    <row r="2028" ht="15.75" customHeight="1">
      <c r="A2028" s="3" t="s">
        <v>2630</v>
      </c>
      <c r="B2028" s="8">
        <v>291.0</v>
      </c>
      <c r="C2028" s="8">
        <v>12483.103</v>
      </c>
      <c r="D2028" s="8">
        <v>3199.185</v>
      </c>
      <c r="E2028" s="8">
        <v>1429.71</v>
      </c>
      <c r="F2028" s="8">
        <v>11497.5</v>
      </c>
      <c r="G2028" s="8">
        <v>12157.96</v>
      </c>
      <c r="H2028" s="8">
        <v>12950.155</v>
      </c>
      <c r="I2028" s="8">
        <v>44940.39</v>
      </c>
      <c r="J2028" s="23">
        <f t="shared" si="1"/>
        <v>0.0002042695853</v>
      </c>
    </row>
    <row r="2029" ht="15.75" customHeight="1">
      <c r="A2029" s="3" t="s">
        <v>2631</v>
      </c>
      <c r="B2029" s="8">
        <v>291.0</v>
      </c>
      <c r="C2029" s="8">
        <v>12120.853</v>
      </c>
      <c r="D2029" s="8">
        <v>2418.985</v>
      </c>
      <c r="E2029" s="8">
        <v>1436.43</v>
      </c>
      <c r="F2029" s="8">
        <v>10817.98</v>
      </c>
      <c r="G2029" s="8">
        <v>12277.47</v>
      </c>
      <c r="H2029" s="8">
        <v>13503.54</v>
      </c>
      <c r="I2029" s="8">
        <v>18123.34</v>
      </c>
      <c r="J2029" s="23">
        <f t="shared" si="1"/>
        <v>0.0002042695853</v>
      </c>
    </row>
    <row r="2030" ht="15.75" customHeight="1">
      <c r="A2030" s="3" t="s">
        <v>2632</v>
      </c>
      <c r="B2030" s="8">
        <v>97.0</v>
      </c>
      <c r="C2030" s="8">
        <v>14485.121</v>
      </c>
      <c r="D2030" s="8">
        <v>3164.613</v>
      </c>
      <c r="E2030" s="8">
        <v>3330.56</v>
      </c>
      <c r="F2030" s="8">
        <v>13134.55</v>
      </c>
      <c r="G2030" s="8">
        <v>14631.77</v>
      </c>
      <c r="H2030" s="8">
        <v>15749.48</v>
      </c>
      <c r="I2030" s="8">
        <v>28912.71</v>
      </c>
      <c r="J2030" s="23">
        <f t="shared" si="1"/>
        <v>0.00006808986177</v>
      </c>
    </row>
    <row r="2031" ht="15.75" customHeight="1">
      <c r="A2031" s="3" t="s">
        <v>2633</v>
      </c>
      <c r="B2031" s="8">
        <v>310.0</v>
      </c>
      <c r="C2031" s="8">
        <v>16469.546</v>
      </c>
      <c r="D2031" s="8">
        <v>7601.922</v>
      </c>
      <c r="E2031" s="8">
        <v>3187.43</v>
      </c>
      <c r="F2031" s="8">
        <v>12744.365</v>
      </c>
      <c r="G2031" s="8">
        <v>14984.13</v>
      </c>
      <c r="H2031" s="8">
        <v>19054.212</v>
      </c>
      <c r="I2031" s="8">
        <v>75937.61</v>
      </c>
      <c r="J2031" s="23">
        <f t="shared" si="1"/>
        <v>0.0002176067747</v>
      </c>
    </row>
    <row r="2032" ht="15.75" customHeight="1">
      <c r="A2032" s="3" t="s">
        <v>2634</v>
      </c>
      <c r="B2032" s="8">
        <v>217.0</v>
      </c>
      <c r="C2032" s="8">
        <v>12630.116</v>
      </c>
      <c r="D2032" s="8">
        <v>2234.266</v>
      </c>
      <c r="E2032" s="8">
        <v>2152.82</v>
      </c>
      <c r="F2032" s="8">
        <v>11817.74</v>
      </c>
      <c r="G2032" s="8">
        <v>12964.56</v>
      </c>
      <c r="H2032" s="8">
        <v>14231.59</v>
      </c>
      <c r="I2032" s="8">
        <v>17790.93</v>
      </c>
      <c r="J2032" s="23">
        <f t="shared" si="1"/>
        <v>0.0001523247423</v>
      </c>
    </row>
    <row r="2033" ht="15.75" customHeight="1">
      <c r="A2033" s="3" t="s">
        <v>2635</v>
      </c>
      <c r="B2033" s="8">
        <v>441.0</v>
      </c>
      <c r="C2033" s="8">
        <v>16495.054</v>
      </c>
      <c r="D2033" s="8">
        <v>3118.949</v>
      </c>
      <c r="E2033" s="8">
        <v>3229.17</v>
      </c>
      <c r="F2033" s="8">
        <v>14244.8</v>
      </c>
      <c r="G2033" s="8">
        <v>15689.85</v>
      </c>
      <c r="H2033" s="8">
        <v>19078.97</v>
      </c>
      <c r="I2033" s="8">
        <v>25722.14</v>
      </c>
      <c r="J2033" s="23">
        <f t="shared" si="1"/>
        <v>0.000309563186</v>
      </c>
    </row>
    <row r="2034" ht="15.75" customHeight="1">
      <c r="A2034" s="3" t="s">
        <v>2636</v>
      </c>
      <c r="B2034" s="8">
        <v>1.0</v>
      </c>
      <c r="C2034" s="8">
        <v>9041.71</v>
      </c>
      <c r="E2034" s="8">
        <v>9041.71</v>
      </c>
      <c r="F2034" s="8">
        <v>9041.71</v>
      </c>
      <c r="G2034" s="8">
        <v>9041.71</v>
      </c>
      <c r="H2034" s="8">
        <v>9041.71</v>
      </c>
      <c r="I2034" s="8">
        <v>9041.71</v>
      </c>
      <c r="J2034" s="23">
        <f t="shared" si="1"/>
        <v>0.0000007019573378</v>
      </c>
    </row>
    <row r="2035" ht="15.75" customHeight="1">
      <c r="A2035" s="3" t="s">
        <v>2637</v>
      </c>
      <c r="B2035" s="8">
        <v>18.0</v>
      </c>
      <c r="C2035" s="8">
        <v>44035.106</v>
      </c>
      <c r="D2035" s="8">
        <v>143323.789</v>
      </c>
      <c r="E2035" s="8">
        <v>4803.39</v>
      </c>
      <c r="F2035" s="8">
        <v>9581.65</v>
      </c>
      <c r="G2035" s="8">
        <v>10578.515</v>
      </c>
      <c r="H2035" s="8">
        <v>11854.008</v>
      </c>
      <c r="I2035" s="8">
        <v>618277.84</v>
      </c>
      <c r="J2035" s="23">
        <f t="shared" si="1"/>
        <v>0.00001263523208</v>
      </c>
    </row>
    <row r="2036" ht="15.75" customHeight="1">
      <c r="A2036" s="3" t="s">
        <v>2638</v>
      </c>
      <c r="B2036" s="8">
        <v>1.0</v>
      </c>
      <c r="C2036" s="8">
        <v>16145.96</v>
      </c>
      <c r="E2036" s="8">
        <v>16145.96</v>
      </c>
      <c r="F2036" s="8">
        <v>16145.96</v>
      </c>
      <c r="G2036" s="8">
        <v>16145.96</v>
      </c>
      <c r="H2036" s="8">
        <v>16145.96</v>
      </c>
      <c r="I2036" s="8">
        <v>16145.96</v>
      </c>
      <c r="J2036" s="23">
        <f t="shared" si="1"/>
        <v>0.0000007019573378</v>
      </c>
    </row>
    <row r="2037" ht="15.75" customHeight="1">
      <c r="A2037" s="3" t="s">
        <v>2639</v>
      </c>
      <c r="B2037" s="8">
        <v>1.0</v>
      </c>
      <c r="C2037" s="8">
        <v>10507.51</v>
      </c>
      <c r="E2037" s="8">
        <v>10507.51</v>
      </c>
      <c r="F2037" s="8">
        <v>10507.51</v>
      </c>
      <c r="G2037" s="8">
        <v>10507.51</v>
      </c>
      <c r="H2037" s="8">
        <v>10507.51</v>
      </c>
      <c r="I2037" s="8">
        <v>10507.51</v>
      </c>
      <c r="J2037" s="23">
        <f t="shared" si="1"/>
        <v>0.0000007019573378</v>
      </c>
    </row>
    <row r="2038" ht="15.75" customHeight="1">
      <c r="A2038" s="3" t="s">
        <v>2640</v>
      </c>
      <c r="B2038" s="8">
        <v>1.0</v>
      </c>
      <c r="C2038" s="8">
        <v>10507.51</v>
      </c>
      <c r="E2038" s="8">
        <v>10507.51</v>
      </c>
      <c r="F2038" s="8">
        <v>10507.51</v>
      </c>
      <c r="G2038" s="8">
        <v>10507.51</v>
      </c>
      <c r="H2038" s="8">
        <v>10507.51</v>
      </c>
      <c r="I2038" s="8">
        <v>10507.51</v>
      </c>
      <c r="J2038" s="23">
        <f t="shared" si="1"/>
        <v>0.0000007019573378</v>
      </c>
    </row>
    <row r="2039" ht="15.75" customHeight="1">
      <c r="A2039" s="3" t="s">
        <v>2641</v>
      </c>
      <c r="B2039" s="8">
        <v>1.0</v>
      </c>
      <c r="C2039" s="8">
        <v>8461.32</v>
      </c>
      <c r="E2039" s="8">
        <v>8461.32</v>
      </c>
      <c r="F2039" s="8">
        <v>8461.32</v>
      </c>
      <c r="G2039" s="8">
        <v>8461.32</v>
      </c>
      <c r="H2039" s="8">
        <v>8461.32</v>
      </c>
      <c r="I2039" s="8">
        <v>8461.32</v>
      </c>
      <c r="J2039" s="23">
        <f t="shared" si="1"/>
        <v>0.0000007019573378</v>
      </c>
    </row>
    <row r="2040" ht="15.75" customHeight="1">
      <c r="A2040" s="3" t="s">
        <v>2642</v>
      </c>
      <c r="B2040" s="8">
        <v>266.0</v>
      </c>
      <c r="C2040" s="8">
        <v>9317.104</v>
      </c>
      <c r="D2040" s="8">
        <v>5773.859</v>
      </c>
      <c r="E2040" s="8">
        <v>533.63</v>
      </c>
      <c r="F2040" s="8">
        <v>4981.925</v>
      </c>
      <c r="G2040" s="8">
        <v>8418.875</v>
      </c>
      <c r="H2040" s="8">
        <v>12287.855</v>
      </c>
      <c r="I2040" s="8">
        <v>31168.78</v>
      </c>
      <c r="J2040" s="23">
        <f t="shared" si="1"/>
        <v>0.0001867206519</v>
      </c>
    </row>
    <row r="2041" ht="15.75" customHeight="1">
      <c r="A2041" s="3" t="s">
        <v>2643</v>
      </c>
      <c r="B2041" s="8">
        <v>4.0</v>
      </c>
      <c r="C2041" s="8">
        <v>2368.825</v>
      </c>
      <c r="D2041" s="8">
        <v>1376.824</v>
      </c>
      <c r="E2041" s="8">
        <v>645.81</v>
      </c>
      <c r="F2041" s="8">
        <v>1563.923</v>
      </c>
      <c r="G2041" s="8">
        <v>2664.175</v>
      </c>
      <c r="H2041" s="8">
        <v>3469.078</v>
      </c>
      <c r="I2041" s="8">
        <v>3501.14</v>
      </c>
      <c r="J2041" s="23">
        <f t="shared" si="1"/>
        <v>0.000002807829351</v>
      </c>
    </row>
    <row r="2042" ht="15.75" customHeight="1">
      <c r="A2042" s="3" t="s">
        <v>2644</v>
      </c>
      <c r="B2042" s="8">
        <v>628.0</v>
      </c>
      <c r="C2042" s="8">
        <v>7993.169</v>
      </c>
      <c r="D2042" s="8">
        <v>2453.543</v>
      </c>
      <c r="E2042" s="8">
        <v>1183.16</v>
      </c>
      <c r="F2042" s="8">
        <v>6339.98</v>
      </c>
      <c r="G2042" s="8">
        <v>7982.24</v>
      </c>
      <c r="H2042" s="8">
        <v>9704.505</v>
      </c>
      <c r="I2042" s="8">
        <v>17218.4</v>
      </c>
      <c r="J2042" s="23">
        <f t="shared" si="1"/>
        <v>0.0004408292082</v>
      </c>
    </row>
    <row r="2043" ht="15.75" customHeight="1">
      <c r="A2043" s="3" t="s">
        <v>2645</v>
      </c>
      <c r="B2043" s="8">
        <v>38.0</v>
      </c>
      <c r="C2043" s="8">
        <v>8892.076</v>
      </c>
      <c r="D2043" s="8">
        <v>3677.616</v>
      </c>
      <c r="E2043" s="8">
        <v>1753.52</v>
      </c>
      <c r="F2043" s="8">
        <v>5920.555</v>
      </c>
      <c r="G2043" s="8">
        <v>8630.785</v>
      </c>
      <c r="H2043" s="8">
        <v>11460.625</v>
      </c>
      <c r="I2043" s="8">
        <v>16806.25</v>
      </c>
      <c r="J2043" s="23">
        <f t="shared" si="1"/>
        <v>0.00002667437884</v>
      </c>
    </row>
    <row r="2044" ht="15.75" customHeight="1">
      <c r="A2044" s="3" t="s">
        <v>2646</v>
      </c>
      <c r="B2044" s="8">
        <v>4.0</v>
      </c>
      <c r="C2044" s="8">
        <v>7420.562</v>
      </c>
      <c r="D2044" s="8">
        <v>1753.428</v>
      </c>
      <c r="E2044" s="8">
        <v>6036.29</v>
      </c>
      <c r="F2044" s="8">
        <v>6036.29</v>
      </c>
      <c r="G2044" s="8">
        <v>6979.16</v>
      </c>
      <c r="H2044" s="8">
        <v>8363.432</v>
      </c>
      <c r="I2044" s="8">
        <v>9687.64</v>
      </c>
      <c r="J2044" s="23">
        <f t="shared" si="1"/>
        <v>0.000002807829351</v>
      </c>
    </row>
    <row r="2045" ht="15.75" customHeight="1">
      <c r="A2045" s="3" t="s">
        <v>2647</v>
      </c>
      <c r="B2045" s="8">
        <v>281.0</v>
      </c>
      <c r="C2045" s="8">
        <v>8446.575</v>
      </c>
      <c r="D2045" s="8">
        <v>2460.557</v>
      </c>
      <c r="E2045" s="8">
        <v>1731.06</v>
      </c>
      <c r="F2045" s="8">
        <v>6740.34</v>
      </c>
      <c r="G2045" s="8">
        <v>8200.82</v>
      </c>
      <c r="H2045" s="8">
        <v>10077.64</v>
      </c>
      <c r="I2045" s="8">
        <v>16242.03</v>
      </c>
      <c r="J2045" s="23">
        <f t="shared" si="1"/>
        <v>0.0001972500119</v>
      </c>
    </row>
    <row r="2046" ht="15.75" customHeight="1">
      <c r="A2046" s="3" t="s">
        <v>2648</v>
      </c>
      <c r="B2046" s="8">
        <v>532.0</v>
      </c>
      <c r="C2046" s="8">
        <v>12001.277</v>
      </c>
      <c r="D2046" s="8">
        <v>3025.813</v>
      </c>
      <c r="E2046" s="8">
        <v>2920.75</v>
      </c>
      <c r="F2046" s="8">
        <v>9795.095</v>
      </c>
      <c r="G2046" s="8">
        <v>12405.835</v>
      </c>
      <c r="H2046" s="8">
        <v>14179.72</v>
      </c>
      <c r="I2046" s="8">
        <v>22288.77</v>
      </c>
      <c r="J2046" s="23">
        <f t="shared" si="1"/>
        <v>0.0003734413037</v>
      </c>
    </row>
    <row r="2047" ht="15.75" customHeight="1">
      <c r="A2047" s="3" t="s">
        <v>2649</v>
      </c>
      <c r="B2047" s="8">
        <v>572.0</v>
      </c>
      <c r="C2047" s="8">
        <v>7610.68</v>
      </c>
      <c r="D2047" s="8">
        <v>4259.021</v>
      </c>
      <c r="E2047" s="8">
        <v>10.76</v>
      </c>
      <c r="F2047" s="8">
        <v>4602.738</v>
      </c>
      <c r="G2047" s="8">
        <v>6743.915</v>
      </c>
      <c r="H2047" s="8">
        <v>9730.273</v>
      </c>
      <c r="I2047" s="8">
        <v>33307.75</v>
      </c>
      <c r="J2047" s="23">
        <f t="shared" si="1"/>
        <v>0.0004015195972</v>
      </c>
    </row>
    <row r="2048" ht="15.75" customHeight="1">
      <c r="A2048" s="3" t="s">
        <v>2650</v>
      </c>
      <c r="B2048" s="8">
        <v>661.0</v>
      </c>
      <c r="C2048" s="8">
        <v>49502.206</v>
      </c>
      <c r="D2048" s="8">
        <v>7096.537</v>
      </c>
      <c r="E2048" s="8">
        <v>22502.45</v>
      </c>
      <c r="F2048" s="8">
        <v>44277.87</v>
      </c>
      <c r="G2048" s="8">
        <v>47993.14</v>
      </c>
      <c r="H2048" s="8">
        <v>54893.11</v>
      </c>
      <c r="I2048" s="8">
        <v>82584.29</v>
      </c>
      <c r="J2048" s="23">
        <f t="shared" si="1"/>
        <v>0.0004639938003</v>
      </c>
    </row>
    <row r="2049" ht="15.75" customHeight="1">
      <c r="A2049" s="3" t="s">
        <v>2651</v>
      </c>
      <c r="B2049" s="8">
        <v>1600.0</v>
      </c>
      <c r="C2049" s="8">
        <v>10420.044</v>
      </c>
      <c r="D2049" s="8">
        <v>29291.29</v>
      </c>
      <c r="E2049" s="8">
        <v>164.0</v>
      </c>
      <c r="F2049" s="8">
        <v>6777.11</v>
      </c>
      <c r="G2049" s="8">
        <v>7564.985</v>
      </c>
      <c r="H2049" s="8">
        <v>9192.285</v>
      </c>
      <c r="I2049" s="8">
        <v>505211.7</v>
      </c>
      <c r="J2049" s="23">
        <f t="shared" si="1"/>
        <v>0.001123131741</v>
      </c>
    </row>
    <row r="2050" ht="15.75" customHeight="1">
      <c r="A2050" s="3" t="s">
        <v>2652</v>
      </c>
      <c r="B2050" s="8">
        <v>1354.0</v>
      </c>
      <c r="C2050" s="8">
        <v>8607.553</v>
      </c>
      <c r="D2050" s="8">
        <v>2771.507</v>
      </c>
      <c r="E2050" s="8">
        <v>551.03</v>
      </c>
      <c r="F2050" s="8">
        <v>7048.015</v>
      </c>
      <c r="G2050" s="8">
        <v>8288.19</v>
      </c>
      <c r="H2050" s="8">
        <v>9899.355</v>
      </c>
      <c r="I2050" s="8">
        <v>28210.83</v>
      </c>
      <c r="J2050" s="23">
        <f t="shared" si="1"/>
        <v>0.0009504502354</v>
      </c>
    </row>
    <row r="2051" ht="15.75" customHeight="1">
      <c r="A2051" s="3" t="s">
        <v>2653</v>
      </c>
      <c r="B2051" s="8">
        <v>1147.0</v>
      </c>
      <c r="C2051" s="8">
        <v>6761.826</v>
      </c>
      <c r="D2051" s="8">
        <v>1873.867</v>
      </c>
      <c r="E2051" s="8">
        <v>1341.92</v>
      </c>
      <c r="F2051" s="8">
        <v>5432.94</v>
      </c>
      <c r="G2051" s="8">
        <v>6909.69</v>
      </c>
      <c r="H2051" s="8">
        <v>7920.135</v>
      </c>
      <c r="I2051" s="8">
        <v>13955.98</v>
      </c>
      <c r="J2051" s="23">
        <f t="shared" si="1"/>
        <v>0.0008051450665</v>
      </c>
    </row>
    <row r="2052" ht="15.75" customHeight="1">
      <c r="A2052" s="3" t="s">
        <v>2654</v>
      </c>
      <c r="B2052" s="8">
        <v>2.0</v>
      </c>
      <c r="C2052" s="8">
        <v>25674.51</v>
      </c>
      <c r="D2052" s="8">
        <v>10555.506</v>
      </c>
      <c r="E2052" s="8">
        <v>18210.64</v>
      </c>
      <c r="F2052" s="8">
        <v>21942.575</v>
      </c>
      <c r="G2052" s="8">
        <v>25674.51</v>
      </c>
      <c r="H2052" s="8">
        <v>29406.445</v>
      </c>
      <c r="I2052" s="8">
        <v>33138.38</v>
      </c>
      <c r="J2052" s="23">
        <f t="shared" si="1"/>
        <v>0.000001403914676</v>
      </c>
    </row>
    <row r="2053" ht="15.75" customHeight="1">
      <c r="A2053" s="3" t="s">
        <v>2655</v>
      </c>
      <c r="B2053" s="8">
        <v>303.0</v>
      </c>
      <c r="C2053" s="8">
        <v>36753.296</v>
      </c>
      <c r="D2053" s="8">
        <v>9261.224</v>
      </c>
      <c r="E2053" s="8">
        <v>538.35</v>
      </c>
      <c r="F2053" s="8">
        <v>30814.605</v>
      </c>
      <c r="G2053" s="8">
        <v>34514.26</v>
      </c>
      <c r="H2053" s="8">
        <v>41392.96</v>
      </c>
      <c r="I2053" s="8">
        <v>70265.25</v>
      </c>
      <c r="J2053" s="23">
        <f t="shared" si="1"/>
        <v>0.0002126930734</v>
      </c>
    </row>
    <row r="2054" ht="15.75" customHeight="1">
      <c r="A2054" s="3" t="s">
        <v>2656</v>
      </c>
      <c r="B2054" s="8">
        <v>526.0</v>
      </c>
      <c r="C2054" s="8">
        <v>27256.43</v>
      </c>
      <c r="D2054" s="8">
        <v>54156.436</v>
      </c>
      <c r="E2054" s="8">
        <v>5645.29</v>
      </c>
      <c r="F2054" s="8">
        <v>19698.938</v>
      </c>
      <c r="G2054" s="8">
        <v>24635.96</v>
      </c>
      <c r="H2054" s="8">
        <v>28447.442</v>
      </c>
      <c r="I2054" s="8">
        <v>1249741.82</v>
      </c>
      <c r="J2054" s="23">
        <f t="shared" si="1"/>
        <v>0.0003692295597</v>
      </c>
    </row>
    <row r="2055" ht="15.75" customHeight="1">
      <c r="A2055" s="3" t="s">
        <v>2657</v>
      </c>
      <c r="B2055" s="8">
        <v>42.0</v>
      </c>
      <c r="C2055" s="8">
        <v>6194.432</v>
      </c>
      <c r="D2055" s="8">
        <v>2127.421</v>
      </c>
      <c r="E2055" s="8">
        <v>1830.36</v>
      </c>
      <c r="F2055" s="8">
        <v>4999.185</v>
      </c>
      <c r="G2055" s="8">
        <v>5844.295</v>
      </c>
      <c r="H2055" s="8">
        <v>7112.872</v>
      </c>
      <c r="I2055" s="8">
        <v>11810.94</v>
      </c>
      <c r="J2055" s="23">
        <f t="shared" si="1"/>
        <v>0.00002948220819</v>
      </c>
    </row>
    <row r="2056" ht="15.75" customHeight="1">
      <c r="A2056" s="3" t="s">
        <v>2658</v>
      </c>
      <c r="B2056" s="8">
        <v>23.0</v>
      </c>
      <c r="C2056" s="8">
        <v>9648.925</v>
      </c>
      <c r="D2056" s="8">
        <v>3642.065</v>
      </c>
      <c r="E2056" s="8">
        <v>3627.93</v>
      </c>
      <c r="F2056" s="8">
        <v>7175.545</v>
      </c>
      <c r="G2056" s="8">
        <v>7534.73</v>
      </c>
      <c r="H2056" s="8">
        <v>12512.055</v>
      </c>
      <c r="I2056" s="8">
        <v>16947.39</v>
      </c>
      <c r="J2056" s="23">
        <f t="shared" si="1"/>
        <v>0.00001614501877</v>
      </c>
    </row>
    <row r="2057" ht="15.75" customHeight="1">
      <c r="A2057" s="3" t="s">
        <v>2659</v>
      </c>
      <c r="B2057" s="8">
        <v>179.0</v>
      </c>
      <c r="C2057" s="8">
        <v>10675.69</v>
      </c>
      <c r="D2057" s="8">
        <v>2769.464</v>
      </c>
      <c r="E2057" s="8">
        <v>2818.43</v>
      </c>
      <c r="F2057" s="8">
        <v>8720.52</v>
      </c>
      <c r="G2057" s="8">
        <v>10629.37</v>
      </c>
      <c r="H2057" s="8">
        <v>12847.15</v>
      </c>
      <c r="I2057" s="8">
        <v>17816.98</v>
      </c>
      <c r="J2057" s="23">
        <f t="shared" si="1"/>
        <v>0.0001256503635</v>
      </c>
    </row>
    <row r="2058" ht="15.75" customHeight="1">
      <c r="A2058" s="3" t="s">
        <v>2660</v>
      </c>
      <c r="B2058" s="8">
        <v>217.0</v>
      </c>
      <c r="C2058" s="8">
        <v>8561.703</v>
      </c>
      <c r="D2058" s="8">
        <v>13750.229</v>
      </c>
      <c r="E2058" s="8">
        <v>2351.37</v>
      </c>
      <c r="F2058" s="8">
        <v>5654.76</v>
      </c>
      <c r="G2058" s="8">
        <v>6687.9</v>
      </c>
      <c r="H2058" s="8">
        <v>8711.37</v>
      </c>
      <c r="I2058" s="8">
        <v>206819.87</v>
      </c>
      <c r="J2058" s="23">
        <f t="shared" si="1"/>
        <v>0.0001523247423</v>
      </c>
    </row>
    <row r="2059" ht="15.75" customHeight="1">
      <c r="A2059" s="3" t="s">
        <v>2661</v>
      </c>
      <c r="B2059" s="8">
        <v>3408.0</v>
      </c>
      <c r="C2059" s="8">
        <v>11859.749</v>
      </c>
      <c r="D2059" s="8">
        <v>2220.44</v>
      </c>
      <c r="E2059" s="8">
        <v>3189.42</v>
      </c>
      <c r="F2059" s="8">
        <v>10513.72</v>
      </c>
      <c r="G2059" s="8">
        <v>11050.855</v>
      </c>
      <c r="H2059" s="8">
        <v>12416.565</v>
      </c>
      <c r="I2059" s="8">
        <v>44254.67</v>
      </c>
      <c r="J2059" s="23">
        <f t="shared" si="1"/>
        <v>0.002392270607</v>
      </c>
    </row>
    <row r="2060" ht="15.75" customHeight="1">
      <c r="A2060" s="3" t="s">
        <v>2662</v>
      </c>
      <c r="B2060" s="8">
        <v>439.0</v>
      </c>
      <c r="C2060" s="8">
        <v>14504.431</v>
      </c>
      <c r="D2060" s="8">
        <v>31695.559</v>
      </c>
      <c r="E2060" s="8">
        <v>270.2</v>
      </c>
      <c r="F2060" s="8">
        <v>9041.68</v>
      </c>
      <c r="G2060" s="8">
        <v>11039.99</v>
      </c>
      <c r="H2060" s="8">
        <v>13964.795</v>
      </c>
      <c r="I2060" s="8">
        <v>556969.83</v>
      </c>
      <c r="J2060" s="23">
        <f t="shared" si="1"/>
        <v>0.0003081592713</v>
      </c>
    </row>
    <row r="2061" ht="15.75" customHeight="1">
      <c r="A2061" s="3" t="s">
        <v>2663</v>
      </c>
      <c r="B2061" s="8">
        <v>3.0</v>
      </c>
      <c r="C2061" s="8">
        <v>29537.44</v>
      </c>
      <c r="D2061" s="8">
        <v>16751.013</v>
      </c>
      <c r="E2061" s="8">
        <v>10637.12</v>
      </c>
      <c r="F2061" s="8">
        <v>23031.92</v>
      </c>
      <c r="G2061" s="8">
        <v>35426.72</v>
      </c>
      <c r="H2061" s="8">
        <v>38987.6</v>
      </c>
      <c r="I2061" s="8">
        <v>42548.48</v>
      </c>
      <c r="J2061" s="23">
        <f t="shared" si="1"/>
        <v>0.000002105872014</v>
      </c>
    </row>
    <row r="2062" ht="15.75" customHeight="1">
      <c r="A2062" s="3" t="s">
        <v>2664</v>
      </c>
      <c r="B2062" s="8">
        <v>261.0</v>
      </c>
      <c r="C2062" s="8">
        <v>9469.607</v>
      </c>
      <c r="D2062" s="8">
        <v>2175.895</v>
      </c>
      <c r="E2062" s="8">
        <v>53.69</v>
      </c>
      <c r="F2062" s="8">
        <v>8209.37</v>
      </c>
      <c r="G2062" s="8">
        <v>9779.57</v>
      </c>
      <c r="H2062" s="8">
        <v>10913.0</v>
      </c>
      <c r="I2062" s="8">
        <v>14568.16</v>
      </c>
      <c r="J2062" s="23">
        <f t="shared" si="1"/>
        <v>0.0001832108652</v>
      </c>
    </row>
    <row r="2063" ht="15.75" customHeight="1">
      <c r="A2063" s="3" t="s">
        <v>2665</v>
      </c>
      <c r="B2063" s="8">
        <v>39.0</v>
      </c>
      <c r="C2063" s="8">
        <v>10516.039</v>
      </c>
      <c r="D2063" s="8">
        <v>14598.88</v>
      </c>
      <c r="E2063" s="8">
        <v>299.9</v>
      </c>
      <c r="F2063" s="8">
        <v>4553.56</v>
      </c>
      <c r="G2063" s="8">
        <v>6483.68</v>
      </c>
      <c r="H2063" s="8">
        <v>9767.85</v>
      </c>
      <c r="I2063" s="8">
        <v>61135.69</v>
      </c>
      <c r="J2063" s="23">
        <f t="shared" si="1"/>
        <v>0.00002737633618</v>
      </c>
    </row>
    <row r="2064" ht="15.75" customHeight="1">
      <c r="A2064" s="3" t="s">
        <v>2666</v>
      </c>
      <c r="B2064" s="8">
        <v>83.0</v>
      </c>
      <c r="C2064" s="8">
        <v>9213.977</v>
      </c>
      <c r="D2064" s="8">
        <v>2512.585</v>
      </c>
      <c r="E2064" s="8">
        <v>1720.75</v>
      </c>
      <c r="F2064" s="8">
        <v>6847.535</v>
      </c>
      <c r="G2064" s="8">
        <v>8998.2</v>
      </c>
      <c r="H2064" s="8">
        <v>11454.1</v>
      </c>
      <c r="I2064" s="8">
        <v>13151.22</v>
      </c>
      <c r="J2064" s="23">
        <f t="shared" si="1"/>
        <v>0.00005826245904</v>
      </c>
    </row>
    <row r="2065" ht="15.75" customHeight="1">
      <c r="A2065" s="3" t="s">
        <v>2667</v>
      </c>
      <c r="B2065" s="8">
        <v>45.0</v>
      </c>
      <c r="C2065" s="8">
        <v>8024.188</v>
      </c>
      <c r="D2065" s="8">
        <v>8798.501</v>
      </c>
      <c r="E2065" s="8">
        <v>294.11</v>
      </c>
      <c r="F2065" s="8">
        <v>4603.11</v>
      </c>
      <c r="G2065" s="8">
        <v>7739.74</v>
      </c>
      <c r="H2065" s="8">
        <v>10518.93</v>
      </c>
      <c r="I2065" s="8">
        <v>58439.59</v>
      </c>
      <c r="J2065" s="23">
        <f t="shared" si="1"/>
        <v>0.0000315880802</v>
      </c>
    </row>
    <row r="2066" ht="15.75" customHeight="1">
      <c r="A2066" s="3" t="s">
        <v>2668</v>
      </c>
      <c r="B2066" s="8">
        <v>41.0</v>
      </c>
      <c r="C2066" s="8">
        <v>8402.16</v>
      </c>
      <c r="D2066" s="8">
        <v>7691.524</v>
      </c>
      <c r="E2066" s="8">
        <v>286.93</v>
      </c>
      <c r="F2066" s="8">
        <v>4036.68</v>
      </c>
      <c r="G2066" s="8">
        <v>8746.34</v>
      </c>
      <c r="H2066" s="8">
        <v>12014.47</v>
      </c>
      <c r="I2066" s="8">
        <v>46703.02</v>
      </c>
      <c r="J2066" s="23">
        <f t="shared" si="1"/>
        <v>0.00002878025085</v>
      </c>
    </row>
    <row r="2067" ht="15.75" customHeight="1">
      <c r="A2067" s="3" t="s">
        <v>2669</v>
      </c>
      <c r="B2067" s="8">
        <v>256.0</v>
      </c>
      <c r="C2067" s="8">
        <v>6524.031</v>
      </c>
      <c r="D2067" s="8">
        <v>3544.093</v>
      </c>
      <c r="E2067" s="8">
        <v>30.98</v>
      </c>
      <c r="F2067" s="8">
        <v>4586.648</v>
      </c>
      <c r="G2067" s="8">
        <v>7630.57</v>
      </c>
      <c r="H2067" s="8">
        <v>8655.195</v>
      </c>
      <c r="I2067" s="8">
        <v>12401.82</v>
      </c>
      <c r="J2067" s="23">
        <f t="shared" si="1"/>
        <v>0.0001797010785</v>
      </c>
    </row>
    <row r="2068" ht="15.75" customHeight="1">
      <c r="A2068" s="3" t="s">
        <v>2670</v>
      </c>
      <c r="B2068" s="8">
        <v>7.0</v>
      </c>
      <c r="C2068" s="8">
        <v>5999.183</v>
      </c>
      <c r="D2068" s="8">
        <v>1173.386</v>
      </c>
      <c r="E2068" s="8">
        <v>3954.18</v>
      </c>
      <c r="F2068" s="8">
        <v>5873.965</v>
      </c>
      <c r="G2068" s="8">
        <v>5902.53</v>
      </c>
      <c r="H2068" s="8">
        <v>6232.02</v>
      </c>
      <c r="I2068" s="8">
        <v>7925.6</v>
      </c>
      <c r="J2068" s="23">
        <f t="shared" si="1"/>
        <v>0.000004913701365</v>
      </c>
    </row>
    <row r="2069" ht="15.75" customHeight="1">
      <c r="A2069" s="3" t="s">
        <v>2671</v>
      </c>
      <c r="B2069" s="8">
        <v>431.0</v>
      </c>
      <c r="C2069" s="8">
        <v>9752.394</v>
      </c>
      <c r="D2069" s="8">
        <v>2771.208</v>
      </c>
      <c r="E2069" s="8">
        <v>2812.07</v>
      </c>
      <c r="F2069" s="8">
        <v>8277.74</v>
      </c>
      <c r="G2069" s="8">
        <v>9790.64</v>
      </c>
      <c r="H2069" s="8">
        <v>11412.855</v>
      </c>
      <c r="I2069" s="8">
        <v>16206.9</v>
      </c>
      <c r="J2069" s="23">
        <f t="shared" si="1"/>
        <v>0.0003025436126</v>
      </c>
    </row>
    <row r="2070" ht="15.75" customHeight="1">
      <c r="A2070" s="3" t="s">
        <v>2672</v>
      </c>
      <c r="B2070" s="8">
        <v>1.0</v>
      </c>
      <c r="C2070" s="8">
        <v>4520.88</v>
      </c>
      <c r="E2070" s="8">
        <v>4520.88</v>
      </c>
      <c r="F2070" s="8">
        <v>4520.88</v>
      </c>
      <c r="G2070" s="8">
        <v>4520.88</v>
      </c>
      <c r="H2070" s="8">
        <v>4520.88</v>
      </c>
      <c r="I2070" s="8">
        <v>4520.88</v>
      </c>
      <c r="J2070" s="23">
        <f t="shared" si="1"/>
        <v>0.0000007019573378</v>
      </c>
    </row>
    <row r="2071" ht="15.75" customHeight="1">
      <c r="A2071" s="3" t="s">
        <v>2673</v>
      </c>
      <c r="B2071" s="8">
        <v>1.0</v>
      </c>
      <c r="C2071" s="8">
        <v>9042.78</v>
      </c>
      <c r="E2071" s="8">
        <v>9042.78</v>
      </c>
      <c r="F2071" s="8">
        <v>9042.78</v>
      </c>
      <c r="G2071" s="8">
        <v>9042.78</v>
      </c>
      <c r="H2071" s="8">
        <v>9042.78</v>
      </c>
      <c r="I2071" s="8">
        <v>9042.78</v>
      </c>
      <c r="J2071" s="23">
        <f t="shared" si="1"/>
        <v>0.0000007019573378</v>
      </c>
    </row>
    <row r="2072" ht="15.75" customHeight="1">
      <c r="A2072" s="3" t="s">
        <v>2674</v>
      </c>
      <c r="B2072" s="8">
        <v>3.0</v>
      </c>
      <c r="C2072" s="8">
        <v>7645.003</v>
      </c>
      <c r="D2072" s="8">
        <v>5640.575</v>
      </c>
      <c r="E2072" s="8">
        <v>3148.49</v>
      </c>
      <c r="F2072" s="8">
        <v>4480.525</v>
      </c>
      <c r="G2072" s="8">
        <v>5812.56</v>
      </c>
      <c r="H2072" s="8">
        <v>9893.26</v>
      </c>
      <c r="I2072" s="8">
        <v>13973.96</v>
      </c>
      <c r="J2072" s="23">
        <f t="shared" si="1"/>
        <v>0.000002105872014</v>
      </c>
    </row>
    <row r="2073" ht="15.75" customHeight="1">
      <c r="A2073" s="3" t="s">
        <v>2675</v>
      </c>
      <c r="B2073" s="8">
        <v>491.0</v>
      </c>
      <c r="C2073" s="8">
        <v>12548.838</v>
      </c>
      <c r="D2073" s="8">
        <v>91833.747</v>
      </c>
      <c r="E2073" s="8">
        <v>3435.63</v>
      </c>
      <c r="F2073" s="8">
        <v>6934.795</v>
      </c>
      <c r="G2073" s="8">
        <v>8072.92</v>
      </c>
      <c r="H2073" s="8">
        <v>8789.475</v>
      </c>
      <c r="I2073" s="8">
        <v>2034191.73</v>
      </c>
      <c r="J2073" s="23">
        <f t="shared" si="1"/>
        <v>0.0003446610529</v>
      </c>
    </row>
    <row r="2074" ht="15.75" customHeight="1">
      <c r="A2074" s="3" t="s">
        <v>2676</v>
      </c>
      <c r="B2074" s="8">
        <v>98.0</v>
      </c>
      <c r="C2074" s="8">
        <v>11564.696</v>
      </c>
      <c r="D2074" s="8">
        <v>23811.268</v>
      </c>
      <c r="E2074" s="8">
        <v>3863.32</v>
      </c>
      <c r="F2074" s="8">
        <v>8604.762</v>
      </c>
      <c r="G2074" s="8">
        <v>9189.685</v>
      </c>
      <c r="H2074" s="8">
        <v>10037.895</v>
      </c>
      <c r="I2074" s="8">
        <v>244214.44</v>
      </c>
      <c r="J2074" s="23">
        <f t="shared" si="1"/>
        <v>0.00006879181911</v>
      </c>
    </row>
    <row r="2075" ht="15.75" customHeight="1">
      <c r="A2075" s="3" t="s">
        <v>2677</v>
      </c>
      <c r="B2075" s="8">
        <v>1345.0</v>
      </c>
      <c r="C2075" s="8">
        <v>8444.147</v>
      </c>
      <c r="D2075" s="8">
        <v>3716.941</v>
      </c>
      <c r="E2075" s="8">
        <v>0.0</v>
      </c>
      <c r="F2075" s="8">
        <v>6377.55</v>
      </c>
      <c r="G2075" s="8">
        <v>8174.05</v>
      </c>
      <c r="H2075" s="8">
        <v>9219.01</v>
      </c>
      <c r="I2075" s="8">
        <v>31115.97</v>
      </c>
      <c r="J2075" s="23">
        <f t="shared" si="1"/>
        <v>0.0009441326194</v>
      </c>
    </row>
    <row r="2076" ht="15.75" customHeight="1">
      <c r="A2076" s="3" t="s">
        <v>2678</v>
      </c>
      <c r="B2076" s="8">
        <v>3.0</v>
      </c>
      <c r="C2076" s="8">
        <v>25778.66</v>
      </c>
      <c r="D2076" s="8">
        <v>20710.352</v>
      </c>
      <c r="E2076" s="8">
        <v>4368.28</v>
      </c>
      <c r="F2076" s="8">
        <v>15813.165</v>
      </c>
      <c r="G2076" s="8">
        <v>27258.05</v>
      </c>
      <c r="H2076" s="8">
        <v>36483.85</v>
      </c>
      <c r="I2076" s="8">
        <v>45709.65</v>
      </c>
      <c r="J2076" s="23">
        <f t="shared" si="1"/>
        <v>0.000002105872014</v>
      </c>
    </row>
    <row r="2077" ht="15.75" customHeight="1">
      <c r="A2077" s="3" t="s">
        <v>2679</v>
      </c>
      <c r="B2077" s="8">
        <v>252.0</v>
      </c>
      <c r="C2077" s="8">
        <v>11852.652</v>
      </c>
      <c r="D2077" s="8">
        <v>7538.152</v>
      </c>
      <c r="E2077" s="8">
        <v>2255.91</v>
      </c>
      <c r="F2077" s="8">
        <v>5694.772</v>
      </c>
      <c r="G2077" s="8">
        <v>10432.86</v>
      </c>
      <c r="H2077" s="8">
        <v>17720.208</v>
      </c>
      <c r="I2077" s="8">
        <v>37878.79</v>
      </c>
      <c r="J2077" s="23">
        <f t="shared" si="1"/>
        <v>0.0001768932491</v>
      </c>
    </row>
    <row r="2078" ht="15.75" customHeight="1">
      <c r="A2078" s="3" t="s">
        <v>2680</v>
      </c>
      <c r="B2078" s="8">
        <v>588.0</v>
      </c>
      <c r="C2078" s="8">
        <v>10958.829</v>
      </c>
      <c r="D2078" s="8">
        <v>2974.08</v>
      </c>
      <c r="E2078" s="8">
        <v>2741.15</v>
      </c>
      <c r="F2078" s="8">
        <v>8926.948</v>
      </c>
      <c r="G2078" s="8">
        <v>11061.305</v>
      </c>
      <c r="H2078" s="8">
        <v>13007.448</v>
      </c>
      <c r="I2078" s="8">
        <v>20253.85</v>
      </c>
      <c r="J2078" s="23">
        <f t="shared" si="1"/>
        <v>0.0004127509147</v>
      </c>
    </row>
    <row r="2079" ht="15.75" customHeight="1">
      <c r="A2079" s="3" t="s">
        <v>2681</v>
      </c>
      <c r="B2079" s="8">
        <v>36.0</v>
      </c>
      <c r="C2079" s="8">
        <v>11459.938</v>
      </c>
      <c r="D2079" s="8">
        <v>3113.323</v>
      </c>
      <c r="E2079" s="8">
        <v>1720.75</v>
      </c>
      <c r="F2079" s="8">
        <v>9681.745</v>
      </c>
      <c r="G2079" s="8">
        <v>11595.41</v>
      </c>
      <c r="H2079" s="8">
        <v>13618.882</v>
      </c>
      <c r="I2079" s="8">
        <v>15753.47</v>
      </c>
      <c r="J2079" s="23">
        <f t="shared" si="1"/>
        <v>0.00002527046416</v>
      </c>
    </row>
    <row r="2080" ht="15.75" customHeight="1">
      <c r="A2080" s="3" t="s">
        <v>2682</v>
      </c>
      <c r="B2080" s="8">
        <v>32.0</v>
      </c>
      <c r="C2080" s="8">
        <v>9823.43</v>
      </c>
      <c r="D2080" s="8">
        <v>3275.405</v>
      </c>
      <c r="E2080" s="8">
        <v>3078.4</v>
      </c>
      <c r="F2080" s="8">
        <v>7512.478</v>
      </c>
      <c r="G2080" s="8">
        <v>9956.905</v>
      </c>
      <c r="H2080" s="8">
        <v>12907.252</v>
      </c>
      <c r="I2080" s="8">
        <v>16676.5</v>
      </c>
      <c r="J2080" s="23">
        <f t="shared" si="1"/>
        <v>0.00002246263481</v>
      </c>
    </row>
    <row r="2081" ht="15.75" customHeight="1">
      <c r="A2081" s="3" t="s">
        <v>2683</v>
      </c>
      <c r="B2081" s="8">
        <v>441.0</v>
      </c>
      <c r="C2081" s="8">
        <v>6609.998</v>
      </c>
      <c r="D2081" s="8">
        <v>2476.857</v>
      </c>
      <c r="E2081" s="8">
        <v>861.11</v>
      </c>
      <c r="F2081" s="8">
        <v>5322.69</v>
      </c>
      <c r="G2081" s="8">
        <v>6727.56</v>
      </c>
      <c r="H2081" s="8">
        <v>7373.35</v>
      </c>
      <c r="I2081" s="8">
        <v>29691.01</v>
      </c>
      <c r="J2081" s="23">
        <f t="shared" si="1"/>
        <v>0.000309563186</v>
      </c>
    </row>
    <row r="2082" ht="15.75" customHeight="1">
      <c r="A2082" s="3" t="s">
        <v>2684</v>
      </c>
      <c r="B2082" s="8">
        <v>2707.0</v>
      </c>
      <c r="C2082" s="8">
        <v>8983.676</v>
      </c>
      <c r="D2082" s="8">
        <v>13001.223</v>
      </c>
      <c r="E2082" s="8">
        <v>27.67</v>
      </c>
      <c r="F2082" s="8">
        <v>7339.54</v>
      </c>
      <c r="G2082" s="8">
        <v>8482.98</v>
      </c>
      <c r="H2082" s="8">
        <v>10077.145</v>
      </c>
      <c r="I2082" s="8">
        <v>673524.75</v>
      </c>
      <c r="J2082" s="23">
        <f t="shared" si="1"/>
        <v>0.001900198514</v>
      </c>
    </row>
    <row r="2083" ht="15.75" customHeight="1">
      <c r="A2083" s="3" t="s">
        <v>2685</v>
      </c>
      <c r="B2083" s="8">
        <v>320.0</v>
      </c>
      <c r="C2083" s="8">
        <v>9550.853</v>
      </c>
      <c r="D2083" s="8">
        <v>4365.936</v>
      </c>
      <c r="E2083" s="8">
        <v>1723.5</v>
      </c>
      <c r="F2083" s="8">
        <v>6684.045</v>
      </c>
      <c r="G2083" s="8">
        <v>8732.155</v>
      </c>
      <c r="H2083" s="8">
        <v>12790.4</v>
      </c>
      <c r="I2083" s="8">
        <v>60770.69</v>
      </c>
      <c r="J2083" s="23">
        <f t="shared" si="1"/>
        <v>0.0002246263481</v>
      </c>
    </row>
    <row r="2084" ht="15.75" customHeight="1">
      <c r="A2084" s="3" t="s">
        <v>2686</v>
      </c>
      <c r="B2084" s="8">
        <v>274.0</v>
      </c>
      <c r="C2084" s="8">
        <v>9708.435</v>
      </c>
      <c r="D2084" s="8">
        <v>2494.172</v>
      </c>
      <c r="E2084" s="8">
        <v>1722.23</v>
      </c>
      <c r="F2084" s="8">
        <v>7786.81</v>
      </c>
      <c r="G2084" s="8">
        <v>9989.125</v>
      </c>
      <c r="H2084" s="8">
        <v>11482.398</v>
      </c>
      <c r="I2084" s="8">
        <v>15073.66</v>
      </c>
      <c r="J2084" s="23">
        <f t="shared" si="1"/>
        <v>0.0001923363106</v>
      </c>
    </row>
    <row r="2085" ht="15.75" customHeight="1">
      <c r="A2085" s="3" t="s">
        <v>2687</v>
      </c>
      <c r="B2085" s="8">
        <v>487.0</v>
      </c>
      <c r="C2085" s="8">
        <v>9209.198</v>
      </c>
      <c r="D2085" s="8">
        <v>2255.01</v>
      </c>
      <c r="E2085" s="8">
        <v>1831.76</v>
      </c>
      <c r="F2085" s="8">
        <v>7370.035</v>
      </c>
      <c r="G2085" s="8">
        <v>9433.19</v>
      </c>
      <c r="H2085" s="8">
        <v>10719.0</v>
      </c>
      <c r="I2085" s="8">
        <v>16610.27</v>
      </c>
      <c r="J2085" s="23">
        <f t="shared" si="1"/>
        <v>0.0003418532235</v>
      </c>
    </row>
    <row r="2086" ht="15.75" customHeight="1">
      <c r="A2086" s="3" t="s">
        <v>2688</v>
      </c>
      <c r="B2086" s="8">
        <v>592.0</v>
      </c>
      <c r="C2086" s="8">
        <v>7977.771</v>
      </c>
      <c r="D2086" s="8">
        <v>1708.309</v>
      </c>
      <c r="E2086" s="8">
        <v>1829.83</v>
      </c>
      <c r="F2086" s="8">
        <v>6727.565</v>
      </c>
      <c r="G2086" s="8">
        <v>8262.545</v>
      </c>
      <c r="H2086" s="8">
        <v>9142.07</v>
      </c>
      <c r="I2086" s="8">
        <v>19904.8</v>
      </c>
      <c r="J2086" s="23">
        <f t="shared" si="1"/>
        <v>0.000415558744</v>
      </c>
    </row>
    <row r="2087" ht="15.75" customHeight="1">
      <c r="A2087" s="3" t="s">
        <v>2689</v>
      </c>
      <c r="B2087" s="8">
        <v>393.0</v>
      </c>
      <c r="C2087" s="8">
        <v>9052.628</v>
      </c>
      <c r="D2087" s="8">
        <v>3593.736</v>
      </c>
      <c r="E2087" s="8">
        <v>4056.05</v>
      </c>
      <c r="F2087" s="8">
        <v>7732.3</v>
      </c>
      <c r="G2087" s="8">
        <v>8887.79</v>
      </c>
      <c r="H2087" s="8">
        <v>10032.1</v>
      </c>
      <c r="I2087" s="8">
        <v>70044.36</v>
      </c>
      <c r="J2087" s="23">
        <f t="shared" si="1"/>
        <v>0.0002758692338</v>
      </c>
    </row>
    <row r="2088" ht="15.75" customHeight="1">
      <c r="A2088" s="3" t="s">
        <v>2690</v>
      </c>
      <c r="B2088" s="8">
        <v>399.0</v>
      </c>
      <c r="C2088" s="8">
        <v>7197.069</v>
      </c>
      <c r="D2088" s="8">
        <v>3084.702</v>
      </c>
      <c r="E2088" s="8">
        <v>2563.31</v>
      </c>
      <c r="F2088" s="8">
        <v>5638.485</v>
      </c>
      <c r="G2088" s="8">
        <v>6458.4</v>
      </c>
      <c r="H2088" s="8">
        <v>7534.73</v>
      </c>
      <c r="I2088" s="8">
        <v>19046.73</v>
      </c>
      <c r="J2088" s="23">
        <f t="shared" si="1"/>
        <v>0.0002800809778</v>
      </c>
    </row>
    <row r="2089" ht="15.75" customHeight="1">
      <c r="A2089" s="3" t="s">
        <v>2691</v>
      </c>
      <c r="B2089" s="8">
        <v>2.0</v>
      </c>
      <c r="C2089" s="8">
        <v>15191.69</v>
      </c>
      <c r="D2089" s="8">
        <v>4209.152</v>
      </c>
      <c r="E2089" s="8">
        <v>12215.37</v>
      </c>
      <c r="F2089" s="8">
        <v>13703.53</v>
      </c>
      <c r="G2089" s="8">
        <v>15191.69</v>
      </c>
      <c r="H2089" s="8">
        <v>16679.85</v>
      </c>
      <c r="I2089" s="8">
        <v>18168.01</v>
      </c>
      <c r="J2089" s="23">
        <f t="shared" si="1"/>
        <v>0.000001403914676</v>
      </c>
    </row>
    <row r="2090" ht="15.75" customHeight="1">
      <c r="A2090" s="3" t="s">
        <v>2692</v>
      </c>
      <c r="B2090" s="8">
        <v>3.0</v>
      </c>
      <c r="C2090" s="8">
        <v>20334.28</v>
      </c>
      <c r="D2090" s="8">
        <v>16734.589</v>
      </c>
      <c r="E2090" s="8">
        <v>6091.68</v>
      </c>
      <c r="F2090" s="8">
        <v>11118.815</v>
      </c>
      <c r="G2090" s="8">
        <v>16145.95</v>
      </c>
      <c r="H2090" s="8">
        <v>27455.58</v>
      </c>
      <c r="I2090" s="8">
        <v>38765.21</v>
      </c>
      <c r="J2090" s="23">
        <f t="shared" si="1"/>
        <v>0.000002105872014</v>
      </c>
    </row>
    <row r="2091" ht="15.75" customHeight="1">
      <c r="A2091" s="3" t="s">
        <v>2693</v>
      </c>
      <c r="B2091" s="8">
        <v>852.0</v>
      </c>
      <c r="C2091" s="8">
        <v>14002.408</v>
      </c>
      <c r="D2091" s="8">
        <v>14218.719</v>
      </c>
      <c r="E2091" s="8">
        <v>0.01</v>
      </c>
      <c r="F2091" s="8">
        <v>8119.94</v>
      </c>
      <c r="G2091" s="8">
        <v>10027.19</v>
      </c>
      <c r="H2091" s="8">
        <v>19859.138</v>
      </c>
      <c r="I2091" s="8">
        <v>274765.82</v>
      </c>
      <c r="J2091" s="23">
        <f t="shared" si="1"/>
        <v>0.0005980676518</v>
      </c>
    </row>
    <row r="2092" ht="15.75" customHeight="1">
      <c r="A2092" s="3" t="s">
        <v>2694</v>
      </c>
      <c r="B2092" s="8">
        <v>2185.0</v>
      </c>
      <c r="C2092" s="8">
        <v>15659.625</v>
      </c>
      <c r="D2092" s="8">
        <v>4986.601</v>
      </c>
      <c r="E2092" s="8">
        <v>3803.33</v>
      </c>
      <c r="F2092" s="8">
        <v>11693.01</v>
      </c>
      <c r="G2092" s="8">
        <v>14305.9</v>
      </c>
      <c r="H2092" s="8">
        <v>19178.36</v>
      </c>
      <c r="I2092" s="8">
        <v>32800.14</v>
      </c>
      <c r="J2092" s="23">
        <f t="shared" si="1"/>
        <v>0.001533776783</v>
      </c>
    </row>
    <row r="2093" ht="15.75" customHeight="1">
      <c r="A2093" s="3" t="s">
        <v>2695</v>
      </c>
      <c r="B2093" s="8">
        <v>286.0</v>
      </c>
      <c r="C2093" s="8">
        <v>16829.064</v>
      </c>
      <c r="D2093" s="8">
        <v>116806.038</v>
      </c>
      <c r="E2093" s="8">
        <v>5.05</v>
      </c>
      <c r="F2093" s="8">
        <v>8283.923</v>
      </c>
      <c r="G2093" s="8">
        <v>9925.41</v>
      </c>
      <c r="H2093" s="8">
        <v>11648.798</v>
      </c>
      <c r="I2093" s="8">
        <v>1984747.28</v>
      </c>
      <c r="J2093" s="23">
        <f t="shared" si="1"/>
        <v>0.0002007597986</v>
      </c>
    </row>
    <row r="2094" ht="15.75" customHeight="1">
      <c r="A2094" s="3" t="s">
        <v>2696</v>
      </c>
      <c r="B2094" s="8">
        <v>121.0</v>
      </c>
      <c r="C2094" s="8">
        <v>11565.907</v>
      </c>
      <c r="D2094" s="8">
        <v>2393.456</v>
      </c>
      <c r="E2094" s="8">
        <v>2966.9</v>
      </c>
      <c r="F2094" s="8">
        <v>10369.68</v>
      </c>
      <c r="G2094" s="8">
        <v>11476.06</v>
      </c>
      <c r="H2094" s="8">
        <v>13312.03</v>
      </c>
      <c r="I2094" s="8">
        <v>17316.02</v>
      </c>
      <c r="J2094" s="23">
        <f t="shared" si="1"/>
        <v>0.00008493683788</v>
      </c>
    </row>
    <row r="2095" ht="15.75" customHeight="1">
      <c r="A2095" s="3" t="s">
        <v>2697</v>
      </c>
      <c r="B2095" s="8">
        <v>605.0</v>
      </c>
      <c r="C2095" s="8">
        <v>39835.67</v>
      </c>
      <c r="D2095" s="8">
        <v>8850.184</v>
      </c>
      <c r="E2095" s="8">
        <v>12273.79</v>
      </c>
      <c r="F2095" s="8">
        <v>36429.15</v>
      </c>
      <c r="G2095" s="8">
        <v>40455.63</v>
      </c>
      <c r="H2095" s="8">
        <v>43979.5</v>
      </c>
      <c r="I2095" s="8">
        <v>81745.33</v>
      </c>
      <c r="J2095" s="23">
        <f t="shared" si="1"/>
        <v>0.0004246841894</v>
      </c>
    </row>
    <row r="2096" ht="15.75" customHeight="1">
      <c r="A2096" s="3" t="s">
        <v>2698</v>
      </c>
      <c r="B2096" s="8">
        <v>796.0</v>
      </c>
      <c r="C2096" s="8">
        <v>38019.314</v>
      </c>
      <c r="D2096" s="8">
        <v>12599.247</v>
      </c>
      <c r="E2096" s="8">
        <v>510.61</v>
      </c>
      <c r="F2096" s="8">
        <v>32709.82</v>
      </c>
      <c r="G2096" s="8">
        <v>39865.84</v>
      </c>
      <c r="H2096" s="8">
        <v>44549.41</v>
      </c>
      <c r="I2096" s="8">
        <v>238630.64</v>
      </c>
      <c r="J2096" s="23">
        <f t="shared" si="1"/>
        <v>0.0005587580409</v>
      </c>
    </row>
    <row r="2097" ht="15.75" customHeight="1">
      <c r="A2097" s="3" t="s">
        <v>2699</v>
      </c>
      <c r="B2097" s="8">
        <v>10049.0</v>
      </c>
      <c r="C2097" s="8">
        <v>7273.161</v>
      </c>
      <c r="D2097" s="8">
        <v>13209.327</v>
      </c>
      <c r="E2097" s="8">
        <v>110.96</v>
      </c>
      <c r="F2097" s="8">
        <v>6814.02</v>
      </c>
      <c r="G2097" s="8">
        <v>7194.44</v>
      </c>
      <c r="H2097" s="8">
        <v>7638.36</v>
      </c>
      <c r="I2097" s="8">
        <v>1314593.72</v>
      </c>
      <c r="J2097" s="23">
        <f t="shared" si="1"/>
        <v>0.007053969288</v>
      </c>
    </row>
    <row r="2098" ht="15.75" customHeight="1">
      <c r="A2098" s="3" t="s">
        <v>2700</v>
      </c>
      <c r="B2098" s="8">
        <v>2.0</v>
      </c>
      <c r="C2098" s="8">
        <v>10185.47</v>
      </c>
      <c r="D2098" s="8">
        <v>3862.543</v>
      </c>
      <c r="E2098" s="8">
        <v>7454.24</v>
      </c>
      <c r="F2098" s="8">
        <v>8819.855</v>
      </c>
      <c r="G2098" s="8">
        <v>10185.47</v>
      </c>
      <c r="H2098" s="8">
        <v>11551.085</v>
      </c>
      <c r="I2098" s="8">
        <v>12916.7</v>
      </c>
      <c r="J2098" s="23">
        <f t="shared" si="1"/>
        <v>0.000001403914676</v>
      </c>
    </row>
    <row r="2099" ht="15.75" customHeight="1">
      <c r="A2099" s="3" t="s">
        <v>2701</v>
      </c>
      <c r="B2099" s="8">
        <v>535.0</v>
      </c>
      <c r="C2099" s="8">
        <v>13966.263</v>
      </c>
      <c r="D2099" s="8">
        <v>5183.554</v>
      </c>
      <c r="E2099" s="8">
        <v>3346.24</v>
      </c>
      <c r="F2099" s="8">
        <v>10453.485</v>
      </c>
      <c r="G2099" s="8">
        <v>13407.95</v>
      </c>
      <c r="H2099" s="8">
        <v>16248.695</v>
      </c>
      <c r="I2099" s="8">
        <v>55165.88</v>
      </c>
      <c r="J2099" s="23">
        <f t="shared" si="1"/>
        <v>0.0003755471757</v>
      </c>
    </row>
    <row r="2100" ht="15.75" customHeight="1">
      <c r="A2100" s="3" t="s">
        <v>2702</v>
      </c>
      <c r="B2100" s="8">
        <v>657.0</v>
      </c>
      <c r="C2100" s="8">
        <v>26297.636</v>
      </c>
      <c r="D2100" s="8">
        <v>1415.887</v>
      </c>
      <c r="E2100" s="8">
        <v>20751.47</v>
      </c>
      <c r="F2100" s="8">
        <v>25564.23</v>
      </c>
      <c r="G2100" s="8">
        <v>26371.7</v>
      </c>
      <c r="H2100" s="8">
        <v>27340.31</v>
      </c>
      <c r="I2100" s="8">
        <v>29775.84</v>
      </c>
      <c r="J2100" s="23">
        <f t="shared" si="1"/>
        <v>0.000461185971</v>
      </c>
    </row>
    <row r="2101" ht="15.75" customHeight="1">
      <c r="A2101" s="3" t="s">
        <v>2703</v>
      </c>
      <c r="B2101" s="8">
        <v>937.0</v>
      </c>
      <c r="C2101" s="8">
        <v>13125.134</v>
      </c>
      <c r="D2101" s="8">
        <v>1473.583</v>
      </c>
      <c r="E2101" s="8">
        <v>6027.77</v>
      </c>
      <c r="F2101" s="8">
        <v>12696.85</v>
      </c>
      <c r="G2101" s="8">
        <v>13284.6</v>
      </c>
      <c r="H2101" s="8">
        <v>13841.54</v>
      </c>
      <c r="I2101" s="8">
        <v>26181.46</v>
      </c>
      <c r="J2101" s="23">
        <f t="shared" si="1"/>
        <v>0.0006577340256</v>
      </c>
    </row>
    <row r="2102" ht="15.75" customHeight="1">
      <c r="A2102" s="3" t="s">
        <v>2704</v>
      </c>
      <c r="B2102" s="8">
        <v>1045.0</v>
      </c>
      <c r="C2102" s="8">
        <v>30889.654</v>
      </c>
      <c r="D2102" s="8">
        <v>46919.36</v>
      </c>
      <c r="E2102" s="8">
        <v>7065.71</v>
      </c>
      <c r="F2102" s="8">
        <v>19682.43</v>
      </c>
      <c r="G2102" s="8">
        <v>24645.22</v>
      </c>
      <c r="H2102" s="8">
        <v>32318.73</v>
      </c>
      <c r="I2102" s="8">
        <v>1100930.76</v>
      </c>
      <c r="J2102" s="23">
        <f t="shared" si="1"/>
        <v>0.000733545418</v>
      </c>
    </row>
    <row r="2103" ht="15.75" customHeight="1">
      <c r="A2103" s="3" t="s">
        <v>2705</v>
      </c>
      <c r="B2103" s="8">
        <v>83.0</v>
      </c>
      <c r="C2103" s="8">
        <v>54252.209</v>
      </c>
      <c r="D2103" s="8">
        <v>8960.945</v>
      </c>
      <c r="E2103" s="8">
        <v>10754.11</v>
      </c>
      <c r="F2103" s="8">
        <v>49591.57</v>
      </c>
      <c r="G2103" s="8">
        <v>55338.7</v>
      </c>
      <c r="H2103" s="8">
        <v>60600.325</v>
      </c>
      <c r="I2103" s="8">
        <v>73414.1</v>
      </c>
      <c r="J2103" s="23">
        <f t="shared" si="1"/>
        <v>0.00005826245904</v>
      </c>
    </row>
    <row r="2104" ht="15.75" customHeight="1">
      <c r="A2104" s="3" t="s">
        <v>2706</v>
      </c>
      <c r="B2104" s="8">
        <v>113.0</v>
      </c>
      <c r="C2104" s="8">
        <v>16430.636</v>
      </c>
      <c r="D2104" s="8">
        <v>2306.868</v>
      </c>
      <c r="E2104" s="8">
        <v>592.64</v>
      </c>
      <c r="F2104" s="8">
        <v>16236.04</v>
      </c>
      <c r="G2104" s="8">
        <v>16928.52</v>
      </c>
      <c r="H2104" s="8">
        <v>17212.18</v>
      </c>
      <c r="I2104" s="8">
        <v>19251.34</v>
      </c>
      <c r="J2104" s="23">
        <f t="shared" si="1"/>
        <v>0.00007932117918</v>
      </c>
    </row>
    <row r="2105" ht="15.75" customHeight="1">
      <c r="A2105" s="3" t="s">
        <v>2707</v>
      </c>
      <c r="B2105" s="8">
        <v>660.0</v>
      </c>
      <c r="C2105" s="8">
        <v>11893.905</v>
      </c>
      <c r="D2105" s="8">
        <v>6478.017</v>
      </c>
      <c r="E2105" s="8">
        <v>2447.84</v>
      </c>
      <c r="F2105" s="8">
        <v>7784.068</v>
      </c>
      <c r="G2105" s="8">
        <v>10918.015</v>
      </c>
      <c r="H2105" s="8">
        <v>14374.718</v>
      </c>
      <c r="I2105" s="8">
        <v>62030.21</v>
      </c>
      <c r="J2105" s="23">
        <f t="shared" si="1"/>
        <v>0.000463291843</v>
      </c>
    </row>
    <row r="2106" ht="15.75" customHeight="1">
      <c r="A2106" s="3" t="s">
        <v>2708</v>
      </c>
      <c r="B2106" s="8">
        <v>508.0</v>
      </c>
      <c r="C2106" s="8">
        <v>8248.07</v>
      </c>
      <c r="D2106" s="8">
        <v>2087.734</v>
      </c>
      <c r="E2106" s="8">
        <v>1625.62</v>
      </c>
      <c r="F2106" s="8">
        <v>6718.295</v>
      </c>
      <c r="G2106" s="8">
        <v>8468.85</v>
      </c>
      <c r="H2106" s="8">
        <v>9753.72</v>
      </c>
      <c r="I2106" s="8">
        <v>16562.76</v>
      </c>
      <c r="J2106" s="23">
        <f t="shared" si="1"/>
        <v>0.0003565943276</v>
      </c>
    </row>
    <row r="2107" ht="15.75" customHeight="1">
      <c r="A2107" s="3" t="s">
        <v>2709</v>
      </c>
      <c r="B2107" s="8">
        <v>588.0</v>
      </c>
      <c r="C2107" s="8">
        <v>15499.061</v>
      </c>
      <c r="D2107" s="8">
        <v>2677.037</v>
      </c>
      <c r="E2107" s="8">
        <v>6271.17</v>
      </c>
      <c r="F2107" s="8">
        <v>14834.735</v>
      </c>
      <c r="G2107" s="8">
        <v>15926.45</v>
      </c>
      <c r="H2107" s="8">
        <v>16381.95</v>
      </c>
      <c r="I2107" s="8">
        <v>33444.82</v>
      </c>
      <c r="J2107" s="23">
        <f t="shared" si="1"/>
        <v>0.0004127509147</v>
      </c>
    </row>
    <row r="2108" ht="15.75" customHeight="1">
      <c r="A2108" s="3" t="s">
        <v>2710</v>
      </c>
      <c r="B2108" s="8">
        <v>330.0</v>
      </c>
      <c r="C2108" s="8">
        <v>13756.555</v>
      </c>
      <c r="D2108" s="8">
        <v>3510.998</v>
      </c>
      <c r="E2108" s="8">
        <v>4035.05</v>
      </c>
      <c r="F2108" s="8">
        <v>11419.068</v>
      </c>
      <c r="G2108" s="8">
        <v>14460.715</v>
      </c>
      <c r="H2108" s="8">
        <v>15932.75</v>
      </c>
      <c r="I2108" s="8">
        <v>23680.57</v>
      </c>
      <c r="J2108" s="23">
        <f t="shared" si="1"/>
        <v>0.0002316459215</v>
      </c>
    </row>
    <row r="2109" ht="15.75" customHeight="1">
      <c r="A2109" s="3" t="s">
        <v>2711</v>
      </c>
      <c r="B2109" s="8">
        <v>94.0</v>
      </c>
      <c r="C2109" s="8">
        <v>21592.442</v>
      </c>
      <c r="D2109" s="8">
        <v>30596.744</v>
      </c>
      <c r="E2109" s="8">
        <v>699.65</v>
      </c>
      <c r="F2109" s="8">
        <v>11468.18</v>
      </c>
      <c r="G2109" s="8">
        <v>19940.755</v>
      </c>
      <c r="H2109" s="8">
        <v>21596.855</v>
      </c>
      <c r="I2109" s="8">
        <v>252736.39</v>
      </c>
      <c r="J2109" s="23">
        <f t="shared" si="1"/>
        <v>0.00006598398976</v>
      </c>
    </row>
    <row r="2110" ht="15.75" customHeight="1">
      <c r="A2110" s="3" t="s">
        <v>2712</v>
      </c>
      <c r="B2110" s="8">
        <v>223.0</v>
      </c>
      <c r="C2110" s="8">
        <v>11812.984</v>
      </c>
      <c r="D2110" s="8">
        <v>15911.845</v>
      </c>
      <c r="E2110" s="8">
        <v>2939.65</v>
      </c>
      <c r="F2110" s="8">
        <v>8567.8</v>
      </c>
      <c r="G2110" s="8">
        <v>10925.12</v>
      </c>
      <c r="H2110" s="8">
        <v>11597.965</v>
      </c>
      <c r="I2110" s="8">
        <v>237028.91</v>
      </c>
      <c r="J2110" s="23">
        <f t="shared" si="1"/>
        <v>0.0001565364863</v>
      </c>
    </row>
    <row r="2111" ht="15.75" customHeight="1">
      <c r="A2111" s="3" t="s">
        <v>2713</v>
      </c>
      <c r="B2111" s="8">
        <v>224.0</v>
      </c>
      <c r="C2111" s="8">
        <v>10949.934</v>
      </c>
      <c r="D2111" s="8">
        <v>6708.249</v>
      </c>
      <c r="E2111" s="8">
        <v>1239.93</v>
      </c>
      <c r="F2111" s="8">
        <v>7279.995</v>
      </c>
      <c r="G2111" s="8">
        <v>9474.96</v>
      </c>
      <c r="H2111" s="8">
        <v>13400.388</v>
      </c>
      <c r="I2111" s="8">
        <v>79719.39</v>
      </c>
      <c r="J2111" s="23">
        <f t="shared" si="1"/>
        <v>0.0001572384437</v>
      </c>
    </row>
    <row r="2112" ht="15.75" customHeight="1">
      <c r="A2112" s="3" t="s">
        <v>2714</v>
      </c>
      <c r="B2112" s="8">
        <v>2742.0</v>
      </c>
      <c r="C2112" s="8">
        <v>23509.16</v>
      </c>
      <c r="D2112" s="8">
        <v>1425.255</v>
      </c>
      <c r="E2112" s="8">
        <v>18822.26</v>
      </c>
      <c r="F2112" s="8">
        <v>22496.56</v>
      </c>
      <c r="G2112" s="8">
        <v>23196.225</v>
      </c>
      <c r="H2112" s="8">
        <v>24649.315</v>
      </c>
      <c r="I2112" s="8">
        <v>27125.07</v>
      </c>
      <c r="J2112" s="23">
        <f t="shared" si="1"/>
        <v>0.00192476702</v>
      </c>
    </row>
    <row r="2113" ht="15.75" customHeight="1">
      <c r="A2113" s="3" t="s">
        <v>2715</v>
      </c>
      <c r="B2113" s="8">
        <v>617.0</v>
      </c>
      <c r="C2113" s="8">
        <v>10833.251</v>
      </c>
      <c r="D2113" s="8">
        <v>5163.465</v>
      </c>
      <c r="E2113" s="8">
        <v>2502.21</v>
      </c>
      <c r="F2113" s="8">
        <v>7738.37</v>
      </c>
      <c r="G2113" s="8">
        <v>9689.92</v>
      </c>
      <c r="H2113" s="8">
        <v>12091.2</v>
      </c>
      <c r="I2113" s="8">
        <v>46897.99</v>
      </c>
      <c r="J2113" s="23">
        <f t="shared" si="1"/>
        <v>0.0004331076774</v>
      </c>
    </row>
    <row r="2114" ht="15.75" customHeight="1">
      <c r="A2114" s="3" t="s">
        <v>2716</v>
      </c>
      <c r="B2114" s="8">
        <v>5.0</v>
      </c>
      <c r="C2114" s="8">
        <v>552785.326</v>
      </c>
      <c r="D2114" s="8">
        <v>646813.36</v>
      </c>
      <c r="E2114" s="8">
        <v>12486.42</v>
      </c>
      <c r="F2114" s="8">
        <v>13454.95</v>
      </c>
      <c r="G2114" s="8">
        <v>270804.6</v>
      </c>
      <c r="H2114" s="8">
        <v>1028449.05</v>
      </c>
      <c r="I2114" s="8">
        <v>1438731.61</v>
      </c>
      <c r="J2114" s="23">
        <f t="shared" si="1"/>
        <v>0.000003509786689</v>
      </c>
    </row>
    <row r="2115" ht="15.75" customHeight="1">
      <c r="A2115" s="3" t="s">
        <v>2717</v>
      </c>
      <c r="B2115" s="8">
        <v>417.0</v>
      </c>
      <c r="C2115" s="8">
        <v>19167.24</v>
      </c>
      <c r="D2115" s="8">
        <v>66202.742</v>
      </c>
      <c r="E2115" s="8">
        <v>4842.07</v>
      </c>
      <c r="F2115" s="8">
        <v>11875.47</v>
      </c>
      <c r="G2115" s="8">
        <v>16745.08</v>
      </c>
      <c r="H2115" s="8">
        <v>18983.74</v>
      </c>
      <c r="I2115" s="8">
        <v>1362902.08</v>
      </c>
      <c r="J2115" s="23">
        <f t="shared" si="1"/>
        <v>0.0002927162099</v>
      </c>
    </row>
    <row r="2116" ht="15.75" customHeight="1">
      <c r="A2116" s="3" t="s">
        <v>2718</v>
      </c>
      <c r="B2116" s="8">
        <v>43.0</v>
      </c>
      <c r="C2116" s="8">
        <v>39349.259</v>
      </c>
      <c r="D2116" s="8">
        <v>9513.008</v>
      </c>
      <c r="E2116" s="8">
        <v>27278.19</v>
      </c>
      <c r="F2116" s="8">
        <v>32094.195</v>
      </c>
      <c r="G2116" s="8">
        <v>36104.45</v>
      </c>
      <c r="H2116" s="8">
        <v>45645.145</v>
      </c>
      <c r="I2116" s="8">
        <v>65384.34</v>
      </c>
      <c r="J2116" s="23">
        <f t="shared" si="1"/>
        <v>0.00003018416553</v>
      </c>
    </row>
    <row r="2117" ht="15.75" customHeight="1">
      <c r="A2117" s="3" t="s">
        <v>2719</v>
      </c>
      <c r="B2117" s="8">
        <v>67.0</v>
      </c>
      <c r="C2117" s="8">
        <v>7755.802</v>
      </c>
      <c r="D2117" s="8">
        <v>2016.807</v>
      </c>
      <c r="E2117" s="8">
        <v>2637.44</v>
      </c>
      <c r="F2117" s="8">
        <v>6090.265</v>
      </c>
      <c r="G2117" s="8">
        <v>8023.15</v>
      </c>
      <c r="H2117" s="8">
        <v>9150.275</v>
      </c>
      <c r="I2117" s="8">
        <v>12723.64</v>
      </c>
      <c r="J2117" s="23">
        <f t="shared" si="1"/>
        <v>0.00004703114164</v>
      </c>
    </row>
    <row r="2118" ht="15.75" customHeight="1">
      <c r="A2118" s="3" t="s">
        <v>2720</v>
      </c>
      <c r="B2118" s="8">
        <v>56.0</v>
      </c>
      <c r="C2118" s="8">
        <v>9852.878</v>
      </c>
      <c r="D2118" s="8">
        <v>3705.58</v>
      </c>
      <c r="E2118" s="8">
        <v>1802.67</v>
      </c>
      <c r="F2118" s="8">
        <v>8477.912</v>
      </c>
      <c r="G2118" s="8">
        <v>8887.905</v>
      </c>
      <c r="H2118" s="8">
        <v>12046.08</v>
      </c>
      <c r="I2118" s="8">
        <v>19630.91</v>
      </c>
      <c r="J2118" s="23">
        <f t="shared" si="1"/>
        <v>0.00003930961092</v>
      </c>
    </row>
    <row r="2119" ht="15.75" customHeight="1">
      <c r="A2119" s="3" t="s">
        <v>2721</v>
      </c>
      <c r="B2119" s="8">
        <v>14.0</v>
      </c>
      <c r="C2119" s="8">
        <v>30532.891</v>
      </c>
      <c r="D2119" s="8">
        <v>20795.111</v>
      </c>
      <c r="E2119" s="8">
        <v>1471.42</v>
      </c>
      <c r="F2119" s="8">
        <v>11434.63</v>
      </c>
      <c r="G2119" s="8">
        <v>28425.85</v>
      </c>
      <c r="H2119" s="8">
        <v>51772.12</v>
      </c>
      <c r="I2119" s="8">
        <v>51772.12</v>
      </c>
      <c r="J2119" s="23">
        <f t="shared" si="1"/>
        <v>0.00000982740273</v>
      </c>
    </row>
    <row r="2120" ht="15.75" customHeight="1">
      <c r="A2120" s="3" t="s">
        <v>2722</v>
      </c>
      <c r="B2120" s="8">
        <v>17.0</v>
      </c>
      <c r="C2120" s="8">
        <v>22300.594</v>
      </c>
      <c r="D2120" s="8">
        <v>11374.249</v>
      </c>
      <c r="E2120" s="8">
        <v>258.33</v>
      </c>
      <c r="F2120" s="8">
        <v>17020.01</v>
      </c>
      <c r="G2120" s="8">
        <v>25719.28</v>
      </c>
      <c r="H2120" s="8">
        <v>33796.69</v>
      </c>
      <c r="I2120" s="8">
        <v>33796.69</v>
      </c>
      <c r="J2120" s="23">
        <f t="shared" si="1"/>
        <v>0.00001193327474</v>
      </c>
    </row>
    <row r="2121" ht="15.75" customHeight="1">
      <c r="A2121" s="3" t="s">
        <v>2723</v>
      </c>
      <c r="B2121" s="8">
        <v>17.0</v>
      </c>
      <c r="C2121" s="8">
        <v>30441.593</v>
      </c>
      <c r="D2121" s="8">
        <v>19027.248</v>
      </c>
      <c r="E2121" s="8">
        <v>355.21</v>
      </c>
      <c r="F2121" s="8">
        <v>20302.32</v>
      </c>
      <c r="G2121" s="8">
        <v>29181.52</v>
      </c>
      <c r="H2121" s="8">
        <v>49139.86</v>
      </c>
      <c r="I2121" s="8">
        <v>49139.86</v>
      </c>
      <c r="J2121" s="23">
        <f t="shared" si="1"/>
        <v>0.00001193327474</v>
      </c>
    </row>
    <row r="2122" ht="15.75" customHeight="1">
      <c r="A2122" s="3" t="s">
        <v>2724</v>
      </c>
      <c r="B2122" s="8">
        <v>17.0</v>
      </c>
      <c r="C2122" s="8">
        <v>19069.348</v>
      </c>
      <c r="D2122" s="8">
        <v>9400.544</v>
      </c>
      <c r="E2122" s="8">
        <v>322.92</v>
      </c>
      <c r="F2122" s="8">
        <v>15210.29</v>
      </c>
      <c r="G2122" s="8">
        <v>21683.99</v>
      </c>
      <c r="H2122" s="8">
        <v>28189.12</v>
      </c>
      <c r="I2122" s="8">
        <v>28189.12</v>
      </c>
      <c r="J2122" s="23">
        <f t="shared" si="1"/>
        <v>0.00001193327474</v>
      </c>
    </row>
    <row r="2123" ht="15.75" customHeight="1">
      <c r="A2123" s="3" t="s">
        <v>2725</v>
      </c>
      <c r="B2123" s="8">
        <v>17.0</v>
      </c>
      <c r="C2123" s="8">
        <v>19855.208</v>
      </c>
      <c r="D2123" s="8">
        <v>9652.803</v>
      </c>
      <c r="E2123" s="8">
        <v>258.33</v>
      </c>
      <c r="F2123" s="8">
        <v>17006.21</v>
      </c>
      <c r="G2123" s="8">
        <v>21233.88</v>
      </c>
      <c r="H2123" s="8">
        <v>28954.96</v>
      </c>
      <c r="I2123" s="8">
        <v>28954.96</v>
      </c>
      <c r="J2123" s="23">
        <f t="shared" si="1"/>
        <v>0.00001193327474</v>
      </c>
    </row>
    <row r="2124" ht="15.75" customHeight="1">
      <c r="A2124" s="3" t="s">
        <v>2726</v>
      </c>
      <c r="B2124" s="8">
        <v>1.0</v>
      </c>
      <c r="C2124" s="8">
        <v>3148.42</v>
      </c>
      <c r="E2124" s="8">
        <v>3148.42</v>
      </c>
      <c r="F2124" s="8">
        <v>3148.42</v>
      </c>
      <c r="G2124" s="8">
        <v>3148.42</v>
      </c>
      <c r="H2124" s="8">
        <v>3148.42</v>
      </c>
      <c r="I2124" s="8">
        <v>3148.42</v>
      </c>
      <c r="J2124" s="23">
        <f t="shared" si="1"/>
        <v>0.0000007019573378</v>
      </c>
    </row>
    <row r="2125" ht="15.75" customHeight="1">
      <c r="A2125" s="3" t="s">
        <v>2727</v>
      </c>
      <c r="B2125" s="8">
        <v>627.0</v>
      </c>
      <c r="C2125" s="8">
        <v>18068.517</v>
      </c>
      <c r="D2125" s="8">
        <v>4788.419</v>
      </c>
      <c r="E2125" s="8">
        <v>468.12</v>
      </c>
      <c r="F2125" s="8">
        <v>14904.88</v>
      </c>
      <c r="G2125" s="8">
        <v>17755.58</v>
      </c>
      <c r="H2125" s="8">
        <v>21347.335</v>
      </c>
      <c r="I2125" s="8">
        <v>39727.86</v>
      </c>
      <c r="J2125" s="23">
        <f t="shared" si="1"/>
        <v>0.0004401272508</v>
      </c>
    </row>
    <row r="2126" ht="15.75" customHeight="1">
      <c r="A2126" s="3" t="s">
        <v>2728</v>
      </c>
      <c r="B2126" s="8">
        <v>115.0</v>
      </c>
      <c r="C2126" s="8">
        <v>7471.767</v>
      </c>
      <c r="D2126" s="8">
        <v>2174.164</v>
      </c>
      <c r="E2126" s="8">
        <v>3748.29</v>
      </c>
      <c r="F2126" s="8">
        <v>5610.385</v>
      </c>
      <c r="G2126" s="8">
        <v>7360.67</v>
      </c>
      <c r="H2126" s="8">
        <v>9545.79</v>
      </c>
      <c r="I2126" s="8">
        <v>11615.39</v>
      </c>
      <c r="J2126" s="23">
        <f t="shared" si="1"/>
        <v>0.00008072509385</v>
      </c>
    </row>
    <row r="2127" ht="15.75" customHeight="1">
      <c r="A2127" s="3" t="s">
        <v>2729</v>
      </c>
      <c r="B2127" s="8">
        <v>4.0</v>
      </c>
      <c r="C2127" s="8">
        <v>3518.993</v>
      </c>
      <c r="D2127" s="8">
        <v>4726.163</v>
      </c>
      <c r="E2127" s="8">
        <v>592.2</v>
      </c>
      <c r="F2127" s="8">
        <v>1116.802</v>
      </c>
      <c r="G2127" s="8">
        <v>1452.2</v>
      </c>
      <c r="H2127" s="8">
        <v>3854.39</v>
      </c>
      <c r="I2127" s="8">
        <v>10579.37</v>
      </c>
      <c r="J2127" s="23">
        <f t="shared" si="1"/>
        <v>0.000002807829351</v>
      </c>
    </row>
    <row r="2128" ht="15.75" customHeight="1">
      <c r="A2128" s="3" t="s">
        <v>2730</v>
      </c>
      <c r="B2128" s="8">
        <v>482.0</v>
      </c>
      <c r="C2128" s="8">
        <v>7827.337</v>
      </c>
      <c r="D2128" s="8">
        <v>10513.09</v>
      </c>
      <c r="E2128" s="8">
        <v>2428.71</v>
      </c>
      <c r="F2128" s="8">
        <v>4574.992</v>
      </c>
      <c r="G2128" s="8">
        <v>6941.295</v>
      </c>
      <c r="H2128" s="8">
        <v>9591.9</v>
      </c>
      <c r="I2128" s="8">
        <v>228666.95</v>
      </c>
      <c r="J2128" s="23">
        <f t="shared" si="1"/>
        <v>0.0003383434368</v>
      </c>
    </row>
    <row r="2129" ht="15.75" customHeight="1">
      <c r="A2129" s="3" t="s">
        <v>2731</v>
      </c>
      <c r="B2129" s="8">
        <v>14.0</v>
      </c>
      <c r="C2129" s="8">
        <v>20943.392</v>
      </c>
      <c r="D2129" s="8">
        <v>5085.016</v>
      </c>
      <c r="E2129" s="8">
        <v>13993.67</v>
      </c>
      <c r="F2129" s="8">
        <v>16711.908</v>
      </c>
      <c r="G2129" s="8">
        <v>20976.805</v>
      </c>
      <c r="H2129" s="8">
        <v>25845.24</v>
      </c>
      <c r="I2129" s="8">
        <v>27287.51</v>
      </c>
      <c r="J2129" s="23">
        <f t="shared" si="1"/>
        <v>0.00000982740273</v>
      </c>
    </row>
    <row r="2130" ht="15.75" customHeight="1">
      <c r="A2130" s="3" t="s">
        <v>2732</v>
      </c>
      <c r="B2130" s="8">
        <v>1366.0</v>
      </c>
      <c r="C2130" s="8">
        <v>8264.05</v>
      </c>
      <c r="D2130" s="8">
        <v>3741.274</v>
      </c>
      <c r="E2130" s="8">
        <v>434.45</v>
      </c>
      <c r="F2130" s="8">
        <v>4593.543</v>
      </c>
      <c r="G2130" s="8">
        <v>7894.985</v>
      </c>
      <c r="H2130" s="8">
        <v>11954.16</v>
      </c>
      <c r="I2130" s="8">
        <v>23705.69</v>
      </c>
      <c r="J2130" s="23">
        <f t="shared" si="1"/>
        <v>0.0009588737235</v>
      </c>
    </row>
    <row r="2131" ht="15.75" customHeight="1">
      <c r="A2131" s="3" t="s">
        <v>2733</v>
      </c>
      <c r="B2131" s="8">
        <v>538.0</v>
      </c>
      <c r="C2131" s="8">
        <v>21141.208</v>
      </c>
      <c r="D2131" s="8">
        <v>4830.87</v>
      </c>
      <c r="E2131" s="8">
        <v>9570.42</v>
      </c>
      <c r="F2131" s="8">
        <v>17510.865</v>
      </c>
      <c r="G2131" s="8">
        <v>20556.17</v>
      </c>
      <c r="H2131" s="8">
        <v>23934.215</v>
      </c>
      <c r="I2131" s="8">
        <v>40683.36</v>
      </c>
      <c r="J2131" s="23">
        <f t="shared" si="1"/>
        <v>0.0003776530478</v>
      </c>
    </row>
    <row r="2132" ht="15.75" customHeight="1">
      <c r="A2132" s="3" t="s">
        <v>2734</v>
      </c>
      <c r="B2132" s="8">
        <v>1.0</v>
      </c>
      <c r="C2132" s="8">
        <v>8611.09</v>
      </c>
      <c r="E2132" s="8">
        <v>8611.09</v>
      </c>
      <c r="F2132" s="8">
        <v>8611.09</v>
      </c>
      <c r="G2132" s="8">
        <v>8611.09</v>
      </c>
      <c r="H2132" s="8">
        <v>8611.09</v>
      </c>
      <c r="I2132" s="8">
        <v>8611.09</v>
      </c>
      <c r="J2132" s="23">
        <f t="shared" si="1"/>
        <v>0.0000007019573378</v>
      </c>
    </row>
    <row r="2133" ht="15.75" customHeight="1">
      <c r="A2133" s="3" t="s">
        <v>2735</v>
      </c>
      <c r="B2133" s="8">
        <v>157.0</v>
      </c>
      <c r="C2133" s="8">
        <v>13144.255</v>
      </c>
      <c r="D2133" s="8">
        <v>2287.527</v>
      </c>
      <c r="E2133" s="8">
        <v>4476.96</v>
      </c>
      <c r="F2133" s="8">
        <v>12257.44</v>
      </c>
      <c r="G2133" s="8">
        <v>12842.08</v>
      </c>
      <c r="H2133" s="8">
        <v>13782.49</v>
      </c>
      <c r="I2133" s="8">
        <v>26359.47</v>
      </c>
      <c r="J2133" s="23">
        <f t="shared" si="1"/>
        <v>0.000110207302</v>
      </c>
    </row>
    <row r="2134" ht="15.75" customHeight="1">
      <c r="A2134" s="3" t="s">
        <v>2736</v>
      </c>
      <c r="B2134" s="8">
        <v>138.0</v>
      </c>
      <c r="C2134" s="8">
        <v>13949.467</v>
      </c>
      <c r="D2134" s="8">
        <v>3982.566</v>
      </c>
      <c r="E2134" s="8">
        <v>7319.4</v>
      </c>
      <c r="F2134" s="8">
        <v>12010.855</v>
      </c>
      <c r="G2134" s="8">
        <v>13401.715</v>
      </c>
      <c r="H2134" s="8">
        <v>14709.83</v>
      </c>
      <c r="I2134" s="8">
        <v>33306.92</v>
      </c>
      <c r="J2134" s="23">
        <f t="shared" si="1"/>
        <v>0.00009687011262</v>
      </c>
    </row>
    <row r="2135" ht="15.75" customHeight="1">
      <c r="A2135" s="3" t="s">
        <v>2737</v>
      </c>
      <c r="B2135" s="8">
        <v>913.0</v>
      </c>
      <c r="C2135" s="8">
        <v>9179.167</v>
      </c>
      <c r="D2135" s="8">
        <v>3517.773</v>
      </c>
      <c r="E2135" s="8">
        <v>1137.74</v>
      </c>
      <c r="F2135" s="8">
        <v>6568.66</v>
      </c>
      <c r="G2135" s="8">
        <v>8970.36</v>
      </c>
      <c r="H2135" s="8">
        <v>10775.83</v>
      </c>
      <c r="I2135" s="8">
        <v>29341.32</v>
      </c>
      <c r="J2135" s="23">
        <f t="shared" si="1"/>
        <v>0.0006408870494</v>
      </c>
    </row>
    <row r="2136" ht="15.75" customHeight="1">
      <c r="A2136" s="3" t="s">
        <v>2738</v>
      </c>
      <c r="B2136" s="8">
        <v>2028.0</v>
      </c>
      <c r="C2136" s="8">
        <v>12745.474</v>
      </c>
      <c r="D2136" s="8">
        <v>2860.701</v>
      </c>
      <c r="E2136" s="8">
        <v>53.66</v>
      </c>
      <c r="F2136" s="8">
        <v>11141.14</v>
      </c>
      <c r="G2136" s="8">
        <v>12432.48</v>
      </c>
      <c r="H2136" s="8">
        <v>14885.89</v>
      </c>
      <c r="I2136" s="8">
        <v>23201.86</v>
      </c>
      <c r="J2136" s="23">
        <f t="shared" si="1"/>
        <v>0.001423569481</v>
      </c>
    </row>
    <row r="2137" ht="15.75" customHeight="1">
      <c r="A2137" s="3" t="s">
        <v>2739</v>
      </c>
      <c r="B2137" s="8">
        <v>109.0</v>
      </c>
      <c r="C2137" s="8">
        <v>11625.499</v>
      </c>
      <c r="D2137" s="8">
        <v>3296.11</v>
      </c>
      <c r="E2137" s="8">
        <v>1210.94</v>
      </c>
      <c r="F2137" s="8">
        <v>11117.67</v>
      </c>
      <c r="G2137" s="8">
        <v>12048.22</v>
      </c>
      <c r="H2137" s="8">
        <v>13677.1</v>
      </c>
      <c r="I2137" s="8">
        <v>18617.01</v>
      </c>
      <c r="J2137" s="23">
        <f t="shared" si="1"/>
        <v>0.00007651334982</v>
      </c>
    </row>
    <row r="2138" ht="15.75" customHeight="1">
      <c r="A2138" s="3" t="s">
        <v>2740</v>
      </c>
      <c r="B2138" s="8">
        <v>51.0</v>
      </c>
      <c r="C2138" s="8">
        <v>8412.755</v>
      </c>
      <c r="D2138" s="8">
        <v>1345.897</v>
      </c>
      <c r="E2138" s="8">
        <v>1928.55</v>
      </c>
      <c r="F2138" s="8">
        <v>7556.0</v>
      </c>
      <c r="G2138" s="8">
        <v>8925.06</v>
      </c>
      <c r="H2138" s="8">
        <v>9121.5</v>
      </c>
      <c r="I2138" s="8">
        <v>10398.95</v>
      </c>
      <c r="J2138" s="23">
        <f t="shared" si="1"/>
        <v>0.00003579982423</v>
      </c>
    </row>
    <row r="2139" ht="15.75" customHeight="1">
      <c r="A2139" s="3" t="s">
        <v>2741</v>
      </c>
      <c r="B2139" s="8">
        <v>2.0</v>
      </c>
      <c r="C2139" s="8">
        <v>8556.84</v>
      </c>
      <c r="D2139" s="8">
        <v>9247.019</v>
      </c>
      <c r="E2139" s="8">
        <v>2018.21</v>
      </c>
      <c r="F2139" s="8">
        <v>5287.525</v>
      </c>
      <c r="G2139" s="8">
        <v>8556.84</v>
      </c>
      <c r="H2139" s="8">
        <v>11826.155</v>
      </c>
      <c r="I2139" s="8">
        <v>15095.47</v>
      </c>
      <c r="J2139" s="23">
        <f t="shared" si="1"/>
        <v>0.000001403914676</v>
      </c>
    </row>
    <row r="2140" ht="15.75" customHeight="1">
      <c r="A2140" s="3" t="s">
        <v>2742</v>
      </c>
      <c r="B2140" s="8">
        <v>962.0</v>
      </c>
      <c r="C2140" s="8">
        <v>24406.5</v>
      </c>
      <c r="D2140" s="8">
        <v>7638.134</v>
      </c>
      <c r="E2140" s="8">
        <v>256.69</v>
      </c>
      <c r="F2140" s="8">
        <v>19820.88</v>
      </c>
      <c r="G2140" s="8">
        <v>24141.97</v>
      </c>
      <c r="H2140" s="8">
        <v>28060.95</v>
      </c>
      <c r="I2140" s="8">
        <v>61036.22</v>
      </c>
      <c r="J2140" s="23">
        <f t="shared" si="1"/>
        <v>0.000675282959</v>
      </c>
    </row>
    <row r="2141" ht="15.75" customHeight="1">
      <c r="A2141" s="3" t="s">
        <v>2743</v>
      </c>
      <c r="B2141" s="8">
        <v>1.0</v>
      </c>
      <c r="C2141" s="8">
        <v>3535.73</v>
      </c>
      <c r="E2141" s="8">
        <v>3535.73</v>
      </c>
      <c r="F2141" s="8">
        <v>3535.73</v>
      </c>
      <c r="G2141" s="8">
        <v>3535.73</v>
      </c>
      <c r="H2141" s="8">
        <v>3535.73</v>
      </c>
      <c r="I2141" s="8">
        <v>3535.73</v>
      </c>
      <c r="J2141" s="23">
        <f t="shared" si="1"/>
        <v>0.0000007019573378</v>
      </c>
    </row>
    <row r="2142" ht="15.75" customHeight="1">
      <c r="A2142" s="3" t="s">
        <v>2744</v>
      </c>
      <c r="B2142" s="8">
        <v>22.0</v>
      </c>
      <c r="C2142" s="8">
        <v>7391.277</v>
      </c>
      <c r="D2142" s="8">
        <v>2536.858</v>
      </c>
      <c r="E2142" s="8">
        <v>3970.88</v>
      </c>
      <c r="F2142" s="8">
        <v>6519.41</v>
      </c>
      <c r="G2142" s="8">
        <v>6653.585</v>
      </c>
      <c r="H2142" s="8">
        <v>7391.948</v>
      </c>
      <c r="I2142" s="8">
        <v>15509.14</v>
      </c>
      <c r="J2142" s="23">
        <f t="shared" si="1"/>
        <v>0.00001544306143</v>
      </c>
    </row>
    <row r="2143" ht="15.75" customHeight="1">
      <c r="A2143" s="3" t="s">
        <v>2745</v>
      </c>
      <c r="B2143" s="8">
        <v>31.0</v>
      </c>
      <c r="C2143" s="8">
        <v>6422.458</v>
      </c>
      <c r="D2143" s="8">
        <v>1384.902</v>
      </c>
      <c r="E2143" s="8">
        <v>3219.19</v>
      </c>
      <c r="F2143" s="8">
        <v>5766.74</v>
      </c>
      <c r="G2143" s="8">
        <v>6645.82</v>
      </c>
      <c r="H2143" s="8">
        <v>7479.585</v>
      </c>
      <c r="I2143" s="8">
        <v>8134.92</v>
      </c>
      <c r="J2143" s="23">
        <f t="shared" si="1"/>
        <v>0.00002176067747</v>
      </c>
    </row>
    <row r="2144" ht="15.75" customHeight="1">
      <c r="A2144" s="3" t="s">
        <v>2746</v>
      </c>
      <c r="B2144" s="8">
        <v>22.0</v>
      </c>
      <c r="C2144" s="8">
        <v>7080.643</v>
      </c>
      <c r="D2144" s="8">
        <v>1619.587</v>
      </c>
      <c r="E2144" s="8">
        <v>3483.26</v>
      </c>
      <c r="F2144" s="8">
        <v>6363.035</v>
      </c>
      <c r="G2144" s="8">
        <v>7184.085</v>
      </c>
      <c r="H2144" s="8">
        <v>8120.175</v>
      </c>
      <c r="I2144" s="8">
        <v>9703.09</v>
      </c>
      <c r="J2144" s="23">
        <f t="shared" si="1"/>
        <v>0.00001544306143</v>
      </c>
    </row>
    <row r="2145" ht="15.75" customHeight="1">
      <c r="A2145" s="3" t="s">
        <v>2747</v>
      </c>
      <c r="B2145" s="8">
        <v>1.0</v>
      </c>
      <c r="C2145" s="8">
        <v>3533.78</v>
      </c>
      <c r="E2145" s="8">
        <v>3533.78</v>
      </c>
      <c r="F2145" s="8">
        <v>3533.78</v>
      </c>
      <c r="G2145" s="8">
        <v>3533.78</v>
      </c>
      <c r="H2145" s="8">
        <v>3533.78</v>
      </c>
      <c r="I2145" s="8">
        <v>3533.78</v>
      </c>
      <c r="J2145" s="23">
        <f t="shared" si="1"/>
        <v>0.0000007019573378</v>
      </c>
    </row>
    <row r="2146" ht="15.75" customHeight="1">
      <c r="A2146" s="3" t="s">
        <v>2748</v>
      </c>
      <c r="B2146" s="8">
        <v>170.0</v>
      </c>
      <c r="C2146" s="8">
        <v>11225.604</v>
      </c>
      <c r="D2146" s="8">
        <v>2129.355</v>
      </c>
      <c r="E2146" s="8">
        <v>150.69</v>
      </c>
      <c r="F2146" s="8">
        <v>10133.8</v>
      </c>
      <c r="G2146" s="8">
        <v>11557.325</v>
      </c>
      <c r="H2146" s="8">
        <v>12757.545</v>
      </c>
      <c r="I2146" s="8">
        <v>15028.02</v>
      </c>
      <c r="J2146" s="23">
        <f t="shared" si="1"/>
        <v>0.0001193327474</v>
      </c>
    </row>
    <row r="2147" ht="15.75" customHeight="1">
      <c r="A2147" s="3" t="s">
        <v>2749</v>
      </c>
      <c r="B2147" s="8">
        <v>44.0</v>
      </c>
      <c r="C2147" s="8">
        <v>8312.669</v>
      </c>
      <c r="D2147" s="8">
        <v>6197.205</v>
      </c>
      <c r="E2147" s="8">
        <v>1989.19</v>
      </c>
      <c r="F2147" s="8">
        <v>5381.99</v>
      </c>
      <c r="G2147" s="8">
        <v>7660.48</v>
      </c>
      <c r="H2147" s="8">
        <v>9275.102</v>
      </c>
      <c r="I2147" s="8">
        <v>43768.24</v>
      </c>
      <c r="J2147" s="23">
        <f t="shared" si="1"/>
        <v>0.00003088612286</v>
      </c>
    </row>
    <row r="2148" ht="15.75" customHeight="1">
      <c r="A2148" s="3" t="s">
        <v>2750</v>
      </c>
      <c r="B2148" s="8">
        <v>1.0</v>
      </c>
      <c r="C2148" s="8">
        <v>6481.63</v>
      </c>
      <c r="E2148" s="8">
        <v>6481.63</v>
      </c>
      <c r="F2148" s="8">
        <v>6481.63</v>
      </c>
      <c r="G2148" s="8">
        <v>6481.63</v>
      </c>
      <c r="H2148" s="8">
        <v>6481.63</v>
      </c>
      <c r="I2148" s="8">
        <v>6481.63</v>
      </c>
      <c r="J2148" s="23">
        <f t="shared" si="1"/>
        <v>0.0000007019573378</v>
      </c>
    </row>
    <row r="2149" ht="15.75" customHeight="1">
      <c r="A2149" s="3" t="s">
        <v>2751</v>
      </c>
      <c r="B2149" s="8">
        <v>2.0</v>
      </c>
      <c r="C2149" s="8">
        <v>4000.835</v>
      </c>
      <c r="D2149" s="8">
        <v>152.827</v>
      </c>
      <c r="E2149" s="8">
        <v>3892.77</v>
      </c>
      <c r="F2149" s="8">
        <v>3946.802</v>
      </c>
      <c r="G2149" s="8">
        <v>4000.835</v>
      </c>
      <c r="H2149" s="8">
        <v>4054.868</v>
      </c>
      <c r="I2149" s="8">
        <v>4108.9</v>
      </c>
      <c r="J2149" s="23">
        <f t="shared" si="1"/>
        <v>0.000001403914676</v>
      </c>
    </row>
    <row r="2150" ht="15.75" customHeight="1">
      <c r="A2150" s="3" t="s">
        <v>2752</v>
      </c>
      <c r="B2150" s="8">
        <v>125.0</v>
      </c>
      <c r="C2150" s="8">
        <v>6234.058</v>
      </c>
      <c r="D2150" s="8">
        <v>6072.486</v>
      </c>
      <c r="E2150" s="8">
        <v>753.39</v>
      </c>
      <c r="F2150" s="8">
        <v>2864.57</v>
      </c>
      <c r="G2150" s="8">
        <v>6750.61</v>
      </c>
      <c r="H2150" s="8">
        <v>8476.83</v>
      </c>
      <c r="I2150" s="8">
        <v>62678.87</v>
      </c>
      <c r="J2150" s="23">
        <f t="shared" si="1"/>
        <v>0.00008774466723</v>
      </c>
    </row>
    <row r="2151" ht="15.75" customHeight="1">
      <c r="A2151" s="3" t="s">
        <v>2753</v>
      </c>
      <c r="B2151" s="8">
        <v>482.0</v>
      </c>
      <c r="C2151" s="8">
        <v>10649.139</v>
      </c>
      <c r="D2151" s="8">
        <v>3749.339</v>
      </c>
      <c r="E2151" s="8">
        <v>3008.42</v>
      </c>
      <c r="F2151" s="8">
        <v>8689.358</v>
      </c>
      <c r="G2151" s="8">
        <v>9875.765</v>
      </c>
      <c r="H2151" s="8">
        <v>11513.2</v>
      </c>
      <c r="I2151" s="8">
        <v>35725.03</v>
      </c>
      <c r="J2151" s="23">
        <f t="shared" si="1"/>
        <v>0.0003383434368</v>
      </c>
    </row>
    <row r="2152" ht="15.75" customHeight="1">
      <c r="A2152" s="3" t="s">
        <v>2754</v>
      </c>
      <c r="B2152" s="8">
        <v>2.0</v>
      </c>
      <c r="C2152" s="8">
        <v>5432.18</v>
      </c>
      <c r="D2152" s="8">
        <v>4040.465</v>
      </c>
      <c r="E2152" s="8">
        <v>2575.14</v>
      </c>
      <c r="F2152" s="8">
        <v>4003.66</v>
      </c>
      <c r="G2152" s="8">
        <v>5432.18</v>
      </c>
      <c r="H2152" s="8">
        <v>6860.7</v>
      </c>
      <c r="I2152" s="8">
        <v>8289.22</v>
      </c>
      <c r="J2152" s="23">
        <f t="shared" si="1"/>
        <v>0.000001403914676</v>
      </c>
    </row>
    <row r="2153" ht="15.75" customHeight="1">
      <c r="A2153" s="3" t="s">
        <v>2755</v>
      </c>
      <c r="B2153" s="8">
        <v>348.0</v>
      </c>
      <c r="C2153" s="8">
        <v>7112.845</v>
      </c>
      <c r="D2153" s="8">
        <v>1697.454</v>
      </c>
      <c r="E2153" s="8">
        <v>2957.8</v>
      </c>
      <c r="F2153" s="8">
        <v>6165.045</v>
      </c>
      <c r="G2153" s="8">
        <v>6683.47</v>
      </c>
      <c r="H2153" s="8">
        <v>7527.108</v>
      </c>
      <c r="I2153" s="8">
        <v>11221.7</v>
      </c>
      <c r="J2153" s="23">
        <f t="shared" si="1"/>
        <v>0.0002442811536</v>
      </c>
    </row>
    <row r="2154" ht="15.75" customHeight="1">
      <c r="A2154" s="3" t="s">
        <v>2756</v>
      </c>
      <c r="B2154" s="8">
        <v>70.0</v>
      </c>
      <c r="C2154" s="8">
        <v>13903.813</v>
      </c>
      <c r="D2154" s="8">
        <v>2447.674</v>
      </c>
      <c r="E2154" s="8">
        <v>2634.5</v>
      </c>
      <c r="F2154" s="8">
        <v>13716.66</v>
      </c>
      <c r="G2154" s="8">
        <v>14471.91</v>
      </c>
      <c r="H2154" s="8">
        <v>14989.558</v>
      </c>
      <c r="I2154" s="8">
        <v>16087.4</v>
      </c>
      <c r="J2154" s="23">
        <f t="shared" si="1"/>
        <v>0.00004913701365</v>
      </c>
    </row>
    <row r="2155" ht="15.75" customHeight="1">
      <c r="A2155" s="3" t="s">
        <v>2757</v>
      </c>
      <c r="B2155" s="8">
        <v>4.0</v>
      </c>
      <c r="C2155" s="8">
        <v>17850.032</v>
      </c>
      <c r="D2155" s="8">
        <v>6745.805</v>
      </c>
      <c r="E2155" s="8">
        <v>10763.92</v>
      </c>
      <c r="F2155" s="8">
        <v>12864.085</v>
      </c>
      <c r="G2155" s="8">
        <v>17910.31</v>
      </c>
      <c r="H2155" s="8">
        <v>22896.258</v>
      </c>
      <c r="I2155" s="8">
        <v>24815.59</v>
      </c>
      <c r="J2155" s="23">
        <f t="shared" si="1"/>
        <v>0.000002807829351</v>
      </c>
    </row>
    <row r="2156" ht="15.75" customHeight="1">
      <c r="A2156" s="3" t="s">
        <v>2758</v>
      </c>
      <c r="B2156" s="8">
        <v>67.0</v>
      </c>
      <c r="C2156" s="8">
        <v>25868.28</v>
      </c>
      <c r="D2156" s="8">
        <v>1819.726</v>
      </c>
      <c r="E2156" s="8">
        <v>21646.58</v>
      </c>
      <c r="F2156" s="8">
        <v>24293.995</v>
      </c>
      <c r="G2156" s="8">
        <v>25833.43</v>
      </c>
      <c r="H2156" s="8">
        <v>26970.245</v>
      </c>
      <c r="I2156" s="8">
        <v>29658.79</v>
      </c>
      <c r="J2156" s="23">
        <f t="shared" si="1"/>
        <v>0.00004703114164</v>
      </c>
    </row>
    <row r="2157" ht="15.75" customHeight="1">
      <c r="A2157" s="3" t="s">
        <v>2759</v>
      </c>
      <c r="B2157" s="8">
        <v>50.0</v>
      </c>
      <c r="C2157" s="8">
        <v>48734.347</v>
      </c>
      <c r="D2157" s="8">
        <v>11406.059</v>
      </c>
      <c r="E2157" s="8">
        <v>4632.93</v>
      </c>
      <c r="F2157" s="8">
        <v>48285.275</v>
      </c>
      <c r="G2157" s="8">
        <v>50284.56</v>
      </c>
      <c r="H2157" s="8">
        <v>52396.015</v>
      </c>
      <c r="I2157" s="8">
        <v>63414.07</v>
      </c>
      <c r="J2157" s="23">
        <f t="shared" si="1"/>
        <v>0.00003509786689</v>
      </c>
    </row>
    <row r="2158" ht="15.75" customHeight="1">
      <c r="A2158" s="3" t="s">
        <v>2760</v>
      </c>
      <c r="B2158" s="8">
        <v>133.0</v>
      </c>
      <c r="C2158" s="8">
        <v>13419.654</v>
      </c>
      <c r="D2158" s="8">
        <v>1820.32</v>
      </c>
      <c r="E2158" s="8">
        <v>2844.58</v>
      </c>
      <c r="F2158" s="8">
        <v>12212.69</v>
      </c>
      <c r="G2158" s="8">
        <v>13180.73</v>
      </c>
      <c r="H2158" s="8">
        <v>14448.3</v>
      </c>
      <c r="I2158" s="8">
        <v>17394.55</v>
      </c>
      <c r="J2158" s="23">
        <f t="shared" si="1"/>
        <v>0.00009336032593</v>
      </c>
    </row>
    <row r="2159" ht="15.75" customHeight="1">
      <c r="A2159" s="3" t="s">
        <v>2761</v>
      </c>
      <c r="B2159" s="8">
        <v>298.0</v>
      </c>
      <c r="C2159" s="8">
        <v>19153.045</v>
      </c>
      <c r="D2159" s="8">
        <v>4124.804</v>
      </c>
      <c r="E2159" s="8">
        <v>4335.04</v>
      </c>
      <c r="F2159" s="8">
        <v>16571.398</v>
      </c>
      <c r="G2159" s="8">
        <v>18454.115</v>
      </c>
      <c r="H2159" s="8">
        <v>21708.388</v>
      </c>
      <c r="I2159" s="8">
        <v>33336.49</v>
      </c>
      <c r="J2159" s="23">
        <f t="shared" si="1"/>
        <v>0.0002091832867</v>
      </c>
    </row>
    <row r="2160" ht="15.75" customHeight="1">
      <c r="A2160" s="3" t="s">
        <v>2762</v>
      </c>
      <c r="B2160" s="8">
        <v>605.0</v>
      </c>
      <c r="C2160" s="8">
        <v>17019.911</v>
      </c>
      <c r="D2160" s="8">
        <v>2514.302</v>
      </c>
      <c r="E2160" s="8">
        <v>4232.91</v>
      </c>
      <c r="F2160" s="8">
        <v>15363.66</v>
      </c>
      <c r="G2160" s="8">
        <v>17029.08</v>
      </c>
      <c r="H2160" s="8">
        <v>18921.48</v>
      </c>
      <c r="I2160" s="8">
        <v>22054.72</v>
      </c>
      <c r="J2160" s="23">
        <f t="shared" si="1"/>
        <v>0.0004246841894</v>
      </c>
    </row>
    <row r="2161" ht="15.75" customHeight="1">
      <c r="A2161" s="3" t="s">
        <v>2763</v>
      </c>
      <c r="B2161" s="8">
        <v>622.0</v>
      </c>
      <c r="C2161" s="8">
        <v>16344.583</v>
      </c>
      <c r="D2161" s="8">
        <v>2104.792</v>
      </c>
      <c r="E2161" s="8">
        <v>3318.99</v>
      </c>
      <c r="F2161" s="8">
        <v>15423.832</v>
      </c>
      <c r="G2161" s="8">
        <v>16698.685</v>
      </c>
      <c r="H2161" s="8">
        <v>17782.032</v>
      </c>
      <c r="I2161" s="8">
        <v>22421.95</v>
      </c>
      <c r="J2161" s="23">
        <f t="shared" si="1"/>
        <v>0.0004366174641</v>
      </c>
    </row>
    <row r="2162" ht="15.75" customHeight="1">
      <c r="A2162" s="3" t="s">
        <v>2764</v>
      </c>
      <c r="B2162" s="8">
        <v>228.0</v>
      </c>
      <c r="C2162" s="8">
        <v>16666.492</v>
      </c>
      <c r="D2162" s="8">
        <v>3405.286</v>
      </c>
      <c r="E2162" s="8">
        <v>1801.88</v>
      </c>
      <c r="F2162" s="8">
        <v>14621.48</v>
      </c>
      <c r="G2162" s="8">
        <v>16751.45</v>
      </c>
      <c r="H2162" s="8">
        <v>19393.568</v>
      </c>
      <c r="I2162" s="8">
        <v>23730.99</v>
      </c>
      <c r="J2162" s="23">
        <f t="shared" si="1"/>
        <v>0.000160046273</v>
      </c>
    </row>
    <row r="2163" ht="15.75" customHeight="1">
      <c r="A2163" s="3" t="s">
        <v>2765</v>
      </c>
      <c r="B2163" s="8">
        <v>220.0</v>
      </c>
      <c r="C2163" s="8">
        <v>9494.188</v>
      </c>
      <c r="D2163" s="8">
        <v>2066.511</v>
      </c>
      <c r="E2163" s="8">
        <v>1485.42</v>
      </c>
      <c r="F2163" s="8">
        <v>8212.478</v>
      </c>
      <c r="G2163" s="8">
        <v>9729.63</v>
      </c>
      <c r="H2163" s="8">
        <v>11018.71</v>
      </c>
      <c r="I2163" s="8">
        <v>14676.11</v>
      </c>
      <c r="J2163" s="23">
        <f t="shared" si="1"/>
        <v>0.0001544306143</v>
      </c>
    </row>
    <row r="2164" ht="15.75" customHeight="1">
      <c r="A2164" s="3" t="s">
        <v>2766</v>
      </c>
      <c r="B2164" s="8">
        <v>295.0</v>
      </c>
      <c r="C2164" s="8">
        <v>15651.326</v>
      </c>
      <c r="D2164" s="8">
        <v>2283.782</v>
      </c>
      <c r="E2164" s="8">
        <v>4108.89</v>
      </c>
      <c r="F2164" s="8">
        <v>14120.345</v>
      </c>
      <c r="G2164" s="8">
        <v>16173.77</v>
      </c>
      <c r="H2164" s="8">
        <v>17473.755</v>
      </c>
      <c r="I2164" s="8">
        <v>20007.16</v>
      </c>
      <c r="J2164" s="23">
        <f t="shared" si="1"/>
        <v>0.0002070774147</v>
      </c>
    </row>
    <row r="2165" ht="15.75" customHeight="1">
      <c r="A2165" s="3" t="s">
        <v>2767</v>
      </c>
      <c r="B2165" s="8">
        <v>335.0</v>
      </c>
      <c r="C2165" s="8">
        <v>13412.597</v>
      </c>
      <c r="D2165" s="8">
        <v>2012.51</v>
      </c>
      <c r="E2165" s="8">
        <v>2421.85</v>
      </c>
      <c r="F2165" s="8">
        <v>12181.215</v>
      </c>
      <c r="G2165" s="8">
        <v>13526.72</v>
      </c>
      <c r="H2165" s="8">
        <v>14382.25</v>
      </c>
      <c r="I2165" s="8">
        <v>19531.33</v>
      </c>
      <c r="J2165" s="23">
        <f t="shared" si="1"/>
        <v>0.0002351557082</v>
      </c>
    </row>
    <row r="2166" ht="15.75" customHeight="1">
      <c r="A2166" s="3" t="s">
        <v>2768</v>
      </c>
      <c r="B2166" s="8">
        <v>759.0</v>
      </c>
      <c r="C2166" s="8">
        <v>15166.379</v>
      </c>
      <c r="D2166" s="8">
        <v>2704.129</v>
      </c>
      <c r="E2166" s="8">
        <v>645.83</v>
      </c>
      <c r="F2166" s="8">
        <v>13333.1</v>
      </c>
      <c r="G2166" s="8">
        <v>14850.02</v>
      </c>
      <c r="H2166" s="8">
        <v>17460.86</v>
      </c>
      <c r="I2166" s="8">
        <v>20523.69</v>
      </c>
      <c r="J2166" s="23">
        <f t="shared" si="1"/>
        <v>0.0005327856194</v>
      </c>
    </row>
    <row r="2167" ht="15.75" customHeight="1">
      <c r="A2167" s="3" t="s">
        <v>2769</v>
      </c>
      <c r="B2167" s="8">
        <v>409.0</v>
      </c>
      <c r="C2167" s="8">
        <v>15648.719</v>
      </c>
      <c r="D2167" s="8">
        <v>2558.04</v>
      </c>
      <c r="E2167" s="8">
        <v>71.04</v>
      </c>
      <c r="F2167" s="8">
        <v>13642.89</v>
      </c>
      <c r="G2167" s="8">
        <v>16502.85</v>
      </c>
      <c r="H2167" s="8">
        <v>17659.07</v>
      </c>
      <c r="I2167" s="8">
        <v>19392.42</v>
      </c>
      <c r="J2167" s="23">
        <f t="shared" si="1"/>
        <v>0.0002871005512</v>
      </c>
    </row>
    <row r="2168" ht="15.75" customHeight="1">
      <c r="A2168" s="3" t="s">
        <v>2770</v>
      </c>
      <c r="B2168" s="8">
        <v>480.0</v>
      </c>
      <c r="C2168" s="8">
        <v>15439.79</v>
      </c>
      <c r="D2168" s="8">
        <v>3025.271</v>
      </c>
      <c r="E2168" s="8">
        <v>59.2</v>
      </c>
      <c r="F2168" s="8">
        <v>13430.552</v>
      </c>
      <c r="G2168" s="8">
        <v>15843.015</v>
      </c>
      <c r="H2168" s="8">
        <v>17940.503</v>
      </c>
      <c r="I2168" s="8">
        <v>21728.52</v>
      </c>
      <c r="J2168" s="23">
        <f t="shared" si="1"/>
        <v>0.0003369395222</v>
      </c>
    </row>
    <row r="2169" ht="15.75" customHeight="1">
      <c r="A2169" s="3" t="s">
        <v>2771</v>
      </c>
      <c r="B2169" s="8">
        <v>200.0</v>
      </c>
      <c r="C2169" s="8">
        <v>15807.038</v>
      </c>
      <c r="D2169" s="8">
        <v>3274.019</v>
      </c>
      <c r="E2169" s="8">
        <v>1225.5</v>
      </c>
      <c r="F2169" s="8">
        <v>13822.93</v>
      </c>
      <c r="G2169" s="8">
        <v>16614.595</v>
      </c>
      <c r="H2169" s="8">
        <v>18410.665</v>
      </c>
      <c r="I2169" s="8">
        <v>20630.7</v>
      </c>
      <c r="J2169" s="23">
        <f t="shared" si="1"/>
        <v>0.0001403914676</v>
      </c>
    </row>
    <row r="2170" ht="15.75" customHeight="1">
      <c r="A2170" s="3" t="s">
        <v>2772</v>
      </c>
      <c r="B2170" s="8">
        <v>116.0</v>
      </c>
      <c r="C2170" s="8">
        <v>15605.841</v>
      </c>
      <c r="D2170" s="8">
        <v>2379.298</v>
      </c>
      <c r="E2170" s="8">
        <v>2844.63</v>
      </c>
      <c r="F2170" s="8">
        <v>13793.505</v>
      </c>
      <c r="G2170" s="8">
        <v>15914.185</v>
      </c>
      <c r="H2170" s="8">
        <v>17531.77</v>
      </c>
      <c r="I2170" s="8">
        <v>18726.4</v>
      </c>
      <c r="J2170" s="23">
        <f t="shared" si="1"/>
        <v>0.00008142705119</v>
      </c>
    </row>
    <row r="2171" ht="15.75" customHeight="1">
      <c r="A2171" s="3" t="s">
        <v>2773</v>
      </c>
      <c r="B2171" s="8">
        <v>212.0</v>
      </c>
      <c r="C2171" s="8">
        <v>15529.186</v>
      </c>
      <c r="D2171" s="8">
        <v>3136.812</v>
      </c>
      <c r="E2171" s="8">
        <v>2499.53</v>
      </c>
      <c r="F2171" s="8">
        <v>13417.962</v>
      </c>
      <c r="G2171" s="8">
        <v>15660.705</v>
      </c>
      <c r="H2171" s="8">
        <v>18162.578</v>
      </c>
      <c r="I2171" s="8">
        <v>20681.88</v>
      </c>
      <c r="J2171" s="23">
        <f t="shared" si="1"/>
        <v>0.0001488149556</v>
      </c>
    </row>
    <row r="2172" ht="15.75" customHeight="1">
      <c r="A2172" s="3" t="s">
        <v>2774</v>
      </c>
      <c r="B2172" s="8">
        <v>173.0</v>
      </c>
      <c r="C2172" s="8">
        <v>15967.886</v>
      </c>
      <c r="D2172" s="8">
        <v>2969.243</v>
      </c>
      <c r="E2172" s="8">
        <v>327.22</v>
      </c>
      <c r="F2172" s="8">
        <v>14270.72</v>
      </c>
      <c r="G2172" s="8">
        <v>16495.39</v>
      </c>
      <c r="H2172" s="8">
        <v>18138.96</v>
      </c>
      <c r="I2172" s="8">
        <v>20024.97</v>
      </c>
      <c r="J2172" s="23">
        <f t="shared" si="1"/>
        <v>0.0001214386194</v>
      </c>
    </row>
    <row r="2173" ht="15.75" customHeight="1">
      <c r="A2173" s="3" t="s">
        <v>2775</v>
      </c>
      <c r="B2173" s="8">
        <v>165.0</v>
      </c>
      <c r="C2173" s="8">
        <v>13064.875</v>
      </c>
      <c r="D2173" s="8">
        <v>2324.015</v>
      </c>
      <c r="E2173" s="8">
        <v>1225.47</v>
      </c>
      <c r="F2173" s="8">
        <v>12324.94</v>
      </c>
      <c r="G2173" s="8">
        <v>13409.47</v>
      </c>
      <c r="H2173" s="8">
        <v>14494.84</v>
      </c>
      <c r="I2173" s="8">
        <v>17560.13</v>
      </c>
      <c r="J2173" s="23">
        <f t="shared" si="1"/>
        <v>0.0001158229607</v>
      </c>
    </row>
    <row r="2174" ht="15.75" customHeight="1">
      <c r="A2174" s="3" t="s">
        <v>2776</v>
      </c>
      <c r="B2174" s="8">
        <v>208.0</v>
      </c>
      <c r="C2174" s="8">
        <v>12639.885</v>
      </c>
      <c r="D2174" s="8">
        <v>2080.079</v>
      </c>
      <c r="E2174" s="8">
        <v>3099.25</v>
      </c>
      <c r="F2174" s="8">
        <v>12002.1</v>
      </c>
      <c r="G2174" s="8">
        <v>12821.155</v>
      </c>
      <c r="H2174" s="8">
        <v>13948.49</v>
      </c>
      <c r="I2174" s="8">
        <v>16618.39</v>
      </c>
      <c r="J2174" s="23">
        <f t="shared" si="1"/>
        <v>0.0001460071263</v>
      </c>
    </row>
    <row r="2175" ht="15.75" customHeight="1">
      <c r="A2175" s="3" t="s">
        <v>2777</v>
      </c>
      <c r="B2175" s="8">
        <v>170.0</v>
      </c>
      <c r="C2175" s="8">
        <v>15598.096</v>
      </c>
      <c r="D2175" s="8">
        <v>4061.831</v>
      </c>
      <c r="E2175" s="8">
        <v>3816.62</v>
      </c>
      <c r="F2175" s="8">
        <v>14637.79</v>
      </c>
      <c r="G2175" s="8">
        <v>15313.47</v>
      </c>
      <c r="H2175" s="8">
        <v>16601.28</v>
      </c>
      <c r="I2175" s="8">
        <v>55291.45</v>
      </c>
      <c r="J2175" s="23">
        <f t="shared" si="1"/>
        <v>0.0001193327474</v>
      </c>
    </row>
    <row r="2176" ht="15.75" customHeight="1">
      <c r="A2176" s="3" t="s">
        <v>2778</v>
      </c>
      <c r="B2176" s="8">
        <v>26.0</v>
      </c>
      <c r="C2176" s="8">
        <v>18179.99</v>
      </c>
      <c r="D2176" s="8">
        <v>7795.256</v>
      </c>
      <c r="E2176" s="8">
        <v>6293.66</v>
      </c>
      <c r="F2176" s="8">
        <v>15611.475</v>
      </c>
      <c r="G2176" s="8">
        <v>16700.48</v>
      </c>
      <c r="H2176" s="8">
        <v>18559.26</v>
      </c>
      <c r="I2176" s="8">
        <v>48060.69</v>
      </c>
      <c r="J2176" s="23">
        <f t="shared" si="1"/>
        <v>0.00001825089078</v>
      </c>
    </row>
    <row r="2177" ht="15.75" customHeight="1">
      <c r="A2177" s="3" t="s">
        <v>2779</v>
      </c>
      <c r="B2177" s="8">
        <v>212.0</v>
      </c>
      <c r="C2177" s="8">
        <v>13977.676</v>
      </c>
      <c r="D2177" s="8">
        <v>1750.13</v>
      </c>
      <c r="E2177" s="8">
        <v>9226.56</v>
      </c>
      <c r="F2177" s="8">
        <v>12916.68</v>
      </c>
      <c r="G2177" s="8">
        <v>13671.63</v>
      </c>
      <c r="H2177" s="8">
        <v>14821.45</v>
      </c>
      <c r="I2177" s="8">
        <v>19023.32</v>
      </c>
      <c r="J2177" s="23">
        <f t="shared" si="1"/>
        <v>0.0001488149556</v>
      </c>
    </row>
    <row r="2178" ht="15.75" customHeight="1">
      <c r="A2178" s="3" t="s">
        <v>2780</v>
      </c>
      <c r="B2178" s="8">
        <v>329.0</v>
      </c>
      <c r="C2178" s="8">
        <v>26926.924</v>
      </c>
      <c r="D2178" s="8">
        <v>2802.809</v>
      </c>
      <c r="E2178" s="8">
        <v>13779.23</v>
      </c>
      <c r="F2178" s="8">
        <v>25303.83</v>
      </c>
      <c r="G2178" s="8">
        <v>26756.6</v>
      </c>
      <c r="H2178" s="8">
        <v>28303.82</v>
      </c>
      <c r="I2178" s="8">
        <v>45186.84</v>
      </c>
      <c r="J2178" s="23">
        <f t="shared" si="1"/>
        <v>0.0002309439641</v>
      </c>
    </row>
    <row r="2179" ht="15.75" customHeight="1">
      <c r="A2179" s="3" t="s">
        <v>2781</v>
      </c>
      <c r="B2179" s="8">
        <v>137.0</v>
      </c>
      <c r="C2179" s="8">
        <v>13548.287</v>
      </c>
      <c r="D2179" s="8">
        <v>1154.057</v>
      </c>
      <c r="E2179" s="8">
        <v>8196.63</v>
      </c>
      <c r="F2179" s="8">
        <v>13281.0</v>
      </c>
      <c r="G2179" s="8">
        <v>13919.67</v>
      </c>
      <c r="H2179" s="8">
        <v>14166.1</v>
      </c>
      <c r="I2179" s="8">
        <v>15243.59</v>
      </c>
      <c r="J2179" s="23">
        <f t="shared" si="1"/>
        <v>0.00009616815528</v>
      </c>
    </row>
    <row r="2180" ht="15.75" customHeight="1">
      <c r="A2180" s="3" t="s">
        <v>2782</v>
      </c>
      <c r="B2180" s="8">
        <v>1.0</v>
      </c>
      <c r="C2180" s="8">
        <v>44129.0</v>
      </c>
      <c r="E2180" s="8">
        <v>44129.0</v>
      </c>
      <c r="F2180" s="8">
        <v>44129.0</v>
      </c>
      <c r="G2180" s="8">
        <v>44129.0</v>
      </c>
      <c r="H2180" s="8">
        <v>44129.0</v>
      </c>
      <c r="I2180" s="8">
        <v>44129.0</v>
      </c>
      <c r="J2180" s="23">
        <f t="shared" si="1"/>
        <v>0.0000007019573378</v>
      </c>
    </row>
    <row r="2181" ht="15.75" customHeight="1">
      <c r="A2181" s="3" t="s">
        <v>2783</v>
      </c>
      <c r="B2181" s="8">
        <v>356.0</v>
      </c>
      <c r="C2181" s="8">
        <v>19560.667</v>
      </c>
      <c r="D2181" s="8">
        <v>3729.101</v>
      </c>
      <c r="E2181" s="8">
        <v>7790.75</v>
      </c>
      <c r="F2181" s="8">
        <v>16394.385</v>
      </c>
      <c r="G2181" s="8">
        <v>18870.71</v>
      </c>
      <c r="H2181" s="8">
        <v>22136.722</v>
      </c>
      <c r="I2181" s="8">
        <v>33229.65</v>
      </c>
      <c r="J2181" s="23">
        <f t="shared" si="1"/>
        <v>0.0002498968123</v>
      </c>
    </row>
    <row r="2182" ht="15.75" customHeight="1">
      <c r="A2182" s="3" t="s">
        <v>2784</v>
      </c>
      <c r="B2182" s="8">
        <v>430.0</v>
      </c>
      <c r="C2182" s="8">
        <v>19468.457</v>
      </c>
      <c r="D2182" s="8">
        <v>1517.103</v>
      </c>
      <c r="E2182" s="8">
        <v>16700.56</v>
      </c>
      <c r="F2182" s="8">
        <v>18370.242</v>
      </c>
      <c r="G2182" s="8">
        <v>19506.53</v>
      </c>
      <c r="H2182" s="8">
        <v>20269.005</v>
      </c>
      <c r="I2182" s="8">
        <v>25145.3</v>
      </c>
      <c r="J2182" s="23">
        <f t="shared" si="1"/>
        <v>0.0003018416553</v>
      </c>
    </row>
    <row r="2183" ht="15.75" customHeight="1">
      <c r="A2183" s="3" t="s">
        <v>2785</v>
      </c>
      <c r="B2183" s="8">
        <v>74.0</v>
      </c>
      <c r="C2183" s="8">
        <v>19302.146</v>
      </c>
      <c r="D2183" s="8">
        <v>3114.417</v>
      </c>
      <c r="E2183" s="8">
        <v>4049.84</v>
      </c>
      <c r="F2183" s="8">
        <v>17750.768</v>
      </c>
      <c r="G2183" s="8">
        <v>19740.4</v>
      </c>
      <c r="H2183" s="8">
        <v>21729.675</v>
      </c>
      <c r="I2183" s="8">
        <v>23708.83</v>
      </c>
      <c r="J2183" s="23">
        <f t="shared" si="1"/>
        <v>0.000051944843</v>
      </c>
    </row>
    <row r="2184" ht="15.75" customHeight="1">
      <c r="A2184" s="3" t="s">
        <v>2786</v>
      </c>
      <c r="B2184" s="8">
        <v>4.0</v>
      </c>
      <c r="C2184" s="8">
        <v>18158.16</v>
      </c>
      <c r="D2184" s="8">
        <v>12812.98</v>
      </c>
      <c r="E2184" s="8">
        <v>1615.46</v>
      </c>
      <c r="F2184" s="8">
        <v>13070.037</v>
      </c>
      <c r="G2184" s="8">
        <v>19269.905</v>
      </c>
      <c r="H2184" s="8">
        <v>24358.028</v>
      </c>
      <c r="I2184" s="8">
        <v>32477.37</v>
      </c>
      <c r="J2184" s="23">
        <f t="shared" si="1"/>
        <v>0.000002807829351</v>
      </c>
    </row>
    <row r="2185" ht="15.75" customHeight="1">
      <c r="A2185" s="3" t="s">
        <v>2787</v>
      </c>
      <c r="B2185" s="8">
        <v>2.0</v>
      </c>
      <c r="C2185" s="8">
        <v>13385.73</v>
      </c>
      <c r="D2185" s="8">
        <v>4677.186</v>
      </c>
      <c r="E2185" s="8">
        <v>10078.46</v>
      </c>
      <c r="F2185" s="8">
        <v>11732.095</v>
      </c>
      <c r="G2185" s="8">
        <v>13385.73</v>
      </c>
      <c r="H2185" s="8">
        <v>15039.365</v>
      </c>
      <c r="I2185" s="8">
        <v>16693.0</v>
      </c>
      <c r="J2185" s="23">
        <f t="shared" si="1"/>
        <v>0.000001403914676</v>
      </c>
    </row>
    <row r="2186" ht="15.75" customHeight="1">
      <c r="A2186" s="3" t="s">
        <v>2788</v>
      </c>
      <c r="B2186" s="8">
        <v>71.0</v>
      </c>
      <c r="C2186" s="8">
        <v>89806.032</v>
      </c>
      <c r="D2186" s="8">
        <v>316699.313</v>
      </c>
      <c r="E2186" s="8">
        <v>3883.09</v>
      </c>
      <c r="F2186" s="8">
        <v>47781.705</v>
      </c>
      <c r="G2186" s="8">
        <v>52622.73</v>
      </c>
      <c r="H2186" s="8">
        <v>59052.2</v>
      </c>
      <c r="I2186" s="8">
        <v>2719655.9</v>
      </c>
      <c r="J2186" s="23">
        <f t="shared" si="1"/>
        <v>0.00004983897099</v>
      </c>
    </row>
    <row r="2187" ht="15.75" customHeight="1">
      <c r="A2187" s="3" t="s">
        <v>2789</v>
      </c>
      <c r="B2187" s="8">
        <v>1011.0</v>
      </c>
      <c r="C2187" s="8">
        <v>7874.271</v>
      </c>
      <c r="D2187" s="8">
        <v>1646.093</v>
      </c>
      <c r="E2187" s="8">
        <v>730.01</v>
      </c>
      <c r="F2187" s="8">
        <v>6902.65</v>
      </c>
      <c r="G2187" s="8">
        <v>7819.47</v>
      </c>
      <c r="H2187" s="8">
        <v>8556.09</v>
      </c>
      <c r="I2187" s="8">
        <v>15275.36</v>
      </c>
      <c r="J2187" s="23">
        <f t="shared" si="1"/>
        <v>0.0007096788686</v>
      </c>
    </row>
    <row r="2188" ht="15.75" customHeight="1">
      <c r="A2188" s="3" t="s">
        <v>2790</v>
      </c>
      <c r="B2188" s="8">
        <v>1286.0</v>
      </c>
      <c r="C2188" s="8">
        <v>7514.026</v>
      </c>
      <c r="D2188" s="8">
        <v>1889.98</v>
      </c>
      <c r="E2188" s="8">
        <v>1382.3</v>
      </c>
      <c r="F2188" s="8">
        <v>6506.468</v>
      </c>
      <c r="G2188" s="8">
        <v>7502.17</v>
      </c>
      <c r="H2188" s="8">
        <v>8325.28</v>
      </c>
      <c r="I2188" s="8">
        <v>14868.49</v>
      </c>
      <c r="J2188" s="23">
        <f t="shared" si="1"/>
        <v>0.0009027171365</v>
      </c>
    </row>
    <row r="2189" ht="15.75" customHeight="1">
      <c r="A2189" s="3" t="s">
        <v>2791</v>
      </c>
      <c r="B2189" s="8">
        <v>285.0</v>
      </c>
      <c r="C2189" s="8">
        <v>14454.679</v>
      </c>
      <c r="D2189" s="8">
        <v>2093.113</v>
      </c>
      <c r="E2189" s="8">
        <v>3795.46</v>
      </c>
      <c r="F2189" s="8">
        <v>13197.08</v>
      </c>
      <c r="G2189" s="8">
        <v>14128.09</v>
      </c>
      <c r="H2189" s="8">
        <v>16464.24</v>
      </c>
      <c r="I2189" s="8">
        <v>17600.87</v>
      </c>
      <c r="J2189" s="23">
        <f t="shared" si="1"/>
        <v>0.0002000578413</v>
      </c>
    </row>
    <row r="2190" ht="15.75" customHeight="1">
      <c r="A2190" s="3" t="s">
        <v>2792</v>
      </c>
      <c r="B2190" s="8">
        <v>185.0</v>
      </c>
      <c r="C2190" s="8">
        <v>13619.25</v>
      </c>
      <c r="D2190" s="8">
        <v>2060.728</v>
      </c>
      <c r="E2190" s="8">
        <v>3868.89</v>
      </c>
      <c r="F2190" s="8">
        <v>12569.97</v>
      </c>
      <c r="G2190" s="8">
        <v>13366.09</v>
      </c>
      <c r="H2190" s="8">
        <v>15605.01</v>
      </c>
      <c r="I2190" s="8">
        <v>16951.45</v>
      </c>
      <c r="J2190" s="23">
        <f t="shared" si="1"/>
        <v>0.0001298621075</v>
      </c>
    </row>
    <row r="2191" ht="15.75" customHeight="1">
      <c r="A2191" s="3" t="s">
        <v>2793</v>
      </c>
      <c r="B2191" s="8">
        <v>97.0</v>
      </c>
      <c r="C2191" s="8">
        <v>30613.362</v>
      </c>
      <c r="D2191" s="8">
        <v>4687.227</v>
      </c>
      <c r="E2191" s="8">
        <v>23622.66</v>
      </c>
      <c r="F2191" s="8">
        <v>26340.06</v>
      </c>
      <c r="G2191" s="8">
        <v>30206.47</v>
      </c>
      <c r="H2191" s="8">
        <v>35068.93</v>
      </c>
      <c r="I2191" s="8">
        <v>40378.8</v>
      </c>
      <c r="J2191" s="23">
        <f t="shared" si="1"/>
        <v>0.00006808986177</v>
      </c>
    </row>
    <row r="2192" ht="15.75" customHeight="1">
      <c r="A2192" s="3" t="s">
        <v>2794</v>
      </c>
      <c r="B2192" s="8">
        <v>22.0</v>
      </c>
      <c r="C2192" s="8">
        <v>12901.835</v>
      </c>
      <c r="D2192" s="8">
        <v>3280.733</v>
      </c>
      <c r="E2192" s="8">
        <v>4068.78</v>
      </c>
      <c r="F2192" s="8">
        <v>12179.088</v>
      </c>
      <c r="G2192" s="8">
        <v>13118.06</v>
      </c>
      <c r="H2192" s="8">
        <v>14114.825</v>
      </c>
      <c r="I2192" s="8">
        <v>17769.47</v>
      </c>
      <c r="J2192" s="23">
        <f t="shared" si="1"/>
        <v>0.00001544306143</v>
      </c>
    </row>
    <row r="2193" ht="15.75" customHeight="1">
      <c r="A2193" s="3" t="s">
        <v>2795</v>
      </c>
      <c r="B2193" s="8">
        <v>187.0</v>
      </c>
      <c r="C2193" s="8">
        <v>13833.715</v>
      </c>
      <c r="D2193" s="8">
        <v>2196.732</v>
      </c>
      <c r="E2193" s="8">
        <v>3444.45</v>
      </c>
      <c r="F2193" s="8">
        <v>12497.045</v>
      </c>
      <c r="G2193" s="8">
        <v>13434.22</v>
      </c>
      <c r="H2193" s="8">
        <v>15055.5</v>
      </c>
      <c r="I2193" s="8">
        <v>18494.44</v>
      </c>
      <c r="J2193" s="23">
        <f t="shared" si="1"/>
        <v>0.0001312660222</v>
      </c>
    </row>
    <row r="2194" ht="15.75" customHeight="1">
      <c r="A2194" s="3" t="s">
        <v>2796</v>
      </c>
      <c r="B2194" s="8">
        <v>456.0</v>
      </c>
      <c r="C2194" s="8">
        <v>18388.484</v>
      </c>
      <c r="D2194" s="8">
        <v>1046.846</v>
      </c>
      <c r="E2194" s="8">
        <v>15154.0</v>
      </c>
      <c r="F2194" s="8">
        <v>17399.238</v>
      </c>
      <c r="G2194" s="8">
        <v>18310.62</v>
      </c>
      <c r="H2194" s="8">
        <v>19320.87</v>
      </c>
      <c r="I2194" s="8">
        <v>21266.75</v>
      </c>
      <c r="J2194" s="23">
        <f t="shared" si="1"/>
        <v>0.0003200925461</v>
      </c>
    </row>
    <row r="2195" ht="15.75" customHeight="1">
      <c r="A2195" s="3" t="s">
        <v>2797</v>
      </c>
      <c r="B2195" s="8">
        <v>307.0</v>
      </c>
      <c r="C2195" s="8">
        <v>12693.054</v>
      </c>
      <c r="D2195" s="8">
        <v>1579.56</v>
      </c>
      <c r="E2195" s="8">
        <v>3621.62</v>
      </c>
      <c r="F2195" s="8">
        <v>11759.425</v>
      </c>
      <c r="G2195" s="8">
        <v>12454.95</v>
      </c>
      <c r="H2195" s="8">
        <v>13426.855</v>
      </c>
      <c r="I2195" s="8">
        <v>19556.57</v>
      </c>
      <c r="J2195" s="23">
        <f t="shared" si="1"/>
        <v>0.0002155009027</v>
      </c>
    </row>
    <row r="2196" ht="15.75" customHeight="1">
      <c r="A2196" s="3" t="s">
        <v>2798</v>
      </c>
      <c r="B2196" s="8">
        <v>1701.0</v>
      </c>
      <c r="C2196" s="8">
        <v>25931.392</v>
      </c>
      <c r="D2196" s="8">
        <v>6780.673</v>
      </c>
      <c r="E2196" s="8">
        <v>7509.63</v>
      </c>
      <c r="F2196" s="8">
        <v>20674.89</v>
      </c>
      <c r="G2196" s="8">
        <v>25376.92</v>
      </c>
      <c r="H2196" s="8">
        <v>30569.5</v>
      </c>
      <c r="I2196" s="8">
        <v>49680.37</v>
      </c>
      <c r="J2196" s="23">
        <f t="shared" si="1"/>
        <v>0.001194029432</v>
      </c>
    </row>
    <row r="2197" ht="15.75" customHeight="1">
      <c r="A2197" s="3" t="s">
        <v>2799</v>
      </c>
      <c r="B2197" s="8">
        <v>530.0</v>
      </c>
      <c r="C2197" s="8">
        <v>24428.012</v>
      </c>
      <c r="D2197" s="8">
        <v>74960.278</v>
      </c>
      <c r="E2197" s="8">
        <v>7.53</v>
      </c>
      <c r="F2197" s="8">
        <v>10993.492</v>
      </c>
      <c r="G2197" s="8">
        <v>12265.865</v>
      </c>
      <c r="H2197" s="8">
        <v>16749.55</v>
      </c>
      <c r="I2197" s="8">
        <v>1090689.38</v>
      </c>
      <c r="J2197" s="23">
        <f t="shared" si="1"/>
        <v>0.0003720373891</v>
      </c>
    </row>
    <row r="2198" ht="15.75" customHeight="1">
      <c r="A2198" s="3" t="s">
        <v>2800</v>
      </c>
      <c r="B2198" s="8">
        <v>198.0</v>
      </c>
      <c r="C2198" s="8">
        <v>13888.537</v>
      </c>
      <c r="D2198" s="8">
        <v>4644.463</v>
      </c>
      <c r="E2198" s="8">
        <v>4099.03</v>
      </c>
      <c r="F2198" s="8">
        <v>10526.32</v>
      </c>
      <c r="G2198" s="8">
        <v>13752.455</v>
      </c>
      <c r="H2198" s="8">
        <v>16220.098</v>
      </c>
      <c r="I2198" s="8">
        <v>26794.26</v>
      </c>
      <c r="J2198" s="23">
        <f t="shared" si="1"/>
        <v>0.0001389875529</v>
      </c>
    </row>
    <row r="2199" ht="15.75" customHeight="1">
      <c r="A2199" s="3" t="s">
        <v>2801</v>
      </c>
      <c r="B2199" s="8">
        <v>228.0</v>
      </c>
      <c r="C2199" s="8">
        <v>15217.636</v>
      </c>
      <c r="D2199" s="8">
        <v>104276.408</v>
      </c>
      <c r="E2199" s="8">
        <v>6949.13</v>
      </c>
      <c r="F2199" s="8">
        <v>7515.185</v>
      </c>
      <c r="G2199" s="8">
        <v>8706.92</v>
      </c>
      <c r="H2199" s="8">
        <v>8750.575</v>
      </c>
      <c r="I2199" s="8">
        <v>1582817.26</v>
      </c>
      <c r="J2199" s="23">
        <f t="shared" si="1"/>
        <v>0.000160046273</v>
      </c>
    </row>
    <row r="2200" ht="15.75" customHeight="1">
      <c r="A2200" s="3" t="s">
        <v>2802</v>
      </c>
      <c r="B2200" s="8">
        <v>1142.0</v>
      </c>
      <c r="C2200" s="8">
        <v>8707.805</v>
      </c>
      <c r="D2200" s="8">
        <v>3666.418</v>
      </c>
      <c r="E2200" s="8">
        <v>1539.85</v>
      </c>
      <c r="F2200" s="8">
        <v>6736.198</v>
      </c>
      <c r="G2200" s="8">
        <v>8437.52</v>
      </c>
      <c r="H2200" s="8">
        <v>9565.8</v>
      </c>
      <c r="I2200" s="8">
        <v>28004.67</v>
      </c>
      <c r="J2200" s="23">
        <f t="shared" si="1"/>
        <v>0.0008016352798</v>
      </c>
    </row>
    <row r="2201" ht="15.75" customHeight="1">
      <c r="A2201" s="3" t="s">
        <v>2803</v>
      </c>
      <c r="B2201" s="8">
        <v>812.0</v>
      </c>
      <c r="C2201" s="8">
        <v>9051.232</v>
      </c>
      <c r="D2201" s="8">
        <v>3934.696</v>
      </c>
      <c r="E2201" s="8">
        <v>1092.56</v>
      </c>
      <c r="F2201" s="8">
        <v>7063.368</v>
      </c>
      <c r="G2201" s="8">
        <v>8596.84</v>
      </c>
      <c r="H2201" s="8">
        <v>9707.0</v>
      </c>
      <c r="I2201" s="8">
        <v>28287.64</v>
      </c>
      <c r="J2201" s="23">
        <f t="shared" si="1"/>
        <v>0.0005699893583</v>
      </c>
    </row>
    <row r="2202" ht="15.75" customHeight="1">
      <c r="A2202" s="3" t="s">
        <v>2804</v>
      </c>
      <c r="B2202" s="8">
        <v>106.0</v>
      </c>
      <c r="C2202" s="8">
        <v>28268.096</v>
      </c>
      <c r="D2202" s="8">
        <v>3644.856</v>
      </c>
      <c r="E2202" s="8">
        <v>419.66</v>
      </c>
      <c r="F2202" s="8">
        <v>27130.31</v>
      </c>
      <c r="G2202" s="8">
        <v>28927.95</v>
      </c>
      <c r="H2202" s="8">
        <v>29865.81</v>
      </c>
      <c r="I2202" s="8">
        <v>35187.83</v>
      </c>
      <c r="J2202" s="23">
        <f t="shared" si="1"/>
        <v>0.00007440747781</v>
      </c>
    </row>
    <row r="2203" ht="15.75" customHeight="1">
      <c r="A2203" s="3" t="s">
        <v>2805</v>
      </c>
      <c r="B2203" s="8">
        <v>19.0</v>
      </c>
      <c r="C2203" s="8">
        <v>40717.168</v>
      </c>
      <c r="D2203" s="8">
        <v>10396.213</v>
      </c>
      <c r="E2203" s="8">
        <v>3746.1</v>
      </c>
      <c r="F2203" s="8">
        <v>38126.88</v>
      </c>
      <c r="G2203" s="8">
        <v>41559.34</v>
      </c>
      <c r="H2203" s="8">
        <v>47746.815</v>
      </c>
      <c r="I2203" s="8">
        <v>51636.63</v>
      </c>
      <c r="J2203" s="23">
        <f t="shared" si="1"/>
        <v>0.00001333718942</v>
      </c>
    </row>
    <row r="2204" ht="15.75" customHeight="1">
      <c r="A2204" s="3" t="s">
        <v>2806</v>
      </c>
      <c r="B2204" s="8">
        <v>7.0</v>
      </c>
      <c r="C2204" s="8">
        <v>9204.803</v>
      </c>
      <c r="D2204" s="8">
        <v>3327.087</v>
      </c>
      <c r="E2204" s="8">
        <v>1680.0</v>
      </c>
      <c r="F2204" s="8">
        <v>10225.71</v>
      </c>
      <c r="G2204" s="8">
        <v>10225.72</v>
      </c>
      <c r="H2204" s="8">
        <v>10656.27</v>
      </c>
      <c r="I2204" s="8">
        <v>10763.94</v>
      </c>
      <c r="J2204" s="23">
        <f t="shared" si="1"/>
        <v>0.000004913701365</v>
      </c>
    </row>
    <row r="2205" ht="15.75" customHeight="1">
      <c r="A2205" s="3" t="s">
        <v>2807</v>
      </c>
      <c r="B2205" s="8">
        <v>125.0</v>
      </c>
      <c r="C2205" s="8">
        <v>39510.899</v>
      </c>
      <c r="D2205" s="8">
        <v>13272.779</v>
      </c>
      <c r="E2205" s="8">
        <v>25712.01</v>
      </c>
      <c r="F2205" s="8">
        <v>31574.63</v>
      </c>
      <c r="G2205" s="8">
        <v>35512.51</v>
      </c>
      <c r="H2205" s="8">
        <v>42145.7</v>
      </c>
      <c r="I2205" s="8">
        <v>102848.03</v>
      </c>
      <c r="J2205" s="23">
        <f t="shared" si="1"/>
        <v>0.00008774466723</v>
      </c>
    </row>
    <row r="2206" ht="15.75" customHeight="1">
      <c r="A2206" s="3" t="s">
        <v>2808</v>
      </c>
      <c r="B2206" s="8">
        <v>227.0</v>
      </c>
      <c r="C2206" s="8">
        <v>59849.493</v>
      </c>
      <c r="D2206" s="8">
        <v>13926.13</v>
      </c>
      <c r="E2206" s="8">
        <v>0.0</v>
      </c>
      <c r="F2206" s="8">
        <v>54322.22</v>
      </c>
      <c r="G2206" s="8">
        <v>62654.77</v>
      </c>
      <c r="H2206" s="8">
        <v>68264.56</v>
      </c>
      <c r="I2206" s="8">
        <v>96983.91</v>
      </c>
      <c r="J2206" s="23">
        <f t="shared" si="1"/>
        <v>0.0001593443157</v>
      </c>
    </row>
    <row r="2207" ht="15.75" customHeight="1">
      <c r="A2207" s="3" t="s">
        <v>2809</v>
      </c>
      <c r="B2207" s="8">
        <v>38.0</v>
      </c>
      <c r="C2207" s="8">
        <v>16835.184</v>
      </c>
      <c r="D2207" s="8">
        <v>3729.899</v>
      </c>
      <c r="E2207" s="8">
        <v>5970.15</v>
      </c>
      <c r="F2207" s="8">
        <v>15199.79</v>
      </c>
      <c r="G2207" s="8">
        <v>18100.895</v>
      </c>
      <c r="H2207" s="8">
        <v>19491.332</v>
      </c>
      <c r="I2207" s="8">
        <v>21132.55</v>
      </c>
      <c r="J2207" s="23">
        <f t="shared" si="1"/>
        <v>0.00002667437884</v>
      </c>
    </row>
    <row r="2208" ht="15.75" customHeight="1">
      <c r="A2208" s="3" t="s">
        <v>2810</v>
      </c>
      <c r="B2208" s="8">
        <v>48.0</v>
      </c>
      <c r="C2208" s="8">
        <v>13525.217</v>
      </c>
      <c r="D2208" s="8">
        <v>4980.005</v>
      </c>
      <c r="E2208" s="8">
        <v>6458.35</v>
      </c>
      <c r="F2208" s="8">
        <v>8359.958</v>
      </c>
      <c r="G2208" s="8">
        <v>15955.97</v>
      </c>
      <c r="H2208" s="8">
        <v>17396.898</v>
      </c>
      <c r="I2208" s="8">
        <v>21786.52</v>
      </c>
      <c r="J2208" s="23">
        <f t="shared" si="1"/>
        <v>0.00003369395222</v>
      </c>
    </row>
    <row r="2209" ht="15.75" customHeight="1">
      <c r="A2209" s="3" t="s">
        <v>2811</v>
      </c>
      <c r="B2209" s="8">
        <v>5.0</v>
      </c>
      <c r="C2209" s="8">
        <v>18284.638</v>
      </c>
      <c r="D2209" s="8">
        <v>10600.962</v>
      </c>
      <c r="E2209" s="8">
        <v>4132.18</v>
      </c>
      <c r="F2209" s="8">
        <v>12052.53</v>
      </c>
      <c r="G2209" s="8">
        <v>20420.79</v>
      </c>
      <c r="H2209" s="8">
        <v>22974.61</v>
      </c>
      <c r="I2209" s="8">
        <v>31843.08</v>
      </c>
      <c r="J2209" s="23">
        <f t="shared" si="1"/>
        <v>0.000003509786689</v>
      </c>
    </row>
    <row r="2210" ht="15.75" customHeight="1">
      <c r="A2210" s="3" t="s">
        <v>2812</v>
      </c>
      <c r="B2210" s="8">
        <v>4.0</v>
      </c>
      <c r="C2210" s="8">
        <v>6257.05</v>
      </c>
      <c r="D2210" s="8">
        <v>4755.988</v>
      </c>
      <c r="E2210" s="8">
        <v>329.12</v>
      </c>
      <c r="F2210" s="8">
        <v>3697.168</v>
      </c>
      <c r="G2210" s="8">
        <v>6715.485</v>
      </c>
      <c r="H2210" s="8">
        <v>9275.368</v>
      </c>
      <c r="I2210" s="8">
        <v>11268.11</v>
      </c>
      <c r="J2210" s="23">
        <f t="shared" si="1"/>
        <v>0.000002807829351</v>
      </c>
    </row>
    <row r="2211" ht="15.75" customHeight="1">
      <c r="A2211" s="3" t="s">
        <v>2813</v>
      </c>
      <c r="B2211" s="8">
        <v>1083.0</v>
      </c>
      <c r="C2211" s="8">
        <v>15929.386</v>
      </c>
      <c r="D2211" s="8">
        <v>9579.9</v>
      </c>
      <c r="E2211" s="8">
        <v>7750.01</v>
      </c>
      <c r="F2211" s="8">
        <v>14259.775</v>
      </c>
      <c r="G2211" s="8">
        <v>15371.24</v>
      </c>
      <c r="H2211" s="8">
        <v>16522.82</v>
      </c>
      <c r="I2211" s="8">
        <v>195616.78</v>
      </c>
      <c r="J2211" s="23">
        <f t="shared" si="1"/>
        <v>0.0007602197969</v>
      </c>
    </row>
    <row r="2212" ht="15.75" customHeight="1">
      <c r="A2212" s="3" t="s">
        <v>2814</v>
      </c>
      <c r="B2212" s="8">
        <v>34.0</v>
      </c>
      <c r="C2212" s="8">
        <v>19199.367</v>
      </c>
      <c r="D2212" s="8">
        <v>8265.698</v>
      </c>
      <c r="E2212" s="8">
        <v>4617.71</v>
      </c>
      <c r="F2212" s="8">
        <v>16110.57</v>
      </c>
      <c r="G2212" s="8">
        <v>17400.18</v>
      </c>
      <c r="H2212" s="8">
        <v>19308.305</v>
      </c>
      <c r="I2212" s="8">
        <v>46966.18</v>
      </c>
      <c r="J2212" s="23">
        <f t="shared" si="1"/>
        <v>0.00002386654949</v>
      </c>
    </row>
    <row r="2213" ht="15.75" customHeight="1">
      <c r="A2213" s="3" t="s">
        <v>2815</v>
      </c>
      <c r="B2213" s="8">
        <v>2.0</v>
      </c>
      <c r="C2213" s="8">
        <v>6615.93</v>
      </c>
      <c r="D2213" s="8">
        <v>2825.91</v>
      </c>
      <c r="E2213" s="8">
        <v>4617.71</v>
      </c>
      <c r="F2213" s="8">
        <v>5616.82</v>
      </c>
      <c r="G2213" s="8">
        <v>6615.93</v>
      </c>
      <c r="H2213" s="8">
        <v>7615.04</v>
      </c>
      <c r="I2213" s="8">
        <v>8614.15</v>
      </c>
      <c r="J2213" s="23">
        <f t="shared" si="1"/>
        <v>0.000001403914676</v>
      </c>
    </row>
    <row r="2214" ht="15.75" customHeight="1">
      <c r="A2214" s="3" t="s">
        <v>2816</v>
      </c>
      <c r="B2214" s="8">
        <v>1197.0</v>
      </c>
      <c r="C2214" s="8">
        <v>18549.898</v>
      </c>
      <c r="D2214" s="8">
        <v>5898.792</v>
      </c>
      <c r="E2214" s="8">
        <v>4191.41</v>
      </c>
      <c r="F2214" s="8">
        <v>17281.92</v>
      </c>
      <c r="G2214" s="8">
        <v>17999.08</v>
      </c>
      <c r="H2214" s="8">
        <v>19160.26</v>
      </c>
      <c r="I2214" s="8">
        <v>203288.76</v>
      </c>
      <c r="J2214" s="23">
        <f t="shared" si="1"/>
        <v>0.0008402429334</v>
      </c>
    </row>
    <row r="2215" ht="15.75" customHeight="1">
      <c r="A2215" s="3" t="s">
        <v>2817</v>
      </c>
      <c r="B2215" s="8">
        <v>500.0</v>
      </c>
      <c r="C2215" s="8">
        <v>19474.509</v>
      </c>
      <c r="D2215" s="8">
        <v>1609.646</v>
      </c>
      <c r="E2215" s="8">
        <v>2712.5</v>
      </c>
      <c r="F2215" s="8">
        <v>19374.92</v>
      </c>
      <c r="G2215" s="8">
        <v>19375.14</v>
      </c>
      <c r="H2215" s="8">
        <v>19644.25</v>
      </c>
      <c r="I2215" s="8">
        <v>24680.07</v>
      </c>
      <c r="J2215" s="23">
        <f t="shared" si="1"/>
        <v>0.0003509786689</v>
      </c>
    </row>
    <row r="2216" ht="15.75" customHeight="1">
      <c r="A2216" s="3" t="s">
        <v>2818</v>
      </c>
      <c r="B2216" s="8">
        <v>1437.0</v>
      </c>
      <c r="C2216" s="8">
        <v>21753.925</v>
      </c>
      <c r="D2216" s="8">
        <v>1216.844</v>
      </c>
      <c r="E2216" s="8">
        <v>12552.18</v>
      </c>
      <c r="F2216" s="8">
        <v>20956.21</v>
      </c>
      <c r="G2216" s="8">
        <v>21739.74</v>
      </c>
      <c r="H2216" s="8">
        <v>22614.87</v>
      </c>
      <c r="I2216" s="8">
        <v>27345.14</v>
      </c>
      <c r="J2216" s="23">
        <f t="shared" si="1"/>
        <v>0.001008712694</v>
      </c>
    </row>
    <row r="2217" ht="15.75" customHeight="1">
      <c r="A2217" s="3" t="s">
        <v>2819</v>
      </c>
      <c r="B2217" s="8">
        <v>1133.0</v>
      </c>
      <c r="C2217" s="8">
        <v>19054.55</v>
      </c>
      <c r="D2217" s="8">
        <v>2289.011</v>
      </c>
      <c r="E2217" s="8">
        <v>5381.95</v>
      </c>
      <c r="F2217" s="8">
        <v>18103.24</v>
      </c>
      <c r="G2217" s="8">
        <v>18894.52</v>
      </c>
      <c r="H2217" s="8">
        <v>19704.51</v>
      </c>
      <c r="I2217" s="8">
        <v>34181.54</v>
      </c>
      <c r="J2217" s="23">
        <f t="shared" si="1"/>
        <v>0.0007953176638</v>
      </c>
    </row>
    <row r="2218" ht="15.75" customHeight="1">
      <c r="A2218" s="3" t="s">
        <v>2820</v>
      </c>
      <c r="B2218" s="8">
        <v>67.0</v>
      </c>
      <c r="C2218" s="8">
        <v>58359.795</v>
      </c>
      <c r="D2218" s="8">
        <v>209383.982</v>
      </c>
      <c r="E2218" s="8">
        <v>28591.34</v>
      </c>
      <c r="F2218" s="8">
        <v>29690.99</v>
      </c>
      <c r="G2218" s="8">
        <v>30435.21</v>
      </c>
      <c r="H2218" s="8">
        <v>32840.0</v>
      </c>
      <c r="I2218" s="8">
        <v>1745438.5</v>
      </c>
      <c r="J2218" s="23">
        <f t="shared" si="1"/>
        <v>0.00004703114164</v>
      </c>
    </row>
    <row r="2219" ht="15.75" customHeight="1">
      <c r="A2219" s="3" t="s">
        <v>2821</v>
      </c>
      <c r="B2219" s="8">
        <v>1040.0</v>
      </c>
      <c r="C2219" s="8">
        <v>19969.274</v>
      </c>
      <c r="D2219" s="8">
        <v>1600.669</v>
      </c>
      <c r="E2219" s="8">
        <v>9960.5</v>
      </c>
      <c r="F2219" s="8">
        <v>19644.19</v>
      </c>
      <c r="G2219" s="8">
        <v>19913.2</v>
      </c>
      <c r="H2219" s="8">
        <v>19913.27</v>
      </c>
      <c r="I2219" s="8">
        <v>46382.19</v>
      </c>
      <c r="J2219" s="23">
        <f t="shared" si="1"/>
        <v>0.0007300356314</v>
      </c>
    </row>
    <row r="2220" ht="15.75" customHeight="1">
      <c r="A2220" s="3" t="s">
        <v>2822</v>
      </c>
      <c r="B2220" s="8">
        <v>1715.0</v>
      </c>
      <c r="C2220" s="8">
        <v>21177.12</v>
      </c>
      <c r="D2220" s="8">
        <v>1926.167</v>
      </c>
      <c r="E2220" s="8">
        <v>8245.03</v>
      </c>
      <c r="F2220" s="8">
        <v>20720.54</v>
      </c>
      <c r="G2220" s="8">
        <v>20720.63</v>
      </c>
      <c r="H2220" s="8">
        <v>20720.79</v>
      </c>
      <c r="I2220" s="8">
        <v>48671.67</v>
      </c>
      <c r="J2220" s="23">
        <f t="shared" si="1"/>
        <v>0.001203856834</v>
      </c>
    </row>
    <row r="2221" ht="15.75" customHeight="1">
      <c r="A2221" s="3" t="s">
        <v>2823</v>
      </c>
      <c r="B2221" s="8">
        <v>44.0</v>
      </c>
      <c r="C2221" s="8">
        <v>26223.26</v>
      </c>
      <c r="D2221" s="8">
        <v>6168.176</v>
      </c>
      <c r="E2221" s="8">
        <v>15023.29</v>
      </c>
      <c r="F2221" s="8">
        <v>22843.335</v>
      </c>
      <c r="G2221" s="8">
        <v>25550.04</v>
      </c>
      <c r="H2221" s="8">
        <v>27866.81</v>
      </c>
      <c r="I2221" s="8">
        <v>54242.42</v>
      </c>
      <c r="J2221" s="23">
        <f t="shared" si="1"/>
        <v>0.00003088612286</v>
      </c>
    </row>
    <row r="2222" ht="15.75" customHeight="1">
      <c r="A2222" s="3" t="s">
        <v>2824</v>
      </c>
      <c r="B2222" s="8">
        <v>849.0</v>
      </c>
      <c r="C2222" s="8">
        <v>16394.437</v>
      </c>
      <c r="D2222" s="8">
        <v>2445.24</v>
      </c>
      <c r="E2222" s="8">
        <v>641.08</v>
      </c>
      <c r="F2222" s="8">
        <v>15659.31</v>
      </c>
      <c r="G2222" s="8">
        <v>16451.03</v>
      </c>
      <c r="H2222" s="8">
        <v>17329.82</v>
      </c>
      <c r="I2222" s="8">
        <v>25560.54</v>
      </c>
      <c r="J2222" s="23">
        <f t="shared" si="1"/>
        <v>0.0005959617798</v>
      </c>
    </row>
    <row r="2223" ht="15.75" customHeight="1">
      <c r="A2223" s="3" t="s">
        <v>2825</v>
      </c>
      <c r="B2223" s="8">
        <v>632.0</v>
      </c>
      <c r="C2223" s="8">
        <v>16917.631</v>
      </c>
      <c r="D2223" s="8">
        <v>2527.946</v>
      </c>
      <c r="E2223" s="8">
        <v>7758.31</v>
      </c>
      <c r="F2223" s="8">
        <v>15477.732</v>
      </c>
      <c r="G2223" s="8">
        <v>16576.475</v>
      </c>
      <c r="H2223" s="8">
        <v>17814.418</v>
      </c>
      <c r="I2223" s="8">
        <v>29107.19</v>
      </c>
      <c r="J2223" s="23">
        <f t="shared" si="1"/>
        <v>0.0004436370375</v>
      </c>
    </row>
    <row r="2224" ht="15.75" customHeight="1">
      <c r="A2224" s="3" t="s">
        <v>2826</v>
      </c>
      <c r="B2224" s="8">
        <v>51.0</v>
      </c>
      <c r="C2224" s="8">
        <v>20764.162</v>
      </c>
      <c r="D2224" s="8">
        <v>4876.948</v>
      </c>
      <c r="E2224" s="8">
        <v>7075.94</v>
      </c>
      <c r="F2224" s="8">
        <v>19859.84</v>
      </c>
      <c r="G2224" s="8">
        <v>22036.71</v>
      </c>
      <c r="H2224" s="8">
        <v>22776.015</v>
      </c>
      <c r="I2224" s="8">
        <v>31135.89</v>
      </c>
      <c r="J2224" s="23">
        <f t="shared" si="1"/>
        <v>0.00003579982423</v>
      </c>
    </row>
    <row r="2225" ht="15.75" customHeight="1">
      <c r="A2225" s="3" t="s">
        <v>2827</v>
      </c>
      <c r="B2225" s="8">
        <v>135.0</v>
      </c>
      <c r="C2225" s="8">
        <v>18969.516</v>
      </c>
      <c r="D2225" s="8">
        <v>19996.736</v>
      </c>
      <c r="E2225" s="8">
        <v>1291.67</v>
      </c>
      <c r="F2225" s="8">
        <v>6458.34</v>
      </c>
      <c r="G2225" s="8">
        <v>22616.66</v>
      </c>
      <c r="H2225" s="8">
        <v>24574.28</v>
      </c>
      <c r="I2225" s="8">
        <v>221227.07</v>
      </c>
      <c r="J2225" s="23">
        <f t="shared" si="1"/>
        <v>0.00009476424061</v>
      </c>
    </row>
    <row r="2226" ht="15.75" customHeight="1">
      <c r="A2226" s="3" t="s">
        <v>2828</v>
      </c>
      <c r="B2226" s="8">
        <v>938.0</v>
      </c>
      <c r="C2226" s="8">
        <v>21062.486</v>
      </c>
      <c r="D2226" s="8">
        <v>2664.581</v>
      </c>
      <c r="E2226" s="8">
        <v>7285.8</v>
      </c>
      <c r="F2226" s="8">
        <v>20219.905</v>
      </c>
      <c r="G2226" s="8">
        <v>20533.02</v>
      </c>
      <c r="H2226" s="8">
        <v>22068.7</v>
      </c>
      <c r="I2226" s="8">
        <v>39673.91</v>
      </c>
      <c r="J2226" s="23">
        <f t="shared" si="1"/>
        <v>0.0006584359829</v>
      </c>
    </row>
    <row r="2227" ht="15.75" customHeight="1">
      <c r="A2227" s="3" t="s">
        <v>2829</v>
      </c>
      <c r="B2227" s="8">
        <v>782.0</v>
      </c>
      <c r="C2227" s="8">
        <v>18921.117</v>
      </c>
      <c r="D2227" s="8">
        <v>2400.972</v>
      </c>
      <c r="E2227" s="8">
        <v>3243.65</v>
      </c>
      <c r="F2227" s="8">
        <v>18033.957</v>
      </c>
      <c r="G2227" s="8">
        <v>18298.76</v>
      </c>
      <c r="H2227" s="8">
        <v>19913.29</v>
      </c>
      <c r="I2227" s="8">
        <v>26909.77</v>
      </c>
      <c r="J2227" s="23">
        <f t="shared" si="1"/>
        <v>0.0005489306382</v>
      </c>
    </row>
    <row r="2228" ht="15.75" customHeight="1">
      <c r="A2228" s="3" t="s">
        <v>2830</v>
      </c>
      <c r="B2228" s="8">
        <v>386.0</v>
      </c>
      <c r="C2228" s="8">
        <v>20416.771</v>
      </c>
      <c r="D2228" s="8">
        <v>1209.275</v>
      </c>
      <c r="E2228" s="8">
        <v>7586.97</v>
      </c>
      <c r="F2228" s="8">
        <v>20182.32</v>
      </c>
      <c r="G2228" s="8">
        <v>20451.45</v>
      </c>
      <c r="H2228" s="8">
        <v>20989.44</v>
      </c>
      <c r="I2228" s="8">
        <v>24977.61</v>
      </c>
      <c r="J2228" s="23">
        <f t="shared" si="1"/>
        <v>0.0002709555324</v>
      </c>
    </row>
    <row r="2229" ht="15.75" customHeight="1">
      <c r="A2229" s="3" t="s">
        <v>2831</v>
      </c>
      <c r="B2229" s="8">
        <v>1660.0</v>
      </c>
      <c r="C2229" s="8">
        <v>20311.859</v>
      </c>
      <c r="D2229" s="8">
        <v>814.973</v>
      </c>
      <c r="E2229" s="8">
        <v>3229.17</v>
      </c>
      <c r="F2229" s="8">
        <v>19913.44</v>
      </c>
      <c r="G2229" s="8">
        <v>20343.79</v>
      </c>
      <c r="H2229" s="8">
        <v>20720.35</v>
      </c>
      <c r="I2229" s="8">
        <v>22119.95</v>
      </c>
      <c r="J2229" s="23">
        <f t="shared" si="1"/>
        <v>0.001165249181</v>
      </c>
    </row>
    <row r="2230" ht="15.75" customHeight="1">
      <c r="A2230" s="3" t="s">
        <v>2832</v>
      </c>
      <c r="B2230" s="8">
        <v>334.0</v>
      </c>
      <c r="C2230" s="8">
        <v>19796.008</v>
      </c>
      <c r="D2230" s="8">
        <v>2116.117</v>
      </c>
      <c r="E2230" s="8">
        <v>16626.3</v>
      </c>
      <c r="F2230" s="8">
        <v>18181.85</v>
      </c>
      <c r="G2230" s="8">
        <v>18691.33</v>
      </c>
      <c r="H2230" s="8">
        <v>22193.39</v>
      </c>
      <c r="I2230" s="8">
        <v>26844.93</v>
      </c>
      <c r="J2230" s="23">
        <f t="shared" si="1"/>
        <v>0.0002344537508</v>
      </c>
    </row>
    <row r="2231" ht="15.75" customHeight="1">
      <c r="A2231" s="3" t="s">
        <v>2833</v>
      </c>
      <c r="B2231" s="8">
        <v>297.0</v>
      </c>
      <c r="C2231" s="8">
        <v>46153.46</v>
      </c>
      <c r="D2231" s="8">
        <v>5647.743</v>
      </c>
      <c r="E2231" s="8">
        <v>36851.04</v>
      </c>
      <c r="F2231" s="8">
        <v>42517.43</v>
      </c>
      <c r="G2231" s="8">
        <v>45158.18</v>
      </c>
      <c r="H2231" s="8">
        <v>48437.57</v>
      </c>
      <c r="I2231" s="8">
        <v>70680.62</v>
      </c>
      <c r="J2231" s="23">
        <f t="shared" si="1"/>
        <v>0.0002084813293</v>
      </c>
    </row>
    <row r="2232" ht="15.75" customHeight="1">
      <c r="A2232" s="3" t="s">
        <v>2834</v>
      </c>
      <c r="B2232" s="8">
        <v>301.0</v>
      </c>
      <c r="C2232" s="8">
        <v>44393.485</v>
      </c>
      <c r="D2232" s="8">
        <v>3703.139</v>
      </c>
      <c r="E2232" s="8">
        <v>39826.18</v>
      </c>
      <c r="F2232" s="8">
        <v>41979.33</v>
      </c>
      <c r="G2232" s="8">
        <v>44131.96</v>
      </c>
      <c r="H2232" s="8">
        <v>45208.52</v>
      </c>
      <c r="I2232" s="8">
        <v>70813.54</v>
      </c>
      <c r="J2232" s="23">
        <f t="shared" si="1"/>
        <v>0.0002112891587</v>
      </c>
    </row>
    <row r="2233" ht="15.75" customHeight="1">
      <c r="A2233" s="3" t="s">
        <v>2835</v>
      </c>
      <c r="B2233" s="8">
        <v>272.0</v>
      </c>
      <c r="C2233" s="8">
        <v>20687.022</v>
      </c>
      <c r="D2233" s="8">
        <v>1813.984</v>
      </c>
      <c r="E2233" s="8">
        <v>5016.22</v>
      </c>
      <c r="F2233" s="8">
        <v>20397.64</v>
      </c>
      <c r="G2233" s="8">
        <v>20720.7</v>
      </c>
      <c r="H2233" s="8">
        <v>21258.87</v>
      </c>
      <c r="I2233" s="8">
        <v>22658.03</v>
      </c>
      <c r="J2233" s="23">
        <f t="shared" si="1"/>
        <v>0.0001909323959</v>
      </c>
    </row>
    <row r="2234" ht="15.75" customHeight="1">
      <c r="A2234" s="3" t="s">
        <v>2836</v>
      </c>
      <c r="B2234" s="8">
        <v>368.0</v>
      </c>
      <c r="C2234" s="8">
        <v>31065.775</v>
      </c>
      <c r="D2234" s="8">
        <v>4007.498</v>
      </c>
      <c r="E2234" s="8">
        <v>2801.5</v>
      </c>
      <c r="F2234" s="8">
        <v>29273.27</v>
      </c>
      <c r="G2234" s="8">
        <v>30494.125</v>
      </c>
      <c r="H2234" s="8">
        <v>32637.03</v>
      </c>
      <c r="I2234" s="8">
        <v>44018.69</v>
      </c>
      <c r="J2234" s="23">
        <f t="shared" si="1"/>
        <v>0.0002583203003</v>
      </c>
    </row>
    <row r="2235" ht="15.75" customHeight="1">
      <c r="A2235" s="3" t="s">
        <v>2837</v>
      </c>
      <c r="B2235" s="8">
        <v>915.0</v>
      </c>
      <c r="C2235" s="8">
        <v>19726.551</v>
      </c>
      <c r="D2235" s="8">
        <v>5625.729</v>
      </c>
      <c r="E2235" s="8">
        <v>5810.58</v>
      </c>
      <c r="F2235" s="8">
        <v>14974.66</v>
      </c>
      <c r="G2235" s="8">
        <v>19549.19</v>
      </c>
      <c r="H2235" s="8">
        <v>22617.785</v>
      </c>
      <c r="I2235" s="8">
        <v>36928.72</v>
      </c>
      <c r="J2235" s="23">
        <f t="shared" si="1"/>
        <v>0.0006422909641</v>
      </c>
    </row>
    <row r="2236" ht="15.75" customHeight="1">
      <c r="A2236" s="3" t="s">
        <v>2838</v>
      </c>
      <c r="B2236" s="8">
        <v>95.0</v>
      </c>
      <c r="C2236" s="8">
        <v>25468.59</v>
      </c>
      <c r="D2236" s="8">
        <v>4583.729</v>
      </c>
      <c r="E2236" s="8">
        <v>9472.23</v>
      </c>
      <c r="F2236" s="8">
        <v>22582.425</v>
      </c>
      <c r="G2236" s="8">
        <v>24429.71</v>
      </c>
      <c r="H2236" s="8">
        <v>28435.995</v>
      </c>
      <c r="I2236" s="8">
        <v>34337.89</v>
      </c>
      <c r="J2236" s="23">
        <f t="shared" si="1"/>
        <v>0.00006668594709</v>
      </c>
    </row>
    <row r="2237" ht="15.75" customHeight="1">
      <c r="A2237" s="3" t="s">
        <v>2839</v>
      </c>
      <c r="B2237" s="8">
        <v>3.0</v>
      </c>
      <c r="C2237" s="8">
        <v>8018.803</v>
      </c>
      <c r="D2237" s="8">
        <v>679.874</v>
      </c>
      <c r="E2237" s="8">
        <v>7233.86</v>
      </c>
      <c r="F2237" s="8">
        <v>7816.93</v>
      </c>
      <c r="G2237" s="8">
        <v>8400.0</v>
      </c>
      <c r="H2237" s="8">
        <v>8411.275</v>
      </c>
      <c r="I2237" s="8">
        <v>8422.55</v>
      </c>
      <c r="J2237" s="23">
        <f t="shared" si="1"/>
        <v>0.000002105872014</v>
      </c>
    </row>
    <row r="2238" ht="15.75" customHeight="1">
      <c r="A2238" s="3" t="s">
        <v>2840</v>
      </c>
      <c r="B2238" s="8">
        <v>2.0</v>
      </c>
      <c r="C2238" s="8">
        <v>19913.255</v>
      </c>
      <c r="D2238" s="8">
        <v>5327.915</v>
      </c>
      <c r="E2238" s="8">
        <v>16145.85</v>
      </c>
      <c r="F2238" s="8">
        <v>18029.552</v>
      </c>
      <c r="G2238" s="8">
        <v>19913.255</v>
      </c>
      <c r="H2238" s="8">
        <v>21796.958</v>
      </c>
      <c r="I2238" s="8">
        <v>23680.66</v>
      </c>
      <c r="J2238" s="23">
        <f t="shared" si="1"/>
        <v>0.000001403914676</v>
      </c>
    </row>
    <row r="2239" ht="15.75" customHeight="1">
      <c r="A2239" s="3" t="s">
        <v>2841</v>
      </c>
      <c r="B2239" s="8">
        <v>10.0</v>
      </c>
      <c r="C2239" s="8">
        <v>15130.699</v>
      </c>
      <c r="D2239" s="8">
        <v>4780.336</v>
      </c>
      <c r="E2239" s="8">
        <v>5920.06</v>
      </c>
      <c r="F2239" s="8">
        <v>16178.66</v>
      </c>
      <c r="G2239" s="8">
        <v>16882.87</v>
      </c>
      <c r="H2239" s="8">
        <v>17833.26</v>
      </c>
      <c r="I2239" s="8">
        <v>18899.13</v>
      </c>
      <c r="J2239" s="23">
        <f t="shared" si="1"/>
        <v>0.000007019573378</v>
      </c>
    </row>
    <row r="2240" ht="15.75" customHeight="1">
      <c r="A2240" s="3" t="s">
        <v>2842</v>
      </c>
      <c r="B2240" s="8">
        <v>14.0</v>
      </c>
      <c r="C2240" s="8">
        <v>1928.684</v>
      </c>
      <c r="D2240" s="8">
        <v>605.468</v>
      </c>
      <c r="E2240" s="8">
        <v>1318.59</v>
      </c>
      <c r="F2240" s="8">
        <v>1614.6</v>
      </c>
      <c r="G2240" s="8">
        <v>1668.445</v>
      </c>
      <c r="H2240" s="8">
        <v>2018.25</v>
      </c>
      <c r="I2240" s="8">
        <v>3692.08</v>
      </c>
      <c r="J2240" s="23">
        <f t="shared" si="1"/>
        <v>0.00000982740273</v>
      </c>
    </row>
    <row r="2241" ht="15.75" customHeight="1">
      <c r="A2241" s="3" t="s">
        <v>2843</v>
      </c>
      <c r="B2241" s="8">
        <v>5.0</v>
      </c>
      <c r="C2241" s="8">
        <v>8706.988</v>
      </c>
      <c r="D2241" s="8">
        <v>4656.08</v>
      </c>
      <c r="E2241" s="8">
        <v>5834.29</v>
      </c>
      <c r="F2241" s="8">
        <v>6026.24</v>
      </c>
      <c r="G2241" s="8">
        <v>6954.42</v>
      </c>
      <c r="H2241" s="8">
        <v>7803.84</v>
      </c>
      <c r="I2241" s="8">
        <v>16916.15</v>
      </c>
      <c r="J2241" s="23">
        <f t="shared" si="1"/>
        <v>0.000003509786689</v>
      </c>
    </row>
    <row r="2242" ht="15.75" customHeight="1">
      <c r="A2242" s="3" t="s">
        <v>2844</v>
      </c>
      <c r="B2242" s="8">
        <v>1.0</v>
      </c>
      <c r="C2242" s="8">
        <v>83618.06</v>
      </c>
      <c r="E2242" s="8">
        <v>83618.06</v>
      </c>
      <c r="F2242" s="8">
        <v>83618.06</v>
      </c>
      <c r="G2242" s="8">
        <v>83618.06</v>
      </c>
      <c r="H2242" s="8">
        <v>83618.06</v>
      </c>
      <c r="I2242" s="8">
        <v>83618.06</v>
      </c>
      <c r="J2242" s="23">
        <f t="shared" si="1"/>
        <v>0.0000007019573378</v>
      </c>
    </row>
    <row r="2243" ht="15.75" customHeight="1">
      <c r="A2243" s="3" t="s">
        <v>2845</v>
      </c>
      <c r="B2243" s="8">
        <v>2.0</v>
      </c>
      <c r="C2243" s="8">
        <v>54896.56</v>
      </c>
      <c r="D2243" s="8">
        <v>42675.365</v>
      </c>
      <c r="E2243" s="8">
        <v>24720.52</v>
      </c>
      <c r="F2243" s="8">
        <v>39808.54</v>
      </c>
      <c r="G2243" s="8">
        <v>54896.56</v>
      </c>
      <c r="H2243" s="8">
        <v>69984.58</v>
      </c>
      <c r="I2243" s="8">
        <v>85072.6</v>
      </c>
      <c r="J2243" s="23">
        <f t="shared" si="1"/>
        <v>0.000001403914676</v>
      </c>
    </row>
    <row r="2244" ht="15.75" customHeight="1">
      <c r="A2244" s="3" t="s">
        <v>2846</v>
      </c>
      <c r="B2244" s="8">
        <v>16.0</v>
      </c>
      <c r="C2244" s="8">
        <v>4625.367</v>
      </c>
      <c r="D2244" s="8">
        <v>260.687</v>
      </c>
      <c r="E2244" s="8">
        <v>4018.14</v>
      </c>
      <c r="F2244" s="8">
        <v>4602.225</v>
      </c>
      <c r="G2244" s="8">
        <v>4602.42</v>
      </c>
      <c r="H2244" s="8">
        <v>4793.915</v>
      </c>
      <c r="I2244" s="8">
        <v>4860.69</v>
      </c>
      <c r="J2244" s="23">
        <f t="shared" si="1"/>
        <v>0.00001123131741</v>
      </c>
    </row>
    <row r="2245" ht="15.75" customHeight="1">
      <c r="A2245" s="3" t="s">
        <v>2847</v>
      </c>
      <c r="B2245" s="8">
        <v>2.0</v>
      </c>
      <c r="C2245" s="8">
        <v>10865.81</v>
      </c>
      <c r="D2245" s="8">
        <v>7213.239</v>
      </c>
      <c r="E2245" s="8">
        <v>5765.28</v>
      </c>
      <c r="F2245" s="8">
        <v>8315.545</v>
      </c>
      <c r="G2245" s="8">
        <v>10865.81</v>
      </c>
      <c r="H2245" s="8">
        <v>13416.075</v>
      </c>
      <c r="I2245" s="8">
        <v>15966.34</v>
      </c>
      <c r="J2245" s="23">
        <f t="shared" si="1"/>
        <v>0.000001403914676</v>
      </c>
    </row>
    <row r="2246" ht="15.75" customHeight="1">
      <c r="A2246" s="3" t="s">
        <v>2848</v>
      </c>
      <c r="B2246" s="8">
        <v>10.0</v>
      </c>
      <c r="C2246" s="8">
        <v>5343.431</v>
      </c>
      <c r="D2246" s="8">
        <v>4898.223</v>
      </c>
      <c r="E2246" s="8">
        <v>3229.27</v>
      </c>
      <c r="F2246" s="8">
        <v>3337.285</v>
      </c>
      <c r="G2246" s="8">
        <v>3634.055</v>
      </c>
      <c r="H2246" s="8">
        <v>4400.125</v>
      </c>
      <c r="I2246" s="8">
        <v>19145.96</v>
      </c>
      <c r="J2246" s="23">
        <f t="shared" si="1"/>
        <v>0.000007019573378</v>
      </c>
    </row>
    <row r="2247" ht="15.75" customHeight="1">
      <c r="A2247" s="3" t="s">
        <v>2849</v>
      </c>
      <c r="B2247" s="8">
        <v>7.0</v>
      </c>
      <c r="C2247" s="8">
        <v>5083.604</v>
      </c>
      <c r="D2247" s="8">
        <v>1533.616</v>
      </c>
      <c r="E2247" s="8">
        <v>2907.37</v>
      </c>
      <c r="F2247" s="8">
        <v>4080.99</v>
      </c>
      <c r="G2247" s="8">
        <v>5118.03</v>
      </c>
      <c r="H2247" s="8">
        <v>5978.255</v>
      </c>
      <c r="I2247" s="8">
        <v>7441.34</v>
      </c>
      <c r="J2247" s="23">
        <f t="shared" si="1"/>
        <v>0.000004913701365</v>
      </c>
    </row>
    <row r="2248" ht="15.75" customHeight="1">
      <c r="A2248" s="3" t="s">
        <v>2850</v>
      </c>
      <c r="B2248" s="8">
        <v>2.0</v>
      </c>
      <c r="C2248" s="8">
        <v>6357.45</v>
      </c>
      <c r="D2248" s="8">
        <v>4244.663</v>
      </c>
      <c r="E2248" s="8">
        <v>3356.02</v>
      </c>
      <c r="F2248" s="8">
        <v>4856.735</v>
      </c>
      <c r="G2248" s="8">
        <v>6357.45</v>
      </c>
      <c r="H2248" s="8">
        <v>7858.165</v>
      </c>
      <c r="I2248" s="8">
        <v>9358.88</v>
      </c>
      <c r="J2248" s="23">
        <f t="shared" si="1"/>
        <v>0.000001403914676</v>
      </c>
    </row>
    <row r="2249" ht="15.75" customHeight="1">
      <c r="A2249" s="3" t="s">
        <v>2851</v>
      </c>
      <c r="B2249" s="8">
        <v>138.0</v>
      </c>
      <c r="C2249" s="8">
        <v>14551.429</v>
      </c>
      <c r="D2249" s="8">
        <v>2087.488</v>
      </c>
      <c r="E2249" s="8">
        <v>4357.13</v>
      </c>
      <c r="F2249" s="8">
        <v>13734.502</v>
      </c>
      <c r="G2249" s="8">
        <v>14392.94</v>
      </c>
      <c r="H2249" s="8">
        <v>15202.502</v>
      </c>
      <c r="I2249" s="8">
        <v>19920.0</v>
      </c>
      <c r="J2249" s="23">
        <f t="shared" si="1"/>
        <v>0.00009687011262</v>
      </c>
    </row>
    <row r="2250" ht="15.75" customHeight="1">
      <c r="A2250" s="3" t="s">
        <v>2852</v>
      </c>
      <c r="B2250" s="8">
        <v>286.0</v>
      </c>
      <c r="C2250" s="8">
        <v>9297.816</v>
      </c>
      <c r="D2250" s="8">
        <v>1664.497</v>
      </c>
      <c r="E2250" s="8">
        <v>5352.28</v>
      </c>
      <c r="F2250" s="8">
        <v>8230.55</v>
      </c>
      <c r="G2250" s="8">
        <v>8801.02</v>
      </c>
      <c r="H2250" s="8">
        <v>10588.24</v>
      </c>
      <c r="I2250" s="8">
        <v>15766.56</v>
      </c>
      <c r="J2250" s="23">
        <f t="shared" si="1"/>
        <v>0.0002007597986</v>
      </c>
    </row>
    <row r="2251" ht="15.75" customHeight="1">
      <c r="A2251" s="3" t="s">
        <v>2853</v>
      </c>
      <c r="B2251" s="8">
        <v>165.0</v>
      </c>
      <c r="C2251" s="8">
        <v>9451.914</v>
      </c>
      <c r="D2251" s="8">
        <v>2063.005</v>
      </c>
      <c r="E2251" s="8">
        <v>6238.77</v>
      </c>
      <c r="F2251" s="8">
        <v>8259.11</v>
      </c>
      <c r="G2251" s="8">
        <v>8800.57</v>
      </c>
      <c r="H2251" s="8">
        <v>10551.95</v>
      </c>
      <c r="I2251" s="8">
        <v>15625.0</v>
      </c>
      <c r="J2251" s="23">
        <f t="shared" si="1"/>
        <v>0.0001158229607</v>
      </c>
    </row>
    <row r="2252" ht="15.75" customHeight="1">
      <c r="A2252" s="3" t="s">
        <v>2854</v>
      </c>
      <c r="B2252" s="8">
        <v>212.0</v>
      </c>
      <c r="C2252" s="8">
        <v>11242.965</v>
      </c>
      <c r="D2252" s="8">
        <v>2709.765</v>
      </c>
      <c r="E2252" s="8">
        <v>8073.39</v>
      </c>
      <c r="F2252" s="8">
        <v>9370.735</v>
      </c>
      <c r="G2252" s="8">
        <v>9984.64</v>
      </c>
      <c r="H2252" s="8">
        <v>12156.86</v>
      </c>
      <c r="I2252" s="8">
        <v>20000.0</v>
      </c>
      <c r="J2252" s="23">
        <f t="shared" si="1"/>
        <v>0.0001488149556</v>
      </c>
    </row>
    <row r="2253" ht="15.75" customHeight="1">
      <c r="A2253" s="3" t="s">
        <v>2855</v>
      </c>
      <c r="B2253" s="8">
        <v>133.0</v>
      </c>
      <c r="C2253" s="8">
        <v>11748.646</v>
      </c>
      <c r="D2253" s="8">
        <v>2520.519</v>
      </c>
      <c r="E2253" s="8">
        <v>7082.15</v>
      </c>
      <c r="F2253" s="8">
        <v>10138.25</v>
      </c>
      <c r="G2253" s="8">
        <v>11059.91</v>
      </c>
      <c r="H2253" s="8">
        <v>12745.1</v>
      </c>
      <c r="I2253" s="8">
        <v>21250.0</v>
      </c>
      <c r="J2253" s="23">
        <f t="shared" si="1"/>
        <v>0.00009336032593</v>
      </c>
    </row>
    <row r="2254" ht="15.75" customHeight="1">
      <c r="A2254" s="3" t="s">
        <v>2856</v>
      </c>
      <c r="B2254" s="8">
        <v>130.0</v>
      </c>
      <c r="C2254" s="8">
        <v>11539.764</v>
      </c>
      <c r="D2254" s="8">
        <v>1707.487</v>
      </c>
      <c r="E2254" s="8">
        <v>9699.71</v>
      </c>
      <c r="F2254" s="8">
        <v>10303.03</v>
      </c>
      <c r="G2254" s="8">
        <v>11034.035</v>
      </c>
      <c r="H2254" s="8">
        <v>12686.268</v>
      </c>
      <c r="I2254" s="8">
        <v>20619.41</v>
      </c>
      <c r="J2254" s="23">
        <f t="shared" si="1"/>
        <v>0.00009125445392</v>
      </c>
    </row>
    <row r="2255" ht="15.75" customHeight="1">
      <c r="A2255" s="3" t="s">
        <v>2857</v>
      </c>
      <c r="B2255" s="8">
        <v>169.0</v>
      </c>
      <c r="C2255" s="8">
        <v>12440.374</v>
      </c>
      <c r="D2255" s="8">
        <v>2479.893</v>
      </c>
      <c r="E2255" s="8">
        <v>8588.76</v>
      </c>
      <c r="F2255" s="8">
        <v>10862.42</v>
      </c>
      <c r="G2255" s="8">
        <v>11833.14</v>
      </c>
      <c r="H2255" s="8">
        <v>13520.41</v>
      </c>
      <c r="I2255" s="8">
        <v>21125.0</v>
      </c>
      <c r="J2255" s="23">
        <f t="shared" si="1"/>
        <v>0.0001186307901</v>
      </c>
    </row>
    <row r="2256" ht="15.75" customHeight="1">
      <c r="A2256" s="3" t="s">
        <v>2858</v>
      </c>
      <c r="B2256" s="8">
        <v>99.0</v>
      </c>
      <c r="C2256" s="8">
        <v>14051.668</v>
      </c>
      <c r="D2256" s="8">
        <v>1000.401</v>
      </c>
      <c r="E2256" s="8">
        <v>11780.2</v>
      </c>
      <c r="F2256" s="8">
        <v>13345.225</v>
      </c>
      <c r="G2256" s="8">
        <v>14033.25</v>
      </c>
      <c r="H2256" s="8">
        <v>14653.31</v>
      </c>
      <c r="I2256" s="8">
        <v>16909.39</v>
      </c>
      <c r="J2256" s="23">
        <f t="shared" si="1"/>
        <v>0.00006949377645</v>
      </c>
    </row>
    <row r="2257" ht="15.75" customHeight="1">
      <c r="A2257" s="3" t="s">
        <v>2859</v>
      </c>
      <c r="B2257" s="8">
        <v>36.0</v>
      </c>
      <c r="C2257" s="8">
        <v>14539.876</v>
      </c>
      <c r="D2257" s="8">
        <v>1287.596</v>
      </c>
      <c r="E2257" s="8">
        <v>12633.7</v>
      </c>
      <c r="F2257" s="8">
        <v>13699.178</v>
      </c>
      <c r="G2257" s="8">
        <v>14226.435</v>
      </c>
      <c r="H2257" s="8">
        <v>15261.44</v>
      </c>
      <c r="I2257" s="8">
        <v>17484.9</v>
      </c>
      <c r="J2257" s="23">
        <f t="shared" si="1"/>
        <v>0.00002527046416</v>
      </c>
    </row>
    <row r="2258" ht="15.75" customHeight="1">
      <c r="A2258" s="3" t="s">
        <v>2860</v>
      </c>
      <c r="B2258" s="8">
        <v>121.0</v>
      </c>
      <c r="C2258" s="8">
        <v>13622.957</v>
      </c>
      <c r="D2258" s="8">
        <v>968.785</v>
      </c>
      <c r="E2258" s="8">
        <v>11650.39</v>
      </c>
      <c r="F2258" s="8">
        <v>13108.82</v>
      </c>
      <c r="G2258" s="8">
        <v>13595.8</v>
      </c>
      <c r="H2258" s="8">
        <v>14208.51</v>
      </c>
      <c r="I2258" s="8">
        <v>16504.85</v>
      </c>
      <c r="J2258" s="23">
        <f t="shared" si="1"/>
        <v>0.00008493683788</v>
      </c>
    </row>
    <row r="2259" ht="15.75" customHeight="1">
      <c r="A2259" s="3" t="s">
        <v>2861</v>
      </c>
      <c r="B2259" s="8">
        <v>100.0</v>
      </c>
      <c r="C2259" s="8">
        <v>13252.08</v>
      </c>
      <c r="D2259" s="8">
        <v>765.75</v>
      </c>
      <c r="E2259" s="8">
        <v>10239.27</v>
      </c>
      <c r="F2259" s="8">
        <v>12831.405</v>
      </c>
      <c r="G2259" s="8">
        <v>13259.56</v>
      </c>
      <c r="H2259" s="8">
        <v>13648.03</v>
      </c>
      <c r="I2259" s="8">
        <v>14969.5</v>
      </c>
      <c r="J2259" s="23">
        <f t="shared" si="1"/>
        <v>0.00007019573378</v>
      </c>
    </row>
    <row r="2260" ht="15.75" customHeight="1">
      <c r="A2260" s="3" t="s">
        <v>2862</v>
      </c>
      <c r="B2260" s="8">
        <v>1109.0</v>
      </c>
      <c r="C2260" s="8">
        <v>16294.912</v>
      </c>
      <c r="D2260" s="8">
        <v>1157.81</v>
      </c>
      <c r="E2260" s="8">
        <v>8288.21</v>
      </c>
      <c r="F2260" s="8">
        <v>15482.72</v>
      </c>
      <c r="G2260" s="8">
        <v>16076.64</v>
      </c>
      <c r="H2260" s="8">
        <v>16845.88</v>
      </c>
      <c r="I2260" s="8">
        <v>23663.9</v>
      </c>
      <c r="J2260" s="23">
        <f t="shared" si="1"/>
        <v>0.0007784706877</v>
      </c>
    </row>
    <row r="2261" ht="15.75" customHeight="1">
      <c r="A2261" s="3" t="s">
        <v>2863</v>
      </c>
      <c r="B2261" s="8">
        <v>50.0</v>
      </c>
      <c r="C2261" s="8">
        <v>14929.252</v>
      </c>
      <c r="D2261" s="8">
        <v>2460.873</v>
      </c>
      <c r="E2261" s="8">
        <v>6772.29</v>
      </c>
      <c r="F2261" s="8">
        <v>13591.08</v>
      </c>
      <c r="G2261" s="8">
        <v>14966.23</v>
      </c>
      <c r="H2261" s="8">
        <v>16574.503</v>
      </c>
      <c r="I2261" s="8">
        <v>19677.09</v>
      </c>
      <c r="J2261" s="23">
        <f t="shared" si="1"/>
        <v>0.00003509786689</v>
      </c>
    </row>
    <row r="2262" ht="15.75" customHeight="1">
      <c r="A2262" s="3" t="s">
        <v>2864</v>
      </c>
      <c r="B2262" s="8">
        <v>179.0</v>
      </c>
      <c r="C2262" s="8">
        <v>14176.096</v>
      </c>
      <c r="D2262" s="8">
        <v>2130.519</v>
      </c>
      <c r="E2262" s="8">
        <v>6203.62</v>
      </c>
      <c r="F2262" s="8">
        <v>14039.855</v>
      </c>
      <c r="G2262" s="8">
        <v>14552.62</v>
      </c>
      <c r="H2262" s="8">
        <v>15309.035</v>
      </c>
      <c r="I2262" s="8">
        <v>17076.5</v>
      </c>
      <c r="J2262" s="23">
        <f t="shared" si="1"/>
        <v>0.0001256503635</v>
      </c>
    </row>
    <row r="2263" ht="15.75" customHeight="1">
      <c r="A2263" s="3" t="s">
        <v>2865</v>
      </c>
      <c r="B2263" s="8">
        <v>881.0</v>
      </c>
      <c r="C2263" s="8">
        <v>17112.24</v>
      </c>
      <c r="D2263" s="8">
        <v>4401.911</v>
      </c>
      <c r="E2263" s="8">
        <v>833.75</v>
      </c>
      <c r="F2263" s="8">
        <v>15256.37</v>
      </c>
      <c r="G2263" s="8">
        <v>17217.54</v>
      </c>
      <c r="H2263" s="8">
        <v>18740.9</v>
      </c>
      <c r="I2263" s="8">
        <v>33172.5</v>
      </c>
      <c r="J2263" s="23">
        <f t="shared" si="1"/>
        <v>0.0006184244146</v>
      </c>
    </row>
    <row r="2264" ht="15.75" customHeight="1">
      <c r="A2264" s="3" t="s">
        <v>2866</v>
      </c>
      <c r="B2264" s="8">
        <v>33.0</v>
      </c>
      <c r="C2264" s="8">
        <v>9789.084</v>
      </c>
      <c r="D2264" s="8">
        <v>10860.35</v>
      </c>
      <c r="E2264" s="8">
        <v>742.61</v>
      </c>
      <c r="F2264" s="8">
        <v>7027.98</v>
      </c>
      <c r="G2264" s="8">
        <v>7667.51</v>
      </c>
      <c r="H2264" s="8">
        <v>8039.58</v>
      </c>
      <c r="I2264" s="8">
        <v>51302.24</v>
      </c>
      <c r="J2264" s="23">
        <f t="shared" si="1"/>
        <v>0.00002316459215</v>
      </c>
    </row>
    <row r="2265" ht="15.75" customHeight="1">
      <c r="A2265" s="3" t="s">
        <v>2867</v>
      </c>
      <c r="B2265" s="8">
        <v>2.0</v>
      </c>
      <c r="C2265" s="8">
        <v>4773.735</v>
      </c>
      <c r="D2265" s="8">
        <v>1108.963</v>
      </c>
      <c r="E2265" s="8">
        <v>3989.58</v>
      </c>
      <c r="F2265" s="8">
        <v>4381.658</v>
      </c>
      <c r="G2265" s="8">
        <v>4773.735</v>
      </c>
      <c r="H2265" s="8">
        <v>5165.812</v>
      </c>
      <c r="I2265" s="8">
        <v>5557.89</v>
      </c>
      <c r="J2265" s="23">
        <f t="shared" si="1"/>
        <v>0.000001403914676</v>
      </c>
    </row>
    <row r="2266" ht="15.75" customHeight="1">
      <c r="A2266" s="3" t="s">
        <v>2868</v>
      </c>
      <c r="B2266" s="8">
        <v>135.0</v>
      </c>
      <c r="C2266" s="8">
        <v>20468.011</v>
      </c>
      <c r="D2266" s="8">
        <v>1545.601</v>
      </c>
      <c r="E2266" s="8">
        <v>14358.28</v>
      </c>
      <c r="F2266" s="8">
        <v>19540.34</v>
      </c>
      <c r="G2266" s="8">
        <v>20774.41</v>
      </c>
      <c r="H2266" s="8">
        <v>21471.92</v>
      </c>
      <c r="I2266" s="8">
        <v>23275.27</v>
      </c>
      <c r="J2266" s="23">
        <f t="shared" si="1"/>
        <v>0.00009476424061</v>
      </c>
    </row>
    <row r="2267" ht="15.75" customHeight="1">
      <c r="A2267" s="3" t="s">
        <v>2869</v>
      </c>
      <c r="B2267" s="8">
        <v>44.0</v>
      </c>
      <c r="C2267" s="8">
        <v>16500.23</v>
      </c>
      <c r="D2267" s="8">
        <v>706.551</v>
      </c>
      <c r="E2267" s="8">
        <v>15402.14</v>
      </c>
      <c r="F2267" s="8">
        <v>16096.26</v>
      </c>
      <c r="G2267" s="8">
        <v>16417.11</v>
      </c>
      <c r="H2267" s="8">
        <v>17058.82</v>
      </c>
      <c r="I2267" s="8">
        <v>17963.26</v>
      </c>
      <c r="J2267" s="23">
        <f t="shared" si="1"/>
        <v>0.00003088612286</v>
      </c>
    </row>
    <row r="2268" ht="15.75" customHeight="1">
      <c r="A2268" s="3" t="s">
        <v>2870</v>
      </c>
      <c r="B2268" s="8">
        <v>34.0</v>
      </c>
      <c r="C2268" s="8">
        <v>19461.325</v>
      </c>
      <c r="D2268" s="8">
        <v>3495.294</v>
      </c>
      <c r="E2268" s="8">
        <v>6040.19</v>
      </c>
      <c r="F2268" s="8">
        <v>18939.892</v>
      </c>
      <c r="G2268" s="8">
        <v>20439.88</v>
      </c>
      <c r="H2268" s="8">
        <v>21351.642</v>
      </c>
      <c r="I2268" s="8">
        <v>23971.75</v>
      </c>
      <c r="J2268" s="23">
        <f t="shared" si="1"/>
        <v>0.00002386654949</v>
      </c>
    </row>
    <row r="2269" ht="15.75" customHeight="1">
      <c r="A2269" s="3" t="s">
        <v>2871</v>
      </c>
      <c r="B2269" s="8">
        <v>231.0</v>
      </c>
      <c r="C2269" s="8">
        <v>19448.327</v>
      </c>
      <c r="D2269" s="8">
        <v>6791.257</v>
      </c>
      <c r="E2269" s="8">
        <v>5127.15</v>
      </c>
      <c r="F2269" s="8">
        <v>15629.105</v>
      </c>
      <c r="G2269" s="8">
        <v>17484.92</v>
      </c>
      <c r="H2269" s="8">
        <v>22941.01</v>
      </c>
      <c r="I2269" s="8">
        <v>41712.24</v>
      </c>
      <c r="J2269" s="23">
        <f t="shared" si="1"/>
        <v>0.000162152145</v>
      </c>
    </row>
    <row r="2270" ht="15.75" customHeight="1">
      <c r="A2270" s="3" t="s">
        <v>2872</v>
      </c>
      <c r="B2270" s="8">
        <v>70.0</v>
      </c>
      <c r="C2270" s="8">
        <v>18112.715</v>
      </c>
      <c r="D2270" s="8">
        <v>6885.723</v>
      </c>
      <c r="E2270" s="8">
        <v>8145.42</v>
      </c>
      <c r="F2270" s="8">
        <v>14323.975</v>
      </c>
      <c r="G2270" s="8">
        <v>14980.35</v>
      </c>
      <c r="H2270" s="8">
        <v>17619.182</v>
      </c>
      <c r="I2270" s="8">
        <v>37236.89</v>
      </c>
      <c r="J2270" s="23">
        <f t="shared" si="1"/>
        <v>0.00004913701365</v>
      </c>
    </row>
    <row r="2271" ht="15.75" customHeight="1">
      <c r="A2271" s="3" t="s">
        <v>2873</v>
      </c>
      <c r="B2271" s="8">
        <v>100.0</v>
      </c>
      <c r="C2271" s="8">
        <v>11320.417</v>
      </c>
      <c r="D2271" s="8">
        <v>1039.457</v>
      </c>
      <c r="E2271" s="8">
        <v>2228.19</v>
      </c>
      <c r="F2271" s="8">
        <v>11302.26</v>
      </c>
      <c r="G2271" s="8">
        <v>11302.505</v>
      </c>
      <c r="H2271" s="8">
        <v>11733.45</v>
      </c>
      <c r="I2271" s="8">
        <v>14460.51</v>
      </c>
      <c r="J2271" s="23">
        <f t="shared" si="1"/>
        <v>0.00007019573378</v>
      </c>
    </row>
    <row r="2272" ht="15.75" customHeight="1">
      <c r="A2272" s="3" t="s">
        <v>2874</v>
      </c>
      <c r="B2272" s="8">
        <v>375.0</v>
      </c>
      <c r="C2272" s="8">
        <v>12898.177</v>
      </c>
      <c r="D2272" s="8">
        <v>1427.554</v>
      </c>
      <c r="E2272" s="8">
        <v>1811.67</v>
      </c>
      <c r="F2272" s="8">
        <v>12557.525</v>
      </c>
      <c r="G2272" s="8">
        <v>13051.94</v>
      </c>
      <c r="H2272" s="8">
        <v>13581.985</v>
      </c>
      <c r="I2272" s="8">
        <v>15428.0</v>
      </c>
      <c r="J2272" s="23">
        <f t="shared" si="1"/>
        <v>0.0002632340017</v>
      </c>
    </row>
    <row r="2273" ht="15.75" customHeight="1">
      <c r="A2273" s="3" t="s">
        <v>2875</v>
      </c>
      <c r="B2273" s="8">
        <v>1.0</v>
      </c>
      <c r="C2273" s="8">
        <v>974.97</v>
      </c>
      <c r="E2273" s="8">
        <v>974.97</v>
      </c>
      <c r="F2273" s="8">
        <v>974.97</v>
      </c>
      <c r="G2273" s="8">
        <v>974.97</v>
      </c>
      <c r="H2273" s="8">
        <v>974.97</v>
      </c>
      <c r="I2273" s="8">
        <v>974.97</v>
      </c>
      <c r="J2273" s="23">
        <f t="shared" si="1"/>
        <v>0.0000007019573378</v>
      </c>
    </row>
    <row r="2274" ht="15.75" customHeight="1">
      <c r="A2274" s="3" t="s">
        <v>2876</v>
      </c>
      <c r="B2274" s="8">
        <v>80.0</v>
      </c>
      <c r="C2274" s="8">
        <v>13453.622</v>
      </c>
      <c r="D2274" s="8">
        <v>1044.109</v>
      </c>
      <c r="E2274" s="8">
        <v>7798.48</v>
      </c>
      <c r="F2274" s="8">
        <v>13212.455</v>
      </c>
      <c r="G2274" s="8">
        <v>13414.03</v>
      </c>
      <c r="H2274" s="8">
        <v>13542.892</v>
      </c>
      <c r="I2274" s="8">
        <v>15688.48</v>
      </c>
      <c r="J2274" s="23">
        <f t="shared" si="1"/>
        <v>0.00005615658703</v>
      </c>
    </row>
    <row r="2275" ht="15.75" customHeight="1">
      <c r="A2275" s="3" t="s">
        <v>2877</v>
      </c>
      <c r="B2275" s="8">
        <v>1.0</v>
      </c>
      <c r="C2275" s="8">
        <v>12916.52</v>
      </c>
      <c r="E2275" s="8">
        <v>12916.52</v>
      </c>
      <c r="F2275" s="8">
        <v>12916.52</v>
      </c>
      <c r="G2275" s="8">
        <v>12916.52</v>
      </c>
      <c r="H2275" s="8">
        <v>12916.52</v>
      </c>
      <c r="I2275" s="8">
        <v>12916.52</v>
      </c>
      <c r="J2275" s="23">
        <f t="shared" si="1"/>
        <v>0.0000007019573378</v>
      </c>
    </row>
    <row r="2276" ht="15.75" customHeight="1">
      <c r="A2276" s="3" t="s">
        <v>2878</v>
      </c>
      <c r="B2276" s="8">
        <v>1933.0</v>
      </c>
      <c r="C2276" s="8">
        <v>17768.993</v>
      </c>
      <c r="D2276" s="8">
        <v>13968.428</v>
      </c>
      <c r="E2276" s="8">
        <v>3671.07</v>
      </c>
      <c r="F2276" s="8">
        <v>8653.59</v>
      </c>
      <c r="G2276" s="8">
        <v>11840.3</v>
      </c>
      <c r="H2276" s="8">
        <v>19392.43</v>
      </c>
      <c r="I2276" s="8">
        <v>70528.16</v>
      </c>
      <c r="J2276" s="23">
        <f t="shared" si="1"/>
        <v>0.001356883534</v>
      </c>
    </row>
    <row r="2277" ht="15.75" customHeight="1">
      <c r="A2277" s="3" t="s">
        <v>2879</v>
      </c>
      <c r="B2277" s="8">
        <v>1202.0</v>
      </c>
      <c r="C2277" s="8">
        <v>14632.448</v>
      </c>
      <c r="D2277" s="8">
        <v>3640.36</v>
      </c>
      <c r="E2277" s="8">
        <v>158.3</v>
      </c>
      <c r="F2277" s="8">
        <v>12377.615</v>
      </c>
      <c r="G2277" s="8">
        <v>15017.11</v>
      </c>
      <c r="H2277" s="8">
        <v>16839.51</v>
      </c>
      <c r="I2277" s="8">
        <v>39723.25</v>
      </c>
      <c r="J2277" s="23">
        <f t="shared" si="1"/>
        <v>0.0008437527201</v>
      </c>
    </row>
    <row r="2278" ht="15.75" customHeight="1">
      <c r="A2278" s="3" t="s">
        <v>2880</v>
      </c>
      <c r="B2278" s="8">
        <v>2.0</v>
      </c>
      <c r="C2278" s="8">
        <v>8398.825</v>
      </c>
      <c r="D2278" s="8">
        <v>10812.165</v>
      </c>
      <c r="E2278" s="8">
        <v>753.47</v>
      </c>
      <c r="F2278" s="8">
        <v>4576.148</v>
      </c>
      <c r="G2278" s="8">
        <v>8398.825</v>
      </c>
      <c r="H2278" s="8">
        <v>12221.502</v>
      </c>
      <c r="I2278" s="8">
        <v>16044.18</v>
      </c>
      <c r="J2278" s="23">
        <f t="shared" si="1"/>
        <v>0.000001403914676</v>
      </c>
    </row>
    <row r="2279" ht="15.75" customHeight="1">
      <c r="A2279" s="3" t="s">
        <v>2881</v>
      </c>
      <c r="B2279" s="8">
        <v>245.0</v>
      </c>
      <c r="C2279" s="8">
        <v>6776.428</v>
      </c>
      <c r="D2279" s="8">
        <v>2474.598</v>
      </c>
      <c r="E2279" s="8">
        <v>1198.89</v>
      </c>
      <c r="F2279" s="8">
        <v>5472.6</v>
      </c>
      <c r="G2279" s="8">
        <v>6996.55</v>
      </c>
      <c r="H2279" s="8">
        <v>8008.98</v>
      </c>
      <c r="I2279" s="8">
        <v>13099.6</v>
      </c>
      <c r="J2279" s="23">
        <f t="shared" si="1"/>
        <v>0.0001719795478</v>
      </c>
    </row>
    <row r="2280" ht="15.75" customHeight="1">
      <c r="A2280" s="3" t="s">
        <v>2882</v>
      </c>
      <c r="B2280" s="8">
        <v>374.0</v>
      </c>
      <c r="C2280" s="8">
        <v>11284.314</v>
      </c>
      <c r="D2280" s="8">
        <v>4049.394</v>
      </c>
      <c r="E2280" s="8">
        <v>3178.64</v>
      </c>
      <c r="F2280" s="8">
        <v>7979.132</v>
      </c>
      <c r="G2280" s="8">
        <v>10831.44</v>
      </c>
      <c r="H2280" s="8">
        <v>15408.698</v>
      </c>
      <c r="I2280" s="8">
        <v>18245.44</v>
      </c>
      <c r="J2280" s="23">
        <f t="shared" si="1"/>
        <v>0.0002625320444</v>
      </c>
    </row>
    <row r="2281" ht="15.75" customHeight="1">
      <c r="A2281" s="3" t="s">
        <v>2883</v>
      </c>
      <c r="B2281" s="8">
        <v>627.0</v>
      </c>
      <c r="C2281" s="8">
        <v>17638.341</v>
      </c>
      <c r="D2281" s="8">
        <v>1926.599</v>
      </c>
      <c r="E2281" s="8">
        <v>9416.2</v>
      </c>
      <c r="F2281" s="8">
        <v>16622.105</v>
      </c>
      <c r="G2281" s="8">
        <v>17806.49</v>
      </c>
      <c r="H2281" s="8">
        <v>18526.51</v>
      </c>
      <c r="I2281" s="8">
        <v>25720.63</v>
      </c>
      <c r="J2281" s="23">
        <f t="shared" si="1"/>
        <v>0.0004401272508</v>
      </c>
    </row>
    <row r="2282" ht="15.75" customHeight="1">
      <c r="A2282" s="3" t="s">
        <v>2884</v>
      </c>
      <c r="B2282" s="8">
        <v>133.0</v>
      </c>
      <c r="C2282" s="8">
        <v>20102.505</v>
      </c>
      <c r="D2282" s="8">
        <v>4469.842</v>
      </c>
      <c r="E2282" s="8">
        <v>13669.48</v>
      </c>
      <c r="F2282" s="8">
        <v>17214.22</v>
      </c>
      <c r="G2282" s="8">
        <v>19069.96</v>
      </c>
      <c r="H2282" s="8">
        <v>22914.53</v>
      </c>
      <c r="I2282" s="8">
        <v>43196.54</v>
      </c>
      <c r="J2282" s="23">
        <f t="shared" si="1"/>
        <v>0.00009336032593</v>
      </c>
    </row>
    <row r="2283" ht="15.75" customHeight="1">
      <c r="A2283" s="3" t="s">
        <v>2885</v>
      </c>
      <c r="B2283" s="8">
        <v>663.0</v>
      </c>
      <c r="C2283" s="8">
        <v>33120.494</v>
      </c>
      <c r="D2283" s="8">
        <v>27080.829</v>
      </c>
      <c r="E2283" s="8">
        <v>3183.22</v>
      </c>
      <c r="F2283" s="8">
        <v>26002.93</v>
      </c>
      <c r="G2283" s="8">
        <v>32732.9</v>
      </c>
      <c r="H2283" s="8">
        <v>38822.01</v>
      </c>
      <c r="I2283" s="8">
        <v>642340.87</v>
      </c>
      <c r="J2283" s="23">
        <f t="shared" si="1"/>
        <v>0.000465397715</v>
      </c>
    </row>
    <row r="2284" ht="15.75" customHeight="1">
      <c r="A2284" s="3" t="s">
        <v>2886</v>
      </c>
      <c r="B2284" s="8">
        <v>525.0</v>
      </c>
      <c r="C2284" s="8">
        <v>44050.575</v>
      </c>
      <c r="D2284" s="8">
        <v>31477.465</v>
      </c>
      <c r="E2284" s="8">
        <v>2142.57</v>
      </c>
      <c r="F2284" s="8">
        <v>37878.89</v>
      </c>
      <c r="G2284" s="8">
        <v>44947.3</v>
      </c>
      <c r="H2284" s="8">
        <v>49197.31</v>
      </c>
      <c r="I2284" s="8">
        <v>720690.93</v>
      </c>
      <c r="J2284" s="23">
        <f t="shared" si="1"/>
        <v>0.0003685276024</v>
      </c>
    </row>
    <row r="2285" ht="15.75" customHeight="1">
      <c r="A2285" s="3" t="s">
        <v>2887</v>
      </c>
      <c r="B2285" s="8">
        <v>93.0</v>
      </c>
      <c r="C2285" s="8">
        <v>29631.235</v>
      </c>
      <c r="D2285" s="8">
        <v>7872.195</v>
      </c>
      <c r="E2285" s="8">
        <v>9711.09</v>
      </c>
      <c r="F2285" s="8">
        <v>24277.74</v>
      </c>
      <c r="G2285" s="8">
        <v>30261.12</v>
      </c>
      <c r="H2285" s="8">
        <v>34350.48</v>
      </c>
      <c r="I2285" s="8">
        <v>63343.57</v>
      </c>
      <c r="J2285" s="23">
        <f t="shared" si="1"/>
        <v>0.00006528203242</v>
      </c>
    </row>
    <row r="2286" ht="15.75" customHeight="1">
      <c r="A2286" s="3" t="s">
        <v>2888</v>
      </c>
      <c r="B2286" s="8">
        <v>521.0</v>
      </c>
      <c r="C2286" s="8">
        <v>56692.778</v>
      </c>
      <c r="D2286" s="8">
        <v>271203.458</v>
      </c>
      <c r="E2286" s="8">
        <v>1079.62</v>
      </c>
      <c r="F2286" s="8">
        <v>18830.5</v>
      </c>
      <c r="G2286" s="8">
        <v>24945.68</v>
      </c>
      <c r="H2286" s="8">
        <v>30574.71</v>
      </c>
      <c r="I2286" s="8">
        <v>3460249.96</v>
      </c>
      <c r="J2286" s="23">
        <f t="shared" si="1"/>
        <v>0.000365719773</v>
      </c>
    </row>
    <row r="2287" ht="15.75" customHeight="1">
      <c r="A2287" s="3" t="s">
        <v>2889</v>
      </c>
      <c r="B2287" s="8">
        <v>1572.0</v>
      </c>
      <c r="C2287" s="8">
        <v>29564.423</v>
      </c>
      <c r="D2287" s="8">
        <v>18199.626</v>
      </c>
      <c r="E2287" s="8">
        <v>306.66</v>
      </c>
      <c r="F2287" s="8">
        <v>22701.398</v>
      </c>
      <c r="G2287" s="8">
        <v>27061.52</v>
      </c>
      <c r="H2287" s="8">
        <v>33311.44</v>
      </c>
      <c r="I2287" s="8">
        <v>308005.69</v>
      </c>
      <c r="J2287" s="23">
        <f t="shared" si="1"/>
        <v>0.001103476935</v>
      </c>
    </row>
    <row r="2288" ht="15.75" customHeight="1">
      <c r="A2288" s="3" t="s">
        <v>2890</v>
      </c>
      <c r="B2288" s="8">
        <v>1503.0</v>
      </c>
      <c r="C2288" s="8">
        <v>34220.577</v>
      </c>
      <c r="D2288" s="8">
        <v>8561.848</v>
      </c>
      <c r="E2288" s="8">
        <v>6814.13</v>
      </c>
      <c r="F2288" s="8">
        <v>28876.42</v>
      </c>
      <c r="G2288" s="8">
        <v>32119.18</v>
      </c>
      <c r="H2288" s="8">
        <v>38763.91</v>
      </c>
      <c r="I2288" s="8">
        <v>72279.2</v>
      </c>
      <c r="J2288" s="23">
        <f t="shared" si="1"/>
        <v>0.001055041879</v>
      </c>
    </row>
    <row r="2289" ht="15.75" customHeight="1">
      <c r="A2289" s="3" t="s">
        <v>2891</v>
      </c>
      <c r="B2289" s="8">
        <v>1333.0</v>
      </c>
      <c r="C2289" s="8">
        <v>28420.751</v>
      </c>
      <c r="D2289" s="8">
        <v>8759.256</v>
      </c>
      <c r="E2289" s="8">
        <v>4073.68</v>
      </c>
      <c r="F2289" s="8">
        <v>25104.63</v>
      </c>
      <c r="G2289" s="8">
        <v>27690.73</v>
      </c>
      <c r="H2289" s="8">
        <v>31632.25</v>
      </c>
      <c r="I2289" s="8">
        <v>127904.5</v>
      </c>
      <c r="J2289" s="23">
        <f t="shared" si="1"/>
        <v>0.0009357091313</v>
      </c>
    </row>
    <row r="2290" ht="15.75" customHeight="1">
      <c r="A2290" s="3" t="s">
        <v>2892</v>
      </c>
      <c r="B2290" s="8">
        <v>805.0</v>
      </c>
      <c r="C2290" s="8">
        <v>28120.45</v>
      </c>
      <c r="D2290" s="8">
        <v>8152.695</v>
      </c>
      <c r="E2290" s="8">
        <v>4895.42</v>
      </c>
      <c r="F2290" s="8">
        <v>24930.62</v>
      </c>
      <c r="G2290" s="8">
        <v>27747.22</v>
      </c>
      <c r="H2290" s="8">
        <v>31867.43</v>
      </c>
      <c r="I2290" s="8">
        <v>78297.96</v>
      </c>
      <c r="J2290" s="23">
        <f t="shared" si="1"/>
        <v>0.000565075657</v>
      </c>
    </row>
    <row r="2291" ht="15.75" customHeight="1">
      <c r="A2291" s="3" t="s">
        <v>2893</v>
      </c>
      <c r="B2291" s="8">
        <v>497.0</v>
      </c>
      <c r="C2291" s="8">
        <v>31493.812</v>
      </c>
      <c r="D2291" s="8">
        <v>11498.843</v>
      </c>
      <c r="E2291" s="8">
        <v>249.03</v>
      </c>
      <c r="F2291" s="8">
        <v>25982.95</v>
      </c>
      <c r="G2291" s="8">
        <v>31447.92</v>
      </c>
      <c r="H2291" s="8">
        <v>36386.64</v>
      </c>
      <c r="I2291" s="8">
        <v>188322.53</v>
      </c>
      <c r="J2291" s="23">
        <f t="shared" si="1"/>
        <v>0.0003488727969</v>
      </c>
    </row>
    <row r="2292" ht="15.75" customHeight="1">
      <c r="A2292" s="3" t="s">
        <v>2894</v>
      </c>
      <c r="B2292" s="8">
        <v>414.0</v>
      </c>
      <c r="C2292" s="8">
        <v>21426.695</v>
      </c>
      <c r="D2292" s="8">
        <v>42763.435</v>
      </c>
      <c r="E2292" s="8">
        <v>7929.59</v>
      </c>
      <c r="F2292" s="8">
        <v>16268.368</v>
      </c>
      <c r="G2292" s="8">
        <v>19257.6</v>
      </c>
      <c r="H2292" s="8">
        <v>21232.21</v>
      </c>
      <c r="I2292" s="8">
        <v>812316.26</v>
      </c>
      <c r="J2292" s="23">
        <f t="shared" si="1"/>
        <v>0.0002906103379</v>
      </c>
    </row>
    <row r="2293" ht="15.75" customHeight="1">
      <c r="A2293" s="3" t="s">
        <v>2895</v>
      </c>
      <c r="B2293" s="8">
        <v>383.0</v>
      </c>
      <c r="C2293" s="8">
        <v>9265.059</v>
      </c>
      <c r="D2293" s="8">
        <v>38206.346</v>
      </c>
      <c r="E2293" s="8">
        <v>1158.51</v>
      </c>
      <c r="F2293" s="8">
        <v>4844.97</v>
      </c>
      <c r="G2293" s="8">
        <v>7129.19</v>
      </c>
      <c r="H2293" s="8">
        <v>8538.935</v>
      </c>
      <c r="I2293" s="8">
        <v>750259.3</v>
      </c>
      <c r="J2293" s="23">
        <f t="shared" si="1"/>
        <v>0.0002688496604</v>
      </c>
    </row>
    <row r="2294" ht="15.75" customHeight="1">
      <c r="A2294" s="3" t="s">
        <v>2896</v>
      </c>
      <c r="B2294" s="8">
        <v>247.0</v>
      </c>
      <c r="C2294" s="8">
        <v>12066.205</v>
      </c>
      <c r="D2294" s="8">
        <v>4476.467</v>
      </c>
      <c r="E2294" s="8">
        <v>4576.08</v>
      </c>
      <c r="F2294" s="8">
        <v>9514.125</v>
      </c>
      <c r="G2294" s="8">
        <v>10176.78</v>
      </c>
      <c r="H2294" s="8">
        <v>15042.865</v>
      </c>
      <c r="I2294" s="8">
        <v>43077.21</v>
      </c>
      <c r="J2294" s="23">
        <f t="shared" si="1"/>
        <v>0.0001733834624</v>
      </c>
    </row>
    <row r="2295" ht="15.75" customHeight="1">
      <c r="A2295" s="3" t="s">
        <v>2897</v>
      </c>
      <c r="B2295" s="8">
        <v>588.0</v>
      </c>
      <c r="C2295" s="8">
        <v>21592.707</v>
      </c>
      <c r="D2295" s="8">
        <v>135038.128</v>
      </c>
      <c r="E2295" s="8">
        <v>5577.87</v>
      </c>
      <c r="F2295" s="8">
        <v>12005.052</v>
      </c>
      <c r="G2295" s="8">
        <v>16508.63</v>
      </c>
      <c r="H2295" s="8">
        <v>18992.852</v>
      </c>
      <c r="I2295" s="8">
        <v>3288175.72</v>
      </c>
      <c r="J2295" s="23">
        <f t="shared" si="1"/>
        <v>0.0004127509147</v>
      </c>
    </row>
    <row r="2296" ht="15.75" customHeight="1">
      <c r="A2296" s="3" t="s">
        <v>2898</v>
      </c>
      <c r="B2296" s="8">
        <v>2.0</v>
      </c>
      <c r="C2296" s="8">
        <v>10902.725</v>
      </c>
      <c r="D2296" s="8">
        <v>764.177</v>
      </c>
      <c r="E2296" s="8">
        <v>10362.37</v>
      </c>
      <c r="F2296" s="8">
        <v>10632.548</v>
      </c>
      <c r="G2296" s="8">
        <v>10902.725</v>
      </c>
      <c r="H2296" s="8">
        <v>11172.902</v>
      </c>
      <c r="I2296" s="8">
        <v>11443.08</v>
      </c>
      <c r="J2296" s="23">
        <f t="shared" si="1"/>
        <v>0.000001403914676</v>
      </c>
    </row>
    <row r="2297" ht="15.75" customHeight="1">
      <c r="A2297" s="3" t="s">
        <v>2899</v>
      </c>
      <c r="B2297" s="8">
        <v>6.0</v>
      </c>
      <c r="C2297" s="8">
        <v>8991.783</v>
      </c>
      <c r="D2297" s="8">
        <v>6557.056</v>
      </c>
      <c r="E2297" s="8">
        <v>517.8</v>
      </c>
      <c r="F2297" s="8">
        <v>4131.61</v>
      </c>
      <c r="G2297" s="8">
        <v>9441.47</v>
      </c>
      <c r="H2297" s="8">
        <v>13574.64</v>
      </c>
      <c r="I2297" s="8">
        <v>17235.94</v>
      </c>
      <c r="J2297" s="23">
        <f t="shared" si="1"/>
        <v>0.000004211744027</v>
      </c>
    </row>
    <row r="2298" ht="15.75" customHeight="1">
      <c r="A2298" s="3" t="s">
        <v>2900</v>
      </c>
      <c r="B2298" s="8">
        <v>1.0</v>
      </c>
      <c r="C2298" s="8">
        <v>13454.88</v>
      </c>
      <c r="E2298" s="8">
        <v>13454.88</v>
      </c>
      <c r="F2298" s="8">
        <v>13454.88</v>
      </c>
      <c r="G2298" s="8">
        <v>13454.88</v>
      </c>
      <c r="H2298" s="8">
        <v>13454.88</v>
      </c>
      <c r="I2298" s="8">
        <v>13454.88</v>
      </c>
      <c r="J2298" s="23">
        <f t="shared" si="1"/>
        <v>0.0000007019573378</v>
      </c>
    </row>
    <row r="2299" ht="15.75" customHeight="1">
      <c r="A2299" s="3" t="s">
        <v>2901</v>
      </c>
      <c r="B2299" s="8">
        <v>19.0</v>
      </c>
      <c r="C2299" s="8">
        <v>31494.774</v>
      </c>
      <c r="D2299" s="8">
        <v>9520.477</v>
      </c>
      <c r="E2299" s="8">
        <v>3396.06</v>
      </c>
      <c r="F2299" s="8">
        <v>29821.625</v>
      </c>
      <c r="G2299" s="8">
        <v>31484.64</v>
      </c>
      <c r="H2299" s="8">
        <v>35919.505</v>
      </c>
      <c r="I2299" s="8">
        <v>45437.11</v>
      </c>
      <c r="J2299" s="23">
        <f t="shared" si="1"/>
        <v>0.00001333718942</v>
      </c>
    </row>
    <row r="2300" ht="15.75" customHeight="1">
      <c r="A2300" s="3" t="s">
        <v>2902</v>
      </c>
      <c r="B2300" s="8">
        <v>234.0</v>
      </c>
      <c r="C2300" s="8">
        <v>7864.652</v>
      </c>
      <c r="D2300" s="8">
        <v>2978.523</v>
      </c>
      <c r="E2300" s="8">
        <v>1846.19</v>
      </c>
      <c r="F2300" s="8">
        <v>5648.225</v>
      </c>
      <c r="G2300" s="8">
        <v>7774.49</v>
      </c>
      <c r="H2300" s="8">
        <v>9857.078</v>
      </c>
      <c r="I2300" s="8">
        <v>15376.58</v>
      </c>
      <c r="J2300" s="23">
        <f t="shared" si="1"/>
        <v>0.0001642580171</v>
      </c>
    </row>
    <row r="2301" ht="15.75" customHeight="1">
      <c r="A2301" s="3" t="s">
        <v>2903</v>
      </c>
      <c r="B2301" s="8">
        <v>1057.0</v>
      </c>
      <c r="C2301" s="8">
        <v>14753.245</v>
      </c>
      <c r="D2301" s="8">
        <v>10671.523</v>
      </c>
      <c r="E2301" s="8">
        <v>2059.62</v>
      </c>
      <c r="F2301" s="8">
        <v>10766.72</v>
      </c>
      <c r="G2301" s="8">
        <v>13566.53</v>
      </c>
      <c r="H2301" s="8">
        <v>15344.72</v>
      </c>
      <c r="I2301" s="8">
        <v>192992.7</v>
      </c>
      <c r="J2301" s="23">
        <f t="shared" si="1"/>
        <v>0.0007419689061</v>
      </c>
    </row>
    <row r="2302" ht="15.75" customHeight="1">
      <c r="A2302" s="3" t="s">
        <v>2904</v>
      </c>
      <c r="B2302" s="8">
        <v>27.0</v>
      </c>
      <c r="C2302" s="8">
        <v>12556.187</v>
      </c>
      <c r="D2302" s="8">
        <v>2931.625</v>
      </c>
      <c r="E2302" s="8">
        <v>6646.88</v>
      </c>
      <c r="F2302" s="8">
        <v>10410.21</v>
      </c>
      <c r="G2302" s="8">
        <v>13038.57</v>
      </c>
      <c r="H2302" s="8">
        <v>14575.235</v>
      </c>
      <c r="I2302" s="8">
        <v>17349.06</v>
      </c>
      <c r="J2302" s="23">
        <f t="shared" si="1"/>
        <v>0.00001895284812</v>
      </c>
    </row>
    <row r="2303" ht="15.75" customHeight="1">
      <c r="A2303" s="3" t="s">
        <v>2905</v>
      </c>
      <c r="B2303" s="8">
        <v>465.0</v>
      </c>
      <c r="C2303" s="8">
        <v>15134.81</v>
      </c>
      <c r="D2303" s="8">
        <v>7618.657</v>
      </c>
      <c r="E2303" s="8">
        <v>32.03</v>
      </c>
      <c r="F2303" s="8">
        <v>9090.91</v>
      </c>
      <c r="G2303" s="8">
        <v>14656.37</v>
      </c>
      <c r="H2303" s="8">
        <v>19805.2</v>
      </c>
      <c r="I2303" s="8">
        <v>43120.95</v>
      </c>
      <c r="J2303" s="23">
        <f t="shared" si="1"/>
        <v>0.0003264101621</v>
      </c>
    </row>
    <row r="2304" ht="15.75" customHeight="1">
      <c r="A2304" s="3" t="s">
        <v>2906</v>
      </c>
      <c r="B2304" s="8">
        <v>163.0</v>
      </c>
      <c r="C2304" s="8">
        <v>55866.835</v>
      </c>
      <c r="D2304" s="8">
        <v>4781.626</v>
      </c>
      <c r="E2304" s="8">
        <v>44592.44</v>
      </c>
      <c r="F2304" s="8">
        <v>53383.07</v>
      </c>
      <c r="G2304" s="8">
        <v>57573.76</v>
      </c>
      <c r="H2304" s="8">
        <v>59371.07</v>
      </c>
      <c r="I2304" s="8">
        <v>62644.78</v>
      </c>
      <c r="J2304" s="23">
        <f t="shared" si="1"/>
        <v>0.0001144190461</v>
      </c>
    </row>
    <row r="2305" ht="15.75" customHeight="1">
      <c r="A2305" s="3" t="s">
        <v>2907</v>
      </c>
      <c r="B2305" s="8">
        <v>1.0</v>
      </c>
      <c r="C2305" s="8">
        <v>23182.84</v>
      </c>
      <c r="E2305" s="8">
        <v>23182.84</v>
      </c>
      <c r="F2305" s="8">
        <v>23182.84</v>
      </c>
      <c r="G2305" s="8">
        <v>23182.84</v>
      </c>
      <c r="H2305" s="8">
        <v>23182.84</v>
      </c>
      <c r="I2305" s="8">
        <v>23182.84</v>
      </c>
      <c r="J2305" s="23">
        <f t="shared" si="1"/>
        <v>0.0000007019573378</v>
      </c>
    </row>
    <row r="2306" ht="15.75" customHeight="1">
      <c r="A2306" s="3" t="s">
        <v>2908</v>
      </c>
      <c r="B2306" s="8">
        <v>1064.0</v>
      </c>
      <c r="C2306" s="8">
        <v>18879.396</v>
      </c>
      <c r="D2306" s="8">
        <v>5229.12</v>
      </c>
      <c r="E2306" s="8">
        <v>3901.9</v>
      </c>
      <c r="F2306" s="8">
        <v>15408.202</v>
      </c>
      <c r="G2306" s="8">
        <v>19242.015</v>
      </c>
      <c r="H2306" s="8">
        <v>22035.93</v>
      </c>
      <c r="I2306" s="8">
        <v>60296.66</v>
      </c>
      <c r="J2306" s="23">
        <f t="shared" si="1"/>
        <v>0.0007468826075</v>
      </c>
    </row>
    <row r="2307" ht="15.75" customHeight="1">
      <c r="A2307" s="3" t="s">
        <v>2909</v>
      </c>
      <c r="B2307" s="8">
        <v>436.0</v>
      </c>
      <c r="C2307" s="8">
        <v>13046.966</v>
      </c>
      <c r="D2307" s="8">
        <v>7410.285</v>
      </c>
      <c r="E2307" s="8">
        <v>5250.65</v>
      </c>
      <c r="F2307" s="8">
        <v>8611.12</v>
      </c>
      <c r="G2307" s="8">
        <v>13045.975</v>
      </c>
      <c r="H2307" s="8">
        <v>16146.53</v>
      </c>
      <c r="I2307" s="8">
        <v>88316.49</v>
      </c>
      <c r="J2307" s="23">
        <f t="shared" si="1"/>
        <v>0.0003060533993</v>
      </c>
    </row>
    <row r="2308" ht="15.75" customHeight="1">
      <c r="A2308" s="3" t="s">
        <v>2910</v>
      </c>
      <c r="B2308" s="8">
        <v>2283.0</v>
      </c>
      <c r="C2308" s="8">
        <v>8523.953</v>
      </c>
      <c r="D2308" s="8">
        <v>3734.029</v>
      </c>
      <c r="E2308" s="8">
        <v>927.72</v>
      </c>
      <c r="F2308" s="8">
        <v>5931.84</v>
      </c>
      <c r="G2308" s="8">
        <v>8196.72</v>
      </c>
      <c r="H2308" s="8">
        <v>10522.42</v>
      </c>
      <c r="I2308" s="8">
        <v>99523.86</v>
      </c>
      <c r="J2308" s="23">
        <f t="shared" si="1"/>
        <v>0.001602568602</v>
      </c>
    </row>
    <row r="2309" ht="15.75" customHeight="1">
      <c r="A2309" s="3" t="s">
        <v>2911</v>
      </c>
      <c r="B2309" s="8">
        <v>137.0</v>
      </c>
      <c r="C2309" s="8">
        <v>29124.404</v>
      </c>
      <c r="D2309" s="8">
        <v>3334.613</v>
      </c>
      <c r="E2309" s="8">
        <v>1434.61</v>
      </c>
      <c r="F2309" s="8">
        <v>27574.4</v>
      </c>
      <c r="G2309" s="8">
        <v>29323.38</v>
      </c>
      <c r="H2309" s="8">
        <v>31163.37</v>
      </c>
      <c r="I2309" s="8">
        <v>34724.95</v>
      </c>
      <c r="J2309" s="23">
        <f t="shared" si="1"/>
        <v>0.00009616815528</v>
      </c>
    </row>
    <row r="2310" ht="15.75" customHeight="1">
      <c r="A2310" s="3" t="s">
        <v>2912</v>
      </c>
      <c r="B2310" s="8">
        <v>2.0</v>
      </c>
      <c r="C2310" s="8">
        <v>6861.97</v>
      </c>
      <c r="D2310" s="8">
        <v>190.353</v>
      </c>
      <c r="E2310" s="8">
        <v>6727.37</v>
      </c>
      <c r="F2310" s="8">
        <v>6794.67</v>
      </c>
      <c r="G2310" s="8">
        <v>6861.97</v>
      </c>
      <c r="H2310" s="8">
        <v>6929.27</v>
      </c>
      <c r="I2310" s="8">
        <v>6996.57</v>
      </c>
      <c r="J2310" s="23">
        <f t="shared" si="1"/>
        <v>0.000001403914676</v>
      </c>
    </row>
    <row r="2311" ht="15.75" customHeight="1">
      <c r="A2311" s="3" t="s">
        <v>2913</v>
      </c>
      <c r="B2311" s="8">
        <v>268.0</v>
      </c>
      <c r="C2311" s="8">
        <v>11541.699</v>
      </c>
      <c r="D2311" s="8">
        <v>5506.783</v>
      </c>
      <c r="E2311" s="8">
        <v>3590.27</v>
      </c>
      <c r="F2311" s="8">
        <v>8677.635</v>
      </c>
      <c r="G2311" s="8">
        <v>11277.575</v>
      </c>
      <c r="H2311" s="8">
        <v>13510.208</v>
      </c>
      <c r="I2311" s="8">
        <v>70856.53</v>
      </c>
      <c r="J2311" s="23">
        <f t="shared" si="1"/>
        <v>0.0001881245665</v>
      </c>
    </row>
    <row r="2312" ht="15.75" customHeight="1">
      <c r="A2312" s="3" t="s">
        <v>2914</v>
      </c>
      <c r="B2312" s="8">
        <v>166.0</v>
      </c>
      <c r="C2312" s="8">
        <v>11455.002</v>
      </c>
      <c r="D2312" s="8">
        <v>1587.426</v>
      </c>
      <c r="E2312" s="8">
        <v>4723.04</v>
      </c>
      <c r="F2312" s="8">
        <v>10722.035</v>
      </c>
      <c r="G2312" s="8">
        <v>11277.13</v>
      </c>
      <c r="H2312" s="8">
        <v>11768.018</v>
      </c>
      <c r="I2312" s="8">
        <v>15730.88</v>
      </c>
      <c r="J2312" s="23">
        <f t="shared" si="1"/>
        <v>0.0001165249181</v>
      </c>
    </row>
    <row r="2313" ht="15.75" customHeight="1">
      <c r="A2313" s="3" t="s">
        <v>2915</v>
      </c>
      <c r="B2313" s="8">
        <v>537.0</v>
      </c>
      <c r="C2313" s="8">
        <v>24831.442</v>
      </c>
      <c r="D2313" s="8">
        <v>10951.08</v>
      </c>
      <c r="E2313" s="8">
        <v>866.7</v>
      </c>
      <c r="F2313" s="8">
        <v>18274.38</v>
      </c>
      <c r="G2313" s="8">
        <v>24287.52</v>
      </c>
      <c r="H2313" s="8">
        <v>28912.44</v>
      </c>
      <c r="I2313" s="8">
        <v>95490.31</v>
      </c>
      <c r="J2313" s="23">
        <f t="shared" si="1"/>
        <v>0.0003769510904</v>
      </c>
    </row>
    <row r="2314" ht="15.75" customHeight="1">
      <c r="A2314" s="3" t="s">
        <v>2916</v>
      </c>
      <c r="B2314" s="8">
        <v>4.0</v>
      </c>
      <c r="C2314" s="8">
        <v>4443.715</v>
      </c>
      <c r="D2314" s="8">
        <v>2105.998</v>
      </c>
      <c r="E2314" s="8">
        <v>2530.87</v>
      </c>
      <c r="F2314" s="8">
        <v>2892.512</v>
      </c>
      <c r="G2314" s="8">
        <v>4062.96</v>
      </c>
      <c r="H2314" s="8">
        <v>5614.162</v>
      </c>
      <c r="I2314" s="8">
        <v>7118.07</v>
      </c>
      <c r="J2314" s="23">
        <f t="shared" si="1"/>
        <v>0.000002807829351</v>
      </c>
    </row>
    <row r="2315" ht="15.75" customHeight="1">
      <c r="A2315" s="3" t="s">
        <v>2917</v>
      </c>
      <c r="B2315" s="8">
        <v>514.0</v>
      </c>
      <c r="C2315" s="8">
        <v>8162.369</v>
      </c>
      <c r="D2315" s="8">
        <v>2273.743</v>
      </c>
      <c r="E2315" s="8">
        <v>2689.19</v>
      </c>
      <c r="F2315" s="8">
        <v>7072.362</v>
      </c>
      <c r="G2315" s="8">
        <v>8489.845</v>
      </c>
      <c r="H2315" s="8">
        <v>9687.51</v>
      </c>
      <c r="I2315" s="8">
        <v>25200.86</v>
      </c>
      <c r="J2315" s="23">
        <f t="shared" si="1"/>
        <v>0.0003608060717</v>
      </c>
    </row>
    <row r="2316" ht="15.75" customHeight="1">
      <c r="A2316" s="3" t="s">
        <v>2918</v>
      </c>
      <c r="B2316" s="8">
        <v>1706.0</v>
      </c>
      <c r="C2316" s="8">
        <v>15633.92</v>
      </c>
      <c r="D2316" s="8">
        <v>4605.135</v>
      </c>
      <c r="E2316" s="8">
        <v>1100.11</v>
      </c>
      <c r="F2316" s="8">
        <v>13480.7</v>
      </c>
      <c r="G2316" s="8">
        <v>15744.35</v>
      </c>
      <c r="H2316" s="8">
        <v>18837.955</v>
      </c>
      <c r="I2316" s="8">
        <v>38671.2</v>
      </c>
      <c r="J2316" s="23">
        <f t="shared" si="1"/>
        <v>0.001197539218</v>
      </c>
    </row>
    <row r="2317" ht="15.75" customHeight="1">
      <c r="A2317" s="3" t="s">
        <v>2919</v>
      </c>
      <c r="B2317" s="8">
        <v>1693.0</v>
      </c>
      <c r="C2317" s="8">
        <v>27614.465</v>
      </c>
      <c r="D2317" s="8">
        <v>13946.019</v>
      </c>
      <c r="E2317" s="8">
        <v>487.19</v>
      </c>
      <c r="F2317" s="8">
        <v>21568.89</v>
      </c>
      <c r="G2317" s="8">
        <v>26159.92</v>
      </c>
      <c r="H2317" s="8">
        <v>32238.8</v>
      </c>
      <c r="I2317" s="8">
        <v>401427.3</v>
      </c>
      <c r="J2317" s="23">
        <f t="shared" si="1"/>
        <v>0.001188413773</v>
      </c>
    </row>
    <row r="2318" ht="15.75" customHeight="1">
      <c r="A2318" s="3" t="s">
        <v>2920</v>
      </c>
      <c r="B2318" s="8">
        <v>445.0</v>
      </c>
      <c r="C2318" s="8">
        <v>6916.025</v>
      </c>
      <c r="D2318" s="8">
        <v>2217.85</v>
      </c>
      <c r="E2318" s="8">
        <v>1836.21</v>
      </c>
      <c r="F2318" s="8">
        <v>5205.52</v>
      </c>
      <c r="G2318" s="8">
        <v>6845.54</v>
      </c>
      <c r="H2318" s="8">
        <v>8514.56</v>
      </c>
      <c r="I2318" s="8">
        <v>18722.92</v>
      </c>
      <c r="J2318" s="23">
        <f t="shared" si="1"/>
        <v>0.0003123710153</v>
      </c>
    </row>
    <row r="2319" ht="15.75" customHeight="1">
      <c r="A2319" s="3" t="s">
        <v>2921</v>
      </c>
      <c r="B2319" s="8">
        <v>127.0</v>
      </c>
      <c r="C2319" s="8">
        <v>13180.088</v>
      </c>
      <c r="D2319" s="8">
        <v>6326.253</v>
      </c>
      <c r="E2319" s="8">
        <v>8093.96</v>
      </c>
      <c r="F2319" s="8">
        <v>11810.795</v>
      </c>
      <c r="G2319" s="8">
        <v>12195.35</v>
      </c>
      <c r="H2319" s="8">
        <v>12775.66</v>
      </c>
      <c r="I2319" s="8">
        <v>53220.58</v>
      </c>
      <c r="J2319" s="23">
        <f t="shared" si="1"/>
        <v>0.00008914858191</v>
      </c>
    </row>
    <row r="2320" ht="15.75" customHeight="1">
      <c r="A2320" s="3" t="s">
        <v>2922</v>
      </c>
      <c r="B2320" s="8">
        <v>13.0</v>
      </c>
      <c r="C2320" s="8">
        <v>11088.938</v>
      </c>
      <c r="D2320" s="8">
        <v>5510.24</v>
      </c>
      <c r="E2320" s="8">
        <v>1065.64</v>
      </c>
      <c r="F2320" s="8">
        <v>11770.29</v>
      </c>
      <c r="G2320" s="8">
        <v>13170.89</v>
      </c>
      <c r="H2320" s="8">
        <v>15393.74</v>
      </c>
      <c r="I2320" s="8">
        <v>15939.51</v>
      </c>
      <c r="J2320" s="23">
        <f t="shared" si="1"/>
        <v>0.000009125445392</v>
      </c>
    </row>
    <row r="2321" ht="15.75" customHeight="1">
      <c r="A2321" s="3" t="s">
        <v>2923</v>
      </c>
      <c r="B2321" s="8">
        <v>466.0</v>
      </c>
      <c r="C2321" s="8">
        <v>13847.447</v>
      </c>
      <c r="D2321" s="8">
        <v>68549.804</v>
      </c>
      <c r="E2321" s="8">
        <v>1976.42</v>
      </c>
      <c r="F2321" s="8">
        <v>7739.415</v>
      </c>
      <c r="G2321" s="8">
        <v>10749.32</v>
      </c>
      <c r="H2321" s="8">
        <v>12597.402</v>
      </c>
      <c r="I2321" s="8">
        <v>1486528.45</v>
      </c>
      <c r="J2321" s="23">
        <f t="shared" si="1"/>
        <v>0.0003271121194</v>
      </c>
    </row>
    <row r="2322" ht="15.75" customHeight="1">
      <c r="A2322" s="3" t="s">
        <v>2924</v>
      </c>
      <c r="B2322" s="8">
        <v>1465.0</v>
      </c>
      <c r="C2322" s="8">
        <v>16025.736</v>
      </c>
      <c r="D2322" s="8">
        <v>3704.312</v>
      </c>
      <c r="E2322" s="8">
        <v>2475.7</v>
      </c>
      <c r="F2322" s="8">
        <v>13728.63</v>
      </c>
      <c r="G2322" s="8">
        <v>16315.56</v>
      </c>
      <c r="H2322" s="8">
        <v>18755.99</v>
      </c>
      <c r="I2322" s="8">
        <v>36050.16</v>
      </c>
      <c r="J2322" s="23">
        <f t="shared" si="1"/>
        <v>0.0010283675</v>
      </c>
    </row>
    <row r="2323" ht="15.75" customHeight="1">
      <c r="A2323" s="3" t="s">
        <v>2925</v>
      </c>
      <c r="B2323" s="8">
        <v>239.0</v>
      </c>
      <c r="C2323" s="8">
        <v>13122.963</v>
      </c>
      <c r="D2323" s="8">
        <v>4105.768</v>
      </c>
      <c r="E2323" s="8">
        <v>5819.2</v>
      </c>
      <c r="F2323" s="8">
        <v>7590.75</v>
      </c>
      <c r="G2323" s="8">
        <v>14675.33</v>
      </c>
      <c r="H2323" s="8">
        <v>15798.98</v>
      </c>
      <c r="I2323" s="8">
        <v>24290.26</v>
      </c>
      <c r="J2323" s="23">
        <f t="shared" si="1"/>
        <v>0.0001677678037</v>
      </c>
    </row>
    <row r="2324" ht="15.75" customHeight="1">
      <c r="A2324" s="3" t="s">
        <v>2926</v>
      </c>
      <c r="B2324" s="8">
        <v>3.0</v>
      </c>
      <c r="C2324" s="8">
        <v>16458.23</v>
      </c>
      <c r="D2324" s="8">
        <v>3337.419</v>
      </c>
      <c r="E2324" s="8">
        <v>14531.37</v>
      </c>
      <c r="F2324" s="8">
        <v>14531.37</v>
      </c>
      <c r="G2324" s="8">
        <v>14531.37</v>
      </c>
      <c r="H2324" s="8">
        <v>17421.66</v>
      </c>
      <c r="I2324" s="8">
        <v>20311.95</v>
      </c>
      <c r="J2324" s="23">
        <f t="shared" si="1"/>
        <v>0.000002105872014</v>
      </c>
    </row>
    <row r="2325" ht="15.75" customHeight="1">
      <c r="A2325" s="3" t="s">
        <v>2927</v>
      </c>
      <c r="B2325" s="8">
        <v>169.0</v>
      </c>
      <c r="C2325" s="8">
        <v>20603.456</v>
      </c>
      <c r="D2325" s="8">
        <v>3857.583</v>
      </c>
      <c r="E2325" s="8">
        <v>10199.83</v>
      </c>
      <c r="F2325" s="8">
        <v>19375.04</v>
      </c>
      <c r="G2325" s="8">
        <v>20444.22</v>
      </c>
      <c r="H2325" s="8">
        <v>21743.1</v>
      </c>
      <c r="I2325" s="8">
        <v>32291.89</v>
      </c>
      <c r="J2325" s="23">
        <f t="shared" si="1"/>
        <v>0.0001186307901</v>
      </c>
    </row>
    <row r="2326" ht="15.75" customHeight="1">
      <c r="A2326" s="3" t="s">
        <v>2928</v>
      </c>
      <c r="B2326" s="8">
        <v>2.0</v>
      </c>
      <c r="C2326" s="8">
        <v>11194.81</v>
      </c>
      <c r="D2326" s="8">
        <v>3044.264</v>
      </c>
      <c r="E2326" s="8">
        <v>9042.19</v>
      </c>
      <c r="F2326" s="8">
        <v>10118.5</v>
      </c>
      <c r="G2326" s="8">
        <v>11194.81</v>
      </c>
      <c r="H2326" s="8">
        <v>12271.12</v>
      </c>
      <c r="I2326" s="8">
        <v>13347.43</v>
      </c>
      <c r="J2326" s="23">
        <f t="shared" si="1"/>
        <v>0.000001403914676</v>
      </c>
    </row>
    <row r="2327" ht="15.75" customHeight="1">
      <c r="A2327" s="3" t="s">
        <v>2929</v>
      </c>
      <c r="B2327" s="8">
        <v>41.0</v>
      </c>
      <c r="C2327" s="8">
        <v>9154.361</v>
      </c>
      <c r="D2327" s="8">
        <v>3880.104</v>
      </c>
      <c r="E2327" s="8">
        <v>1045.61</v>
      </c>
      <c r="F2327" s="8">
        <v>7231.22</v>
      </c>
      <c r="G2327" s="8">
        <v>9613.7</v>
      </c>
      <c r="H2327" s="8">
        <v>12081.21</v>
      </c>
      <c r="I2327" s="8">
        <v>14731.16</v>
      </c>
      <c r="J2327" s="23">
        <f t="shared" si="1"/>
        <v>0.00002878025085</v>
      </c>
    </row>
    <row r="2328" ht="15.75" customHeight="1">
      <c r="A2328" s="3" t="s">
        <v>2930</v>
      </c>
      <c r="B2328" s="8">
        <v>315.0</v>
      </c>
      <c r="C2328" s="8">
        <v>11998.649</v>
      </c>
      <c r="D2328" s="8">
        <v>1398.519</v>
      </c>
      <c r="E2328" s="8">
        <v>2348.29</v>
      </c>
      <c r="F2328" s="8">
        <v>11302.09</v>
      </c>
      <c r="G2328" s="8">
        <v>12378.48</v>
      </c>
      <c r="H2328" s="8">
        <v>12916.68</v>
      </c>
      <c r="I2328" s="8">
        <v>16684.04</v>
      </c>
      <c r="J2328" s="23">
        <f t="shared" si="1"/>
        <v>0.0002211165614</v>
      </c>
    </row>
    <row r="2329" ht="15.75" customHeight="1">
      <c r="A2329" s="3" t="s">
        <v>2931</v>
      </c>
      <c r="B2329" s="8">
        <v>158.0</v>
      </c>
      <c r="C2329" s="8">
        <v>13910.627</v>
      </c>
      <c r="D2329" s="8">
        <v>3982.636</v>
      </c>
      <c r="E2329" s="8">
        <v>6458.34</v>
      </c>
      <c r="F2329" s="8">
        <v>13133.248</v>
      </c>
      <c r="G2329" s="8">
        <v>13808.0</v>
      </c>
      <c r="H2329" s="8">
        <v>14266.47</v>
      </c>
      <c r="I2329" s="8">
        <v>60876.62</v>
      </c>
      <c r="J2329" s="23">
        <f t="shared" si="1"/>
        <v>0.0001109092594</v>
      </c>
    </row>
    <row r="2330" ht="15.75" customHeight="1">
      <c r="A2330" s="3" t="s">
        <v>2932</v>
      </c>
      <c r="B2330" s="8">
        <v>227.0</v>
      </c>
      <c r="C2330" s="8">
        <v>10380.868</v>
      </c>
      <c r="D2330" s="8">
        <v>2414.441</v>
      </c>
      <c r="E2330" s="8">
        <v>702.06</v>
      </c>
      <c r="F2330" s="8">
        <v>9225.97</v>
      </c>
      <c r="G2330" s="8">
        <v>10161.62</v>
      </c>
      <c r="H2330" s="8">
        <v>11964.4</v>
      </c>
      <c r="I2330" s="8">
        <v>22006.6</v>
      </c>
      <c r="J2330" s="23">
        <f t="shared" si="1"/>
        <v>0.0001593443157</v>
      </c>
    </row>
    <row r="2331" ht="15.75" customHeight="1">
      <c r="A2331" s="3" t="s">
        <v>2933</v>
      </c>
      <c r="B2331" s="8">
        <v>1.0</v>
      </c>
      <c r="C2331" s="8">
        <v>1101.12</v>
      </c>
      <c r="E2331" s="8">
        <v>1101.12</v>
      </c>
      <c r="F2331" s="8">
        <v>1101.12</v>
      </c>
      <c r="G2331" s="8">
        <v>1101.12</v>
      </c>
      <c r="H2331" s="8">
        <v>1101.12</v>
      </c>
      <c r="I2331" s="8">
        <v>1101.12</v>
      </c>
      <c r="J2331" s="23">
        <f t="shared" si="1"/>
        <v>0.0000007019573378</v>
      </c>
    </row>
    <row r="2332" ht="15.75" customHeight="1">
      <c r="A2332" s="3" t="s">
        <v>2934</v>
      </c>
      <c r="B2332" s="8">
        <v>14.0</v>
      </c>
      <c r="C2332" s="8">
        <v>32675.336</v>
      </c>
      <c r="D2332" s="8">
        <v>22478.005</v>
      </c>
      <c r="E2332" s="8">
        <v>1167.43</v>
      </c>
      <c r="F2332" s="8">
        <v>25428.528</v>
      </c>
      <c r="G2332" s="8">
        <v>26141.965</v>
      </c>
      <c r="H2332" s="8">
        <v>29948.222</v>
      </c>
      <c r="I2332" s="8">
        <v>80963.79</v>
      </c>
      <c r="J2332" s="23">
        <f t="shared" si="1"/>
        <v>0.00000982740273</v>
      </c>
    </row>
    <row r="2333" ht="15.75" customHeight="1">
      <c r="A2333" s="3" t="s">
        <v>2935</v>
      </c>
      <c r="B2333" s="8">
        <v>977.0</v>
      </c>
      <c r="C2333" s="8">
        <v>35154.681</v>
      </c>
      <c r="D2333" s="8">
        <v>9320.076</v>
      </c>
      <c r="E2333" s="8">
        <v>1330.4</v>
      </c>
      <c r="F2333" s="8">
        <v>30929.28</v>
      </c>
      <c r="G2333" s="8">
        <v>35471.48</v>
      </c>
      <c r="H2333" s="8">
        <v>39018.62</v>
      </c>
      <c r="I2333" s="8">
        <v>190476.19</v>
      </c>
      <c r="J2333" s="23">
        <f t="shared" si="1"/>
        <v>0.0006858123191</v>
      </c>
    </row>
    <row r="2334" ht="15.75" customHeight="1">
      <c r="A2334" s="3" t="s">
        <v>2936</v>
      </c>
      <c r="B2334" s="8">
        <v>2.0</v>
      </c>
      <c r="C2334" s="8">
        <v>4285.09</v>
      </c>
      <c r="D2334" s="8">
        <v>2160.098</v>
      </c>
      <c r="E2334" s="8">
        <v>2757.67</v>
      </c>
      <c r="F2334" s="8">
        <v>3521.38</v>
      </c>
      <c r="G2334" s="8">
        <v>4285.09</v>
      </c>
      <c r="H2334" s="8">
        <v>5048.8</v>
      </c>
      <c r="I2334" s="8">
        <v>5812.51</v>
      </c>
      <c r="J2334" s="23">
        <f t="shared" si="1"/>
        <v>0.000001403914676</v>
      </c>
    </row>
    <row r="2335" ht="15.75" customHeight="1">
      <c r="A2335" s="3" t="s">
        <v>2937</v>
      </c>
      <c r="B2335" s="8">
        <v>329.0</v>
      </c>
      <c r="C2335" s="8">
        <v>21590.972</v>
      </c>
      <c r="D2335" s="8">
        <v>2426.508</v>
      </c>
      <c r="E2335" s="8">
        <v>7536.88</v>
      </c>
      <c r="F2335" s="8">
        <v>20329.44</v>
      </c>
      <c r="G2335" s="8">
        <v>21654.2</v>
      </c>
      <c r="H2335" s="8">
        <v>22972.76</v>
      </c>
      <c r="I2335" s="8">
        <v>28138.77</v>
      </c>
      <c r="J2335" s="23">
        <f t="shared" si="1"/>
        <v>0.0002309439641</v>
      </c>
    </row>
    <row r="2336" ht="15.75" customHeight="1">
      <c r="A2336" s="3" t="s">
        <v>2938</v>
      </c>
      <c r="B2336" s="8">
        <v>1.0</v>
      </c>
      <c r="C2336" s="8">
        <v>2298.72</v>
      </c>
      <c r="E2336" s="8">
        <v>2298.72</v>
      </c>
      <c r="F2336" s="8">
        <v>2298.72</v>
      </c>
      <c r="G2336" s="8">
        <v>2298.72</v>
      </c>
      <c r="H2336" s="8">
        <v>2298.72</v>
      </c>
      <c r="I2336" s="8">
        <v>2298.72</v>
      </c>
      <c r="J2336" s="23">
        <f t="shared" si="1"/>
        <v>0.0000007019573378</v>
      </c>
    </row>
    <row r="2337" ht="15.75" customHeight="1">
      <c r="A2337" s="3" t="s">
        <v>2939</v>
      </c>
      <c r="B2337" s="8">
        <v>315.0</v>
      </c>
      <c r="C2337" s="8">
        <v>12037.869</v>
      </c>
      <c r="D2337" s="8">
        <v>1921.621</v>
      </c>
      <c r="E2337" s="8">
        <v>5848.81</v>
      </c>
      <c r="F2337" s="8">
        <v>10821.77</v>
      </c>
      <c r="G2337" s="8">
        <v>11538.53</v>
      </c>
      <c r="H2337" s="8">
        <v>12864.65</v>
      </c>
      <c r="I2337" s="8">
        <v>20191.82</v>
      </c>
      <c r="J2337" s="23">
        <f t="shared" si="1"/>
        <v>0.0002211165614</v>
      </c>
    </row>
    <row r="2338" ht="15.75" customHeight="1">
      <c r="A2338" s="3" t="s">
        <v>2940</v>
      </c>
      <c r="B2338" s="8">
        <v>1.0</v>
      </c>
      <c r="C2338" s="8">
        <v>32865.89</v>
      </c>
      <c r="E2338" s="8">
        <v>32865.89</v>
      </c>
      <c r="F2338" s="8">
        <v>32865.89</v>
      </c>
      <c r="G2338" s="8">
        <v>32865.89</v>
      </c>
      <c r="H2338" s="8">
        <v>32865.89</v>
      </c>
      <c r="I2338" s="8">
        <v>32865.89</v>
      </c>
      <c r="J2338" s="23">
        <f t="shared" si="1"/>
        <v>0.0000007019573378</v>
      </c>
    </row>
    <row r="2339" ht="15.75" customHeight="1">
      <c r="A2339" s="3" t="s">
        <v>2941</v>
      </c>
      <c r="B2339" s="8">
        <v>39.0</v>
      </c>
      <c r="C2339" s="8">
        <v>30172.739</v>
      </c>
      <c r="D2339" s="8">
        <v>5401.465</v>
      </c>
      <c r="E2339" s="8">
        <v>3396.03</v>
      </c>
      <c r="F2339" s="8">
        <v>29245.37</v>
      </c>
      <c r="G2339" s="8">
        <v>30158.89</v>
      </c>
      <c r="H2339" s="8">
        <v>32137.805</v>
      </c>
      <c r="I2339" s="8">
        <v>38908.44</v>
      </c>
      <c r="J2339" s="23">
        <f t="shared" si="1"/>
        <v>0.00002737633618</v>
      </c>
    </row>
    <row r="2340" ht="15.75" customHeight="1">
      <c r="A2340" s="3" t="s">
        <v>2942</v>
      </c>
      <c r="B2340" s="8">
        <v>18.0</v>
      </c>
      <c r="C2340" s="8">
        <v>31132.594</v>
      </c>
      <c r="D2340" s="8">
        <v>9807.773</v>
      </c>
      <c r="E2340" s="8">
        <v>3396.06</v>
      </c>
      <c r="F2340" s="8">
        <v>27127.585</v>
      </c>
      <c r="G2340" s="8">
        <v>30138.995</v>
      </c>
      <c r="H2340" s="8">
        <v>34423.132</v>
      </c>
      <c r="I2340" s="8">
        <v>47762.02</v>
      </c>
      <c r="J2340" s="23">
        <f t="shared" si="1"/>
        <v>0.00001263523208</v>
      </c>
    </row>
    <row r="2341" ht="15.75" customHeight="1">
      <c r="A2341" s="3" t="s">
        <v>2943</v>
      </c>
      <c r="B2341" s="8">
        <v>251.0</v>
      </c>
      <c r="C2341" s="8">
        <v>8633.956</v>
      </c>
      <c r="D2341" s="8">
        <v>4811.798</v>
      </c>
      <c r="E2341" s="8">
        <v>2712.5</v>
      </c>
      <c r="F2341" s="8">
        <v>5079.715</v>
      </c>
      <c r="G2341" s="8">
        <v>7170.17</v>
      </c>
      <c r="H2341" s="8">
        <v>11222.63</v>
      </c>
      <c r="I2341" s="8">
        <v>41267.01</v>
      </c>
      <c r="J2341" s="23">
        <f t="shared" si="1"/>
        <v>0.0001761912918</v>
      </c>
    </row>
    <row r="2342" ht="15.75" customHeight="1">
      <c r="A2342" s="3" t="s">
        <v>2944</v>
      </c>
      <c r="B2342" s="8">
        <v>607.0</v>
      </c>
      <c r="C2342" s="8">
        <v>14657.816</v>
      </c>
      <c r="D2342" s="8">
        <v>6855.273</v>
      </c>
      <c r="E2342" s="8">
        <v>3235.65</v>
      </c>
      <c r="F2342" s="8">
        <v>9332.125</v>
      </c>
      <c r="G2342" s="8">
        <v>14297.7</v>
      </c>
      <c r="H2342" s="8">
        <v>18289.2</v>
      </c>
      <c r="I2342" s="8">
        <v>71552.16</v>
      </c>
      <c r="J2342" s="23">
        <f t="shared" si="1"/>
        <v>0.0004260881041</v>
      </c>
    </row>
    <row r="2343" ht="15.75" customHeight="1">
      <c r="A2343" s="3" t="s">
        <v>2945</v>
      </c>
      <c r="B2343" s="8">
        <v>251.0</v>
      </c>
      <c r="C2343" s="8">
        <v>11359.337</v>
      </c>
      <c r="D2343" s="8">
        <v>1949.126</v>
      </c>
      <c r="E2343" s="8">
        <v>1108.83</v>
      </c>
      <c r="F2343" s="8">
        <v>10265.785</v>
      </c>
      <c r="G2343" s="8">
        <v>11509.54</v>
      </c>
      <c r="H2343" s="8">
        <v>12279.32</v>
      </c>
      <c r="I2343" s="8">
        <v>17481.84</v>
      </c>
      <c r="J2343" s="23">
        <f t="shared" si="1"/>
        <v>0.0001761912918</v>
      </c>
    </row>
    <row r="2344" ht="15.75" customHeight="1">
      <c r="A2344" s="3" t="s">
        <v>2946</v>
      </c>
      <c r="B2344" s="8">
        <v>322.0</v>
      </c>
      <c r="C2344" s="8">
        <v>9878.26</v>
      </c>
      <c r="D2344" s="8">
        <v>2779.388</v>
      </c>
      <c r="E2344" s="8">
        <v>3284.67</v>
      </c>
      <c r="F2344" s="8">
        <v>7544.69</v>
      </c>
      <c r="G2344" s="8">
        <v>9962.11</v>
      </c>
      <c r="H2344" s="8">
        <v>11629.64</v>
      </c>
      <c r="I2344" s="8">
        <v>16882.12</v>
      </c>
      <c r="J2344" s="23">
        <f t="shared" si="1"/>
        <v>0.0002260302628</v>
      </c>
    </row>
    <row r="2345" ht="15.75" customHeight="1">
      <c r="A2345" s="3" t="s">
        <v>2947</v>
      </c>
      <c r="B2345" s="8">
        <v>1.0</v>
      </c>
      <c r="C2345" s="8">
        <v>12474.41</v>
      </c>
      <c r="E2345" s="8">
        <v>12474.41</v>
      </c>
      <c r="F2345" s="8">
        <v>12474.41</v>
      </c>
      <c r="G2345" s="8">
        <v>12474.41</v>
      </c>
      <c r="H2345" s="8">
        <v>12474.41</v>
      </c>
      <c r="I2345" s="8">
        <v>12474.41</v>
      </c>
      <c r="J2345" s="23">
        <f t="shared" si="1"/>
        <v>0.0000007019573378</v>
      </c>
    </row>
    <row r="2346" ht="15.75" customHeight="1">
      <c r="A2346" s="3" t="s">
        <v>2948</v>
      </c>
      <c r="B2346" s="8">
        <v>882.0</v>
      </c>
      <c r="C2346" s="8">
        <v>13199.296</v>
      </c>
      <c r="D2346" s="8">
        <v>9306.367</v>
      </c>
      <c r="E2346" s="8">
        <v>770.26</v>
      </c>
      <c r="F2346" s="8">
        <v>11571.52</v>
      </c>
      <c r="G2346" s="8">
        <v>13121.905</v>
      </c>
      <c r="H2346" s="8">
        <v>14293.35</v>
      </c>
      <c r="I2346" s="8">
        <v>198694.4</v>
      </c>
      <c r="J2346" s="23">
        <f t="shared" si="1"/>
        <v>0.000619126372</v>
      </c>
    </row>
    <row r="2347" ht="15.75" customHeight="1">
      <c r="A2347" s="3" t="s">
        <v>2949</v>
      </c>
      <c r="B2347" s="8">
        <v>521.0</v>
      </c>
      <c r="C2347" s="8">
        <v>34867.72</v>
      </c>
      <c r="D2347" s="8">
        <v>7019.935</v>
      </c>
      <c r="E2347" s="8">
        <v>9061.77</v>
      </c>
      <c r="F2347" s="8">
        <v>32248.94</v>
      </c>
      <c r="G2347" s="8">
        <v>36287.13</v>
      </c>
      <c r="H2347" s="8">
        <v>38896.75</v>
      </c>
      <c r="I2347" s="8">
        <v>50887.05</v>
      </c>
      <c r="J2347" s="23">
        <f t="shared" si="1"/>
        <v>0.000365719773</v>
      </c>
    </row>
    <row r="2348" ht="15.75" customHeight="1">
      <c r="A2348" s="3" t="s">
        <v>2950</v>
      </c>
      <c r="B2348" s="8">
        <v>534.0</v>
      </c>
      <c r="C2348" s="8">
        <v>44125.741</v>
      </c>
      <c r="D2348" s="8">
        <v>9278.517</v>
      </c>
      <c r="E2348" s="8">
        <v>6504.82</v>
      </c>
      <c r="F2348" s="8">
        <v>42288.8</v>
      </c>
      <c r="G2348" s="8">
        <v>46284.01</v>
      </c>
      <c r="H2348" s="8">
        <v>49701.79</v>
      </c>
      <c r="I2348" s="8">
        <v>59721.3</v>
      </c>
      <c r="J2348" s="23">
        <f t="shared" si="1"/>
        <v>0.0003748452184</v>
      </c>
    </row>
    <row r="2349" ht="15.75" customHeight="1">
      <c r="A2349" s="3" t="s">
        <v>2951</v>
      </c>
      <c r="B2349" s="8">
        <v>264.0</v>
      </c>
      <c r="C2349" s="8">
        <v>34568.48</v>
      </c>
      <c r="D2349" s="8">
        <v>9566.728</v>
      </c>
      <c r="E2349" s="8">
        <v>2152.78</v>
      </c>
      <c r="F2349" s="8">
        <v>30088.578</v>
      </c>
      <c r="G2349" s="8">
        <v>32436.24</v>
      </c>
      <c r="H2349" s="8">
        <v>36952.778</v>
      </c>
      <c r="I2349" s="8">
        <v>95037.15</v>
      </c>
      <c r="J2349" s="23">
        <f t="shared" si="1"/>
        <v>0.0001853167372</v>
      </c>
    </row>
    <row r="2350" ht="15.75" customHeight="1">
      <c r="A2350" s="3" t="s">
        <v>2952</v>
      </c>
      <c r="B2350" s="8">
        <v>146.0</v>
      </c>
      <c r="C2350" s="8">
        <v>16536.354</v>
      </c>
      <c r="D2350" s="8">
        <v>47284.134</v>
      </c>
      <c r="E2350" s="8">
        <v>962.0</v>
      </c>
      <c r="F2350" s="8">
        <v>10354.87</v>
      </c>
      <c r="G2350" s="8">
        <v>10354.88</v>
      </c>
      <c r="H2350" s="8">
        <v>10354.9</v>
      </c>
      <c r="I2350" s="8">
        <v>570317.56</v>
      </c>
      <c r="J2350" s="23">
        <f t="shared" si="1"/>
        <v>0.0001024857713</v>
      </c>
    </row>
    <row r="2351" ht="15.75" customHeight="1">
      <c r="A2351" s="3" t="s">
        <v>2953</v>
      </c>
      <c r="B2351" s="8">
        <v>7.0</v>
      </c>
      <c r="C2351" s="8">
        <v>18621.326</v>
      </c>
      <c r="D2351" s="8">
        <v>6078.518</v>
      </c>
      <c r="E2351" s="8">
        <v>12641.31</v>
      </c>
      <c r="F2351" s="8">
        <v>14447.215</v>
      </c>
      <c r="G2351" s="8">
        <v>17156.07</v>
      </c>
      <c r="H2351" s="8">
        <v>21408.005</v>
      </c>
      <c r="I2351" s="8">
        <v>28841.46</v>
      </c>
      <c r="J2351" s="23">
        <f t="shared" si="1"/>
        <v>0.000004913701365</v>
      </c>
    </row>
    <row r="2352" ht="15.75" customHeight="1">
      <c r="A2352" s="3" t="s">
        <v>2954</v>
      </c>
      <c r="B2352" s="8">
        <v>840.0</v>
      </c>
      <c r="C2352" s="8">
        <v>16240.091</v>
      </c>
      <c r="D2352" s="8">
        <v>45080.938</v>
      </c>
      <c r="E2352" s="8">
        <v>128.67</v>
      </c>
      <c r="F2352" s="8">
        <v>10978.33</v>
      </c>
      <c r="G2352" s="8">
        <v>12809.13</v>
      </c>
      <c r="H2352" s="8">
        <v>15641.377</v>
      </c>
      <c r="I2352" s="8">
        <v>904529.72</v>
      </c>
      <c r="J2352" s="23">
        <f t="shared" si="1"/>
        <v>0.0005896441638</v>
      </c>
    </row>
    <row r="2353" ht="15.75" customHeight="1">
      <c r="A2353" s="3" t="s">
        <v>2955</v>
      </c>
      <c r="B2353" s="8">
        <v>679.0</v>
      </c>
      <c r="C2353" s="8">
        <v>27279.648</v>
      </c>
      <c r="D2353" s="8">
        <v>15589.36</v>
      </c>
      <c r="E2353" s="8">
        <v>5177.73</v>
      </c>
      <c r="F2353" s="8">
        <v>16189.7</v>
      </c>
      <c r="G2353" s="8">
        <v>26444.02</v>
      </c>
      <c r="H2353" s="8">
        <v>32408.365</v>
      </c>
      <c r="I2353" s="8">
        <v>252525.25</v>
      </c>
      <c r="J2353" s="23">
        <f t="shared" si="1"/>
        <v>0.0004766290324</v>
      </c>
    </row>
    <row r="2354" ht="15.75" customHeight="1">
      <c r="A2354" s="3" t="s">
        <v>2956</v>
      </c>
      <c r="B2354" s="8">
        <v>609.0</v>
      </c>
      <c r="C2354" s="8">
        <v>20349.02</v>
      </c>
      <c r="D2354" s="8">
        <v>8399.245</v>
      </c>
      <c r="E2354" s="8">
        <v>205.87</v>
      </c>
      <c r="F2354" s="8">
        <v>15215.85</v>
      </c>
      <c r="G2354" s="8">
        <v>21527.82</v>
      </c>
      <c r="H2354" s="8">
        <v>23582.47</v>
      </c>
      <c r="I2354" s="8">
        <v>121077.7</v>
      </c>
      <c r="J2354" s="23">
        <f t="shared" si="1"/>
        <v>0.0004274920187</v>
      </c>
    </row>
    <row r="2355" ht="15.75" customHeight="1">
      <c r="A2355" s="3" t="s">
        <v>2957</v>
      </c>
      <c r="B2355" s="8">
        <v>8.0</v>
      </c>
      <c r="C2355" s="8">
        <v>6022.692</v>
      </c>
      <c r="D2355" s="8">
        <v>2479.896</v>
      </c>
      <c r="E2355" s="8">
        <v>10.76</v>
      </c>
      <c r="F2355" s="8">
        <v>6565.892</v>
      </c>
      <c r="G2355" s="8">
        <v>6566.055</v>
      </c>
      <c r="H2355" s="8">
        <v>6842.27</v>
      </c>
      <c r="I2355" s="8">
        <v>7670.42</v>
      </c>
      <c r="J2355" s="23">
        <f t="shared" si="1"/>
        <v>0.000005615658703</v>
      </c>
    </row>
    <row r="2356" ht="15.75" customHeight="1">
      <c r="A2356" s="3" t="s">
        <v>2958</v>
      </c>
      <c r="B2356" s="8">
        <v>2.0</v>
      </c>
      <c r="C2356" s="8">
        <v>249.545</v>
      </c>
      <c r="D2356" s="8">
        <v>0.912</v>
      </c>
      <c r="E2356" s="8">
        <v>248.9</v>
      </c>
      <c r="F2356" s="8">
        <v>249.222</v>
      </c>
      <c r="G2356" s="8">
        <v>249.545</v>
      </c>
      <c r="H2356" s="8">
        <v>249.868</v>
      </c>
      <c r="I2356" s="8">
        <v>250.19</v>
      </c>
      <c r="J2356" s="23">
        <f t="shared" si="1"/>
        <v>0.000001403914676</v>
      </c>
    </row>
    <row r="2357" ht="15.75" customHeight="1">
      <c r="A2357" s="3" t="s">
        <v>2959</v>
      </c>
      <c r="B2357" s="8">
        <v>792.0</v>
      </c>
      <c r="C2357" s="8">
        <v>28227.808</v>
      </c>
      <c r="D2357" s="8">
        <v>15137.305</v>
      </c>
      <c r="E2357" s="8">
        <v>2991.38</v>
      </c>
      <c r="F2357" s="8">
        <v>20488.32</v>
      </c>
      <c r="G2357" s="8">
        <v>32677.525</v>
      </c>
      <c r="H2357" s="8">
        <v>38701.025</v>
      </c>
      <c r="I2357" s="8">
        <v>66983.79</v>
      </c>
      <c r="J2357" s="23">
        <f t="shared" si="1"/>
        <v>0.0005559502116</v>
      </c>
    </row>
    <row r="2358" ht="15.75" customHeight="1">
      <c r="A2358" s="3" t="s">
        <v>2960</v>
      </c>
      <c r="B2358" s="8">
        <v>38.0</v>
      </c>
      <c r="C2358" s="8">
        <v>13232.235</v>
      </c>
      <c r="D2358" s="8">
        <v>4015.749</v>
      </c>
      <c r="E2358" s="8">
        <v>6612.41</v>
      </c>
      <c r="F2358" s="8">
        <v>9265.443</v>
      </c>
      <c r="G2358" s="8">
        <v>13308.295</v>
      </c>
      <c r="H2358" s="8">
        <v>16947.528</v>
      </c>
      <c r="I2358" s="8">
        <v>19245.11</v>
      </c>
      <c r="J2358" s="23">
        <f t="shared" si="1"/>
        <v>0.00002667437884</v>
      </c>
    </row>
    <row r="2359" ht="15.75" customHeight="1">
      <c r="A2359" s="3" t="s">
        <v>2961</v>
      </c>
      <c r="B2359" s="8">
        <v>3.0</v>
      </c>
      <c r="C2359" s="8">
        <v>9531.88</v>
      </c>
      <c r="D2359" s="8">
        <v>1431.134</v>
      </c>
      <c r="E2359" s="8">
        <v>7879.35</v>
      </c>
      <c r="F2359" s="8">
        <v>9117.79</v>
      </c>
      <c r="G2359" s="8">
        <v>10356.23</v>
      </c>
      <c r="H2359" s="8">
        <v>10358.145</v>
      </c>
      <c r="I2359" s="8">
        <v>10360.06</v>
      </c>
      <c r="J2359" s="23">
        <f t="shared" si="1"/>
        <v>0.000002105872014</v>
      </c>
    </row>
    <row r="2360" ht="15.75" customHeight="1">
      <c r="A2360" s="3" t="s">
        <v>2962</v>
      </c>
      <c r="B2360" s="8">
        <v>777.0</v>
      </c>
      <c r="C2360" s="8">
        <v>15477.72</v>
      </c>
      <c r="D2360" s="8">
        <v>21596.836</v>
      </c>
      <c r="E2360" s="8">
        <v>43.16</v>
      </c>
      <c r="F2360" s="8">
        <v>11765.69</v>
      </c>
      <c r="G2360" s="8">
        <v>12993.53</v>
      </c>
      <c r="H2360" s="8">
        <v>15481.76</v>
      </c>
      <c r="I2360" s="8">
        <v>289658.04</v>
      </c>
      <c r="J2360" s="23">
        <f t="shared" si="1"/>
        <v>0.0005454208515</v>
      </c>
    </row>
    <row r="2361" ht="15.75" customHeight="1">
      <c r="A2361" s="3" t="s">
        <v>2963</v>
      </c>
      <c r="B2361" s="8">
        <v>2518.0</v>
      </c>
      <c r="C2361" s="8">
        <v>10365.13</v>
      </c>
      <c r="D2361" s="8">
        <v>3491.218</v>
      </c>
      <c r="E2361" s="8">
        <v>96.88</v>
      </c>
      <c r="F2361" s="8">
        <v>8072.92</v>
      </c>
      <c r="G2361" s="8">
        <v>10763.9</v>
      </c>
      <c r="H2361" s="8">
        <v>12854.842</v>
      </c>
      <c r="I2361" s="8">
        <v>68893.54</v>
      </c>
      <c r="J2361" s="23">
        <f t="shared" si="1"/>
        <v>0.001767528577</v>
      </c>
    </row>
    <row r="2362" ht="15.75" customHeight="1">
      <c r="A2362" s="3" t="s">
        <v>2964</v>
      </c>
      <c r="B2362" s="8">
        <v>366.0</v>
      </c>
      <c r="C2362" s="8">
        <v>11416.619</v>
      </c>
      <c r="D2362" s="8">
        <v>3691.17</v>
      </c>
      <c r="E2362" s="8">
        <v>1373.61</v>
      </c>
      <c r="F2362" s="8">
        <v>8385.13</v>
      </c>
      <c r="G2362" s="8">
        <v>11322.85</v>
      </c>
      <c r="H2362" s="8">
        <v>14811.23</v>
      </c>
      <c r="I2362" s="8">
        <v>21472.0</v>
      </c>
      <c r="J2362" s="23">
        <f t="shared" si="1"/>
        <v>0.0002569163856</v>
      </c>
    </row>
    <row r="2363" ht="15.75" customHeight="1">
      <c r="A2363" s="3" t="s">
        <v>2965</v>
      </c>
      <c r="B2363" s="8">
        <v>181.0</v>
      </c>
      <c r="C2363" s="8">
        <v>12967.435</v>
      </c>
      <c r="D2363" s="8">
        <v>1731.696</v>
      </c>
      <c r="E2363" s="8">
        <v>4133.37</v>
      </c>
      <c r="F2363" s="8">
        <v>12327.05</v>
      </c>
      <c r="G2363" s="8">
        <v>12836.11</v>
      </c>
      <c r="H2363" s="8">
        <v>13667.11</v>
      </c>
      <c r="I2363" s="8">
        <v>19394.93</v>
      </c>
      <c r="J2363" s="23">
        <f t="shared" si="1"/>
        <v>0.0001270542781</v>
      </c>
    </row>
    <row r="2364" ht="15.75" customHeight="1">
      <c r="A2364" s="3" t="s">
        <v>2966</v>
      </c>
      <c r="B2364" s="8">
        <v>916.0</v>
      </c>
      <c r="C2364" s="8">
        <v>12839.936</v>
      </c>
      <c r="D2364" s="8">
        <v>5491.658</v>
      </c>
      <c r="E2364" s="8">
        <v>4443.77</v>
      </c>
      <c r="F2364" s="8">
        <v>11286.21</v>
      </c>
      <c r="G2364" s="8">
        <v>13077.79</v>
      </c>
      <c r="H2364" s="8">
        <v>14262.24</v>
      </c>
      <c r="I2364" s="8">
        <v>157197.39</v>
      </c>
      <c r="J2364" s="23">
        <f t="shared" si="1"/>
        <v>0.0006429929215</v>
      </c>
    </row>
    <row r="2365" ht="15.75" customHeight="1">
      <c r="A2365" s="3" t="s">
        <v>2967</v>
      </c>
      <c r="B2365" s="8">
        <v>502.0</v>
      </c>
      <c r="C2365" s="8">
        <v>5407.568</v>
      </c>
      <c r="D2365" s="8">
        <v>1584.043</v>
      </c>
      <c r="E2365" s="8">
        <v>1520.31</v>
      </c>
      <c r="F2365" s="8">
        <v>4397.13</v>
      </c>
      <c r="G2365" s="8">
        <v>5622.395</v>
      </c>
      <c r="H2365" s="8">
        <v>6140.6</v>
      </c>
      <c r="I2365" s="8">
        <v>12090.12</v>
      </c>
      <c r="J2365" s="23">
        <f t="shared" si="1"/>
        <v>0.0003523825836</v>
      </c>
    </row>
    <row r="2366" ht="15.75" customHeight="1">
      <c r="A2366" s="3" t="s">
        <v>2968</v>
      </c>
      <c r="B2366" s="8">
        <v>110.0</v>
      </c>
      <c r="C2366" s="8">
        <v>25829.043</v>
      </c>
      <c r="D2366" s="8">
        <v>4016.989</v>
      </c>
      <c r="E2366" s="8">
        <v>8866.61</v>
      </c>
      <c r="F2366" s="8">
        <v>25429.538</v>
      </c>
      <c r="G2366" s="8">
        <v>26622.1</v>
      </c>
      <c r="H2366" s="8">
        <v>27549.13</v>
      </c>
      <c r="I2366" s="8">
        <v>30491.47</v>
      </c>
      <c r="J2366" s="23">
        <f t="shared" si="1"/>
        <v>0.00007721530716</v>
      </c>
    </row>
    <row r="2367" ht="15.75" customHeight="1">
      <c r="A2367" s="3" t="s">
        <v>2969</v>
      </c>
      <c r="B2367" s="8">
        <v>246.0</v>
      </c>
      <c r="C2367" s="8">
        <v>11058.305</v>
      </c>
      <c r="D2367" s="8">
        <v>1529.253</v>
      </c>
      <c r="E2367" s="8">
        <v>8110.47</v>
      </c>
      <c r="F2367" s="8">
        <v>10063.193</v>
      </c>
      <c r="G2367" s="8">
        <v>10832.1</v>
      </c>
      <c r="H2367" s="8">
        <v>11904.88</v>
      </c>
      <c r="I2367" s="8">
        <v>15514.88</v>
      </c>
      <c r="J2367" s="23">
        <f t="shared" si="1"/>
        <v>0.0001726815051</v>
      </c>
    </row>
    <row r="2368" ht="15.75" customHeight="1">
      <c r="A2368" s="3" t="s">
        <v>2970</v>
      </c>
      <c r="B2368" s="8">
        <v>2.0</v>
      </c>
      <c r="C2368" s="8">
        <v>1115.45</v>
      </c>
      <c r="D2368" s="8">
        <v>740.171</v>
      </c>
      <c r="E2368" s="8">
        <v>592.07</v>
      </c>
      <c r="F2368" s="8">
        <v>853.76</v>
      </c>
      <c r="G2368" s="8">
        <v>1115.45</v>
      </c>
      <c r="H2368" s="8">
        <v>1377.14</v>
      </c>
      <c r="I2368" s="8">
        <v>1638.83</v>
      </c>
      <c r="J2368" s="23">
        <f t="shared" si="1"/>
        <v>0.000001403914676</v>
      </c>
    </row>
    <row r="2369" ht="15.75" customHeight="1">
      <c r="A2369" s="3" t="s">
        <v>2971</v>
      </c>
      <c r="B2369" s="8">
        <v>761.0</v>
      </c>
      <c r="C2369" s="8">
        <v>13233.55</v>
      </c>
      <c r="D2369" s="8">
        <v>4178.316</v>
      </c>
      <c r="E2369" s="8">
        <v>4230.12</v>
      </c>
      <c r="F2369" s="8">
        <v>10606.25</v>
      </c>
      <c r="G2369" s="8">
        <v>13165.36</v>
      </c>
      <c r="H2369" s="8">
        <v>15126.83</v>
      </c>
      <c r="I2369" s="8">
        <v>36916.72</v>
      </c>
      <c r="J2369" s="23">
        <f t="shared" si="1"/>
        <v>0.0005341895341</v>
      </c>
    </row>
    <row r="2370" ht="15.75" customHeight="1">
      <c r="A2370" s="3" t="s">
        <v>2972</v>
      </c>
      <c r="B2370" s="8">
        <v>38.0</v>
      </c>
      <c r="C2370" s="8">
        <v>36358.069</v>
      </c>
      <c r="D2370" s="8">
        <v>7910.123</v>
      </c>
      <c r="E2370" s="8">
        <v>27646.62</v>
      </c>
      <c r="F2370" s="8">
        <v>28683.745</v>
      </c>
      <c r="G2370" s="8">
        <v>36913.135</v>
      </c>
      <c r="H2370" s="8">
        <v>39779.333</v>
      </c>
      <c r="I2370" s="8">
        <v>69970.49</v>
      </c>
      <c r="J2370" s="23">
        <f t="shared" si="1"/>
        <v>0.00002667437884</v>
      </c>
    </row>
    <row r="2371" ht="15.75" customHeight="1">
      <c r="A2371" s="3" t="s">
        <v>2973</v>
      </c>
      <c r="B2371" s="8">
        <v>902.0</v>
      </c>
      <c r="C2371" s="8">
        <v>20387.717</v>
      </c>
      <c r="D2371" s="8">
        <v>5150.941</v>
      </c>
      <c r="E2371" s="8">
        <v>3426.71</v>
      </c>
      <c r="F2371" s="8">
        <v>17631.028</v>
      </c>
      <c r="G2371" s="8">
        <v>20791.45</v>
      </c>
      <c r="H2371" s="8">
        <v>23243.425</v>
      </c>
      <c r="I2371" s="8">
        <v>37813.04</v>
      </c>
      <c r="J2371" s="23">
        <f t="shared" si="1"/>
        <v>0.0006331655187</v>
      </c>
    </row>
    <row r="2372" ht="15.75" customHeight="1">
      <c r="A2372" s="3" t="s">
        <v>2974</v>
      </c>
      <c r="B2372" s="8">
        <v>1126.0</v>
      </c>
      <c r="C2372" s="8">
        <v>22010.363</v>
      </c>
      <c r="D2372" s="8">
        <v>6251.006</v>
      </c>
      <c r="E2372" s="8">
        <v>1470.66</v>
      </c>
      <c r="F2372" s="8">
        <v>19307.578</v>
      </c>
      <c r="G2372" s="8">
        <v>22620.305</v>
      </c>
      <c r="H2372" s="8">
        <v>25056.78</v>
      </c>
      <c r="I2372" s="8">
        <v>45403.74</v>
      </c>
      <c r="J2372" s="23">
        <f t="shared" si="1"/>
        <v>0.0007904039624</v>
      </c>
    </row>
    <row r="2373" ht="15.75" customHeight="1">
      <c r="A2373" s="3" t="s">
        <v>2975</v>
      </c>
      <c r="B2373" s="8">
        <v>5.0</v>
      </c>
      <c r="C2373" s="8">
        <v>56320.466</v>
      </c>
      <c r="D2373" s="8">
        <v>26641.706</v>
      </c>
      <c r="E2373" s="8">
        <v>9184.95</v>
      </c>
      <c r="F2373" s="8">
        <v>61903.58</v>
      </c>
      <c r="G2373" s="8">
        <v>68786.75</v>
      </c>
      <c r="H2373" s="8">
        <v>68890.64</v>
      </c>
      <c r="I2373" s="8">
        <v>72836.41</v>
      </c>
      <c r="J2373" s="23">
        <f t="shared" si="1"/>
        <v>0.000003509786689</v>
      </c>
    </row>
    <row r="2374" ht="15.75" customHeight="1">
      <c r="A2374" s="3" t="s">
        <v>2976</v>
      </c>
      <c r="B2374" s="8">
        <v>433.0</v>
      </c>
      <c r="C2374" s="8">
        <v>54591.977</v>
      </c>
      <c r="D2374" s="8">
        <v>24836.293</v>
      </c>
      <c r="E2374" s="8">
        <v>301.91</v>
      </c>
      <c r="F2374" s="8">
        <v>41418.55</v>
      </c>
      <c r="G2374" s="8">
        <v>46966.0</v>
      </c>
      <c r="H2374" s="8">
        <v>64484.45</v>
      </c>
      <c r="I2374" s="8">
        <v>172418.92</v>
      </c>
      <c r="J2374" s="23">
        <f t="shared" si="1"/>
        <v>0.0003039475273</v>
      </c>
    </row>
    <row r="2375" ht="15.75" customHeight="1">
      <c r="A2375" s="3" t="s">
        <v>2977</v>
      </c>
      <c r="B2375" s="8">
        <v>11.0</v>
      </c>
      <c r="C2375" s="8">
        <v>6893.399</v>
      </c>
      <c r="D2375" s="8">
        <v>3036.44</v>
      </c>
      <c r="E2375" s="8">
        <v>4338.86</v>
      </c>
      <c r="F2375" s="8">
        <v>4489.185</v>
      </c>
      <c r="G2375" s="8">
        <v>4522.94</v>
      </c>
      <c r="H2375" s="8">
        <v>8608.52</v>
      </c>
      <c r="I2375" s="8">
        <v>12970.85</v>
      </c>
      <c r="J2375" s="23">
        <f t="shared" si="1"/>
        <v>0.000007721530716</v>
      </c>
    </row>
    <row r="2376" ht="15.75" customHeight="1">
      <c r="A2376" s="3" t="s">
        <v>2978</v>
      </c>
      <c r="B2376" s="8">
        <v>3.0</v>
      </c>
      <c r="C2376" s="8">
        <v>3923.73</v>
      </c>
      <c r="D2376" s="8">
        <v>6394.392</v>
      </c>
      <c r="E2376" s="8">
        <v>10.76</v>
      </c>
      <c r="F2376" s="8">
        <v>234.18</v>
      </c>
      <c r="G2376" s="8">
        <v>457.6</v>
      </c>
      <c r="H2376" s="8">
        <v>5880.215</v>
      </c>
      <c r="I2376" s="8">
        <v>11302.83</v>
      </c>
      <c r="J2376" s="23">
        <f t="shared" si="1"/>
        <v>0.000002105872014</v>
      </c>
    </row>
    <row r="2377" ht="15.75" customHeight="1">
      <c r="A2377" s="3" t="s">
        <v>2979</v>
      </c>
      <c r="B2377" s="8">
        <v>129.0</v>
      </c>
      <c r="C2377" s="8">
        <v>33398.356</v>
      </c>
      <c r="D2377" s="8">
        <v>7046.797</v>
      </c>
      <c r="E2377" s="8">
        <v>4556.25</v>
      </c>
      <c r="F2377" s="8">
        <v>33621.73</v>
      </c>
      <c r="G2377" s="8">
        <v>33777.54</v>
      </c>
      <c r="H2377" s="8">
        <v>33778.0</v>
      </c>
      <c r="I2377" s="8">
        <v>52865.71</v>
      </c>
      <c r="J2377" s="23">
        <f t="shared" si="1"/>
        <v>0.00009055249658</v>
      </c>
    </row>
    <row r="2378" ht="15.75" customHeight="1">
      <c r="A2378" s="3" t="s">
        <v>2980</v>
      </c>
      <c r="B2378" s="8">
        <v>828.0</v>
      </c>
      <c r="C2378" s="8">
        <v>19831.189</v>
      </c>
      <c r="D2378" s="8">
        <v>7532.922</v>
      </c>
      <c r="E2378" s="8">
        <v>4360.91</v>
      </c>
      <c r="F2378" s="8">
        <v>13847.445</v>
      </c>
      <c r="G2378" s="8">
        <v>19509.76</v>
      </c>
      <c r="H2378" s="8">
        <v>25796.53</v>
      </c>
      <c r="I2378" s="8">
        <v>43653.42</v>
      </c>
      <c r="J2378" s="23">
        <f t="shared" si="1"/>
        <v>0.0005812206757</v>
      </c>
    </row>
    <row r="2379" ht="15.75" customHeight="1">
      <c r="A2379" s="3" t="s">
        <v>2981</v>
      </c>
      <c r="B2379" s="8">
        <v>610.0</v>
      </c>
      <c r="C2379" s="8">
        <v>22324.938</v>
      </c>
      <c r="D2379" s="8">
        <v>12325.371</v>
      </c>
      <c r="E2379" s="8">
        <v>334.77</v>
      </c>
      <c r="F2379" s="8">
        <v>14260.465</v>
      </c>
      <c r="G2379" s="8">
        <v>23194.17</v>
      </c>
      <c r="H2379" s="8">
        <v>27716.29</v>
      </c>
      <c r="I2379" s="8">
        <v>190738.2</v>
      </c>
      <c r="J2379" s="23">
        <f t="shared" si="1"/>
        <v>0.0004281939761</v>
      </c>
    </row>
    <row r="2380" ht="15.75" customHeight="1">
      <c r="A2380" s="3" t="s">
        <v>2982</v>
      </c>
      <c r="B2380" s="8">
        <v>566.0</v>
      </c>
      <c r="C2380" s="8">
        <v>8963.791</v>
      </c>
      <c r="D2380" s="8">
        <v>4520.096</v>
      </c>
      <c r="E2380" s="8">
        <v>2539.62</v>
      </c>
      <c r="F2380" s="8">
        <v>7131.96</v>
      </c>
      <c r="G2380" s="8">
        <v>9913.715</v>
      </c>
      <c r="H2380" s="8">
        <v>10766.34</v>
      </c>
      <c r="I2380" s="8">
        <v>84367.98</v>
      </c>
      <c r="J2380" s="23">
        <f t="shared" si="1"/>
        <v>0.0003973078532</v>
      </c>
    </row>
    <row r="2381" ht="15.75" customHeight="1">
      <c r="A2381" s="3" t="s">
        <v>2983</v>
      </c>
      <c r="B2381" s="8">
        <v>362.0</v>
      </c>
      <c r="C2381" s="8">
        <v>21135.17</v>
      </c>
      <c r="D2381" s="8">
        <v>4418.876</v>
      </c>
      <c r="E2381" s="8">
        <v>7534.74</v>
      </c>
      <c r="F2381" s="8">
        <v>19321.625</v>
      </c>
      <c r="G2381" s="8">
        <v>20378.345</v>
      </c>
      <c r="H2381" s="8">
        <v>23367.255</v>
      </c>
      <c r="I2381" s="8">
        <v>46248.98</v>
      </c>
      <c r="J2381" s="23">
        <f t="shared" si="1"/>
        <v>0.0002541085563</v>
      </c>
    </row>
    <row r="2382" ht="15.75" customHeight="1">
      <c r="A2382" s="3" t="s">
        <v>2984</v>
      </c>
      <c r="B2382" s="8">
        <v>257.0</v>
      </c>
      <c r="C2382" s="8">
        <v>20527.708</v>
      </c>
      <c r="D2382" s="8">
        <v>5651.354</v>
      </c>
      <c r="E2382" s="8">
        <v>5037.8</v>
      </c>
      <c r="F2382" s="8">
        <v>18132.59</v>
      </c>
      <c r="G2382" s="8">
        <v>20627.76</v>
      </c>
      <c r="H2382" s="8">
        <v>23120.63</v>
      </c>
      <c r="I2382" s="8">
        <v>52089.19</v>
      </c>
      <c r="J2382" s="23">
        <f t="shared" si="1"/>
        <v>0.0001804030358</v>
      </c>
    </row>
    <row r="2383" ht="15.75" customHeight="1">
      <c r="A2383" s="3" t="s">
        <v>2985</v>
      </c>
      <c r="B2383" s="8">
        <v>237.0</v>
      </c>
      <c r="C2383" s="8">
        <v>7607.672</v>
      </c>
      <c r="D2383" s="8">
        <v>6492.309</v>
      </c>
      <c r="E2383" s="8">
        <v>1113.2</v>
      </c>
      <c r="F2383" s="8">
        <v>3224.91</v>
      </c>
      <c r="G2383" s="8">
        <v>6428.66</v>
      </c>
      <c r="H2383" s="8">
        <v>9670.2</v>
      </c>
      <c r="I2383" s="8">
        <v>46634.23</v>
      </c>
      <c r="J2383" s="23">
        <f t="shared" si="1"/>
        <v>0.0001663638891</v>
      </c>
    </row>
    <row r="2384" ht="15.75" customHeight="1">
      <c r="A2384" s="3" t="s">
        <v>318</v>
      </c>
      <c r="B2384" s="8">
        <v>1450.0</v>
      </c>
      <c r="C2384" s="8">
        <v>19217.061</v>
      </c>
      <c r="D2384" s="8">
        <v>63961.727</v>
      </c>
      <c r="E2384" s="8">
        <v>236.81</v>
      </c>
      <c r="F2384" s="8">
        <v>11572.072</v>
      </c>
      <c r="G2384" s="8">
        <v>13364.435</v>
      </c>
      <c r="H2384" s="8">
        <v>16373.428</v>
      </c>
      <c r="I2384" s="8">
        <v>916926.46</v>
      </c>
      <c r="J2384" s="23">
        <f t="shared" si="1"/>
        <v>0.00101783814</v>
      </c>
    </row>
    <row r="2385" ht="15.75" customHeight="1">
      <c r="A2385" s="3" t="s">
        <v>2986</v>
      </c>
      <c r="B2385" s="8">
        <v>473.0</v>
      </c>
      <c r="C2385" s="8">
        <v>10090.097</v>
      </c>
      <c r="D2385" s="8">
        <v>21847.68</v>
      </c>
      <c r="E2385" s="8">
        <v>2098.39</v>
      </c>
      <c r="F2385" s="8">
        <v>8611.12</v>
      </c>
      <c r="G2385" s="8">
        <v>9149.31</v>
      </c>
      <c r="H2385" s="8">
        <v>9674.63</v>
      </c>
      <c r="I2385" s="8">
        <v>483441.39</v>
      </c>
      <c r="J2385" s="23">
        <f t="shared" si="1"/>
        <v>0.0003320258208</v>
      </c>
    </row>
    <row r="2386" ht="15.75" customHeight="1">
      <c r="A2386" s="3" t="s">
        <v>2987</v>
      </c>
      <c r="B2386" s="8">
        <v>1580.0</v>
      </c>
      <c r="C2386" s="8">
        <v>4279.673</v>
      </c>
      <c r="D2386" s="8">
        <v>1824.618</v>
      </c>
      <c r="E2386" s="8">
        <v>489.06</v>
      </c>
      <c r="F2386" s="8">
        <v>3256.278</v>
      </c>
      <c r="G2386" s="8">
        <v>4338.47</v>
      </c>
      <c r="H2386" s="8">
        <v>5473.52</v>
      </c>
      <c r="I2386" s="8">
        <v>10531.95</v>
      </c>
      <c r="J2386" s="23">
        <f t="shared" si="1"/>
        <v>0.001109092594</v>
      </c>
    </row>
    <row r="2387" ht="15.75" customHeight="1">
      <c r="A2387" s="3" t="s">
        <v>2988</v>
      </c>
      <c r="B2387" s="8">
        <v>337.0</v>
      </c>
      <c r="C2387" s="8">
        <v>3490.584</v>
      </c>
      <c r="D2387" s="8">
        <v>2016.501</v>
      </c>
      <c r="E2387" s="8">
        <v>523.31</v>
      </c>
      <c r="F2387" s="8">
        <v>1152.2</v>
      </c>
      <c r="G2387" s="8">
        <v>3511.98</v>
      </c>
      <c r="H2387" s="8">
        <v>4818.71</v>
      </c>
      <c r="I2387" s="8">
        <v>12592.05</v>
      </c>
      <c r="J2387" s="23">
        <f t="shared" si="1"/>
        <v>0.0002365596229</v>
      </c>
    </row>
    <row r="2388" ht="15.75" customHeight="1">
      <c r="A2388" s="3" t="s">
        <v>2989</v>
      </c>
      <c r="B2388" s="8">
        <v>455.0</v>
      </c>
      <c r="C2388" s="8">
        <v>18102.334</v>
      </c>
      <c r="D2388" s="8">
        <v>5239.531</v>
      </c>
      <c r="E2388" s="8">
        <v>6250.0</v>
      </c>
      <c r="F2388" s="8">
        <v>14825.705</v>
      </c>
      <c r="G2388" s="8">
        <v>18550.08</v>
      </c>
      <c r="H2388" s="8">
        <v>21140.33</v>
      </c>
      <c r="I2388" s="8">
        <v>57201.23</v>
      </c>
      <c r="J2388" s="23">
        <f t="shared" si="1"/>
        <v>0.0003193905887</v>
      </c>
    </row>
    <row r="2389" ht="15.75" customHeight="1">
      <c r="A2389" s="3" t="s">
        <v>2990</v>
      </c>
      <c r="B2389" s="8">
        <v>285.0</v>
      </c>
      <c r="C2389" s="8">
        <v>12983.993</v>
      </c>
      <c r="D2389" s="8">
        <v>1388.666</v>
      </c>
      <c r="E2389" s="8">
        <v>5328.37</v>
      </c>
      <c r="F2389" s="8">
        <v>12238.5</v>
      </c>
      <c r="G2389" s="8">
        <v>13096.42</v>
      </c>
      <c r="H2389" s="8">
        <v>13812.34</v>
      </c>
      <c r="I2389" s="8">
        <v>16486.42</v>
      </c>
      <c r="J2389" s="23">
        <f t="shared" si="1"/>
        <v>0.0002000578413</v>
      </c>
    </row>
    <row r="2390" ht="15.75" customHeight="1">
      <c r="A2390" s="3" t="s">
        <v>2991</v>
      </c>
      <c r="B2390" s="8">
        <v>167.0</v>
      </c>
      <c r="C2390" s="8">
        <v>15115.002</v>
      </c>
      <c r="D2390" s="8">
        <v>1581.349</v>
      </c>
      <c r="E2390" s="8">
        <v>5934.52</v>
      </c>
      <c r="F2390" s="8">
        <v>14709.91</v>
      </c>
      <c r="G2390" s="8">
        <v>15375.59</v>
      </c>
      <c r="H2390" s="8">
        <v>16140.4</v>
      </c>
      <c r="I2390" s="8">
        <v>17047.52</v>
      </c>
      <c r="J2390" s="23">
        <f t="shared" si="1"/>
        <v>0.0001172268754</v>
      </c>
    </row>
    <row r="2391" ht="15.75" customHeight="1">
      <c r="A2391" s="3" t="s">
        <v>2992</v>
      </c>
      <c r="B2391" s="8">
        <v>274.0</v>
      </c>
      <c r="C2391" s="8">
        <v>8146.053</v>
      </c>
      <c r="D2391" s="8">
        <v>2556.512</v>
      </c>
      <c r="E2391" s="8">
        <v>2695.18</v>
      </c>
      <c r="F2391" s="8">
        <v>6325.358</v>
      </c>
      <c r="G2391" s="8">
        <v>7557.15</v>
      </c>
      <c r="H2391" s="8">
        <v>9717.49</v>
      </c>
      <c r="I2391" s="8">
        <v>21972.79</v>
      </c>
      <c r="J2391" s="23">
        <f t="shared" si="1"/>
        <v>0.0001923363106</v>
      </c>
    </row>
    <row r="2392" ht="15.75" customHeight="1">
      <c r="A2392" s="3" t="s">
        <v>2993</v>
      </c>
      <c r="B2392" s="8">
        <v>2.0</v>
      </c>
      <c r="C2392" s="8">
        <v>3066.715</v>
      </c>
      <c r="D2392" s="8">
        <v>1292.499</v>
      </c>
      <c r="E2392" s="8">
        <v>2152.78</v>
      </c>
      <c r="F2392" s="8">
        <v>2609.748</v>
      </c>
      <c r="G2392" s="8">
        <v>3066.715</v>
      </c>
      <c r="H2392" s="8">
        <v>3523.682</v>
      </c>
      <c r="I2392" s="8">
        <v>3980.65</v>
      </c>
      <c r="J2392" s="23">
        <f t="shared" si="1"/>
        <v>0.000001403914676</v>
      </c>
    </row>
    <row r="2393" ht="15.75" customHeight="1">
      <c r="A2393" s="3" t="s">
        <v>2994</v>
      </c>
      <c r="B2393" s="8">
        <v>16.0</v>
      </c>
      <c r="C2393" s="8">
        <v>31312.172</v>
      </c>
      <c r="D2393" s="8">
        <v>11635.718</v>
      </c>
      <c r="E2393" s="8">
        <v>3396.01</v>
      </c>
      <c r="F2393" s="8">
        <v>26290.86</v>
      </c>
      <c r="G2393" s="8">
        <v>29656.875</v>
      </c>
      <c r="H2393" s="8">
        <v>42227.898</v>
      </c>
      <c r="I2393" s="8">
        <v>46828.96</v>
      </c>
      <c r="J2393" s="23">
        <f t="shared" si="1"/>
        <v>0.00001123131741</v>
      </c>
    </row>
    <row r="2394" ht="15.75" customHeight="1">
      <c r="A2394" s="3" t="s">
        <v>2995</v>
      </c>
      <c r="B2394" s="8">
        <v>764.0</v>
      </c>
      <c r="C2394" s="8">
        <v>9448.964</v>
      </c>
      <c r="D2394" s="8">
        <v>3290.056</v>
      </c>
      <c r="E2394" s="8">
        <v>10.88</v>
      </c>
      <c r="F2394" s="8">
        <v>6730.327</v>
      </c>
      <c r="G2394" s="8">
        <v>9684.025</v>
      </c>
      <c r="H2394" s="8">
        <v>11245.42</v>
      </c>
      <c r="I2394" s="8">
        <v>27014.06</v>
      </c>
      <c r="J2394" s="23">
        <f t="shared" si="1"/>
        <v>0.0005362954061</v>
      </c>
    </row>
    <row r="2395" ht="15.75" customHeight="1">
      <c r="A2395" s="3" t="s">
        <v>2996</v>
      </c>
      <c r="B2395" s="8">
        <v>437.0</v>
      </c>
      <c r="C2395" s="8">
        <v>9537.841</v>
      </c>
      <c r="D2395" s="8">
        <v>3631.272</v>
      </c>
      <c r="E2395" s="8">
        <v>2864.41</v>
      </c>
      <c r="F2395" s="8">
        <v>7532.51</v>
      </c>
      <c r="G2395" s="8">
        <v>8997.91</v>
      </c>
      <c r="H2395" s="8">
        <v>10470.48</v>
      </c>
      <c r="I2395" s="8">
        <v>52961.99</v>
      </c>
      <c r="J2395" s="23">
        <f t="shared" si="1"/>
        <v>0.0003067553566</v>
      </c>
    </row>
    <row r="2396" ht="15.75" customHeight="1">
      <c r="A2396" s="3" t="s">
        <v>2997</v>
      </c>
      <c r="B2396" s="8">
        <v>514.0</v>
      </c>
      <c r="C2396" s="8">
        <v>10127.885</v>
      </c>
      <c r="D2396" s="8">
        <v>19234.992</v>
      </c>
      <c r="E2396" s="8">
        <v>1210.96</v>
      </c>
      <c r="F2396" s="8">
        <v>7636.24</v>
      </c>
      <c r="G2396" s="8">
        <v>9443.82</v>
      </c>
      <c r="H2396" s="8">
        <v>10552.258</v>
      </c>
      <c r="I2396" s="8">
        <v>438093.25</v>
      </c>
      <c r="J2396" s="23">
        <f t="shared" si="1"/>
        <v>0.0003608060717</v>
      </c>
    </row>
    <row r="2397" ht="15.75" customHeight="1">
      <c r="A2397" s="3" t="s">
        <v>2998</v>
      </c>
      <c r="B2397" s="8">
        <v>195.0</v>
      </c>
      <c r="C2397" s="8">
        <v>9356.815</v>
      </c>
      <c r="D2397" s="8">
        <v>4196.324</v>
      </c>
      <c r="E2397" s="8">
        <v>2103.18</v>
      </c>
      <c r="F2397" s="8">
        <v>6784.27</v>
      </c>
      <c r="G2397" s="8">
        <v>8407.81</v>
      </c>
      <c r="H2397" s="8">
        <v>10763.9</v>
      </c>
      <c r="I2397" s="8">
        <v>33605.53</v>
      </c>
      <c r="J2397" s="23">
        <f t="shared" si="1"/>
        <v>0.0001368816809</v>
      </c>
    </row>
    <row r="2398" ht="15.75" customHeight="1">
      <c r="A2398" s="3" t="s">
        <v>2999</v>
      </c>
      <c r="B2398" s="8">
        <v>1718.0</v>
      </c>
      <c r="C2398" s="8">
        <v>18618.01</v>
      </c>
      <c r="D2398" s="8">
        <v>5432.233</v>
      </c>
      <c r="E2398" s="8">
        <v>1586.22</v>
      </c>
      <c r="F2398" s="8">
        <v>15404.36</v>
      </c>
      <c r="G2398" s="8">
        <v>17898.98</v>
      </c>
      <c r="H2398" s="8">
        <v>20764.12</v>
      </c>
      <c r="I2398" s="8">
        <v>45000.45</v>
      </c>
      <c r="J2398" s="23">
        <f t="shared" si="1"/>
        <v>0.001205962706</v>
      </c>
    </row>
    <row r="2399" ht="15.75" customHeight="1">
      <c r="A2399" s="3" t="s">
        <v>3000</v>
      </c>
      <c r="B2399" s="8">
        <v>735.0</v>
      </c>
      <c r="C2399" s="8">
        <v>9025.539</v>
      </c>
      <c r="D2399" s="8">
        <v>9080.398</v>
      </c>
      <c r="E2399" s="8">
        <v>3425.35</v>
      </c>
      <c r="F2399" s="8">
        <v>7642.41</v>
      </c>
      <c r="G2399" s="8">
        <v>8400.04</v>
      </c>
      <c r="H2399" s="8">
        <v>9977.345</v>
      </c>
      <c r="I2399" s="8">
        <v>244171.05</v>
      </c>
      <c r="J2399" s="23">
        <f t="shared" si="1"/>
        <v>0.0005159386433</v>
      </c>
    </row>
    <row r="2400" ht="15.75" customHeight="1">
      <c r="A2400" s="3" t="s">
        <v>3001</v>
      </c>
      <c r="B2400" s="8">
        <v>48.0</v>
      </c>
      <c r="C2400" s="8">
        <v>15924.381</v>
      </c>
      <c r="D2400" s="8">
        <v>5452.214</v>
      </c>
      <c r="E2400" s="8">
        <v>64.92</v>
      </c>
      <c r="F2400" s="8">
        <v>13481.245</v>
      </c>
      <c r="G2400" s="8">
        <v>15322.25</v>
      </c>
      <c r="H2400" s="8">
        <v>16630.04</v>
      </c>
      <c r="I2400" s="8">
        <v>26910.0</v>
      </c>
      <c r="J2400" s="23">
        <f t="shared" si="1"/>
        <v>0.00003369395222</v>
      </c>
    </row>
    <row r="2401" ht="15.75" customHeight="1">
      <c r="A2401" s="3" t="s">
        <v>3002</v>
      </c>
      <c r="B2401" s="8">
        <v>241.0</v>
      </c>
      <c r="C2401" s="8">
        <v>8764.35</v>
      </c>
      <c r="D2401" s="8">
        <v>1446.246</v>
      </c>
      <c r="E2401" s="8">
        <v>3470.65</v>
      </c>
      <c r="F2401" s="8">
        <v>7707.45</v>
      </c>
      <c r="G2401" s="8">
        <v>9448.7</v>
      </c>
      <c r="H2401" s="8">
        <v>9792.16</v>
      </c>
      <c r="I2401" s="8">
        <v>11216.61</v>
      </c>
      <c r="J2401" s="23">
        <f t="shared" si="1"/>
        <v>0.0001691717184</v>
      </c>
    </row>
    <row r="2402" ht="15.75" customHeight="1">
      <c r="A2402" s="3" t="s">
        <v>3003</v>
      </c>
      <c r="B2402" s="8">
        <v>128.0</v>
      </c>
      <c r="C2402" s="8">
        <v>8858.501</v>
      </c>
      <c r="D2402" s="8">
        <v>1630.073</v>
      </c>
      <c r="E2402" s="8">
        <v>1582.41</v>
      </c>
      <c r="F2402" s="8">
        <v>8658.312</v>
      </c>
      <c r="G2402" s="8">
        <v>9067.135</v>
      </c>
      <c r="H2402" s="8">
        <v>9624.693</v>
      </c>
      <c r="I2402" s="8">
        <v>10807.94</v>
      </c>
      <c r="J2402" s="23">
        <f t="shared" si="1"/>
        <v>0.00008985053924</v>
      </c>
    </row>
    <row r="2403" ht="15.75" customHeight="1">
      <c r="A2403" s="3" t="s">
        <v>3004</v>
      </c>
      <c r="B2403" s="8">
        <v>176.0</v>
      </c>
      <c r="C2403" s="8">
        <v>8627.658</v>
      </c>
      <c r="D2403" s="8">
        <v>1275.877</v>
      </c>
      <c r="E2403" s="8">
        <v>3674.33</v>
      </c>
      <c r="F2403" s="8">
        <v>8138.118</v>
      </c>
      <c r="G2403" s="8">
        <v>9236.23</v>
      </c>
      <c r="H2403" s="8">
        <v>9511.65</v>
      </c>
      <c r="I2403" s="8">
        <v>10301.12</v>
      </c>
      <c r="J2403" s="23">
        <f t="shared" si="1"/>
        <v>0.0001235444915</v>
      </c>
    </row>
    <row r="2404" ht="15.75" customHeight="1">
      <c r="A2404" s="3" t="s">
        <v>3005</v>
      </c>
      <c r="B2404" s="8">
        <v>2348.0</v>
      </c>
      <c r="C2404" s="8">
        <v>19094.463</v>
      </c>
      <c r="D2404" s="8">
        <v>92369.198</v>
      </c>
      <c r="E2404" s="8">
        <v>1184.03</v>
      </c>
      <c r="F2404" s="8">
        <v>9621.21</v>
      </c>
      <c r="G2404" s="8">
        <v>11193.06</v>
      </c>
      <c r="H2404" s="8">
        <v>13985.12</v>
      </c>
      <c r="I2404" s="8">
        <v>1365894.33</v>
      </c>
      <c r="J2404" s="23">
        <f t="shared" si="1"/>
        <v>0.001648195829</v>
      </c>
    </row>
    <row r="2405" ht="15.75" customHeight="1">
      <c r="A2405" s="3" t="s">
        <v>3006</v>
      </c>
      <c r="B2405" s="8">
        <v>684.0</v>
      </c>
      <c r="C2405" s="8">
        <v>12337.473</v>
      </c>
      <c r="D2405" s="8">
        <v>1262.169</v>
      </c>
      <c r="E2405" s="8">
        <v>1695.31</v>
      </c>
      <c r="F2405" s="8">
        <v>11967.532</v>
      </c>
      <c r="G2405" s="8">
        <v>12331.805</v>
      </c>
      <c r="H2405" s="8">
        <v>12776.842</v>
      </c>
      <c r="I2405" s="8">
        <v>17913.59</v>
      </c>
      <c r="J2405" s="23">
        <f t="shared" si="1"/>
        <v>0.0004801388191</v>
      </c>
    </row>
    <row r="2406" ht="15.75" customHeight="1">
      <c r="A2406" s="3" t="s">
        <v>3007</v>
      </c>
      <c r="B2406" s="8">
        <v>1.0</v>
      </c>
      <c r="C2406" s="8">
        <v>2511.73</v>
      </c>
      <c r="E2406" s="8">
        <v>2511.73</v>
      </c>
      <c r="F2406" s="8">
        <v>2511.73</v>
      </c>
      <c r="G2406" s="8">
        <v>2511.73</v>
      </c>
      <c r="H2406" s="8">
        <v>2511.73</v>
      </c>
      <c r="I2406" s="8">
        <v>2511.73</v>
      </c>
      <c r="J2406" s="23">
        <f t="shared" si="1"/>
        <v>0.0000007019573378</v>
      </c>
    </row>
    <row r="2407" ht="15.75" customHeight="1">
      <c r="A2407" s="3" t="s">
        <v>3008</v>
      </c>
      <c r="B2407" s="8">
        <v>1.0</v>
      </c>
      <c r="C2407" s="8">
        <v>8611.14</v>
      </c>
      <c r="E2407" s="8">
        <v>8611.14</v>
      </c>
      <c r="F2407" s="8">
        <v>8611.14</v>
      </c>
      <c r="G2407" s="8">
        <v>8611.14</v>
      </c>
      <c r="H2407" s="8">
        <v>8611.14</v>
      </c>
      <c r="I2407" s="8">
        <v>8611.14</v>
      </c>
      <c r="J2407" s="23">
        <f t="shared" si="1"/>
        <v>0.0000007019573378</v>
      </c>
    </row>
    <row r="2408" ht="15.75" customHeight="1">
      <c r="A2408" s="3" t="s">
        <v>3009</v>
      </c>
      <c r="B2408" s="8">
        <v>634.0</v>
      </c>
      <c r="C2408" s="8">
        <v>12041.43</v>
      </c>
      <c r="D2408" s="8">
        <v>6374.809</v>
      </c>
      <c r="E2408" s="8">
        <v>3718.39</v>
      </c>
      <c r="F2408" s="8">
        <v>8862.82</v>
      </c>
      <c r="G2408" s="8">
        <v>11298.315</v>
      </c>
      <c r="H2408" s="8">
        <v>14703.088</v>
      </c>
      <c r="I2408" s="8">
        <v>86787.71</v>
      </c>
      <c r="J2408" s="23">
        <f t="shared" si="1"/>
        <v>0.0004450409522</v>
      </c>
    </row>
    <row r="2409" ht="15.75" customHeight="1">
      <c r="A2409" s="3" t="s">
        <v>3010</v>
      </c>
      <c r="B2409" s="8">
        <v>1.0</v>
      </c>
      <c r="C2409" s="8">
        <v>8640.5</v>
      </c>
      <c r="E2409" s="8">
        <v>8640.5</v>
      </c>
      <c r="F2409" s="8">
        <v>8640.5</v>
      </c>
      <c r="G2409" s="8">
        <v>8640.5</v>
      </c>
      <c r="H2409" s="8">
        <v>8640.5</v>
      </c>
      <c r="I2409" s="8">
        <v>8640.5</v>
      </c>
      <c r="J2409" s="23">
        <f t="shared" si="1"/>
        <v>0.0000007019573378</v>
      </c>
    </row>
    <row r="2410" ht="15.75" customHeight="1">
      <c r="A2410" s="3" t="s">
        <v>3011</v>
      </c>
      <c r="B2410" s="8">
        <v>1966.0</v>
      </c>
      <c r="C2410" s="8">
        <v>6364.864</v>
      </c>
      <c r="D2410" s="8">
        <v>1800.14</v>
      </c>
      <c r="E2410" s="8">
        <v>1841.8</v>
      </c>
      <c r="F2410" s="8">
        <v>5511.06</v>
      </c>
      <c r="G2410" s="8">
        <v>6367.335</v>
      </c>
      <c r="H2410" s="8">
        <v>7023.67</v>
      </c>
      <c r="I2410" s="8">
        <v>13569.6</v>
      </c>
      <c r="J2410" s="23">
        <f t="shared" si="1"/>
        <v>0.001380048126</v>
      </c>
    </row>
    <row r="2411" ht="15.75" customHeight="1">
      <c r="A2411" s="3" t="s">
        <v>3012</v>
      </c>
      <c r="B2411" s="8">
        <v>1364.0</v>
      </c>
      <c r="C2411" s="8">
        <v>11563.809</v>
      </c>
      <c r="D2411" s="8">
        <v>42942.569</v>
      </c>
      <c r="E2411" s="8">
        <v>2202.53</v>
      </c>
      <c r="F2411" s="8">
        <v>7716.5</v>
      </c>
      <c r="G2411" s="8">
        <v>9730.7</v>
      </c>
      <c r="H2411" s="8">
        <v>11101.262</v>
      </c>
      <c r="I2411" s="8">
        <v>806470.59</v>
      </c>
      <c r="J2411" s="23">
        <f t="shared" si="1"/>
        <v>0.0009574698088</v>
      </c>
    </row>
    <row r="2412" ht="15.75" customHeight="1">
      <c r="A2412" s="3" t="s">
        <v>3013</v>
      </c>
      <c r="B2412" s="8">
        <v>1165.0</v>
      </c>
      <c r="C2412" s="8">
        <v>13606.85</v>
      </c>
      <c r="D2412" s="8">
        <v>80361.732</v>
      </c>
      <c r="E2412" s="8">
        <v>2532.09</v>
      </c>
      <c r="F2412" s="8">
        <v>7592.77</v>
      </c>
      <c r="G2412" s="8">
        <v>9044.73</v>
      </c>
      <c r="H2412" s="8">
        <v>9793.96</v>
      </c>
      <c r="I2412" s="8">
        <v>1529870.42</v>
      </c>
      <c r="J2412" s="23">
        <f t="shared" si="1"/>
        <v>0.0008177802986</v>
      </c>
    </row>
    <row r="2413" ht="15.75" customHeight="1">
      <c r="A2413" s="3" t="s">
        <v>3014</v>
      </c>
      <c r="B2413" s="8">
        <v>3401.0</v>
      </c>
      <c r="C2413" s="8">
        <v>8065.281</v>
      </c>
      <c r="D2413" s="8">
        <v>2329.121</v>
      </c>
      <c r="E2413" s="8">
        <v>928.36</v>
      </c>
      <c r="F2413" s="8">
        <v>6305.87</v>
      </c>
      <c r="G2413" s="8">
        <v>8311.01</v>
      </c>
      <c r="H2413" s="8">
        <v>9635.24</v>
      </c>
      <c r="I2413" s="8">
        <v>17899.76</v>
      </c>
      <c r="J2413" s="23">
        <f t="shared" si="1"/>
        <v>0.002387356906</v>
      </c>
    </row>
    <row r="2414" ht="15.75" customHeight="1">
      <c r="A2414" s="3" t="s">
        <v>3015</v>
      </c>
      <c r="B2414" s="8">
        <v>190.0</v>
      </c>
      <c r="C2414" s="8">
        <v>18532.574</v>
      </c>
      <c r="D2414" s="8">
        <v>4539.64</v>
      </c>
      <c r="E2414" s="8">
        <v>5003.08</v>
      </c>
      <c r="F2414" s="8">
        <v>15022.84</v>
      </c>
      <c r="G2414" s="8">
        <v>19266.51</v>
      </c>
      <c r="H2414" s="8">
        <v>21090.91</v>
      </c>
      <c r="I2414" s="8">
        <v>39000.0</v>
      </c>
      <c r="J2414" s="23">
        <f t="shared" si="1"/>
        <v>0.0001333718942</v>
      </c>
    </row>
    <row r="2415" ht="15.75" customHeight="1">
      <c r="A2415" s="3" t="s">
        <v>3016</v>
      </c>
      <c r="B2415" s="8">
        <v>236.0</v>
      </c>
      <c r="C2415" s="8">
        <v>7901.016</v>
      </c>
      <c r="D2415" s="8">
        <v>2232.909</v>
      </c>
      <c r="E2415" s="8">
        <v>1550.0</v>
      </c>
      <c r="F2415" s="8">
        <v>5962.83</v>
      </c>
      <c r="G2415" s="8">
        <v>8000.0</v>
      </c>
      <c r="H2415" s="8">
        <v>9462.03</v>
      </c>
      <c r="I2415" s="8">
        <v>15714.29</v>
      </c>
      <c r="J2415" s="23">
        <f t="shared" si="1"/>
        <v>0.0001656619317</v>
      </c>
    </row>
    <row r="2416" ht="15.75" customHeight="1">
      <c r="A2416" s="3" t="s">
        <v>3017</v>
      </c>
      <c r="B2416" s="8">
        <v>9.0</v>
      </c>
      <c r="C2416" s="8">
        <v>17964.977</v>
      </c>
      <c r="D2416" s="8">
        <v>8889.415</v>
      </c>
      <c r="E2416" s="8">
        <v>3877.38</v>
      </c>
      <c r="F2416" s="8">
        <v>12593.77</v>
      </c>
      <c r="G2416" s="8">
        <v>18620.12</v>
      </c>
      <c r="H2416" s="8">
        <v>21773.29</v>
      </c>
      <c r="I2416" s="8">
        <v>35847.1</v>
      </c>
      <c r="J2416" s="23">
        <f t="shared" si="1"/>
        <v>0.000006317616041</v>
      </c>
    </row>
    <row r="2417" ht="15.75" customHeight="1">
      <c r="A2417" s="3" t="s">
        <v>3018</v>
      </c>
      <c r="B2417" s="8">
        <v>825.0</v>
      </c>
      <c r="C2417" s="8">
        <v>11625.565</v>
      </c>
      <c r="D2417" s="8">
        <v>1030.522</v>
      </c>
      <c r="E2417" s="8">
        <v>6010.42</v>
      </c>
      <c r="F2417" s="8">
        <v>10924.23</v>
      </c>
      <c r="G2417" s="8">
        <v>11502.19</v>
      </c>
      <c r="H2417" s="8">
        <v>12117.46</v>
      </c>
      <c r="I2417" s="8">
        <v>20409.46</v>
      </c>
      <c r="J2417" s="23">
        <f t="shared" si="1"/>
        <v>0.0005791148037</v>
      </c>
    </row>
    <row r="2418" ht="15.75" customHeight="1">
      <c r="A2418" s="3" t="s">
        <v>3019</v>
      </c>
      <c r="B2418" s="8">
        <v>1163.0</v>
      </c>
      <c r="C2418" s="8">
        <v>12840.58</v>
      </c>
      <c r="D2418" s="8">
        <v>15570.327</v>
      </c>
      <c r="E2418" s="8">
        <v>299.2</v>
      </c>
      <c r="F2418" s="8">
        <v>9730.105</v>
      </c>
      <c r="G2418" s="8">
        <v>11727.65</v>
      </c>
      <c r="H2418" s="8">
        <v>14337.655</v>
      </c>
      <c r="I2418" s="8">
        <v>527713.03</v>
      </c>
      <c r="J2418" s="23">
        <f t="shared" si="1"/>
        <v>0.0008163763839</v>
      </c>
    </row>
    <row r="2419" ht="15.75" customHeight="1">
      <c r="A2419" s="3" t="s">
        <v>3020</v>
      </c>
      <c r="B2419" s="8">
        <v>1.0</v>
      </c>
      <c r="C2419" s="8">
        <v>9041.69</v>
      </c>
      <c r="E2419" s="8">
        <v>9041.69</v>
      </c>
      <c r="F2419" s="8">
        <v>9041.69</v>
      </c>
      <c r="G2419" s="8">
        <v>9041.69</v>
      </c>
      <c r="H2419" s="8">
        <v>9041.69</v>
      </c>
      <c r="I2419" s="8">
        <v>9041.69</v>
      </c>
      <c r="J2419" s="23">
        <f t="shared" si="1"/>
        <v>0.0000007019573378</v>
      </c>
    </row>
    <row r="2420" ht="15.75" customHeight="1">
      <c r="A2420" s="3" t="s">
        <v>3021</v>
      </c>
      <c r="B2420" s="8">
        <v>2.0</v>
      </c>
      <c r="C2420" s="8">
        <v>7304.36</v>
      </c>
      <c r="D2420" s="8">
        <v>6929.717</v>
      </c>
      <c r="E2420" s="8">
        <v>2404.31</v>
      </c>
      <c r="F2420" s="8">
        <v>4854.335</v>
      </c>
      <c r="G2420" s="8">
        <v>7304.36</v>
      </c>
      <c r="H2420" s="8">
        <v>9754.385</v>
      </c>
      <c r="I2420" s="8">
        <v>12204.41</v>
      </c>
      <c r="J2420" s="23">
        <f t="shared" si="1"/>
        <v>0.000001403914676</v>
      </c>
    </row>
    <row r="2421" ht="15.75" customHeight="1">
      <c r="A2421" s="3" t="s">
        <v>3022</v>
      </c>
      <c r="B2421" s="8">
        <v>63.0</v>
      </c>
      <c r="C2421" s="8">
        <v>11630.781</v>
      </c>
      <c r="D2421" s="8">
        <v>4119.095</v>
      </c>
      <c r="E2421" s="8">
        <v>626.67</v>
      </c>
      <c r="F2421" s="8">
        <v>9078.91</v>
      </c>
      <c r="G2421" s="8">
        <v>11482.12</v>
      </c>
      <c r="H2421" s="8">
        <v>14725.47</v>
      </c>
      <c r="I2421" s="8">
        <v>19027.65</v>
      </c>
      <c r="J2421" s="23">
        <f t="shared" si="1"/>
        <v>0.00004422331228</v>
      </c>
    </row>
    <row r="2422" ht="15.75" customHeight="1">
      <c r="A2422" s="3" t="s">
        <v>3023</v>
      </c>
      <c r="B2422" s="8">
        <v>529.0</v>
      </c>
      <c r="C2422" s="8">
        <v>8290.948</v>
      </c>
      <c r="D2422" s="8">
        <v>2557.622</v>
      </c>
      <c r="E2422" s="8">
        <v>2229.31</v>
      </c>
      <c r="F2422" s="8">
        <v>6458.33</v>
      </c>
      <c r="G2422" s="8">
        <v>8800.92</v>
      </c>
      <c r="H2422" s="8">
        <v>9687.5</v>
      </c>
      <c r="I2422" s="8">
        <v>17600.42</v>
      </c>
      <c r="J2422" s="23">
        <f t="shared" si="1"/>
        <v>0.0003713354317</v>
      </c>
    </row>
    <row r="2423" ht="15.75" customHeight="1">
      <c r="A2423" s="3" t="s">
        <v>3024</v>
      </c>
      <c r="B2423" s="8">
        <v>629.0</v>
      </c>
      <c r="C2423" s="8">
        <v>8915.844</v>
      </c>
      <c r="D2423" s="8">
        <v>3151.801</v>
      </c>
      <c r="E2423" s="8">
        <v>2003.8</v>
      </c>
      <c r="F2423" s="8">
        <v>6182.93</v>
      </c>
      <c r="G2423" s="8">
        <v>9149.31</v>
      </c>
      <c r="H2423" s="8">
        <v>10721.12</v>
      </c>
      <c r="I2423" s="8">
        <v>21527.79</v>
      </c>
      <c r="J2423" s="23">
        <f t="shared" si="1"/>
        <v>0.0004415311655</v>
      </c>
    </row>
    <row r="2424" ht="15.75" customHeight="1">
      <c r="A2424" s="3" t="s">
        <v>3025</v>
      </c>
      <c r="B2424" s="8">
        <v>553.0</v>
      </c>
      <c r="C2424" s="8">
        <v>9220.352</v>
      </c>
      <c r="D2424" s="8">
        <v>2847.477</v>
      </c>
      <c r="E2424" s="8">
        <v>958.55</v>
      </c>
      <c r="F2424" s="8">
        <v>6879.76</v>
      </c>
      <c r="G2424" s="8">
        <v>10015.64</v>
      </c>
      <c r="H2424" s="8">
        <v>10954.82</v>
      </c>
      <c r="I2424" s="8">
        <v>27457.44</v>
      </c>
      <c r="J2424" s="23">
        <f t="shared" si="1"/>
        <v>0.0003881824078</v>
      </c>
    </row>
    <row r="2425" ht="15.75" customHeight="1">
      <c r="A2425" s="3" t="s">
        <v>3026</v>
      </c>
      <c r="B2425" s="8">
        <v>376.0</v>
      </c>
      <c r="C2425" s="8">
        <v>11848.317</v>
      </c>
      <c r="D2425" s="8">
        <v>4961.131</v>
      </c>
      <c r="E2425" s="8">
        <v>3641.33</v>
      </c>
      <c r="F2425" s="8">
        <v>9027.78</v>
      </c>
      <c r="G2425" s="8">
        <v>11724.205</v>
      </c>
      <c r="H2425" s="8">
        <v>14116.435</v>
      </c>
      <c r="I2425" s="8">
        <v>83684.48</v>
      </c>
      <c r="J2425" s="23">
        <f t="shared" si="1"/>
        <v>0.000263935959</v>
      </c>
    </row>
    <row r="2426" ht="15.75" customHeight="1">
      <c r="A2426" s="3" t="s">
        <v>3027</v>
      </c>
      <c r="B2426" s="8">
        <v>148.0</v>
      </c>
      <c r="C2426" s="8">
        <v>8504.7</v>
      </c>
      <c r="D2426" s="8">
        <v>1480.245</v>
      </c>
      <c r="E2426" s="8">
        <v>1550.0</v>
      </c>
      <c r="F2426" s="8">
        <v>7989.495</v>
      </c>
      <c r="G2426" s="8">
        <v>8881.66</v>
      </c>
      <c r="H2426" s="8">
        <v>9300.602</v>
      </c>
      <c r="I2426" s="8">
        <v>14107.72</v>
      </c>
      <c r="J2426" s="23">
        <f t="shared" si="1"/>
        <v>0.000103889686</v>
      </c>
    </row>
    <row r="2427" ht="15.75" customHeight="1">
      <c r="A2427" s="3" t="s">
        <v>3028</v>
      </c>
      <c r="B2427" s="8">
        <v>102.0</v>
      </c>
      <c r="C2427" s="8">
        <v>16595.495</v>
      </c>
      <c r="D2427" s="8">
        <v>2072.556</v>
      </c>
      <c r="E2427" s="8">
        <v>1528.47</v>
      </c>
      <c r="F2427" s="8">
        <v>16268.422</v>
      </c>
      <c r="G2427" s="8">
        <v>16600.94</v>
      </c>
      <c r="H2427" s="8">
        <v>16924.28</v>
      </c>
      <c r="I2427" s="8">
        <v>20457.3</v>
      </c>
      <c r="J2427" s="23">
        <f t="shared" si="1"/>
        <v>0.00007159964846</v>
      </c>
    </row>
    <row r="2428" ht="15.75" customHeight="1">
      <c r="A2428" s="3" t="s">
        <v>3029</v>
      </c>
      <c r="B2428" s="8">
        <v>53.0</v>
      </c>
      <c r="C2428" s="8">
        <v>19773.543</v>
      </c>
      <c r="D2428" s="8">
        <v>6911.922</v>
      </c>
      <c r="E2428" s="8">
        <v>10304.15</v>
      </c>
      <c r="F2428" s="8">
        <v>13236.62</v>
      </c>
      <c r="G2428" s="8">
        <v>22245.74</v>
      </c>
      <c r="H2428" s="8">
        <v>23563.9</v>
      </c>
      <c r="I2428" s="8">
        <v>36231.99</v>
      </c>
      <c r="J2428" s="23">
        <f t="shared" si="1"/>
        <v>0.00003720373891</v>
      </c>
    </row>
    <row r="2429" ht="15.75" customHeight="1">
      <c r="A2429" s="3" t="s">
        <v>3030</v>
      </c>
      <c r="B2429" s="8">
        <v>130.0</v>
      </c>
      <c r="C2429" s="8">
        <v>10309.132</v>
      </c>
      <c r="D2429" s="8">
        <v>2075.428</v>
      </c>
      <c r="E2429" s="8">
        <v>3080.76</v>
      </c>
      <c r="F2429" s="8">
        <v>9656.088</v>
      </c>
      <c r="G2429" s="8">
        <v>10294.945</v>
      </c>
      <c r="H2429" s="8">
        <v>10901.735</v>
      </c>
      <c r="I2429" s="8">
        <v>18390.31</v>
      </c>
      <c r="J2429" s="23">
        <f t="shared" si="1"/>
        <v>0.00009125445392</v>
      </c>
    </row>
    <row r="2430" ht="15.75" customHeight="1">
      <c r="A2430" s="3" t="s">
        <v>3031</v>
      </c>
      <c r="B2430" s="8">
        <v>100.0</v>
      </c>
      <c r="C2430" s="8">
        <v>19444.317</v>
      </c>
      <c r="D2430" s="8">
        <v>12526.572</v>
      </c>
      <c r="E2430" s="8">
        <v>5072.79</v>
      </c>
      <c r="F2430" s="8">
        <v>11814.87</v>
      </c>
      <c r="G2430" s="8">
        <v>11814.87</v>
      </c>
      <c r="H2430" s="8">
        <v>28506.83</v>
      </c>
      <c r="I2430" s="8">
        <v>48884.38</v>
      </c>
      <c r="J2430" s="23">
        <f t="shared" si="1"/>
        <v>0.00007019573378</v>
      </c>
    </row>
    <row r="2431" ht="15.75" customHeight="1">
      <c r="A2431" s="3" t="s">
        <v>3032</v>
      </c>
      <c r="B2431" s="8">
        <v>759.0</v>
      </c>
      <c r="C2431" s="8">
        <v>22294.873</v>
      </c>
      <c r="D2431" s="8">
        <v>1268.109</v>
      </c>
      <c r="E2431" s="8">
        <v>602.78</v>
      </c>
      <c r="F2431" s="8">
        <v>21447.445</v>
      </c>
      <c r="G2431" s="8">
        <v>22637.36</v>
      </c>
      <c r="H2431" s="8">
        <v>23071.68</v>
      </c>
      <c r="I2431" s="8">
        <v>24122.51</v>
      </c>
      <c r="J2431" s="23">
        <f t="shared" si="1"/>
        <v>0.0005327856194</v>
      </c>
    </row>
    <row r="2432" ht="15.75" customHeight="1">
      <c r="A2432" s="3" t="s">
        <v>3033</v>
      </c>
      <c r="B2432" s="8">
        <v>191.0</v>
      </c>
      <c r="C2432" s="8">
        <v>15954.1</v>
      </c>
      <c r="D2432" s="8">
        <v>2468.194</v>
      </c>
      <c r="E2432" s="8">
        <v>3803.95</v>
      </c>
      <c r="F2432" s="8">
        <v>14719.64</v>
      </c>
      <c r="G2432" s="8">
        <v>15607.0</v>
      </c>
      <c r="H2432" s="8">
        <v>17383.87</v>
      </c>
      <c r="I2432" s="8">
        <v>23142.6</v>
      </c>
      <c r="J2432" s="23">
        <f t="shared" si="1"/>
        <v>0.0001340738515</v>
      </c>
    </row>
    <row r="2433" ht="15.75" customHeight="1">
      <c r="A2433" s="3" t="s">
        <v>3034</v>
      </c>
      <c r="B2433" s="8">
        <v>186.0</v>
      </c>
      <c r="C2433" s="8">
        <v>13575.754</v>
      </c>
      <c r="D2433" s="8">
        <v>1984.02</v>
      </c>
      <c r="E2433" s="8">
        <v>552.94</v>
      </c>
      <c r="F2433" s="8">
        <v>12960.648</v>
      </c>
      <c r="G2433" s="8">
        <v>13801.97</v>
      </c>
      <c r="H2433" s="8">
        <v>14714.968</v>
      </c>
      <c r="I2433" s="8">
        <v>16989.89</v>
      </c>
      <c r="J2433" s="23">
        <f t="shared" si="1"/>
        <v>0.0001305640648</v>
      </c>
    </row>
    <row r="2434" ht="15.75" customHeight="1">
      <c r="A2434" s="3" t="s">
        <v>3035</v>
      </c>
      <c r="B2434" s="8">
        <v>89.0</v>
      </c>
      <c r="C2434" s="8">
        <v>18399.036</v>
      </c>
      <c r="D2434" s="8">
        <v>3358.393</v>
      </c>
      <c r="E2434" s="8">
        <v>3946.95</v>
      </c>
      <c r="F2434" s="8">
        <v>18404.8</v>
      </c>
      <c r="G2434" s="8">
        <v>18804.2</v>
      </c>
      <c r="H2434" s="8">
        <v>19113.6</v>
      </c>
      <c r="I2434" s="8">
        <v>30394.5</v>
      </c>
      <c r="J2434" s="23">
        <f t="shared" si="1"/>
        <v>0.00006247420307</v>
      </c>
    </row>
    <row r="2435" ht="15.75" customHeight="1">
      <c r="A2435" s="3" t="s">
        <v>3036</v>
      </c>
      <c r="B2435" s="8">
        <v>1.0</v>
      </c>
      <c r="C2435" s="8">
        <v>3789.1</v>
      </c>
      <c r="E2435" s="8">
        <v>3789.1</v>
      </c>
      <c r="F2435" s="8">
        <v>3789.1</v>
      </c>
      <c r="G2435" s="8">
        <v>3789.1</v>
      </c>
      <c r="H2435" s="8">
        <v>3789.1</v>
      </c>
      <c r="I2435" s="8">
        <v>3789.1</v>
      </c>
      <c r="J2435" s="23">
        <f t="shared" si="1"/>
        <v>0.0000007019573378</v>
      </c>
    </row>
    <row r="2436" ht="15.75" customHeight="1">
      <c r="A2436" s="3" t="s">
        <v>3037</v>
      </c>
      <c r="B2436" s="8">
        <v>642.0</v>
      </c>
      <c r="C2436" s="8">
        <v>14871.699</v>
      </c>
      <c r="D2436" s="8">
        <v>2068.685</v>
      </c>
      <c r="E2436" s="8">
        <v>9271.87</v>
      </c>
      <c r="F2436" s="8">
        <v>13137.84</v>
      </c>
      <c r="G2436" s="8">
        <v>15048.28</v>
      </c>
      <c r="H2436" s="8">
        <v>16332.13</v>
      </c>
      <c r="I2436" s="8">
        <v>19464.24</v>
      </c>
      <c r="J2436" s="23">
        <f t="shared" si="1"/>
        <v>0.0004506566109</v>
      </c>
    </row>
    <row r="2437" ht="15.75" customHeight="1">
      <c r="A2437" s="3" t="s">
        <v>3038</v>
      </c>
      <c r="B2437" s="8">
        <v>275.0</v>
      </c>
      <c r="C2437" s="8">
        <v>15265.378</v>
      </c>
      <c r="D2437" s="8">
        <v>2275.531</v>
      </c>
      <c r="E2437" s="8">
        <v>10160.66</v>
      </c>
      <c r="F2437" s="8">
        <v>13706.98</v>
      </c>
      <c r="G2437" s="8">
        <v>15183.83</v>
      </c>
      <c r="H2437" s="8">
        <v>16904.055</v>
      </c>
      <c r="I2437" s="8">
        <v>22923.08</v>
      </c>
      <c r="J2437" s="23">
        <f t="shared" si="1"/>
        <v>0.0001930382679</v>
      </c>
    </row>
    <row r="2438" ht="15.75" customHeight="1">
      <c r="A2438" s="3" t="s">
        <v>3039</v>
      </c>
      <c r="B2438" s="8">
        <v>857.0</v>
      </c>
      <c r="C2438" s="8">
        <v>28656.386</v>
      </c>
      <c r="D2438" s="8">
        <v>8593.141</v>
      </c>
      <c r="E2438" s="8">
        <v>5636.07</v>
      </c>
      <c r="F2438" s="8">
        <v>24501.74</v>
      </c>
      <c r="G2438" s="8">
        <v>27287.61</v>
      </c>
      <c r="H2438" s="8">
        <v>32520.67</v>
      </c>
      <c r="I2438" s="8">
        <v>76022.93</v>
      </c>
      <c r="J2438" s="23">
        <f t="shared" si="1"/>
        <v>0.0006015774385</v>
      </c>
    </row>
    <row r="2439" ht="15.75" customHeight="1">
      <c r="A2439" s="3" t="s">
        <v>3040</v>
      </c>
      <c r="B2439" s="8">
        <v>14.0</v>
      </c>
      <c r="C2439" s="8">
        <v>82003.189</v>
      </c>
      <c r="D2439" s="8">
        <v>32867.912</v>
      </c>
      <c r="E2439" s="8">
        <v>957.87</v>
      </c>
      <c r="F2439" s="8">
        <v>89885.293</v>
      </c>
      <c r="G2439" s="8">
        <v>93868.28</v>
      </c>
      <c r="H2439" s="8">
        <v>97060.92</v>
      </c>
      <c r="I2439" s="8">
        <v>106726.61</v>
      </c>
      <c r="J2439" s="23">
        <f t="shared" si="1"/>
        <v>0.00000982740273</v>
      </c>
    </row>
    <row r="2440" ht="15.75" customHeight="1">
      <c r="A2440" s="3" t="s">
        <v>3041</v>
      </c>
      <c r="B2440" s="8">
        <v>367.0</v>
      </c>
      <c r="C2440" s="8">
        <v>14659.014</v>
      </c>
      <c r="D2440" s="8">
        <v>2755.917</v>
      </c>
      <c r="E2440" s="8">
        <v>2152.78</v>
      </c>
      <c r="F2440" s="8">
        <v>13834.6</v>
      </c>
      <c r="G2440" s="8">
        <v>14617.51</v>
      </c>
      <c r="H2440" s="8">
        <v>16172.84</v>
      </c>
      <c r="I2440" s="8">
        <v>21808.09</v>
      </c>
      <c r="J2440" s="23">
        <f t="shared" si="1"/>
        <v>0.000257618343</v>
      </c>
    </row>
    <row r="2441" ht="15.75" customHeight="1">
      <c r="A2441" s="3" t="s">
        <v>3042</v>
      </c>
      <c r="B2441" s="8">
        <v>106.0</v>
      </c>
      <c r="C2441" s="8">
        <v>15994.002</v>
      </c>
      <c r="D2441" s="8">
        <v>678.25</v>
      </c>
      <c r="E2441" s="8">
        <v>12710.97</v>
      </c>
      <c r="F2441" s="8">
        <v>15821.232</v>
      </c>
      <c r="G2441" s="8">
        <v>16058.215</v>
      </c>
      <c r="H2441" s="8">
        <v>16316.265</v>
      </c>
      <c r="I2441" s="8">
        <v>17030.88</v>
      </c>
      <c r="J2441" s="23">
        <f t="shared" si="1"/>
        <v>0.00007440747781</v>
      </c>
    </row>
    <row r="2442" ht="15.75" customHeight="1">
      <c r="A2442" s="3" t="s">
        <v>3043</v>
      </c>
      <c r="B2442" s="8">
        <v>4.0</v>
      </c>
      <c r="C2442" s="8">
        <v>13884.545</v>
      </c>
      <c r="D2442" s="8">
        <v>3655.404</v>
      </c>
      <c r="E2442" s="8">
        <v>9515.34</v>
      </c>
      <c r="F2442" s="8">
        <v>11981.475</v>
      </c>
      <c r="G2442" s="8">
        <v>13918.01</v>
      </c>
      <c r="H2442" s="8">
        <v>15821.08</v>
      </c>
      <c r="I2442" s="8">
        <v>18186.82</v>
      </c>
      <c r="J2442" s="23">
        <f t="shared" si="1"/>
        <v>0.000002807829351</v>
      </c>
    </row>
    <row r="2443" ht="15.75" customHeight="1">
      <c r="A2443" s="3" t="s">
        <v>3044</v>
      </c>
      <c r="B2443" s="8">
        <v>1.0</v>
      </c>
      <c r="C2443" s="8">
        <v>6203.62</v>
      </c>
      <c r="E2443" s="8">
        <v>6203.62</v>
      </c>
      <c r="F2443" s="8">
        <v>6203.62</v>
      </c>
      <c r="G2443" s="8">
        <v>6203.62</v>
      </c>
      <c r="H2443" s="8">
        <v>6203.62</v>
      </c>
      <c r="I2443" s="8">
        <v>6203.62</v>
      </c>
      <c r="J2443" s="23">
        <f t="shared" si="1"/>
        <v>0.0000007019573378</v>
      </c>
    </row>
    <row r="2444" ht="15.75" customHeight="1">
      <c r="A2444" s="3" t="s">
        <v>3045</v>
      </c>
      <c r="B2444" s="8">
        <v>338.0</v>
      </c>
      <c r="C2444" s="8">
        <v>15046.084</v>
      </c>
      <c r="D2444" s="8">
        <v>1743.987</v>
      </c>
      <c r="E2444" s="8">
        <v>9154.46</v>
      </c>
      <c r="F2444" s="8">
        <v>14009.64</v>
      </c>
      <c r="G2444" s="8">
        <v>14802.33</v>
      </c>
      <c r="H2444" s="8">
        <v>15901.628</v>
      </c>
      <c r="I2444" s="8">
        <v>24583.66</v>
      </c>
      <c r="J2444" s="23">
        <f t="shared" si="1"/>
        <v>0.0002372615802</v>
      </c>
    </row>
    <row r="2445" ht="15.75" customHeight="1">
      <c r="A2445" s="3" t="s">
        <v>3046</v>
      </c>
      <c r="B2445" s="8">
        <v>56.0</v>
      </c>
      <c r="C2445" s="8">
        <v>13676.166</v>
      </c>
      <c r="D2445" s="8">
        <v>3332.69</v>
      </c>
      <c r="E2445" s="8">
        <v>3231.0</v>
      </c>
      <c r="F2445" s="8">
        <v>12832.048</v>
      </c>
      <c r="G2445" s="8">
        <v>13644.24</v>
      </c>
      <c r="H2445" s="8">
        <v>14704.572</v>
      </c>
      <c r="I2445" s="8">
        <v>32310.02</v>
      </c>
      <c r="J2445" s="23">
        <f t="shared" si="1"/>
        <v>0.00003930961092</v>
      </c>
    </row>
    <row r="2446" ht="15.75" customHeight="1">
      <c r="A2446" s="3" t="s">
        <v>3047</v>
      </c>
      <c r="B2446" s="8">
        <v>428.0</v>
      </c>
      <c r="C2446" s="8">
        <v>11952.088</v>
      </c>
      <c r="D2446" s="8">
        <v>2126.216</v>
      </c>
      <c r="E2446" s="8">
        <v>2300.23</v>
      </c>
      <c r="F2446" s="8">
        <v>10597.845</v>
      </c>
      <c r="G2446" s="8">
        <v>12351.83</v>
      </c>
      <c r="H2446" s="8">
        <v>13293.39</v>
      </c>
      <c r="I2446" s="8">
        <v>16996.83</v>
      </c>
      <c r="J2446" s="23">
        <f t="shared" si="1"/>
        <v>0.0003004377406</v>
      </c>
    </row>
    <row r="2447" ht="15.75" customHeight="1">
      <c r="A2447" s="3" t="s">
        <v>3048</v>
      </c>
      <c r="B2447" s="8">
        <v>478.0</v>
      </c>
      <c r="C2447" s="8">
        <v>19002.685</v>
      </c>
      <c r="D2447" s="8">
        <v>4682.772</v>
      </c>
      <c r="E2447" s="8">
        <v>5791.77</v>
      </c>
      <c r="F2447" s="8">
        <v>16301.662</v>
      </c>
      <c r="G2447" s="8">
        <v>19674.295</v>
      </c>
      <c r="H2447" s="8">
        <v>21852.72</v>
      </c>
      <c r="I2447" s="8">
        <v>31055.9</v>
      </c>
      <c r="J2447" s="23">
        <f t="shared" si="1"/>
        <v>0.0003355356075</v>
      </c>
    </row>
    <row r="2448" ht="15.75" customHeight="1">
      <c r="A2448" s="3" t="s">
        <v>3049</v>
      </c>
      <c r="B2448" s="8">
        <v>908.0</v>
      </c>
      <c r="C2448" s="8">
        <v>23159.484</v>
      </c>
      <c r="D2448" s="8">
        <v>2832.399</v>
      </c>
      <c r="E2448" s="8">
        <v>14801.18</v>
      </c>
      <c r="F2448" s="8">
        <v>21203.055</v>
      </c>
      <c r="G2448" s="8">
        <v>22661.73</v>
      </c>
      <c r="H2448" s="8">
        <v>24590.14</v>
      </c>
      <c r="I2448" s="8">
        <v>33427.47</v>
      </c>
      <c r="J2448" s="23">
        <f t="shared" si="1"/>
        <v>0.0006373772628</v>
      </c>
    </row>
    <row r="2449" ht="15.75" customHeight="1">
      <c r="A2449" s="3" t="s">
        <v>3050</v>
      </c>
      <c r="B2449" s="8">
        <v>42.0</v>
      </c>
      <c r="C2449" s="8">
        <v>17659.306</v>
      </c>
      <c r="D2449" s="8">
        <v>2277.995</v>
      </c>
      <c r="E2449" s="8">
        <v>6203.66</v>
      </c>
      <c r="F2449" s="8">
        <v>17555.485</v>
      </c>
      <c r="G2449" s="8">
        <v>18042.085</v>
      </c>
      <c r="H2449" s="8">
        <v>18455.625</v>
      </c>
      <c r="I2449" s="8">
        <v>19511.2</v>
      </c>
      <c r="J2449" s="23">
        <f t="shared" si="1"/>
        <v>0.00002948220819</v>
      </c>
    </row>
    <row r="2450" ht="15.75" customHeight="1">
      <c r="A2450" s="3" t="s">
        <v>3051</v>
      </c>
      <c r="B2450" s="8">
        <v>1127.0</v>
      </c>
      <c r="C2450" s="8">
        <v>23800.434</v>
      </c>
      <c r="D2450" s="8">
        <v>2293.592</v>
      </c>
      <c r="E2450" s="8">
        <v>10907.26</v>
      </c>
      <c r="F2450" s="8">
        <v>22318.345</v>
      </c>
      <c r="G2450" s="8">
        <v>24008.05</v>
      </c>
      <c r="H2450" s="8">
        <v>25463.92</v>
      </c>
      <c r="I2450" s="8">
        <v>30139.8</v>
      </c>
      <c r="J2450" s="23">
        <f t="shared" si="1"/>
        <v>0.0007911059197</v>
      </c>
    </row>
    <row r="2451" ht="15.75" customHeight="1">
      <c r="A2451" s="3" t="s">
        <v>3052</v>
      </c>
      <c r="B2451" s="8">
        <v>91.0</v>
      </c>
      <c r="C2451" s="8">
        <v>6877.049</v>
      </c>
      <c r="D2451" s="8">
        <v>9678.893</v>
      </c>
      <c r="E2451" s="8">
        <v>1279.3</v>
      </c>
      <c r="F2451" s="8">
        <v>2690.575</v>
      </c>
      <c r="G2451" s="8">
        <v>6316.43</v>
      </c>
      <c r="H2451" s="8">
        <v>8689.98</v>
      </c>
      <c r="I2451" s="8">
        <v>91703.83</v>
      </c>
      <c r="J2451" s="23">
        <f t="shared" si="1"/>
        <v>0.00006387811774</v>
      </c>
    </row>
    <row r="2452" ht="15.75" customHeight="1">
      <c r="A2452" s="3" t="s">
        <v>3053</v>
      </c>
      <c r="B2452" s="8">
        <v>107.0</v>
      </c>
      <c r="C2452" s="8">
        <v>8536.189</v>
      </c>
      <c r="D2452" s="8">
        <v>2508.267</v>
      </c>
      <c r="E2452" s="8">
        <v>253.86</v>
      </c>
      <c r="F2452" s="8">
        <v>7007.12</v>
      </c>
      <c r="G2452" s="8">
        <v>8757.53</v>
      </c>
      <c r="H2452" s="8">
        <v>8933.275</v>
      </c>
      <c r="I2452" s="8">
        <v>20799.12</v>
      </c>
      <c r="J2452" s="23">
        <f t="shared" si="1"/>
        <v>0.00007510943515</v>
      </c>
    </row>
    <row r="2453" ht="15.75" customHeight="1">
      <c r="A2453" s="3" t="s">
        <v>3054</v>
      </c>
      <c r="B2453" s="8">
        <v>341.0</v>
      </c>
      <c r="C2453" s="8">
        <v>8085.887</v>
      </c>
      <c r="D2453" s="8">
        <v>7947.188</v>
      </c>
      <c r="E2453" s="8">
        <v>125.1</v>
      </c>
      <c r="F2453" s="8">
        <v>4145.54</v>
      </c>
      <c r="G2453" s="8">
        <v>4650.36</v>
      </c>
      <c r="H2453" s="8">
        <v>8169.13</v>
      </c>
      <c r="I2453" s="8">
        <v>56608.05</v>
      </c>
      <c r="J2453" s="23">
        <f t="shared" si="1"/>
        <v>0.0002393674522</v>
      </c>
    </row>
    <row r="2454" ht="15.75" customHeight="1">
      <c r="A2454" s="3" t="s">
        <v>3055</v>
      </c>
      <c r="B2454" s="8">
        <v>429.0</v>
      </c>
      <c r="C2454" s="8">
        <v>36958.022</v>
      </c>
      <c r="D2454" s="8">
        <v>4722.982</v>
      </c>
      <c r="E2454" s="8">
        <v>8317.16</v>
      </c>
      <c r="F2454" s="8">
        <v>35814.12</v>
      </c>
      <c r="G2454" s="8">
        <v>37561.15</v>
      </c>
      <c r="H2454" s="8">
        <v>37561.15</v>
      </c>
      <c r="I2454" s="8">
        <v>53324.1</v>
      </c>
      <c r="J2454" s="23">
        <f t="shared" si="1"/>
        <v>0.0003011396979</v>
      </c>
    </row>
    <row r="2455" ht="15.75" customHeight="1">
      <c r="A2455" s="3" t="s">
        <v>3056</v>
      </c>
      <c r="B2455" s="8">
        <v>56.0</v>
      </c>
      <c r="C2455" s="8">
        <v>38111.516</v>
      </c>
      <c r="D2455" s="8">
        <v>2930.819</v>
      </c>
      <c r="E2455" s="8">
        <v>30351.32</v>
      </c>
      <c r="F2455" s="8">
        <v>38212.667</v>
      </c>
      <c r="G2455" s="8">
        <v>39167.6</v>
      </c>
      <c r="H2455" s="8">
        <v>39732.932</v>
      </c>
      <c r="I2455" s="8">
        <v>40263.46</v>
      </c>
      <c r="J2455" s="23">
        <f t="shared" si="1"/>
        <v>0.00003930961092</v>
      </c>
    </row>
    <row r="2456" ht="15.75" customHeight="1">
      <c r="A2456" s="3" t="s">
        <v>3057</v>
      </c>
      <c r="B2456" s="8">
        <v>117.0</v>
      </c>
      <c r="C2456" s="8">
        <v>9677.626</v>
      </c>
      <c r="D2456" s="8">
        <v>3723.481</v>
      </c>
      <c r="E2456" s="8">
        <v>4464.03</v>
      </c>
      <c r="F2456" s="8">
        <v>7163.23</v>
      </c>
      <c r="G2456" s="8">
        <v>8733.09</v>
      </c>
      <c r="H2456" s="8">
        <v>11439.92</v>
      </c>
      <c r="I2456" s="8">
        <v>28121.07</v>
      </c>
      <c r="J2456" s="23">
        <f t="shared" si="1"/>
        <v>0.00008212900853</v>
      </c>
    </row>
    <row r="2457" ht="15.75" customHeight="1">
      <c r="A2457" s="3" t="s">
        <v>3058</v>
      </c>
      <c r="B2457" s="8">
        <v>860.0</v>
      </c>
      <c r="C2457" s="8">
        <v>21000.74</v>
      </c>
      <c r="D2457" s="8">
        <v>4871.252</v>
      </c>
      <c r="E2457" s="8">
        <v>5040.32</v>
      </c>
      <c r="F2457" s="8">
        <v>17424.762</v>
      </c>
      <c r="G2457" s="8">
        <v>21238.9</v>
      </c>
      <c r="H2457" s="8">
        <v>23168.54</v>
      </c>
      <c r="I2457" s="8">
        <v>40409.48</v>
      </c>
      <c r="J2457" s="23">
        <f t="shared" si="1"/>
        <v>0.0006036833105</v>
      </c>
    </row>
    <row r="2458" ht="15.75" customHeight="1">
      <c r="A2458" s="3" t="s">
        <v>3059</v>
      </c>
      <c r="B2458" s="8">
        <v>45.0</v>
      </c>
      <c r="C2458" s="8">
        <v>19564.722</v>
      </c>
      <c r="D2458" s="8">
        <v>1976.18</v>
      </c>
      <c r="E2458" s="8">
        <v>12918.05</v>
      </c>
      <c r="F2458" s="8">
        <v>18855.47</v>
      </c>
      <c r="G2458" s="8">
        <v>19641.12</v>
      </c>
      <c r="H2458" s="8">
        <v>21092.39</v>
      </c>
      <c r="I2458" s="8">
        <v>22971.53</v>
      </c>
      <c r="J2458" s="23">
        <f t="shared" si="1"/>
        <v>0.0000315880802</v>
      </c>
    </row>
    <row r="2459" ht="15.75" customHeight="1">
      <c r="A2459" s="3" t="s">
        <v>3060</v>
      </c>
      <c r="B2459" s="8">
        <v>253.0</v>
      </c>
      <c r="C2459" s="8">
        <v>11423.292</v>
      </c>
      <c r="D2459" s="8">
        <v>1901.683</v>
      </c>
      <c r="E2459" s="8">
        <v>1146.62</v>
      </c>
      <c r="F2459" s="8">
        <v>10583.32</v>
      </c>
      <c r="G2459" s="8">
        <v>11446.77</v>
      </c>
      <c r="H2459" s="8">
        <v>12279.06</v>
      </c>
      <c r="I2459" s="8">
        <v>17476.19</v>
      </c>
      <c r="J2459" s="23">
        <f t="shared" si="1"/>
        <v>0.0001775952065</v>
      </c>
    </row>
    <row r="2460" ht="15.75" customHeight="1">
      <c r="A2460" s="3" t="s">
        <v>3061</v>
      </c>
      <c r="B2460" s="8">
        <v>7.0</v>
      </c>
      <c r="C2460" s="8">
        <v>9027.406</v>
      </c>
      <c r="D2460" s="8">
        <v>6929.682</v>
      </c>
      <c r="E2460" s="8">
        <v>1548.23</v>
      </c>
      <c r="F2460" s="8">
        <v>1688.175</v>
      </c>
      <c r="G2460" s="8">
        <v>14108.45</v>
      </c>
      <c r="H2460" s="8">
        <v>14236.49</v>
      </c>
      <c r="I2460" s="8">
        <v>15685.83</v>
      </c>
      <c r="J2460" s="23">
        <f t="shared" si="1"/>
        <v>0.000004913701365</v>
      </c>
    </row>
    <row r="2461" ht="15.75" customHeight="1">
      <c r="A2461" s="3" t="s">
        <v>3062</v>
      </c>
      <c r="B2461" s="8">
        <v>51.0</v>
      </c>
      <c r="C2461" s="8">
        <v>11676.028</v>
      </c>
      <c r="D2461" s="8">
        <v>4617.379</v>
      </c>
      <c r="E2461" s="8">
        <v>571.16</v>
      </c>
      <c r="F2461" s="8">
        <v>12701.4</v>
      </c>
      <c r="G2461" s="8">
        <v>13239.6</v>
      </c>
      <c r="H2461" s="8">
        <v>13884.355</v>
      </c>
      <c r="I2461" s="8">
        <v>17222.24</v>
      </c>
      <c r="J2461" s="23">
        <f t="shared" si="1"/>
        <v>0.00003579982423</v>
      </c>
    </row>
    <row r="2462" ht="15.75" customHeight="1">
      <c r="A2462" s="3" t="s">
        <v>3063</v>
      </c>
      <c r="B2462" s="8">
        <v>1600.0</v>
      </c>
      <c r="C2462" s="8">
        <v>15915.474</v>
      </c>
      <c r="D2462" s="8">
        <v>4683.075</v>
      </c>
      <c r="E2462" s="8">
        <v>1202.78</v>
      </c>
      <c r="F2462" s="8">
        <v>13185.978</v>
      </c>
      <c r="G2462" s="8">
        <v>15269.315</v>
      </c>
      <c r="H2462" s="8">
        <v>18539.182</v>
      </c>
      <c r="I2462" s="8">
        <v>51645.89</v>
      </c>
      <c r="J2462" s="23">
        <f t="shared" si="1"/>
        <v>0.001123131741</v>
      </c>
    </row>
    <row r="2463" ht="15.75" customHeight="1">
      <c r="A2463" s="3" t="s">
        <v>3064</v>
      </c>
      <c r="B2463" s="8">
        <v>47.0</v>
      </c>
      <c r="C2463" s="8">
        <v>14113.599</v>
      </c>
      <c r="D2463" s="8">
        <v>1346.666</v>
      </c>
      <c r="E2463" s="8">
        <v>7491.48</v>
      </c>
      <c r="F2463" s="8">
        <v>14051.745</v>
      </c>
      <c r="G2463" s="8">
        <v>14388.94</v>
      </c>
      <c r="H2463" s="8">
        <v>14637.765</v>
      </c>
      <c r="I2463" s="8">
        <v>15887.73</v>
      </c>
      <c r="J2463" s="23">
        <f t="shared" si="1"/>
        <v>0.00003299199488</v>
      </c>
    </row>
    <row r="2464" ht="15.75" customHeight="1">
      <c r="A2464" s="3" t="s">
        <v>3065</v>
      </c>
      <c r="B2464" s="8">
        <v>324.0</v>
      </c>
      <c r="C2464" s="8">
        <v>8275.104</v>
      </c>
      <c r="D2464" s="8">
        <v>2748.742</v>
      </c>
      <c r="E2464" s="8">
        <v>1928.62</v>
      </c>
      <c r="F2464" s="8">
        <v>6499.452</v>
      </c>
      <c r="G2464" s="8">
        <v>8051.025</v>
      </c>
      <c r="H2464" s="8">
        <v>9691.338</v>
      </c>
      <c r="I2464" s="8">
        <v>18671.57</v>
      </c>
      <c r="J2464" s="23">
        <f t="shared" si="1"/>
        <v>0.0002274341775</v>
      </c>
    </row>
    <row r="2465" ht="15.75" customHeight="1">
      <c r="A2465" s="3" t="s">
        <v>3066</v>
      </c>
      <c r="B2465" s="8">
        <v>225.0</v>
      </c>
      <c r="C2465" s="8">
        <v>7676.262</v>
      </c>
      <c r="D2465" s="8">
        <v>2473.6</v>
      </c>
      <c r="E2465" s="8">
        <v>1496.37</v>
      </c>
      <c r="F2465" s="8">
        <v>6221.96</v>
      </c>
      <c r="G2465" s="8">
        <v>7592.4</v>
      </c>
      <c r="H2465" s="8">
        <v>8969.0</v>
      </c>
      <c r="I2465" s="8">
        <v>18088.15</v>
      </c>
      <c r="J2465" s="23">
        <f t="shared" si="1"/>
        <v>0.000157940401</v>
      </c>
    </row>
    <row r="2466" ht="15.75" customHeight="1">
      <c r="A2466" s="3" t="s">
        <v>3067</v>
      </c>
      <c r="B2466" s="8">
        <v>263.0</v>
      </c>
      <c r="C2466" s="8">
        <v>8174.038</v>
      </c>
      <c r="D2466" s="8">
        <v>2962.039</v>
      </c>
      <c r="E2466" s="8">
        <v>2006.51</v>
      </c>
      <c r="F2466" s="8">
        <v>6068.355</v>
      </c>
      <c r="G2466" s="8">
        <v>7748.17</v>
      </c>
      <c r="H2466" s="8">
        <v>9528.59</v>
      </c>
      <c r="I2466" s="8">
        <v>25455.14</v>
      </c>
      <c r="J2466" s="23">
        <f t="shared" si="1"/>
        <v>0.0001846147799</v>
      </c>
    </row>
    <row r="2467" ht="15.75" customHeight="1">
      <c r="A2467" s="3" t="s">
        <v>3068</v>
      </c>
      <c r="B2467" s="8">
        <v>255.0</v>
      </c>
      <c r="C2467" s="8">
        <v>7495.603</v>
      </c>
      <c r="D2467" s="8">
        <v>2336.651</v>
      </c>
      <c r="E2467" s="8">
        <v>1829.34</v>
      </c>
      <c r="F2467" s="8">
        <v>6042.585</v>
      </c>
      <c r="G2467" s="8">
        <v>7213.66</v>
      </c>
      <c r="H2467" s="8">
        <v>8410.78</v>
      </c>
      <c r="I2467" s="8">
        <v>16425.63</v>
      </c>
      <c r="J2467" s="23">
        <f t="shared" si="1"/>
        <v>0.0001789991211</v>
      </c>
    </row>
    <row r="2468" ht="15.75" customHeight="1">
      <c r="A2468" s="3" t="s">
        <v>3069</v>
      </c>
      <c r="B2468" s="8">
        <v>485.0</v>
      </c>
      <c r="C2468" s="8">
        <v>8306.636</v>
      </c>
      <c r="D2468" s="8">
        <v>3175.397</v>
      </c>
      <c r="E2468" s="8">
        <v>1803.15</v>
      </c>
      <c r="F2468" s="8">
        <v>6077.53</v>
      </c>
      <c r="G2468" s="8">
        <v>7953.25</v>
      </c>
      <c r="H2468" s="8">
        <v>10154.29</v>
      </c>
      <c r="I2468" s="8">
        <v>19303.5</v>
      </c>
      <c r="J2468" s="23">
        <f t="shared" si="1"/>
        <v>0.0003404493089</v>
      </c>
    </row>
    <row r="2469" ht="15.75" customHeight="1">
      <c r="A2469" s="3" t="s">
        <v>3070</v>
      </c>
      <c r="B2469" s="8">
        <v>1572.0</v>
      </c>
      <c r="C2469" s="8">
        <v>10744.157</v>
      </c>
      <c r="D2469" s="8">
        <v>3507.318</v>
      </c>
      <c r="E2469" s="8">
        <v>976.2</v>
      </c>
      <c r="F2469" s="8">
        <v>8391.7</v>
      </c>
      <c r="G2469" s="8">
        <v>10433.555</v>
      </c>
      <c r="H2469" s="8">
        <v>12501.365</v>
      </c>
      <c r="I2469" s="8">
        <v>28087.21</v>
      </c>
      <c r="J2469" s="23">
        <f t="shared" si="1"/>
        <v>0.001103476935</v>
      </c>
    </row>
    <row r="2470" ht="15.75" customHeight="1">
      <c r="A2470" s="3" t="s">
        <v>3071</v>
      </c>
      <c r="B2470" s="8">
        <v>935.0</v>
      </c>
      <c r="C2470" s="8">
        <v>10826.01</v>
      </c>
      <c r="D2470" s="8">
        <v>2216.971</v>
      </c>
      <c r="E2470" s="8">
        <v>3889.3</v>
      </c>
      <c r="F2470" s="8">
        <v>9836.535</v>
      </c>
      <c r="G2470" s="8">
        <v>11140.04</v>
      </c>
      <c r="H2470" s="8">
        <v>12231.78</v>
      </c>
      <c r="I2470" s="8">
        <v>19564.48</v>
      </c>
      <c r="J2470" s="23">
        <f t="shared" si="1"/>
        <v>0.0006563301109</v>
      </c>
    </row>
    <row r="2471" ht="15.75" customHeight="1">
      <c r="A2471" s="3" t="s">
        <v>3072</v>
      </c>
      <c r="B2471" s="8">
        <v>2.0</v>
      </c>
      <c r="C2471" s="8">
        <v>16953.665</v>
      </c>
      <c r="D2471" s="8">
        <v>1866.359</v>
      </c>
      <c r="E2471" s="8">
        <v>15633.95</v>
      </c>
      <c r="F2471" s="8">
        <v>16293.808</v>
      </c>
      <c r="G2471" s="8">
        <v>16953.665</v>
      </c>
      <c r="H2471" s="8">
        <v>17613.522</v>
      </c>
      <c r="I2471" s="8">
        <v>18273.38</v>
      </c>
      <c r="J2471" s="23">
        <f t="shared" si="1"/>
        <v>0.000001403914676</v>
      </c>
    </row>
    <row r="2472" ht="15.75" customHeight="1">
      <c r="A2472" s="3" t="s">
        <v>3073</v>
      </c>
      <c r="B2472" s="8">
        <v>35.0</v>
      </c>
      <c r="C2472" s="8">
        <v>18875.233</v>
      </c>
      <c r="D2472" s="8">
        <v>900.7</v>
      </c>
      <c r="E2472" s="8">
        <v>16522.07</v>
      </c>
      <c r="F2472" s="8">
        <v>18433.645</v>
      </c>
      <c r="G2472" s="8">
        <v>19163.02</v>
      </c>
      <c r="H2472" s="8">
        <v>19650.425</v>
      </c>
      <c r="I2472" s="8">
        <v>19897.39</v>
      </c>
      <c r="J2472" s="23">
        <f t="shared" si="1"/>
        <v>0.00002456850682</v>
      </c>
    </row>
    <row r="2473" ht="15.75" customHeight="1">
      <c r="A2473" s="3" t="s">
        <v>3074</v>
      </c>
      <c r="B2473" s="8">
        <v>205.0</v>
      </c>
      <c r="C2473" s="8">
        <v>15968.452</v>
      </c>
      <c r="D2473" s="8">
        <v>1738.22</v>
      </c>
      <c r="E2473" s="8">
        <v>10241.32</v>
      </c>
      <c r="F2473" s="8">
        <v>15182.81</v>
      </c>
      <c r="G2473" s="8">
        <v>16105.7</v>
      </c>
      <c r="H2473" s="8">
        <v>16979.7</v>
      </c>
      <c r="I2473" s="8">
        <v>19414.32</v>
      </c>
      <c r="J2473" s="23">
        <f t="shared" si="1"/>
        <v>0.0001439012543</v>
      </c>
    </row>
    <row r="2474" ht="15.75" customHeight="1">
      <c r="A2474" s="3" t="s">
        <v>3075</v>
      </c>
      <c r="B2474" s="8">
        <v>295.0</v>
      </c>
      <c r="C2474" s="8">
        <v>12716.809</v>
      </c>
      <c r="D2474" s="8">
        <v>2580.848</v>
      </c>
      <c r="E2474" s="8">
        <v>7727.29</v>
      </c>
      <c r="F2474" s="8">
        <v>11132.205</v>
      </c>
      <c r="G2474" s="8">
        <v>12021.99</v>
      </c>
      <c r="H2474" s="8">
        <v>13097.955</v>
      </c>
      <c r="I2474" s="8">
        <v>20262.65</v>
      </c>
      <c r="J2474" s="23">
        <f t="shared" si="1"/>
        <v>0.0002070774147</v>
      </c>
    </row>
    <row r="2475" ht="15.75" customHeight="1">
      <c r="A2475" s="3" t="s">
        <v>3076</v>
      </c>
      <c r="B2475" s="8">
        <v>57.0</v>
      </c>
      <c r="C2475" s="8">
        <v>12518.772</v>
      </c>
      <c r="D2475" s="8">
        <v>814.591</v>
      </c>
      <c r="E2475" s="8">
        <v>8184.65</v>
      </c>
      <c r="F2475" s="8">
        <v>12351.42</v>
      </c>
      <c r="G2475" s="8">
        <v>12625.85</v>
      </c>
      <c r="H2475" s="8">
        <v>12994.65</v>
      </c>
      <c r="I2475" s="8">
        <v>13607.93</v>
      </c>
      <c r="J2475" s="23">
        <f t="shared" si="1"/>
        <v>0.00004001156826</v>
      </c>
    </row>
    <row r="2476" ht="15.75" customHeight="1">
      <c r="A2476" s="3" t="s">
        <v>3077</v>
      </c>
      <c r="B2476" s="8">
        <v>59.0</v>
      </c>
      <c r="C2476" s="8">
        <v>11751.516</v>
      </c>
      <c r="D2476" s="8">
        <v>1200.444</v>
      </c>
      <c r="E2476" s="8">
        <v>7699.58</v>
      </c>
      <c r="F2476" s="8">
        <v>11701.065</v>
      </c>
      <c r="G2476" s="8">
        <v>11998.5</v>
      </c>
      <c r="H2476" s="8">
        <v>12332.275</v>
      </c>
      <c r="I2476" s="8">
        <v>12884.29</v>
      </c>
      <c r="J2476" s="23">
        <f t="shared" si="1"/>
        <v>0.00004141548293</v>
      </c>
    </row>
    <row r="2477" ht="15.75" customHeight="1">
      <c r="A2477" s="3" t="s">
        <v>3078</v>
      </c>
      <c r="B2477" s="8">
        <v>581.0</v>
      </c>
      <c r="C2477" s="8">
        <v>35661.512</v>
      </c>
      <c r="D2477" s="8">
        <v>7156.202</v>
      </c>
      <c r="E2477" s="8">
        <v>12106.82</v>
      </c>
      <c r="F2477" s="8">
        <v>32990.21</v>
      </c>
      <c r="G2477" s="8">
        <v>36849.86</v>
      </c>
      <c r="H2477" s="8">
        <v>40536.07</v>
      </c>
      <c r="I2477" s="8">
        <v>52850.02</v>
      </c>
      <c r="J2477" s="23">
        <f t="shared" si="1"/>
        <v>0.0004078372133</v>
      </c>
    </row>
    <row r="2478" ht="15.75" customHeight="1">
      <c r="A2478" s="3" t="s">
        <v>3079</v>
      </c>
      <c r="B2478" s="8">
        <v>178.0</v>
      </c>
      <c r="C2478" s="8">
        <v>14518.355</v>
      </c>
      <c r="D2478" s="8">
        <v>1585.668</v>
      </c>
      <c r="E2478" s="8">
        <v>3813.57</v>
      </c>
      <c r="F2478" s="8">
        <v>13744.84</v>
      </c>
      <c r="G2478" s="8">
        <v>14404.19</v>
      </c>
      <c r="H2478" s="8">
        <v>15298.69</v>
      </c>
      <c r="I2478" s="8">
        <v>21672.34</v>
      </c>
      <c r="J2478" s="23">
        <f t="shared" si="1"/>
        <v>0.0001249484061</v>
      </c>
    </row>
    <row r="2479" ht="15.75" customHeight="1">
      <c r="A2479" s="3" t="s">
        <v>3080</v>
      </c>
      <c r="B2479" s="8">
        <v>43.0</v>
      </c>
      <c r="C2479" s="8">
        <v>15148.511</v>
      </c>
      <c r="D2479" s="8">
        <v>4123.867</v>
      </c>
      <c r="E2479" s="8">
        <v>4361.3</v>
      </c>
      <c r="F2479" s="8">
        <v>13993.05</v>
      </c>
      <c r="G2479" s="8">
        <v>15306.12</v>
      </c>
      <c r="H2479" s="8">
        <v>15998.795</v>
      </c>
      <c r="I2479" s="8">
        <v>35844.08</v>
      </c>
      <c r="J2479" s="23">
        <f t="shared" si="1"/>
        <v>0.00003018416553</v>
      </c>
    </row>
    <row r="2480" ht="15.75" customHeight="1">
      <c r="A2480" s="3" t="s">
        <v>3081</v>
      </c>
      <c r="B2480" s="8">
        <v>41.0</v>
      </c>
      <c r="C2480" s="8">
        <v>31002.246</v>
      </c>
      <c r="D2480" s="8">
        <v>1971.355</v>
      </c>
      <c r="E2480" s="8">
        <v>28473.31</v>
      </c>
      <c r="F2480" s="8">
        <v>29861.57</v>
      </c>
      <c r="G2480" s="8">
        <v>30762.85</v>
      </c>
      <c r="H2480" s="8">
        <v>31688.24</v>
      </c>
      <c r="I2480" s="8">
        <v>39705.88</v>
      </c>
      <c r="J2480" s="23">
        <f t="shared" si="1"/>
        <v>0.00002878025085</v>
      </c>
    </row>
    <row r="2481" ht="15.75" customHeight="1">
      <c r="A2481" s="3" t="s">
        <v>3082</v>
      </c>
      <c r="B2481" s="8">
        <v>391.0</v>
      </c>
      <c r="C2481" s="8">
        <v>18147.229</v>
      </c>
      <c r="D2481" s="8">
        <v>2976.976</v>
      </c>
      <c r="E2481" s="8">
        <v>1237.76</v>
      </c>
      <c r="F2481" s="8">
        <v>16210.64</v>
      </c>
      <c r="G2481" s="8">
        <v>17902.68</v>
      </c>
      <c r="H2481" s="8">
        <v>20172.815</v>
      </c>
      <c r="I2481" s="8">
        <v>28668.75</v>
      </c>
      <c r="J2481" s="23">
        <f t="shared" si="1"/>
        <v>0.0002744653191</v>
      </c>
    </row>
    <row r="2482" ht="15.75" customHeight="1">
      <c r="A2482" s="3" t="s">
        <v>3083</v>
      </c>
      <c r="B2482" s="8">
        <v>260.0</v>
      </c>
      <c r="C2482" s="8">
        <v>8567.119</v>
      </c>
      <c r="D2482" s="8">
        <v>9138.411</v>
      </c>
      <c r="E2482" s="8">
        <v>492.0</v>
      </c>
      <c r="F2482" s="8">
        <v>4944.355</v>
      </c>
      <c r="G2482" s="8">
        <v>5303.215</v>
      </c>
      <c r="H2482" s="8">
        <v>7978.842</v>
      </c>
      <c r="I2482" s="8">
        <v>74784.21</v>
      </c>
      <c r="J2482" s="23">
        <f t="shared" si="1"/>
        <v>0.0001825089078</v>
      </c>
    </row>
    <row r="2483" ht="15.75" customHeight="1">
      <c r="A2483" s="3" t="s">
        <v>3084</v>
      </c>
      <c r="B2483" s="8">
        <v>216.0</v>
      </c>
      <c r="C2483" s="8">
        <v>25993.982</v>
      </c>
      <c r="D2483" s="8">
        <v>2727.024</v>
      </c>
      <c r="E2483" s="8">
        <v>15190.17</v>
      </c>
      <c r="F2483" s="8">
        <v>24230.638</v>
      </c>
      <c r="G2483" s="8">
        <v>26187.97</v>
      </c>
      <c r="H2483" s="8">
        <v>27350.21</v>
      </c>
      <c r="I2483" s="8">
        <v>39399.83</v>
      </c>
      <c r="J2483" s="23">
        <f t="shared" si="1"/>
        <v>0.000151622785</v>
      </c>
    </row>
    <row r="2484" ht="15.75" customHeight="1">
      <c r="A2484" s="3" t="s">
        <v>3085</v>
      </c>
      <c r="B2484" s="8">
        <v>104.0</v>
      </c>
      <c r="C2484" s="8">
        <v>12147.273</v>
      </c>
      <c r="D2484" s="8">
        <v>2306.028</v>
      </c>
      <c r="E2484" s="8">
        <v>4383.54</v>
      </c>
      <c r="F2484" s="8">
        <v>10906.7</v>
      </c>
      <c r="G2484" s="8">
        <v>12141.93</v>
      </c>
      <c r="H2484" s="8">
        <v>13355.27</v>
      </c>
      <c r="I2484" s="8">
        <v>17954.43</v>
      </c>
      <c r="J2484" s="23">
        <f t="shared" si="1"/>
        <v>0.00007300356314</v>
      </c>
    </row>
    <row r="2485" ht="15.75" customHeight="1">
      <c r="A2485" s="3" t="s">
        <v>3086</v>
      </c>
      <c r="B2485" s="8">
        <v>257.0</v>
      </c>
      <c r="C2485" s="8">
        <v>6591.403</v>
      </c>
      <c r="D2485" s="8">
        <v>1698.974</v>
      </c>
      <c r="E2485" s="8">
        <v>3336.72</v>
      </c>
      <c r="F2485" s="8">
        <v>5404.74</v>
      </c>
      <c r="G2485" s="8">
        <v>5867.68</v>
      </c>
      <c r="H2485" s="8">
        <v>7815.24</v>
      </c>
      <c r="I2485" s="8">
        <v>12636.45</v>
      </c>
      <c r="J2485" s="23">
        <f t="shared" si="1"/>
        <v>0.0001804030358</v>
      </c>
    </row>
    <row r="2486" ht="15.75" customHeight="1">
      <c r="A2486" s="3" t="s">
        <v>3087</v>
      </c>
      <c r="B2486" s="8">
        <v>396.0</v>
      </c>
      <c r="C2486" s="8">
        <v>7094.928</v>
      </c>
      <c r="D2486" s="8">
        <v>1829.456</v>
      </c>
      <c r="E2486" s="8">
        <v>3744.46</v>
      </c>
      <c r="F2486" s="8">
        <v>5875.508</v>
      </c>
      <c r="G2486" s="8">
        <v>6856.225</v>
      </c>
      <c r="H2486" s="8">
        <v>8151.182</v>
      </c>
      <c r="I2486" s="8">
        <v>15281.42</v>
      </c>
      <c r="J2486" s="23">
        <f t="shared" si="1"/>
        <v>0.0002779751058</v>
      </c>
    </row>
    <row r="2487" ht="15.75" customHeight="1">
      <c r="A2487" s="3" t="s">
        <v>3088</v>
      </c>
      <c r="B2487" s="8">
        <v>284.0</v>
      </c>
      <c r="C2487" s="8">
        <v>7595.186</v>
      </c>
      <c r="D2487" s="8">
        <v>1263.757</v>
      </c>
      <c r="E2487" s="8">
        <v>2540.76</v>
      </c>
      <c r="F2487" s="8">
        <v>7258.668</v>
      </c>
      <c r="G2487" s="8">
        <v>7824.44</v>
      </c>
      <c r="H2487" s="8">
        <v>8119.578</v>
      </c>
      <c r="I2487" s="8">
        <v>11077.03</v>
      </c>
      <c r="J2487" s="23">
        <f t="shared" si="1"/>
        <v>0.0001993558839</v>
      </c>
    </row>
    <row r="2488" ht="15.75" customHeight="1">
      <c r="A2488" s="3" t="s">
        <v>3089</v>
      </c>
      <c r="B2488" s="8">
        <v>225.0</v>
      </c>
      <c r="C2488" s="8">
        <v>7460.731</v>
      </c>
      <c r="D2488" s="8">
        <v>1343.253</v>
      </c>
      <c r="E2488" s="8">
        <v>4903.56</v>
      </c>
      <c r="F2488" s="8">
        <v>6381.13</v>
      </c>
      <c r="G2488" s="8">
        <v>7404.84</v>
      </c>
      <c r="H2488" s="8">
        <v>8291.5</v>
      </c>
      <c r="I2488" s="8">
        <v>17619.95</v>
      </c>
      <c r="J2488" s="23">
        <f t="shared" si="1"/>
        <v>0.000157940401</v>
      </c>
    </row>
    <row r="2489" ht="15.75" customHeight="1">
      <c r="A2489" s="3" t="s">
        <v>3090</v>
      </c>
      <c r="B2489" s="8">
        <v>186.0</v>
      </c>
      <c r="C2489" s="8">
        <v>7623.362</v>
      </c>
      <c r="D2489" s="8">
        <v>996.73</v>
      </c>
      <c r="E2489" s="8">
        <v>3452.09</v>
      </c>
      <c r="F2489" s="8">
        <v>7497.35</v>
      </c>
      <c r="G2489" s="8">
        <v>7805.04</v>
      </c>
      <c r="H2489" s="8">
        <v>8038.08</v>
      </c>
      <c r="I2489" s="8">
        <v>10932.11</v>
      </c>
      <c r="J2489" s="23">
        <f t="shared" si="1"/>
        <v>0.0001305640648</v>
      </c>
    </row>
    <row r="2490" ht="15.75" customHeight="1">
      <c r="A2490" s="3" t="s">
        <v>3091</v>
      </c>
      <c r="B2490" s="8">
        <v>328.0</v>
      </c>
      <c r="C2490" s="8">
        <v>8014.599</v>
      </c>
      <c r="D2490" s="8">
        <v>3935.88</v>
      </c>
      <c r="E2490" s="8">
        <v>3058.1</v>
      </c>
      <c r="F2490" s="8">
        <v>7367.287</v>
      </c>
      <c r="G2490" s="8">
        <v>7793.83</v>
      </c>
      <c r="H2490" s="8">
        <v>8333.532</v>
      </c>
      <c r="I2490" s="8">
        <v>75376.88</v>
      </c>
      <c r="J2490" s="23">
        <f t="shared" si="1"/>
        <v>0.0002302420068</v>
      </c>
    </row>
    <row r="2491" ht="15.75" customHeight="1">
      <c r="A2491" s="3" t="s">
        <v>3092</v>
      </c>
      <c r="B2491" s="8">
        <v>150.0</v>
      </c>
      <c r="C2491" s="8">
        <v>8020.189</v>
      </c>
      <c r="D2491" s="8">
        <v>3111.474</v>
      </c>
      <c r="E2491" s="8">
        <v>4144.45</v>
      </c>
      <c r="F2491" s="8">
        <v>6871.96</v>
      </c>
      <c r="G2491" s="8">
        <v>8167.725</v>
      </c>
      <c r="H2491" s="8">
        <v>8656.425</v>
      </c>
      <c r="I2491" s="8">
        <v>41840.89</v>
      </c>
      <c r="J2491" s="23">
        <f t="shared" si="1"/>
        <v>0.0001052936007</v>
      </c>
    </row>
    <row r="2492" ht="15.75" customHeight="1">
      <c r="A2492" s="3" t="s">
        <v>3093</v>
      </c>
      <c r="B2492" s="8">
        <v>237.0</v>
      </c>
      <c r="C2492" s="8">
        <v>7875.503</v>
      </c>
      <c r="D2492" s="8">
        <v>1073.045</v>
      </c>
      <c r="E2492" s="8">
        <v>3452.5</v>
      </c>
      <c r="F2492" s="8">
        <v>7468.78</v>
      </c>
      <c r="G2492" s="8">
        <v>7969.81</v>
      </c>
      <c r="H2492" s="8">
        <v>8493.98</v>
      </c>
      <c r="I2492" s="8">
        <v>11150.15</v>
      </c>
      <c r="J2492" s="23">
        <f t="shared" si="1"/>
        <v>0.0001663638891</v>
      </c>
    </row>
    <row r="2493" ht="15.75" customHeight="1">
      <c r="A2493" s="3" t="s">
        <v>3094</v>
      </c>
      <c r="B2493" s="8">
        <v>233.0</v>
      </c>
      <c r="C2493" s="8">
        <v>8243.566</v>
      </c>
      <c r="D2493" s="8">
        <v>1049.601</v>
      </c>
      <c r="E2493" s="8">
        <v>3721.62</v>
      </c>
      <c r="F2493" s="8">
        <v>7702.1</v>
      </c>
      <c r="G2493" s="8">
        <v>8343.29</v>
      </c>
      <c r="H2493" s="8">
        <v>8950.25</v>
      </c>
      <c r="I2493" s="8">
        <v>11486.66</v>
      </c>
      <c r="J2493" s="23">
        <f t="shared" si="1"/>
        <v>0.0001635560597</v>
      </c>
    </row>
    <row r="2494" ht="15.75" customHeight="1">
      <c r="A2494" s="3" t="s">
        <v>3095</v>
      </c>
      <c r="B2494" s="8">
        <v>607.0</v>
      </c>
      <c r="C2494" s="8">
        <v>9999.818</v>
      </c>
      <c r="D2494" s="8">
        <v>3265.155</v>
      </c>
      <c r="E2494" s="8">
        <v>4478.29</v>
      </c>
      <c r="F2494" s="8">
        <v>7580.59</v>
      </c>
      <c r="G2494" s="8">
        <v>8902.37</v>
      </c>
      <c r="H2494" s="8">
        <v>12259.205</v>
      </c>
      <c r="I2494" s="8">
        <v>20962.79</v>
      </c>
      <c r="J2494" s="23">
        <f t="shared" si="1"/>
        <v>0.0004260881041</v>
      </c>
    </row>
    <row r="2495" ht="15.75" customHeight="1">
      <c r="A2495" s="3" t="s">
        <v>3096</v>
      </c>
      <c r="B2495" s="8">
        <v>179.0</v>
      </c>
      <c r="C2495" s="8">
        <v>11633.886</v>
      </c>
      <c r="D2495" s="8">
        <v>3806.401</v>
      </c>
      <c r="E2495" s="8">
        <v>5080.52</v>
      </c>
      <c r="F2495" s="8">
        <v>8222.465</v>
      </c>
      <c r="G2495" s="8">
        <v>10294.15</v>
      </c>
      <c r="H2495" s="8">
        <v>14877.43</v>
      </c>
      <c r="I2495" s="8">
        <v>21672.27</v>
      </c>
      <c r="J2495" s="23">
        <f t="shared" si="1"/>
        <v>0.0001256503635</v>
      </c>
    </row>
    <row r="2496" ht="15.75" customHeight="1">
      <c r="A2496" s="3" t="s">
        <v>3097</v>
      </c>
      <c r="B2496" s="8">
        <v>413.0</v>
      </c>
      <c r="C2496" s="8">
        <v>7089.079</v>
      </c>
      <c r="D2496" s="8">
        <v>2360.102</v>
      </c>
      <c r="E2496" s="8">
        <v>3424.53</v>
      </c>
      <c r="F2496" s="8">
        <v>5458.12</v>
      </c>
      <c r="G2496" s="8">
        <v>6810.7</v>
      </c>
      <c r="H2496" s="8">
        <v>7659.74</v>
      </c>
      <c r="I2496" s="8">
        <v>17382.8</v>
      </c>
      <c r="J2496" s="23">
        <f t="shared" si="1"/>
        <v>0.0002899083805</v>
      </c>
    </row>
    <row r="2497" ht="15.75" customHeight="1">
      <c r="A2497" s="3" t="s">
        <v>3098</v>
      </c>
      <c r="B2497" s="8">
        <v>100.0</v>
      </c>
      <c r="C2497" s="8">
        <v>12713.312</v>
      </c>
      <c r="D2497" s="8">
        <v>2208.501</v>
      </c>
      <c r="E2497" s="8">
        <v>2684.34</v>
      </c>
      <c r="F2497" s="8">
        <v>11959.225</v>
      </c>
      <c r="G2497" s="8">
        <v>12966.055</v>
      </c>
      <c r="H2497" s="8">
        <v>13754.882</v>
      </c>
      <c r="I2497" s="8">
        <v>16514.16</v>
      </c>
      <c r="J2497" s="23">
        <f t="shared" si="1"/>
        <v>0.00007019573378</v>
      </c>
    </row>
    <row r="2498" ht="15.75" customHeight="1">
      <c r="A2498" s="3" t="s">
        <v>3099</v>
      </c>
      <c r="B2498" s="8">
        <v>135.0</v>
      </c>
      <c r="C2498" s="8">
        <v>26375.29</v>
      </c>
      <c r="D2498" s="8">
        <v>99264.904</v>
      </c>
      <c r="E2498" s="8">
        <v>3397.36</v>
      </c>
      <c r="F2498" s="8">
        <v>15544.055</v>
      </c>
      <c r="G2498" s="8">
        <v>17165.28</v>
      </c>
      <c r="H2498" s="8">
        <v>19310.605</v>
      </c>
      <c r="I2498" s="8">
        <v>1169302.73</v>
      </c>
      <c r="J2498" s="23">
        <f t="shared" si="1"/>
        <v>0.00009476424061</v>
      </c>
    </row>
    <row r="2499" ht="15.75" customHeight="1">
      <c r="A2499" s="3" t="s">
        <v>3100</v>
      </c>
      <c r="B2499" s="8">
        <v>14.0</v>
      </c>
      <c r="C2499" s="8">
        <v>49722.189</v>
      </c>
      <c r="D2499" s="8">
        <v>15346.748</v>
      </c>
      <c r="E2499" s="8">
        <v>7184.82</v>
      </c>
      <c r="F2499" s="8">
        <v>51282.125</v>
      </c>
      <c r="G2499" s="8">
        <v>52188.935</v>
      </c>
      <c r="H2499" s="8">
        <v>56719.032</v>
      </c>
      <c r="I2499" s="8">
        <v>75059.71</v>
      </c>
      <c r="J2499" s="23">
        <f t="shared" si="1"/>
        <v>0.00000982740273</v>
      </c>
    </row>
    <row r="2500" ht="15.75" customHeight="1">
      <c r="A2500" s="3" t="s">
        <v>3101</v>
      </c>
      <c r="B2500" s="8">
        <v>1.0</v>
      </c>
      <c r="C2500" s="8">
        <v>5812.6</v>
      </c>
      <c r="E2500" s="8">
        <v>5812.6</v>
      </c>
      <c r="F2500" s="8">
        <v>5812.6</v>
      </c>
      <c r="G2500" s="8">
        <v>5812.6</v>
      </c>
      <c r="H2500" s="8">
        <v>5812.6</v>
      </c>
      <c r="I2500" s="8">
        <v>5812.6</v>
      </c>
      <c r="J2500" s="23">
        <f t="shared" si="1"/>
        <v>0.0000007019573378</v>
      </c>
    </row>
    <row r="2501" ht="15.75" customHeight="1">
      <c r="A2501" s="3" t="s">
        <v>3102</v>
      </c>
      <c r="B2501" s="8">
        <v>114.0</v>
      </c>
      <c r="C2501" s="8">
        <v>7150.084</v>
      </c>
      <c r="D2501" s="8">
        <v>1662.095</v>
      </c>
      <c r="E2501" s="8">
        <v>10.76</v>
      </c>
      <c r="F2501" s="8">
        <v>6300.0</v>
      </c>
      <c r="G2501" s="8">
        <v>6458.35</v>
      </c>
      <c r="H2501" s="8">
        <v>9298.895</v>
      </c>
      <c r="I2501" s="8">
        <v>9766.0</v>
      </c>
      <c r="J2501" s="23">
        <f t="shared" si="1"/>
        <v>0.00008002313651</v>
      </c>
    </row>
    <row r="2502" ht="15.75" customHeight="1">
      <c r="A2502" s="3" t="s">
        <v>3103</v>
      </c>
      <c r="B2502" s="8">
        <v>91.0</v>
      </c>
      <c r="C2502" s="8">
        <v>7490.076</v>
      </c>
      <c r="D2502" s="8">
        <v>1754.31</v>
      </c>
      <c r="E2502" s="8">
        <v>6450.23</v>
      </c>
      <c r="F2502" s="8">
        <v>6458.35</v>
      </c>
      <c r="G2502" s="8">
        <v>6458.37</v>
      </c>
      <c r="H2502" s="8">
        <v>7373.27</v>
      </c>
      <c r="I2502" s="8">
        <v>11834.32</v>
      </c>
      <c r="J2502" s="23">
        <f t="shared" si="1"/>
        <v>0.00006387811774</v>
      </c>
    </row>
    <row r="2503" ht="15.75" customHeight="1">
      <c r="A2503" s="3" t="s">
        <v>3104</v>
      </c>
      <c r="B2503" s="8">
        <v>30.0</v>
      </c>
      <c r="C2503" s="8">
        <v>17079.601</v>
      </c>
      <c r="D2503" s="8">
        <v>2106.516</v>
      </c>
      <c r="E2503" s="8">
        <v>6203.53</v>
      </c>
      <c r="F2503" s="8">
        <v>17170.99</v>
      </c>
      <c r="G2503" s="8">
        <v>17515.5</v>
      </c>
      <c r="H2503" s="8">
        <v>17726.398</v>
      </c>
      <c r="I2503" s="8">
        <v>18470.31</v>
      </c>
      <c r="J2503" s="23">
        <f t="shared" si="1"/>
        <v>0.00002105872014</v>
      </c>
    </row>
    <row r="2504" ht="15.75" customHeight="1">
      <c r="A2504" s="3" t="s">
        <v>3105</v>
      </c>
      <c r="B2504" s="8">
        <v>1352.0</v>
      </c>
      <c r="C2504" s="8">
        <v>31201.683</v>
      </c>
      <c r="D2504" s="8">
        <v>4156.126</v>
      </c>
      <c r="E2504" s="8">
        <v>20924.0</v>
      </c>
      <c r="F2504" s="8">
        <v>28136.962</v>
      </c>
      <c r="G2504" s="8">
        <v>29957.78</v>
      </c>
      <c r="H2504" s="8">
        <v>33532.892</v>
      </c>
      <c r="I2504" s="8">
        <v>53026.63</v>
      </c>
      <c r="J2504" s="23">
        <f t="shared" si="1"/>
        <v>0.0009490463208</v>
      </c>
    </row>
    <row r="2505" ht="15.75" customHeight="1">
      <c r="A2505" s="3" t="s">
        <v>3106</v>
      </c>
      <c r="B2505" s="8">
        <v>61.0</v>
      </c>
      <c r="C2505" s="8">
        <v>5408.526</v>
      </c>
      <c r="D2505" s="8">
        <v>4324.316</v>
      </c>
      <c r="E2505" s="8">
        <v>1833.33</v>
      </c>
      <c r="F2505" s="8">
        <v>2690.0</v>
      </c>
      <c r="G2505" s="8">
        <v>3229.17</v>
      </c>
      <c r="H2505" s="8">
        <v>10033.33</v>
      </c>
      <c r="I2505" s="8">
        <v>15333.33</v>
      </c>
      <c r="J2505" s="23">
        <f t="shared" si="1"/>
        <v>0.00004281939761</v>
      </c>
    </row>
    <row r="2506" ht="15.75" customHeight="1">
      <c r="A2506" s="3" t="s">
        <v>3107</v>
      </c>
      <c r="B2506" s="8">
        <v>227.0</v>
      </c>
      <c r="C2506" s="8">
        <v>11808.5</v>
      </c>
      <c r="D2506" s="8">
        <v>1335.978</v>
      </c>
      <c r="E2506" s="8">
        <v>5327.77</v>
      </c>
      <c r="F2506" s="8">
        <v>11290.545</v>
      </c>
      <c r="G2506" s="8">
        <v>11833.21</v>
      </c>
      <c r="H2506" s="8">
        <v>12532.1</v>
      </c>
      <c r="I2506" s="8">
        <v>16024.15</v>
      </c>
      <c r="J2506" s="23">
        <f t="shared" si="1"/>
        <v>0.0001593443157</v>
      </c>
    </row>
    <row r="2507" ht="15.75" customHeight="1">
      <c r="A2507" s="3" t="s">
        <v>3108</v>
      </c>
      <c r="B2507" s="8">
        <v>506.0</v>
      </c>
      <c r="C2507" s="8">
        <v>13646.461</v>
      </c>
      <c r="D2507" s="8">
        <v>2725.815</v>
      </c>
      <c r="E2507" s="8">
        <v>3698.57</v>
      </c>
      <c r="F2507" s="8">
        <v>12364.44</v>
      </c>
      <c r="G2507" s="8">
        <v>13339.33</v>
      </c>
      <c r="H2507" s="8">
        <v>14845.178</v>
      </c>
      <c r="I2507" s="8">
        <v>22308.98</v>
      </c>
      <c r="J2507" s="23">
        <f t="shared" si="1"/>
        <v>0.0003551904129</v>
      </c>
    </row>
    <row r="2508" ht="15.75" customHeight="1">
      <c r="A2508" s="3" t="s">
        <v>3109</v>
      </c>
      <c r="B2508" s="8">
        <v>330.0</v>
      </c>
      <c r="C2508" s="8">
        <v>11538.197</v>
      </c>
      <c r="D2508" s="8">
        <v>1099.102</v>
      </c>
      <c r="E2508" s="8">
        <v>7509.93</v>
      </c>
      <c r="F2508" s="8">
        <v>10961.818</v>
      </c>
      <c r="G2508" s="8">
        <v>11807.0</v>
      </c>
      <c r="H2508" s="8">
        <v>12237.99</v>
      </c>
      <c r="I2508" s="8">
        <v>15117.3</v>
      </c>
      <c r="J2508" s="23">
        <f t="shared" si="1"/>
        <v>0.0002316459215</v>
      </c>
    </row>
    <row r="2509" ht="15.75" customHeight="1">
      <c r="A2509" s="3" t="s">
        <v>3110</v>
      </c>
      <c r="B2509" s="8">
        <v>311.0</v>
      </c>
      <c r="C2509" s="8">
        <v>13607.485</v>
      </c>
      <c r="D2509" s="8">
        <v>1248.37</v>
      </c>
      <c r="E2509" s="8">
        <v>9489.3</v>
      </c>
      <c r="F2509" s="8">
        <v>12666.79</v>
      </c>
      <c r="G2509" s="8">
        <v>13937.53</v>
      </c>
      <c r="H2509" s="8">
        <v>14541.055</v>
      </c>
      <c r="I2509" s="8">
        <v>16532.46</v>
      </c>
      <c r="J2509" s="23">
        <f t="shared" si="1"/>
        <v>0.0002183087321</v>
      </c>
    </row>
    <row r="2510" ht="15.75" customHeight="1">
      <c r="A2510" s="3" t="s">
        <v>3111</v>
      </c>
      <c r="B2510" s="8">
        <v>322.0</v>
      </c>
      <c r="C2510" s="8">
        <v>13933.556</v>
      </c>
      <c r="D2510" s="8">
        <v>1309.597</v>
      </c>
      <c r="E2510" s="8">
        <v>9186.83</v>
      </c>
      <c r="F2510" s="8">
        <v>13228.565</v>
      </c>
      <c r="G2510" s="8">
        <v>14225.955</v>
      </c>
      <c r="H2510" s="8">
        <v>14736.035</v>
      </c>
      <c r="I2510" s="8">
        <v>16491.77</v>
      </c>
      <c r="J2510" s="23">
        <f t="shared" si="1"/>
        <v>0.0002260302628</v>
      </c>
    </row>
    <row r="2511" ht="15.75" customHeight="1">
      <c r="A2511" s="3" t="s">
        <v>3112</v>
      </c>
      <c r="B2511" s="8">
        <v>811.0</v>
      </c>
      <c r="C2511" s="8">
        <v>9038.207</v>
      </c>
      <c r="D2511" s="8">
        <v>2681.062</v>
      </c>
      <c r="E2511" s="8">
        <v>2385.41</v>
      </c>
      <c r="F2511" s="8">
        <v>6849.93</v>
      </c>
      <c r="G2511" s="8">
        <v>8620.69</v>
      </c>
      <c r="H2511" s="8">
        <v>11043.195</v>
      </c>
      <c r="I2511" s="8">
        <v>19206.09</v>
      </c>
      <c r="J2511" s="23">
        <f t="shared" si="1"/>
        <v>0.000569287401</v>
      </c>
    </row>
    <row r="2512" ht="15.75" customHeight="1">
      <c r="A2512" s="3" t="s">
        <v>3113</v>
      </c>
      <c r="B2512" s="8">
        <v>109.0</v>
      </c>
      <c r="C2512" s="8">
        <v>14283.733</v>
      </c>
      <c r="D2512" s="8">
        <v>2775.181</v>
      </c>
      <c r="E2512" s="8">
        <v>8870.23</v>
      </c>
      <c r="F2512" s="8">
        <v>11722.06</v>
      </c>
      <c r="G2512" s="8">
        <v>16235.21</v>
      </c>
      <c r="H2512" s="8">
        <v>16663.51</v>
      </c>
      <c r="I2512" s="8">
        <v>18249.38</v>
      </c>
      <c r="J2512" s="23">
        <f t="shared" si="1"/>
        <v>0.00007651334982</v>
      </c>
    </row>
    <row r="2513" ht="15.75" customHeight="1">
      <c r="A2513" s="3" t="s">
        <v>3114</v>
      </c>
      <c r="B2513" s="8">
        <v>539.0</v>
      </c>
      <c r="C2513" s="8">
        <v>11542.362</v>
      </c>
      <c r="D2513" s="8">
        <v>2261.31</v>
      </c>
      <c r="E2513" s="8">
        <v>5778.78</v>
      </c>
      <c r="F2513" s="8">
        <v>9691.795</v>
      </c>
      <c r="G2513" s="8">
        <v>11940.24</v>
      </c>
      <c r="H2513" s="8">
        <v>12716.96</v>
      </c>
      <c r="I2513" s="8">
        <v>18328.98</v>
      </c>
      <c r="J2513" s="23">
        <f t="shared" si="1"/>
        <v>0.0003783550051</v>
      </c>
    </row>
    <row r="2514" ht="15.75" customHeight="1">
      <c r="A2514" s="3" t="s">
        <v>3115</v>
      </c>
      <c r="B2514" s="8">
        <v>179.0</v>
      </c>
      <c r="C2514" s="8">
        <v>14219.689</v>
      </c>
      <c r="D2514" s="8">
        <v>2649.496</v>
      </c>
      <c r="E2514" s="8">
        <v>8573.68</v>
      </c>
      <c r="F2514" s="8">
        <v>12274.96</v>
      </c>
      <c r="G2514" s="8">
        <v>13956.12</v>
      </c>
      <c r="H2514" s="8">
        <v>16821.6</v>
      </c>
      <c r="I2514" s="8">
        <v>18254.93</v>
      </c>
      <c r="J2514" s="23">
        <f t="shared" si="1"/>
        <v>0.0001256503635</v>
      </c>
    </row>
    <row r="2515" ht="15.75" customHeight="1">
      <c r="A2515" s="3" t="s">
        <v>3116</v>
      </c>
      <c r="B2515" s="8">
        <v>182.0</v>
      </c>
      <c r="C2515" s="8">
        <v>6831.382</v>
      </c>
      <c r="D2515" s="8">
        <v>741.547</v>
      </c>
      <c r="E2515" s="8">
        <v>2562.36</v>
      </c>
      <c r="F2515" s="8">
        <v>6556.742</v>
      </c>
      <c r="G2515" s="8">
        <v>6747.92</v>
      </c>
      <c r="H2515" s="8">
        <v>7145.785</v>
      </c>
      <c r="I2515" s="8">
        <v>8689.18</v>
      </c>
      <c r="J2515" s="23">
        <f t="shared" si="1"/>
        <v>0.0001277562355</v>
      </c>
    </row>
    <row r="2516" ht="15.75" customHeight="1">
      <c r="A2516" s="3" t="s">
        <v>3117</v>
      </c>
      <c r="B2516" s="8">
        <v>262.0</v>
      </c>
      <c r="C2516" s="8">
        <v>10268.823</v>
      </c>
      <c r="D2516" s="8">
        <v>972.387</v>
      </c>
      <c r="E2516" s="8">
        <v>8125.4</v>
      </c>
      <c r="F2516" s="8">
        <v>9362.78</v>
      </c>
      <c r="G2516" s="8">
        <v>10305.37</v>
      </c>
      <c r="H2516" s="8">
        <v>11124.235</v>
      </c>
      <c r="I2516" s="8">
        <v>11901.26</v>
      </c>
      <c r="J2516" s="23">
        <f t="shared" si="1"/>
        <v>0.0001839128225</v>
      </c>
    </row>
    <row r="2517" ht="15.75" customHeight="1">
      <c r="A2517" s="3" t="s">
        <v>3118</v>
      </c>
      <c r="B2517" s="8">
        <v>389.0</v>
      </c>
      <c r="C2517" s="8">
        <v>13736.587</v>
      </c>
      <c r="D2517" s="8">
        <v>1607.453</v>
      </c>
      <c r="E2517" s="8">
        <v>8038.41</v>
      </c>
      <c r="F2517" s="8">
        <v>12730.35</v>
      </c>
      <c r="G2517" s="8">
        <v>14280.7</v>
      </c>
      <c r="H2517" s="8">
        <v>15085.36</v>
      </c>
      <c r="I2517" s="8">
        <v>15919.57</v>
      </c>
      <c r="J2517" s="23">
        <f t="shared" si="1"/>
        <v>0.0002730614044</v>
      </c>
    </row>
    <row r="2518" ht="15.75" customHeight="1">
      <c r="A2518" s="3" t="s">
        <v>3119</v>
      </c>
      <c r="B2518" s="8">
        <v>250.0</v>
      </c>
      <c r="C2518" s="8">
        <v>13387.596</v>
      </c>
      <c r="D2518" s="8">
        <v>1956.121</v>
      </c>
      <c r="E2518" s="8">
        <v>7632.69</v>
      </c>
      <c r="F2518" s="8">
        <v>11965.098</v>
      </c>
      <c r="G2518" s="8">
        <v>13413.905</v>
      </c>
      <c r="H2518" s="8">
        <v>15234.307</v>
      </c>
      <c r="I2518" s="8">
        <v>16025.65</v>
      </c>
      <c r="J2518" s="23">
        <f t="shared" si="1"/>
        <v>0.0001754893345</v>
      </c>
    </row>
    <row r="2519" ht="15.75" customHeight="1">
      <c r="A2519" s="3" t="s">
        <v>3120</v>
      </c>
      <c r="B2519" s="8">
        <v>138.0</v>
      </c>
      <c r="C2519" s="8">
        <v>14667.134</v>
      </c>
      <c r="D2519" s="8">
        <v>2157.546</v>
      </c>
      <c r="E2519" s="8">
        <v>9696.73</v>
      </c>
      <c r="F2519" s="8">
        <v>12936.758</v>
      </c>
      <c r="G2519" s="8">
        <v>15648.78</v>
      </c>
      <c r="H2519" s="8">
        <v>15884.41</v>
      </c>
      <c r="I2519" s="8">
        <v>17039.59</v>
      </c>
      <c r="J2519" s="23">
        <f t="shared" si="1"/>
        <v>0.00009687011262</v>
      </c>
    </row>
    <row r="2520" ht="15.75" customHeight="1">
      <c r="A2520" s="3" t="s">
        <v>3121</v>
      </c>
      <c r="B2520" s="8">
        <v>423.0</v>
      </c>
      <c r="C2520" s="8">
        <v>14048.441</v>
      </c>
      <c r="D2520" s="8">
        <v>2212.618</v>
      </c>
      <c r="E2520" s="8">
        <v>7323.96</v>
      </c>
      <c r="F2520" s="8">
        <v>12015.455</v>
      </c>
      <c r="G2520" s="8">
        <v>14967.25</v>
      </c>
      <c r="H2520" s="8">
        <v>15356.16</v>
      </c>
      <c r="I2520" s="8">
        <v>18150.14</v>
      </c>
      <c r="J2520" s="23">
        <f t="shared" si="1"/>
        <v>0.0002969279539</v>
      </c>
    </row>
    <row r="2521" ht="15.75" customHeight="1">
      <c r="A2521" s="3" t="s">
        <v>3122</v>
      </c>
      <c r="B2521" s="8">
        <v>575.0</v>
      </c>
      <c r="C2521" s="8">
        <v>11841.952</v>
      </c>
      <c r="D2521" s="8">
        <v>1684.428</v>
      </c>
      <c r="E2521" s="8">
        <v>5327.65</v>
      </c>
      <c r="F2521" s="8">
        <v>10370.32</v>
      </c>
      <c r="G2521" s="8">
        <v>12354.39</v>
      </c>
      <c r="H2521" s="8">
        <v>12975.415</v>
      </c>
      <c r="I2521" s="8">
        <v>15316.09</v>
      </c>
      <c r="J2521" s="23">
        <f t="shared" si="1"/>
        <v>0.0004036254693</v>
      </c>
    </row>
    <row r="2522" ht="15.75" customHeight="1">
      <c r="A2522" s="3" t="s">
        <v>3123</v>
      </c>
      <c r="B2522" s="8">
        <v>398.0</v>
      </c>
      <c r="C2522" s="8">
        <v>9111.741</v>
      </c>
      <c r="D2522" s="8">
        <v>1662.399</v>
      </c>
      <c r="E2522" s="8">
        <v>4419.21</v>
      </c>
      <c r="F2522" s="8">
        <v>8785.195</v>
      </c>
      <c r="G2522" s="8">
        <v>9010.85</v>
      </c>
      <c r="H2522" s="8">
        <v>9607.112</v>
      </c>
      <c r="I2522" s="8">
        <v>19123.47</v>
      </c>
      <c r="J2522" s="23">
        <f t="shared" si="1"/>
        <v>0.0002793790205</v>
      </c>
    </row>
    <row r="2523" ht="15.75" customHeight="1">
      <c r="A2523" s="3" t="s">
        <v>3124</v>
      </c>
      <c r="B2523" s="8">
        <v>563.0</v>
      </c>
      <c r="C2523" s="8">
        <v>10078.494</v>
      </c>
      <c r="D2523" s="8">
        <v>1061.114</v>
      </c>
      <c r="E2523" s="8">
        <v>5522.33</v>
      </c>
      <c r="F2523" s="8">
        <v>9489.565</v>
      </c>
      <c r="G2523" s="8">
        <v>10194.22</v>
      </c>
      <c r="H2523" s="8">
        <v>10749.415</v>
      </c>
      <c r="I2523" s="8">
        <v>13400.0</v>
      </c>
      <c r="J2523" s="23">
        <f t="shared" si="1"/>
        <v>0.0003952019812</v>
      </c>
    </row>
    <row r="2524" ht="15.75" customHeight="1">
      <c r="A2524" s="3" t="s">
        <v>3125</v>
      </c>
      <c r="B2524" s="8">
        <v>474.0</v>
      </c>
      <c r="C2524" s="8">
        <v>9214.079</v>
      </c>
      <c r="D2524" s="8">
        <v>1803.136</v>
      </c>
      <c r="E2524" s="8">
        <v>6959.89</v>
      </c>
      <c r="F2524" s="8">
        <v>8335.79</v>
      </c>
      <c r="G2524" s="8">
        <v>8757.98</v>
      </c>
      <c r="H2524" s="8">
        <v>9530.098</v>
      </c>
      <c r="I2524" s="8">
        <v>15968.97</v>
      </c>
      <c r="J2524" s="23">
        <f t="shared" si="1"/>
        <v>0.0003327277781</v>
      </c>
    </row>
    <row r="2525" ht="15.75" customHeight="1">
      <c r="A2525" s="3" t="s">
        <v>3126</v>
      </c>
      <c r="B2525" s="8">
        <v>483.0</v>
      </c>
      <c r="C2525" s="8">
        <v>13274.458</v>
      </c>
      <c r="D2525" s="8">
        <v>2673.767</v>
      </c>
      <c r="E2525" s="8">
        <v>7329.11</v>
      </c>
      <c r="F2525" s="8">
        <v>10601.42</v>
      </c>
      <c r="G2525" s="8">
        <v>13813.52</v>
      </c>
      <c r="H2525" s="8">
        <v>15404.93</v>
      </c>
      <c r="I2525" s="8">
        <v>18482.71</v>
      </c>
      <c r="J2525" s="23">
        <f t="shared" si="1"/>
        <v>0.0003390453942</v>
      </c>
    </row>
    <row r="2526" ht="15.75" customHeight="1">
      <c r="A2526" s="3" t="s">
        <v>3127</v>
      </c>
      <c r="B2526" s="8">
        <v>305.0</v>
      </c>
      <c r="C2526" s="8">
        <v>14062.436</v>
      </c>
      <c r="D2526" s="8">
        <v>2799.164</v>
      </c>
      <c r="E2526" s="8">
        <v>6936.18</v>
      </c>
      <c r="F2526" s="8">
        <v>11880.18</v>
      </c>
      <c r="G2526" s="8">
        <v>13896.23</v>
      </c>
      <c r="H2526" s="8">
        <v>16416.04</v>
      </c>
      <c r="I2526" s="8">
        <v>18643.82</v>
      </c>
      <c r="J2526" s="23">
        <f t="shared" si="1"/>
        <v>0.000214096988</v>
      </c>
    </row>
    <row r="2527" ht="15.75" customHeight="1">
      <c r="A2527" s="3" t="s">
        <v>3128</v>
      </c>
      <c r="B2527" s="8">
        <v>684.0</v>
      </c>
      <c r="C2527" s="8">
        <v>13539.851</v>
      </c>
      <c r="D2527" s="8">
        <v>2932.693</v>
      </c>
      <c r="E2527" s="8">
        <v>7988.42</v>
      </c>
      <c r="F2527" s="8">
        <v>10698.408</v>
      </c>
      <c r="G2527" s="8">
        <v>14662.44</v>
      </c>
      <c r="H2527" s="8">
        <v>15827.938</v>
      </c>
      <c r="I2527" s="8">
        <v>18560.49</v>
      </c>
      <c r="J2527" s="23">
        <f t="shared" si="1"/>
        <v>0.0004801388191</v>
      </c>
    </row>
    <row r="2528" ht="15.75" customHeight="1">
      <c r="A2528" s="3" t="s">
        <v>3129</v>
      </c>
      <c r="B2528" s="8">
        <v>578.0</v>
      </c>
      <c r="C2528" s="8">
        <v>8691.142</v>
      </c>
      <c r="D2528" s="8">
        <v>2275.842</v>
      </c>
      <c r="E2528" s="8">
        <v>2739.51</v>
      </c>
      <c r="F2528" s="8">
        <v>7753.668</v>
      </c>
      <c r="G2528" s="8">
        <v>8091.31</v>
      </c>
      <c r="H2528" s="8">
        <v>8972.702</v>
      </c>
      <c r="I2528" s="8">
        <v>19298.43</v>
      </c>
      <c r="J2528" s="23">
        <f t="shared" si="1"/>
        <v>0.0004057313413</v>
      </c>
    </row>
    <row r="2529" ht="15.75" customHeight="1">
      <c r="A2529" s="3" t="s">
        <v>3130</v>
      </c>
      <c r="B2529" s="8">
        <v>74.0</v>
      </c>
      <c r="C2529" s="8">
        <v>19542.434</v>
      </c>
      <c r="D2529" s="8">
        <v>2898.761</v>
      </c>
      <c r="E2529" s="8">
        <v>9229.35</v>
      </c>
      <c r="F2529" s="8">
        <v>19517.945</v>
      </c>
      <c r="G2529" s="8">
        <v>20182.33</v>
      </c>
      <c r="H2529" s="8">
        <v>20332.25</v>
      </c>
      <c r="I2529" s="8">
        <v>29118.79</v>
      </c>
      <c r="J2529" s="23">
        <f t="shared" si="1"/>
        <v>0.000051944843</v>
      </c>
    </row>
    <row r="2530" ht="15.75" customHeight="1">
      <c r="A2530" s="3" t="s">
        <v>3131</v>
      </c>
      <c r="B2530" s="8">
        <v>31.0</v>
      </c>
      <c r="C2530" s="8">
        <v>30530.615</v>
      </c>
      <c r="D2530" s="8">
        <v>5427.563</v>
      </c>
      <c r="E2530" s="8">
        <v>2515.64</v>
      </c>
      <c r="F2530" s="8">
        <v>30379.29</v>
      </c>
      <c r="G2530" s="8">
        <v>30986.61</v>
      </c>
      <c r="H2530" s="8">
        <v>32135.94</v>
      </c>
      <c r="I2530" s="8">
        <v>37183.94</v>
      </c>
      <c r="J2530" s="23">
        <f t="shared" si="1"/>
        <v>0.00002176067747</v>
      </c>
    </row>
    <row r="2531" ht="15.75" customHeight="1">
      <c r="A2531" s="3" t="s">
        <v>3132</v>
      </c>
      <c r="B2531" s="8">
        <v>775.0</v>
      </c>
      <c r="C2531" s="8">
        <v>14471.259</v>
      </c>
      <c r="D2531" s="8">
        <v>1631.132</v>
      </c>
      <c r="E2531" s="8">
        <v>4342.77</v>
      </c>
      <c r="F2531" s="8">
        <v>13382.36</v>
      </c>
      <c r="G2531" s="8">
        <v>14509.93</v>
      </c>
      <c r="H2531" s="8">
        <v>15601.42</v>
      </c>
      <c r="I2531" s="8">
        <v>19100.11</v>
      </c>
      <c r="J2531" s="23">
        <f t="shared" si="1"/>
        <v>0.0005440169368</v>
      </c>
    </row>
    <row r="2532" ht="15.75" customHeight="1">
      <c r="A2532" s="3" t="s">
        <v>3133</v>
      </c>
      <c r="B2532" s="8">
        <v>159.0</v>
      </c>
      <c r="C2532" s="8">
        <v>31047.401</v>
      </c>
      <c r="D2532" s="8">
        <v>2950.53</v>
      </c>
      <c r="E2532" s="8">
        <v>24288.51</v>
      </c>
      <c r="F2532" s="8">
        <v>29162.07</v>
      </c>
      <c r="G2532" s="8">
        <v>30118.44</v>
      </c>
      <c r="H2532" s="8">
        <v>32409.045</v>
      </c>
      <c r="I2532" s="8">
        <v>37773.61</v>
      </c>
      <c r="J2532" s="23">
        <f t="shared" si="1"/>
        <v>0.0001116112167</v>
      </c>
    </row>
    <row r="2533" ht="15.75" customHeight="1">
      <c r="A2533" s="3" t="s">
        <v>3134</v>
      </c>
      <c r="B2533" s="8">
        <v>74.0</v>
      </c>
      <c r="C2533" s="8">
        <v>28652.575</v>
      </c>
      <c r="D2533" s="8">
        <v>5867.134</v>
      </c>
      <c r="E2533" s="8">
        <v>1507.02</v>
      </c>
      <c r="F2533" s="8">
        <v>27787.705</v>
      </c>
      <c r="G2533" s="8">
        <v>30118.47</v>
      </c>
      <c r="H2533" s="8">
        <v>31593.478</v>
      </c>
      <c r="I2533" s="8">
        <v>35305.63</v>
      </c>
      <c r="J2533" s="23">
        <f t="shared" si="1"/>
        <v>0.000051944843</v>
      </c>
    </row>
    <row r="2534" ht="15.75" customHeight="1">
      <c r="A2534" s="3" t="s">
        <v>3135</v>
      </c>
      <c r="B2534" s="8">
        <v>326.0</v>
      </c>
      <c r="C2534" s="8">
        <v>9061.249</v>
      </c>
      <c r="D2534" s="8">
        <v>1533.789</v>
      </c>
      <c r="E2534" s="8">
        <v>4467.02</v>
      </c>
      <c r="F2534" s="8">
        <v>8049.94</v>
      </c>
      <c r="G2534" s="8">
        <v>8657.925</v>
      </c>
      <c r="H2534" s="8">
        <v>9222.62</v>
      </c>
      <c r="I2534" s="8">
        <v>16382.89</v>
      </c>
      <c r="J2534" s="23">
        <f t="shared" si="1"/>
        <v>0.0002288380921</v>
      </c>
    </row>
    <row r="2535" ht="15.75" customHeight="1">
      <c r="A2535" s="3" t="s">
        <v>3136</v>
      </c>
      <c r="B2535" s="8">
        <v>347.0</v>
      </c>
      <c r="C2535" s="8">
        <v>8471.517</v>
      </c>
      <c r="D2535" s="8">
        <v>1501.766</v>
      </c>
      <c r="E2535" s="8">
        <v>6760.6</v>
      </c>
      <c r="F2535" s="8">
        <v>7437.415</v>
      </c>
      <c r="G2535" s="8">
        <v>7814.37</v>
      </c>
      <c r="H2535" s="8">
        <v>8952.32</v>
      </c>
      <c r="I2535" s="8">
        <v>14408.52</v>
      </c>
      <c r="J2535" s="23">
        <f t="shared" si="1"/>
        <v>0.0002435791962</v>
      </c>
    </row>
    <row r="2536" ht="15.75" customHeight="1">
      <c r="A2536" s="3" t="s">
        <v>3137</v>
      </c>
      <c r="B2536" s="8">
        <v>395.0</v>
      </c>
      <c r="C2536" s="8">
        <v>9404.825</v>
      </c>
      <c r="D2536" s="8">
        <v>1924.94</v>
      </c>
      <c r="E2536" s="8">
        <v>4355.98</v>
      </c>
      <c r="F2536" s="8">
        <v>8391.39</v>
      </c>
      <c r="G2536" s="8">
        <v>9291.73</v>
      </c>
      <c r="H2536" s="8">
        <v>10412.99</v>
      </c>
      <c r="I2536" s="8">
        <v>15339.66</v>
      </c>
      <c r="J2536" s="23">
        <f t="shared" si="1"/>
        <v>0.0002772731484</v>
      </c>
    </row>
    <row r="2537" ht="15.75" customHeight="1">
      <c r="A2537" s="3" t="s">
        <v>3138</v>
      </c>
      <c r="B2537" s="8">
        <v>312.0</v>
      </c>
      <c r="C2537" s="8">
        <v>9520.457</v>
      </c>
      <c r="D2537" s="8">
        <v>1632.763</v>
      </c>
      <c r="E2537" s="8">
        <v>2448.79</v>
      </c>
      <c r="F2537" s="8">
        <v>8642.01</v>
      </c>
      <c r="G2537" s="8">
        <v>8934.12</v>
      </c>
      <c r="H2537" s="8">
        <v>9839.82</v>
      </c>
      <c r="I2537" s="8">
        <v>14323.0</v>
      </c>
      <c r="J2537" s="23">
        <f t="shared" si="1"/>
        <v>0.0002190106894</v>
      </c>
    </row>
    <row r="2538" ht="15.75" customHeight="1">
      <c r="A2538" s="3" t="s">
        <v>3139</v>
      </c>
      <c r="B2538" s="8">
        <v>218.0</v>
      </c>
      <c r="C2538" s="8">
        <v>11103.121</v>
      </c>
      <c r="D2538" s="8">
        <v>1689.963</v>
      </c>
      <c r="E2538" s="8">
        <v>7313.22</v>
      </c>
      <c r="F2538" s="8">
        <v>10119.345</v>
      </c>
      <c r="G2538" s="8">
        <v>10544.515</v>
      </c>
      <c r="H2538" s="8">
        <v>11223.9</v>
      </c>
      <c r="I2538" s="8">
        <v>16281.9</v>
      </c>
      <c r="J2538" s="23">
        <f t="shared" si="1"/>
        <v>0.0001530266996</v>
      </c>
    </row>
    <row r="2539" ht="15.75" customHeight="1">
      <c r="A2539" s="3" t="s">
        <v>3140</v>
      </c>
      <c r="B2539" s="8">
        <v>4.0</v>
      </c>
      <c r="C2539" s="8">
        <v>9195.63</v>
      </c>
      <c r="D2539" s="8">
        <v>3664.247</v>
      </c>
      <c r="E2539" s="8">
        <v>3982.65</v>
      </c>
      <c r="F2539" s="8">
        <v>8170.14</v>
      </c>
      <c r="G2539" s="8">
        <v>10197.405</v>
      </c>
      <c r="H2539" s="8">
        <v>11222.895</v>
      </c>
      <c r="I2539" s="8">
        <v>12405.06</v>
      </c>
      <c r="J2539" s="23">
        <f t="shared" si="1"/>
        <v>0.000002807829351</v>
      </c>
    </row>
    <row r="2540" ht="15.75" customHeight="1">
      <c r="A2540" s="3" t="s">
        <v>3141</v>
      </c>
      <c r="B2540" s="8">
        <v>17.0</v>
      </c>
      <c r="C2540" s="8">
        <v>10664.917</v>
      </c>
      <c r="D2540" s="8">
        <v>3999.076</v>
      </c>
      <c r="E2540" s="8">
        <v>1356.25</v>
      </c>
      <c r="F2540" s="8">
        <v>12161.97</v>
      </c>
      <c r="G2540" s="8">
        <v>12277.45</v>
      </c>
      <c r="H2540" s="8">
        <v>12601.69</v>
      </c>
      <c r="I2540" s="8">
        <v>13419.09</v>
      </c>
      <c r="J2540" s="23">
        <f t="shared" si="1"/>
        <v>0.00001193327474</v>
      </c>
    </row>
    <row r="2541" ht="15.75" customHeight="1">
      <c r="A2541" s="3" t="s">
        <v>3142</v>
      </c>
      <c r="B2541" s="8">
        <v>93.0</v>
      </c>
      <c r="C2541" s="8">
        <v>16250.55</v>
      </c>
      <c r="D2541" s="8">
        <v>1922.227</v>
      </c>
      <c r="E2541" s="8">
        <v>7320.38</v>
      </c>
      <c r="F2541" s="8">
        <v>15720.37</v>
      </c>
      <c r="G2541" s="8">
        <v>16253.42</v>
      </c>
      <c r="H2541" s="8">
        <v>16435.48</v>
      </c>
      <c r="I2541" s="8">
        <v>24318.35</v>
      </c>
      <c r="J2541" s="23">
        <f t="shared" si="1"/>
        <v>0.00006528203242</v>
      </c>
    </row>
    <row r="2542" ht="15.75" customHeight="1">
      <c r="A2542" s="3" t="s">
        <v>3143</v>
      </c>
      <c r="B2542" s="8">
        <v>363.0</v>
      </c>
      <c r="C2542" s="8">
        <v>27628.615</v>
      </c>
      <c r="D2542" s="8">
        <v>4751.834</v>
      </c>
      <c r="E2542" s="8">
        <v>10906.61</v>
      </c>
      <c r="F2542" s="8">
        <v>25375.76</v>
      </c>
      <c r="G2542" s="8">
        <v>27445.6</v>
      </c>
      <c r="H2542" s="8">
        <v>30302.935</v>
      </c>
      <c r="I2542" s="8">
        <v>54350.98</v>
      </c>
      <c r="J2542" s="23">
        <f t="shared" si="1"/>
        <v>0.0002548105136</v>
      </c>
    </row>
    <row r="2543" ht="15.75" customHeight="1">
      <c r="A2543" s="3" t="s">
        <v>3144</v>
      </c>
      <c r="B2543" s="8">
        <v>6.0</v>
      </c>
      <c r="C2543" s="8">
        <v>21686.633</v>
      </c>
      <c r="D2543" s="8">
        <v>5114.586</v>
      </c>
      <c r="E2543" s="8">
        <v>13454.36</v>
      </c>
      <c r="F2543" s="8">
        <v>19993.808</v>
      </c>
      <c r="G2543" s="8">
        <v>21793.32</v>
      </c>
      <c r="H2543" s="8">
        <v>24386.962</v>
      </c>
      <c r="I2543" s="8">
        <v>28433.32</v>
      </c>
      <c r="J2543" s="23">
        <f t="shared" si="1"/>
        <v>0.000004211744027</v>
      </c>
    </row>
    <row r="2544" ht="15.75" customHeight="1">
      <c r="A2544" s="3" t="s">
        <v>3145</v>
      </c>
      <c r="B2544" s="8">
        <v>269.0</v>
      </c>
      <c r="C2544" s="8">
        <v>14192.775</v>
      </c>
      <c r="D2544" s="8">
        <v>1810.202</v>
      </c>
      <c r="E2544" s="8">
        <v>1453.13</v>
      </c>
      <c r="F2544" s="8">
        <v>13231.9</v>
      </c>
      <c r="G2544" s="8">
        <v>14262.44</v>
      </c>
      <c r="H2544" s="8">
        <v>15322.8</v>
      </c>
      <c r="I2544" s="8">
        <v>17927.87</v>
      </c>
      <c r="J2544" s="23">
        <f t="shared" si="1"/>
        <v>0.0001888265239</v>
      </c>
    </row>
    <row r="2545" ht="15.75" customHeight="1">
      <c r="A2545" s="3" t="s">
        <v>3146</v>
      </c>
      <c r="B2545" s="8">
        <v>93.0</v>
      </c>
      <c r="C2545" s="8">
        <v>17800.043</v>
      </c>
      <c r="D2545" s="8">
        <v>1797.321</v>
      </c>
      <c r="E2545" s="8">
        <v>7313.7</v>
      </c>
      <c r="F2545" s="8">
        <v>16750.61</v>
      </c>
      <c r="G2545" s="8">
        <v>17411.31</v>
      </c>
      <c r="H2545" s="8">
        <v>19310.11</v>
      </c>
      <c r="I2545" s="8">
        <v>20521.48</v>
      </c>
      <c r="J2545" s="23">
        <f t="shared" si="1"/>
        <v>0.00006528203242</v>
      </c>
    </row>
    <row r="2546" ht="15.75" customHeight="1">
      <c r="A2546" s="3" t="s">
        <v>3147</v>
      </c>
      <c r="B2546" s="8">
        <v>1.0</v>
      </c>
      <c r="C2546" s="8">
        <v>4380.09</v>
      </c>
      <c r="E2546" s="8">
        <v>4380.09</v>
      </c>
      <c r="F2546" s="8">
        <v>4380.09</v>
      </c>
      <c r="G2546" s="8">
        <v>4380.09</v>
      </c>
      <c r="H2546" s="8">
        <v>4380.09</v>
      </c>
      <c r="I2546" s="8">
        <v>4380.09</v>
      </c>
      <c r="J2546" s="23">
        <f t="shared" si="1"/>
        <v>0.0000007019573378</v>
      </c>
    </row>
    <row r="2547" ht="15.75" customHeight="1">
      <c r="A2547" s="3" t="s">
        <v>3148</v>
      </c>
      <c r="B2547" s="8">
        <v>681.0</v>
      </c>
      <c r="C2547" s="8">
        <v>12096.154</v>
      </c>
      <c r="D2547" s="8">
        <v>4061.423</v>
      </c>
      <c r="E2547" s="8">
        <v>366.23</v>
      </c>
      <c r="F2547" s="8">
        <v>9536.41</v>
      </c>
      <c r="G2547" s="8">
        <v>12827.37</v>
      </c>
      <c r="H2547" s="8">
        <v>13871.12</v>
      </c>
      <c r="I2547" s="8">
        <v>55192.32</v>
      </c>
      <c r="J2547" s="23">
        <f t="shared" si="1"/>
        <v>0.0004780329471</v>
      </c>
    </row>
    <row r="2548" ht="15.75" customHeight="1">
      <c r="A2548" s="3" t="s">
        <v>3149</v>
      </c>
      <c r="B2548" s="8">
        <v>376.0</v>
      </c>
      <c r="C2548" s="8">
        <v>20092.144</v>
      </c>
      <c r="D2548" s="8">
        <v>1805.801</v>
      </c>
      <c r="E2548" s="8">
        <v>16269.61</v>
      </c>
      <c r="F2548" s="8">
        <v>18678.86</v>
      </c>
      <c r="G2548" s="8">
        <v>19800.295</v>
      </c>
      <c r="H2548" s="8">
        <v>21234.262</v>
      </c>
      <c r="I2548" s="8">
        <v>29940.45</v>
      </c>
      <c r="J2548" s="23">
        <f t="shared" si="1"/>
        <v>0.000263935959</v>
      </c>
    </row>
    <row r="2549" ht="15.75" customHeight="1">
      <c r="A2549" s="3" t="s">
        <v>3150</v>
      </c>
      <c r="B2549" s="8">
        <v>372.0</v>
      </c>
      <c r="C2549" s="8">
        <v>18964.858</v>
      </c>
      <c r="D2549" s="8">
        <v>2198.934</v>
      </c>
      <c r="E2549" s="8">
        <v>15252.22</v>
      </c>
      <c r="F2549" s="8">
        <v>17119.92</v>
      </c>
      <c r="G2549" s="8">
        <v>18720.995</v>
      </c>
      <c r="H2549" s="8">
        <v>20361.135</v>
      </c>
      <c r="I2549" s="8">
        <v>26906.97</v>
      </c>
      <c r="J2549" s="23">
        <f t="shared" si="1"/>
        <v>0.0002611281297</v>
      </c>
    </row>
    <row r="2550" ht="15.75" customHeight="1">
      <c r="A2550" s="3" t="s">
        <v>3151</v>
      </c>
      <c r="B2550" s="8">
        <v>739.0</v>
      </c>
      <c r="C2550" s="8">
        <v>12468.988</v>
      </c>
      <c r="D2550" s="8">
        <v>2259.207</v>
      </c>
      <c r="E2550" s="8">
        <v>3811.01</v>
      </c>
      <c r="F2550" s="8">
        <v>11894.185</v>
      </c>
      <c r="G2550" s="8">
        <v>12975.44</v>
      </c>
      <c r="H2550" s="8">
        <v>13944.75</v>
      </c>
      <c r="I2550" s="8">
        <v>18001.24</v>
      </c>
      <c r="J2550" s="23">
        <f t="shared" si="1"/>
        <v>0.0005187464727</v>
      </c>
    </row>
    <row r="2551" ht="15.75" customHeight="1">
      <c r="A2551" s="3" t="s">
        <v>3152</v>
      </c>
      <c r="B2551" s="8">
        <v>179.0</v>
      </c>
      <c r="C2551" s="8">
        <v>9558.371</v>
      </c>
      <c r="D2551" s="8">
        <v>17223.107</v>
      </c>
      <c r="E2551" s="8">
        <v>2461.29</v>
      </c>
      <c r="F2551" s="8">
        <v>4679.305</v>
      </c>
      <c r="G2551" s="8">
        <v>9060.4</v>
      </c>
      <c r="H2551" s="8">
        <v>9605.285</v>
      </c>
      <c r="I2551" s="8">
        <v>169190.42</v>
      </c>
      <c r="J2551" s="23">
        <f t="shared" si="1"/>
        <v>0.0001256503635</v>
      </c>
    </row>
    <row r="2552" ht="15.75" customHeight="1">
      <c r="A2552" s="3" t="s">
        <v>3153</v>
      </c>
      <c r="B2552" s="8">
        <v>335.0</v>
      </c>
      <c r="C2552" s="8">
        <v>9318.2</v>
      </c>
      <c r="D2552" s="8">
        <v>7273.143</v>
      </c>
      <c r="E2552" s="8">
        <v>1499.03</v>
      </c>
      <c r="F2552" s="8">
        <v>7534.72</v>
      </c>
      <c r="G2552" s="8">
        <v>9562.48</v>
      </c>
      <c r="H2552" s="8">
        <v>10481.09</v>
      </c>
      <c r="I2552" s="8">
        <v>135072.43</v>
      </c>
      <c r="J2552" s="23">
        <f t="shared" si="1"/>
        <v>0.0002351557082</v>
      </c>
    </row>
    <row r="2553" ht="15.75" customHeight="1">
      <c r="A2553" s="3" t="s">
        <v>3154</v>
      </c>
      <c r="B2553" s="8">
        <v>153.0</v>
      </c>
      <c r="C2553" s="8">
        <v>13730.009</v>
      </c>
      <c r="D2553" s="8">
        <v>2593.882</v>
      </c>
      <c r="E2553" s="8">
        <v>1814.91</v>
      </c>
      <c r="F2553" s="8">
        <v>12894.83</v>
      </c>
      <c r="G2553" s="8">
        <v>14590.54</v>
      </c>
      <c r="H2553" s="8">
        <v>15109.41</v>
      </c>
      <c r="I2553" s="8">
        <v>19056.55</v>
      </c>
      <c r="J2553" s="23">
        <f t="shared" si="1"/>
        <v>0.0001073994727</v>
      </c>
    </row>
    <row r="2554" ht="15.75" customHeight="1">
      <c r="A2554" s="3" t="s">
        <v>3155</v>
      </c>
      <c r="B2554" s="8">
        <v>3.0</v>
      </c>
      <c r="C2554" s="8">
        <v>7702.67</v>
      </c>
      <c r="D2554" s="8">
        <v>2811.523</v>
      </c>
      <c r="E2554" s="8">
        <v>5930.91</v>
      </c>
      <c r="F2554" s="8">
        <v>6081.775</v>
      </c>
      <c r="G2554" s="8">
        <v>6232.64</v>
      </c>
      <c r="H2554" s="8">
        <v>8588.55</v>
      </c>
      <c r="I2554" s="8">
        <v>10944.46</v>
      </c>
      <c r="J2554" s="23">
        <f t="shared" si="1"/>
        <v>0.000002105872014</v>
      </c>
    </row>
    <row r="2555" ht="15.75" customHeight="1">
      <c r="A2555" s="3" t="s">
        <v>3156</v>
      </c>
      <c r="B2555" s="8">
        <v>693.0</v>
      </c>
      <c r="C2555" s="8">
        <v>21415.342</v>
      </c>
      <c r="D2555" s="8">
        <v>8433.615</v>
      </c>
      <c r="E2555" s="8">
        <v>4026.63</v>
      </c>
      <c r="F2555" s="8">
        <v>15826.56</v>
      </c>
      <c r="G2555" s="8">
        <v>19865.8</v>
      </c>
      <c r="H2555" s="8">
        <v>25992.19</v>
      </c>
      <c r="I2555" s="8">
        <v>85421.79</v>
      </c>
      <c r="J2555" s="23">
        <f t="shared" si="1"/>
        <v>0.0004864564351</v>
      </c>
    </row>
    <row r="2556" ht="15.75" customHeight="1">
      <c r="A2556" s="3" t="s">
        <v>3157</v>
      </c>
      <c r="B2556" s="8">
        <v>501.0</v>
      </c>
      <c r="C2556" s="8">
        <v>31121.88</v>
      </c>
      <c r="D2556" s="8">
        <v>4013.937</v>
      </c>
      <c r="E2556" s="8">
        <v>9149.39</v>
      </c>
      <c r="F2556" s="8">
        <v>28699.55</v>
      </c>
      <c r="G2556" s="8">
        <v>30779.75</v>
      </c>
      <c r="H2556" s="8">
        <v>34337.41</v>
      </c>
      <c r="I2556" s="8">
        <v>40401.14</v>
      </c>
      <c r="J2556" s="23">
        <f t="shared" si="1"/>
        <v>0.0003516806263</v>
      </c>
    </row>
    <row r="2557" ht="15.75" customHeight="1">
      <c r="A2557" s="3" t="s">
        <v>3158</v>
      </c>
      <c r="B2557" s="8">
        <v>665.0</v>
      </c>
      <c r="C2557" s="8">
        <v>20567.841</v>
      </c>
      <c r="D2557" s="8">
        <v>4299.07</v>
      </c>
      <c r="E2557" s="8">
        <v>7569.0</v>
      </c>
      <c r="F2557" s="8">
        <v>17222.24</v>
      </c>
      <c r="G2557" s="8">
        <v>20199.87</v>
      </c>
      <c r="H2557" s="8">
        <v>23240.37</v>
      </c>
      <c r="I2557" s="8">
        <v>44480.88</v>
      </c>
      <c r="J2557" s="23">
        <f t="shared" si="1"/>
        <v>0.0004668016297</v>
      </c>
    </row>
    <row r="2558" ht="15.75" customHeight="1">
      <c r="A2558" s="3" t="s">
        <v>3159</v>
      </c>
      <c r="B2558" s="8">
        <v>697.0</v>
      </c>
      <c r="C2558" s="8">
        <v>6661.302</v>
      </c>
      <c r="D2558" s="8">
        <v>1954.812</v>
      </c>
      <c r="E2558" s="8">
        <v>1876.8</v>
      </c>
      <c r="F2558" s="8">
        <v>5341.8</v>
      </c>
      <c r="G2558" s="8">
        <v>6462.61</v>
      </c>
      <c r="H2558" s="8">
        <v>7957.39</v>
      </c>
      <c r="I2558" s="8">
        <v>13228.61</v>
      </c>
      <c r="J2558" s="23">
        <f t="shared" si="1"/>
        <v>0.0004892642645</v>
      </c>
    </row>
    <row r="2559" ht="15.75" customHeight="1">
      <c r="A2559" s="3" t="s">
        <v>3160</v>
      </c>
      <c r="B2559" s="8">
        <v>471.0</v>
      </c>
      <c r="C2559" s="8">
        <v>6587.933</v>
      </c>
      <c r="D2559" s="8">
        <v>2212.328</v>
      </c>
      <c r="E2559" s="8">
        <v>1460.78</v>
      </c>
      <c r="F2559" s="8">
        <v>5145.665</v>
      </c>
      <c r="G2559" s="8">
        <v>6227.28</v>
      </c>
      <c r="H2559" s="8">
        <v>8437.5</v>
      </c>
      <c r="I2559" s="8">
        <v>13208.07</v>
      </c>
      <c r="J2559" s="23">
        <f t="shared" si="1"/>
        <v>0.0003306219061</v>
      </c>
    </row>
    <row r="2560" ht="15.75" customHeight="1">
      <c r="A2560" s="3" t="s">
        <v>3161</v>
      </c>
      <c r="B2560" s="8">
        <v>704.0</v>
      </c>
      <c r="C2560" s="8">
        <v>7831.217</v>
      </c>
      <c r="D2560" s="8">
        <v>2291.104</v>
      </c>
      <c r="E2560" s="8">
        <v>2524.8</v>
      </c>
      <c r="F2560" s="8">
        <v>6126.532</v>
      </c>
      <c r="G2560" s="8">
        <v>7747.4</v>
      </c>
      <c r="H2560" s="8">
        <v>9706.088</v>
      </c>
      <c r="I2560" s="8">
        <v>13485.86</v>
      </c>
      <c r="J2560" s="23">
        <f t="shared" si="1"/>
        <v>0.0004941779658</v>
      </c>
    </row>
    <row r="2561" ht="15.75" customHeight="1">
      <c r="A2561" s="3" t="s">
        <v>3162</v>
      </c>
      <c r="B2561" s="8">
        <v>217.0</v>
      </c>
      <c r="C2561" s="8">
        <v>13420.205</v>
      </c>
      <c r="D2561" s="8">
        <v>84295.394</v>
      </c>
      <c r="E2561" s="8">
        <v>2511.26</v>
      </c>
      <c r="F2561" s="8">
        <v>4440.74</v>
      </c>
      <c r="G2561" s="8">
        <v>5052.43</v>
      </c>
      <c r="H2561" s="8">
        <v>12390.38</v>
      </c>
      <c r="I2561" s="8">
        <v>1247966.72</v>
      </c>
      <c r="J2561" s="23">
        <f t="shared" si="1"/>
        <v>0.0001523247423</v>
      </c>
    </row>
    <row r="2562" ht="15.75" customHeight="1">
      <c r="A2562" s="3" t="s">
        <v>3163</v>
      </c>
      <c r="B2562" s="8">
        <v>8.0</v>
      </c>
      <c r="C2562" s="8">
        <v>23752.269</v>
      </c>
      <c r="D2562" s="8">
        <v>1717.47</v>
      </c>
      <c r="E2562" s="8">
        <v>20485.08</v>
      </c>
      <c r="F2562" s="8">
        <v>22962.978</v>
      </c>
      <c r="G2562" s="8">
        <v>24010.85</v>
      </c>
      <c r="H2562" s="8">
        <v>24647.358</v>
      </c>
      <c r="I2562" s="8">
        <v>25908.73</v>
      </c>
      <c r="J2562" s="23">
        <f t="shared" si="1"/>
        <v>0.000005615658703</v>
      </c>
    </row>
    <row r="2563" ht="15.75" customHeight="1">
      <c r="A2563" s="3" t="s">
        <v>3164</v>
      </c>
      <c r="B2563" s="8">
        <v>4.0</v>
      </c>
      <c r="C2563" s="8">
        <v>15103.235</v>
      </c>
      <c r="D2563" s="8">
        <v>10241.248</v>
      </c>
      <c r="E2563" s="8">
        <v>5204.86</v>
      </c>
      <c r="F2563" s="8">
        <v>9670.705</v>
      </c>
      <c r="G2563" s="8">
        <v>12963.615</v>
      </c>
      <c r="H2563" s="8">
        <v>18396.145</v>
      </c>
      <c r="I2563" s="8">
        <v>29280.85</v>
      </c>
      <c r="J2563" s="23">
        <f t="shared" si="1"/>
        <v>0.000002807829351</v>
      </c>
    </row>
    <row r="2564" ht="15.75" customHeight="1">
      <c r="A2564" s="3" t="s">
        <v>3165</v>
      </c>
      <c r="B2564" s="8">
        <v>1.0</v>
      </c>
      <c r="C2564" s="8">
        <v>1069.83</v>
      </c>
      <c r="E2564" s="8">
        <v>1069.83</v>
      </c>
      <c r="F2564" s="8">
        <v>1069.83</v>
      </c>
      <c r="G2564" s="8">
        <v>1069.83</v>
      </c>
      <c r="H2564" s="8">
        <v>1069.83</v>
      </c>
      <c r="I2564" s="8">
        <v>1069.83</v>
      </c>
      <c r="J2564" s="23">
        <f t="shared" si="1"/>
        <v>0.0000007019573378</v>
      </c>
    </row>
    <row r="2565" ht="15.75" customHeight="1">
      <c r="A2565" s="3" t="s">
        <v>3166</v>
      </c>
      <c r="B2565" s="8">
        <v>94.0</v>
      </c>
      <c r="C2565" s="8">
        <v>14345.552</v>
      </c>
      <c r="D2565" s="8">
        <v>2590.801</v>
      </c>
      <c r="E2565" s="8">
        <v>3315.17</v>
      </c>
      <c r="F2565" s="8">
        <v>14061.72</v>
      </c>
      <c r="G2565" s="8">
        <v>14593.485</v>
      </c>
      <c r="H2565" s="8">
        <v>15223.218</v>
      </c>
      <c r="I2565" s="8">
        <v>17921.98</v>
      </c>
      <c r="J2565" s="23">
        <f t="shared" si="1"/>
        <v>0.00006598398976</v>
      </c>
    </row>
    <row r="2566" ht="15.75" customHeight="1">
      <c r="A2566" s="3" t="s">
        <v>3167</v>
      </c>
      <c r="B2566" s="8">
        <v>198.0</v>
      </c>
      <c r="C2566" s="8">
        <v>9417.613</v>
      </c>
      <c r="D2566" s="8">
        <v>2005.746</v>
      </c>
      <c r="E2566" s="8">
        <v>322.92</v>
      </c>
      <c r="F2566" s="8">
        <v>8556.818</v>
      </c>
      <c r="G2566" s="8">
        <v>9228.67</v>
      </c>
      <c r="H2566" s="8">
        <v>10583.125</v>
      </c>
      <c r="I2566" s="8">
        <v>15694.79</v>
      </c>
      <c r="J2566" s="23">
        <f t="shared" si="1"/>
        <v>0.0001389875529</v>
      </c>
    </row>
    <row r="2567" ht="15.75" customHeight="1">
      <c r="A2567" s="3" t="s">
        <v>3168</v>
      </c>
      <c r="B2567" s="8">
        <v>944.0</v>
      </c>
      <c r="C2567" s="8">
        <v>8995.722</v>
      </c>
      <c r="D2567" s="8">
        <v>2683.902</v>
      </c>
      <c r="E2567" s="8">
        <v>2153.32</v>
      </c>
      <c r="F2567" s="8">
        <v>7280.102</v>
      </c>
      <c r="G2567" s="8">
        <v>8267.75</v>
      </c>
      <c r="H2567" s="8">
        <v>10348.217</v>
      </c>
      <c r="I2567" s="8">
        <v>38292.33</v>
      </c>
      <c r="J2567" s="23">
        <f t="shared" si="1"/>
        <v>0.0006626477269</v>
      </c>
    </row>
    <row r="2568" ht="15.75" customHeight="1">
      <c r="A2568" s="3" t="s">
        <v>3169</v>
      </c>
      <c r="B2568" s="8">
        <v>57.0</v>
      </c>
      <c r="C2568" s="8">
        <v>20194.452</v>
      </c>
      <c r="D2568" s="8">
        <v>3364.229</v>
      </c>
      <c r="E2568" s="8">
        <v>12215.1</v>
      </c>
      <c r="F2568" s="8">
        <v>17970.11</v>
      </c>
      <c r="G2568" s="8">
        <v>19764.06</v>
      </c>
      <c r="H2568" s="8">
        <v>23528.26</v>
      </c>
      <c r="I2568" s="8">
        <v>25159.94</v>
      </c>
      <c r="J2568" s="23">
        <f t="shared" si="1"/>
        <v>0.00004001156826</v>
      </c>
    </row>
    <row r="2569" ht="15.75" customHeight="1">
      <c r="A2569" s="3" t="s">
        <v>3170</v>
      </c>
      <c r="B2569" s="8">
        <v>46.0</v>
      </c>
      <c r="C2569" s="8">
        <v>13470.689</v>
      </c>
      <c r="D2569" s="8">
        <v>5453.138</v>
      </c>
      <c r="E2569" s="8">
        <v>664.3</v>
      </c>
      <c r="F2569" s="8">
        <v>9511.26</v>
      </c>
      <c r="G2569" s="8">
        <v>13258.595</v>
      </c>
      <c r="H2569" s="8">
        <v>17981.778</v>
      </c>
      <c r="I2569" s="8">
        <v>23263.15</v>
      </c>
      <c r="J2569" s="23">
        <f t="shared" si="1"/>
        <v>0.00003229003754</v>
      </c>
    </row>
    <row r="2570" ht="15.75" customHeight="1">
      <c r="A2570" s="3" t="s">
        <v>3171</v>
      </c>
      <c r="B2570" s="8">
        <v>290.0</v>
      </c>
      <c r="C2570" s="8">
        <v>25842.891</v>
      </c>
      <c r="D2570" s="8">
        <v>936.576</v>
      </c>
      <c r="E2570" s="8">
        <v>23549.28</v>
      </c>
      <c r="F2570" s="8">
        <v>25143.262</v>
      </c>
      <c r="G2570" s="8">
        <v>26029.965</v>
      </c>
      <c r="H2570" s="8">
        <v>26552.05</v>
      </c>
      <c r="I2570" s="8">
        <v>27640.52</v>
      </c>
      <c r="J2570" s="23">
        <f t="shared" si="1"/>
        <v>0.000203567628</v>
      </c>
    </row>
    <row r="2571" ht="15.75" customHeight="1">
      <c r="A2571" s="3" t="s">
        <v>3172</v>
      </c>
      <c r="B2571" s="8">
        <v>1.0</v>
      </c>
      <c r="C2571" s="8">
        <v>2511.11</v>
      </c>
      <c r="E2571" s="8">
        <v>2511.11</v>
      </c>
      <c r="F2571" s="8">
        <v>2511.11</v>
      </c>
      <c r="G2571" s="8">
        <v>2511.11</v>
      </c>
      <c r="H2571" s="8">
        <v>2511.11</v>
      </c>
      <c r="I2571" s="8">
        <v>2511.11</v>
      </c>
      <c r="J2571" s="23">
        <f t="shared" si="1"/>
        <v>0.0000007019573378</v>
      </c>
    </row>
    <row r="2572" ht="15.75" customHeight="1">
      <c r="A2572" s="3" t="s">
        <v>3173</v>
      </c>
      <c r="B2572" s="8">
        <v>45.0</v>
      </c>
      <c r="C2572" s="8">
        <v>15193.892</v>
      </c>
      <c r="D2572" s="8">
        <v>4509.731</v>
      </c>
      <c r="E2572" s="8">
        <v>2715.16</v>
      </c>
      <c r="F2572" s="8">
        <v>15424.83</v>
      </c>
      <c r="G2572" s="8">
        <v>16735.08</v>
      </c>
      <c r="H2572" s="8">
        <v>17910.78</v>
      </c>
      <c r="I2572" s="8">
        <v>18569.36</v>
      </c>
      <c r="J2572" s="23">
        <f t="shared" si="1"/>
        <v>0.0000315880802</v>
      </c>
    </row>
    <row r="2573" ht="15.75" customHeight="1">
      <c r="A2573" s="3" t="s">
        <v>3174</v>
      </c>
      <c r="B2573" s="8">
        <v>26.0</v>
      </c>
      <c r="C2573" s="8">
        <v>68321.565</v>
      </c>
      <c r="D2573" s="8">
        <v>17059.59</v>
      </c>
      <c r="E2573" s="8">
        <v>16780.28</v>
      </c>
      <c r="F2573" s="8">
        <v>65134.7</v>
      </c>
      <c r="G2573" s="8">
        <v>72514.225</v>
      </c>
      <c r="H2573" s="8">
        <v>77640.11</v>
      </c>
      <c r="I2573" s="8">
        <v>94185.68</v>
      </c>
      <c r="J2573" s="23">
        <f t="shared" si="1"/>
        <v>0.00001825089078</v>
      </c>
    </row>
    <row r="2574" ht="15.75" customHeight="1">
      <c r="A2574" s="3" t="s">
        <v>3175</v>
      </c>
      <c r="B2574" s="8">
        <v>1.0</v>
      </c>
      <c r="C2574" s="8">
        <v>6458.02</v>
      </c>
      <c r="E2574" s="8">
        <v>6458.02</v>
      </c>
      <c r="F2574" s="8">
        <v>6458.02</v>
      </c>
      <c r="G2574" s="8">
        <v>6458.02</v>
      </c>
      <c r="H2574" s="8">
        <v>6458.02</v>
      </c>
      <c r="I2574" s="8">
        <v>6458.02</v>
      </c>
      <c r="J2574" s="23">
        <f t="shared" si="1"/>
        <v>0.0000007019573378</v>
      </c>
    </row>
    <row r="2575" ht="15.75" customHeight="1">
      <c r="A2575" s="3" t="s">
        <v>3176</v>
      </c>
      <c r="B2575" s="8">
        <v>31.0</v>
      </c>
      <c r="C2575" s="8">
        <v>26796.994</v>
      </c>
      <c r="D2575" s="8">
        <v>7667.85</v>
      </c>
      <c r="E2575" s="8">
        <v>6500.31</v>
      </c>
      <c r="F2575" s="8">
        <v>24903.76</v>
      </c>
      <c r="G2575" s="8">
        <v>27212.19</v>
      </c>
      <c r="H2575" s="8">
        <v>32269.08</v>
      </c>
      <c r="I2575" s="8">
        <v>34854.13</v>
      </c>
      <c r="J2575" s="23">
        <f t="shared" si="1"/>
        <v>0.00002176067747</v>
      </c>
    </row>
    <row r="2576" ht="15.75" customHeight="1">
      <c r="A2576" s="3" t="s">
        <v>3177</v>
      </c>
      <c r="B2576" s="8">
        <v>757.0</v>
      </c>
      <c r="C2576" s="8">
        <v>17098.277</v>
      </c>
      <c r="D2576" s="8">
        <v>3097.014</v>
      </c>
      <c r="E2576" s="8">
        <v>7200.0</v>
      </c>
      <c r="F2576" s="8">
        <v>15044.78</v>
      </c>
      <c r="G2576" s="8">
        <v>16829.21</v>
      </c>
      <c r="H2576" s="8">
        <v>18136.48</v>
      </c>
      <c r="I2576" s="8">
        <v>29491.83</v>
      </c>
      <c r="J2576" s="23">
        <f t="shared" si="1"/>
        <v>0.0005313817047</v>
      </c>
    </row>
    <row r="2577" ht="15.75" customHeight="1">
      <c r="A2577" s="3" t="s">
        <v>3178</v>
      </c>
      <c r="B2577" s="8">
        <v>1.0</v>
      </c>
      <c r="C2577" s="8">
        <v>40141.78</v>
      </c>
      <c r="E2577" s="8">
        <v>40141.78</v>
      </c>
      <c r="F2577" s="8">
        <v>40141.78</v>
      </c>
      <c r="G2577" s="8">
        <v>40141.78</v>
      </c>
      <c r="H2577" s="8">
        <v>40141.78</v>
      </c>
      <c r="I2577" s="8">
        <v>40141.78</v>
      </c>
      <c r="J2577" s="23">
        <f t="shared" si="1"/>
        <v>0.0000007019573378</v>
      </c>
    </row>
    <row r="2578" ht="15.75" customHeight="1">
      <c r="A2578" s="3" t="s">
        <v>3179</v>
      </c>
      <c r="B2578" s="8">
        <v>1845.0</v>
      </c>
      <c r="C2578" s="8">
        <v>34565.865</v>
      </c>
      <c r="D2578" s="8">
        <v>317743.656</v>
      </c>
      <c r="E2578" s="8">
        <v>2152.72</v>
      </c>
      <c r="F2578" s="8">
        <v>18640.91</v>
      </c>
      <c r="G2578" s="8">
        <v>25833.36</v>
      </c>
      <c r="H2578" s="8">
        <v>29601.24</v>
      </c>
      <c r="I2578" s="8">
        <v>1.216262385E7</v>
      </c>
      <c r="J2578" s="23">
        <f t="shared" si="1"/>
        <v>0.001295111288</v>
      </c>
    </row>
    <row r="2579" ht="15.75" customHeight="1">
      <c r="A2579" s="3" t="s">
        <v>3180</v>
      </c>
      <c r="B2579" s="8">
        <v>294.0</v>
      </c>
      <c r="C2579" s="8">
        <v>8495.984</v>
      </c>
      <c r="D2579" s="8">
        <v>2475.661</v>
      </c>
      <c r="E2579" s="8">
        <v>1102.5</v>
      </c>
      <c r="F2579" s="8">
        <v>7217.708</v>
      </c>
      <c r="G2579" s="8">
        <v>8231.505</v>
      </c>
      <c r="H2579" s="8">
        <v>9958.61</v>
      </c>
      <c r="I2579" s="8">
        <v>22392.17</v>
      </c>
      <c r="J2579" s="23">
        <f t="shared" si="1"/>
        <v>0.0002063754573</v>
      </c>
    </row>
    <row r="2580" ht="15.75" customHeight="1">
      <c r="A2580" s="3" t="s">
        <v>3181</v>
      </c>
      <c r="B2580" s="8">
        <v>1.0</v>
      </c>
      <c r="C2580" s="8">
        <v>20666.73</v>
      </c>
      <c r="E2580" s="8">
        <v>20666.73</v>
      </c>
      <c r="F2580" s="8">
        <v>20666.73</v>
      </c>
      <c r="G2580" s="8">
        <v>20666.73</v>
      </c>
      <c r="H2580" s="8">
        <v>20666.73</v>
      </c>
      <c r="I2580" s="8">
        <v>20666.73</v>
      </c>
      <c r="J2580" s="23">
        <f t="shared" si="1"/>
        <v>0.0000007019573378</v>
      </c>
    </row>
    <row r="2581" ht="15.75" customHeight="1">
      <c r="A2581" s="3" t="s">
        <v>3182</v>
      </c>
      <c r="B2581" s="8">
        <v>4233.0</v>
      </c>
      <c r="C2581" s="8">
        <v>6268.802</v>
      </c>
      <c r="D2581" s="8">
        <v>3011.262</v>
      </c>
      <c r="E2581" s="8">
        <v>0.0</v>
      </c>
      <c r="F2581" s="8">
        <v>4226.76</v>
      </c>
      <c r="G2581" s="8">
        <v>5472.47</v>
      </c>
      <c r="H2581" s="8">
        <v>7768.64</v>
      </c>
      <c r="I2581" s="8">
        <v>62356.01</v>
      </c>
      <c r="J2581" s="23">
        <f t="shared" si="1"/>
        <v>0.002971385411</v>
      </c>
    </row>
    <row r="2582" ht="15.75" customHeight="1">
      <c r="A2582" s="3" t="s">
        <v>3183</v>
      </c>
      <c r="B2582" s="8">
        <v>59.0</v>
      </c>
      <c r="C2582" s="8">
        <v>11403.674</v>
      </c>
      <c r="D2582" s="8">
        <v>2864.299</v>
      </c>
      <c r="E2582" s="8">
        <v>2969.31</v>
      </c>
      <c r="F2582" s="8">
        <v>9260.72</v>
      </c>
      <c r="G2582" s="8">
        <v>11740.89</v>
      </c>
      <c r="H2582" s="8">
        <v>12754.09</v>
      </c>
      <c r="I2582" s="8">
        <v>19886.6</v>
      </c>
      <c r="J2582" s="23">
        <f t="shared" si="1"/>
        <v>0.00004141548293</v>
      </c>
    </row>
    <row r="2583" ht="15.75" customHeight="1">
      <c r="A2583" s="3" t="s">
        <v>3184</v>
      </c>
      <c r="B2583" s="8">
        <v>798.0</v>
      </c>
      <c r="C2583" s="8">
        <v>25654.134</v>
      </c>
      <c r="D2583" s="8">
        <v>7850.174</v>
      </c>
      <c r="E2583" s="8">
        <v>1072.75</v>
      </c>
      <c r="F2583" s="8">
        <v>22772.238</v>
      </c>
      <c r="G2583" s="8">
        <v>26390.575</v>
      </c>
      <c r="H2583" s="8">
        <v>29276.875</v>
      </c>
      <c r="I2583" s="8">
        <v>132314.11</v>
      </c>
      <c r="J2583" s="23">
        <f t="shared" si="1"/>
        <v>0.0005601619556</v>
      </c>
    </row>
    <row r="2584" ht="15.75" customHeight="1">
      <c r="A2584" s="3" t="s">
        <v>3185</v>
      </c>
      <c r="B2584" s="8">
        <v>709.0</v>
      </c>
      <c r="C2584" s="8">
        <v>23260.299</v>
      </c>
      <c r="D2584" s="8">
        <v>8589.831</v>
      </c>
      <c r="E2584" s="8">
        <v>4573.03</v>
      </c>
      <c r="F2584" s="8">
        <v>16083.27</v>
      </c>
      <c r="G2584" s="8">
        <v>21307.05</v>
      </c>
      <c r="H2584" s="8">
        <v>27140.61</v>
      </c>
      <c r="I2584" s="8">
        <v>54719.56</v>
      </c>
      <c r="J2584" s="23">
        <f t="shared" si="1"/>
        <v>0.0004976877525</v>
      </c>
    </row>
    <row r="2585" ht="15.75" customHeight="1">
      <c r="A2585" s="3" t="s">
        <v>3186</v>
      </c>
      <c r="B2585" s="8">
        <v>218.0</v>
      </c>
      <c r="C2585" s="8">
        <v>7476.382</v>
      </c>
      <c r="D2585" s="8">
        <v>2968.653</v>
      </c>
      <c r="E2585" s="8">
        <v>2677.54</v>
      </c>
      <c r="F2585" s="8">
        <v>5202.252</v>
      </c>
      <c r="G2585" s="8">
        <v>7480.92</v>
      </c>
      <c r="H2585" s="8">
        <v>9876.04</v>
      </c>
      <c r="I2585" s="8">
        <v>13281.08</v>
      </c>
      <c r="J2585" s="23">
        <f t="shared" si="1"/>
        <v>0.0001530266996</v>
      </c>
    </row>
    <row r="2586" ht="15.75" customHeight="1">
      <c r="A2586" s="3" t="s">
        <v>3187</v>
      </c>
      <c r="B2586" s="8">
        <v>245.0</v>
      </c>
      <c r="C2586" s="8">
        <v>7425.883</v>
      </c>
      <c r="D2586" s="8">
        <v>2948.216</v>
      </c>
      <c r="E2586" s="8">
        <v>2612.47</v>
      </c>
      <c r="F2586" s="8">
        <v>5249.17</v>
      </c>
      <c r="G2586" s="8">
        <v>7545.34</v>
      </c>
      <c r="H2586" s="8">
        <v>9468.91</v>
      </c>
      <c r="I2586" s="8">
        <v>20683.92</v>
      </c>
      <c r="J2586" s="23">
        <f t="shared" si="1"/>
        <v>0.0001719795478</v>
      </c>
    </row>
    <row r="2587" ht="15.75" customHeight="1">
      <c r="A2587" s="3" t="s">
        <v>3188</v>
      </c>
      <c r="B2587" s="8">
        <v>293.0</v>
      </c>
      <c r="C2587" s="8">
        <v>14640.413</v>
      </c>
      <c r="D2587" s="8">
        <v>26453.513</v>
      </c>
      <c r="E2587" s="8">
        <v>1291.75</v>
      </c>
      <c r="F2587" s="8">
        <v>9387.57</v>
      </c>
      <c r="G2587" s="8">
        <v>11489.43</v>
      </c>
      <c r="H2587" s="8">
        <v>12635.71</v>
      </c>
      <c r="I2587" s="8">
        <v>210389.41</v>
      </c>
      <c r="J2587" s="23">
        <f t="shared" si="1"/>
        <v>0.0002056735</v>
      </c>
    </row>
    <row r="2588" ht="15.75" customHeight="1">
      <c r="A2588" s="3" t="s">
        <v>3189</v>
      </c>
      <c r="B2588" s="8">
        <v>25.0</v>
      </c>
      <c r="C2588" s="8">
        <v>13658.523</v>
      </c>
      <c r="D2588" s="8">
        <v>5792.411</v>
      </c>
      <c r="E2588" s="8">
        <v>4375.94</v>
      </c>
      <c r="F2588" s="8">
        <v>11549.09</v>
      </c>
      <c r="G2588" s="8">
        <v>13341.47</v>
      </c>
      <c r="H2588" s="8">
        <v>14395.64</v>
      </c>
      <c r="I2588" s="8">
        <v>26822.84</v>
      </c>
      <c r="J2588" s="23">
        <f t="shared" si="1"/>
        <v>0.00001754893345</v>
      </c>
    </row>
    <row r="2589" ht="15.75" customHeight="1">
      <c r="A2589" s="3" t="s">
        <v>3190</v>
      </c>
      <c r="B2589" s="8">
        <v>103.0</v>
      </c>
      <c r="C2589" s="8">
        <v>14476.988</v>
      </c>
      <c r="D2589" s="8">
        <v>1314.787</v>
      </c>
      <c r="E2589" s="8">
        <v>8097.14</v>
      </c>
      <c r="F2589" s="8">
        <v>13890.005</v>
      </c>
      <c r="G2589" s="8">
        <v>14497.7</v>
      </c>
      <c r="H2589" s="8">
        <v>15058.13</v>
      </c>
      <c r="I2589" s="8">
        <v>17083.33</v>
      </c>
      <c r="J2589" s="23">
        <f t="shared" si="1"/>
        <v>0.0000723016058</v>
      </c>
    </row>
    <row r="2590" ht="15.75" customHeight="1">
      <c r="A2590" s="3" t="s">
        <v>3191</v>
      </c>
      <c r="B2590" s="8">
        <v>119.0</v>
      </c>
      <c r="C2590" s="8">
        <v>15385.081</v>
      </c>
      <c r="D2590" s="8">
        <v>3810.663</v>
      </c>
      <c r="E2590" s="8">
        <v>6027.74</v>
      </c>
      <c r="F2590" s="8">
        <v>13322.7</v>
      </c>
      <c r="G2590" s="8">
        <v>15893.92</v>
      </c>
      <c r="H2590" s="8">
        <v>17061.235</v>
      </c>
      <c r="I2590" s="8">
        <v>32291.76</v>
      </c>
      <c r="J2590" s="23">
        <f t="shared" si="1"/>
        <v>0.0000835329232</v>
      </c>
    </row>
    <row r="2591" ht="15.75" customHeight="1">
      <c r="A2591" s="3" t="s">
        <v>3192</v>
      </c>
      <c r="B2591" s="8">
        <v>7.0</v>
      </c>
      <c r="C2591" s="8">
        <v>14581.164</v>
      </c>
      <c r="D2591" s="8">
        <v>3433.43</v>
      </c>
      <c r="E2591" s="8">
        <v>9505.21</v>
      </c>
      <c r="F2591" s="8">
        <v>12544.06</v>
      </c>
      <c r="G2591" s="8">
        <v>15472.12</v>
      </c>
      <c r="H2591" s="8">
        <v>17180.495</v>
      </c>
      <c r="I2591" s="8">
        <v>17641.71</v>
      </c>
      <c r="J2591" s="23">
        <f t="shared" si="1"/>
        <v>0.000004913701365</v>
      </c>
    </row>
    <row r="2592" ht="15.75" customHeight="1">
      <c r="A2592" s="3" t="s">
        <v>3193</v>
      </c>
      <c r="B2592" s="8">
        <v>79.0</v>
      </c>
      <c r="C2592" s="8">
        <v>29384.404</v>
      </c>
      <c r="D2592" s="8">
        <v>10672.711</v>
      </c>
      <c r="E2592" s="8">
        <v>6506.78</v>
      </c>
      <c r="F2592" s="8">
        <v>20922.815</v>
      </c>
      <c r="G2592" s="8">
        <v>29949.53</v>
      </c>
      <c r="H2592" s="8">
        <v>36924.895</v>
      </c>
      <c r="I2592" s="8">
        <v>52109.13</v>
      </c>
      <c r="J2592" s="23">
        <f t="shared" si="1"/>
        <v>0.00005545462969</v>
      </c>
    </row>
    <row r="2593" ht="15.75" customHeight="1">
      <c r="A2593" s="3" t="s">
        <v>3194</v>
      </c>
      <c r="B2593" s="8">
        <v>68.0</v>
      </c>
      <c r="C2593" s="8">
        <v>18363.476</v>
      </c>
      <c r="D2593" s="8">
        <v>1836.654</v>
      </c>
      <c r="E2593" s="8">
        <v>12639.43</v>
      </c>
      <c r="F2593" s="8">
        <v>17207.032</v>
      </c>
      <c r="G2593" s="8">
        <v>18562.74</v>
      </c>
      <c r="H2593" s="8">
        <v>19502.298</v>
      </c>
      <c r="I2593" s="8">
        <v>22378.15</v>
      </c>
      <c r="J2593" s="23">
        <f t="shared" si="1"/>
        <v>0.00004773309897</v>
      </c>
    </row>
    <row r="2594" ht="15.75" customHeight="1">
      <c r="A2594" s="3" t="s">
        <v>3195</v>
      </c>
      <c r="B2594" s="8">
        <v>391.0</v>
      </c>
      <c r="C2594" s="8">
        <v>30541.118</v>
      </c>
      <c r="D2594" s="8">
        <v>17478.539</v>
      </c>
      <c r="E2594" s="8">
        <v>22758.12</v>
      </c>
      <c r="F2594" s="8">
        <v>26488.225</v>
      </c>
      <c r="G2594" s="8">
        <v>28387.42</v>
      </c>
      <c r="H2594" s="8">
        <v>30356.34</v>
      </c>
      <c r="I2594" s="8">
        <v>235998.84</v>
      </c>
      <c r="J2594" s="23">
        <f t="shared" si="1"/>
        <v>0.0002744653191</v>
      </c>
    </row>
    <row r="2595" ht="15.75" customHeight="1">
      <c r="A2595" s="3" t="s">
        <v>3196</v>
      </c>
      <c r="B2595" s="8">
        <v>147.0</v>
      </c>
      <c r="C2595" s="8">
        <v>21769.825</v>
      </c>
      <c r="D2595" s="8">
        <v>1894.525</v>
      </c>
      <c r="E2595" s="8">
        <v>11741.22</v>
      </c>
      <c r="F2595" s="8">
        <v>20929.61</v>
      </c>
      <c r="G2595" s="8">
        <v>21527.82</v>
      </c>
      <c r="H2595" s="8">
        <v>22093.08</v>
      </c>
      <c r="I2595" s="8">
        <v>27727.27</v>
      </c>
      <c r="J2595" s="23">
        <f t="shared" si="1"/>
        <v>0.0001031877287</v>
      </c>
    </row>
    <row r="2596" ht="15.75" customHeight="1">
      <c r="A2596" s="3" t="s">
        <v>3197</v>
      </c>
      <c r="B2596" s="8">
        <v>62.0</v>
      </c>
      <c r="C2596" s="8">
        <v>13025.407</v>
      </c>
      <c r="D2596" s="8">
        <v>3678.369</v>
      </c>
      <c r="E2596" s="8">
        <v>3035.46</v>
      </c>
      <c r="F2596" s="8">
        <v>12217.242</v>
      </c>
      <c r="G2596" s="8">
        <v>14131.475</v>
      </c>
      <c r="H2596" s="8">
        <v>14698.35</v>
      </c>
      <c r="I2596" s="8">
        <v>20403.2</v>
      </c>
      <c r="J2596" s="23">
        <f t="shared" si="1"/>
        <v>0.00004352135495</v>
      </c>
    </row>
    <row r="2597" ht="15.75" customHeight="1">
      <c r="A2597" s="3" t="s">
        <v>3198</v>
      </c>
      <c r="B2597" s="8">
        <v>121.0</v>
      </c>
      <c r="C2597" s="8">
        <v>11632.551</v>
      </c>
      <c r="D2597" s="8">
        <v>5715.029</v>
      </c>
      <c r="E2597" s="8">
        <v>4179.65</v>
      </c>
      <c r="F2597" s="8">
        <v>7534.8</v>
      </c>
      <c r="G2597" s="8">
        <v>9687.6</v>
      </c>
      <c r="H2597" s="8">
        <v>15069.83</v>
      </c>
      <c r="I2597" s="8">
        <v>52915.14</v>
      </c>
      <c r="J2597" s="23">
        <f t="shared" si="1"/>
        <v>0.00008493683788</v>
      </c>
    </row>
    <row r="2598" ht="15.75" customHeight="1">
      <c r="A2598" s="3" t="s">
        <v>3199</v>
      </c>
      <c r="B2598" s="8">
        <v>26.0</v>
      </c>
      <c r="C2598" s="8">
        <v>61177.41</v>
      </c>
      <c r="D2598" s="8">
        <v>15567.483</v>
      </c>
      <c r="E2598" s="8">
        <v>14531.27</v>
      </c>
      <c r="F2598" s="8">
        <v>60758.088</v>
      </c>
      <c r="G2598" s="8">
        <v>64994.0</v>
      </c>
      <c r="H2598" s="8">
        <v>68133.385</v>
      </c>
      <c r="I2598" s="8">
        <v>83150.02</v>
      </c>
      <c r="J2598" s="23">
        <f t="shared" si="1"/>
        <v>0.00001825089078</v>
      </c>
    </row>
    <row r="2599" ht="15.75" customHeight="1">
      <c r="A2599" s="3" t="s">
        <v>3200</v>
      </c>
      <c r="B2599" s="8">
        <v>2.0</v>
      </c>
      <c r="C2599" s="8">
        <v>3911.39</v>
      </c>
      <c r="D2599" s="8">
        <v>3267.201</v>
      </c>
      <c r="E2599" s="8">
        <v>1601.13</v>
      </c>
      <c r="F2599" s="8">
        <v>2756.26</v>
      </c>
      <c r="G2599" s="8">
        <v>3911.39</v>
      </c>
      <c r="H2599" s="8">
        <v>5066.52</v>
      </c>
      <c r="I2599" s="8">
        <v>6221.65</v>
      </c>
      <c r="J2599" s="23">
        <f t="shared" si="1"/>
        <v>0.000001403914676</v>
      </c>
    </row>
    <row r="2600" ht="15.75" customHeight="1">
      <c r="A2600" s="3" t="s">
        <v>3201</v>
      </c>
      <c r="B2600" s="8">
        <v>158.0</v>
      </c>
      <c r="C2600" s="8">
        <v>15416.321</v>
      </c>
      <c r="D2600" s="8">
        <v>2927.576</v>
      </c>
      <c r="E2600" s="8">
        <v>9165.53</v>
      </c>
      <c r="F2600" s="8">
        <v>13352.977</v>
      </c>
      <c r="G2600" s="8">
        <v>14849.23</v>
      </c>
      <c r="H2600" s="8">
        <v>16814.402</v>
      </c>
      <c r="I2600" s="8">
        <v>27141.42</v>
      </c>
      <c r="J2600" s="23">
        <f t="shared" si="1"/>
        <v>0.0001109092594</v>
      </c>
    </row>
    <row r="2601" ht="15.75" customHeight="1">
      <c r="A2601" s="3" t="s">
        <v>3202</v>
      </c>
      <c r="B2601" s="8">
        <v>175.0</v>
      </c>
      <c r="C2601" s="8">
        <v>9805.619</v>
      </c>
      <c r="D2601" s="8">
        <v>2651.963</v>
      </c>
      <c r="E2601" s="8">
        <v>484.38</v>
      </c>
      <c r="F2601" s="8">
        <v>8198.765</v>
      </c>
      <c r="G2601" s="8">
        <v>9570.6</v>
      </c>
      <c r="H2601" s="8">
        <v>11251.82</v>
      </c>
      <c r="I2601" s="8">
        <v>16346.25</v>
      </c>
      <c r="J2601" s="23">
        <f t="shared" si="1"/>
        <v>0.0001228425341</v>
      </c>
    </row>
    <row r="2602" ht="15.75" customHeight="1">
      <c r="A2602" s="3" t="s">
        <v>3203</v>
      </c>
      <c r="B2602" s="8">
        <v>162.0</v>
      </c>
      <c r="C2602" s="8">
        <v>9658.965</v>
      </c>
      <c r="D2602" s="8">
        <v>1789.264</v>
      </c>
      <c r="E2602" s="8">
        <v>430.0</v>
      </c>
      <c r="F2602" s="8">
        <v>8334.555</v>
      </c>
      <c r="G2602" s="8">
        <v>9600.085</v>
      </c>
      <c r="H2602" s="8">
        <v>11133.725</v>
      </c>
      <c r="I2602" s="8">
        <v>13732.07</v>
      </c>
      <c r="J2602" s="23">
        <f t="shared" si="1"/>
        <v>0.0001137170887</v>
      </c>
    </row>
    <row r="2603" ht="15.75" customHeight="1">
      <c r="A2603" s="3" t="s">
        <v>3204</v>
      </c>
      <c r="B2603" s="8">
        <v>51.0</v>
      </c>
      <c r="C2603" s="8">
        <v>9419.358</v>
      </c>
      <c r="D2603" s="8">
        <v>2552.262</v>
      </c>
      <c r="E2603" s="8">
        <v>484.38</v>
      </c>
      <c r="F2603" s="8">
        <v>7565.605</v>
      </c>
      <c r="G2603" s="8">
        <v>9683.59</v>
      </c>
      <c r="H2603" s="8">
        <v>10695.825</v>
      </c>
      <c r="I2603" s="8">
        <v>15111.41</v>
      </c>
      <c r="J2603" s="23">
        <f t="shared" si="1"/>
        <v>0.00003579982423</v>
      </c>
    </row>
    <row r="2604" ht="15.75" customHeight="1">
      <c r="A2604" s="3" t="s">
        <v>3205</v>
      </c>
      <c r="B2604" s="8">
        <v>100.0</v>
      </c>
      <c r="C2604" s="8">
        <v>16108.415</v>
      </c>
      <c r="D2604" s="8">
        <v>2919.765</v>
      </c>
      <c r="E2604" s="8">
        <v>430.21</v>
      </c>
      <c r="F2604" s="8">
        <v>15592.378</v>
      </c>
      <c r="G2604" s="8">
        <v>16754.9</v>
      </c>
      <c r="H2604" s="8">
        <v>17575.472</v>
      </c>
      <c r="I2604" s="8">
        <v>23611.11</v>
      </c>
      <c r="J2604" s="23">
        <f t="shared" si="1"/>
        <v>0.00007019573378</v>
      </c>
    </row>
    <row r="2605" ht="15.75" customHeight="1">
      <c r="A2605" s="3" t="s">
        <v>3206</v>
      </c>
      <c r="B2605" s="8">
        <v>597.0</v>
      </c>
      <c r="C2605" s="8">
        <v>22480.603</v>
      </c>
      <c r="D2605" s="8">
        <v>1254.163</v>
      </c>
      <c r="E2605" s="8">
        <v>17265.89</v>
      </c>
      <c r="F2605" s="8">
        <v>21581.57</v>
      </c>
      <c r="G2605" s="8">
        <v>22281.47</v>
      </c>
      <c r="H2605" s="8">
        <v>23173.09</v>
      </c>
      <c r="I2605" s="8">
        <v>25914.96</v>
      </c>
      <c r="J2605" s="23">
        <f t="shared" si="1"/>
        <v>0.0004190685307</v>
      </c>
    </row>
    <row r="2606" ht="15.75" customHeight="1">
      <c r="A2606" s="3" t="s">
        <v>3207</v>
      </c>
      <c r="B2606" s="8">
        <v>799.0</v>
      </c>
      <c r="C2606" s="8">
        <v>15047.54</v>
      </c>
      <c r="D2606" s="8">
        <v>1255.576</v>
      </c>
      <c r="E2606" s="8">
        <v>10229.45</v>
      </c>
      <c r="F2606" s="8">
        <v>14275.91</v>
      </c>
      <c r="G2606" s="8">
        <v>15062.87</v>
      </c>
      <c r="H2606" s="8">
        <v>15971.835</v>
      </c>
      <c r="I2606" s="8">
        <v>18273.97</v>
      </c>
      <c r="J2606" s="23">
        <f t="shared" si="1"/>
        <v>0.0005608639129</v>
      </c>
    </row>
    <row r="2607" ht="15.75" customHeight="1">
      <c r="A2607" s="3" t="s">
        <v>3208</v>
      </c>
      <c r="B2607" s="8">
        <v>51.0</v>
      </c>
      <c r="C2607" s="8">
        <v>14047.718</v>
      </c>
      <c r="D2607" s="8">
        <v>1278.598</v>
      </c>
      <c r="E2607" s="8">
        <v>11792.09</v>
      </c>
      <c r="F2607" s="8">
        <v>13049.305</v>
      </c>
      <c r="G2607" s="8">
        <v>14186.64</v>
      </c>
      <c r="H2607" s="8">
        <v>15410.15</v>
      </c>
      <c r="I2607" s="8">
        <v>15969.44</v>
      </c>
      <c r="J2607" s="23">
        <f t="shared" si="1"/>
        <v>0.00003579982423</v>
      </c>
    </row>
    <row r="2608" ht="15.75" customHeight="1">
      <c r="A2608" s="3" t="s">
        <v>3209</v>
      </c>
      <c r="B2608" s="8">
        <v>430.0</v>
      </c>
      <c r="C2608" s="8">
        <v>32455.362</v>
      </c>
      <c r="D2608" s="8">
        <v>2081.797</v>
      </c>
      <c r="E2608" s="8">
        <v>26290.99</v>
      </c>
      <c r="F2608" s="8">
        <v>30825.99</v>
      </c>
      <c r="G2608" s="8">
        <v>32627.77</v>
      </c>
      <c r="H2608" s="8">
        <v>33644.138</v>
      </c>
      <c r="I2608" s="8">
        <v>39090.47</v>
      </c>
      <c r="J2608" s="23">
        <f t="shared" si="1"/>
        <v>0.0003018416553</v>
      </c>
    </row>
    <row r="2609" ht="15.75" customHeight="1">
      <c r="A2609" s="3" t="s">
        <v>3210</v>
      </c>
      <c r="B2609" s="8">
        <v>996.0</v>
      </c>
      <c r="C2609" s="8">
        <v>27636.666</v>
      </c>
      <c r="D2609" s="8">
        <v>6321.103</v>
      </c>
      <c r="E2609" s="8">
        <v>11887.78</v>
      </c>
      <c r="F2609" s="8">
        <v>23679.683</v>
      </c>
      <c r="G2609" s="8">
        <v>26116.39</v>
      </c>
      <c r="H2609" s="8">
        <v>29845.63</v>
      </c>
      <c r="I2609" s="8">
        <v>56765.77</v>
      </c>
      <c r="J2609" s="23">
        <f t="shared" si="1"/>
        <v>0.0006991495085</v>
      </c>
    </row>
    <row r="2610" ht="15.75" customHeight="1">
      <c r="A2610" s="3" t="s">
        <v>3211</v>
      </c>
      <c r="B2610" s="8">
        <v>663.0</v>
      </c>
      <c r="C2610" s="8">
        <v>24941.073</v>
      </c>
      <c r="D2610" s="8">
        <v>2150.408</v>
      </c>
      <c r="E2610" s="8">
        <v>20610.72</v>
      </c>
      <c r="F2610" s="8">
        <v>23458.735</v>
      </c>
      <c r="G2610" s="8">
        <v>24307.14</v>
      </c>
      <c r="H2610" s="8">
        <v>26891.205</v>
      </c>
      <c r="I2610" s="8">
        <v>29590.73</v>
      </c>
      <c r="J2610" s="23">
        <f t="shared" si="1"/>
        <v>0.000465397715</v>
      </c>
    </row>
    <row r="2611" ht="15.75" customHeight="1">
      <c r="A2611" s="3" t="s">
        <v>3212</v>
      </c>
      <c r="B2611" s="8">
        <v>220.0</v>
      </c>
      <c r="C2611" s="8">
        <v>26086.105</v>
      </c>
      <c r="D2611" s="8">
        <v>1906.82</v>
      </c>
      <c r="E2611" s="8">
        <v>20209.34</v>
      </c>
      <c r="F2611" s="8">
        <v>24527.805</v>
      </c>
      <c r="G2611" s="8">
        <v>25778.915</v>
      </c>
      <c r="H2611" s="8">
        <v>27773.835</v>
      </c>
      <c r="I2611" s="8">
        <v>32647.24</v>
      </c>
      <c r="J2611" s="23">
        <f t="shared" si="1"/>
        <v>0.0001544306143</v>
      </c>
    </row>
    <row r="2612" ht="15.75" customHeight="1">
      <c r="A2612" s="3" t="s">
        <v>3213</v>
      </c>
      <c r="B2612" s="8">
        <v>22.0</v>
      </c>
      <c r="C2612" s="8">
        <v>12746.989</v>
      </c>
      <c r="D2612" s="8">
        <v>4719.847</v>
      </c>
      <c r="E2612" s="8">
        <v>3019.13</v>
      </c>
      <c r="F2612" s="8">
        <v>13490.298</v>
      </c>
      <c r="G2612" s="8">
        <v>13858.54</v>
      </c>
      <c r="H2612" s="8">
        <v>15768.712</v>
      </c>
      <c r="I2612" s="8">
        <v>16769.04</v>
      </c>
      <c r="J2612" s="23">
        <f t="shared" si="1"/>
        <v>0.00001544306143</v>
      </c>
    </row>
    <row r="2613" ht="15.75" customHeight="1">
      <c r="A2613" s="3" t="s">
        <v>3214</v>
      </c>
      <c r="B2613" s="8">
        <v>16.0</v>
      </c>
      <c r="C2613" s="8">
        <v>12863.137</v>
      </c>
      <c r="D2613" s="8">
        <v>2327.797</v>
      </c>
      <c r="E2613" s="8">
        <v>7803.85</v>
      </c>
      <c r="F2613" s="8">
        <v>12647.59</v>
      </c>
      <c r="G2613" s="8">
        <v>13993.075</v>
      </c>
      <c r="H2613" s="8">
        <v>13993.08</v>
      </c>
      <c r="I2613" s="8">
        <v>15069.46</v>
      </c>
      <c r="J2613" s="23">
        <f t="shared" si="1"/>
        <v>0.00001123131741</v>
      </c>
    </row>
    <row r="2614" ht="15.75" customHeight="1">
      <c r="A2614" s="3" t="s">
        <v>3215</v>
      </c>
      <c r="B2614" s="8">
        <v>572.0</v>
      </c>
      <c r="C2614" s="8">
        <v>23782.028</v>
      </c>
      <c r="D2614" s="8">
        <v>1997.632</v>
      </c>
      <c r="E2614" s="8">
        <v>11596.85</v>
      </c>
      <c r="F2614" s="8">
        <v>22264.058</v>
      </c>
      <c r="G2614" s="8">
        <v>22962.63</v>
      </c>
      <c r="H2614" s="8">
        <v>25757.495</v>
      </c>
      <c r="I2614" s="8">
        <v>33334.07</v>
      </c>
      <c r="J2614" s="23">
        <f t="shared" si="1"/>
        <v>0.0004015195972</v>
      </c>
    </row>
    <row r="2615" ht="15.75" customHeight="1">
      <c r="A2615" s="3" t="s">
        <v>3216</v>
      </c>
      <c r="B2615" s="8">
        <v>578.0</v>
      </c>
      <c r="C2615" s="8">
        <v>24041.329</v>
      </c>
      <c r="D2615" s="8">
        <v>2080.775</v>
      </c>
      <c r="E2615" s="8">
        <v>17195.37</v>
      </c>
      <c r="F2615" s="8">
        <v>22451.69</v>
      </c>
      <c r="G2615" s="8">
        <v>23176.675</v>
      </c>
      <c r="H2615" s="8">
        <v>26237.5</v>
      </c>
      <c r="I2615" s="8">
        <v>29036.53</v>
      </c>
      <c r="J2615" s="23">
        <f t="shared" si="1"/>
        <v>0.0004057313413</v>
      </c>
    </row>
    <row r="2616" ht="15.75" customHeight="1">
      <c r="A2616" s="3" t="s">
        <v>3217</v>
      </c>
      <c r="B2616" s="8">
        <v>162.0</v>
      </c>
      <c r="C2616" s="8">
        <v>31924.187</v>
      </c>
      <c r="D2616" s="8">
        <v>18043.566</v>
      </c>
      <c r="E2616" s="8">
        <v>9836.07</v>
      </c>
      <c r="F2616" s="8">
        <v>19921.9</v>
      </c>
      <c r="G2616" s="8">
        <v>21554.13</v>
      </c>
      <c r="H2616" s="8">
        <v>43989.108</v>
      </c>
      <c r="I2616" s="8">
        <v>89928.06</v>
      </c>
      <c r="J2616" s="23">
        <f t="shared" si="1"/>
        <v>0.0001137170887</v>
      </c>
    </row>
    <row r="2617" ht="15.75" customHeight="1">
      <c r="A2617" s="3" t="s">
        <v>3218</v>
      </c>
      <c r="B2617" s="8">
        <v>3.0</v>
      </c>
      <c r="C2617" s="8">
        <v>16639.273</v>
      </c>
      <c r="D2617" s="8">
        <v>14793.843</v>
      </c>
      <c r="E2617" s="8">
        <v>7136.81</v>
      </c>
      <c r="F2617" s="8">
        <v>8116.805</v>
      </c>
      <c r="G2617" s="8">
        <v>9096.8</v>
      </c>
      <c r="H2617" s="8">
        <v>21390.505</v>
      </c>
      <c r="I2617" s="8">
        <v>33684.21</v>
      </c>
      <c r="J2617" s="23">
        <f t="shared" si="1"/>
        <v>0.000002105872014</v>
      </c>
    </row>
    <row r="2618" ht="15.75" customHeight="1">
      <c r="A2618" s="3" t="s">
        <v>3219</v>
      </c>
      <c r="B2618" s="8">
        <v>849.0</v>
      </c>
      <c r="C2618" s="8">
        <v>10566.021</v>
      </c>
      <c r="D2618" s="8">
        <v>27273.065</v>
      </c>
      <c r="E2618" s="8">
        <v>437.85</v>
      </c>
      <c r="F2618" s="8">
        <v>7065.22</v>
      </c>
      <c r="G2618" s="8">
        <v>9231.77</v>
      </c>
      <c r="H2618" s="8">
        <v>10890.36</v>
      </c>
      <c r="I2618" s="8">
        <v>465919.88</v>
      </c>
      <c r="J2618" s="23">
        <f t="shared" si="1"/>
        <v>0.0005959617798</v>
      </c>
    </row>
    <row r="2619" ht="15.75" customHeight="1">
      <c r="A2619" s="3" t="s">
        <v>3220</v>
      </c>
      <c r="B2619" s="8">
        <v>517.0</v>
      </c>
      <c r="C2619" s="8">
        <v>9139.049</v>
      </c>
      <c r="D2619" s="8">
        <v>2906.209</v>
      </c>
      <c r="E2619" s="8">
        <v>2180.96</v>
      </c>
      <c r="F2619" s="8">
        <v>7200.65</v>
      </c>
      <c r="G2619" s="8">
        <v>9364.48</v>
      </c>
      <c r="H2619" s="8">
        <v>10767.7</v>
      </c>
      <c r="I2619" s="8">
        <v>17585.87</v>
      </c>
      <c r="J2619" s="23">
        <f t="shared" si="1"/>
        <v>0.0003629119437</v>
      </c>
    </row>
    <row r="2620" ht="15.75" customHeight="1">
      <c r="A2620" s="3" t="s">
        <v>3221</v>
      </c>
      <c r="B2620" s="8">
        <v>1249.0</v>
      </c>
      <c r="C2620" s="8">
        <v>8823.848</v>
      </c>
      <c r="D2620" s="8">
        <v>2005.668</v>
      </c>
      <c r="E2620" s="8">
        <v>1872.54</v>
      </c>
      <c r="F2620" s="8">
        <v>7391.47</v>
      </c>
      <c r="G2620" s="8">
        <v>8567.26</v>
      </c>
      <c r="H2620" s="8">
        <v>10023.17</v>
      </c>
      <c r="I2620" s="8">
        <v>15807.0</v>
      </c>
      <c r="J2620" s="23">
        <f t="shared" si="1"/>
        <v>0.000876744715</v>
      </c>
    </row>
    <row r="2621" ht="15.75" customHeight="1">
      <c r="A2621" s="3" t="s">
        <v>3222</v>
      </c>
      <c r="B2621" s="8">
        <v>679.0</v>
      </c>
      <c r="C2621" s="8">
        <v>8825.115</v>
      </c>
      <c r="D2621" s="8">
        <v>1881.42</v>
      </c>
      <c r="E2621" s="8">
        <v>592.91</v>
      </c>
      <c r="F2621" s="8">
        <v>7655.26</v>
      </c>
      <c r="G2621" s="8">
        <v>8621.12</v>
      </c>
      <c r="H2621" s="8">
        <v>9316.77</v>
      </c>
      <c r="I2621" s="8">
        <v>16187.31</v>
      </c>
      <c r="J2621" s="23">
        <f t="shared" si="1"/>
        <v>0.0004766290324</v>
      </c>
    </row>
    <row r="2622" ht="15.75" customHeight="1">
      <c r="A2622" s="3" t="s">
        <v>3223</v>
      </c>
      <c r="B2622" s="8">
        <v>423.0</v>
      </c>
      <c r="C2622" s="8">
        <v>7603.533</v>
      </c>
      <c r="D2622" s="8">
        <v>1974.362</v>
      </c>
      <c r="E2622" s="8">
        <v>1622.11</v>
      </c>
      <c r="F2622" s="8">
        <v>6464.455</v>
      </c>
      <c r="G2622" s="8">
        <v>7443.25</v>
      </c>
      <c r="H2622" s="8">
        <v>8399.545</v>
      </c>
      <c r="I2622" s="8">
        <v>15509.65</v>
      </c>
      <c r="J2622" s="23">
        <f t="shared" si="1"/>
        <v>0.0002969279539</v>
      </c>
    </row>
    <row r="2623" ht="15.75" customHeight="1">
      <c r="A2623" s="3" t="s">
        <v>3224</v>
      </c>
      <c r="B2623" s="8">
        <v>981.0</v>
      </c>
      <c r="C2623" s="8">
        <v>8261.7</v>
      </c>
      <c r="D2623" s="8">
        <v>1947.805</v>
      </c>
      <c r="E2623" s="8">
        <v>2427.18</v>
      </c>
      <c r="F2623" s="8">
        <v>7034.41</v>
      </c>
      <c r="G2623" s="8">
        <v>8078.49</v>
      </c>
      <c r="H2623" s="8">
        <v>8690.68</v>
      </c>
      <c r="I2623" s="8">
        <v>17141.99</v>
      </c>
      <c r="J2623" s="23">
        <f t="shared" si="1"/>
        <v>0.0006886201484</v>
      </c>
    </row>
    <row r="2624" ht="15.75" customHeight="1">
      <c r="A2624" s="3" t="s">
        <v>3225</v>
      </c>
      <c r="B2624" s="8">
        <v>507.0</v>
      </c>
      <c r="C2624" s="8">
        <v>17088.904</v>
      </c>
      <c r="D2624" s="8">
        <v>1667.893</v>
      </c>
      <c r="E2624" s="8">
        <v>3145.88</v>
      </c>
      <c r="F2624" s="8">
        <v>16262.52</v>
      </c>
      <c r="G2624" s="8">
        <v>17142.86</v>
      </c>
      <c r="H2624" s="8">
        <v>18082.575</v>
      </c>
      <c r="I2624" s="8">
        <v>22402.67</v>
      </c>
      <c r="J2624" s="23">
        <f t="shared" si="1"/>
        <v>0.0003558923703</v>
      </c>
    </row>
    <row r="2625" ht="15.75" customHeight="1">
      <c r="A2625" s="3" t="s">
        <v>3226</v>
      </c>
      <c r="B2625" s="8">
        <v>79.0</v>
      </c>
      <c r="C2625" s="8">
        <v>17934.861</v>
      </c>
      <c r="D2625" s="8">
        <v>3764.967</v>
      </c>
      <c r="E2625" s="8">
        <v>6458.34</v>
      </c>
      <c r="F2625" s="8">
        <v>17518.4</v>
      </c>
      <c r="G2625" s="8">
        <v>18528.38</v>
      </c>
      <c r="H2625" s="8">
        <v>19695.465</v>
      </c>
      <c r="I2625" s="8">
        <v>24521.42</v>
      </c>
      <c r="J2625" s="23">
        <f t="shared" si="1"/>
        <v>0.00005545462969</v>
      </c>
    </row>
    <row r="2626" ht="15.75" customHeight="1">
      <c r="A2626" s="3" t="s">
        <v>3227</v>
      </c>
      <c r="B2626" s="8">
        <v>388.0</v>
      </c>
      <c r="C2626" s="8">
        <v>14102.101</v>
      </c>
      <c r="D2626" s="8">
        <v>1852.633</v>
      </c>
      <c r="E2626" s="8">
        <v>1291.73</v>
      </c>
      <c r="F2626" s="8">
        <v>13310.92</v>
      </c>
      <c r="G2626" s="8">
        <v>14189.675</v>
      </c>
      <c r="H2626" s="8">
        <v>14803.708</v>
      </c>
      <c r="I2626" s="8">
        <v>21079.26</v>
      </c>
      <c r="J2626" s="23">
        <f t="shared" si="1"/>
        <v>0.0002723594471</v>
      </c>
    </row>
    <row r="2627" ht="15.75" customHeight="1">
      <c r="A2627" s="3" t="s">
        <v>3228</v>
      </c>
      <c r="B2627" s="8">
        <v>281.0</v>
      </c>
      <c r="C2627" s="8">
        <v>13016.183</v>
      </c>
      <c r="D2627" s="8">
        <v>10221.645</v>
      </c>
      <c r="E2627" s="8">
        <v>745.01</v>
      </c>
      <c r="F2627" s="8">
        <v>11752.45</v>
      </c>
      <c r="G2627" s="8">
        <v>12347.75</v>
      </c>
      <c r="H2627" s="8">
        <v>12633.37</v>
      </c>
      <c r="I2627" s="8">
        <v>131894.48</v>
      </c>
      <c r="J2627" s="23">
        <f t="shared" si="1"/>
        <v>0.0001972500119</v>
      </c>
    </row>
    <row r="2628" ht="15.75" customHeight="1">
      <c r="A2628" s="3" t="s">
        <v>3229</v>
      </c>
      <c r="B2628" s="8">
        <v>255.0</v>
      </c>
      <c r="C2628" s="8">
        <v>16882.423</v>
      </c>
      <c r="D2628" s="8">
        <v>1714.993</v>
      </c>
      <c r="E2628" s="8">
        <v>3229.17</v>
      </c>
      <c r="F2628" s="8">
        <v>16515.705</v>
      </c>
      <c r="G2628" s="8">
        <v>16997.85</v>
      </c>
      <c r="H2628" s="8">
        <v>17651.21</v>
      </c>
      <c r="I2628" s="8">
        <v>19536.51</v>
      </c>
      <c r="J2628" s="23">
        <f t="shared" si="1"/>
        <v>0.0001789991211</v>
      </c>
    </row>
    <row r="2629" ht="15.75" customHeight="1">
      <c r="A2629" s="3" t="s">
        <v>3230</v>
      </c>
      <c r="B2629" s="8">
        <v>395.0</v>
      </c>
      <c r="C2629" s="8">
        <v>14930.454</v>
      </c>
      <c r="D2629" s="8">
        <v>1486.971</v>
      </c>
      <c r="E2629" s="8">
        <v>2467.07</v>
      </c>
      <c r="F2629" s="8">
        <v>14688.925</v>
      </c>
      <c r="G2629" s="8">
        <v>15091.26</v>
      </c>
      <c r="H2629" s="8">
        <v>15534.265</v>
      </c>
      <c r="I2629" s="8">
        <v>17773.66</v>
      </c>
      <c r="J2629" s="23">
        <f t="shared" si="1"/>
        <v>0.0002772731484</v>
      </c>
    </row>
    <row r="2630" ht="15.75" customHeight="1">
      <c r="A2630" s="3" t="s">
        <v>3231</v>
      </c>
      <c r="B2630" s="8">
        <v>163.0</v>
      </c>
      <c r="C2630" s="8">
        <v>15162.327</v>
      </c>
      <c r="D2630" s="8">
        <v>1046.566</v>
      </c>
      <c r="E2630" s="8">
        <v>10656.27</v>
      </c>
      <c r="F2630" s="8">
        <v>14531.22</v>
      </c>
      <c r="G2630" s="8">
        <v>15015.66</v>
      </c>
      <c r="H2630" s="8">
        <v>15607.865</v>
      </c>
      <c r="I2630" s="8">
        <v>17814.38</v>
      </c>
      <c r="J2630" s="23">
        <f t="shared" si="1"/>
        <v>0.0001144190461</v>
      </c>
    </row>
    <row r="2631" ht="15.75" customHeight="1">
      <c r="A2631" s="3" t="s">
        <v>3232</v>
      </c>
      <c r="B2631" s="8">
        <v>178.0</v>
      </c>
      <c r="C2631" s="8">
        <v>21795.893</v>
      </c>
      <c r="D2631" s="8">
        <v>4163.145</v>
      </c>
      <c r="E2631" s="8">
        <v>12946.28</v>
      </c>
      <c r="F2631" s="8">
        <v>19630.63</v>
      </c>
      <c r="G2631" s="8">
        <v>20541.395</v>
      </c>
      <c r="H2631" s="8">
        <v>21762.095</v>
      </c>
      <c r="I2631" s="8">
        <v>36618.37</v>
      </c>
      <c r="J2631" s="23">
        <f t="shared" si="1"/>
        <v>0.0001249484061</v>
      </c>
    </row>
    <row r="2632" ht="15.75" customHeight="1">
      <c r="A2632" s="3" t="s">
        <v>3233</v>
      </c>
      <c r="B2632" s="8">
        <v>7.0</v>
      </c>
      <c r="C2632" s="8">
        <v>158971.66</v>
      </c>
      <c r="D2632" s="8">
        <v>110942.473</v>
      </c>
      <c r="E2632" s="8">
        <v>10606.06</v>
      </c>
      <c r="F2632" s="8">
        <v>71206.33</v>
      </c>
      <c r="G2632" s="8">
        <v>171641.79</v>
      </c>
      <c r="H2632" s="8">
        <v>254373.585</v>
      </c>
      <c r="I2632" s="8">
        <v>279393.94</v>
      </c>
      <c r="J2632" s="23">
        <f t="shared" si="1"/>
        <v>0.000004913701365</v>
      </c>
    </row>
    <row r="2633" ht="15.75" customHeight="1">
      <c r="A2633" s="3" t="s">
        <v>3234</v>
      </c>
      <c r="B2633" s="8">
        <v>148.0</v>
      </c>
      <c r="C2633" s="8">
        <v>11939.105</v>
      </c>
      <c r="D2633" s="8">
        <v>2228.746</v>
      </c>
      <c r="E2633" s="8">
        <v>1801.87</v>
      </c>
      <c r="F2633" s="8">
        <v>11250.175</v>
      </c>
      <c r="G2633" s="8">
        <v>12282.63</v>
      </c>
      <c r="H2633" s="8">
        <v>12919.75</v>
      </c>
      <c r="I2633" s="8">
        <v>15711.21</v>
      </c>
      <c r="J2633" s="23">
        <f t="shared" si="1"/>
        <v>0.000103889686</v>
      </c>
    </row>
    <row r="2634" ht="15.75" customHeight="1">
      <c r="A2634" s="3" t="s">
        <v>3235</v>
      </c>
      <c r="B2634" s="8">
        <v>4.0</v>
      </c>
      <c r="C2634" s="8">
        <v>30465.05</v>
      </c>
      <c r="D2634" s="8">
        <v>24935.734</v>
      </c>
      <c r="E2634" s="8">
        <v>12698.75</v>
      </c>
      <c r="F2634" s="8">
        <v>15839.278</v>
      </c>
      <c r="G2634" s="8">
        <v>21059.13</v>
      </c>
      <c r="H2634" s="8">
        <v>35684.902</v>
      </c>
      <c r="I2634" s="8">
        <v>67043.19</v>
      </c>
      <c r="J2634" s="23">
        <f t="shared" si="1"/>
        <v>0.000002807829351</v>
      </c>
    </row>
    <row r="2635" ht="15.75" customHeight="1">
      <c r="A2635" s="3" t="s">
        <v>3236</v>
      </c>
      <c r="B2635" s="8">
        <v>3.0</v>
      </c>
      <c r="C2635" s="8">
        <v>11688.693</v>
      </c>
      <c r="D2635" s="8">
        <v>1260.294</v>
      </c>
      <c r="E2635" s="8">
        <v>10589.93</v>
      </c>
      <c r="F2635" s="8">
        <v>11000.82</v>
      </c>
      <c r="G2635" s="8">
        <v>11411.71</v>
      </c>
      <c r="H2635" s="8">
        <v>12238.075</v>
      </c>
      <c r="I2635" s="8">
        <v>13064.44</v>
      </c>
      <c r="J2635" s="23">
        <f t="shared" si="1"/>
        <v>0.000002105872014</v>
      </c>
    </row>
    <row r="2636" ht="15.75" customHeight="1">
      <c r="A2636" s="3" t="s">
        <v>3237</v>
      </c>
      <c r="B2636" s="8">
        <v>41.0</v>
      </c>
      <c r="C2636" s="8">
        <v>14896.822</v>
      </c>
      <c r="D2636" s="8">
        <v>3266.419</v>
      </c>
      <c r="E2636" s="8">
        <v>8525.11</v>
      </c>
      <c r="F2636" s="8">
        <v>13279.93</v>
      </c>
      <c r="G2636" s="8">
        <v>13932.81</v>
      </c>
      <c r="H2636" s="8">
        <v>15805.32</v>
      </c>
      <c r="I2636" s="8">
        <v>26202.16</v>
      </c>
      <c r="J2636" s="23">
        <f t="shared" si="1"/>
        <v>0.00002878025085</v>
      </c>
    </row>
    <row r="2637" ht="15.75" customHeight="1">
      <c r="A2637" s="3" t="s">
        <v>3238</v>
      </c>
      <c r="B2637" s="8">
        <v>163.0</v>
      </c>
      <c r="C2637" s="8">
        <v>36733.115</v>
      </c>
      <c r="D2637" s="8">
        <v>49542.924</v>
      </c>
      <c r="E2637" s="8">
        <v>1079.15</v>
      </c>
      <c r="F2637" s="8">
        <v>25329.45</v>
      </c>
      <c r="G2637" s="8">
        <v>30495.51</v>
      </c>
      <c r="H2637" s="8">
        <v>36290.71</v>
      </c>
      <c r="I2637" s="8">
        <v>514690.06</v>
      </c>
      <c r="J2637" s="23">
        <f t="shared" si="1"/>
        <v>0.0001144190461</v>
      </c>
    </row>
    <row r="2638" ht="15.75" customHeight="1">
      <c r="A2638" s="3" t="s">
        <v>3239</v>
      </c>
      <c r="B2638" s="8">
        <v>127.0</v>
      </c>
      <c r="C2638" s="8">
        <v>46399.608</v>
      </c>
      <c r="D2638" s="8">
        <v>3286.92</v>
      </c>
      <c r="E2638" s="8">
        <v>40796.18</v>
      </c>
      <c r="F2638" s="8">
        <v>44735.73</v>
      </c>
      <c r="G2638" s="8">
        <v>46222.26</v>
      </c>
      <c r="H2638" s="8">
        <v>47351.75</v>
      </c>
      <c r="I2638" s="8">
        <v>60629.42</v>
      </c>
      <c r="J2638" s="23">
        <f t="shared" si="1"/>
        <v>0.00008914858191</v>
      </c>
    </row>
    <row r="2639" ht="15.75" customHeight="1">
      <c r="A2639" s="3" t="s">
        <v>3240</v>
      </c>
      <c r="B2639" s="8">
        <v>43.0</v>
      </c>
      <c r="C2639" s="8">
        <v>11933.283</v>
      </c>
      <c r="D2639" s="8">
        <v>1601.537</v>
      </c>
      <c r="E2639" s="8">
        <v>4305.45</v>
      </c>
      <c r="F2639" s="8">
        <v>11068.21</v>
      </c>
      <c r="G2639" s="8">
        <v>12022.21</v>
      </c>
      <c r="H2639" s="8">
        <v>13058.465</v>
      </c>
      <c r="I2639" s="8">
        <v>13462.62</v>
      </c>
      <c r="J2639" s="23">
        <f t="shared" si="1"/>
        <v>0.00003018416553</v>
      </c>
    </row>
    <row r="2640" ht="15.75" customHeight="1">
      <c r="A2640" s="3" t="s">
        <v>3241</v>
      </c>
      <c r="B2640" s="8">
        <v>97.0</v>
      </c>
      <c r="C2640" s="8">
        <v>8527.849</v>
      </c>
      <c r="D2640" s="8">
        <v>2328.62</v>
      </c>
      <c r="E2640" s="8">
        <v>4311.49</v>
      </c>
      <c r="F2640" s="8">
        <v>7439.51</v>
      </c>
      <c r="G2640" s="8">
        <v>8016.9</v>
      </c>
      <c r="H2640" s="8">
        <v>9346.58</v>
      </c>
      <c r="I2640" s="8">
        <v>24472.05</v>
      </c>
      <c r="J2640" s="23">
        <f t="shared" si="1"/>
        <v>0.00006808986177</v>
      </c>
    </row>
    <row r="2641" ht="15.75" customHeight="1">
      <c r="A2641" s="3" t="s">
        <v>3242</v>
      </c>
      <c r="B2641" s="8">
        <v>4.0</v>
      </c>
      <c r="C2641" s="8">
        <v>3098.272</v>
      </c>
      <c r="D2641" s="8">
        <v>1593.205</v>
      </c>
      <c r="E2641" s="8">
        <v>715.02</v>
      </c>
      <c r="F2641" s="8">
        <v>3035.738</v>
      </c>
      <c r="G2641" s="8">
        <v>3809.31</v>
      </c>
      <c r="H2641" s="8">
        <v>3871.845</v>
      </c>
      <c r="I2641" s="8">
        <v>4059.45</v>
      </c>
      <c r="J2641" s="23">
        <f t="shared" si="1"/>
        <v>0.000002807829351</v>
      </c>
    </row>
    <row r="2642" ht="15.75" customHeight="1">
      <c r="A2642" s="3" t="s">
        <v>3243</v>
      </c>
      <c r="B2642" s="8">
        <v>723.0</v>
      </c>
      <c r="C2642" s="8">
        <v>9955.093</v>
      </c>
      <c r="D2642" s="8">
        <v>2107.212</v>
      </c>
      <c r="E2642" s="8">
        <v>1728.23</v>
      </c>
      <c r="F2642" s="8">
        <v>8513.475</v>
      </c>
      <c r="G2642" s="8">
        <v>10909.09</v>
      </c>
      <c r="H2642" s="8">
        <v>11613.32</v>
      </c>
      <c r="I2642" s="8">
        <v>13187.38</v>
      </c>
      <c r="J2642" s="23">
        <f t="shared" si="1"/>
        <v>0.0005075151553</v>
      </c>
    </row>
    <row r="2643" ht="15.75" customHeight="1">
      <c r="A2643" s="3" t="s">
        <v>3244</v>
      </c>
      <c r="B2643" s="8">
        <v>403.0</v>
      </c>
      <c r="C2643" s="8">
        <v>10121.919</v>
      </c>
      <c r="D2643" s="8">
        <v>2013.213</v>
      </c>
      <c r="E2643" s="8">
        <v>3500.65</v>
      </c>
      <c r="F2643" s="8">
        <v>8712.355</v>
      </c>
      <c r="G2643" s="8">
        <v>11044.42</v>
      </c>
      <c r="H2643" s="8">
        <v>11668.83</v>
      </c>
      <c r="I2643" s="8">
        <v>12987.01</v>
      </c>
      <c r="J2643" s="23">
        <f t="shared" si="1"/>
        <v>0.0002828888071</v>
      </c>
    </row>
    <row r="2644" ht="15.75" customHeight="1">
      <c r="A2644" s="3" t="s">
        <v>3245</v>
      </c>
      <c r="B2644" s="8">
        <v>780.0</v>
      </c>
      <c r="C2644" s="8">
        <v>10203.728</v>
      </c>
      <c r="D2644" s="8">
        <v>1785.282</v>
      </c>
      <c r="E2644" s="8">
        <v>4231.75</v>
      </c>
      <c r="F2644" s="8">
        <v>9285.025</v>
      </c>
      <c r="G2644" s="8">
        <v>10889.61</v>
      </c>
      <c r="H2644" s="8">
        <v>11521.53</v>
      </c>
      <c r="I2644" s="8">
        <v>13399.43</v>
      </c>
      <c r="J2644" s="23">
        <f t="shared" si="1"/>
        <v>0.0005475267235</v>
      </c>
    </row>
    <row r="2645" ht="15.75" customHeight="1">
      <c r="A2645" s="3" t="s">
        <v>3246</v>
      </c>
      <c r="B2645" s="8">
        <v>437.0</v>
      </c>
      <c r="C2645" s="8">
        <v>18804.749</v>
      </c>
      <c r="D2645" s="8">
        <v>6431.852</v>
      </c>
      <c r="E2645" s="8">
        <v>5824.69</v>
      </c>
      <c r="F2645" s="8">
        <v>14253.13</v>
      </c>
      <c r="G2645" s="8">
        <v>19315.77</v>
      </c>
      <c r="H2645" s="8">
        <v>22250.49</v>
      </c>
      <c r="I2645" s="8">
        <v>62072.74</v>
      </c>
      <c r="J2645" s="23">
        <f t="shared" si="1"/>
        <v>0.0003067553566</v>
      </c>
    </row>
    <row r="2646" ht="15.75" customHeight="1">
      <c r="A2646" s="3" t="s">
        <v>3247</v>
      </c>
      <c r="B2646" s="8">
        <v>3.0</v>
      </c>
      <c r="C2646" s="8">
        <v>3934.74</v>
      </c>
      <c r="D2646" s="8">
        <v>1841.686</v>
      </c>
      <c r="E2646" s="8">
        <v>2550.16</v>
      </c>
      <c r="F2646" s="8">
        <v>2889.665</v>
      </c>
      <c r="G2646" s="8">
        <v>3229.17</v>
      </c>
      <c r="H2646" s="8">
        <v>4627.03</v>
      </c>
      <c r="I2646" s="8">
        <v>6024.89</v>
      </c>
      <c r="J2646" s="23">
        <f t="shared" si="1"/>
        <v>0.000002105872014</v>
      </c>
    </row>
    <row r="2647" ht="15.75" customHeight="1">
      <c r="A2647" s="3" t="s">
        <v>3248</v>
      </c>
      <c r="B2647" s="8">
        <v>2.0</v>
      </c>
      <c r="C2647" s="8">
        <v>4612.245</v>
      </c>
      <c r="D2647" s="8">
        <v>1088.527</v>
      </c>
      <c r="E2647" s="8">
        <v>3842.54</v>
      </c>
      <c r="F2647" s="8">
        <v>4227.392</v>
      </c>
      <c r="G2647" s="8">
        <v>4612.245</v>
      </c>
      <c r="H2647" s="8">
        <v>4997.098</v>
      </c>
      <c r="I2647" s="8">
        <v>5381.95</v>
      </c>
      <c r="J2647" s="23">
        <f t="shared" si="1"/>
        <v>0.000001403914676</v>
      </c>
    </row>
    <row r="2648" ht="15.75" customHeight="1">
      <c r="A2648" s="3" t="s">
        <v>3249</v>
      </c>
      <c r="B2648" s="8">
        <v>974.0</v>
      </c>
      <c r="C2648" s="8">
        <v>17473.361</v>
      </c>
      <c r="D2648" s="8">
        <v>6546.768</v>
      </c>
      <c r="E2648" s="8">
        <v>909.69</v>
      </c>
      <c r="F2648" s="8">
        <v>15020.875</v>
      </c>
      <c r="G2648" s="8">
        <v>16397.22</v>
      </c>
      <c r="H2648" s="8">
        <v>19134.272</v>
      </c>
      <c r="I2648" s="8">
        <v>161040.2</v>
      </c>
      <c r="J2648" s="23">
        <f t="shared" si="1"/>
        <v>0.0006837064471</v>
      </c>
    </row>
    <row r="2649" ht="15.75" customHeight="1">
      <c r="A2649" s="3" t="s">
        <v>3250</v>
      </c>
      <c r="B2649" s="8">
        <v>143.0</v>
      </c>
      <c r="C2649" s="8">
        <v>12791.682</v>
      </c>
      <c r="D2649" s="8">
        <v>4007.681</v>
      </c>
      <c r="E2649" s="8">
        <v>6711.41</v>
      </c>
      <c r="F2649" s="8">
        <v>10596.025</v>
      </c>
      <c r="G2649" s="8">
        <v>12882.69</v>
      </c>
      <c r="H2649" s="8">
        <v>14246.74</v>
      </c>
      <c r="I2649" s="8">
        <v>23685.51</v>
      </c>
      <c r="J2649" s="23">
        <f t="shared" si="1"/>
        <v>0.0001003798993</v>
      </c>
    </row>
    <row r="2650" ht="15.75" customHeight="1">
      <c r="A2650" s="3" t="s">
        <v>3251</v>
      </c>
      <c r="B2650" s="8">
        <v>1.0</v>
      </c>
      <c r="C2650" s="8">
        <v>14653.03</v>
      </c>
      <c r="E2650" s="8">
        <v>14653.03</v>
      </c>
      <c r="F2650" s="8">
        <v>14653.03</v>
      </c>
      <c r="G2650" s="8">
        <v>14653.03</v>
      </c>
      <c r="H2650" s="8">
        <v>14653.03</v>
      </c>
      <c r="I2650" s="8">
        <v>14653.03</v>
      </c>
      <c r="J2650" s="23">
        <f t="shared" si="1"/>
        <v>0.0000007019573378</v>
      </c>
    </row>
    <row r="2651" ht="15.75" customHeight="1">
      <c r="A2651" s="3" t="s">
        <v>3252</v>
      </c>
      <c r="B2651" s="8">
        <v>134.0</v>
      </c>
      <c r="C2651" s="8">
        <v>22832.109</v>
      </c>
      <c r="D2651" s="8">
        <v>4116.353</v>
      </c>
      <c r="E2651" s="8">
        <v>7686.62</v>
      </c>
      <c r="F2651" s="8">
        <v>20758.612</v>
      </c>
      <c r="G2651" s="8">
        <v>23420.115</v>
      </c>
      <c r="H2651" s="8">
        <v>25171.232</v>
      </c>
      <c r="I2651" s="8">
        <v>33070.88</v>
      </c>
      <c r="J2651" s="23">
        <f t="shared" si="1"/>
        <v>0.00009406228327</v>
      </c>
    </row>
    <row r="2652" ht="15.75" customHeight="1">
      <c r="A2652" s="3" t="s">
        <v>3253</v>
      </c>
      <c r="B2652" s="8">
        <v>331.0</v>
      </c>
      <c r="C2652" s="8">
        <v>14556.208</v>
      </c>
      <c r="D2652" s="8">
        <v>4686.668</v>
      </c>
      <c r="E2652" s="8">
        <v>2992.29</v>
      </c>
      <c r="F2652" s="8">
        <v>11463.99</v>
      </c>
      <c r="G2652" s="8">
        <v>14369.23</v>
      </c>
      <c r="H2652" s="8">
        <v>17078.75</v>
      </c>
      <c r="I2652" s="8">
        <v>31237.11</v>
      </c>
      <c r="J2652" s="23">
        <f t="shared" si="1"/>
        <v>0.0002323478788</v>
      </c>
    </row>
    <row r="2653" ht="15.75" customHeight="1">
      <c r="A2653" s="3" t="s">
        <v>3254</v>
      </c>
      <c r="B2653" s="8">
        <v>1.0</v>
      </c>
      <c r="C2653" s="8">
        <v>2228.17</v>
      </c>
      <c r="E2653" s="8">
        <v>2228.17</v>
      </c>
      <c r="F2653" s="8">
        <v>2228.17</v>
      </c>
      <c r="G2653" s="8">
        <v>2228.17</v>
      </c>
      <c r="H2653" s="8">
        <v>2228.17</v>
      </c>
      <c r="I2653" s="8">
        <v>2228.17</v>
      </c>
      <c r="J2653" s="23">
        <f t="shared" si="1"/>
        <v>0.0000007019573378</v>
      </c>
    </row>
    <row r="2654" ht="15.75" customHeight="1">
      <c r="A2654" s="3" t="s">
        <v>3255</v>
      </c>
      <c r="B2654" s="8">
        <v>1.0</v>
      </c>
      <c r="C2654" s="8">
        <v>591.71</v>
      </c>
      <c r="E2654" s="8">
        <v>591.71</v>
      </c>
      <c r="F2654" s="8">
        <v>591.71</v>
      </c>
      <c r="G2654" s="8">
        <v>591.71</v>
      </c>
      <c r="H2654" s="8">
        <v>591.71</v>
      </c>
      <c r="I2654" s="8">
        <v>591.71</v>
      </c>
      <c r="J2654" s="23">
        <f t="shared" si="1"/>
        <v>0.0000007019573378</v>
      </c>
    </row>
    <row r="2655" ht="15.75" customHeight="1">
      <c r="A2655" s="3" t="s">
        <v>3256</v>
      </c>
      <c r="B2655" s="8">
        <v>48.0</v>
      </c>
      <c r="C2655" s="8">
        <v>11228.634</v>
      </c>
      <c r="D2655" s="8">
        <v>8167.18</v>
      </c>
      <c r="E2655" s="8">
        <v>1638.85</v>
      </c>
      <c r="F2655" s="8">
        <v>3975.64</v>
      </c>
      <c r="G2655" s="8">
        <v>11470.605</v>
      </c>
      <c r="H2655" s="8">
        <v>15064.1</v>
      </c>
      <c r="I2655" s="8">
        <v>51103.95</v>
      </c>
      <c r="J2655" s="23">
        <f t="shared" si="1"/>
        <v>0.00003369395222</v>
      </c>
    </row>
    <row r="2656" ht="15.75" customHeight="1">
      <c r="A2656" s="3" t="s">
        <v>3257</v>
      </c>
      <c r="B2656" s="8">
        <v>82.0</v>
      </c>
      <c r="C2656" s="8">
        <v>4794.65</v>
      </c>
      <c r="D2656" s="8">
        <v>1226.29</v>
      </c>
      <c r="E2656" s="8">
        <v>1425.68</v>
      </c>
      <c r="F2656" s="8">
        <v>4079.002</v>
      </c>
      <c r="G2656" s="8">
        <v>4842.58</v>
      </c>
      <c r="H2656" s="8">
        <v>5459.962</v>
      </c>
      <c r="I2656" s="8">
        <v>8880.72</v>
      </c>
      <c r="J2656" s="23">
        <f t="shared" si="1"/>
        <v>0.0000575605017</v>
      </c>
    </row>
    <row r="2657" ht="15.75" customHeight="1">
      <c r="A2657" s="3" t="s">
        <v>3258</v>
      </c>
      <c r="B2657" s="8">
        <v>34.0</v>
      </c>
      <c r="C2657" s="8">
        <v>11231.901</v>
      </c>
      <c r="D2657" s="8">
        <v>3801.552</v>
      </c>
      <c r="E2657" s="8">
        <v>1638.85</v>
      </c>
      <c r="F2657" s="8">
        <v>7481.165</v>
      </c>
      <c r="G2657" s="8">
        <v>11801.285</v>
      </c>
      <c r="H2657" s="8">
        <v>14628.285</v>
      </c>
      <c r="I2657" s="8">
        <v>18104.33</v>
      </c>
      <c r="J2657" s="23">
        <f t="shared" si="1"/>
        <v>0.00002386654949</v>
      </c>
    </row>
    <row r="2658" ht="15.75" customHeight="1">
      <c r="A2658" s="3" t="s">
        <v>3259</v>
      </c>
      <c r="B2658" s="8">
        <v>69.0</v>
      </c>
      <c r="C2658" s="8">
        <v>10766.298</v>
      </c>
      <c r="D2658" s="8">
        <v>3477.183</v>
      </c>
      <c r="E2658" s="8">
        <v>1671.61</v>
      </c>
      <c r="F2658" s="8">
        <v>7632.11</v>
      </c>
      <c r="G2658" s="8">
        <v>10601.31</v>
      </c>
      <c r="H2658" s="8">
        <v>13776.69</v>
      </c>
      <c r="I2658" s="8">
        <v>18283.75</v>
      </c>
      <c r="J2658" s="23">
        <f t="shared" si="1"/>
        <v>0.00004843505631</v>
      </c>
    </row>
    <row r="2659" ht="15.75" customHeight="1">
      <c r="A2659" s="3" t="s">
        <v>3260</v>
      </c>
      <c r="B2659" s="8">
        <v>74.0</v>
      </c>
      <c r="C2659" s="8">
        <v>10771.907</v>
      </c>
      <c r="D2659" s="8">
        <v>3498.642</v>
      </c>
      <c r="E2659" s="8">
        <v>1638.83</v>
      </c>
      <c r="F2659" s="8">
        <v>7732.4</v>
      </c>
      <c r="G2659" s="8">
        <v>10829.865</v>
      </c>
      <c r="H2659" s="8">
        <v>13666.915</v>
      </c>
      <c r="I2659" s="8">
        <v>20089.54</v>
      </c>
      <c r="J2659" s="23">
        <f t="shared" si="1"/>
        <v>0.000051944843</v>
      </c>
    </row>
    <row r="2660" ht="15.75" customHeight="1">
      <c r="A2660" s="3" t="s">
        <v>3261</v>
      </c>
      <c r="B2660" s="8">
        <v>66.0</v>
      </c>
      <c r="C2660" s="8">
        <v>10330.526</v>
      </c>
      <c r="D2660" s="8">
        <v>4156.479</v>
      </c>
      <c r="E2660" s="8">
        <v>1638.84</v>
      </c>
      <c r="F2660" s="8">
        <v>7967.982</v>
      </c>
      <c r="G2660" s="8">
        <v>9757.02</v>
      </c>
      <c r="H2660" s="8">
        <v>11765.905</v>
      </c>
      <c r="I2660" s="8">
        <v>22406.72</v>
      </c>
      <c r="J2660" s="23">
        <f t="shared" si="1"/>
        <v>0.0000463291843</v>
      </c>
    </row>
    <row r="2661" ht="15.75" customHeight="1">
      <c r="A2661" s="3" t="s">
        <v>3262</v>
      </c>
      <c r="B2661" s="8">
        <v>620.0</v>
      </c>
      <c r="C2661" s="8">
        <v>11146.456</v>
      </c>
      <c r="D2661" s="8">
        <v>5257.767</v>
      </c>
      <c r="E2661" s="8">
        <v>4491.65</v>
      </c>
      <c r="F2661" s="8">
        <v>8611.12</v>
      </c>
      <c r="G2661" s="8">
        <v>10763.93</v>
      </c>
      <c r="H2661" s="8">
        <v>12055.498</v>
      </c>
      <c r="I2661" s="8">
        <v>106217.47</v>
      </c>
      <c r="J2661" s="23">
        <f t="shared" si="1"/>
        <v>0.0004352135495</v>
      </c>
    </row>
    <row r="2662" ht="15.75" customHeight="1">
      <c r="A2662" s="3" t="s">
        <v>3263</v>
      </c>
      <c r="B2662" s="8">
        <v>2.0</v>
      </c>
      <c r="C2662" s="8">
        <v>1200.15</v>
      </c>
      <c r="D2662" s="8">
        <v>70.074</v>
      </c>
      <c r="E2662" s="8">
        <v>1150.6</v>
      </c>
      <c r="F2662" s="8">
        <v>1175.375</v>
      </c>
      <c r="G2662" s="8">
        <v>1200.15</v>
      </c>
      <c r="H2662" s="8">
        <v>1224.925</v>
      </c>
      <c r="I2662" s="8">
        <v>1249.7</v>
      </c>
      <c r="J2662" s="23">
        <f t="shared" si="1"/>
        <v>0.000001403914676</v>
      </c>
    </row>
    <row r="2663" ht="15.75" customHeight="1">
      <c r="A2663" s="3" t="s">
        <v>3264</v>
      </c>
      <c r="B2663" s="8">
        <v>583.0</v>
      </c>
      <c r="C2663" s="8">
        <v>6689.248</v>
      </c>
      <c r="D2663" s="8">
        <v>2197.667</v>
      </c>
      <c r="E2663" s="8">
        <v>284.75</v>
      </c>
      <c r="F2663" s="8">
        <v>5116.92</v>
      </c>
      <c r="G2663" s="8">
        <v>6756.08</v>
      </c>
      <c r="H2663" s="8">
        <v>8049.25</v>
      </c>
      <c r="I2663" s="8">
        <v>13277.27</v>
      </c>
      <c r="J2663" s="23">
        <f t="shared" si="1"/>
        <v>0.000409241128</v>
      </c>
    </row>
    <row r="2664" ht="15.75" customHeight="1">
      <c r="A2664" s="3" t="s">
        <v>3265</v>
      </c>
      <c r="B2664" s="8">
        <v>53.0</v>
      </c>
      <c r="C2664" s="8">
        <v>6271.974</v>
      </c>
      <c r="D2664" s="8">
        <v>1553.313</v>
      </c>
      <c r="E2664" s="8">
        <v>3462.37</v>
      </c>
      <c r="F2664" s="8">
        <v>4744.73</v>
      </c>
      <c r="G2664" s="8">
        <v>6279.43</v>
      </c>
      <c r="H2664" s="8">
        <v>7566.95</v>
      </c>
      <c r="I2664" s="8">
        <v>9456.9</v>
      </c>
      <c r="J2664" s="23">
        <f t="shared" si="1"/>
        <v>0.00003720373891</v>
      </c>
    </row>
    <row r="2665" ht="15.75" customHeight="1">
      <c r="A2665" s="3" t="s">
        <v>3266</v>
      </c>
      <c r="B2665" s="8">
        <v>4.0</v>
      </c>
      <c r="C2665" s="8">
        <v>5063.8</v>
      </c>
      <c r="D2665" s="8">
        <v>1668.543</v>
      </c>
      <c r="E2665" s="8">
        <v>3301.02</v>
      </c>
      <c r="F2665" s="8">
        <v>4306.2</v>
      </c>
      <c r="G2665" s="8">
        <v>4820.245</v>
      </c>
      <c r="H2665" s="8">
        <v>5577.845</v>
      </c>
      <c r="I2665" s="8">
        <v>7313.69</v>
      </c>
      <c r="J2665" s="23">
        <f t="shared" si="1"/>
        <v>0.000002807829351</v>
      </c>
    </row>
    <row r="2666" ht="15.75" customHeight="1">
      <c r="A2666" s="3" t="s">
        <v>3267</v>
      </c>
      <c r="B2666" s="8">
        <v>10.0</v>
      </c>
      <c r="C2666" s="8">
        <v>18792.332</v>
      </c>
      <c r="D2666" s="8">
        <v>6430.224</v>
      </c>
      <c r="E2666" s="8">
        <v>6666.14</v>
      </c>
      <c r="F2666" s="8">
        <v>19913.292</v>
      </c>
      <c r="G2666" s="8">
        <v>21527.81</v>
      </c>
      <c r="H2666" s="8">
        <v>22335.102</v>
      </c>
      <c r="I2666" s="8">
        <v>23680.6</v>
      </c>
      <c r="J2666" s="23">
        <f t="shared" si="1"/>
        <v>0.000007019573378</v>
      </c>
    </row>
    <row r="2667" ht="15.75" customHeight="1">
      <c r="A2667" s="3" t="s">
        <v>3268</v>
      </c>
      <c r="B2667" s="8">
        <v>432.0</v>
      </c>
      <c r="C2667" s="8">
        <v>17062.075</v>
      </c>
      <c r="D2667" s="8">
        <v>3933.795</v>
      </c>
      <c r="E2667" s="8">
        <v>5506.49</v>
      </c>
      <c r="F2667" s="8">
        <v>13954.388</v>
      </c>
      <c r="G2667" s="8">
        <v>15567.415</v>
      </c>
      <c r="H2667" s="8">
        <v>20484.572</v>
      </c>
      <c r="I2667" s="8">
        <v>25740.03</v>
      </c>
      <c r="J2667" s="23">
        <f t="shared" si="1"/>
        <v>0.0003032455699</v>
      </c>
    </row>
    <row r="2668" ht="15.75" customHeight="1">
      <c r="A2668" s="3" t="s">
        <v>3269</v>
      </c>
      <c r="B2668" s="8">
        <v>480.0</v>
      </c>
      <c r="C2668" s="8">
        <v>14508.287</v>
      </c>
      <c r="D2668" s="8">
        <v>2471.922</v>
      </c>
      <c r="E2668" s="8">
        <v>2949.85</v>
      </c>
      <c r="F2668" s="8">
        <v>13364.38</v>
      </c>
      <c r="G2668" s="8">
        <v>13883.605</v>
      </c>
      <c r="H2668" s="8">
        <v>15536.362</v>
      </c>
      <c r="I2668" s="8">
        <v>23208.19</v>
      </c>
      <c r="J2668" s="23">
        <f t="shared" si="1"/>
        <v>0.0003369395222</v>
      </c>
    </row>
    <row r="2669" ht="15.75" customHeight="1">
      <c r="A2669" s="3" t="s">
        <v>3270</v>
      </c>
      <c r="B2669" s="8">
        <v>789.0</v>
      </c>
      <c r="C2669" s="8">
        <v>10586.293</v>
      </c>
      <c r="D2669" s="8">
        <v>3378.039</v>
      </c>
      <c r="E2669" s="8">
        <v>1969.02</v>
      </c>
      <c r="F2669" s="8">
        <v>6458.4</v>
      </c>
      <c r="G2669" s="8">
        <v>11710.59</v>
      </c>
      <c r="H2669" s="8">
        <v>13088.04</v>
      </c>
      <c r="I2669" s="8">
        <v>27582.58</v>
      </c>
      <c r="J2669" s="23">
        <f t="shared" si="1"/>
        <v>0.0005538443396</v>
      </c>
    </row>
    <row r="2670" ht="15.75" customHeight="1">
      <c r="A2670" s="3" t="s">
        <v>3271</v>
      </c>
      <c r="B2670" s="8">
        <v>87.0</v>
      </c>
      <c r="C2670" s="8">
        <v>14621.311</v>
      </c>
      <c r="D2670" s="8">
        <v>1757.883</v>
      </c>
      <c r="E2670" s="8">
        <v>4280.3</v>
      </c>
      <c r="F2670" s="8">
        <v>14140.065</v>
      </c>
      <c r="G2670" s="8">
        <v>14614.32</v>
      </c>
      <c r="H2670" s="8">
        <v>15257.3</v>
      </c>
      <c r="I2670" s="8">
        <v>24548.93</v>
      </c>
      <c r="J2670" s="23">
        <f t="shared" si="1"/>
        <v>0.00006107028839</v>
      </c>
    </row>
    <row r="2671" ht="15.75" customHeight="1">
      <c r="A2671" s="3" t="s">
        <v>3272</v>
      </c>
      <c r="B2671" s="8">
        <v>15.0</v>
      </c>
      <c r="C2671" s="8">
        <v>29695.425</v>
      </c>
      <c r="D2671" s="8">
        <v>8763.345</v>
      </c>
      <c r="E2671" s="8">
        <v>2515.63</v>
      </c>
      <c r="F2671" s="8">
        <v>30137.165</v>
      </c>
      <c r="G2671" s="8">
        <v>30899.33</v>
      </c>
      <c r="H2671" s="8">
        <v>35062.085</v>
      </c>
      <c r="I2671" s="8">
        <v>36523.03</v>
      </c>
      <c r="J2671" s="23">
        <f t="shared" si="1"/>
        <v>0.00001052936007</v>
      </c>
    </row>
    <row r="2672" ht="15.75" customHeight="1">
      <c r="A2672" s="3" t="s">
        <v>3273</v>
      </c>
      <c r="B2672" s="8">
        <v>563.0</v>
      </c>
      <c r="C2672" s="8">
        <v>10627.066</v>
      </c>
      <c r="D2672" s="8">
        <v>15978.999</v>
      </c>
      <c r="E2672" s="8">
        <v>2599.62</v>
      </c>
      <c r="F2672" s="8">
        <v>9170.415</v>
      </c>
      <c r="G2672" s="8">
        <v>9546.54</v>
      </c>
      <c r="H2672" s="8">
        <v>10137.03</v>
      </c>
      <c r="I2672" s="8">
        <v>387071.8</v>
      </c>
      <c r="J2672" s="23">
        <f t="shared" si="1"/>
        <v>0.0003952019812</v>
      </c>
    </row>
    <row r="2673" ht="15.75" customHeight="1">
      <c r="A2673" s="3" t="s">
        <v>3274</v>
      </c>
      <c r="B2673" s="8">
        <v>140.0</v>
      </c>
      <c r="C2673" s="8">
        <v>10754.71</v>
      </c>
      <c r="D2673" s="8">
        <v>1570.835</v>
      </c>
      <c r="E2673" s="8">
        <v>2018.25</v>
      </c>
      <c r="F2673" s="8">
        <v>10171.898</v>
      </c>
      <c r="G2673" s="8">
        <v>10673.94</v>
      </c>
      <c r="H2673" s="8">
        <v>11724.175</v>
      </c>
      <c r="I2673" s="8">
        <v>14010.09</v>
      </c>
      <c r="J2673" s="23">
        <f t="shared" si="1"/>
        <v>0.0000982740273</v>
      </c>
    </row>
    <row r="2674" ht="15.75" customHeight="1">
      <c r="A2674" s="3" t="s">
        <v>3275</v>
      </c>
      <c r="B2674" s="8">
        <v>1.0</v>
      </c>
      <c r="C2674" s="8">
        <v>5574.5</v>
      </c>
      <c r="E2674" s="8">
        <v>5574.5</v>
      </c>
      <c r="F2674" s="8">
        <v>5574.5</v>
      </c>
      <c r="G2674" s="8">
        <v>5574.5</v>
      </c>
      <c r="H2674" s="8">
        <v>5574.5</v>
      </c>
      <c r="I2674" s="8">
        <v>5574.5</v>
      </c>
      <c r="J2674" s="23">
        <f t="shared" si="1"/>
        <v>0.0000007019573378</v>
      </c>
    </row>
    <row r="2675" ht="15.75" customHeight="1">
      <c r="A2675" s="3" t="s">
        <v>3276</v>
      </c>
      <c r="B2675" s="8">
        <v>23.0</v>
      </c>
      <c r="C2675" s="8">
        <v>15474.331</v>
      </c>
      <c r="D2675" s="8">
        <v>5747.717</v>
      </c>
      <c r="E2675" s="8">
        <v>1716.88</v>
      </c>
      <c r="F2675" s="8">
        <v>15058.405</v>
      </c>
      <c r="G2675" s="8">
        <v>18416.8</v>
      </c>
      <c r="H2675" s="8">
        <v>19063.0</v>
      </c>
      <c r="I2675" s="8">
        <v>21324.72</v>
      </c>
      <c r="J2675" s="23">
        <f t="shared" si="1"/>
        <v>0.00001614501877</v>
      </c>
    </row>
    <row r="2676" ht="15.75" customHeight="1">
      <c r="A2676" s="3" t="s">
        <v>3277</v>
      </c>
      <c r="B2676" s="8">
        <v>297.0</v>
      </c>
      <c r="C2676" s="8">
        <v>13077.078</v>
      </c>
      <c r="D2676" s="8">
        <v>2652.313</v>
      </c>
      <c r="E2676" s="8">
        <v>5381.95</v>
      </c>
      <c r="F2676" s="8">
        <v>11805.03</v>
      </c>
      <c r="G2676" s="8">
        <v>12719.41</v>
      </c>
      <c r="H2676" s="8">
        <v>14236.75</v>
      </c>
      <c r="I2676" s="8">
        <v>22012.58</v>
      </c>
      <c r="J2676" s="23">
        <f t="shared" si="1"/>
        <v>0.0002084813293</v>
      </c>
    </row>
    <row r="2677" ht="15.75" customHeight="1">
      <c r="A2677" s="3" t="s">
        <v>3278</v>
      </c>
      <c r="B2677" s="8">
        <v>201.0</v>
      </c>
      <c r="C2677" s="8">
        <v>12823.787</v>
      </c>
      <c r="D2677" s="8">
        <v>1772.107</v>
      </c>
      <c r="E2677" s="8">
        <v>5918.72</v>
      </c>
      <c r="F2677" s="8">
        <v>11494.78</v>
      </c>
      <c r="G2677" s="8">
        <v>12526.71</v>
      </c>
      <c r="H2677" s="8">
        <v>14053.25</v>
      </c>
      <c r="I2677" s="8">
        <v>17207.47</v>
      </c>
      <c r="J2677" s="23">
        <f t="shared" si="1"/>
        <v>0.0001410934249</v>
      </c>
    </row>
    <row r="2678" ht="15.75" customHeight="1">
      <c r="A2678" s="3" t="s">
        <v>3279</v>
      </c>
      <c r="B2678" s="8">
        <v>227.0</v>
      </c>
      <c r="C2678" s="8">
        <v>13075.653</v>
      </c>
      <c r="D2678" s="8">
        <v>3309.656</v>
      </c>
      <c r="E2678" s="8">
        <v>3500.79</v>
      </c>
      <c r="F2678" s="8">
        <v>10664.53</v>
      </c>
      <c r="G2678" s="8">
        <v>12922.33</v>
      </c>
      <c r="H2678" s="8">
        <v>14817.06</v>
      </c>
      <c r="I2678" s="8">
        <v>29527.56</v>
      </c>
      <c r="J2678" s="23">
        <f t="shared" si="1"/>
        <v>0.0001593443157</v>
      </c>
    </row>
    <row r="2679" ht="15.75" customHeight="1">
      <c r="A2679" s="3" t="s">
        <v>3280</v>
      </c>
      <c r="B2679" s="8">
        <v>170.0</v>
      </c>
      <c r="C2679" s="8">
        <v>10243.603</v>
      </c>
      <c r="D2679" s="8">
        <v>1063.778</v>
      </c>
      <c r="E2679" s="8">
        <v>3767.36</v>
      </c>
      <c r="F2679" s="8">
        <v>9582.943</v>
      </c>
      <c r="G2679" s="8">
        <v>10121.78</v>
      </c>
      <c r="H2679" s="8">
        <v>10626.312</v>
      </c>
      <c r="I2679" s="8">
        <v>13455.06</v>
      </c>
      <c r="J2679" s="23">
        <f t="shared" si="1"/>
        <v>0.0001193327474</v>
      </c>
    </row>
    <row r="2680" ht="15.75" customHeight="1">
      <c r="A2680" s="3" t="s">
        <v>3281</v>
      </c>
      <c r="B2680" s="8">
        <v>218.0</v>
      </c>
      <c r="C2680" s="8">
        <v>12873.202</v>
      </c>
      <c r="D2680" s="8">
        <v>2043.118</v>
      </c>
      <c r="E2680" s="8">
        <v>2906.27</v>
      </c>
      <c r="F2680" s="8">
        <v>12303.873</v>
      </c>
      <c r="G2680" s="8">
        <v>13605.795</v>
      </c>
      <c r="H2680" s="8">
        <v>14210.082</v>
      </c>
      <c r="I2680" s="8">
        <v>15917.48</v>
      </c>
      <c r="J2680" s="23">
        <f t="shared" si="1"/>
        <v>0.0001530266996</v>
      </c>
    </row>
    <row r="2681" ht="15.75" customHeight="1">
      <c r="A2681" s="3" t="s">
        <v>3282</v>
      </c>
      <c r="B2681" s="8">
        <v>99.0</v>
      </c>
      <c r="C2681" s="8">
        <v>13044.035</v>
      </c>
      <c r="D2681" s="8">
        <v>1954.206</v>
      </c>
      <c r="E2681" s="8">
        <v>2581.08</v>
      </c>
      <c r="F2681" s="8">
        <v>12429.46</v>
      </c>
      <c r="G2681" s="8">
        <v>13548.46</v>
      </c>
      <c r="H2681" s="8">
        <v>14062.12</v>
      </c>
      <c r="I2681" s="8">
        <v>14881.32</v>
      </c>
      <c r="J2681" s="23">
        <f t="shared" si="1"/>
        <v>0.00006949377645</v>
      </c>
    </row>
    <row r="2682" ht="15.75" customHeight="1">
      <c r="A2682" s="3" t="s">
        <v>3283</v>
      </c>
      <c r="B2682" s="8">
        <v>21.0</v>
      </c>
      <c r="C2682" s="8">
        <v>18890.975</v>
      </c>
      <c r="D2682" s="8">
        <v>3699.212</v>
      </c>
      <c r="E2682" s="8">
        <v>6203.14</v>
      </c>
      <c r="F2682" s="8">
        <v>18150.98</v>
      </c>
      <c r="G2682" s="8">
        <v>20175.67</v>
      </c>
      <c r="H2682" s="8">
        <v>20568.3</v>
      </c>
      <c r="I2682" s="8">
        <v>22121.13</v>
      </c>
      <c r="J2682" s="23">
        <f t="shared" si="1"/>
        <v>0.00001474110409</v>
      </c>
    </row>
    <row r="2683" ht="15.75" customHeight="1">
      <c r="A2683" s="3" t="s">
        <v>3284</v>
      </c>
      <c r="B2683" s="8">
        <v>533.0</v>
      </c>
      <c r="C2683" s="8">
        <v>13201.308</v>
      </c>
      <c r="D2683" s="8">
        <v>5587.548</v>
      </c>
      <c r="E2683" s="8">
        <v>744.88</v>
      </c>
      <c r="F2683" s="8">
        <v>8868.2</v>
      </c>
      <c r="G2683" s="8">
        <v>13296.19</v>
      </c>
      <c r="H2683" s="8">
        <v>16212.65</v>
      </c>
      <c r="I2683" s="8">
        <v>51839.39</v>
      </c>
      <c r="J2683" s="23">
        <f t="shared" si="1"/>
        <v>0.0003741432611</v>
      </c>
    </row>
    <row r="2684" ht="15.75" customHeight="1">
      <c r="A2684" s="3" t="s">
        <v>3285</v>
      </c>
      <c r="B2684" s="8">
        <v>1.0</v>
      </c>
      <c r="C2684" s="8">
        <v>8003.29</v>
      </c>
      <c r="E2684" s="8">
        <v>8003.29</v>
      </c>
      <c r="F2684" s="8">
        <v>8003.29</v>
      </c>
      <c r="G2684" s="8">
        <v>8003.29</v>
      </c>
      <c r="H2684" s="8">
        <v>8003.29</v>
      </c>
      <c r="I2684" s="8">
        <v>8003.29</v>
      </c>
      <c r="J2684" s="23">
        <f t="shared" si="1"/>
        <v>0.0000007019573378</v>
      </c>
    </row>
    <row r="2685" ht="15.75" customHeight="1">
      <c r="A2685" s="3" t="s">
        <v>3286</v>
      </c>
      <c r="B2685" s="8">
        <v>44.0</v>
      </c>
      <c r="C2685" s="8">
        <v>52197.194</v>
      </c>
      <c r="D2685" s="8">
        <v>26502.334</v>
      </c>
      <c r="E2685" s="8">
        <v>1592.82</v>
      </c>
      <c r="F2685" s="8">
        <v>36340.73</v>
      </c>
      <c r="G2685" s="8">
        <v>52474.38</v>
      </c>
      <c r="H2685" s="8">
        <v>65964.65</v>
      </c>
      <c r="I2685" s="8">
        <v>109022.19</v>
      </c>
      <c r="J2685" s="23">
        <f t="shared" si="1"/>
        <v>0.00003088612286</v>
      </c>
    </row>
    <row r="2686" ht="15.75" customHeight="1">
      <c r="A2686" s="3" t="s">
        <v>3287</v>
      </c>
      <c r="B2686" s="8">
        <v>1038.0</v>
      </c>
      <c r="C2686" s="8">
        <v>17741.58</v>
      </c>
      <c r="D2686" s="8">
        <v>2645.119</v>
      </c>
      <c r="E2686" s="8">
        <v>4849.35</v>
      </c>
      <c r="F2686" s="8">
        <v>16429.1</v>
      </c>
      <c r="G2686" s="8">
        <v>16697.29</v>
      </c>
      <c r="H2686" s="8">
        <v>18539.71</v>
      </c>
      <c r="I2686" s="8">
        <v>38958.57</v>
      </c>
      <c r="J2686" s="23">
        <f t="shared" si="1"/>
        <v>0.0007286317167</v>
      </c>
    </row>
    <row r="2687" ht="15.75" customHeight="1">
      <c r="A2687" s="3" t="s">
        <v>3288</v>
      </c>
      <c r="B2687" s="8">
        <v>17.0</v>
      </c>
      <c r="C2687" s="8">
        <v>20067.882</v>
      </c>
      <c r="D2687" s="8">
        <v>9069.745</v>
      </c>
      <c r="E2687" s="8">
        <v>705.64</v>
      </c>
      <c r="F2687" s="8">
        <v>19465.98</v>
      </c>
      <c r="G2687" s="8">
        <v>23456.77</v>
      </c>
      <c r="H2687" s="8">
        <v>25463.16</v>
      </c>
      <c r="I2687" s="8">
        <v>30139.05</v>
      </c>
      <c r="J2687" s="23">
        <f t="shared" si="1"/>
        <v>0.00001193327474</v>
      </c>
    </row>
    <row r="2688" ht="15.75" customHeight="1">
      <c r="A2688" s="3" t="s">
        <v>3289</v>
      </c>
      <c r="B2688" s="8">
        <v>349.0</v>
      </c>
      <c r="C2688" s="8">
        <v>8412.532</v>
      </c>
      <c r="D2688" s="8">
        <v>2713.614</v>
      </c>
      <c r="E2688" s="8">
        <v>2532.21</v>
      </c>
      <c r="F2688" s="8">
        <v>6368.39</v>
      </c>
      <c r="G2688" s="8">
        <v>8613.26</v>
      </c>
      <c r="H2688" s="8">
        <v>10213.48</v>
      </c>
      <c r="I2688" s="8">
        <v>17758.34</v>
      </c>
      <c r="J2688" s="23">
        <f t="shared" si="1"/>
        <v>0.0002449831109</v>
      </c>
    </row>
    <row r="2689" ht="15.75" customHeight="1">
      <c r="A2689" s="3" t="s">
        <v>3290</v>
      </c>
      <c r="B2689" s="8">
        <v>159.0</v>
      </c>
      <c r="C2689" s="8">
        <v>9178.452</v>
      </c>
      <c r="D2689" s="8">
        <v>6185.042</v>
      </c>
      <c r="E2689" s="8">
        <v>2935.63</v>
      </c>
      <c r="F2689" s="8">
        <v>6348.13</v>
      </c>
      <c r="G2689" s="8">
        <v>8565.83</v>
      </c>
      <c r="H2689" s="8">
        <v>10715.55</v>
      </c>
      <c r="I2689" s="8">
        <v>53866.11</v>
      </c>
      <c r="J2689" s="23">
        <f t="shared" si="1"/>
        <v>0.0001116112167</v>
      </c>
    </row>
    <row r="2690" ht="15.75" customHeight="1">
      <c r="A2690" s="3" t="s">
        <v>3291</v>
      </c>
      <c r="B2690" s="8">
        <v>451.0</v>
      </c>
      <c r="C2690" s="8">
        <v>14315.5</v>
      </c>
      <c r="D2690" s="8">
        <v>3891.087</v>
      </c>
      <c r="E2690" s="8">
        <v>1183.89</v>
      </c>
      <c r="F2690" s="8">
        <v>11487.01</v>
      </c>
      <c r="G2690" s="8">
        <v>13879.27</v>
      </c>
      <c r="H2690" s="8">
        <v>16787.925</v>
      </c>
      <c r="I2690" s="8">
        <v>25458.25</v>
      </c>
      <c r="J2690" s="23">
        <f t="shared" si="1"/>
        <v>0.0003165827594</v>
      </c>
    </row>
    <row r="2691" ht="15.75" customHeight="1">
      <c r="A2691" s="3" t="s">
        <v>3292</v>
      </c>
      <c r="B2691" s="8">
        <v>74.0</v>
      </c>
      <c r="C2691" s="8">
        <v>12349.324</v>
      </c>
      <c r="D2691" s="8">
        <v>2358.442</v>
      </c>
      <c r="E2691" s="8">
        <v>2152.78</v>
      </c>
      <c r="F2691" s="8">
        <v>12517.1</v>
      </c>
      <c r="G2691" s="8">
        <v>12786.275</v>
      </c>
      <c r="H2691" s="8">
        <v>13662.273</v>
      </c>
      <c r="I2691" s="8">
        <v>14783.13</v>
      </c>
      <c r="J2691" s="23">
        <f t="shared" si="1"/>
        <v>0.000051944843</v>
      </c>
    </row>
    <row r="2692" ht="15.75" customHeight="1">
      <c r="A2692" s="3" t="s">
        <v>3293</v>
      </c>
      <c r="B2692" s="8">
        <v>146.0</v>
      </c>
      <c r="C2692" s="8">
        <v>10031.661</v>
      </c>
      <c r="D2692" s="8">
        <v>2033.343</v>
      </c>
      <c r="E2692" s="8">
        <v>2690.97</v>
      </c>
      <c r="F2692" s="8">
        <v>9520.618</v>
      </c>
      <c r="G2692" s="8">
        <v>10117.17</v>
      </c>
      <c r="H2692" s="8">
        <v>10469.482</v>
      </c>
      <c r="I2692" s="8">
        <v>15344.15</v>
      </c>
      <c r="J2692" s="23">
        <f t="shared" si="1"/>
        <v>0.0001024857713</v>
      </c>
    </row>
    <row r="2693" ht="15.75" customHeight="1">
      <c r="A2693" s="3" t="s">
        <v>3294</v>
      </c>
      <c r="B2693" s="8">
        <v>243.0</v>
      </c>
      <c r="C2693" s="8">
        <v>10796.41</v>
      </c>
      <c r="D2693" s="8">
        <v>2108.737</v>
      </c>
      <c r="E2693" s="8">
        <v>2152.78</v>
      </c>
      <c r="F2693" s="8">
        <v>10264.71</v>
      </c>
      <c r="G2693" s="8">
        <v>10943.43</v>
      </c>
      <c r="H2693" s="8">
        <v>11475.93</v>
      </c>
      <c r="I2693" s="8">
        <v>16097.06</v>
      </c>
      <c r="J2693" s="23">
        <f t="shared" si="1"/>
        <v>0.0001705756331</v>
      </c>
    </row>
    <row r="2694" ht="15.75" customHeight="1">
      <c r="A2694" s="3" t="s">
        <v>3295</v>
      </c>
      <c r="B2694" s="8">
        <v>17.0</v>
      </c>
      <c r="C2694" s="8">
        <v>20969.021</v>
      </c>
      <c r="D2694" s="8">
        <v>4256.733</v>
      </c>
      <c r="E2694" s="8">
        <v>6279.16</v>
      </c>
      <c r="F2694" s="8">
        <v>20031.13</v>
      </c>
      <c r="G2694" s="8">
        <v>22310.45</v>
      </c>
      <c r="H2694" s="8">
        <v>23158.92</v>
      </c>
      <c r="I2694" s="8">
        <v>24642.22</v>
      </c>
      <c r="J2694" s="23">
        <f t="shared" si="1"/>
        <v>0.00001193327474</v>
      </c>
    </row>
    <row r="2695" ht="15.75" customHeight="1">
      <c r="A2695" s="3" t="s">
        <v>3296</v>
      </c>
      <c r="B2695" s="8">
        <v>4.0</v>
      </c>
      <c r="C2695" s="8">
        <v>7456.717</v>
      </c>
      <c r="D2695" s="8">
        <v>1283.195</v>
      </c>
      <c r="E2695" s="8">
        <v>6503.38</v>
      </c>
      <c r="F2695" s="8">
        <v>6549.43</v>
      </c>
      <c r="G2695" s="8">
        <v>7034.34</v>
      </c>
      <c r="H2695" s="8">
        <v>7941.628</v>
      </c>
      <c r="I2695" s="8">
        <v>9254.81</v>
      </c>
      <c r="J2695" s="23">
        <f t="shared" si="1"/>
        <v>0.000002807829351</v>
      </c>
    </row>
    <row r="2696" ht="15.75" customHeight="1">
      <c r="A2696" s="3" t="s">
        <v>3297</v>
      </c>
      <c r="B2696" s="8">
        <v>91.0</v>
      </c>
      <c r="C2696" s="8">
        <v>7165.197</v>
      </c>
      <c r="D2696" s="8">
        <v>1799.898</v>
      </c>
      <c r="E2696" s="8">
        <v>3929.58</v>
      </c>
      <c r="F2696" s="8">
        <v>5920.0</v>
      </c>
      <c r="G2696" s="8">
        <v>7028.37</v>
      </c>
      <c r="H2696" s="8">
        <v>8642.29</v>
      </c>
      <c r="I2696" s="8">
        <v>11202.83</v>
      </c>
      <c r="J2696" s="23">
        <f t="shared" si="1"/>
        <v>0.00006387811774</v>
      </c>
    </row>
    <row r="2697" ht="15.75" customHeight="1">
      <c r="A2697" s="3" t="s">
        <v>3298</v>
      </c>
      <c r="B2697" s="8">
        <v>35.0</v>
      </c>
      <c r="C2697" s="8">
        <v>16645.327</v>
      </c>
      <c r="D2697" s="8">
        <v>3442.785</v>
      </c>
      <c r="E2697" s="8">
        <v>270.68</v>
      </c>
      <c r="F2697" s="8">
        <v>16066.905</v>
      </c>
      <c r="G2697" s="8">
        <v>17557.39</v>
      </c>
      <c r="H2697" s="8">
        <v>18476.41</v>
      </c>
      <c r="I2697" s="8">
        <v>19683.87</v>
      </c>
      <c r="J2697" s="23">
        <f t="shared" si="1"/>
        <v>0.00002456850682</v>
      </c>
    </row>
    <row r="2698" ht="15.75" customHeight="1">
      <c r="A2698" s="3" t="s">
        <v>3299</v>
      </c>
      <c r="B2698" s="8">
        <v>37.0</v>
      </c>
      <c r="C2698" s="8">
        <v>18080.76</v>
      </c>
      <c r="D2698" s="8">
        <v>6810.618</v>
      </c>
      <c r="E2698" s="8">
        <v>267.69</v>
      </c>
      <c r="F2698" s="8">
        <v>16675.49</v>
      </c>
      <c r="G2698" s="8">
        <v>17796.61</v>
      </c>
      <c r="H2698" s="8">
        <v>17857.14</v>
      </c>
      <c r="I2698" s="8">
        <v>43795.3</v>
      </c>
      <c r="J2698" s="23">
        <f t="shared" si="1"/>
        <v>0.0000259724215</v>
      </c>
    </row>
    <row r="2699" ht="15.75" customHeight="1">
      <c r="A2699" s="3" t="s">
        <v>3300</v>
      </c>
      <c r="B2699" s="8">
        <v>25.0</v>
      </c>
      <c r="C2699" s="8">
        <v>8151.244</v>
      </c>
      <c r="D2699" s="8">
        <v>2614.688</v>
      </c>
      <c r="E2699" s="8">
        <v>2583.34</v>
      </c>
      <c r="F2699" s="8">
        <v>7439.02</v>
      </c>
      <c r="G2699" s="8">
        <v>8807.26</v>
      </c>
      <c r="H2699" s="8">
        <v>9550.88</v>
      </c>
      <c r="I2699" s="8">
        <v>12250.16</v>
      </c>
      <c r="J2699" s="23">
        <f t="shared" si="1"/>
        <v>0.00001754893345</v>
      </c>
    </row>
    <row r="2700" ht="15.75" customHeight="1">
      <c r="A2700" s="3" t="s">
        <v>3301</v>
      </c>
      <c r="B2700" s="8">
        <v>8.0</v>
      </c>
      <c r="C2700" s="8">
        <v>41601.074</v>
      </c>
      <c r="D2700" s="8">
        <v>15831.92</v>
      </c>
      <c r="E2700" s="8">
        <v>13356.9</v>
      </c>
      <c r="F2700" s="8">
        <v>38908.185</v>
      </c>
      <c r="G2700" s="8">
        <v>43199.64</v>
      </c>
      <c r="H2700" s="8">
        <v>47113.502</v>
      </c>
      <c r="I2700" s="8">
        <v>61764.22</v>
      </c>
      <c r="J2700" s="23">
        <f t="shared" si="1"/>
        <v>0.000005615658703</v>
      </c>
    </row>
    <row r="2701" ht="15.75" customHeight="1">
      <c r="A2701" s="3" t="s">
        <v>3302</v>
      </c>
      <c r="B2701" s="8">
        <v>1.0</v>
      </c>
      <c r="C2701" s="8">
        <v>7367.38</v>
      </c>
      <c r="E2701" s="8">
        <v>7367.38</v>
      </c>
      <c r="F2701" s="8">
        <v>7367.38</v>
      </c>
      <c r="G2701" s="8">
        <v>7367.38</v>
      </c>
      <c r="H2701" s="8">
        <v>7367.38</v>
      </c>
      <c r="I2701" s="8">
        <v>7367.38</v>
      </c>
      <c r="J2701" s="23">
        <f t="shared" si="1"/>
        <v>0.0000007019573378</v>
      </c>
    </row>
    <row r="2702" ht="15.75" customHeight="1">
      <c r="A2702" s="3" t="s">
        <v>3303</v>
      </c>
      <c r="B2702" s="8">
        <v>209.0</v>
      </c>
      <c r="C2702" s="8">
        <v>8923.979</v>
      </c>
      <c r="D2702" s="8">
        <v>2442.058</v>
      </c>
      <c r="E2702" s="8">
        <v>3539.58</v>
      </c>
      <c r="F2702" s="8">
        <v>7302.82</v>
      </c>
      <c r="G2702" s="8">
        <v>9040.17</v>
      </c>
      <c r="H2702" s="8">
        <v>10500.81</v>
      </c>
      <c r="I2702" s="8">
        <v>21324.72</v>
      </c>
      <c r="J2702" s="23">
        <f t="shared" si="1"/>
        <v>0.0001467090836</v>
      </c>
    </row>
    <row r="2703" ht="15.75" customHeight="1">
      <c r="A2703" s="80" t="s">
        <v>53</v>
      </c>
      <c r="B2703" s="23">
        <f>J1-SUM(B3:B2702)</f>
        <v>429684</v>
      </c>
      <c r="J2703" s="23">
        <f t="shared" si="1"/>
        <v>0.3016198368</v>
      </c>
    </row>
    <row r="2704" ht="15.75" customHeight="1">
      <c r="A2704" s="71"/>
      <c r="J2704" s="23"/>
    </row>
    <row r="2705" ht="15.75" customHeight="1">
      <c r="A2705" s="71"/>
      <c r="J2705" s="23"/>
    </row>
    <row r="2706" ht="15.75" customHeight="1">
      <c r="A2706" s="71"/>
      <c r="J2706" s="23"/>
    </row>
    <row r="2707" ht="15.75" customHeight="1">
      <c r="A2707" s="71"/>
      <c r="J2707" s="23"/>
    </row>
    <row r="2708" ht="15.75" customHeight="1">
      <c r="A2708" s="71"/>
      <c r="J2708" s="23"/>
    </row>
    <row r="2709" ht="15.75" customHeight="1">
      <c r="A2709" s="71"/>
      <c r="J2709" s="23"/>
    </row>
    <row r="2710" ht="15.75" customHeight="1">
      <c r="A2710" s="71"/>
      <c r="J2710" s="23"/>
    </row>
    <row r="2711" ht="15.75" customHeight="1">
      <c r="A2711" s="71"/>
      <c r="J2711" s="23"/>
    </row>
    <row r="2712" ht="15.75" customHeight="1">
      <c r="A2712" s="71"/>
      <c r="J2712" s="23"/>
    </row>
    <row r="2713" ht="15.75" customHeight="1">
      <c r="A2713" s="71"/>
      <c r="J2713" s="23"/>
    </row>
    <row r="2714" ht="15.75" customHeight="1">
      <c r="A2714" s="71"/>
      <c r="J2714" s="23"/>
    </row>
    <row r="2715" ht="15.75" customHeight="1">
      <c r="A2715" s="71"/>
      <c r="J2715" s="23"/>
    </row>
    <row r="2716" ht="15.75" customHeight="1">
      <c r="A2716" s="71"/>
      <c r="J2716" s="23"/>
    </row>
    <row r="2717" ht="15.75" customHeight="1">
      <c r="A2717" s="71"/>
      <c r="J2717" s="23"/>
    </row>
    <row r="2718" ht="15.75" customHeight="1">
      <c r="A2718" s="71"/>
      <c r="J2718" s="23"/>
    </row>
    <row r="2719" ht="15.75" customHeight="1">
      <c r="A2719" s="71"/>
      <c r="J2719" s="23"/>
    </row>
    <row r="2720" ht="15.75" customHeight="1">
      <c r="A2720" s="71"/>
      <c r="J2720" s="23"/>
    </row>
    <row r="2721" ht="15.75" customHeight="1">
      <c r="A2721" s="71"/>
      <c r="J2721" s="23"/>
    </row>
    <row r="2722" ht="15.75" customHeight="1">
      <c r="A2722" s="71"/>
      <c r="J2722" s="23"/>
    </row>
    <row r="2723" ht="15.75" customHeight="1">
      <c r="A2723" s="71"/>
      <c r="J2723" s="23"/>
    </row>
    <row r="2724" ht="15.75" customHeight="1">
      <c r="A2724" s="71"/>
      <c r="J2724" s="23"/>
    </row>
    <row r="2725" ht="15.75" customHeight="1">
      <c r="A2725" s="71"/>
      <c r="J2725" s="23"/>
    </row>
    <row r="2726" ht="15.75" customHeight="1">
      <c r="A2726" s="71"/>
      <c r="J2726" s="23"/>
    </row>
    <row r="2727" ht="15.75" customHeight="1">
      <c r="A2727" s="71"/>
      <c r="J2727" s="23"/>
    </row>
    <row r="2728" ht="15.75" customHeight="1">
      <c r="A2728" s="71"/>
      <c r="J2728" s="23"/>
    </row>
    <row r="2729" ht="15.75" customHeight="1">
      <c r="A2729" s="71"/>
      <c r="J2729" s="23"/>
    </row>
    <row r="2730" ht="15.75" customHeight="1">
      <c r="A2730" s="71"/>
      <c r="J2730" s="23"/>
    </row>
    <row r="2731" ht="15.75" customHeight="1">
      <c r="A2731" s="71"/>
      <c r="J2731" s="23"/>
    </row>
    <row r="2732" ht="15.75" customHeight="1">
      <c r="A2732" s="71"/>
      <c r="J2732" s="23"/>
    </row>
    <row r="2733" ht="15.75" customHeight="1">
      <c r="A2733" s="71"/>
      <c r="J2733" s="23"/>
    </row>
    <row r="2734" ht="15.75" customHeight="1">
      <c r="A2734" s="71"/>
      <c r="J2734" s="23"/>
    </row>
    <row r="2735" ht="15.75" customHeight="1">
      <c r="A2735" s="71"/>
      <c r="J2735" s="23"/>
    </row>
    <row r="2736" ht="15.75" customHeight="1">
      <c r="A2736" s="71"/>
      <c r="J2736" s="23"/>
    </row>
    <row r="2737" ht="15.75" customHeight="1">
      <c r="A2737" s="71"/>
      <c r="J2737" s="23"/>
    </row>
    <row r="2738" ht="15.75" customHeight="1">
      <c r="A2738" s="71"/>
      <c r="J2738" s="23"/>
    </row>
    <row r="2739" ht="15.75" customHeight="1">
      <c r="A2739" s="71"/>
      <c r="J2739" s="23"/>
    </row>
    <row r="2740" ht="15.75" customHeight="1">
      <c r="A2740" s="71"/>
      <c r="J2740" s="23"/>
    </row>
    <row r="2741" ht="15.75" customHeight="1">
      <c r="A2741" s="71"/>
      <c r="J2741" s="23"/>
    </row>
    <row r="2742" ht="15.75" customHeight="1">
      <c r="A2742" s="71"/>
      <c r="J2742" s="23"/>
    </row>
    <row r="2743" ht="15.75" customHeight="1">
      <c r="A2743" s="71"/>
      <c r="J2743" s="23"/>
    </row>
    <row r="2744" ht="15.75" customHeight="1">
      <c r="A2744" s="71"/>
      <c r="J2744" s="23"/>
    </row>
    <row r="2745" ht="15.75" customHeight="1">
      <c r="A2745" s="71"/>
      <c r="J2745" s="23"/>
    </row>
    <row r="2746" ht="15.75" customHeight="1">
      <c r="A2746" s="71"/>
      <c r="J2746" s="23"/>
    </row>
    <row r="2747" ht="15.75" customHeight="1">
      <c r="A2747" s="71"/>
      <c r="J2747" s="23"/>
    </row>
    <row r="2748" ht="15.75" customHeight="1">
      <c r="A2748" s="71"/>
      <c r="J2748" s="23"/>
    </row>
    <row r="2749" ht="15.75" customHeight="1">
      <c r="A2749" s="71"/>
      <c r="J2749" s="23"/>
    </row>
    <row r="2750" ht="15.75" customHeight="1">
      <c r="A2750" s="71"/>
      <c r="J2750" s="23"/>
    </row>
    <row r="2751" ht="15.75" customHeight="1">
      <c r="A2751" s="71"/>
      <c r="J2751" s="23"/>
    </row>
    <row r="2752" ht="15.75" customHeight="1">
      <c r="A2752" s="71"/>
      <c r="J2752" s="23"/>
    </row>
    <row r="2753" ht="15.75" customHeight="1">
      <c r="A2753" s="71"/>
      <c r="J2753" s="23"/>
    </row>
    <row r="2754" ht="15.75" customHeight="1">
      <c r="A2754" s="71"/>
      <c r="J2754" s="23"/>
    </row>
    <row r="2755" ht="15.75" customHeight="1">
      <c r="A2755" s="71"/>
      <c r="J2755" s="23"/>
    </row>
    <row r="2756" ht="15.75" customHeight="1">
      <c r="A2756" s="71"/>
      <c r="J2756" s="23"/>
    </row>
    <row r="2757" ht="15.75" customHeight="1">
      <c r="A2757" s="71"/>
      <c r="J2757" s="23"/>
    </row>
    <row r="2758" ht="15.75" customHeight="1">
      <c r="A2758" s="71"/>
      <c r="J2758" s="23"/>
    </row>
    <row r="2759" ht="15.75" customHeight="1">
      <c r="A2759" s="71"/>
      <c r="J2759" s="23"/>
    </row>
    <row r="2760" ht="15.75" customHeight="1">
      <c r="A2760" s="71"/>
      <c r="J2760" s="23"/>
    </row>
    <row r="2761" ht="15.75" customHeight="1">
      <c r="A2761" s="71"/>
      <c r="J2761" s="23"/>
    </row>
    <row r="2762" ht="15.75" customHeight="1">
      <c r="A2762" s="71"/>
      <c r="J2762" s="23"/>
    </row>
    <row r="2763" ht="15.75" customHeight="1">
      <c r="A2763" s="71"/>
      <c r="J2763" s="23"/>
    </row>
    <row r="2764" ht="15.75" customHeight="1">
      <c r="A2764" s="71"/>
      <c r="J2764" s="23"/>
    </row>
    <row r="2765" ht="15.75" customHeight="1">
      <c r="A2765" s="71"/>
      <c r="J2765" s="23"/>
    </row>
    <row r="2766" ht="15.75" customHeight="1">
      <c r="A2766" s="71"/>
      <c r="J2766" s="23"/>
    </row>
    <row r="2767" ht="15.75" customHeight="1">
      <c r="A2767" s="71"/>
      <c r="J2767" s="23"/>
    </row>
    <row r="2768" ht="15.75" customHeight="1">
      <c r="A2768" s="71"/>
      <c r="J2768" s="23"/>
    </row>
    <row r="2769" ht="15.75" customHeight="1">
      <c r="A2769" s="71"/>
      <c r="J2769" s="23"/>
    </row>
    <row r="2770" ht="15.75" customHeight="1">
      <c r="A2770" s="71"/>
      <c r="J2770" s="23"/>
    </row>
    <row r="2771" ht="15.75" customHeight="1">
      <c r="A2771" s="71"/>
      <c r="J2771" s="23"/>
    </row>
    <row r="2772" ht="15.75" customHeight="1">
      <c r="A2772" s="71"/>
      <c r="J2772" s="23"/>
    </row>
    <row r="2773" ht="15.75" customHeight="1">
      <c r="A2773" s="71"/>
      <c r="J2773" s="23"/>
    </row>
    <row r="2774" ht="15.75" customHeight="1">
      <c r="A2774" s="71"/>
      <c r="J2774" s="23"/>
    </row>
    <row r="2775" ht="15.75" customHeight="1">
      <c r="A2775" s="71"/>
      <c r="J2775" s="23"/>
    </row>
    <row r="2776" ht="15.75" customHeight="1">
      <c r="A2776" s="71"/>
      <c r="J2776" s="23"/>
    </row>
    <row r="2777" ht="15.75" customHeight="1">
      <c r="A2777" s="71"/>
      <c r="J2777" s="23"/>
    </row>
    <row r="2778" ht="15.75" customHeight="1">
      <c r="A2778" s="71"/>
      <c r="J2778" s="23"/>
    </row>
    <row r="2779" ht="15.75" customHeight="1">
      <c r="A2779" s="71"/>
      <c r="J2779" s="23"/>
    </row>
    <row r="2780" ht="15.75" customHeight="1">
      <c r="A2780" s="71"/>
      <c r="J2780" s="23"/>
    </row>
    <row r="2781" ht="15.75" customHeight="1">
      <c r="A2781" s="71"/>
      <c r="J2781" s="23"/>
    </row>
    <row r="2782" ht="15.75" customHeight="1">
      <c r="A2782" s="71"/>
      <c r="J2782" s="23"/>
    </row>
    <row r="2783" ht="15.75" customHeight="1">
      <c r="A2783" s="71"/>
      <c r="J2783" s="23"/>
    </row>
    <row r="2784" ht="15.75" customHeight="1">
      <c r="A2784" s="71"/>
      <c r="J2784" s="23"/>
    </row>
    <row r="2785" ht="15.75" customHeight="1">
      <c r="A2785" s="71"/>
      <c r="J2785" s="23"/>
    </row>
    <row r="2786" ht="15.75" customHeight="1">
      <c r="A2786" s="71"/>
      <c r="J2786" s="23"/>
    </row>
    <row r="2787" ht="15.75" customHeight="1">
      <c r="A2787" s="71"/>
      <c r="J2787" s="23"/>
    </row>
    <row r="2788" ht="15.75" customHeight="1">
      <c r="A2788" s="71"/>
      <c r="J2788" s="23"/>
    </row>
    <row r="2789" ht="15.75" customHeight="1">
      <c r="A2789" s="71"/>
      <c r="J2789" s="23"/>
    </row>
    <row r="2790" ht="15.75" customHeight="1">
      <c r="A2790" s="71"/>
      <c r="J2790" s="23"/>
    </row>
    <row r="2791" ht="15.75" customHeight="1">
      <c r="A2791" s="71"/>
      <c r="J2791" s="23"/>
    </row>
    <row r="2792" ht="15.75" customHeight="1">
      <c r="A2792" s="71"/>
      <c r="J2792" s="23"/>
    </row>
    <row r="2793" ht="15.75" customHeight="1">
      <c r="A2793" s="71"/>
      <c r="J2793" s="23"/>
    </row>
    <row r="2794" ht="15.75" customHeight="1">
      <c r="A2794" s="71"/>
      <c r="J2794" s="23"/>
    </row>
    <row r="2795" ht="15.75" customHeight="1">
      <c r="A2795" s="71"/>
      <c r="J2795" s="23"/>
    </row>
    <row r="2796" ht="15.75" customHeight="1">
      <c r="A2796" s="71"/>
      <c r="J2796" s="23"/>
    </row>
    <row r="2797" ht="15.75" customHeight="1">
      <c r="A2797" s="71"/>
      <c r="J2797" s="23"/>
    </row>
    <row r="2798" ht="15.75" customHeight="1">
      <c r="A2798" s="71"/>
      <c r="J2798" s="23"/>
    </row>
    <row r="2799" ht="15.75" customHeight="1">
      <c r="A2799" s="71"/>
      <c r="J2799" s="23"/>
    </row>
    <row r="2800" ht="15.75" customHeight="1">
      <c r="A2800" s="71"/>
      <c r="J2800" s="23"/>
    </row>
    <row r="2801" ht="15.75" customHeight="1">
      <c r="A2801" s="71"/>
      <c r="J2801" s="23"/>
    </row>
    <row r="2802" ht="15.75" customHeight="1">
      <c r="A2802" s="71"/>
      <c r="J2802" s="23"/>
    </row>
    <row r="2803" ht="15.75" customHeight="1">
      <c r="A2803" s="71"/>
      <c r="J2803" s="23"/>
    </row>
    <row r="2804" ht="15.75" customHeight="1">
      <c r="A2804" s="71"/>
      <c r="J2804" s="23"/>
    </row>
    <row r="2805" ht="15.75" customHeight="1">
      <c r="A2805" s="71"/>
      <c r="J2805" s="23"/>
    </row>
    <row r="2806" ht="15.75" customHeight="1">
      <c r="A2806" s="71"/>
      <c r="J2806" s="23"/>
    </row>
    <row r="2807" ht="15.75" customHeight="1">
      <c r="A2807" s="71"/>
      <c r="J2807" s="23"/>
    </row>
    <row r="2808" ht="15.75" customHeight="1">
      <c r="A2808" s="71"/>
      <c r="J2808" s="23"/>
    </row>
    <row r="2809" ht="15.75" customHeight="1">
      <c r="A2809" s="71"/>
      <c r="J2809" s="23"/>
    </row>
    <row r="2810" ht="15.75" customHeight="1">
      <c r="A2810" s="71"/>
      <c r="J2810" s="23"/>
    </row>
    <row r="2811" ht="15.75" customHeight="1">
      <c r="A2811" s="71"/>
      <c r="J2811" s="23"/>
    </row>
    <row r="2812" ht="15.75" customHeight="1">
      <c r="A2812" s="71"/>
      <c r="J2812" s="23"/>
    </row>
    <row r="2813" ht="15.75" customHeight="1">
      <c r="A2813" s="71"/>
      <c r="J2813" s="23"/>
    </row>
    <row r="2814" ht="15.75" customHeight="1">
      <c r="A2814" s="71"/>
      <c r="J2814" s="23"/>
    </row>
    <row r="2815" ht="15.75" customHeight="1">
      <c r="A2815" s="71"/>
      <c r="J2815" s="23"/>
    </row>
    <row r="2816" ht="15.75" customHeight="1">
      <c r="A2816" s="71"/>
      <c r="J2816" s="23"/>
    </row>
    <row r="2817" ht="15.75" customHeight="1">
      <c r="A2817" s="71"/>
      <c r="J2817" s="23"/>
    </row>
    <row r="2818" ht="15.75" customHeight="1">
      <c r="A2818" s="71"/>
      <c r="J2818" s="23"/>
    </row>
    <row r="2819" ht="15.75" customHeight="1">
      <c r="A2819" s="71"/>
      <c r="J2819" s="23"/>
    </row>
    <row r="2820" ht="15.75" customHeight="1">
      <c r="A2820" s="71"/>
      <c r="J2820" s="23"/>
    </row>
    <row r="2821" ht="15.75" customHeight="1">
      <c r="A2821" s="71"/>
      <c r="J2821" s="23"/>
    </row>
    <row r="2822" ht="15.75" customHeight="1">
      <c r="A2822" s="71"/>
      <c r="J2822" s="23"/>
    </row>
    <row r="2823" ht="15.75" customHeight="1">
      <c r="A2823" s="71"/>
      <c r="J2823" s="23"/>
    </row>
    <row r="2824" ht="15.75" customHeight="1">
      <c r="A2824" s="71"/>
      <c r="J2824" s="23"/>
    </row>
    <row r="2825" ht="15.75" customHeight="1">
      <c r="A2825" s="71"/>
      <c r="J2825" s="23"/>
    </row>
    <row r="2826" ht="15.75" customHeight="1">
      <c r="A2826" s="71"/>
      <c r="J2826" s="23"/>
    </row>
    <row r="2827" ht="15.75" customHeight="1">
      <c r="A2827" s="71"/>
      <c r="J2827" s="23"/>
    </row>
    <row r="2828" ht="15.75" customHeight="1">
      <c r="A2828" s="71"/>
      <c r="J2828" s="23"/>
    </row>
    <row r="2829" ht="15.75" customHeight="1">
      <c r="A2829" s="71"/>
      <c r="J2829" s="23"/>
    </row>
    <row r="2830" ht="15.75" customHeight="1">
      <c r="A2830" s="71"/>
      <c r="J2830" s="23"/>
    </row>
    <row r="2831" ht="15.75" customHeight="1">
      <c r="A2831" s="71"/>
      <c r="J2831" s="23"/>
    </row>
    <row r="2832" ht="15.75" customHeight="1">
      <c r="A2832" s="71"/>
      <c r="J2832" s="23"/>
    </row>
    <row r="2833" ht="15.75" customHeight="1">
      <c r="A2833" s="71"/>
      <c r="J2833" s="23"/>
    </row>
    <row r="2834" ht="15.75" customHeight="1">
      <c r="A2834" s="71"/>
      <c r="J2834" s="23"/>
    </row>
    <row r="2835" ht="15.75" customHeight="1">
      <c r="A2835" s="71"/>
      <c r="J2835" s="23"/>
    </row>
    <row r="2836" ht="15.75" customHeight="1">
      <c r="A2836" s="71"/>
      <c r="J2836" s="23"/>
    </row>
    <row r="2837" ht="15.75" customHeight="1">
      <c r="A2837" s="71"/>
      <c r="J2837" s="23"/>
    </row>
    <row r="2838" ht="15.75" customHeight="1">
      <c r="A2838" s="71"/>
      <c r="J2838" s="23"/>
    </row>
    <row r="2839" ht="15.75" customHeight="1">
      <c r="A2839" s="71"/>
      <c r="J2839" s="23"/>
    </row>
    <row r="2840" ht="15.75" customHeight="1">
      <c r="A2840" s="71"/>
      <c r="J2840" s="23"/>
    </row>
    <row r="2841" ht="15.75" customHeight="1">
      <c r="A2841" s="71"/>
      <c r="J2841" s="23"/>
    </row>
    <row r="2842" ht="15.75" customHeight="1">
      <c r="A2842" s="71"/>
      <c r="J2842" s="23"/>
    </row>
    <row r="2843" ht="15.75" customHeight="1">
      <c r="A2843" s="71"/>
      <c r="J2843" s="23"/>
    </row>
    <row r="2844" ht="15.75" customHeight="1">
      <c r="A2844" s="71"/>
      <c r="J2844" s="23"/>
    </row>
    <row r="2845" ht="15.75" customHeight="1">
      <c r="A2845" s="71"/>
      <c r="J2845" s="23"/>
    </row>
    <row r="2846" ht="15.75" customHeight="1">
      <c r="A2846" s="71"/>
      <c r="J2846" s="23"/>
    </row>
    <row r="2847" ht="15.75" customHeight="1">
      <c r="A2847" s="71"/>
      <c r="J2847" s="23"/>
    </row>
    <row r="2848" ht="15.75" customHeight="1">
      <c r="A2848" s="71"/>
      <c r="J2848" s="23"/>
    </row>
    <row r="2849" ht="15.75" customHeight="1">
      <c r="A2849" s="71"/>
      <c r="J2849" s="23"/>
    </row>
    <row r="2850" ht="15.75" customHeight="1">
      <c r="A2850" s="71"/>
      <c r="J2850" s="23"/>
    </row>
    <row r="2851" ht="15.75" customHeight="1">
      <c r="A2851" s="71"/>
      <c r="J2851" s="23"/>
    </row>
    <row r="2852" ht="15.75" customHeight="1">
      <c r="A2852" s="71"/>
      <c r="J2852" s="23"/>
    </row>
    <row r="2853" ht="15.75" customHeight="1">
      <c r="A2853" s="71"/>
      <c r="J2853" s="23"/>
    </row>
    <row r="2854" ht="15.75" customHeight="1">
      <c r="A2854" s="71"/>
      <c r="J2854" s="23"/>
    </row>
    <row r="2855" ht="15.75" customHeight="1">
      <c r="A2855" s="71"/>
      <c r="J2855" s="23"/>
    </row>
    <row r="2856" ht="15.75" customHeight="1">
      <c r="A2856" s="71"/>
      <c r="J2856" s="23"/>
    </row>
    <row r="2857" ht="15.75" customHeight="1">
      <c r="A2857" s="71"/>
      <c r="J2857" s="23"/>
    </row>
    <row r="2858" ht="15.75" customHeight="1">
      <c r="A2858" s="71"/>
      <c r="J2858" s="23"/>
    </row>
    <row r="2859" ht="15.75" customHeight="1">
      <c r="A2859" s="71"/>
      <c r="J2859" s="23"/>
    </row>
    <row r="2860" ht="15.75" customHeight="1">
      <c r="A2860" s="71"/>
      <c r="J2860" s="23"/>
    </row>
    <row r="2861" ht="15.75" customHeight="1">
      <c r="A2861" s="71"/>
      <c r="J2861" s="23"/>
    </row>
    <row r="2862" ht="15.75" customHeight="1">
      <c r="A2862" s="71"/>
      <c r="J2862" s="23"/>
    </row>
    <row r="2863" ht="15.75" customHeight="1">
      <c r="A2863" s="71"/>
      <c r="J2863" s="23"/>
    </row>
    <row r="2864" ht="15.75" customHeight="1">
      <c r="A2864" s="71"/>
      <c r="J2864" s="23"/>
    </row>
    <row r="2865" ht="15.75" customHeight="1">
      <c r="A2865" s="71"/>
      <c r="J2865" s="23"/>
    </row>
    <row r="2866" ht="15.75" customHeight="1">
      <c r="A2866" s="71"/>
      <c r="J2866" s="23"/>
    </row>
    <row r="2867" ht="15.75" customHeight="1">
      <c r="A2867" s="71"/>
      <c r="J2867" s="23"/>
    </row>
    <row r="2868" ht="15.75" customHeight="1">
      <c r="A2868" s="71"/>
      <c r="J2868" s="23"/>
    </row>
    <row r="2869" ht="15.75" customHeight="1">
      <c r="A2869" s="71"/>
      <c r="J2869" s="23"/>
    </row>
    <row r="2870" ht="15.75" customHeight="1">
      <c r="A2870" s="71"/>
      <c r="J2870" s="23"/>
    </row>
    <row r="2871" ht="15.75" customHeight="1">
      <c r="A2871" s="71"/>
      <c r="J2871" s="23"/>
    </row>
    <row r="2872" ht="15.75" customHeight="1">
      <c r="A2872" s="71"/>
      <c r="J2872" s="23"/>
    </row>
    <row r="2873" ht="15.75" customHeight="1">
      <c r="A2873" s="71"/>
      <c r="J2873" s="23"/>
    </row>
    <row r="2874" ht="15.75" customHeight="1">
      <c r="A2874" s="71"/>
      <c r="J2874" s="23"/>
    </row>
    <row r="2875" ht="15.75" customHeight="1">
      <c r="A2875" s="71"/>
      <c r="J2875" s="23"/>
    </row>
    <row r="2876" ht="15.75" customHeight="1">
      <c r="A2876" s="71"/>
      <c r="J2876" s="23"/>
    </row>
    <row r="2877" ht="15.75" customHeight="1">
      <c r="A2877" s="71"/>
      <c r="J2877" s="23"/>
    </row>
    <row r="2878" ht="15.75" customHeight="1">
      <c r="A2878" s="71"/>
      <c r="J2878" s="23"/>
    </row>
    <row r="2879" ht="15.75" customHeight="1">
      <c r="A2879" s="71"/>
      <c r="J2879" s="23"/>
    </row>
    <row r="2880" ht="15.75" customHeight="1">
      <c r="A2880" s="71"/>
      <c r="J2880" s="23"/>
    </row>
    <row r="2881" ht="15.75" customHeight="1">
      <c r="A2881" s="71"/>
      <c r="J2881" s="23"/>
    </row>
    <row r="2882" ht="15.75" customHeight="1">
      <c r="A2882" s="71"/>
      <c r="J2882" s="23"/>
    </row>
    <row r="2883" ht="15.75" customHeight="1">
      <c r="A2883" s="71"/>
      <c r="J2883" s="23"/>
    </row>
    <row r="2884" ht="15.75" customHeight="1">
      <c r="A2884" s="71"/>
      <c r="J2884" s="23"/>
    </row>
    <row r="2885" ht="15.75" customHeight="1">
      <c r="A2885" s="71"/>
      <c r="J2885" s="23"/>
    </row>
    <row r="2886" ht="15.75" customHeight="1">
      <c r="A2886" s="71"/>
      <c r="J2886" s="23"/>
    </row>
    <row r="2887" ht="15.75" customHeight="1">
      <c r="A2887" s="71"/>
      <c r="J2887" s="23"/>
    </row>
    <row r="2888" ht="15.75" customHeight="1">
      <c r="A2888" s="71"/>
      <c r="J2888" s="23"/>
    </row>
    <row r="2889" ht="15.75" customHeight="1">
      <c r="A2889" s="71"/>
      <c r="J2889" s="23"/>
    </row>
    <row r="2890" ht="15.75" customHeight="1">
      <c r="A2890" s="71"/>
      <c r="J2890" s="23"/>
    </row>
    <row r="2891" ht="15.75" customHeight="1">
      <c r="A2891" s="71"/>
      <c r="J2891" s="23"/>
    </row>
    <row r="2892" ht="15.75" customHeight="1">
      <c r="A2892" s="71"/>
      <c r="J2892" s="23"/>
    </row>
    <row r="2893" ht="15.75" customHeight="1">
      <c r="A2893" s="71"/>
      <c r="J2893" s="23"/>
    </row>
    <row r="2894" ht="15.75" customHeight="1">
      <c r="A2894" s="71"/>
      <c r="J2894" s="23"/>
    </row>
    <row r="2895" ht="15.75" customHeight="1">
      <c r="A2895" s="71"/>
      <c r="J2895" s="23"/>
    </row>
    <row r="2896" ht="15.75" customHeight="1">
      <c r="A2896" s="71"/>
      <c r="J2896" s="23"/>
    </row>
    <row r="2897" ht="15.75" customHeight="1">
      <c r="A2897" s="71"/>
      <c r="J2897" s="23"/>
    </row>
    <row r="2898" ht="15.75" customHeight="1">
      <c r="A2898" s="71"/>
      <c r="J2898" s="23"/>
    </row>
    <row r="2899" ht="15.75" customHeight="1">
      <c r="A2899" s="71"/>
      <c r="J2899" s="23"/>
    </row>
    <row r="2900" ht="15.75" customHeight="1">
      <c r="A2900" s="71"/>
      <c r="J2900" s="23"/>
    </row>
    <row r="2901" ht="15.75" customHeight="1">
      <c r="A2901" s="71"/>
      <c r="J2901" s="23"/>
    </row>
    <row r="2902" ht="15.75" customHeight="1">
      <c r="A2902" s="71"/>
      <c r="J2902" s="23"/>
    </row>
    <row r="2903" ht="15.75" customHeight="1">
      <c r="A2903" s="71"/>
      <c r="J2903" s="23"/>
    </row>
    <row r="2904" ht="15.75" customHeight="1">
      <c r="A2904" s="71"/>
      <c r="J2904" s="23"/>
    </row>
    <row r="2905" ht="15.75" customHeight="1">
      <c r="A2905" s="71"/>
      <c r="J2905" s="23"/>
    </row>
    <row r="2906" ht="15.75" customHeight="1">
      <c r="A2906" s="71"/>
      <c r="J2906" s="23"/>
    </row>
    <row r="2907" ht="15.75" customHeight="1">
      <c r="A2907" s="71"/>
      <c r="J2907" s="23"/>
    </row>
    <row r="2908" ht="15.75" customHeight="1">
      <c r="A2908" s="71"/>
      <c r="J2908" s="23"/>
    </row>
    <row r="2909" ht="15.75" customHeight="1">
      <c r="A2909" s="71"/>
      <c r="J2909" s="23"/>
    </row>
    <row r="2910" ht="15.75" customHeight="1">
      <c r="A2910" s="71"/>
      <c r="J2910" s="23"/>
    </row>
    <row r="2911" ht="15.75" customHeight="1">
      <c r="A2911" s="71"/>
      <c r="J2911" s="23"/>
    </row>
    <row r="2912" ht="15.75" customHeight="1">
      <c r="A2912" s="71"/>
      <c r="J2912" s="23"/>
    </row>
    <row r="2913" ht="15.75" customHeight="1">
      <c r="A2913" s="71"/>
      <c r="J2913" s="23"/>
    </row>
    <row r="2914" ht="15.75" customHeight="1">
      <c r="A2914" s="71"/>
      <c r="J2914" s="23"/>
    </row>
    <row r="2915" ht="15.75" customHeight="1">
      <c r="A2915" s="71"/>
      <c r="J2915" s="23"/>
    </row>
    <row r="2916" ht="15.75" customHeight="1">
      <c r="A2916" s="71"/>
      <c r="J2916" s="23"/>
    </row>
    <row r="2917" ht="15.75" customHeight="1">
      <c r="A2917" s="71"/>
      <c r="J2917" s="23"/>
    </row>
    <row r="2918" ht="15.75" customHeight="1">
      <c r="A2918" s="71"/>
      <c r="J2918" s="23"/>
    </row>
    <row r="2919" ht="15.75" customHeight="1">
      <c r="A2919" s="71"/>
      <c r="J2919" s="23"/>
    </row>
    <row r="2920" ht="15.75" customHeight="1">
      <c r="A2920" s="71"/>
      <c r="J2920" s="23"/>
    </row>
    <row r="2921" ht="15.75" customHeight="1">
      <c r="A2921" s="71"/>
      <c r="J2921" s="23"/>
    </row>
    <row r="2922" ht="15.75" customHeight="1">
      <c r="A2922" s="71"/>
      <c r="J2922" s="23"/>
    </row>
    <row r="2923" ht="15.75" customHeight="1">
      <c r="A2923" s="71"/>
      <c r="J2923" s="23"/>
    </row>
    <row r="2924" ht="15.75" customHeight="1">
      <c r="A2924" s="71"/>
      <c r="J2924" s="23"/>
    </row>
    <row r="2925" ht="15.75" customHeight="1">
      <c r="A2925" s="71"/>
      <c r="J2925" s="23"/>
    </row>
    <row r="2926" ht="15.75" customHeight="1">
      <c r="A2926" s="71"/>
      <c r="J2926" s="23"/>
    </row>
    <row r="2927" ht="15.75" customHeight="1">
      <c r="A2927" s="71"/>
      <c r="J2927" s="23"/>
    </row>
    <row r="2928" ht="15.75" customHeight="1">
      <c r="A2928" s="71"/>
      <c r="J2928" s="23"/>
    </row>
    <row r="2929" ht="15.75" customHeight="1">
      <c r="A2929" s="71"/>
      <c r="J2929" s="23"/>
    </row>
    <row r="2930" ht="15.75" customHeight="1">
      <c r="A2930" s="71"/>
      <c r="J2930" s="23"/>
    </row>
    <row r="2931" ht="15.75" customHeight="1">
      <c r="A2931" s="71"/>
      <c r="J2931" s="23"/>
    </row>
    <row r="2932" ht="15.75" customHeight="1">
      <c r="A2932" s="71"/>
      <c r="J2932" s="23"/>
    </row>
    <row r="2933" ht="15.75" customHeight="1">
      <c r="A2933" s="71"/>
      <c r="J2933" s="23"/>
    </row>
    <row r="2934" ht="15.75" customHeight="1">
      <c r="A2934" s="71"/>
      <c r="J2934" s="23"/>
    </row>
    <row r="2935" ht="15.75" customHeight="1">
      <c r="A2935" s="71"/>
      <c r="J2935" s="23"/>
    </row>
    <row r="2936" ht="15.75" customHeight="1">
      <c r="A2936" s="71"/>
      <c r="J2936" s="23"/>
    </row>
    <row r="2937" ht="15.75" customHeight="1">
      <c r="A2937" s="71"/>
      <c r="J2937" s="23"/>
    </row>
    <row r="2938" ht="15.75" customHeight="1">
      <c r="A2938" s="71"/>
      <c r="J2938" s="23"/>
    </row>
    <row r="2939" ht="15.75" customHeight="1">
      <c r="A2939" s="71"/>
      <c r="J2939" s="23"/>
    </row>
    <row r="2940" ht="15.75" customHeight="1">
      <c r="A2940" s="71"/>
      <c r="J2940" s="23"/>
    </row>
    <row r="2941" ht="15.75" customHeight="1">
      <c r="A2941" s="71"/>
      <c r="J2941" s="23"/>
    </row>
    <row r="2942" ht="15.75" customHeight="1">
      <c r="A2942" s="71"/>
      <c r="J2942" s="23"/>
    </row>
    <row r="2943" ht="15.75" customHeight="1">
      <c r="A2943" s="71"/>
      <c r="J2943" s="23"/>
    </row>
    <row r="2944" ht="15.75" customHeight="1">
      <c r="A2944" s="71"/>
      <c r="J2944" s="23"/>
    </row>
    <row r="2945" ht="15.75" customHeight="1">
      <c r="A2945" s="71"/>
      <c r="J2945" s="23"/>
    </row>
    <row r="2946" ht="15.75" customHeight="1">
      <c r="A2946" s="71"/>
      <c r="J2946" s="23"/>
    </row>
    <row r="2947" ht="15.75" customHeight="1">
      <c r="A2947" s="71"/>
      <c r="J2947" s="23"/>
    </row>
    <row r="2948" ht="15.75" customHeight="1">
      <c r="A2948" s="71"/>
      <c r="J2948" s="23"/>
    </row>
    <row r="2949" ht="15.75" customHeight="1">
      <c r="A2949" s="71"/>
      <c r="J2949" s="23"/>
    </row>
    <row r="2950" ht="15.75" customHeight="1">
      <c r="A2950" s="71"/>
      <c r="J2950" s="23"/>
    </row>
    <row r="2951" ht="15.75" customHeight="1">
      <c r="A2951" s="71"/>
      <c r="J2951" s="23"/>
    </row>
    <row r="2952" ht="15.75" customHeight="1">
      <c r="A2952" s="71"/>
      <c r="J2952" s="23"/>
    </row>
    <row r="2953" ht="15.75" customHeight="1">
      <c r="A2953" s="71"/>
      <c r="J2953" s="23"/>
    </row>
    <row r="2954" ht="15.75" customHeight="1">
      <c r="A2954" s="71"/>
      <c r="J2954" s="23"/>
    </row>
    <row r="2955" ht="15.75" customHeight="1">
      <c r="A2955" s="71"/>
      <c r="J2955" s="23"/>
    </row>
    <row r="2956" ht="15.75" customHeight="1">
      <c r="A2956" s="71"/>
      <c r="J2956" s="23"/>
    </row>
    <row r="2957" ht="15.75" customHeight="1">
      <c r="A2957" s="71"/>
      <c r="J2957" s="23"/>
    </row>
    <row r="2958" ht="15.75" customHeight="1">
      <c r="A2958" s="71"/>
      <c r="J2958" s="23"/>
    </row>
    <row r="2959" ht="15.75" customHeight="1">
      <c r="A2959" s="71"/>
      <c r="J2959" s="23"/>
    </row>
    <row r="2960" ht="15.75" customHeight="1">
      <c r="A2960" s="71"/>
      <c r="J2960" s="23"/>
    </row>
    <row r="2961" ht="15.75" customHeight="1">
      <c r="A2961" s="71"/>
      <c r="J2961" s="23"/>
    </row>
    <row r="2962" ht="15.75" customHeight="1">
      <c r="A2962" s="71"/>
      <c r="J2962" s="23"/>
    </row>
    <row r="2963" ht="15.75" customHeight="1">
      <c r="A2963" s="71"/>
      <c r="J2963" s="23"/>
    </row>
    <row r="2964" ht="15.75" customHeight="1">
      <c r="A2964" s="71"/>
      <c r="J2964" s="23"/>
    </row>
    <row r="2965" ht="15.75" customHeight="1">
      <c r="A2965" s="71"/>
      <c r="J2965" s="23"/>
    </row>
    <row r="2966" ht="15.75" customHeight="1">
      <c r="A2966" s="71"/>
      <c r="J2966" s="23"/>
    </row>
    <row r="2967" ht="15.75" customHeight="1">
      <c r="A2967" s="71"/>
      <c r="J2967" s="23"/>
    </row>
    <row r="2968" ht="15.75" customHeight="1">
      <c r="A2968" s="71"/>
      <c r="J2968" s="23"/>
    </row>
    <row r="2969" ht="15.75" customHeight="1">
      <c r="A2969" s="71"/>
      <c r="J2969" s="23"/>
    </row>
    <row r="2970" ht="15.75" customHeight="1">
      <c r="A2970" s="71"/>
      <c r="J2970" s="23"/>
    </row>
    <row r="2971" ht="15.75" customHeight="1">
      <c r="A2971" s="71"/>
      <c r="J2971" s="23"/>
    </row>
    <row r="2972" ht="15.75" customHeight="1">
      <c r="A2972" s="71"/>
      <c r="J2972" s="23"/>
    </row>
    <row r="2973" ht="15.75" customHeight="1">
      <c r="A2973" s="71"/>
      <c r="J2973" s="23"/>
    </row>
    <row r="2974" ht="15.75" customHeight="1">
      <c r="A2974" s="71"/>
      <c r="J2974" s="23"/>
    </row>
    <row r="2975" ht="15.75" customHeight="1">
      <c r="A2975" s="71"/>
      <c r="J2975" s="23"/>
    </row>
    <row r="2976" ht="15.75" customHeight="1">
      <c r="A2976" s="71"/>
      <c r="J2976" s="23"/>
    </row>
    <row r="2977" ht="15.75" customHeight="1">
      <c r="A2977" s="71"/>
      <c r="J2977" s="23"/>
    </row>
    <row r="2978" ht="15.75" customHeight="1">
      <c r="A2978" s="71"/>
      <c r="J2978" s="23"/>
    </row>
    <row r="2979" ht="15.75" customHeight="1">
      <c r="A2979" s="71"/>
      <c r="J2979" s="23"/>
    </row>
    <row r="2980" ht="15.75" customHeight="1">
      <c r="A2980" s="71"/>
      <c r="J2980" s="23"/>
    </row>
    <row r="2981" ht="15.75" customHeight="1">
      <c r="A2981" s="71"/>
      <c r="J2981" s="23"/>
    </row>
    <row r="2982" ht="15.75" customHeight="1">
      <c r="A2982" s="71"/>
      <c r="J2982" s="23"/>
    </row>
    <row r="2983" ht="15.75" customHeight="1">
      <c r="A2983" s="71"/>
      <c r="J2983" s="23"/>
    </row>
    <row r="2984" ht="15.75" customHeight="1">
      <c r="A2984" s="71"/>
      <c r="J2984" s="23"/>
    </row>
    <row r="2985" ht="15.75" customHeight="1">
      <c r="A2985" s="71"/>
      <c r="J2985" s="23"/>
    </row>
    <row r="2986" ht="15.75" customHeight="1">
      <c r="A2986" s="71"/>
      <c r="J2986" s="23"/>
    </row>
    <row r="2987" ht="15.75" customHeight="1">
      <c r="A2987" s="71"/>
      <c r="J2987" s="23"/>
    </row>
    <row r="2988" ht="15.75" customHeight="1">
      <c r="A2988" s="71"/>
      <c r="J2988" s="23"/>
    </row>
    <row r="2989" ht="15.75" customHeight="1">
      <c r="A2989" s="71"/>
      <c r="J2989" s="23"/>
    </row>
    <row r="2990" ht="15.75" customHeight="1">
      <c r="A2990" s="71"/>
      <c r="J2990" s="23"/>
    </row>
    <row r="2991" ht="15.75" customHeight="1">
      <c r="A2991" s="71"/>
      <c r="J2991" s="23"/>
    </row>
    <row r="2992" ht="15.75" customHeight="1">
      <c r="A2992" s="71"/>
      <c r="J2992" s="23"/>
    </row>
    <row r="2993" ht="15.75" customHeight="1">
      <c r="A2993" s="71"/>
      <c r="J2993" s="23"/>
    </row>
    <row r="2994" ht="15.75" customHeight="1">
      <c r="A2994" s="71"/>
      <c r="J2994" s="23"/>
    </row>
    <row r="2995" ht="15.75" customHeight="1">
      <c r="A2995" s="71"/>
      <c r="J2995" s="23"/>
    </row>
    <row r="2996" ht="15.75" customHeight="1">
      <c r="A2996" s="71"/>
      <c r="J2996" s="23"/>
    </row>
    <row r="2997" ht="15.75" customHeight="1">
      <c r="A2997" s="71"/>
      <c r="J2997" s="23"/>
    </row>
    <row r="2998" ht="15.75" customHeight="1">
      <c r="A2998" s="71"/>
      <c r="J2998" s="23"/>
    </row>
    <row r="2999" ht="15.75" customHeight="1">
      <c r="A2999" s="71"/>
      <c r="J2999" s="23"/>
    </row>
    <row r="3000" ht="15.75" customHeight="1">
      <c r="A3000" s="71"/>
      <c r="J3000" s="23"/>
    </row>
    <row r="3001" ht="15.75" customHeight="1">
      <c r="A3001" s="71"/>
      <c r="J3001" s="23"/>
    </row>
    <row r="3002" ht="15.75" customHeight="1">
      <c r="A3002" s="71"/>
      <c r="J3002" s="23"/>
    </row>
    <row r="3003" ht="15.75" customHeight="1">
      <c r="A3003" s="71"/>
      <c r="J3003" s="23"/>
    </row>
    <row r="3004" ht="15.75" customHeight="1">
      <c r="A3004" s="71"/>
      <c r="J3004" s="23"/>
    </row>
    <row r="3005" ht="15.75" customHeight="1">
      <c r="A3005" s="71"/>
      <c r="J3005" s="23"/>
    </row>
    <row r="3006" ht="15.75" customHeight="1">
      <c r="A3006" s="71"/>
      <c r="J3006" s="23"/>
    </row>
    <row r="3007" ht="15.75" customHeight="1">
      <c r="A3007" s="71"/>
      <c r="J3007" s="23"/>
    </row>
    <row r="3008" ht="15.75" customHeight="1">
      <c r="A3008" s="71"/>
      <c r="J3008" s="23"/>
    </row>
    <row r="3009" ht="15.75" customHeight="1">
      <c r="A3009" s="71"/>
      <c r="J3009" s="23"/>
    </row>
    <row r="3010" ht="15.75" customHeight="1">
      <c r="A3010" s="71"/>
      <c r="J3010" s="23"/>
    </row>
    <row r="3011" ht="15.75" customHeight="1">
      <c r="A3011" s="71"/>
      <c r="J3011" s="23"/>
    </row>
    <row r="3012" ht="15.75" customHeight="1">
      <c r="A3012" s="71"/>
      <c r="J3012" s="23"/>
    </row>
    <row r="3013" ht="15.75" customHeight="1">
      <c r="A3013" s="71"/>
      <c r="J3013" s="23"/>
    </row>
    <row r="3014" ht="15.75" customHeight="1">
      <c r="A3014" s="71"/>
      <c r="J3014" s="23"/>
    </row>
    <row r="3015" ht="15.75" customHeight="1">
      <c r="A3015" s="71"/>
      <c r="J3015" s="23"/>
    </row>
    <row r="3016" ht="15.75" customHeight="1">
      <c r="A3016" s="71"/>
      <c r="J3016" s="23"/>
    </row>
    <row r="3017" ht="15.75" customHeight="1">
      <c r="A3017" s="71"/>
      <c r="J3017" s="23"/>
    </row>
    <row r="3018" ht="15.75" customHeight="1">
      <c r="A3018" s="71"/>
      <c r="J3018" s="23"/>
    </row>
    <row r="3019" ht="15.75" customHeight="1">
      <c r="A3019" s="71"/>
      <c r="J3019" s="23"/>
    </row>
    <row r="3020" ht="15.75" customHeight="1">
      <c r="A3020" s="71"/>
      <c r="J3020" s="23"/>
    </row>
    <row r="3021" ht="15.75" customHeight="1">
      <c r="A3021" s="71"/>
      <c r="J3021" s="23"/>
    </row>
    <row r="3022" ht="15.75" customHeight="1">
      <c r="A3022" s="71"/>
      <c r="J3022" s="23"/>
    </row>
    <row r="3023" ht="15.75" customHeight="1">
      <c r="A3023" s="71"/>
      <c r="J3023" s="23"/>
    </row>
    <row r="3024" ht="15.75" customHeight="1">
      <c r="A3024" s="71"/>
      <c r="J3024" s="23"/>
    </row>
    <row r="3025" ht="15.75" customHeight="1">
      <c r="A3025" s="71"/>
      <c r="J3025" s="23"/>
    </row>
    <row r="3026" ht="15.75" customHeight="1">
      <c r="A3026" s="71"/>
      <c r="J3026" s="23"/>
    </row>
    <row r="3027" ht="15.75" customHeight="1">
      <c r="A3027" s="71"/>
      <c r="J3027" s="23"/>
    </row>
    <row r="3028" ht="15.75" customHeight="1">
      <c r="A3028" s="71"/>
      <c r="J3028" s="23"/>
    </row>
    <row r="3029" ht="15.75" customHeight="1">
      <c r="A3029" s="71"/>
      <c r="J3029" s="23"/>
    </row>
    <row r="3030" ht="15.75" customHeight="1">
      <c r="A3030" s="71"/>
      <c r="J3030" s="23"/>
    </row>
    <row r="3031" ht="15.75" customHeight="1">
      <c r="A3031" s="71"/>
      <c r="J3031" s="23"/>
    </row>
    <row r="3032" ht="15.75" customHeight="1">
      <c r="A3032" s="71"/>
      <c r="J3032" s="23"/>
    </row>
    <row r="3033" ht="15.75" customHeight="1">
      <c r="A3033" s="71"/>
      <c r="J3033" s="23"/>
    </row>
    <row r="3034" ht="15.75" customHeight="1">
      <c r="A3034" s="71"/>
      <c r="J3034" s="23"/>
    </row>
    <row r="3035" ht="15.75" customHeight="1">
      <c r="A3035" s="71"/>
      <c r="J3035" s="23"/>
    </row>
    <row r="3036" ht="15.75" customHeight="1">
      <c r="A3036" s="71"/>
      <c r="J3036" s="23"/>
    </row>
    <row r="3037" ht="15.75" customHeight="1">
      <c r="A3037" s="71"/>
      <c r="J3037" s="23"/>
    </row>
    <row r="3038" ht="15.75" customHeight="1">
      <c r="A3038" s="71"/>
      <c r="J3038" s="23"/>
    </row>
    <row r="3039" ht="15.75" customHeight="1">
      <c r="A3039" s="71"/>
      <c r="J3039" s="23"/>
    </row>
    <row r="3040" ht="15.75" customHeight="1">
      <c r="A3040" s="71"/>
      <c r="J3040" s="23"/>
    </row>
    <row r="3041" ht="15.75" customHeight="1">
      <c r="A3041" s="71"/>
      <c r="J3041" s="23"/>
    </row>
    <row r="3042" ht="15.75" customHeight="1">
      <c r="A3042" s="71"/>
      <c r="J3042" s="23"/>
    </row>
    <row r="3043" ht="15.75" customHeight="1">
      <c r="A3043" s="71"/>
      <c r="J3043" s="23"/>
    </row>
    <row r="3044" ht="15.75" customHeight="1">
      <c r="A3044" s="71"/>
      <c r="J3044" s="23"/>
    </row>
    <row r="3045" ht="15.75" customHeight="1">
      <c r="A3045" s="71"/>
      <c r="J3045" s="23"/>
    </row>
    <row r="3046" ht="15.75" customHeight="1">
      <c r="A3046" s="71"/>
      <c r="J3046" s="23"/>
    </row>
    <row r="3047" ht="15.75" customHeight="1">
      <c r="A3047" s="71"/>
      <c r="J3047" s="23"/>
    </row>
    <row r="3048" ht="15.75" customHeight="1">
      <c r="A3048" s="71"/>
      <c r="J3048" s="23"/>
    </row>
    <row r="3049" ht="15.75" customHeight="1">
      <c r="A3049" s="71"/>
      <c r="J3049" s="23"/>
    </row>
    <row r="3050" ht="15.75" customHeight="1">
      <c r="A3050" s="71"/>
      <c r="J3050" s="23"/>
    </row>
    <row r="3051" ht="15.75" customHeight="1">
      <c r="A3051" s="71"/>
      <c r="J3051" s="23"/>
    </row>
    <row r="3052" ht="15.75" customHeight="1">
      <c r="A3052" s="71"/>
      <c r="J3052" s="23"/>
    </row>
    <row r="3053" ht="15.75" customHeight="1">
      <c r="A3053" s="71"/>
      <c r="J3053" s="23"/>
    </row>
    <row r="3054" ht="15.75" customHeight="1">
      <c r="A3054" s="71"/>
      <c r="J3054" s="23"/>
    </row>
    <row r="3055" ht="15.75" customHeight="1">
      <c r="A3055" s="71"/>
      <c r="J3055" s="23"/>
    </row>
    <row r="3056" ht="15.75" customHeight="1">
      <c r="A3056" s="71"/>
      <c r="J3056" s="23"/>
    </row>
    <row r="3057" ht="15.75" customHeight="1">
      <c r="A3057" s="71"/>
      <c r="J3057" s="23"/>
    </row>
    <row r="3058" ht="15.75" customHeight="1">
      <c r="A3058" s="71"/>
      <c r="J3058" s="23"/>
    </row>
    <row r="3059" ht="15.75" customHeight="1">
      <c r="A3059" s="71"/>
      <c r="J3059" s="23"/>
    </row>
    <row r="3060" ht="15.75" customHeight="1">
      <c r="A3060" s="71"/>
      <c r="J3060" s="23"/>
    </row>
    <row r="3061" ht="15.75" customHeight="1">
      <c r="A3061" s="71"/>
      <c r="J3061" s="23"/>
    </row>
    <row r="3062" ht="15.75" customHeight="1">
      <c r="A3062" s="71"/>
      <c r="J3062" s="23"/>
    </row>
    <row r="3063" ht="15.75" customHeight="1">
      <c r="A3063" s="71"/>
      <c r="J3063" s="23"/>
    </row>
    <row r="3064" ht="15.75" customHeight="1">
      <c r="A3064" s="71"/>
      <c r="J3064" s="23"/>
    </row>
    <row r="3065" ht="15.75" customHeight="1">
      <c r="A3065" s="71"/>
      <c r="J3065" s="23"/>
    </row>
    <row r="3066" ht="15.75" customHeight="1">
      <c r="A3066" s="71"/>
      <c r="J3066" s="23"/>
    </row>
    <row r="3067" ht="15.75" customHeight="1">
      <c r="A3067" s="71"/>
      <c r="J3067" s="23"/>
    </row>
    <row r="3068" ht="15.75" customHeight="1">
      <c r="A3068" s="71"/>
      <c r="J3068" s="23"/>
    </row>
    <row r="3069" ht="15.75" customHeight="1">
      <c r="A3069" s="71"/>
      <c r="J3069" s="23"/>
    </row>
    <row r="3070" ht="15.75" customHeight="1">
      <c r="A3070" s="71"/>
      <c r="J3070" s="23"/>
    </row>
    <row r="3071" ht="15.75" customHeight="1">
      <c r="A3071" s="71"/>
      <c r="J3071" s="23"/>
    </row>
    <row r="3072" ht="15.75" customHeight="1">
      <c r="A3072" s="71"/>
      <c r="J3072" s="23"/>
    </row>
    <row r="3073" ht="15.75" customHeight="1">
      <c r="A3073" s="71"/>
      <c r="J3073" s="23"/>
    </row>
    <row r="3074" ht="15.75" customHeight="1">
      <c r="A3074" s="71"/>
      <c r="J3074" s="23"/>
    </row>
    <row r="3075" ht="15.75" customHeight="1">
      <c r="A3075" s="71"/>
      <c r="J3075" s="23"/>
    </row>
    <row r="3076" ht="15.75" customHeight="1">
      <c r="A3076" s="71"/>
      <c r="J3076" s="23"/>
    </row>
    <row r="3077" ht="15.75" customHeight="1">
      <c r="A3077" s="71"/>
      <c r="J3077" s="23"/>
    </row>
    <row r="3078" ht="15.75" customHeight="1">
      <c r="A3078" s="71"/>
      <c r="J3078" s="23"/>
    </row>
    <row r="3079" ht="15.75" customHeight="1">
      <c r="A3079" s="71"/>
      <c r="J3079" s="23"/>
    </row>
    <row r="3080" ht="15.75" customHeight="1">
      <c r="A3080" s="71"/>
      <c r="J3080" s="23"/>
    </row>
    <row r="3081" ht="15.75" customHeight="1">
      <c r="A3081" s="71"/>
      <c r="J3081" s="23"/>
    </row>
    <row r="3082" ht="15.75" customHeight="1">
      <c r="A3082" s="71"/>
      <c r="J3082" s="23"/>
    </row>
    <row r="3083" ht="15.75" customHeight="1">
      <c r="A3083" s="71"/>
      <c r="J3083" s="23"/>
    </row>
    <row r="3084" ht="15.75" customHeight="1">
      <c r="A3084" s="71"/>
      <c r="J3084" s="23"/>
    </row>
    <row r="3085" ht="15.75" customHeight="1">
      <c r="A3085" s="71"/>
      <c r="J3085" s="23"/>
    </row>
    <row r="3086" ht="15.75" customHeight="1">
      <c r="A3086" s="71"/>
      <c r="J3086" s="23"/>
    </row>
    <row r="3087" ht="15.75" customHeight="1">
      <c r="A3087" s="71"/>
      <c r="J3087" s="23"/>
    </row>
    <row r="3088" ht="15.75" customHeight="1">
      <c r="A3088" s="71"/>
      <c r="J3088" s="23"/>
    </row>
    <row r="3089" ht="15.75" customHeight="1">
      <c r="A3089" s="71"/>
      <c r="J3089" s="23"/>
    </row>
    <row r="3090" ht="15.75" customHeight="1">
      <c r="A3090" s="71"/>
      <c r="J3090" s="23"/>
    </row>
    <row r="3091" ht="15.75" customHeight="1">
      <c r="A3091" s="71"/>
      <c r="J3091" s="23"/>
    </row>
    <row r="3092" ht="15.75" customHeight="1">
      <c r="A3092" s="71"/>
      <c r="J3092" s="23"/>
    </row>
    <row r="3093" ht="15.75" customHeight="1">
      <c r="A3093" s="71"/>
      <c r="J3093" s="23"/>
    </row>
    <row r="3094" ht="15.75" customHeight="1">
      <c r="A3094" s="71"/>
      <c r="J3094" s="23"/>
    </row>
    <row r="3095" ht="15.75" customHeight="1">
      <c r="A3095" s="71"/>
      <c r="J3095" s="23"/>
    </row>
    <row r="3096" ht="15.75" customHeight="1">
      <c r="A3096" s="71"/>
      <c r="J3096" s="23"/>
    </row>
    <row r="3097" ht="15.75" customHeight="1">
      <c r="A3097" s="71"/>
      <c r="J3097" s="23"/>
    </row>
    <row r="3098" ht="15.75" customHeight="1">
      <c r="A3098" s="71"/>
      <c r="J3098" s="23"/>
    </row>
    <row r="3099" ht="15.75" customHeight="1">
      <c r="A3099" s="71"/>
      <c r="J3099" s="23"/>
    </row>
    <row r="3100" ht="15.75" customHeight="1">
      <c r="A3100" s="71"/>
      <c r="J3100" s="23"/>
    </row>
    <row r="3101" ht="15.75" customHeight="1">
      <c r="A3101" s="71"/>
      <c r="J3101" s="23"/>
    </row>
    <row r="3102" ht="15.75" customHeight="1">
      <c r="A3102" s="71"/>
      <c r="J3102" s="23"/>
    </row>
    <row r="3103" ht="15.75" customHeight="1">
      <c r="A3103" s="71"/>
      <c r="J3103" s="23"/>
    </row>
    <row r="3104" ht="15.75" customHeight="1">
      <c r="A3104" s="71"/>
      <c r="J3104" s="23"/>
    </row>
    <row r="3105" ht="15.75" customHeight="1">
      <c r="A3105" s="71"/>
      <c r="J3105" s="23"/>
    </row>
    <row r="3106" ht="15.75" customHeight="1">
      <c r="A3106" s="71"/>
      <c r="J3106" s="23"/>
    </row>
    <row r="3107" ht="15.75" customHeight="1">
      <c r="A3107" s="71"/>
      <c r="J3107" s="23"/>
    </row>
    <row r="3108" ht="15.75" customHeight="1">
      <c r="A3108" s="71"/>
      <c r="J3108" s="23"/>
    </row>
    <row r="3109" ht="15.75" customHeight="1">
      <c r="A3109" s="71"/>
      <c r="J3109" s="23"/>
    </row>
    <row r="3110" ht="15.75" customHeight="1">
      <c r="A3110" s="71"/>
      <c r="J3110" s="23"/>
    </row>
    <row r="3111" ht="15.75" customHeight="1">
      <c r="A3111" s="71"/>
      <c r="J3111" s="23"/>
    </row>
    <row r="3112" ht="15.75" customHeight="1">
      <c r="A3112" s="71"/>
      <c r="J3112" s="23"/>
    </row>
    <row r="3113" ht="15.75" customHeight="1">
      <c r="A3113" s="71"/>
      <c r="J3113" s="23"/>
    </row>
    <row r="3114" ht="15.75" customHeight="1">
      <c r="A3114" s="71"/>
      <c r="J3114" s="23"/>
    </row>
    <row r="3115" ht="15.75" customHeight="1">
      <c r="A3115" s="71"/>
      <c r="J3115" s="23"/>
    </row>
    <row r="3116" ht="15.75" customHeight="1">
      <c r="A3116" s="71"/>
      <c r="J3116" s="23"/>
    </row>
    <row r="3117" ht="15.75" customHeight="1">
      <c r="A3117" s="71"/>
      <c r="J3117" s="23"/>
    </row>
    <row r="3118" ht="15.75" customHeight="1">
      <c r="A3118" s="71"/>
      <c r="J3118" s="23"/>
    </row>
    <row r="3119" ht="15.75" customHeight="1">
      <c r="A3119" s="71"/>
      <c r="J3119" s="23"/>
    </row>
    <row r="3120" ht="15.75" customHeight="1">
      <c r="A3120" s="71"/>
      <c r="J3120" s="23"/>
    </row>
    <row r="3121" ht="15.75" customHeight="1">
      <c r="A3121" s="71"/>
      <c r="J3121" s="23"/>
    </row>
    <row r="3122" ht="15.75" customHeight="1">
      <c r="A3122" s="71"/>
      <c r="J3122" s="23"/>
    </row>
    <row r="3123" ht="15.75" customHeight="1">
      <c r="A3123" s="71"/>
      <c r="J3123" s="23"/>
    </row>
    <row r="3124" ht="15.75" customHeight="1">
      <c r="A3124" s="71"/>
      <c r="J3124" s="23"/>
    </row>
    <row r="3125" ht="15.75" customHeight="1">
      <c r="A3125" s="71"/>
      <c r="J3125" s="23"/>
    </row>
    <row r="3126" ht="15.75" customHeight="1">
      <c r="A3126" s="71"/>
      <c r="J3126" s="23"/>
    </row>
    <row r="3127" ht="15.75" customHeight="1">
      <c r="A3127" s="71"/>
      <c r="J3127" s="23"/>
    </row>
    <row r="3128" ht="15.75" customHeight="1">
      <c r="A3128" s="71"/>
      <c r="J3128" s="23"/>
    </row>
    <row r="3129" ht="15.75" customHeight="1">
      <c r="A3129" s="71"/>
      <c r="J3129" s="23"/>
    </row>
    <row r="3130" ht="15.75" customHeight="1">
      <c r="A3130" s="71"/>
      <c r="J3130" s="23"/>
    </row>
    <row r="3131" ht="15.75" customHeight="1">
      <c r="A3131" s="71"/>
      <c r="J3131" s="23"/>
    </row>
    <row r="3132" ht="15.75" customHeight="1">
      <c r="A3132" s="71"/>
      <c r="J3132" s="23"/>
    </row>
    <row r="3133" ht="15.75" customHeight="1">
      <c r="A3133" s="71"/>
      <c r="J3133" s="23"/>
    </row>
    <row r="3134" ht="15.75" customHeight="1">
      <c r="A3134" s="71"/>
      <c r="J3134" s="23"/>
    </row>
    <row r="3135" ht="15.75" customHeight="1">
      <c r="A3135" s="71"/>
      <c r="J3135" s="23"/>
    </row>
    <row r="3136" ht="15.75" customHeight="1">
      <c r="A3136" s="71"/>
      <c r="J3136" s="23"/>
    </row>
    <row r="3137" ht="15.75" customHeight="1">
      <c r="A3137" s="71"/>
      <c r="J3137" s="23"/>
    </row>
    <row r="3138" ht="15.75" customHeight="1">
      <c r="A3138" s="71"/>
      <c r="J3138" s="23"/>
    </row>
    <row r="3139" ht="15.75" customHeight="1">
      <c r="A3139" s="71"/>
      <c r="J3139" s="23"/>
    </row>
    <row r="3140" ht="15.75" customHeight="1">
      <c r="A3140" s="71"/>
      <c r="J3140" s="23"/>
    </row>
    <row r="3141" ht="15.75" customHeight="1">
      <c r="A3141" s="71"/>
      <c r="J3141" s="23"/>
    </row>
    <row r="3142" ht="15.75" customHeight="1">
      <c r="A3142" s="71"/>
      <c r="J3142" s="23"/>
    </row>
    <row r="3143" ht="15.75" customHeight="1">
      <c r="A3143" s="71"/>
      <c r="J3143" s="23"/>
    </row>
    <row r="3144" ht="15.75" customHeight="1">
      <c r="A3144" s="71"/>
      <c r="J3144" s="23"/>
    </row>
    <row r="3145" ht="15.75" customHeight="1">
      <c r="A3145" s="71"/>
      <c r="J3145" s="23"/>
    </row>
    <row r="3146" ht="15.75" customHeight="1">
      <c r="A3146" s="71"/>
      <c r="J3146" s="23"/>
    </row>
    <row r="3147" ht="15.75" customHeight="1">
      <c r="A3147" s="71"/>
      <c r="J3147" s="23"/>
    </row>
    <row r="3148" ht="15.75" customHeight="1">
      <c r="A3148" s="71"/>
      <c r="J3148" s="23"/>
    </row>
    <row r="3149" ht="15.75" customHeight="1">
      <c r="A3149" s="71"/>
      <c r="J3149" s="23"/>
    </row>
    <row r="3150" ht="15.75" customHeight="1">
      <c r="A3150" s="71"/>
      <c r="J3150" s="23"/>
    </row>
    <row r="3151" ht="15.75" customHeight="1">
      <c r="A3151" s="71"/>
      <c r="J3151" s="23"/>
    </row>
    <row r="3152" ht="15.75" customHeight="1">
      <c r="A3152" s="71"/>
      <c r="J3152" s="23"/>
    </row>
    <row r="3153" ht="15.75" customHeight="1">
      <c r="A3153" s="71"/>
      <c r="J3153" s="23"/>
    </row>
    <row r="3154" ht="15.75" customHeight="1">
      <c r="A3154" s="71"/>
      <c r="J3154" s="23"/>
    </row>
    <row r="3155" ht="15.75" customHeight="1">
      <c r="A3155" s="71"/>
      <c r="J3155" s="23"/>
    </row>
    <row r="3156" ht="15.75" customHeight="1">
      <c r="A3156" s="71"/>
      <c r="J3156" s="23"/>
    </row>
    <row r="3157" ht="15.75" customHeight="1">
      <c r="A3157" s="71"/>
      <c r="J3157" s="23"/>
    </row>
    <row r="3158" ht="15.75" customHeight="1">
      <c r="A3158" s="71"/>
      <c r="J3158" s="23"/>
    </row>
    <row r="3159" ht="15.75" customHeight="1">
      <c r="A3159" s="71"/>
      <c r="J3159" s="23"/>
    </row>
    <row r="3160" ht="15.75" customHeight="1">
      <c r="A3160" s="71"/>
      <c r="J3160" s="23"/>
    </row>
    <row r="3161" ht="15.75" customHeight="1">
      <c r="A3161" s="71"/>
      <c r="J3161" s="23"/>
    </row>
    <row r="3162" ht="15.75" customHeight="1">
      <c r="A3162" s="71"/>
      <c r="J3162" s="23"/>
    </row>
    <row r="3163" ht="15.75" customHeight="1">
      <c r="A3163" s="71"/>
      <c r="J3163" s="23"/>
    </row>
    <row r="3164" ht="15.75" customHeight="1">
      <c r="A3164" s="71"/>
      <c r="J3164" s="23"/>
    </row>
    <row r="3165" ht="15.75" customHeight="1">
      <c r="A3165" s="71"/>
      <c r="J3165" s="23"/>
    </row>
    <row r="3166" ht="15.75" customHeight="1">
      <c r="A3166" s="71"/>
      <c r="J3166" s="23"/>
    </row>
    <row r="3167" ht="15.75" customHeight="1">
      <c r="A3167" s="71"/>
      <c r="J3167" s="23"/>
    </row>
    <row r="3168" ht="15.75" customHeight="1">
      <c r="A3168" s="71"/>
      <c r="J3168" s="23"/>
    </row>
    <row r="3169" ht="15.75" customHeight="1">
      <c r="A3169" s="71"/>
      <c r="J3169" s="23"/>
    </row>
    <row r="3170" ht="15.75" customHeight="1">
      <c r="A3170" s="71"/>
      <c r="J3170" s="23"/>
    </row>
    <row r="3171" ht="15.75" customHeight="1">
      <c r="A3171" s="71"/>
      <c r="J3171" s="23"/>
    </row>
    <row r="3172" ht="15.75" customHeight="1">
      <c r="A3172" s="71"/>
      <c r="J3172" s="23"/>
    </row>
    <row r="3173" ht="15.75" customHeight="1">
      <c r="A3173" s="71"/>
      <c r="J3173" s="23"/>
    </row>
    <row r="3174" ht="15.75" customHeight="1">
      <c r="A3174" s="71"/>
      <c r="J3174" s="23"/>
    </row>
    <row r="3175" ht="15.75" customHeight="1">
      <c r="A3175" s="71"/>
      <c r="J3175" s="23"/>
    </row>
    <row r="3176" ht="15.75" customHeight="1">
      <c r="A3176" s="71"/>
      <c r="J3176" s="23"/>
    </row>
    <row r="3177" ht="15.75" customHeight="1">
      <c r="A3177" s="71"/>
      <c r="J3177" s="23"/>
    </row>
    <row r="3178" ht="15.75" customHeight="1">
      <c r="A3178" s="71"/>
      <c r="J3178" s="23"/>
    </row>
    <row r="3179" ht="15.75" customHeight="1">
      <c r="A3179" s="71"/>
      <c r="J3179" s="23"/>
    </row>
    <row r="3180" ht="15.75" customHeight="1">
      <c r="A3180" s="71"/>
      <c r="J3180" s="23"/>
    </row>
    <row r="3181" ht="15.75" customHeight="1">
      <c r="A3181" s="71"/>
      <c r="J3181" s="23"/>
    </row>
    <row r="3182" ht="15.75" customHeight="1">
      <c r="A3182" s="71"/>
      <c r="J3182" s="23"/>
    </row>
    <row r="3183" ht="15.75" customHeight="1">
      <c r="A3183" s="71"/>
      <c r="J3183" s="23"/>
    </row>
    <row r="3184" ht="15.75" customHeight="1">
      <c r="A3184" s="71"/>
      <c r="J3184" s="23"/>
    </row>
    <row r="3185" ht="15.75" customHeight="1">
      <c r="A3185" s="71"/>
      <c r="J3185" s="23"/>
    </row>
    <row r="3186" ht="15.75" customHeight="1">
      <c r="A3186" s="71"/>
      <c r="J3186" s="23"/>
    </row>
    <row r="3187" ht="15.75" customHeight="1">
      <c r="A3187" s="71"/>
      <c r="J3187" s="23"/>
    </row>
    <row r="3188" ht="15.75" customHeight="1">
      <c r="A3188" s="71"/>
      <c r="J3188" s="23"/>
    </row>
    <row r="3189" ht="15.75" customHeight="1">
      <c r="A3189" s="71"/>
      <c r="J3189" s="23"/>
    </row>
    <row r="3190" ht="15.75" customHeight="1">
      <c r="A3190" s="71"/>
      <c r="J3190" s="23"/>
    </row>
    <row r="3191" ht="15.75" customHeight="1">
      <c r="A3191" s="71"/>
      <c r="J3191" s="23"/>
    </row>
    <row r="3192" ht="15.75" customHeight="1">
      <c r="A3192" s="71"/>
      <c r="J3192" s="23"/>
    </row>
    <row r="3193" ht="15.75" customHeight="1">
      <c r="A3193" s="71"/>
      <c r="J3193" s="23"/>
    </row>
    <row r="3194" ht="15.75" customHeight="1">
      <c r="A3194" s="71"/>
      <c r="J3194" s="23"/>
    </row>
    <row r="3195" ht="15.75" customHeight="1">
      <c r="A3195" s="71"/>
      <c r="J3195" s="23"/>
    </row>
    <row r="3196" ht="15.75" customHeight="1">
      <c r="A3196" s="71"/>
      <c r="J3196" s="23"/>
    </row>
    <row r="3197" ht="15.75" customHeight="1">
      <c r="A3197" s="71"/>
      <c r="J3197" s="23"/>
    </row>
    <row r="3198" ht="15.75" customHeight="1">
      <c r="A3198" s="71"/>
      <c r="J3198" s="23"/>
    </row>
    <row r="3199" ht="15.75" customHeight="1">
      <c r="A3199" s="71"/>
      <c r="J3199" s="23"/>
    </row>
    <row r="3200" ht="15.75" customHeight="1">
      <c r="A3200" s="71"/>
      <c r="J3200" s="23"/>
    </row>
    <row r="3201" ht="15.75" customHeight="1">
      <c r="A3201" s="71"/>
      <c r="J3201" s="23"/>
    </row>
    <row r="3202" ht="15.75" customHeight="1">
      <c r="A3202" s="71"/>
      <c r="J3202" s="23"/>
    </row>
    <row r="3203" ht="15.75" customHeight="1">
      <c r="A3203" s="71"/>
      <c r="J3203" s="23"/>
    </row>
    <row r="3204" ht="15.75" customHeight="1">
      <c r="A3204" s="71"/>
      <c r="J3204" s="23"/>
    </row>
    <row r="3205" ht="15.75" customHeight="1">
      <c r="A3205" s="71"/>
      <c r="J3205" s="23"/>
    </row>
    <row r="3206" ht="15.75" customHeight="1">
      <c r="A3206" s="71"/>
      <c r="J3206" s="23"/>
    </row>
    <row r="3207" ht="15.75" customHeight="1">
      <c r="A3207" s="71"/>
      <c r="J3207" s="23"/>
    </row>
    <row r="3208" ht="15.75" customHeight="1">
      <c r="A3208" s="71"/>
      <c r="J3208" s="23"/>
    </row>
    <row r="3209" ht="15.75" customHeight="1">
      <c r="A3209" s="71"/>
      <c r="J3209" s="23"/>
    </row>
    <row r="3210" ht="15.75" customHeight="1">
      <c r="A3210" s="71"/>
      <c r="J3210" s="23"/>
    </row>
    <row r="3211" ht="15.75" customHeight="1">
      <c r="A3211" s="71"/>
      <c r="J3211" s="23"/>
    </row>
    <row r="3212" ht="15.75" customHeight="1">
      <c r="A3212" s="71"/>
      <c r="J3212" s="23"/>
    </row>
    <row r="3213" ht="15.75" customHeight="1">
      <c r="A3213" s="71"/>
      <c r="J3213" s="23"/>
    </row>
    <row r="3214" ht="15.75" customHeight="1">
      <c r="A3214" s="71"/>
      <c r="J3214" s="23"/>
    </row>
    <row r="3215" ht="15.75" customHeight="1">
      <c r="A3215" s="71"/>
      <c r="J3215" s="23"/>
    </row>
    <row r="3216" ht="15.75" customHeight="1">
      <c r="A3216" s="71"/>
      <c r="J3216" s="23"/>
    </row>
    <row r="3217" ht="15.75" customHeight="1">
      <c r="A3217" s="71"/>
      <c r="J3217" s="23"/>
    </row>
    <row r="3218" ht="15.75" customHeight="1">
      <c r="A3218" s="71"/>
      <c r="J3218" s="23"/>
    </row>
    <row r="3219" ht="15.75" customHeight="1">
      <c r="A3219" s="71"/>
      <c r="J3219" s="23"/>
    </row>
    <row r="3220" ht="15.75" customHeight="1">
      <c r="A3220" s="71"/>
      <c r="J3220" s="23"/>
    </row>
    <row r="3221" ht="15.75" customHeight="1">
      <c r="A3221" s="71"/>
      <c r="J3221" s="23"/>
    </row>
    <row r="3222" ht="15.75" customHeight="1">
      <c r="A3222" s="71"/>
      <c r="J3222" s="23"/>
    </row>
    <row r="3223" ht="15.75" customHeight="1">
      <c r="A3223" s="71"/>
      <c r="J3223" s="23"/>
    </row>
    <row r="3224" ht="15.75" customHeight="1">
      <c r="A3224" s="71"/>
      <c r="J3224" s="23"/>
    </row>
    <row r="3225" ht="15.75" customHeight="1">
      <c r="A3225" s="71"/>
      <c r="J3225" s="23"/>
    </row>
    <row r="3226" ht="15.75" customHeight="1">
      <c r="A3226" s="71"/>
      <c r="J3226" s="23"/>
    </row>
    <row r="3227" ht="15.75" customHeight="1">
      <c r="A3227" s="71"/>
      <c r="J3227" s="23"/>
    </row>
    <row r="3228" ht="15.75" customHeight="1">
      <c r="A3228" s="71"/>
      <c r="J3228" s="23"/>
    </row>
    <row r="3229" ht="15.75" customHeight="1">
      <c r="A3229" s="71"/>
      <c r="J3229" s="23"/>
    </row>
    <row r="3230" ht="15.75" customHeight="1">
      <c r="A3230" s="71"/>
      <c r="J3230" s="23"/>
    </row>
    <row r="3231" ht="15.75" customHeight="1">
      <c r="A3231" s="71"/>
      <c r="J3231" s="23"/>
    </row>
    <row r="3232" ht="15.75" customHeight="1">
      <c r="A3232" s="71"/>
      <c r="J3232" s="23"/>
    </row>
    <row r="3233" ht="15.75" customHeight="1">
      <c r="A3233" s="71"/>
      <c r="J3233" s="23"/>
    </row>
    <row r="3234" ht="15.75" customHeight="1">
      <c r="A3234" s="71"/>
      <c r="J3234" s="23"/>
    </row>
    <row r="3235" ht="15.75" customHeight="1">
      <c r="A3235" s="71"/>
      <c r="J3235" s="23"/>
    </row>
    <row r="3236" ht="15.75" customHeight="1">
      <c r="A3236" s="71"/>
      <c r="J3236" s="23"/>
    </row>
    <row r="3237" ht="15.75" customHeight="1">
      <c r="A3237" s="71"/>
      <c r="J3237" s="23"/>
    </row>
    <row r="3238" ht="15.75" customHeight="1">
      <c r="A3238" s="71"/>
      <c r="J3238" s="23"/>
    </row>
    <row r="3239" ht="15.75" customHeight="1">
      <c r="A3239" s="71"/>
      <c r="J3239" s="23"/>
    </row>
    <row r="3240" ht="15.75" customHeight="1">
      <c r="A3240" s="71"/>
      <c r="J3240" s="23"/>
    </row>
    <row r="3241" ht="15.75" customHeight="1">
      <c r="A3241" s="71"/>
      <c r="J3241" s="23"/>
    </row>
    <row r="3242" ht="15.75" customHeight="1">
      <c r="A3242" s="71"/>
      <c r="J3242" s="23"/>
    </row>
    <row r="3243" ht="15.75" customHeight="1">
      <c r="A3243" s="71"/>
      <c r="J3243" s="23"/>
    </row>
    <row r="3244" ht="15.75" customHeight="1">
      <c r="A3244" s="71"/>
      <c r="J3244" s="23"/>
    </row>
    <row r="3245" ht="15.75" customHeight="1">
      <c r="A3245" s="71"/>
      <c r="J3245" s="23"/>
    </row>
    <row r="3246" ht="15.75" customHeight="1">
      <c r="A3246" s="71"/>
      <c r="J3246" s="23"/>
    </row>
    <row r="3247" ht="15.75" customHeight="1">
      <c r="A3247" s="71"/>
      <c r="J3247" s="23"/>
    </row>
    <row r="3248" ht="15.75" customHeight="1">
      <c r="A3248" s="71"/>
      <c r="J3248" s="23"/>
    </row>
    <row r="3249" ht="15.75" customHeight="1">
      <c r="A3249" s="71"/>
      <c r="J3249" s="23"/>
    </row>
    <row r="3250" ht="15.75" customHeight="1">
      <c r="A3250" s="71"/>
      <c r="J3250" s="23"/>
    </row>
    <row r="3251" ht="15.75" customHeight="1">
      <c r="A3251" s="71"/>
      <c r="J3251" s="23"/>
    </row>
    <row r="3252" ht="15.75" customHeight="1">
      <c r="A3252" s="71"/>
      <c r="J3252" s="23"/>
    </row>
    <row r="3253" ht="15.75" customHeight="1">
      <c r="A3253" s="71"/>
      <c r="J3253" s="23"/>
    </row>
    <row r="3254" ht="15.75" customHeight="1">
      <c r="A3254" s="71"/>
      <c r="J3254" s="23"/>
    </row>
    <row r="3255" ht="15.75" customHeight="1">
      <c r="A3255" s="71"/>
      <c r="J3255" s="23"/>
    </row>
    <row r="3256" ht="15.75" customHeight="1">
      <c r="A3256" s="71"/>
      <c r="J3256" s="23"/>
    </row>
    <row r="3257" ht="15.75" customHeight="1">
      <c r="A3257" s="71"/>
      <c r="J3257" s="23"/>
    </row>
    <row r="3258" ht="15.75" customHeight="1">
      <c r="A3258" s="71"/>
      <c r="J3258" s="23"/>
    </row>
    <row r="3259" ht="15.75" customHeight="1">
      <c r="A3259" s="71"/>
      <c r="J3259" s="23"/>
    </row>
    <row r="3260" ht="15.75" customHeight="1">
      <c r="A3260" s="71"/>
      <c r="J3260" s="23"/>
    </row>
    <row r="3261" ht="15.75" customHeight="1">
      <c r="A3261" s="71"/>
      <c r="J3261" s="23"/>
    </row>
    <row r="3262" ht="15.75" customHeight="1">
      <c r="A3262" s="71"/>
      <c r="J3262" s="23"/>
    </row>
    <row r="3263" ht="15.75" customHeight="1">
      <c r="A3263" s="71"/>
      <c r="J3263" s="23"/>
    </row>
    <row r="3264" ht="15.75" customHeight="1">
      <c r="A3264" s="71"/>
      <c r="J3264" s="23"/>
    </row>
    <row r="3265" ht="15.75" customHeight="1">
      <c r="A3265" s="71"/>
      <c r="J3265" s="23"/>
    </row>
    <row r="3266" ht="15.75" customHeight="1">
      <c r="A3266" s="71"/>
      <c r="J3266" s="23"/>
    </row>
    <row r="3267" ht="15.75" customHeight="1">
      <c r="A3267" s="71"/>
      <c r="J3267" s="23"/>
    </row>
    <row r="3268" ht="15.75" customHeight="1">
      <c r="A3268" s="71"/>
      <c r="J3268" s="23"/>
    </row>
    <row r="3269" ht="15.75" customHeight="1">
      <c r="A3269" s="71"/>
      <c r="J3269" s="23"/>
    </row>
    <row r="3270" ht="15.75" customHeight="1">
      <c r="A3270" s="71"/>
      <c r="J3270" s="23"/>
    </row>
    <row r="3271" ht="15.75" customHeight="1">
      <c r="A3271" s="71"/>
      <c r="J3271" s="23"/>
    </row>
    <row r="3272" ht="15.75" customHeight="1">
      <c r="A3272" s="71"/>
      <c r="J3272" s="23"/>
    </row>
    <row r="3273" ht="15.75" customHeight="1">
      <c r="A3273" s="71"/>
      <c r="J3273" s="23"/>
    </row>
    <row r="3274" ht="15.75" customHeight="1">
      <c r="A3274" s="71"/>
      <c r="J3274" s="23"/>
    </row>
    <row r="3275" ht="15.75" customHeight="1">
      <c r="A3275" s="71"/>
      <c r="J3275" s="23"/>
    </row>
    <row r="3276" ht="15.75" customHeight="1">
      <c r="A3276" s="71"/>
      <c r="J3276" s="23"/>
    </row>
    <row r="3277" ht="15.75" customHeight="1">
      <c r="A3277" s="71"/>
      <c r="J3277" s="23"/>
    </row>
    <row r="3278" ht="15.75" customHeight="1">
      <c r="A3278" s="71"/>
      <c r="J3278" s="23"/>
    </row>
    <row r="3279" ht="15.75" customHeight="1">
      <c r="A3279" s="71"/>
      <c r="J3279" s="23"/>
    </row>
    <row r="3280" ht="15.75" customHeight="1">
      <c r="A3280" s="71"/>
      <c r="J3280" s="23"/>
    </row>
    <row r="3281" ht="15.75" customHeight="1">
      <c r="A3281" s="71"/>
      <c r="J3281" s="23"/>
    </row>
    <row r="3282" ht="15.75" customHeight="1">
      <c r="A3282" s="71"/>
      <c r="J3282" s="23"/>
    </row>
    <row r="3283" ht="15.75" customHeight="1">
      <c r="A3283" s="71"/>
      <c r="J3283" s="23"/>
    </row>
    <row r="3284" ht="15.75" customHeight="1">
      <c r="A3284" s="71"/>
      <c r="J3284" s="23"/>
    </row>
    <row r="3285" ht="15.75" customHeight="1">
      <c r="A3285" s="71"/>
      <c r="J3285" s="23"/>
    </row>
    <row r="3286" ht="15.75" customHeight="1">
      <c r="A3286" s="71"/>
      <c r="J3286" s="23"/>
    </row>
    <row r="3287" ht="15.75" customHeight="1">
      <c r="A3287" s="71"/>
      <c r="J3287" s="23"/>
    </row>
    <row r="3288" ht="15.75" customHeight="1">
      <c r="A3288" s="71"/>
      <c r="J3288" s="23"/>
    </row>
    <row r="3289" ht="15.75" customHeight="1">
      <c r="A3289" s="71"/>
      <c r="J3289" s="23"/>
    </row>
    <row r="3290" ht="15.75" customHeight="1">
      <c r="A3290" s="71"/>
      <c r="J3290" s="23"/>
    </row>
    <row r="3291" ht="15.75" customHeight="1">
      <c r="A3291" s="71"/>
      <c r="J3291" s="23"/>
    </row>
    <row r="3292" ht="15.75" customHeight="1">
      <c r="A3292" s="71"/>
      <c r="J3292" s="23"/>
    </row>
    <row r="3293" ht="15.75" customHeight="1">
      <c r="A3293" s="71"/>
      <c r="J3293" s="23"/>
    </row>
    <row r="3294" ht="15.75" customHeight="1">
      <c r="A3294" s="71"/>
      <c r="J3294" s="23"/>
    </row>
    <row r="3295" ht="15.75" customHeight="1">
      <c r="A3295" s="71"/>
      <c r="J3295" s="23"/>
    </row>
    <row r="3296" ht="15.75" customHeight="1">
      <c r="A3296" s="71"/>
      <c r="J3296" s="23"/>
    </row>
    <row r="3297" ht="15.75" customHeight="1">
      <c r="A3297" s="71"/>
      <c r="J3297" s="23"/>
    </row>
    <row r="3298" ht="15.75" customHeight="1">
      <c r="A3298" s="71"/>
      <c r="J3298" s="23"/>
    </row>
    <row r="3299" ht="15.75" customHeight="1">
      <c r="A3299" s="71"/>
      <c r="J3299" s="23"/>
    </row>
    <row r="3300" ht="15.75" customHeight="1">
      <c r="A3300" s="71"/>
      <c r="J3300" s="23"/>
    </row>
    <row r="3301" ht="15.75" customHeight="1">
      <c r="A3301" s="71"/>
      <c r="J3301" s="23"/>
    </row>
    <row r="3302" ht="15.75" customHeight="1">
      <c r="A3302" s="71"/>
      <c r="J3302" s="23"/>
    </row>
    <row r="3303" ht="15.75" customHeight="1">
      <c r="A3303" s="71"/>
      <c r="J3303" s="23"/>
    </row>
    <row r="3304" ht="15.75" customHeight="1">
      <c r="A3304" s="71"/>
      <c r="J3304" s="23"/>
    </row>
    <row r="3305" ht="15.75" customHeight="1">
      <c r="A3305" s="71"/>
      <c r="J3305" s="23"/>
    </row>
    <row r="3306" ht="15.75" customHeight="1">
      <c r="A3306" s="71"/>
      <c r="J3306" s="23"/>
    </row>
    <row r="3307" ht="15.75" customHeight="1">
      <c r="A3307" s="71"/>
      <c r="J3307" s="23"/>
    </row>
    <row r="3308" ht="15.75" customHeight="1">
      <c r="A3308" s="71"/>
      <c r="J3308" s="23"/>
    </row>
    <row r="3309" ht="15.75" customHeight="1">
      <c r="A3309" s="71"/>
      <c r="J3309" s="23"/>
    </row>
    <row r="3310" ht="15.75" customHeight="1">
      <c r="A3310" s="71"/>
      <c r="J3310" s="23"/>
    </row>
    <row r="3311" ht="15.75" customHeight="1">
      <c r="A3311" s="71"/>
      <c r="J3311" s="23"/>
    </row>
    <row r="3312" ht="15.75" customHeight="1">
      <c r="A3312" s="71"/>
      <c r="J3312" s="23"/>
    </row>
    <row r="3313" ht="15.75" customHeight="1">
      <c r="A3313" s="71"/>
      <c r="J3313" s="23"/>
    </row>
    <row r="3314" ht="15.75" customHeight="1">
      <c r="A3314" s="71"/>
      <c r="J3314" s="23"/>
    </row>
    <row r="3315" ht="15.75" customHeight="1">
      <c r="A3315" s="71"/>
      <c r="J3315" s="23"/>
    </row>
    <row r="3316" ht="15.75" customHeight="1">
      <c r="A3316" s="71"/>
      <c r="J3316" s="23"/>
    </row>
    <row r="3317" ht="15.75" customHeight="1">
      <c r="A3317" s="71"/>
      <c r="J3317" s="23"/>
    </row>
    <row r="3318" ht="15.75" customHeight="1">
      <c r="A3318" s="71"/>
      <c r="J3318" s="23"/>
    </row>
    <row r="3319" ht="15.75" customHeight="1">
      <c r="A3319" s="71"/>
      <c r="J3319" s="23"/>
    </row>
    <row r="3320" ht="15.75" customHeight="1">
      <c r="A3320" s="71"/>
      <c r="J3320" s="23"/>
    </row>
    <row r="3321" ht="15.75" customHeight="1">
      <c r="A3321" s="71"/>
      <c r="J3321" s="23"/>
    </row>
    <row r="3322" ht="15.75" customHeight="1">
      <c r="A3322" s="71"/>
      <c r="J3322" s="23"/>
    </row>
    <row r="3323" ht="15.75" customHeight="1">
      <c r="A3323" s="71"/>
      <c r="J3323" s="23"/>
    </row>
    <row r="3324" ht="15.75" customHeight="1">
      <c r="A3324" s="71"/>
      <c r="J3324" s="23"/>
    </row>
    <row r="3325" ht="15.75" customHeight="1">
      <c r="A3325" s="71"/>
      <c r="J3325" s="23"/>
    </row>
    <row r="3326" ht="15.75" customHeight="1">
      <c r="A3326" s="71"/>
      <c r="J3326" s="23"/>
    </row>
    <row r="3327" ht="15.75" customHeight="1">
      <c r="A3327" s="71"/>
      <c r="J3327" s="23"/>
    </row>
    <row r="3328" ht="15.75" customHeight="1">
      <c r="A3328" s="71"/>
      <c r="J3328" s="23"/>
    </row>
    <row r="3329" ht="15.75" customHeight="1">
      <c r="A3329" s="71"/>
      <c r="J3329" s="23"/>
    </row>
    <row r="3330" ht="15.75" customHeight="1">
      <c r="A3330" s="71"/>
      <c r="J3330" s="23"/>
    </row>
    <row r="3331" ht="15.75" customHeight="1">
      <c r="A3331" s="71"/>
      <c r="J3331" s="23"/>
    </row>
    <row r="3332" ht="15.75" customHeight="1">
      <c r="A3332" s="71"/>
      <c r="J3332" s="23"/>
    </row>
    <row r="3333" ht="15.75" customHeight="1">
      <c r="A3333" s="71"/>
      <c r="J3333" s="23"/>
    </row>
    <row r="3334" ht="15.75" customHeight="1">
      <c r="A3334" s="71"/>
      <c r="J3334" s="23"/>
    </row>
    <row r="3335" ht="15.75" customHeight="1">
      <c r="A3335" s="71"/>
      <c r="J3335" s="23"/>
    </row>
    <row r="3336" ht="15.75" customHeight="1">
      <c r="A3336" s="71"/>
      <c r="J3336" s="23"/>
    </row>
    <row r="3337" ht="15.75" customHeight="1">
      <c r="A3337" s="71"/>
      <c r="J3337" s="23"/>
    </row>
    <row r="3338" ht="15.75" customHeight="1">
      <c r="A3338" s="71"/>
      <c r="J3338" s="23"/>
    </row>
    <row r="3339" ht="15.75" customHeight="1">
      <c r="A3339" s="71"/>
      <c r="J3339" s="23"/>
    </row>
    <row r="3340" ht="15.75" customHeight="1">
      <c r="A3340" s="71"/>
      <c r="J3340" s="23"/>
    </row>
    <row r="3341" ht="15.75" customHeight="1">
      <c r="A3341" s="71"/>
      <c r="J3341" s="23"/>
    </row>
    <row r="3342" ht="15.75" customHeight="1">
      <c r="A3342" s="71"/>
      <c r="J3342" s="23"/>
    </row>
    <row r="3343" ht="15.75" customHeight="1">
      <c r="A3343" s="71"/>
      <c r="J3343" s="23"/>
    </row>
    <row r="3344" ht="15.75" customHeight="1">
      <c r="A3344" s="71"/>
      <c r="J3344" s="23"/>
    </row>
    <row r="3345" ht="15.75" customHeight="1">
      <c r="A3345" s="71"/>
      <c r="J3345" s="23"/>
    </row>
    <row r="3346" ht="15.75" customHeight="1">
      <c r="A3346" s="71"/>
      <c r="J3346" s="23"/>
    </row>
    <row r="3347" ht="15.75" customHeight="1">
      <c r="A3347" s="71"/>
      <c r="J3347" s="23"/>
    </row>
    <row r="3348" ht="15.75" customHeight="1">
      <c r="A3348" s="71"/>
      <c r="J3348" s="23"/>
    </row>
    <row r="3349" ht="15.75" customHeight="1">
      <c r="A3349" s="71"/>
      <c r="J3349" s="23"/>
    </row>
    <row r="3350" ht="15.75" customHeight="1">
      <c r="A3350" s="71"/>
      <c r="J3350" s="23"/>
    </row>
    <row r="3351" ht="15.75" customHeight="1">
      <c r="A3351" s="71"/>
      <c r="J3351" s="23"/>
    </row>
    <row r="3352" ht="15.75" customHeight="1">
      <c r="A3352" s="71"/>
      <c r="J3352" s="23"/>
    </row>
    <row r="3353" ht="15.75" customHeight="1">
      <c r="A3353" s="71"/>
      <c r="J3353" s="23"/>
    </row>
    <row r="3354" ht="15.75" customHeight="1">
      <c r="A3354" s="71"/>
      <c r="J3354" s="23"/>
    </row>
    <row r="3355" ht="15.75" customHeight="1">
      <c r="A3355" s="71"/>
      <c r="J3355" s="23"/>
    </row>
    <row r="3356" ht="15.75" customHeight="1">
      <c r="A3356" s="71"/>
      <c r="J3356" s="23"/>
    </row>
    <row r="3357" ht="15.75" customHeight="1">
      <c r="A3357" s="71"/>
      <c r="J3357" s="23"/>
    </row>
    <row r="3358" ht="15.75" customHeight="1">
      <c r="A3358" s="71"/>
      <c r="J3358" s="23"/>
    </row>
    <row r="3359" ht="15.75" customHeight="1">
      <c r="A3359" s="71"/>
      <c r="J3359" s="23"/>
    </row>
    <row r="3360" ht="15.75" customHeight="1">
      <c r="A3360" s="71"/>
      <c r="J3360" s="23"/>
    </row>
    <row r="3361" ht="15.75" customHeight="1">
      <c r="A3361" s="71"/>
      <c r="J3361" s="23"/>
    </row>
    <row r="3362" ht="15.75" customHeight="1">
      <c r="A3362" s="71"/>
      <c r="J3362" s="23"/>
    </row>
    <row r="3363" ht="15.75" customHeight="1">
      <c r="A3363" s="71"/>
      <c r="J3363" s="23"/>
    </row>
    <row r="3364" ht="15.75" customHeight="1">
      <c r="A3364" s="71"/>
      <c r="J3364" s="23"/>
    </row>
    <row r="3365" ht="15.75" customHeight="1">
      <c r="A3365" s="71"/>
      <c r="J3365" s="23"/>
    </row>
    <row r="3366" ht="15.75" customHeight="1">
      <c r="A3366" s="71"/>
      <c r="J3366" s="23"/>
    </row>
    <row r="3367" ht="15.75" customHeight="1">
      <c r="A3367" s="71"/>
      <c r="J3367" s="23"/>
    </row>
    <row r="3368" ht="15.75" customHeight="1">
      <c r="A3368" s="71"/>
      <c r="J3368" s="23"/>
    </row>
    <row r="3369" ht="15.75" customHeight="1">
      <c r="A3369" s="71"/>
      <c r="J3369" s="23"/>
    </row>
    <row r="3370" ht="15.75" customHeight="1">
      <c r="A3370" s="71"/>
      <c r="J3370" s="23"/>
    </row>
    <row r="3371" ht="15.75" customHeight="1">
      <c r="A3371" s="71"/>
      <c r="J3371" s="23"/>
    </row>
    <row r="3372" ht="15.75" customHeight="1">
      <c r="A3372" s="71"/>
      <c r="J3372" s="23"/>
    </row>
    <row r="3373" ht="15.75" customHeight="1">
      <c r="A3373" s="71"/>
      <c r="J3373" s="23"/>
    </row>
    <row r="3374" ht="15.75" customHeight="1">
      <c r="A3374" s="71"/>
      <c r="J3374" s="23"/>
    </row>
    <row r="3375" ht="15.75" customHeight="1">
      <c r="A3375" s="71"/>
      <c r="J3375" s="23"/>
    </row>
    <row r="3376" ht="15.75" customHeight="1">
      <c r="A3376" s="71"/>
      <c r="J3376" s="23"/>
    </row>
    <row r="3377" ht="15.75" customHeight="1">
      <c r="A3377" s="71"/>
      <c r="J3377" s="23"/>
    </row>
    <row r="3378" ht="15.75" customHeight="1">
      <c r="A3378" s="71"/>
      <c r="J3378" s="23"/>
    </row>
    <row r="3379" ht="15.75" customHeight="1">
      <c r="A3379" s="71"/>
      <c r="J3379" s="23"/>
    </row>
    <row r="3380" ht="15.75" customHeight="1">
      <c r="A3380" s="71"/>
      <c r="J3380" s="23"/>
    </row>
    <row r="3381" ht="15.75" customHeight="1">
      <c r="A3381" s="71"/>
      <c r="J3381" s="23"/>
    </row>
    <row r="3382" ht="15.75" customHeight="1">
      <c r="A3382" s="71"/>
      <c r="J3382" s="23"/>
    </row>
    <row r="3383" ht="15.75" customHeight="1">
      <c r="A3383" s="71"/>
      <c r="J3383" s="23"/>
    </row>
    <row r="3384" ht="15.75" customHeight="1">
      <c r="A3384" s="71"/>
      <c r="J3384" s="23"/>
    </row>
    <row r="3385" ht="15.75" customHeight="1">
      <c r="A3385" s="71"/>
      <c r="J3385" s="23"/>
    </row>
    <row r="3386" ht="15.75" customHeight="1">
      <c r="A3386" s="71"/>
      <c r="J3386" s="23"/>
    </row>
    <row r="3387" ht="15.75" customHeight="1">
      <c r="A3387" s="71"/>
      <c r="J3387" s="23"/>
    </row>
    <row r="3388" ht="15.75" customHeight="1">
      <c r="A3388" s="71"/>
      <c r="J3388" s="23"/>
    </row>
    <row r="3389" ht="15.75" customHeight="1">
      <c r="A3389" s="71"/>
      <c r="J3389" s="23"/>
    </row>
    <row r="3390" ht="15.75" customHeight="1">
      <c r="A3390" s="71"/>
      <c r="J3390" s="23"/>
    </row>
    <row r="3391" ht="15.75" customHeight="1">
      <c r="A3391" s="71"/>
      <c r="J3391" s="23"/>
    </row>
    <row r="3392" ht="15.75" customHeight="1">
      <c r="A3392" s="71"/>
      <c r="J3392" s="23"/>
    </row>
    <row r="3393" ht="15.75" customHeight="1">
      <c r="A3393" s="71"/>
      <c r="J3393" s="23"/>
    </row>
    <row r="3394" ht="15.75" customHeight="1">
      <c r="A3394" s="71"/>
      <c r="J3394" s="23"/>
    </row>
    <row r="3395" ht="15.75" customHeight="1">
      <c r="A3395" s="71"/>
      <c r="J3395" s="23"/>
    </row>
    <row r="3396" ht="15.75" customHeight="1">
      <c r="A3396" s="71"/>
      <c r="J3396" s="23"/>
    </row>
    <row r="3397" ht="15.75" customHeight="1">
      <c r="A3397" s="71"/>
      <c r="J3397" s="23"/>
    </row>
    <row r="3398" ht="15.75" customHeight="1">
      <c r="A3398" s="71"/>
      <c r="J3398" s="23"/>
    </row>
    <row r="3399" ht="15.75" customHeight="1">
      <c r="A3399" s="71"/>
      <c r="J3399" s="23"/>
    </row>
    <row r="3400" ht="15.75" customHeight="1">
      <c r="A3400" s="71"/>
      <c r="J3400" s="23"/>
    </row>
    <row r="3401" ht="15.75" customHeight="1">
      <c r="A3401" s="71"/>
      <c r="J3401" s="23"/>
    </row>
    <row r="3402" ht="15.75" customHeight="1">
      <c r="A3402" s="71"/>
      <c r="J3402" s="23"/>
    </row>
    <row r="3403" ht="15.75" customHeight="1">
      <c r="A3403" s="71"/>
      <c r="J3403" s="23"/>
    </row>
    <row r="3404" ht="15.75" customHeight="1">
      <c r="A3404" s="71"/>
      <c r="J3404" s="23"/>
    </row>
    <row r="3405" ht="15.75" customHeight="1">
      <c r="A3405" s="71"/>
      <c r="J3405" s="23"/>
    </row>
    <row r="3406" ht="15.75" customHeight="1">
      <c r="A3406" s="71"/>
      <c r="J3406" s="23"/>
    </row>
    <row r="3407" ht="15.75" customHeight="1">
      <c r="A3407" s="71"/>
      <c r="J3407" s="23"/>
    </row>
    <row r="3408" ht="15.75" customHeight="1">
      <c r="A3408" s="71"/>
      <c r="J3408" s="23"/>
    </row>
    <row r="3409" ht="15.75" customHeight="1">
      <c r="A3409" s="71"/>
      <c r="J3409" s="23"/>
    </row>
    <row r="3410" ht="15.75" customHeight="1">
      <c r="A3410" s="71"/>
      <c r="J3410" s="23"/>
    </row>
    <row r="3411" ht="15.75" customHeight="1">
      <c r="A3411" s="71"/>
      <c r="J3411" s="23"/>
    </row>
    <row r="3412" ht="15.75" customHeight="1">
      <c r="A3412" s="71"/>
      <c r="J3412" s="23"/>
    </row>
    <row r="3413" ht="15.75" customHeight="1">
      <c r="A3413" s="71"/>
      <c r="J3413" s="23"/>
    </row>
    <row r="3414" ht="15.75" customHeight="1">
      <c r="A3414" s="71"/>
      <c r="J3414" s="23"/>
    </row>
    <row r="3415" ht="15.75" customHeight="1">
      <c r="A3415" s="71"/>
      <c r="J3415" s="23"/>
    </row>
    <row r="3416" ht="15.75" customHeight="1">
      <c r="A3416" s="71"/>
      <c r="J3416" s="23"/>
    </row>
    <row r="3417" ht="15.75" customHeight="1">
      <c r="A3417" s="71"/>
      <c r="J3417" s="23"/>
    </row>
    <row r="3418" ht="15.75" customHeight="1">
      <c r="A3418" s="71"/>
      <c r="J3418" s="23"/>
    </row>
    <row r="3419" ht="15.75" customHeight="1">
      <c r="A3419" s="71"/>
      <c r="J3419" s="23"/>
    </row>
    <row r="3420" ht="15.75" customHeight="1">
      <c r="A3420" s="71"/>
      <c r="J3420" s="23"/>
    </row>
    <row r="3421" ht="15.75" customHeight="1">
      <c r="A3421" s="71"/>
      <c r="J3421" s="23"/>
    </row>
    <row r="3422" ht="15.75" customHeight="1">
      <c r="A3422" s="71"/>
      <c r="J3422" s="23"/>
    </row>
    <row r="3423" ht="15.75" customHeight="1">
      <c r="A3423" s="71"/>
      <c r="J3423" s="23"/>
    </row>
    <row r="3424" ht="15.75" customHeight="1">
      <c r="A3424" s="71"/>
      <c r="J3424" s="23"/>
    </row>
    <row r="3425" ht="15.75" customHeight="1">
      <c r="A3425" s="71"/>
      <c r="J3425" s="23"/>
    </row>
    <row r="3426" ht="15.75" customHeight="1">
      <c r="A3426" s="71"/>
      <c r="J3426" s="23"/>
    </row>
    <row r="3427" ht="15.75" customHeight="1">
      <c r="A3427" s="71"/>
      <c r="J3427" s="23"/>
    </row>
    <row r="3428" ht="15.75" customHeight="1">
      <c r="A3428" s="71"/>
      <c r="J3428" s="23"/>
    </row>
    <row r="3429" ht="15.75" customHeight="1">
      <c r="A3429" s="71"/>
      <c r="J3429" s="23"/>
    </row>
    <row r="3430" ht="15.75" customHeight="1">
      <c r="A3430" s="71"/>
      <c r="J3430" s="23"/>
    </row>
    <row r="3431" ht="15.75" customHeight="1">
      <c r="A3431" s="71"/>
      <c r="J3431" s="23"/>
    </row>
    <row r="3432" ht="15.75" customHeight="1">
      <c r="A3432" s="71"/>
      <c r="J3432" s="23"/>
    </row>
    <row r="3433" ht="15.75" customHeight="1">
      <c r="A3433" s="71"/>
      <c r="J3433" s="23"/>
    </row>
    <row r="3434" ht="15.75" customHeight="1">
      <c r="A3434" s="71"/>
      <c r="J3434" s="23"/>
    </row>
    <row r="3435" ht="15.75" customHeight="1">
      <c r="A3435" s="71"/>
      <c r="J3435" s="23"/>
    </row>
    <row r="3436" ht="15.75" customHeight="1">
      <c r="A3436" s="71"/>
      <c r="J3436" s="23"/>
    </row>
    <row r="3437" ht="15.75" customHeight="1">
      <c r="A3437" s="71"/>
      <c r="J3437" s="23"/>
    </row>
    <row r="3438" ht="15.75" customHeight="1">
      <c r="A3438" s="71"/>
      <c r="J3438" s="23"/>
    </row>
    <row r="3439" ht="15.75" customHeight="1">
      <c r="A3439" s="71"/>
      <c r="J3439" s="23"/>
    </row>
    <row r="3440" ht="15.75" customHeight="1">
      <c r="A3440" s="71"/>
      <c r="J3440" s="23"/>
    </row>
    <row r="3441" ht="15.75" customHeight="1">
      <c r="A3441" s="71"/>
      <c r="J3441" s="23"/>
    </row>
    <row r="3442" ht="15.75" customHeight="1">
      <c r="A3442" s="71"/>
      <c r="J3442" s="23"/>
    </row>
    <row r="3443" ht="15.75" customHeight="1">
      <c r="A3443" s="71"/>
      <c r="J3443" s="23"/>
    </row>
    <row r="3444" ht="15.75" customHeight="1">
      <c r="A3444" s="71"/>
      <c r="J3444" s="23"/>
    </row>
    <row r="3445" ht="15.75" customHeight="1">
      <c r="A3445" s="71"/>
      <c r="J3445" s="23"/>
    </row>
    <row r="3446" ht="15.75" customHeight="1">
      <c r="A3446" s="71"/>
      <c r="J3446" s="23"/>
    </row>
    <row r="3447" ht="15.75" customHeight="1">
      <c r="A3447" s="71"/>
      <c r="J3447" s="23"/>
    </row>
    <row r="3448" ht="15.75" customHeight="1">
      <c r="A3448" s="71"/>
      <c r="J3448" s="23"/>
    </row>
    <row r="3449" ht="15.75" customHeight="1">
      <c r="A3449" s="71"/>
      <c r="J3449" s="23"/>
    </row>
    <row r="3450" ht="15.75" customHeight="1">
      <c r="A3450" s="71"/>
      <c r="J3450" s="23"/>
    </row>
    <row r="3451" ht="15.75" customHeight="1">
      <c r="A3451" s="71"/>
      <c r="J3451" s="23"/>
    </row>
    <row r="3452" ht="15.75" customHeight="1">
      <c r="A3452" s="71"/>
      <c r="J3452" s="23"/>
    </row>
    <row r="3453" ht="15.75" customHeight="1">
      <c r="A3453" s="71"/>
      <c r="J3453" s="23"/>
    </row>
    <row r="3454" ht="15.75" customHeight="1">
      <c r="A3454" s="71"/>
      <c r="J3454" s="23"/>
    </row>
    <row r="3455" ht="15.75" customHeight="1">
      <c r="A3455" s="71"/>
      <c r="J3455" s="23"/>
    </row>
    <row r="3456" ht="15.75" customHeight="1">
      <c r="A3456" s="71"/>
      <c r="J3456" s="23"/>
    </row>
    <row r="3457" ht="15.75" customHeight="1">
      <c r="A3457" s="71"/>
      <c r="J3457" s="23"/>
    </row>
    <row r="3458" ht="15.75" customHeight="1">
      <c r="A3458" s="71"/>
      <c r="J3458" s="23"/>
    </row>
    <row r="3459" ht="15.75" customHeight="1">
      <c r="A3459" s="71"/>
      <c r="J3459" s="23"/>
    </row>
    <row r="3460" ht="15.75" customHeight="1">
      <c r="A3460" s="71"/>
      <c r="J3460" s="23"/>
    </row>
    <row r="3461" ht="15.75" customHeight="1">
      <c r="A3461" s="71"/>
      <c r="J3461" s="23"/>
    </row>
    <row r="3462" ht="15.75" customHeight="1">
      <c r="A3462" s="71"/>
      <c r="J3462" s="23"/>
    </row>
    <row r="3463" ht="15.75" customHeight="1">
      <c r="A3463" s="71"/>
      <c r="J3463" s="23"/>
    </row>
    <row r="3464" ht="15.75" customHeight="1">
      <c r="A3464" s="71"/>
      <c r="J3464" s="23"/>
    </row>
    <row r="3465" ht="15.75" customHeight="1">
      <c r="A3465" s="71"/>
      <c r="J3465" s="23"/>
    </row>
    <row r="3466" ht="15.75" customHeight="1">
      <c r="A3466" s="71"/>
      <c r="J3466" s="23"/>
    </row>
    <row r="3467" ht="15.75" customHeight="1">
      <c r="A3467" s="71"/>
      <c r="J3467" s="23"/>
    </row>
    <row r="3468" ht="15.75" customHeight="1">
      <c r="A3468" s="71"/>
      <c r="J3468" s="23"/>
    </row>
    <row r="3469" ht="15.75" customHeight="1">
      <c r="A3469" s="71"/>
      <c r="J3469" s="23"/>
    </row>
    <row r="3470" ht="15.75" customHeight="1">
      <c r="A3470" s="71"/>
      <c r="J3470" s="23"/>
    </row>
    <row r="3471" ht="15.75" customHeight="1">
      <c r="A3471" s="71"/>
      <c r="J3471" s="23"/>
    </row>
    <row r="3472" ht="15.75" customHeight="1">
      <c r="A3472" s="71"/>
      <c r="J3472" s="23"/>
    </row>
    <row r="3473" ht="15.75" customHeight="1">
      <c r="A3473" s="71"/>
      <c r="J3473" s="23"/>
    </row>
    <row r="3474" ht="15.75" customHeight="1">
      <c r="A3474" s="71"/>
      <c r="J3474" s="23"/>
    </row>
    <row r="3475" ht="15.75" customHeight="1">
      <c r="A3475" s="71"/>
      <c r="J3475" s="23"/>
    </row>
    <row r="3476" ht="15.75" customHeight="1">
      <c r="A3476" s="71"/>
      <c r="J3476" s="23"/>
    </row>
    <row r="3477" ht="15.75" customHeight="1">
      <c r="A3477" s="71"/>
      <c r="J3477" s="23"/>
    </row>
    <row r="3478" ht="15.75" customHeight="1">
      <c r="A3478" s="71"/>
      <c r="J3478" s="23"/>
    </row>
    <row r="3479" ht="15.75" customHeight="1">
      <c r="A3479" s="71"/>
      <c r="J3479" s="23"/>
    </row>
    <row r="3480" ht="15.75" customHeight="1">
      <c r="A3480" s="71"/>
      <c r="J3480" s="23"/>
    </row>
    <row r="3481" ht="15.75" customHeight="1">
      <c r="A3481" s="71"/>
      <c r="J3481" s="23"/>
    </row>
    <row r="3482" ht="15.75" customHeight="1">
      <c r="A3482" s="71"/>
      <c r="J3482" s="23"/>
    </row>
    <row r="3483" ht="15.75" customHeight="1">
      <c r="A3483" s="71"/>
      <c r="J3483" s="23"/>
    </row>
    <row r="3484" ht="15.75" customHeight="1">
      <c r="A3484" s="71"/>
      <c r="J3484" s="23"/>
    </row>
    <row r="3485" ht="15.75" customHeight="1">
      <c r="A3485" s="71"/>
      <c r="J3485" s="23"/>
    </row>
    <row r="3486" ht="15.75" customHeight="1">
      <c r="A3486" s="71"/>
      <c r="J3486" s="23"/>
    </row>
    <row r="3487" ht="15.75" customHeight="1">
      <c r="A3487" s="71"/>
      <c r="J3487" s="23"/>
    </row>
    <row r="3488" ht="15.75" customHeight="1">
      <c r="A3488" s="71"/>
      <c r="J3488" s="23"/>
    </row>
    <row r="3489" ht="15.75" customHeight="1">
      <c r="A3489" s="71"/>
      <c r="J3489" s="23"/>
    </row>
    <row r="3490" ht="15.75" customHeight="1">
      <c r="A3490" s="71"/>
      <c r="J3490" s="23"/>
    </row>
    <row r="3491" ht="15.75" customHeight="1">
      <c r="A3491" s="71"/>
      <c r="J3491" s="23"/>
    </row>
    <row r="3492" ht="15.75" customHeight="1">
      <c r="A3492" s="71"/>
      <c r="J3492" s="23"/>
    </row>
    <row r="3493" ht="15.75" customHeight="1">
      <c r="A3493" s="71"/>
      <c r="J3493" s="23"/>
    </row>
    <row r="3494" ht="15.75" customHeight="1">
      <c r="A3494" s="71"/>
      <c r="J3494" s="23"/>
    </row>
    <row r="3495" ht="15.75" customHeight="1">
      <c r="A3495" s="71"/>
      <c r="J3495" s="23"/>
    </row>
    <row r="3496" ht="15.75" customHeight="1">
      <c r="A3496" s="71"/>
      <c r="J3496" s="23"/>
    </row>
    <row r="3497" ht="15.75" customHeight="1">
      <c r="A3497" s="71"/>
      <c r="J3497" s="23"/>
    </row>
    <row r="3498" ht="15.75" customHeight="1">
      <c r="A3498" s="71"/>
      <c r="J3498" s="23"/>
    </row>
    <row r="3499" ht="15.75" customHeight="1">
      <c r="A3499" s="71"/>
      <c r="J3499" s="23"/>
    </row>
    <row r="3500" ht="15.75" customHeight="1">
      <c r="A3500" s="71"/>
      <c r="J3500" s="23"/>
    </row>
    <row r="3501" ht="15.75" customHeight="1">
      <c r="A3501" s="71"/>
      <c r="J3501" s="23"/>
    </row>
    <row r="3502" ht="15.75" customHeight="1">
      <c r="A3502" s="71"/>
      <c r="J3502" s="23"/>
    </row>
    <row r="3503" ht="15.75" customHeight="1">
      <c r="A3503" s="71"/>
      <c r="J3503" s="23"/>
    </row>
    <row r="3504" ht="15.75" customHeight="1">
      <c r="A3504" s="71"/>
      <c r="J3504" s="23"/>
    </row>
    <row r="3505" ht="15.75" customHeight="1">
      <c r="A3505" s="71"/>
      <c r="J3505" s="23"/>
    </row>
    <row r="3506" ht="15.75" customHeight="1">
      <c r="A3506" s="71"/>
      <c r="J3506" s="23"/>
    </row>
    <row r="3507" ht="15.75" customHeight="1">
      <c r="A3507" s="71"/>
      <c r="J3507" s="23"/>
    </row>
    <row r="3508" ht="15.75" customHeight="1">
      <c r="A3508" s="71"/>
      <c r="J3508" s="23"/>
    </row>
    <row r="3509" ht="15.75" customHeight="1">
      <c r="A3509" s="71"/>
      <c r="J3509" s="23"/>
    </row>
    <row r="3510" ht="15.75" customHeight="1">
      <c r="A3510" s="71"/>
      <c r="J3510" s="23"/>
    </row>
    <row r="3511" ht="15.75" customHeight="1">
      <c r="A3511" s="71"/>
      <c r="J3511" s="23"/>
    </row>
    <row r="3512" ht="15.75" customHeight="1">
      <c r="A3512" s="71"/>
      <c r="J3512" s="23"/>
    </row>
    <row r="3513" ht="15.75" customHeight="1">
      <c r="A3513" s="71"/>
      <c r="J3513" s="23"/>
    </row>
    <row r="3514" ht="15.75" customHeight="1">
      <c r="A3514" s="71"/>
      <c r="J3514" s="23"/>
    </row>
    <row r="3515" ht="15.75" customHeight="1">
      <c r="A3515" s="71"/>
      <c r="J3515" s="23"/>
    </row>
    <row r="3516" ht="15.75" customHeight="1">
      <c r="A3516" s="71"/>
      <c r="J3516" s="23"/>
    </row>
    <row r="3517" ht="15.75" customHeight="1">
      <c r="A3517" s="71"/>
      <c r="J3517" s="23"/>
    </row>
    <row r="3518" ht="15.75" customHeight="1">
      <c r="A3518" s="71"/>
      <c r="J3518" s="23"/>
    </row>
    <row r="3519" ht="15.75" customHeight="1">
      <c r="A3519" s="71"/>
      <c r="J3519" s="23"/>
    </row>
    <row r="3520" ht="15.75" customHeight="1">
      <c r="A3520" s="71"/>
      <c r="J3520" s="23"/>
    </row>
    <row r="3521" ht="15.75" customHeight="1">
      <c r="A3521" s="71"/>
      <c r="J3521" s="23"/>
    </row>
    <row r="3522" ht="15.75" customHeight="1">
      <c r="A3522" s="71"/>
      <c r="J3522" s="23"/>
    </row>
    <row r="3523" ht="15.75" customHeight="1">
      <c r="A3523" s="71"/>
      <c r="J3523" s="23"/>
    </row>
    <row r="3524" ht="15.75" customHeight="1">
      <c r="A3524" s="71"/>
      <c r="J3524" s="23"/>
    </row>
    <row r="3525" ht="15.75" customHeight="1">
      <c r="A3525" s="71"/>
      <c r="J3525" s="23"/>
    </row>
    <row r="3526" ht="15.75" customHeight="1">
      <c r="A3526" s="71"/>
      <c r="J3526" s="23"/>
    </row>
    <row r="3527" ht="15.75" customHeight="1">
      <c r="A3527" s="71"/>
      <c r="J3527" s="23"/>
    </row>
    <row r="3528" ht="15.75" customHeight="1">
      <c r="A3528" s="71"/>
      <c r="J3528" s="23"/>
    </row>
    <row r="3529" ht="15.75" customHeight="1">
      <c r="A3529" s="71"/>
      <c r="J3529" s="23"/>
    </row>
    <row r="3530" ht="15.75" customHeight="1">
      <c r="A3530" s="71"/>
      <c r="J3530" s="23"/>
    </row>
    <row r="3531" ht="15.75" customHeight="1">
      <c r="A3531" s="71"/>
      <c r="J3531" s="23"/>
    </row>
    <row r="3532" ht="15.75" customHeight="1">
      <c r="A3532" s="71"/>
      <c r="J3532" s="23"/>
    </row>
    <row r="3533" ht="15.75" customHeight="1">
      <c r="A3533" s="71"/>
      <c r="J3533" s="23"/>
    </row>
    <row r="3534" ht="15.75" customHeight="1">
      <c r="A3534" s="71"/>
      <c r="J3534" s="23"/>
    </row>
    <row r="3535" ht="15.75" customHeight="1">
      <c r="A3535" s="71"/>
      <c r="J3535" s="23"/>
    </row>
    <row r="3536" ht="15.75" customHeight="1">
      <c r="A3536" s="71"/>
      <c r="J3536" s="23"/>
    </row>
    <row r="3537" ht="15.75" customHeight="1">
      <c r="A3537" s="71"/>
      <c r="J3537" s="23"/>
    </row>
    <row r="3538" ht="15.75" customHeight="1">
      <c r="A3538" s="71"/>
      <c r="J3538" s="23"/>
    </row>
    <row r="3539" ht="15.75" customHeight="1">
      <c r="A3539" s="71"/>
      <c r="J3539" s="23"/>
    </row>
    <row r="3540" ht="15.75" customHeight="1">
      <c r="A3540" s="71"/>
      <c r="J3540" s="23"/>
    </row>
    <row r="3541" ht="15.75" customHeight="1">
      <c r="A3541" s="71"/>
      <c r="J3541" s="23"/>
    </row>
    <row r="3542" ht="15.75" customHeight="1">
      <c r="A3542" s="71"/>
      <c r="J3542" s="23"/>
    </row>
    <row r="3543" ht="15.75" customHeight="1">
      <c r="A3543" s="71"/>
      <c r="J3543" s="23"/>
    </row>
    <row r="3544" ht="15.75" customHeight="1">
      <c r="A3544" s="71"/>
      <c r="J3544" s="23"/>
    </row>
    <row r="3545" ht="15.75" customHeight="1">
      <c r="A3545" s="71"/>
      <c r="J3545" s="23"/>
    </row>
    <row r="3546" ht="15.75" customHeight="1">
      <c r="A3546" s="71"/>
      <c r="J3546" s="23"/>
    </row>
    <row r="3547" ht="15.75" customHeight="1">
      <c r="A3547" s="71"/>
      <c r="J3547" s="23"/>
    </row>
    <row r="3548" ht="15.75" customHeight="1">
      <c r="A3548" s="71"/>
      <c r="J3548" s="23"/>
    </row>
    <row r="3549" ht="15.75" customHeight="1">
      <c r="A3549" s="71"/>
      <c r="J3549" s="23"/>
    </row>
    <row r="3550" ht="15.75" customHeight="1">
      <c r="A3550" s="71"/>
      <c r="J3550" s="23"/>
    </row>
    <row r="3551" ht="15.75" customHeight="1">
      <c r="A3551" s="71"/>
      <c r="J3551" s="23"/>
    </row>
    <row r="3552" ht="15.75" customHeight="1">
      <c r="A3552" s="71"/>
      <c r="J3552" s="23"/>
    </row>
    <row r="3553" ht="15.75" customHeight="1">
      <c r="A3553" s="71"/>
      <c r="J3553" s="23"/>
    </row>
    <row r="3554" ht="15.75" customHeight="1">
      <c r="A3554" s="71"/>
      <c r="J3554" s="23"/>
    </row>
    <row r="3555" ht="15.75" customHeight="1">
      <c r="A3555" s="71"/>
      <c r="J3555" s="23"/>
    </row>
    <row r="3556" ht="15.75" customHeight="1">
      <c r="A3556" s="71"/>
      <c r="J3556" s="23"/>
    </row>
    <row r="3557" ht="15.75" customHeight="1">
      <c r="A3557" s="71"/>
      <c r="J3557" s="23"/>
    </row>
    <row r="3558" ht="15.75" customHeight="1">
      <c r="A3558" s="71"/>
      <c r="J3558" s="23"/>
    </row>
    <row r="3559" ht="15.75" customHeight="1">
      <c r="A3559" s="71"/>
      <c r="J3559" s="23"/>
    </row>
    <row r="3560" ht="15.75" customHeight="1">
      <c r="A3560" s="71"/>
      <c r="J3560" s="23"/>
    </row>
    <row r="3561" ht="15.75" customHeight="1">
      <c r="A3561" s="71"/>
      <c r="J3561" s="23"/>
    </row>
    <row r="3562" ht="15.75" customHeight="1">
      <c r="A3562" s="71"/>
      <c r="J3562" s="23"/>
    </row>
    <row r="3563" ht="15.75" customHeight="1">
      <c r="A3563" s="71"/>
      <c r="J3563" s="23"/>
    </row>
    <row r="3564" ht="15.75" customHeight="1">
      <c r="A3564" s="71"/>
      <c r="J3564" s="23"/>
    </row>
    <row r="3565" ht="15.75" customHeight="1">
      <c r="A3565" s="71"/>
      <c r="J3565" s="23"/>
    </row>
    <row r="3566" ht="15.75" customHeight="1">
      <c r="A3566" s="71"/>
      <c r="J3566" s="23"/>
    </row>
    <row r="3567" ht="15.75" customHeight="1">
      <c r="A3567" s="71"/>
      <c r="J3567" s="23"/>
    </row>
    <row r="3568" ht="15.75" customHeight="1">
      <c r="A3568" s="71"/>
      <c r="J3568" s="23"/>
    </row>
    <row r="3569" ht="15.75" customHeight="1">
      <c r="A3569" s="71"/>
      <c r="J3569" s="23"/>
    </row>
    <row r="3570" ht="15.75" customHeight="1">
      <c r="A3570" s="71"/>
      <c r="J3570" s="23"/>
    </row>
    <row r="3571" ht="15.75" customHeight="1">
      <c r="A3571" s="71"/>
      <c r="J3571" s="23"/>
    </row>
    <row r="3572" ht="15.75" customHeight="1">
      <c r="A3572" s="71"/>
      <c r="J3572" s="23"/>
    </row>
    <row r="3573" ht="15.75" customHeight="1">
      <c r="A3573" s="71"/>
      <c r="J3573" s="23"/>
    </row>
    <row r="3574" ht="15.75" customHeight="1">
      <c r="A3574" s="71"/>
      <c r="J3574" s="23"/>
    </row>
    <row r="3575" ht="15.75" customHeight="1">
      <c r="A3575" s="71"/>
      <c r="J3575" s="23"/>
    </row>
    <row r="3576" ht="15.75" customHeight="1">
      <c r="A3576" s="71"/>
      <c r="J3576" s="23"/>
    </row>
    <row r="3577" ht="15.75" customHeight="1">
      <c r="A3577" s="71"/>
      <c r="J3577" s="23"/>
    </row>
    <row r="3578" ht="15.75" customHeight="1">
      <c r="A3578" s="71"/>
      <c r="J3578" s="23"/>
    </row>
    <row r="3579" ht="15.75" customHeight="1">
      <c r="A3579" s="71"/>
      <c r="J3579" s="23"/>
    </row>
    <row r="3580" ht="15.75" customHeight="1">
      <c r="A3580" s="71"/>
      <c r="J3580" s="23"/>
    </row>
    <row r="3581" ht="15.75" customHeight="1">
      <c r="A3581" s="71"/>
      <c r="J3581" s="23"/>
    </row>
    <row r="3582" ht="15.75" customHeight="1">
      <c r="A3582" s="71"/>
      <c r="J3582" s="23"/>
    </row>
    <row r="3583" ht="15.75" customHeight="1">
      <c r="A3583" s="71"/>
      <c r="J3583" s="23"/>
    </row>
    <row r="3584" ht="15.75" customHeight="1">
      <c r="A3584" s="71"/>
      <c r="J3584" s="23"/>
    </row>
    <row r="3585" ht="15.75" customHeight="1">
      <c r="A3585" s="71"/>
      <c r="J3585" s="23"/>
    </row>
    <row r="3586" ht="15.75" customHeight="1">
      <c r="A3586" s="71"/>
      <c r="J3586" s="23"/>
    </row>
    <row r="3587" ht="15.75" customHeight="1">
      <c r="A3587" s="71"/>
      <c r="J3587" s="23"/>
    </row>
    <row r="3588" ht="15.75" customHeight="1">
      <c r="A3588" s="71"/>
      <c r="J3588" s="23"/>
    </row>
    <row r="3589" ht="15.75" customHeight="1">
      <c r="A3589" s="71"/>
      <c r="J3589" s="23"/>
    </row>
    <row r="3590" ht="15.75" customHeight="1">
      <c r="A3590" s="71"/>
      <c r="J3590" s="23"/>
    </row>
    <row r="3591" ht="15.75" customHeight="1">
      <c r="A3591" s="71"/>
      <c r="J3591" s="23"/>
    </row>
    <row r="3592" ht="15.75" customHeight="1">
      <c r="A3592" s="71"/>
      <c r="J3592" s="23"/>
    </row>
    <row r="3593" ht="15.75" customHeight="1">
      <c r="A3593" s="71"/>
      <c r="J3593" s="23"/>
    </row>
    <row r="3594" ht="15.75" customHeight="1">
      <c r="A3594" s="71"/>
      <c r="J3594" s="23"/>
    </row>
    <row r="3595" ht="15.75" customHeight="1">
      <c r="A3595" s="71"/>
      <c r="J3595" s="23"/>
    </row>
    <row r="3596" ht="15.75" customHeight="1">
      <c r="A3596" s="71"/>
      <c r="J3596" s="23"/>
    </row>
    <row r="3597" ht="15.75" customHeight="1">
      <c r="A3597" s="71"/>
      <c r="J3597" s="23"/>
    </row>
    <row r="3598" ht="15.75" customHeight="1">
      <c r="A3598" s="71"/>
      <c r="J3598" s="23"/>
    </row>
    <row r="3599" ht="15.75" customHeight="1">
      <c r="A3599" s="71"/>
      <c r="J3599" s="23"/>
    </row>
    <row r="3600" ht="15.75" customHeight="1">
      <c r="A3600" s="71"/>
      <c r="J3600" s="23"/>
    </row>
    <row r="3601" ht="15.75" customHeight="1">
      <c r="A3601" s="71"/>
      <c r="J3601" s="23"/>
    </row>
    <row r="3602" ht="15.75" customHeight="1">
      <c r="A3602" s="71"/>
      <c r="J3602" s="23"/>
    </row>
    <row r="3603" ht="15.75" customHeight="1">
      <c r="A3603" s="71"/>
      <c r="J3603" s="23"/>
    </row>
    <row r="3604" ht="15.75" customHeight="1">
      <c r="A3604" s="71"/>
      <c r="J3604" s="23"/>
    </row>
    <row r="3605" ht="15.75" customHeight="1">
      <c r="A3605" s="71"/>
      <c r="J3605" s="23"/>
    </row>
    <row r="3606" ht="15.75" customHeight="1">
      <c r="A3606" s="71"/>
      <c r="J3606" s="23"/>
    </row>
    <row r="3607" ht="15.75" customHeight="1">
      <c r="A3607" s="71"/>
      <c r="J3607" s="23"/>
    </row>
    <row r="3608" ht="15.75" customHeight="1">
      <c r="A3608" s="71"/>
      <c r="J3608" s="23"/>
    </row>
    <row r="3609" ht="15.75" customHeight="1">
      <c r="A3609" s="71"/>
      <c r="J3609" s="23"/>
    </row>
    <row r="3610" ht="15.75" customHeight="1">
      <c r="A3610" s="71"/>
      <c r="J3610" s="23"/>
    </row>
    <row r="3611" ht="15.75" customHeight="1">
      <c r="A3611" s="71"/>
      <c r="J3611" s="23"/>
    </row>
    <row r="3612" ht="15.75" customHeight="1">
      <c r="A3612" s="71"/>
      <c r="J3612" s="23"/>
    </row>
    <row r="3613" ht="15.75" customHeight="1">
      <c r="A3613" s="71"/>
      <c r="J3613" s="23"/>
    </row>
    <row r="3614" ht="15.75" customHeight="1">
      <c r="A3614" s="71"/>
      <c r="J3614" s="23"/>
    </row>
    <row r="3615" ht="15.75" customHeight="1">
      <c r="A3615" s="71"/>
      <c r="J3615" s="23"/>
    </row>
    <row r="3616" ht="15.75" customHeight="1">
      <c r="A3616" s="71"/>
      <c r="J3616" s="23"/>
    </row>
    <row r="3617" ht="15.75" customHeight="1">
      <c r="A3617" s="71"/>
      <c r="J3617" s="23"/>
    </row>
    <row r="3618" ht="15.75" customHeight="1">
      <c r="A3618" s="71"/>
      <c r="J3618" s="23"/>
    </row>
    <row r="3619" ht="15.75" customHeight="1">
      <c r="A3619" s="71"/>
      <c r="J3619" s="23"/>
    </row>
    <row r="3620" ht="15.75" customHeight="1">
      <c r="A3620" s="71"/>
      <c r="J3620" s="23"/>
    </row>
    <row r="3621" ht="15.75" customHeight="1">
      <c r="A3621" s="71"/>
      <c r="J3621" s="23"/>
    </row>
    <row r="3622" ht="15.75" customHeight="1">
      <c r="A3622" s="71"/>
      <c r="J3622" s="23"/>
    </row>
    <row r="3623" ht="15.75" customHeight="1">
      <c r="A3623" s="71"/>
      <c r="J3623" s="23"/>
    </row>
    <row r="3624" ht="15.75" customHeight="1">
      <c r="A3624" s="71"/>
      <c r="J3624" s="23"/>
    </row>
    <row r="3625" ht="15.75" customHeight="1">
      <c r="A3625" s="71"/>
      <c r="J3625" s="23"/>
    </row>
    <row r="3626" ht="15.75" customHeight="1">
      <c r="A3626" s="71"/>
      <c r="J3626" s="23"/>
    </row>
    <row r="3627" ht="15.75" customHeight="1">
      <c r="A3627" s="71"/>
      <c r="J3627" s="23"/>
    </row>
    <row r="3628" ht="15.75" customHeight="1">
      <c r="A3628" s="71"/>
      <c r="J3628" s="23"/>
    </row>
    <row r="3629" ht="15.75" customHeight="1">
      <c r="A3629" s="71"/>
      <c r="J3629" s="23"/>
    </row>
    <row r="3630" ht="15.75" customHeight="1">
      <c r="A3630" s="71"/>
      <c r="J3630" s="23"/>
    </row>
    <row r="3631" ht="15.75" customHeight="1">
      <c r="A3631" s="71"/>
      <c r="J3631" s="23"/>
    </row>
    <row r="3632" ht="15.75" customHeight="1">
      <c r="A3632" s="71"/>
      <c r="J3632" s="23"/>
    </row>
    <row r="3633" ht="15.75" customHeight="1">
      <c r="A3633" s="71"/>
      <c r="J3633" s="23"/>
    </row>
    <row r="3634" ht="15.75" customHeight="1">
      <c r="A3634" s="71"/>
      <c r="J3634" s="23"/>
    </row>
    <row r="3635" ht="15.75" customHeight="1">
      <c r="A3635" s="71"/>
      <c r="J3635" s="23"/>
    </row>
    <row r="3636" ht="15.75" customHeight="1">
      <c r="A3636" s="71"/>
      <c r="J3636" s="23"/>
    </row>
    <row r="3637" ht="15.75" customHeight="1">
      <c r="A3637" s="71"/>
      <c r="J3637" s="23"/>
    </row>
    <row r="3638" ht="15.75" customHeight="1">
      <c r="A3638" s="71"/>
      <c r="J3638" s="23"/>
    </row>
    <row r="3639" ht="15.75" customHeight="1">
      <c r="A3639" s="71"/>
      <c r="J3639" s="23"/>
    </row>
    <row r="3640" ht="15.75" customHeight="1">
      <c r="A3640" s="71"/>
      <c r="J3640" s="23"/>
    </row>
    <row r="3641" ht="15.75" customHeight="1">
      <c r="A3641" s="71"/>
      <c r="J3641" s="23"/>
    </row>
    <row r="3642" ht="15.75" customHeight="1">
      <c r="A3642" s="71"/>
      <c r="J3642" s="23"/>
    </row>
    <row r="3643" ht="15.75" customHeight="1">
      <c r="A3643" s="71"/>
      <c r="J3643" s="23"/>
    </row>
    <row r="3644" ht="15.75" customHeight="1">
      <c r="A3644" s="71"/>
      <c r="J3644" s="23"/>
    </row>
    <row r="3645" ht="15.75" customHeight="1">
      <c r="A3645" s="71"/>
      <c r="J3645" s="23"/>
    </row>
    <row r="3646" ht="15.75" customHeight="1">
      <c r="A3646" s="71"/>
      <c r="J3646" s="23"/>
    </row>
    <row r="3647" ht="15.75" customHeight="1">
      <c r="A3647" s="71"/>
      <c r="J3647" s="23"/>
    </row>
    <row r="3648" ht="15.75" customHeight="1">
      <c r="A3648" s="71"/>
      <c r="J3648" s="23"/>
    </row>
    <row r="3649" ht="15.75" customHeight="1">
      <c r="A3649" s="71"/>
      <c r="J3649" s="23"/>
    </row>
    <row r="3650" ht="15.75" customHeight="1">
      <c r="A3650" s="71"/>
      <c r="J3650" s="23"/>
    </row>
    <row r="3651" ht="15.75" customHeight="1">
      <c r="A3651" s="71"/>
      <c r="J3651" s="23"/>
    </row>
    <row r="3652" ht="15.75" customHeight="1">
      <c r="A3652" s="71"/>
      <c r="J3652" s="23"/>
    </row>
    <row r="3653" ht="15.75" customHeight="1">
      <c r="A3653" s="71"/>
      <c r="J3653" s="23"/>
    </row>
    <row r="3654" ht="15.75" customHeight="1">
      <c r="A3654" s="71"/>
      <c r="J3654" s="23"/>
    </row>
    <row r="3655" ht="15.75" customHeight="1">
      <c r="A3655" s="71"/>
      <c r="J3655" s="23"/>
    </row>
    <row r="3656" ht="15.75" customHeight="1">
      <c r="A3656" s="71"/>
      <c r="J3656" s="23"/>
    </row>
    <row r="3657" ht="15.75" customHeight="1">
      <c r="A3657" s="71"/>
      <c r="J3657" s="23"/>
    </row>
    <row r="3658" ht="15.75" customHeight="1">
      <c r="A3658" s="71"/>
      <c r="J3658" s="23"/>
    </row>
    <row r="3659" ht="15.75" customHeight="1">
      <c r="A3659" s="71"/>
      <c r="J3659" s="23"/>
    </row>
    <row r="3660" ht="15.75" customHeight="1">
      <c r="A3660" s="71"/>
      <c r="J3660" s="23"/>
    </row>
    <row r="3661" ht="15.75" customHeight="1">
      <c r="A3661" s="71"/>
      <c r="J3661" s="23"/>
    </row>
    <row r="3662" ht="15.75" customHeight="1">
      <c r="A3662" s="71"/>
      <c r="J3662" s="23"/>
    </row>
    <row r="3663" ht="15.75" customHeight="1">
      <c r="A3663" s="71"/>
      <c r="J3663" s="23"/>
    </row>
    <row r="3664" ht="15.75" customHeight="1">
      <c r="A3664" s="71"/>
      <c r="J3664" s="23"/>
    </row>
    <row r="3665" ht="15.75" customHeight="1">
      <c r="A3665" s="71"/>
      <c r="J3665" s="23"/>
    </row>
    <row r="3666" ht="15.75" customHeight="1">
      <c r="A3666" s="71"/>
      <c r="J3666" s="23"/>
    </row>
    <row r="3667" ht="15.75" customHeight="1">
      <c r="A3667" s="71"/>
      <c r="J3667" s="23"/>
    </row>
    <row r="3668" ht="15.75" customHeight="1">
      <c r="A3668" s="71"/>
      <c r="J3668" s="23"/>
    </row>
    <row r="3669" ht="15.75" customHeight="1">
      <c r="A3669" s="71"/>
      <c r="J3669" s="23"/>
    </row>
    <row r="3670" ht="15.75" customHeight="1">
      <c r="A3670" s="71"/>
      <c r="J3670" s="23"/>
    </row>
    <row r="3671" ht="15.75" customHeight="1">
      <c r="A3671" s="71"/>
      <c r="J3671" s="23"/>
    </row>
    <row r="3672" ht="15.75" customHeight="1">
      <c r="A3672" s="71"/>
      <c r="J3672" s="23"/>
    </row>
    <row r="3673" ht="15.75" customHeight="1">
      <c r="A3673" s="71"/>
      <c r="J3673" s="23"/>
    </row>
    <row r="3674" ht="15.75" customHeight="1">
      <c r="A3674" s="71"/>
      <c r="J3674" s="23"/>
    </row>
    <row r="3675" ht="15.75" customHeight="1">
      <c r="A3675" s="71"/>
      <c r="J3675" s="23"/>
    </row>
    <row r="3676" ht="15.75" customHeight="1">
      <c r="A3676" s="71"/>
      <c r="J3676" s="23"/>
    </row>
    <row r="3677" ht="15.75" customHeight="1">
      <c r="A3677" s="71"/>
      <c r="J3677" s="23"/>
    </row>
    <row r="3678" ht="15.75" customHeight="1">
      <c r="A3678" s="71"/>
      <c r="J3678" s="23"/>
    </row>
    <row r="3679" ht="15.75" customHeight="1">
      <c r="A3679" s="71"/>
      <c r="J3679" s="23"/>
    </row>
    <row r="3680" ht="15.75" customHeight="1">
      <c r="A3680" s="71"/>
      <c r="J3680" s="23"/>
    </row>
    <row r="3681" ht="15.75" customHeight="1">
      <c r="A3681" s="71"/>
      <c r="J3681" s="23"/>
    </row>
    <row r="3682" ht="15.75" customHeight="1">
      <c r="A3682" s="71"/>
      <c r="J3682" s="23"/>
    </row>
    <row r="3683" ht="15.75" customHeight="1">
      <c r="A3683" s="71"/>
      <c r="J3683" s="23"/>
    </row>
    <row r="3684" ht="15.75" customHeight="1">
      <c r="A3684" s="71"/>
      <c r="J3684" s="23"/>
    </row>
    <row r="3685" ht="15.75" customHeight="1">
      <c r="A3685" s="71"/>
      <c r="J3685" s="23"/>
    </row>
    <row r="3686" ht="15.75" customHeight="1">
      <c r="A3686" s="71"/>
      <c r="J3686" s="23"/>
    </row>
    <row r="3687" ht="15.75" customHeight="1">
      <c r="A3687" s="71"/>
      <c r="J3687" s="23"/>
    </row>
    <row r="3688" ht="15.75" customHeight="1">
      <c r="A3688" s="71"/>
      <c r="J3688" s="23"/>
    </row>
    <row r="3689" ht="15.75" customHeight="1">
      <c r="A3689" s="71"/>
      <c r="J3689" s="23"/>
    </row>
    <row r="3690" ht="15.75" customHeight="1">
      <c r="A3690" s="71"/>
      <c r="J3690" s="23"/>
    </row>
    <row r="3691" ht="15.75" customHeight="1">
      <c r="A3691" s="71"/>
      <c r="J3691" s="23"/>
    </row>
    <row r="3692" ht="15.75" customHeight="1">
      <c r="A3692" s="71"/>
      <c r="J3692" s="23"/>
    </row>
    <row r="3693" ht="15.75" customHeight="1">
      <c r="A3693" s="71"/>
      <c r="J3693" s="23"/>
    </row>
    <row r="3694" ht="15.75" customHeight="1">
      <c r="A3694" s="71"/>
      <c r="J3694" s="23"/>
    </row>
    <row r="3695" ht="15.75" customHeight="1">
      <c r="A3695" s="71"/>
      <c r="J3695" s="23"/>
    </row>
    <row r="3696" ht="15.75" customHeight="1">
      <c r="A3696" s="71"/>
      <c r="J3696" s="23"/>
    </row>
    <row r="3697" ht="15.75" customHeight="1">
      <c r="A3697" s="71"/>
      <c r="J3697" s="23"/>
    </row>
    <row r="3698" ht="15.75" customHeight="1">
      <c r="A3698" s="71"/>
      <c r="J3698" s="23"/>
    </row>
    <row r="3699" ht="15.75" customHeight="1">
      <c r="A3699" s="71"/>
      <c r="J3699" s="23"/>
    </row>
    <row r="3700" ht="15.75" customHeight="1">
      <c r="A3700" s="71"/>
      <c r="J3700" s="23"/>
    </row>
    <row r="3701" ht="15.75" customHeight="1">
      <c r="A3701" s="71"/>
      <c r="J3701" s="23"/>
    </row>
    <row r="3702" ht="15.75" customHeight="1">
      <c r="A3702" s="71"/>
      <c r="J3702" s="23"/>
    </row>
  </sheetData>
  <mergeCells count="1">
    <mergeCell ref="B1:I1"/>
  </mergeCells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9.0"/>
    <col customWidth="1" min="2" max="9" width="8.71"/>
  </cols>
  <sheetData>
    <row r="1">
      <c r="A1" s="3"/>
      <c r="B1" s="13" t="s">
        <v>33</v>
      </c>
      <c r="C1" s="14"/>
      <c r="D1" s="14"/>
      <c r="E1" s="14"/>
      <c r="F1" s="14"/>
      <c r="G1" s="14"/>
      <c r="H1" s="14"/>
      <c r="I1" s="15"/>
    </row>
    <row r="2">
      <c r="A2" s="3"/>
      <c r="B2" s="3" t="s">
        <v>42</v>
      </c>
      <c r="C2" s="3" t="s">
        <v>43</v>
      </c>
      <c r="D2" s="3" t="s">
        <v>44</v>
      </c>
      <c r="E2" s="3" t="s">
        <v>45</v>
      </c>
      <c r="F2" s="3" t="s">
        <v>46</v>
      </c>
      <c r="G2" s="3" t="s">
        <v>47</v>
      </c>
      <c r="H2" s="3" t="s">
        <v>48</v>
      </c>
      <c r="I2" s="3" t="s">
        <v>49</v>
      </c>
    </row>
    <row r="3">
      <c r="A3" s="3" t="s">
        <v>22</v>
      </c>
    </row>
    <row r="4">
      <c r="A4" s="3" t="s">
        <v>3304</v>
      </c>
      <c r="B4" s="8">
        <v>851.0</v>
      </c>
      <c r="C4" s="8">
        <v>9382.035</v>
      </c>
      <c r="D4" s="8">
        <v>3649.823</v>
      </c>
      <c r="E4" s="8">
        <v>2466.52</v>
      </c>
      <c r="F4" s="8">
        <v>6788.54</v>
      </c>
      <c r="G4" s="8">
        <v>8825.34</v>
      </c>
      <c r="H4" s="8">
        <v>11300.785</v>
      </c>
      <c r="I4" s="8">
        <v>44803.82</v>
      </c>
    </row>
    <row r="5">
      <c r="A5" s="3" t="s">
        <v>3305</v>
      </c>
      <c r="B5" s="8">
        <v>683.0</v>
      </c>
      <c r="C5" s="8">
        <v>12590.726</v>
      </c>
      <c r="D5" s="8">
        <v>5414.65</v>
      </c>
      <c r="E5" s="8">
        <v>322.75</v>
      </c>
      <c r="F5" s="8">
        <v>8197.565</v>
      </c>
      <c r="G5" s="8">
        <v>11840.29</v>
      </c>
      <c r="H5" s="8">
        <v>16188.755</v>
      </c>
      <c r="I5" s="8">
        <v>29990.25</v>
      </c>
    </row>
    <row r="6">
      <c r="A6" s="3" t="s">
        <v>3306</v>
      </c>
      <c r="B6" s="8">
        <v>580.0</v>
      </c>
      <c r="C6" s="8">
        <v>16681.116</v>
      </c>
      <c r="D6" s="8">
        <v>5179.743</v>
      </c>
      <c r="E6" s="8">
        <v>0.01</v>
      </c>
      <c r="F6" s="8">
        <v>13395.528</v>
      </c>
      <c r="G6" s="8">
        <v>16457.04</v>
      </c>
      <c r="H6" s="8">
        <v>19077.35</v>
      </c>
      <c r="I6" s="8">
        <v>47110.73</v>
      </c>
    </row>
    <row r="7">
      <c r="A7" s="3" t="s">
        <v>3307</v>
      </c>
      <c r="B7" s="8">
        <v>688.0</v>
      </c>
      <c r="C7" s="8">
        <v>8347.316</v>
      </c>
      <c r="D7" s="8">
        <v>3727.807</v>
      </c>
      <c r="E7" s="8">
        <v>434.45</v>
      </c>
      <c r="F7" s="8">
        <v>4589.902</v>
      </c>
      <c r="G7" s="8">
        <v>8612.57</v>
      </c>
      <c r="H7" s="8">
        <v>11937.32</v>
      </c>
      <c r="I7" s="8">
        <v>23353.57</v>
      </c>
    </row>
    <row r="8">
      <c r="A8" s="3" t="s">
        <v>3308</v>
      </c>
      <c r="B8" s="8">
        <v>676.0</v>
      </c>
      <c r="C8" s="8">
        <v>8185.834</v>
      </c>
      <c r="D8" s="8">
        <v>3759.527</v>
      </c>
      <c r="E8" s="8">
        <v>3424.48</v>
      </c>
      <c r="F8" s="8">
        <v>4628.83</v>
      </c>
      <c r="G8" s="8">
        <v>6837.91</v>
      </c>
      <c r="H8" s="8">
        <v>12070.96</v>
      </c>
      <c r="I8" s="8">
        <v>23705.69</v>
      </c>
    </row>
    <row r="9">
      <c r="A9" s="3" t="s">
        <v>3309</v>
      </c>
      <c r="B9" s="8">
        <v>6.0</v>
      </c>
      <c r="C9" s="8">
        <v>13102.79</v>
      </c>
      <c r="D9" s="8">
        <v>2269.764</v>
      </c>
      <c r="E9" s="8">
        <v>9787.31</v>
      </c>
      <c r="F9" s="8">
        <v>11811.598</v>
      </c>
      <c r="G9" s="8">
        <v>13129.25</v>
      </c>
      <c r="H9" s="8">
        <v>14857.377</v>
      </c>
      <c r="I9" s="8">
        <v>15765.13</v>
      </c>
    </row>
    <row r="10">
      <c r="A10" s="3" t="s">
        <v>3310</v>
      </c>
      <c r="B10" s="8">
        <v>785.0</v>
      </c>
      <c r="C10" s="8">
        <v>8497.282</v>
      </c>
      <c r="D10" s="8">
        <v>11930.274</v>
      </c>
      <c r="E10" s="8">
        <v>145.35</v>
      </c>
      <c r="F10" s="8">
        <v>6220.35</v>
      </c>
      <c r="G10" s="8">
        <v>6781.02</v>
      </c>
      <c r="H10" s="8">
        <v>8735.31</v>
      </c>
      <c r="I10" s="8">
        <v>201193.75</v>
      </c>
    </row>
    <row r="11">
      <c r="A11" s="3" t="s">
        <v>3311</v>
      </c>
      <c r="B11" s="8">
        <v>674.0</v>
      </c>
      <c r="C11" s="8">
        <v>17194.657</v>
      </c>
      <c r="D11" s="8">
        <v>4084.567</v>
      </c>
      <c r="E11" s="8">
        <v>3927.45</v>
      </c>
      <c r="F11" s="8">
        <v>14556.4</v>
      </c>
      <c r="G11" s="8">
        <v>17322.34</v>
      </c>
      <c r="H11" s="8">
        <v>19406.3</v>
      </c>
      <c r="I11" s="8">
        <v>29701.41</v>
      </c>
    </row>
    <row r="12">
      <c r="A12" s="3" t="s">
        <v>3312</v>
      </c>
      <c r="B12" s="8">
        <v>617.0</v>
      </c>
      <c r="C12" s="8">
        <v>17898.002</v>
      </c>
      <c r="D12" s="8">
        <v>4186.25</v>
      </c>
      <c r="E12" s="8">
        <v>7833.92</v>
      </c>
      <c r="F12" s="8">
        <v>14618.42</v>
      </c>
      <c r="G12" s="8">
        <v>17949.7</v>
      </c>
      <c r="H12" s="8">
        <v>20382.02</v>
      </c>
      <c r="I12" s="8">
        <v>30413.83</v>
      </c>
    </row>
    <row r="13">
      <c r="A13" s="3" t="s">
        <v>3313</v>
      </c>
      <c r="B13" s="8">
        <v>159.0</v>
      </c>
      <c r="C13" s="8">
        <v>14689.599</v>
      </c>
      <c r="D13" s="8">
        <v>1582.752</v>
      </c>
      <c r="E13" s="8">
        <v>10156.76</v>
      </c>
      <c r="F13" s="8">
        <v>13549.03</v>
      </c>
      <c r="G13" s="8">
        <v>15168.61</v>
      </c>
      <c r="H13" s="8">
        <v>15736.25</v>
      </c>
      <c r="I13" s="8">
        <v>17975.02</v>
      </c>
    </row>
    <row r="14">
      <c r="A14" s="3" t="s">
        <v>3314</v>
      </c>
      <c r="B14" s="8">
        <v>443.0</v>
      </c>
      <c r="C14" s="8">
        <v>16833.736</v>
      </c>
      <c r="D14" s="8">
        <v>1769.241</v>
      </c>
      <c r="E14" s="8">
        <v>9299.07</v>
      </c>
      <c r="F14" s="8">
        <v>15388.07</v>
      </c>
      <c r="G14" s="8">
        <v>17512.63</v>
      </c>
      <c r="H14" s="8">
        <v>18162.44</v>
      </c>
      <c r="I14" s="8">
        <v>20135.98</v>
      </c>
    </row>
    <row r="15">
      <c r="A15" s="3" t="s">
        <v>616</v>
      </c>
      <c r="B15" s="8">
        <v>3.0</v>
      </c>
      <c r="C15" s="8">
        <v>16944.82</v>
      </c>
      <c r="D15" s="8">
        <v>456.569</v>
      </c>
      <c r="E15" s="8">
        <v>16681.22</v>
      </c>
      <c r="F15" s="8">
        <v>16681.22</v>
      </c>
      <c r="G15" s="8">
        <v>16681.22</v>
      </c>
      <c r="H15" s="8">
        <v>17076.62</v>
      </c>
      <c r="I15" s="8">
        <v>17472.02</v>
      </c>
    </row>
    <row r="16">
      <c r="A16" s="3" t="s">
        <v>3315</v>
      </c>
      <c r="B16" s="8">
        <v>118.0</v>
      </c>
      <c r="C16" s="8">
        <v>15336.821</v>
      </c>
      <c r="D16" s="8">
        <v>928.48</v>
      </c>
      <c r="E16" s="8">
        <v>13914.51</v>
      </c>
      <c r="F16" s="8">
        <v>14715.34</v>
      </c>
      <c r="G16" s="8">
        <v>14978.605</v>
      </c>
      <c r="H16" s="8">
        <v>15825.838</v>
      </c>
      <c r="I16" s="8">
        <v>18402.66</v>
      </c>
    </row>
    <row r="17">
      <c r="A17" s="3" t="s">
        <v>3316</v>
      </c>
      <c r="B17" s="8">
        <v>476.0</v>
      </c>
      <c r="C17" s="8">
        <v>20415.439</v>
      </c>
      <c r="D17" s="8">
        <v>3551.145</v>
      </c>
      <c r="E17" s="8">
        <v>465.53</v>
      </c>
      <c r="F17" s="8">
        <v>18421.2</v>
      </c>
      <c r="G17" s="8">
        <v>19617.78</v>
      </c>
      <c r="H17" s="8">
        <v>22835.492</v>
      </c>
      <c r="I17" s="8">
        <v>31728.05</v>
      </c>
    </row>
    <row r="18">
      <c r="A18" s="3" t="s">
        <v>3317</v>
      </c>
      <c r="B18" s="8">
        <v>195.0</v>
      </c>
      <c r="C18" s="8">
        <v>19991.304</v>
      </c>
      <c r="D18" s="8">
        <v>3417.266</v>
      </c>
      <c r="E18" s="8">
        <v>11090.31</v>
      </c>
      <c r="F18" s="8">
        <v>18559.5</v>
      </c>
      <c r="G18" s="8">
        <v>19184.54</v>
      </c>
      <c r="H18" s="8">
        <v>21304.09</v>
      </c>
      <c r="I18" s="8">
        <v>34205.58</v>
      </c>
    </row>
    <row r="19">
      <c r="A19" s="3" t="s">
        <v>619</v>
      </c>
      <c r="B19" s="8">
        <v>94.0</v>
      </c>
      <c r="C19" s="8">
        <v>19388.014</v>
      </c>
      <c r="D19" s="8">
        <v>826.313</v>
      </c>
      <c r="E19" s="8">
        <v>18648.41</v>
      </c>
      <c r="F19" s="8">
        <v>18648.55</v>
      </c>
      <c r="G19" s="8">
        <v>19213.56</v>
      </c>
      <c r="H19" s="8">
        <v>19789.97</v>
      </c>
      <c r="I19" s="8">
        <v>22378.15</v>
      </c>
    </row>
    <row r="20">
      <c r="A20" s="3" t="s">
        <v>620</v>
      </c>
      <c r="B20" s="8">
        <v>576.0</v>
      </c>
      <c r="C20" s="8">
        <v>17444.627</v>
      </c>
      <c r="D20" s="8">
        <v>3955.979</v>
      </c>
      <c r="E20" s="8">
        <v>4220.6</v>
      </c>
      <c r="F20" s="8">
        <v>15052.64</v>
      </c>
      <c r="G20" s="8">
        <v>16884.765</v>
      </c>
      <c r="H20" s="8">
        <v>20319.992</v>
      </c>
      <c r="I20" s="8">
        <v>28378.63</v>
      </c>
    </row>
    <row r="21" ht="15.75" customHeight="1">
      <c r="A21" s="3" t="s">
        <v>621</v>
      </c>
      <c r="B21" s="8">
        <v>91.0</v>
      </c>
      <c r="C21" s="8">
        <v>19818.657</v>
      </c>
      <c r="D21" s="8">
        <v>1299.487</v>
      </c>
      <c r="E21" s="8">
        <v>18298.65</v>
      </c>
      <c r="F21" s="8">
        <v>18836.85</v>
      </c>
      <c r="G21" s="8">
        <v>19909.98</v>
      </c>
      <c r="H21" s="8">
        <v>20451.44</v>
      </c>
      <c r="I21" s="8">
        <v>23680.62</v>
      </c>
    </row>
    <row r="22" ht="15.75" customHeight="1">
      <c r="A22" s="3" t="s">
        <v>624</v>
      </c>
      <c r="B22" s="8">
        <v>230.0</v>
      </c>
      <c r="C22" s="8">
        <v>9432.658</v>
      </c>
      <c r="D22" s="8">
        <v>1709.587</v>
      </c>
      <c r="E22" s="8">
        <v>4397.54</v>
      </c>
      <c r="F22" s="8">
        <v>8610.11</v>
      </c>
      <c r="G22" s="8">
        <v>9303.4</v>
      </c>
      <c r="H22" s="8">
        <v>9971.892</v>
      </c>
      <c r="I22" s="8">
        <v>15193.92</v>
      </c>
    </row>
    <row r="23" ht="15.75" customHeight="1">
      <c r="A23" s="3" t="s">
        <v>625</v>
      </c>
      <c r="B23" s="8">
        <v>1262.0</v>
      </c>
      <c r="C23" s="8">
        <v>10837.244</v>
      </c>
      <c r="D23" s="8">
        <v>3121.763</v>
      </c>
      <c r="E23" s="8">
        <v>2141.54</v>
      </c>
      <c r="F23" s="8">
        <v>9267.8</v>
      </c>
      <c r="G23" s="8">
        <v>10230.66</v>
      </c>
      <c r="H23" s="8">
        <v>12277.388</v>
      </c>
      <c r="I23" s="8">
        <v>27996.53</v>
      </c>
    </row>
    <row r="24" ht="15.75" customHeight="1">
      <c r="A24" s="3" t="s">
        <v>3318</v>
      </c>
      <c r="B24" s="8">
        <v>232.0</v>
      </c>
      <c r="C24" s="8">
        <v>30378.788</v>
      </c>
      <c r="D24" s="8">
        <v>5777.925</v>
      </c>
      <c r="E24" s="8">
        <v>17593.57</v>
      </c>
      <c r="F24" s="8">
        <v>26948.5</v>
      </c>
      <c r="G24" s="8">
        <v>30532.555</v>
      </c>
      <c r="H24" s="8">
        <v>33526.585</v>
      </c>
      <c r="I24" s="8">
        <v>50622.41</v>
      </c>
    </row>
    <row r="25" ht="15.75" customHeight="1">
      <c r="A25" s="3" t="s">
        <v>3319</v>
      </c>
      <c r="B25" s="8">
        <v>1367.0</v>
      </c>
      <c r="C25" s="8">
        <v>21052.516</v>
      </c>
      <c r="D25" s="8">
        <v>5587.88</v>
      </c>
      <c r="E25" s="8">
        <v>512.21</v>
      </c>
      <c r="F25" s="8">
        <v>18081.68</v>
      </c>
      <c r="G25" s="8">
        <v>20554.98</v>
      </c>
      <c r="H25" s="8">
        <v>24095.185</v>
      </c>
      <c r="I25" s="8">
        <v>41293.87</v>
      </c>
    </row>
    <row r="26" ht="15.75" customHeight="1">
      <c r="A26" s="3" t="s">
        <v>627</v>
      </c>
      <c r="B26" s="8">
        <v>707.0</v>
      </c>
      <c r="C26" s="8">
        <v>26594.55</v>
      </c>
      <c r="D26" s="8">
        <v>1201.738</v>
      </c>
      <c r="E26" s="8">
        <v>24153.1</v>
      </c>
      <c r="F26" s="8">
        <v>25806.475</v>
      </c>
      <c r="G26" s="8">
        <v>26694.67</v>
      </c>
      <c r="H26" s="8">
        <v>27448.1</v>
      </c>
      <c r="I26" s="8">
        <v>29170.21</v>
      </c>
    </row>
    <row r="27" ht="15.75" customHeight="1">
      <c r="A27" s="3" t="s">
        <v>629</v>
      </c>
      <c r="B27" s="8">
        <v>523.0</v>
      </c>
      <c r="C27" s="8">
        <v>25706.857</v>
      </c>
      <c r="D27" s="8">
        <v>1470.215</v>
      </c>
      <c r="E27" s="8">
        <v>22371.74</v>
      </c>
      <c r="F27" s="8">
        <v>24757.05</v>
      </c>
      <c r="G27" s="8">
        <v>25725.75</v>
      </c>
      <c r="H27" s="8">
        <v>26371.68</v>
      </c>
      <c r="I27" s="8">
        <v>29762.48</v>
      </c>
    </row>
    <row r="28" ht="15.75" customHeight="1">
      <c r="A28" s="3" t="s">
        <v>630</v>
      </c>
      <c r="B28" s="8">
        <v>648.0</v>
      </c>
      <c r="C28" s="8">
        <v>24686.395</v>
      </c>
      <c r="D28" s="8">
        <v>1097.972</v>
      </c>
      <c r="E28" s="8">
        <v>20695.36</v>
      </c>
      <c r="F28" s="8">
        <v>23895.74</v>
      </c>
      <c r="G28" s="8">
        <v>24756.81</v>
      </c>
      <c r="H28" s="8">
        <v>25348.955</v>
      </c>
      <c r="I28" s="8">
        <v>30042.92</v>
      </c>
    </row>
    <row r="29" ht="15.75" customHeight="1">
      <c r="A29" s="3" t="s">
        <v>631</v>
      </c>
      <c r="B29" s="8">
        <v>656.0</v>
      </c>
      <c r="C29" s="8">
        <v>25471.366</v>
      </c>
      <c r="D29" s="8">
        <v>1187.551</v>
      </c>
      <c r="E29" s="8">
        <v>22604.02</v>
      </c>
      <c r="F29" s="8">
        <v>24703.07</v>
      </c>
      <c r="G29" s="8">
        <v>25402.69</v>
      </c>
      <c r="H29" s="8">
        <v>26210.132</v>
      </c>
      <c r="I29" s="8">
        <v>28901.52</v>
      </c>
    </row>
    <row r="30" ht="15.75" customHeight="1">
      <c r="A30" s="3" t="s">
        <v>632</v>
      </c>
      <c r="B30" s="8">
        <v>668.0</v>
      </c>
      <c r="C30" s="8">
        <v>25181.467</v>
      </c>
      <c r="D30" s="8">
        <v>1164.444</v>
      </c>
      <c r="E30" s="8">
        <v>21618.04</v>
      </c>
      <c r="F30" s="8">
        <v>24326.53</v>
      </c>
      <c r="G30" s="8">
        <v>25133.74</v>
      </c>
      <c r="H30" s="8">
        <v>25994.92</v>
      </c>
      <c r="I30" s="8">
        <v>28524.68</v>
      </c>
    </row>
    <row r="31" ht="15.75" customHeight="1">
      <c r="A31" s="3" t="s">
        <v>633</v>
      </c>
      <c r="B31" s="8">
        <v>804.0</v>
      </c>
      <c r="C31" s="8">
        <v>26662.507</v>
      </c>
      <c r="D31" s="8">
        <v>1093.659</v>
      </c>
      <c r="E31" s="8">
        <v>23320.77</v>
      </c>
      <c r="F31" s="8">
        <v>25940.87</v>
      </c>
      <c r="G31" s="8">
        <v>26694.47</v>
      </c>
      <c r="H31" s="8">
        <v>27394.258</v>
      </c>
      <c r="I31" s="8">
        <v>30516.85</v>
      </c>
    </row>
    <row r="32" ht="15.75" customHeight="1">
      <c r="A32" s="3" t="s">
        <v>634</v>
      </c>
      <c r="B32" s="8">
        <v>207.0</v>
      </c>
      <c r="C32" s="8">
        <v>20481.706</v>
      </c>
      <c r="D32" s="8">
        <v>3562.711</v>
      </c>
      <c r="E32" s="8">
        <v>18243.55</v>
      </c>
      <c r="F32" s="8">
        <v>18837.0</v>
      </c>
      <c r="G32" s="8">
        <v>20055.12</v>
      </c>
      <c r="H32" s="8">
        <v>20451.6</v>
      </c>
      <c r="I32" s="8">
        <v>39826.8</v>
      </c>
    </row>
    <row r="33" ht="15.75" customHeight="1">
      <c r="A33" s="3" t="s">
        <v>3320</v>
      </c>
      <c r="B33" s="8">
        <v>135.0</v>
      </c>
      <c r="C33" s="8">
        <v>13382.049</v>
      </c>
      <c r="D33" s="8">
        <v>1090.978</v>
      </c>
      <c r="E33" s="8">
        <v>10811.67</v>
      </c>
      <c r="F33" s="8">
        <v>12562.74</v>
      </c>
      <c r="G33" s="8">
        <v>13180.41</v>
      </c>
      <c r="H33" s="8">
        <v>14238.62</v>
      </c>
      <c r="I33" s="8">
        <v>15739.05</v>
      </c>
    </row>
    <row r="34" ht="15.75" customHeight="1">
      <c r="A34" s="3" t="s">
        <v>636</v>
      </c>
      <c r="B34" s="8">
        <v>1.0</v>
      </c>
      <c r="C34" s="8">
        <v>10197.82</v>
      </c>
      <c r="E34" s="8">
        <v>10197.82</v>
      </c>
      <c r="F34" s="8">
        <v>10197.82</v>
      </c>
      <c r="G34" s="8">
        <v>10197.82</v>
      </c>
      <c r="H34" s="8">
        <v>10197.82</v>
      </c>
      <c r="I34" s="8">
        <v>10197.82</v>
      </c>
    </row>
    <row r="35" ht="15.75" customHeight="1">
      <c r="A35" s="3" t="s">
        <v>3321</v>
      </c>
      <c r="B35" s="8">
        <v>274.0</v>
      </c>
      <c r="C35" s="8">
        <v>3961.114</v>
      </c>
      <c r="D35" s="8">
        <v>434.291</v>
      </c>
      <c r="E35" s="8">
        <v>3301.54</v>
      </c>
      <c r="F35" s="8">
        <v>3767.83</v>
      </c>
      <c r="G35" s="8">
        <v>3972.88</v>
      </c>
      <c r="H35" s="8">
        <v>4081.948</v>
      </c>
      <c r="I35" s="8">
        <v>7750.69</v>
      </c>
    </row>
    <row r="36" ht="15.75" customHeight="1">
      <c r="A36" s="3" t="s">
        <v>3322</v>
      </c>
      <c r="B36" s="8">
        <v>400.0</v>
      </c>
      <c r="C36" s="8">
        <v>12391.643</v>
      </c>
      <c r="D36" s="8">
        <v>5195.418</v>
      </c>
      <c r="E36" s="8">
        <v>232.48</v>
      </c>
      <c r="F36" s="8">
        <v>9294.978</v>
      </c>
      <c r="G36" s="8">
        <v>12464.87</v>
      </c>
      <c r="H36" s="8">
        <v>14794.322</v>
      </c>
      <c r="I36" s="8">
        <v>27972.03</v>
      </c>
    </row>
    <row r="37" ht="15.75" customHeight="1">
      <c r="A37" s="3" t="s">
        <v>3323</v>
      </c>
      <c r="B37" s="8">
        <v>577.0</v>
      </c>
      <c r="C37" s="8">
        <v>21958.209</v>
      </c>
      <c r="D37" s="8">
        <v>5099.899</v>
      </c>
      <c r="E37" s="8">
        <v>2349.56</v>
      </c>
      <c r="F37" s="8">
        <v>19989.49</v>
      </c>
      <c r="G37" s="8">
        <v>21090.13</v>
      </c>
      <c r="H37" s="8">
        <v>23438.0</v>
      </c>
      <c r="I37" s="8">
        <v>39796.7</v>
      </c>
    </row>
    <row r="38" ht="15.75" customHeight="1">
      <c r="A38" s="3" t="s">
        <v>3324</v>
      </c>
      <c r="B38" s="8">
        <v>413.0</v>
      </c>
      <c r="C38" s="8">
        <v>20391.418</v>
      </c>
      <c r="D38" s="8">
        <v>5010.328</v>
      </c>
      <c r="E38" s="8">
        <v>7892.68</v>
      </c>
      <c r="F38" s="8">
        <v>18907.17</v>
      </c>
      <c r="G38" s="8">
        <v>20239.61</v>
      </c>
      <c r="H38" s="8">
        <v>21909.8</v>
      </c>
      <c r="I38" s="8">
        <v>38773.78</v>
      </c>
    </row>
    <row r="39" ht="15.75" customHeight="1">
      <c r="A39" s="3" t="s">
        <v>639</v>
      </c>
      <c r="B39" s="8">
        <v>69.0</v>
      </c>
      <c r="C39" s="8">
        <v>12827.161</v>
      </c>
      <c r="D39" s="8">
        <v>1609.187</v>
      </c>
      <c r="E39" s="8">
        <v>8460.79</v>
      </c>
      <c r="F39" s="8">
        <v>11423.73</v>
      </c>
      <c r="G39" s="8">
        <v>12839.28</v>
      </c>
      <c r="H39" s="8">
        <v>13711.37</v>
      </c>
      <c r="I39" s="8">
        <v>16736.88</v>
      </c>
    </row>
    <row r="40" ht="15.75" customHeight="1">
      <c r="A40" s="3" t="s">
        <v>3325</v>
      </c>
      <c r="B40" s="8">
        <v>255.0</v>
      </c>
      <c r="C40" s="8">
        <v>8072.775</v>
      </c>
      <c r="D40" s="8">
        <v>2530.85</v>
      </c>
      <c r="E40" s="8">
        <v>4629.19</v>
      </c>
      <c r="F40" s="8">
        <v>5025.985</v>
      </c>
      <c r="G40" s="8">
        <v>8552.58</v>
      </c>
      <c r="H40" s="8">
        <v>10061.63</v>
      </c>
      <c r="I40" s="8">
        <v>15558.81</v>
      </c>
    </row>
    <row r="41" ht="15.75" customHeight="1">
      <c r="A41" s="3" t="s">
        <v>640</v>
      </c>
      <c r="B41" s="8">
        <v>120.0</v>
      </c>
      <c r="C41" s="8">
        <v>13505.778</v>
      </c>
      <c r="D41" s="8">
        <v>1209.647</v>
      </c>
      <c r="E41" s="8">
        <v>10611.49</v>
      </c>
      <c r="F41" s="8">
        <v>12536.098</v>
      </c>
      <c r="G41" s="8">
        <v>13729.78</v>
      </c>
      <c r="H41" s="8">
        <v>14272.998</v>
      </c>
      <c r="I41" s="8">
        <v>18059.86</v>
      </c>
    </row>
    <row r="42" ht="15.75" customHeight="1">
      <c r="A42" s="3" t="s">
        <v>3326</v>
      </c>
      <c r="B42" s="8">
        <v>182.0</v>
      </c>
      <c r="C42" s="8">
        <v>5991.148</v>
      </c>
      <c r="D42" s="8">
        <v>2520.302</v>
      </c>
      <c r="E42" s="8">
        <v>2499.66</v>
      </c>
      <c r="F42" s="8">
        <v>3843.752</v>
      </c>
      <c r="G42" s="8">
        <v>6559.5</v>
      </c>
      <c r="H42" s="8">
        <v>7341.0</v>
      </c>
      <c r="I42" s="8">
        <v>14800.38</v>
      </c>
    </row>
    <row r="43" ht="15.75" customHeight="1">
      <c r="A43" s="3" t="s">
        <v>3327</v>
      </c>
      <c r="B43" s="8">
        <v>1314.0</v>
      </c>
      <c r="C43" s="8">
        <v>12233.792</v>
      </c>
      <c r="D43" s="8">
        <v>4368.485</v>
      </c>
      <c r="E43" s="8">
        <v>226.93</v>
      </c>
      <c r="F43" s="8">
        <v>9093.6</v>
      </c>
      <c r="G43" s="8">
        <v>11138.11</v>
      </c>
      <c r="H43" s="8">
        <v>14954.342</v>
      </c>
      <c r="I43" s="8">
        <v>35068.58</v>
      </c>
    </row>
    <row r="44" ht="15.75" customHeight="1">
      <c r="A44" s="3" t="s">
        <v>3328</v>
      </c>
      <c r="B44" s="8">
        <v>16.0</v>
      </c>
      <c r="C44" s="8">
        <v>2040.546</v>
      </c>
      <c r="D44" s="8">
        <v>3159.932</v>
      </c>
      <c r="E44" s="8">
        <v>10.76</v>
      </c>
      <c r="F44" s="8">
        <v>207.935</v>
      </c>
      <c r="G44" s="8">
        <v>562.855</v>
      </c>
      <c r="H44" s="8">
        <v>1552.78</v>
      </c>
      <c r="I44" s="8">
        <v>8528.06</v>
      </c>
    </row>
    <row r="45" ht="15.75" customHeight="1">
      <c r="A45" s="3" t="s">
        <v>644</v>
      </c>
      <c r="B45" s="8">
        <v>58.0</v>
      </c>
      <c r="C45" s="8">
        <v>15055.135</v>
      </c>
      <c r="D45" s="8">
        <v>2399.658</v>
      </c>
      <c r="E45" s="8">
        <v>9307.94</v>
      </c>
      <c r="F45" s="8">
        <v>13257.13</v>
      </c>
      <c r="G45" s="8">
        <v>14520.14</v>
      </c>
      <c r="H45" s="8">
        <v>17067.122</v>
      </c>
      <c r="I45" s="8">
        <v>21527.82</v>
      </c>
    </row>
    <row r="46" ht="15.75" customHeight="1">
      <c r="A46" s="3" t="s">
        <v>3329</v>
      </c>
      <c r="B46" s="8">
        <v>8.0</v>
      </c>
      <c r="C46" s="8">
        <v>16090.305</v>
      </c>
      <c r="D46" s="8">
        <v>587.085</v>
      </c>
      <c r="E46" s="8">
        <v>14672.27</v>
      </c>
      <c r="F46" s="8">
        <v>16184.9</v>
      </c>
      <c r="G46" s="8">
        <v>16205.62</v>
      </c>
      <c r="H46" s="8">
        <v>16377.22</v>
      </c>
      <c r="I46" s="8">
        <v>16528.85</v>
      </c>
    </row>
    <row r="47" ht="15.75" customHeight="1">
      <c r="A47" s="3" t="s">
        <v>3330</v>
      </c>
      <c r="B47" s="8">
        <v>1.0</v>
      </c>
      <c r="C47" s="8">
        <v>15869.76</v>
      </c>
      <c r="E47" s="8">
        <v>15869.76</v>
      </c>
      <c r="F47" s="8">
        <v>15869.76</v>
      </c>
      <c r="G47" s="8">
        <v>15869.76</v>
      </c>
      <c r="H47" s="8">
        <v>15869.76</v>
      </c>
      <c r="I47" s="8">
        <v>15869.76</v>
      </c>
    </row>
    <row r="48" ht="15.75" customHeight="1">
      <c r="A48" s="3" t="s">
        <v>645</v>
      </c>
      <c r="B48" s="8">
        <v>42.0</v>
      </c>
      <c r="C48" s="8">
        <v>9891.834</v>
      </c>
      <c r="D48" s="8">
        <v>789.015</v>
      </c>
      <c r="E48" s="8">
        <v>8210.26</v>
      </c>
      <c r="F48" s="8">
        <v>9276.28</v>
      </c>
      <c r="G48" s="8">
        <v>9890.365</v>
      </c>
      <c r="H48" s="8">
        <v>10297.612</v>
      </c>
      <c r="I48" s="8">
        <v>11661.1</v>
      </c>
    </row>
    <row r="49" ht="15.75" customHeight="1">
      <c r="A49" s="3" t="s">
        <v>3331</v>
      </c>
      <c r="B49" s="8">
        <v>71.0</v>
      </c>
      <c r="C49" s="8">
        <v>7548.441</v>
      </c>
      <c r="D49" s="8">
        <v>1285.947</v>
      </c>
      <c r="E49" s="8">
        <v>4278.08</v>
      </c>
      <c r="F49" s="8">
        <v>6858.085</v>
      </c>
      <c r="G49" s="8">
        <v>7674.35</v>
      </c>
      <c r="H49" s="8">
        <v>8230.13</v>
      </c>
      <c r="I49" s="8">
        <v>10234.35</v>
      </c>
    </row>
    <row r="50" ht="15.75" customHeight="1">
      <c r="A50" s="3" t="s">
        <v>3332</v>
      </c>
      <c r="B50" s="8">
        <v>75.0</v>
      </c>
      <c r="C50" s="8">
        <v>8339.585</v>
      </c>
      <c r="D50" s="8">
        <v>1943.861</v>
      </c>
      <c r="E50" s="8">
        <v>2471.63</v>
      </c>
      <c r="F50" s="8">
        <v>7453.95</v>
      </c>
      <c r="G50" s="8">
        <v>8523.38</v>
      </c>
      <c r="H50" s="8">
        <v>9801.415</v>
      </c>
      <c r="I50" s="8">
        <v>14642.31</v>
      </c>
    </row>
    <row r="51" ht="15.75" customHeight="1">
      <c r="A51" s="3" t="s">
        <v>646</v>
      </c>
      <c r="B51" s="8">
        <v>95.0</v>
      </c>
      <c r="C51" s="8">
        <v>12257.144</v>
      </c>
      <c r="D51" s="8">
        <v>924.693</v>
      </c>
      <c r="E51" s="8">
        <v>10834.17</v>
      </c>
      <c r="F51" s="8">
        <v>11603.95</v>
      </c>
      <c r="G51" s="8">
        <v>11947.91</v>
      </c>
      <c r="H51" s="8">
        <v>12859.425</v>
      </c>
      <c r="I51" s="8">
        <v>14800.41</v>
      </c>
    </row>
    <row r="52" ht="15.75" customHeight="1">
      <c r="A52" s="3" t="s">
        <v>3333</v>
      </c>
      <c r="B52" s="8">
        <v>81.0</v>
      </c>
      <c r="C52" s="8">
        <v>11561.832</v>
      </c>
      <c r="D52" s="8">
        <v>2315.849</v>
      </c>
      <c r="E52" s="8">
        <v>8094.49</v>
      </c>
      <c r="F52" s="8">
        <v>9719.96</v>
      </c>
      <c r="G52" s="8">
        <v>11302.26</v>
      </c>
      <c r="H52" s="8">
        <v>13415.71</v>
      </c>
      <c r="I52" s="8">
        <v>16079.97</v>
      </c>
    </row>
    <row r="53" ht="15.75" customHeight="1">
      <c r="A53" s="3" t="s">
        <v>3334</v>
      </c>
      <c r="B53" s="8">
        <v>9.0</v>
      </c>
      <c r="C53" s="8">
        <v>12777.629</v>
      </c>
      <c r="D53" s="8">
        <v>466.911</v>
      </c>
      <c r="E53" s="8">
        <v>11992.16</v>
      </c>
      <c r="F53" s="8">
        <v>12712.63</v>
      </c>
      <c r="G53" s="8">
        <v>12867.58</v>
      </c>
      <c r="H53" s="8">
        <v>13066.28</v>
      </c>
      <c r="I53" s="8">
        <v>13324.62</v>
      </c>
    </row>
    <row r="54" ht="15.75" customHeight="1">
      <c r="A54" s="3" t="s">
        <v>3335</v>
      </c>
      <c r="B54" s="8">
        <v>3.0</v>
      </c>
      <c r="C54" s="8">
        <v>11755.01</v>
      </c>
      <c r="D54" s="8">
        <v>2607.58</v>
      </c>
      <c r="E54" s="8">
        <v>8744.96</v>
      </c>
      <c r="F54" s="8">
        <v>10970.205</v>
      </c>
      <c r="G54" s="8">
        <v>13195.45</v>
      </c>
      <c r="H54" s="8">
        <v>13260.035</v>
      </c>
      <c r="I54" s="8">
        <v>13324.62</v>
      </c>
    </row>
    <row r="55" ht="15.75" customHeight="1">
      <c r="A55" s="3" t="s">
        <v>3336</v>
      </c>
      <c r="B55" s="8">
        <v>4.0</v>
      </c>
      <c r="C55" s="8">
        <v>9888.34</v>
      </c>
      <c r="D55" s="8">
        <v>4352.237</v>
      </c>
      <c r="E55" s="8">
        <v>4681.84</v>
      </c>
      <c r="F55" s="8">
        <v>7149.422</v>
      </c>
      <c r="G55" s="8">
        <v>10419.765</v>
      </c>
      <c r="H55" s="8">
        <v>13158.682</v>
      </c>
      <c r="I55" s="8">
        <v>14031.99</v>
      </c>
    </row>
    <row r="56" ht="15.75" customHeight="1">
      <c r="A56" s="3" t="s">
        <v>3337</v>
      </c>
      <c r="B56" s="8">
        <v>5.0</v>
      </c>
      <c r="C56" s="8">
        <v>11253.92</v>
      </c>
      <c r="D56" s="8">
        <v>2931.602</v>
      </c>
      <c r="E56" s="8">
        <v>8055.48</v>
      </c>
      <c r="F56" s="8">
        <v>8065.09</v>
      </c>
      <c r="G56" s="8">
        <v>12945.88</v>
      </c>
      <c r="H56" s="8">
        <v>13386.16</v>
      </c>
      <c r="I56" s="8">
        <v>13816.99</v>
      </c>
    </row>
    <row r="57" ht="15.75" customHeight="1">
      <c r="A57" s="3" t="s">
        <v>3338</v>
      </c>
      <c r="B57" s="8">
        <v>2.0</v>
      </c>
      <c r="C57" s="8">
        <v>11759.65</v>
      </c>
      <c r="D57" s="8">
        <v>1847.854</v>
      </c>
      <c r="E57" s="8">
        <v>10453.02</v>
      </c>
      <c r="F57" s="8">
        <v>11106.335</v>
      </c>
      <c r="G57" s="8">
        <v>11759.65</v>
      </c>
      <c r="H57" s="8">
        <v>12412.965</v>
      </c>
      <c r="I57" s="8">
        <v>13066.28</v>
      </c>
    </row>
    <row r="58" ht="15.75" customHeight="1">
      <c r="A58" s="3" t="s">
        <v>3339</v>
      </c>
      <c r="B58" s="8">
        <v>2.0</v>
      </c>
      <c r="C58" s="8">
        <v>12435.28</v>
      </c>
      <c r="D58" s="8">
        <v>1199.055</v>
      </c>
      <c r="E58" s="8">
        <v>11587.42</v>
      </c>
      <c r="F58" s="8">
        <v>12011.35</v>
      </c>
      <c r="G58" s="8">
        <v>12435.28</v>
      </c>
      <c r="H58" s="8">
        <v>12859.21</v>
      </c>
      <c r="I58" s="8">
        <v>13283.14</v>
      </c>
    </row>
    <row r="59" ht="15.75" customHeight="1">
      <c r="A59" s="3" t="s">
        <v>3340</v>
      </c>
      <c r="B59" s="8">
        <v>1.0</v>
      </c>
      <c r="C59" s="8">
        <v>15059.2</v>
      </c>
      <c r="E59" s="8">
        <v>15059.2</v>
      </c>
      <c r="F59" s="8">
        <v>15059.2</v>
      </c>
      <c r="G59" s="8">
        <v>15059.2</v>
      </c>
      <c r="H59" s="8">
        <v>15059.2</v>
      </c>
      <c r="I59" s="8">
        <v>15059.2</v>
      </c>
    </row>
    <row r="60" ht="15.75" customHeight="1">
      <c r="A60" s="3" t="s">
        <v>3341</v>
      </c>
      <c r="B60" s="8">
        <v>4.0</v>
      </c>
      <c r="C60" s="8">
        <v>13143.328</v>
      </c>
      <c r="D60" s="8">
        <v>230.985</v>
      </c>
      <c r="E60" s="8">
        <v>12945.88</v>
      </c>
      <c r="F60" s="8">
        <v>12945.88</v>
      </c>
      <c r="G60" s="8">
        <v>13120.635</v>
      </c>
      <c r="H60" s="8">
        <v>13318.082</v>
      </c>
      <c r="I60" s="8">
        <v>13386.16</v>
      </c>
    </row>
    <row r="61" ht="15.75" customHeight="1">
      <c r="A61" s="3" t="s">
        <v>3342</v>
      </c>
      <c r="B61" s="8">
        <v>1.0</v>
      </c>
      <c r="C61" s="8">
        <v>16509.99</v>
      </c>
      <c r="E61" s="8">
        <v>16509.99</v>
      </c>
      <c r="F61" s="8">
        <v>16509.99</v>
      </c>
      <c r="G61" s="8">
        <v>16509.99</v>
      </c>
      <c r="H61" s="8">
        <v>16509.99</v>
      </c>
      <c r="I61" s="8">
        <v>16509.99</v>
      </c>
    </row>
    <row r="62" ht="15.75" customHeight="1">
      <c r="A62" s="3" t="s">
        <v>3343</v>
      </c>
      <c r="B62" s="8">
        <v>1.0</v>
      </c>
      <c r="C62" s="8">
        <v>16992.17</v>
      </c>
      <c r="E62" s="8">
        <v>16992.17</v>
      </c>
      <c r="F62" s="8">
        <v>16992.17</v>
      </c>
      <c r="G62" s="8">
        <v>16992.17</v>
      </c>
      <c r="H62" s="8">
        <v>16992.17</v>
      </c>
      <c r="I62" s="8">
        <v>16992.17</v>
      </c>
    </row>
    <row r="63" ht="15.75" customHeight="1">
      <c r="A63" s="3" t="s">
        <v>3344</v>
      </c>
      <c r="B63" s="8">
        <v>240.0</v>
      </c>
      <c r="C63" s="8">
        <v>5875.537</v>
      </c>
      <c r="D63" s="8">
        <v>1243.473</v>
      </c>
      <c r="E63" s="8">
        <v>4332.51</v>
      </c>
      <c r="F63" s="8">
        <v>4715.65</v>
      </c>
      <c r="G63" s="8">
        <v>5238.84</v>
      </c>
      <c r="H63" s="8">
        <v>6722.185</v>
      </c>
      <c r="I63" s="8">
        <v>10147.87</v>
      </c>
    </row>
    <row r="64" ht="15.75" customHeight="1">
      <c r="A64" s="3" t="s">
        <v>3345</v>
      </c>
      <c r="B64" s="8">
        <v>67.0</v>
      </c>
      <c r="C64" s="8">
        <v>7157.865</v>
      </c>
      <c r="D64" s="8">
        <v>1469.083</v>
      </c>
      <c r="E64" s="8">
        <v>4886.84</v>
      </c>
      <c r="F64" s="8">
        <v>5685.23</v>
      </c>
      <c r="G64" s="8">
        <v>8036.18</v>
      </c>
      <c r="H64" s="8">
        <v>8191.13</v>
      </c>
      <c r="I64" s="8">
        <v>9779.27</v>
      </c>
    </row>
    <row r="65" ht="15.75" customHeight="1">
      <c r="A65" s="3" t="s">
        <v>648</v>
      </c>
      <c r="B65" s="8">
        <v>2.0</v>
      </c>
      <c r="C65" s="8">
        <v>8604.855</v>
      </c>
      <c r="D65" s="8">
        <v>886.889</v>
      </c>
      <c r="E65" s="8">
        <v>7977.73</v>
      </c>
      <c r="F65" s="8">
        <v>8291.292</v>
      </c>
      <c r="G65" s="8">
        <v>8604.855</v>
      </c>
      <c r="H65" s="8">
        <v>8918.418</v>
      </c>
      <c r="I65" s="8">
        <v>9231.98</v>
      </c>
    </row>
    <row r="66" ht="15.75" customHeight="1">
      <c r="A66" s="3" t="s">
        <v>3346</v>
      </c>
      <c r="B66" s="8">
        <v>307.0</v>
      </c>
      <c r="C66" s="8">
        <v>14398.886</v>
      </c>
      <c r="D66" s="8">
        <v>4913.873</v>
      </c>
      <c r="E66" s="8">
        <v>5406.66</v>
      </c>
      <c r="F66" s="8">
        <v>11507.585</v>
      </c>
      <c r="G66" s="8">
        <v>14025.62</v>
      </c>
      <c r="H66" s="8">
        <v>16828.845</v>
      </c>
      <c r="I66" s="8">
        <v>30604.68</v>
      </c>
    </row>
    <row r="67" ht="15.75" customHeight="1">
      <c r="A67" s="3" t="s">
        <v>3347</v>
      </c>
      <c r="B67" s="8">
        <v>559.0</v>
      </c>
      <c r="C67" s="8">
        <v>14173.372</v>
      </c>
      <c r="D67" s="8">
        <v>4399.981</v>
      </c>
      <c r="E67" s="8">
        <v>2165.91</v>
      </c>
      <c r="F67" s="8">
        <v>11837.265</v>
      </c>
      <c r="G67" s="8">
        <v>14851.86</v>
      </c>
      <c r="H67" s="8">
        <v>15998.38</v>
      </c>
      <c r="I67" s="8">
        <v>32399.78</v>
      </c>
    </row>
    <row r="68" ht="15.75" customHeight="1">
      <c r="A68" s="3" t="s">
        <v>3348</v>
      </c>
      <c r="B68" s="8">
        <v>285.0</v>
      </c>
      <c r="C68" s="8">
        <v>14522.332</v>
      </c>
      <c r="D68" s="8">
        <v>4349.072</v>
      </c>
      <c r="E68" s="8">
        <v>3769.53</v>
      </c>
      <c r="F68" s="8">
        <v>12763.63</v>
      </c>
      <c r="G68" s="8">
        <v>14831.87</v>
      </c>
      <c r="H68" s="8">
        <v>15700.09</v>
      </c>
      <c r="I68" s="8">
        <v>32005.23</v>
      </c>
    </row>
    <row r="69" ht="15.75" customHeight="1">
      <c r="A69" s="3" t="s">
        <v>652</v>
      </c>
      <c r="B69" s="8">
        <v>118.0</v>
      </c>
      <c r="C69" s="8">
        <v>6760.059</v>
      </c>
      <c r="D69" s="8">
        <v>2337.761</v>
      </c>
      <c r="E69" s="8">
        <v>2664.82</v>
      </c>
      <c r="F69" s="8">
        <v>5345.03</v>
      </c>
      <c r="G69" s="8">
        <v>6180.695</v>
      </c>
      <c r="H69" s="8">
        <v>7977.015</v>
      </c>
      <c r="I69" s="8">
        <v>17029.38</v>
      </c>
    </row>
    <row r="70" ht="15.75" customHeight="1">
      <c r="A70" s="3" t="s">
        <v>3349</v>
      </c>
      <c r="B70" s="8">
        <v>465.0</v>
      </c>
      <c r="C70" s="8">
        <v>28233.505</v>
      </c>
      <c r="D70" s="8">
        <v>6443.358</v>
      </c>
      <c r="E70" s="8">
        <v>6301.59</v>
      </c>
      <c r="F70" s="8">
        <v>24129.3</v>
      </c>
      <c r="G70" s="8">
        <v>27791.58</v>
      </c>
      <c r="H70" s="8">
        <v>30621.02</v>
      </c>
      <c r="I70" s="8">
        <v>50544.88</v>
      </c>
    </row>
    <row r="71" ht="15.75" customHeight="1">
      <c r="A71" s="3" t="s">
        <v>3350</v>
      </c>
      <c r="B71" s="8">
        <v>821.0</v>
      </c>
      <c r="C71" s="8">
        <v>27947.948</v>
      </c>
      <c r="D71" s="8">
        <v>5874.301</v>
      </c>
      <c r="E71" s="8">
        <v>8226.46</v>
      </c>
      <c r="F71" s="8">
        <v>24739.44</v>
      </c>
      <c r="G71" s="8">
        <v>27478.36</v>
      </c>
      <c r="H71" s="8">
        <v>30034.17</v>
      </c>
      <c r="I71" s="8">
        <v>53716.51</v>
      </c>
    </row>
    <row r="72" ht="15.75" customHeight="1">
      <c r="A72" s="3" t="s">
        <v>3351</v>
      </c>
      <c r="B72" s="8">
        <v>1.0</v>
      </c>
      <c r="C72" s="8">
        <v>14443.54</v>
      </c>
      <c r="E72" s="8">
        <v>14443.54</v>
      </c>
      <c r="F72" s="8">
        <v>14443.54</v>
      </c>
      <c r="G72" s="8">
        <v>14443.54</v>
      </c>
      <c r="H72" s="8">
        <v>14443.54</v>
      </c>
      <c r="I72" s="8">
        <v>14443.54</v>
      </c>
    </row>
    <row r="73" ht="15.75" customHeight="1">
      <c r="A73" s="3" t="s">
        <v>3352</v>
      </c>
      <c r="B73" s="8">
        <v>3.0</v>
      </c>
      <c r="C73" s="8">
        <v>28261.367</v>
      </c>
      <c r="D73" s="8">
        <v>682.282</v>
      </c>
      <c r="E73" s="8">
        <v>27494.1</v>
      </c>
      <c r="F73" s="8">
        <v>27992.115</v>
      </c>
      <c r="G73" s="8">
        <v>28490.13</v>
      </c>
      <c r="H73" s="8">
        <v>28645.0</v>
      </c>
      <c r="I73" s="8">
        <v>28799.87</v>
      </c>
    </row>
    <row r="74" ht="15.75" customHeight="1">
      <c r="A74" s="3" t="s">
        <v>3353</v>
      </c>
      <c r="B74" s="8">
        <v>281.0</v>
      </c>
      <c r="C74" s="8">
        <v>18656.653</v>
      </c>
      <c r="D74" s="8">
        <v>7353.05</v>
      </c>
      <c r="E74" s="8">
        <v>1.5</v>
      </c>
      <c r="F74" s="8">
        <v>14143.11</v>
      </c>
      <c r="G74" s="8">
        <v>16257.43</v>
      </c>
      <c r="H74" s="8">
        <v>21917.34</v>
      </c>
      <c r="I74" s="8">
        <v>52940.4</v>
      </c>
    </row>
    <row r="75" ht="15.75" customHeight="1">
      <c r="A75" s="3" t="s">
        <v>3354</v>
      </c>
      <c r="B75" s="8">
        <v>319.0</v>
      </c>
      <c r="C75" s="8">
        <v>15291.541</v>
      </c>
      <c r="D75" s="8">
        <v>4641.008</v>
      </c>
      <c r="E75" s="8">
        <v>6207.91</v>
      </c>
      <c r="F75" s="8">
        <v>12368.645</v>
      </c>
      <c r="G75" s="8">
        <v>14009.53</v>
      </c>
      <c r="H75" s="8">
        <v>18233.4</v>
      </c>
      <c r="I75" s="8">
        <v>29812.28</v>
      </c>
    </row>
    <row r="76" ht="15.75" customHeight="1">
      <c r="A76" s="3" t="s">
        <v>3355</v>
      </c>
      <c r="B76" s="8">
        <v>618.0</v>
      </c>
      <c r="C76" s="8">
        <v>23192.609</v>
      </c>
      <c r="D76" s="8">
        <v>2548.87</v>
      </c>
      <c r="E76" s="8">
        <v>18473.31</v>
      </c>
      <c r="F76" s="8">
        <v>21165.368</v>
      </c>
      <c r="G76" s="8">
        <v>23058.73</v>
      </c>
      <c r="H76" s="8">
        <v>25195.362</v>
      </c>
      <c r="I76" s="8">
        <v>33641.72</v>
      </c>
    </row>
    <row r="77" ht="15.75" customHeight="1">
      <c r="A77" s="3" t="s">
        <v>3356</v>
      </c>
      <c r="B77" s="8">
        <v>303.0</v>
      </c>
      <c r="C77" s="8">
        <v>9731.899</v>
      </c>
      <c r="D77" s="8">
        <v>2331.066</v>
      </c>
      <c r="E77" s="8">
        <v>171.19</v>
      </c>
      <c r="F77" s="8">
        <v>9116.34</v>
      </c>
      <c r="G77" s="8">
        <v>10391.01</v>
      </c>
      <c r="H77" s="8">
        <v>11008.62</v>
      </c>
      <c r="I77" s="8">
        <v>13798.81</v>
      </c>
    </row>
    <row r="78" ht="15.75" customHeight="1">
      <c r="A78" s="3" t="s">
        <v>3357</v>
      </c>
      <c r="B78" s="8">
        <v>146.0</v>
      </c>
      <c r="C78" s="8">
        <v>10227.609</v>
      </c>
      <c r="D78" s="8">
        <v>1906.82</v>
      </c>
      <c r="E78" s="8">
        <v>3749.37</v>
      </c>
      <c r="F78" s="8">
        <v>8791.42</v>
      </c>
      <c r="G78" s="8">
        <v>10957.97</v>
      </c>
      <c r="H78" s="8">
        <v>11524.118</v>
      </c>
      <c r="I78" s="8">
        <v>13719.06</v>
      </c>
    </row>
    <row r="79" ht="15.75" customHeight="1">
      <c r="A79" s="3" t="s">
        <v>3358</v>
      </c>
      <c r="B79" s="8">
        <v>169.0</v>
      </c>
      <c r="C79" s="8">
        <v>9810.325</v>
      </c>
      <c r="D79" s="8">
        <v>2276.632</v>
      </c>
      <c r="E79" s="8">
        <v>4530.35</v>
      </c>
      <c r="F79" s="8">
        <v>7780.94</v>
      </c>
      <c r="G79" s="8">
        <v>10923.24</v>
      </c>
      <c r="H79" s="8">
        <v>11672.16</v>
      </c>
      <c r="I79" s="8">
        <v>13751.88</v>
      </c>
    </row>
    <row r="80" ht="15.75" customHeight="1">
      <c r="A80" s="3" t="s">
        <v>3359</v>
      </c>
      <c r="B80" s="8">
        <v>325.0</v>
      </c>
      <c r="C80" s="8">
        <v>10264.386</v>
      </c>
      <c r="D80" s="8">
        <v>2097.542</v>
      </c>
      <c r="E80" s="8">
        <v>4134.99</v>
      </c>
      <c r="F80" s="8">
        <v>8723.14</v>
      </c>
      <c r="G80" s="8">
        <v>10937.4</v>
      </c>
      <c r="H80" s="8">
        <v>11755.37</v>
      </c>
      <c r="I80" s="8">
        <v>14643.55</v>
      </c>
    </row>
    <row r="81" ht="15.75" customHeight="1">
      <c r="A81" s="3" t="s">
        <v>3360</v>
      </c>
      <c r="B81" s="8">
        <v>319.0</v>
      </c>
      <c r="C81" s="8">
        <v>9235.625</v>
      </c>
      <c r="D81" s="8">
        <v>1906.668</v>
      </c>
      <c r="E81" s="8">
        <v>3113.14</v>
      </c>
      <c r="F81" s="8">
        <v>7689.62</v>
      </c>
      <c r="G81" s="8">
        <v>9717.98</v>
      </c>
      <c r="H81" s="8">
        <v>10638.005</v>
      </c>
      <c r="I81" s="8">
        <v>13500.69</v>
      </c>
    </row>
    <row r="82" ht="15.75" customHeight="1">
      <c r="A82" s="3" t="s">
        <v>657</v>
      </c>
      <c r="B82" s="8">
        <v>237.0</v>
      </c>
      <c r="C82" s="8">
        <v>10093.157</v>
      </c>
      <c r="D82" s="8">
        <v>623.018</v>
      </c>
      <c r="E82" s="8">
        <v>8772.99</v>
      </c>
      <c r="F82" s="8">
        <v>9472.08</v>
      </c>
      <c r="G82" s="8">
        <v>10224.76</v>
      </c>
      <c r="H82" s="8">
        <v>10495.24</v>
      </c>
      <c r="I82" s="8">
        <v>12466.77</v>
      </c>
    </row>
    <row r="83" ht="15.75" customHeight="1">
      <c r="A83" s="3" t="s">
        <v>658</v>
      </c>
      <c r="B83" s="8">
        <v>256.0</v>
      </c>
      <c r="C83" s="8">
        <v>12854.651</v>
      </c>
      <c r="D83" s="8">
        <v>487.535</v>
      </c>
      <c r="E83" s="8">
        <v>12059.01</v>
      </c>
      <c r="F83" s="8">
        <v>12378.5</v>
      </c>
      <c r="G83" s="8">
        <v>12916.65</v>
      </c>
      <c r="H83" s="8">
        <v>13454.722</v>
      </c>
      <c r="I83" s="8">
        <v>13993.07</v>
      </c>
    </row>
    <row r="84" ht="15.75" customHeight="1">
      <c r="A84" s="3" t="s">
        <v>659</v>
      </c>
      <c r="B84" s="8">
        <v>83.0</v>
      </c>
      <c r="C84" s="8">
        <v>13639.678</v>
      </c>
      <c r="D84" s="8">
        <v>635.863</v>
      </c>
      <c r="E84" s="8">
        <v>12109.38</v>
      </c>
      <c r="F84" s="8">
        <v>13993.06</v>
      </c>
      <c r="G84" s="8">
        <v>13993.07</v>
      </c>
      <c r="H84" s="8">
        <v>13993.07</v>
      </c>
      <c r="I84" s="8">
        <v>13993.08</v>
      </c>
    </row>
    <row r="85" ht="15.75" customHeight="1">
      <c r="A85" s="3" t="s">
        <v>660</v>
      </c>
      <c r="B85" s="8">
        <v>163.0</v>
      </c>
      <c r="C85" s="8">
        <v>13508.546</v>
      </c>
      <c r="D85" s="8">
        <v>770.46</v>
      </c>
      <c r="E85" s="8">
        <v>11759.57</v>
      </c>
      <c r="F85" s="8">
        <v>12378.49</v>
      </c>
      <c r="G85" s="8">
        <v>13993.08</v>
      </c>
      <c r="H85" s="8">
        <v>13993.08</v>
      </c>
      <c r="I85" s="8">
        <v>13994.19</v>
      </c>
    </row>
    <row r="86" ht="15.75" customHeight="1">
      <c r="A86" s="3" t="s">
        <v>3361</v>
      </c>
      <c r="B86" s="8">
        <v>96.0</v>
      </c>
      <c r="C86" s="8">
        <v>9511.652</v>
      </c>
      <c r="D86" s="8">
        <v>722.278</v>
      </c>
      <c r="E86" s="8">
        <v>8879.82</v>
      </c>
      <c r="F86" s="8">
        <v>9135.06</v>
      </c>
      <c r="G86" s="8">
        <v>9152.26</v>
      </c>
      <c r="H86" s="8">
        <v>9686.99</v>
      </c>
      <c r="I86" s="8">
        <v>11842.22</v>
      </c>
    </row>
    <row r="87" ht="15.75" customHeight="1">
      <c r="A87" s="3" t="s">
        <v>3362</v>
      </c>
      <c r="B87" s="8">
        <v>40.0</v>
      </c>
      <c r="C87" s="8">
        <v>6689.943</v>
      </c>
      <c r="D87" s="8">
        <v>2460.02</v>
      </c>
      <c r="E87" s="8">
        <v>4631.73</v>
      </c>
      <c r="F87" s="8">
        <v>4637.74</v>
      </c>
      <c r="G87" s="8">
        <v>4639.74</v>
      </c>
      <c r="H87" s="8">
        <v>9359.448</v>
      </c>
      <c r="I87" s="8">
        <v>10914.63</v>
      </c>
    </row>
    <row r="88" ht="15.75" customHeight="1">
      <c r="A88" s="3" t="s">
        <v>3363</v>
      </c>
      <c r="B88" s="8">
        <v>383.0</v>
      </c>
      <c r="C88" s="8">
        <v>9106.119</v>
      </c>
      <c r="D88" s="8">
        <v>714.079</v>
      </c>
      <c r="E88" s="8">
        <v>6727.63</v>
      </c>
      <c r="F88" s="8">
        <v>8510.845</v>
      </c>
      <c r="G88" s="8">
        <v>9258.04</v>
      </c>
      <c r="H88" s="8">
        <v>9526.76</v>
      </c>
      <c r="I88" s="8">
        <v>10763.89</v>
      </c>
    </row>
    <row r="89" ht="15.75" customHeight="1">
      <c r="A89" s="3" t="s">
        <v>663</v>
      </c>
      <c r="B89" s="8">
        <v>615.0</v>
      </c>
      <c r="C89" s="8">
        <v>14382.771</v>
      </c>
      <c r="D89" s="8">
        <v>3051.589</v>
      </c>
      <c r="E89" s="8">
        <v>4259.99</v>
      </c>
      <c r="F89" s="8">
        <v>13733.765</v>
      </c>
      <c r="G89" s="8">
        <v>15069.73</v>
      </c>
      <c r="H89" s="8">
        <v>16022.86</v>
      </c>
      <c r="I89" s="8">
        <v>20558.57</v>
      </c>
    </row>
    <row r="90" ht="15.75" customHeight="1">
      <c r="A90" s="3" t="s">
        <v>3364</v>
      </c>
      <c r="B90" s="8">
        <v>19.0</v>
      </c>
      <c r="C90" s="8">
        <v>8522.627</v>
      </c>
      <c r="D90" s="8">
        <v>1559.261</v>
      </c>
      <c r="E90" s="8">
        <v>4746.84</v>
      </c>
      <c r="F90" s="8">
        <v>7271.86</v>
      </c>
      <c r="G90" s="8">
        <v>8563.57</v>
      </c>
      <c r="H90" s="8">
        <v>9921.91</v>
      </c>
      <c r="I90" s="8">
        <v>10280.82</v>
      </c>
    </row>
    <row r="91" ht="15.75" customHeight="1">
      <c r="A91" s="3" t="s">
        <v>664</v>
      </c>
      <c r="B91" s="8">
        <v>119.0</v>
      </c>
      <c r="C91" s="8">
        <v>9955.228</v>
      </c>
      <c r="D91" s="8">
        <v>2725.295</v>
      </c>
      <c r="E91" s="8">
        <v>3183.16</v>
      </c>
      <c r="F91" s="8">
        <v>8348.9</v>
      </c>
      <c r="G91" s="8">
        <v>10488.04</v>
      </c>
      <c r="H91" s="8">
        <v>11677.205</v>
      </c>
      <c r="I91" s="8">
        <v>17300.88</v>
      </c>
    </row>
    <row r="92" ht="15.75" customHeight="1">
      <c r="A92" s="3" t="s">
        <v>3365</v>
      </c>
      <c r="B92" s="8">
        <v>387.0</v>
      </c>
      <c r="C92" s="8">
        <v>12552.46</v>
      </c>
      <c r="D92" s="8">
        <v>3422.093</v>
      </c>
      <c r="E92" s="8">
        <v>2586.43</v>
      </c>
      <c r="F92" s="8">
        <v>10597.575</v>
      </c>
      <c r="G92" s="8">
        <v>12381.24</v>
      </c>
      <c r="H92" s="8">
        <v>13949.275</v>
      </c>
      <c r="I92" s="8">
        <v>35587.19</v>
      </c>
    </row>
    <row r="93" ht="15.75" customHeight="1">
      <c r="A93" s="3" t="s">
        <v>3366</v>
      </c>
      <c r="B93" s="8">
        <v>301.0</v>
      </c>
      <c r="C93" s="8">
        <v>14408.976</v>
      </c>
      <c r="D93" s="8">
        <v>5851.243</v>
      </c>
      <c r="E93" s="8">
        <v>842.12</v>
      </c>
      <c r="F93" s="8">
        <v>10389.97</v>
      </c>
      <c r="G93" s="8">
        <v>13983.51</v>
      </c>
      <c r="H93" s="8">
        <v>17916.04</v>
      </c>
      <c r="I93" s="8">
        <v>41754.57</v>
      </c>
    </row>
    <row r="94" ht="15.75" customHeight="1">
      <c r="A94" s="3" t="s">
        <v>3367</v>
      </c>
      <c r="B94" s="8">
        <v>404.0</v>
      </c>
      <c r="C94" s="8">
        <v>10582.171</v>
      </c>
      <c r="D94" s="8">
        <v>4542.92</v>
      </c>
      <c r="E94" s="8">
        <v>1058.13</v>
      </c>
      <c r="F94" s="8">
        <v>6902.64</v>
      </c>
      <c r="G94" s="8">
        <v>10088.78</v>
      </c>
      <c r="H94" s="8">
        <v>13664.165</v>
      </c>
      <c r="I94" s="8">
        <v>30138.89</v>
      </c>
    </row>
    <row r="95" ht="15.75" customHeight="1">
      <c r="A95" s="3" t="s">
        <v>3368</v>
      </c>
      <c r="B95" s="8">
        <v>354.0</v>
      </c>
      <c r="C95" s="8">
        <v>9978.493</v>
      </c>
      <c r="D95" s="8">
        <v>3860.799</v>
      </c>
      <c r="E95" s="8">
        <v>2605.05</v>
      </c>
      <c r="F95" s="8">
        <v>6385.285</v>
      </c>
      <c r="G95" s="8">
        <v>9671.44</v>
      </c>
      <c r="H95" s="8">
        <v>12799.342</v>
      </c>
      <c r="I95" s="8">
        <v>20177.56</v>
      </c>
    </row>
    <row r="96" ht="15.75" customHeight="1">
      <c r="A96" s="3" t="s">
        <v>3369</v>
      </c>
      <c r="B96" s="8">
        <v>391.0</v>
      </c>
      <c r="C96" s="8">
        <v>10385.451</v>
      </c>
      <c r="D96" s="8">
        <v>3771.076</v>
      </c>
      <c r="E96" s="8">
        <v>2106.33</v>
      </c>
      <c r="F96" s="8">
        <v>6864.93</v>
      </c>
      <c r="G96" s="8">
        <v>10551.59</v>
      </c>
      <c r="H96" s="8">
        <v>13319.61</v>
      </c>
      <c r="I96" s="8">
        <v>20087.34</v>
      </c>
    </row>
    <row r="97" ht="15.75" customHeight="1">
      <c r="A97" s="3" t="s">
        <v>3370</v>
      </c>
      <c r="B97" s="8">
        <v>440.0</v>
      </c>
      <c r="C97" s="8">
        <v>10006.442</v>
      </c>
      <c r="D97" s="8">
        <v>4279.766</v>
      </c>
      <c r="E97" s="8">
        <v>2111.89</v>
      </c>
      <c r="F97" s="8">
        <v>6258.882</v>
      </c>
      <c r="G97" s="8">
        <v>9862.75</v>
      </c>
      <c r="H97" s="8">
        <v>12556.15</v>
      </c>
      <c r="I97" s="8">
        <v>22382.74</v>
      </c>
    </row>
    <row r="98" ht="15.75" customHeight="1">
      <c r="A98" s="3" t="s">
        <v>3371</v>
      </c>
      <c r="B98" s="8">
        <v>532.0</v>
      </c>
      <c r="C98" s="8">
        <v>12358.791</v>
      </c>
      <c r="D98" s="8">
        <v>3499.879</v>
      </c>
      <c r="E98" s="8">
        <v>2240.65</v>
      </c>
      <c r="F98" s="8">
        <v>9801.562</v>
      </c>
      <c r="G98" s="8">
        <v>12211.42</v>
      </c>
      <c r="H98" s="8">
        <v>14688.662</v>
      </c>
      <c r="I98" s="8">
        <v>23815.03</v>
      </c>
    </row>
    <row r="99" ht="15.75" customHeight="1">
      <c r="A99" s="3" t="s">
        <v>3372</v>
      </c>
      <c r="B99" s="8">
        <v>56.0</v>
      </c>
      <c r="C99" s="8">
        <v>9667.988</v>
      </c>
      <c r="D99" s="8">
        <v>2994.855</v>
      </c>
      <c r="E99" s="8">
        <v>2738.97</v>
      </c>
      <c r="F99" s="8">
        <v>7584.368</v>
      </c>
      <c r="G99" s="8">
        <v>9804.26</v>
      </c>
      <c r="H99" s="8">
        <v>12366.855</v>
      </c>
      <c r="I99" s="8">
        <v>14476.41</v>
      </c>
    </row>
    <row r="100" ht="15.75" customHeight="1">
      <c r="A100" s="3" t="s">
        <v>3373</v>
      </c>
      <c r="B100" s="8">
        <v>176.0</v>
      </c>
      <c r="C100" s="8">
        <v>11307.157</v>
      </c>
      <c r="D100" s="8">
        <v>2888.827</v>
      </c>
      <c r="E100" s="8">
        <v>3598.16</v>
      </c>
      <c r="F100" s="8">
        <v>9406.518</v>
      </c>
      <c r="G100" s="8">
        <v>11297.365</v>
      </c>
      <c r="H100" s="8">
        <v>13279.66</v>
      </c>
      <c r="I100" s="8">
        <v>18776.58</v>
      </c>
    </row>
    <row r="101" ht="15.75" customHeight="1">
      <c r="A101" s="3" t="s">
        <v>3374</v>
      </c>
      <c r="B101" s="8">
        <v>39.0</v>
      </c>
      <c r="C101" s="8">
        <v>11052.437</v>
      </c>
      <c r="D101" s="8">
        <v>2942.361</v>
      </c>
      <c r="E101" s="8">
        <v>6285.28</v>
      </c>
      <c r="F101" s="8">
        <v>7981.59</v>
      </c>
      <c r="G101" s="8">
        <v>11565.48</v>
      </c>
      <c r="H101" s="8">
        <v>12894.54</v>
      </c>
      <c r="I101" s="8">
        <v>16452.27</v>
      </c>
    </row>
    <row r="102" ht="15.75" customHeight="1">
      <c r="A102" s="3" t="s">
        <v>3375</v>
      </c>
      <c r="B102" s="8">
        <v>169.0</v>
      </c>
      <c r="C102" s="8">
        <v>11517.739</v>
      </c>
      <c r="D102" s="8">
        <v>3499.637</v>
      </c>
      <c r="E102" s="8">
        <v>4107.54</v>
      </c>
      <c r="F102" s="8">
        <v>8850.95</v>
      </c>
      <c r="G102" s="8">
        <v>11613.62</v>
      </c>
      <c r="H102" s="8">
        <v>14114.84</v>
      </c>
      <c r="I102" s="8">
        <v>18971.27</v>
      </c>
    </row>
    <row r="103" ht="15.75" customHeight="1">
      <c r="A103" s="3" t="s">
        <v>3376</v>
      </c>
      <c r="B103" s="8">
        <v>186.0</v>
      </c>
      <c r="C103" s="8">
        <v>10298.446</v>
      </c>
      <c r="D103" s="8">
        <v>1837.333</v>
      </c>
      <c r="E103" s="8">
        <v>7534.72</v>
      </c>
      <c r="F103" s="8">
        <v>7534.73</v>
      </c>
      <c r="G103" s="8">
        <v>11201.755</v>
      </c>
      <c r="H103" s="8">
        <v>11201.8</v>
      </c>
      <c r="I103" s="8">
        <v>16145.84</v>
      </c>
    </row>
    <row r="104" ht="15.75" customHeight="1">
      <c r="A104" s="3" t="s">
        <v>3377</v>
      </c>
      <c r="B104" s="8">
        <v>780.0</v>
      </c>
      <c r="C104" s="8">
        <v>19484.543</v>
      </c>
      <c r="D104" s="8">
        <v>5991.088</v>
      </c>
      <c r="E104" s="8">
        <v>466.4</v>
      </c>
      <c r="F104" s="8">
        <v>15933.668</v>
      </c>
      <c r="G104" s="8">
        <v>19429.02</v>
      </c>
      <c r="H104" s="8">
        <v>22585.378</v>
      </c>
      <c r="I104" s="8">
        <v>41804.18</v>
      </c>
    </row>
    <row r="105" ht="15.75" customHeight="1">
      <c r="A105" s="3" t="s">
        <v>3378</v>
      </c>
      <c r="B105" s="8">
        <v>338.0</v>
      </c>
      <c r="C105" s="8">
        <v>9962.867</v>
      </c>
      <c r="D105" s="8">
        <v>4168.216</v>
      </c>
      <c r="E105" s="8">
        <v>1903.48</v>
      </c>
      <c r="F105" s="8">
        <v>5967.785</v>
      </c>
      <c r="G105" s="8">
        <v>9899.14</v>
      </c>
      <c r="H105" s="8">
        <v>13181.97</v>
      </c>
      <c r="I105" s="8">
        <v>23908.84</v>
      </c>
    </row>
    <row r="106" ht="15.75" customHeight="1">
      <c r="A106" s="3" t="s">
        <v>3379</v>
      </c>
      <c r="B106" s="8">
        <v>410.0</v>
      </c>
      <c r="C106" s="8">
        <v>10017.253</v>
      </c>
      <c r="D106" s="8">
        <v>4199.458</v>
      </c>
      <c r="E106" s="8">
        <v>1600.77</v>
      </c>
      <c r="F106" s="8">
        <v>6407.315</v>
      </c>
      <c r="G106" s="8">
        <v>9923.725</v>
      </c>
      <c r="H106" s="8">
        <v>13154.872</v>
      </c>
      <c r="I106" s="8">
        <v>21403.68</v>
      </c>
    </row>
    <row r="107" ht="15.75" customHeight="1">
      <c r="A107" s="3" t="s">
        <v>3380</v>
      </c>
      <c r="B107" s="8">
        <v>396.0</v>
      </c>
      <c r="C107" s="8">
        <v>10179.687</v>
      </c>
      <c r="D107" s="8">
        <v>4620.383</v>
      </c>
      <c r="E107" s="8">
        <v>1514.08</v>
      </c>
      <c r="F107" s="8">
        <v>5942.358</v>
      </c>
      <c r="G107" s="8">
        <v>9759.315</v>
      </c>
      <c r="H107" s="8">
        <v>13065.52</v>
      </c>
      <c r="I107" s="8">
        <v>32354.41</v>
      </c>
    </row>
    <row r="108" ht="15.75" customHeight="1">
      <c r="A108" s="3" t="s">
        <v>3381</v>
      </c>
      <c r="B108" s="8">
        <v>258.0</v>
      </c>
      <c r="C108" s="8">
        <v>7435.142</v>
      </c>
      <c r="D108" s="8">
        <v>1837.618</v>
      </c>
      <c r="E108" s="8">
        <v>3800.3</v>
      </c>
      <c r="F108" s="8">
        <v>5579.272</v>
      </c>
      <c r="G108" s="8">
        <v>7479.98</v>
      </c>
      <c r="H108" s="8">
        <v>8943.498</v>
      </c>
      <c r="I108" s="8">
        <v>13873.52</v>
      </c>
    </row>
    <row r="109" ht="15.75" customHeight="1">
      <c r="A109" s="3" t="s">
        <v>3382</v>
      </c>
      <c r="B109" s="8">
        <v>498.0</v>
      </c>
      <c r="C109" s="8">
        <v>10635.184</v>
      </c>
      <c r="D109" s="8">
        <v>3770.581</v>
      </c>
      <c r="E109" s="8">
        <v>612.1</v>
      </c>
      <c r="F109" s="8">
        <v>8006.458</v>
      </c>
      <c r="G109" s="8">
        <v>10196.825</v>
      </c>
      <c r="H109" s="8">
        <v>13129.068</v>
      </c>
      <c r="I109" s="8">
        <v>26132.4</v>
      </c>
    </row>
    <row r="110" ht="15.75" customHeight="1">
      <c r="A110" s="3" t="s">
        <v>3383</v>
      </c>
      <c r="B110" s="8">
        <v>444.0</v>
      </c>
      <c r="C110" s="8">
        <v>10528.026</v>
      </c>
      <c r="D110" s="8">
        <v>3118.09</v>
      </c>
      <c r="E110" s="8">
        <v>2284.88</v>
      </c>
      <c r="F110" s="8">
        <v>8564.778</v>
      </c>
      <c r="G110" s="8">
        <v>10022.6</v>
      </c>
      <c r="H110" s="8">
        <v>12490.885</v>
      </c>
      <c r="I110" s="8">
        <v>20550.76</v>
      </c>
    </row>
    <row r="111" ht="15.75" customHeight="1">
      <c r="A111" s="3" t="s">
        <v>3384</v>
      </c>
      <c r="B111" s="8">
        <v>493.0</v>
      </c>
      <c r="C111" s="8">
        <v>11350.784</v>
      </c>
      <c r="D111" s="8">
        <v>3189.907</v>
      </c>
      <c r="E111" s="8">
        <v>2466.09</v>
      </c>
      <c r="F111" s="8">
        <v>9153.62</v>
      </c>
      <c r="G111" s="8">
        <v>11425.31</v>
      </c>
      <c r="H111" s="8">
        <v>13396.17</v>
      </c>
      <c r="I111" s="8">
        <v>21706.96</v>
      </c>
    </row>
    <row r="112" ht="15.75" customHeight="1">
      <c r="A112" s="3" t="s">
        <v>3385</v>
      </c>
      <c r="B112" s="8">
        <v>545.0</v>
      </c>
      <c r="C112" s="8">
        <v>11252.142</v>
      </c>
      <c r="D112" s="8">
        <v>3522.321</v>
      </c>
      <c r="E112" s="8">
        <v>1179.27</v>
      </c>
      <c r="F112" s="8">
        <v>8749.3</v>
      </c>
      <c r="G112" s="8">
        <v>11290.22</v>
      </c>
      <c r="H112" s="8">
        <v>13515.05</v>
      </c>
      <c r="I112" s="8">
        <v>22437.25</v>
      </c>
    </row>
    <row r="113" ht="15.75" customHeight="1">
      <c r="A113" s="3" t="s">
        <v>3386</v>
      </c>
      <c r="B113" s="8">
        <v>144.0</v>
      </c>
      <c r="C113" s="8">
        <v>10857.342</v>
      </c>
      <c r="D113" s="8">
        <v>1361.665</v>
      </c>
      <c r="E113" s="8">
        <v>6127.14</v>
      </c>
      <c r="F113" s="8">
        <v>10763.85</v>
      </c>
      <c r="G113" s="8">
        <v>10763.95</v>
      </c>
      <c r="H113" s="8">
        <v>11840.17</v>
      </c>
      <c r="I113" s="8">
        <v>15392.29</v>
      </c>
    </row>
    <row r="114" ht="15.75" customHeight="1">
      <c r="A114" s="3" t="s">
        <v>3387</v>
      </c>
      <c r="B114" s="8">
        <v>131.0</v>
      </c>
      <c r="C114" s="8">
        <v>11177.297</v>
      </c>
      <c r="D114" s="8">
        <v>1309.466</v>
      </c>
      <c r="E114" s="8">
        <v>6668.34</v>
      </c>
      <c r="F114" s="8">
        <v>10763.81</v>
      </c>
      <c r="G114" s="8">
        <v>10763.95</v>
      </c>
      <c r="H114" s="8">
        <v>11840.26</v>
      </c>
      <c r="I114" s="8">
        <v>14531.21</v>
      </c>
    </row>
    <row r="115" ht="15.75" customHeight="1">
      <c r="A115" s="3" t="s">
        <v>3388</v>
      </c>
      <c r="B115" s="8">
        <v>394.0</v>
      </c>
      <c r="C115" s="8">
        <v>12757.217</v>
      </c>
      <c r="D115" s="8">
        <v>5478.163</v>
      </c>
      <c r="E115" s="8">
        <v>2822.75</v>
      </c>
      <c r="F115" s="8">
        <v>8728.86</v>
      </c>
      <c r="G115" s="8">
        <v>11370.295</v>
      </c>
      <c r="H115" s="8">
        <v>16122.175</v>
      </c>
      <c r="I115" s="8">
        <v>38194.44</v>
      </c>
    </row>
    <row r="116" ht="15.75" customHeight="1">
      <c r="A116" s="3" t="s">
        <v>3389</v>
      </c>
      <c r="B116" s="8">
        <v>143.0</v>
      </c>
      <c r="C116" s="8">
        <v>7873.743</v>
      </c>
      <c r="D116" s="8">
        <v>1833.807</v>
      </c>
      <c r="E116" s="8">
        <v>3736.15</v>
      </c>
      <c r="F116" s="8">
        <v>6493.51</v>
      </c>
      <c r="G116" s="8">
        <v>8124.84</v>
      </c>
      <c r="H116" s="8">
        <v>9376.665</v>
      </c>
      <c r="I116" s="8">
        <v>11376.25</v>
      </c>
    </row>
    <row r="117" ht="15.75" customHeight="1">
      <c r="A117" s="3" t="s">
        <v>678</v>
      </c>
      <c r="B117" s="8">
        <v>85.0</v>
      </c>
      <c r="C117" s="8">
        <v>8289.315</v>
      </c>
      <c r="D117" s="8">
        <v>1315.119</v>
      </c>
      <c r="E117" s="8">
        <v>4880.43</v>
      </c>
      <c r="F117" s="8">
        <v>8412.53</v>
      </c>
      <c r="G117" s="8">
        <v>8538.72</v>
      </c>
      <c r="H117" s="8">
        <v>8892.73</v>
      </c>
      <c r="I117" s="8">
        <v>10770.46</v>
      </c>
    </row>
    <row r="118" ht="15.75" customHeight="1">
      <c r="A118" s="3" t="s">
        <v>3390</v>
      </c>
      <c r="B118" s="8">
        <v>104.0</v>
      </c>
      <c r="C118" s="8">
        <v>7036.416</v>
      </c>
      <c r="D118" s="8">
        <v>1262.872</v>
      </c>
      <c r="E118" s="8">
        <v>3589.38</v>
      </c>
      <c r="F118" s="8">
        <v>6082.48</v>
      </c>
      <c r="G118" s="8">
        <v>7369.445</v>
      </c>
      <c r="H118" s="8">
        <v>7867.87</v>
      </c>
      <c r="I118" s="8">
        <v>9908.94</v>
      </c>
    </row>
    <row r="119" ht="15.75" customHeight="1">
      <c r="A119" s="3" t="s">
        <v>3391</v>
      </c>
      <c r="B119" s="8">
        <v>756.0</v>
      </c>
      <c r="C119" s="8">
        <v>10394.318</v>
      </c>
      <c r="D119" s="8">
        <v>2649.906</v>
      </c>
      <c r="E119" s="8">
        <v>1377.41</v>
      </c>
      <c r="F119" s="8">
        <v>9149.23</v>
      </c>
      <c r="G119" s="8">
        <v>10984.27</v>
      </c>
      <c r="H119" s="8">
        <v>12432.443</v>
      </c>
      <c r="I119" s="8">
        <v>18375.6</v>
      </c>
    </row>
    <row r="120" ht="15.75" customHeight="1">
      <c r="A120" s="3" t="s">
        <v>3392</v>
      </c>
      <c r="B120" s="8">
        <v>215.0</v>
      </c>
      <c r="C120" s="8">
        <v>7288.929</v>
      </c>
      <c r="D120" s="8">
        <v>1587.393</v>
      </c>
      <c r="E120" s="8">
        <v>3474.9</v>
      </c>
      <c r="F120" s="8">
        <v>6188.77</v>
      </c>
      <c r="G120" s="8">
        <v>7497.5</v>
      </c>
      <c r="H120" s="8">
        <v>8158.74</v>
      </c>
      <c r="I120" s="8">
        <v>12574.91</v>
      </c>
    </row>
    <row r="121" ht="15.75" customHeight="1">
      <c r="A121" s="3" t="s">
        <v>3393</v>
      </c>
      <c r="B121" s="8">
        <v>214.0</v>
      </c>
      <c r="C121" s="8">
        <v>7282.903</v>
      </c>
      <c r="D121" s="8">
        <v>1659.912</v>
      </c>
      <c r="E121" s="8">
        <v>3190.9</v>
      </c>
      <c r="F121" s="8">
        <v>6126.19</v>
      </c>
      <c r="G121" s="8">
        <v>7514.01</v>
      </c>
      <c r="H121" s="8">
        <v>8051.44</v>
      </c>
      <c r="I121" s="8">
        <v>13098.16</v>
      </c>
    </row>
    <row r="122" ht="15.75" customHeight="1">
      <c r="A122" s="3" t="s">
        <v>3394</v>
      </c>
      <c r="B122" s="8">
        <v>144.0</v>
      </c>
      <c r="C122" s="8">
        <v>6314.724</v>
      </c>
      <c r="D122" s="8">
        <v>1752.868</v>
      </c>
      <c r="E122" s="8">
        <v>2862.83</v>
      </c>
      <c r="F122" s="8">
        <v>4701.715</v>
      </c>
      <c r="G122" s="8">
        <v>5907.75</v>
      </c>
      <c r="H122" s="8">
        <v>7803.912</v>
      </c>
      <c r="I122" s="8">
        <v>9956.6</v>
      </c>
    </row>
    <row r="123" ht="15.75" customHeight="1">
      <c r="A123" s="3" t="s">
        <v>3395</v>
      </c>
      <c r="B123" s="8">
        <v>253.0</v>
      </c>
      <c r="C123" s="8">
        <v>5912.625</v>
      </c>
      <c r="D123" s="8">
        <v>1803.923</v>
      </c>
      <c r="E123" s="8">
        <v>3994.74</v>
      </c>
      <c r="F123" s="8">
        <v>4008.27</v>
      </c>
      <c r="G123" s="8">
        <v>5529.62</v>
      </c>
      <c r="H123" s="8">
        <v>7992.97</v>
      </c>
      <c r="I123" s="8">
        <v>8137.37</v>
      </c>
    </row>
    <row r="124" ht="15.75" customHeight="1">
      <c r="A124" s="3" t="s">
        <v>3396</v>
      </c>
      <c r="B124" s="8">
        <v>261.0</v>
      </c>
      <c r="C124" s="8">
        <v>6146.746</v>
      </c>
      <c r="D124" s="8">
        <v>2109.793</v>
      </c>
      <c r="E124" s="8">
        <v>2768.06</v>
      </c>
      <c r="F124" s="8">
        <v>3813.49</v>
      </c>
      <c r="G124" s="8">
        <v>6336.91</v>
      </c>
      <c r="H124" s="8">
        <v>7957.56</v>
      </c>
      <c r="I124" s="8">
        <v>11676.26</v>
      </c>
    </row>
    <row r="125" ht="15.75" customHeight="1">
      <c r="A125" s="3" t="s">
        <v>3397</v>
      </c>
      <c r="B125" s="8">
        <v>319.0</v>
      </c>
      <c r="C125" s="8">
        <v>6807.153</v>
      </c>
      <c r="D125" s="8">
        <v>2258.563</v>
      </c>
      <c r="E125" s="8">
        <v>2807.78</v>
      </c>
      <c r="F125" s="8">
        <v>5519.4</v>
      </c>
      <c r="G125" s="8">
        <v>7357.95</v>
      </c>
      <c r="H125" s="8">
        <v>8286.845</v>
      </c>
      <c r="I125" s="8">
        <v>12917.45</v>
      </c>
    </row>
    <row r="126" ht="15.75" customHeight="1">
      <c r="A126" s="3" t="s">
        <v>3398</v>
      </c>
      <c r="B126" s="8">
        <v>369.0</v>
      </c>
      <c r="C126" s="8">
        <v>7301.273</v>
      </c>
      <c r="D126" s="8">
        <v>1827.765</v>
      </c>
      <c r="E126" s="8">
        <v>3082.06</v>
      </c>
      <c r="F126" s="8">
        <v>6129.03</v>
      </c>
      <c r="G126" s="8">
        <v>7803.82</v>
      </c>
      <c r="H126" s="8">
        <v>8538.59</v>
      </c>
      <c r="I126" s="8">
        <v>13563.91</v>
      </c>
    </row>
    <row r="127" ht="15.75" customHeight="1">
      <c r="A127" s="3" t="s">
        <v>3399</v>
      </c>
      <c r="B127" s="8">
        <v>387.0</v>
      </c>
      <c r="C127" s="8">
        <v>7858.15</v>
      </c>
      <c r="D127" s="8">
        <v>207.299</v>
      </c>
      <c r="E127" s="8">
        <v>6986.51</v>
      </c>
      <c r="F127" s="8">
        <v>7914.68</v>
      </c>
      <c r="G127" s="8">
        <v>7940.34</v>
      </c>
      <c r="H127" s="8">
        <v>7940.45</v>
      </c>
      <c r="I127" s="8">
        <v>8158.56</v>
      </c>
    </row>
    <row r="128" ht="15.75" customHeight="1">
      <c r="A128" s="3" t="s">
        <v>3400</v>
      </c>
      <c r="B128" s="8">
        <v>337.0</v>
      </c>
      <c r="C128" s="8">
        <v>7478.257</v>
      </c>
      <c r="D128" s="8">
        <v>1549.076</v>
      </c>
      <c r="E128" s="8">
        <v>2022.04</v>
      </c>
      <c r="F128" s="8">
        <v>6636.69</v>
      </c>
      <c r="G128" s="8">
        <v>7804.12</v>
      </c>
      <c r="H128" s="8">
        <v>8503.38</v>
      </c>
      <c r="I128" s="8">
        <v>10267.15</v>
      </c>
    </row>
    <row r="129" ht="15.75" customHeight="1">
      <c r="A129" s="3" t="s">
        <v>3401</v>
      </c>
      <c r="B129" s="8">
        <v>332.0</v>
      </c>
      <c r="C129" s="8">
        <v>7479.073</v>
      </c>
      <c r="D129" s="8">
        <v>1512.089</v>
      </c>
      <c r="E129" s="8">
        <v>2348.02</v>
      </c>
      <c r="F129" s="8">
        <v>6584.442</v>
      </c>
      <c r="G129" s="8">
        <v>7800.535</v>
      </c>
      <c r="H129" s="8">
        <v>8456.63</v>
      </c>
      <c r="I129" s="8">
        <v>11270.49</v>
      </c>
    </row>
    <row r="130" ht="15.75" customHeight="1">
      <c r="A130" s="3" t="s">
        <v>3402</v>
      </c>
      <c r="B130" s="8">
        <v>356.0</v>
      </c>
      <c r="C130" s="8">
        <v>7080.513</v>
      </c>
      <c r="D130" s="8">
        <v>1756.219</v>
      </c>
      <c r="E130" s="8">
        <v>1798.8</v>
      </c>
      <c r="F130" s="8">
        <v>5812.4</v>
      </c>
      <c r="G130" s="8">
        <v>7314.23</v>
      </c>
      <c r="H130" s="8">
        <v>8356.065</v>
      </c>
      <c r="I130" s="8">
        <v>10964.91</v>
      </c>
    </row>
    <row r="131" ht="15.75" customHeight="1">
      <c r="A131" s="3" t="s">
        <v>3403</v>
      </c>
      <c r="B131" s="8">
        <v>347.0</v>
      </c>
      <c r="C131" s="8">
        <v>7532.993</v>
      </c>
      <c r="D131" s="8">
        <v>1575.419</v>
      </c>
      <c r="E131" s="8">
        <v>2855.63</v>
      </c>
      <c r="F131" s="8">
        <v>6518.25</v>
      </c>
      <c r="G131" s="8">
        <v>7785.14</v>
      </c>
      <c r="H131" s="8">
        <v>8607.185</v>
      </c>
      <c r="I131" s="8">
        <v>13563.91</v>
      </c>
    </row>
    <row r="132" ht="15.75" customHeight="1">
      <c r="A132" s="3" t="s">
        <v>3404</v>
      </c>
      <c r="B132" s="8">
        <v>365.0</v>
      </c>
      <c r="C132" s="8">
        <v>6976.056</v>
      </c>
      <c r="D132" s="8">
        <v>2445.325</v>
      </c>
      <c r="E132" s="8">
        <v>2824.21</v>
      </c>
      <c r="F132" s="8">
        <v>3767.37</v>
      </c>
      <c r="G132" s="8">
        <v>7965.32</v>
      </c>
      <c r="H132" s="8">
        <v>9149.34</v>
      </c>
      <c r="I132" s="8">
        <v>11259.41</v>
      </c>
    </row>
    <row r="133" ht="15.75" customHeight="1">
      <c r="A133" s="3" t="s">
        <v>3405</v>
      </c>
      <c r="B133" s="8">
        <v>283.0</v>
      </c>
      <c r="C133" s="8">
        <v>9912.352</v>
      </c>
      <c r="D133" s="8">
        <v>2723.505</v>
      </c>
      <c r="E133" s="8">
        <v>5.05</v>
      </c>
      <c r="F133" s="8">
        <v>8286.435</v>
      </c>
      <c r="G133" s="8">
        <v>9925.41</v>
      </c>
      <c r="H133" s="8">
        <v>11568.185</v>
      </c>
      <c r="I133" s="8">
        <v>22335.9</v>
      </c>
    </row>
    <row r="134" ht="15.75" customHeight="1">
      <c r="A134" s="3" t="s">
        <v>683</v>
      </c>
      <c r="B134" s="8">
        <v>1088.0</v>
      </c>
      <c r="C134" s="8">
        <v>12005.756</v>
      </c>
      <c r="D134" s="8">
        <v>3417.623</v>
      </c>
      <c r="E134" s="8">
        <v>578.5</v>
      </c>
      <c r="F134" s="8">
        <v>9687.59</v>
      </c>
      <c r="G134" s="8">
        <v>12585.69</v>
      </c>
      <c r="H134" s="8">
        <v>13993.16</v>
      </c>
      <c r="I134" s="8">
        <v>35410.31</v>
      </c>
    </row>
    <row r="135" ht="15.75" customHeight="1">
      <c r="A135" s="3" t="s">
        <v>3406</v>
      </c>
      <c r="B135" s="8">
        <v>413.0</v>
      </c>
      <c r="C135" s="8">
        <v>9890.446</v>
      </c>
      <c r="D135" s="8">
        <v>2053.827</v>
      </c>
      <c r="E135" s="8">
        <v>3816.79</v>
      </c>
      <c r="F135" s="8">
        <v>8777.99</v>
      </c>
      <c r="G135" s="8">
        <v>10548.56</v>
      </c>
      <c r="H135" s="8">
        <v>10763.89</v>
      </c>
      <c r="I135" s="8">
        <v>17821.78</v>
      </c>
    </row>
    <row r="136" ht="15.75" customHeight="1">
      <c r="A136" s="3" t="s">
        <v>3407</v>
      </c>
      <c r="B136" s="8">
        <v>2.0</v>
      </c>
      <c r="C136" s="8">
        <v>6920.365</v>
      </c>
      <c r="D136" s="8">
        <v>2152.822</v>
      </c>
      <c r="E136" s="8">
        <v>5398.09</v>
      </c>
      <c r="F136" s="8">
        <v>6159.228</v>
      </c>
      <c r="G136" s="8">
        <v>6920.365</v>
      </c>
      <c r="H136" s="8">
        <v>7681.502</v>
      </c>
      <c r="I136" s="8">
        <v>8442.64</v>
      </c>
    </row>
    <row r="137" ht="15.75" customHeight="1">
      <c r="A137" s="3" t="s">
        <v>3408</v>
      </c>
      <c r="B137" s="8">
        <v>27.0</v>
      </c>
      <c r="C137" s="8">
        <v>9801.341</v>
      </c>
      <c r="D137" s="8">
        <v>5834.379</v>
      </c>
      <c r="E137" s="8">
        <v>3372.3</v>
      </c>
      <c r="F137" s="8">
        <v>5817.3</v>
      </c>
      <c r="G137" s="8">
        <v>7656.97</v>
      </c>
      <c r="H137" s="8">
        <v>12682.84</v>
      </c>
      <c r="I137" s="8">
        <v>26799.74</v>
      </c>
    </row>
    <row r="138" ht="15.75" customHeight="1">
      <c r="A138" s="3" t="s">
        <v>3409</v>
      </c>
      <c r="B138" s="8">
        <v>369.0</v>
      </c>
      <c r="C138" s="8">
        <v>12017.666</v>
      </c>
      <c r="D138" s="8">
        <v>3298.948</v>
      </c>
      <c r="E138" s="8">
        <v>2131.8</v>
      </c>
      <c r="F138" s="8">
        <v>10650.97</v>
      </c>
      <c r="G138" s="8">
        <v>13260.18</v>
      </c>
      <c r="H138" s="8">
        <v>14030.38</v>
      </c>
      <c r="I138" s="8">
        <v>21551.97</v>
      </c>
    </row>
    <row r="139" ht="15.75" customHeight="1">
      <c r="A139" s="3" t="s">
        <v>3410</v>
      </c>
      <c r="B139" s="8">
        <v>34.0</v>
      </c>
      <c r="C139" s="8">
        <v>10372.143</v>
      </c>
      <c r="D139" s="8">
        <v>4142.293</v>
      </c>
      <c r="E139" s="8">
        <v>4409.87</v>
      </c>
      <c r="F139" s="8">
        <v>7695.315</v>
      </c>
      <c r="G139" s="8">
        <v>10153.855</v>
      </c>
      <c r="H139" s="8">
        <v>13088.935</v>
      </c>
      <c r="I139" s="8">
        <v>22565.78</v>
      </c>
    </row>
    <row r="140" ht="15.75" customHeight="1">
      <c r="A140" s="3" t="s">
        <v>3411</v>
      </c>
      <c r="B140" s="8">
        <v>787.0</v>
      </c>
      <c r="C140" s="8">
        <v>13015.214</v>
      </c>
      <c r="D140" s="8">
        <v>5300.312</v>
      </c>
      <c r="E140" s="8">
        <v>1709.5</v>
      </c>
      <c r="F140" s="8">
        <v>8201.08</v>
      </c>
      <c r="G140" s="8">
        <v>12393.28</v>
      </c>
      <c r="H140" s="8">
        <v>16658.485</v>
      </c>
      <c r="I140" s="8">
        <v>32078.7</v>
      </c>
    </row>
    <row r="141" ht="15.75" customHeight="1">
      <c r="A141" s="3" t="s">
        <v>3412</v>
      </c>
      <c r="B141" s="8">
        <v>320.0</v>
      </c>
      <c r="C141" s="8">
        <v>12800.033</v>
      </c>
      <c r="D141" s="8">
        <v>5998.615</v>
      </c>
      <c r="E141" s="8">
        <v>3988.98</v>
      </c>
      <c r="F141" s="8">
        <v>8183.638</v>
      </c>
      <c r="G141" s="8">
        <v>10637.955</v>
      </c>
      <c r="H141" s="8">
        <v>16106.892</v>
      </c>
      <c r="I141" s="8">
        <v>33701.62</v>
      </c>
    </row>
    <row r="142" ht="15.75" customHeight="1">
      <c r="A142" s="3" t="s">
        <v>3413</v>
      </c>
      <c r="B142" s="8">
        <v>123.0</v>
      </c>
      <c r="C142" s="8">
        <v>8143.042</v>
      </c>
      <c r="D142" s="8">
        <v>2127.959</v>
      </c>
      <c r="E142" s="8">
        <v>2693.97</v>
      </c>
      <c r="F142" s="8">
        <v>6477.365</v>
      </c>
      <c r="G142" s="8">
        <v>8076.09</v>
      </c>
      <c r="H142" s="8">
        <v>10173.355</v>
      </c>
      <c r="I142" s="8">
        <v>11094.18</v>
      </c>
    </row>
    <row r="143" ht="15.75" customHeight="1">
      <c r="A143" s="3" t="s">
        <v>3414</v>
      </c>
      <c r="B143" s="8">
        <v>81.0</v>
      </c>
      <c r="C143" s="8">
        <v>11153.772</v>
      </c>
      <c r="D143" s="8">
        <v>1184.502</v>
      </c>
      <c r="E143" s="8">
        <v>7282.54</v>
      </c>
      <c r="F143" s="8">
        <v>10312.24</v>
      </c>
      <c r="G143" s="8">
        <v>11398.38</v>
      </c>
      <c r="H143" s="8">
        <v>11913.36</v>
      </c>
      <c r="I143" s="8">
        <v>12971.87</v>
      </c>
    </row>
    <row r="144" ht="15.75" customHeight="1">
      <c r="A144" s="3" t="s">
        <v>3415</v>
      </c>
      <c r="B144" s="8">
        <v>87.0</v>
      </c>
      <c r="C144" s="8">
        <v>11404.975</v>
      </c>
      <c r="D144" s="8">
        <v>1259.098</v>
      </c>
      <c r="E144" s="8">
        <v>6453.8</v>
      </c>
      <c r="F144" s="8">
        <v>11032.05</v>
      </c>
      <c r="G144" s="8">
        <v>11520.45</v>
      </c>
      <c r="H144" s="8">
        <v>12333.685</v>
      </c>
      <c r="I144" s="8">
        <v>13206.5</v>
      </c>
    </row>
    <row r="145" ht="15.75" customHeight="1">
      <c r="A145" s="3" t="s">
        <v>3416</v>
      </c>
      <c r="B145" s="8">
        <v>101.0</v>
      </c>
      <c r="C145" s="8">
        <v>11218.026</v>
      </c>
      <c r="D145" s="8">
        <v>1324.26</v>
      </c>
      <c r="E145" s="8">
        <v>6993.54</v>
      </c>
      <c r="F145" s="8">
        <v>10631.84</v>
      </c>
      <c r="G145" s="8">
        <v>11469.68</v>
      </c>
      <c r="H145" s="8">
        <v>11962.39</v>
      </c>
      <c r="I145" s="8">
        <v>13206.5</v>
      </c>
    </row>
    <row r="146" ht="15.75" customHeight="1">
      <c r="A146" s="3" t="s">
        <v>3417</v>
      </c>
      <c r="B146" s="8">
        <v>24.0</v>
      </c>
      <c r="C146" s="8">
        <v>17767.182</v>
      </c>
      <c r="D146" s="8">
        <v>5827.499</v>
      </c>
      <c r="E146" s="8">
        <v>13608.98</v>
      </c>
      <c r="F146" s="8">
        <v>14102.19</v>
      </c>
      <c r="G146" s="8">
        <v>15676.34</v>
      </c>
      <c r="H146" s="8">
        <v>19189.77</v>
      </c>
      <c r="I146" s="8">
        <v>37003.91</v>
      </c>
    </row>
    <row r="147" ht="15.75" customHeight="1">
      <c r="A147" s="3" t="s">
        <v>3418</v>
      </c>
      <c r="B147" s="8">
        <v>22.0</v>
      </c>
      <c r="C147" s="8">
        <v>15586.993</v>
      </c>
      <c r="D147" s="8">
        <v>5895.554</v>
      </c>
      <c r="E147" s="8">
        <v>9531.09</v>
      </c>
      <c r="F147" s="8">
        <v>13838.288</v>
      </c>
      <c r="G147" s="8">
        <v>14056.8</v>
      </c>
      <c r="H147" s="8">
        <v>14727.832</v>
      </c>
      <c r="I147" s="8">
        <v>35236.01</v>
      </c>
    </row>
    <row r="148" ht="15.75" customHeight="1">
      <c r="A148" s="3" t="s">
        <v>3419</v>
      </c>
      <c r="B148" s="8">
        <v>102.0</v>
      </c>
      <c r="C148" s="8">
        <v>9226.344</v>
      </c>
      <c r="D148" s="8">
        <v>2418.161</v>
      </c>
      <c r="E148" s="8">
        <v>4345.76</v>
      </c>
      <c r="F148" s="8">
        <v>7440.072</v>
      </c>
      <c r="G148" s="8">
        <v>9361.4</v>
      </c>
      <c r="H148" s="8">
        <v>10702.578</v>
      </c>
      <c r="I148" s="8">
        <v>15007.28</v>
      </c>
    </row>
    <row r="149" ht="15.75" customHeight="1">
      <c r="A149" s="3" t="s">
        <v>3420</v>
      </c>
      <c r="B149" s="8">
        <v>24.0</v>
      </c>
      <c r="C149" s="8">
        <v>16364.34</v>
      </c>
      <c r="D149" s="8">
        <v>5469.779</v>
      </c>
      <c r="E149" s="8">
        <v>8237.13</v>
      </c>
      <c r="F149" s="8">
        <v>13741.262</v>
      </c>
      <c r="G149" s="8">
        <v>14627.165</v>
      </c>
      <c r="H149" s="8">
        <v>17544.85</v>
      </c>
      <c r="I149" s="8">
        <v>30411.78</v>
      </c>
    </row>
    <row r="150" ht="15.75" customHeight="1">
      <c r="A150" s="3" t="s">
        <v>3421</v>
      </c>
      <c r="B150" s="8">
        <v>127.0</v>
      </c>
      <c r="C150" s="8">
        <v>8185.609</v>
      </c>
      <c r="D150" s="8">
        <v>2918.319</v>
      </c>
      <c r="E150" s="8">
        <v>2181.51</v>
      </c>
      <c r="F150" s="8">
        <v>6492.25</v>
      </c>
      <c r="G150" s="8">
        <v>9081.11</v>
      </c>
      <c r="H150" s="8">
        <v>10613.0</v>
      </c>
      <c r="I150" s="8">
        <v>12959.56</v>
      </c>
    </row>
    <row r="151" ht="15.75" customHeight="1">
      <c r="A151" s="3" t="s">
        <v>3422</v>
      </c>
      <c r="B151" s="8">
        <v>6.0</v>
      </c>
      <c r="C151" s="8">
        <v>15841.568</v>
      </c>
      <c r="D151" s="8">
        <v>2556.217</v>
      </c>
      <c r="E151" s="8">
        <v>13397.04</v>
      </c>
      <c r="F151" s="8">
        <v>14249.47</v>
      </c>
      <c r="G151" s="8">
        <v>14691.31</v>
      </c>
      <c r="H151" s="8">
        <v>17985.662</v>
      </c>
      <c r="I151" s="8">
        <v>19083.78</v>
      </c>
    </row>
    <row r="152" ht="15.75" customHeight="1">
      <c r="A152" s="3" t="s">
        <v>3423</v>
      </c>
      <c r="B152" s="8">
        <v>189.0</v>
      </c>
      <c r="C152" s="8">
        <v>8638.029</v>
      </c>
      <c r="D152" s="8">
        <v>2855.417</v>
      </c>
      <c r="E152" s="8">
        <v>376.73</v>
      </c>
      <c r="F152" s="8">
        <v>7020.2</v>
      </c>
      <c r="G152" s="8">
        <v>8762.38</v>
      </c>
      <c r="H152" s="8">
        <v>10570.2</v>
      </c>
      <c r="I152" s="8">
        <v>23391.71</v>
      </c>
    </row>
    <row r="153" ht="15.75" customHeight="1">
      <c r="A153" s="3" t="s">
        <v>3424</v>
      </c>
      <c r="B153" s="8">
        <v>217.0</v>
      </c>
      <c r="C153" s="8">
        <v>8466.813</v>
      </c>
      <c r="D153" s="8">
        <v>2678.225</v>
      </c>
      <c r="E153" s="8">
        <v>793.12</v>
      </c>
      <c r="F153" s="8">
        <v>6687.65</v>
      </c>
      <c r="G153" s="8">
        <v>8904.84</v>
      </c>
      <c r="H153" s="8">
        <v>10092.96</v>
      </c>
      <c r="I153" s="8">
        <v>24685.92</v>
      </c>
    </row>
    <row r="154" ht="15.75" customHeight="1">
      <c r="A154" s="3" t="s">
        <v>3425</v>
      </c>
      <c r="B154" s="8">
        <v>221.0</v>
      </c>
      <c r="C154" s="8">
        <v>7021.328</v>
      </c>
      <c r="D154" s="8">
        <v>3282.801</v>
      </c>
      <c r="E154" s="8">
        <v>465.96</v>
      </c>
      <c r="F154" s="8">
        <v>5366.64</v>
      </c>
      <c r="G154" s="8">
        <v>7507.72</v>
      </c>
      <c r="H154" s="8">
        <v>10292.45</v>
      </c>
      <c r="I154" s="8">
        <v>12918.27</v>
      </c>
    </row>
    <row r="155" ht="15.75" customHeight="1">
      <c r="A155" s="3" t="s">
        <v>3426</v>
      </c>
      <c r="B155" s="8">
        <v>149.0</v>
      </c>
      <c r="C155" s="8">
        <v>7887.929</v>
      </c>
      <c r="D155" s="8">
        <v>2266.635</v>
      </c>
      <c r="E155" s="8">
        <v>1140.35</v>
      </c>
      <c r="F155" s="8">
        <v>6032.65</v>
      </c>
      <c r="G155" s="8">
        <v>7871.5</v>
      </c>
      <c r="H155" s="8">
        <v>9681.33</v>
      </c>
      <c r="I155" s="8">
        <v>14741.98</v>
      </c>
    </row>
    <row r="156" ht="15.75" customHeight="1">
      <c r="A156" s="3" t="s">
        <v>3427</v>
      </c>
      <c r="B156" s="8">
        <v>217.0</v>
      </c>
      <c r="C156" s="8">
        <v>8629.029</v>
      </c>
      <c r="D156" s="8">
        <v>2880.515</v>
      </c>
      <c r="E156" s="8">
        <v>892.63</v>
      </c>
      <c r="F156" s="8">
        <v>6204.04</v>
      </c>
      <c r="G156" s="8">
        <v>8901.12</v>
      </c>
      <c r="H156" s="8">
        <v>10603.36</v>
      </c>
      <c r="I156" s="8">
        <v>13301.91</v>
      </c>
    </row>
    <row r="157" ht="15.75" customHeight="1">
      <c r="A157" s="3" t="s">
        <v>3428</v>
      </c>
      <c r="B157" s="8">
        <v>175.0</v>
      </c>
      <c r="C157" s="8">
        <v>8485.959</v>
      </c>
      <c r="D157" s="8">
        <v>2364.552</v>
      </c>
      <c r="E157" s="8">
        <v>1751.42</v>
      </c>
      <c r="F157" s="8">
        <v>6936.53</v>
      </c>
      <c r="G157" s="8">
        <v>8747.56</v>
      </c>
      <c r="H157" s="8">
        <v>9871.09</v>
      </c>
      <c r="I157" s="8">
        <v>14302.46</v>
      </c>
    </row>
    <row r="158" ht="15.75" customHeight="1">
      <c r="A158" s="3" t="s">
        <v>3429</v>
      </c>
      <c r="B158" s="8">
        <v>108.0</v>
      </c>
      <c r="C158" s="8">
        <v>8268.543</v>
      </c>
      <c r="D158" s="8">
        <v>2278.605</v>
      </c>
      <c r="E158" s="8">
        <v>883.9</v>
      </c>
      <c r="F158" s="8">
        <v>6421.342</v>
      </c>
      <c r="G158" s="8">
        <v>8684.315</v>
      </c>
      <c r="H158" s="8">
        <v>10169.36</v>
      </c>
      <c r="I158" s="8">
        <v>13691.7</v>
      </c>
    </row>
    <row r="159" ht="15.75" customHeight="1">
      <c r="A159" s="3" t="s">
        <v>3430</v>
      </c>
      <c r="B159" s="8">
        <v>128.0</v>
      </c>
      <c r="C159" s="8">
        <v>8016.434</v>
      </c>
      <c r="D159" s="8">
        <v>2335.302</v>
      </c>
      <c r="E159" s="8">
        <v>2902.48</v>
      </c>
      <c r="F159" s="8">
        <v>6221.395</v>
      </c>
      <c r="G159" s="8">
        <v>7924.44</v>
      </c>
      <c r="H159" s="8">
        <v>9352.928</v>
      </c>
      <c r="I159" s="8">
        <v>15797.44</v>
      </c>
    </row>
    <row r="160" ht="15.75" customHeight="1">
      <c r="A160" s="3" t="s">
        <v>3431</v>
      </c>
      <c r="B160" s="8">
        <v>177.0</v>
      </c>
      <c r="C160" s="8">
        <v>8156.663</v>
      </c>
      <c r="D160" s="8">
        <v>2276.202</v>
      </c>
      <c r="E160" s="8">
        <v>1709.03</v>
      </c>
      <c r="F160" s="8">
        <v>6453.46</v>
      </c>
      <c r="G160" s="8">
        <v>8223.68</v>
      </c>
      <c r="H160" s="8">
        <v>9603.93</v>
      </c>
      <c r="I160" s="8">
        <v>13565.3</v>
      </c>
    </row>
    <row r="161" ht="15.75" customHeight="1">
      <c r="A161" s="3" t="s">
        <v>3432</v>
      </c>
      <c r="B161" s="8">
        <v>149.0</v>
      </c>
      <c r="C161" s="8">
        <v>8177.454</v>
      </c>
      <c r="D161" s="8">
        <v>2306.049</v>
      </c>
      <c r="E161" s="8">
        <v>576.68</v>
      </c>
      <c r="F161" s="8">
        <v>6529.45</v>
      </c>
      <c r="G161" s="8">
        <v>8015.45</v>
      </c>
      <c r="H161" s="8">
        <v>10329.69</v>
      </c>
      <c r="I161" s="8">
        <v>14614.69</v>
      </c>
    </row>
    <row r="162" ht="15.75" customHeight="1">
      <c r="A162" s="3" t="s">
        <v>3433</v>
      </c>
      <c r="B162" s="8">
        <v>117.0</v>
      </c>
      <c r="C162" s="8">
        <v>8631.64</v>
      </c>
      <c r="D162" s="8">
        <v>2969.823</v>
      </c>
      <c r="E162" s="8">
        <v>1744.21</v>
      </c>
      <c r="F162" s="8">
        <v>6797.22</v>
      </c>
      <c r="G162" s="8">
        <v>8152.41</v>
      </c>
      <c r="H162" s="8">
        <v>10661.56</v>
      </c>
      <c r="I162" s="8">
        <v>15689.43</v>
      </c>
    </row>
    <row r="163" ht="15.75" customHeight="1">
      <c r="A163" s="3" t="s">
        <v>3434</v>
      </c>
      <c r="B163" s="8">
        <v>94.0</v>
      </c>
      <c r="C163" s="8">
        <v>10664.0</v>
      </c>
      <c r="D163" s="8">
        <v>1758.742</v>
      </c>
      <c r="E163" s="8">
        <v>2649.24</v>
      </c>
      <c r="F163" s="8">
        <v>10040.335</v>
      </c>
      <c r="G163" s="8">
        <v>11221.27</v>
      </c>
      <c r="H163" s="8">
        <v>11693.675</v>
      </c>
      <c r="I163" s="8">
        <v>12809.02</v>
      </c>
    </row>
    <row r="164" ht="15.75" customHeight="1">
      <c r="A164" s="3" t="s">
        <v>3435</v>
      </c>
      <c r="B164" s="8">
        <v>231.0</v>
      </c>
      <c r="C164" s="8">
        <v>10070.172</v>
      </c>
      <c r="D164" s="8">
        <v>2577.947</v>
      </c>
      <c r="E164" s="8">
        <v>2939.91</v>
      </c>
      <c r="F164" s="8">
        <v>7982.69</v>
      </c>
      <c r="G164" s="8">
        <v>10110.43</v>
      </c>
      <c r="H164" s="8">
        <v>11346.325</v>
      </c>
      <c r="I164" s="8">
        <v>14776.28</v>
      </c>
    </row>
    <row r="165" ht="15.75" customHeight="1">
      <c r="A165" s="3" t="s">
        <v>3436</v>
      </c>
      <c r="B165" s="8">
        <v>176.0</v>
      </c>
      <c r="C165" s="8">
        <v>9198.269</v>
      </c>
      <c r="D165" s="8">
        <v>3060.72</v>
      </c>
      <c r="E165" s="8">
        <v>2345.2</v>
      </c>
      <c r="F165" s="8">
        <v>6980.9</v>
      </c>
      <c r="G165" s="8">
        <v>9418.425</v>
      </c>
      <c r="H165" s="8">
        <v>11056.765</v>
      </c>
      <c r="I165" s="8">
        <v>13900.23</v>
      </c>
    </row>
    <row r="166" ht="15.75" customHeight="1">
      <c r="A166" s="3" t="s">
        <v>3437</v>
      </c>
      <c r="B166" s="8">
        <v>274.0</v>
      </c>
      <c r="C166" s="8">
        <v>9397.004</v>
      </c>
      <c r="D166" s="8">
        <v>2647.694</v>
      </c>
      <c r="E166" s="8">
        <v>4362.43</v>
      </c>
      <c r="F166" s="8">
        <v>7729.93</v>
      </c>
      <c r="G166" s="8">
        <v>10249.845</v>
      </c>
      <c r="H166" s="8">
        <v>10900.75</v>
      </c>
      <c r="I166" s="8">
        <v>13894.94</v>
      </c>
    </row>
    <row r="167" ht="15.75" customHeight="1">
      <c r="A167" s="3" t="s">
        <v>3438</v>
      </c>
      <c r="B167" s="8">
        <v>329.0</v>
      </c>
      <c r="C167" s="8">
        <v>9448.841</v>
      </c>
      <c r="D167" s="8">
        <v>2680.775</v>
      </c>
      <c r="E167" s="8">
        <v>4362.43</v>
      </c>
      <c r="F167" s="8">
        <v>7734.38</v>
      </c>
      <c r="G167" s="8">
        <v>10494.79</v>
      </c>
      <c r="H167" s="8">
        <v>10967.22</v>
      </c>
      <c r="I167" s="8">
        <v>13894.94</v>
      </c>
    </row>
    <row r="168" ht="15.75" customHeight="1">
      <c r="A168" s="3" t="s">
        <v>3439</v>
      </c>
      <c r="B168" s="8">
        <v>115.0</v>
      </c>
      <c r="C168" s="8">
        <v>8355.528</v>
      </c>
      <c r="D168" s="8">
        <v>2262.587</v>
      </c>
      <c r="E168" s="8">
        <v>3200.47</v>
      </c>
      <c r="F168" s="8">
        <v>6716.155</v>
      </c>
      <c r="G168" s="8">
        <v>8091.92</v>
      </c>
      <c r="H168" s="8">
        <v>10558.495</v>
      </c>
      <c r="I168" s="8">
        <v>14322.9</v>
      </c>
    </row>
    <row r="169" ht="15.75" customHeight="1">
      <c r="A169" s="3" t="s">
        <v>3440</v>
      </c>
      <c r="B169" s="8">
        <v>94.0</v>
      </c>
      <c r="C169" s="8">
        <v>9071.129</v>
      </c>
      <c r="D169" s="8">
        <v>2489.496</v>
      </c>
      <c r="E169" s="8">
        <v>4202.89</v>
      </c>
      <c r="F169" s="8">
        <v>7051.58</v>
      </c>
      <c r="G169" s="8">
        <v>9593.19</v>
      </c>
      <c r="H169" s="8">
        <v>10713.79</v>
      </c>
      <c r="I169" s="8">
        <v>15007.28</v>
      </c>
    </row>
    <row r="170" ht="15.75" customHeight="1">
      <c r="A170" s="3" t="s">
        <v>3441</v>
      </c>
      <c r="B170" s="8">
        <v>91.0</v>
      </c>
      <c r="C170" s="8">
        <v>10904.732</v>
      </c>
      <c r="D170" s="8">
        <v>1525.417</v>
      </c>
      <c r="E170" s="8">
        <v>6181.74</v>
      </c>
      <c r="F170" s="8">
        <v>10144.465</v>
      </c>
      <c r="G170" s="8">
        <v>11323.96</v>
      </c>
      <c r="H170" s="8">
        <v>11911.615</v>
      </c>
      <c r="I170" s="8">
        <v>14153.56</v>
      </c>
    </row>
    <row r="171" ht="15.75" customHeight="1">
      <c r="A171" s="3" t="s">
        <v>3442</v>
      </c>
      <c r="B171" s="8">
        <v>82.0</v>
      </c>
      <c r="C171" s="8">
        <v>11110.956</v>
      </c>
      <c r="D171" s="8">
        <v>1444.767</v>
      </c>
      <c r="E171" s="8">
        <v>7189.41</v>
      </c>
      <c r="F171" s="8">
        <v>10402.405</v>
      </c>
      <c r="G171" s="8">
        <v>11552.515</v>
      </c>
      <c r="H171" s="8">
        <v>12064.598</v>
      </c>
      <c r="I171" s="8">
        <v>13138.42</v>
      </c>
    </row>
    <row r="172" ht="15.75" customHeight="1">
      <c r="A172" s="3" t="s">
        <v>3443</v>
      </c>
      <c r="B172" s="8">
        <v>87.0</v>
      </c>
      <c r="C172" s="8">
        <v>24012.751</v>
      </c>
      <c r="D172" s="8">
        <v>10068.967</v>
      </c>
      <c r="E172" s="8">
        <v>196.75</v>
      </c>
      <c r="F172" s="8">
        <v>16051.11</v>
      </c>
      <c r="G172" s="8">
        <v>24247.73</v>
      </c>
      <c r="H172" s="8">
        <v>29883.215</v>
      </c>
      <c r="I172" s="8">
        <v>52713.38</v>
      </c>
    </row>
    <row r="173" ht="15.75" customHeight="1">
      <c r="A173" s="3" t="s">
        <v>3444</v>
      </c>
      <c r="B173" s="8">
        <v>496.0</v>
      </c>
      <c r="C173" s="8">
        <v>7936.021</v>
      </c>
      <c r="D173" s="8">
        <v>4216.003</v>
      </c>
      <c r="E173" s="8">
        <v>1942.94</v>
      </c>
      <c r="F173" s="8">
        <v>3993.692</v>
      </c>
      <c r="G173" s="8">
        <v>7100.44</v>
      </c>
      <c r="H173" s="8">
        <v>11358.47</v>
      </c>
      <c r="I173" s="8">
        <v>21202.48</v>
      </c>
    </row>
    <row r="174" ht="15.75" customHeight="1">
      <c r="A174" s="3" t="s">
        <v>3445</v>
      </c>
      <c r="B174" s="8">
        <v>1121.0</v>
      </c>
      <c r="C174" s="8">
        <v>8722.919</v>
      </c>
      <c r="D174" s="8">
        <v>2772.793</v>
      </c>
      <c r="E174" s="8">
        <v>2453.92</v>
      </c>
      <c r="F174" s="8">
        <v>7265.59</v>
      </c>
      <c r="G174" s="8">
        <v>7696.35</v>
      </c>
      <c r="H174" s="8">
        <v>9687.43</v>
      </c>
      <c r="I174" s="8">
        <v>20869.91</v>
      </c>
    </row>
    <row r="175" ht="15.75" customHeight="1">
      <c r="A175" s="3" t="s">
        <v>3446</v>
      </c>
      <c r="B175" s="8">
        <v>877.0</v>
      </c>
      <c r="C175" s="8">
        <v>9132.594</v>
      </c>
      <c r="D175" s="8">
        <v>6867.192</v>
      </c>
      <c r="E175" s="8">
        <v>1552.89</v>
      </c>
      <c r="F175" s="8">
        <v>6673.52</v>
      </c>
      <c r="G175" s="8">
        <v>7903.75</v>
      </c>
      <c r="H175" s="8">
        <v>11217.05</v>
      </c>
      <c r="I175" s="8">
        <v>186346.98</v>
      </c>
    </row>
    <row r="176" ht="15.75" customHeight="1">
      <c r="A176" s="3" t="s">
        <v>3447</v>
      </c>
      <c r="B176" s="8">
        <v>165.0</v>
      </c>
      <c r="C176" s="8">
        <v>7968.498</v>
      </c>
      <c r="D176" s="8">
        <v>3419.161</v>
      </c>
      <c r="E176" s="8">
        <v>1996.81</v>
      </c>
      <c r="F176" s="8">
        <v>4439.01</v>
      </c>
      <c r="G176" s="8">
        <v>8027.18</v>
      </c>
      <c r="H176" s="8">
        <v>10575.43</v>
      </c>
      <c r="I176" s="8">
        <v>16830.66</v>
      </c>
    </row>
    <row r="177" ht="15.75" customHeight="1">
      <c r="A177" s="3" t="s">
        <v>3448</v>
      </c>
      <c r="B177" s="8">
        <v>214.0</v>
      </c>
      <c r="C177" s="8">
        <v>9957.676</v>
      </c>
      <c r="D177" s="8">
        <v>804.584</v>
      </c>
      <c r="E177" s="8">
        <v>7961.47</v>
      </c>
      <c r="F177" s="8">
        <v>9615.852</v>
      </c>
      <c r="G177" s="8">
        <v>9803.915</v>
      </c>
      <c r="H177" s="8">
        <v>10086.555</v>
      </c>
      <c r="I177" s="8">
        <v>13605.99</v>
      </c>
    </row>
    <row r="178" ht="15.75" customHeight="1">
      <c r="A178" s="3" t="s">
        <v>3449</v>
      </c>
      <c r="B178" s="8">
        <v>109.0</v>
      </c>
      <c r="C178" s="8">
        <v>8776.46</v>
      </c>
      <c r="D178" s="8">
        <v>2745.993</v>
      </c>
      <c r="E178" s="8">
        <v>842.16</v>
      </c>
      <c r="F178" s="8">
        <v>6976.91</v>
      </c>
      <c r="G178" s="8">
        <v>8633.09</v>
      </c>
      <c r="H178" s="8">
        <v>10692.9</v>
      </c>
      <c r="I178" s="8">
        <v>17856.41</v>
      </c>
    </row>
    <row r="179" ht="15.75" customHeight="1">
      <c r="A179" s="3" t="s">
        <v>3450</v>
      </c>
      <c r="B179" s="8">
        <v>114.0</v>
      </c>
      <c r="C179" s="8">
        <v>8666.393</v>
      </c>
      <c r="D179" s="8">
        <v>1213.997</v>
      </c>
      <c r="E179" s="8">
        <v>6285.78</v>
      </c>
      <c r="F179" s="8">
        <v>8000.72</v>
      </c>
      <c r="G179" s="8">
        <v>8416.13</v>
      </c>
      <c r="H179" s="8">
        <v>9819.54</v>
      </c>
      <c r="I179" s="8">
        <v>10444.51</v>
      </c>
    </row>
    <row r="180" ht="15.75" customHeight="1">
      <c r="A180" s="3" t="s">
        <v>3451</v>
      </c>
      <c r="B180" s="8">
        <v>270.0</v>
      </c>
      <c r="C180" s="8">
        <v>8922.668</v>
      </c>
      <c r="D180" s="8">
        <v>4310.161</v>
      </c>
      <c r="E180" s="8">
        <v>3160.34</v>
      </c>
      <c r="F180" s="8">
        <v>5148.14</v>
      </c>
      <c r="G180" s="8">
        <v>8045.055</v>
      </c>
      <c r="H180" s="8">
        <v>10186.9</v>
      </c>
      <c r="I180" s="8">
        <v>17232.37</v>
      </c>
    </row>
    <row r="181" ht="15.75" customHeight="1">
      <c r="A181" s="3" t="s">
        <v>3452</v>
      </c>
      <c r="B181" s="8">
        <v>219.0</v>
      </c>
      <c r="C181" s="8">
        <v>8550.632</v>
      </c>
      <c r="D181" s="8">
        <v>2039.697</v>
      </c>
      <c r="E181" s="8">
        <v>3278.53</v>
      </c>
      <c r="F181" s="8">
        <v>6980.475</v>
      </c>
      <c r="G181" s="8">
        <v>9121.79</v>
      </c>
      <c r="H181" s="8">
        <v>10244.68</v>
      </c>
      <c r="I181" s="8">
        <v>13170.84</v>
      </c>
    </row>
    <row r="182" ht="15.75" customHeight="1">
      <c r="A182" s="3" t="s">
        <v>3453</v>
      </c>
      <c r="B182" s="8">
        <v>81.0</v>
      </c>
      <c r="C182" s="8">
        <v>8942.158</v>
      </c>
      <c r="D182" s="8">
        <v>2458.993</v>
      </c>
      <c r="E182" s="8">
        <v>5399.96</v>
      </c>
      <c r="F182" s="8">
        <v>7660.6</v>
      </c>
      <c r="G182" s="8">
        <v>8950.65</v>
      </c>
      <c r="H182" s="8">
        <v>9399.14</v>
      </c>
      <c r="I182" s="8">
        <v>18739.86</v>
      </c>
    </row>
    <row r="183" ht="15.75" customHeight="1">
      <c r="A183" s="3" t="s">
        <v>3454</v>
      </c>
      <c r="B183" s="8">
        <v>176.0</v>
      </c>
      <c r="C183" s="8">
        <v>9494.676</v>
      </c>
      <c r="D183" s="8">
        <v>3192.552</v>
      </c>
      <c r="E183" s="8">
        <v>3771.82</v>
      </c>
      <c r="F183" s="8">
        <v>7003.742</v>
      </c>
      <c r="G183" s="8">
        <v>9104.915</v>
      </c>
      <c r="H183" s="8">
        <v>12469.638</v>
      </c>
      <c r="I183" s="8">
        <v>16341.17</v>
      </c>
    </row>
    <row r="184" ht="15.75" customHeight="1">
      <c r="A184" s="3" t="s">
        <v>3455</v>
      </c>
      <c r="B184" s="8">
        <v>274.0</v>
      </c>
      <c r="C184" s="8">
        <v>8553.003</v>
      </c>
      <c r="D184" s="8">
        <v>2253.249</v>
      </c>
      <c r="E184" s="8">
        <v>2606.61</v>
      </c>
      <c r="F184" s="8">
        <v>7063.892</v>
      </c>
      <c r="G184" s="8">
        <v>9028.54</v>
      </c>
      <c r="H184" s="8">
        <v>9420.96</v>
      </c>
      <c r="I184" s="8">
        <v>14208.75</v>
      </c>
    </row>
    <row r="185" ht="15.75" customHeight="1">
      <c r="A185" s="3" t="s">
        <v>3456</v>
      </c>
      <c r="B185" s="8">
        <v>86.0</v>
      </c>
      <c r="C185" s="8">
        <v>8737.777</v>
      </c>
      <c r="D185" s="8">
        <v>1336.879</v>
      </c>
      <c r="E185" s="8">
        <v>5123.99</v>
      </c>
      <c r="F185" s="8">
        <v>7738.215</v>
      </c>
      <c r="G185" s="8">
        <v>9360.42</v>
      </c>
      <c r="H185" s="8">
        <v>9592.095</v>
      </c>
      <c r="I185" s="8">
        <v>10889.77</v>
      </c>
    </row>
    <row r="186" ht="15.75" customHeight="1">
      <c r="A186" s="3" t="s">
        <v>3457</v>
      </c>
      <c r="B186" s="8">
        <v>193.0</v>
      </c>
      <c r="C186" s="8">
        <v>8195.472</v>
      </c>
      <c r="D186" s="8">
        <v>1726.755</v>
      </c>
      <c r="E186" s="8">
        <v>3488.32</v>
      </c>
      <c r="F186" s="8">
        <v>7071.66</v>
      </c>
      <c r="G186" s="8">
        <v>8859.0</v>
      </c>
      <c r="H186" s="8">
        <v>9179.91</v>
      </c>
      <c r="I186" s="8">
        <v>12137.89</v>
      </c>
    </row>
    <row r="187" ht="15.75" customHeight="1">
      <c r="A187" s="3" t="s">
        <v>3458</v>
      </c>
      <c r="B187" s="8">
        <v>158.0</v>
      </c>
      <c r="C187" s="8">
        <v>7956.466</v>
      </c>
      <c r="D187" s="8">
        <v>2163.467</v>
      </c>
      <c r="E187" s="8">
        <v>22.55</v>
      </c>
      <c r="F187" s="8">
        <v>6402.99</v>
      </c>
      <c r="G187" s="8">
        <v>7870.02</v>
      </c>
      <c r="H187" s="8">
        <v>9692.27</v>
      </c>
      <c r="I187" s="8">
        <v>13186.57</v>
      </c>
    </row>
    <row r="188" ht="15.75" customHeight="1">
      <c r="A188" s="3" t="s">
        <v>3459</v>
      </c>
      <c r="B188" s="8">
        <v>201.0</v>
      </c>
      <c r="C188" s="8">
        <v>8253.264</v>
      </c>
      <c r="D188" s="8">
        <v>1902.4</v>
      </c>
      <c r="E188" s="8">
        <v>3388.67</v>
      </c>
      <c r="F188" s="8">
        <v>6817.83</v>
      </c>
      <c r="G188" s="8">
        <v>8370.23</v>
      </c>
      <c r="H188" s="8">
        <v>9411.26</v>
      </c>
      <c r="I188" s="8">
        <v>15414.92</v>
      </c>
    </row>
    <row r="189" ht="15.75" customHeight="1">
      <c r="A189" s="3" t="s">
        <v>3460</v>
      </c>
      <c r="B189" s="8">
        <v>275.0</v>
      </c>
      <c r="C189" s="8">
        <v>8188.458</v>
      </c>
      <c r="D189" s="8">
        <v>1999.19</v>
      </c>
      <c r="E189" s="8">
        <v>2810.46</v>
      </c>
      <c r="F189" s="8">
        <v>6701.46</v>
      </c>
      <c r="G189" s="8">
        <v>8439.52</v>
      </c>
      <c r="H189" s="8">
        <v>9494.975</v>
      </c>
      <c r="I189" s="8">
        <v>14123.8</v>
      </c>
    </row>
    <row r="190" ht="15.75" customHeight="1">
      <c r="A190" s="3" t="s">
        <v>3461</v>
      </c>
      <c r="B190" s="8">
        <v>193.0</v>
      </c>
      <c r="C190" s="8">
        <v>8075.264</v>
      </c>
      <c r="D190" s="8">
        <v>1909.037</v>
      </c>
      <c r="E190" s="8">
        <v>3165.6</v>
      </c>
      <c r="F190" s="8">
        <v>6620.86</v>
      </c>
      <c r="G190" s="8">
        <v>8272.06</v>
      </c>
      <c r="H190" s="8">
        <v>9466.88</v>
      </c>
      <c r="I190" s="8">
        <v>14356.72</v>
      </c>
    </row>
    <row r="191" ht="15.75" customHeight="1">
      <c r="A191" s="3" t="s">
        <v>3462</v>
      </c>
      <c r="B191" s="8">
        <v>238.0</v>
      </c>
      <c r="C191" s="8">
        <v>8298.547</v>
      </c>
      <c r="D191" s="8">
        <v>2131.219</v>
      </c>
      <c r="E191" s="8">
        <v>2645.19</v>
      </c>
      <c r="F191" s="8">
        <v>6638.848</v>
      </c>
      <c r="G191" s="8">
        <v>8539.04</v>
      </c>
      <c r="H191" s="8">
        <v>9685.238</v>
      </c>
      <c r="I191" s="8">
        <v>14144.84</v>
      </c>
    </row>
    <row r="192" ht="15.75" customHeight="1">
      <c r="A192" s="3" t="s">
        <v>3463</v>
      </c>
      <c r="B192" s="8">
        <v>301.0</v>
      </c>
      <c r="C192" s="8">
        <v>8202.477</v>
      </c>
      <c r="D192" s="8">
        <v>2076.355</v>
      </c>
      <c r="E192" s="8">
        <v>2681.54</v>
      </c>
      <c r="F192" s="8">
        <v>6800.35</v>
      </c>
      <c r="G192" s="8">
        <v>8387.82</v>
      </c>
      <c r="H192" s="8">
        <v>9536.18</v>
      </c>
      <c r="I192" s="8">
        <v>13322.05</v>
      </c>
    </row>
    <row r="193" ht="15.75" customHeight="1">
      <c r="A193" s="3" t="s">
        <v>3464</v>
      </c>
      <c r="B193" s="8">
        <v>232.0</v>
      </c>
      <c r="C193" s="8">
        <v>8141.256</v>
      </c>
      <c r="D193" s="8">
        <v>2104.941</v>
      </c>
      <c r="E193" s="8">
        <v>1936.61</v>
      </c>
      <c r="F193" s="8">
        <v>6701.46</v>
      </c>
      <c r="G193" s="8">
        <v>8342.295</v>
      </c>
      <c r="H193" s="8">
        <v>9482.65</v>
      </c>
      <c r="I193" s="8">
        <v>14442.43</v>
      </c>
    </row>
    <row r="194" ht="15.75" customHeight="1">
      <c r="A194" s="3" t="s">
        <v>3465</v>
      </c>
      <c r="B194" s="8">
        <v>156.0</v>
      </c>
      <c r="C194" s="8">
        <v>8364.993</v>
      </c>
      <c r="D194" s="8">
        <v>2268.906</v>
      </c>
      <c r="E194" s="8">
        <v>3064.35</v>
      </c>
      <c r="F194" s="8">
        <v>6486.528</v>
      </c>
      <c r="G194" s="8">
        <v>9095.275</v>
      </c>
      <c r="H194" s="8">
        <v>9478.022</v>
      </c>
      <c r="I194" s="8">
        <v>13814.06</v>
      </c>
    </row>
    <row r="195" ht="15.75" customHeight="1">
      <c r="A195" s="3" t="s">
        <v>3466</v>
      </c>
      <c r="B195" s="8">
        <v>228.0</v>
      </c>
      <c r="C195" s="8">
        <v>8070.54</v>
      </c>
      <c r="D195" s="8">
        <v>2080.936</v>
      </c>
      <c r="E195" s="8">
        <v>2435.82</v>
      </c>
      <c r="F195" s="8">
        <v>6549.008</v>
      </c>
      <c r="G195" s="8">
        <v>8179.06</v>
      </c>
      <c r="H195" s="8">
        <v>9577.062</v>
      </c>
      <c r="I195" s="8">
        <v>14324.09</v>
      </c>
    </row>
    <row r="196" ht="15.75" customHeight="1">
      <c r="A196" s="3" t="s">
        <v>3467</v>
      </c>
      <c r="B196" s="8">
        <v>175.0</v>
      </c>
      <c r="C196" s="8">
        <v>8505.458</v>
      </c>
      <c r="D196" s="8">
        <v>1971.465</v>
      </c>
      <c r="E196" s="8">
        <v>3479.96</v>
      </c>
      <c r="F196" s="8">
        <v>7227.405</v>
      </c>
      <c r="G196" s="8">
        <v>8767.19</v>
      </c>
      <c r="H196" s="8">
        <v>9485.69</v>
      </c>
      <c r="I196" s="8">
        <v>14062.68</v>
      </c>
    </row>
    <row r="197" ht="15.75" customHeight="1">
      <c r="A197" s="3" t="s">
        <v>3468</v>
      </c>
      <c r="B197" s="8">
        <v>249.0</v>
      </c>
      <c r="C197" s="8">
        <v>8291.88</v>
      </c>
      <c r="D197" s="8">
        <v>1986.368</v>
      </c>
      <c r="E197" s="8">
        <v>3230.58</v>
      </c>
      <c r="F197" s="8">
        <v>6911.11</v>
      </c>
      <c r="G197" s="8">
        <v>8404.49</v>
      </c>
      <c r="H197" s="8">
        <v>9407.87</v>
      </c>
      <c r="I197" s="8">
        <v>14861.75</v>
      </c>
    </row>
    <row r="198" ht="15.75" customHeight="1">
      <c r="A198" s="3" t="s">
        <v>3469</v>
      </c>
      <c r="B198" s="8">
        <v>178.0</v>
      </c>
      <c r="C198" s="8">
        <v>8033.025</v>
      </c>
      <c r="D198" s="8">
        <v>2024.093</v>
      </c>
      <c r="E198" s="8">
        <v>2326.88</v>
      </c>
      <c r="F198" s="8">
        <v>6428.392</v>
      </c>
      <c r="G198" s="8">
        <v>8415.71</v>
      </c>
      <c r="H198" s="8">
        <v>9390.365</v>
      </c>
      <c r="I198" s="8">
        <v>14106.04</v>
      </c>
    </row>
    <row r="199" ht="15.75" customHeight="1">
      <c r="A199" s="3" t="s">
        <v>3470</v>
      </c>
      <c r="B199" s="8">
        <v>182.0</v>
      </c>
      <c r="C199" s="8">
        <v>8227.282</v>
      </c>
      <c r="D199" s="8">
        <v>2302.411</v>
      </c>
      <c r="E199" s="8">
        <v>3434.82</v>
      </c>
      <c r="F199" s="8">
        <v>6569.938</v>
      </c>
      <c r="G199" s="8">
        <v>8205.07</v>
      </c>
      <c r="H199" s="8">
        <v>9350.038</v>
      </c>
      <c r="I199" s="8">
        <v>14802.3</v>
      </c>
    </row>
    <row r="200" ht="15.75" customHeight="1">
      <c r="A200" s="3" t="s">
        <v>3471</v>
      </c>
      <c r="B200" s="8">
        <v>259.0</v>
      </c>
      <c r="C200" s="8">
        <v>8534.845</v>
      </c>
      <c r="D200" s="8">
        <v>2277.862</v>
      </c>
      <c r="E200" s="8">
        <v>2625.88</v>
      </c>
      <c r="F200" s="8">
        <v>6930.375</v>
      </c>
      <c r="G200" s="8">
        <v>8587.04</v>
      </c>
      <c r="H200" s="8">
        <v>9726.82</v>
      </c>
      <c r="I200" s="8">
        <v>18643.53</v>
      </c>
    </row>
    <row r="201" ht="15.75" customHeight="1">
      <c r="A201" s="3" t="s">
        <v>3472</v>
      </c>
      <c r="B201" s="8">
        <v>255.0</v>
      </c>
      <c r="C201" s="8">
        <v>8214.619</v>
      </c>
      <c r="D201" s="8">
        <v>2277.831</v>
      </c>
      <c r="E201" s="8">
        <v>36.69</v>
      </c>
      <c r="F201" s="8">
        <v>6919.45</v>
      </c>
      <c r="G201" s="8">
        <v>8516.68</v>
      </c>
      <c r="H201" s="8">
        <v>9679.37</v>
      </c>
      <c r="I201" s="8">
        <v>18424.61</v>
      </c>
    </row>
    <row r="202" ht="15.75" customHeight="1">
      <c r="A202" s="3" t="s">
        <v>3473</v>
      </c>
      <c r="B202" s="8">
        <v>150.0</v>
      </c>
      <c r="C202" s="8">
        <v>8962.889</v>
      </c>
      <c r="D202" s="8">
        <v>2100.559</v>
      </c>
      <c r="E202" s="8">
        <v>2876.25</v>
      </c>
      <c r="F202" s="8">
        <v>7572.792</v>
      </c>
      <c r="G202" s="8">
        <v>9486.58</v>
      </c>
      <c r="H202" s="8">
        <v>9741.912</v>
      </c>
      <c r="I202" s="8">
        <v>15012.31</v>
      </c>
    </row>
    <row r="203" ht="15.75" customHeight="1">
      <c r="A203" s="3" t="s">
        <v>3474</v>
      </c>
      <c r="B203" s="8">
        <v>188.0</v>
      </c>
      <c r="C203" s="8">
        <v>8294.039</v>
      </c>
      <c r="D203" s="8">
        <v>2227.114</v>
      </c>
      <c r="E203" s="8">
        <v>2683.32</v>
      </c>
      <c r="F203" s="8">
        <v>6482.642</v>
      </c>
      <c r="G203" s="8">
        <v>8617.8</v>
      </c>
      <c r="H203" s="8">
        <v>9663.742</v>
      </c>
      <c r="I203" s="8">
        <v>15429.0</v>
      </c>
    </row>
    <row r="204" ht="15.75" customHeight="1">
      <c r="A204" s="3" t="s">
        <v>3475</v>
      </c>
      <c r="B204" s="8">
        <v>243.0</v>
      </c>
      <c r="C204" s="8">
        <v>7820.916</v>
      </c>
      <c r="D204" s="8">
        <v>1890.577</v>
      </c>
      <c r="E204" s="8">
        <v>3193.71</v>
      </c>
      <c r="F204" s="8">
        <v>6475.815</v>
      </c>
      <c r="G204" s="8">
        <v>8015.45</v>
      </c>
      <c r="H204" s="8">
        <v>9198.95</v>
      </c>
      <c r="I204" s="8">
        <v>14609.61</v>
      </c>
    </row>
    <row r="205" ht="15.75" customHeight="1">
      <c r="A205" s="3" t="s">
        <v>3476</v>
      </c>
      <c r="B205" s="8">
        <v>166.0</v>
      </c>
      <c r="C205" s="8">
        <v>7939.579</v>
      </c>
      <c r="D205" s="8">
        <v>2201.619</v>
      </c>
      <c r="E205" s="8">
        <v>2435.82</v>
      </c>
      <c r="F205" s="8">
        <v>6530.662</v>
      </c>
      <c r="G205" s="8">
        <v>7893.42</v>
      </c>
      <c r="H205" s="8">
        <v>9493.17</v>
      </c>
      <c r="I205" s="8">
        <v>14861.75</v>
      </c>
    </row>
    <row r="206" ht="15.75" customHeight="1">
      <c r="A206" s="3" t="s">
        <v>3477</v>
      </c>
      <c r="B206" s="8">
        <v>198.0</v>
      </c>
      <c r="C206" s="8">
        <v>8002.183</v>
      </c>
      <c r="D206" s="8">
        <v>2407.87</v>
      </c>
      <c r="E206" s="8">
        <v>38.3</v>
      </c>
      <c r="F206" s="8">
        <v>6212.64</v>
      </c>
      <c r="G206" s="8">
        <v>8188.11</v>
      </c>
      <c r="H206" s="8">
        <v>9619.89</v>
      </c>
      <c r="I206" s="8">
        <v>13953.84</v>
      </c>
    </row>
    <row r="207" ht="15.75" customHeight="1">
      <c r="A207" s="3" t="s">
        <v>3478</v>
      </c>
      <c r="B207" s="8">
        <v>183.0</v>
      </c>
      <c r="C207" s="8">
        <v>8120.289</v>
      </c>
      <c r="D207" s="8">
        <v>2404.804</v>
      </c>
      <c r="E207" s="8">
        <v>2513.97</v>
      </c>
      <c r="F207" s="8">
        <v>6182.875</v>
      </c>
      <c r="G207" s="8">
        <v>8437.54</v>
      </c>
      <c r="H207" s="8">
        <v>9684.45</v>
      </c>
      <c r="I207" s="8">
        <v>14243.73</v>
      </c>
    </row>
    <row r="208" ht="15.75" customHeight="1">
      <c r="A208" s="3" t="s">
        <v>3479</v>
      </c>
      <c r="B208" s="8">
        <v>250.0</v>
      </c>
      <c r="C208" s="8">
        <v>13478.607</v>
      </c>
      <c r="D208" s="8">
        <v>25692.708</v>
      </c>
      <c r="E208" s="8">
        <v>2969.67</v>
      </c>
      <c r="F208" s="8">
        <v>6687.108</v>
      </c>
      <c r="G208" s="8">
        <v>9167.175</v>
      </c>
      <c r="H208" s="8">
        <v>9795.38</v>
      </c>
      <c r="I208" s="8">
        <v>206773.2</v>
      </c>
    </row>
    <row r="209" ht="15.75" customHeight="1">
      <c r="A209" s="3" t="s">
        <v>3480</v>
      </c>
      <c r="B209" s="8">
        <v>158.0</v>
      </c>
      <c r="C209" s="8">
        <v>8365.857</v>
      </c>
      <c r="D209" s="8">
        <v>2171.374</v>
      </c>
      <c r="E209" s="8">
        <v>3117.07</v>
      </c>
      <c r="F209" s="8">
        <v>6748.925</v>
      </c>
      <c r="G209" s="8">
        <v>8191.6</v>
      </c>
      <c r="H209" s="8">
        <v>9743.96</v>
      </c>
      <c r="I209" s="8">
        <v>15496.39</v>
      </c>
    </row>
    <row r="210" ht="15.75" customHeight="1">
      <c r="A210" s="3" t="s">
        <v>3481</v>
      </c>
      <c r="B210" s="8">
        <v>198.0</v>
      </c>
      <c r="C210" s="8">
        <v>8071.914</v>
      </c>
      <c r="D210" s="8">
        <v>2102.206</v>
      </c>
      <c r="E210" s="8">
        <v>2020.47</v>
      </c>
      <c r="F210" s="8">
        <v>6470.21</v>
      </c>
      <c r="G210" s="8">
        <v>8167.07</v>
      </c>
      <c r="H210" s="8">
        <v>9619.93</v>
      </c>
      <c r="I210" s="8">
        <v>14090.34</v>
      </c>
    </row>
    <row r="211" ht="15.75" customHeight="1">
      <c r="A211" s="3" t="s">
        <v>3482</v>
      </c>
      <c r="B211" s="8">
        <v>221.0</v>
      </c>
      <c r="C211" s="8">
        <v>7429.737</v>
      </c>
      <c r="D211" s="8">
        <v>2696.725</v>
      </c>
      <c r="E211" s="8">
        <v>2176.86</v>
      </c>
      <c r="F211" s="8">
        <v>4843.77</v>
      </c>
      <c r="G211" s="8">
        <v>7164.43</v>
      </c>
      <c r="H211" s="8">
        <v>9991.74</v>
      </c>
      <c r="I211" s="8">
        <v>18757.69</v>
      </c>
    </row>
    <row r="212" ht="15.75" customHeight="1">
      <c r="A212" s="3" t="s">
        <v>3483</v>
      </c>
      <c r="B212" s="8">
        <v>240.0</v>
      </c>
      <c r="C212" s="8">
        <v>8924.686</v>
      </c>
      <c r="D212" s="8">
        <v>2510.404</v>
      </c>
      <c r="E212" s="8">
        <v>3074.39</v>
      </c>
      <c r="F212" s="8">
        <v>7194.665</v>
      </c>
      <c r="G212" s="8">
        <v>9221.2</v>
      </c>
      <c r="H212" s="8">
        <v>9917.982</v>
      </c>
      <c r="I212" s="8">
        <v>15913.43</v>
      </c>
    </row>
    <row r="213" ht="15.75" customHeight="1">
      <c r="A213" s="3" t="s">
        <v>3484</v>
      </c>
      <c r="B213" s="8">
        <v>152.0</v>
      </c>
      <c r="C213" s="8">
        <v>8918.997</v>
      </c>
      <c r="D213" s="8">
        <v>2851.445</v>
      </c>
      <c r="E213" s="8">
        <v>3585.26</v>
      </c>
      <c r="F213" s="8">
        <v>6915.058</v>
      </c>
      <c r="G213" s="8">
        <v>9300.97</v>
      </c>
      <c r="H213" s="8">
        <v>9698.107</v>
      </c>
      <c r="I213" s="8">
        <v>17337.16</v>
      </c>
    </row>
    <row r="214" ht="15.75" customHeight="1">
      <c r="A214" s="3" t="s">
        <v>3485</v>
      </c>
      <c r="B214" s="8">
        <v>444.0</v>
      </c>
      <c r="C214" s="8">
        <v>9638.592</v>
      </c>
      <c r="D214" s="8">
        <v>4272.236</v>
      </c>
      <c r="E214" s="8">
        <v>1358.23</v>
      </c>
      <c r="F214" s="8">
        <v>5070.22</v>
      </c>
      <c r="G214" s="8">
        <v>9982.98</v>
      </c>
      <c r="H214" s="8">
        <v>12122.145</v>
      </c>
      <c r="I214" s="8">
        <v>22727.27</v>
      </c>
    </row>
    <row r="215" ht="15.75" customHeight="1">
      <c r="A215" s="3" t="s">
        <v>3486</v>
      </c>
      <c r="B215" s="8">
        <v>408.0</v>
      </c>
      <c r="C215" s="8">
        <v>10589.445</v>
      </c>
      <c r="D215" s="8">
        <v>3943.593</v>
      </c>
      <c r="E215" s="8">
        <v>1524.3</v>
      </c>
      <c r="F215" s="8">
        <v>7806.548</v>
      </c>
      <c r="G215" s="8">
        <v>10387.87</v>
      </c>
      <c r="H215" s="8">
        <v>13493.372</v>
      </c>
      <c r="I215" s="8">
        <v>23400.98</v>
      </c>
    </row>
    <row r="216" ht="15.75" customHeight="1">
      <c r="A216" s="3" t="s">
        <v>3487</v>
      </c>
      <c r="B216" s="8">
        <v>417.0</v>
      </c>
      <c r="C216" s="8">
        <v>10558.798</v>
      </c>
      <c r="D216" s="8">
        <v>4391.307</v>
      </c>
      <c r="E216" s="8">
        <v>1045.1</v>
      </c>
      <c r="F216" s="8">
        <v>6992.08</v>
      </c>
      <c r="G216" s="8">
        <v>10250.73</v>
      </c>
      <c r="H216" s="8">
        <v>13688.4</v>
      </c>
      <c r="I216" s="8">
        <v>33912.8</v>
      </c>
    </row>
    <row r="217" ht="15.75" customHeight="1">
      <c r="A217" s="3" t="s">
        <v>3488</v>
      </c>
      <c r="B217" s="8">
        <v>402.0</v>
      </c>
      <c r="C217" s="8">
        <v>10457.1</v>
      </c>
      <c r="D217" s="8">
        <v>4989.966</v>
      </c>
      <c r="E217" s="8">
        <v>2372.84</v>
      </c>
      <c r="F217" s="8">
        <v>6865.327</v>
      </c>
      <c r="G217" s="8">
        <v>10104.97</v>
      </c>
      <c r="H217" s="8">
        <v>13259.838</v>
      </c>
      <c r="I217" s="8">
        <v>65963.03</v>
      </c>
    </row>
    <row r="218" ht="15.75" customHeight="1">
      <c r="A218" s="3" t="s">
        <v>3489</v>
      </c>
      <c r="B218" s="8">
        <v>5.0</v>
      </c>
      <c r="C218" s="8">
        <v>26945.992</v>
      </c>
      <c r="D218" s="8">
        <v>71.044</v>
      </c>
      <c r="E218" s="8">
        <v>26912.68</v>
      </c>
      <c r="F218" s="8">
        <v>26913.36</v>
      </c>
      <c r="G218" s="8">
        <v>26915.31</v>
      </c>
      <c r="H218" s="8">
        <v>26915.55</v>
      </c>
      <c r="I218" s="8">
        <v>27073.06</v>
      </c>
    </row>
    <row r="219" ht="15.75" customHeight="1">
      <c r="A219" s="3" t="s">
        <v>3490</v>
      </c>
      <c r="B219" s="8">
        <v>1.0</v>
      </c>
      <c r="C219" s="8">
        <v>27081.74</v>
      </c>
      <c r="E219" s="8">
        <v>27081.74</v>
      </c>
      <c r="F219" s="8">
        <v>27081.74</v>
      </c>
      <c r="G219" s="8">
        <v>27081.74</v>
      </c>
      <c r="H219" s="8">
        <v>27081.74</v>
      </c>
      <c r="I219" s="8">
        <v>27081.74</v>
      </c>
    </row>
    <row r="220" ht="15.75" customHeight="1">
      <c r="A220" s="3" t="s">
        <v>3491</v>
      </c>
      <c r="B220" s="8">
        <v>13.0</v>
      </c>
      <c r="C220" s="8">
        <v>26988.978</v>
      </c>
      <c r="D220" s="8">
        <v>85.63</v>
      </c>
      <c r="E220" s="8">
        <v>26910.45</v>
      </c>
      <c r="F220" s="8">
        <v>26911.68</v>
      </c>
      <c r="G220" s="8">
        <v>26920.06</v>
      </c>
      <c r="H220" s="8">
        <v>27077.35</v>
      </c>
      <c r="I220" s="8">
        <v>27082.42</v>
      </c>
    </row>
    <row r="221" ht="15.75" customHeight="1">
      <c r="A221" s="3" t="s">
        <v>3492</v>
      </c>
      <c r="B221" s="8">
        <v>8.0</v>
      </c>
      <c r="C221" s="8">
        <v>27075.262</v>
      </c>
      <c r="D221" s="8">
        <v>223.08</v>
      </c>
      <c r="E221" s="8">
        <v>26910.26</v>
      </c>
      <c r="F221" s="8">
        <v>26912.15</v>
      </c>
      <c r="G221" s="8">
        <v>26916.985</v>
      </c>
      <c r="H221" s="8">
        <v>27343.71</v>
      </c>
      <c r="I221" s="8">
        <v>27346.35</v>
      </c>
    </row>
    <row r="222" ht="15.75" customHeight="1">
      <c r="A222" s="3" t="s">
        <v>3493</v>
      </c>
      <c r="B222" s="8">
        <v>5.0</v>
      </c>
      <c r="C222" s="8">
        <v>27075.954</v>
      </c>
      <c r="D222" s="8">
        <v>149.218</v>
      </c>
      <c r="E222" s="8">
        <v>26911.86</v>
      </c>
      <c r="F222" s="8">
        <v>26913.16</v>
      </c>
      <c r="G222" s="8">
        <v>27182.94</v>
      </c>
      <c r="H222" s="8">
        <v>27183.56</v>
      </c>
      <c r="I222" s="8">
        <v>27188.25</v>
      </c>
    </row>
    <row r="223" ht="15.75" customHeight="1">
      <c r="A223" s="3" t="s">
        <v>3494</v>
      </c>
      <c r="B223" s="8">
        <v>3.0</v>
      </c>
      <c r="C223" s="8">
        <v>27092.893</v>
      </c>
      <c r="D223" s="8">
        <v>310.565</v>
      </c>
      <c r="E223" s="8">
        <v>26912.33</v>
      </c>
      <c r="F223" s="8">
        <v>26913.59</v>
      </c>
      <c r="G223" s="8">
        <v>26914.85</v>
      </c>
      <c r="H223" s="8">
        <v>27183.175</v>
      </c>
      <c r="I223" s="8">
        <v>27451.5</v>
      </c>
    </row>
    <row r="224" ht="15.75" customHeight="1">
      <c r="A224" s="3" t="s">
        <v>3495</v>
      </c>
      <c r="B224" s="8">
        <v>9.0</v>
      </c>
      <c r="C224" s="8">
        <v>26973.38</v>
      </c>
      <c r="D224" s="8">
        <v>118.447</v>
      </c>
      <c r="E224" s="8">
        <v>26910.61</v>
      </c>
      <c r="F224" s="8">
        <v>26912.95</v>
      </c>
      <c r="G224" s="8">
        <v>26914.63</v>
      </c>
      <c r="H224" s="8">
        <v>26916.22</v>
      </c>
      <c r="I224" s="8">
        <v>27182.85</v>
      </c>
    </row>
    <row r="225" ht="15.75" customHeight="1">
      <c r="A225" s="3" t="s">
        <v>3496</v>
      </c>
      <c r="B225" s="8">
        <v>9.0</v>
      </c>
      <c r="C225" s="8">
        <v>26912.027</v>
      </c>
      <c r="D225" s="8">
        <v>2.049</v>
      </c>
      <c r="E225" s="8">
        <v>26909.78</v>
      </c>
      <c r="F225" s="8">
        <v>26910.13</v>
      </c>
      <c r="G225" s="8">
        <v>26912.16</v>
      </c>
      <c r="H225" s="8">
        <v>26912.29</v>
      </c>
      <c r="I225" s="8">
        <v>26916.18</v>
      </c>
    </row>
    <row r="226" ht="15.75" customHeight="1">
      <c r="A226" s="3" t="s">
        <v>3497</v>
      </c>
      <c r="B226" s="8">
        <v>9.0</v>
      </c>
      <c r="C226" s="8">
        <v>26973.234</v>
      </c>
      <c r="D226" s="8">
        <v>179.756</v>
      </c>
      <c r="E226" s="8">
        <v>26910.21</v>
      </c>
      <c r="F226" s="8">
        <v>26911.89</v>
      </c>
      <c r="G226" s="8">
        <v>26913.03</v>
      </c>
      <c r="H226" s="8">
        <v>26915.5</v>
      </c>
      <c r="I226" s="8">
        <v>27452.55</v>
      </c>
    </row>
    <row r="227" ht="15.75" customHeight="1">
      <c r="A227" s="3" t="s">
        <v>3498</v>
      </c>
      <c r="B227" s="8">
        <v>12.0</v>
      </c>
      <c r="C227" s="8">
        <v>26955.108</v>
      </c>
      <c r="D227" s="8">
        <v>74.43</v>
      </c>
      <c r="E227" s="8">
        <v>26909.65</v>
      </c>
      <c r="F227" s="8">
        <v>26910.115</v>
      </c>
      <c r="G227" s="8">
        <v>26916.74</v>
      </c>
      <c r="H227" s="8">
        <v>26960.998</v>
      </c>
      <c r="I227" s="8">
        <v>27082.04</v>
      </c>
    </row>
    <row r="228" ht="15.75" customHeight="1">
      <c r="A228" s="3" t="s">
        <v>3499</v>
      </c>
      <c r="B228" s="8">
        <v>3.0</v>
      </c>
      <c r="C228" s="8">
        <v>26913.76</v>
      </c>
      <c r="D228" s="8">
        <v>0.663</v>
      </c>
      <c r="E228" s="8">
        <v>26913.3</v>
      </c>
      <c r="F228" s="8">
        <v>26913.38</v>
      </c>
      <c r="G228" s="8">
        <v>26913.46</v>
      </c>
      <c r="H228" s="8">
        <v>26913.99</v>
      </c>
      <c r="I228" s="8">
        <v>26914.52</v>
      </c>
    </row>
    <row r="229" ht="15.75" customHeight="1">
      <c r="A229" s="3" t="s">
        <v>3500</v>
      </c>
      <c r="B229" s="8">
        <v>27.0</v>
      </c>
      <c r="C229" s="8">
        <v>27021.226</v>
      </c>
      <c r="D229" s="8">
        <v>146.717</v>
      </c>
      <c r="E229" s="8">
        <v>26910.78</v>
      </c>
      <c r="F229" s="8">
        <v>26915.17</v>
      </c>
      <c r="G229" s="8">
        <v>26921.5</v>
      </c>
      <c r="H229" s="8">
        <v>27075.945</v>
      </c>
      <c r="I229" s="8">
        <v>27452.88</v>
      </c>
    </row>
    <row r="230" ht="15.75" customHeight="1">
      <c r="A230" s="3" t="s">
        <v>3501</v>
      </c>
      <c r="B230" s="8">
        <v>10.0</v>
      </c>
      <c r="C230" s="8">
        <v>26948.358</v>
      </c>
      <c r="D230" s="8">
        <v>68.598</v>
      </c>
      <c r="E230" s="8">
        <v>26909.65</v>
      </c>
      <c r="F230" s="8">
        <v>26912.568</v>
      </c>
      <c r="G230" s="8">
        <v>26920.415</v>
      </c>
      <c r="H230" s="8">
        <v>26920.69</v>
      </c>
      <c r="I230" s="8">
        <v>27080.39</v>
      </c>
    </row>
    <row r="231" ht="15.75" customHeight="1">
      <c r="A231" s="3" t="s">
        <v>3502</v>
      </c>
      <c r="B231" s="8">
        <v>19.0</v>
      </c>
      <c r="C231" s="8">
        <v>27058.889</v>
      </c>
      <c r="D231" s="8">
        <v>148.331</v>
      </c>
      <c r="E231" s="8">
        <v>26909.72</v>
      </c>
      <c r="F231" s="8">
        <v>26914.69</v>
      </c>
      <c r="G231" s="8">
        <v>27074.2</v>
      </c>
      <c r="H231" s="8">
        <v>27078.7</v>
      </c>
      <c r="I231" s="8">
        <v>27348.07</v>
      </c>
    </row>
    <row r="232" ht="15.75" customHeight="1">
      <c r="A232" s="3" t="s">
        <v>3503</v>
      </c>
      <c r="B232" s="8">
        <v>10.0</v>
      </c>
      <c r="C232" s="8">
        <v>27048.696</v>
      </c>
      <c r="D232" s="8">
        <v>140.924</v>
      </c>
      <c r="E232" s="8">
        <v>26910.43</v>
      </c>
      <c r="F232" s="8">
        <v>26916.058</v>
      </c>
      <c r="G232" s="8">
        <v>27050.25</v>
      </c>
      <c r="H232" s="8">
        <v>27182.322</v>
      </c>
      <c r="I232" s="8">
        <v>27184.55</v>
      </c>
    </row>
    <row r="233" ht="15.75" customHeight="1">
      <c r="A233" s="3" t="s">
        <v>3504</v>
      </c>
      <c r="B233" s="8">
        <v>7.0</v>
      </c>
      <c r="C233" s="8">
        <v>26951.961</v>
      </c>
      <c r="D233" s="8">
        <v>100.682</v>
      </c>
      <c r="E233" s="8">
        <v>26909.88</v>
      </c>
      <c r="F233" s="8">
        <v>26911.93</v>
      </c>
      <c r="G233" s="8">
        <v>26913.41</v>
      </c>
      <c r="H233" s="8">
        <v>26918.215</v>
      </c>
      <c r="I233" s="8">
        <v>27180.15</v>
      </c>
    </row>
    <row r="234" ht="15.75" customHeight="1">
      <c r="A234" s="3" t="s">
        <v>3505</v>
      </c>
      <c r="B234" s="8">
        <v>7.0</v>
      </c>
      <c r="C234" s="8">
        <v>26989.644</v>
      </c>
      <c r="D234" s="8">
        <v>130.708</v>
      </c>
      <c r="E234" s="8">
        <v>26911.04</v>
      </c>
      <c r="F234" s="8">
        <v>26912.815</v>
      </c>
      <c r="G234" s="8">
        <v>26914.28</v>
      </c>
      <c r="H234" s="8">
        <v>27046.93</v>
      </c>
      <c r="I234" s="8">
        <v>27182.7</v>
      </c>
    </row>
    <row r="235" ht="15.75" customHeight="1">
      <c r="A235" s="3" t="s">
        <v>3506</v>
      </c>
      <c r="B235" s="8">
        <v>14.0</v>
      </c>
      <c r="C235" s="8">
        <v>26912.831</v>
      </c>
      <c r="D235" s="8">
        <v>2.278</v>
      </c>
      <c r="E235" s="8">
        <v>26910.06</v>
      </c>
      <c r="F235" s="8">
        <v>26911.89</v>
      </c>
      <c r="G235" s="8">
        <v>26911.945</v>
      </c>
      <c r="H235" s="8">
        <v>26913.345</v>
      </c>
      <c r="I235" s="8">
        <v>26917.29</v>
      </c>
    </row>
    <row r="236" ht="15.75" customHeight="1">
      <c r="A236" s="3" t="s">
        <v>694</v>
      </c>
      <c r="B236" s="8">
        <v>1.0</v>
      </c>
      <c r="C236" s="8">
        <v>30888.81</v>
      </c>
      <c r="E236" s="8">
        <v>30888.81</v>
      </c>
      <c r="F236" s="8">
        <v>30888.81</v>
      </c>
      <c r="G236" s="8">
        <v>30888.81</v>
      </c>
      <c r="H236" s="8">
        <v>30888.81</v>
      </c>
      <c r="I236" s="8">
        <v>30888.81</v>
      </c>
    </row>
    <row r="237" ht="15.75" customHeight="1">
      <c r="A237" s="3" t="s">
        <v>3507</v>
      </c>
      <c r="B237" s="8">
        <v>133.0</v>
      </c>
      <c r="C237" s="8">
        <v>23791.479</v>
      </c>
      <c r="D237" s="8">
        <v>10019.661</v>
      </c>
      <c r="E237" s="8">
        <v>7097.99</v>
      </c>
      <c r="F237" s="8">
        <v>17024.93</v>
      </c>
      <c r="G237" s="8">
        <v>22645.03</v>
      </c>
      <c r="H237" s="8">
        <v>27487.63</v>
      </c>
      <c r="I237" s="8">
        <v>64560.0</v>
      </c>
    </row>
    <row r="238" ht="15.75" customHeight="1">
      <c r="A238" s="3" t="s">
        <v>696</v>
      </c>
      <c r="B238" s="8">
        <v>183.0</v>
      </c>
      <c r="C238" s="8">
        <v>13893.136</v>
      </c>
      <c r="D238" s="8">
        <v>1076.953</v>
      </c>
      <c r="E238" s="8">
        <v>11647.86</v>
      </c>
      <c r="F238" s="8">
        <v>12983.475</v>
      </c>
      <c r="G238" s="8">
        <v>13485.45</v>
      </c>
      <c r="H238" s="8">
        <v>15043.32</v>
      </c>
      <c r="I238" s="8">
        <v>16103.97</v>
      </c>
    </row>
    <row r="239" ht="15.75" customHeight="1">
      <c r="A239" s="3" t="s">
        <v>697</v>
      </c>
      <c r="B239" s="8">
        <v>125.0</v>
      </c>
      <c r="C239" s="8">
        <v>8906.921</v>
      </c>
      <c r="D239" s="8">
        <v>2581.999</v>
      </c>
      <c r="E239" s="8">
        <v>3497.04</v>
      </c>
      <c r="F239" s="8">
        <v>7104.98</v>
      </c>
      <c r="G239" s="8">
        <v>9132.55</v>
      </c>
      <c r="H239" s="8">
        <v>9684.15</v>
      </c>
      <c r="I239" s="8">
        <v>15624.6</v>
      </c>
    </row>
    <row r="240" ht="15.75" customHeight="1">
      <c r="A240" s="3" t="s">
        <v>3508</v>
      </c>
      <c r="B240" s="8">
        <v>155.0</v>
      </c>
      <c r="C240" s="8">
        <v>8858.907</v>
      </c>
      <c r="D240" s="8">
        <v>3966.164</v>
      </c>
      <c r="E240" s="8">
        <v>2144.46</v>
      </c>
      <c r="F240" s="8">
        <v>4899.18</v>
      </c>
      <c r="G240" s="8">
        <v>9265.99</v>
      </c>
      <c r="H240" s="8">
        <v>11668.44</v>
      </c>
      <c r="I240" s="8">
        <v>19792.08</v>
      </c>
    </row>
    <row r="241" ht="15.75" customHeight="1">
      <c r="A241" s="3" t="s">
        <v>3509</v>
      </c>
      <c r="B241" s="8">
        <v>167.0</v>
      </c>
      <c r="C241" s="8">
        <v>8474.915</v>
      </c>
      <c r="D241" s="8">
        <v>3741.247</v>
      </c>
      <c r="E241" s="8">
        <v>181.09</v>
      </c>
      <c r="F241" s="8">
        <v>5138.585</v>
      </c>
      <c r="G241" s="8">
        <v>8156.63</v>
      </c>
      <c r="H241" s="8">
        <v>10967.595</v>
      </c>
      <c r="I241" s="8">
        <v>17880.53</v>
      </c>
    </row>
    <row r="242" ht="15.75" customHeight="1">
      <c r="A242" s="3" t="s">
        <v>3510</v>
      </c>
      <c r="B242" s="8">
        <v>199.0</v>
      </c>
      <c r="C242" s="8">
        <v>8369.696</v>
      </c>
      <c r="D242" s="8">
        <v>3332.075</v>
      </c>
      <c r="E242" s="8">
        <v>2073.61</v>
      </c>
      <c r="F242" s="8">
        <v>5524.49</v>
      </c>
      <c r="G242" s="8">
        <v>8462.76</v>
      </c>
      <c r="H242" s="8">
        <v>10650.555</v>
      </c>
      <c r="I242" s="8">
        <v>17591.87</v>
      </c>
    </row>
    <row r="243" ht="15.75" customHeight="1">
      <c r="A243" s="3" t="s">
        <v>3511</v>
      </c>
      <c r="B243" s="8">
        <v>180.0</v>
      </c>
      <c r="C243" s="8">
        <v>8829.112</v>
      </c>
      <c r="D243" s="8">
        <v>3618.946</v>
      </c>
      <c r="E243" s="8">
        <v>607.96</v>
      </c>
      <c r="F243" s="8">
        <v>6169.108</v>
      </c>
      <c r="G243" s="8">
        <v>8709.67</v>
      </c>
      <c r="H243" s="8">
        <v>11504.358</v>
      </c>
      <c r="I243" s="8">
        <v>17366.51</v>
      </c>
    </row>
    <row r="244" ht="15.75" customHeight="1">
      <c r="A244" s="3" t="s">
        <v>3512</v>
      </c>
      <c r="B244" s="8">
        <v>22.0</v>
      </c>
      <c r="C244" s="8">
        <v>8599.267</v>
      </c>
      <c r="D244" s="8">
        <v>642.947</v>
      </c>
      <c r="E244" s="8">
        <v>7102.79</v>
      </c>
      <c r="F244" s="8">
        <v>8197.0</v>
      </c>
      <c r="G244" s="8">
        <v>8687.73</v>
      </c>
      <c r="H244" s="8">
        <v>8989.16</v>
      </c>
      <c r="I244" s="8">
        <v>9873.37</v>
      </c>
    </row>
    <row r="245" ht="15.75" customHeight="1">
      <c r="A245" s="3" t="s">
        <v>3513</v>
      </c>
      <c r="B245" s="8">
        <v>199.0</v>
      </c>
      <c r="C245" s="8">
        <v>8733.218</v>
      </c>
      <c r="D245" s="8">
        <v>3673.161</v>
      </c>
      <c r="E245" s="8">
        <v>2061.73</v>
      </c>
      <c r="F245" s="8">
        <v>6086.005</v>
      </c>
      <c r="G245" s="8">
        <v>8669.27</v>
      </c>
      <c r="H245" s="8">
        <v>10878.675</v>
      </c>
      <c r="I245" s="8">
        <v>32318.53</v>
      </c>
    </row>
    <row r="246" ht="15.75" customHeight="1">
      <c r="A246" s="3" t="s">
        <v>3514</v>
      </c>
      <c r="B246" s="8">
        <v>201.0</v>
      </c>
      <c r="C246" s="8">
        <v>8617.47</v>
      </c>
      <c r="D246" s="8">
        <v>4671.178</v>
      </c>
      <c r="E246" s="8">
        <v>2054.88</v>
      </c>
      <c r="F246" s="8">
        <v>5641.84</v>
      </c>
      <c r="G246" s="8">
        <v>8507.09</v>
      </c>
      <c r="H246" s="8">
        <v>10685.99</v>
      </c>
      <c r="I246" s="8">
        <v>45608.55</v>
      </c>
    </row>
    <row r="247" ht="15.75" customHeight="1">
      <c r="A247" s="3" t="s">
        <v>3515</v>
      </c>
      <c r="B247" s="8">
        <v>181.0</v>
      </c>
      <c r="C247" s="8">
        <v>9208.621</v>
      </c>
      <c r="D247" s="8">
        <v>3662.916</v>
      </c>
      <c r="E247" s="8">
        <v>2308.98</v>
      </c>
      <c r="F247" s="8">
        <v>6134.96</v>
      </c>
      <c r="G247" s="8">
        <v>8970.03</v>
      </c>
      <c r="H247" s="8">
        <v>11778.87</v>
      </c>
      <c r="I247" s="8">
        <v>21188.69</v>
      </c>
    </row>
    <row r="248" ht="15.75" customHeight="1">
      <c r="A248" s="3" t="s">
        <v>3516</v>
      </c>
      <c r="B248" s="8">
        <v>174.0</v>
      </c>
      <c r="C248" s="8">
        <v>8559.22</v>
      </c>
      <c r="D248" s="8">
        <v>3820.539</v>
      </c>
      <c r="E248" s="8">
        <v>1353.88</v>
      </c>
      <c r="F248" s="8">
        <v>4845.242</v>
      </c>
      <c r="G248" s="8">
        <v>8599.6</v>
      </c>
      <c r="H248" s="8">
        <v>11147.557</v>
      </c>
      <c r="I248" s="8">
        <v>18218.22</v>
      </c>
    </row>
    <row r="249" ht="15.75" customHeight="1">
      <c r="A249" s="3" t="s">
        <v>3517</v>
      </c>
      <c r="B249" s="8">
        <v>137.0</v>
      </c>
      <c r="C249" s="8">
        <v>8124.347</v>
      </c>
      <c r="D249" s="8">
        <v>1586.423</v>
      </c>
      <c r="E249" s="8">
        <v>3013.9</v>
      </c>
      <c r="F249" s="8">
        <v>7422.57</v>
      </c>
      <c r="G249" s="8">
        <v>8363.56</v>
      </c>
      <c r="H249" s="8">
        <v>9149.12</v>
      </c>
      <c r="I249" s="8">
        <v>12819.03</v>
      </c>
    </row>
    <row r="250" ht="15.75" customHeight="1">
      <c r="A250" s="3" t="s">
        <v>3518</v>
      </c>
      <c r="B250" s="8">
        <v>1677.0</v>
      </c>
      <c r="C250" s="8">
        <v>17304.703</v>
      </c>
      <c r="D250" s="8">
        <v>7253.133</v>
      </c>
      <c r="E250" s="8">
        <v>699.65</v>
      </c>
      <c r="F250" s="8">
        <v>13459.15</v>
      </c>
      <c r="G250" s="8">
        <v>14553.9</v>
      </c>
      <c r="H250" s="8">
        <v>19915.62</v>
      </c>
      <c r="I250" s="8">
        <v>68956.01</v>
      </c>
    </row>
    <row r="251" ht="15.75" customHeight="1">
      <c r="A251" s="3" t="s">
        <v>3519</v>
      </c>
      <c r="B251" s="8">
        <v>505.0</v>
      </c>
      <c r="C251" s="8">
        <v>12204.487</v>
      </c>
      <c r="D251" s="8">
        <v>5534.147</v>
      </c>
      <c r="E251" s="8">
        <v>301.14</v>
      </c>
      <c r="F251" s="8">
        <v>7859.7</v>
      </c>
      <c r="G251" s="8">
        <v>10967.38</v>
      </c>
      <c r="H251" s="8">
        <v>15675.21</v>
      </c>
      <c r="I251" s="8">
        <v>45064.56</v>
      </c>
    </row>
    <row r="252" ht="15.75" customHeight="1">
      <c r="A252" s="3" t="s">
        <v>3520</v>
      </c>
      <c r="B252" s="8">
        <v>197.0</v>
      </c>
      <c r="C252" s="8">
        <v>8979.337</v>
      </c>
      <c r="D252" s="8">
        <v>3514.195</v>
      </c>
      <c r="E252" s="8">
        <v>2187.14</v>
      </c>
      <c r="F252" s="8">
        <v>6020.39</v>
      </c>
      <c r="G252" s="8">
        <v>9218.8</v>
      </c>
      <c r="H252" s="8">
        <v>11314.11</v>
      </c>
      <c r="I252" s="8">
        <v>19669.98</v>
      </c>
    </row>
    <row r="253" ht="15.75" customHeight="1">
      <c r="A253" s="3" t="s">
        <v>3521</v>
      </c>
      <c r="B253" s="8">
        <v>211.0</v>
      </c>
      <c r="C253" s="8">
        <v>8961.953</v>
      </c>
      <c r="D253" s="8">
        <v>3729.35</v>
      </c>
      <c r="E253" s="8">
        <v>2116.73</v>
      </c>
      <c r="F253" s="8">
        <v>5228.91</v>
      </c>
      <c r="G253" s="8">
        <v>9172.91</v>
      </c>
      <c r="H253" s="8">
        <v>11363.38</v>
      </c>
      <c r="I253" s="8">
        <v>18436.46</v>
      </c>
    </row>
    <row r="254" ht="15.75" customHeight="1">
      <c r="A254" s="3" t="s">
        <v>3522</v>
      </c>
      <c r="B254" s="8">
        <v>213.0</v>
      </c>
      <c r="C254" s="8">
        <v>8902.346</v>
      </c>
      <c r="D254" s="8">
        <v>3670.511</v>
      </c>
      <c r="E254" s="8">
        <v>1661.42</v>
      </c>
      <c r="F254" s="8">
        <v>5242.55</v>
      </c>
      <c r="G254" s="8">
        <v>8865.88</v>
      </c>
      <c r="H254" s="8">
        <v>11114.51</v>
      </c>
      <c r="I254" s="8">
        <v>18135.61</v>
      </c>
    </row>
    <row r="255" ht="15.75" customHeight="1">
      <c r="A255" s="3" t="s">
        <v>3523</v>
      </c>
      <c r="B255" s="8">
        <v>172.0</v>
      </c>
      <c r="C255" s="8">
        <v>8488.597</v>
      </c>
      <c r="D255" s="8">
        <v>4164.731</v>
      </c>
      <c r="E255" s="8">
        <v>1805.96</v>
      </c>
      <c r="F255" s="8">
        <v>4484.518</v>
      </c>
      <c r="G255" s="8">
        <v>8029.93</v>
      </c>
      <c r="H255" s="8">
        <v>11036.652</v>
      </c>
      <c r="I255" s="8">
        <v>20683.86</v>
      </c>
    </row>
    <row r="256" ht="15.75" customHeight="1">
      <c r="A256" s="3" t="s">
        <v>3524</v>
      </c>
      <c r="B256" s="8">
        <v>170.0</v>
      </c>
      <c r="C256" s="8">
        <v>8354.418</v>
      </c>
      <c r="D256" s="8">
        <v>3557.307</v>
      </c>
      <c r="E256" s="8">
        <v>1050.85</v>
      </c>
      <c r="F256" s="8">
        <v>4993.982</v>
      </c>
      <c r="G256" s="8">
        <v>8196.91</v>
      </c>
      <c r="H256" s="8">
        <v>10932.928</v>
      </c>
      <c r="I256" s="8">
        <v>17128.82</v>
      </c>
    </row>
    <row r="257" ht="15.75" customHeight="1">
      <c r="A257" s="3" t="s">
        <v>3525</v>
      </c>
      <c r="B257" s="8">
        <v>166.0</v>
      </c>
      <c r="C257" s="8">
        <v>8296.332</v>
      </c>
      <c r="D257" s="8">
        <v>3484.602</v>
      </c>
      <c r="E257" s="8">
        <v>1954.65</v>
      </c>
      <c r="F257" s="8">
        <v>5455.96</v>
      </c>
      <c r="G257" s="8">
        <v>8083.42</v>
      </c>
      <c r="H257" s="8">
        <v>10378.568</v>
      </c>
      <c r="I257" s="8">
        <v>18842.18</v>
      </c>
    </row>
    <row r="258" ht="15.75" customHeight="1">
      <c r="A258" s="3" t="s">
        <v>705</v>
      </c>
      <c r="B258" s="8">
        <v>169.0</v>
      </c>
      <c r="C258" s="8">
        <v>14890.149</v>
      </c>
      <c r="D258" s="8">
        <v>1961.918</v>
      </c>
      <c r="E258" s="8">
        <v>10872.63</v>
      </c>
      <c r="F258" s="8">
        <v>13671.03</v>
      </c>
      <c r="G258" s="8">
        <v>14520.51</v>
      </c>
      <c r="H258" s="8">
        <v>15674.68</v>
      </c>
      <c r="I258" s="8">
        <v>19778.69</v>
      </c>
    </row>
    <row r="259" ht="15.75" customHeight="1">
      <c r="A259" s="3" t="s">
        <v>3526</v>
      </c>
      <c r="B259" s="8">
        <v>800.0</v>
      </c>
      <c r="C259" s="8">
        <v>16443.241</v>
      </c>
      <c r="D259" s="8">
        <v>5364.202</v>
      </c>
      <c r="E259" s="8">
        <v>76.61</v>
      </c>
      <c r="F259" s="8">
        <v>13006.56</v>
      </c>
      <c r="G259" s="8">
        <v>15245.55</v>
      </c>
      <c r="H259" s="8">
        <v>19453.058</v>
      </c>
      <c r="I259" s="8">
        <v>43095.0</v>
      </c>
    </row>
    <row r="260" ht="15.75" customHeight="1">
      <c r="A260" s="3" t="s">
        <v>706</v>
      </c>
      <c r="B260" s="8">
        <v>27.0</v>
      </c>
      <c r="C260" s="8">
        <v>15864.531</v>
      </c>
      <c r="D260" s="8">
        <v>839.651</v>
      </c>
      <c r="E260" s="8">
        <v>14522.9</v>
      </c>
      <c r="F260" s="8">
        <v>15247.105</v>
      </c>
      <c r="G260" s="8">
        <v>15694.11</v>
      </c>
      <c r="H260" s="8">
        <v>16366.255</v>
      </c>
      <c r="I260" s="8">
        <v>17831.67</v>
      </c>
    </row>
    <row r="261" ht="15.75" customHeight="1">
      <c r="A261" s="3" t="s">
        <v>707</v>
      </c>
      <c r="B261" s="8">
        <v>119.0</v>
      </c>
      <c r="C261" s="8">
        <v>8392.086</v>
      </c>
      <c r="D261" s="8">
        <v>1482.672</v>
      </c>
      <c r="E261" s="8">
        <v>4716.01</v>
      </c>
      <c r="F261" s="8">
        <v>7484.785</v>
      </c>
      <c r="G261" s="8">
        <v>8635.64</v>
      </c>
      <c r="H261" s="8">
        <v>9280.16</v>
      </c>
      <c r="I261" s="8">
        <v>12406.4</v>
      </c>
    </row>
    <row r="262" ht="15.75" customHeight="1">
      <c r="A262" s="3" t="s">
        <v>3527</v>
      </c>
      <c r="B262" s="8">
        <v>107.0</v>
      </c>
      <c r="C262" s="8">
        <v>7586.486</v>
      </c>
      <c r="D262" s="8">
        <v>1520.491</v>
      </c>
      <c r="E262" s="8">
        <v>3297.07</v>
      </c>
      <c r="F262" s="8">
        <v>7345.03</v>
      </c>
      <c r="G262" s="8">
        <v>8072.92</v>
      </c>
      <c r="H262" s="8">
        <v>8720.945</v>
      </c>
      <c r="I262" s="8">
        <v>10575.06</v>
      </c>
    </row>
    <row r="263" ht="15.75" customHeight="1">
      <c r="A263" s="3" t="s">
        <v>710</v>
      </c>
      <c r="B263" s="8">
        <v>4.0</v>
      </c>
      <c r="C263" s="8">
        <v>21462.065</v>
      </c>
      <c r="D263" s="8">
        <v>1173.566</v>
      </c>
      <c r="E263" s="8">
        <v>20519.03</v>
      </c>
      <c r="F263" s="8">
        <v>20817.83</v>
      </c>
      <c r="G263" s="8">
        <v>21082.18</v>
      </c>
      <c r="H263" s="8">
        <v>21726.415</v>
      </c>
      <c r="I263" s="8">
        <v>23164.87</v>
      </c>
    </row>
    <row r="264" ht="15.75" customHeight="1">
      <c r="A264" s="3" t="s">
        <v>711</v>
      </c>
      <c r="B264" s="8">
        <v>217.0</v>
      </c>
      <c r="C264" s="8">
        <v>8499.379</v>
      </c>
      <c r="D264" s="8">
        <v>3318.876</v>
      </c>
      <c r="E264" s="8">
        <v>2070.47</v>
      </c>
      <c r="F264" s="8">
        <v>6107.54</v>
      </c>
      <c r="G264" s="8">
        <v>9196.45</v>
      </c>
      <c r="H264" s="8">
        <v>10444.65</v>
      </c>
      <c r="I264" s="8">
        <v>19057.2</v>
      </c>
    </row>
    <row r="265" ht="15.75" customHeight="1">
      <c r="A265" s="3" t="s">
        <v>713</v>
      </c>
      <c r="B265" s="8">
        <v>96.0</v>
      </c>
      <c r="C265" s="8">
        <v>10582.223</v>
      </c>
      <c r="D265" s="8">
        <v>777.405</v>
      </c>
      <c r="E265" s="8">
        <v>7035.88</v>
      </c>
      <c r="F265" s="8">
        <v>10625.203</v>
      </c>
      <c r="G265" s="8">
        <v>10760.415</v>
      </c>
      <c r="H265" s="8">
        <v>10929.158</v>
      </c>
      <c r="I265" s="8">
        <v>11496.96</v>
      </c>
    </row>
    <row r="266" ht="15.75" customHeight="1">
      <c r="A266" s="3" t="s">
        <v>3528</v>
      </c>
      <c r="B266" s="8">
        <v>1.0</v>
      </c>
      <c r="C266" s="8">
        <v>11809.0</v>
      </c>
      <c r="E266" s="8">
        <v>11809.0</v>
      </c>
      <c r="F266" s="8">
        <v>11809.0</v>
      </c>
      <c r="G266" s="8">
        <v>11809.0</v>
      </c>
      <c r="H266" s="8">
        <v>11809.0</v>
      </c>
      <c r="I266" s="8">
        <v>11809.0</v>
      </c>
    </row>
    <row r="267" ht="15.75" customHeight="1">
      <c r="A267" s="3" t="s">
        <v>717</v>
      </c>
      <c r="B267" s="8">
        <v>1.0</v>
      </c>
      <c r="C267" s="8">
        <v>12075.13</v>
      </c>
      <c r="E267" s="8">
        <v>12075.13</v>
      </c>
      <c r="F267" s="8">
        <v>12075.13</v>
      </c>
      <c r="G267" s="8">
        <v>12075.13</v>
      </c>
      <c r="H267" s="8">
        <v>12075.13</v>
      </c>
      <c r="I267" s="8">
        <v>12075.13</v>
      </c>
    </row>
    <row r="268" ht="15.75" customHeight="1">
      <c r="A268" s="3" t="s">
        <v>3529</v>
      </c>
      <c r="B268" s="8">
        <v>102.0</v>
      </c>
      <c r="C268" s="8">
        <v>5385.853</v>
      </c>
      <c r="D268" s="8">
        <v>2833.888</v>
      </c>
      <c r="E268" s="8">
        <v>3773.56</v>
      </c>
      <c r="F268" s="8">
        <v>4030.85</v>
      </c>
      <c r="G268" s="8">
        <v>5081.21</v>
      </c>
      <c r="H268" s="8">
        <v>5315.38</v>
      </c>
      <c r="I268" s="8">
        <v>17318.01</v>
      </c>
    </row>
    <row r="269" ht="15.75" customHeight="1">
      <c r="A269" s="3" t="s">
        <v>3530</v>
      </c>
      <c r="B269" s="8">
        <v>809.0</v>
      </c>
      <c r="C269" s="8">
        <v>14818.145</v>
      </c>
      <c r="D269" s="8">
        <v>2854.192</v>
      </c>
      <c r="E269" s="8">
        <v>5433.9</v>
      </c>
      <c r="F269" s="8">
        <v>13993.03</v>
      </c>
      <c r="G269" s="8">
        <v>14617.36</v>
      </c>
      <c r="H269" s="8">
        <v>15334.22</v>
      </c>
      <c r="I269" s="8">
        <v>34132.02</v>
      </c>
    </row>
    <row r="270" ht="15.75" customHeight="1">
      <c r="A270" s="3" t="s">
        <v>3531</v>
      </c>
      <c r="B270" s="8">
        <v>316.0</v>
      </c>
      <c r="C270" s="8">
        <v>17677.705</v>
      </c>
      <c r="D270" s="8">
        <v>5648.454</v>
      </c>
      <c r="E270" s="8">
        <v>4865.94</v>
      </c>
      <c r="F270" s="8">
        <v>15071.537</v>
      </c>
      <c r="G270" s="8">
        <v>17266.945</v>
      </c>
      <c r="H270" s="8">
        <v>19170.858</v>
      </c>
      <c r="I270" s="8">
        <v>47787.3</v>
      </c>
    </row>
    <row r="271" ht="15.75" customHeight="1">
      <c r="A271" s="3" t="s">
        <v>3532</v>
      </c>
      <c r="B271" s="8">
        <v>8.0</v>
      </c>
      <c r="C271" s="8">
        <v>2981.342</v>
      </c>
      <c r="D271" s="8">
        <v>1200.017</v>
      </c>
      <c r="E271" s="8">
        <v>2116.71</v>
      </c>
      <c r="F271" s="8">
        <v>2116.71</v>
      </c>
      <c r="G271" s="8">
        <v>2790.82</v>
      </c>
      <c r="H271" s="8">
        <v>2942.665</v>
      </c>
      <c r="I271" s="8">
        <v>5729.95</v>
      </c>
    </row>
    <row r="272" ht="15.75" customHeight="1">
      <c r="A272" s="3" t="s">
        <v>720</v>
      </c>
      <c r="B272" s="8">
        <v>64.0</v>
      </c>
      <c r="C272" s="8">
        <v>8444.29</v>
      </c>
      <c r="D272" s="8">
        <v>2796.67</v>
      </c>
      <c r="E272" s="8">
        <v>646.64</v>
      </c>
      <c r="F272" s="8">
        <v>6708.905</v>
      </c>
      <c r="G272" s="8">
        <v>8439.965</v>
      </c>
      <c r="H272" s="8">
        <v>9795.812</v>
      </c>
      <c r="I272" s="8">
        <v>19057.7</v>
      </c>
    </row>
    <row r="273" ht="15.75" customHeight="1">
      <c r="A273" s="3" t="s">
        <v>721</v>
      </c>
      <c r="B273" s="8">
        <v>3.0</v>
      </c>
      <c r="C273" s="8">
        <v>7947.543</v>
      </c>
      <c r="D273" s="8">
        <v>789.98</v>
      </c>
      <c r="E273" s="8">
        <v>7402.99</v>
      </c>
      <c r="F273" s="8">
        <v>7494.52</v>
      </c>
      <c r="G273" s="8">
        <v>7586.05</v>
      </c>
      <c r="H273" s="8">
        <v>8219.82</v>
      </c>
      <c r="I273" s="8">
        <v>8853.59</v>
      </c>
    </row>
    <row r="274" ht="15.75" customHeight="1">
      <c r="A274" s="3" t="s">
        <v>3533</v>
      </c>
      <c r="B274" s="8">
        <v>381.0</v>
      </c>
      <c r="C274" s="8">
        <v>7336.597</v>
      </c>
      <c r="D274" s="8">
        <v>4318.395</v>
      </c>
      <c r="E274" s="8">
        <v>1158.51</v>
      </c>
      <c r="F274" s="8">
        <v>4845.27</v>
      </c>
      <c r="G274" s="8">
        <v>7129.19</v>
      </c>
      <c r="H274" s="8">
        <v>8529.18</v>
      </c>
      <c r="I274" s="8">
        <v>59287.78</v>
      </c>
    </row>
    <row r="275" ht="15.75" customHeight="1">
      <c r="A275" s="3" t="s">
        <v>3534</v>
      </c>
      <c r="B275" s="8">
        <v>349.0</v>
      </c>
      <c r="C275" s="8">
        <v>19319.634</v>
      </c>
      <c r="D275" s="8">
        <v>5454.044</v>
      </c>
      <c r="E275" s="8">
        <v>1586.22</v>
      </c>
      <c r="F275" s="8">
        <v>16501.93</v>
      </c>
      <c r="G275" s="8">
        <v>18356.87</v>
      </c>
      <c r="H275" s="8">
        <v>21527.8</v>
      </c>
      <c r="I275" s="8">
        <v>40931.83</v>
      </c>
    </row>
    <row r="276" ht="15.75" customHeight="1">
      <c r="A276" s="3" t="s">
        <v>729</v>
      </c>
      <c r="B276" s="8">
        <v>1078.0</v>
      </c>
      <c r="C276" s="8">
        <v>8308.883</v>
      </c>
      <c r="D276" s="8">
        <v>2152.327</v>
      </c>
      <c r="E276" s="8">
        <v>2770.89</v>
      </c>
      <c r="F276" s="8">
        <v>7222.64</v>
      </c>
      <c r="G276" s="8">
        <v>8071.27</v>
      </c>
      <c r="H276" s="8">
        <v>9414.275</v>
      </c>
      <c r="I276" s="8">
        <v>51666.76</v>
      </c>
    </row>
    <row r="277" ht="15.75" customHeight="1">
      <c r="A277" s="3" t="s">
        <v>736</v>
      </c>
      <c r="B277" s="8">
        <v>67.0</v>
      </c>
      <c r="C277" s="8">
        <v>11427.743</v>
      </c>
      <c r="D277" s="8">
        <v>1854.455</v>
      </c>
      <c r="E277" s="8">
        <v>8462.23</v>
      </c>
      <c r="F277" s="8">
        <v>9985.99</v>
      </c>
      <c r="G277" s="8">
        <v>10969.07</v>
      </c>
      <c r="H277" s="8">
        <v>12166.71</v>
      </c>
      <c r="I277" s="8">
        <v>16764.03</v>
      </c>
    </row>
    <row r="278" ht="15.75" customHeight="1">
      <c r="A278" s="3" t="s">
        <v>737</v>
      </c>
      <c r="B278" s="8">
        <v>125.0</v>
      </c>
      <c r="C278" s="8">
        <v>9120.873</v>
      </c>
      <c r="D278" s="8">
        <v>1440.99</v>
      </c>
      <c r="E278" s="8">
        <v>5216.91</v>
      </c>
      <c r="F278" s="8">
        <v>8184.62</v>
      </c>
      <c r="G278" s="8">
        <v>9210.53</v>
      </c>
      <c r="H278" s="8">
        <v>10115.27</v>
      </c>
      <c r="I278" s="8">
        <v>15480.65</v>
      </c>
    </row>
    <row r="279" ht="15.75" customHeight="1">
      <c r="A279" s="3" t="s">
        <v>738</v>
      </c>
      <c r="B279" s="8">
        <v>171.0</v>
      </c>
      <c r="C279" s="8">
        <v>16782.203</v>
      </c>
      <c r="D279" s="8">
        <v>1180.37</v>
      </c>
      <c r="E279" s="8">
        <v>13766.2</v>
      </c>
      <c r="F279" s="8">
        <v>16075.165</v>
      </c>
      <c r="G279" s="8">
        <v>16631.31</v>
      </c>
      <c r="H279" s="8">
        <v>17178.06</v>
      </c>
      <c r="I279" s="8">
        <v>20841.41</v>
      </c>
    </row>
    <row r="280" ht="15.75" customHeight="1">
      <c r="A280" s="3" t="s">
        <v>741</v>
      </c>
      <c r="B280" s="8">
        <v>357.0</v>
      </c>
      <c r="C280" s="8">
        <v>8525.286</v>
      </c>
      <c r="D280" s="8">
        <v>1895.056</v>
      </c>
      <c r="E280" s="8">
        <v>3025.48</v>
      </c>
      <c r="F280" s="8">
        <v>6725.77</v>
      </c>
      <c r="G280" s="8">
        <v>8880.14</v>
      </c>
      <c r="H280" s="8">
        <v>10064.46</v>
      </c>
      <c r="I280" s="8">
        <v>12163.46</v>
      </c>
    </row>
    <row r="281" ht="15.75" customHeight="1">
      <c r="A281" s="3" t="s">
        <v>742</v>
      </c>
      <c r="B281" s="8">
        <v>215.0</v>
      </c>
      <c r="C281" s="8">
        <v>10143.689</v>
      </c>
      <c r="D281" s="8">
        <v>2110.081</v>
      </c>
      <c r="E281" s="8">
        <v>5936.89</v>
      </c>
      <c r="F281" s="8">
        <v>9080.335</v>
      </c>
      <c r="G281" s="8">
        <v>10059.44</v>
      </c>
      <c r="H281" s="8">
        <v>10897.485</v>
      </c>
      <c r="I281" s="8">
        <v>19675.36</v>
      </c>
    </row>
    <row r="282" ht="15.75" customHeight="1">
      <c r="A282" s="3" t="s">
        <v>743</v>
      </c>
      <c r="B282" s="8">
        <v>431.0</v>
      </c>
      <c r="C282" s="8">
        <v>28853.783</v>
      </c>
      <c r="D282" s="8">
        <v>3758.467</v>
      </c>
      <c r="E282" s="8">
        <v>18332.2</v>
      </c>
      <c r="F282" s="8">
        <v>25852.99</v>
      </c>
      <c r="G282" s="8">
        <v>28827.81</v>
      </c>
      <c r="H282" s="8">
        <v>32369.28</v>
      </c>
      <c r="I282" s="8">
        <v>35635.69</v>
      </c>
    </row>
    <row r="283" ht="15.75" customHeight="1">
      <c r="A283" s="3" t="s">
        <v>3535</v>
      </c>
      <c r="B283" s="8">
        <v>735.0</v>
      </c>
      <c r="C283" s="8">
        <v>10277.849</v>
      </c>
      <c r="D283" s="8">
        <v>2683.952</v>
      </c>
      <c r="E283" s="8">
        <v>1860.07</v>
      </c>
      <c r="F283" s="8">
        <v>8432.685</v>
      </c>
      <c r="G283" s="8">
        <v>10330.25</v>
      </c>
      <c r="H283" s="8">
        <v>12011.89</v>
      </c>
      <c r="I283" s="8">
        <v>17697.13</v>
      </c>
    </row>
    <row r="284" ht="15.75" customHeight="1">
      <c r="A284" s="3" t="s">
        <v>3536</v>
      </c>
      <c r="B284" s="8">
        <v>370.0</v>
      </c>
      <c r="C284" s="8">
        <v>10804.851</v>
      </c>
      <c r="D284" s="8">
        <v>2978.13</v>
      </c>
      <c r="E284" s="8">
        <v>2692.45</v>
      </c>
      <c r="F284" s="8">
        <v>9006.61</v>
      </c>
      <c r="G284" s="8">
        <v>10522.875</v>
      </c>
      <c r="H284" s="8">
        <v>12600.5</v>
      </c>
      <c r="I284" s="8">
        <v>21382.09</v>
      </c>
    </row>
    <row r="285" ht="15.75" customHeight="1">
      <c r="A285" s="3" t="s">
        <v>3537</v>
      </c>
      <c r="B285" s="8">
        <v>435.0</v>
      </c>
      <c r="C285" s="8">
        <v>9182.98</v>
      </c>
      <c r="D285" s="8">
        <v>3792.263</v>
      </c>
      <c r="E285" s="8">
        <v>3004.67</v>
      </c>
      <c r="F285" s="8">
        <v>5950.365</v>
      </c>
      <c r="G285" s="8">
        <v>8611.09</v>
      </c>
      <c r="H285" s="8">
        <v>10763.75</v>
      </c>
      <c r="I285" s="8">
        <v>22325.57</v>
      </c>
    </row>
    <row r="286" ht="15.75" customHeight="1">
      <c r="A286" s="3" t="s">
        <v>3538</v>
      </c>
      <c r="B286" s="8">
        <v>1.0</v>
      </c>
      <c r="C286" s="8">
        <v>2743.8</v>
      </c>
      <c r="E286" s="8">
        <v>2743.8</v>
      </c>
      <c r="F286" s="8">
        <v>2743.8</v>
      </c>
      <c r="G286" s="8">
        <v>2743.8</v>
      </c>
      <c r="H286" s="8">
        <v>2743.8</v>
      </c>
      <c r="I286" s="8">
        <v>2743.8</v>
      </c>
    </row>
    <row r="287" ht="15.75" customHeight="1">
      <c r="A287" s="3" t="s">
        <v>3539</v>
      </c>
      <c r="B287" s="8">
        <v>1.0</v>
      </c>
      <c r="C287" s="8">
        <v>27146.28</v>
      </c>
      <c r="E287" s="8">
        <v>27146.28</v>
      </c>
      <c r="F287" s="8">
        <v>27146.28</v>
      </c>
      <c r="G287" s="8">
        <v>27146.28</v>
      </c>
      <c r="H287" s="8">
        <v>27146.28</v>
      </c>
      <c r="I287" s="8">
        <v>27146.28</v>
      </c>
    </row>
    <row r="288" ht="15.75" customHeight="1">
      <c r="A288" s="3" t="s">
        <v>746</v>
      </c>
      <c r="B288" s="8">
        <v>88.0</v>
      </c>
      <c r="C288" s="8">
        <v>21163.833</v>
      </c>
      <c r="D288" s="8">
        <v>1964.603</v>
      </c>
      <c r="E288" s="8">
        <v>17434.17</v>
      </c>
      <c r="F288" s="8">
        <v>19916.442</v>
      </c>
      <c r="G288" s="8">
        <v>20849.435</v>
      </c>
      <c r="H288" s="8">
        <v>22213.555</v>
      </c>
      <c r="I288" s="8">
        <v>29919.0</v>
      </c>
    </row>
    <row r="289" ht="15.75" customHeight="1">
      <c r="A289" s="3" t="s">
        <v>747</v>
      </c>
      <c r="B289" s="8">
        <v>166.0</v>
      </c>
      <c r="C289" s="8">
        <v>20039.993</v>
      </c>
      <c r="D289" s="8">
        <v>2470.858</v>
      </c>
      <c r="E289" s="8">
        <v>16444.48</v>
      </c>
      <c r="F289" s="8">
        <v>18260.168</v>
      </c>
      <c r="G289" s="8">
        <v>19852.725</v>
      </c>
      <c r="H289" s="8">
        <v>21296.45</v>
      </c>
      <c r="I289" s="8">
        <v>30208.66</v>
      </c>
    </row>
    <row r="290" ht="15.75" customHeight="1">
      <c r="A290" s="3" t="s">
        <v>750</v>
      </c>
      <c r="B290" s="8">
        <v>168.0</v>
      </c>
      <c r="C290" s="8">
        <v>5161.742</v>
      </c>
      <c r="D290" s="8">
        <v>3639.743</v>
      </c>
      <c r="E290" s="8">
        <v>983.12</v>
      </c>
      <c r="F290" s="8">
        <v>983.12</v>
      </c>
      <c r="G290" s="8">
        <v>7099.705</v>
      </c>
      <c r="H290" s="8">
        <v>7451.668</v>
      </c>
      <c r="I290" s="8">
        <v>18793.46</v>
      </c>
    </row>
    <row r="291" ht="15.75" customHeight="1">
      <c r="A291" s="3" t="s">
        <v>3540</v>
      </c>
      <c r="B291" s="8">
        <v>503.0</v>
      </c>
      <c r="C291" s="8">
        <v>13170.067</v>
      </c>
      <c r="D291" s="8">
        <v>8648.164</v>
      </c>
      <c r="E291" s="8">
        <v>3324.21</v>
      </c>
      <c r="F291" s="8">
        <v>10637.065</v>
      </c>
      <c r="G291" s="8">
        <v>12325.39</v>
      </c>
      <c r="H291" s="8">
        <v>14200.38</v>
      </c>
      <c r="I291" s="8">
        <v>149258.06</v>
      </c>
    </row>
    <row r="292" ht="15.75" customHeight="1">
      <c r="A292" s="3" t="s">
        <v>3541</v>
      </c>
      <c r="B292" s="8">
        <v>251.0</v>
      </c>
      <c r="C292" s="8">
        <v>6931.822</v>
      </c>
      <c r="D292" s="8">
        <v>2076.207</v>
      </c>
      <c r="E292" s="8">
        <v>3179.5</v>
      </c>
      <c r="F292" s="8">
        <v>5381.77</v>
      </c>
      <c r="G292" s="8">
        <v>6596.17</v>
      </c>
      <c r="H292" s="8">
        <v>8234.555</v>
      </c>
      <c r="I292" s="8">
        <v>17802.04</v>
      </c>
    </row>
    <row r="293" ht="15.75" customHeight="1">
      <c r="A293" s="3" t="s">
        <v>3542</v>
      </c>
      <c r="B293" s="8">
        <v>297.0</v>
      </c>
      <c r="C293" s="8">
        <v>16362.858</v>
      </c>
      <c r="D293" s="8">
        <v>5628.068</v>
      </c>
      <c r="E293" s="8">
        <v>4413.95</v>
      </c>
      <c r="F293" s="8">
        <v>12529.7</v>
      </c>
      <c r="G293" s="8">
        <v>14478.76</v>
      </c>
      <c r="H293" s="8">
        <v>19870.87</v>
      </c>
      <c r="I293" s="8">
        <v>39199.92</v>
      </c>
    </row>
    <row r="294" ht="15.75" customHeight="1">
      <c r="A294" s="3" t="s">
        <v>3543</v>
      </c>
      <c r="B294" s="8">
        <v>53.0</v>
      </c>
      <c r="C294" s="8">
        <v>12538.322</v>
      </c>
      <c r="D294" s="8">
        <v>4186.821</v>
      </c>
      <c r="E294" s="8">
        <v>4576.08</v>
      </c>
      <c r="F294" s="8">
        <v>10060.74</v>
      </c>
      <c r="G294" s="8">
        <v>10695.08</v>
      </c>
      <c r="H294" s="8">
        <v>15730.27</v>
      </c>
      <c r="I294" s="8">
        <v>20973.69</v>
      </c>
    </row>
    <row r="295" ht="15.75" customHeight="1">
      <c r="A295" s="3" t="s">
        <v>3544</v>
      </c>
      <c r="B295" s="8">
        <v>193.0</v>
      </c>
      <c r="C295" s="8">
        <v>11954.858</v>
      </c>
      <c r="D295" s="8">
        <v>4559.399</v>
      </c>
      <c r="E295" s="8">
        <v>4675.94</v>
      </c>
      <c r="F295" s="8">
        <v>9445.7</v>
      </c>
      <c r="G295" s="8">
        <v>9967.68</v>
      </c>
      <c r="H295" s="8">
        <v>14137.56</v>
      </c>
      <c r="I295" s="8">
        <v>43077.21</v>
      </c>
    </row>
    <row r="296" ht="15.75" customHeight="1">
      <c r="A296" s="3" t="s">
        <v>3545</v>
      </c>
      <c r="B296" s="8">
        <v>443.0</v>
      </c>
      <c r="C296" s="8">
        <v>14725.396</v>
      </c>
      <c r="D296" s="8">
        <v>3909.435</v>
      </c>
      <c r="E296" s="8">
        <v>5577.87</v>
      </c>
      <c r="F296" s="8">
        <v>11802.58</v>
      </c>
      <c r="G296" s="8">
        <v>15445.06</v>
      </c>
      <c r="H296" s="8">
        <v>17760.11</v>
      </c>
      <c r="I296" s="8">
        <v>22796.55</v>
      </c>
    </row>
    <row r="297" ht="15.75" customHeight="1">
      <c r="A297" s="3" t="s">
        <v>3546</v>
      </c>
      <c r="B297" s="8">
        <v>142.0</v>
      </c>
      <c r="C297" s="8">
        <v>19862.895</v>
      </c>
      <c r="D297" s="8">
        <v>6100.194</v>
      </c>
      <c r="E297" s="8">
        <v>6252.79</v>
      </c>
      <c r="F297" s="8">
        <v>15070.272</v>
      </c>
      <c r="G297" s="8">
        <v>23391.53</v>
      </c>
      <c r="H297" s="8">
        <v>24508.97</v>
      </c>
      <c r="I297" s="8">
        <v>28627.62</v>
      </c>
    </row>
    <row r="298" ht="15.75" customHeight="1">
      <c r="A298" s="3" t="s">
        <v>3547</v>
      </c>
      <c r="B298" s="8">
        <v>327.0</v>
      </c>
      <c r="C298" s="8">
        <v>16235.168</v>
      </c>
      <c r="D298" s="8">
        <v>6106.095</v>
      </c>
      <c r="E298" s="8">
        <v>5166.62</v>
      </c>
      <c r="F298" s="8">
        <v>11872.53</v>
      </c>
      <c r="G298" s="8">
        <v>15249.69</v>
      </c>
      <c r="H298" s="8">
        <v>19378.16</v>
      </c>
      <c r="I298" s="8">
        <v>50077.37</v>
      </c>
    </row>
    <row r="299" ht="15.75" customHeight="1">
      <c r="A299" s="3" t="s">
        <v>3548</v>
      </c>
      <c r="B299" s="8">
        <v>577.0</v>
      </c>
      <c r="C299" s="8">
        <v>13787.912</v>
      </c>
      <c r="D299" s="8">
        <v>4770.72</v>
      </c>
      <c r="E299" s="8">
        <v>119.2</v>
      </c>
      <c r="F299" s="8">
        <v>10273.07</v>
      </c>
      <c r="G299" s="8">
        <v>12822.29</v>
      </c>
      <c r="H299" s="8">
        <v>17548.71</v>
      </c>
      <c r="I299" s="8">
        <v>34849.46</v>
      </c>
    </row>
    <row r="300" ht="15.75" customHeight="1">
      <c r="A300" s="3" t="s">
        <v>760</v>
      </c>
      <c r="B300" s="8">
        <v>100.0</v>
      </c>
      <c r="C300" s="8">
        <v>10714.233</v>
      </c>
      <c r="D300" s="8">
        <v>720.623</v>
      </c>
      <c r="E300" s="8">
        <v>8945.7</v>
      </c>
      <c r="F300" s="8">
        <v>10165.82</v>
      </c>
      <c r="G300" s="8">
        <v>10757.645</v>
      </c>
      <c r="H300" s="8">
        <v>11299.59</v>
      </c>
      <c r="I300" s="8">
        <v>12472.59</v>
      </c>
    </row>
    <row r="301" ht="15.75" customHeight="1">
      <c r="A301" s="3" t="s">
        <v>762</v>
      </c>
      <c r="B301" s="8">
        <v>149.0</v>
      </c>
      <c r="C301" s="8">
        <v>12078.168</v>
      </c>
      <c r="D301" s="8">
        <v>1266.999</v>
      </c>
      <c r="E301" s="8">
        <v>9753.7</v>
      </c>
      <c r="F301" s="8">
        <v>11302.98</v>
      </c>
      <c r="G301" s="8">
        <v>11524.36</v>
      </c>
      <c r="H301" s="8">
        <v>12686.33</v>
      </c>
      <c r="I301" s="8">
        <v>17562.45</v>
      </c>
    </row>
    <row r="302" ht="15.75" customHeight="1">
      <c r="A302" s="3" t="s">
        <v>3549</v>
      </c>
      <c r="B302" s="8">
        <v>452.0</v>
      </c>
      <c r="C302" s="8">
        <v>14762.785</v>
      </c>
      <c r="D302" s="8">
        <v>4957.084</v>
      </c>
      <c r="E302" s="8">
        <v>3402.71</v>
      </c>
      <c r="F302" s="8">
        <v>10724.025</v>
      </c>
      <c r="G302" s="8">
        <v>13509.22</v>
      </c>
      <c r="H302" s="8">
        <v>19200.36</v>
      </c>
      <c r="I302" s="8">
        <v>27985.9</v>
      </c>
    </row>
    <row r="303" ht="15.75" customHeight="1">
      <c r="A303" s="3" t="s">
        <v>3550</v>
      </c>
      <c r="B303" s="8">
        <v>679.0</v>
      </c>
      <c r="C303" s="8">
        <v>7796.708</v>
      </c>
      <c r="D303" s="8">
        <v>1826.352</v>
      </c>
      <c r="E303" s="8">
        <v>705.17</v>
      </c>
      <c r="F303" s="8">
        <v>6777.13</v>
      </c>
      <c r="G303" s="8">
        <v>7532.98</v>
      </c>
      <c r="H303" s="8">
        <v>8732.865</v>
      </c>
      <c r="I303" s="8">
        <v>14697.42</v>
      </c>
    </row>
    <row r="304" ht="15.75" customHeight="1">
      <c r="A304" s="3" t="s">
        <v>3551</v>
      </c>
      <c r="B304" s="8">
        <v>680.0</v>
      </c>
      <c r="C304" s="8">
        <v>7524.114</v>
      </c>
      <c r="D304" s="8">
        <v>2110.423</v>
      </c>
      <c r="E304" s="8">
        <v>693.25</v>
      </c>
      <c r="F304" s="8">
        <v>6848.318</v>
      </c>
      <c r="G304" s="8">
        <v>7158.34</v>
      </c>
      <c r="H304" s="8">
        <v>8398.23</v>
      </c>
      <c r="I304" s="8">
        <v>16144.64</v>
      </c>
    </row>
    <row r="305" ht="15.75" customHeight="1">
      <c r="A305" s="3" t="s">
        <v>3552</v>
      </c>
      <c r="B305" s="8">
        <v>8.0</v>
      </c>
      <c r="C305" s="8">
        <v>8419.801</v>
      </c>
      <c r="D305" s="8">
        <v>1365.043</v>
      </c>
      <c r="E305" s="8">
        <v>6580.65</v>
      </c>
      <c r="F305" s="8">
        <v>7162.577</v>
      </c>
      <c r="G305" s="8">
        <v>8534.49</v>
      </c>
      <c r="H305" s="8">
        <v>9475.12</v>
      </c>
      <c r="I305" s="8">
        <v>10115.95</v>
      </c>
    </row>
    <row r="306" ht="15.75" customHeight="1">
      <c r="A306" s="3" t="s">
        <v>3553</v>
      </c>
      <c r="B306" s="8">
        <v>28.0</v>
      </c>
      <c r="C306" s="8">
        <v>8079.154</v>
      </c>
      <c r="D306" s="8">
        <v>1185.292</v>
      </c>
      <c r="E306" s="8">
        <v>5944.29</v>
      </c>
      <c r="F306" s="8">
        <v>6971.66</v>
      </c>
      <c r="G306" s="8">
        <v>7949.53</v>
      </c>
      <c r="H306" s="8">
        <v>9040.455</v>
      </c>
      <c r="I306" s="8">
        <v>10775.5</v>
      </c>
    </row>
    <row r="307" ht="15.75" customHeight="1">
      <c r="A307" s="3" t="s">
        <v>3554</v>
      </c>
      <c r="B307" s="8">
        <v>20.0</v>
      </c>
      <c r="C307" s="8">
        <v>71491.56</v>
      </c>
      <c r="D307" s="8">
        <v>21285.393</v>
      </c>
      <c r="E307" s="8">
        <v>22480.59</v>
      </c>
      <c r="F307" s="8">
        <v>65109.76</v>
      </c>
      <c r="G307" s="8">
        <v>74512.16</v>
      </c>
      <c r="H307" s="8">
        <v>82525.435</v>
      </c>
      <c r="I307" s="8">
        <v>111642.03</v>
      </c>
    </row>
    <row r="308" ht="15.75" customHeight="1">
      <c r="A308" s="3" t="s">
        <v>768</v>
      </c>
      <c r="B308" s="8">
        <v>173.0</v>
      </c>
      <c r="C308" s="8">
        <v>10255.037</v>
      </c>
      <c r="D308" s="8">
        <v>1668.646</v>
      </c>
      <c r="E308" s="8">
        <v>4509.57</v>
      </c>
      <c r="F308" s="8">
        <v>9332.31</v>
      </c>
      <c r="G308" s="8">
        <v>9944.98</v>
      </c>
      <c r="H308" s="8">
        <v>11164.87</v>
      </c>
      <c r="I308" s="8">
        <v>15472.71</v>
      </c>
    </row>
    <row r="309" ht="15.75" customHeight="1">
      <c r="A309" s="3" t="s">
        <v>769</v>
      </c>
      <c r="B309" s="8">
        <v>159.0</v>
      </c>
      <c r="C309" s="8">
        <v>14322.067</v>
      </c>
      <c r="D309" s="8">
        <v>2404.816</v>
      </c>
      <c r="E309" s="8">
        <v>10346.2</v>
      </c>
      <c r="F309" s="8">
        <v>12715.325</v>
      </c>
      <c r="G309" s="8">
        <v>13518.5</v>
      </c>
      <c r="H309" s="8">
        <v>16137.82</v>
      </c>
      <c r="I309" s="8">
        <v>19917.01</v>
      </c>
    </row>
    <row r="310" ht="15.75" customHeight="1">
      <c r="A310" s="3" t="s">
        <v>770</v>
      </c>
      <c r="B310" s="8">
        <v>299.0</v>
      </c>
      <c r="C310" s="8">
        <v>15839.937</v>
      </c>
      <c r="D310" s="8">
        <v>4186.55</v>
      </c>
      <c r="E310" s="8">
        <v>4910.58</v>
      </c>
      <c r="F310" s="8">
        <v>12510.0</v>
      </c>
      <c r="G310" s="8">
        <v>15537.23</v>
      </c>
      <c r="H310" s="8">
        <v>19906.77</v>
      </c>
      <c r="I310" s="8">
        <v>26077.64</v>
      </c>
    </row>
    <row r="311" ht="15.75" customHeight="1">
      <c r="A311" s="3" t="s">
        <v>774</v>
      </c>
      <c r="B311" s="8">
        <v>97.0</v>
      </c>
      <c r="C311" s="8">
        <v>13664.038</v>
      </c>
      <c r="D311" s="8">
        <v>1272.216</v>
      </c>
      <c r="E311" s="8">
        <v>7427.36</v>
      </c>
      <c r="F311" s="8">
        <v>13508.69</v>
      </c>
      <c r="G311" s="8">
        <v>13777.79</v>
      </c>
      <c r="H311" s="8">
        <v>14315.99</v>
      </c>
      <c r="I311" s="8">
        <v>15628.62</v>
      </c>
    </row>
    <row r="312" ht="15.75" customHeight="1">
      <c r="A312" s="3" t="s">
        <v>3555</v>
      </c>
      <c r="B312" s="8">
        <v>438.0</v>
      </c>
      <c r="C312" s="8">
        <v>7055.059</v>
      </c>
      <c r="D312" s="8">
        <v>1994.244</v>
      </c>
      <c r="E312" s="8">
        <v>2364.8</v>
      </c>
      <c r="F312" s="8">
        <v>6318.912</v>
      </c>
      <c r="G312" s="8">
        <v>7292.64</v>
      </c>
      <c r="H312" s="8">
        <v>7562.955</v>
      </c>
      <c r="I312" s="8">
        <v>19580.25</v>
      </c>
    </row>
    <row r="313" ht="15.75" customHeight="1">
      <c r="A313" s="3" t="s">
        <v>780</v>
      </c>
      <c r="B313" s="8">
        <v>290.0</v>
      </c>
      <c r="C313" s="8">
        <v>7513.512</v>
      </c>
      <c r="D313" s="8">
        <v>3492.733</v>
      </c>
      <c r="E313" s="8">
        <v>2669.04</v>
      </c>
      <c r="F313" s="8">
        <v>5607.13</v>
      </c>
      <c r="G313" s="8">
        <v>6672.6</v>
      </c>
      <c r="H313" s="8">
        <v>8072.93</v>
      </c>
      <c r="I313" s="8">
        <v>21796.84</v>
      </c>
    </row>
    <row r="314" ht="15.75" customHeight="1">
      <c r="A314" s="3" t="s">
        <v>781</v>
      </c>
      <c r="B314" s="8">
        <v>266.0</v>
      </c>
      <c r="C314" s="8">
        <v>8483.254</v>
      </c>
      <c r="D314" s="8">
        <v>4553.057</v>
      </c>
      <c r="E314" s="8">
        <v>339.07</v>
      </c>
      <c r="F314" s="8">
        <v>5545.735</v>
      </c>
      <c r="G314" s="8">
        <v>6655.02</v>
      </c>
      <c r="H314" s="8">
        <v>8862.055</v>
      </c>
      <c r="I314" s="8">
        <v>19569.48</v>
      </c>
    </row>
    <row r="315" ht="15.75" customHeight="1">
      <c r="A315" s="3" t="s">
        <v>782</v>
      </c>
      <c r="B315" s="8">
        <v>252.0</v>
      </c>
      <c r="C315" s="8">
        <v>6789.324</v>
      </c>
      <c r="D315" s="8">
        <v>2395.165</v>
      </c>
      <c r="E315" s="8">
        <v>2473.5</v>
      </c>
      <c r="F315" s="8">
        <v>5356.898</v>
      </c>
      <c r="G315" s="8">
        <v>5972.13</v>
      </c>
      <c r="H315" s="8">
        <v>7885.73</v>
      </c>
      <c r="I315" s="8">
        <v>19182.52</v>
      </c>
    </row>
    <row r="316" ht="15.75" customHeight="1">
      <c r="A316" s="3" t="s">
        <v>783</v>
      </c>
      <c r="B316" s="8">
        <v>256.0</v>
      </c>
      <c r="C316" s="8">
        <v>7452.998</v>
      </c>
      <c r="D316" s="8">
        <v>2146.397</v>
      </c>
      <c r="E316" s="8">
        <v>2202.09</v>
      </c>
      <c r="F316" s="8">
        <v>5844.505</v>
      </c>
      <c r="G316" s="8">
        <v>8072.93</v>
      </c>
      <c r="H316" s="8">
        <v>8643.76</v>
      </c>
      <c r="I316" s="8">
        <v>19506.28</v>
      </c>
    </row>
    <row r="317" ht="15.75" customHeight="1">
      <c r="A317" s="3" t="s">
        <v>785</v>
      </c>
      <c r="B317" s="8">
        <v>249.0</v>
      </c>
      <c r="C317" s="8">
        <v>8525.451</v>
      </c>
      <c r="D317" s="8">
        <v>3554.845</v>
      </c>
      <c r="E317" s="8">
        <v>0.01</v>
      </c>
      <c r="F317" s="8">
        <v>6167.61</v>
      </c>
      <c r="G317" s="8">
        <v>7975.76</v>
      </c>
      <c r="H317" s="8">
        <v>9141.94</v>
      </c>
      <c r="I317" s="8">
        <v>19991.53</v>
      </c>
    </row>
    <row r="318" ht="15.75" customHeight="1">
      <c r="A318" s="3" t="s">
        <v>3556</v>
      </c>
      <c r="B318" s="8">
        <v>171.0</v>
      </c>
      <c r="C318" s="8">
        <v>7621.733</v>
      </c>
      <c r="D318" s="8">
        <v>3073.752</v>
      </c>
      <c r="E318" s="8">
        <v>2100.07</v>
      </c>
      <c r="F318" s="8">
        <v>5267.905</v>
      </c>
      <c r="G318" s="8">
        <v>6600.85</v>
      </c>
      <c r="H318" s="8">
        <v>8857.305</v>
      </c>
      <c r="I318" s="8">
        <v>17509.11</v>
      </c>
    </row>
    <row r="319" ht="15.75" customHeight="1">
      <c r="A319" s="3" t="s">
        <v>3557</v>
      </c>
      <c r="B319" s="8">
        <v>182.0</v>
      </c>
      <c r="C319" s="8">
        <v>7178.896</v>
      </c>
      <c r="D319" s="8">
        <v>2910.743</v>
      </c>
      <c r="E319" s="8">
        <v>290.63</v>
      </c>
      <c r="F319" s="8">
        <v>5156.075</v>
      </c>
      <c r="G319" s="8">
        <v>6404.555</v>
      </c>
      <c r="H319" s="8">
        <v>8072.907</v>
      </c>
      <c r="I319" s="8">
        <v>17646.31</v>
      </c>
    </row>
    <row r="320" ht="15.75" customHeight="1">
      <c r="A320" s="3" t="s">
        <v>3558</v>
      </c>
      <c r="B320" s="8">
        <v>179.0</v>
      </c>
      <c r="C320" s="8">
        <v>7265.376</v>
      </c>
      <c r="D320" s="8">
        <v>2811.256</v>
      </c>
      <c r="E320" s="8">
        <v>290.64</v>
      </c>
      <c r="F320" s="8">
        <v>5118.64</v>
      </c>
      <c r="G320" s="8">
        <v>6620.34</v>
      </c>
      <c r="H320" s="8">
        <v>8588.96</v>
      </c>
      <c r="I320" s="8">
        <v>17647.58</v>
      </c>
    </row>
    <row r="321" ht="15.75" customHeight="1">
      <c r="A321" s="3" t="s">
        <v>3559</v>
      </c>
      <c r="B321" s="8">
        <v>175.0</v>
      </c>
      <c r="C321" s="8">
        <v>7361.238</v>
      </c>
      <c r="D321" s="8">
        <v>2827.17</v>
      </c>
      <c r="E321" s="8">
        <v>290.63</v>
      </c>
      <c r="F321" s="8">
        <v>5527.865</v>
      </c>
      <c r="G321" s="8">
        <v>6675.68</v>
      </c>
      <c r="H321" s="8">
        <v>8072.965</v>
      </c>
      <c r="I321" s="8">
        <v>18294.74</v>
      </c>
    </row>
    <row r="322" ht="15.75" customHeight="1">
      <c r="A322" s="3" t="s">
        <v>786</v>
      </c>
      <c r="B322" s="8">
        <v>211.0</v>
      </c>
      <c r="C322" s="8">
        <v>8407.377</v>
      </c>
      <c r="D322" s="8">
        <v>1950.61</v>
      </c>
      <c r="E322" s="8">
        <v>1646.06</v>
      </c>
      <c r="F322" s="8">
        <v>6949.38</v>
      </c>
      <c r="G322" s="8">
        <v>8686.44</v>
      </c>
      <c r="H322" s="8">
        <v>9698.565</v>
      </c>
      <c r="I322" s="8">
        <v>17375.13</v>
      </c>
    </row>
    <row r="323" ht="15.75" customHeight="1">
      <c r="A323" s="3" t="s">
        <v>3560</v>
      </c>
      <c r="B323" s="8">
        <v>1482.0</v>
      </c>
      <c r="C323" s="8">
        <v>19852.458</v>
      </c>
      <c r="D323" s="8">
        <v>4840.962</v>
      </c>
      <c r="E323" s="8">
        <v>3519.36</v>
      </c>
      <c r="F323" s="8">
        <v>17744.535</v>
      </c>
      <c r="G323" s="8">
        <v>19233.515</v>
      </c>
      <c r="H323" s="8">
        <v>21622.92</v>
      </c>
      <c r="I323" s="8">
        <v>46362.7</v>
      </c>
    </row>
    <row r="324" ht="15.75" customHeight="1">
      <c r="A324" s="3" t="s">
        <v>3561</v>
      </c>
      <c r="B324" s="8">
        <v>483.0</v>
      </c>
      <c r="C324" s="8">
        <v>25086.454</v>
      </c>
      <c r="D324" s="8">
        <v>1658.833</v>
      </c>
      <c r="E324" s="8">
        <v>20399.61</v>
      </c>
      <c r="F324" s="8">
        <v>24068.0</v>
      </c>
      <c r="G324" s="8">
        <v>24879.43</v>
      </c>
      <c r="H324" s="8">
        <v>25792.8</v>
      </c>
      <c r="I324" s="8">
        <v>33005.33</v>
      </c>
    </row>
    <row r="325" ht="15.75" customHeight="1">
      <c r="A325" s="3" t="s">
        <v>3562</v>
      </c>
      <c r="B325" s="8">
        <v>793.0</v>
      </c>
      <c r="C325" s="8">
        <v>26890.892</v>
      </c>
      <c r="D325" s="8">
        <v>4362.591</v>
      </c>
      <c r="E325" s="8">
        <v>8963.05</v>
      </c>
      <c r="F325" s="8">
        <v>24075.33</v>
      </c>
      <c r="G325" s="8">
        <v>25410.21</v>
      </c>
      <c r="H325" s="8">
        <v>28551.81</v>
      </c>
      <c r="I325" s="8">
        <v>47536.82</v>
      </c>
    </row>
    <row r="326" ht="15.75" customHeight="1">
      <c r="A326" s="3" t="s">
        <v>3563</v>
      </c>
      <c r="B326" s="8">
        <v>1403.0</v>
      </c>
      <c r="C326" s="8">
        <v>19272.77</v>
      </c>
      <c r="D326" s="8">
        <v>4691.308</v>
      </c>
      <c r="E326" s="8">
        <v>3121.09</v>
      </c>
      <c r="F326" s="8">
        <v>18101.93</v>
      </c>
      <c r="G326" s="8">
        <v>20287.3</v>
      </c>
      <c r="H326" s="8">
        <v>21519.105</v>
      </c>
      <c r="I326" s="8">
        <v>48335.81</v>
      </c>
    </row>
    <row r="327" ht="15.75" customHeight="1">
      <c r="A327" s="3" t="s">
        <v>3564</v>
      </c>
      <c r="B327" s="8">
        <v>29.0</v>
      </c>
      <c r="C327" s="8">
        <v>25434.252</v>
      </c>
      <c r="D327" s="8">
        <v>1627.254</v>
      </c>
      <c r="E327" s="8">
        <v>19690.68</v>
      </c>
      <c r="F327" s="8">
        <v>24739.5</v>
      </c>
      <c r="G327" s="8">
        <v>25396.81</v>
      </c>
      <c r="H327" s="8">
        <v>26640.31</v>
      </c>
      <c r="I327" s="8">
        <v>28647.88</v>
      </c>
    </row>
    <row r="328" ht="15.75" customHeight="1">
      <c r="A328" s="3" t="s">
        <v>3565</v>
      </c>
      <c r="B328" s="8">
        <v>7.0</v>
      </c>
      <c r="C328" s="8">
        <v>15720.756</v>
      </c>
      <c r="D328" s="8">
        <v>1623.815</v>
      </c>
      <c r="E328" s="8">
        <v>13972.29</v>
      </c>
      <c r="F328" s="8">
        <v>14981.41</v>
      </c>
      <c r="G328" s="8">
        <v>15002.8</v>
      </c>
      <c r="H328" s="8">
        <v>16487.695</v>
      </c>
      <c r="I328" s="8">
        <v>18131.99</v>
      </c>
    </row>
    <row r="329" ht="15.75" customHeight="1">
      <c r="A329" s="3" t="s">
        <v>3566</v>
      </c>
      <c r="B329" s="8">
        <v>317.0</v>
      </c>
      <c r="C329" s="8">
        <v>8672.055</v>
      </c>
      <c r="D329" s="8">
        <v>1810.736</v>
      </c>
      <c r="E329" s="8">
        <v>1974.88</v>
      </c>
      <c r="F329" s="8">
        <v>7437.42</v>
      </c>
      <c r="G329" s="8">
        <v>9310.78</v>
      </c>
      <c r="H329" s="8">
        <v>10045.0</v>
      </c>
      <c r="I329" s="8">
        <v>13689.43</v>
      </c>
    </row>
    <row r="330" ht="15.75" customHeight="1">
      <c r="A330" s="3" t="s">
        <v>3567</v>
      </c>
      <c r="B330" s="8">
        <v>434.0</v>
      </c>
      <c r="C330" s="8">
        <v>11547.769</v>
      </c>
      <c r="D330" s="8">
        <v>5327.481</v>
      </c>
      <c r="E330" s="8">
        <v>977.04</v>
      </c>
      <c r="F330" s="8">
        <v>9224.49</v>
      </c>
      <c r="G330" s="8">
        <v>11284.725</v>
      </c>
      <c r="H330" s="8">
        <v>13517.36</v>
      </c>
      <c r="I330" s="8">
        <v>79548.0</v>
      </c>
    </row>
    <row r="331" ht="15.75" customHeight="1">
      <c r="A331" s="3" t="s">
        <v>3568</v>
      </c>
      <c r="B331" s="8">
        <v>244.0</v>
      </c>
      <c r="C331" s="8">
        <v>8508.926</v>
      </c>
      <c r="D331" s="8">
        <v>1850.465</v>
      </c>
      <c r="E331" s="8">
        <v>1415.97</v>
      </c>
      <c r="F331" s="8">
        <v>7384.515</v>
      </c>
      <c r="G331" s="8">
        <v>9241.1</v>
      </c>
      <c r="H331" s="8">
        <v>10044.162</v>
      </c>
      <c r="I331" s="8">
        <v>12187.08</v>
      </c>
    </row>
    <row r="332" ht="15.75" customHeight="1">
      <c r="A332" s="3" t="s">
        <v>3569</v>
      </c>
      <c r="B332" s="8">
        <v>56.0</v>
      </c>
      <c r="C332" s="8">
        <v>16216.566</v>
      </c>
      <c r="D332" s="8">
        <v>767.425</v>
      </c>
      <c r="E332" s="8">
        <v>13742.64</v>
      </c>
      <c r="F332" s="8">
        <v>15686.205</v>
      </c>
      <c r="G332" s="8">
        <v>16387.385</v>
      </c>
      <c r="H332" s="8">
        <v>16688.56</v>
      </c>
      <c r="I332" s="8">
        <v>18046.97</v>
      </c>
    </row>
    <row r="333" ht="15.75" customHeight="1">
      <c r="A333" s="3" t="s">
        <v>3570</v>
      </c>
      <c r="B333" s="8">
        <v>246.0</v>
      </c>
      <c r="C333" s="8">
        <v>22534.353</v>
      </c>
      <c r="D333" s="8">
        <v>6442.608</v>
      </c>
      <c r="E333" s="8">
        <v>2846.52</v>
      </c>
      <c r="F333" s="8">
        <v>19293.795</v>
      </c>
      <c r="G333" s="8">
        <v>23941.66</v>
      </c>
      <c r="H333" s="8">
        <v>26609.848</v>
      </c>
      <c r="I333" s="8">
        <v>50086.02</v>
      </c>
    </row>
    <row r="334" ht="15.75" customHeight="1">
      <c r="A334" s="3" t="s">
        <v>3571</v>
      </c>
      <c r="B334" s="8">
        <v>415.0</v>
      </c>
      <c r="C334" s="8">
        <v>11248.195</v>
      </c>
      <c r="D334" s="8">
        <v>3191.122</v>
      </c>
      <c r="E334" s="8">
        <v>5080.83</v>
      </c>
      <c r="F334" s="8">
        <v>8718.84</v>
      </c>
      <c r="G334" s="8">
        <v>11264.52</v>
      </c>
      <c r="H334" s="8">
        <v>14317.845</v>
      </c>
      <c r="I334" s="8">
        <v>18643.19</v>
      </c>
    </row>
    <row r="335" ht="15.75" customHeight="1">
      <c r="A335" s="3" t="s">
        <v>3572</v>
      </c>
      <c r="B335" s="8">
        <v>196.0</v>
      </c>
      <c r="C335" s="8">
        <v>14538.556</v>
      </c>
      <c r="D335" s="8">
        <v>960.429</v>
      </c>
      <c r="E335" s="8">
        <v>10891.82</v>
      </c>
      <c r="F335" s="8">
        <v>13961.102</v>
      </c>
      <c r="G335" s="8">
        <v>14782.79</v>
      </c>
      <c r="H335" s="8">
        <v>15075.605</v>
      </c>
      <c r="I335" s="8">
        <v>17478.94</v>
      </c>
    </row>
    <row r="336" ht="15.75" customHeight="1">
      <c r="A336" s="3" t="s">
        <v>796</v>
      </c>
      <c r="B336" s="8">
        <v>35.0</v>
      </c>
      <c r="C336" s="8">
        <v>15611.562</v>
      </c>
      <c r="D336" s="8">
        <v>2149.393</v>
      </c>
      <c r="E336" s="8">
        <v>8631.68</v>
      </c>
      <c r="F336" s="8">
        <v>14533.415</v>
      </c>
      <c r="G336" s="8">
        <v>16749.03</v>
      </c>
      <c r="H336" s="8">
        <v>17121.82</v>
      </c>
      <c r="I336" s="8">
        <v>17564.33</v>
      </c>
    </row>
    <row r="337" ht="15.75" customHeight="1">
      <c r="A337" s="3" t="s">
        <v>3573</v>
      </c>
      <c r="B337" s="8">
        <v>553.0</v>
      </c>
      <c r="C337" s="8">
        <v>12316.858</v>
      </c>
      <c r="D337" s="8">
        <v>2914.561</v>
      </c>
      <c r="E337" s="8">
        <v>2949.85</v>
      </c>
      <c r="F337" s="8">
        <v>10269.53</v>
      </c>
      <c r="G337" s="8">
        <v>12388.16</v>
      </c>
      <c r="H337" s="8">
        <v>14459.11</v>
      </c>
      <c r="I337" s="8">
        <v>30433.16</v>
      </c>
    </row>
    <row r="338" ht="15.75" customHeight="1">
      <c r="A338" s="3" t="s">
        <v>3574</v>
      </c>
      <c r="B338" s="8">
        <v>226.0</v>
      </c>
      <c r="C338" s="8">
        <v>20561.907</v>
      </c>
      <c r="D338" s="8">
        <v>4006.477</v>
      </c>
      <c r="E338" s="8">
        <v>8132.73</v>
      </c>
      <c r="F338" s="8">
        <v>19418.332</v>
      </c>
      <c r="G338" s="8">
        <v>21082.325</v>
      </c>
      <c r="H338" s="8">
        <v>21934.9</v>
      </c>
      <c r="I338" s="8">
        <v>52628.04</v>
      </c>
    </row>
    <row r="339" ht="15.75" customHeight="1">
      <c r="A339" s="3" t="s">
        <v>797</v>
      </c>
      <c r="B339" s="8">
        <v>154.0</v>
      </c>
      <c r="C339" s="8">
        <v>25963.129</v>
      </c>
      <c r="D339" s="8">
        <v>3927.482</v>
      </c>
      <c r="E339" s="8">
        <v>6910.07</v>
      </c>
      <c r="F339" s="8">
        <v>24385.345</v>
      </c>
      <c r="G339" s="8">
        <v>26458.15</v>
      </c>
      <c r="H339" s="8">
        <v>28131.842</v>
      </c>
      <c r="I339" s="8">
        <v>32285.62</v>
      </c>
    </row>
    <row r="340" ht="15.75" customHeight="1">
      <c r="A340" s="3" t="s">
        <v>801</v>
      </c>
      <c r="B340" s="8">
        <v>5.0</v>
      </c>
      <c r="C340" s="8">
        <v>25383.728</v>
      </c>
      <c r="D340" s="8">
        <v>1078.789</v>
      </c>
      <c r="E340" s="8">
        <v>23912.69</v>
      </c>
      <c r="F340" s="8">
        <v>24817.06</v>
      </c>
      <c r="G340" s="8">
        <v>25666.41</v>
      </c>
      <c r="H340" s="8">
        <v>25736.78</v>
      </c>
      <c r="I340" s="8">
        <v>26785.7</v>
      </c>
    </row>
    <row r="341" ht="15.75" customHeight="1">
      <c r="A341" s="3" t="s">
        <v>802</v>
      </c>
      <c r="B341" s="8">
        <v>87.0</v>
      </c>
      <c r="C341" s="8">
        <v>32666.323</v>
      </c>
      <c r="D341" s="8">
        <v>16267.847</v>
      </c>
      <c r="E341" s="8">
        <v>17760.91</v>
      </c>
      <c r="F341" s="8">
        <v>26636.56</v>
      </c>
      <c r="G341" s="8">
        <v>29984.6</v>
      </c>
      <c r="H341" s="8">
        <v>33107.71</v>
      </c>
      <c r="I341" s="8">
        <v>145803.17</v>
      </c>
    </row>
    <row r="342" ht="15.75" customHeight="1">
      <c r="A342" s="3" t="s">
        <v>3575</v>
      </c>
      <c r="B342" s="8">
        <v>103.0</v>
      </c>
      <c r="C342" s="8">
        <v>34103.089</v>
      </c>
      <c r="D342" s="8">
        <v>1876.103</v>
      </c>
      <c r="E342" s="8">
        <v>30209.29</v>
      </c>
      <c r="F342" s="8">
        <v>32459.36</v>
      </c>
      <c r="G342" s="8">
        <v>33796.27</v>
      </c>
      <c r="H342" s="8">
        <v>35650.55</v>
      </c>
      <c r="I342" s="8">
        <v>39411.29</v>
      </c>
    </row>
    <row r="343" ht="15.75" customHeight="1">
      <c r="A343" s="3" t="s">
        <v>3576</v>
      </c>
      <c r="B343" s="8">
        <v>9.0</v>
      </c>
      <c r="C343" s="8">
        <v>36846.446</v>
      </c>
      <c r="D343" s="8">
        <v>3320.509</v>
      </c>
      <c r="E343" s="8">
        <v>32658.99</v>
      </c>
      <c r="F343" s="8">
        <v>34284.56</v>
      </c>
      <c r="G343" s="8">
        <v>36498.09</v>
      </c>
      <c r="H343" s="8">
        <v>37118.63</v>
      </c>
      <c r="I343" s="8">
        <v>42981.64</v>
      </c>
    </row>
    <row r="344" ht="15.75" customHeight="1">
      <c r="A344" s="3" t="s">
        <v>3577</v>
      </c>
      <c r="B344" s="8">
        <v>119.0</v>
      </c>
      <c r="C344" s="8">
        <v>30220.493</v>
      </c>
      <c r="D344" s="8">
        <v>1716.331</v>
      </c>
      <c r="E344" s="8">
        <v>24709.44</v>
      </c>
      <c r="F344" s="8">
        <v>29369.98</v>
      </c>
      <c r="G344" s="8">
        <v>30504.07</v>
      </c>
      <c r="H344" s="8">
        <v>31113.705</v>
      </c>
      <c r="I344" s="8">
        <v>34185.48</v>
      </c>
    </row>
    <row r="345" ht="15.75" customHeight="1">
      <c r="A345" s="3" t="s">
        <v>3578</v>
      </c>
      <c r="B345" s="8">
        <v>8.0</v>
      </c>
      <c r="C345" s="8">
        <v>84800.71</v>
      </c>
      <c r="D345" s="8">
        <v>30035.911</v>
      </c>
      <c r="E345" s="8">
        <v>44660.94</v>
      </c>
      <c r="F345" s="8">
        <v>74357.34</v>
      </c>
      <c r="G345" s="8">
        <v>82246.775</v>
      </c>
      <c r="H345" s="8">
        <v>84277.485</v>
      </c>
      <c r="I345" s="8">
        <v>151528.71</v>
      </c>
    </row>
    <row r="346" ht="15.75" customHeight="1">
      <c r="A346" s="3" t="s">
        <v>3579</v>
      </c>
      <c r="B346" s="8">
        <v>86.0</v>
      </c>
      <c r="C346" s="8">
        <v>29437.673</v>
      </c>
      <c r="D346" s="8">
        <v>2402.363</v>
      </c>
      <c r="E346" s="8">
        <v>16780.04</v>
      </c>
      <c r="F346" s="8">
        <v>29030.232</v>
      </c>
      <c r="G346" s="8">
        <v>30132.895</v>
      </c>
      <c r="H346" s="8">
        <v>30905.13</v>
      </c>
      <c r="I346" s="8">
        <v>31862.48</v>
      </c>
    </row>
    <row r="347" ht="15.75" customHeight="1">
      <c r="A347" s="3" t="s">
        <v>3580</v>
      </c>
      <c r="B347" s="8">
        <v>459.0</v>
      </c>
      <c r="C347" s="8">
        <v>10947.107</v>
      </c>
      <c r="D347" s="8">
        <v>3504.844</v>
      </c>
      <c r="E347" s="8">
        <v>1738.16</v>
      </c>
      <c r="F347" s="8">
        <v>8632.795</v>
      </c>
      <c r="G347" s="8">
        <v>10409.44</v>
      </c>
      <c r="H347" s="8">
        <v>13565.865</v>
      </c>
      <c r="I347" s="8">
        <v>31638.98</v>
      </c>
    </row>
    <row r="348" ht="15.75" customHeight="1">
      <c r="A348" s="3" t="s">
        <v>3581</v>
      </c>
      <c r="B348" s="8">
        <v>636.0</v>
      </c>
      <c r="C348" s="8">
        <v>12349.692</v>
      </c>
      <c r="D348" s="8">
        <v>3068.848</v>
      </c>
      <c r="E348" s="8">
        <v>2499.63</v>
      </c>
      <c r="F348" s="8">
        <v>10465.7</v>
      </c>
      <c r="G348" s="8">
        <v>12185.1</v>
      </c>
      <c r="H348" s="8">
        <v>14266.302</v>
      </c>
      <c r="I348" s="8">
        <v>36092.4</v>
      </c>
    </row>
    <row r="349" ht="15.75" customHeight="1">
      <c r="A349" s="3" t="s">
        <v>3582</v>
      </c>
      <c r="B349" s="8">
        <v>236.0</v>
      </c>
      <c r="C349" s="8">
        <v>8589.651</v>
      </c>
      <c r="D349" s="8">
        <v>1661.086</v>
      </c>
      <c r="E349" s="8">
        <v>3685.23</v>
      </c>
      <c r="F349" s="8">
        <v>7319.01</v>
      </c>
      <c r="G349" s="8">
        <v>8858.24</v>
      </c>
      <c r="H349" s="8">
        <v>10015.623</v>
      </c>
      <c r="I349" s="8">
        <v>12945.38</v>
      </c>
    </row>
    <row r="350" ht="15.75" customHeight="1">
      <c r="A350" s="3" t="s">
        <v>3583</v>
      </c>
      <c r="B350" s="8">
        <v>9.0</v>
      </c>
      <c r="C350" s="8">
        <v>24188.362</v>
      </c>
      <c r="D350" s="8">
        <v>908.607</v>
      </c>
      <c r="E350" s="8">
        <v>22589.37</v>
      </c>
      <c r="F350" s="8">
        <v>24059.11</v>
      </c>
      <c r="G350" s="8">
        <v>24331.99</v>
      </c>
      <c r="H350" s="8">
        <v>24789.57</v>
      </c>
      <c r="I350" s="8">
        <v>25168.22</v>
      </c>
    </row>
    <row r="351" ht="15.75" customHeight="1">
      <c r="A351" s="3" t="s">
        <v>3584</v>
      </c>
      <c r="B351" s="8">
        <v>78.0</v>
      </c>
      <c r="C351" s="8">
        <v>17385.769</v>
      </c>
      <c r="D351" s="8">
        <v>2218.698</v>
      </c>
      <c r="E351" s="8">
        <v>6944.44</v>
      </c>
      <c r="F351" s="8">
        <v>16360.745</v>
      </c>
      <c r="G351" s="8">
        <v>17965.94</v>
      </c>
      <c r="H351" s="8">
        <v>18564.74</v>
      </c>
      <c r="I351" s="8">
        <v>21609.36</v>
      </c>
    </row>
    <row r="352" ht="15.75" customHeight="1">
      <c r="A352" s="3" t="s">
        <v>3585</v>
      </c>
      <c r="B352" s="8">
        <v>150.0</v>
      </c>
      <c r="C352" s="8">
        <v>16646.726</v>
      </c>
      <c r="D352" s="8">
        <v>2146.478</v>
      </c>
      <c r="E352" s="8">
        <v>8116.39</v>
      </c>
      <c r="F352" s="8">
        <v>14976.6</v>
      </c>
      <c r="G352" s="8">
        <v>16812.955</v>
      </c>
      <c r="H352" s="8">
        <v>17328.29</v>
      </c>
      <c r="I352" s="8">
        <v>21840.87</v>
      </c>
    </row>
    <row r="353" ht="15.75" customHeight="1">
      <c r="A353" s="3" t="s">
        <v>807</v>
      </c>
      <c r="B353" s="8">
        <v>107.0</v>
      </c>
      <c r="C353" s="8">
        <v>15802.249</v>
      </c>
      <c r="D353" s="8">
        <v>2684.923</v>
      </c>
      <c r="E353" s="8">
        <v>10927.05</v>
      </c>
      <c r="F353" s="8">
        <v>15407.19</v>
      </c>
      <c r="G353" s="8">
        <v>17217.05</v>
      </c>
      <c r="H353" s="8">
        <v>17578.68</v>
      </c>
      <c r="I353" s="8">
        <v>19952.35</v>
      </c>
    </row>
    <row r="354" ht="15.75" customHeight="1">
      <c r="A354" s="3" t="s">
        <v>3586</v>
      </c>
      <c r="B354" s="8">
        <v>134.0</v>
      </c>
      <c r="C354" s="8">
        <v>16708.825</v>
      </c>
      <c r="D354" s="8">
        <v>1617.13</v>
      </c>
      <c r="E354" s="8">
        <v>12165.45</v>
      </c>
      <c r="F354" s="8">
        <v>14835.16</v>
      </c>
      <c r="G354" s="8">
        <v>17525.77</v>
      </c>
      <c r="H354" s="8">
        <v>17643.59</v>
      </c>
      <c r="I354" s="8">
        <v>19440.35</v>
      </c>
    </row>
    <row r="355" ht="15.75" customHeight="1">
      <c r="A355" s="3" t="s">
        <v>3587</v>
      </c>
      <c r="B355" s="8">
        <v>53.0</v>
      </c>
      <c r="C355" s="8">
        <v>16148.858</v>
      </c>
      <c r="D355" s="8">
        <v>2153.438</v>
      </c>
      <c r="E355" s="8">
        <v>10791.37</v>
      </c>
      <c r="F355" s="8">
        <v>14852.81</v>
      </c>
      <c r="G355" s="8">
        <v>16542.39</v>
      </c>
      <c r="H355" s="8">
        <v>17928.76</v>
      </c>
      <c r="I355" s="8">
        <v>20059.88</v>
      </c>
    </row>
    <row r="356" ht="15.75" customHeight="1">
      <c r="A356" s="3" t="s">
        <v>3588</v>
      </c>
      <c r="B356" s="8">
        <v>24.0</v>
      </c>
      <c r="C356" s="8">
        <v>17739.073</v>
      </c>
      <c r="D356" s="8">
        <v>1394.514</v>
      </c>
      <c r="E356" s="8">
        <v>13701.82</v>
      </c>
      <c r="F356" s="8">
        <v>18192.49</v>
      </c>
      <c r="G356" s="8">
        <v>18262.15</v>
      </c>
      <c r="H356" s="8">
        <v>18286.398</v>
      </c>
      <c r="I356" s="8">
        <v>19117.65</v>
      </c>
    </row>
    <row r="357" ht="15.75" customHeight="1">
      <c r="A357" s="3" t="s">
        <v>3589</v>
      </c>
      <c r="B357" s="8">
        <v>23.0</v>
      </c>
      <c r="C357" s="8">
        <v>16951.574</v>
      </c>
      <c r="D357" s="8">
        <v>1866.795</v>
      </c>
      <c r="E357" s="8">
        <v>14395.39</v>
      </c>
      <c r="F357" s="8">
        <v>14885.53</v>
      </c>
      <c r="G357" s="8">
        <v>18192.49</v>
      </c>
      <c r="H357" s="8">
        <v>18485.92</v>
      </c>
      <c r="I357" s="8">
        <v>19191.02</v>
      </c>
    </row>
    <row r="358" ht="15.75" customHeight="1">
      <c r="A358" s="3" t="s">
        <v>3590</v>
      </c>
      <c r="B358" s="8">
        <v>104.0</v>
      </c>
      <c r="C358" s="8">
        <v>16318.831</v>
      </c>
      <c r="D358" s="8">
        <v>1365.089</v>
      </c>
      <c r="E358" s="8">
        <v>13429.22</v>
      </c>
      <c r="F358" s="8">
        <v>14898.918</v>
      </c>
      <c r="G358" s="8">
        <v>16988.23</v>
      </c>
      <c r="H358" s="8">
        <v>17089.87</v>
      </c>
      <c r="I358" s="8">
        <v>19115.55</v>
      </c>
    </row>
    <row r="359" ht="15.75" customHeight="1">
      <c r="A359" s="3" t="s">
        <v>3591</v>
      </c>
      <c r="B359" s="8">
        <v>81.0</v>
      </c>
      <c r="C359" s="8">
        <v>17378.234</v>
      </c>
      <c r="D359" s="8">
        <v>1591.484</v>
      </c>
      <c r="E359" s="8">
        <v>13497.5</v>
      </c>
      <c r="F359" s="8">
        <v>17295.82</v>
      </c>
      <c r="G359" s="8">
        <v>17664.41</v>
      </c>
      <c r="H359" s="8">
        <v>18283.69</v>
      </c>
      <c r="I359" s="8">
        <v>20181.98</v>
      </c>
    </row>
    <row r="360" ht="15.75" customHeight="1">
      <c r="A360" s="3" t="s">
        <v>3592</v>
      </c>
      <c r="B360" s="8">
        <v>37.0</v>
      </c>
      <c r="C360" s="8">
        <v>16264.855</v>
      </c>
      <c r="D360" s="8">
        <v>1562.778</v>
      </c>
      <c r="E360" s="8">
        <v>12161.42</v>
      </c>
      <c r="F360" s="8">
        <v>15862.27</v>
      </c>
      <c r="G360" s="8">
        <v>15932.6</v>
      </c>
      <c r="H360" s="8">
        <v>17509.5</v>
      </c>
      <c r="I360" s="8">
        <v>19000.29</v>
      </c>
    </row>
    <row r="361" ht="15.75" customHeight="1">
      <c r="A361" s="3" t="s">
        <v>809</v>
      </c>
      <c r="B361" s="8">
        <v>168.0</v>
      </c>
      <c r="C361" s="8">
        <v>21284.411</v>
      </c>
      <c r="D361" s="8">
        <v>5152.073</v>
      </c>
      <c r="E361" s="8">
        <v>3227.75</v>
      </c>
      <c r="F361" s="8">
        <v>19103.51</v>
      </c>
      <c r="G361" s="8">
        <v>20449.91</v>
      </c>
      <c r="H361" s="8">
        <v>22305.668</v>
      </c>
      <c r="I361" s="8">
        <v>45698.76</v>
      </c>
    </row>
    <row r="362" ht="15.75" customHeight="1">
      <c r="A362" s="3" t="s">
        <v>3593</v>
      </c>
      <c r="B362" s="8">
        <v>104.0</v>
      </c>
      <c r="C362" s="8">
        <v>17254.45</v>
      </c>
      <c r="D362" s="8">
        <v>5402.501</v>
      </c>
      <c r="E362" s="8">
        <v>14031.04</v>
      </c>
      <c r="F362" s="8">
        <v>16237.285</v>
      </c>
      <c r="G362" s="8">
        <v>16446.205</v>
      </c>
      <c r="H362" s="8">
        <v>17098.798</v>
      </c>
      <c r="I362" s="8">
        <v>65206.43</v>
      </c>
    </row>
    <row r="363" ht="15.75" customHeight="1">
      <c r="A363" s="3" t="s">
        <v>3594</v>
      </c>
      <c r="B363" s="8">
        <v>105.0</v>
      </c>
      <c r="C363" s="8">
        <v>18369.077</v>
      </c>
      <c r="D363" s="8">
        <v>8759.454</v>
      </c>
      <c r="E363" s="8">
        <v>8037.26</v>
      </c>
      <c r="F363" s="8">
        <v>16130.63</v>
      </c>
      <c r="G363" s="8">
        <v>16504.7</v>
      </c>
      <c r="H363" s="8">
        <v>17714.63</v>
      </c>
      <c r="I363" s="8">
        <v>74437.67</v>
      </c>
    </row>
    <row r="364" ht="15.75" customHeight="1">
      <c r="A364" s="3" t="s">
        <v>3595</v>
      </c>
      <c r="B364" s="8">
        <v>102.0</v>
      </c>
      <c r="C364" s="8">
        <v>16867.13</v>
      </c>
      <c r="D364" s="8">
        <v>1403.534</v>
      </c>
      <c r="E364" s="8">
        <v>10170.06</v>
      </c>
      <c r="F364" s="8">
        <v>16232.698</v>
      </c>
      <c r="G364" s="8">
        <v>16834.09</v>
      </c>
      <c r="H364" s="8">
        <v>18035.205</v>
      </c>
      <c r="I364" s="8">
        <v>19918.58</v>
      </c>
    </row>
    <row r="365" ht="15.75" customHeight="1">
      <c r="A365" s="3" t="s">
        <v>3596</v>
      </c>
      <c r="B365" s="8">
        <v>84.0</v>
      </c>
      <c r="C365" s="8">
        <v>17376.333</v>
      </c>
      <c r="D365" s="8">
        <v>2208.48</v>
      </c>
      <c r="E365" s="8">
        <v>13273.24</v>
      </c>
      <c r="F365" s="8">
        <v>16586.435</v>
      </c>
      <c r="G365" s="8">
        <v>16871.285</v>
      </c>
      <c r="H365" s="8">
        <v>18091.885</v>
      </c>
      <c r="I365" s="8">
        <v>34234.48</v>
      </c>
    </row>
    <row r="366" ht="15.75" customHeight="1">
      <c r="A366" s="3" t="s">
        <v>3597</v>
      </c>
      <c r="B366" s="8">
        <v>4.0</v>
      </c>
      <c r="C366" s="8">
        <v>45633.478</v>
      </c>
      <c r="D366" s="8">
        <v>13559.812</v>
      </c>
      <c r="E366" s="8">
        <v>33403.32</v>
      </c>
      <c r="F366" s="8">
        <v>34150.995</v>
      </c>
      <c r="G366" s="8">
        <v>45614.205</v>
      </c>
      <c r="H366" s="8">
        <v>57096.688</v>
      </c>
      <c r="I366" s="8">
        <v>57902.18</v>
      </c>
    </row>
    <row r="367" ht="15.75" customHeight="1">
      <c r="A367" s="3" t="s">
        <v>3598</v>
      </c>
      <c r="B367" s="8">
        <v>59.0</v>
      </c>
      <c r="C367" s="8">
        <v>18489.019</v>
      </c>
      <c r="D367" s="8">
        <v>10289.82</v>
      </c>
      <c r="E367" s="8">
        <v>10622.97</v>
      </c>
      <c r="F367" s="8">
        <v>15781.08</v>
      </c>
      <c r="G367" s="8">
        <v>16783.89</v>
      </c>
      <c r="H367" s="8">
        <v>18963.395</v>
      </c>
      <c r="I367" s="8">
        <v>94321.71</v>
      </c>
    </row>
    <row r="368" ht="15.75" customHeight="1">
      <c r="A368" s="3" t="s">
        <v>3599</v>
      </c>
      <c r="B368" s="8">
        <v>42.0</v>
      </c>
      <c r="C368" s="8">
        <v>17217.539</v>
      </c>
      <c r="D368" s="8">
        <v>2311.154</v>
      </c>
      <c r="E368" s="8">
        <v>14117.34</v>
      </c>
      <c r="F368" s="8">
        <v>15731.972</v>
      </c>
      <c r="G368" s="8">
        <v>16497.22</v>
      </c>
      <c r="H368" s="8">
        <v>17899.288</v>
      </c>
      <c r="I368" s="8">
        <v>25296.83</v>
      </c>
    </row>
    <row r="369" ht="15.75" customHeight="1">
      <c r="A369" s="3" t="s">
        <v>3600</v>
      </c>
      <c r="B369" s="8">
        <v>86.0</v>
      </c>
      <c r="C369" s="8">
        <v>18758.528</v>
      </c>
      <c r="D369" s="8">
        <v>1753.632</v>
      </c>
      <c r="E369" s="8">
        <v>14819.78</v>
      </c>
      <c r="F369" s="8">
        <v>18050.835</v>
      </c>
      <c r="G369" s="8">
        <v>18964.145</v>
      </c>
      <c r="H369" s="8">
        <v>19894.002</v>
      </c>
      <c r="I369" s="8">
        <v>22268.24</v>
      </c>
    </row>
    <row r="370" ht="15.75" customHeight="1">
      <c r="A370" s="3" t="s">
        <v>3601</v>
      </c>
      <c r="B370" s="8">
        <v>58.0</v>
      </c>
      <c r="C370" s="8">
        <v>20050.327</v>
      </c>
      <c r="D370" s="8">
        <v>1943.094</v>
      </c>
      <c r="E370" s="8">
        <v>9557.18</v>
      </c>
      <c r="F370" s="8">
        <v>19880.135</v>
      </c>
      <c r="G370" s="8">
        <v>20625.1</v>
      </c>
      <c r="H370" s="8">
        <v>20982.378</v>
      </c>
      <c r="I370" s="8">
        <v>23093.96</v>
      </c>
    </row>
    <row r="371" ht="15.75" customHeight="1">
      <c r="A371" s="3" t="s">
        <v>3602</v>
      </c>
      <c r="B371" s="8">
        <v>75.0</v>
      </c>
      <c r="C371" s="8">
        <v>20279.071</v>
      </c>
      <c r="D371" s="8">
        <v>2356.955</v>
      </c>
      <c r="E371" s="8">
        <v>15011.72</v>
      </c>
      <c r="F371" s="8">
        <v>18998.3</v>
      </c>
      <c r="G371" s="8">
        <v>19951.57</v>
      </c>
      <c r="H371" s="8">
        <v>22362.285</v>
      </c>
      <c r="I371" s="8">
        <v>23718.93</v>
      </c>
    </row>
    <row r="372" ht="15.75" customHeight="1">
      <c r="A372" s="3" t="s">
        <v>3603</v>
      </c>
      <c r="B372" s="8">
        <v>86.0</v>
      </c>
      <c r="C372" s="8">
        <v>17190.78</v>
      </c>
      <c r="D372" s="8">
        <v>2328.518</v>
      </c>
      <c r="E372" s="8">
        <v>12269.94</v>
      </c>
      <c r="F372" s="8">
        <v>15079.27</v>
      </c>
      <c r="G372" s="8">
        <v>16872.39</v>
      </c>
      <c r="H372" s="8">
        <v>19451.122</v>
      </c>
      <c r="I372" s="8">
        <v>22830.19</v>
      </c>
    </row>
    <row r="373" ht="15.75" customHeight="1">
      <c r="A373" s="3" t="s">
        <v>3604</v>
      </c>
      <c r="B373" s="8">
        <v>99.0</v>
      </c>
      <c r="C373" s="8">
        <v>16544.119</v>
      </c>
      <c r="D373" s="8">
        <v>2284.877</v>
      </c>
      <c r="E373" s="8">
        <v>13294.03</v>
      </c>
      <c r="F373" s="8">
        <v>14048.93</v>
      </c>
      <c r="G373" s="8">
        <v>16884.36</v>
      </c>
      <c r="H373" s="8">
        <v>18168.72</v>
      </c>
      <c r="I373" s="8">
        <v>21566.76</v>
      </c>
    </row>
    <row r="374" ht="15.75" customHeight="1">
      <c r="A374" s="3" t="s">
        <v>3605</v>
      </c>
      <c r="B374" s="8">
        <v>128.0</v>
      </c>
      <c r="C374" s="8">
        <v>18491.922</v>
      </c>
      <c r="D374" s="8">
        <v>1438.755</v>
      </c>
      <c r="E374" s="8">
        <v>15208.67</v>
      </c>
      <c r="F374" s="8">
        <v>17436.268</v>
      </c>
      <c r="G374" s="8">
        <v>18738.205</v>
      </c>
      <c r="H374" s="8">
        <v>19905.06</v>
      </c>
      <c r="I374" s="8">
        <v>21292.41</v>
      </c>
    </row>
    <row r="375" ht="15.75" customHeight="1">
      <c r="A375" s="3" t="s">
        <v>3606</v>
      </c>
      <c r="B375" s="8">
        <v>122.0</v>
      </c>
      <c r="C375" s="8">
        <v>18797.92</v>
      </c>
      <c r="D375" s="8">
        <v>1417.828</v>
      </c>
      <c r="E375" s="8">
        <v>15092.73</v>
      </c>
      <c r="F375" s="8">
        <v>17768.82</v>
      </c>
      <c r="G375" s="8">
        <v>18898.52</v>
      </c>
      <c r="H375" s="8">
        <v>19985.818</v>
      </c>
      <c r="I375" s="8">
        <v>22625.84</v>
      </c>
    </row>
    <row r="376" ht="15.75" customHeight="1">
      <c r="A376" s="3" t="s">
        <v>3607</v>
      </c>
      <c r="B376" s="8">
        <v>84.0</v>
      </c>
      <c r="C376" s="8">
        <v>18243.217</v>
      </c>
      <c r="D376" s="8">
        <v>1807.55</v>
      </c>
      <c r="E376" s="8">
        <v>14725.04</v>
      </c>
      <c r="F376" s="8">
        <v>16536.172</v>
      </c>
      <c r="G376" s="8">
        <v>18384.65</v>
      </c>
      <c r="H376" s="8">
        <v>19594.19</v>
      </c>
      <c r="I376" s="8">
        <v>22928.44</v>
      </c>
    </row>
    <row r="377" ht="15.75" customHeight="1">
      <c r="A377" s="3" t="s">
        <v>3608</v>
      </c>
      <c r="B377" s="8">
        <v>99.0</v>
      </c>
      <c r="C377" s="8">
        <v>18326.177</v>
      </c>
      <c r="D377" s="8">
        <v>1469.982</v>
      </c>
      <c r="E377" s="8">
        <v>14574.75</v>
      </c>
      <c r="F377" s="8">
        <v>17258.31</v>
      </c>
      <c r="G377" s="8">
        <v>18280.95</v>
      </c>
      <c r="H377" s="8">
        <v>19592.95</v>
      </c>
      <c r="I377" s="8">
        <v>22198.67</v>
      </c>
    </row>
    <row r="378" ht="15.75" customHeight="1">
      <c r="A378" s="3" t="s">
        <v>3609</v>
      </c>
      <c r="B378" s="8">
        <v>65.0</v>
      </c>
      <c r="C378" s="8">
        <v>15070.152</v>
      </c>
      <c r="D378" s="8">
        <v>1217.969</v>
      </c>
      <c r="E378" s="8">
        <v>12857.71</v>
      </c>
      <c r="F378" s="8">
        <v>14393.26</v>
      </c>
      <c r="G378" s="8">
        <v>14996.15</v>
      </c>
      <c r="H378" s="8">
        <v>15332.65</v>
      </c>
      <c r="I378" s="8">
        <v>18238.47</v>
      </c>
    </row>
    <row r="379" ht="15.75" customHeight="1">
      <c r="A379" s="3" t="s">
        <v>3610</v>
      </c>
      <c r="B379" s="8">
        <v>5.0</v>
      </c>
      <c r="C379" s="8">
        <v>13641.354</v>
      </c>
      <c r="D379" s="8">
        <v>206.255</v>
      </c>
      <c r="E379" s="8">
        <v>13331.99</v>
      </c>
      <c r="F379" s="8">
        <v>13536.08</v>
      </c>
      <c r="G379" s="8">
        <v>13729.67</v>
      </c>
      <c r="H379" s="8">
        <v>13770.36</v>
      </c>
      <c r="I379" s="8">
        <v>13838.67</v>
      </c>
    </row>
    <row r="380" ht="15.75" customHeight="1">
      <c r="A380" s="3" t="s">
        <v>3611</v>
      </c>
      <c r="B380" s="8">
        <v>239.0</v>
      </c>
      <c r="C380" s="8">
        <v>8681.108</v>
      </c>
      <c r="D380" s="8">
        <v>3616.748</v>
      </c>
      <c r="E380" s="8">
        <v>2710.48</v>
      </c>
      <c r="F380" s="8">
        <v>5854.105</v>
      </c>
      <c r="G380" s="8">
        <v>8102.92</v>
      </c>
      <c r="H380" s="8">
        <v>10109.015</v>
      </c>
      <c r="I380" s="8">
        <v>22920.2</v>
      </c>
    </row>
    <row r="381" ht="15.75" customHeight="1">
      <c r="A381" s="3" t="s">
        <v>3612</v>
      </c>
      <c r="B381" s="8">
        <v>335.0</v>
      </c>
      <c r="C381" s="8">
        <v>22459.975</v>
      </c>
      <c r="D381" s="8">
        <v>11154.228</v>
      </c>
      <c r="E381" s="8">
        <v>4535.96</v>
      </c>
      <c r="F381" s="8">
        <v>14176.165</v>
      </c>
      <c r="G381" s="8">
        <v>20723.44</v>
      </c>
      <c r="H381" s="8">
        <v>25009.42</v>
      </c>
      <c r="I381" s="8">
        <v>52209.97</v>
      </c>
    </row>
    <row r="382" ht="15.75" customHeight="1">
      <c r="A382" s="3" t="s">
        <v>3613</v>
      </c>
      <c r="B382" s="8">
        <v>134.0</v>
      </c>
      <c r="C382" s="8">
        <v>5141.881</v>
      </c>
      <c r="D382" s="8">
        <v>953.736</v>
      </c>
      <c r="E382" s="8">
        <v>2990.21</v>
      </c>
      <c r="F382" s="8">
        <v>4413.212</v>
      </c>
      <c r="G382" s="8">
        <v>4843.75</v>
      </c>
      <c r="H382" s="8">
        <v>5664.935</v>
      </c>
      <c r="I382" s="8">
        <v>8181.58</v>
      </c>
    </row>
    <row r="383" ht="15.75" customHeight="1">
      <c r="A383" s="3" t="s">
        <v>826</v>
      </c>
      <c r="B383" s="8">
        <v>338.0</v>
      </c>
      <c r="C383" s="8">
        <v>22032.69</v>
      </c>
      <c r="D383" s="8">
        <v>2034.867</v>
      </c>
      <c r="E383" s="8">
        <v>17688.55</v>
      </c>
      <c r="F383" s="8">
        <v>20566.492</v>
      </c>
      <c r="G383" s="8">
        <v>21711.325</v>
      </c>
      <c r="H383" s="8">
        <v>23266.832</v>
      </c>
      <c r="I383" s="8">
        <v>29962.9</v>
      </c>
    </row>
    <row r="384" ht="15.75" customHeight="1">
      <c r="A384" s="3" t="s">
        <v>3614</v>
      </c>
      <c r="B384" s="8">
        <v>341.0</v>
      </c>
      <c r="C384" s="8">
        <v>10578.821</v>
      </c>
      <c r="D384" s="8">
        <v>4679.52</v>
      </c>
      <c r="E384" s="8">
        <v>2869.55</v>
      </c>
      <c r="F384" s="8">
        <v>5783.33</v>
      </c>
      <c r="G384" s="8">
        <v>10191.06</v>
      </c>
      <c r="H384" s="8">
        <v>13412.27</v>
      </c>
      <c r="I384" s="8">
        <v>27741.21</v>
      </c>
    </row>
    <row r="385" ht="15.75" customHeight="1">
      <c r="A385" s="3" t="s">
        <v>3615</v>
      </c>
      <c r="B385" s="8">
        <v>718.0</v>
      </c>
      <c r="C385" s="8">
        <v>25850.275</v>
      </c>
      <c r="D385" s="8">
        <v>4971.805</v>
      </c>
      <c r="E385" s="8">
        <v>6779.07</v>
      </c>
      <c r="F385" s="8">
        <v>23075.983</v>
      </c>
      <c r="G385" s="8">
        <v>25904.295</v>
      </c>
      <c r="H385" s="8">
        <v>28700.805</v>
      </c>
      <c r="I385" s="8">
        <v>40787.37</v>
      </c>
    </row>
    <row r="386" ht="15.75" customHeight="1">
      <c r="A386" s="3" t="s">
        <v>3616</v>
      </c>
      <c r="B386" s="8">
        <v>604.0</v>
      </c>
      <c r="C386" s="8">
        <v>26085.776</v>
      </c>
      <c r="D386" s="8">
        <v>5065.359</v>
      </c>
      <c r="E386" s="8">
        <v>8845.83</v>
      </c>
      <c r="F386" s="8">
        <v>22897.428</v>
      </c>
      <c r="G386" s="8">
        <v>25667.675</v>
      </c>
      <c r="H386" s="8">
        <v>28162.992</v>
      </c>
      <c r="I386" s="8">
        <v>48636.44</v>
      </c>
    </row>
    <row r="387" ht="15.75" customHeight="1">
      <c r="A387" s="3" t="s">
        <v>3617</v>
      </c>
      <c r="B387" s="8">
        <v>497.0</v>
      </c>
      <c r="C387" s="8">
        <v>31493.812</v>
      </c>
      <c r="D387" s="8">
        <v>11498.843</v>
      </c>
      <c r="E387" s="8">
        <v>249.03</v>
      </c>
      <c r="F387" s="8">
        <v>25982.95</v>
      </c>
      <c r="G387" s="8">
        <v>31447.92</v>
      </c>
      <c r="H387" s="8">
        <v>36386.64</v>
      </c>
      <c r="I387" s="8">
        <v>188322.53</v>
      </c>
    </row>
    <row r="388" ht="15.75" customHeight="1">
      <c r="A388" s="3" t="s">
        <v>3618</v>
      </c>
      <c r="B388" s="8">
        <v>857.0</v>
      </c>
      <c r="C388" s="8">
        <v>28656.386</v>
      </c>
      <c r="D388" s="8">
        <v>8593.141</v>
      </c>
      <c r="E388" s="8">
        <v>5636.07</v>
      </c>
      <c r="F388" s="8">
        <v>24501.74</v>
      </c>
      <c r="G388" s="8">
        <v>27287.61</v>
      </c>
      <c r="H388" s="8">
        <v>32520.67</v>
      </c>
      <c r="I388" s="8">
        <v>76022.93</v>
      </c>
    </row>
    <row r="389" ht="15.75" customHeight="1">
      <c r="A389" s="3" t="s">
        <v>3619</v>
      </c>
      <c r="B389" s="8">
        <v>805.0</v>
      </c>
      <c r="C389" s="8">
        <v>28120.45</v>
      </c>
      <c r="D389" s="8">
        <v>8152.695</v>
      </c>
      <c r="E389" s="8">
        <v>4895.42</v>
      </c>
      <c r="F389" s="8">
        <v>24930.62</v>
      </c>
      <c r="G389" s="8">
        <v>27747.22</v>
      </c>
      <c r="H389" s="8">
        <v>31867.43</v>
      </c>
      <c r="I389" s="8">
        <v>78297.96</v>
      </c>
    </row>
    <row r="390" ht="15.75" customHeight="1">
      <c r="A390" s="3" t="s">
        <v>3620</v>
      </c>
      <c r="B390" s="8">
        <v>789.0</v>
      </c>
      <c r="C390" s="8">
        <v>27795.09</v>
      </c>
      <c r="D390" s="8">
        <v>7872.119</v>
      </c>
      <c r="E390" s="8">
        <v>4073.68</v>
      </c>
      <c r="F390" s="8">
        <v>24857.61</v>
      </c>
      <c r="G390" s="8">
        <v>27238.34</v>
      </c>
      <c r="H390" s="8">
        <v>30207.86</v>
      </c>
      <c r="I390" s="8">
        <v>73483.1</v>
      </c>
    </row>
    <row r="391" ht="15.75" customHeight="1">
      <c r="A391" s="3" t="s">
        <v>3621</v>
      </c>
      <c r="B391" s="8">
        <v>520.0</v>
      </c>
      <c r="C391" s="8">
        <v>28804.014</v>
      </c>
      <c r="D391" s="8">
        <v>8033.562</v>
      </c>
      <c r="E391" s="8">
        <v>5938.33</v>
      </c>
      <c r="F391" s="8">
        <v>25383.172</v>
      </c>
      <c r="G391" s="8">
        <v>28266.25</v>
      </c>
      <c r="H391" s="8">
        <v>32193.255</v>
      </c>
      <c r="I391" s="8">
        <v>61518.88</v>
      </c>
    </row>
    <row r="392" ht="15.75" customHeight="1">
      <c r="A392" s="3" t="s">
        <v>3622</v>
      </c>
      <c r="B392" s="8">
        <v>424.0</v>
      </c>
      <c r="C392" s="8">
        <v>29587.501</v>
      </c>
      <c r="D392" s="8">
        <v>2045.275</v>
      </c>
      <c r="E392" s="8">
        <v>10554.63</v>
      </c>
      <c r="F392" s="8">
        <v>28069.272</v>
      </c>
      <c r="G392" s="8">
        <v>29899.41</v>
      </c>
      <c r="H392" s="8">
        <v>31046.46</v>
      </c>
      <c r="I392" s="8">
        <v>33439.98</v>
      </c>
    </row>
    <row r="393" ht="15.75" customHeight="1">
      <c r="A393" s="3" t="s">
        <v>3623</v>
      </c>
      <c r="B393" s="8">
        <v>424.0</v>
      </c>
      <c r="C393" s="8">
        <v>30207.45</v>
      </c>
      <c r="D393" s="8">
        <v>1836.688</v>
      </c>
      <c r="E393" s="8">
        <v>24829.65</v>
      </c>
      <c r="F393" s="8">
        <v>28956.363</v>
      </c>
      <c r="G393" s="8">
        <v>30408.34</v>
      </c>
      <c r="H393" s="8">
        <v>31517.25</v>
      </c>
      <c r="I393" s="8">
        <v>34815.43</v>
      </c>
    </row>
    <row r="394" ht="15.75" customHeight="1">
      <c r="A394" s="3" t="s">
        <v>3624</v>
      </c>
      <c r="B394" s="8">
        <v>436.0</v>
      </c>
      <c r="C394" s="8">
        <v>26584.991</v>
      </c>
      <c r="D394" s="8">
        <v>1730.594</v>
      </c>
      <c r="E394" s="8">
        <v>21547.06</v>
      </c>
      <c r="F394" s="8">
        <v>25192.135</v>
      </c>
      <c r="G394" s="8">
        <v>26707.39</v>
      </c>
      <c r="H394" s="8">
        <v>27752.532</v>
      </c>
      <c r="I394" s="8">
        <v>33763.41</v>
      </c>
    </row>
    <row r="395" ht="15.75" customHeight="1">
      <c r="A395" s="3" t="s">
        <v>3625</v>
      </c>
      <c r="B395" s="8">
        <v>436.0</v>
      </c>
      <c r="C395" s="8">
        <v>28506.041</v>
      </c>
      <c r="D395" s="8">
        <v>2014.29</v>
      </c>
      <c r="E395" s="8">
        <v>22665.46</v>
      </c>
      <c r="F395" s="8">
        <v>26864.715</v>
      </c>
      <c r="G395" s="8">
        <v>28500.98</v>
      </c>
      <c r="H395" s="8">
        <v>30024.102</v>
      </c>
      <c r="I395" s="8">
        <v>33139.02</v>
      </c>
    </row>
    <row r="396" ht="15.75" customHeight="1">
      <c r="A396" s="3" t="s">
        <v>3626</v>
      </c>
      <c r="B396" s="8">
        <v>265.0</v>
      </c>
      <c r="C396" s="8">
        <v>28208.227</v>
      </c>
      <c r="D396" s="8">
        <v>1258.179</v>
      </c>
      <c r="E396" s="8">
        <v>25131.97</v>
      </c>
      <c r="F396" s="8">
        <v>27686.48</v>
      </c>
      <c r="G396" s="8">
        <v>28130.55</v>
      </c>
      <c r="H396" s="8">
        <v>28948.25</v>
      </c>
      <c r="I396" s="8">
        <v>33642.19</v>
      </c>
    </row>
    <row r="397" ht="15.75" customHeight="1">
      <c r="A397" s="3" t="s">
        <v>3627</v>
      </c>
      <c r="B397" s="8">
        <v>310.0</v>
      </c>
      <c r="C397" s="8">
        <v>29066.754</v>
      </c>
      <c r="D397" s="8">
        <v>1567.547</v>
      </c>
      <c r="E397" s="8">
        <v>25240.11</v>
      </c>
      <c r="F397" s="8">
        <v>27976.71</v>
      </c>
      <c r="G397" s="8">
        <v>28978.805</v>
      </c>
      <c r="H397" s="8">
        <v>30332.605</v>
      </c>
      <c r="I397" s="8">
        <v>32345.76</v>
      </c>
    </row>
    <row r="398" ht="15.75" customHeight="1">
      <c r="A398" s="3" t="s">
        <v>3628</v>
      </c>
      <c r="B398" s="8">
        <v>7.0</v>
      </c>
      <c r="C398" s="8">
        <v>27694.511</v>
      </c>
      <c r="D398" s="8">
        <v>1145.667</v>
      </c>
      <c r="E398" s="8">
        <v>25854.98</v>
      </c>
      <c r="F398" s="8">
        <v>26997.33</v>
      </c>
      <c r="G398" s="8">
        <v>28123.12</v>
      </c>
      <c r="H398" s="8">
        <v>28581.73</v>
      </c>
      <c r="I398" s="8">
        <v>28725.36</v>
      </c>
    </row>
    <row r="399" ht="15.75" customHeight="1">
      <c r="A399" s="3" t="s">
        <v>3629</v>
      </c>
      <c r="B399" s="8">
        <v>319.0</v>
      </c>
      <c r="C399" s="8">
        <v>31164.766</v>
      </c>
      <c r="D399" s="8">
        <v>2825.972</v>
      </c>
      <c r="E399" s="8">
        <v>21797.63</v>
      </c>
      <c r="F399" s="8">
        <v>29147.925</v>
      </c>
      <c r="G399" s="8">
        <v>30793.07</v>
      </c>
      <c r="H399" s="8">
        <v>33330.51</v>
      </c>
      <c r="I399" s="8">
        <v>38454.25</v>
      </c>
    </row>
    <row r="400" ht="15.75" customHeight="1">
      <c r="A400" s="3" t="s">
        <v>831</v>
      </c>
      <c r="B400" s="8">
        <v>586.0</v>
      </c>
      <c r="C400" s="8">
        <v>37721.946</v>
      </c>
      <c r="D400" s="8">
        <v>7167.644</v>
      </c>
      <c r="E400" s="8">
        <v>19712.86</v>
      </c>
      <c r="F400" s="8">
        <v>31475.395</v>
      </c>
      <c r="G400" s="8">
        <v>38179.705</v>
      </c>
      <c r="H400" s="8">
        <v>40998.872</v>
      </c>
      <c r="I400" s="8">
        <v>60887.86</v>
      </c>
    </row>
    <row r="401" ht="15.75" customHeight="1">
      <c r="A401" s="3" t="s">
        <v>832</v>
      </c>
      <c r="B401" s="8">
        <v>106.0</v>
      </c>
      <c r="C401" s="8">
        <v>14203.068</v>
      </c>
      <c r="D401" s="8">
        <v>1469.249</v>
      </c>
      <c r="E401" s="8">
        <v>10027.02</v>
      </c>
      <c r="F401" s="8">
        <v>13681.2</v>
      </c>
      <c r="G401" s="8">
        <v>14291.14</v>
      </c>
      <c r="H401" s="8">
        <v>15433.03</v>
      </c>
      <c r="I401" s="8">
        <v>16667.7</v>
      </c>
    </row>
    <row r="402" ht="15.75" customHeight="1">
      <c r="A402" s="3" t="s">
        <v>3630</v>
      </c>
      <c r="B402" s="8">
        <v>168.0</v>
      </c>
      <c r="C402" s="8">
        <v>23923.383</v>
      </c>
      <c r="D402" s="8">
        <v>1078.199</v>
      </c>
      <c r="E402" s="8">
        <v>17424.64</v>
      </c>
      <c r="F402" s="8">
        <v>23548.375</v>
      </c>
      <c r="G402" s="8">
        <v>24136.19</v>
      </c>
      <c r="H402" s="8">
        <v>24563.14</v>
      </c>
      <c r="I402" s="8">
        <v>26788.83</v>
      </c>
    </row>
    <row r="403" ht="15.75" customHeight="1">
      <c r="A403" s="3" t="s">
        <v>3631</v>
      </c>
      <c r="B403" s="8">
        <v>95.0</v>
      </c>
      <c r="C403" s="8">
        <v>24327.865</v>
      </c>
      <c r="D403" s="8">
        <v>1423.532</v>
      </c>
      <c r="E403" s="8">
        <v>18649.38</v>
      </c>
      <c r="F403" s="8">
        <v>23556.35</v>
      </c>
      <c r="G403" s="8">
        <v>24403.91</v>
      </c>
      <c r="H403" s="8">
        <v>25525.1</v>
      </c>
      <c r="I403" s="8">
        <v>26769.13</v>
      </c>
    </row>
    <row r="404" ht="15.75" customHeight="1">
      <c r="A404" s="3" t="s">
        <v>835</v>
      </c>
      <c r="B404" s="8">
        <v>577.0</v>
      </c>
      <c r="C404" s="8">
        <v>18971.023</v>
      </c>
      <c r="D404" s="8">
        <v>4166.826</v>
      </c>
      <c r="E404" s="8">
        <v>8942.26</v>
      </c>
      <c r="F404" s="8">
        <v>17433.86</v>
      </c>
      <c r="G404" s="8">
        <v>18932.39</v>
      </c>
      <c r="H404" s="8">
        <v>20602.13</v>
      </c>
      <c r="I404" s="8">
        <v>33554.82</v>
      </c>
    </row>
    <row r="405" ht="15.75" customHeight="1">
      <c r="A405" s="3" t="s">
        <v>3632</v>
      </c>
      <c r="B405" s="8">
        <v>407.0</v>
      </c>
      <c r="C405" s="8">
        <v>11178.537</v>
      </c>
      <c r="D405" s="8">
        <v>5048.535</v>
      </c>
      <c r="E405" s="8">
        <v>1829.11</v>
      </c>
      <c r="F405" s="8">
        <v>5910.47</v>
      </c>
      <c r="G405" s="8">
        <v>10901.23</v>
      </c>
      <c r="H405" s="8">
        <v>14207.405</v>
      </c>
      <c r="I405" s="8">
        <v>25688.45</v>
      </c>
    </row>
    <row r="406" ht="15.75" customHeight="1">
      <c r="A406" s="3" t="s">
        <v>3633</v>
      </c>
      <c r="B406" s="8">
        <v>278.0</v>
      </c>
      <c r="C406" s="8">
        <v>9080.618</v>
      </c>
      <c r="D406" s="8">
        <v>2372.491</v>
      </c>
      <c r="E406" s="8">
        <v>3564.65</v>
      </c>
      <c r="F406" s="8">
        <v>7228.42</v>
      </c>
      <c r="G406" s="8">
        <v>9256.58</v>
      </c>
      <c r="H406" s="8">
        <v>10182.38</v>
      </c>
      <c r="I406" s="8">
        <v>17233.28</v>
      </c>
    </row>
    <row r="407" ht="15.75" customHeight="1">
      <c r="A407" s="3" t="s">
        <v>3634</v>
      </c>
      <c r="B407" s="8">
        <v>313.0</v>
      </c>
      <c r="C407" s="8">
        <v>8852.6</v>
      </c>
      <c r="D407" s="8">
        <v>2044.107</v>
      </c>
      <c r="E407" s="8">
        <v>271.06</v>
      </c>
      <c r="F407" s="8">
        <v>7815.82</v>
      </c>
      <c r="G407" s="8">
        <v>9027.4</v>
      </c>
      <c r="H407" s="8">
        <v>9673.16</v>
      </c>
      <c r="I407" s="8">
        <v>16593.82</v>
      </c>
    </row>
    <row r="408" ht="15.75" customHeight="1">
      <c r="A408" s="3" t="s">
        <v>3635</v>
      </c>
      <c r="B408" s="8">
        <v>342.0</v>
      </c>
      <c r="C408" s="8">
        <v>8994.111</v>
      </c>
      <c r="D408" s="8">
        <v>2476.614</v>
      </c>
      <c r="E408" s="8">
        <v>403.25</v>
      </c>
      <c r="F408" s="8">
        <v>6626.03</v>
      </c>
      <c r="G408" s="8">
        <v>9633.295</v>
      </c>
      <c r="H408" s="8">
        <v>10664.59</v>
      </c>
      <c r="I408" s="8">
        <v>15902.9</v>
      </c>
    </row>
    <row r="409" ht="15.75" customHeight="1">
      <c r="A409" s="3" t="s">
        <v>3636</v>
      </c>
      <c r="B409" s="8">
        <v>268.0</v>
      </c>
      <c r="C409" s="8">
        <v>10419.299</v>
      </c>
      <c r="D409" s="8">
        <v>1958.501</v>
      </c>
      <c r="E409" s="8">
        <v>4300.32</v>
      </c>
      <c r="F409" s="8">
        <v>9759.852</v>
      </c>
      <c r="G409" s="8">
        <v>10549.62</v>
      </c>
      <c r="H409" s="8">
        <v>11204.935</v>
      </c>
      <c r="I409" s="8">
        <v>17774.83</v>
      </c>
    </row>
    <row r="410" ht="15.75" customHeight="1">
      <c r="A410" s="3" t="s">
        <v>3637</v>
      </c>
      <c r="B410" s="8">
        <v>134.0</v>
      </c>
      <c r="C410" s="8">
        <v>12740.455</v>
      </c>
      <c r="D410" s="8">
        <v>1979.817</v>
      </c>
      <c r="E410" s="8">
        <v>6612.72</v>
      </c>
      <c r="F410" s="8">
        <v>12068.81</v>
      </c>
      <c r="G410" s="8">
        <v>12799.82</v>
      </c>
      <c r="H410" s="8">
        <v>13698.63</v>
      </c>
      <c r="I410" s="8">
        <v>17607.01</v>
      </c>
    </row>
    <row r="411" ht="15.75" customHeight="1">
      <c r="A411" s="3" t="s">
        <v>3638</v>
      </c>
      <c r="B411" s="8">
        <v>145.0</v>
      </c>
      <c r="C411" s="8">
        <v>11040.102</v>
      </c>
      <c r="D411" s="8">
        <v>1578.134</v>
      </c>
      <c r="E411" s="8">
        <v>7222.89</v>
      </c>
      <c r="F411" s="8">
        <v>10369.91</v>
      </c>
      <c r="G411" s="8">
        <v>10544.11</v>
      </c>
      <c r="H411" s="8">
        <v>11302.88</v>
      </c>
      <c r="I411" s="8">
        <v>17169.07</v>
      </c>
    </row>
    <row r="412" ht="15.75" customHeight="1">
      <c r="A412" s="3" t="s">
        <v>3639</v>
      </c>
      <c r="B412" s="8">
        <v>61.0</v>
      </c>
      <c r="C412" s="8">
        <v>10960.425</v>
      </c>
      <c r="D412" s="8">
        <v>2627.336</v>
      </c>
      <c r="E412" s="8">
        <v>6459.38</v>
      </c>
      <c r="F412" s="8">
        <v>9403.23</v>
      </c>
      <c r="G412" s="8">
        <v>10339.51</v>
      </c>
      <c r="H412" s="8">
        <v>12924.39</v>
      </c>
      <c r="I412" s="8">
        <v>20092.28</v>
      </c>
    </row>
    <row r="413" ht="15.75" customHeight="1">
      <c r="A413" s="3" t="s">
        <v>3640</v>
      </c>
      <c r="B413" s="8">
        <v>33.0</v>
      </c>
      <c r="C413" s="8">
        <v>11418.498</v>
      </c>
      <c r="D413" s="8">
        <v>241.936</v>
      </c>
      <c r="E413" s="8">
        <v>10944.35</v>
      </c>
      <c r="F413" s="8">
        <v>11454.49</v>
      </c>
      <c r="G413" s="8">
        <v>11483.04</v>
      </c>
      <c r="H413" s="8">
        <v>11540.17</v>
      </c>
      <c r="I413" s="8">
        <v>11770.45</v>
      </c>
    </row>
    <row r="414" ht="15.75" customHeight="1">
      <c r="A414" s="3" t="s">
        <v>3641</v>
      </c>
      <c r="B414" s="8">
        <v>46.0</v>
      </c>
      <c r="C414" s="8">
        <v>11451.456</v>
      </c>
      <c r="D414" s="8">
        <v>3185.035</v>
      </c>
      <c r="E414" s="8">
        <v>5045.23</v>
      </c>
      <c r="F414" s="8">
        <v>9230.22</v>
      </c>
      <c r="G414" s="8">
        <v>10944.77</v>
      </c>
      <c r="H414" s="8">
        <v>14436.082</v>
      </c>
      <c r="I414" s="8">
        <v>17515.05</v>
      </c>
    </row>
    <row r="415" ht="15.75" customHeight="1">
      <c r="A415" s="3" t="s">
        <v>3642</v>
      </c>
      <c r="B415" s="8">
        <v>31.0</v>
      </c>
      <c r="C415" s="8">
        <v>10937.434</v>
      </c>
      <c r="D415" s="8">
        <v>2613.643</v>
      </c>
      <c r="E415" s="8">
        <v>3417.94</v>
      </c>
      <c r="F415" s="8">
        <v>9462.255</v>
      </c>
      <c r="G415" s="8">
        <v>11089.43</v>
      </c>
      <c r="H415" s="8">
        <v>12398.99</v>
      </c>
      <c r="I415" s="8">
        <v>15372.88</v>
      </c>
    </row>
    <row r="416" ht="15.75" customHeight="1">
      <c r="A416" s="3" t="s">
        <v>3643</v>
      </c>
      <c r="B416" s="8">
        <v>52.0</v>
      </c>
      <c r="C416" s="8">
        <v>10222.385</v>
      </c>
      <c r="D416" s="8">
        <v>2879.246</v>
      </c>
      <c r="E416" s="8">
        <v>2354.05</v>
      </c>
      <c r="F416" s="8">
        <v>8176.365</v>
      </c>
      <c r="G416" s="8">
        <v>10013.035</v>
      </c>
      <c r="H416" s="8">
        <v>11892.265</v>
      </c>
      <c r="I416" s="8">
        <v>16604.41</v>
      </c>
    </row>
    <row r="417" ht="15.75" customHeight="1">
      <c r="A417" s="3" t="s">
        <v>3644</v>
      </c>
      <c r="B417" s="8">
        <v>48.0</v>
      </c>
      <c r="C417" s="8">
        <v>11570.315</v>
      </c>
      <c r="D417" s="8">
        <v>2517.708</v>
      </c>
      <c r="E417" s="8">
        <v>6690.62</v>
      </c>
      <c r="F417" s="8">
        <v>10054.348</v>
      </c>
      <c r="G417" s="8">
        <v>11161.225</v>
      </c>
      <c r="H417" s="8">
        <v>12556.398</v>
      </c>
      <c r="I417" s="8">
        <v>16722.41</v>
      </c>
    </row>
    <row r="418" ht="15.75" customHeight="1">
      <c r="A418" s="3" t="s">
        <v>3645</v>
      </c>
      <c r="B418" s="8">
        <v>53.0</v>
      </c>
      <c r="C418" s="8">
        <v>10425.996</v>
      </c>
      <c r="D418" s="8">
        <v>2936.196</v>
      </c>
      <c r="E418" s="8">
        <v>4990.18</v>
      </c>
      <c r="F418" s="8">
        <v>8316.97</v>
      </c>
      <c r="G418" s="8">
        <v>9982.68</v>
      </c>
      <c r="H418" s="8">
        <v>12121.99</v>
      </c>
      <c r="I418" s="8">
        <v>16199.62</v>
      </c>
    </row>
    <row r="419" ht="15.75" customHeight="1">
      <c r="A419" s="3" t="s">
        <v>3646</v>
      </c>
      <c r="B419" s="8">
        <v>56.0</v>
      </c>
      <c r="C419" s="8">
        <v>10892.623</v>
      </c>
      <c r="D419" s="8">
        <v>3202.49</v>
      </c>
      <c r="E419" s="8">
        <v>1892.35</v>
      </c>
      <c r="F419" s="8">
        <v>8405.278</v>
      </c>
      <c r="G419" s="8">
        <v>10696.745</v>
      </c>
      <c r="H419" s="8">
        <v>12737.95</v>
      </c>
      <c r="I419" s="8">
        <v>16679.0</v>
      </c>
    </row>
    <row r="420" ht="15.75" customHeight="1">
      <c r="A420" s="3" t="s">
        <v>3647</v>
      </c>
      <c r="B420" s="8">
        <v>51.0</v>
      </c>
      <c r="C420" s="8">
        <v>11000.177</v>
      </c>
      <c r="D420" s="8">
        <v>2891.173</v>
      </c>
      <c r="E420" s="8">
        <v>3299.37</v>
      </c>
      <c r="F420" s="8">
        <v>8767.06</v>
      </c>
      <c r="G420" s="8">
        <v>10775.86</v>
      </c>
      <c r="H420" s="8">
        <v>12678.08</v>
      </c>
      <c r="I420" s="8">
        <v>17660.58</v>
      </c>
    </row>
    <row r="421" ht="15.75" customHeight="1">
      <c r="A421" s="3" t="s">
        <v>3648</v>
      </c>
      <c r="B421" s="8">
        <v>427.0</v>
      </c>
      <c r="C421" s="8">
        <v>13652.031</v>
      </c>
      <c r="D421" s="8">
        <v>6720.396</v>
      </c>
      <c r="E421" s="8">
        <v>3739.34</v>
      </c>
      <c r="F421" s="8">
        <v>6525.915</v>
      </c>
      <c r="G421" s="8">
        <v>13091.68</v>
      </c>
      <c r="H421" s="8">
        <v>17596.855</v>
      </c>
      <c r="I421" s="8">
        <v>33664.19</v>
      </c>
    </row>
    <row r="422" ht="15.75" customHeight="1">
      <c r="A422" s="3" t="s">
        <v>3649</v>
      </c>
      <c r="B422" s="8">
        <v>345.0</v>
      </c>
      <c r="C422" s="8">
        <v>13969.175</v>
      </c>
      <c r="D422" s="8">
        <v>7156.301</v>
      </c>
      <c r="E422" s="8">
        <v>1835.54</v>
      </c>
      <c r="F422" s="8">
        <v>6414.13</v>
      </c>
      <c r="G422" s="8">
        <v>13971.62</v>
      </c>
      <c r="H422" s="8">
        <v>18934.18</v>
      </c>
      <c r="I422" s="8">
        <v>35430.07</v>
      </c>
    </row>
    <row r="423" ht="15.75" customHeight="1">
      <c r="A423" s="3" t="s">
        <v>3650</v>
      </c>
      <c r="B423" s="8">
        <v>262.0</v>
      </c>
      <c r="C423" s="8">
        <v>22105.473</v>
      </c>
      <c r="D423" s="8">
        <v>3387.588</v>
      </c>
      <c r="E423" s="8">
        <v>8956.93</v>
      </c>
      <c r="F423" s="8">
        <v>19967.03</v>
      </c>
      <c r="G423" s="8">
        <v>21721.55</v>
      </c>
      <c r="H423" s="8">
        <v>22948.63</v>
      </c>
      <c r="I423" s="8">
        <v>36391.21</v>
      </c>
    </row>
    <row r="424" ht="15.75" customHeight="1">
      <c r="A424" s="3" t="s">
        <v>3651</v>
      </c>
      <c r="B424" s="8">
        <v>430.0</v>
      </c>
      <c r="C424" s="8">
        <v>10206.078</v>
      </c>
      <c r="D424" s="8">
        <v>4188.125</v>
      </c>
      <c r="E424" s="8">
        <v>1894.34</v>
      </c>
      <c r="F424" s="8">
        <v>7093.858</v>
      </c>
      <c r="G424" s="8">
        <v>9897.39</v>
      </c>
      <c r="H424" s="8">
        <v>13194.805</v>
      </c>
      <c r="I424" s="8">
        <v>21872.27</v>
      </c>
    </row>
    <row r="425" ht="15.75" customHeight="1">
      <c r="A425" s="3" t="s">
        <v>3652</v>
      </c>
      <c r="B425" s="8">
        <v>127.0</v>
      </c>
      <c r="C425" s="8">
        <v>7812.244</v>
      </c>
      <c r="D425" s="8">
        <v>2189.827</v>
      </c>
      <c r="E425" s="8">
        <v>319.63</v>
      </c>
      <c r="F425" s="8">
        <v>6442.785</v>
      </c>
      <c r="G425" s="8">
        <v>7899.63</v>
      </c>
      <c r="H425" s="8">
        <v>9317.41</v>
      </c>
      <c r="I425" s="8">
        <v>20198.31</v>
      </c>
    </row>
    <row r="426" ht="15.75" customHeight="1">
      <c r="A426" s="3" t="s">
        <v>3653</v>
      </c>
      <c r="B426" s="8">
        <v>341.0</v>
      </c>
      <c r="C426" s="8">
        <v>12833.149</v>
      </c>
      <c r="D426" s="8">
        <v>3296.161</v>
      </c>
      <c r="E426" s="8">
        <v>4830.32</v>
      </c>
      <c r="F426" s="8">
        <v>10552.91</v>
      </c>
      <c r="G426" s="8">
        <v>12721.33</v>
      </c>
      <c r="H426" s="8">
        <v>14622.33</v>
      </c>
      <c r="I426" s="8">
        <v>36933.47</v>
      </c>
    </row>
    <row r="427" ht="15.75" customHeight="1">
      <c r="A427" s="3" t="s">
        <v>3654</v>
      </c>
      <c r="B427" s="8">
        <v>128.0</v>
      </c>
      <c r="C427" s="8">
        <v>10874.265</v>
      </c>
      <c r="D427" s="8">
        <v>2038.7</v>
      </c>
      <c r="E427" s="8">
        <v>5167.96</v>
      </c>
      <c r="F427" s="8">
        <v>9804.02</v>
      </c>
      <c r="G427" s="8">
        <v>10800.17</v>
      </c>
      <c r="H427" s="8">
        <v>11926.38</v>
      </c>
      <c r="I427" s="8">
        <v>15867.42</v>
      </c>
    </row>
    <row r="428" ht="15.75" customHeight="1">
      <c r="A428" s="3" t="s">
        <v>3655</v>
      </c>
      <c r="B428" s="8">
        <v>398.0</v>
      </c>
      <c r="C428" s="8">
        <v>10806.899</v>
      </c>
      <c r="D428" s="8">
        <v>4987.06</v>
      </c>
      <c r="E428" s="8">
        <v>1547.93</v>
      </c>
      <c r="F428" s="8">
        <v>5865.462</v>
      </c>
      <c r="G428" s="8">
        <v>10058.845</v>
      </c>
      <c r="H428" s="8">
        <v>14403.765</v>
      </c>
      <c r="I428" s="8">
        <v>25375.23</v>
      </c>
    </row>
    <row r="429" ht="15.75" customHeight="1">
      <c r="A429" s="3" t="s">
        <v>837</v>
      </c>
      <c r="B429" s="8">
        <v>825.0</v>
      </c>
      <c r="C429" s="8">
        <v>28350.146</v>
      </c>
      <c r="D429" s="8">
        <v>4253.83</v>
      </c>
      <c r="E429" s="8">
        <v>17891.34</v>
      </c>
      <c r="F429" s="8">
        <v>25817.03</v>
      </c>
      <c r="G429" s="8">
        <v>28319.41</v>
      </c>
      <c r="H429" s="8">
        <v>30246.46</v>
      </c>
      <c r="I429" s="8">
        <v>48437.68</v>
      </c>
    </row>
    <row r="430" ht="15.75" customHeight="1">
      <c r="A430" s="3" t="s">
        <v>3656</v>
      </c>
      <c r="B430" s="8">
        <v>465.0</v>
      </c>
      <c r="C430" s="8">
        <v>10964.825</v>
      </c>
      <c r="D430" s="8">
        <v>4551.389</v>
      </c>
      <c r="E430" s="8">
        <v>2714.99</v>
      </c>
      <c r="F430" s="8">
        <v>6724.45</v>
      </c>
      <c r="G430" s="8">
        <v>10564.44</v>
      </c>
      <c r="H430" s="8">
        <v>14105.7</v>
      </c>
      <c r="I430" s="8">
        <v>25681.96</v>
      </c>
    </row>
    <row r="431" ht="15.75" customHeight="1">
      <c r="A431" s="3" t="s">
        <v>3657</v>
      </c>
      <c r="B431" s="8">
        <v>438.0</v>
      </c>
      <c r="C431" s="8">
        <v>11229.266</v>
      </c>
      <c r="D431" s="8">
        <v>4788.921</v>
      </c>
      <c r="E431" s="8">
        <v>1062.83</v>
      </c>
      <c r="F431" s="8">
        <v>7408.97</v>
      </c>
      <c r="G431" s="8">
        <v>10763.895</v>
      </c>
      <c r="H431" s="8">
        <v>14299.638</v>
      </c>
      <c r="I431" s="8">
        <v>31908.53</v>
      </c>
    </row>
    <row r="432" ht="15.75" customHeight="1">
      <c r="A432" s="3" t="s">
        <v>3658</v>
      </c>
      <c r="B432" s="8">
        <v>366.0</v>
      </c>
      <c r="C432" s="8">
        <v>14065.901</v>
      </c>
      <c r="D432" s="8">
        <v>10276.917</v>
      </c>
      <c r="E432" s="8">
        <v>2761.88</v>
      </c>
      <c r="F432" s="8">
        <v>6441.6</v>
      </c>
      <c r="G432" s="8">
        <v>12478.59</v>
      </c>
      <c r="H432" s="8">
        <v>17628.308</v>
      </c>
      <c r="I432" s="8">
        <v>117224.32</v>
      </c>
    </row>
    <row r="433" ht="15.75" customHeight="1">
      <c r="A433" s="3" t="s">
        <v>3659</v>
      </c>
      <c r="B433" s="8">
        <v>117.0</v>
      </c>
      <c r="C433" s="8">
        <v>24125.465</v>
      </c>
      <c r="D433" s="8">
        <v>3969.892</v>
      </c>
      <c r="E433" s="8">
        <v>13424.74</v>
      </c>
      <c r="F433" s="8">
        <v>22275.09</v>
      </c>
      <c r="G433" s="8">
        <v>23811.52</v>
      </c>
      <c r="H433" s="8">
        <v>25473.21</v>
      </c>
      <c r="I433" s="8">
        <v>38013.87</v>
      </c>
    </row>
    <row r="434" ht="15.75" customHeight="1">
      <c r="A434" s="3" t="s">
        <v>3660</v>
      </c>
      <c r="B434" s="8">
        <v>153.0</v>
      </c>
      <c r="C434" s="8">
        <v>22487.387</v>
      </c>
      <c r="D434" s="8">
        <v>3010.021</v>
      </c>
      <c r="E434" s="8">
        <v>15295.35</v>
      </c>
      <c r="F434" s="8">
        <v>21182.48</v>
      </c>
      <c r="G434" s="8">
        <v>22399.47</v>
      </c>
      <c r="H434" s="8">
        <v>23610.53</v>
      </c>
      <c r="I434" s="8">
        <v>31587.1</v>
      </c>
    </row>
    <row r="435" ht="15.75" customHeight="1">
      <c r="A435" s="3" t="s">
        <v>3661</v>
      </c>
      <c r="B435" s="8">
        <v>134.0</v>
      </c>
      <c r="C435" s="8">
        <v>23280.044</v>
      </c>
      <c r="D435" s="8">
        <v>3182.688</v>
      </c>
      <c r="E435" s="8">
        <v>15200.08</v>
      </c>
      <c r="F435" s="8">
        <v>21209.12</v>
      </c>
      <c r="G435" s="8">
        <v>22292.675</v>
      </c>
      <c r="H435" s="8">
        <v>25660.475</v>
      </c>
      <c r="I435" s="8">
        <v>32589.37</v>
      </c>
    </row>
    <row r="436" ht="15.75" customHeight="1">
      <c r="A436" s="3" t="s">
        <v>3662</v>
      </c>
      <c r="B436" s="8">
        <v>94.0</v>
      </c>
      <c r="C436" s="8">
        <v>23866.293</v>
      </c>
      <c r="D436" s="8">
        <v>3990.031</v>
      </c>
      <c r="E436" s="8">
        <v>16363.45</v>
      </c>
      <c r="F436" s="8">
        <v>22390.085</v>
      </c>
      <c r="G436" s="8">
        <v>23068.195</v>
      </c>
      <c r="H436" s="8">
        <v>24651.34</v>
      </c>
      <c r="I436" s="8">
        <v>37049.38</v>
      </c>
    </row>
    <row r="437" ht="15.75" customHeight="1">
      <c r="A437" s="3" t="s">
        <v>3663</v>
      </c>
      <c r="B437" s="8">
        <v>383.0</v>
      </c>
      <c r="C437" s="8">
        <v>13233.633</v>
      </c>
      <c r="D437" s="8">
        <v>6742.411</v>
      </c>
      <c r="E437" s="8">
        <v>1987.83</v>
      </c>
      <c r="F437" s="8">
        <v>6078.15</v>
      </c>
      <c r="G437" s="8">
        <v>12916.68</v>
      </c>
      <c r="H437" s="8">
        <v>17967.84</v>
      </c>
      <c r="I437" s="8">
        <v>37615.2</v>
      </c>
    </row>
    <row r="438" ht="15.75" customHeight="1">
      <c r="A438" s="3" t="s">
        <v>3664</v>
      </c>
      <c r="B438" s="8">
        <v>465.0</v>
      </c>
      <c r="C438" s="8">
        <v>10809.636</v>
      </c>
      <c r="D438" s="8">
        <v>5186.941</v>
      </c>
      <c r="E438" s="8">
        <v>510.76</v>
      </c>
      <c r="F438" s="8">
        <v>5900.37</v>
      </c>
      <c r="G438" s="8">
        <v>10344.18</v>
      </c>
      <c r="H438" s="8">
        <v>13765.78</v>
      </c>
      <c r="I438" s="8">
        <v>52072.48</v>
      </c>
    </row>
    <row r="439" ht="15.75" customHeight="1">
      <c r="A439" s="3" t="s">
        <v>3665</v>
      </c>
      <c r="B439" s="8">
        <v>742.0</v>
      </c>
      <c r="C439" s="8">
        <v>11834.181</v>
      </c>
      <c r="D439" s="8">
        <v>4534.713</v>
      </c>
      <c r="E439" s="8">
        <v>1089.4</v>
      </c>
      <c r="F439" s="8">
        <v>8446.205</v>
      </c>
      <c r="G439" s="8">
        <v>11256.62</v>
      </c>
      <c r="H439" s="8">
        <v>15271.445</v>
      </c>
      <c r="I439" s="8">
        <v>32291.69</v>
      </c>
    </row>
    <row r="440" ht="15.75" customHeight="1">
      <c r="A440" s="3" t="s">
        <v>3666</v>
      </c>
      <c r="B440" s="8">
        <v>903.0</v>
      </c>
      <c r="C440" s="8">
        <v>12610.62</v>
      </c>
      <c r="D440" s="8">
        <v>4996.684</v>
      </c>
      <c r="E440" s="8">
        <v>2573.45</v>
      </c>
      <c r="F440" s="8">
        <v>8775.925</v>
      </c>
      <c r="G440" s="8">
        <v>12168.52</v>
      </c>
      <c r="H440" s="8">
        <v>16136.41</v>
      </c>
      <c r="I440" s="8">
        <v>29432.0</v>
      </c>
    </row>
    <row r="441" ht="15.75" customHeight="1">
      <c r="A441" s="3" t="s">
        <v>3667</v>
      </c>
      <c r="B441" s="8">
        <v>190.0</v>
      </c>
      <c r="C441" s="8">
        <v>11661.356</v>
      </c>
      <c r="D441" s="8">
        <v>4209.421</v>
      </c>
      <c r="E441" s="8">
        <v>3824.19</v>
      </c>
      <c r="F441" s="8">
        <v>8527.852</v>
      </c>
      <c r="G441" s="8">
        <v>11144.205</v>
      </c>
      <c r="H441" s="8">
        <v>14874.8</v>
      </c>
      <c r="I441" s="8">
        <v>25434.92</v>
      </c>
    </row>
    <row r="442" ht="15.75" customHeight="1">
      <c r="A442" s="3" t="s">
        <v>3668</v>
      </c>
      <c r="B442" s="8">
        <v>147.0</v>
      </c>
      <c r="C442" s="8">
        <v>12253.252</v>
      </c>
      <c r="D442" s="8">
        <v>5173.212</v>
      </c>
      <c r="E442" s="8">
        <v>3369.06</v>
      </c>
      <c r="F442" s="8">
        <v>7782.42</v>
      </c>
      <c r="G442" s="8">
        <v>12018.9</v>
      </c>
      <c r="H442" s="8">
        <v>15898.835</v>
      </c>
      <c r="I442" s="8">
        <v>26748.56</v>
      </c>
    </row>
    <row r="443" ht="15.75" customHeight="1">
      <c r="A443" s="3" t="s">
        <v>3669</v>
      </c>
      <c r="B443" s="8">
        <v>351.0</v>
      </c>
      <c r="C443" s="8">
        <v>13583.279</v>
      </c>
      <c r="D443" s="8">
        <v>7069.771</v>
      </c>
      <c r="E443" s="8">
        <v>1825.87</v>
      </c>
      <c r="F443" s="8">
        <v>6413.045</v>
      </c>
      <c r="G443" s="8">
        <v>12787.16</v>
      </c>
      <c r="H443" s="8">
        <v>18566.715</v>
      </c>
      <c r="I443" s="8">
        <v>33740.01</v>
      </c>
    </row>
    <row r="444" ht="15.75" customHeight="1">
      <c r="A444" s="3" t="s">
        <v>3670</v>
      </c>
      <c r="B444" s="8">
        <v>1169.0</v>
      </c>
      <c r="C444" s="8">
        <v>13297.297</v>
      </c>
      <c r="D444" s="8">
        <v>4124.706</v>
      </c>
      <c r="E444" s="8">
        <v>1013.22</v>
      </c>
      <c r="F444" s="8">
        <v>11037.49</v>
      </c>
      <c r="G444" s="8">
        <v>12191.79</v>
      </c>
      <c r="H444" s="8">
        <v>14646.15</v>
      </c>
      <c r="I444" s="8">
        <v>35520.98</v>
      </c>
    </row>
    <row r="445" ht="15.75" customHeight="1">
      <c r="A445" s="3" t="s">
        <v>3671</v>
      </c>
      <c r="B445" s="8">
        <v>36.0</v>
      </c>
      <c r="C445" s="8">
        <v>10330.671</v>
      </c>
      <c r="D445" s="8">
        <v>2055.912</v>
      </c>
      <c r="E445" s="8">
        <v>5226.71</v>
      </c>
      <c r="F445" s="8">
        <v>10510.88</v>
      </c>
      <c r="G445" s="8">
        <v>11028.915</v>
      </c>
      <c r="H445" s="8">
        <v>11571.225</v>
      </c>
      <c r="I445" s="8">
        <v>13373.28</v>
      </c>
    </row>
    <row r="446" ht="15.75" customHeight="1">
      <c r="A446" s="3" t="s">
        <v>3672</v>
      </c>
      <c r="B446" s="8">
        <v>412.0</v>
      </c>
      <c r="C446" s="8">
        <v>10463.559</v>
      </c>
      <c r="D446" s="8">
        <v>4335.833</v>
      </c>
      <c r="E446" s="8">
        <v>1629.0</v>
      </c>
      <c r="F446" s="8">
        <v>5915.82</v>
      </c>
      <c r="G446" s="8">
        <v>10018.17</v>
      </c>
      <c r="H446" s="8">
        <v>13616.312</v>
      </c>
      <c r="I446" s="8">
        <v>22766.71</v>
      </c>
    </row>
    <row r="447" ht="15.75" customHeight="1">
      <c r="A447" s="3" t="s">
        <v>3673</v>
      </c>
      <c r="B447" s="8">
        <v>34.0</v>
      </c>
      <c r="C447" s="8">
        <v>16255.298</v>
      </c>
      <c r="D447" s="8">
        <v>2179.52</v>
      </c>
      <c r="E447" s="8">
        <v>10430.42</v>
      </c>
      <c r="F447" s="8">
        <v>14985.548</v>
      </c>
      <c r="G447" s="8">
        <v>15756.275</v>
      </c>
      <c r="H447" s="8">
        <v>18061.42</v>
      </c>
      <c r="I447" s="8">
        <v>20413.26</v>
      </c>
    </row>
    <row r="448" ht="15.75" customHeight="1">
      <c r="A448" s="3" t="s">
        <v>3674</v>
      </c>
      <c r="B448" s="8">
        <v>422.0</v>
      </c>
      <c r="C448" s="8">
        <v>11182.993</v>
      </c>
      <c r="D448" s="8">
        <v>4867.323</v>
      </c>
      <c r="E448" s="8">
        <v>3006.54</v>
      </c>
      <c r="F448" s="8">
        <v>7017.037</v>
      </c>
      <c r="G448" s="8">
        <v>10541.115</v>
      </c>
      <c r="H448" s="8">
        <v>14066.402</v>
      </c>
      <c r="I448" s="8">
        <v>32290.1</v>
      </c>
    </row>
    <row r="449" ht="15.75" customHeight="1">
      <c r="A449" s="3" t="s">
        <v>3675</v>
      </c>
      <c r="B449" s="8">
        <v>306.0</v>
      </c>
      <c r="C449" s="8">
        <v>14355.161</v>
      </c>
      <c r="D449" s="8">
        <v>6756.421</v>
      </c>
      <c r="E449" s="8">
        <v>3727.35</v>
      </c>
      <c r="F449" s="8">
        <v>6497.253</v>
      </c>
      <c r="G449" s="8">
        <v>15069.46</v>
      </c>
      <c r="H449" s="8">
        <v>18983.252</v>
      </c>
      <c r="I449" s="8">
        <v>36411.51</v>
      </c>
    </row>
    <row r="450" ht="15.75" customHeight="1">
      <c r="A450" s="3" t="s">
        <v>3676</v>
      </c>
      <c r="B450" s="8">
        <v>475.0</v>
      </c>
      <c r="C450" s="8">
        <v>10258.481</v>
      </c>
      <c r="D450" s="8">
        <v>4486.207</v>
      </c>
      <c r="E450" s="8">
        <v>1468.36</v>
      </c>
      <c r="F450" s="8">
        <v>5900.37</v>
      </c>
      <c r="G450" s="8">
        <v>9736.97</v>
      </c>
      <c r="H450" s="8">
        <v>13222.275</v>
      </c>
      <c r="I450" s="8">
        <v>28396.35</v>
      </c>
    </row>
    <row r="451" ht="15.75" customHeight="1">
      <c r="A451" s="3" t="s">
        <v>3677</v>
      </c>
      <c r="B451" s="8">
        <v>11.0</v>
      </c>
      <c r="C451" s="8">
        <v>27002.148</v>
      </c>
      <c r="D451" s="8">
        <v>85.719</v>
      </c>
      <c r="E451" s="8">
        <v>26910.7</v>
      </c>
      <c r="F451" s="8">
        <v>26912.005</v>
      </c>
      <c r="G451" s="8">
        <v>27072.84</v>
      </c>
      <c r="H451" s="8">
        <v>27077.295</v>
      </c>
      <c r="I451" s="8">
        <v>27078.23</v>
      </c>
    </row>
    <row r="452" ht="15.75" customHeight="1">
      <c r="A452" s="3" t="s">
        <v>3678</v>
      </c>
      <c r="B452" s="8">
        <v>93.0</v>
      </c>
      <c r="C452" s="8">
        <v>10972.763</v>
      </c>
      <c r="D452" s="8">
        <v>2107.04</v>
      </c>
      <c r="E452" s="8">
        <v>4338.39</v>
      </c>
      <c r="F452" s="8">
        <v>9311.37</v>
      </c>
      <c r="G452" s="8">
        <v>11212.01</v>
      </c>
      <c r="H452" s="8">
        <v>12106.01</v>
      </c>
      <c r="I452" s="8">
        <v>17829.85</v>
      </c>
    </row>
    <row r="453" ht="15.75" customHeight="1">
      <c r="A453" s="3" t="s">
        <v>3679</v>
      </c>
      <c r="B453" s="8">
        <v>173.0</v>
      </c>
      <c r="C453" s="8">
        <v>14096.574</v>
      </c>
      <c r="D453" s="8">
        <v>2636.384</v>
      </c>
      <c r="E453" s="8">
        <v>6930.97</v>
      </c>
      <c r="F453" s="8">
        <v>12789.9</v>
      </c>
      <c r="G453" s="8">
        <v>13448.22</v>
      </c>
      <c r="H453" s="8">
        <v>14576.29</v>
      </c>
      <c r="I453" s="8">
        <v>31178.23</v>
      </c>
    </row>
    <row r="454" ht="15.75" customHeight="1">
      <c r="A454" s="3" t="s">
        <v>3680</v>
      </c>
      <c r="B454" s="8">
        <v>553.0</v>
      </c>
      <c r="C454" s="8">
        <v>10245.697</v>
      </c>
      <c r="D454" s="8">
        <v>2759.303</v>
      </c>
      <c r="E454" s="8">
        <v>3579.69</v>
      </c>
      <c r="F454" s="8">
        <v>8283.2</v>
      </c>
      <c r="G454" s="8">
        <v>9962.56</v>
      </c>
      <c r="H454" s="8">
        <v>11840.26</v>
      </c>
      <c r="I454" s="8">
        <v>32166.77</v>
      </c>
    </row>
    <row r="455" ht="15.75" customHeight="1">
      <c r="A455" s="3" t="s">
        <v>3681</v>
      </c>
      <c r="B455" s="8">
        <v>36.0</v>
      </c>
      <c r="C455" s="8">
        <v>8607.826</v>
      </c>
      <c r="D455" s="8">
        <v>595.983</v>
      </c>
      <c r="E455" s="8">
        <v>5691.02</v>
      </c>
      <c r="F455" s="8">
        <v>8670.0</v>
      </c>
      <c r="G455" s="8">
        <v>8670.0</v>
      </c>
      <c r="H455" s="8">
        <v>8670.0</v>
      </c>
      <c r="I455" s="8">
        <v>10405.86</v>
      </c>
    </row>
    <row r="456" ht="15.75" customHeight="1">
      <c r="A456" s="3" t="s">
        <v>3682</v>
      </c>
      <c r="B456" s="8">
        <v>143.0</v>
      </c>
      <c r="C456" s="8">
        <v>6930.618</v>
      </c>
      <c r="D456" s="8">
        <v>2705.424</v>
      </c>
      <c r="E456" s="8">
        <v>2933.51</v>
      </c>
      <c r="F456" s="8">
        <v>5742.365</v>
      </c>
      <c r="G456" s="8">
        <v>7104.24</v>
      </c>
      <c r="H456" s="8">
        <v>7537.68</v>
      </c>
      <c r="I456" s="8">
        <v>35063.94</v>
      </c>
    </row>
    <row r="457" ht="15.75" customHeight="1">
      <c r="A457" s="3" t="s">
        <v>843</v>
      </c>
      <c r="B457" s="8">
        <v>367.0</v>
      </c>
      <c r="C457" s="8">
        <v>11868.757</v>
      </c>
      <c r="D457" s="8">
        <v>3221.483</v>
      </c>
      <c r="E457" s="8">
        <v>4164.11</v>
      </c>
      <c r="F457" s="8">
        <v>9470.245</v>
      </c>
      <c r="G457" s="8">
        <v>12455.62</v>
      </c>
      <c r="H457" s="8">
        <v>13785.69</v>
      </c>
      <c r="I457" s="8">
        <v>32616.97</v>
      </c>
    </row>
    <row r="458" ht="15.75" customHeight="1">
      <c r="A458" s="3" t="s">
        <v>3683</v>
      </c>
      <c r="B458" s="8">
        <v>35.0</v>
      </c>
      <c r="C458" s="8">
        <v>13255.48</v>
      </c>
      <c r="D458" s="8">
        <v>2854.22</v>
      </c>
      <c r="E458" s="8">
        <v>6730.04</v>
      </c>
      <c r="F458" s="8">
        <v>12142.43</v>
      </c>
      <c r="G458" s="8">
        <v>12694.35</v>
      </c>
      <c r="H458" s="8">
        <v>14084.31</v>
      </c>
      <c r="I458" s="8">
        <v>21863.71</v>
      </c>
    </row>
    <row r="459" ht="15.75" customHeight="1">
      <c r="A459" s="3" t="s">
        <v>847</v>
      </c>
      <c r="B459" s="8">
        <v>33.0</v>
      </c>
      <c r="C459" s="8">
        <v>19341.814</v>
      </c>
      <c r="D459" s="8">
        <v>1501.392</v>
      </c>
      <c r="E459" s="8">
        <v>16068.11</v>
      </c>
      <c r="F459" s="8">
        <v>18197.64</v>
      </c>
      <c r="G459" s="8">
        <v>19311.0</v>
      </c>
      <c r="H459" s="8">
        <v>20509.9</v>
      </c>
      <c r="I459" s="8">
        <v>22257.96</v>
      </c>
    </row>
    <row r="460" ht="15.75" customHeight="1">
      <c r="A460" s="3" t="s">
        <v>3684</v>
      </c>
      <c r="B460" s="8">
        <v>170.0</v>
      </c>
      <c r="C460" s="8">
        <v>25870.998</v>
      </c>
      <c r="D460" s="8">
        <v>692.057</v>
      </c>
      <c r="E460" s="8">
        <v>21356.22</v>
      </c>
      <c r="F460" s="8">
        <v>25562.22</v>
      </c>
      <c r="G460" s="8">
        <v>25887.75</v>
      </c>
      <c r="H460" s="8">
        <v>26297.92</v>
      </c>
      <c r="I460" s="8">
        <v>27145.16</v>
      </c>
    </row>
    <row r="461" ht="15.75" customHeight="1">
      <c r="A461" s="3" t="s">
        <v>3685</v>
      </c>
      <c r="B461" s="8">
        <v>97.0</v>
      </c>
      <c r="C461" s="8">
        <v>24927.717</v>
      </c>
      <c r="D461" s="8">
        <v>1012.875</v>
      </c>
      <c r="E461" s="8">
        <v>20525.16</v>
      </c>
      <c r="F461" s="8">
        <v>24580.32</v>
      </c>
      <c r="G461" s="8">
        <v>25125.95</v>
      </c>
      <c r="H461" s="8">
        <v>25434.53</v>
      </c>
      <c r="I461" s="8">
        <v>26260.91</v>
      </c>
    </row>
    <row r="462" ht="15.75" customHeight="1">
      <c r="A462" s="3" t="s">
        <v>3686</v>
      </c>
      <c r="B462" s="8">
        <v>1046.0</v>
      </c>
      <c r="C462" s="8">
        <v>11302.407</v>
      </c>
      <c r="D462" s="8">
        <v>4164.359</v>
      </c>
      <c r="E462" s="8">
        <v>2635.12</v>
      </c>
      <c r="F462" s="8">
        <v>8393.882</v>
      </c>
      <c r="G462" s="8">
        <v>11412.15</v>
      </c>
      <c r="H462" s="8">
        <v>13840.745</v>
      </c>
      <c r="I462" s="8">
        <v>31554.34</v>
      </c>
    </row>
    <row r="463" ht="15.75" customHeight="1">
      <c r="A463" s="3" t="s">
        <v>3687</v>
      </c>
      <c r="B463" s="8">
        <v>9.0</v>
      </c>
      <c r="C463" s="8">
        <v>8299.019</v>
      </c>
      <c r="D463" s="8">
        <v>2280.218</v>
      </c>
      <c r="E463" s="8">
        <v>5287.86</v>
      </c>
      <c r="F463" s="8">
        <v>5922.72</v>
      </c>
      <c r="G463" s="8">
        <v>8316.91</v>
      </c>
      <c r="H463" s="8">
        <v>9650.94</v>
      </c>
      <c r="I463" s="8">
        <v>11722.14</v>
      </c>
    </row>
    <row r="464" ht="15.75" customHeight="1">
      <c r="A464" s="3" t="s">
        <v>852</v>
      </c>
      <c r="B464" s="8">
        <v>119.0</v>
      </c>
      <c r="C464" s="8">
        <v>27876.675</v>
      </c>
      <c r="D464" s="8">
        <v>3008.052</v>
      </c>
      <c r="E464" s="8">
        <v>21695.28</v>
      </c>
      <c r="F464" s="8">
        <v>25764.02</v>
      </c>
      <c r="G464" s="8">
        <v>27636.33</v>
      </c>
      <c r="H464" s="8">
        <v>29356.14</v>
      </c>
      <c r="I464" s="8">
        <v>36490.12</v>
      </c>
    </row>
    <row r="465" ht="15.75" customHeight="1">
      <c r="A465" s="3" t="s">
        <v>3688</v>
      </c>
      <c r="B465" s="8">
        <v>1.0</v>
      </c>
      <c r="C465" s="8">
        <v>20033.67</v>
      </c>
      <c r="E465" s="8">
        <v>20033.67</v>
      </c>
      <c r="F465" s="8">
        <v>20033.67</v>
      </c>
      <c r="G465" s="8">
        <v>20033.67</v>
      </c>
      <c r="H465" s="8">
        <v>20033.67</v>
      </c>
      <c r="I465" s="8">
        <v>20033.67</v>
      </c>
    </row>
    <row r="466" ht="15.75" customHeight="1">
      <c r="A466" s="3" t="s">
        <v>3689</v>
      </c>
      <c r="B466" s="8">
        <v>284.0</v>
      </c>
      <c r="C466" s="8">
        <v>8024.447</v>
      </c>
      <c r="D466" s="8">
        <v>2045.149</v>
      </c>
      <c r="E466" s="8">
        <v>2132.84</v>
      </c>
      <c r="F466" s="8">
        <v>6483.465</v>
      </c>
      <c r="G466" s="8">
        <v>8054.9</v>
      </c>
      <c r="H466" s="8">
        <v>9187.735</v>
      </c>
      <c r="I466" s="8">
        <v>14224.34</v>
      </c>
    </row>
    <row r="467" ht="15.75" customHeight="1">
      <c r="A467" s="3" t="s">
        <v>3690</v>
      </c>
      <c r="B467" s="8">
        <v>182.0</v>
      </c>
      <c r="C467" s="8">
        <v>13391.409</v>
      </c>
      <c r="D467" s="8">
        <v>797.741</v>
      </c>
      <c r="E467" s="8">
        <v>9964.46</v>
      </c>
      <c r="F467" s="8">
        <v>13077.745</v>
      </c>
      <c r="G467" s="8">
        <v>13569.405</v>
      </c>
      <c r="H467" s="8">
        <v>13895.335</v>
      </c>
      <c r="I467" s="8">
        <v>14659.65</v>
      </c>
    </row>
    <row r="468" ht="15.75" customHeight="1">
      <c r="A468" s="3" t="s">
        <v>3691</v>
      </c>
      <c r="B468" s="8">
        <v>42.0</v>
      </c>
      <c r="C468" s="8">
        <v>17036.79</v>
      </c>
      <c r="D468" s="8">
        <v>811.736</v>
      </c>
      <c r="E468" s="8">
        <v>15576.32</v>
      </c>
      <c r="F468" s="8">
        <v>16479.283</v>
      </c>
      <c r="G468" s="8">
        <v>17056.19</v>
      </c>
      <c r="H468" s="8">
        <v>17739.925</v>
      </c>
      <c r="I468" s="8">
        <v>18205.74</v>
      </c>
    </row>
    <row r="469" ht="15.75" customHeight="1">
      <c r="A469" s="3" t="s">
        <v>3692</v>
      </c>
      <c r="B469" s="8">
        <v>27.0</v>
      </c>
      <c r="C469" s="8">
        <v>17378.29</v>
      </c>
      <c r="D469" s="8">
        <v>1122.591</v>
      </c>
      <c r="E469" s="8">
        <v>14428.89</v>
      </c>
      <c r="F469" s="8">
        <v>16998.75</v>
      </c>
      <c r="G469" s="8">
        <v>17868.61</v>
      </c>
      <c r="H469" s="8">
        <v>18079.795</v>
      </c>
      <c r="I469" s="8">
        <v>18654.15</v>
      </c>
    </row>
    <row r="470" ht="15.75" customHeight="1">
      <c r="A470" s="3" t="s">
        <v>3693</v>
      </c>
      <c r="B470" s="8">
        <v>1.0</v>
      </c>
      <c r="C470" s="8">
        <v>2748.94</v>
      </c>
      <c r="E470" s="8">
        <v>2748.94</v>
      </c>
      <c r="F470" s="8">
        <v>2748.94</v>
      </c>
      <c r="G470" s="8">
        <v>2748.94</v>
      </c>
      <c r="H470" s="8">
        <v>2748.94</v>
      </c>
      <c r="I470" s="8">
        <v>2748.94</v>
      </c>
    </row>
    <row r="471" ht="15.75" customHeight="1">
      <c r="A471" s="3" t="s">
        <v>876</v>
      </c>
      <c r="B471" s="8">
        <v>12.0</v>
      </c>
      <c r="C471" s="8">
        <v>85051.939</v>
      </c>
      <c r="D471" s="8">
        <v>1866.666</v>
      </c>
      <c r="E471" s="8">
        <v>81842.28</v>
      </c>
      <c r="F471" s="8">
        <v>84128.94</v>
      </c>
      <c r="G471" s="8">
        <v>85353.59</v>
      </c>
      <c r="H471" s="8">
        <v>86594.842</v>
      </c>
      <c r="I471" s="8">
        <v>87142.39</v>
      </c>
    </row>
    <row r="472" ht="15.75" customHeight="1">
      <c r="A472" s="3" t="s">
        <v>3694</v>
      </c>
      <c r="B472" s="8">
        <v>1.0</v>
      </c>
      <c r="C472" s="8">
        <v>7445.12</v>
      </c>
      <c r="E472" s="8">
        <v>7445.12</v>
      </c>
      <c r="F472" s="8">
        <v>7445.12</v>
      </c>
      <c r="G472" s="8">
        <v>7445.12</v>
      </c>
      <c r="H472" s="8">
        <v>7445.12</v>
      </c>
      <c r="I472" s="8">
        <v>7445.12</v>
      </c>
    </row>
    <row r="473" ht="15.75" customHeight="1">
      <c r="A473" s="3" t="s">
        <v>3695</v>
      </c>
      <c r="B473" s="8">
        <v>146.0</v>
      </c>
      <c r="C473" s="8">
        <v>19518.669</v>
      </c>
      <c r="D473" s="8">
        <v>4668.345</v>
      </c>
      <c r="E473" s="8">
        <v>9153.33</v>
      </c>
      <c r="F473" s="8">
        <v>17777.422</v>
      </c>
      <c r="G473" s="8">
        <v>18658.57</v>
      </c>
      <c r="H473" s="8">
        <v>20608.992</v>
      </c>
      <c r="I473" s="8">
        <v>36502.27</v>
      </c>
    </row>
    <row r="474" ht="15.75" customHeight="1">
      <c r="A474" s="3" t="s">
        <v>3696</v>
      </c>
      <c r="B474" s="8">
        <v>155.0</v>
      </c>
      <c r="C474" s="8">
        <v>20578.298</v>
      </c>
      <c r="D474" s="8">
        <v>4419.095</v>
      </c>
      <c r="E474" s="8">
        <v>9722.41</v>
      </c>
      <c r="F474" s="8">
        <v>17744.79</v>
      </c>
      <c r="G474" s="8">
        <v>19948.04</v>
      </c>
      <c r="H474" s="8">
        <v>23454.645</v>
      </c>
      <c r="I474" s="8">
        <v>33501.98</v>
      </c>
    </row>
    <row r="475" ht="15.75" customHeight="1">
      <c r="A475" s="3" t="s">
        <v>3697</v>
      </c>
      <c r="B475" s="8">
        <v>237.0</v>
      </c>
      <c r="C475" s="8">
        <v>21745.178</v>
      </c>
      <c r="D475" s="8">
        <v>5252.652</v>
      </c>
      <c r="E475" s="8">
        <v>11761.25</v>
      </c>
      <c r="F475" s="8">
        <v>18362.52</v>
      </c>
      <c r="G475" s="8">
        <v>19974.77</v>
      </c>
      <c r="H475" s="8">
        <v>24676.77</v>
      </c>
      <c r="I475" s="8">
        <v>41829.34</v>
      </c>
    </row>
    <row r="476" ht="15.75" customHeight="1">
      <c r="A476" s="3" t="s">
        <v>3698</v>
      </c>
      <c r="B476" s="8">
        <v>177.0</v>
      </c>
      <c r="C476" s="8">
        <v>11533.078</v>
      </c>
      <c r="D476" s="8">
        <v>1787.024</v>
      </c>
      <c r="E476" s="8">
        <v>5210.18</v>
      </c>
      <c r="F476" s="8">
        <v>10740.47</v>
      </c>
      <c r="G476" s="8">
        <v>11259.78</v>
      </c>
      <c r="H476" s="8">
        <v>11675.42</v>
      </c>
      <c r="I476" s="8">
        <v>17935.7</v>
      </c>
    </row>
    <row r="477" ht="15.75" customHeight="1">
      <c r="A477" s="3" t="s">
        <v>3699</v>
      </c>
      <c r="B477" s="8">
        <v>94.0</v>
      </c>
      <c r="C477" s="8">
        <v>15643.109</v>
      </c>
      <c r="D477" s="8">
        <v>2813.826</v>
      </c>
      <c r="E477" s="8">
        <v>9534.88</v>
      </c>
      <c r="F477" s="8">
        <v>13283.888</v>
      </c>
      <c r="G477" s="8">
        <v>16579.55</v>
      </c>
      <c r="H477" s="8">
        <v>17911.425</v>
      </c>
      <c r="I477" s="8">
        <v>20015.6</v>
      </c>
    </row>
    <row r="478" ht="15.75" customHeight="1">
      <c r="A478" s="3" t="s">
        <v>3700</v>
      </c>
      <c r="B478" s="8">
        <v>168.0</v>
      </c>
      <c r="C478" s="8">
        <v>18891.099</v>
      </c>
      <c r="D478" s="8">
        <v>2212.429</v>
      </c>
      <c r="E478" s="8">
        <v>13272.73</v>
      </c>
      <c r="F478" s="8">
        <v>17252.43</v>
      </c>
      <c r="G478" s="8">
        <v>19554.37</v>
      </c>
      <c r="H478" s="8">
        <v>20676.92</v>
      </c>
      <c r="I478" s="8">
        <v>22732.25</v>
      </c>
    </row>
    <row r="479" ht="15.75" customHeight="1">
      <c r="A479" s="3" t="s">
        <v>3701</v>
      </c>
      <c r="B479" s="8">
        <v>368.0</v>
      </c>
      <c r="C479" s="8">
        <v>32107.652</v>
      </c>
      <c r="D479" s="8">
        <v>6186.322</v>
      </c>
      <c r="E479" s="8">
        <v>7534.7</v>
      </c>
      <c r="F479" s="8">
        <v>30763.842</v>
      </c>
      <c r="G479" s="8">
        <v>32422.31</v>
      </c>
      <c r="H479" s="8">
        <v>34520.73</v>
      </c>
      <c r="I479" s="8">
        <v>91027.31</v>
      </c>
    </row>
    <row r="480" ht="15.75" customHeight="1">
      <c r="A480" s="3" t="s">
        <v>3702</v>
      </c>
      <c r="B480" s="8">
        <v>289.0</v>
      </c>
      <c r="C480" s="8">
        <v>13037.642</v>
      </c>
      <c r="D480" s="8">
        <v>4372.394</v>
      </c>
      <c r="E480" s="8">
        <v>4624.89</v>
      </c>
      <c r="F480" s="8">
        <v>9357.3</v>
      </c>
      <c r="G480" s="8">
        <v>12046.62</v>
      </c>
      <c r="H480" s="8">
        <v>15887.99</v>
      </c>
      <c r="I480" s="8">
        <v>24824.98</v>
      </c>
    </row>
    <row r="481" ht="15.75" customHeight="1">
      <c r="A481" s="3" t="s">
        <v>3703</v>
      </c>
      <c r="B481" s="8">
        <v>141.0</v>
      </c>
      <c r="C481" s="8">
        <v>14552.986</v>
      </c>
      <c r="D481" s="8">
        <v>589.808</v>
      </c>
      <c r="E481" s="8">
        <v>10736.99</v>
      </c>
      <c r="F481" s="8">
        <v>14369.81</v>
      </c>
      <c r="G481" s="8">
        <v>14504.59</v>
      </c>
      <c r="H481" s="8">
        <v>14746.56</v>
      </c>
      <c r="I481" s="8">
        <v>16240.36</v>
      </c>
    </row>
    <row r="482" ht="15.75" customHeight="1">
      <c r="A482" s="3" t="s">
        <v>885</v>
      </c>
      <c r="B482" s="8">
        <v>96.0</v>
      </c>
      <c r="C482" s="8">
        <v>14588.202</v>
      </c>
      <c r="D482" s="8">
        <v>2371.51</v>
      </c>
      <c r="E482" s="8">
        <v>9585.49</v>
      </c>
      <c r="F482" s="8">
        <v>12263.498</v>
      </c>
      <c r="G482" s="8">
        <v>15291.745</v>
      </c>
      <c r="H482" s="8">
        <v>16516.52</v>
      </c>
      <c r="I482" s="8">
        <v>19000.0</v>
      </c>
    </row>
    <row r="483" ht="15.75" customHeight="1">
      <c r="A483" s="3" t="s">
        <v>3704</v>
      </c>
      <c r="B483" s="8">
        <v>10.0</v>
      </c>
      <c r="C483" s="8">
        <v>9395.667</v>
      </c>
      <c r="D483" s="8">
        <v>3044.216</v>
      </c>
      <c r="E483" s="8">
        <v>4786.19</v>
      </c>
      <c r="F483" s="8">
        <v>7552.028</v>
      </c>
      <c r="G483" s="8">
        <v>9299.76</v>
      </c>
      <c r="H483" s="8">
        <v>12030.773</v>
      </c>
      <c r="I483" s="8">
        <v>13640.33</v>
      </c>
    </row>
    <row r="484" ht="15.75" customHeight="1">
      <c r="A484" s="3" t="s">
        <v>3705</v>
      </c>
      <c r="B484" s="8">
        <v>14.0</v>
      </c>
      <c r="C484" s="8">
        <v>9830.734</v>
      </c>
      <c r="D484" s="8">
        <v>2873.41</v>
      </c>
      <c r="E484" s="8">
        <v>4093.89</v>
      </c>
      <c r="F484" s="8">
        <v>8444.145</v>
      </c>
      <c r="G484" s="8">
        <v>9476.31</v>
      </c>
      <c r="H484" s="8">
        <v>12147.515</v>
      </c>
      <c r="I484" s="8">
        <v>14229.59</v>
      </c>
    </row>
    <row r="485" ht="15.75" customHeight="1">
      <c r="A485" s="3" t="s">
        <v>3706</v>
      </c>
      <c r="B485" s="8">
        <v>14.0</v>
      </c>
      <c r="C485" s="8">
        <v>9988.535</v>
      </c>
      <c r="D485" s="8">
        <v>2403.318</v>
      </c>
      <c r="E485" s="8">
        <v>5133.45</v>
      </c>
      <c r="F485" s="8">
        <v>8545.638</v>
      </c>
      <c r="G485" s="8">
        <v>9602.565</v>
      </c>
      <c r="H485" s="8">
        <v>12530.098</v>
      </c>
      <c r="I485" s="8">
        <v>12985.6</v>
      </c>
    </row>
    <row r="486" ht="15.75" customHeight="1">
      <c r="A486" s="3" t="s">
        <v>3707</v>
      </c>
      <c r="B486" s="8">
        <v>13.0</v>
      </c>
      <c r="C486" s="8">
        <v>9603.806</v>
      </c>
      <c r="D486" s="8">
        <v>2796.272</v>
      </c>
      <c r="E486" s="8">
        <v>3917.39</v>
      </c>
      <c r="F486" s="8">
        <v>8583.59</v>
      </c>
      <c r="G486" s="8">
        <v>9396.65</v>
      </c>
      <c r="H486" s="8">
        <v>12767.35</v>
      </c>
      <c r="I486" s="8">
        <v>12985.6</v>
      </c>
    </row>
    <row r="487" ht="15.75" customHeight="1">
      <c r="A487" s="3" t="s">
        <v>3708</v>
      </c>
      <c r="B487" s="8">
        <v>10.0</v>
      </c>
      <c r="C487" s="8">
        <v>10899.878</v>
      </c>
      <c r="D487" s="8">
        <v>1897.924</v>
      </c>
      <c r="E487" s="8">
        <v>8609.46</v>
      </c>
      <c r="F487" s="8">
        <v>9178.722</v>
      </c>
      <c r="G487" s="8">
        <v>10667.795</v>
      </c>
      <c r="H487" s="8">
        <v>12767.35</v>
      </c>
      <c r="I487" s="8">
        <v>12985.6</v>
      </c>
    </row>
    <row r="488" ht="15.75" customHeight="1">
      <c r="A488" s="3" t="s">
        <v>3709</v>
      </c>
      <c r="B488" s="8">
        <v>13.0</v>
      </c>
      <c r="C488" s="8">
        <v>9456.623</v>
      </c>
      <c r="D488" s="8">
        <v>2415.691</v>
      </c>
      <c r="E488" s="8">
        <v>6386.99</v>
      </c>
      <c r="F488" s="8">
        <v>7293.6</v>
      </c>
      <c r="G488" s="8">
        <v>9396.65</v>
      </c>
      <c r="H488" s="8">
        <v>11615.74</v>
      </c>
      <c r="I488" s="8">
        <v>12985.6</v>
      </c>
    </row>
    <row r="489" ht="15.75" customHeight="1">
      <c r="A489" s="3" t="s">
        <v>3710</v>
      </c>
      <c r="B489" s="8">
        <v>7.0</v>
      </c>
      <c r="C489" s="8">
        <v>10127.143</v>
      </c>
      <c r="D489" s="8">
        <v>2324.708</v>
      </c>
      <c r="E489" s="8">
        <v>7978.19</v>
      </c>
      <c r="F489" s="8">
        <v>8327.305</v>
      </c>
      <c r="G489" s="8">
        <v>9275.43</v>
      </c>
      <c r="H489" s="8">
        <v>11670.72</v>
      </c>
      <c r="I489" s="8">
        <v>13640.33</v>
      </c>
    </row>
    <row r="490" ht="15.75" customHeight="1">
      <c r="A490" s="3" t="s">
        <v>3711</v>
      </c>
      <c r="B490" s="8">
        <v>16.0</v>
      </c>
      <c r="C490" s="8">
        <v>9576.345</v>
      </c>
      <c r="D490" s="8">
        <v>2708.879</v>
      </c>
      <c r="E490" s="8">
        <v>4169.88</v>
      </c>
      <c r="F490" s="8">
        <v>8274.86</v>
      </c>
      <c r="G490" s="8">
        <v>9535.04</v>
      </c>
      <c r="H490" s="8">
        <v>11675.718</v>
      </c>
      <c r="I490" s="8">
        <v>12985.6</v>
      </c>
    </row>
    <row r="491" ht="15.75" customHeight="1">
      <c r="A491" s="3" t="s">
        <v>3712</v>
      </c>
      <c r="B491" s="8">
        <v>395.0</v>
      </c>
      <c r="C491" s="8">
        <v>8469.312</v>
      </c>
      <c r="D491" s="8">
        <v>1744.921</v>
      </c>
      <c r="E491" s="8">
        <v>1701.18</v>
      </c>
      <c r="F491" s="8">
        <v>7092.92</v>
      </c>
      <c r="G491" s="8">
        <v>8665.29</v>
      </c>
      <c r="H491" s="8">
        <v>9452.75</v>
      </c>
      <c r="I491" s="8">
        <v>13422.82</v>
      </c>
    </row>
    <row r="492" ht="15.75" customHeight="1">
      <c r="A492" s="3" t="s">
        <v>886</v>
      </c>
      <c r="B492" s="8">
        <v>226.0</v>
      </c>
      <c r="C492" s="8">
        <v>8886.727</v>
      </c>
      <c r="D492" s="8">
        <v>1948.941</v>
      </c>
      <c r="E492" s="8">
        <v>2310.11</v>
      </c>
      <c r="F492" s="8">
        <v>7729.16</v>
      </c>
      <c r="G492" s="8">
        <v>9289.07</v>
      </c>
      <c r="H492" s="8">
        <v>10222.43</v>
      </c>
      <c r="I492" s="8">
        <v>13004.96</v>
      </c>
    </row>
    <row r="493" ht="15.75" customHeight="1">
      <c r="A493" s="3" t="s">
        <v>3713</v>
      </c>
      <c r="B493" s="8">
        <v>185.0</v>
      </c>
      <c r="C493" s="8">
        <v>12865.988</v>
      </c>
      <c r="D493" s="8">
        <v>1500.259</v>
      </c>
      <c r="E493" s="8">
        <v>7425.23</v>
      </c>
      <c r="F493" s="8">
        <v>12469.16</v>
      </c>
      <c r="G493" s="8">
        <v>12927.9</v>
      </c>
      <c r="H493" s="8">
        <v>13440.24</v>
      </c>
      <c r="I493" s="8">
        <v>17334.22</v>
      </c>
    </row>
    <row r="494" ht="15.75" customHeight="1">
      <c r="A494" s="3" t="s">
        <v>3714</v>
      </c>
      <c r="B494" s="8">
        <v>88.0</v>
      </c>
      <c r="C494" s="8">
        <v>12961.831</v>
      </c>
      <c r="D494" s="8">
        <v>1372.742</v>
      </c>
      <c r="E494" s="8">
        <v>7437.97</v>
      </c>
      <c r="F494" s="8">
        <v>12432.3</v>
      </c>
      <c r="G494" s="8">
        <v>12916.68</v>
      </c>
      <c r="H494" s="8">
        <v>13750.88</v>
      </c>
      <c r="I494" s="8">
        <v>15784.55</v>
      </c>
    </row>
    <row r="495" ht="15.75" customHeight="1">
      <c r="A495" s="3" t="s">
        <v>887</v>
      </c>
      <c r="B495" s="8">
        <v>29.0</v>
      </c>
      <c r="C495" s="8">
        <v>16135.92</v>
      </c>
      <c r="D495" s="8">
        <v>573.201</v>
      </c>
      <c r="E495" s="8">
        <v>15149.79</v>
      </c>
      <c r="F495" s="8">
        <v>15790.69</v>
      </c>
      <c r="G495" s="8">
        <v>15930.58</v>
      </c>
      <c r="H495" s="8">
        <v>16619.47</v>
      </c>
      <c r="I495" s="8">
        <v>17297.67</v>
      </c>
    </row>
    <row r="496" ht="15.75" customHeight="1">
      <c r="A496" s="3" t="s">
        <v>3715</v>
      </c>
      <c r="B496" s="8">
        <v>53.0</v>
      </c>
      <c r="C496" s="8">
        <v>21819.694</v>
      </c>
      <c r="D496" s="8">
        <v>1523.634</v>
      </c>
      <c r="E496" s="8">
        <v>18113.24</v>
      </c>
      <c r="F496" s="8">
        <v>20331.3</v>
      </c>
      <c r="G496" s="8">
        <v>22475.38</v>
      </c>
      <c r="H496" s="8">
        <v>23189.64</v>
      </c>
      <c r="I496" s="8">
        <v>23669.18</v>
      </c>
    </row>
    <row r="497" ht="15.75" customHeight="1">
      <c r="A497" s="3" t="s">
        <v>3716</v>
      </c>
      <c r="B497" s="8">
        <v>109.0</v>
      </c>
      <c r="C497" s="8">
        <v>21598.716</v>
      </c>
      <c r="D497" s="8">
        <v>1283.975</v>
      </c>
      <c r="E497" s="8">
        <v>18500.66</v>
      </c>
      <c r="F497" s="8">
        <v>20684.3</v>
      </c>
      <c r="G497" s="8">
        <v>21634.79</v>
      </c>
      <c r="H497" s="8">
        <v>22620.95</v>
      </c>
      <c r="I497" s="8">
        <v>23988.49</v>
      </c>
    </row>
    <row r="498" ht="15.75" customHeight="1">
      <c r="A498" s="3" t="s">
        <v>3717</v>
      </c>
      <c r="B498" s="8">
        <v>7.0</v>
      </c>
      <c r="C498" s="8">
        <v>12596.14</v>
      </c>
      <c r="D498" s="8">
        <v>5749.007</v>
      </c>
      <c r="E498" s="8">
        <v>6183.02</v>
      </c>
      <c r="F498" s="8">
        <v>8121.38</v>
      </c>
      <c r="G498" s="8">
        <v>9838.37</v>
      </c>
      <c r="H498" s="8">
        <v>18525.375</v>
      </c>
      <c r="I498" s="8">
        <v>18858.08</v>
      </c>
    </row>
    <row r="499" ht="15.75" customHeight="1">
      <c r="A499" s="3" t="s">
        <v>3718</v>
      </c>
      <c r="B499" s="8">
        <v>212.0</v>
      </c>
      <c r="C499" s="8">
        <v>12751.708</v>
      </c>
      <c r="D499" s="8">
        <v>1038.543</v>
      </c>
      <c r="E499" s="8">
        <v>8083.23</v>
      </c>
      <c r="F499" s="8">
        <v>12282.558</v>
      </c>
      <c r="G499" s="8">
        <v>13055.55</v>
      </c>
      <c r="H499" s="8">
        <v>13400.05</v>
      </c>
      <c r="I499" s="8">
        <v>14220.38</v>
      </c>
    </row>
    <row r="500" ht="15.75" customHeight="1">
      <c r="A500" s="3" t="s">
        <v>891</v>
      </c>
      <c r="B500" s="8">
        <v>606.0</v>
      </c>
      <c r="C500" s="8">
        <v>12510.973</v>
      </c>
      <c r="D500" s="8">
        <v>3741.005</v>
      </c>
      <c r="E500" s="8">
        <v>1423.12</v>
      </c>
      <c r="F500" s="8">
        <v>10156.948</v>
      </c>
      <c r="G500" s="8">
        <v>12917.395</v>
      </c>
      <c r="H500" s="8">
        <v>15126.49</v>
      </c>
      <c r="I500" s="8">
        <v>33248.08</v>
      </c>
    </row>
    <row r="501" ht="15.75" customHeight="1">
      <c r="A501" s="3" t="s">
        <v>3719</v>
      </c>
      <c r="B501" s="8">
        <v>102.0</v>
      </c>
      <c r="C501" s="8">
        <v>16156.063</v>
      </c>
      <c r="D501" s="8">
        <v>5228.22</v>
      </c>
      <c r="E501" s="8">
        <v>9450.86</v>
      </c>
      <c r="F501" s="8">
        <v>14295.18</v>
      </c>
      <c r="G501" s="8">
        <v>15325.655</v>
      </c>
      <c r="H501" s="8">
        <v>16114.672</v>
      </c>
      <c r="I501" s="8">
        <v>38723.98</v>
      </c>
    </row>
    <row r="502" ht="15.75" customHeight="1">
      <c r="A502" s="3" t="s">
        <v>892</v>
      </c>
      <c r="B502" s="8">
        <v>706.0</v>
      </c>
      <c r="C502" s="8">
        <v>12882.553</v>
      </c>
      <c r="D502" s="8">
        <v>2459.453</v>
      </c>
      <c r="E502" s="8">
        <v>2909.51</v>
      </c>
      <c r="F502" s="8">
        <v>12073.292</v>
      </c>
      <c r="G502" s="8">
        <v>13541.14</v>
      </c>
      <c r="H502" s="8">
        <v>14242.455</v>
      </c>
      <c r="I502" s="8">
        <v>28597.51</v>
      </c>
    </row>
    <row r="503" ht="15.75" customHeight="1">
      <c r="A503" s="3" t="s">
        <v>893</v>
      </c>
      <c r="B503" s="8">
        <v>338.0</v>
      </c>
      <c r="C503" s="8">
        <v>11189.886</v>
      </c>
      <c r="D503" s="8">
        <v>1990.212</v>
      </c>
      <c r="E503" s="8">
        <v>7852.69</v>
      </c>
      <c r="F503" s="8">
        <v>10038.91</v>
      </c>
      <c r="G503" s="8">
        <v>10680.815</v>
      </c>
      <c r="H503" s="8">
        <v>11751.478</v>
      </c>
      <c r="I503" s="8">
        <v>23764.71</v>
      </c>
    </row>
    <row r="504" ht="15.75" customHeight="1">
      <c r="A504" s="3" t="s">
        <v>896</v>
      </c>
      <c r="B504" s="8">
        <v>124.0</v>
      </c>
      <c r="C504" s="8">
        <v>15095.67</v>
      </c>
      <c r="D504" s="8">
        <v>2521.883</v>
      </c>
      <c r="E504" s="8">
        <v>8239.53</v>
      </c>
      <c r="F504" s="8">
        <v>14321.748</v>
      </c>
      <c r="G504" s="8">
        <v>14805.565</v>
      </c>
      <c r="H504" s="8">
        <v>15554.632</v>
      </c>
      <c r="I504" s="8">
        <v>30728.93</v>
      </c>
    </row>
    <row r="505" ht="15.75" customHeight="1">
      <c r="A505" s="3" t="s">
        <v>897</v>
      </c>
      <c r="B505" s="8">
        <v>182.0</v>
      </c>
      <c r="C505" s="8">
        <v>15216.79</v>
      </c>
      <c r="D505" s="8">
        <v>2842.637</v>
      </c>
      <c r="E505" s="8">
        <v>9072.3</v>
      </c>
      <c r="F505" s="8">
        <v>14026.452</v>
      </c>
      <c r="G505" s="8">
        <v>14847.665</v>
      </c>
      <c r="H505" s="8">
        <v>15453.345</v>
      </c>
      <c r="I505" s="8">
        <v>29584.47</v>
      </c>
    </row>
    <row r="506" ht="15.75" customHeight="1">
      <c r="A506" s="3" t="s">
        <v>898</v>
      </c>
      <c r="B506" s="8">
        <v>157.0</v>
      </c>
      <c r="C506" s="8">
        <v>15543.858</v>
      </c>
      <c r="D506" s="8">
        <v>7425.841</v>
      </c>
      <c r="E506" s="8">
        <v>7891.2</v>
      </c>
      <c r="F506" s="8">
        <v>12940.43</v>
      </c>
      <c r="G506" s="8">
        <v>15298.25</v>
      </c>
      <c r="H506" s="8">
        <v>16271.9</v>
      </c>
      <c r="I506" s="8">
        <v>63547.55</v>
      </c>
    </row>
    <row r="507" ht="15.75" customHeight="1">
      <c r="A507" s="3" t="s">
        <v>3720</v>
      </c>
      <c r="B507" s="8">
        <v>383.0</v>
      </c>
      <c r="C507" s="8">
        <v>8412.25</v>
      </c>
      <c r="D507" s="8">
        <v>1840.367</v>
      </c>
      <c r="E507" s="8">
        <v>3367.39</v>
      </c>
      <c r="F507" s="8">
        <v>7073.31</v>
      </c>
      <c r="G507" s="8">
        <v>8635.67</v>
      </c>
      <c r="H507" s="8">
        <v>9912.0</v>
      </c>
      <c r="I507" s="8">
        <v>12855.04</v>
      </c>
    </row>
    <row r="508" ht="15.75" customHeight="1">
      <c r="A508" s="3" t="s">
        <v>900</v>
      </c>
      <c r="B508" s="8">
        <v>214.0</v>
      </c>
      <c r="C508" s="8">
        <v>15003.491</v>
      </c>
      <c r="D508" s="8">
        <v>1914.516</v>
      </c>
      <c r="E508" s="8">
        <v>9802.38</v>
      </c>
      <c r="F508" s="8">
        <v>14431.41</v>
      </c>
      <c r="G508" s="8">
        <v>15073.24</v>
      </c>
      <c r="H508" s="8">
        <v>15372.888</v>
      </c>
      <c r="I508" s="8">
        <v>31693.77</v>
      </c>
    </row>
    <row r="509" ht="15.75" customHeight="1">
      <c r="A509" s="3" t="s">
        <v>3721</v>
      </c>
      <c r="B509" s="8">
        <v>155.0</v>
      </c>
      <c r="C509" s="8">
        <v>13848.176</v>
      </c>
      <c r="D509" s="8">
        <v>2565.112</v>
      </c>
      <c r="E509" s="8">
        <v>4913.68</v>
      </c>
      <c r="F509" s="8">
        <v>13143.495</v>
      </c>
      <c r="G509" s="8">
        <v>14784.34</v>
      </c>
      <c r="H509" s="8">
        <v>15253.575</v>
      </c>
      <c r="I509" s="8">
        <v>25450.41</v>
      </c>
    </row>
    <row r="510" ht="15.75" customHeight="1">
      <c r="A510" s="3" t="s">
        <v>902</v>
      </c>
      <c r="B510" s="8">
        <v>236.0</v>
      </c>
      <c r="C510" s="8">
        <v>14719.345</v>
      </c>
      <c r="D510" s="8">
        <v>2750.42</v>
      </c>
      <c r="E510" s="8">
        <v>5832.34</v>
      </c>
      <c r="F510" s="8">
        <v>13791.123</v>
      </c>
      <c r="G510" s="8">
        <v>14659.675</v>
      </c>
      <c r="H510" s="8">
        <v>15457.14</v>
      </c>
      <c r="I510" s="8">
        <v>30861.87</v>
      </c>
    </row>
    <row r="511" ht="15.75" customHeight="1">
      <c r="A511" s="3" t="s">
        <v>904</v>
      </c>
      <c r="B511" s="8">
        <v>491.0</v>
      </c>
      <c r="C511" s="8">
        <v>15943.018</v>
      </c>
      <c r="D511" s="8">
        <v>2659.663</v>
      </c>
      <c r="E511" s="8">
        <v>4696.08</v>
      </c>
      <c r="F511" s="8">
        <v>15165.195</v>
      </c>
      <c r="G511" s="8">
        <v>15771.67</v>
      </c>
      <c r="H511" s="8">
        <v>16380.105</v>
      </c>
      <c r="I511" s="8">
        <v>34542.31</v>
      </c>
    </row>
    <row r="512" ht="15.75" customHeight="1">
      <c r="A512" s="3" t="s">
        <v>905</v>
      </c>
      <c r="B512" s="8">
        <v>197.0</v>
      </c>
      <c r="C512" s="8">
        <v>15405.988</v>
      </c>
      <c r="D512" s="8">
        <v>4126.197</v>
      </c>
      <c r="E512" s="8">
        <v>5768.99</v>
      </c>
      <c r="F512" s="8">
        <v>13867.24</v>
      </c>
      <c r="G512" s="8">
        <v>15698.42</v>
      </c>
      <c r="H512" s="8">
        <v>16581.73</v>
      </c>
      <c r="I512" s="8">
        <v>40313.06</v>
      </c>
    </row>
    <row r="513" ht="15.75" customHeight="1">
      <c r="A513" s="3" t="s">
        <v>906</v>
      </c>
      <c r="B513" s="8">
        <v>182.0</v>
      </c>
      <c r="C513" s="8">
        <v>15880.363</v>
      </c>
      <c r="D513" s="8">
        <v>4420.825</v>
      </c>
      <c r="E513" s="8">
        <v>4585.04</v>
      </c>
      <c r="F513" s="8">
        <v>14630.212</v>
      </c>
      <c r="G513" s="8">
        <v>15749.23</v>
      </c>
      <c r="H513" s="8">
        <v>16297.8</v>
      </c>
      <c r="I513" s="8">
        <v>41144.44</v>
      </c>
    </row>
    <row r="514" ht="15.75" customHeight="1">
      <c r="A514" s="3" t="s">
        <v>907</v>
      </c>
      <c r="B514" s="8">
        <v>189.0</v>
      </c>
      <c r="C514" s="8">
        <v>16184.989</v>
      </c>
      <c r="D514" s="8">
        <v>4501.147</v>
      </c>
      <c r="E514" s="8">
        <v>6860.06</v>
      </c>
      <c r="F514" s="8">
        <v>14390.76</v>
      </c>
      <c r="G514" s="8">
        <v>15788.61</v>
      </c>
      <c r="H514" s="8">
        <v>16793.5</v>
      </c>
      <c r="I514" s="8">
        <v>38729.51</v>
      </c>
    </row>
    <row r="515" ht="15.75" customHeight="1">
      <c r="A515" s="3" t="s">
        <v>908</v>
      </c>
      <c r="B515" s="8">
        <v>317.0</v>
      </c>
      <c r="C515" s="8">
        <v>16575.393</v>
      </c>
      <c r="D515" s="8">
        <v>9743.685</v>
      </c>
      <c r="E515" s="8">
        <v>7521.99</v>
      </c>
      <c r="F515" s="8">
        <v>14097.67</v>
      </c>
      <c r="G515" s="8">
        <v>15659.91</v>
      </c>
      <c r="H515" s="8">
        <v>16270.9</v>
      </c>
      <c r="I515" s="8">
        <v>163611.27</v>
      </c>
    </row>
    <row r="516" ht="15.75" customHeight="1">
      <c r="A516" s="3" t="s">
        <v>909</v>
      </c>
      <c r="B516" s="8">
        <v>281.0</v>
      </c>
      <c r="C516" s="8">
        <v>16537.866</v>
      </c>
      <c r="D516" s="8">
        <v>5144.267</v>
      </c>
      <c r="E516" s="8">
        <v>4418.8</v>
      </c>
      <c r="F516" s="8">
        <v>14741.12</v>
      </c>
      <c r="G516" s="8">
        <v>16171.81</v>
      </c>
      <c r="H516" s="8">
        <v>16891.53</v>
      </c>
      <c r="I516" s="8">
        <v>49010.71</v>
      </c>
    </row>
    <row r="517" ht="15.75" customHeight="1">
      <c r="A517" s="3" t="s">
        <v>910</v>
      </c>
      <c r="B517" s="8">
        <v>319.0</v>
      </c>
      <c r="C517" s="8">
        <v>16324.397</v>
      </c>
      <c r="D517" s="8">
        <v>5018.116</v>
      </c>
      <c r="E517" s="8">
        <v>4302.64</v>
      </c>
      <c r="F517" s="8">
        <v>14561.175</v>
      </c>
      <c r="G517" s="8">
        <v>15898.88</v>
      </c>
      <c r="H517" s="8">
        <v>16424.02</v>
      </c>
      <c r="I517" s="8">
        <v>55613.52</v>
      </c>
    </row>
    <row r="518" ht="15.75" customHeight="1">
      <c r="A518" s="3" t="s">
        <v>911</v>
      </c>
      <c r="B518" s="8">
        <v>350.0</v>
      </c>
      <c r="C518" s="8">
        <v>16972.885</v>
      </c>
      <c r="D518" s="8">
        <v>4678.98</v>
      </c>
      <c r="E518" s="8">
        <v>5721.74</v>
      </c>
      <c r="F518" s="8">
        <v>14410.222</v>
      </c>
      <c r="G518" s="8">
        <v>17247.865</v>
      </c>
      <c r="H518" s="8">
        <v>17726.52</v>
      </c>
      <c r="I518" s="8">
        <v>55154.53</v>
      </c>
    </row>
    <row r="519" ht="15.75" customHeight="1">
      <c r="A519" s="3" t="s">
        <v>912</v>
      </c>
      <c r="B519" s="8">
        <v>258.0</v>
      </c>
      <c r="C519" s="8">
        <v>14719.799</v>
      </c>
      <c r="D519" s="8">
        <v>3809.738</v>
      </c>
      <c r="E519" s="8">
        <v>6126.69</v>
      </c>
      <c r="F519" s="8">
        <v>12857.477</v>
      </c>
      <c r="G519" s="8">
        <v>14548.67</v>
      </c>
      <c r="H519" s="8">
        <v>15466.735</v>
      </c>
      <c r="I519" s="8">
        <v>44152.69</v>
      </c>
    </row>
    <row r="520" ht="15.75" customHeight="1">
      <c r="A520" s="3" t="s">
        <v>913</v>
      </c>
      <c r="B520" s="8">
        <v>343.0</v>
      </c>
      <c r="C520" s="8">
        <v>15811.102</v>
      </c>
      <c r="D520" s="8">
        <v>3980.958</v>
      </c>
      <c r="E520" s="8">
        <v>9313.84</v>
      </c>
      <c r="F520" s="8">
        <v>14436.485</v>
      </c>
      <c r="G520" s="8">
        <v>15186.19</v>
      </c>
      <c r="H520" s="8">
        <v>15988.225</v>
      </c>
      <c r="I520" s="8">
        <v>43147.46</v>
      </c>
    </row>
    <row r="521" ht="15.75" customHeight="1">
      <c r="A521" s="3" t="s">
        <v>914</v>
      </c>
      <c r="B521" s="8">
        <v>213.0</v>
      </c>
      <c r="C521" s="8">
        <v>16348.083</v>
      </c>
      <c r="D521" s="8">
        <v>5542.032</v>
      </c>
      <c r="E521" s="8">
        <v>8899.36</v>
      </c>
      <c r="F521" s="8">
        <v>14750.35</v>
      </c>
      <c r="G521" s="8">
        <v>15411.27</v>
      </c>
      <c r="H521" s="8">
        <v>16165.84</v>
      </c>
      <c r="I521" s="8">
        <v>75196.79</v>
      </c>
    </row>
    <row r="522" ht="15.75" customHeight="1">
      <c r="A522" s="3" t="s">
        <v>915</v>
      </c>
      <c r="B522" s="8">
        <v>76.0</v>
      </c>
      <c r="C522" s="8">
        <v>19069.079</v>
      </c>
      <c r="D522" s="8">
        <v>8569.927</v>
      </c>
      <c r="E522" s="8">
        <v>10467.84</v>
      </c>
      <c r="F522" s="8">
        <v>13929.582</v>
      </c>
      <c r="G522" s="8">
        <v>15930.87</v>
      </c>
      <c r="H522" s="8">
        <v>22693.948</v>
      </c>
      <c r="I522" s="8">
        <v>58914.62</v>
      </c>
    </row>
    <row r="523" ht="15.75" customHeight="1">
      <c r="A523" s="3" t="s">
        <v>916</v>
      </c>
      <c r="B523" s="8">
        <v>335.0</v>
      </c>
      <c r="C523" s="8">
        <v>18034.416</v>
      </c>
      <c r="D523" s="8">
        <v>5989.172</v>
      </c>
      <c r="E523" s="8">
        <v>8460.38</v>
      </c>
      <c r="F523" s="8">
        <v>15705.205</v>
      </c>
      <c r="G523" s="8">
        <v>16596.97</v>
      </c>
      <c r="H523" s="8">
        <v>18089.3</v>
      </c>
      <c r="I523" s="8">
        <v>60638.87</v>
      </c>
    </row>
    <row r="524" ht="15.75" customHeight="1">
      <c r="A524" s="3" t="s">
        <v>917</v>
      </c>
      <c r="B524" s="8">
        <v>213.0</v>
      </c>
      <c r="C524" s="8">
        <v>17455.645</v>
      </c>
      <c r="D524" s="8">
        <v>5739.812</v>
      </c>
      <c r="E524" s="8">
        <v>6512.37</v>
      </c>
      <c r="F524" s="8">
        <v>15276.77</v>
      </c>
      <c r="G524" s="8">
        <v>16592.01</v>
      </c>
      <c r="H524" s="8">
        <v>17720.74</v>
      </c>
      <c r="I524" s="8">
        <v>45504.19</v>
      </c>
    </row>
    <row r="525" ht="15.75" customHeight="1">
      <c r="A525" s="3" t="s">
        <v>918</v>
      </c>
      <c r="B525" s="8">
        <v>209.0</v>
      </c>
      <c r="C525" s="8">
        <v>17914.12</v>
      </c>
      <c r="D525" s="8">
        <v>6435.765</v>
      </c>
      <c r="E525" s="8">
        <v>7046.04</v>
      </c>
      <c r="F525" s="8">
        <v>15544.99</v>
      </c>
      <c r="G525" s="8">
        <v>16924.67</v>
      </c>
      <c r="H525" s="8">
        <v>17731.0</v>
      </c>
      <c r="I525" s="8">
        <v>57169.54</v>
      </c>
    </row>
    <row r="526" ht="15.75" customHeight="1">
      <c r="A526" s="3" t="s">
        <v>919</v>
      </c>
      <c r="B526" s="8">
        <v>360.0</v>
      </c>
      <c r="C526" s="8">
        <v>17952.275</v>
      </c>
      <c r="D526" s="8">
        <v>5012.225</v>
      </c>
      <c r="E526" s="8">
        <v>8212.01</v>
      </c>
      <c r="F526" s="8">
        <v>15974.18</v>
      </c>
      <c r="G526" s="8">
        <v>17316.405</v>
      </c>
      <c r="H526" s="8">
        <v>18532.152</v>
      </c>
      <c r="I526" s="8">
        <v>43358.63</v>
      </c>
    </row>
    <row r="527" ht="15.75" customHeight="1">
      <c r="A527" s="3" t="s">
        <v>920</v>
      </c>
      <c r="B527" s="8">
        <v>279.0</v>
      </c>
      <c r="C527" s="8">
        <v>17291.316</v>
      </c>
      <c r="D527" s="8">
        <v>6968.808</v>
      </c>
      <c r="E527" s="8">
        <v>5381.96</v>
      </c>
      <c r="F527" s="8">
        <v>14936.96</v>
      </c>
      <c r="G527" s="8">
        <v>15984.08</v>
      </c>
      <c r="H527" s="8">
        <v>17045.725</v>
      </c>
      <c r="I527" s="8">
        <v>61082.97</v>
      </c>
    </row>
    <row r="528" ht="15.75" customHeight="1">
      <c r="A528" s="3" t="s">
        <v>921</v>
      </c>
      <c r="B528" s="8">
        <v>381.0</v>
      </c>
      <c r="C528" s="8">
        <v>15799.578</v>
      </c>
      <c r="D528" s="8">
        <v>3602.454</v>
      </c>
      <c r="E528" s="8">
        <v>6778.7</v>
      </c>
      <c r="F528" s="8">
        <v>14452.64</v>
      </c>
      <c r="G528" s="8">
        <v>15650.4</v>
      </c>
      <c r="H528" s="8">
        <v>16482.16</v>
      </c>
      <c r="I528" s="8">
        <v>41484.66</v>
      </c>
    </row>
    <row r="529" ht="15.75" customHeight="1">
      <c r="A529" s="3" t="s">
        <v>922</v>
      </c>
      <c r="B529" s="8">
        <v>370.0</v>
      </c>
      <c r="C529" s="8">
        <v>15115.968</v>
      </c>
      <c r="D529" s="8">
        <v>3363.686</v>
      </c>
      <c r="E529" s="8">
        <v>5876.13</v>
      </c>
      <c r="F529" s="8">
        <v>13736.652</v>
      </c>
      <c r="G529" s="8">
        <v>15484.35</v>
      </c>
      <c r="H529" s="8">
        <v>16176.495</v>
      </c>
      <c r="I529" s="8">
        <v>42992.89</v>
      </c>
    </row>
    <row r="530" ht="15.75" customHeight="1">
      <c r="A530" s="3" t="s">
        <v>923</v>
      </c>
      <c r="B530" s="8">
        <v>278.0</v>
      </c>
      <c r="C530" s="8">
        <v>17217.844</v>
      </c>
      <c r="D530" s="8">
        <v>5332.35</v>
      </c>
      <c r="E530" s="8">
        <v>10043.64</v>
      </c>
      <c r="F530" s="8">
        <v>14775.735</v>
      </c>
      <c r="G530" s="8">
        <v>15990.865</v>
      </c>
      <c r="H530" s="8">
        <v>17026.76</v>
      </c>
      <c r="I530" s="8">
        <v>47519.43</v>
      </c>
    </row>
    <row r="531" ht="15.75" customHeight="1">
      <c r="A531" s="3" t="s">
        <v>924</v>
      </c>
      <c r="B531" s="8">
        <v>295.0</v>
      </c>
      <c r="C531" s="8">
        <v>17139.415</v>
      </c>
      <c r="D531" s="8">
        <v>5145.534</v>
      </c>
      <c r="E531" s="8">
        <v>7042.25</v>
      </c>
      <c r="F531" s="8">
        <v>15069.425</v>
      </c>
      <c r="G531" s="8">
        <v>16370.48</v>
      </c>
      <c r="H531" s="8">
        <v>17375.375</v>
      </c>
      <c r="I531" s="8">
        <v>52625.12</v>
      </c>
    </row>
    <row r="532" ht="15.75" customHeight="1">
      <c r="A532" s="3" t="s">
        <v>925</v>
      </c>
      <c r="B532" s="8">
        <v>216.0</v>
      </c>
      <c r="C532" s="8">
        <v>16828.224</v>
      </c>
      <c r="D532" s="8">
        <v>3961.254</v>
      </c>
      <c r="E532" s="8">
        <v>10544.07</v>
      </c>
      <c r="F532" s="8">
        <v>15290.462</v>
      </c>
      <c r="G532" s="8">
        <v>15983.47</v>
      </c>
      <c r="H532" s="8">
        <v>16889.542</v>
      </c>
      <c r="I532" s="8">
        <v>35556.51</v>
      </c>
    </row>
    <row r="533" ht="15.75" customHeight="1">
      <c r="A533" s="3" t="s">
        <v>926</v>
      </c>
      <c r="B533" s="8">
        <v>369.0</v>
      </c>
      <c r="C533" s="8">
        <v>16857.879</v>
      </c>
      <c r="D533" s="8">
        <v>5892.747</v>
      </c>
      <c r="E533" s="8">
        <v>6626.32</v>
      </c>
      <c r="F533" s="8">
        <v>13969.92</v>
      </c>
      <c r="G533" s="8">
        <v>15308.4</v>
      </c>
      <c r="H533" s="8">
        <v>16668.32</v>
      </c>
      <c r="I533" s="8">
        <v>52072.68</v>
      </c>
    </row>
    <row r="534" ht="15.75" customHeight="1">
      <c r="A534" s="3" t="s">
        <v>927</v>
      </c>
      <c r="B534" s="8">
        <v>161.0</v>
      </c>
      <c r="C534" s="8">
        <v>15937.44</v>
      </c>
      <c r="D534" s="8">
        <v>4674.932</v>
      </c>
      <c r="E534" s="8">
        <v>6125.05</v>
      </c>
      <c r="F534" s="8">
        <v>14167.18</v>
      </c>
      <c r="G534" s="8">
        <v>15508.68</v>
      </c>
      <c r="H534" s="8">
        <v>16575.68</v>
      </c>
      <c r="I534" s="8">
        <v>41781.65</v>
      </c>
    </row>
    <row r="535" ht="15.75" customHeight="1">
      <c r="A535" s="3" t="s">
        <v>928</v>
      </c>
      <c r="B535" s="8">
        <v>179.0</v>
      </c>
      <c r="C535" s="8">
        <v>15793.427</v>
      </c>
      <c r="D535" s="8">
        <v>4943.223</v>
      </c>
      <c r="E535" s="8">
        <v>7138.91</v>
      </c>
      <c r="F535" s="8">
        <v>14277.49</v>
      </c>
      <c r="G535" s="8">
        <v>15329.59</v>
      </c>
      <c r="H535" s="8">
        <v>16300.835</v>
      </c>
      <c r="I535" s="8">
        <v>49545.0</v>
      </c>
    </row>
    <row r="536" ht="15.75" customHeight="1">
      <c r="A536" s="3" t="s">
        <v>929</v>
      </c>
      <c r="B536" s="8">
        <v>310.0</v>
      </c>
      <c r="C536" s="8">
        <v>15856.532</v>
      </c>
      <c r="D536" s="8">
        <v>3273.844</v>
      </c>
      <c r="E536" s="8">
        <v>7336.15</v>
      </c>
      <c r="F536" s="8">
        <v>14407.958</v>
      </c>
      <c r="G536" s="8">
        <v>15874.84</v>
      </c>
      <c r="H536" s="8">
        <v>17136.78</v>
      </c>
      <c r="I536" s="8">
        <v>32787.33</v>
      </c>
    </row>
    <row r="537" ht="15.75" customHeight="1">
      <c r="A537" s="3" t="s">
        <v>930</v>
      </c>
      <c r="B537" s="8">
        <v>283.0</v>
      </c>
      <c r="C537" s="8">
        <v>16387.724</v>
      </c>
      <c r="D537" s="8">
        <v>4029.156</v>
      </c>
      <c r="E537" s="8">
        <v>7959.72</v>
      </c>
      <c r="F537" s="8">
        <v>15116.98</v>
      </c>
      <c r="G537" s="8">
        <v>16100.48</v>
      </c>
      <c r="H537" s="8">
        <v>16890.225</v>
      </c>
      <c r="I537" s="8">
        <v>34777.81</v>
      </c>
    </row>
    <row r="538" ht="15.75" customHeight="1">
      <c r="A538" s="3" t="s">
        <v>3722</v>
      </c>
      <c r="B538" s="8">
        <v>306.0</v>
      </c>
      <c r="C538" s="8">
        <v>17648.249</v>
      </c>
      <c r="D538" s="8">
        <v>6542.15</v>
      </c>
      <c r="E538" s="8">
        <v>8848.95</v>
      </c>
      <c r="F538" s="8">
        <v>15517.858</v>
      </c>
      <c r="G538" s="8">
        <v>16247.58</v>
      </c>
      <c r="H538" s="8">
        <v>17446.298</v>
      </c>
      <c r="I538" s="8">
        <v>54574.9</v>
      </c>
    </row>
    <row r="539" ht="15.75" customHeight="1">
      <c r="A539" s="3" t="s">
        <v>931</v>
      </c>
      <c r="B539" s="8">
        <v>323.0</v>
      </c>
      <c r="C539" s="8">
        <v>17095.449</v>
      </c>
      <c r="D539" s="8">
        <v>5837.1</v>
      </c>
      <c r="E539" s="8">
        <v>5622.19</v>
      </c>
      <c r="F539" s="8">
        <v>14908.145</v>
      </c>
      <c r="G539" s="8">
        <v>16304.35</v>
      </c>
      <c r="H539" s="8">
        <v>17227.535</v>
      </c>
      <c r="I539" s="8">
        <v>55094.19</v>
      </c>
    </row>
    <row r="540" ht="15.75" customHeight="1">
      <c r="A540" s="3" t="s">
        <v>932</v>
      </c>
      <c r="B540" s="8">
        <v>242.0</v>
      </c>
      <c r="C540" s="8">
        <v>22614.19</v>
      </c>
      <c r="D540" s="8">
        <v>9395.593</v>
      </c>
      <c r="E540" s="8">
        <v>11189.01</v>
      </c>
      <c r="F540" s="8">
        <v>18817.548</v>
      </c>
      <c r="G540" s="8">
        <v>20234.27</v>
      </c>
      <c r="H540" s="8">
        <v>22081.965</v>
      </c>
      <c r="I540" s="8">
        <v>58367.62</v>
      </c>
    </row>
    <row r="541" ht="15.75" customHeight="1">
      <c r="A541" s="3" t="s">
        <v>933</v>
      </c>
      <c r="B541" s="8">
        <v>293.0</v>
      </c>
      <c r="C541" s="8">
        <v>18756.642</v>
      </c>
      <c r="D541" s="8">
        <v>6844.429</v>
      </c>
      <c r="E541" s="8">
        <v>6846.97</v>
      </c>
      <c r="F541" s="8">
        <v>15913.55</v>
      </c>
      <c r="G541" s="8">
        <v>17350.78</v>
      </c>
      <c r="H541" s="8">
        <v>18871.73</v>
      </c>
      <c r="I541" s="8">
        <v>52702.44</v>
      </c>
    </row>
    <row r="542" ht="15.75" customHeight="1">
      <c r="A542" s="3" t="s">
        <v>934</v>
      </c>
      <c r="B542" s="8">
        <v>194.0</v>
      </c>
      <c r="C542" s="8">
        <v>19833.663</v>
      </c>
      <c r="D542" s="8">
        <v>7331.048</v>
      </c>
      <c r="E542" s="8">
        <v>3605.16</v>
      </c>
      <c r="F542" s="8">
        <v>17011.388</v>
      </c>
      <c r="G542" s="8">
        <v>18093.195</v>
      </c>
      <c r="H542" s="8">
        <v>19379.025</v>
      </c>
      <c r="I542" s="8">
        <v>55652.17</v>
      </c>
    </row>
    <row r="543" ht="15.75" customHeight="1">
      <c r="A543" s="3" t="s">
        <v>935</v>
      </c>
      <c r="B543" s="8">
        <v>211.0</v>
      </c>
      <c r="C543" s="8">
        <v>19610.303</v>
      </c>
      <c r="D543" s="8">
        <v>7944.417</v>
      </c>
      <c r="E543" s="8">
        <v>5208.34</v>
      </c>
      <c r="F543" s="8">
        <v>16947.88</v>
      </c>
      <c r="G543" s="8">
        <v>17761.42</v>
      </c>
      <c r="H543" s="8">
        <v>19236.665</v>
      </c>
      <c r="I543" s="8">
        <v>61593.67</v>
      </c>
    </row>
    <row r="544" ht="15.75" customHeight="1">
      <c r="A544" s="3" t="s">
        <v>936</v>
      </c>
      <c r="B544" s="8">
        <v>279.0</v>
      </c>
      <c r="C544" s="8">
        <v>16793.918</v>
      </c>
      <c r="D544" s="8">
        <v>5522.036</v>
      </c>
      <c r="E544" s="8">
        <v>5476.64</v>
      </c>
      <c r="F544" s="8">
        <v>14696.02</v>
      </c>
      <c r="G544" s="8">
        <v>16179.78</v>
      </c>
      <c r="H544" s="8">
        <v>16909.9</v>
      </c>
      <c r="I544" s="8">
        <v>59264.63</v>
      </c>
    </row>
    <row r="545" ht="15.75" customHeight="1">
      <c r="A545" s="3" t="s">
        <v>937</v>
      </c>
      <c r="B545" s="8">
        <v>193.0</v>
      </c>
      <c r="C545" s="8">
        <v>19715.75</v>
      </c>
      <c r="D545" s="8">
        <v>7036.087</v>
      </c>
      <c r="E545" s="8">
        <v>6843.0</v>
      </c>
      <c r="F545" s="8">
        <v>16496.55</v>
      </c>
      <c r="G545" s="8">
        <v>17727.43</v>
      </c>
      <c r="H545" s="8">
        <v>20330.71</v>
      </c>
      <c r="I545" s="8">
        <v>51938.95</v>
      </c>
    </row>
    <row r="546" ht="15.75" customHeight="1">
      <c r="A546" s="3" t="s">
        <v>938</v>
      </c>
      <c r="B546" s="8">
        <v>291.0</v>
      </c>
      <c r="C546" s="8">
        <v>19487.082</v>
      </c>
      <c r="D546" s="8">
        <v>4995.167</v>
      </c>
      <c r="E546" s="8">
        <v>12091.25</v>
      </c>
      <c r="F546" s="8">
        <v>18231.76</v>
      </c>
      <c r="G546" s="8">
        <v>19250.17</v>
      </c>
      <c r="H546" s="8">
        <v>19652.2</v>
      </c>
      <c r="I546" s="8">
        <v>67805.23</v>
      </c>
    </row>
    <row r="547" ht="15.75" customHeight="1">
      <c r="A547" s="3" t="s">
        <v>939</v>
      </c>
      <c r="B547" s="8">
        <v>227.0</v>
      </c>
      <c r="C547" s="8">
        <v>18956.722</v>
      </c>
      <c r="D547" s="8">
        <v>6183.985</v>
      </c>
      <c r="E547" s="8">
        <v>12053.65</v>
      </c>
      <c r="F547" s="8">
        <v>16923.67</v>
      </c>
      <c r="G547" s="8">
        <v>18485.92</v>
      </c>
      <c r="H547" s="8">
        <v>18897.89</v>
      </c>
      <c r="I547" s="8">
        <v>66665.22</v>
      </c>
    </row>
    <row r="548" ht="15.75" customHeight="1">
      <c r="A548" s="3" t="s">
        <v>940</v>
      </c>
      <c r="B548" s="8">
        <v>370.0</v>
      </c>
      <c r="C548" s="8">
        <v>18094.732</v>
      </c>
      <c r="D548" s="8">
        <v>4472.801</v>
      </c>
      <c r="E548" s="8">
        <v>10664.1</v>
      </c>
      <c r="F548" s="8">
        <v>16782.395</v>
      </c>
      <c r="G548" s="8">
        <v>18230.285</v>
      </c>
      <c r="H548" s="8">
        <v>18779.108</v>
      </c>
      <c r="I548" s="8">
        <v>51194.75</v>
      </c>
    </row>
    <row r="549" ht="15.75" customHeight="1">
      <c r="A549" s="3" t="s">
        <v>941</v>
      </c>
      <c r="B549" s="8">
        <v>312.0</v>
      </c>
      <c r="C549" s="8">
        <v>21830.099</v>
      </c>
      <c r="D549" s="8">
        <v>6909.429</v>
      </c>
      <c r="E549" s="8">
        <v>10440.3</v>
      </c>
      <c r="F549" s="8">
        <v>18608.6</v>
      </c>
      <c r="G549" s="8">
        <v>21118.805</v>
      </c>
      <c r="H549" s="8">
        <v>23200.092</v>
      </c>
      <c r="I549" s="8">
        <v>56244.63</v>
      </c>
    </row>
    <row r="550" ht="15.75" customHeight="1">
      <c r="A550" s="3" t="s">
        <v>942</v>
      </c>
      <c r="B550" s="8">
        <v>215.0</v>
      </c>
      <c r="C550" s="8">
        <v>21685.357</v>
      </c>
      <c r="D550" s="8">
        <v>8703.993</v>
      </c>
      <c r="E550" s="8">
        <v>6762.63</v>
      </c>
      <c r="F550" s="8">
        <v>18199.37</v>
      </c>
      <c r="G550" s="8">
        <v>20828.94</v>
      </c>
      <c r="H550" s="8">
        <v>21948.265</v>
      </c>
      <c r="I550" s="8">
        <v>73666.7</v>
      </c>
    </row>
    <row r="551" ht="15.75" customHeight="1">
      <c r="A551" s="3" t="s">
        <v>943</v>
      </c>
      <c r="B551" s="8">
        <v>512.0</v>
      </c>
      <c r="C551" s="8">
        <v>22117.211</v>
      </c>
      <c r="D551" s="8">
        <v>7046.35</v>
      </c>
      <c r="E551" s="8">
        <v>9738.48</v>
      </c>
      <c r="F551" s="8">
        <v>19116.725</v>
      </c>
      <c r="G551" s="8">
        <v>20973.605</v>
      </c>
      <c r="H551" s="8">
        <v>22752.223</v>
      </c>
      <c r="I551" s="8">
        <v>74851.85</v>
      </c>
    </row>
    <row r="552" ht="15.75" customHeight="1">
      <c r="A552" s="3" t="s">
        <v>945</v>
      </c>
      <c r="B552" s="8">
        <v>373.0</v>
      </c>
      <c r="C552" s="8">
        <v>20215.984</v>
      </c>
      <c r="D552" s="8">
        <v>7200.433</v>
      </c>
      <c r="E552" s="8">
        <v>10061.37</v>
      </c>
      <c r="F552" s="8">
        <v>17021.92</v>
      </c>
      <c r="G552" s="8">
        <v>18755.82</v>
      </c>
      <c r="H552" s="8">
        <v>20128.59</v>
      </c>
      <c r="I552" s="8">
        <v>63644.4</v>
      </c>
    </row>
    <row r="553" ht="15.75" customHeight="1">
      <c r="A553" s="3" t="s">
        <v>946</v>
      </c>
      <c r="B553" s="8">
        <v>295.0</v>
      </c>
      <c r="C553" s="8">
        <v>17562.097</v>
      </c>
      <c r="D553" s="8">
        <v>6750.243</v>
      </c>
      <c r="E553" s="8">
        <v>7186.01</v>
      </c>
      <c r="F553" s="8">
        <v>14623.77</v>
      </c>
      <c r="G553" s="8">
        <v>15728.89</v>
      </c>
      <c r="H553" s="8">
        <v>17251.075</v>
      </c>
      <c r="I553" s="8">
        <v>57604.02</v>
      </c>
    </row>
    <row r="554" ht="15.75" customHeight="1">
      <c r="A554" s="3" t="s">
        <v>3723</v>
      </c>
      <c r="B554" s="8">
        <v>119.0</v>
      </c>
      <c r="C554" s="8">
        <v>28542.502</v>
      </c>
      <c r="D554" s="8">
        <v>8992.707</v>
      </c>
      <c r="E554" s="8">
        <v>12845.85</v>
      </c>
      <c r="F554" s="8">
        <v>26011.335</v>
      </c>
      <c r="G554" s="8">
        <v>27532.51</v>
      </c>
      <c r="H554" s="8">
        <v>28168.565</v>
      </c>
      <c r="I554" s="8">
        <v>73341.16</v>
      </c>
    </row>
    <row r="555" ht="15.75" customHeight="1">
      <c r="A555" s="3" t="s">
        <v>948</v>
      </c>
      <c r="B555" s="8">
        <v>224.0</v>
      </c>
      <c r="C555" s="8">
        <v>17544.018</v>
      </c>
      <c r="D555" s="8">
        <v>6811.703</v>
      </c>
      <c r="E555" s="8">
        <v>4352.87</v>
      </c>
      <c r="F555" s="8">
        <v>14795.168</v>
      </c>
      <c r="G555" s="8">
        <v>16014.725</v>
      </c>
      <c r="H555" s="8">
        <v>17239.24</v>
      </c>
      <c r="I555" s="8">
        <v>57900.29</v>
      </c>
    </row>
    <row r="556" ht="15.75" customHeight="1">
      <c r="A556" s="3" t="s">
        <v>3724</v>
      </c>
      <c r="B556" s="8">
        <v>115.0</v>
      </c>
      <c r="C556" s="8">
        <v>28147.196</v>
      </c>
      <c r="D556" s="8">
        <v>4882.399</v>
      </c>
      <c r="E556" s="8">
        <v>19330.46</v>
      </c>
      <c r="F556" s="8">
        <v>26826.9</v>
      </c>
      <c r="G556" s="8">
        <v>27917.6</v>
      </c>
      <c r="H556" s="8">
        <v>28998.39</v>
      </c>
      <c r="I556" s="8">
        <v>76056.49</v>
      </c>
    </row>
    <row r="557" ht="15.75" customHeight="1">
      <c r="A557" s="3" t="s">
        <v>3725</v>
      </c>
      <c r="B557" s="8">
        <v>80.0</v>
      </c>
      <c r="C557" s="8">
        <v>23308.808</v>
      </c>
      <c r="D557" s="8">
        <v>2771.942</v>
      </c>
      <c r="E557" s="8">
        <v>15508.71</v>
      </c>
      <c r="F557" s="8">
        <v>21337.252</v>
      </c>
      <c r="G557" s="8">
        <v>23842.41</v>
      </c>
      <c r="H557" s="8">
        <v>25164.952</v>
      </c>
      <c r="I557" s="8">
        <v>29124.96</v>
      </c>
    </row>
    <row r="558" ht="15.75" customHeight="1">
      <c r="A558" s="3" t="s">
        <v>949</v>
      </c>
      <c r="B558" s="8">
        <v>239.0</v>
      </c>
      <c r="C558" s="8">
        <v>17165.85</v>
      </c>
      <c r="D558" s="8">
        <v>6954.113</v>
      </c>
      <c r="E558" s="8">
        <v>6204.5</v>
      </c>
      <c r="F558" s="8">
        <v>13588.435</v>
      </c>
      <c r="G558" s="8">
        <v>15715.31</v>
      </c>
      <c r="H558" s="8">
        <v>17321.745</v>
      </c>
      <c r="I558" s="8">
        <v>60221.22</v>
      </c>
    </row>
    <row r="559" ht="15.75" customHeight="1">
      <c r="A559" s="3" t="s">
        <v>950</v>
      </c>
      <c r="B559" s="8">
        <v>266.0</v>
      </c>
      <c r="C559" s="8">
        <v>17624.122</v>
      </c>
      <c r="D559" s="8">
        <v>6217.64</v>
      </c>
      <c r="E559" s="8">
        <v>8410.2</v>
      </c>
      <c r="F559" s="8">
        <v>15577.65</v>
      </c>
      <c r="G559" s="8">
        <v>16240.91</v>
      </c>
      <c r="H559" s="8">
        <v>16820.635</v>
      </c>
      <c r="I559" s="8">
        <v>56220.9</v>
      </c>
    </row>
    <row r="560" ht="15.75" customHeight="1">
      <c r="A560" s="3" t="s">
        <v>951</v>
      </c>
      <c r="B560" s="8">
        <v>299.0</v>
      </c>
      <c r="C560" s="8">
        <v>17537.412</v>
      </c>
      <c r="D560" s="8">
        <v>3627.083</v>
      </c>
      <c r="E560" s="8">
        <v>9704.66</v>
      </c>
      <c r="F560" s="8">
        <v>15683.07</v>
      </c>
      <c r="G560" s="8">
        <v>17241.75</v>
      </c>
      <c r="H560" s="8">
        <v>18127.53</v>
      </c>
      <c r="I560" s="8">
        <v>46099.41</v>
      </c>
    </row>
    <row r="561" ht="15.75" customHeight="1">
      <c r="A561" s="3" t="s">
        <v>3726</v>
      </c>
      <c r="B561" s="8">
        <v>37.0</v>
      </c>
      <c r="C561" s="8">
        <v>56966.228</v>
      </c>
      <c r="D561" s="8">
        <v>3232.746</v>
      </c>
      <c r="E561" s="8">
        <v>51680.48</v>
      </c>
      <c r="F561" s="8">
        <v>55047.01</v>
      </c>
      <c r="G561" s="8">
        <v>56103.6</v>
      </c>
      <c r="H561" s="8">
        <v>59540.74</v>
      </c>
      <c r="I561" s="8">
        <v>63334.13</v>
      </c>
    </row>
    <row r="562" ht="15.75" customHeight="1">
      <c r="A562" s="3" t="s">
        <v>3727</v>
      </c>
      <c r="B562" s="8">
        <v>127.0</v>
      </c>
      <c r="C562" s="8">
        <v>25336.877</v>
      </c>
      <c r="D562" s="8">
        <v>2866.953</v>
      </c>
      <c r="E562" s="8">
        <v>18478.84</v>
      </c>
      <c r="F562" s="8">
        <v>22958.705</v>
      </c>
      <c r="G562" s="8">
        <v>25300.52</v>
      </c>
      <c r="H562" s="8">
        <v>27248.75</v>
      </c>
      <c r="I562" s="8">
        <v>32417.4</v>
      </c>
    </row>
    <row r="563" ht="15.75" customHeight="1">
      <c r="A563" s="3" t="s">
        <v>3728</v>
      </c>
      <c r="B563" s="8">
        <v>115.0</v>
      </c>
      <c r="C563" s="8">
        <v>23516.434</v>
      </c>
      <c r="D563" s="8">
        <v>3298.329</v>
      </c>
      <c r="E563" s="8">
        <v>14213.38</v>
      </c>
      <c r="F563" s="8">
        <v>21191.815</v>
      </c>
      <c r="G563" s="8">
        <v>22946.57</v>
      </c>
      <c r="H563" s="8">
        <v>25506.92</v>
      </c>
      <c r="I563" s="8">
        <v>36419.51</v>
      </c>
    </row>
    <row r="564" ht="15.75" customHeight="1">
      <c r="A564" s="3" t="s">
        <v>3729</v>
      </c>
      <c r="B564" s="8">
        <v>137.0</v>
      </c>
      <c r="C564" s="8">
        <v>23637.68</v>
      </c>
      <c r="D564" s="8">
        <v>3112.188</v>
      </c>
      <c r="E564" s="8">
        <v>15169.15</v>
      </c>
      <c r="F564" s="8">
        <v>21332.19</v>
      </c>
      <c r="G564" s="8">
        <v>23157.11</v>
      </c>
      <c r="H564" s="8">
        <v>26225.44</v>
      </c>
      <c r="I564" s="8">
        <v>31800.57</v>
      </c>
    </row>
    <row r="565" ht="15.75" customHeight="1">
      <c r="A565" s="3" t="s">
        <v>956</v>
      </c>
      <c r="B565" s="8">
        <v>416.0</v>
      </c>
      <c r="C565" s="8">
        <v>11181.371</v>
      </c>
      <c r="D565" s="8">
        <v>3612.672</v>
      </c>
      <c r="E565" s="8">
        <v>1670.18</v>
      </c>
      <c r="F565" s="8">
        <v>8764.248</v>
      </c>
      <c r="G565" s="8">
        <v>10500.195</v>
      </c>
      <c r="H565" s="8">
        <v>13498.655</v>
      </c>
      <c r="I565" s="8">
        <v>39283.47</v>
      </c>
    </row>
    <row r="566" ht="15.75" customHeight="1">
      <c r="A566" s="3" t="s">
        <v>3730</v>
      </c>
      <c r="B566" s="8">
        <v>26.0</v>
      </c>
      <c r="C566" s="8">
        <v>17634.312</v>
      </c>
      <c r="D566" s="8">
        <v>1256.783</v>
      </c>
      <c r="E566" s="8">
        <v>15024.96</v>
      </c>
      <c r="F566" s="8">
        <v>16245.838</v>
      </c>
      <c r="G566" s="8">
        <v>18107.94</v>
      </c>
      <c r="H566" s="8">
        <v>18676.488</v>
      </c>
      <c r="I566" s="8">
        <v>19683.87</v>
      </c>
    </row>
    <row r="567" ht="15.75" customHeight="1">
      <c r="A567" s="3" t="s">
        <v>3731</v>
      </c>
      <c r="B567" s="8">
        <v>8.0</v>
      </c>
      <c r="C567" s="8">
        <v>15477.955</v>
      </c>
      <c r="D567" s="8">
        <v>2904.309</v>
      </c>
      <c r="E567" s="8">
        <v>10481.05</v>
      </c>
      <c r="F567" s="8">
        <v>15183.952</v>
      </c>
      <c r="G567" s="8">
        <v>16685.61</v>
      </c>
      <c r="H567" s="8">
        <v>17066.338</v>
      </c>
      <c r="I567" s="8">
        <v>17749.65</v>
      </c>
    </row>
    <row r="568" ht="15.75" customHeight="1">
      <c r="A568" s="3" t="s">
        <v>3732</v>
      </c>
      <c r="B568" s="8">
        <v>8.0</v>
      </c>
      <c r="C568" s="8">
        <v>16337.638</v>
      </c>
      <c r="D568" s="8">
        <v>1981.967</v>
      </c>
      <c r="E568" s="8">
        <v>12880.8</v>
      </c>
      <c r="F568" s="8">
        <v>14922.402</v>
      </c>
      <c r="G568" s="8">
        <v>16985.895</v>
      </c>
      <c r="H568" s="8">
        <v>17862.21</v>
      </c>
      <c r="I568" s="8">
        <v>18429.26</v>
      </c>
    </row>
    <row r="569" ht="15.75" customHeight="1">
      <c r="A569" s="3" t="s">
        <v>3733</v>
      </c>
      <c r="B569" s="8">
        <v>28.0</v>
      </c>
      <c r="C569" s="8">
        <v>19214.976</v>
      </c>
      <c r="D569" s="8">
        <v>6844.061</v>
      </c>
      <c r="E569" s="8">
        <v>14964.22</v>
      </c>
      <c r="F569" s="8">
        <v>17074.732</v>
      </c>
      <c r="G569" s="8">
        <v>17801.64</v>
      </c>
      <c r="H569" s="8">
        <v>17826.112</v>
      </c>
      <c r="I569" s="8">
        <v>43795.3</v>
      </c>
    </row>
    <row r="570" ht="15.75" customHeight="1">
      <c r="A570" s="3" t="s">
        <v>3734</v>
      </c>
      <c r="B570" s="8">
        <v>63.0</v>
      </c>
      <c r="C570" s="8">
        <v>20825.583</v>
      </c>
      <c r="D570" s="8">
        <v>512.081</v>
      </c>
      <c r="E570" s="8">
        <v>19877.94</v>
      </c>
      <c r="F570" s="8">
        <v>20621.04</v>
      </c>
      <c r="G570" s="8">
        <v>20834.6</v>
      </c>
      <c r="H570" s="8">
        <v>20936.64</v>
      </c>
      <c r="I570" s="8">
        <v>21666.14</v>
      </c>
    </row>
    <row r="571" ht="15.75" customHeight="1">
      <c r="A571" s="3" t="s">
        <v>3735</v>
      </c>
      <c r="B571" s="8">
        <v>1.0</v>
      </c>
      <c r="C571" s="8">
        <v>22168.24</v>
      </c>
      <c r="E571" s="8">
        <v>22168.24</v>
      </c>
      <c r="F571" s="8">
        <v>22168.24</v>
      </c>
      <c r="G571" s="8">
        <v>22168.24</v>
      </c>
      <c r="H571" s="8">
        <v>22168.24</v>
      </c>
      <c r="I571" s="8">
        <v>22168.24</v>
      </c>
    </row>
    <row r="572" ht="15.75" customHeight="1">
      <c r="A572" s="3" t="s">
        <v>3736</v>
      </c>
      <c r="B572" s="8">
        <v>3.0</v>
      </c>
      <c r="C572" s="8">
        <v>22007.14</v>
      </c>
      <c r="D572" s="8">
        <v>416.898</v>
      </c>
      <c r="E572" s="8">
        <v>21529.34</v>
      </c>
      <c r="F572" s="8">
        <v>21862.27</v>
      </c>
      <c r="G572" s="8">
        <v>22195.2</v>
      </c>
      <c r="H572" s="8">
        <v>22246.04</v>
      </c>
      <c r="I572" s="8">
        <v>22296.88</v>
      </c>
    </row>
    <row r="573" ht="15.75" customHeight="1">
      <c r="A573" s="3" t="s">
        <v>3737</v>
      </c>
      <c r="B573" s="8">
        <v>295.0</v>
      </c>
      <c r="C573" s="8">
        <v>8547.939</v>
      </c>
      <c r="D573" s="8">
        <v>1832.566</v>
      </c>
      <c r="E573" s="8">
        <v>3133.96</v>
      </c>
      <c r="F573" s="8">
        <v>7282.01</v>
      </c>
      <c r="G573" s="8">
        <v>8745.25</v>
      </c>
      <c r="H573" s="8">
        <v>10007.025</v>
      </c>
      <c r="I573" s="8">
        <v>14805.67</v>
      </c>
    </row>
    <row r="574" ht="15.75" customHeight="1">
      <c r="A574" s="3" t="s">
        <v>3738</v>
      </c>
      <c r="B574" s="8">
        <v>217.0</v>
      </c>
      <c r="C574" s="8">
        <v>8661.59</v>
      </c>
      <c r="D574" s="8">
        <v>1790.115</v>
      </c>
      <c r="E574" s="8">
        <v>3207.3</v>
      </c>
      <c r="F574" s="8">
        <v>7492.13</v>
      </c>
      <c r="G574" s="8">
        <v>9236.46</v>
      </c>
      <c r="H574" s="8">
        <v>10073.3</v>
      </c>
      <c r="I574" s="8">
        <v>12315.28</v>
      </c>
    </row>
    <row r="575" ht="15.75" customHeight="1">
      <c r="A575" s="3" t="s">
        <v>3739</v>
      </c>
      <c r="B575" s="8">
        <v>252.0</v>
      </c>
      <c r="C575" s="8">
        <v>8424.97</v>
      </c>
      <c r="D575" s="8">
        <v>1717.493</v>
      </c>
      <c r="E575" s="8">
        <v>459.0</v>
      </c>
      <c r="F575" s="8">
        <v>7225.148</v>
      </c>
      <c r="G575" s="8">
        <v>8459.13</v>
      </c>
      <c r="H575" s="8">
        <v>9972.495</v>
      </c>
      <c r="I575" s="8">
        <v>11279.5</v>
      </c>
    </row>
    <row r="576" ht="15.75" customHeight="1">
      <c r="A576" s="3" t="s">
        <v>3740</v>
      </c>
      <c r="B576" s="8">
        <v>265.0</v>
      </c>
      <c r="C576" s="8">
        <v>8618.709</v>
      </c>
      <c r="D576" s="8">
        <v>1801.285</v>
      </c>
      <c r="E576" s="8">
        <v>3305.48</v>
      </c>
      <c r="F576" s="8">
        <v>7236.27</v>
      </c>
      <c r="G576" s="8">
        <v>9088.98</v>
      </c>
      <c r="H576" s="8">
        <v>10108.48</v>
      </c>
      <c r="I576" s="8">
        <v>15949.87</v>
      </c>
    </row>
    <row r="577" ht="15.75" customHeight="1">
      <c r="A577" s="3" t="s">
        <v>3741</v>
      </c>
      <c r="B577" s="8">
        <v>134.0</v>
      </c>
      <c r="C577" s="8">
        <v>20288.213</v>
      </c>
      <c r="D577" s="8">
        <v>1052.394</v>
      </c>
      <c r="E577" s="8">
        <v>17798.36</v>
      </c>
      <c r="F577" s="8">
        <v>19584.158</v>
      </c>
      <c r="G577" s="8">
        <v>20176.34</v>
      </c>
      <c r="H577" s="8">
        <v>21143.887</v>
      </c>
      <c r="I577" s="8">
        <v>22673.09</v>
      </c>
    </row>
    <row r="578" ht="15.75" customHeight="1">
      <c r="A578" s="3" t="s">
        <v>3742</v>
      </c>
      <c r="B578" s="8">
        <v>33.0</v>
      </c>
      <c r="C578" s="8">
        <v>8016.513</v>
      </c>
      <c r="D578" s="8">
        <v>1538.122</v>
      </c>
      <c r="E578" s="8">
        <v>5130.24</v>
      </c>
      <c r="F578" s="8">
        <v>6774.89</v>
      </c>
      <c r="G578" s="8">
        <v>8019.88</v>
      </c>
      <c r="H578" s="8">
        <v>9283.71</v>
      </c>
      <c r="I578" s="8">
        <v>11382.6</v>
      </c>
    </row>
    <row r="579" ht="15.75" customHeight="1">
      <c r="A579" s="3" t="s">
        <v>3743</v>
      </c>
      <c r="B579" s="8">
        <v>71.0</v>
      </c>
      <c r="C579" s="8">
        <v>9682.549</v>
      </c>
      <c r="D579" s="8">
        <v>1962.575</v>
      </c>
      <c r="E579" s="8">
        <v>5070.59</v>
      </c>
      <c r="F579" s="8">
        <v>8101.67</v>
      </c>
      <c r="G579" s="8">
        <v>10937.6</v>
      </c>
      <c r="H579" s="8">
        <v>11009.695</v>
      </c>
      <c r="I579" s="8">
        <v>11148.99</v>
      </c>
    </row>
    <row r="580" ht="15.75" customHeight="1">
      <c r="A580" s="3" t="s">
        <v>3744</v>
      </c>
      <c r="B580" s="8">
        <v>553.0</v>
      </c>
      <c r="C580" s="8">
        <v>14837.996</v>
      </c>
      <c r="D580" s="8">
        <v>9102.379</v>
      </c>
      <c r="E580" s="8">
        <v>4161.71</v>
      </c>
      <c r="F580" s="8">
        <v>9687.52</v>
      </c>
      <c r="G580" s="8">
        <v>10763.82</v>
      </c>
      <c r="H580" s="8">
        <v>18758.21</v>
      </c>
      <c r="I580" s="8">
        <v>68489.44</v>
      </c>
    </row>
    <row r="581" ht="15.75" customHeight="1">
      <c r="A581" s="3" t="s">
        <v>3745</v>
      </c>
      <c r="B581" s="8">
        <v>27.0</v>
      </c>
      <c r="C581" s="8">
        <v>7188.48</v>
      </c>
      <c r="D581" s="8">
        <v>1410.164</v>
      </c>
      <c r="E581" s="8">
        <v>5109.49</v>
      </c>
      <c r="F581" s="8">
        <v>5995.67</v>
      </c>
      <c r="G581" s="8">
        <v>7207.77</v>
      </c>
      <c r="H581" s="8">
        <v>8097.235</v>
      </c>
      <c r="I581" s="8">
        <v>9526.18</v>
      </c>
    </row>
    <row r="582" ht="15.75" customHeight="1">
      <c r="A582" s="3" t="s">
        <v>3746</v>
      </c>
      <c r="B582" s="8">
        <v>18.0</v>
      </c>
      <c r="C582" s="8">
        <v>7040.514</v>
      </c>
      <c r="D582" s="8">
        <v>1739.902</v>
      </c>
      <c r="E582" s="8">
        <v>5140.69</v>
      </c>
      <c r="F582" s="8">
        <v>5418.91</v>
      </c>
      <c r="G582" s="8">
        <v>6921.085</v>
      </c>
      <c r="H582" s="8">
        <v>7801.178</v>
      </c>
      <c r="I582" s="8">
        <v>10893.31</v>
      </c>
    </row>
    <row r="583" ht="15.75" customHeight="1">
      <c r="A583" s="3" t="s">
        <v>3747</v>
      </c>
      <c r="B583" s="8">
        <v>5.0</v>
      </c>
      <c r="C583" s="8">
        <v>7146.66</v>
      </c>
      <c r="D583" s="8">
        <v>294.214</v>
      </c>
      <c r="E583" s="8">
        <v>6824.85</v>
      </c>
      <c r="F583" s="8">
        <v>6943.64</v>
      </c>
      <c r="G583" s="8">
        <v>7071.35</v>
      </c>
      <c r="H583" s="8">
        <v>7358.09</v>
      </c>
      <c r="I583" s="8">
        <v>7535.37</v>
      </c>
    </row>
    <row r="584" ht="15.75" customHeight="1">
      <c r="A584" s="3" t="s">
        <v>3748</v>
      </c>
      <c r="B584" s="8">
        <v>9.0</v>
      </c>
      <c r="C584" s="8">
        <v>8523.72</v>
      </c>
      <c r="D584" s="8">
        <v>1501.956</v>
      </c>
      <c r="E584" s="8">
        <v>6024.9</v>
      </c>
      <c r="F584" s="8">
        <v>7568.58</v>
      </c>
      <c r="G584" s="8">
        <v>8482.87</v>
      </c>
      <c r="H584" s="8">
        <v>9922.59</v>
      </c>
      <c r="I584" s="8">
        <v>10788.73</v>
      </c>
    </row>
    <row r="585" ht="15.75" customHeight="1">
      <c r="A585" s="3" t="s">
        <v>3749</v>
      </c>
      <c r="B585" s="8">
        <v>17.0</v>
      </c>
      <c r="C585" s="8">
        <v>8286.639</v>
      </c>
      <c r="D585" s="8">
        <v>722.779</v>
      </c>
      <c r="E585" s="8">
        <v>7429.18</v>
      </c>
      <c r="F585" s="8">
        <v>7730.2</v>
      </c>
      <c r="G585" s="8">
        <v>8077.92</v>
      </c>
      <c r="H585" s="8">
        <v>8712.6</v>
      </c>
      <c r="I585" s="8">
        <v>9802.91</v>
      </c>
    </row>
    <row r="586" ht="15.75" customHeight="1">
      <c r="A586" s="3" t="s">
        <v>3750</v>
      </c>
      <c r="B586" s="8">
        <v>19.0</v>
      </c>
      <c r="C586" s="8">
        <v>7446.986</v>
      </c>
      <c r="D586" s="8">
        <v>1088.254</v>
      </c>
      <c r="E586" s="8">
        <v>5849.06</v>
      </c>
      <c r="F586" s="8">
        <v>6902.34</v>
      </c>
      <c r="G586" s="8">
        <v>7184.3</v>
      </c>
      <c r="H586" s="8">
        <v>8027.165</v>
      </c>
      <c r="I586" s="8">
        <v>9619.65</v>
      </c>
    </row>
    <row r="587" ht="15.75" customHeight="1">
      <c r="A587" s="3" t="s">
        <v>3751</v>
      </c>
      <c r="B587" s="8">
        <v>313.0</v>
      </c>
      <c r="C587" s="8">
        <v>12269.119</v>
      </c>
      <c r="D587" s="8">
        <v>2826.651</v>
      </c>
      <c r="E587" s="8">
        <v>3698.22</v>
      </c>
      <c r="F587" s="8">
        <v>11001.32</v>
      </c>
      <c r="G587" s="8">
        <v>11407.54</v>
      </c>
      <c r="H587" s="8">
        <v>14608.3</v>
      </c>
      <c r="I587" s="8">
        <v>21661.03</v>
      </c>
    </row>
    <row r="588" ht="15.75" customHeight="1">
      <c r="A588" s="3" t="s">
        <v>3752</v>
      </c>
      <c r="B588" s="8">
        <v>125.0</v>
      </c>
      <c r="C588" s="8">
        <v>15050.305</v>
      </c>
      <c r="D588" s="8">
        <v>5240.455</v>
      </c>
      <c r="E588" s="8">
        <v>5277.56</v>
      </c>
      <c r="F588" s="8">
        <v>10613.35</v>
      </c>
      <c r="G588" s="8">
        <v>15011.68</v>
      </c>
      <c r="H588" s="8">
        <v>19020.57</v>
      </c>
      <c r="I588" s="8">
        <v>32019.39</v>
      </c>
    </row>
    <row r="589" ht="15.75" customHeight="1">
      <c r="A589" s="3" t="s">
        <v>3753</v>
      </c>
      <c r="B589" s="8">
        <v>338.0</v>
      </c>
      <c r="C589" s="8">
        <v>16398.458</v>
      </c>
      <c r="D589" s="8">
        <v>7949.88</v>
      </c>
      <c r="E589" s="8">
        <v>3421.83</v>
      </c>
      <c r="F589" s="8">
        <v>12478.138</v>
      </c>
      <c r="G589" s="8">
        <v>16195.535</v>
      </c>
      <c r="H589" s="8">
        <v>19581.875</v>
      </c>
      <c r="I589" s="8">
        <v>69351.43</v>
      </c>
    </row>
    <row r="590" ht="15.75" customHeight="1">
      <c r="A590" s="3" t="s">
        <v>3754</v>
      </c>
      <c r="B590" s="8">
        <v>207.0</v>
      </c>
      <c r="C590" s="8">
        <v>18259.631</v>
      </c>
      <c r="D590" s="8">
        <v>5390.305</v>
      </c>
      <c r="E590" s="8">
        <v>7530.68</v>
      </c>
      <c r="F590" s="8">
        <v>14906.355</v>
      </c>
      <c r="G590" s="8">
        <v>19263.23</v>
      </c>
      <c r="H590" s="8">
        <v>20255.04</v>
      </c>
      <c r="I590" s="8">
        <v>39546.1</v>
      </c>
    </row>
    <row r="591" ht="15.75" customHeight="1">
      <c r="A591" s="3" t="s">
        <v>3755</v>
      </c>
      <c r="B591" s="8">
        <v>311.0</v>
      </c>
      <c r="C591" s="8">
        <v>16364.585</v>
      </c>
      <c r="D591" s="8">
        <v>5237.941</v>
      </c>
      <c r="E591" s="8">
        <v>2960.31</v>
      </c>
      <c r="F591" s="8">
        <v>13159.05</v>
      </c>
      <c r="G591" s="8">
        <v>15198.7</v>
      </c>
      <c r="H591" s="8">
        <v>18692.115</v>
      </c>
      <c r="I591" s="8">
        <v>36196.91</v>
      </c>
    </row>
    <row r="592" ht="15.75" customHeight="1">
      <c r="A592" s="3" t="s">
        <v>968</v>
      </c>
      <c r="B592" s="8">
        <v>452.0</v>
      </c>
      <c r="C592" s="8">
        <v>18363.215</v>
      </c>
      <c r="D592" s="8">
        <v>4526.154</v>
      </c>
      <c r="E592" s="8">
        <v>4069.29</v>
      </c>
      <c r="F592" s="8">
        <v>16084.13</v>
      </c>
      <c r="G592" s="8">
        <v>18922.11</v>
      </c>
      <c r="H592" s="8">
        <v>20600.92</v>
      </c>
      <c r="I592" s="8">
        <v>42721.9</v>
      </c>
    </row>
    <row r="593" ht="15.75" customHeight="1">
      <c r="A593" s="3" t="s">
        <v>3756</v>
      </c>
      <c r="B593" s="8">
        <v>336.0</v>
      </c>
      <c r="C593" s="8">
        <v>9963.309</v>
      </c>
      <c r="D593" s="8">
        <v>2763.605</v>
      </c>
      <c r="E593" s="8">
        <v>6453.21</v>
      </c>
      <c r="F593" s="8">
        <v>6459.93</v>
      </c>
      <c r="G593" s="8">
        <v>10230.8</v>
      </c>
      <c r="H593" s="8">
        <v>13196.18</v>
      </c>
      <c r="I593" s="8">
        <v>13720.32</v>
      </c>
    </row>
    <row r="594" ht="15.75" customHeight="1">
      <c r="A594" s="3" t="s">
        <v>3757</v>
      </c>
      <c r="B594" s="8">
        <v>224.0</v>
      </c>
      <c r="C594" s="8">
        <v>8724.397</v>
      </c>
      <c r="D594" s="8">
        <v>2227.155</v>
      </c>
      <c r="E594" s="8">
        <v>3990.59</v>
      </c>
      <c r="F594" s="8">
        <v>6458.52</v>
      </c>
      <c r="G594" s="8">
        <v>8726.36</v>
      </c>
      <c r="H594" s="8">
        <v>10581.575</v>
      </c>
      <c r="I594" s="8">
        <v>13581.17</v>
      </c>
    </row>
    <row r="595" ht="15.75" customHeight="1">
      <c r="A595" s="3" t="s">
        <v>3758</v>
      </c>
      <c r="B595" s="8">
        <v>1327.0</v>
      </c>
      <c r="C595" s="8">
        <v>16453.33</v>
      </c>
      <c r="D595" s="8">
        <v>4972.99</v>
      </c>
      <c r="E595" s="8">
        <v>279.77</v>
      </c>
      <c r="F595" s="8">
        <v>13873.46</v>
      </c>
      <c r="G595" s="8">
        <v>16057.53</v>
      </c>
      <c r="H595" s="8">
        <v>20475.34</v>
      </c>
      <c r="I595" s="8">
        <v>30092.59</v>
      </c>
    </row>
    <row r="596" ht="15.75" customHeight="1">
      <c r="A596" s="3" t="s">
        <v>3759</v>
      </c>
      <c r="B596" s="8">
        <v>1278.0</v>
      </c>
      <c r="C596" s="8">
        <v>15831.864</v>
      </c>
      <c r="D596" s="8">
        <v>5045.731</v>
      </c>
      <c r="E596" s="8">
        <v>405.93</v>
      </c>
      <c r="F596" s="8">
        <v>12793.32</v>
      </c>
      <c r="G596" s="8">
        <v>15384.53</v>
      </c>
      <c r="H596" s="8">
        <v>19807.13</v>
      </c>
      <c r="I596" s="8">
        <v>30819.43</v>
      </c>
    </row>
    <row r="597" ht="15.75" customHeight="1">
      <c r="A597" s="3" t="s">
        <v>3760</v>
      </c>
      <c r="B597" s="8">
        <v>52.0</v>
      </c>
      <c r="C597" s="8">
        <v>16265.462</v>
      </c>
      <c r="D597" s="8">
        <v>5636.026</v>
      </c>
      <c r="E597" s="8">
        <v>4905.2</v>
      </c>
      <c r="F597" s="8">
        <v>12559.592</v>
      </c>
      <c r="G597" s="8">
        <v>14427.62</v>
      </c>
      <c r="H597" s="8">
        <v>21235.652</v>
      </c>
      <c r="I597" s="8">
        <v>27155.1</v>
      </c>
    </row>
    <row r="598" ht="15.75" customHeight="1">
      <c r="A598" s="3" t="s">
        <v>3761</v>
      </c>
      <c r="B598" s="8">
        <v>461.0</v>
      </c>
      <c r="C598" s="8">
        <v>16892.273</v>
      </c>
      <c r="D598" s="8">
        <v>4313.772</v>
      </c>
      <c r="E598" s="8">
        <v>5033.35</v>
      </c>
      <c r="F598" s="8">
        <v>14151.53</v>
      </c>
      <c r="G598" s="8">
        <v>17726.01</v>
      </c>
      <c r="H598" s="8">
        <v>19949.49</v>
      </c>
      <c r="I598" s="8">
        <v>32436.85</v>
      </c>
    </row>
    <row r="599" ht="15.75" customHeight="1">
      <c r="A599" s="3" t="s">
        <v>3762</v>
      </c>
      <c r="B599" s="8">
        <v>395.0</v>
      </c>
      <c r="C599" s="8">
        <v>11794.361</v>
      </c>
      <c r="D599" s="8">
        <v>3690.372</v>
      </c>
      <c r="E599" s="8">
        <v>1875.78</v>
      </c>
      <c r="F599" s="8">
        <v>9712.97</v>
      </c>
      <c r="G599" s="8">
        <v>10930.28</v>
      </c>
      <c r="H599" s="8">
        <v>13997.065</v>
      </c>
      <c r="I599" s="8">
        <v>27809.42</v>
      </c>
    </row>
    <row r="600" ht="15.75" customHeight="1">
      <c r="A600" s="3" t="s">
        <v>3763</v>
      </c>
      <c r="B600" s="8">
        <v>1154.0</v>
      </c>
      <c r="C600" s="8">
        <v>12558.992</v>
      </c>
      <c r="D600" s="8">
        <v>4597.599</v>
      </c>
      <c r="E600" s="8">
        <v>1198.08</v>
      </c>
      <c r="F600" s="8">
        <v>9481.755</v>
      </c>
      <c r="G600" s="8">
        <v>12257.965</v>
      </c>
      <c r="H600" s="8">
        <v>13632.845</v>
      </c>
      <c r="I600" s="8">
        <v>37202.38</v>
      </c>
    </row>
    <row r="601" ht="15.75" customHeight="1">
      <c r="A601" s="3" t="s">
        <v>3764</v>
      </c>
      <c r="B601" s="8">
        <v>363.0</v>
      </c>
      <c r="C601" s="8">
        <v>59363.383</v>
      </c>
      <c r="D601" s="8">
        <v>6037.086</v>
      </c>
      <c r="E601" s="8">
        <v>44662.42</v>
      </c>
      <c r="F601" s="8">
        <v>54510.485</v>
      </c>
      <c r="G601" s="8">
        <v>60140.14</v>
      </c>
      <c r="H601" s="8">
        <v>62459.705</v>
      </c>
      <c r="I601" s="8">
        <v>71929.18</v>
      </c>
    </row>
    <row r="602" ht="15.75" customHeight="1">
      <c r="A602" s="3" t="s">
        <v>3765</v>
      </c>
      <c r="B602" s="8">
        <v>311.0</v>
      </c>
      <c r="C602" s="8">
        <v>54014.457</v>
      </c>
      <c r="D602" s="8">
        <v>5622.242</v>
      </c>
      <c r="E602" s="8">
        <v>39120.24</v>
      </c>
      <c r="F602" s="8">
        <v>49920.755</v>
      </c>
      <c r="G602" s="8">
        <v>54235.11</v>
      </c>
      <c r="H602" s="8">
        <v>56278.77</v>
      </c>
      <c r="I602" s="8">
        <v>68903.08</v>
      </c>
    </row>
    <row r="603" ht="15.75" customHeight="1">
      <c r="A603" s="3" t="s">
        <v>3766</v>
      </c>
      <c r="B603" s="8">
        <v>691.0</v>
      </c>
      <c r="C603" s="8">
        <v>16486.955</v>
      </c>
      <c r="D603" s="8">
        <v>2896.84</v>
      </c>
      <c r="E603" s="8">
        <v>4690.87</v>
      </c>
      <c r="F603" s="8">
        <v>14898.415</v>
      </c>
      <c r="G603" s="8">
        <v>17060.85</v>
      </c>
      <c r="H603" s="8">
        <v>18323.03</v>
      </c>
      <c r="I603" s="8">
        <v>26891.64</v>
      </c>
    </row>
    <row r="604" ht="15.75" customHeight="1">
      <c r="A604" s="3" t="s">
        <v>3767</v>
      </c>
      <c r="B604" s="8">
        <v>202.0</v>
      </c>
      <c r="C604" s="8">
        <v>21760.528</v>
      </c>
      <c r="D604" s="8">
        <v>6997.41</v>
      </c>
      <c r="E604" s="8">
        <v>5282.22</v>
      </c>
      <c r="F604" s="8">
        <v>16711.26</v>
      </c>
      <c r="G604" s="8">
        <v>21069.24</v>
      </c>
      <c r="H604" s="8">
        <v>25749.52</v>
      </c>
      <c r="I604" s="8">
        <v>44176.93</v>
      </c>
    </row>
    <row r="605" ht="15.75" customHeight="1">
      <c r="A605" s="3" t="s">
        <v>3768</v>
      </c>
      <c r="B605" s="8">
        <v>1250.0</v>
      </c>
      <c r="C605" s="8">
        <v>22367.693</v>
      </c>
      <c r="D605" s="8">
        <v>6999.32</v>
      </c>
      <c r="E605" s="8">
        <v>4114.97</v>
      </c>
      <c r="F605" s="8">
        <v>17887.392</v>
      </c>
      <c r="G605" s="8">
        <v>21748.59</v>
      </c>
      <c r="H605" s="8">
        <v>25702.635</v>
      </c>
      <c r="I605" s="8">
        <v>45378.34</v>
      </c>
    </row>
    <row r="606" ht="15.75" customHeight="1">
      <c r="A606" s="3" t="s">
        <v>3769</v>
      </c>
      <c r="B606" s="8">
        <v>172.0</v>
      </c>
      <c r="C606" s="8">
        <v>35950.867</v>
      </c>
      <c r="D606" s="8">
        <v>15129.665</v>
      </c>
      <c r="E606" s="8">
        <v>12693.22</v>
      </c>
      <c r="F606" s="8">
        <v>26005.272</v>
      </c>
      <c r="G606" s="8">
        <v>28441.37</v>
      </c>
      <c r="H606" s="8">
        <v>48889.61</v>
      </c>
      <c r="I606" s="8">
        <v>76120.71</v>
      </c>
    </row>
    <row r="607" ht="15.75" customHeight="1">
      <c r="A607" s="3" t="s">
        <v>3770</v>
      </c>
      <c r="B607" s="8">
        <v>1295.0</v>
      </c>
      <c r="C607" s="8">
        <v>21215.816</v>
      </c>
      <c r="D607" s="8">
        <v>6297.804</v>
      </c>
      <c r="E607" s="8">
        <v>148.64</v>
      </c>
      <c r="F607" s="8">
        <v>17692.475</v>
      </c>
      <c r="G607" s="8">
        <v>20467.84</v>
      </c>
      <c r="H607" s="8">
        <v>24154.59</v>
      </c>
      <c r="I607" s="8">
        <v>52129.25</v>
      </c>
    </row>
    <row r="608" ht="15.75" customHeight="1">
      <c r="A608" s="3" t="s">
        <v>3771</v>
      </c>
      <c r="B608" s="8">
        <v>626.0</v>
      </c>
      <c r="C608" s="8">
        <v>22217.506</v>
      </c>
      <c r="D608" s="8">
        <v>6941.993</v>
      </c>
      <c r="E608" s="8">
        <v>7619.05</v>
      </c>
      <c r="F608" s="8">
        <v>17783.562</v>
      </c>
      <c r="G608" s="8">
        <v>20887.56</v>
      </c>
      <c r="H608" s="8">
        <v>25725.165</v>
      </c>
      <c r="I608" s="8">
        <v>58858.15</v>
      </c>
    </row>
    <row r="609" ht="15.75" customHeight="1">
      <c r="A609" s="3" t="s">
        <v>3772</v>
      </c>
      <c r="B609" s="8">
        <v>414.0</v>
      </c>
      <c r="C609" s="8">
        <v>30356.445</v>
      </c>
      <c r="D609" s="8">
        <v>4213.59</v>
      </c>
      <c r="E609" s="8">
        <v>12270.16</v>
      </c>
      <c r="F609" s="8">
        <v>26324.395</v>
      </c>
      <c r="G609" s="8">
        <v>31582.06</v>
      </c>
      <c r="H609" s="8">
        <v>33210.572</v>
      </c>
      <c r="I609" s="8">
        <v>44348.97</v>
      </c>
    </row>
    <row r="610" ht="15.75" customHeight="1">
      <c r="A610" s="3" t="s">
        <v>3773</v>
      </c>
      <c r="B610" s="8">
        <v>313.0</v>
      </c>
      <c r="C610" s="8">
        <v>29217.165</v>
      </c>
      <c r="D610" s="8">
        <v>3709.367</v>
      </c>
      <c r="E610" s="8">
        <v>19999.1</v>
      </c>
      <c r="F610" s="8">
        <v>26340.54</v>
      </c>
      <c r="G610" s="8">
        <v>29244.41</v>
      </c>
      <c r="H610" s="8">
        <v>32241.06</v>
      </c>
      <c r="I610" s="8">
        <v>41429.31</v>
      </c>
    </row>
    <row r="611" ht="15.75" customHeight="1">
      <c r="A611" s="3" t="s">
        <v>3774</v>
      </c>
      <c r="B611" s="8">
        <v>33.0</v>
      </c>
      <c r="C611" s="8">
        <v>16229.793</v>
      </c>
      <c r="D611" s="8">
        <v>1059.637</v>
      </c>
      <c r="E611" s="8">
        <v>14352.71</v>
      </c>
      <c r="F611" s="8">
        <v>15382.18</v>
      </c>
      <c r="G611" s="8">
        <v>16406.83</v>
      </c>
      <c r="H611" s="8">
        <v>17360.25</v>
      </c>
      <c r="I611" s="8">
        <v>17650.73</v>
      </c>
    </row>
    <row r="612" ht="15.75" customHeight="1">
      <c r="A612" s="3" t="s">
        <v>3775</v>
      </c>
      <c r="B612" s="8">
        <v>69.0</v>
      </c>
      <c r="C612" s="8">
        <v>15954.562</v>
      </c>
      <c r="D612" s="8">
        <v>1529.159</v>
      </c>
      <c r="E612" s="8">
        <v>7952.96</v>
      </c>
      <c r="F612" s="8">
        <v>15461.09</v>
      </c>
      <c r="G612" s="8">
        <v>16050.92</v>
      </c>
      <c r="H612" s="8">
        <v>17236.12</v>
      </c>
      <c r="I612" s="8">
        <v>17975.08</v>
      </c>
    </row>
    <row r="613" ht="15.75" customHeight="1">
      <c r="A613" s="3" t="s">
        <v>3776</v>
      </c>
      <c r="B613" s="8">
        <v>19.0</v>
      </c>
      <c r="C613" s="8">
        <v>33134.864</v>
      </c>
      <c r="D613" s="8">
        <v>8095.983</v>
      </c>
      <c r="E613" s="8">
        <v>26366.69</v>
      </c>
      <c r="F613" s="8">
        <v>27083.78</v>
      </c>
      <c r="G613" s="8">
        <v>27771.36</v>
      </c>
      <c r="H613" s="8">
        <v>39769.51</v>
      </c>
      <c r="I613" s="8">
        <v>48991.35</v>
      </c>
    </row>
    <row r="614" ht="15.75" customHeight="1">
      <c r="A614" s="3" t="s">
        <v>3777</v>
      </c>
      <c r="B614" s="8">
        <v>512.0</v>
      </c>
      <c r="C614" s="8">
        <v>24677.006</v>
      </c>
      <c r="D614" s="8">
        <v>11925.745</v>
      </c>
      <c r="E614" s="8">
        <v>8548.73</v>
      </c>
      <c r="F614" s="8">
        <v>12601.082</v>
      </c>
      <c r="G614" s="8">
        <v>24157.02</v>
      </c>
      <c r="H614" s="8">
        <v>32623.782</v>
      </c>
      <c r="I614" s="8">
        <v>75403.41</v>
      </c>
    </row>
    <row r="615" ht="15.75" customHeight="1">
      <c r="A615" s="3" t="s">
        <v>3778</v>
      </c>
      <c r="B615" s="8">
        <v>490.0</v>
      </c>
      <c r="C615" s="8">
        <v>23697.781</v>
      </c>
      <c r="D615" s="8">
        <v>11409.2</v>
      </c>
      <c r="E615" s="8">
        <v>277.53</v>
      </c>
      <c r="F615" s="8">
        <v>12031.302</v>
      </c>
      <c r="G615" s="8">
        <v>23832.37</v>
      </c>
      <c r="H615" s="8">
        <v>31220.238</v>
      </c>
      <c r="I615" s="8">
        <v>54882.66</v>
      </c>
    </row>
    <row r="616" ht="15.75" customHeight="1">
      <c r="A616" s="3" t="s">
        <v>3779</v>
      </c>
      <c r="B616" s="8">
        <v>457.0</v>
      </c>
      <c r="C616" s="8">
        <v>9718.949</v>
      </c>
      <c r="D616" s="8">
        <v>2396.56</v>
      </c>
      <c r="E616" s="8">
        <v>4.69</v>
      </c>
      <c r="F616" s="8">
        <v>8723.87</v>
      </c>
      <c r="G616" s="8">
        <v>10197.22</v>
      </c>
      <c r="H616" s="8">
        <v>10765.67</v>
      </c>
      <c r="I616" s="8">
        <v>18469.97</v>
      </c>
    </row>
    <row r="617" ht="15.75" customHeight="1">
      <c r="A617" s="3" t="s">
        <v>989</v>
      </c>
      <c r="B617" s="8">
        <v>717.0</v>
      </c>
      <c r="C617" s="8">
        <v>11715.939</v>
      </c>
      <c r="D617" s="8">
        <v>1704.3</v>
      </c>
      <c r="E617" s="8">
        <v>4797.29</v>
      </c>
      <c r="F617" s="8">
        <v>11142.9</v>
      </c>
      <c r="G617" s="8">
        <v>12046.48</v>
      </c>
      <c r="H617" s="8">
        <v>12799.28</v>
      </c>
      <c r="I617" s="8">
        <v>17316.67</v>
      </c>
    </row>
    <row r="618" ht="15.75" customHeight="1">
      <c r="A618" s="3" t="s">
        <v>3780</v>
      </c>
      <c r="B618" s="8">
        <v>263.0</v>
      </c>
      <c r="C618" s="8">
        <v>7821.965</v>
      </c>
      <c r="D618" s="8">
        <v>2801.191</v>
      </c>
      <c r="E618" s="8">
        <v>2552.65</v>
      </c>
      <c r="F618" s="8">
        <v>5814.505</v>
      </c>
      <c r="G618" s="8">
        <v>7265.63</v>
      </c>
      <c r="H618" s="8">
        <v>9713.63</v>
      </c>
      <c r="I618" s="8">
        <v>15376.58</v>
      </c>
    </row>
    <row r="619" ht="15.75" customHeight="1">
      <c r="A619" s="3" t="s">
        <v>3781</v>
      </c>
      <c r="B619" s="8">
        <v>213.0</v>
      </c>
      <c r="C619" s="8">
        <v>7423.175</v>
      </c>
      <c r="D619" s="8">
        <v>1905.924</v>
      </c>
      <c r="E619" s="8">
        <v>4092.91</v>
      </c>
      <c r="F619" s="8">
        <v>5382.18</v>
      </c>
      <c r="G619" s="8">
        <v>7271.83</v>
      </c>
      <c r="H619" s="8">
        <v>8611.32</v>
      </c>
      <c r="I619" s="8">
        <v>13321.97</v>
      </c>
    </row>
    <row r="620" ht="15.75" customHeight="1">
      <c r="A620" s="3" t="s">
        <v>3782</v>
      </c>
      <c r="B620" s="8">
        <v>213.0</v>
      </c>
      <c r="C620" s="8">
        <v>7856.364</v>
      </c>
      <c r="D620" s="8">
        <v>2069.896</v>
      </c>
      <c r="E620" s="8">
        <v>3463.71</v>
      </c>
      <c r="F620" s="8">
        <v>6222.13</v>
      </c>
      <c r="G620" s="8">
        <v>7911.32</v>
      </c>
      <c r="H620" s="8">
        <v>9364.86</v>
      </c>
      <c r="I620" s="8">
        <v>16007.67</v>
      </c>
    </row>
    <row r="621" ht="15.75" customHeight="1">
      <c r="A621" s="3" t="s">
        <v>993</v>
      </c>
      <c r="B621" s="8">
        <v>1.0</v>
      </c>
      <c r="C621" s="8">
        <v>19791.23</v>
      </c>
      <c r="E621" s="8">
        <v>19791.23</v>
      </c>
      <c r="F621" s="8">
        <v>19791.23</v>
      </c>
      <c r="G621" s="8">
        <v>19791.23</v>
      </c>
      <c r="H621" s="8">
        <v>19791.23</v>
      </c>
      <c r="I621" s="8">
        <v>19791.23</v>
      </c>
    </row>
    <row r="622" ht="15.75" customHeight="1">
      <c r="A622" s="3" t="s">
        <v>996</v>
      </c>
      <c r="B622" s="8">
        <v>502.0</v>
      </c>
      <c r="C622" s="8">
        <v>8138.036</v>
      </c>
      <c r="D622" s="8">
        <v>1714.089</v>
      </c>
      <c r="E622" s="8">
        <v>2116.31</v>
      </c>
      <c r="F622" s="8">
        <v>6892.838</v>
      </c>
      <c r="G622" s="8">
        <v>8265.265</v>
      </c>
      <c r="H622" s="8">
        <v>9302.25</v>
      </c>
      <c r="I622" s="8">
        <v>12485.54</v>
      </c>
    </row>
    <row r="623" ht="15.75" customHeight="1">
      <c r="A623" s="3" t="s">
        <v>998</v>
      </c>
      <c r="B623" s="8">
        <v>150.0</v>
      </c>
      <c r="C623" s="8">
        <v>13984.369</v>
      </c>
      <c r="D623" s="8">
        <v>2217.553</v>
      </c>
      <c r="E623" s="8">
        <v>9428.01</v>
      </c>
      <c r="F623" s="8">
        <v>12446.645</v>
      </c>
      <c r="G623" s="8">
        <v>13583.495</v>
      </c>
      <c r="H623" s="8">
        <v>15459.165</v>
      </c>
      <c r="I623" s="8">
        <v>19141.37</v>
      </c>
    </row>
    <row r="624" ht="15.75" customHeight="1">
      <c r="A624" s="3" t="s">
        <v>3783</v>
      </c>
      <c r="B624" s="8">
        <v>83.0</v>
      </c>
      <c r="C624" s="8">
        <v>15110.032</v>
      </c>
      <c r="D624" s="8">
        <v>2061.736</v>
      </c>
      <c r="E624" s="8">
        <v>10957.04</v>
      </c>
      <c r="F624" s="8">
        <v>13519.885</v>
      </c>
      <c r="G624" s="8">
        <v>15050.94</v>
      </c>
      <c r="H624" s="8">
        <v>16745.23</v>
      </c>
      <c r="I624" s="8">
        <v>18146.08</v>
      </c>
    </row>
    <row r="625" ht="15.75" customHeight="1">
      <c r="A625" s="3" t="s">
        <v>3784</v>
      </c>
      <c r="B625" s="8">
        <v>346.0</v>
      </c>
      <c r="C625" s="8">
        <v>7064.783</v>
      </c>
      <c r="D625" s="8">
        <v>1626.359</v>
      </c>
      <c r="E625" s="8">
        <v>2054.83</v>
      </c>
      <c r="F625" s="8">
        <v>5953.018</v>
      </c>
      <c r="G625" s="8">
        <v>7050.83</v>
      </c>
      <c r="H625" s="8">
        <v>7965.29</v>
      </c>
      <c r="I625" s="8">
        <v>16137.25</v>
      </c>
    </row>
    <row r="626" ht="15.75" customHeight="1">
      <c r="A626" s="3" t="s">
        <v>999</v>
      </c>
      <c r="B626" s="8">
        <v>565.0</v>
      </c>
      <c r="C626" s="8">
        <v>7868.68</v>
      </c>
      <c r="D626" s="8">
        <v>2099.294</v>
      </c>
      <c r="E626" s="8">
        <v>1973.63</v>
      </c>
      <c r="F626" s="8">
        <v>6435.37</v>
      </c>
      <c r="G626" s="8">
        <v>8051.53</v>
      </c>
      <c r="H626" s="8">
        <v>9123.28</v>
      </c>
      <c r="I626" s="8">
        <v>20124.17</v>
      </c>
    </row>
    <row r="627" ht="15.75" customHeight="1">
      <c r="A627" s="3" t="s">
        <v>3785</v>
      </c>
      <c r="B627" s="8">
        <v>195.0</v>
      </c>
      <c r="C627" s="8">
        <v>12516.163</v>
      </c>
      <c r="D627" s="8">
        <v>2591.36</v>
      </c>
      <c r="E627" s="8">
        <v>5446.62</v>
      </c>
      <c r="F627" s="8">
        <v>10727.97</v>
      </c>
      <c r="G627" s="8">
        <v>11682.24</v>
      </c>
      <c r="H627" s="8">
        <v>14009.585</v>
      </c>
      <c r="I627" s="8">
        <v>22337.38</v>
      </c>
    </row>
    <row r="628" ht="15.75" customHeight="1">
      <c r="A628" s="3" t="s">
        <v>1002</v>
      </c>
      <c r="B628" s="8">
        <v>100.0</v>
      </c>
      <c r="C628" s="8">
        <v>11435.262</v>
      </c>
      <c r="D628" s="8">
        <v>1810.753</v>
      </c>
      <c r="E628" s="8">
        <v>7425.96</v>
      </c>
      <c r="F628" s="8">
        <v>10214.642</v>
      </c>
      <c r="G628" s="8">
        <v>11791.525</v>
      </c>
      <c r="H628" s="8">
        <v>12611.598</v>
      </c>
      <c r="I628" s="8">
        <v>15465.89</v>
      </c>
    </row>
    <row r="629" ht="15.75" customHeight="1">
      <c r="A629" s="3" t="s">
        <v>3786</v>
      </c>
      <c r="B629" s="8">
        <v>627.0</v>
      </c>
      <c r="C629" s="8">
        <v>10652.464</v>
      </c>
      <c r="D629" s="8">
        <v>1866.155</v>
      </c>
      <c r="E629" s="8">
        <v>3851.77</v>
      </c>
      <c r="F629" s="8">
        <v>9567.605</v>
      </c>
      <c r="G629" s="8">
        <v>10400.87</v>
      </c>
      <c r="H629" s="8">
        <v>11414.365</v>
      </c>
      <c r="I629" s="8">
        <v>18658.6</v>
      </c>
    </row>
    <row r="630" ht="15.75" customHeight="1">
      <c r="A630" s="3" t="s">
        <v>3787</v>
      </c>
      <c r="B630" s="8">
        <v>485.0</v>
      </c>
      <c r="C630" s="8">
        <v>11084.272</v>
      </c>
      <c r="D630" s="8">
        <v>1981.465</v>
      </c>
      <c r="E630" s="8">
        <v>5823.26</v>
      </c>
      <c r="F630" s="8">
        <v>9750.73</v>
      </c>
      <c r="G630" s="8">
        <v>10724.75</v>
      </c>
      <c r="H630" s="8">
        <v>11916.8</v>
      </c>
      <c r="I630" s="8">
        <v>23789.82</v>
      </c>
    </row>
    <row r="631" ht="15.75" customHeight="1">
      <c r="A631" s="3" t="s">
        <v>3788</v>
      </c>
      <c r="B631" s="8">
        <v>373.0</v>
      </c>
      <c r="C631" s="8">
        <v>10500.45</v>
      </c>
      <c r="D631" s="8">
        <v>1952.004</v>
      </c>
      <c r="E631" s="8">
        <v>4231.79</v>
      </c>
      <c r="F631" s="8">
        <v>10064.25</v>
      </c>
      <c r="G631" s="8">
        <v>11185.4</v>
      </c>
      <c r="H631" s="8">
        <v>11519.51</v>
      </c>
      <c r="I631" s="8">
        <v>15479.88</v>
      </c>
    </row>
    <row r="632" ht="15.75" customHeight="1">
      <c r="A632" s="3" t="s">
        <v>3789</v>
      </c>
      <c r="B632" s="8">
        <v>573.0</v>
      </c>
      <c r="C632" s="8">
        <v>11542.94</v>
      </c>
      <c r="D632" s="8">
        <v>2166.466</v>
      </c>
      <c r="E632" s="8">
        <v>306.41</v>
      </c>
      <c r="F632" s="8">
        <v>10257.11</v>
      </c>
      <c r="G632" s="8">
        <v>11307.69</v>
      </c>
      <c r="H632" s="8">
        <v>12221.85</v>
      </c>
      <c r="I632" s="8">
        <v>20616.19</v>
      </c>
    </row>
    <row r="633" ht="15.75" customHeight="1">
      <c r="A633" s="3" t="s">
        <v>3790</v>
      </c>
      <c r="B633" s="8">
        <v>556.0</v>
      </c>
      <c r="C633" s="8">
        <v>11263.255</v>
      </c>
      <c r="D633" s="8">
        <v>1999.001</v>
      </c>
      <c r="E633" s="8">
        <v>2636.54</v>
      </c>
      <c r="F633" s="8">
        <v>10180.23</v>
      </c>
      <c r="G633" s="8">
        <v>11075.705</v>
      </c>
      <c r="H633" s="8">
        <v>11968.912</v>
      </c>
      <c r="I633" s="8">
        <v>18819.5</v>
      </c>
    </row>
    <row r="634" ht="15.75" customHeight="1">
      <c r="A634" s="3" t="s">
        <v>3791</v>
      </c>
      <c r="B634" s="8">
        <v>712.0</v>
      </c>
      <c r="C634" s="8">
        <v>17593.116</v>
      </c>
      <c r="D634" s="8">
        <v>4533.69</v>
      </c>
      <c r="E634" s="8">
        <v>3322.78</v>
      </c>
      <c r="F634" s="8">
        <v>15518.672</v>
      </c>
      <c r="G634" s="8">
        <v>17151.0</v>
      </c>
      <c r="H634" s="8">
        <v>18855.12</v>
      </c>
      <c r="I634" s="8">
        <v>46603.46</v>
      </c>
    </row>
    <row r="635" ht="15.75" customHeight="1">
      <c r="A635" s="3" t="s">
        <v>3792</v>
      </c>
      <c r="B635" s="8">
        <v>798.0</v>
      </c>
      <c r="C635" s="8">
        <v>35058.05</v>
      </c>
      <c r="D635" s="8">
        <v>56026.792</v>
      </c>
      <c r="E635" s="8">
        <v>2916.81</v>
      </c>
      <c r="F635" s="8">
        <v>16075.098</v>
      </c>
      <c r="G635" s="8">
        <v>17867.295</v>
      </c>
      <c r="H635" s="8">
        <v>22018.44</v>
      </c>
      <c r="I635" s="8">
        <v>468432.82</v>
      </c>
    </row>
    <row r="636" ht="15.75" customHeight="1">
      <c r="A636" s="3" t="s">
        <v>3793</v>
      </c>
      <c r="B636" s="8">
        <v>116.0</v>
      </c>
      <c r="C636" s="8">
        <v>19573.858</v>
      </c>
      <c r="D636" s="8">
        <v>5767.545</v>
      </c>
      <c r="E636" s="8">
        <v>7366.64</v>
      </c>
      <c r="F636" s="8">
        <v>16012.02</v>
      </c>
      <c r="G636" s="8">
        <v>19715.135</v>
      </c>
      <c r="H636" s="8">
        <v>22543.898</v>
      </c>
      <c r="I636" s="8">
        <v>44444.44</v>
      </c>
    </row>
    <row r="637" ht="15.75" customHeight="1">
      <c r="A637" s="3" t="s">
        <v>3794</v>
      </c>
      <c r="B637" s="8">
        <v>52.0</v>
      </c>
      <c r="C637" s="8">
        <v>19640.614</v>
      </c>
      <c r="D637" s="8">
        <v>3507.908</v>
      </c>
      <c r="E637" s="8">
        <v>11990.67</v>
      </c>
      <c r="F637" s="8">
        <v>17881.955</v>
      </c>
      <c r="G637" s="8">
        <v>20079.155</v>
      </c>
      <c r="H637" s="8">
        <v>22131.985</v>
      </c>
      <c r="I637" s="8">
        <v>26556.51</v>
      </c>
    </row>
    <row r="638" ht="15.75" customHeight="1">
      <c r="A638" s="3" t="s">
        <v>3795</v>
      </c>
      <c r="B638" s="8">
        <v>572.0</v>
      </c>
      <c r="C638" s="8">
        <v>18872.533</v>
      </c>
      <c r="D638" s="8">
        <v>4505.873</v>
      </c>
      <c r="E638" s="8">
        <v>1674.46</v>
      </c>
      <c r="F638" s="8">
        <v>16861.51</v>
      </c>
      <c r="G638" s="8">
        <v>19571.145</v>
      </c>
      <c r="H638" s="8">
        <v>22155.77</v>
      </c>
      <c r="I638" s="8">
        <v>30863.24</v>
      </c>
    </row>
    <row r="639" ht="15.75" customHeight="1">
      <c r="A639" s="3" t="s">
        <v>3796</v>
      </c>
      <c r="B639" s="8">
        <v>177.0</v>
      </c>
      <c r="C639" s="8">
        <v>18676.937</v>
      </c>
      <c r="D639" s="8">
        <v>4686.527</v>
      </c>
      <c r="E639" s="8">
        <v>8115.42</v>
      </c>
      <c r="F639" s="8">
        <v>15787.52</v>
      </c>
      <c r="G639" s="8">
        <v>21092.93</v>
      </c>
      <c r="H639" s="8">
        <v>21898.75</v>
      </c>
      <c r="I639" s="8">
        <v>27054.88</v>
      </c>
    </row>
    <row r="640" ht="15.75" customHeight="1">
      <c r="A640" s="3" t="s">
        <v>3797</v>
      </c>
      <c r="B640" s="8">
        <v>324.0</v>
      </c>
      <c r="C640" s="8">
        <v>30298.53</v>
      </c>
      <c r="D640" s="8">
        <v>11393.311</v>
      </c>
      <c r="E640" s="8">
        <v>6383.86</v>
      </c>
      <c r="F640" s="8">
        <v>21964.615</v>
      </c>
      <c r="G640" s="8">
        <v>28317.805</v>
      </c>
      <c r="H640" s="8">
        <v>38150.995</v>
      </c>
      <c r="I640" s="8">
        <v>72665.93</v>
      </c>
    </row>
    <row r="641" ht="15.75" customHeight="1">
      <c r="A641" s="3" t="s">
        <v>3798</v>
      </c>
      <c r="B641" s="8">
        <v>121.0</v>
      </c>
      <c r="C641" s="8">
        <v>6702.107</v>
      </c>
      <c r="D641" s="8">
        <v>1448.625</v>
      </c>
      <c r="E641" s="8">
        <v>2547.22</v>
      </c>
      <c r="F641" s="8">
        <v>6314.74</v>
      </c>
      <c r="G641" s="8">
        <v>6566.04</v>
      </c>
      <c r="H641" s="8">
        <v>7660.51</v>
      </c>
      <c r="I641" s="8">
        <v>10073.88</v>
      </c>
    </row>
    <row r="642" ht="15.75" customHeight="1">
      <c r="A642" s="3" t="s">
        <v>3799</v>
      </c>
      <c r="B642" s="8">
        <v>94.0</v>
      </c>
      <c r="C642" s="8">
        <v>4113.12</v>
      </c>
      <c r="D642" s="8">
        <v>611.512</v>
      </c>
      <c r="E642" s="8">
        <v>1100.2</v>
      </c>
      <c r="F642" s="8">
        <v>3838.03</v>
      </c>
      <c r="G642" s="8">
        <v>4212.835</v>
      </c>
      <c r="H642" s="8">
        <v>4534.85</v>
      </c>
      <c r="I642" s="8">
        <v>5247.38</v>
      </c>
    </row>
    <row r="643" ht="15.75" customHeight="1">
      <c r="A643" s="3" t="s">
        <v>3800</v>
      </c>
      <c r="B643" s="8">
        <v>133.0</v>
      </c>
      <c r="C643" s="8">
        <v>9364.165</v>
      </c>
      <c r="D643" s="8">
        <v>1224.855</v>
      </c>
      <c r="E643" s="8">
        <v>5210.14</v>
      </c>
      <c r="F643" s="8">
        <v>8881.73</v>
      </c>
      <c r="G643" s="8">
        <v>9498.95</v>
      </c>
      <c r="H643" s="8">
        <v>9917.36</v>
      </c>
      <c r="I643" s="8">
        <v>12145.75</v>
      </c>
    </row>
    <row r="644" ht="15.75" customHeight="1">
      <c r="A644" s="3" t="s">
        <v>1012</v>
      </c>
      <c r="B644" s="8">
        <v>266.0</v>
      </c>
      <c r="C644" s="8">
        <v>8949.154</v>
      </c>
      <c r="D644" s="8">
        <v>2067.306</v>
      </c>
      <c r="E644" s="8">
        <v>2840.91</v>
      </c>
      <c r="F644" s="8">
        <v>7316.59</v>
      </c>
      <c r="G644" s="8">
        <v>9418.36</v>
      </c>
      <c r="H644" s="8">
        <v>10253.03</v>
      </c>
      <c r="I644" s="8">
        <v>14531.28</v>
      </c>
    </row>
    <row r="645" ht="15.75" customHeight="1">
      <c r="A645" s="3" t="s">
        <v>3801</v>
      </c>
      <c r="B645" s="8">
        <v>1154.0</v>
      </c>
      <c r="C645" s="8">
        <v>17502.619</v>
      </c>
      <c r="D645" s="8">
        <v>5874.149</v>
      </c>
      <c r="E645" s="8">
        <v>1097.91</v>
      </c>
      <c r="F645" s="8">
        <v>14180.967</v>
      </c>
      <c r="G645" s="8">
        <v>17053.41</v>
      </c>
      <c r="H645" s="8">
        <v>20744.2</v>
      </c>
      <c r="I645" s="8">
        <v>102294.83</v>
      </c>
    </row>
    <row r="646" ht="15.75" customHeight="1">
      <c r="A646" s="3" t="s">
        <v>3802</v>
      </c>
      <c r="B646" s="8">
        <v>211.0</v>
      </c>
      <c r="C646" s="8">
        <v>15525.395</v>
      </c>
      <c r="D646" s="8">
        <v>2958.587</v>
      </c>
      <c r="E646" s="8">
        <v>6668.69</v>
      </c>
      <c r="F646" s="8">
        <v>13621.07</v>
      </c>
      <c r="G646" s="8">
        <v>14545.45</v>
      </c>
      <c r="H646" s="8">
        <v>17582.985</v>
      </c>
      <c r="I646" s="8">
        <v>30061.51</v>
      </c>
    </row>
    <row r="647" ht="15.75" customHeight="1">
      <c r="A647" s="3" t="s">
        <v>3803</v>
      </c>
      <c r="B647" s="8">
        <v>23.0</v>
      </c>
      <c r="C647" s="8">
        <v>36893.191</v>
      </c>
      <c r="D647" s="8">
        <v>18992.849</v>
      </c>
      <c r="E647" s="8">
        <v>9193.29</v>
      </c>
      <c r="F647" s="8">
        <v>27617.185</v>
      </c>
      <c r="G647" s="8">
        <v>33365.97</v>
      </c>
      <c r="H647" s="8">
        <v>38911.05</v>
      </c>
      <c r="I647" s="8">
        <v>83758.51</v>
      </c>
    </row>
    <row r="648" ht="15.75" customHeight="1">
      <c r="A648" s="3" t="s">
        <v>1014</v>
      </c>
      <c r="B648" s="8">
        <v>45.0</v>
      </c>
      <c r="C648" s="8">
        <v>10004.529</v>
      </c>
      <c r="D648" s="8">
        <v>2310.72</v>
      </c>
      <c r="E648" s="8">
        <v>2364.07</v>
      </c>
      <c r="F648" s="8">
        <v>9769.49</v>
      </c>
      <c r="G648" s="8">
        <v>10763.93</v>
      </c>
      <c r="H648" s="8">
        <v>10814.08</v>
      </c>
      <c r="I648" s="8">
        <v>13899.69</v>
      </c>
    </row>
    <row r="649" ht="15.75" customHeight="1">
      <c r="A649" s="3" t="s">
        <v>3804</v>
      </c>
      <c r="B649" s="8">
        <v>2.0</v>
      </c>
      <c r="C649" s="8">
        <v>7670.42</v>
      </c>
      <c r="D649" s="8">
        <v>0.0</v>
      </c>
      <c r="E649" s="8">
        <v>7670.42</v>
      </c>
      <c r="F649" s="8">
        <v>7670.42</v>
      </c>
      <c r="G649" s="8">
        <v>7670.42</v>
      </c>
      <c r="H649" s="8">
        <v>7670.42</v>
      </c>
      <c r="I649" s="8">
        <v>7670.42</v>
      </c>
    </row>
    <row r="650" ht="15.75" customHeight="1">
      <c r="A650" s="3" t="s">
        <v>3805</v>
      </c>
      <c r="B650" s="8">
        <v>5.0</v>
      </c>
      <c r="C650" s="8">
        <v>6565.988</v>
      </c>
      <c r="D650" s="8">
        <v>0.219</v>
      </c>
      <c r="E650" s="8">
        <v>6565.63</v>
      </c>
      <c r="F650" s="8">
        <v>6565.98</v>
      </c>
      <c r="G650" s="8">
        <v>6566.04</v>
      </c>
      <c r="H650" s="8">
        <v>6566.07</v>
      </c>
      <c r="I650" s="8">
        <v>6566.22</v>
      </c>
    </row>
    <row r="651" ht="15.75" customHeight="1">
      <c r="A651" s="3" t="s">
        <v>3806</v>
      </c>
      <c r="B651" s="8">
        <v>35.0</v>
      </c>
      <c r="C651" s="8">
        <v>113246.664</v>
      </c>
      <c r="D651" s="8">
        <v>24793.204</v>
      </c>
      <c r="E651" s="8">
        <v>32371.34</v>
      </c>
      <c r="F651" s="8">
        <v>107269.675</v>
      </c>
      <c r="G651" s="8">
        <v>117202.65</v>
      </c>
      <c r="H651" s="8">
        <v>128245.42</v>
      </c>
      <c r="I651" s="8">
        <v>148021.61</v>
      </c>
    </row>
    <row r="652" ht="15.75" customHeight="1">
      <c r="A652" s="3" t="s">
        <v>1022</v>
      </c>
      <c r="B652" s="8">
        <v>272.0</v>
      </c>
      <c r="C652" s="8">
        <v>8363.583</v>
      </c>
      <c r="D652" s="8">
        <v>3650.739</v>
      </c>
      <c r="E652" s="8">
        <v>1037.49</v>
      </c>
      <c r="F652" s="8">
        <v>6072.425</v>
      </c>
      <c r="G652" s="8">
        <v>7000.0</v>
      </c>
      <c r="H652" s="8">
        <v>9459.705</v>
      </c>
      <c r="I652" s="8">
        <v>24112.37</v>
      </c>
    </row>
    <row r="653" ht="15.75" customHeight="1">
      <c r="A653" s="3" t="s">
        <v>1023</v>
      </c>
      <c r="B653" s="8">
        <v>2.0</v>
      </c>
      <c r="C653" s="8">
        <v>34864.685</v>
      </c>
      <c r="D653" s="8">
        <v>2595.047</v>
      </c>
      <c r="E653" s="8">
        <v>33029.71</v>
      </c>
      <c r="F653" s="8">
        <v>33947.198</v>
      </c>
      <c r="G653" s="8">
        <v>34864.685</v>
      </c>
      <c r="H653" s="8">
        <v>35782.172</v>
      </c>
      <c r="I653" s="8">
        <v>36699.66</v>
      </c>
    </row>
    <row r="654" ht="15.75" customHeight="1">
      <c r="A654" s="3" t="s">
        <v>1024</v>
      </c>
      <c r="B654" s="8">
        <v>246.0</v>
      </c>
      <c r="C654" s="8">
        <v>10467.798</v>
      </c>
      <c r="D654" s="8">
        <v>2867.349</v>
      </c>
      <c r="E654" s="8">
        <v>5827.24</v>
      </c>
      <c r="F654" s="8">
        <v>7965.368</v>
      </c>
      <c r="G654" s="8">
        <v>9078.545</v>
      </c>
      <c r="H654" s="8">
        <v>12916.778</v>
      </c>
      <c r="I654" s="8">
        <v>20911.75</v>
      </c>
    </row>
    <row r="655" ht="15.75" customHeight="1">
      <c r="A655" s="3" t="s">
        <v>3807</v>
      </c>
      <c r="B655" s="8">
        <v>1444.0</v>
      </c>
      <c r="C655" s="8">
        <v>20376.508</v>
      </c>
      <c r="D655" s="8">
        <v>6033.361</v>
      </c>
      <c r="E655" s="8">
        <v>3528.2</v>
      </c>
      <c r="F655" s="8">
        <v>16953.718</v>
      </c>
      <c r="G655" s="8">
        <v>20493.82</v>
      </c>
      <c r="H655" s="8">
        <v>23827.755</v>
      </c>
      <c r="I655" s="8">
        <v>47281.32</v>
      </c>
    </row>
    <row r="656" ht="15.75" customHeight="1">
      <c r="A656" s="3" t="s">
        <v>3808</v>
      </c>
      <c r="B656" s="8">
        <v>340.0</v>
      </c>
      <c r="C656" s="8">
        <v>19150.521</v>
      </c>
      <c r="D656" s="8">
        <v>4841.385</v>
      </c>
      <c r="E656" s="8">
        <v>2977.52</v>
      </c>
      <c r="F656" s="8">
        <v>16429.438</v>
      </c>
      <c r="G656" s="8">
        <v>20052.22</v>
      </c>
      <c r="H656" s="8">
        <v>21429.6</v>
      </c>
      <c r="I656" s="8">
        <v>37645.03</v>
      </c>
    </row>
    <row r="657" ht="15.75" customHeight="1">
      <c r="A657" s="3" t="s">
        <v>1027</v>
      </c>
      <c r="B657" s="8">
        <v>1500.0</v>
      </c>
      <c r="C657" s="8">
        <v>13705.135</v>
      </c>
      <c r="D657" s="8">
        <v>3069.6</v>
      </c>
      <c r="E657" s="8">
        <v>1376.17</v>
      </c>
      <c r="F657" s="8">
        <v>12261.542</v>
      </c>
      <c r="G657" s="8">
        <v>13777.775</v>
      </c>
      <c r="H657" s="8">
        <v>15131.602</v>
      </c>
      <c r="I657" s="8">
        <v>29271.21</v>
      </c>
    </row>
    <row r="658" ht="15.75" customHeight="1">
      <c r="A658" s="3" t="s">
        <v>3809</v>
      </c>
      <c r="B658" s="8">
        <v>61.0</v>
      </c>
      <c r="C658" s="8">
        <v>51701.89</v>
      </c>
      <c r="D658" s="8">
        <v>30391.408</v>
      </c>
      <c r="E658" s="8">
        <v>13150.68</v>
      </c>
      <c r="F658" s="8">
        <v>33595.89</v>
      </c>
      <c r="G658" s="8">
        <v>37125.04</v>
      </c>
      <c r="H658" s="8">
        <v>61849.29</v>
      </c>
      <c r="I658" s="8">
        <v>159572.35</v>
      </c>
    </row>
    <row r="659" ht="15.75" customHeight="1">
      <c r="A659" s="3" t="s">
        <v>3810</v>
      </c>
      <c r="B659" s="8">
        <v>100.0</v>
      </c>
      <c r="C659" s="8">
        <v>56022.723</v>
      </c>
      <c r="D659" s="8">
        <v>36649.096</v>
      </c>
      <c r="E659" s="8">
        <v>3121.41</v>
      </c>
      <c r="F659" s="8">
        <v>35197.61</v>
      </c>
      <c r="G659" s="8">
        <v>37205.885</v>
      </c>
      <c r="H659" s="8">
        <v>72444.975</v>
      </c>
      <c r="I659" s="8">
        <v>185544.06</v>
      </c>
    </row>
    <row r="660" ht="15.75" customHeight="1">
      <c r="A660" s="3" t="s">
        <v>3811</v>
      </c>
      <c r="B660" s="8">
        <v>58.0</v>
      </c>
      <c r="C660" s="8">
        <v>52971.409</v>
      </c>
      <c r="D660" s="8">
        <v>34618.017</v>
      </c>
      <c r="E660" s="8">
        <v>25559.38</v>
      </c>
      <c r="F660" s="8">
        <v>33557.977</v>
      </c>
      <c r="G660" s="8">
        <v>36974.015</v>
      </c>
      <c r="H660" s="8">
        <v>45023.68</v>
      </c>
      <c r="I660" s="8">
        <v>159572.35</v>
      </c>
    </row>
    <row r="661" ht="15.75" customHeight="1">
      <c r="A661" s="3" t="s">
        <v>3812</v>
      </c>
      <c r="B661" s="8">
        <v>72.0</v>
      </c>
      <c r="C661" s="8">
        <v>46285.193</v>
      </c>
      <c r="D661" s="8">
        <v>23225.924</v>
      </c>
      <c r="E661" s="8">
        <v>16080.48</v>
      </c>
      <c r="F661" s="8">
        <v>35290.032</v>
      </c>
      <c r="G661" s="8">
        <v>36637.805</v>
      </c>
      <c r="H661" s="8">
        <v>50969.07</v>
      </c>
      <c r="I661" s="8">
        <v>144312.04</v>
      </c>
    </row>
    <row r="662" ht="15.75" customHeight="1">
      <c r="A662" s="3" t="s">
        <v>3813</v>
      </c>
      <c r="B662" s="8">
        <v>54.0</v>
      </c>
      <c r="C662" s="8">
        <v>47098.82</v>
      </c>
      <c r="D662" s="8">
        <v>20494.346</v>
      </c>
      <c r="E662" s="8">
        <v>17280.97</v>
      </c>
      <c r="F662" s="8">
        <v>35325.78</v>
      </c>
      <c r="G662" s="8">
        <v>42196.11</v>
      </c>
      <c r="H662" s="8">
        <v>46738.588</v>
      </c>
      <c r="I662" s="8">
        <v>108236.26</v>
      </c>
    </row>
    <row r="663" ht="15.75" customHeight="1">
      <c r="A663" s="3" t="s">
        <v>3814</v>
      </c>
      <c r="B663" s="8">
        <v>63.0</v>
      </c>
      <c r="C663" s="8">
        <v>52528.889</v>
      </c>
      <c r="D663" s="8">
        <v>30623.278</v>
      </c>
      <c r="E663" s="8">
        <v>13651.31</v>
      </c>
      <c r="F663" s="8">
        <v>38317.14</v>
      </c>
      <c r="G663" s="8">
        <v>44683.92</v>
      </c>
      <c r="H663" s="8">
        <v>46567.36</v>
      </c>
      <c r="I663" s="8">
        <v>155000.0</v>
      </c>
    </row>
    <row r="664" ht="15.75" customHeight="1">
      <c r="A664" s="3" t="s">
        <v>3815</v>
      </c>
      <c r="B664" s="8">
        <v>33.0</v>
      </c>
      <c r="C664" s="8">
        <v>83055.201</v>
      </c>
      <c r="D664" s="8">
        <v>10679.186</v>
      </c>
      <c r="E664" s="8">
        <v>62091.88</v>
      </c>
      <c r="F664" s="8">
        <v>76617.48</v>
      </c>
      <c r="G664" s="8">
        <v>82627.93</v>
      </c>
      <c r="H664" s="8">
        <v>87723.64</v>
      </c>
      <c r="I664" s="8">
        <v>109843.4</v>
      </c>
    </row>
    <row r="665" ht="15.75" customHeight="1">
      <c r="A665" s="3" t="s">
        <v>3816</v>
      </c>
      <c r="B665" s="8">
        <v>18.0</v>
      </c>
      <c r="C665" s="8">
        <v>61330.786</v>
      </c>
      <c r="D665" s="8">
        <v>3141.437</v>
      </c>
      <c r="E665" s="8">
        <v>56746.96</v>
      </c>
      <c r="F665" s="8">
        <v>59062.65</v>
      </c>
      <c r="G665" s="8">
        <v>61152.245</v>
      </c>
      <c r="H665" s="8">
        <v>63201.362</v>
      </c>
      <c r="I665" s="8">
        <v>67355.36</v>
      </c>
    </row>
    <row r="666" ht="15.75" customHeight="1">
      <c r="A666" s="3" t="s">
        <v>3817</v>
      </c>
      <c r="B666" s="8">
        <v>1207.0</v>
      </c>
      <c r="C666" s="8">
        <v>10927.408</v>
      </c>
      <c r="D666" s="8">
        <v>4194.509</v>
      </c>
      <c r="E666" s="8">
        <v>2466.72</v>
      </c>
      <c r="F666" s="8">
        <v>7742.38</v>
      </c>
      <c r="G666" s="8">
        <v>10885.7</v>
      </c>
      <c r="H666" s="8">
        <v>13609.53</v>
      </c>
      <c r="I666" s="8">
        <v>31194.99</v>
      </c>
    </row>
    <row r="667" ht="15.75" customHeight="1">
      <c r="A667" s="3" t="s">
        <v>3818</v>
      </c>
      <c r="B667" s="8">
        <v>164.0</v>
      </c>
      <c r="C667" s="8">
        <v>11635.817</v>
      </c>
      <c r="D667" s="8">
        <v>3463.851</v>
      </c>
      <c r="E667" s="8">
        <v>4505.77</v>
      </c>
      <c r="F667" s="8">
        <v>9476.888</v>
      </c>
      <c r="G667" s="8">
        <v>11264.43</v>
      </c>
      <c r="H667" s="8">
        <v>13401.69</v>
      </c>
      <c r="I667" s="8">
        <v>25066.25</v>
      </c>
    </row>
    <row r="668" ht="15.75" customHeight="1">
      <c r="A668" s="3" t="s">
        <v>3819</v>
      </c>
      <c r="B668" s="8">
        <v>742.0</v>
      </c>
      <c r="C668" s="8">
        <v>10923.597</v>
      </c>
      <c r="D668" s="8">
        <v>5186.803</v>
      </c>
      <c r="E668" s="8">
        <v>2167.7</v>
      </c>
      <c r="F668" s="8">
        <v>6760.03</v>
      </c>
      <c r="G668" s="8">
        <v>10110.285</v>
      </c>
      <c r="H668" s="8">
        <v>15287.92</v>
      </c>
      <c r="I668" s="8">
        <v>25627.97</v>
      </c>
    </row>
    <row r="669" ht="15.75" customHeight="1">
      <c r="A669" s="3" t="s">
        <v>3820</v>
      </c>
      <c r="B669" s="8">
        <v>177.0</v>
      </c>
      <c r="C669" s="8">
        <v>5540.485</v>
      </c>
      <c r="D669" s="8">
        <v>3730.668</v>
      </c>
      <c r="E669" s="8">
        <v>3331.6</v>
      </c>
      <c r="F669" s="8">
        <v>3469.33</v>
      </c>
      <c r="G669" s="8">
        <v>3702.6</v>
      </c>
      <c r="H669" s="8">
        <v>4413.82</v>
      </c>
      <c r="I669" s="8">
        <v>21284.04</v>
      </c>
    </row>
    <row r="670" ht="15.75" customHeight="1">
      <c r="A670" s="3" t="s">
        <v>3821</v>
      </c>
      <c r="B670" s="8">
        <v>747.0</v>
      </c>
      <c r="C670" s="8">
        <v>13546.453</v>
      </c>
      <c r="D670" s="8">
        <v>5068.212</v>
      </c>
      <c r="E670" s="8">
        <v>3614.03</v>
      </c>
      <c r="F670" s="8">
        <v>8696.85</v>
      </c>
      <c r="G670" s="8">
        <v>13183.32</v>
      </c>
      <c r="H670" s="8">
        <v>17222.23</v>
      </c>
      <c r="I670" s="8">
        <v>38829.99</v>
      </c>
    </row>
    <row r="671" ht="15.75" customHeight="1">
      <c r="A671" s="3" t="s">
        <v>3822</v>
      </c>
      <c r="B671" s="8">
        <v>124.0</v>
      </c>
      <c r="C671" s="8">
        <v>11339.656</v>
      </c>
      <c r="D671" s="8">
        <v>2961.191</v>
      </c>
      <c r="E671" s="8">
        <v>4050.89</v>
      </c>
      <c r="F671" s="8">
        <v>9001.735</v>
      </c>
      <c r="G671" s="8">
        <v>11264.925</v>
      </c>
      <c r="H671" s="8">
        <v>12874.658</v>
      </c>
      <c r="I671" s="8">
        <v>18318.65</v>
      </c>
    </row>
    <row r="672" ht="15.75" customHeight="1">
      <c r="A672" s="3" t="s">
        <v>1035</v>
      </c>
      <c r="B672" s="8">
        <v>187.0</v>
      </c>
      <c r="C672" s="8">
        <v>11077.822</v>
      </c>
      <c r="D672" s="8">
        <v>5136.755</v>
      </c>
      <c r="E672" s="8">
        <v>4991.81</v>
      </c>
      <c r="F672" s="8">
        <v>5005.26</v>
      </c>
      <c r="G672" s="8">
        <v>12081.67</v>
      </c>
      <c r="H672" s="8">
        <v>15549.925</v>
      </c>
      <c r="I672" s="8">
        <v>21401.26</v>
      </c>
    </row>
    <row r="673" ht="15.75" customHeight="1">
      <c r="A673" s="3" t="s">
        <v>3823</v>
      </c>
      <c r="B673" s="8">
        <v>24.0</v>
      </c>
      <c r="C673" s="8">
        <v>16493.06</v>
      </c>
      <c r="D673" s="8">
        <v>7185.155</v>
      </c>
      <c r="E673" s="8">
        <v>2166.31</v>
      </c>
      <c r="F673" s="8">
        <v>12595.548</v>
      </c>
      <c r="G673" s="8">
        <v>17988.12</v>
      </c>
      <c r="H673" s="8">
        <v>19344.492</v>
      </c>
      <c r="I673" s="8">
        <v>30173.61</v>
      </c>
    </row>
    <row r="674" ht="15.75" customHeight="1">
      <c r="A674" s="3" t="s">
        <v>3824</v>
      </c>
      <c r="B674" s="8">
        <v>48.0</v>
      </c>
      <c r="C674" s="8">
        <v>14125.677</v>
      </c>
      <c r="D674" s="8">
        <v>5846.92</v>
      </c>
      <c r="E674" s="8">
        <v>4238.5</v>
      </c>
      <c r="F674" s="8">
        <v>10721.768</v>
      </c>
      <c r="G674" s="8">
        <v>13139.11</v>
      </c>
      <c r="H674" s="8">
        <v>18635.908</v>
      </c>
      <c r="I674" s="8">
        <v>29154.52</v>
      </c>
    </row>
    <row r="675" ht="15.75" customHeight="1">
      <c r="A675" s="3" t="s">
        <v>3825</v>
      </c>
      <c r="B675" s="8">
        <v>92.0</v>
      </c>
      <c r="C675" s="8">
        <v>11098.074</v>
      </c>
      <c r="D675" s="8">
        <v>3406.82</v>
      </c>
      <c r="E675" s="8">
        <v>5341.88</v>
      </c>
      <c r="F675" s="8">
        <v>9518.882</v>
      </c>
      <c r="G675" s="8">
        <v>10809.89</v>
      </c>
      <c r="H675" s="8">
        <v>12251.498</v>
      </c>
      <c r="I675" s="8">
        <v>37837.84</v>
      </c>
    </row>
    <row r="676" ht="15.75" customHeight="1">
      <c r="A676" s="3" t="s">
        <v>3826</v>
      </c>
      <c r="B676" s="8">
        <v>21.0</v>
      </c>
      <c r="C676" s="8">
        <v>9055.868</v>
      </c>
      <c r="D676" s="8">
        <v>1647.17</v>
      </c>
      <c r="E676" s="8">
        <v>6662.34</v>
      </c>
      <c r="F676" s="8">
        <v>7515.35</v>
      </c>
      <c r="G676" s="8">
        <v>9026.43</v>
      </c>
      <c r="H676" s="8">
        <v>9656.74</v>
      </c>
      <c r="I676" s="8">
        <v>12250.16</v>
      </c>
    </row>
    <row r="677" ht="15.75" customHeight="1">
      <c r="A677" s="3" t="s">
        <v>3827</v>
      </c>
      <c r="B677" s="8">
        <v>60.0</v>
      </c>
      <c r="C677" s="8">
        <v>27237.33</v>
      </c>
      <c r="D677" s="8">
        <v>4242.128</v>
      </c>
      <c r="E677" s="8">
        <v>14440.46</v>
      </c>
      <c r="F677" s="8">
        <v>25529.115</v>
      </c>
      <c r="G677" s="8">
        <v>29203.685</v>
      </c>
      <c r="H677" s="8">
        <v>30363.27</v>
      </c>
      <c r="I677" s="8">
        <v>32794.17</v>
      </c>
    </row>
    <row r="678" ht="15.75" customHeight="1">
      <c r="A678" s="3" t="s">
        <v>3828</v>
      </c>
      <c r="B678" s="8">
        <v>59.0</v>
      </c>
      <c r="C678" s="8">
        <v>26570.34</v>
      </c>
      <c r="D678" s="8">
        <v>4345.89</v>
      </c>
      <c r="E678" s="8">
        <v>13868.27</v>
      </c>
      <c r="F678" s="8">
        <v>24561.95</v>
      </c>
      <c r="G678" s="8">
        <v>25752.44</v>
      </c>
      <c r="H678" s="8">
        <v>30683.05</v>
      </c>
      <c r="I678" s="8">
        <v>33092.64</v>
      </c>
    </row>
    <row r="679" ht="15.75" customHeight="1">
      <c r="A679" s="3" t="s">
        <v>3829</v>
      </c>
      <c r="B679" s="8">
        <v>104.0</v>
      </c>
      <c r="C679" s="8">
        <v>26819.22</v>
      </c>
      <c r="D679" s="8">
        <v>4182.704</v>
      </c>
      <c r="E679" s="8">
        <v>14809.01</v>
      </c>
      <c r="F679" s="8">
        <v>24587.808</v>
      </c>
      <c r="G679" s="8">
        <v>27030.56</v>
      </c>
      <c r="H679" s="8">
        <v>30670.05</v>
      </c>
      <c r="I679" s="8">
        <v>33354.85</v>
      </c>
    </row>
    <row r="680" ht="15.75" customHeight="1">
      <c r="A680" s="3" t="s">
        <v>3830</v>
      </c>
      <c r="B680" s="8">
        <v>55.0</v>
      </c>
      <c r="C680" s="8">
        <v>27764.774</v>
      </c>
      <c r="D680" s="8">
        <v>3962.77</v>
      </c>
      <c r="E680" s="8">
        <v>16718.47</v>
      </c>
      <c r="F680" s="8">
        <v>27009.055</v>
      </c>
      <c r="G680" s="8">
        <v>28977.27</v>
      </c>
      <c r="H680" s="8">
        <v>30673.63</v>
      </c>
      <c r="I680" s="8">
        <v>32986.73</v>
      </c>
    </row>
    <row r="681" ht="15.75" customHeight="1">
      <c r="A681" s="3" t="s">
        <v>3831</v>
      </c>
      <c r="B681" s="8">
        <v>18.0</v>
      </c>
      <c r="C681" s="8">
        <v>23819.499</v>
      </c>
      <c r="D681" s="8">
        <v>992.05</v>
      </c>
      <c r="E681" s="8">
        <v>20384.47</v>
      </c>
      <c r="F681" s="8">
        <v>24090.72</v>
      </c>
      <c r="G681" s="8">
        <v>24160.635</v>
      </c>
      <c r="H681" s="8">
        <v>24172.188</v>
      </c>
      <c r="I681" s="8">
        <v>24293.19</v>
      </c>
    </row>
    <row r="682" ht="15.75" customHeight="1">
      <c r="A682" s="3" t="s">
        <v>3832</v>
      </c>
      <c r="B682" s="8">
        <v>216.0</v>
      </c>
      <c r="C682" s="8">
        <v>12315.743</v>
      </c>
      <c r="D682" s="8">
        <v>5163.131</v>
      </c>
      <c r="E682" s="8">
        <v>5169.66</v>
      </c>
      <c r="F682" s="8">
        <v>9146.048</v>
      </c>
      <c r="G682" s="8">
        <v>11096.77</v>
      </c>
      <c r="H682" s="8">
        <v>13632.38</v>
      </c>
      <c r="I682" s="8">
        <v>33707.49</v>
      </c>
    </row>
    <row r="683" ht="15.75" customHeight="1">
      <c r="A683" s="3" t="s">
        <v>3833</v>
      </c>
      <c r="B683" s="8">
        <v>237.0</v>
      </c>
      <c r="C683" s="8">
        <v>12326.96</v>
      </c>
      <c r="D683" s="8">
        <v>4475.834</v>
      </c>
      <c r="E683" s="8">
        <v>1512.31</v>
      </c>
      <c r="F683" s="8">
        <v>9155.41</v>
      </c>
      <c r="G683" s="8">
        <v>11398.61</v>
      </c>
      <c r="H683" s="8">
        <v>13826.91</v>
      </c>
      <c r="I683" s="8">
        <v>37926.68</v>
      </c>
    </row>
    <row r="684" ht="15.75" customHeight="1">
      <c r="A684" s="3" t="s">
        <v>3834</v>
      </c>
      <c r="B684" s="8">
        <v>234.0</v>
      </c>
      <c r="C684" s="8">
        <v>10978.489</v>
      </c>
      <c r="D684" s="8">
        <v>3661.877</v>
      </c>
      <c r="E684" s="8">
        <v>4734.86</v>
      </c>
      <c r="F684" s="8">
        <v>8873.53</v>
      </c>
      <c r="G684" s="8">
        <v>10067.97</v>
      </c>
      <c r="H684" s="8">
        <v>13359.422</v>
      </c>
      <c r="I684" s="8">
        <v>25015.38</v>
      </c>
    </row>
    <row r="685" ht="15.75" customHeight="1">
      <c r="A685" s="3" t="s">
        <v>3835</v>
      </c>
      <c r="B685" s="8">
        <v>178.0</v>
      </c>
      <c r="C685" s="8">
        <v>15875.687</v>
      </c>
      <c r="D685" s="8">
        <v>6427.392</v>
      </c>
      <c r="E685" s="8">
        <v>6004.5</v>
      </c>
      <c r="F685" s="8">
        <v>13026.53</v>
      </c>
      <c r="G685" s="8">
        <v>15415.91</v>
      </c>
      <c r="H685" s="8">
        <v>18075.77</v>
      </c>
      <c r="I685" s="8">
        <v>48372.91</v>
      </c>
    </row>
    <row r="686" ht="15.75" customHeight="1">
      <c r="A686" s="3" t="s">
        <v>3836</v>
      </c>
      <c r="B686" s="8">
        <v>130.0</v>
      </c>
      <c r="C686" s="8">
        <v>11191.083</v>
      </c>
      <c r="D686" s="8">
        <v>3550.05</v>
      </c>
      <c r="E686" s="8">
        <v>2066.67</v>
      </c>
      <c r="F686" s="8">
        <v>9151.628</v>
      </c>
      <c r="G686" s="8">
        <v>9978.925</v>
      </c>
      <c r="H686" s="8">
        <v>12851.518</v>
      </c>
      <c r="I686" s="8">
        <v>26615.8</v>
      </c>
    </row>
    <row r="687" ht="15.75" customHeight="1">
      <c r="A687" s="3" t="s">
        <v>3837</v>
      </c>
      <c r="B687" s="8">
        <v>178.0</v>
      </c>
      <c r="C687" s="8">
        <v>11457.595</v>
      </c>
      <c r="D687" s="8">
        <v>5379.281</v>
      </c>
      <c r="E687" s="8">
        <v>2690.97</v>
      </c>
      <c r="F687" s="8">
        <v>9022.258</v>
      </c>
      <c r="G687" s="8">
        <v>9380.83</v>
      </c>
      <c r="H687" s="8">
        <v>13700.03</v>
      </c>
      <c r="I687" s="8">
        <v>27985.49</v>
      </c>
    </row>
    <row r="688" ht="15.75" customHeight="1">
      <c r="A688" s="3" t="s">
        <v>3838</v>
      </c>
      <c r="B688" s="8">
        <v>320.0</v>
      </c>
      <c r="C688" s="8">
        <v>24973.549</v>
      </c>
      <c r="D688" s="8">
        <v>21036.72</v>
      </c>
      <c r="E688" s="8">
        <v>3373.98</v>
      </c>
      <c r="F688" s="8">
        <v>12114.898</v>
      </c>
      <c r="G688" s="8">
        <v>15482.42</v>
      </c>
      <c r="H688" s="8">
        <v>42184.9</v>
      </c>
      <c r="I688" s="8">
        <v>240322.37</v>
      </c>
    </row>
    <row r="689" ht="15.75" customHeight="1">
      <c r="A689" s="3" t="s">
        <v>3839</v>
      </c>
      <c r="B689" s="8">
        <v>422.0</v>
      </c>
      <c r="C689" s="8">
        <v>13692.71</v>
      </c>
      <c r="D689" s="8">
        <v>4046.123</v>
      </c>
      <c r="E689" s="8">
        <v>5551.02</v>
      </c>
      <c r="F689" s="8">
        <v>12937.28</v>
      </c>
      <c r="G689" s="8">
        <v>13064.28</v>
      </c>
      <c r="H689" s="8">
        <v>13804.012</v>
      </c>
      <c r="I689" s="8">
        <v>65231.57</v>
      </c>
    </row>
    <row r="690" ht="15.75" customHeight="1">
      <c r="A690" s="3" t="s">
        <v>3840</v>
      </c>
      <c r="B690" s="8">
        <v>136.0</v>
      </c>
      <c r="C690" s="8">
        <v>13938.89</v>
      </c>
      <c r="D690" s="8">
        <v>5624.658</v>
      </c>
      <c r="E690" s="8">
        <v>3794.74</v>
      </c>
      <c r="F690" s="8">
        <v>9485.292</v>
      </c>
      <c r="G690" s="8">
        <v>12847.795</v>
      </c>
      <c r="H690" s="8">
        <v>16573.298</v>
      </c>
      <c r="I690" s="8">
        <v>29011.89</v>
      </c>
    </row>
    <row r="691" ht="15.75" customHeight="1">
      <c r="A691" s="3" t="s">
        <v>3841</v>
      </c>
      <c r="B691" s="8">
        <v>186.0</v>
      </c>
      <c r="C691" s="8">
        <v>12363.058</v>
      </c>
      <c r="D691" s="8">
        <v>4348.296</v>
      </c>
      <c r="E691" s="8">
        <v>2690.11</v>
      </c>
      <c r="F691" s="8">
        <v>10066.15</v>
      </c>
      <c r="G691" s="8">
        <v>10936.3</v>
      </c>
      <c r="H691" s="8">
        <v>13723.977</v>
      </c>
      <c r="I691" s="8">
        <v>30391.12</v>
      </c>
    </row>
    <row r="692" ht="15.75" customHeight="1">
      <c r="A692" s="3" t="s">
        <v>3842</v>
      </c>
      <c r="B692" s="8">
        <v>262.0</v>
      </c>
      <c r="C692" s="8">
        <v>11230.359</v>
      </c>
      <c r="D692" s="8">
        <v>4002.204</v>
      </c>
      <c r="E692" s="8">
        <v>4107.16</v>
      </c>
      <c r="F692" s="8">
        <v>9150.21</v>
      </c>
      <c r="G692" s="8">
        <v>10339.99</v>
      </c>
      <c r="H692" s="8">
        <v>12774.975</v>
      </c>
      <c r="I692" s="8">
        <v>28055.29</v>
      </c>
    </row>
    <row r="693" ht="15.75" customHeight="1">
      <c r="A693" s="3" t="s">
        <v>3843</v>
      </c>
      <c r="B693" s="8">
        <v>226.0</v>
      </c>
      <c r="C693" s="8">
        <v>12290.507</v>
      </c>
      <c r="D693" s="8">
        <v>5840.609</v>
      </c>
      <c r="E693" s="8">
        <v>738.02</v>
      </c>
      <c r="F693" s="8">
        <v>10343.7</v>
      </c>
      <c r="G693" s="8">
        <v>10736.135</v>
      </c>
      <c r="H693" s="8">
        <v>13541.145</v>
      </c>
      <c r="I693" s="8">
        <v>34841.96</v>
      </c>
    </row>
    <row r="694" ht="15.75" customHeight="1">
      <c r="A694" s="3" t="s">
        <v>3844</v>
      </c>
      <c r="B694" s="8">
        <v>41.0</v>
      </c>
      <c r="C694" s="8">
        <v>24175.763</v>
      </c>
      <c r="D694" s="8">
        <v>987.544</v>
      </c>
      <c r="E694" s="8">
        <v>22685.14</v>
      </c>
      <c r="F694" s="8">
        <v>23481.37</v>
      </c>
      <c r="G694" s="8">
        <v>24160.29</v>
      </c>
      <c r="H694" s="8">
        <v>24649.22</v>
      </c>
      <c r="I694" s="8">
        <v>27207.1</v>
      </c>
    </row>
    <row r="695" ht="15.75" customHeight="1">
      <c r="A695" s="3" t="s">
        <v>3845</v>
      </c>
      <c r="B695" s="8">
        <v>42.0</v>
      </c>
      <c r="C695" s="8">
        <v>23222.596</v>
      </c>
      <c r="D695" s="8">
        <v>1561.394</v>
      </c>
      <c r="E695" s="8">
        <v>18371.11</v>
      </c>
      <c r="F695" s="8">
        <v>22321.398</v>
      </c>
      <c r="G695" s="8">
        <v>23396.62</v>
      </c>
      <c r="H695" s="8">
        <v>24270.135</v>
      </c>
      <c r="I695" s="8">
        <v>26890.27</v>
      </c>
    </row>
    <row r="696" ht="15.75" customHeight="1">
      <c r="A696" s="3" t="s">
        <v>3846</v>
      </c>
      <c r="B696" s="8">
        <v>51.0</v>
      </c>
      <c r="C696" s="8">
        <v>25876.557</v>
      </c>
      <c r="D696" s="8">
        <v>1769.421</v>
      </c>
      <c r="E696" s="8">
        <v>21036.71</v>
      </c>
      <c r="F696" s="8">
        <v>24808.675</v>
      </c>
      <c r="G696" s="8">
        <v>25928.66</v>
      </c>
      <c r="H696" s="8">
        <v>27099.095</v>
      </c>
      <c r="I696" s="8">
        <v>29322.56</v>
      </c>
    </row>
    <row r="697" ht="15.75" customHeight="1">
      <c r="A697" s="3" t="s">
        <v>3847</v>
      </c>
      <c r="B697" s="8">
        <v>40.0</v>
      </c>
      <c r="C697" s="8">
        <v>26094.172</v>
      </c>
      <c r="D697" s="8">
        <v>1311.078</v>
      </c>
      <c r="E697" s="8">
        <v>23077.44</v>
      </c>
      <c r="F697" s="8">
        <v>25389.408</v>
      </c>
      <c r="G697" s="8">
        <v>26018.755</v>
      </c>
      <c r="H697" s="8">
        <v>27172.05</v>
      </c>
      <c r="I697" s="8">
        <v>28474.21</v>
      </c>
    </row>
    <row r="698" ht="15.75" customHeight="1">
      <c r="A698" s="3" t="s">
        <v>1041</v>
      </c>
      <c r="B698" s="8">
        <v>154.0</v>
      </c>
      <c r="C698" s="8">
        <v>21525.561</v>
      </c>
      <c r="D698" s="8">
        <v>833.236</v>
      </c>
      <c r="E698" s="8">
        <v>18822.43</v>
      </c>
      <c r="F698" s="8">
        <v>21423.988</v>
      </c>
      <c r="G698" s="8">
        <v>21568.95</v>
      </c>
      <c r="H698" s="8">
        <v>21791.112</v>
      </c>
      <c r="I698" s="8">
        <v>23578.74</v>
      </c>
    </row>
    <row r="699" ht="15.75" customHeight="1">
      <c r="A699" s="3" t="s">
        <v>3848</v>
      </c>
      <c r="B699" s="8">
        <v>96.0</v>
      </c>
      <c r="C699" s="8">
        <v>16570.184</v>
      </c>
      <c r="D699" s="8">
        <v>3819.728</v>
      </c>
      <c r="E699" s="8">
        <v>7980.85</v>
      </c>
      <c r="F699" s="8">
        <v>14223.995</v>
      </c>
      <c r="G699" s="8">
        <v>15196.07</v>
      </c>
      <c r="H699" s="8">
        <v>18947.422</v>
      </c>
      <c r="I699" s="8">
        <v>26200.38</v>
      </c>
    </row>
    <row r="700" ht="15.75" customHeight="1">
      <c r="A700" s="3" t="s">
        <v>3849</v>
      </c>
      <c r="B700" s="8">
        <v>132.0</v>
      </c>
      <c r="C700" s="8">
        <v>16083.822</v>
      </c>
      <c r="D700" s="8">
        <v>3697.494</v>
      </c>
      <c r="E700" s="8">
        <v>7984.74</v>
      </c>
      <c r="F700" s="8">
        <v>13845.182</v>
      </c>
      <c r="G700" s="8">
        <v>14961.165</v>
      </c>
      <c r="H700" s="8">
        <v>19153.817</v>
      </c>
      <c r="I700" s="8">
        <v>26193.43</v>
      </c>
    </row>
    <row r="701" ht="15.75" customHeight="1">
      <c r="A701" s="3" t="s">
        <v>3850</v>
      </c>
      <c r="B701" s="8">
        <v>160.0</v>
      </c>
      <c r="C701" s="8">
        <v>15118.931</v>
      </c>
      <c r="D701" s="8">
        <v>3527.301</v>
      </c>
      <c r="E701" s="8">
        <v>584.62</v>
      </c>
      <c r="F701" s="8">
        <v>13601.868</v>
      </c>
      <c r="G701" s="8">
        <v>14828.54</v>
      </c>
      <c r="H701" s="8">
        <v>16826.985</v>
      </c>
      <c r="I701" s="8">
        <v>24244.33</v>
      </c>
    </row>
    <row r="702" ht="15.75" customHeight="1">
      <c r="A702" s="3" t="s">
        <v>3851</v>
      </c>
      <c r="B702" s="8">
        <v>161.0</v>
      </c>
      <c r="C702" s="8">
        <v>16341.615</v>
      </c>
      <c r="D702" s="8">
        <v>3201.68</v>
      </c>
      <c r="E702" s="8">
        <v>8327.12</v>
      </c>
      <c r="F702" s="8">
        <v>14817.31</v>
      </c>
      <c r="G702" s="8">
        <v>15948.42</v>
      </c>
      <c r="H702" s="8">
        <v>17727.89</v>
      </c>
      <c r="I702" s="8">
        <v>25440.0</v>
      </c>
    </row>
    <row r="703" ht="15.75" customHeight="1">
      <c r="A703" s="3" t="s">
        <v>1042</v>
      </c>
      <c r="B703" s="8">
        <v>1157.0</v>
      </c>
      <c r="C703" s="8">
        <v>34658.147</v>
      </c>
      <c r="D703" s="8">
        <v>3754.692</v>
      </c>
      <c r="E703" s="8">
        <v>18352.06</v>
      </c>
      <c r="F703" s="8">
        <v>32536.0</v>
      </c>
      <c r="G703" s="8">
        <v>34269.07</v>
      </c>
      <c r="H703" s="8">
        <v>36347.93</v>
      </c>
      <c r="I703" s="8">
        <v>46468.72</v>
      </c>
    </row>
    <row r="704" ht="15.75" customHeight="1">
      <c r="A704" s="3" t="s">
        <v>3852</v>
      </c>
      <c r="B704" s="8">
        <v>263.0</v>
      </c>
      <c r="C704" s="8">
        <v>33629.792</v>
      </c>
      <c r="D704" s="8">
        <v>4113.96</v>
      </c>
      <c r="E704" s="8">
        <v>25553.35</v>
      </c>
      <c r="F704" s="8">
        <v>29683.92</v>
      </c>
      <c r="G704" s="8">
        <v>33835.99</v>
      </c>
      <c r="H704" s="8">
        <v>37160.555</v>
      </c>
      <c r="I704" s="8">
        <v>41567.48</v>
      </c>
    </row>
    <row r="705" ht="15.75" customHeight="1">
      <c r="A705" s="3" t="s">
        <v>3853</v>
      </c>
      <c r="B705" s="8">
        <v>442.0</v>
      </c>
      <c r="C705" s="8">
        <v>28740.263</v>
      </c>
      <c r="D705" s="8">
        <v>8854.964</v>
      </c>
      <c r="E705" s="8">
        <v>4102.39</v>
      </c>
      <c r="F705" s="8">
        <v>24874.823</v>
      </c>
      <c r="G705" s="8">
        <v>27367.81</v>
      </c>
      <c r="H705" s="8">
        <v>30650.318</v>
      </c>
      <c r="I705" s="8">
        <v>95345.95</v>
      </c>
    </row>
    <row r="706" ht="15.75" customHeight="1">
      <c r="A706" s="3" t="s">
        <v>3854</v>
      </c>
      <c r="B706" s="8">
        <v>389.0</v>
      </c>
      <c r="C706" s="8">
        <v>29601.82</v>
      </c>
      <c r="D706" s="8">
        <v>6777.519</v>
      </c>
      <c r="E706" s="8">
        <v>8984.23</v>
      </c>
      <c r="F706" s="8">
        <v>25556.87</v>
      </c>
      <c r="G706" s="8">
        <v>27851.27</v>
      </c>
      <c r="H706" s="8">
        <v>31379.03</v>
      </c>
      <c r="I706" s="8">
        <v>58599.07</v>
      </c>
    </row>
    <row r="707" ht="15.75" customHeight="1">
      <c r="A707" s="3" t="s">
        <v>3855</v>
      </c>
      <c r="B707" s="8">
        <v>57.0</v>
      </c>
      <c r="C707" s="8">
        <v>27293.666</v>
      </c>
      <c r="D707" s="8">
        <v>4437.237</v>
      </c>
      <c r="E707" s="8">
        <v>11881.15</v>
      </c>
      <c r="F707" s="8">
        <v>27187.84</v>
      </c>
      <c r="G707" s="8">
        <v>29433.6</v>
      </c>
      <c r="H707" s="8">
        <v>29498.41</v>
      </c>
      <c r="I707" s="8">
        <v>30689.08</v>
      </c>
    </row>
    <row r="708" ht="15.75" customHeight="1">
      <c r="A708" s="3" t="s">
        <v>3856</v>
      </c>
      <c r="B708" s="8">
        <v>99.0</v>
      </c>
      <c r="C708" s="8">
        <v>27482.294</v>
      </c>
      <c r="D708" s="8">
        <v>2982.714</v>
      </c>
      <c r="E708" s="8">
        <v>14812.48</v>
      </c>
      <c r="F708" s="8">
        <v>27625.46</v>
      </c>
      <c r="G708" s="8">
        <v>27761.87</v>
      </c>
      <c r="H708" s="8">
        <v>29415.69</v>
      </c>
      <c r="I708" s="8">
        <v>30633.66</v>
      </c>
    </row>
    <row r="709" ht="15.75" customHeight="1">
      <c r="A709" s="3" t="s">
        <v>3857</v>
      </c>
      <c r="B709" s="8">
        <v>104.0</v>
      </c>
      <c r="C709" s="8">
        <v>25543.738</v>
      </c>
      <c r="D709" s="8">
        <v>3810.196</v>
      </c>
      <c r="E709" s="8">
        <v>13261.81</v>
      </c>
      <c r="F709" s="8">
        <v>24623.565</v>
      </c>
      <c r="G709" s="8">
        <v>25864.165</v>
      </c>
      <c r="H709" s="8">
        <v>27716.27</v>
      </c>
      <c r="I709" s="8">
        <v>30802.32</v>
      </c>
    </row>
    <row r="710" ht="15.75" customHeight="1">
      <c r="A710" s="3" t="s">
        <v>3858</v>
      </c>
      <c r="B710" s="8">
        <v>64.0</v>
      </c>
      <c r="C710" s="8">
        <v>26496.366</v>
      </c>
      <c r="D710" s="8">
        <v>4868.289</v>
      </c>
      <c r="E710" s="8">
        <v>11887.41</v>
      </c>
      <c r="F710" s="8">
        <v>23051.148</v>
      </c>
      <c r="G710" s="8">
        <v>28277.475</v>
      </c>
      <c r="H710" s="8">
        <v>29481.112</v>
      </c>
      <c r="I710" s="8">
        <v>35145.6</v>
      </c>
    </row>
    <row r="711" ht="15.75" customHeight="1">
      <c r="A711" s="3" t="s">
        <v>3859</v>
      </c>
      <c r="B711" s="8">
        <v>19.0</v>
      </c>
      <c r="C711" s="8">
        <v>25182.955</v>
      </c>
      <c r="D711" s="8">
        <v>1314.82</v>
      </c>
      <c r="E711" s="8">
        <v>20804.45</v>
      </c>
      <c r="F711" s="8">
        <v>25205.55</v>
      </c>
      <c r="G711" s="8">
        <v>25860.55</v>
      </c>
      <c r="H711" s="8">
        <v>25863.05</v>
      </c>
      <c r="I711" s="8">
        <v>25875.95</v>
      </c>
    </row>
    <row r="712" ht="15.75" customHeight="1">
      <c r="A712" s="3" t="s">
        <v>3860</v>
      </c>
      <c r="B712" s="8">
        <v>55.0</v>
      </c>
      <c r="C712" s="8">
        <v>26059.866</v>
      </c>
      <c r="D712" s="8">
        <v>2451.457</v>
      </c>
      <c r="E712" s="8">
        <v>17010.3</v>
      </c>
      <c r="F712" s="8">
        <v>24648.68</v>
      </c>
      <c r="G712" s="8">
        <v>26434.01</v>
      </c>
      <c r="H712" s="8">
        <v>27422.195</v>
      </c>
      <c r="I712" s="8">
        <v>33138.63</v>
      </c>
    </row>
    <row r="713" ht="15.75" customHeight="1">
      <c r="A713" s="3" t="s">
        <v>3861</v>
      </c>
      <c r="B713" s="8">
        <v>73.0</v>
      </c>
      <c r="C713" s="8">
        <v>21333.477</v>
      </c>
      <c r="D713" s="8">
        <v>2155.48</v>
      </c>
      <c r="E713" s="8">
        <v>16835.4</v>
      </c>
      <c r="F713" s="8">
        <v>19931.5</v>
      </c>
      <c r="G713" s="8">
        <v>21055.41</v>
      </c>
      <c r="H713" s="8">
        <v>22496.8</v>
      </c>
      <c r="I713" s="8">
        <v>28182.1</v>
      </c>
    </row>
    <row r="714" ht="15.75" customHeight="1">
      <c r="A714" s="3" t="s">
        <v>1048</v>
      </c>
      <c r="B714" s="8">
        <v>38.0</v>
      </c>
      <c r="C714" s="8">
        <v>23227.423</v>
      </c>
      <c r="D714" s="8">
        <v>2089.197</v>
      </c>
      <c r="E714" s="8">
        <v>19377.88</v>
      </c>
      <c r="F714" s="8">
        <v>21853.35</v>
      </c>
      <c r="G714" s="8">
        <v>22935.365</v>
      </c>
      <c r="H714" s="8">
        <v>24852.06</v>
      </c>
      <c r="I714" s="8">
        <v>27384.22</v>
      </c>
    </row>
    <row r="715" ht="15.75" customHeight="1">
      <c r="A715" s="3" t="s">
        <v>3862</v>
      </c>
      <c r="B715" s="8">
        <v>77.0</v>
      </c>
      <c r="C715" s="8">
        <v>23189.252</v>
      </c>
      <c r="D715" s="8">
        <v>2381.793</v>
      </c>
      <c r="E715" s="8">
        <v>18399.02</v>
      </c>
      <c r="F715" s="8">
        <v>21559.81</v>
      </c>
      <c r="G715" s="8">
        <v>22724.98</v>
      </c>
      <c r="H715" s="8">
        <v>25422.95</v>
      </c>
      <c r="I715" s="8">
        <v>29066.06</v>
      </c>
    </row>
    <row r="716" ht="15.75" customHeight="1">
      <c r="A716" s="3" t="s">
        <v>1049</v>
      </c>
      <c r="B716" s="8">
        <v>287.0</v>
      </c>
      <c r="C716" s="8">
        <v>43352.286</v>
      </c>
      <c r="D716" s="8">
        <v>4635.718</v>
      </c>
      <c r="E716" s="8">
        <v>27100.27</v>
      </c>
      <c r="F716" s="8">
        <v>40690.965</v>
      </c>
      <c r="G716" s="8">
        <v>43572.55</v>
      </c>
      <c r="H716" s="8">
        <v>46670.615</v>
      </c>
      <c r="I716" s="8">
        <v>55270.96</v>
      </c>
    </row>
    <row r="717" ht="15.75" customHeight="1">
      <c r="A717" s="3" t="s">
        <v>3863</v>
      </c>
      <c r="B717" s="8">
        <v>417.0</v>
      </c>
      <c r="C717" s="8">
        <v>14270.266</v>
      </c>
      <c r="D717" s="8">
        <v>4889.041</v>
      </c>
      <c r="E717" s="8">
        <v>3873.66</v>
      </c>
      <c r="F717" s="8">
        <v>10378.83</v>
      </c>
      <c r="G717" s="8">
        <v>13427.87</v>
      </c>
      <c r="H717" s="8">
        <v>17977.53</v>
      </c>
      <c r="I717" s="8">
        <v>27196.81</v>
      </c>
    </row>
    <row r="718" ht="15.75" customHeight="1">
      <c r="A718" s="3" t="s">
        <v>3864</v>
      </c>
      <c r="B718" s="8">
        <v>555.0</v>
      </c>
      <c r="C718" s="8">
        <v>9226.285</v>
      </c>
      <c r="D718" s="8">
        <v>1941.551</v>
      </c>
      <c r="E718" s="8">
        <v>2615.34</v>
      </c>
      <c r="F718" s="8">
        <v>7977.915</v>
      </c>
      <c r="G718" s="8">
        <v>9689.6</v>
      </c>
      <c r="H718" s="8">
        <v>10444.53</v>
      </c>
      <c r="I718" s="8">
        <v>14571.19</v>
      </c>
    </row>
    <row r="719" ht="15.75" customHeight="1">
      <c r="A719" s="3" t="s">
        <v>3865</v>
      </c>
      <c r="B719" s="8">
        <v>227.0</v>
      </c>
      <c r="C719" s="8">
        <v>11457.76</v>
      </c>
      <c r="D719" s="8">
        <v>2301.058</v>
      </c>
      <c r="E719" s="8">
        <v>5656.84</v>
      </c>
      <c r="F719" s="8">
        <v>10005.295</v>
      </c>
      <c r="G719" s="8">
        <v>10751.55</v>
      </c>
      <c r="H719" s="8">
        <v>12692.79</v>
      </c>
      <c r="I719" s="8">
        <v>18985.66</v>
      </c>
    </row>
    <row r="720" ht="15.75" customHeight="1">
      <c r="A720" s="3" t="s">
        <v>3866</v>
      </c>
      <c r="B720" s="8">
        <v>183.0</v>
      </c>
      <c r="C720" s="8">
        <v>11933.793</v>
      </c>
      <c r="D720" s="8">
        <v>2515.482</v>
      </c>
      <c r="E720" s="8">
        <v>9086.9</v>
      </c>
      <c r="F720" s="8">
        <v>10005.085</v>
      </c>
      <c r="G720" s="8">
        <v>11166.02</v>
      </c>
      <c r="H720" s="8">
        <v>12731.06</v>
      </c>
      <c r="I720" s="8">
        <v>20725.39</v>
      </c>
    </row>
    <row r="721" ht="15.75" customHeight="1">
      <c r="A721" s="3" t="s">
        <v>3867</v>
      </c>
      <c r="B721" s="8">
        <v>184.0</v>
      </c>
      <c r="C721" s="8">
        <v>10951.613</v>
      </c>
      <c r="D721" s="8">
        <v>2052.351</v>
      </c>
      <c r="E721" s="8">
        <v>5514.71</v>
      </c>
      <c r="F721" s="8">
        <v>9659.418</v>
      </c>
      <c r="G721" s="8">
        <v>10719.405</v>
      </c>
      <c r="H721" s="8">
        <v>12054.38</v>
      </c>
      <c r="I721" s="8">
        <v>16745.16</v>
      </c>
    </row>
    <row r="722" ht="15.75" customHeight="1">
      <c r="A722" s="3" t="s">
        <v>3868</v>
      </c>
      <c r="B722" s="8">
        <v>232.0</v>
      </c>
      <c r="C722" s="8">
        <v>11195.606</v>
      </c>
      <c r="D722" s="8">
        <v>2297.473</v>
      </c>
      <c r="E722" s="8">
        <v>4621.75</v>
      </c>
      <c r="F722" s="8">
        <v>9673.91</v>
      </c>
      <c r="G722" s="8">
        <v>10960.515</v>
      </c>
      <c r="H722" s="8">
        <v>12181.79</v>
      </c>
      <c r="I722" s="8">
        <v>18901.21</v>
      </c>
    </row>
    <row r="723" ht="15.75" customHeight="1">
      <c r="A723" s="3" t="s">
        <v>3869</v>
      </c>
      <c r="B723" s="8">
        <v>207.0</v>
      </c>
      <c r="C723" s="8">
        <v>12025.513</v>
      </c>
      <c r="D723" s="8">
        <v>2306.908</v>
      </c>
      <c r="E723" s="8">
        <v>5130.44</v>
      </c>
      <c r="F723" s="8">
        <v>10392.185</v>
      </c>
      <c r="G723" s="8">
        <v>11176.11</v>
      </c>
      <c r="H723" s="8">
        <v>13400.655</v>
      </c>
      <c r="I723" s="8">
        <v>18635.59</v>
      </c>
    </row>
    <row r="724" ht="15.75" customHeight="1">
      <c r="A724" s="3" t="s">
        <v>3870</v>
      </c>
      <c r="B724" s="8">
        <v>195.0</v>
      </c>
      <c r="C724" s="8">
        <v>11938.671</v>
      </c>
      <c r="D724" s="8">
        <v>2409.606</v>
      </c>
      <c r="E724" s="8">
        <v>6578.08</v>
      </c>
      <c r="F724" s="8">
        <v>10144.94</v>
      </c>
      <c r="G724" s="8">
        <v>10978.85</v>
      </c>
      <c r="H724" s="8">
        <v>13243.9</v>
      </c>
      <c r="I724" s="8">
        <v>19266.14</v>
      </c>
    </row>
    <row r="725" ht="15.75" customHeight="1">
      <c r="A725" s="3" t="s">
        <v>1052</v>
      </c>
      <c r="B725" s="8">
        <v>129.0</v>
      </c>
      <c r="C725" s="8">
        <v>13849.897</v>
      </c>
      <c r="D725" s="8">
        <v>1566.622</v>
      </c>
      <c r="E725" s="8">
        <v>10292.31</v>
      </c>
      <c r="F725" s="8">
        <v>12839.18</v>
      </c>
      <c r="G725" s="8">
        <v>13481.76</v>
      </c>
      <c r="H725" s="8">
        <v>14743.18</v>
      </c>
      <c r="I725" s="8">
        <v>18932.72</v>
      </c>
    </row>
    <row r="726" ht="15.75" customHeight="1">
      <c r="A726" s="3" t="s">
        <v>3871</v>
      </c>
      <c r="B726" s="8">
        <v>383.0</v>
      </c>
      <c r="C726" s="8">
        <v>18078.907</v>
      </c>
      <c r="D726" s="8">
        <v>3685.708</v>
      </c>
      <c r="E726" s="8">
        <v>4073.18</v>
      </c>
      <c r="F726" s="8">
        <v>17055.075</v>
      </c>
      <c r="G726" s="8">
        <v>18837.56</v>
      </c>
      <c r="H726" s="8">
        <v>19959.39</v>
      </c>
      <c r="I726" s="8">
        <v>30937.0</v>
      </c>
    </row>
    <row r="727" ht="15.75" customHeight="1">
      <c r="A727" s="3" t="s">
        <v>3872</v>
      </c>
      <c r="B727" s="8">
        <v>223.0</v>
      </c>
      <c r="C727" s="8">
        <v>18950.475</v>
      </c>
      <c r="D727" s="8">
        <v>3264.62</v>
      </c>
      <c r="E727" s="8">
        <v>6707.81</v>
      </c>
      <c r="F727" s="8">
        <v>17711.755</v>
      </c>
      <c r="G727" s="8">
        <v>19099.77</v>
      </c>
      <c r="H727" s="8">
        <v>20154.59</v>
      </c>
      <c r="I727" s="8">
        <v>30678.61</v>
      </c>
    </row>
    <row r="728" ht="15.75" customHeight="1">
      <c r="A728" s="3" t="s">
        <v>3873</v>
      </c>
      <c r="B728" s="8">
        <v>73.0</v>
      </c>
      <c r="C728" s="8">
        <v>15523.673</v>
      </c>
      <c r="D728" s="8">
        <v>1349.94</v>
      </c>
      <c r="E728" s="8">
        <v>12943.64</v>
      </c>
      <c r="F728" s="8">
        <v>15016.31</v>
      </c>
      <c r="G728" s="8">
        <v>15489.2</v>
      </c>
      <c r="H728" s="8">
        <v>16023.74</v>
      </c>
      <c r="I728" s="8">
        <v>21426.85</v>
      </c>
    </row>
    <row r="729" ht="15.75" customHeight="1">
      <c r="A729" s="3" t="s">
        <v>3874</v>
      </c>
      <c r="B729" s="8">
        <v>166.0</v>
      </c>
      <c r="C729" s="8">
        <v>19647.204</v>
      </c>
      <c r="D729" s="8">
        <v>1640.009</v>
      </c>
      <c r="E729" s="8">
        <v>11832.89</v>
      </c>
      <c r="F729" s="8">
        <v>18748.558</v>
      </c>
      <c r="G729" s="8">
        <v>19639.335</v>
      </c>
      <c r="H729" s="8">
        <v>20203.105</v>
      </c>
      <c r="I729" s="8">
        <v>28597.37</v>
      </c>
    </row>
    <row r="730" ht="15.75" customHeight="1">
      <c r="A730" s="3" t="s">
        <v>1054</v>
      </c>
      <c r="B730" s="8">
        <v>100.0</v>
      </c>
      <c r="C730" s="8">
        <v>15297.833</v>
      </c>
      <c r="D730" s="8">
        <v>597.258</v>
      </c>
      <c r="E730" s="8">
        <v>11871.59</v>
      </c>
      <c r="F730" s="8">
        <v>14891.955</v>
      </c>
      <c r="G730" s="8">
        <v>15331.84</v>
      </c>
      <c r="H730" s="8">
        <v>15840.888</v>
      </c>
      <c r="I730" s="8">
        <v>16177.27</v>
      </c>
    </row>
    <row r="731" ht="15.75" customHeight="1">
      <c r="A731" s="3" t="s">
        <v>3875</v>
      </c>
      <c r="B731" s="8">
        <v>268.0</v>
      </c>
      <c r="C731" s="8">
        <v>13472.042</v>
      </c>
      <c r="D731" s="8">
        <v>2384.456</v>
      </c>
      <c r="E731" s="8">
        <v>8090.11</v>
      </c>
      <c r="F731" s="8">
        <v>11527.838</v>
      </c>
      <c r="G731" s="8">
        <v>13498.925</v>
      </c>
      <c r="H731" s="8">
        <v>14983.298</v>
      </c>
      <c r="I731" s="8">
        <v>20242.91</v>
      </c>
    </row>
    <row r="732" ht="15.75" customHeight="1">
      <c r="A732" s="3" t="s">
        <v>1055</v>
      </c>
      <c r="B732" s="8">
        <v>328.0</v>
      </c>
      <c r="C732" s="8">
        <v>10683.906</v>
      </c>
      <c r="D732" s="8">
        <v>2469.534</v>
      </c>
      <c r="E732" s="8">
        <v>4483.23</v>
      </c>
      <c r="F732" s="8">
        <v>9197.447</v>
      </c>
      <c r="G732" s="8">
        <v>10403.35</v>
      </c>
      <c r="H732" s="8">
        <v>12137.15</v>
      </c>
      <c r="I732" s="8">
        <v>18210.61</v>
      </c>
    </row>
    <row r="733" ht="15.75" customHeight="1">
      <c r="A733" s="3" t="s">
        <v>1058</v>
      </c>
      <c r="B733" s="8">
        <v>214.0</v>
      </c>
      <c r="C733" s="8">
        <v>26750.527</v>
      </c>
      <c r="D733" s="8">
        <v>3412.478</v>
      </c>
      <c r="E733" s="8">
        <v>19482.03</v>
      </c>
      <c r="F733" s="8">
        <v>24722.595</v>
      </c>
      <c r="G733" s="8">
        <v>26325.285</v>
      </c>
      <c r="H733" s="8">
        <v>28627.86</v>
      </c>
      <c r="I733" s="8">
        <v>38632.04</v>
      </c>
    </row>
    <row r="734" ht="15.75" customHeight="1">
      <c r="A734" s="3" t="s">
        <v>1059</v>
      </c>
      <c r="B734" s="8">
        <v>762.0</v>
      </c>
      <c r="C734" s="8">
        <v>11945.98</v>
      </c>
      <c r="D734" s="8">
        <v>2567.125</v>
      </c>
      <c r="E734" s="8">
        <v>4213.09</v>
      </c>
      <c r="F734" s="8">
        <v>11015.94</v>
      </c>
      <c r="G734" s="8">
        <v>11789.545</v>
      </c>
      <c r="H734" s="8">
        <v>12457.702</v>
      </c>
      <c r="I734" s="8">
        <v>32302.41</v>
      </c>
    </row>
    <row r="735" ht="15.75" customHeight="1">
      <c r="A735" s="3" t="s">
        <v>1061</v>
      </c>
      <c r="B735" s="8">
        <v>287.0</v>
      </c>
      <c r="C735" s="8">
        <v>12848.172</v>
      </c>
      <c r="D735" s="8">
        <v>3259.848</v>
      </c>
      <c r="E735" s="8">
        <v>8862.11</v>
      </c>
      <c r="F735" s="8">
        <v>10059.17</v>
      </c>
      <c r="G735" s="8">
        <v>12500.0</v>
      </c>
      <c r="H735" s="8">
        <v>14701.95</v>
      </c>
      <c r="I735" s="8">
        <v>24313.37</v>
      </c>
    </row>
    <row r="736" ht="15.75" customHeight="1">
      <c r="A736" s="3" t="s">
        <v>1062</v>
      </c>
      <c r="B736" s="8">
        <v>134.0</v>
      </c>
      <c r="C736" s="8">
        <v>15263.509</v>
      </c>
      <c r="D736" s="8">
        <v>3372.681</v>
      </c>
      <c r="E736" s="8">
        <v>7427.76</v>
      </c>
      <c r="F736" s="8">
        <v>13044.102</v>
      </c>
      <c r="G736" s="8">
        <v>13895.28</v>
      </c>
      <c r="H736" s="8">
        <v>19038.385</v>
      </c>
      <c r="I736" s="8">
        <v>21404.11</v>
      </c>
    </row>
    <row r="737" ht="15.75" customHeight="1">
      <c r="A737" s="3" t="s">
        <v>1063</v>
      </c>
      <c r="B737" s="8">
        <v>981.0</v>
      </c>
      <c r="C737" s="8">
        <v>9479.144</v>
      </c>
      <c r="D737" s="8">
        <v>2164.602</v>
      </c>
      <c r="E737" s="8">
        <v>2566.82</v>
      </c>
      <c r="F737" s="8">
        <v>8460.79</v>
      </c>
      <c r="G737" s="8">
        <v>9124.09</v>
      </c>
      <c r="H737" s="8">
        <v>10231.36</v>
      </c>
      <c r="I737" s="8">
        <v>21359.74</v>
      </c>
    </row>
    <row r="738" ht="15.75" customHeight="1">
      <c r="A738" s="3" t="s">
        <v>1064</v>
      </c>
      <c r="B738" s="8">
        <v>659.0</v>
      </c>
      <c r="C738" s="8">
        <v>14452.331</v>
      </c>
      <c r="D738" s="8">
        <v>3239.645</v>
      </c>
      <c r="E738" s="8">
        <v>4275.33</v>
      </c>
      <c r="F738" s="8">
        <v>11782.03</v>
      </c>
      <c r="G738" s="8">
        <v>15076.75</v>
      </c>
      <c r="H738" s="8">
        <v>17167.79</v>
      </c>
      <c r="I738" s="8">
        <v>25181.31</v>
      </c>
    </row>
    <row r="739" ht="15.75" customHeight="1">
      <c r="A739" s="3" t="s">
        <v>1065</v>
      </c>
      <c r="B739" s="8">
        <v>421.0</v>
      </c>
      <c r="C739" s="8">
        <v>18583.048</v>
      </c>
      <c r="D739" s="8">
        <v>3979.816</v>
      </c>
      <c r="E739" s="8">
        <v>8074.94</v>
      </c>
      <c r="F739" s="8">
        <v>16097.42</v>
      </c>
      <c r="G739" s="8">
        <v>18281.94</v>
      </c>
      <c r="H739" s="8">
        <v>20215.2</v>
      </c>
      <c r="I739" s="8">
        <v>40521.38</v>
      </c>
    </row>
    <row r="740" ht="15.75" customHeight="1">
      <c r="A740" s="3" t="s">
        <v>1066</v>
      </c>
      <c r="B740" s="8">
        <v>1139.0</v>
      </c>
      <c r="C740" s="8">
        <v>10489.309</v>
      </c>
      <c r="D740" s="8">
        <v>2357.413</v>
      </c>
      <c r="E740" s="8">
        <v>3906.59</v>
      </c>
      <c r="F740" s="8">
        <v>8869.4</v>
      </c>
      <c r="G740" s="8">
        <v>10024.7</v>
      </c>
      <c r="H740" s="8">
        <v>11703.855</v>
      </c>
      <c r="I740" s="8">
        <v>22880.22</v>
      </c>
    </row>
    <row r="741" ht="15.75" customHeight="1">
      <c r="A741" s="3" t="s">
        <v>1067</v>
      </c>
      <c r="B741" s="8">
        <v>510.0</v>
      </c>
      <c r="C741" s="8">
        <v>11490.96</v>
      </c>
      <c r="D741" s="8">
        <v>2105.637</v>
      </c>
      <c r="E741" s="8">
        <v>4655.06</v>
      </c>
      <c r="F741" s="8">
        <v>10253.825</v>
      </c>
      <c r="G741" s="8">
        <v>11396.815</v>
      </c>
      <c r="H741" s="8">
        <v>12478.877</v>
      </c>
      <c r="I741" s="8">
        <v>22285.61</v>
      </c>
    </row>
    <row r="742" ht="15.75" customHeight="1">
      <c r="A742" s="3" t="s">
        <v>3876</v>
      </c>
      <c r="B742" s="8">
        <v>254.0</v>
      </c>
      <c r="C742" s="8">
        <v>11388.989</v>
      </c>
      <c r="D742" s="8">
        <v>2588.618</v>
      </c>
      <c r="E742" s="8">
        <v>5725.73</v>
      </c>
      <c r="F742" s="8">
        <v>9815.915</v>
      </c>
      <c r="G742" s="8">
        <v>11097.215</v>
      </c>
      <c r="H742" s="8">
        <v>12802.598</v>
      </c>
      <c r="I742" s="8">
        <v>34528.5</v>
      </c>
    </row>
    <row r="743" ht="15.75" customHeight="1">
      <c r="A743" s="3" t="s">
        <v>1069</v>
      </c>
      <c r="B743" s="8">
        <v>307.0</v>
      </c>
      <c r="C743" s="8">
        <v>10497.489</v>
      </c>
      <c r="D743" s="8">
        <v>2350.267</v>
      </c>
      <c r="E743" s="8">
        <v>909.34</v>
      </c>
      <c r="F743" s="8">
        <v>8882.555</v>
      </c>
      <c r="G743" s="8">
        <v>10069.92</v>
      </c>
      <c r="H743" s="8">
        <v>12335.075</v>
      </c>
      <c r="I743" s="8">
        <v>20211.0</v>
      </c>
    </row>
    <row r="744" ht="15.75" customHeight="1">
      <c r="A744" s="3" t="s">
        <v>3877</v>
      </c>
      <c r="B744" s="8">
        <v>122.0</v>
      </c>
      <c r="C744" s="8">
        <v>6012.024</v>
      </c>
      <c r="D744" s="8">
        <v>1349.698</v>
      </c>
      <c r="E744" s="8">
        <v>2905.16</v>
      </c>
      <c r="F744" s="8">
        <v>4967.11</v>
      </c>
      <c r="G744" s="8">
        <v>6125.515</v>
      </c>
      <c r="H744" s="8">
        <v>6844.082</v>
      </c>
      <c r="I744" s="8">
        <v>9425.63</v>
      </c>
    </row>
    <row r="745" ht="15.75" customHeight="1">
      <c r="A745" s="3" t="s">
        <v>1070</v>
      </c>
      <c r="B745" s="8">
        <v>475.0</v>
      </c>
      <c r="C745" s="8">
        <v>14731.437</v>
      </c>
      <c r="D745" s="8">
        <v>1470.275</v>
      </c>
      <c r="E745" s="8">
        <v>10334.85</v>
      </c>
      <c r="F745" s="8">
        <v>14318.44</v>
      </c>
      <c r="G745" s="8">
        <v>14318.44</v>
      </c>
      <c r="H745" s="8">
        <v>14509.58</v>
      </c>
      <c r="I745" s="8">
        <v>19473.08</v>
      </c>
    </row>
    <row r="746" ht="15.75" customHeight="1">
      <c r="A746" s="3" t="s">
        <v>1071</v>
      </c>
      <c r="B746" s="8">
        <v>475.0</v>
      </c>
      <c r="C746" s="8">
        <v>12066.423</v>
      </c>
      <c r="D746" s="8">
        <v>2656.567</v>
      </c>
      <c r="E746" s="8">
        <v>4686.04</v>
      </c>
      <c r="F746" s="8">
        <v>10387.81</v>
      </c>
      <c r="G746" s="8">
        <v>11485.56</v>
      </c>
      <c r="H746" s="8">
        <v>13281.04</v>
      </c>
      <c r="I746" s="8">
        <v>27740.65</v>
      </c>
    </row>
    <row r="747" ht="15.75" customHeight="1">
      <c r="A747" s="3" t="s">
        <v>3878</v>
      </c>
      <c r="B747" s="8">
        <v>73.0</v>
      </c>
      <c r="C747" s="8">
        <v>12754.877</v>
      </c>
      <c r="D747" s="8">
        <v>2687.14</v>
      </c>
      <c r="E747" s="8">
        <v>3878.37</v>
      </c>
      <c r="F747" s="8">
        <v>11293.41</v>
      </c>
      <c r="G747" s="8">
        <v>12760.3</v>
      </c>
      <c r="H747" s="8">
        <v>14697.39</v>
      </c>
      <c r="I747" s="8">
        <v>18448.17</v>
      </c>
    </row>
    <row r="748" ht="15.75" customHeight="1">
      <c r="A748" s="3" t="s">
        <v>3879</v>
      </c>
      <c r="B748" s="8">
        <v>75.0</v>
      </c>
      <c r="C748" s="8">
        <v>13296.484</v>
      </c>
      <c r="D748" s="8">
        <v>2202.923</v>
      </c>
      <c r="E748" s="8">
        <v>6439.15</v>
      </c>
      <c r="F748" s="8">
        <v>12230.675</v>
      </c>
      <c r="G748" s="8">
        <v>13506.88</v>
      </c>
      <c r="H748" s="8">
        <v>14593.405</v>
      </c>
      <c r="I748" s="8">
        <v>18367.42</v>
      </c>
    </row>
    <row r="749" ht="15.75" customHeight="1">
      <c r="A749" s="3" t="s">
        <v>1073</v>
      </c>
      <c r="B749" s="8">
        <v>321.0</v>
      </c>
      <c r="C749" s="8">
        <v>15094.042</v>
      </c>
      <c r="D749" s="8">
        <v>2889.032</v>
      </c>
      <c r="E749" s="8">
        <v>4675.92</v>
      </c>
      <c r="F749" s="8">
        <v>13133.83</v>
      </c>
      <c r="G749" s="8">
        <v>13965.09</v>
      </c>
      <c r="H749" s="8">
        <v>16711.37</v>
      </c>
      <c r="I749" s="8">
        <v>23932.51</v>
      </c>
    </row>
    <row r="750" ht="15.75" customHeight="1">
      <c r="A750" s="3" t="s">
        <v>3880</v>
      </c>
      <c r="B750" s="8">
        <v>236.0</v>
      </c>
      <c r="C750" s="8">
        <v>8235.303</v>
      </c>
      <c r="D750" s="8">
        <v>1963.014</v>
      </c>
      <c r="E750" s="8">
        <v>2264.12</v>
      </c>
      <c r="F750" s="8">
        <v>7131.718</v>
      </c>
      <c r="G750" s="8">
        <v>8301.91</v>
      </c>
      <c r="H750" s="8">
        <v>9014.208</v>
      </c>
      <c r="I750" s="8">
        <v>13407.82</v>
      </c>
    </row>
    <row r="751" ht="15.75" customHeight="1">
      <c r="A751" s="3" t="s">
        <v>3881</v>
      </c>
      <c r="B751" s="8">
        <v>327.0</v>
      </c>
      <c r="C751" s="8">
        <v>8561.43</v>
      </c>
      <c r="D751" s="8">
        <v>1895.139</v>
      </c>
      <c r="E751" s="8">
        <v>2017.48</v>
      </c>
      <c r="F751" s="8">
        <v>7660.91</v>
      </c>
      <c r="G751" s="8">
        <v>8540.27</v>
      </c>
      <c r="H751" s="8">
        <v>9428.6</v>
      </c>
      <c r="I751" s="8">
        <v>23419.99</v>
      </c>
    </row>
    <row r="752" ht="15.75" customHeight="1">
      <c r="A752" s="3" t="s">
        <v>1076</v>
      </c>
      <c r="B752" s="8">
        <v>128.0</v>
      </c>
      <c r="C752" s="8">
        <v>7977.83</v>
      </c>
      <c r="D752" s="8">
        <v>1209.085</v>
      </c>
      <c r="E752" s="8">
        <v>3974.05</v>
      </c>
      <c r="F752" s="8">
        <v>7178.898</v>
      </c>
      <c r="G752" s="8">
        <v>7958.445</v>
      </c>
      <c r="H752" s="8">
        <v>8747.102</v>
      </c>
      <c r="I752" s="8">
        <v>10992.67</v>
      </c>
    </row>
    <row r="753" ht="15.75" customHeight="1">
      <c r="A753" s="3" t="s">
        <v>1077</v>
      </c>
      <c r="B753" s="8">
        <v>322.0</v>
      </c>
      <c r="C753" s="8">
        <v>18058.756</v>
      </c>
      <c r="D753" s="8">
        <v>3418.493</v>
      </c>
      <c r="E753" s="8">
        <v>10972.75</v>
      </c>
      <c r="F753" s="8">
        <v>16030.83</v>
      </c>
      <c r="G753" s="8">
        <v>17818.05</v>
      </c>
      <c r="H753" s="8">
        <v>20007.102</v>
      </c>
      <c r="I753" s="8">
        <v>35521.07</v>
      </c>
    </row>
    <row r="754" ht="15.75" customHeight="1">
      <c r="A754" s="3" t="s">
        <v>1078</v>
      </c>
      <c r="B754" s="8">
        <v>135.0</v>
      </c>
      <c r="C754" s="8">
        <v>16031.39</v>
      </c>
      <c r="D754" s="8">
        <v>1985.207</v>
      </c>
      <c r="E754" s="8">
        <v>12942.7</v>
      </c>
      <c r="F754" s="8">
        <v>14945.65</v>
      </c>
      <c r="G754" s="8">
        <v>15891.7</v>
      </c>
      <c r="H754" s="8">
        <v>16992.93</v>
      </c>
      <c r="I754" s="8">
        <v>21710.46</v>
      </c>
    </row>
    <row r="755" ht="15.75" customHeight="1">
      <c r="A755" s="3" t="s">
        <v>1080</v>
      </c>
      <c r="B755" s="8">
        <v>606.0</v>
      </c>
      <c r="C755" s="8">
        <v>9669.149</v>
      </c>
      <c r="D755" s="8">
        <v>2673.686</v>
      </c>
      <c r="E755" s="8">
        <v>4737.09</v>
      </c>
      <c r="F755" s="8">
        <v>7671.92</v>
      </c>
      <c r="G755" s="8">
        <v>9020.62</v>
      </c>
      <c r="H755" s="8">
        <v>11286.285</v>
      </c>
      <c r="I755" s="8">
        <v>19041.02</v>
      </c>
    </row>
    <row r="756" ht="15.75" customHeight="1">
      <c r="A756" s="3" t="s">
        <v>3882</v>
      </c>
      <c r="B756" s="8">
        <v>424.0</v>
      </c>
      <c r="C756" s="8">
        <v>15913.166</v>
      </c>
      <c r="D756" s="8">
        <v>3400.571</v>
      </c>
      <c r="E756" s="8">
        <v>3898.64</v>
      </c>
      <c r="F756" s="8">
        <v>13350.392</v>
      </c>
      <c r="G756" s="8">
        <v>16239.72</v>
      </c>
      <c r="H756" s="8">
        <v>19057.752</v>
      </c>
      <c r="I756" s="8">
        <v>21778.92</v>
      </c>
    </row>
    <row r="757" ht="15.75" customHeight="1">
      <c r="A757" s="3" t="s">
        <v>3883</v>
      </c>
      <c r="B757" s="8">
        <v>588.0</v>
      </c>
      <c r="C757" s="8">
        <v>15800.959</v>
      </c>
      <c r="D757" s="8">
        <v>3119.073</v>
      </c>
      <c r="E757" s="8">
        <v>4221.57</v>
      </c>
      <c r="F757" s="8">
        <v>14013.93</v>
      </c>
      <c r="G757" s="8">
        <v>16240.035</v>
      </c>
      <c r="H757" s="8">
        <v>18292.68</v>
      </c>
      <c r="I757" s="8">
        <v>21984.05</v>
      </c>
    </row>
    <row r="758" ht="15.75" customHeight="1">
      <c r="A758" s="3" t="s">
        <v>1083</v>
      </c>
      <c r="B758" s="8">
        <v>6.0</v>
      </c>
      <c r="C758" s="8">
        <v>15565.075</v>
      </c>
      <c r="D758" s="8">
        <v>1197.575</v>
      </c>
      <c r="E758" s="8">
        <v>14550.73</v>
      </c>
      <c r="F758" s="8">
        <v>14717.945</v>
      </c>
      <c r="G758" s="8">
        <v>15143.87</v>
      </c>
      <c r="H758" s="8">
        <v>16064.818</v>
      </c>
      <c r="I758" s="8">
        <v>17604.21</v>
      </c>
    </row>
    <row r="759" ht="15.75" customHeight="1">
      <c r="A759" s="3" t="s">
        <v>1084</v>
      </c>
      <c r="B759" s="8">
        <v>319.0</v>
      </c>
      <c r="C759" s="8">
        <v>15224.005</v>
      </c>
      <c r="D759" s="8">
        <v>3446.241</v>
      </c>
      <c r="E759" s="8">
        <v>5427.41</v>
      </c>
      <c r="F759" s="8">
        <v>13280.21</v>
      </c>
      <c r="G759" s="8">
        <v>14163.55</v>
      </c>
      <c r="H759" s="8">
        <v>17949.25</v>
      </c>
      <c r="I759" s="8">
        <v>25817.56</v>
      </c>
    </row>
    <row r="760" ht="15.75" customHeight="1">
      <c r="A760" s="3" t="s">
        <v>1086</v>
      </c>
      <c r="B760" s="8">
        <v>155.0</v>
      </c>
      <c r="C760" s="8">
        <v>8476.279</v>
      </c>
      <c r="D760" s="8">
        <v>2243.724</v>
      </c>
      <c r="E760" s="8">
        <v>4204.13</v>
      </c>
      <c r="F760" s="8">
        <v>7084.42</v>
      </c>
      <c r="G760" s="8">
        <v>7719.2</v>
      </c>
      <c r="H760" s="8">
        <v>9741.625</v>
      </c>
      <c r="I760" s="8">
        <v>14929.87</v>
      </c>
    </row>
    <row r="761" ht="15.75" customHeight="1">
      <c r="A761" s="3" t="s">
        <v>1088</v>
      </c>
      <c r="B761" s="8">
        <v>352.0</v>
      </c>
      <c r="C761" s="8">
        <v>9773.92</v>
      </c>
      <c r="D761" s="8">
        <v>2140.283</v>
      </c>
      <c r="E761" s="8">
        <v>3489.94</v>
      </c>
      <c r="F761" s="8">
        <v>8350.408</v>
      </c>
      <c r="G761" s="8">
        <v>9505.655</v>
      </c>
      <c r="H761" s="8">
        <v>10945.412</v>
      </c>
      <c r="I761" s="8">
        <v>15437.67</v>
      </c>
    </row>
    <row r="762" ht="15.75" customHeight="1">
      <c r="A762" s="3" t="s">
        <v>1089</v>
      </c>
      <c r="B762" s="8">
        <v>256.0</v>
      </c>
      <c r="C762" s="8">
        <v>8555.145</v>
      </c>
      <c r="D762" s="8">
        <v>1707.593</v>
      </c>
      <c r="E762" s="8">
        <v>4105.35</v>
      </c>
      <c r="F762" s="8">
        <v>7677.18</v>
      </c>
      <c r="G762" s="8">
        <v>8434.255</v>
      </c>
      <c r="H762" s="8">
        <v>9060.375</v>
      </c>
      <c r="I762" s="8">
        <v>13871.37</v>
      </c>
    </row>
    <row r="763" ht="15.75" customHeight="1">
      <c r="A763" s="3" t="s">
        <v>1090</v>
      </c>
      <c r="B763" s="8">
        <v>336.0</v>
      </c>
      <c r="C763" s="8">
        <v>10928.996</v>
      </c>
      <c r="D763" s="8">
        <v>2116.601</v>
      </c>
      <c r="E763" s="8">
        <v>4728.53</v>
      </c>
      <c r="F763" s="8">
        <v>9637.108</v>
      </c>
      <c r="G763" s="8">
        <v>10368.525</v>
      </c>
      <c r="H763" s="8">
        <v>12233.352</v>
      </c>
      <c r="I763" s="8">
        <v>18194.42</v>
      </c>
    </row>
    <row r="764" ht="15.75" customHeight="1">
      <c r="A764" s="3" t="s">
        <v>1091</v>
      </c>
      <c r="B764" s="8">
        <v>580.0</v>
      </c>
      <c r="C764" s="8">
        <v>12727.858</v>
      </c>
      <c r="D764" s="8">
        <v>2217.567</v>
      </c>
      <c r="E764" s="8">
        <v>4484.3</v>
      </c>
      <c r="F764" s="8">
        <v>11501.182</v>
      </c>
      <c r="G764" s="8">
        <v>12761.38</v>
      </c>
      <c r="H764" s="8">
        <v>13750.388</v>
      </c>
      <c r="I764" s="8">
        <v>24360.16</v>
      </c>
    </row>
    <row r="765" ht="15.75" customHeight="1">
      <c r="A765" s="3" t="s">
        <v>1092</v>
      </c>
      <c r="B765" s="8">
        <v>320.0</v>
      </c>
      <c r="C765" s="8">
        <v>11622.351</v>
      </c>
      <c r="D765" s="8">
        <v>2837.493</v>
      </c>
      <c r="E765" s="8">
        <v>2752.92</v>
      </c>
      <c r="F765" s="8">
        <v>10063.85</v>
      </c>
      <c r="G765" s="8">
        <v>11431.25</v>
      </c>
      <c r="H765" s="8">
        <v>12461.92</v>
      </c>
      <c r="I765" s="8">
        <v>25840.3</v>
      </c>
    </row>
    <row r="766" ht="15.75" customHeight="1">
      <c r="A766" s="3" t="s">
        <v>1093</v>
      </c>
      <c r="B766" s="8">
        <v>360.0</v>
      </c>
      <c r="C766" s="8">
        <v>15957.895</v>
      </c>
      <c r="D766" s="8">
        <v>2574.595</v>
      </c>
      <c r="E766" s="8">
        <v>6450.1</v>
      </c>
      <c r="F766" s="8">
        <v>14451.84</v>
      </c>
      <c r="G766" s="8">
        <v>15486.04</v>
      </c>
      <c r="H766" s="8">
        <v>17561.992</v>
      </c>
      <c r="I766" s="8">
        <v>23307.16</v>
      </c>
    </row>
    <row r="767" ht="15.75" customHeight="1">
      <c r="A767" s="3" t="s">
        <v>1094</v>
      </c>
      <c r="B767" s="8">
        <v>437.0</v>
      </c>
      <c r="C767" s="8">
        <v>14071.871</v>
      </c>
      <c r="D767" s="8">
        <v>3121.006</v>
      </c>
      <c r="E767" s="8">
        <v>7708.95</v>
      </c>
      <c r="F767" s="8">
        <v>12262.5</v>
      </c>
      <c r="G767" s="8">
        <v>13479.59</v>
      </c>
      <c r="H767" s="8">
        <v>15912.81</v>
      </c>
      <c r="I767" s="8">
        <v>21534.4</v>
      </c>
    </row>
    <row r="768" ht="15.75" customHeight="1">
      <c r="A768" s="3" t="s">
        <v>1096</v>
      </c>
      <c r="B768" s="8">
        <v>199.0</v>
      </c>
      <c r="C768" s="8">
        <v>7429.426</v>
      </c>
      <c r="D768" s="8">
        <v>3010.826</v>
      </c>
      <c r="E768" s="8">
        <v>1942.5</v>
      </c>
      <c r="F768" s="8">
        <v>5801.985</v>
      </c>
      <c r="G768" s="8">
        <v>6849.32</v>
      </c>
      <c r="H768" s="8">
        <v>7942.955</v>
      </c>
      <c r="I768" s="8">
        <v>24737.17</v>
      </c>
    </row>
    <row r="769" ht="15.75" customHeight="1">
      <c r="A769" s="3" t="s">
        <v>1097</v>
      </c>
      <c r="B769" s="8">
        <v>262.0</v>
      </c>
      <c r="C769" s="8">
        <v>8813.936</v>
      </c>
      <c r="D769" s="8">
        <v>1679.653</v>
      </c>
      <c r="E769" s="8">
        <v>4960.95</v>
      </c>
      <c r="F769" s="8">
        <v>7838.652</v>
      </c>
      <c r="G769" s="8">
        <v>8300.135</v>
      </c>
      <c r="H769" s="8">
        <v>9400.03</v>
      </c>
      <c r="I769" s="8">
        <v>14751.94</v>
      </c>
    </row>
    <row r="770" ht="15.75" customHeight="1">
      <c r="A770" s="3" t="s">
        <v>1098</v>
      </c>
      <c r="B770" s="8">
        <v>206.0</v>
      </c>
      <c r="C770" s="8">
        <v>15839.135</v>
      </c>
      <c r="D770" s="8">
        <v>2421.637</v>
      </c>
      <c r="E770" s="8">
        <v>7680.49</v>
      </c>
      <c r="F770" s="8">
        <v>14685.388</v>
      </c>
      <c r="G770" s="8">
        <v>16006.4</v>
      </c>
      <c r="H770" s="8">
        <v>16806.152</v>
      </c>
      <c r="I770" s="8">
        <v>22176.47</v>
      </c>
    </row>
    <row r="771" ht="15.75" customHeight="1">
      <c r="A771" s="3" t="s">
        <v>3884</v>
      </c>
      <c r="B771" s="8">
        <v>7.0</v>
      </c>
      <c r="C771" s="8">
        <v>48374.221</v>
      </c>
      <c r="D771" s="8">
        <v>216.059</v>
      </c>
      <c r="E771" s="8">
        <v>47899.36</v>
      </c>
      <c r="F771" s="8">
        <v>48419.295</v>
      </c>
      <c r="G771" s="8">
        <v>48437.5</v>
      </c>
      <c r="H771" s="8">
        <v>48437.72</v>
      </c>
      <c r="I771" s="8">
        <v>48568.66</v>
      </c>
    </row>
    <row r="772" ht="15.75" customHeight="1">
      <c r="A772" s="3" t="s">
        <v>3885</v>
      </c>
      <c r="B772" s="8">
        <v>386.0</v>
      </c>
      <c r="C772" s="8">
        <v>26172.56</v>
      </c>
      <c r="D772" s="8">
        <v>2973.736</v>
      </c>
      <c r="E772" s="8">
        <v>17748.48</v>
      </c>
      <c r="F772" s="8">
        <v>24181.55</v>
      </c>
      <c r="G772" s="8">
        <v>25290.84</v>
      </c>
      <c r="H772" s="8">
        <v>27758.5</v>
      </c>
      <c r="I772" s="8">
        <v>33671.62</v>
      </c>
    </row>
    <row r="773" ht="15.75" customHeight="1">
      <c r="A773" s="3" t="s">
        <v>3886</v>
      </c>
      <c r="B773" s="8">
        <v>358.0</v>
      </c>
      <c r="C773" s="8">
        <v>25541.961</v>
      </c>
      <c r="D773" s="8">
        <v>2504.862</v>
      </c>
      <c r="E773" s="8">
        <v>21522.42</v>
      </c>
      <c r="F773" s="8">
        <v>24158.345</v>
      </c>
      <c r="G773" s="8">
        <v>24801.59</v>
      </c>
      <c r="H773" s="8">
        <v>26523.32</v>
      </c>
      <c r="I773" s="8">
        <v>33671.62</v>
      </c>
    </row>
    <row r="774" ht="15.75" customHeight="1">
      <c r="A774" s="3" t="s">
        <v>3887</v>
      </c>
      <c r="B774" s="8">
        <v>270.0</v>
      </c>
      <c r="C774" s="8">
        <v>25247.199</v>
      </c>
      <c r="D774" s="8">
        <v>1654.242</v>
      </c>
      <c r="E774" s="8">
        <v>18951.96</v>
      </c>
      <c r="F774" s="8">
        <v>24325.378</v>
      </c>
      <c r="G774" s="8">
        <v>24834.44</v>
      </c>
      <c r="H774" s="8">
        <v>26298.065</v>
      </c>
      <c r="I774" s="8">
        <v>32205.15</v>
      </c>
    </row>
    <row r="775" ht="15.75" customHeight="1">
      <c r="A775" s="3" t="s">
        <v>3888</v>
      </c>
      <c r="B775" s="8">
        <v>700.0</v>
      </c>
      <c r="C775" s="8">
        <v>7076.581</v>
      </c>
      <c r="D775" s="8">
        <v>1822.325</v>
      </c>
      <c r="E775" s="8">
        <v>2317.68</v>
      </c>
      <c r="F775" s="8">
        <v>5933.343</v>
      </c>
      <c r="G775" s="8">
        <v>7327.085</v>
      </c>
      <c r="H775" s="8">
        <v>7936.58</v>
      </c>
      <c r="I775" s="8">
        <v>27103.21</v>
      </c>
    </row>
    <row r="776" ht="15.75" customHeight="1">
      <c r="A776" s="3" t="s">
        <v>1102</v>
      </c>
      <c r="B776" s="8">
        <v>295.0</v>
      </c>
      <c r="C776" s="8">
        <v>15099.221</v>
      </c>
      <c r="D776" s="8">
        <v>2914.761</v>
      </c>
      <c r="E776" s="8">
        <v>6302.35</v>
      </c>
      <c r="F776" s="8">
        <v>13384.0</v>
      </c>
      <c r="G776" s="8">
        <v>14830.99</v>
      </c>
      <c r="H776" s="8">
        <v>17070.985</v>
      </c>
      <c r="I776" s="8">
        <v>23297.84</v>
      </c>
    </row>
    <row r="777" ht="15.75" customHeight="1">
      <c r="A777" s="3" t="s">
        <v>1103</v>
      </c>
      <c r="B777" s="8">
        <v>248.0</v>
      </c>
      <c r="C777" s="8">
        <v>13140.631</v>
      </c>
      <c r="D777" s="8">
        <v>1713.869</v>
      </c>
      <c r="E777" s="8">
        <v>5173.92</v>
      </c>
      <c r="F777" s="8">
        <v>12045.46</v>
      </c>
      <c r="G777" s="8">
        <v>13172.75</v>
      </c>
      <c r="H777" s="8">
        <v>14044.328</v>
      </c>
      <c r="I777" s="8">
        <v>18754.69</v>
      </c>
    </row>
    <row r="778" ht="15.75" customHeight="1">
      <c r="A778" s="3" t="s">
        <v>3889</v>
      </c>
      <c r="B778" s="8">
        <v>89.0</v>
      </c>
      <c r="C778" s="8">
        <v>5491.482</v>
      </c>
      <c r="D778" s="8">
        <v>1237.925</v>
      </c>
      <c r="E778" s="8">
        <v>2252.82</v>
      </c>
      <c r="F778" s="8">
        <v>4826.57</v>
      </c>
      <c r="G778" s="8">
        <v>5467.64</v>
      </c>
      <c r="H778" s="8">
        <v>6172.08</v>
      </c>
      <c r="I778" s="8">
        <v>9035.41</v>
      </c>
    </row>
    <row r="779" ht="15.75" customHeight="1">
      <c r="A779" s="3" t="s">
        <v>3890</v>
      </c>
      <c r="B779" s="8">
        <v>52.0</v>
      </c>
      <c r="C779" s="8">
        <v>17896.655</v>
      </c>
      <c r="D779" s="8">
        <v>1554.219</v>
      </c>
      <c r="E779" s="8">
        <v>12787.72</v>
      </c>
      <c r="F779" s="8">
        <v>17028.008</v>
      </c>
      <c r="G779" s="8">
        <v>18014.05</v>
      </c>
      <c r="H779" s="8">
        <v>18902.165</v>
      </c>
      <c r="I779" s="8">
        <v>20789.04</v>
      </c>
    </row>
    <row r="780" ht="15.75" customHeight="1">
      <c r="A780" s="3" t="s">
        <v>1105</v>
      </c>
      <c r="B780" s="8">
        <v>4.0</v>
      </c>
      <c r="C780" s="8">
        <v>14015.022</v>
      </c>
      <c r="D780" s="8">
        <v>1614.182</v>
      </c>
      <c r="E780" s="8">
        <v>12618.8</v>
      </c>
      <c r="F780" s="8">
        <v>12619.557</v>
      </c>
      <c r="G780" s="8">
        <v>13959.775</v>
      </c>
      <c r="H780" s="8">
        <v>15355.24</v>
      </c>
      <c r="I780" s="8">
        <v>15521.74</v>
      </c>
    </row>
    <row r="781" ht="15.75" customHeight="1">
      <c r="A781" s="3" t="s">
        <v>3891</v>
      </c>
      <c r="B781" s="8">
        <v>97.0</v>
      </c>
      <c r="C781" s="8">
        <v>10637.157</v>
      </c>
      <c r="D781" s="8">
        <v>2055.197</v>
      </c>
      <c r="E781" s="8">
        <v>4540.01</v>
      </c>
      <c r="F781" s="8">
        <v>10018.79</v>
      </c>
      <c r="G781" s="8">
        <v>10900.03</v>
      </c>
      <c r="H781" s="8">
        <v>11805.94</v>
      </c>
      <c r="I781" s="8">
        <v>15842.35</v>
      </c>
    </row>
    <row r="782" ht="15.75" customHeight="1">
      <c r="A782" s="3" t="s">
        <v>3892</v>
      </c>
      <c r="B782" s="8">
        <v>677.0</v>
      </c>
      <c r="C782" s="8">
        <v>8739.895</v>
      </c>
      <c r="D782" s="8">
        <v>1157.79</v>
      </c>
      <c r="E782" s="8">
        <v>4989.75</v>
      </c>
      <c r="F782" s="8">
        <v>8103.98</v>
      </c>
      <c r="G782" s="8">
        <v>8606.27</v>
      </c>
      <c r="H782" s="8">
        <v>9395.33</v>
      </c>
      <c r="I782" s="8">
        <v>13967.16</v>
      </c>
    </row>
    <row r="783" ht="15.75" customHeight="1">
      <c r="A783" s="3" t="s">
        <v>3893</v>
      </c>
      <c r="B783" s="8">
        <v>408.0</v>
      </c>
      <c r="C783" s="8">
        <v>42154.528</v>
      </c>
      <c r="D783" s="8">
        <v>5412.164</v>
      </c>
      <c r="E783" s="8">
        <v>3998.11</v>
      </c>
      <c r="F783" s="8">
        <v>40053.508</v>
      </c>
      <c r="G783" s="8">
        <v>41590.585</v>
      </c>
      <c r="H783" s="8">
        <v>43294.23</v>
      </c>
      <c r="I783" s="8">
        <v>81221.54</v>
      </c>
    </row>
    <row r="784" ht="15.75" customHeight="1">
      <c r="A784" s="3" t="s">
        <v>3894</v>
      </c>
      <c r="B784" s="8">
        <v>359.0</v>
      </c>
      <c r="C784" s="8">
        <v>37705.876</v>
      </c>
      <c r="D784" s="8">
        <v>3639.807</v>
      </c>
      <c r="E784" s="8">
        <v>3868.9</v>
      </c>
      <c r="F784" s="8">
        <v>36509.36</v>
      </c>
      <c r="G784" s="8">
        <v>37541.38</v>
      </c>
      <c r="H784" s="8">
        <v>38765.76</v>
      </c>
      <c r="I784" s="8">
        <v>66127.52</v>
      </c>
    </row>
    <row r="785" ht="15.75" customHeight="1">
      <c r="A785" s="3" t="s">
        <v>3895</v>
      </c>
      <c r="B785" s="8">
        <v>102.0</v>
      </c>
      <c r="C785" s="8">
        <v>30631.377</v>
      </c>
      <c r="D785" s="8">
        <v>15930.194</v>
      </c>
      <c r="E785" s="8">
        <v>13071.26</v>
      </c>
      <c r="F785" s="8">
        <v>22297.628</v>
      </c>
      <c r="G785" s="8">
        <v>24235.02</v>
      </c>
      <c r="H785" s="8">
        <v>29599.55</v>
      </c>
      <c r="I785" s="8">
        <v>83119.37</v>
      </c>
    </row>
    <row r="786" ht="15.75" customHeight="1">
      <c r="A786" s="3" t="s">
        <v>3896</v>
      </c>
      <c r="B786" s="8">
        <v>111.0</v>
      </c>
      <c r="C786" s="8">
        <v>31005.412</v>
      </c>
      <c r="D786" s="8">
        <v>14140.393</v>
      </c>
      <c r="E786" s="8">
        <v>15127.05</v>
      </c>
      <c r="F786" s="8">
        <v>21852.775</v>
      </c>
      <c r="G786" s="8">
        <v>23684.55</v>
      </c>
      <c r="H786" s="8">
        <v>39690.045</v>
      </c>
      <c r="I786" s="8">
        <v>81670.85</v>
      </c>
    </row>
    <row r="787" ht="15.75" customHeight="1">
      <c r="A787" s="3" t="s">
        <v>3897</v>
      </c>
      <c r="B787" s="8">
        <v>166.0</v>
      </c>
      <c r="C787" s="8">
        <v>33444.071</v>
      </c>
      <c r="D787" s="8">
        <v>15536.651</v>
      </c>
      <c r="E787" s="8">
        <v>9533.79</v>
      </c>
      <c r="F787" s="8">
        <v>22848.732</v>
      </c>
      <c r="G787" s="8">
        <v>25278.8</v>
      </c>
      <c r="H787" s="8">
        <v>43253.908</v>
      </c>
      <c r="I787" s="8">
        <v>84502.46</v>
      </c>
    </row>
    <row r="788" ht="15.75" customHeight="1">
      <c r="A788" s="3" t="s">
        <v>3898</v>
      </c>
      <c r="B788" s="8">
        <v>214.0</v>
      </c>
      <c r="C788" s="8">
        <v>29816.263</v>
      </c>
      <c r="D788" s="8">
        <v>14203.76</v>
      </c>
      <c r="E788" s="8">
        <v>8527.25</v>
      </c>
      <c r="F788" s="8">
        <v>22131.745</v>
      </c>
      <c r="G788" s="8">
        <v>24509.12</v>
      </c>
      <c r="H788" s="8">
        <v>35978.248</v>
      </c>
      <c r="I788" s="8">
        <v>81675.08</v>
      </c>
    </row>
    <row r="789" ht="15.75" customHeight="1">
      <c r="A789" s="3" t="s">
        <v>3899</v>
      </c>
      <c r="B789" s="8">
        <v>178.0</v>
      </c>
      <c r="C789" s="8">
        <v>29805.98</v>
      </c>
      <c r="D789" s="8">
        <v>14393.464</v>
      </c>
      <c r="E789" s="8">
        <v>2587.55</v>
      </c>
      <c r="F789" s="8">
        <v>21965.148</v>
      </c>
      <c r="G789" s="8">
        <v>24006.56</v>
      </c>
      <c r="H789" s="8">
        <v>33910.378</v>
      </c>
      <c r="I789" s="8">
        <v>78886.07</v>
      </c>
    </row>
    <row r="790" ht="15.75" customHeight="1">
      <c r="A790" s="3" t="s">
        <v>3900</v>
      </c>
      <c r="B790" s="8">
        <v>156.0</v>
      </c>
      <c r="C790" s="8">
        <v>29493.68</v>
      </c>
      <c r="D790" s="8">
        <v>13151.558</v>
      </c>
      <c r="E790" s="8">
        <v>12324.38</v>
      </c>
      <c r="F790" s="8">
        <v>22260.612</v>
      </c>
      <c r="G790" s="8">
        <v>24345.36</v>
      </c>
      <c r="H790" s="8">
        <v>33357.538</v>
      </c>
      <c r="I790" s="8">
        <v>100249.53</v>
      </c>
    </row>
    <row r="791" ht="15.75" customHeight="1">
      <c r="A791" s="3" t="s">
        <v>3901</v>
      </c>
      <c r="B791" s="8">
        <v>128.0</v>
      </c>
      <c r="C791" s="8">
        <v>29772.299</v>
      </c>
      <c r="D791" s="8">
        <v>14144.799</v>
      </c>
      <c r="E791" s="8">
        <v>11368.2</v>
      </c>
      <c r="F791" s="8">
        <v>22315.94</v>
      </c>
      <c r="G791" s="8">
        <v>24330.03</v>
      </c>
      <c r="H791" s="8">
        <v>32862.438</v>
      </c>
      <c r="I791" s="8">
        <v>70215.33</v>
      </c>
    </row>
    <row r="792" ht="15.75" customHeight="1">
      <c r="A792" s="3" t="s">
        <v>3902</v>
      </c>
      <c r="B792" s="8">
        <v>179.0</v>
      </c>
      <c r="C792" s="8">
        <v>30957.919</v>
      </c>
      <c r="D792" s="8">
        <v>14690.248</v>
      </c>
      <c r="E792" s="8">
        <v>4550.29</v>
      </c>
      <c r="F792" s="8">
        <v>22719.575</v>
      </c>
      <c r="G792" s="8">
        <v>24263.39</v>
      </c>
      <c r="H792" s="8">
        <v>35441.15</v>
      </c>
      <c r="I792" s="8">
        <v>91489.22</v>
      </c>
    </row>
    <row r="793" ht="15.75" customHeight="1">
      <c r="A793" s="3" t="s">
        <v>3903</v>
      </c>
      <c r="B793" s="8">
        <v>205.0</v>
      </c>
      <c r="C793" s="8">
        <v>32171.59</v>
      </c>
      <c r="D793" s="8">
        <v>14972.521</v>
      </c>
      <c r="E793" s="8">
        <v>10904.58</v>
      </c>
      <c r="F793" s="8">
        <v>22796.25</v>
      </c>
      <c r="G793" s="8">
        <v>26691.56</v>
      </c>
      <c r="H793" s="8">
        <v>41004.61</v>
      </c>
      <c r="I793" s="8">
        <v>83401.77</v>
      </c>
    </row>
    <row r="794" ht="15.75" customHeight="1">
      <c r="A794" s="3" t="s">
        <v>3904</v>
      </c>
      <c r="B794" s="8">
        <v>134.0</v>
      </c>
      <c r="C794" s="8">
        <v>32827.798</v>
      </c>
      <c r="D794" s="8">
        <v>13413.42</v>
      </c>
      <c r="E794" s="8">
        <v>18458.68</v>
      </c>
      <c r="F794" s="8">
        <v>24728.872</v>
      </c>
      <c r="G794" s="8">
        <v>28959.76</v>
      </c>
      <c r="H794" s="8">
        <v>34380.49</v>
      </c>
      <c r="I794" s="8">
        <v>96136.24</v>
      </c>
    </row>
    <row r="795" ht="15.75" customHeight="1">
      <c r="A795" s="3" t="s">
        <v>3905</v>
      </c>
      <c r="B795" s="8">
        <v>42.0</v>
      </c>
      <c r="C795" s="8">
        <v>21245.469</v>
      </c>
      <c r="D795" s="8">
        <v>3750.213</v>
      </c>
      <c r="E795" s="8">
        <v>14148.21</v>
      </c>
      <c r="F795" s="8">
        <v>18304.345</v>
      </c>
      <c r="G795" s="8">
        <v>22205.625</v>
      </c>
      <c r="H795" s="8">
        <v>24280.278</v>
      </c>
      <c r="I795" s="8">
        <v>27423.33</v>
      </c>
    </row>
    <row r="796" ht="15.75" customHeight="1">
      <c r="A796" s="3" t="s">
        <v>3906</v>
      </c>
      <c r="B796" s="8">
        <v>555.0</v>
      </c>
      <c r="C796" s="8">
        <v>20126.255</v>
      </c>
      <c r="D796" s="8">
        <v>4691.684</v>
      </c>
      <c r="E796" s="8">
        <v>3013.44</v>
      </c>
      <c r="F796" s="8">
        <v>18426.495</v>
      </c>
      <c r="G796" s="8">
        <v>20691.24</v>
      </c>
      <c r="H796" s="8">
        <v>23068.48</v>
      </c>
      <c r="I796" s="8">
        <v>34024.83</v>
      </c>
    </row>
    <row r="797" ht="15.75" customHeight="1">
      <c r="A797" s="3" t="s">
        <v>3907</v>
      </c>
      <c r="B797" s="8">
        <v>438.0</v>
      </c>
      <c r="C797" s="8">
        <v>20321.54</v>
      </c>
      <c r="D797" s="8">
        <v>4414.097</v>
      </c>
      <c r="E797" s="8">
        <v>3832.01</v>
      </c>
      <c r="F797" s="8">
        <v>19170.805</v>
      </c>
      <c r="G797" s="8">
        <v>20627.175</v>
      </c>
      <c r="H797" s="8">
        <v>23057.488</v>
      </c>
      <c r="I797" s="8">
        <v>31032.77</v>
      </c>
    </row>
    <row r="798" ht="15.75" customHeight="1">
      <c r="A798" s="3" t="s">
        <v>1109</v>
      </c>
      <c r="B798" s="8">
        <v>20.0</v>
      </c>
      <c r="C798" s="8">
        <v>18904.872</v>
      </c>
      <c r="D798" s="8">
        <v>1386.084</v>
      </c>
      <c r="E798" s="8">
        <v>16197.1</v>
      </c>
      <c r="F798" s="8">
        <v>18162.505</v>
      </c>
      <c r="G798" s="8">
        <v>18811.705</v>
      </c>
      <c r="H798" s="8">
        <v>19965.008</v>
      </c>
      <c r="I798" s="8">
        <v>21398.27</v>
      </c>
    </row>
    <row r="799" ht="15.75" customHeight="1">
      <c r="A799" s="3" t="s">
        <v>3908</v>
      </c>
      <c r="B799" s="8">
        <v>664.0</v>
      </c>
      <c r="C799" s="8">
        <v>12216.388</v>
      </c>
      <c r="D799" s="8">
        <v>4325.965</v>
      </c>
      <c r="E799" s="8">
        <v>207.9</v>
      </c>
      <c r="F799" s="8">
        <v>8764.812</v>
      </c>
      <c r="G799" s="8">
        <v>12027.485</v>
      </c>
      <c r="H799" s="8">
        <v>15066.72</v>
      </c>
      <c r="I799" s="8">
        <v>29984.79</v>
      </c>
    </row>
    <row r="800" ht="15.75" customHeight="1">
      <c r="A800" s="3" t="s">
        <v>1110</v>
      </c>
      <c r="B800" s="8">
        <v>1017.0</v>
      </c>
      <c r="C800" s="8">
        <v>22391.167</v>
      </c>
      <c r="D800" s="8">
        <v>5810.927</v>
      </c>
      <c r="E800" s="8">
        <v>291.11</v>
      </c>
      <c r="F800" s="8">
        <v>19147.48</v>
      </c>
      <c r="G800" s="8">
        <v>22431.82</v>
      </c>
      <c r="H800" s="8">
        <v>24986.1</v>
      </c>
      <c r="I800" s="8">
        <v>56047.73</v>
      </c>
    </row>
    <row r="801" ht="15.75" customHeight="1">
      <c r="A801" s="3" t="s">
        <v>1111</v>
      </c>
      <c r="B801" s="8">
        <v>320.0</v>
      </c>
      <c r="C801" s="8">
        <v>15615.142</v>
      </c>
      <c r="D801" s="8">
        <v>2458.89</v>
      </c>
      <c r="E801" s="8">
        <v>6520.23</v>
      </c>
      <c r="F801" s="8">
        <v>15001.713</v>
      </c>
      <c r="G801" s="8">
        <v>16116.34</v>
      </c>
      <c r="H801" s="8">
        <v>16999.675</v>
      </c>
      <c r="I801" s="8">
        <v>22959.45</v>
      </c>
    </row>
    <row r="802" ht="15.75" customHeight="1">
      <c r="A802" s="3" t="s">
        <v>3909</v>
      </c>
      <c r="B802" s="8">
        <v>12.0</v>
      </c>
      <c r="C802" s="8">
        <v>17351.851</v>
      </c>
      <c r="D802" s="8">
        <v>3913.703</v>
      </c>
      <c r="E802" s="8">
        <v>11709.82</v>
      </c>
      <c r="F802" s="8">
        <v>15714.298</v>
      </c>
      <c r="G802" s="8">
        <v>16277.26</v>
      </c>
      <c r="H802" s="8">
        <v>17781.328</v>
      </c>
      <c r="I802" s="8">
        <v>26293.94</v>
      </c>
    </row>
    <row r="803" ht="15.75" customHeight="1">
      <c r="A803" s="3" t="s">
        <v>3910</v>
      </c>
      <c r="B803" s="8">
        <v>49.0</v>
      </c>
      <c r="C803" s="8">
        <v>13644.696</v>
      </c>
      <c r="D803" s="8">
        <v>1269.322</v>
      </c>
      <c r="E803" s="8">
        <v>9922.86</v>
      </c>
      <c r="F803" s="8">
        <v>12891.49</v>
      </c>
      <c r="G803" s="8">
        <v>14101.76</v>
      </c>
      <c r="H803" s="8">
        <v>14613.64</v>
      </c>
      <c r="I803" s="8">
        <v>15482.4</v>
      </c>
    </row>
    <row r="804" ht="15.75" customHeight="1">
      <c r="A804" s="3" t="s">
        <v>3911</v>
      </c>
      <c r="B804" s="8">
        <v>150.0</v>
      </c>
      <c r="C804" s="8">
        <v>17487.437</v>
      </c>
      <c r="D804" s="8">
        <v>4170.513</v>
      </c>
      <c r="E804" s="8">
        <v>7954.47</v>
      </c>
      <c r="F804" s="8">
        <v>14790.12</v>
      </c>
      <c r="G804" s="8">
        <v>17619.485</v>
      </c>
      <c r="H804" s="8">
        <v>20317.052</v>
      </c>
      <c r="I804" s="8">
        <v>28158.92</v>
      </c>
    </row>
    <row r="805" ht="15.75" customHeight="1">
      <c r="A805" s="3" t="s">
        <v>3912</v>
      </c>
      <c r="B805" s="8">
        <v>120.0</v>
      </c>
      <c r="C805" s="8">
        <v>16623.954</v>
      </c>
      <c r="D805" s="8">
        <v>3858.18</v>
      </c>
      <c r="E805" s="8">
        <v>7577.12</v>
      </c>
      <c r="F805" s="8">
        <v>13784.028</v>
      </c>
      <c r="G805" s="8">
        <v>16454.545</v>
      </c>
      <c r="H805" s="8">
        <v>18453.875</v>
      </c>
      <c r="I805" s="8">
        <v>26712.0</v>
      </c>
    </row>
    <row r="806" ht="15.75" customHeight="1">
      <c r="A806" s="3" t="s">
        <v>1113</v>
      </c>
      <c r="B806" s="8">
        <v>43.0</v>
      </c>
      <c r="C806" s="8">
        <v>64568.543</v>
      </c>
      <c r="D806" s="8">
        <v>23612.975</v>
      </c>
      <c r="E806" s="8">
        <v>33439.78</v>
      </c>
      <c r="F806" s="8">
        <v>44237.305</v>
      </c>
      <c r="G806" s="8">
        <v>61614.29</v>
      </c>
      <c r="H806" s="8">
        <v>79958.715</v>
      </c>
      <c r="I806" s="8">
        <v>130841.61</v>
      </c>
    </row>
    <row r="807" ht="15.75" customHeight="1">
      <c r="A807" s="3" t="s">
        <v>3913</v>
      </c>
      <c r="B807" s="8">
        <v>59.0</v>
      </c>
      <c r="C807" s="8">
        <v>23098.34</v>
      </c>
      <c r="D807" s="8">
        <v>2787.046</v>
      </c>
      <c r="E807" s="8">
        <v>12418.51</v>
      </c>
      <c r="F807" s="8">
        <v>23165.16</v>
      </c>
      <c r="G807" s="8">
        <v>23951.29</v>
      </c>
      <c r="H807" s="8">
        <v>24560.99</v>
      </c>
      <c r="I807" s="8">
        <v>27176.76</v>
      </c>
    </row>
    <row r="808" ht="15.75" customHeight="1">
      <c r="A808" s="3" t="s">
        <v>3914</v>
      </c>
      <c r="B808" s="8">
        <v>77.0</v>
      </c>
      <c r="C808" s="8">
        <v>22897.498</v>
      </c>
      <c r="D808" s="8">
        <v>3473.051</v>
      </c>
      <c r="E808" s="8">
        <v>9958.63</v>
      </c>
      <c r="F808" s="8">
        <v>22868.22</v>
      </c>
      <c r="G808" s="8">
        <v>23788.17</v>
      </c>
      <c r="H808" s="8">
        <v>24609.52</v>
      </c>
      <c r="I808" s="8">
        <v>26513.47</v>
      </c>
    </row>
    <row r="809" ht="15.75" customHeight="1">
      <c r="A809" s="3" t="s">
        <v>3915</v>
      </c>
      <c r="B809" s="8">
        <v>41.0</v>
      </c>
      <c r="C809" s="8">
        <v>22312.735</v>
      </c>
      <c r="D809" s="8">
        <v>3075.554</v>
      </c>
      <c r="E809" s="8">
        <v>12971.32</v>
      </c>
      <c r="F809" s="8">
        <v>22741.77</v>
      </c>
      <c r="G809" s="8">
        <v>23311.06</v>
      </c>
      <c r="H809" s="8">
        <v>23756.91</v>
      </c>
      <c r="I809" s="8">
        <v>27950.95</v>
      </c>
    </row>
    <row r="810" ht="15.75" customHeight="1">
      <c r="A810" s="3" t="s">
        <v>3916</v>
      </c>
      <c r="B810" s="8">
        <v>112.0</v>
      </c>
      <c r="C810" s="8">
        <v>25313.522</v>
      </c>
      <c r="D810" s="8">
        <v>1864.85</v>
      </c>
      <c r="E810" s="8">
        <v>16019.22</v>
      </c>
      <c r="F810" s="8">
        <v>24187.432</v>
      </c>
      <c r="G810" s="8">
        <v>25463.085</v>
      </c>
      <c r="H810" s="8">
        <v>26521.718</v>
      </c>
      <c r="I810" s="8">
        <v>29193.77</v>
      </c>
    </row>
    <row r="811" ht="15.75" customHeight="1">
      <c r="A811" s="3" t="s">
        <v>3917</v>
      </c>
      <c r="B811" s="8">
        <v>152.0</v>
      </c>
      <c r="C811" s="8">
        <v>14943.187</v>
      </c>
      <c r="D811" s="8">
        <v>1178.442</v>
      </c>
      <c r="E811" s="8">
        <v>10992.33</v>
      </c>
      <c r="F811" s="8">
        <v>14275.283</v>
      </c>
      <c r="G811" s="8">
        <v>14877.485</v>
      </c>
      <c r="H811" s="8">
        <v>15891.643</v>
      </c>
      <c r="I811" s="8">
        <v>17314.34</v>
      </c>
    </row>
    <row r="812" ht="15.75" customHeight="1">
      <c r="A812" s="3" t="s">
        <v>3918</v>
      </c>
      <c r="B812" s="8">
        <v>51.0</v>
      </c>
      <c r="C812" s="8">
        <v>14047.718</v>
      </c>
      <c r="D812" s="8">
        <v>1278.598</v>
      </c>
      <c r="E812" s="8">
        <v>11792.09</v>
      </c>
      <c r="F812" s="8">
        <v>13049.305</v>
      </c>
      <c r="G812" s="8">
        <v>14186.64</v>
      </c>
      <c r="H812" s="8">
        <v>15410.15</v>
      </c>
      <c r="I812" s="8">
        <v>15969.44</v>
      </c>
    </row>
    <row r="813" ht="15.75" customHeight="1">
      <c r="A813" s="3" t="s">
        <v>3919</v>
      </c>
      <c r="B813" s="8">
        <v>212.0</v>
      </c>
      <c r="C813" s="8">
        <v>15127.004</v>
      </c>
      <c r="D813" s="8">
        <v>1163.776</v>
      </c>
      <c r="E813" s="8">
        <v>11758.12</v>
      </c>
      <c r="F813" s="8">
        <v>14293.398</v>
      </c>
      <c r="G813" s="8">
        <v>15264.265</v>
      </c>
      <c r="H813" s="8">
        <v>15951.615</v>
      </c>
      <c r="I813" s="8">
        <v>17842.4</v>
      </c>
    </row>
    <row r="814" ht="15.75" customHeight="1">
      <c r="A814" s="3" t="s">
        <v>3920</v>
      </c>
      <c r="B814" s="8">
        <v>73.0</v>
      </c>
      <c r="C814" s="8">
        <v>14656.481</v>
      </c>
      <c r="D814" s="8">
        <v>1090.677</v>
      </c>
      <c r="E814" s="8">
        <v>11701.27</v>
      </c>
      <c r="F814" s="8">
        <v>13982.77</v>
      </c>
      <c r="G814" s="8">
        <v>14712.21</v>
      </c>
      <c r="H814" s="8">
        <v>15542.51</v>
      </c>
      <c r="I814" s="8">
        <v>17004.7</v>
      </c>
    </row>
    <row r="815" ht="15.75" customHeight="1">
      <c r="A815" s="3" t="s">
        <v>3921</v>
      </c>
      <c r="B815" s="8">
        <v>68.0</v>
      </c>
      <c r="C815" s="8">
        <v>15079.378</v>
      </c>
      <c r="D815" s="8">
        <v>1151.679</v>
      </c>
      <c r="E815" s="8">
        <v>12173.97</v>
      </c>
      <c r="F815" s="8">
        <v>14425.078</v>
      </c>
      <c r="G815" s="8">
        <v>15063.93</v>
      </c>
      <c r="H815" s="8">
        <v>15800.98</v>
      </c>
      <c r="I815" s="8">
        <v>17689.68</v>
      </c>
    </row>
    <row r="816" ht="15.75" customHeight="1">
      <c r="A816" s="3" t="s">
        <v>3922</v>
      </c>
      <c r="B816" s="8">
        <v>188.0</v>
      </c>
      <c r="C816" s="8">
        <v>15383.823</v>
      </c>
      <c r="D816" s="8">
        <v>1257.535</v>
      </c>
      <c r="E816" s="8">
        <v>11838.54</v>
      </c>
      <c r="F816" s="8">
        <v>14627.738</v>
      </c>
      <c r="G816" s="8">
        <v>15418.935</v>
      </c>
      <c r="H816" s="8">
        <v>16447.74</v>
      </c>
      <c r="I816" s="8">
        <v>18273.97</v>
      </c>
    </row>
    <row r="817" ht="15.75" customHeight="1">
      <c r="A817" s="3" t="s">
        <v>3923</v>
      </c>
      <c r="B817" s="8">
        <v>106.0</v>
      </c>
      <c r="C817" s="8">
        <v>14690.717</v>
      </c>
      <c r="D817" s="8">
        <v>1522.324</v>
      </c>
      <c r="E817" s="8">
        <v>10229.45</v>
      </c>
      <c r="F817" s="8">
        <v>13621.958</v>
      </c>
      <c r="G817" s="8">
        <v>14951.36</v>
      </c>
      <c r="H817" s="8">
        <v>15926.71</v>
      </c>
      <c r="I817" s="8">
        <v>17061.62</v>
      </c>
    </row>
    <row r="818" ht="15.75" customHeight="1">
      <c r="A818" s="3" t="s">
        <v>3924</v>
      </c>
      <c r="B818" s="8">
        <v>88.0</v>
      </c>
      <c r="C818" s="8">
        <v>7891.074</v>
      </c>
      <c r="D818" s="8">
        <v>2563.186</v>
      </c>
      <c r="E818" s="8">
        <v>2942.3</v>
      </c>
      <c r="F818" s="8">
        <v>6270.38</v>
      </c>
      <c r="G818" s="8">
        <v>8019.615</v>
      </c>
      <c r="H818" s="8">
        <v>9418.523</v>
      </c>
      <c r="I818" s="8">
        <v>21528.82</v>
      </c>
    </row>
    <row r="819" ht="15.75" customHeight="1">
      <c r="A819" s="3" t="s">
        <v>3925</v>
      </c>
      <c r="B819" s="8">
        <v>157.0</v>
      </c>
      <c r="C819" s="8">
        <v>24908.149</v>
      </c>
      <c r="D819" s="8">
        <v>4966.902</v>
      </c>
      <c r="E819" s="8">
        <v>19556.08</v>
      </c>
      <c r="F819" s="8">
        <v>20467.64</v>
      </c>
      <c r="G819" s="8">
        <v>24126.66</v>
      </c>
      <c r="H819" s="8">
        <v>27372.86</v>
      </c>
      <c r="I819" s="8">
        <v>50748.78</v>
      </c>
    </row>
    <row r="820" ht="15.75" customHeight="1">
      <c r="A820" s="3" t="s">
        <v>1117</v>
      </c>
      <c r="B820" s="8">
        <v>729.0</v>
      </c>
      <c r="C820" s="8">
        <v>23151.298</v>
      </c>
      <c r="D820" s="8">
        <v>4736.546</v>
      </c>
      <c r="E820" s="8">
        <v>8534.14</v>
      </c>
      <c r="F820" s="8">
        <v>20146.89</v>
      </c>
      <c r="G820" s="8">
        <v>21638.95</v>
      </c>
      <c r="H820" s="8">
        <v>26070.76</v>
      </c>
      <c r="I820" s="8">
        <v>43753.49</v>
      </c>
    </row>
    <row r="821" ht="15.75" customHeight="1">
      <c r="A821" s="3" t="s">
        <v>142</v>
      </c>
      <c r="B821" s="8">
        <v>3309.0</v>
      </c>
      <c r="C821" s="8">
        <v>32293.831</v>
      </c>
      <c r="D821" s="8">
        <v>17550.49</v>
      </c>
      <c r="E821" s="8">
        <v>754.08</v>
      </c>
      <c r="F821" s="8">
        <v>23194.9</v>
      </c>
      <c r="G821" s="8">
        <v>27448.29</v>
      </c>
      <c r="H821" s="8">
        <v>35768.18</v>
      </c>
      <c r="I821" s="8">
        <v>157202.1</v>
      </c>
    </row>
    <row r="822" ht="15.75" customHeight="1">
      <c r="A822" s="3" t="s">
        <v>3926</v>
      </c>
      <c r="B822" s="8">
        <v>37.0</v>
      </c>
      <c r="C822" s="8">
        <v>35449.625</v>
      </c>
      <c r="D822" s="8">
        <v>5663.631</v>
      </c>
      <c r="E822" s="8">
        <v>27646.62</v>
      </c>
      <c r="F822" s="8">
        <v>28635.04</v>
      </c>
      <c r="G822" s="8">
        <v>36880.44</v>
      </c>
      <c r="H822" s="8">
        <v>39721.68</v>
      </c>
      <c r="I822" s="8">
        <v>53684.72</v>
      </c>
    </row>
    <row r="823" ht="15.75" customHeight="1">
      <c r="A823" s="3" t="s">
        <v>3927</v>
      </c>
      <c r="B823" s="8">
        <v>1891.0</v>
      </c>
      <c r="C823" s="8">
        <v>29222.613</v>
      </c>
      <c r="D823" s="8">
        <v>13283.07</v>
      </c>
      <c r="E823" s="8">
        <v>641.79</v>
      </c>
      <c r="F823" s="8">
        <v>19201.33</v>
      </c>
      <c r="G823" s="8">
        <v>25903.75</v>
      </c>
      <c r="H823" s="8">
        <v>36511.16</v>
      </c>
      <c r="I823" s="8">
        <v>100786.13</v>
      </c>
    </row>
    <row r="824" ht="15.75" customHeight="1">
      <c r="A824" s="3" t="s">
        <v>1118</v>
      </c>
      <c r="B824" s="8">
        <v>1162.0</v>
      </c>
      <c r="C824" s="8">
        <v>23988.738</v>
      </c>
      <c r="D824" s="8">
        <v>8349.935</v>
      </c>
      <c r="E824" s="8">
        <v>6881.26</v>
      </c>
      <c r="F824" s="8">
        <v>18007.222</v>
      </c>
      <c r="G824" s="8">
        <v>21741.89</v>
      </c>
      <c r="H824" s="8">
        <v>28562.908</v>
      </c>
      <c r="I824" s="8">
        <v>87106.51</v>
      </c>
    </row>
    <row r="825" ht="15.75" customHeight="1">
      <c r="A825" s="3" t="s">
        <v>3928</v>
      </c>
      <c r="B825" s="8">
        <v>806.0</v>
      </c>
      <c r="C825" s="8">
        <v>14050.45</v>
      </c>
      <c r="D825" s="8">
        <v>3955.831</v>
      </c>
      <c r="E825" s="8">
        <v>227.68</v>
      </c>
      <c r="F825" s="8">
        <v>11405.49</v>
      </c>
      <c r="G825" s="8">
        <v>14522.72</v>
      </c>
      <c r="H825" s="8">
        <v>16059.535</v>
      </c>
      <c r="I825" s="8">
        <v>30571.64</v>
      </c>
    </row>
    <row r="826" ht="15.75" customHeight="1">
      <c r="A826" s="3" t="s">
        <v>3929</v>
      </c>
      <c r="B826" s="8">
        <v>559.0</v>
      </c>
      <c r="C826" s="8">
        <v>14017.324</v>
      </c>
      <c r="D826" s="8">
        <v>4999.442</v>
      </c>
      <c r="E826" s="8">
        <v>2352.66</v>
      </c>
      <c r="F826" s="8">
        <v>10763.895</v>
      </c>
      <c r="G826" s="8">
        <v>12566.19</v>
      </c>
      <c r="H826" s="8">
        <v>16508.605</v>
      </c>
      <c r="I826" s="8">
        <v>41835.36</v>
      </c>
    </row>
    <row r="827" ht="15.75" customHeight="1">
      <c r="A827" s="3" t="s">
        <v>3930</v>
      </c>
      <c r="B827" s="8">
        <v>592.0</v>
      </c>
      <c r="C827" s="8">
        <v>51347.557</v>
      </c>
      <c r="D827" s="8">
        <v>895883.053</v>
      </c>
      <c r="E827" s="8">
        <v>2076.52</v>
      </c>
      <c r="F827" s="8">
        <v>10857.76</v>
      </c>
      <c r="G827" s="8">
        <v>13593.775</v>
      </c>
      <c r="H827" s="8">
        <v>17343.05</v>
      </c>
      <c r="I827" s="8">
        <v>2.181198751E7</v>
      </c>
    </row>
    <row r="828" ht="15.75" customHeight="1">
      <c r="A828" s="3" t="s">
        <v>3931</v>
      </c>
      <c r="B828" s="8">
        <v>597.0</v>
      </c>
      <c r="C828" s="8">
        <v>13866.022</v>
      </c>
      <c r="D828" s="8">
        <v>4612.354</v>
      </c>
      <c r="E828" s="8">
        <v>4182.36</v>
      </c>
      <c r="F828" s="8">
        <v>10640.61</v>
      </c>
      <c r="G828" s="8">
        <v>12719.35</v>
      </c>
      <c r="H828" s="8">
        <v>16620.17</v>
      </c>
      <c r="I828" s="8">
        <v>43457.63</v>
      </c>
    </row>
    <row r="829" ht="15.75" customHeight="1">
      <c r="A829" s="3" t="s">
        <v>3932</v>
      </c>
      <c r="B829" s="8">
        <v>514.0</v>
      </c>
      <c r="C829" s="8">
        <v>12606.94</v>
      </c>
      <c r="D829" s="8">
        <v>4977.696</v>
      </c>
      <c r="E829" s="8">
        <v>3394.85</v>
      </c>
      <c r="F829" s="8">
        <v>9356.232</v>
      </c>
      <c r="G829" s="8">
        <v>11916.42</v>
      </c>
      <c r="H829" s="8">
        <v>15214.91</v>
      </c>
      <c r="I829" s="8">
        <v>32530.12</v>
      </c>
    </row>
    <row r="830" ht="15.75" customHeight="1">
      <c r="A830" s="3" t="s">
        <v>3933</v>
      </c>
      <c r="B830" s="8">
        <v>203.0</v>
      </c>
      <c r="C830" s="8">
        <v>6503.135</v>
      </c>
      <c r="D830" s="8">
        <v>2259.67</v>
      </c>
      <c r="E830" s="8">
        <v>2985.07</v>
      </c>
      <c r="F830" s="8">
        <v>5485.07</v>
      </c>
      <c r="G830" s="8">
        <v>5820.9</v>
      </c>
      <c r="H830" s="8">
        <v>7240.14</v>
      </c>
      <c r="I830" s="8">
        <v>18360.66</v>
      </c>
    </row>
    <row r="831" ht="15.75" customHeight="1">
      <c r="A831" s="3" t="s">
        <v>3934</v>
      </c>
      <c r="B831" s="8">
        <v>165.0</v>
      </c>
      <c r="C831" s="8">
        <v>6170.633</v>
      </c>
      <c r="D831" s="8">
        <v>1914.029</v>
      </c>
      <c r="E831" s="8">
        <v>3333.33</v>
      </c>
      <c r="F831" s="8">
        <v>5222.22</v>
      </c>
      <c r="G831" s="8">
        <v>5625.0</v>
      </c>
      <c r="H831" s="8">
        <v>7142.86</v>
      </c>
      <c r="I831" s="8">
        <v>18888.89</v>
      </c>
    </row>
    <row r="832" ht="15.75" customHeight="1">
      <c r="A832" s="3" t="s">
        <v>3935</v>
      </c>
      <c r="B832" s="8">
        <v>180.0</v>
      </c>
      <c r="C832" s="8">
        <v>6300.448</v>
      </c>
      <c r="D832" s="8">
        <v>2047.438</v>
      </c>
      <c r="E832" s="8">
        <v>1700.0</v>
      </c>
      <c r="F832" s="8">
        <v>4925.37</v>
      </c>
      <c r="G832" s="8">
        <v>5527.78</v>
      </c>
      <c r="H832" s="8">
        <v>7500.0</v>
      </c>
      <c r="I832" s="8">
        <v>13265.31</v>
      </c>
    </row>
    <row r="833" ht="15.75" customHeight="1">
      <c r="A833" s="3" t="s">
        <v>3936</v>
      </c>
      <c r="B833" s="8">
        <v>57.0</v>
      </c>
      <c r="C833" s="8">
        <v>10705.889</v>
      </c>
      <c r="D833" s="8">
        <v>2379.616</v>
      </c>
      <c r="E833" s="8">
        <v>3411.82</v>
      </c>
      <c r="F833" s="8">
        <v>10921.26</v>
      </c>
      <c r="G833" s="8">
        <v>10978.59</v>
      </c>
      <c r="H833" s="8">
        <v>11066.36</v>
      </c>
      <c r="I833" s="8">
        <v>17971.87</v>
      </c>
    </row>
    <row r="834" ht="15.75" customHeight="1">
      <c r="A834" s="3" t="s">
        <v>3937</v>
      </c>
      <c r="B834" s="8">
        <v>54.0</v>
      </c>
      <c r="C834" s="8">
        <v>7412.51</v>
      </c>
      <c r="D834" s="8">
        <v>1931.704</v>
      </c>
      <c r="E834" s="8">
        <v>3679.85</v>
      </c>
      <c r="F834" s="8">
        <v>6322.905</v>
      </c>
      <c r="G834" s="8">
        <v>6740.43</v>
      </c>
      <c r="H834" s="8">
        <v>7640.15</v>
      </c>
      <c r="I834" s="8">
        <v>13034.6</v>
      </c>
    </row>
    <row r="835" ht="15.75" customHeight="1">
      <c r="A835" s="3" t="s">
        <v>3938</v>
      </c>
      <c r="B835" s="8">
        <v>1.0</v>
      </c>
      <c r="C835" s="8">
        <v>13034.6</v>
      </c>
      <c r="E835" s="8">
        <v>13034.6</v>
      </c>
      <c r="F835" s="8">
        <v>13034.6</v>
      </c>
      <c r="G835" s="8">
        <v>13034.6</v>
      </c>
      <c r="H835" s="8">
        <v>13034.6</v>
      </c>
      <c r="I835" s="8">
        <v>13034.6</v>
      </c>
    </row>
    <row r="836" ht="15.75" customHeight="1">
      <c r="A836" s="3" t="s">
        <v>3939</v>
      </c>
      <c r="B836" s="8">
        <v>24.0</v>
      </c>
      <c r="C836" s="8">
        <v>7298.643</v>
      </c>
      <c r="D836" s="8">
        <v>2668.747</v>
      </c>
      <c r="E836" s="8">
        <v>3152.24</v>
      </c>
      <c r="F836" s="8">
        <v>6148.672</v>
      </c>
      <c r="G836" s="8">
        <v>7112.05</v>
      </c>
      <c r="H836" s="8">
        <v>7861.57</v>
      </c>
      <c r="I836" s="8">
        <v>13454.5</v>
      </c>
    </row>
    <row r="837" ht="15.75" customHeight="1">
      <c r="A837" s="3" t="s">
        <v>3940</v>
      </c>
      <c r="B837" s="8">
        <v>2.0</v>
      </c>
      <c r="C837" s="8">
        <v>13274.055</v>
      </c>
      <c r="D837" s="8">
        <v>338.641</v>
      </c>
      <c r="E837" s="8">
        <v>13034.6</v>
      </c>
      <c r="F837" s="8">
        <v>13154.328</v>
      </c>
      <c r="G837" s="8">
        <v>13274.055</v>
      </c>
      <c r="H837" s="8">
        <v>13393.783</v>
      </c>
      <c r="I837" s="8">
        <v>13513.51</v>
      </c>
    </row>
    <row r="838" ht="15.75" customHeight="1">
      <c r="A838" s="3" t="s">
        <v>3941</v>
      </c>
      <c r="B838" s="8">
        <v>2.0</v>
      </c>
      <c r="C838" s="8">
        <v>13185.54</v>
      </c>
      <c r="D838" s="8">
        <v>213.461</v>
      </c>
      <c r="E838" s="8">
        <v>13034.6</v>
      </c>
      <c r="F838" s="8">
        <v>13110.07</v>
      </c>
      <c r="G838" s="8">
        <v>13185.54</v>
      </c>
      <c r="H838" s="8">
        <v>13261.01</v>
      </c>
      <c r="I838" s="8">
        <v>13336.48</v>
      </c>
    </row>
    <row r="839" ht="15.75" customHeight="1">
      <c r="A839" s="3" t="s">
        <v>3942</v>
      </c>
      <c r="B839" s="8">
        <v>4.0</v>
      </c>
      <c r="C839" s="8">
        <v>10786.975</v>
      </c>
      <c r="D839" s="8">
        <v>2267.726</v>
      </c>
      <c r="E839" s="8">
        <v>8426.77</v>
      </c>
      <c r="F839" s="8">
        <v>9077.365</v>
      </c>
      <c r="G839" s="8">
        <v>10843.265</v>
      </c>
      <c r="H839" s="8">
        <v>12552.875</v>
      </c>
      <c r="I839" s="8">
        <v>13034.6</v>
      </c>
    </row>
    <row r="840" ht="15.75" customHeight="1">
      <c r="A840" s="3" t="s">
        <v>3943</v>
      </c>
      <c r="B840" s="8">
        <v>4.0</v>
      </c>
      <c r="C840" s="8">
        <v>10875.977</v>
      </c>
      <c r="D840" s="8">
        <v>4314.602</v>
      </c>
      <c r="E840" s="8">
        <v>4425.82</v>
      </c>
      <c r="F840" s="8">
        <v>10548.198</v>
      </c>
      <c r="G840" s="8">
        <v>12811.795</v>
      </c>
      <c r="H840" s="8">
        <v>13139.575</v>
      </c>
      <c r="I840" s="8">
        <v>13454.5</v>
      </c>
    </row>
    <row r="841" ht="15.75" customHeight="1">
      <c r="A841" s="3" t="s">
        <v>3944</v>
      </c>
      <c r="B841" s="8">
        <v>6.0</v>
      </c>
      <c r="C841" s="8">
        <v>9295.593</v>
      </c>
      <c r="D841" s="8">
        <v>3733.211</v>
      </c>
      <c r="E841" s="8">
        <v>4573.52</v>
      </c>
      <c r="F841" s="8">
        <v>6535.462</v>
      </c>
      <c r="G841" s="8">
        <v>9227.89</v>
      </c>
      <c r="H841" s="8">
        <v>12545.802</v>
      </c>
      <c r="I841" s="8">
        <v>13454.5</v>
      </c>
    </row>
    <row r="842" ht="15.75" customHeight="1">
      <c r="A842" s="3" t="s">
        <v>3945</v>
      </c>
      <c r="B842" s="8">
        <v>5.0</v>
      </c>
      <c r="C842" s="8">
        <v>8165.722</v>
      </c>
      <c r="D842" s="8">
        <v>3643.542</v>
      </c>
      <c r="E842" s="8">
        <v>4985.58</v>
      </c>
      <c r="F842" s="8">
        <v>5547.03</v>
      </c>
      <c r="G842" s="8">
        <v>6181.99</v>
      </c>
      <c r="H842" s="8">
        <v>11079.41</v>
      </c>
      <c r="I842" s="8">
        <v>13034.6</v>
      </c>
    </row>
    <row r="843" ht="15.75" customHeight="1">
      <c r="A843" s="3" t="s">
        <v>3946</v>
      </c>
      <c r="B843" s="8">
        <v>5.0</v>
      </c>
      <c r="C843" s="8">
        <v>10737.188</v>
      </c>
      <c r="D843" s="8">
        <v>3289.324</v>
      </c>
      <c r="E843" s="8">
        <v>6196.15</v>
      </c>
      <c r="F843" s="8">
        <v>8261.54</v>
      </c>
      <c r="G843" s="8">
        <v>12857.17</v>
      </c>
      <c r="H843" s="8">
        <v>13034.6</v>
      </c>
      <c r="I843" s="8">
        <v>13336.48</v>
      </c>
    </row>
    <row r="844" ht="15.75" customHeight="1">
      <c r="A844" s="3" t="s">
        <v>3947</v>
      </c>
      <c r="B844" s="8">
        <v>105.0</v>
      </c>
      <c r="C844" s="8">
        <v>14604.931</v>
      </c>
      <c r="D844" s="8">
        <v>4663.272</v>
      </c>
      <c r="E844" s="8">
        <v>4649.21</v>
      </c>
      <c r="F844" s="8">
        <v>12245.04</v>
      </c>
      <c r="G844" s="8">
        <v>13398.13</v>
      </c>
      <c r="H844" s="8">
        <v>16317.35</v>
      </c>
      <c r="I844" s="8">
        <v>27106.75</v>
      </c>
    </row>
    <row r="845" ht="15.75" customHeight="1">
      <c r="A845" s="3" t="s">
        <v>3948</v>
      </c>
      <c r="B845" s="8">
        <v>5.0</v>
      </c>
      <c r="C845" s="8">
        <v>7986.358</v>
      </c>
      <c r="D845" s="8">
        <v>4846.846</v>
      </c>
      <c r="E845" s="8">
        <v>3410.83</v>
      </c>
      <c r="F845" s="8">
        <v>5015.93</v>
      </c>
      <c r="G845" s="8">
        <v>5015.93</v>
      </c>
      <c r="H845" s="8">
        <v>13034.6</v>
      </c>
      <c r="I845" s="8">
        <v>13454.5</v>
      </c>
    </row>
    <row r="846" ht="15.75" customHeight="1">
      <c r="A846" s="3" t="s">
        <v>3949</v>
      </c>
      <c r="B846" s="8">
        <v>7.0</v>
      </c>
      <c r="C846" s="8">
        <v>8536.457</v>
      </c>
      <c r="D846" s="8">
        <v>3936.1</v>
      </c>
      <c r="E846" s="8">
        <v>4805.38</v>
      </c>
      <c r="F846" s="8">
        <v>5449.66</v>
      </c>
      <c r="G846" s="8">
        <v>6186.93</v>
      </c>
      <c r="H846" s="8">
        <v>12057.005</v>
      </c>
      <c r="I846" s="8">
        <v>13749.56</v>
      </c>
    </row>
    <row r="847" ht="15.75" customHeight="1">
      <c r="A847" s="3" t="s">
        <v>3950</v>
      </c>
      <c r="B847" s="8">
        <v>12.0</v>
      </c>
      <c r="C847" s="8">
        <v>9288.735</v>
      </c>
      <c r="D847" s="8">
        <v>3063.306</v>
      </c>
      <c r="E847" s="8">
        <v>3245.6</v>
      </c>
      <c r="F847" s="8">
        <v>7243.958</v>
      </c>
      <c r="G847" s="8">
        <v>9275.795</v>
      </c>
      <c r="H847" s="8">
        <v>11971.902</v>
      </c>
      <c r="I847" s="8">
        <v>13218.46</v>
      </c>
    </row>
    <row r="848" ht="15.75" customHeight="1">
      <c r="A848" s="3" t="s">
        <v>3951</v>
      </c>
      <c r="B848" s="8">
        <v>2.0</v>
      </c>
      <c r="C848" s="8">
        <v>13569.11</v>
      </c>
      <c r="D848" s="8">
        <v>755.911</v>
      </c>
      <c r="E848" s="8">
        <v>13034.6</v>
      </c>
      <c r="F848" s="8">
        <v>13301.855</v>
      </c>
      <c r="G848" s="8">
        <v>13569.11</v>
      </c>
      <c r="H848" s="8">
        <v>13836.365</v>
      </c>
      <c r="I848" s="8">
        <v>14103.62</v>
      </c>
    </row>
    <row r="849" ht="15.75" customHeight="1">
      <c r="A849" s="3" t="s">
        <v>3952</v>
      </c>
      <c r="B849" s="8">
        <v>8.0</v>
      </c>
      <c r="C849" s="8">
        <v>9605.278</v>
      </c>
      <c r="D849" s="8">
        <v>3217.853</v>
      </c>
      <c r="E849" s="8">
        <v>5189.81</v>
      </c>
      <c r="F849" s="8">
        <v>6802.54</v>
      </c>
      <c r="G849" s="8">
        <v>9938.845</v>
      </c>
      <c r="H849" s="8">
        <v>12043.91</v>
      </c>
      <c r="I849" s="8">
        <v>13631.54</v>
      </c>
    </row>
    <row r="850" ht="15.75" customHeight="1">
      <c r="A850" s="3" t="s">
        <v>3953</v>
      </c>
      <c r="B850" s="8">
        <v>9.0</v>
      </c>
      <c r="C850" s="8">
        <v>7429.886</v>
      </c>
      <c r="D850" s="8">
        <v>3329.424</v>
      </c>
      <c r="E850" s="8">
        <v>3904.37</v>
      </c>
      <c r="F850" s="8">
        <v>5586.26</v>
      </c>
      <c r="G850" s="8">
        <v>6457.23</v>
      </c>
      <c r="H850" s="8">
        <v>8733.62</v>
      </c>
      <c r="I850" s="8">
        <v>13336.48</v>
      </c>
    </row>
    <row r="851" ht="15.75" customHeight="1">
      <c r="A851" s="3" t="s">
        <v>3954</v>
      </c>
      <c r="B851" s="8">
        <v>6.0</v>
      </c>
      <c r="C851" s="8">
        <v>9935.068</v>
      </c>
      <c r="D851" s="8">
        <v>2780.647</v>
      </c>
      <c r="E851" s="8">
        <v>7203.57</v>
      </c>
      <c r="F851" s="8">
        <v>7651.067</v>
      </c>
      <c r="G851" s="8">
        <v>9292.41</v>
      </c>
      <c r="H851" s="8">
        <v>12359.292</v>
      </c>
      <c r="I851" s="8">
        <v>13336.48</v>
      </c>
    </row>
    <row r="852" ht="15.75" customHeight="1">
      <c r="A852" s="3" t="s">
        <v>3955</v>
      </c>
      <c r="B852" s="8">
        <v>7.0</v>
      </c>
      <c r="C852" s="8">
        <v>9669.48</v>
      </c>
      <c r="D852" s="8">
        <v>4655.473</v>
      </c>
      <c r="E852" s="8">
        <v>4815.3</v>
      </c>
      <c r="F852" s="8">
        <v>6811.685</v>
      </c>
      <c r="G852" s="8">
        <v>7966.48</v>
      </c>
      <c r="H852" s="8">
        <v>11654.67</v>
      </c>
      <c r="I852" s="8">
        <v>17971.87</v>
      </c>
    </row>
    <row r="853" ht="15.75" customHeight="1">
      <c r="A853" s="3" t="s">
        <v>3956</v>
      </c>
      <c r="B853" s="8">
        <v>9.0</v>
      </c>
      <c r="C853" s="8">
        <v>10100.844</v>
      </c>
      <c r="D853" s="8">
        <v>5706.519</v>
      </c>
      <c r="E853" s="8">
        <v>3678.04</v>
      </c>
      <c r="F853" s="8">
        <v>4337.31</v>
      </c>
      <c r="G853" s="8">
        <v>8109.08</v>
      </c>
      <c r="H853" s="8">
        <v>13513.51</v>
      </c>
      <c r="I853" s="8">
        <v>17971.87</v>
      </c>
    </row>
    <row r="854" ht="15.75" customHeight="1">
      <c r="A854" s="3" t="s">
        <v>3957</v>
      </c>
      <c r="B854" s="8">
        <v>11.0</v>
      </c>
      <c r="C854" s="8">
        <v>9514.058</v>
      </c>
      <c r="D854" s="8">
        <v>5228.997</v>
      </c>
      <c r="E854" s="8">
        <v>3988.47</v>
      </c>
      <c r="F854" s="8">
        <v>5399.08</v>
      </c>
      <c r="G854" s="8">
        <v>7966.48</v>
      </c>
      <c r="H854" s="8">
        <v>13274.055</v>
      </c>
      <c r="I854" s="8">
        <v>17971.87</v>
      </c>
    </row>
    <row r="855" ht="15.75" customHeight="1">
      <c r="A855" s="3" t="s">
        <v>3958</v>
      </c>
      <c r="B855" s="8">
        <v>99.0</v>
      </c>
      <c r="C855" s="8">
        <v>20468.916</v>
      </c>
      <c r="D855" s="8">
        <v>66575.422</v>
      </c>
      <c r="E855" s="8">
        <v>4649.21</v>
      </c>
      <c r="F855" s="8">
        <v>11809.28</v>
      </c>
      <c r="G855" s="8">
        <v>13034.6</v>
      </c>
      <c r="H855" s="8">
        <v>15364.04</v>
      </c>
      <c r="I855" s="8">
        <v>674778.76</v>
      </c>
    </row>
    <row r="856" ht="15.75" customHeight="1">
      <c r="A856" s="3" t="s">
        <v>3959</v>
      </c>
      <c r="B856" s="8">
        <v>14.0</v>
      </c>
      <c r="C856" s="8">
        <v>9425.152</v>
      </c>
      <c r="D856" s="8">
        <v>4772.877</v>
      </c>
      <c r="E856" s="8">
        <v>2779.42</v>
      </c>
      <c r="F856" s="8">
        <v>5720.81</v>
      </c>
      <c r="G856" s="8">
        <v>8409.415</v>
      </c>
      <c r="H856" s="8">
        <v>12490.455</v>
      </c>
      <c r="I856" s="8">
        <v>17971.87</v>
      </c>
    </row>
    <row r="857" ht="15.75" customHeight="1">
      <c r="A857" s="3" t="s">
        <v>3960</v>
      </c>
      <c r="B857" s="8">
        <v>11.0</v>
      </c>
      <c r="C857" s="8">
        <v>10415.602</v>
      </c>
      <c r="D857" s="8">
        <v>4726.055</v>
      </c>
      <c r="E857" s="8">
        <v>4337.31</v>
      </c>
      <c r="F857" s="8">
        <v>7677.375</v>
      </c>
      <c r="G857" s="8">
        <v>9007.44</v>
      </c>
      <c r="H857" s="8">
        <v>13274.055</v>
      </c>
      <c r="I857" s="8">
        <v>17971.87</v>
      </c>
    </row>
    <row r="858" ht="15.75" customHeight="1">
      <c r="A858" s="3" t="s">
        <v>3961</v>
      </c>
      <c r="B858" s="8">
        <v>11.0</v>
      </c>
      <c r="C858" s="8">
        <v>9469.982</v>
      </c>
      <c r="D858" s="8">
        <v>5334.133</v>
      </c>
      <c r="E858" s="8">
        <v>2873.83</v>
      </c>
      <c r="F858" s="8">
        <v>5457.235</v>
      </c>
      <c r="G858" s="8">
        <v>7966.48</v>
      </c>
      <c r="H858" s="8">
        <v>13274.055</v>
      </c>
      <c r="I858" s="8">
        <v>17971.87</v>
      </c>
    </row>
    <row r="859" ht="15.75" customHeight="1">
      <c r="A859" s="3" t="s">
        <v>3962</v>
      </c>
      <c r="B859" s="8">
        <v>43.0</v>
      </c>
      <c r="C859" s="8">
        <v>5966.583</v>
      </c>
      <c r="D859" s="8">
        <v>2375.568</v>
      </c>
      <c r="E859" s="8">
        <v>2912.4</v>
      </c>
      <c r="F859" s="8">
        <v>4505.18</v>
      </c>
      <c r="G859" s="8">
        <v>4725.14</v>
      </c>
      <c r="H859" s="8">
        <v>7079.34</v>
      </c>
      <c r="I859" s="8">
        <v>13513.51</v>
      </c>
    </row>
    <row r="860" ht="15.75" customHeight="1">
      <c r="A860" s="3" t="s">
        <v>3963</v>
      </c>
      <c r="B860" s="8">
        <v>44.0</v>
      </c>
      <c r="C860" s="8">
        <v>9643.244</v>
      </c>
      <c r="D860" s="8">
        <v>3024.611</v>
      </c>
      <c r="E860" s="8">
        <v>4649.21</v>
      </c>
      <c r="F860" s="8">
        <v>7821.928</v>
      </c>
      <c r="G860" s="8">
        <v>9321.275</v>
      </c>
      <c r="H860" s="8">
        <v>11168.79</v>
      </c>
      <c r="I860" s="8">
        <v>17971.87</v>
      </c>
    </row>
    <row r="861" ht="15.75" customHeight="1">
      <c r="A861" s="3" t="s">
        <v>3964</v>
      </c>
      <c r="B861" s="8">
        <v>1.0</v>
      </c>
      <c r="C861" s="8">
        <v>13034.6</v>
      </c>
      <c r="E861" s="8">
        <v>13034.6</v>
      </c>
      <c r="F861" s="8">
        <v>13034.6</v>
      </c>
      <c r="G861" s="8">
        <v>13034.6</v>
      </c>
      <c r="H861" s="8">
        <v>13034.6</v>
      </c>
      <c r="I861" s="8">
        <v>13034.6</v>
      </c>
    </row>
    <row r="862" ht="15.75" customHeight="1">
      <c r="A862" s="3" t="s">
        <v>3965</v>
      </c>
      <c r="B862" s="8">
        <v>8.0</v>
      </c>
      <c r="C862" s="8">
        <v>8105.506</v>
      </c>
      <c r="D862" s="8">
        <v>4013.464</v>
      </c>
      <c r="E862" s="8">
        <v>4300.12</v>
      </c>
      <c r="F862" s="8">
        <v>5244.602</v>
      </c>
      <c r="G862" s="8">
        <v>6004.37</v>
      </c>
      <c r="H862" s="8">
        <v>12379.962</v>
      </c>
      <c r="I862" s="8">
        <v>13395.49</v>
      </c>
    </row>
    <row r="863" ht="15.75" customHeight="1">
      <c r="A863" s="3" t="s">
        <v>3966</v>
      </c>
      <c r="B863" s="8">
        <v>4.0</v>
      </c>
      <c r="C863" s="8">
        <v>9117.962</v>
      </c>
      <c r="D863" s="8">
        <v>2921.907</v>
      </c>
      <c r="E863" s="8">
        <v>6520.71</v>
      </c>
      <c r="F863" s="8">
        <v>7109.512</v>
      </c>
      <c r="G863" s="8">
        <v>8458.27</v>
      </c>
      <c r="H863" s="8">
        <v>10466.72</v>
      </c>
      <c r="I863" s="8">
        <v>13034.6</v>
      </c>
    </row>
    <row r="864" ht="15.75" customHeight="1">
      <c r="A864" s="3" t="s">
        <v>3967</v>
      </c>
      <c r="B864" s="8">
        <v>6.0</v>
      </c>
      <c r="C864" s="8">
        <v>7320.847</v>
      </c>
      <c r="D864" s="8">
        <v>2443.75</v>
      </c>
      <c r="E864" s="8">
        <v>5195.82</v>
      </c>
      <c r="F864" s="8">
        <v>5913.888</v>
      </c>
      <c r="G864" s="8">
        <v>6496.625</v>
      </c>
      <c r="H864" s="8">
        <v>7701.795</v>
      </c>
      <c r="I864" s="8">
        <v>11912.85</v>
      </c>
    </row>
    <row r="865" ht="15.75" customHeight="1">
      <c r="A865" s="3" t="s">
        <v>3968</v>
      </c>
      <c r="B865" s="8">
        <v>11.0</v>
      </c>
      <c r="C865" s="8">
        <v>10965.24</v>
      </c>
      <c r="D865" s="8">
        <v>4973.892</v>
      </c>
      <c r="E865" s="8">
        <v>4425.82</v>
      </c>
      <c r="F865" s="8">
        <v>7621.095</v>
      </c>
      <c r="G865" s="8">
        <v>9736.81</v>
      </c>
      <c r="H865" s="8">
        <v>14664.225</v>
      </c>
      <c r="I865" s="8">
        <v>17971.87</v>
      </c>
    </row>
    <row r="866" ht="15.75" customHeight="1">
      <c r="A866" s="3" t="s">
        <v>3969</v>
      </c>
      <c r="B866" s="8">
        <v>10.0</v>
      </c>
      <c r="C866" s="8">
        <v>10288.083</v>
      </c>
      <c r="D866" s="8">
        <v>5016.982</v>
      </c>
      <c r="E866" s="8">
        <v>4661.22</v>
      </c>
      <c r="F866" s="8">
        <v>7231.52</v>
      </c>
      <c r="G866" s="8">
        <v>8037.78</v>
      </c>
      <c r="H866" s="8">
        <v>13526.562</v>
      </c>
      <c r="I866" s="8">
        <v>17971.87</v>
      </c>
    </row>
    <row r="867" ht="15.75" customHeight="1">
      <c r="A867" s="3" t="s">
        <v>3970</v>
      </c>
      <c r="B867" s="8">
        <v>10.0</v>
      </c>
      <c r="C867" s="8">
        <v>9785.003</v>
      </c>
      <c r="D867" s="8">
        <v>5447.981</v>
      </c>
      <c r="E867" s="8">
        <v>3245.6</v>
      </c>
      <c r="F867" s="8">
        <v>5270.185</v>
      </c>
      <c r="G867" s="8">
        <v>8037.78</v>
      </c>
      <c r="H867" s="8">
        <v>13216.752</v>
      </c>
      <c r="I867" s="8">
        <v>17971.87</v>
      </c>
    </row>
    <row r="868" ht="15.75" customHeight="1">
      <c r="A868" s="3" t="s">
        <v>3971</v>
      </c>
      <c r="B868" s="8">
        <v>5.0</v>
      </c>
      <c r="C868" s="8">
        <v>12013.822</v>
      </c>
      <c r="D868" s="8">
        <v>1587.869</v>
      </c>
      <c r="E868" s="8">
        <v>9610.76</v>
      </c>
      <c r="F868" s="8">
        <v>11411.71</v>
      </c>
      <c r="G868" s="8">
        <v>12321.49</v>
      </c>
      <c r="H868" s="8">
        <v>13034.6</v>
      </c>
      <c r="I868" s="8">
        <v>13690.55</v>
      </c>
    </row>
    <row r="869" ht="15.75" customHeight="1">
      <c r="A869" s="3" t="s">
        <v>3972</v>
      </c>
      <c r="B869" s="8">
        <v>4.0</v>
      </c>
      <c r="C869" s="8">
        <v>10700.862</v>
      </c>
      <c r="D869" s="8">
        <v>4073.559</v>
      </c>
      <c r="E869" s="8">
        <v>4653.78</v>
      </c>
      <c r="F869" s="8">
        <v>10085.902</v>
      </c>
      <c r="G869" s="8">
        <v>12465.605</v>
      </c>
      <c r="H869" s="8">
        <v>13080.565</v>
      </c>
      <c r="I869" s="8">
        <v>13218.46</v>
      </c>
    </row>
    <row r="870" ht="15.75" customHeight="1">
      <c r="A870" s="3" t="s">
        <v>3973</v>
      </c>
      <c r="B870" s="8">
        <v>11.0</v>
      </c>
      <c r="C870" s="8">
        <v>9558.115</v>
      </c>
      <c r="D870" s="8">
        <v>5232.304</v>
      </c>
      <c r="E870" s="8">
        <v>3672.75</v>
      </c>
      <c r="F870" s="8">
        <v>5538.77</v>
      </c>
      <c r="G870" s="8">
        <v>7966.48</v>
      </c>
      <c r="H870" s="8">
        <v>13274.055</v>
      </c>
      <c r="I870" s="8">
        <v>17971.87</v>
      </c>
    </row>
    <row r="871" ht="15.75" customHeight="1">
      <c r="A871" s="3" t="s">
        <v>3974</v>
      </c>
      <c r="B871" s="8">
        <v>13.0</v>
      </c>
      <c r="C871" s="8">
        <v>9389.569</v>
      </c>
      <c r="D871" s="8">
        <v>5189.554</v>
      </c>
      <c r="E871" s="8">
        <v>56.47</v>
      </c>
      <c r="F871" s="8">
        <v>7508.41</v>
      </c>
      <c r="G871" s="8">
        <v>8109.08</v>
      </c>
      <c r="H871" s="8">
        <v>13034.6</v>
      </c>
      <c r="I871" s="8">
        <v>17971.87</v>
      </c>
    </row>
    <row r="872" ht="15.75" customHeight="1">
      <c r="A872" s="3" t="s">
        <v>3975</v>
      </c>
      <c r="B872" s="8">
        <v>11.0</v>
      </c>
      <c r="C872" s="8">
        <v>9772.82</v>
      </c>
      <c r="D872" s="8">
        <v>5002.76</v>
      </c>
      <c r="E872" s="8">
        <v>4516.05</v>
      </c>
      <c r="F872" s="8">
        <v>6037.755</v>
      </c>
      <c r="G872" s="8">
        <v>7966.48</v>
      </c>
      <c r="H872" s="8">
        <v>13274.055</v>
      </c>
      <c r="I872" s="8">
        <v>17971.87</v>
      </c>
    </row>
    <row r="873" ht="15.75" customHeight="1">
      <c r="A873" s="3" t="s">
        <v>3976</v>
      </c>
      <c r="B873" s="8">
        <v>13.0</v>
      </c>
      <c r="C873" s="8">
        <v>9769.465</v>
      </c>
      <c r="D873" s="8">
        <v>4687.86</v>
      </c>
      <c r="E873" s="8">
        <v>3892.36</v>
      </c>
      <c r="F873" s="8">
        <v>6262.25</v>
      </c>
      <c r="G873" s="8">
        <v>8507.02</v>
      </c>
      <c r="H873" s="8">
        <v>13034.6</v>
      </c>
      <c r="I873" s="8">
        <v>17971.87</v>
      </c>
    </row>
    <row r="874" ht="15.75" customHeight="1">
      <c r="A874" s="3" t="s">
        <v>3977</v>
      </c>
      <c r="B874" s="8">
        <v>13.0</v>
      </c>
      <c r="C874" s="8">
        <v>8728.697</v>
      </c>
      <c r="D874" s="8">
        <v>5233.734</v>
      </c>
      <c r="E874" s="8">
        <v>2212.91</v>
      </c>
      <c r="F874" s="8">
        <v>4649.21</v>
      </c>
      <c r="G874" s="8">
        <v>7388.27</v>
      </c>
      <c r="H874" s="8">
        <v>13034.6</v>
      </c>
      <c r="I874" s="8">
        <v>17971.87</v>
      </c>
    </row>
    <row r="875" ht="15.75" customHeight="1">
      <c r="A875" s="3" t="s">
        <v>3978</v>
      </c>
      <c r="B875" s="8">
        <v>12.0</v>
      </c>
      <c r="C875" s="8">
        <v>10128.308</v>
      </c>
      <c r="D875" s="8">
        <v>4835.739</v>
      </c>
      <c r="E875" s="8">
        <v>4432.96</v>
      </c>
      <c r="F875" s="8">
        <v>6703.505</v>
      </c>
      <c r="G875" s="8">
        <v>9058.67</v>
      </c>
      <c r="H875" s="8">
        <v>13198.588</v>
      </c>
      <c r="I875" s="8">
        <v>17971.87</v>
      </c>
    </row>
    <row r="876" ht="15.75" customHeight="1">
      <c r="A876" s="3" t="s">
        <v>3979</v>
      </c>
      <c r="B876" s="8">
        <v>11.0</v>
      </c>
      <c r="C876" s="8">
        <v>9246.834</v>
      </c>
      <c r="D876" s="8">
        <v>5682.518</v>
      </c>
      <c r="E876" s="8">
        <v>2594.91</v>
      </c>
      <c r="F876" s="8">
        <v>4375.33</v>
      </c>
      <c r="G876" s="8">
        <v>8109.08</v>
      </c>
      <c r="H876" s="8">
        <v>13274.055</v>
      </c>
      <c r="I876" s="8">
        <v>17971.87</v>
      </c>
    </row>
    <row r="877" ht="15.75" customHeight="1">
      <c r="A877" s="3" t="s">
        <v>3980</v>
      </c>
      <c r="B877" s="8">
        <v>2.0</v>
      </c>
      <c r="C877" s="8">
        <v>12152.85</v>
      </c>
      <c r="D877" s="8">
        <v>1246.983</v>
      </c>
      <c r="E877" s="8">
        <v>11271.1</v>
      </c>
      <c r="F877" s="8">
        <v>11711.975</v>
      </c>
      <c r="G877" s="8">
        <v>12152.85</v>
      </c>
      <c r="H877" s="8">
        <v>12593.725</v>
      </c>
      <c r="I877" s="8">
        <v>13034.6</v>
      </c>
    </row>
    <row r="878" ht="15.75" customHeight="1">
      <c r="A878" s="3" t="s">
        <v>3981</v>
      </c>
      <c r="B878" s="8">
        <v>11.0</v>
      </c>
      <c r="C878" s="8">
        <v>9459.453</v>
      </c>
      <c r="D878" s="8">
        <v>5320.749</v>
      </c>
      <c r="E878" s="8">
        <v>2385.52</v>
      </c>
      <c r="F878" s="8">
        <v>5635.515</v>
      </c>
      <c r="G878" s="8">
        <v>7966.48</v>
      </c>
      <c r="H878" s="8">
        <v>13274.055</v>
      </c>
      <c r="I878" s="8">
        <v>17971.87</v>
      </c>
    </row>
    <row r="879" ht="15.75" customHeight="1">
      <c r="A879" s="3" t="s">
        <v>3982</v>
      </c>
      <c r="B879" s="8">
        <v>9.0</v>
      </c>
      <c r="C879" s="8">
        <v>8802.012</v>
      </c>
      <c r="D879" s="8">
        <v>2532.616</v>
      </c>
      <c r="E879" s="8">
        <v>5646.32</v>
      </c>
      <c r="F879" s="8">
        <v>7057.9</v>
      </c>
      <c r="G879" s="8">
        <v>8507.02</v>
      </c>
      <c r="H879" s="8">
        <v>10031.87</v>
      </c>
      <c r="I879" s="8">
        <v>13513.51</v>
      </c>
    </row>
    <row r="880" ht="15.75" customHeight="1">
      <c r="A880" s="3" t="s">
        <v>3983</v>
      </c>
      <c r="B880" s="8">
        <v>12.0</v>
      </c>
      <c r="C880" s="8">
        <v>9418.327</v>
      </c>
      <c r="D880" s="8">
        <v>5002.025</v>
      </c>
      <c r="E880" s="8">
        <v>4483.72</v>
      </c>
      <c r="F880" s="8">
        <v>4784.318</v>
      </c>
      <c r="G880" s="8">
        <v>7995.985</v>
      </c>
      <c r="H880" s="8">
        <v>13154.328</v>
      </c>
      <c r="I880" s="8">
        <v>17971.87</v>
      </c>
    </row>
    <row r="881" ht="15.75" customHeight="1">
      <c r="A881" s="3" t="s">
        <v>3984</v>
      </c>
      <c r="B881" s="8">
        <v>12.0</v>
      </c>
      <c r="C881" s="8">
        <v>9564.941</v>
      </c>
      <c r="D881" s="8">
        <v>4861.412</v>
      </c>
      <c r="E881" s="8">
        <v>4649.21</v>
      </c>
      <c r="F881" s="8">
        <v>6063.173</v>
      </c>
      <c r="G881" s="8">
        <v>7877.965</v>
      </c>
      <c r="H881" s="8">
        <v>13154.328</v>
      </c>
      <c r="I881" s="8">
        <v>17971.87</v>
      </c>
    </row>
    <row r="882" ht="15.75" customHeight="1">
      <c r="A882" s="3" t="s">
        <v>3985</v>
      </c>
      <c r="B882" s="8">
        <v>8.0</v>
      </c>
      <c r="C882" s="8">
        <v>7438.408</v>
      </c>
      <c r="D882" s="8">
        <v>3040.429</v>
      </c>
      <c r="E882" s="8">
        <v>2268.65</v>
      </c>
      <c r="F882" s="8">
        <v>6422.83</v>
      </c>
      <c r="G882" s="8">
        <v>7190.96</v>
      </c>
      <c r="H882" s="8">
        <v>8114.013</v>
      </c>
      <c r="I882" s="8">
        <v>13034.6</v>
      </c>
    </row>
    <row r="883" ht="15.75" customHeight="1">
      <c r="A883" s="3" t="s">
        <v>3986</v>
      </c>
      <c r="B883" s="8">
        <v>12.0</v>
      </c>
      <c r="C883" s="8">
        <v>9428.643</v>
      </c>
      <c r="D883" s="8">
        <v>5083.759</v>
      </c>
      <c r="E883" s="8">
        <v>2710.37</v>
      </c>
      <c r="F883" s="8">
        <v>6117.59</v>
      </c>
      <c r="G883" s="8">
        <v>8037.78</v>
      </c>
      <c r="H883" s="8">
        <v>13154.328</v>
      </c>
      <c r="I883" s="8">
        <v>17971.87</v>
      </c>
    </row>
    <row r="884" ht="15.75" customHeight="1">
      <c r="A884" s="3" t="s">
        <v>3987</v>
      </c>
      <c r="B884" s="8">
        <v>7.0</v>
      </c>
      <c r="C884" s="8">
        <v>9546.96</v>
      </c>
      <c r="D884" s="8">
        <v>3123.524</v>
      </c>
      <c r="E884" s="8">
        <v>5014.46</v>
      </c>
      <c r="F884" s="8">
        <v>7403.52</v>
      </c>
      <c r="G884" s="8">
        <v>9736.81</v>
      </c>
      <c r="H884" s="8">
        <v>12084.985</v>
      </c>
      <c r="I884" s="8">
        <v>13100.44</v>
      </c>
    </row>
    <row r="885" ht="15.75" customHeight="1">
      <c r="A885" s="3" t="s">
        <v>3988</v>
      </c>
      <c r="B885" s="8">
        <v>12.0</v>
      </c>
      <c r="C885" s="8">
        <v>9970.206</v>
      </c>
      <c r="D885" s="8">
        <v>4634.024</v>
      </c>
      <c r="E885" s="8">
        <v>4649.21</v>
      </c>
      <c r="F885" s="8">
        <v>7183.21</v>
      </c>
      <c r="G885" s="8">
        <v>8037.78</v>
      </c>
      <c r="H885" s="8">
        <v>13183.835</v>
      </c>
      <c r="I885" s="8">
        <v>17971.87</v>
      </c>
    </row>
    <row r="886" ht="15.75" customHeight="1">
      <c r="A886" s="3" t="s">
        <v>3989</v>
      </c>
      <c r="B886" s="8">
        <v>7.0</v>
      </c>
      <c r="C886" s="8">
        <v>9980.813</v>
      </c>
      <c r="D886" s="8">
        <v>2728.134</v>
      </c>
      <c r="E886" s="8">
        <v>7110.82</v>
      </c>
      <c r="F886" s="8">
        <v>7821.905</v>
      </c>
      <c r="G886" s="8">
        <v>8680.51</v>
      </c>
      <c r="H886" s="8">
        <v>12488.025</v>
      </c>
      <c r="I886" s="8">
        <v>13454.5</v>
      </c>
    </row>
    <row r="887" ht="15.75" customHeight="1">
      <c r="A887" s="3" t="s">
        <v>3990</v>
      </c>
      <c r="B887" s="8">
        <v>8.0</v>
      </c>
      <c r="C887" s="8">
        <v>6734.511</v>
      </c>
      <c r="D887" s="8">
        <v>4270.049</v>
      </c>
      <c r="E887" s="8">
        <v>3304.61</v>
      </c>
      <c r="F887" s="8">
        <v>4074.17</v>
      </c>
      <c r="G887" s="8">
        <v>4167.74</v>
      </c>
      <c r="H887" s="8">
        <v>8909.69</v>
      </c>
      <c r="I887" s="8">
        <v>13631.54</v>
      </c>
    </row>
    <row r="888" ht="15.75" customHeight="1">
      <c r="A888" s="3" t="s">
        <v>3991</v>
      </c>
      <c r="B888" s="8">
        <v>13.0</v>
      </c>
      <c r="C888" s="8">
        <v>7441.769</v>
      </c>
      <c r="D888" s="8">
        <v>1547.051</v>
      </c>
      <c r="E888" s="8">
        <v>4565.11</v>
      </c>
      <c r="F888" s="8">
        <v>6637.43</v>
      </c>
      <c r="G888" s="8">
        <v>7730.44</v>
      </c>
      <c r="H888" s="8">
        <v>8409.42</v>
      </c>
      <c r="I888" s="8">
        <v>9972.85</v>
      </c>
    </row>
    <row r="889" ht="15.75" customHeight="1">
      <c r="A889" s="3" t="s">
        <v>3992</v>
      </c>
      <c r="B889" s="8">
        <v>7.0</v>
      </c>
      <c r="C889" s="8">
        <v>6175.97</v>
      </c>
      <c r="D889" s="8">
        <v>1537.64</v>
      </c>
      <c r="E889" s="8">
        <v>4204.71</v>
      </c>
      <c r="F889" s="8">
        <v>4794.64</v>
      </c>
      <c r="G889" s="8">
        <v>6895.72</v>
      </c>
      <c r="H889" s="8">
        <v>7287.8</v>
      </c>
      <c r="I889" s="8">
        <v>7966.48</v>
      </c>
    </row>
    <row r="890" ht="15.75" customHeight="1">
      <c r="A890" s="3" t="s">
        <v>3993</v>
      </c>
      <c r="B890" s="8">
        <v>2.0</v>
      </c>
      <c r="C890" s="8">
        <v>13215.045</v>
      </c>
      <c r="D890" s="8">
        <v>255.188</v>
      </c>
      <c r="E890" s="8">
        <v>13034.6</v>
      </c>
      <c r="F890" s="8">
        <v>13124.822</v>
      </c>
      <c r="G890" s="8">
        <v>13215.045</v>
      </c>
      <c r="H890" s="8">
        <v>13305.268</v>
      </c>
      <c r="I890" s="8">
        <v>13395.49</v>
      </c>
    </row>
    <row r="891" ht="15.75" customHeight="1">
      <c r="A891" s="3" t="s">
        <v>3994</v>
      </c>
      <c r="B891" s="8">
        <v>5.0</v>
      </c>
      <c r="C891" s="8">
        <v>10139.242</v>
      </c>
      <c r="D891" s="8">
        <v>2928.204</v>
      </c>
      <c r="E891" s="8">
        <v>7208.07</v>
      </c>
      <c r="F891" s="8">
        <v>7808.75</v>
      </c>
      <c r="G891" s="8">
        <v>9190.29</v>
      </c>
      <c r="H891" s="8">
        <v>13034.6</v>
      </c>
      <c r="I891" s="8">
        <v>13454.5</v>
      </c>
    </row>
    <row r="892" ht="15.75" customHeight="1">
      <c r="A892" s="3" t="s">
        <v>3995</v>
      </c>
      <c r="B892" s="8">
        <v>11.0</v>
      </c>
      <c r="C892" s="8">
        <v>9557.803</v>
      </c>
      <c r="D892" s="8">
        <v>5255.804</v>
      </c>
      <c r="E892" s="8">
        <v>3594.95</v>
      </c>
      <c r="F892" s="8">
        <v>5457.235</v>
      </c>
      <c r="G892" s="8">
        <v>7966.48</v>
      </c>
      <c r="H892" s="8">
        <v>13362.575</v>
      </c>
      <c r="I892" s="8">
        <v>17971.87</v>
      </c>
    </row>
    <row r="893" ht="15.75" customHeight="1">
      <c r="A893" s="3" t="s">
        <v>3996</v>
      </c>
      <c r="B893" s="8">
        <v>8.0</v>
      </c>
      <c r="C893" s="8">
        <v>9650.118</v>
      </c>
      <c r="D893" s="8">
        <v>4176.897</v>
      </c>
      <c r="E893" s="8">
        <v>4815.3</v>
      </c>
      <c r="F893" s="8">
        <v>7415.392</v>
      </c>
      <c r="G893" s="8">
        <v>8425.215</v>
      </c>
      <c r="H893" s="8">
        <v>10459.698</v>
      </c>
      <c r="I893" s="8">
        <v>17971.87</v>
      </c>
    </row>
    <row r="894" ht="15.75" customHeight="1">
      <c r="A894" s="3" t="s">
        <v>3997</v>
      </c>
      <c r="B894" s="8">
        <v>4.0</v>
      </c>
      <c r="C894" s="8">
        <v>8328.848</v>
      </c>
      <c r="D894" s="8">
        <v>3580.258</v>
      </c>
      <c r="E894" s="8">
        <v>5127.36</v>
      </c>
      <c r="F894" s="8">
        <v>5786.888</v>
      </c>
      <c r="G894" s="8">
        <v>7576.715</v>
      </c>
      <c r="H894" s="8">
        <v>10118.675</v>
      </c>
      <c r="I894" s="8">
        <v>13034.6</v>
      </c>
    </row>
    <row r="895" ht="15.75" customHeight="1">
      <c r="A895" s="3" t="s">
        <v>3998</v>
      </c>
      <c r="B895" s="8">
        <v>7.0</v>
      </c>
      <c r="C895" s="8">
        <v>7529.293</v>
      </c>
      <c r="D895" s="8">
        <v>2861.155</v>
      </c>
      <c r="E895" s="8">
        <v>3945.07</v>
      </c>
      <c r="F895" s="8">
        <v>6166.58</v>
      </c>
      <c r="G895" s="8">
        <v>6933.79</v>
      </c>
      <c r="H895" s="8">
        <v>8229.215</v>
      </c>
      <c r="I895" s="8">
        <v>13034.6</v>
      </c>
    </row>
    <row r="896" ht="15.75" customHeight="1">
      <c r="A896" s="3" t="s">
        <v>3999</v>
      </c>
      <c r="B896" s="8">
        <v>7.0</v>
      </c>
      <c r="C896" s="8">
        <v>9026.756</v>
      </c>
      <c r="D896" s="8">
        <v>4893.597</v>
      </c>
      <c r="E896" s="8">
        <v>4815.3</v>
      </c>
      <c r="F896" s="8">
        <v>5826.525</v>
      </c>
      <c r="G896" s="8">
        <v>7208.07</v>
      </c>
      <c r="H896" s="8">
        <v>10769.5</v>
      </c>
      <c r="I896" s="8">
        <v>17971.87</v>
      </c>
    </row>
    <row r="897" ht="15.75" customHeight="1">
      <c r="A897" s="3" t="s">
        <v>4000</v>
      </c>
      <c r="B897" s="8">
        <v>8.0</v>
      </c>
      <c r="C897" s="8">
        <v>9178.071</v>
      </c>
      <c r="D897" s="8">
        <v>4572.478</v>
      </c>
      <c r="E897" s="8">
        <v>4815.3</v>
      </c>
      <c r="F897" s="8">
        <v>6000.72</v>
      </c>
      <c r="G897" s="8">
        <v>7523.9</v>
      </c>
      <c r="H897" s="8">
        <v>10976.045</v>
      </c>
      <c r="I897" s="8">
        <v>17971.87</v>
      </c>
    </row>
    <row r="898" ht="15.75" customHeight="1">
      <c r="A898" s="3" t="s">
        <v>4001</v>
      </c>
      <c r="B898" s="8">
        <v>3.0</v>
      </c>
      <c r="C898" s="8">
        <v>11885.407</v>
      </c>
      <c r="D898" s="8">
        <v>1603.1</v>
      </c>
      <c r="E898" s="8">
        <v>10054.05</v>
      </c>
      <c r="F898" s="8">
        <v>11310.81</v>
      </c>
      <c r="G898" s="8">
        <v>12567.57</v>
      </c>
      <c r="H898" s="8">
        <v>12801.085</v>
      </c>
      <c r="I898" s="8">
        <v>13034.6</v>
      </c>
    </row>
    <row r="899" ht="15.75" customHeight="1">
      <c r="A899" s="3" t="s">
        <v>4002</v>
      </c>
      <c r="B899" s="8">
        <v>21.0</v>
      </c>
      <c r="C899" s="8">
        <v>7443.335</v>
      </c>
      <c r="D899" s="8">
        <v>2016.905</v>
      </c>
      <c r="E899" s="8">
        <v>3720.61</v>
      </c>
      <c r="F899" s="8">
        <v>5705.38</v>
      </c>
      <c r="G899" s="8">
        <v>7965.39</v>
      </c>
      <c r="H899" s="8">
        <v>9057.65</v>
      </c>
      <c r="I899" s="8">
        <v>11271.1</v>
      </c>
    </row>
    <row r="900" ht="15.75" customHeight="1">
      <c r="A900" s="3" t="s">
        <v>4003</v>
      </c>
      <c r="B900" s="8">
        <v>12.0</v>
      </c>
      <c r="C900" s="8">
        <v>8082.077</v>
      </c>
      <c r="D900" s="8">
        <v>3940.064</v>
      </c>
      <c r="E900" s="8">
        <v>4279.79</v>
      </c>
      <c r="F900" s="8">
        <v>5707.89</v>
      </c>
      <c r="G900" s="8">
        <v>7074.285</v>
      </c>
      <c r="H900" s="8">
        <v>8210.445</v>
      </c>
      <c r="I900" s="8">
        <v>17971.87</v>
      </c>
    </row>
    <row r="901" ht="15.75" customHeight="1">
      <c r="A901" s="3" t="s">
        <v>4004</v>
      </c>
      <c r="B901" s="8">
        <v>7.0</v>
      </c>
      <c r="C901" s="8">
        <v>6643.814</v>
      </c>
      <c r="D901" s="8">
        <v>2699.904</v>
      </c>
      <c r="E901" s="8">
        <v>2950.55</v>
      </c>
      <c r="F901" s="8">
        <v>5458.615</v>
      </c>
      <c r="G901" s="8">
        <v>6247.0</v>
      </c>
      <c r="H901" s="8">
        <v>7353.875</v>
      </c>
      <c r="I901" s="8">
        <v>11684.17</v>
      </c>
    </row>
    <row r="902" ht="15.75" customHeight="1">
      <c r="A902" s="3" t="s">
        <v>4005</v>
      </c>
      <c r="B902" s="8">
        <v>7.0</v>
      </c>
      <c r="C902" s="8">
        <v>7348.759</v>
      </c>
      <c r="D902" s="8">
        <v>1927.483</v>
      </c>
      <c r="E902" s="8">
        <v>4425.82</v>
      </c>
      <c r="F902" s="8">
        <v>6373.185</v>
      </c>
      <c r="G902" s="8">
        <v>6841.66</v>
      </c>
      <c r="H902" s="8">
        <v>8868.93</v>
      </c>
      <c r="I902" s="8">
        <v>9689.6</v>
      </c>
    </row>
    <row r="903" ht="15.75" customHeight="1">
      <c r="A903" s="3" t="s">
        <v>4006</v>
      </c>
      <c r="B903" s="8">
        <v>7.0</v>
      </c>
      <c r="C903" s="8">
        <v>8479.733</v>
      </c>
      <c r="D903" s="8">
        <v>5332.198</v>
      </c>
      <c r="E903" s="8">
        <v>3629.18</v>
      </c>
      <c r="F903" s="8">
        <v>4690.685</v>
      </c>
      <c r="G903" s="8">
        <v>6895.72</v>
      </c>
      <c r="H903" s="8">
        <v>10739.995</v>
      </c>
      <c r="I903" s="8">
        <v>17971.87</v>
      </c>
    </row>
    <row r="904" ht="15.75" customHeight="1">
      <c r="A904" s="3" t="s">
        <v>4007</v>
      </c>
      <c r="B904" s="8">
        <v>6.0</v>
      </c>
      <c r="C904" s="8">
        <v>10168.337</v>
      </c>
      <c r="D904" s="8">
        <v>4808.606</v>
      </c>
      <c r="E904" s="8">
        <v>4815.3</v>
      </c>
      <c r="F904" s="8">
        <v>7636.682</v>
      </c>
      <c r="G904" s="8">
        <v>8473.27</v>
      </c>
      <c r="H904" s="8">
        <v>12557.185</v>
      </c>
      <c r="I904" s="8">
        <v>17971.87</v>
      </c>
    </row>
    <row r="905" ht="15.75" customHeight="1">
      <c r="A905" s="3" t="s">
        <v>4008</v>
      </c>
      <c r="B905" s="8">
        <v>2.0</v>
      </c>
      <c r="C905" s="8">
        <v>13274.055</v>
      </c>
      <c r="D905" s="8">
        <v>338.641</v>
      </c>
      <c r="E905" s="8">
        <v>13034.6</v>
      </c>
      <c r="F905" s="8">
        <v>13154.328</v>
      </c>
      <c r="G905" s="8">
        <v>13274.055</v>
      </c>
      <c r="H905" s="8">
        <v>13393.783</v>
      </c>
      <c r="I905" s="8">
        <v>13513.51</v>
      </c>
    </row>
    <row r="906" ht="15.75" customHeight="1">
      <c r="A906" s="3" t="s">
        <v>4009</v>
      </c>
      <c r="B906" s="8">
        <v>7.0</v>
      </c>
      <c r="C906" s="8">
        <v>8378.703</v>
      </c>
      <c r="D906" s="8">
        <v>5379.814</v>
      </c>
      <c r="E906" s="8">
        <v>3540.66</v>
      </c>
      <c r="F906" s="8">
        <v>4705.7</v>
      </c>
      <c r="G906" s="8">
        <v>6247.0</v>
      </c>
      <c r="H906" s="8">
        <v>10739.995</v>
      </c>
      <c r="I906" s="8">
        <v>17971.87</v>
      </c>
    </row>
    <row r="907" ht="15.75" customHeight="1">
      <c r="A907" s="3" t="s">
        <v>4010</v>
      </c>
      <c r="B907" s="8">
        <v>11.0</v>
      </c>
      <c r="C907" s="8">
        <v>8411.175</v>
      </c>
      <c r="D907" s="8">
        <v>4100.829</v>
      </c>
      <c r="E907" s="8">
        <v>4025.11</v>
      </c>
      <c r="F907" s="8">
        <v>5850.555</v>
      </c>
      <c r="G907" s="8">
        <v>7523.43</v>
      </c>
      <c r="H907" s="8">
        <v>8998.855</v>
      </c>
      <c r="I907" s="8">
        <v>17971.87</v>
      </c>
    </row>
    <row r="908" ht="15.75" customHeight="1">
      <c r="A908" s="3" t="s">
        <v>4011</v>
      </c>
      <c r="B908" s="8">
        <v>4.0</v>
      </c>
      <c r="C908" s="8">
        <v>9912.138</v>
      </c>
      <c r="D908" s="8">
        <v>2784.116</v>
      </c>
      <c r="E908" s="8">
        <v>7199.34</v>
      </c>
      <c r="F908" s="8">
        <v>7774.695</v>
      </c>
      <c r="G908" s="8">
        <v>9707.305</v>
      </c>
      <c r="H908" s="8">
        <v>11844.748</v>
      </c>
      <c r="I908" s="8">
        <v>13034.6</v>
      </c>
    </row>
    <row r="909" ht="15.75" customHeight="1">
      <c r="A909" s="3" t="s">
        <v>4012</v>
      </c>
      <c r="B909" s="8">
        <v>11.0</v>
      </c>
      <c r="C909" s="8">
        <v>7805.762</v>
      </c>
      <c r="D909" s="8">
        <v>2065.66</v>
      </c>
      <c r="E909" s="8">
        <v>3754.2</v>
      </c>
      <c r="F909" s="8">
        <v>7051.81</v>
      </c>
      <c r="G909" s="8">
        <v>7287.86</v>
      </c>
      <c r="H909" s="8">
        <v>9126.2</v>
      </c>
      <c r="I909" s="8">
        <v>11507.14</v>
      </c>
    </row>
    <row r="910" ht="15.75" customHeight="1">
      <c r="A910" s="3" t="s">
        <v>4013</v>
      </c>
      <c r="B910" s="8">
        <v>57.0</v>
      </c>
      <c r="C910" s="8">
        <v>6513.533</v>
      </c>
      <c r="D910" s="8">
        <v>1680.835</v>
      </c>
      <c r="E910" s="8">
        <v>4228.11</v>
      </c>
      <c r="F910" s="8">
        <v>5735.79</v>
      </c>
      <c r="G910" s="8">
        <v>5736.04</v>
      </c>
      <c r="H910" s="8">
        <v>7079.05</v>
      </c>
      <c r="I910" s="8">
        <v>13056.45</v>
      </c>
    </row>
    <row r="911" ht="15.75" customHeight="1">
      <c r="A911" s="3" t="s">
        <v>4014</v>
      </c>
      <c r="B911" s="8">
        <v>6.0</v>
      </c>
      <c r="C911" s="8">
        <v>6984.172</v>
      </c>
      <c r="D911" s="8">
        <v>1051.842</v>
      </c>
      <c r="E911" s="8">
        <v>5192.97</v>
      </c>
      <c r="F911" s="8">
        <v>6714.22</v>
      </c>
      <c r="G911" s="8">
        <v>6990.35</v>
      </c>
      <c r="H911" s="8">
        <v>7774.695</v>
      </c>
      <c r="I911" s="8">
        <v>8073.04</v>
      </c>
    </row>
    <row r="912" ht="15.75" customHeight="1">
      <c r="A912" s="3" t="s">
        <v>4015</v>
      </c>
      <c r="B912" s="8">
        <v>24.0</v>
      </c>
      <c r="C912" s="8">
        <v>9810.57</v>
      </c>
      <c r="D912" s="8">
        <v>1318.947</v>
      </c>
      <c r="E912" s="8">
        <v>7840.02</v>
      </c>
      <c r="F912" s="8">
        <v>9103.885</v>
      </c>
      <c r="G912" s="8">
        <v>9432.21</v>
      </c>
      <c r="H912" s="8">
        <v>10226.238</v>
      </c>
      <c r="I912" s="8">
        <v>13336.48</v>
      </c>
    </row>
    <row r="913" ht="15.75" customHeight="1">
      <c r="A913" s="3" t="s">
        <v>4016</v>
      </c>
      <c r="B913" s="8">
        <v>43.0</v>
      </c>
      <c r="C913" s="8">
        <v>9784.109</v>
      </c>
      <c r="D913" s="8">
        <v>3838.465</v>
      </c>
      <c r="E913" s="8">
        <v>3911.67</v>
      </c>
      <c r="F913" s="8">
        <v>6896.45</v>
      </c>
      <c r="G913" s="8">
        <v>9124.09</v>
      </c>
      <c r="H913" s="8">
        <v>11940.815</v>
      </c>
      <c r="I913" s="8">
        <v>18984.3</v>
      </c>
    </row>
    <row r="914" ht="15.75" customHeight="1">
      <c r="A914" s="3" t="s">
        <v>1123</v>
      </c>
      <c r="B914" s="8">
        <v>403.0</v>
      </c>
      <c r="C914" s="8">
        <v>30270.648</v>
      </c>
      <c r="D914" s="8">
        <v>2263.615</v>
      </c>
      <c r="E914" s="8">
        <v>16621.62</v>
      </c>
      <c r="F914" s="8">
        <v>29539.89</v>
      </c>
      <c r="G914" s="8">
        <v>30481.16</v>
      </c>
      <c r="H914" s="8">
        <v>31189.665</v>
      </c>
      <c r="I914" s="8">
        <v>43380.96</v>
      </c>
    </row>
    <row r="915" ht="15.75" customHeight="1">
      <c r="A915" s="3" t="s">
        <v>4017</v>
      </c>
      <c r="B915" s="8">
        <v>7.0</v>
      </c>
      <c r="C915" s="8">
        <v>2001.68</v>
      </c>
      <c r="D915" s="8">
        <v>5.344</v>
      </c>
      <c r="E915" s="8">
        <v>1989.56</v>
      </c>
      <c r="F915" s="8">
        <v>2003.7</v>
      </c>
      <c r="G915" s="8">
        <v>2003.7</v>
      </c>
      <c r="H915" s="8">
        <v>2003.7</v>
      </c>
      <c r="I915" s="8">
        <v>2003.7</v>
      </c>
    </row>
    <row r="916" ht="15.75" customHeight="1">
      <c r="A916" s="3" t="s">
        <v>1127</v>
      </c>
      <c r="B916" s="8">
        <v>523.0</v>
      </c>
      <c r="C916" s="8">
        <v>12790.834</v>
      </c>
      <c r="D916" s="8">
        <v>2682.114</v>
      </c>
      <c r="E916" s="8">
        <v>5211.23</v>
      </c>
      <c r="F916" s="8">
        <v>10762.015</v>
      </c>
      <c r="G916" s="8">
        <v>13630.17</v>
      </c>
      <c r="H916" s="8">
        <v>14985.19</v>
      </c>
      <c r="I916" s="8">
        <v>18742.86</v>
      </c>
    </row>
    <row r="917" ht="15.75" customHeight="1">
      <c r="A917" s="3" t="s">
        <v>1128</v>
      </c>
      <c r="B917" s="8">
        <v>383.0</v>
      </c>
      <c r="C917" s="8">
        <v>12458.759</v>
      </c>
      <c r="D917" s="8">
        <v>2299.459</v>
      </c>
      <c r="E917" s="8">
        <v>5199.44</v>
      </c>
      <c r="F917" s="8">
        <v>10904.96</v>
      </c>
      <c r="G917" s="8">
        <v>13341.68</v>
      </c>
      <c r="H917" s="8">
        <v>14163.62</v>
      </c>
      <c r="I917" s="8">
        <v>17556.59</v>
      </c>
    </row>
    <row r="918" ht="15.75" customHeight="1">
      <c r="A918" s="3" t="s">
        <v>1131</v>
      </c>
      <c r="B918" s="8">
        <v>291.0</v>
      </c>
      <c r="C918" s="8">
        <v>5921.001</v>
      </c>
      <c r="D918" s="8">
        <v>2452.854</v>
      </c>
      <c r="E918" s="8">
        <v>2762.05</v>
      </c>
      <c r="F918" s="8">
        <v>3020.81</v>
      </c>
      <c r="G918" s="8">
        <v>6200.15</v>
      </c>
      <c r="H918" s="8">
        <v>7497.33</v>
      </c>
      <c r="I918" s="8">
        <v>12655.8</v>
      </c>
    </row>
    <row r="919" ht="15.75" customHeight="1">
      <c r="A919" s="3" t="s">
        <v>4018</v>
      </c>
      <c r="B919" s="8">
        <v>298.0</v>
      </c>
      <c r="C919" s="8">
        <v>17342.75</v>
      </c>
      <c r="D919" s="8">
        <v>6539.998</v>
      </c>
      <c r="E919" s="8">
        <v>5637.07</v>
      </c>
      <c r="F919" s="8">
        <v>13447.012</v>
      </c>
      <c r="G919" s="8">
        <v>15477.025</v>
      </c>
      <c r="H919" s="8">
        <v>21064.588</v>
      </c>
      <c r="I919" s="8">
        <v>41092.01</v>
      </c>
    </row>
    <row r="920" ht="15.75" customHeight="1">
      <c r="A920" s="3" t="s">
        <v>4019</v>
      </c>
      <c r="B920" s="8">
        <v>27.0</v>
      </c>
      <c r="C920" s="8">
        <v>15042.836</v>
      </c>
      <c r="D920" s="8">
        <v>874.927</v>
      </c>
      <c r="E920" s="8">
        <v>13376.46</v>
      </c>
      <c r="F920" s="8">
        <v>14588.92</v>
      </c>
      <c r="G920" s="8">
        <v>14725.09</v>
      </c>
      <c r="H920" s="8">
        <v>15624.305</v>
      </c>
      <c r="I920" s="8">
        <v>16967.29</v>
      </c>
    </row>
    <row r="921" ht="15.75" customHeight="1">
      <c r="A921" s="3" t="s">
        <v>4020</v>
      </c>
      <c r="B921" s="8">
        <v>114.0</v>
      </c>
      <c r="C921" s="8">
        <v>7835.939</v>
      </c>
      <c r="D921" s="8">
        <v>2359.753</v>
      </c>
      <c r="E921" s="8">
        <v>5504.59</v>
      </c>
      <c r="F921" s="8">
        <v>6161.31</v>
      </c>
      <c r="G921" s="8">
        <v>6667.875</v>
      </c>
      <c r="H921" s="8">
        <v>9157.185</v>
      </c>
      <c r="I921" s="8">
        <v>15902.14</v>
      </c>
    </row>
    <row r="922" ht="15.75" customHeight="1">
      <c r="A922" s="3" t="s">
        <v>1135</v>
      </c>
      <c r="B922" s="8">
        <v>1.0</v>
      </c>
      <c r="C922" s="8">
        <v>8278.18</v>
      </c>
      <c r="E922" s="8">
        <v>8278.18</v>
      </c>
      <c r="F922" s="8">
        <v>8278.18</v>
      </c>
      <c r="G922" s="8">
        <v>8278.18</v>
      </c>
      <c r="H922" s="8">
        <v>8278.18</v>
      </c>
      <c r="I922" s="8">
        <v>8278.18</v>
      </c>
    </row>
    <row r="923" ht="15.75" customHeight="1">
      <c r="A923" s="3" t="s">
        <v>4021</v>
      </c>
      <c r="B923" s="8">
        <v>267.0</v>
      </c>
      <c r="C923" s="8">
        <v>11370.291</v>
      </c>
      <c r="D923" s="8">
        <v>1862.946</v>
      </c>
      <c r="E923" s="8">
        <v>6135.81</v>
      </c>
      <c r="F923" s="8">
        <v>10241.5</v>
      </c>
      <c r="G923" s="8">
        <v>11194.64</v>
      </c>
      <c r="H923" s="8">
        <v>12543.665</v>
      </c>
      <c r="I923" s="8">
        <v>18921.48</v>
      </c>
    </row>
    <row r="924" ht="15.75" customHeight="1">
      <c r="A924" s="3" t="s">
        <v>4022</v>
      </c>
      <c r="B924" s="8">
        <v>120.0</v>
      </c>
      <c r="C924" s="8">
        <v>15496.695</v>
      </c>
      <c r="D924" s="8">
        <v>904.695</v>
      </c>
      <c r="E924" s="8">
        <v>12516.36</v>
      </c>
      <c r="F924" s="8">
        <v>15125.54</v>
      </c>
      <c r="G924" s="8">
        <v>15663.63</v>
      </c>
      <c r="H924" s="8">
        <v>15957.46</v>
      </c>
      <c r="I924" s="8">
        <v>18277.42</v>
      </c>
    </row>
    <row r="925" ht="15.75" customHeight="1">
      <c r="A925" s="3" t="s">
        <v>4023</v>
      </c>
      <c r="B925" s="8">
        <v>116.0</v>
      </c>
      <c r="C925" s="8">
        <v>10080.035</v>
      </c>
      <c r="D925" s="8">
        <v>3249.022</v>
      </c>
      <c r="E925" s="8">
        <v>4422.39</v>
      </c>
      <c r="F925" s="8">
        <v>7709.932</v>
      </c>
      <c r="G925" s="8">
        <v>9687.59</v>
      </c>
      <c r="H925" s="8">
        <v>11928.65</v>
      </c>
      <c r="I925" s="8">
        <v>21637.22</v>
      </c>
    </row>
    <row r="926" ht="15.75" customHeight="1">
      <c r="A926" s="3" t="s">
        <v>1138</v>
      </c>
      <c r="B926" s="8">
        <v>1960.0</v>
      </c>
      <c r="C926" s="8">
        <v>15949.895</v>
      </c>
      <c r="D926" s="8">
        <v>5527.664</v>
      </c>
      <c r="E926" s="8">
        <v>1500.87</v>
      </c>
      <c r="F926" s="8">
        <v>12195.428</v>
      </c>
      <c r="G926" s="8">
        <v>14834.605</v>
      </c>
      <c r="H926" s="8">
        <v>19019.33</v>
      </c>
      <c r="I926" s="8">
        <v>50999.09</v>
      </c>
    </row>
    <row r="927" ht="15.75" customHeight="1">
      <c r="A927" s="3" t="s">
        <v>4024</v>
      </c>
      <c r="B927" s="8">
        <v>710.0</v>
      </c>
      <c r="C927" s="8">
        <v>11702.373</v>
      </c>
      <c r="D927" s="8">
        <v>3782.853</v>
      </c>
      <c r="E927" s="8">
        <v>3901.73</v>
      </c>
      <c r="F927" s="8">
        <v>7668.925</v>
      </c>
      <c r="G927" s="8">
        <v>11852.67</v>
      </c>
      <c r="H927" s="8">
        <v>15306.07</v>
      </c>
      <c r="I927" s="8">
        <v>18651.34</v>
      </c>
    </row>
    <row r="928" ht="15.75" customHeight="1">
      <c r="A928" s="3" t="s">
        <v>4025</v>
      </c>
      <c r="B928" s="8">
        <v>691.0</v>
      </c>
      <c r="C928" s="8">
        <v>9786.974</v>
      </c>
      <c r="D928" s="8">
        <v>3855.619</v>
      </c>
      <c r="E928" s="8">
        <v>3147.86</v>
      </c>
      <c r="F928" s="8">
        <v>7008.49</v>
      </c>
      <c r="G928" s="8">
        <v>7850.53</v>
      </c>
      <c r="H928" s="8">
        <v>13471.74</v>
      </c>
      <c r="I928" s="8">
        <v>17989.93</v>
      </c>
    </row>
    <row r="929" ht="15.75" customHeight="1">
      <c r="A929" s="3" t="s">
        <v>4026</v>
      </c>
      <c r="B929" s="8">
        <v>4.0</v>
      </c>
      <c r="C929" s="8">
        <v>15478.022</v>
      </c>
      <c r="D929" s="8">
        <v>1458.618</v>
      </c>
      <c r="E929" s="8">
        <v>13558.18</v>
      </c>
      <c r="F929" s="8">
        <v>15101.328</v>
      </c>
      <c r="G929" s="8">
        <v>15623.3</v>
      </c>
      <c r="H929" s="8">
        <v>15999.995</v>
      </c>
      <c r="I929" s="8">
        <v>17107.31</v>
      </c>
    </row>
    <row r="930" ht="15.75" customHeight="1">
      <c r="A930" s="3" t="s">
        <v>1141</v>
      </c>
      <c r="B930" s="8">
        <v>164.0</v>
      </c>
      <c r="C930" s="8">
        <v>12528.196</v>
      </c>
      <c r="D930" s="8">
        <v>1225.272</v>
      </c>
      <c r="E930" s="8">
        <v>7926.57</v>
      </c>
      <c r="F930" s="8">
        <v>11940.642</v>
      </c>
      <c r="G930" s="8">
        <v>12490.235</v>
      </c>
      <c r="H930" s="8">
        <v>13157.2</v>
      </c>
      <c r="I930" s="8">
        <v>21398.0</v>
      </c>
    </row>
    <row r="931" ht="15.75" customHeight="1">
      <c r="A931" s="3" t="s">
        <v>4027</v>
      </c>
      <c r="B931" s="8">
        <v>520.0</v>
      </c>
      <c r="C931" s="8">
        <v>8082.059</v>
      </c>
      <c r="D931" s="8">
        <v>2424.125</v>
      </c>
      <c r="E931" s="8">
        <v>920.62</v>
      </c>
      <c r="F931" s="8">
        <v>6409.198</v>
      </c>
      <c r="G931" s="8">
        <v>8201.71</v>
      </c>
      <c r="H931" s="8">
        <v>9465.522</v>
      </c>
      <c r="I931" s="8">
        <v>19325.41</v>
      </c>
    </row>
    <row r="932" ht="15.75" customHeight="1">
      <c r="A932" s="3" t="s">
        <v>4028</v>
      </c>
      <c r="B932" s="8">
        <v>307.0</v>
      </c>
      <c r="C932" s="8">
        <v>8136.559</v>
      </c>
      <c r="D932" s="8">
        <v>2243.929</v>
      </c>
      <c r="E932" s="8">
        <v>343.98</v>
      </c>
      <c r="F932" s="8">
        <v>6510.0</v>
      </c>
      <c r="G932" s="8">
        <v>8572.86</v>
      </c>
      <c r="H932" s="8">
        <v>9400.07</v>
      </c>
      <c r="I932" s="8">
        <v>16987.97</v>
      </c>
    </row>
    <row r="933" ht="15.75" customHeight="1">
      <c r="A933" s="3" t="s">
        <v>4029</v>
      </c>
      <c r="B933" s="8">
        <v>261.0</v>
      </c>
      <c r="C933" s="8">
        <v>7942.509</v>
      </c>
      <c r="D933" s="8">
        <v>2085.172</v>
      </c>
      <c r="E933" s="8">
        <v>3489.91</v>
      </c>
      <c r="F933" s="8">
        <v>6267.94</v>
      </c>
      <c r="G933" s="8">
        <v>8248.02</v>
      </c>
      <c r="H933" s="8">
        <v>9419.29</v>
      </c>
      <c r="I933" s="8">
        <v>16702.45</v>
      </c>
    </row>
    <row r="934" ht="15.75" customHeight="1">
      <c r="A934" s="3" t="s">
        <v>4030</v>
      </c>
      <c r="B934" s="8">
        <v>396.0</v>
      </c>
      <c r="C934" s="8">
        <v>8114.867</v>
      </c>
      <c r="D934" s="8">
        <v>2251.221</v>
      </c>
      <c r="E934" s="8">
        <v>1275.9</v>
      </c>
      <c r="F934" s="8">
        <v>6310.972</v>
      </c>
      <c r="G934" s="8">
        <v>8522.47</v>
      </c>
      <c r="H934" s="8">
        <v>9796.238</v>
      </c>
      <c r="I934" s="8">
        <v>14627.09</v>
      </c>
    </row>
    <row r="935" ht="15.75" customHeight="1">
      <c r="A935" s="3" t="s">
        <v>4031</v>
      </c>
      <c r="B935" s="8">
        <v>188.0</v>
      </c>
      <c r="C935" s="8">
        <v>6677.902</v>
      </c>
      <c r="D935" s="8">
        <v>1609.263</v>
      </c>
      <c r="E935" s="8">
        <v>3247.82</v>
      </c>
      <c r="F935" s="8">
        <v>5401.962</v>
      </c>
      <c r="G935" s="8">
        <v>7282.86</v>
      </c>
      <c r="H935" s="8">
        <v>8126.74</v>
      </c>
      <c r="I935" s="8">
        <v>8987.86</v>
      </c>
    </row>
    <row r="936" ht="15.75" customHeight="1">
      <c r="A936" s="3" t="s">
        <v>4032</v>
      </c>
      <c r="B936" s="8">
        <v>184.0</v>
      </c>
      <c r="C936" s="8">
        <v>6792.415</v>
      </c>
      <c r="D936" s="8">
        <v>1542.32</v>
      </c>
      <c r="E936" s="8">
        <v>2538.45</v>
      </c>
      <c r="F936" s="8">
        <v>5729.672</v>
      </c>
      <c r="G936" s="8">
        <v>7120.915</v>
      </c>
      <c r="H936" s="8">
        <v>7847.15</v>
      </c>
      <c r="I936" s="8">
        <v>15217.61</v>
      </c>
    </row>
    <row r="937" ht="15.75" customHeight="1">
      <c r="A937" s="3" t="s">
        <v>4033</v>
      </c>
      <c r="B937" s="8">
        <v>198.0</v>
      </c>
      <c r="C937" s="8">
        <v>20051.729</v>
      </c>
      <c r="D937" s="8">
        <v>1335.109</v>
      </c>
      <c r="E937" s="8">
        <v>16730.68</v>
      </c>
      <c r="F937" s="8">
        <v>19639.475</v>
      </c>
      <c r="G937" s="8">
        <v>20119.09</v>
      </c>
      <c r="H937" s="8">
        <v>20671.94</v>
      </c>
      <c r="I937" s="8">
        <v>24127.8</v>
      </c>
    </row>
    <row r="938" ht="15.75" customHeight="1">
      <c r="A938" s="3" t="s">
        <v>4034</v>
      </c>
      <c r="B938" s="8">
        <v>97.0</v>
      </c>
      <c r="C938" s="8">
        <v>23220.1</v>
      </c>
      <c r="D938" s="8">
        <v>7195.875</v>
      </c>
      <c r="E938" s="8">
        <v>7259.85</v>
      </c>
      <c r="F938" s="8">
        <v>18340.75</v>
      </c>
      <c r="G938" s="8">
        <v>23700.09</v>
      </c>
      <c r="H938" s="8">
        <v>26256.11</v>
      </c>
      <c r="I938" s="8">
        <v>44157.81</v>
      </c>
    </row>
    <row r="939" ht="15.75" customHeight="1">
      <c r="A939" s="3" t="s">
        <v>4035</v>
      </c>
      <c r="B939" s="8">
        <v>181.0</v>
      </c>
      <c r="C939" s="8">
        <v>20146.014</v>
      </c>
      <c r="D939" s="8">
        <v>5714.349</v>
      </c>
      <c r="E939" s="8">
        <v>6564.39</v>
      </c>
      <c r="F939" s="8">
        <v>16322.73</v>
      </c>
      <c r="G939" s="8">
        <v>18432.04</v>
      </c>
      <c r="H939" s="8">
        <v>25353.0</v>
      </c>
      <c r="I939" s="8">
        <v>36324.45</v>
      </c>
    </row>
    <row r="940" ht="15.75" customHeight="1">
      <c r="A940" s="3" t="s">
        <v>4036</v>
      </c>
      <c r="B940" s="8">
        <v>168.0</v>
      </c>
      <c r="C940" s="8">
        <v>184381.883</v>
      </c>
      <c r="D940" s="8">
        <v>311137.085</v>
      </c>
      <c r="E940" s="8">
        <v>19235.94</v>
      </c>
      <c r="F940" s="8">
        <v>19375.02</v>
      </c>
      <c r="G940" s="8">
        <v>23142.41</v>
      </c>
      <c r="H940" s="8">
        <v>31972.772</v>
      </c>
      <c r="I940" s="8">
        <v>778352.08</v>
      </c>
    </row>
    <row r="941" ht="15.75" customHeight="1">
      <c r="A941" s="3" t="s">
        <v>4037</v>
      </c>
      <c r="B941" s="8">
        <v>100.0</v>
      </c>
      <c r="C941" s="8">
        <v>26567.978</v>
      </c>
      <c r="D941" s="8">
        <v>42518.736</v>
      </c>
      <c r="E941" s="8">
        <v>19375.01</v>
      </c>
      <c r="F941" s="8">
        <v>19375.02</v>
      </c>
      <c r="G941" s="8">
        <v>23142.4</v>
      </c>
      <c r="H941" s="8">
        <v>23142.41</v>
      </c>
      <c r="I941" s="8">
        <v>446190.73</v>
      </c>
    </row>
    <row r="942" ht="15.75" customHeight="1">
      <c r="A942" s="3" t="s">
        <v>4038</v>
      </c>
      <c r="B942" s="8">
        <v>117.0</v>
      </c>
      <c r="C942" s="8">
        <v>24052.221</v>
      </c>
      <c r="D942" s="8">
        <v>4567.254</v>
      </c>
      <c r="E942" s="8">
        <v>13801.94</v>
      </c>
      <c r="F942" s="8">
        <v>20076.22</v>
      </c>
      <c r="G942" s="8">
        <v>23626.79</v>
      </c>
      <c r="H942" s="8">
        <v>25464.01</v>
      </c>
      <c r="I942" s="8">
        <v>36224.0</v>
      </c>
    </row>
    <row r="943" ht="15.75" customHeight="1">
      <c r="A943" s="3" t="s">
        <v>4039</v>
      </c>
      <c r="B943" s="8">
        <v>134.0</v>
      </c>
      <c r="C943" s="8">
        <v>24212.904</v>
      </c>
      <c r="D943" s="8">
        <v>4706.885</v>
      </c>
      <c r="E943" s="8">
        <v>9602.61</v>
      </c>
      <c r="F943" s="8">
        <v>21022.802</v>
      </c>
      <c r="G943" s="8">
        <v>23582.655</v>
      </c>
      <c r="H943" s="8">
        <v>26870.902</v>
      </c>
      <c r="I943" s="8">
        <v>39389.71</v>
      </c>
    </row>
    <row r="944" ht="15.75" customHeight="1">
      <c r="A944" s="3" t="s">
        <v>4040</v>
      </c>
      <c r="B944" s="8">
        <v>108.0</v>
      </c>
      <c r="C944" s="8">
        <v>23799.836</v>
      </c>
      <c r="D944" s="8">
        <v>5773.06</v>
      </c>
      <c r="E944" s="8">
        <v>9666.74</v>
      </c>
      <c r="F944" s="8">
        <v>20422.852</v>
      </c>
      <c r="G944" s="8">
        <v>21845.585</v>
      </c>
      <c r="H944" s="8">
        <v>25751.958</v>
      </c>
      <c r="I944" s="8">
        <v>42963.41</v>
      </c>
    </row>
    <row r="945" ht="15.75" customHeight="1">
      <c r="A945" s="3" t="s">
        <v>4041</v>
      </c>
      <c r="B945" s="8">
        <v>94.0</v>
      </c>
      <c r="C945" s="8">
        <v>21844.581</v>
      </c>
      <c r="D945" s="8">
        <v>4307.272</v>
      </c>
      <c r="E945" s="8">
        <v>12863.46</v>
      </c>
      <c r="F945" s="8">
        <v>19200.175</v>
      </c>
      <c r="G945" s="8">
        <v>21082.105</v>
      </c>
      <c r="H945" s="8">
        <v>23108.308</v>
      </c>
      <c r="I945" s="8">
        <v>33325.16</v>
      </c>
    </row>
    <row r="946" ht="15.75" customHeight="1">
      <c r="A946" s="3" t="s">
        <v>4042</v>
      </c>
      <c r="B946" s="8">
        <v>122.0</v>
      </c>
      <c r="C946" s="8">
        <v>24399.206</v>
      </c>
      <c r="D946" s="8">
        <v>5408.575</v>
      </c>
      <c r="E946" s="8">
        <v>8441.05</v>
      </c>
      <c r="F946" s="8">
        <v>21302.952</v>
      </c>
      <c r="G946" s="8">
        <v>22855.93</v>
      </c>
      <c r="H946" s="8">
        <v>25895.962</v>
      </c>
      <c r="I946" s="8">
        <v>49514.03</v>
      </c>
    </row>
    <row r="947" ht="15.75" customHeight="1">
      <c r="A947" s="3" t="s">
        <v>4043</v>
      </c>
      <c r="B947" s="8">
        <v>177.0</v>
      </c>
      <c r="C947" s="8">
        <v>23992.544</v>
      </c>
      <c r="D947" s="8">
        <v>3291.85</v>
      </c>
      <c r="E947" s="8">
        <v>17120.38</v>
      </c>
      <c r="F947" s="8">
        <v>22468.34</v>
      </c>
      <c r="G947" s="8">
        <v>23989.16</v>
      </c>
      <c r="H947" s="8">
        <v>25474.19</v>
      </c>
      <c r="I947" s="8">
        <v>36637.63</v>
      </c>
    </row>
    <row r="948" ht="15.75" customHeight="1">
      <c r="A948" s="3" t="s">
        <v>4044</v>
      </c>
      <c r="B948" s="8">
        <v>174.0</v>
      </c>
      <c r="C948" s="8">
        <v>25068.765</v>
      </c>
      <c r="D948" s="8">
        <v>3918.693</v>
      </c>
      <c r="E948" s="8">
        <v>9988.31</v>
      </c>
      <c r="F948" s="8">
        <v>22659.43</v>
      </c>
      <c r="G948" s="8">
        <v>24228.755</v>
      </c>
      <c r="H948" s="8">
        <v>28389.91</v>
      </c>
      <c r="I948" s="8">
        <v>34146.66</v>
      </c>
    </row>
    <row r="949" ht="15.75" customHeight="1">
      <c r="A949" s="3" t="s">
        <v>4045</v>
      </c>
      <c r="B949" s="8">
        <v>153.0</v>
      </c>
      <c r="C949" s="8">
        <v>9415.763</v>
      </c>
      <c r="D949" s="8">
        <v>1717.899</v>
      </c>
      <c r="E949" s="8">
        <v>3471.52</v>
      </c>
      <c r="F949" s="8">
        <v>8476.15</v>
      </c>
      <c r="G949" s="8">
        <v>9645.35</v>
      </c>
      <c r="H949" s="8">
        <v>10437.71</v>
      </c>
      <c r="I949" s="8">
        <v>13566.19</v>
      </c>
    </row>
    <row r="950" ht="15.75" customHeight="1">
      <c r="A950" s="3" t="s">
        <v>1147</v>
      </c>
      <c r="B950" s="8">
        <v>137.0</v>
      </c>
      <c r="C950" s="8">
        <v>9693.739</v>
      </c>
      <c r="D950" s="8">
        <v>2500.478</v>
      </c>
      <c r="E950" s="8">
        <v>3837.63</v>
      </c>
      <c r="F950" s="8">
        <v>7739.64</v>
      </c>
      <c r="G950" s="8">
        <v>9850.45</v>
      </c>
      <c r="H950" s="8">
        <v>11484.76</v>
      </c>
      <c r="I950" s="8">
        <v>16677.98</v>
      </c>
    </row>
    <row r="951" ht="15.75" customHeight="1">
      <c r="A951" s="3" t="s">
        <v>4046</v>
      </c>
      <c r="B951" s="8">
        <v>230.0</v>
      </c>
      <c r="C951" s="8">
        <v>8751.882</v>
      </c>
      <c r="D951" s="8">
        <v>2153.591</v>
      </c>
      <c r="E951" s="8">
        <v>3861.0</v>
      </c>
      <c r="F951" s="8">
        <v>7315.455</v>
      </c>
      <c r="G951" s="8">
        <v>8774.81</v>
      </c>
      <c r="H951" s="8">
        <v>10083.01</v>
      </c>
      <c r="I951" s="8">
        <v>17394.64</v>
      </c>
    </row>
    <row r="952" ht="15.75" customHeight="1">
      <c r="A952" s="3" t="s">
        <v>1149</v>
      </c>
      <c r="B952" s="8">
        <v>74.0</v>
      </c>
      <c r="C952" s="8">
        <v>8973.457</v>
      </c>
      <c r="D952" s="8">
        <v>2059.367</v>
      </c>
      <c r="E952" s="8">
        <v>3081.68</v>
      </c>
      <c r="F952" s="8">
        <v>7427.455</v>
      </c>
      <c r="G952" s="8">
        <v>8747.03</v>
      </c>
      <c r="H952" s="8">
        <v>10813.87</v>
      </c>
      <c r="I952" s="8">
        <v>14000.87</v>
      </c>
    </row>
    <row r="953" ht="15.75" customHeight="1">
      <c r="A953" s="3" t="s">
        <v>4047</v>
      </c>
      <c r="B953" s="8">
        <v>114.0</v>
      </c>
      <c r="C953" s="8">
        <v>8090.209</v>
      </c>
      <c r="D953" s="8">
        <v>1361.036</v>
      </c>
      <c r="E953" s="8">
        <v>3795.35</v>
      </c>
      <c r="F953" s="8">
        <v>7585.0</v>
      </c>
      <c r="G953" s="8">
        <v>8048.19</v>
      </c>
      <c r="H953" s="8">
        <v>8944.61</v>
      </c>
      <c r="I953" s="8">
        <v>11595.08</v>
      </c>
    </row>
    <row r="954" ht="15.75" customHeight="1">
      <c r="A954" s="3" t="s">
        <v>4048</v>
      </c>
      <c r="B954" s="8">
        <v>116.0</v>
      </c>
      <c r="C954" s="8">
        <v>8276.327</v>
      </c>
      <c r="D954" s="8">
        <v>1379.586</v>
      </c>
      <c r="E954" s="8">
        <v>3845.41</v>
      </c>
      <c r="F954" s="8">
        <v>7676.64</v>
      </c>
      <c r="G954" s="8">
        <v>8163.87</v>
      </c>
      <c r="H954" s="8">
        <v>8762.152</v>
      </c>
      <c r="I954" s="8">
        <v>16820.78</v>
      </c>
    </row>
    <row r="955" ht="15.75" customHeight="1">
      <c r="A955" s="3" t="s">
        <v>1152</v>
      </c>
      <c r="B955" s="8">
        <v>499.0</v>
      </c>
      <c r="C955" s="8">
        <v>23131.086</v>
      </c>
      <c r="D955" s="8">
        <v>2828.812</v>
      </c>
      <c r="E955" s="8">
        <v>6870.17</v>
      </c>
      <c r="F955" s="8">
        <v>21952.02</v>
      </c>
      <c r="G955" s="8">
        <v>22912.54</v>
      </c>
      <c r="H955" s="8">
        <v>24364.76</v>
      </c>
      <c r="I955" s="8">
        <v>36850.5</v>
      </c>
    </row>
    <row r="956" ht="15.75" customHeight="1">
      <c r="A956" s="3" t="s">
        <v>4049</v>
      </c>
      <c r="B956" s="8">
        <v>49.0</v>
      </c>
      <c r="C956" s="8">
        <v>8586.615</v>
      </c>
      <c r="D956" s="8">
        <v>3717.55</v>
      </c>
      <c r="E956" s="8">
        <v>1490.02</v>
      </c>
      <c r="F956" s="8">
        <v>5681.33</v>
      </c>
      <c r="G956" s="8">
        <v>8363.56</v>
      </c>
      <c r="H956" s="8">
        <v>10531.96</v>
      </c>
      <c r="I956" s="8">
        <v>18597.65</v>
      </c>
    </row>
    <row r="957" ht="15.75" customHeight="1">
      <c r="A957" s="3" t="s">
        <v>1157</v>
      </c>
      <c r="B957" s="8">
        <v>151.0</v>
      </c>
      <c r="C957" s="8">
        <v>7425.34</v>
      </c>
      <c r="D957" s="8">
        <v>1774.981</v>
      </c>
      <c r="E957" s="8">
        <v>3964.51</v>
      </c>
      <c r="F957" s="8">
        <v>6458.325</v>
      </c>
      <c r="G957" s="8">
        <v>6782.05</v>
      </c>
      <c r="H957" s="8">
        <v>8608.505</v>
      </c>
      <c r="I957" s="8">
        <v>15248.56</v>
      </c>
    </row>
    <row r="958" ht="15.75" customHeight="1">
      <c r="A958" s="3" t="s">
        <v>4050</v>
      </c>
      <c r="B958" s="8">
        <v>497.0</v>
      </c>
      <c r="C958" s="8">
        <v>20931.631</v>
      </c>
      <c r="D958" s="8">
        <v>7472.445</v>
      </c>
      <c r="E958" s="8">
        <v>328.57</v>
      </c>
      <c r="F958" s="8">
        <v>15990.75</v>
      </c>
      <c r="G958" s="8">
        <v>20551.46</v>
      </c>
      <c r="H958" s="8">
        <v>24992.42</v>
      </c>
      <c r="I958" s="8">
        <v>52373.72</v>
      </c>
    </row>
    <row r="959" ht="15.75" customHeight="1">
      <c r="A959" s="3" t="s">
        <v>4051</v>
      </c>
      <c r="B959" s="8">
        <v>564.0</v>
      </c>
      <c r="C959" s="8">
        <v>19549.252</v>
      </c>
      <c r="D959" s="8">
        <v>6487.782</v>
      </c>
      <c r="E959" s="8">
        <v>5218.71</v>
      </c>
      <c r="F959" s="8">
        <v>15162.572</v>
      </c>
      <c r="G959" s="8">
        <v>18821.53</v>
      </c>
      <c r="H959" s="8">
        <v>23632.785</v>
      </c>
      <c r="I959" s="8">
        <v>49001.46</v>
      </c>
    </row>
    <row r="960" ht="15.75" customHeight="1">
      <c r="A960" s="3" t="s">
        <v>4052</v>
      </c>
      <c r="B960" s="8">
        <v>405.0</v>
      </c>
      <c r="C960" s="8">
        <v>5730.434</v>
      </c>
      <c r="D960" s="8">
        <v>1425.821</v>
      </c>
      <c r="E960" s="8">
        <v>2377.1</v>
      </c>
      <c r="F960" s="8">
        <v>4295.53</v>
      </c>
      <c r="G960" s="8">
        <v>6075.11</v>
      </c>
      <c r="H960" s="8">
        <v>6996.48</v>
      </c>
      <c r="I960" s="8">
        <v>9268.91</v>
      </c>
    </row>
    <row r="961" ht="15.75" customHeight="1">
      <c r="A961" s="3" t="s">
        <v>4053</v>
      </c>
      <c r="B961" s="8">
        <v>149.0</v>
      </c>
      <c r="C961" s="8">
        <v>8575.936</v>
      </c>
      <c r="D961" s="8">
        <v>2218.297</v>
      </c>
      <c r="E961" s="8">
        <v>2774.25</v>
      </c>
      <c r="F961" s="8">
        <v>6570.69</v>
      </c>
      <c r="G961" s="8">
        <v>8195.87</v>
      </c>
      <c r="H961" s="8">
        <v>10795.85</v>
      </c>
      <c r="I961" s="8">
        <v>12814.08</v>
      </c>
    </row>
    <row r="962" ht="15.75" customHeight="1">
      <c r="A962" s="3" t="s">
        <v>4054</v>
      </c>
      <c r="B962" s="8">
        <v>190.0</v>
      </c>
      <c r="C962" s="8">
        <v>8643.959</v>
      </c>
      <c r="D962" s="8">
        <v>2227.468</v>
      </c>
      <c r="E962" s="8">
        <v>3690.42</v>
      </c>
      <c r="F962" s="8">
        <v>6611.865</v>
      </c>
      <c r="G962" s="8">
        <v>8625.12</v>
      </c>
      <c r="H962" s="8">
        <v>10833.05</v>
      </c>
      <c r="I962" s="8">
        <v>12790.78</v>
      </c>
    </row>
    <row r="963" ht="15.75" customHeight="1">
      <c r="A963" s="3" t="s">
        <v>4055</v>
      </c>
      <c r="B963" s="8">
        <v>317.0</v>
      </c>
      <c r="C963" s="8">
        <v>21702.644</v>
      </c>
      <c r="D963" s="8">
        <v>2418.933</v>
      </c>
      <c r="E963" s="8">
        <v>16416.64</v>
      </c>
      <c r="F963" s="8">
        <v>20152.82</v>
      </c>
      <c r="G963" s="8">
        <v>21547.0</v>
      </c>
      <c r="H963" s="8">
        <v>22858.81</v>
      </c>
      <c r="I963" s="8">
        <v>34810.08</v>
      </c>
    </row>
    <row r="964" ht="15.75" customHeight="1">
      <c r="A964" s="3" t="s">
        <v>1161</v>
      </c>
      <c r="B964" s="8">
        <v>537.0</v>
      </c>
      <c r="C964" s="8">
        <v>13418.558</v>
      </c>
      <c r="D964" s="8">
        <v>3214.234</v>
      </c>
      <c r="E964" s="8">
        <v>142.63</v>
      </c>
      <c r="F964" s="8">
        <v>10781.31</v>
      </c>
      <c r="G964" s="8">
        <v>14262.56</v>
      </c>
      <c r="H964" s="8">
        <v>15786.73</v>
      </c>
      <c r="I964" s="8">
        <v>21531.03</v>
      </c>
    </row>
    <row r="965" ht="15.75" customHeight="1">
      <c r="A965" s="3" t="s">
        <v>4056</v>
      </c>
      <c r="B965" s="8">
        <v>269.0</v>
      </c>
      <c r="C965" s="8">
        <v>6605.905</v>
      </c>
      <c r="D965" s="8">
        <v>1799.798</v>
      </c>
      <c r="E965" s="8">
        <v>1904.62</v>
      </c>
      <c r="F965" s="8">
        <v>5348.23</v>
      </c>
      <c r="G965" s="8">
        <v>6370.85</v>
      </c>
      <c r="H965" s="8">
        <v>7953.6</v>
      </c>
      <c r="I965" s="8">
        <v>13061.72</v>
      </c>
    </row>
    <row r="966" ht="15.75" customHeight="1">
      <c r="A966" s="3" t="s">
        <v>4057</v>
      </c>
      <c r="B966" s="8">
        <v>149.0</v>
      </c>
      <c r="C966" s="8">
        <v>12573.713</v>
      </c>
      <c r="D966" s="8">
        <v>1118.847</v>
      </c>
      <c r="E966" s="8">
        <v>10574.33</v>
      </c>
      <c r="F966" s="8">
        <v>11994.75</v>
      </c>
      <c r="G966" s="8">
        <v>12366.11</v>
      </c>
      <c r="H966" s="8">
        <v>12939.96</v>
      </c>
      <c r="I966" s="8">
        <v>17452.89</v>
      </c>
    </row>
    <row r="967" ht="15.75" customHeight="1">
      <c r="A967" s="3" t="s">
        <v>4058</v>
      </c>
      <c r="B967" s="8">
        <v>157.0</v>
      </c>
      <c r="C967" s="8">
        <v>12547.395</v>
      </c>
      <c r="D967" s="8">
        <v>1076.963</v>
      </c>
      <c r="E967" s="8">
        <v>9807.3</v>
      </c>
      <c r="F967" s="8">
        <v>11935.96</v>
      </c>
      <c r="G967" s="8">
        <v>12465.13</v>
      </c>
      <c r="H967" s="8">
        <v>13059.29</v>
      </c>
      <c r="I967" s="8">
        <v>18076.92</v>
      </c>
    </row>
    <row r="968" ht="15.75" customHeight="1">
      <c r="A968" s="3" t="s">
        <v>1165</v>
      </c>
      <c r="B968" s="8">
        <v>92.0</v>
      </c>
      <c r="C968" s="8">
        <v>21466.226</v>
      </c>
      <c r="D968" s="8">
        <v>4264.318</v>
      </c>
      <c r="E968" s="8">
        <v>6792.8</v>
      </c>
      <c r="F968" s="8">
        <v>20397.3</v>
      </c>
      <c r="G968" s="8">
        <v>20672.3</v>
      </c>
      <c r="H968" s="8">
        <v>22844.98</v>
      </c>
      <c r="I968" s="8">
        <v>32356.64</v>
      </c>
    </row>
    <row r="969" ht="15.75" customHeight="1">
      <c r="A969" s="3" t="s">
        <v>4059</v>
      </c>
      <c r="B969" s="8">
        <v>2.0</v>
      </c>
      <c r="C969" s="8">
        <v>14877.93</v>
      </c>
      <c r="D969" s="8">
        <v>0.0</v>
      </c>
      <c r="E969" s="8">
        <v>14877.93</v>
      </c>
      <c r="F969" s="8">
        <v>14877.93</v>
      </c>
      <c r="G969" s="8">
        <v>14877.93</v>
      </c>
      <c r="H969" s="8">
        <v>14877.93</v>
      </c>
      <c r="I969" s="8">
        <v>14877.93</v>
      </c>
    </row>
    <row r="970" ht="15.75" customHeight="1">
      <c r="A970" s="3" t="s">
        <v>4060</v>
      </c>
      <c r="B970" s="8">
        <v>88.0</v>
      </c>
      <c r="C970" s="8">
        <v>7759.062</v>
      </c>
      <c r="D970" s="8">
        <v>928.989</v>
      </c>
      <c r="E970" s="8">
        <v>4000.0</v>
      </c>
      <c r="F970" s="8">
        <v>7014.468</v>
      </c>
      <c r="G970" s="8">
        <v>7787.035</v>
      </c>
      <c r="H970" s="8">
        <v>8457.075</v>
      </c>
      <c r="I970" s="8">
        <v>9630.2</v>
      </c>
    </row>
    <row r="971" ht="15.75" customHeight="1">
      <c r="A971" s="3" t="s">
        <v>4061</v>
      </c>
      <c r="B971" s="8">
        <v>62.0</v>
      </c>
      <c r="C971" s="8">
        <v>7935.016</v>
      </c>
      <c r="D971" s="8">
        <v>1579.042</v>
      </c>
      <c r="E971" s="8">
        <v>2031.36</v>
      </c>
      <c r="F971" s="8">
        <v>7136.778</v>
      </c>
      <c r="G971" s="8">
        <v>8030.735</v>
      </c>
      <c r="H971" s="8">
        <v>8855.508</v>
      </c>
      <c r="I971" s="8">
        <v>11175.9</v>
      </c>
    </row>
    <row r="972" ht="15.75" customHeight="1">
      <c r="A972" s="3" t="s">
        <v>4062</v>
      </c>
      <c r="B972" s="8">
        <v>39.0</v>
      </c>
      <c r="C972" s="8">
        <v>8374.615</v>
      </c>
      <c r="D972" s="8">
        <v>1180.81</v>
      </c>
      <c r="E972" s="8">
        <v>3843.04</v>
      </c>
      <c r="F972" s="8">
        <v>7454.13</v>
      </c>
      <c r="G972" s="8">
        <v>8863.06</v>
      </c>
      <c r="H972" s="8">
        <v>9261.25</v>
      </c>
      <c r="I972" s="8">
        <v>10073.08</v>
      </c>
    </row>
    <row r="973" ht="15.75" customHeight="1">
      <c r="A973" s="3" t="s">
        <v>4063</v>
      </c>
      <c r="B973" s="8">
        <v>7.0</v>
      </c>
      <c r="C973" s="8">
        <v>9238.391</v>
      </c>
      <c r="D973" s="8">
        <v>519.523</v>
      </c>
      <c r="E973" s="8">
        <v>8833.31</v>
      </c>
      <c r="F973" s="8">
        <v>8837.38</v>
      </c>
      <c r="G973" s="8">
        <v>8837.38</v>
      </c>
      <c r="H973" s="8">
        <v>9691.95</v>
      </c>
      <c r="I973" s="8">
        <v>9939.39</v>
      </c>
    </row>
    <row r="974" ht="15.75" customHeight="1">
      <c r="A974" s="3" t="s">
        <v>4064</v>
      </c>
      <c r="B974" s="8">
        <v>171.0</v>
      </c>
      <c r="C974" s="8">
        <v>14932.275</v>
      </c>
      <c r="D974" s="8">
        <v>2443.201</v>
      </c>
      <c r="E974" s="8">
        <v>7931.15</v>
      </c>
      <c r="F974" s="8">
        <v>13158.88</v>
      </c>
      <c r="G974" s="8">
        <v>14572.68</v>
      </c>
      <c r="H974" s="8">
        <v>16783.805</v>
      </c>
      <c r="I974" s="8">
        <v>21464.22</v>
      </c>
    </row>
    <row r="975" ht="15.75" customHeight="1">
      <c r="A975" s="3" t="s">
        <v>4065</v>
      </c>
      <c r="B975" s="8">
        <v>1465.0</v>
      </c>
      <c r="C975" s="8">
        <v>9475.398</v>
      </c>
      <c r="D975" s="8">
        <v>4911.974</v>
      </c>
      <c r="E975" s="8">
        <v>459.27</v>
      </c>
      <c r="F975" s="8">
        <v>7033.25</v>
      </c>
      <c r="G975" s="8">
        <v>9080.36</v>
      </c>
      <c r="H975" s="8">
        <v>11456.2</v>
      </c>
      <c r="I975" s="8">
        <v>152717.75</v>
      </c>
    </row>
    <row r="976" ht="15.75" customHeight="1">
      <c r="A976" s="3" t="s">
        <v>1168</v>
      </c>
      <c r="B976" s="8">
        <v>120.0</v>
      </c>
      <c r="C976" s="8">
        <v>17889.019</v>
      </c>
      <c r="D976" s="8">
        <v>2228.203</v>
      </c>
      <c r="E976" s="8">
        <v>12978.56</v>
      </c>
      <c r="F976" s="8">
        <v>16939.593</v>
      </c>
      <c r="G976" s="8">
        <v>17435.61</v>
      </c>
      <c r="H976" s="8">
        <v>18567.845</v>
      </c>
      <c r="I976" s="8">
        <v>24003.75</v>
      </c>
    </row>
    <row r="977" ht="15.75" customHeight="1">
      <c r="A977" s="3" t="s">
        <v>4066</v>
      </c>
      <c r="B977" s="8">
        <v>381.0</v>
      </c>
      <c r="C977" s="8">
        <v>15063.914</v>
      </c>
      <c r="D977" s="8">
        <v>5841.192</v>
      </c>
      <c r="E977" s="8">
        <v>5010.41</v>
      </c>
      <c r="F977" s="8">
        <v>12006.4</v>
      </c>
      <c r="G977" s="8">
        <v>14628.44</v>
      </c>
      <c r="H977" s="8">
        <v>17084.76</v>
      </c>
      <c r="I977" s="8">
        <v>65331.01</v>
      </c>
    </row>
    <row r="978" ht="15.75" customHeight="1">
      <c r="A978" s="3" t="s">
        <v>4067</v>
      </c>
      <c r="B978" s="8">
        <v>322.0</v>
      </c>
      <c r="C978" s="8">
        <v>7619.944</v>
      </c>
      <c r="D978" s="8">
        <v>3170.693</v>
      </c>
      <c r="E978" s="8">
        <v>2505.92</v>
      </c>
      <c r="F978" s="8">
        <v>5920.2</v>
      </c>
      <c r="G978" s="8">
        <v>5974.04</v>
      </c>
      <c r="H978" s="8">
        <v>10118.055</v>
      </c>
      <c r="I978" s="8">
        <v>19287.31</v>
      </c>
    </row>
    <row r="979" ht="15.75" customHeight="1">
      <c r="A979" s="3" t="s">
        <v>4068</v>
      </c>
      <c r="B979" s="8">
        <v>30.0</v>
      </c>
      <c r="C979" s="8">
        <v>11498.99</v>
      </c>
      <c r="D979" s="8">
        <v>2095.467</v>
      </c>
      <c r="E979" s="8">
        <v>8045.71</v>
      </c>
      <c r="F979" s="8">
        <v>10763.152</v>
      </c>
      <c r="G979" s="8">
        <v>10820.1</v>
      </c>
      <c r="H979" s="8">
        <v>12243.592</v>
      </c>
      <c r="I979" s="8">
        <v>21073.11</v>
      </c>
    </row>
    <row r="980" ht="15.75" customHeight="1">
      <c r="A980" s="3" t="s">
        <v>1170</v>
      </c>
      <c r="B980" s="8">
        <v>282.0</v>
      </c>
      <c r="C980" s="8">
        <v>25311.842</v>
      </c>
      <c r="D980" s="8">
        <v>2211.581</v>
      </c>
      <c r="E980" s="8">
        <v>18919.38</v>
      </c>
      <c r="F980" s="8">
        <v>23708.073</v>
      </c>
      <c r="G980" s="8">
        <v>25295.83</v>
      </c>
      <c r="H980" s="8">
        <v>26915.618</v>
      </c>
      <c r="I980" s="8">
        <v>30593.48</v>
      </c>
    </row>
    <row r="981" ht="15.75" customHeight="1">
      <c r="A981" s="3" t="s">
        <v>1171</v>
      </c>
      <c r="B981" s="8">
        <v>473.0</v>
      </c>
      <c r="C981" s="8">
        <v>8031.749</v>
      </c>
      <c r="D981" s="8">
        <v>2540.005</v>
      </c>
      <c r="E981" s="8">
        <v>2925.2</v>
      </c>
      <c r="F981" s="8">
        <v>6205.04</v>
      </c>
      <c r="G981" s="8">
        <v>7653.2</v>
      </c>
      <c r="H981" s="8">
        <v>9709.32</v>
      </c>
      <c r="I981" s="8">
        <v>20958.65</v>
      </c>
    </row>
    <row r="982" ht="15.75" customHeight="1">
      <c r="A982" s="3" t="s">
        <v>4069</v>
      </c>
      <c r="B982" s="8">
        <v>13.0</v>
      </c>
      <c r="C982" s="8">
        <v>10484.518</v>
      </c>
      <c r="D982" s="8">
        <v>2232.272</v>
      </c>
      <c r="E982" s="8">
        <v>9086.64</v>
      </c>
      <c r="F982" s="8">
        <v>9270.79</v>
      </c>
      <c r="G982" s="8">
        <v>9382.2</v>
      </c>
      <c r="H982" s="8">
        <v>9431.51</v>
      </c>
      <c r="I982" s="8">
        <v>14846.8</v>
      </c>
    </row>
    <row r="983" ht="15.75" customHeight="1">
      <c r="A983" s="3" t="s">
        <v>4070</v>
      </c>
      <c r="B983" s="8">
        <v>141.0</v>
      </c>
      <c r="C983" s="8">
        <v>36208.807</v>
      </c>
      <c r="D983" s="8">
        <v>6104.226</v>
      </c>
      <c r="E983" s="8">
        <v>8529.77</v>
      </c>
      <c r="F983" s="8">
        <v>34519.38</v>
      </c>
      <c r="G983" s="8">
        <v>36748.81</v>
      </c>
      <c r="H983" s="8">
        <v>38427.43</v>
      </c>
      <c r="I983" s="8">
        <v>59119.13</v>
      </c>
    </row>
    <row r="984" ht="15.75" customHeight="1">
      <c r="A984" s="3" t="s">
        <v>4071</v>
      </c>
      <c r="B984" s="8">
        <v>237.0</v>
      </c>
      <c r="C984" s="8">
        <v>33481.424</v>
      </c>
      <c r="D984" s="8">
        <v>13590.32</v>
      </c>
      <c r="E984" s="8">
        <v>1330.4</v>
      </c>
      <c r="F984" s="8">
        <v>29337.82</v>
      </c>
      <c r="G984" s="8">
        <v>34491.91</v>
      </c>
      <c r="H984" s="8">
        <v>37346.22</v>
      </c>
      <c r="I984" s="8">
        <v>190476.19</v>
      </c>
    </row>
    <row r="985" ht="15.75" customHeight="1">
      <c r="A985" s="3" t="s">
        <v>4072</v>
      </c>
      <c r="B985" s="8">
        <v>199.0</v>
      </c>
      <c r="C985" s="8">
        <v>38509.752</v>
      </c>
      <c r="D985" s="8">
        <v>6369.326</v>
      </c>
      <c r="E985" s="8">
        <v>18160.65</v>
      </c>
      <c r="F985" s="8">
        <v>35471.48</v>
      </c>
      <c r="G985" s="8">
        <v>38427.43</v>
      </c>
      <c r="H985" s="8">
        <v>40570.67</v>
      </c>
      <c r="I985" s="8">
        <v>61978.3</v>
      </c>
    </row>
    <row r="986" ht="15.75" customHeight="1">
      <c r="A986" s="3" t="s">
        <v>4073</v>
      </c>
      <c r="B986" s="8">
        <v>182.0</v>
      </c>
      <c r="C986" s="8">
        <v>38182.193</v>
      </c>
      <c r="D986" s="8">
        <v>7186.757</v>
      </c>
      <c r="E986" s="8">
        <v>14787.43</v>
      </c>
      <c r="F986" s="8">
        <v>35471.48</v>
      </c>
      <c r="G986" s="8">
        <v>37975.54</v>
      </c>
      <c r="H986" s="8">
        <v>41172.6</v>
      </c>
      <c r="I986" s="8">
        <v>66137.57</v>
      </c>
    </row>
    <row r="987" ht="15.75" customHeight="1">
      <c r="A987" s="3" t="s">
        <v>4074</v>
      </c>
      <c r="B987" s="8">
        <v>431.0</v>
      </c>
      <c r="C987" s="8">
        <v>12535.701</v>
      </c>
      <c r="D987" s="8">
        <v>4580.823</v>
      </c>
      <c r="E987" s="8">
        <v>5250.65</v>
      </c>
      <c r="F987" s="8">
        <v>8611.12</v>
      </c>
      <c r="G987" s="8">
        <v>12943.03</v>
      </c>
      <c r="H987" s="8">
        <v>16145.89</v>
      </c>
      <c r="I987" s="8">
        <v>29986.29</v>
      </c>
    </row>
    <row r="988" ht="15.75" customHeight="1">
      <c r="A988" s="3" t="s">
        <v>4075</v>
      </c>
      <c r="B988" s="8">
        <v>186.0</v>
      </c>
      <c r="C988" s="8">
        <v>8011.709</v>
      </c>
      <c r="D988" s="8">
        <v>2275.409</v>
      </c>
      <c r="E988" s="8">
        <v>4436.64</v>
      </c>
      <c r="F988" s="8">
        <v>6446.698</v>
      </c>
      <c r="G988" s="8">
        <v>6877.35</v>
      </c>
      <c r="H988" s="8">
        <v>9086.44</v>
      </c>
      <c r="I988" s="8">
        <v>17222.23</v>
      </c>
    </row>
    <row r="989" ht="15.75" customHeight="1">
      <c r="A989" s="3" t="s">
        <v>4076</v>
      </c>
      <c r="B989" s="8">
        <v>705.0</v>
      </c>
      <c r="C989" s="8">
        <v>13514.64</v>
      </c>
      <c r="D989" s="8">
        <v>2022.31</v>
      </c>
      <c r="E989" s="8">
        <v>8808.05</v>
      </c>
      <c r="F989" s="8">
        <v>11838.7</v>
      </c>
      <c r="G989" s="8">
        <v>13705.56</v>
      </c>
      <c r="H989" s="8">
        <v>15249.89</v>
      </c>
      <c r="I989" s="8">
        <v>17868.15</v>
      </c>
    </row>
    <row r="990" ht="15.75" customHeight="1">
      <c r="A990" s="3" t="s">
        <v>4077</v>
      </c>
      <c r="B990" s="8">
        <v>570.0</v>
      </c>
      <c r="C990" s="8">
        <v>22207.375</v>
      </c>
      <c r="D990" s="8">
        <v>3475.415</v>
      </c>
      <c r="E990" s="8">
        <v>7288.18</v>
      </c>
      <c r="F990" s="8">
        <v>20539.59</v>
      </c>
      <c r="G990" s="8">
        <v>22242.7</v>
      </c>
      <c r="H990" s="8">
        <v>23746.89</v>
      </c>
      <c r="I990" s="8">
        <v>31524.55</v>
      </c>
    </row>
    <row r="991" ht="15.75" customHeight="1">
      <c r="A991" s="3" t="s">
        <v>4078</v>
      </c>
      <c r="B991" s="8">
        <v>297.0</v>
      </c>
      <c r="C991" s="8">
        <v>18881.7</v>
      </c>
      <c r="D991" s="8">
        <v>4682.837</v>
      </c>
      <c r="E991" s="8">
        <v>281.37</v>
      </c>
      <c r="F991" s="8">
        <v>15462.8</v>
      </c>
      <c r="G991" s="8">
        <v>18557.87</v>
      </c>
      <c r="H991" s="8">
        <v>21853.91</v>
      </c>
      <c r="I991" s="8">
        <v>30165.91</v>
      </c>
    </row>
    <row r="992" ht="15.75" customHeight="1">
      <c r="A992" s="3" t="s">
        <v>4079</v>
      </c>
      <c r="B992" s="8">
        <v>182.0</v>
      </c>
      <c r="C992" s="8">
        <v>25007.199</v>
      </c>
      <c r="D992" s="8">
        <v>6472.491</v>
      </c>
      <c r="E992" s="8">
        <v>8577.75</v>
      </c>
      <c r="F992" s="8">
        <v>21892.878</v>
      </c>
      <c r="G992" s="8">
        <v>25114.435</v>
      </c>
      <c r="H992" s="8">
        <v>27877.155</v>
      </c>
      <c r="I992" s="8">
        <v>57551.24</v>
      </c>
    </row>
    <row r="993" ht="15.75" customHeight="1">
      <c r="A993" s="3" t="s">
        <v>4080</v>
      </c>
      <c r="B993" s="8">
        <v>25.0</v>
      </c>
      <c r="C993" s="8">
        <v>14610.202</v>
      </c>
      <c r="D993" s="8">
        <v>2937.713</v>
      </c>
      <c r="E993" s="8">
        <v>9852.54</v>
      </c>
      <c r="F993" s="8">
        <v>13559.34</v>
      </c>
      <c r="G993" s="8">
        <v>14308.41</v>
      </c>
      <c r="H993" s="8">
        <v>15324.08</v>
      </c>
      <c r="I993" s="8">
        <v>23202.23</v>
      </c>
    </row>
    <row r="994" ht="15.75" customHeight="1">
      <c r="A994" s="3" t="s">
        <v>4081</v>
      </c>
      <c r="B994" s="8">
        <v>564.0</v>
      </c>
      <c r="C994" s="8">
        <v>16976.25</v>
      </c>
      <c r="D994" s="8">
        <v>4260.645</v>
      </c>
      <c r="E994" s="8">
        <v>4744.69</v>
      </c>
      <c r="F994" s="8">
        <v>15302.368</v>
      </c>
      <c r="G994" s="8">
        <v>16274.095</v>
      </c>
      <c r="H994" s="8">
        <v>19742.338</v>
      </c>
      <c r="I994" s="8">
        <v>27165.23</v>
      </c>
    </row>
    <row r="995" ht="15.75" customHeight="1">
      <c r="A995" s="3" t="s">
        <v>4082</v>
      </c>
      <c r="B995" s="8">
        <v>468.0</v>
      </c>
      <c r="C995" s="8">
        <v>16748.675</v>
      </c>
      <c r="D995" s="8">
        <v>4117.972</v>
      </c>
      <c r="E995" s="8">
        <v>4481.72</v>
      </c>
      <c r="F995" s="8">
        <v>15219.888</v>
      </c>
      <c r="G995" s="8">
        <v>16940.36</v>
      </c>
      <c r="H995" s="8">
        <v>19555.615</v>
      </c>
      <c r="I995" s="8">
        <v>26673.96</v>
      </c>
    </row>
    <row r="996" ht="15.75" customHeight="1">
      <c r="A996" s="3" t="s">
        <v>1179</v>
      </c>
      <c r="B996" s="8">
        <v>74.0</v>
      </c>
      <c r="C996" s="8">
        <v>17053.444</v>
      </c>
      <c r="D996" s="8">
        <v>1190.185</v>
      </c>
      <c r="E996" s="8">
        <v>14809.75</v>
      </c>
      <c r="F996" s="8">
        <v>16449.385</v>
      </c>
      <c r="G996" s="8">
        <v>16910.775</v>
      </c>
      <c r="H996" s="8">
        <v>17645.23</v>
      </c>
      <c r="I996" s="8">
        <v>23095.82</v>
      </c>
    </row>
    <row r="997" ht="15.75" customHeight="1">
      <c r="A997" s="3" t="s">
        <v>4083</v>
      </c>
      <c r="B997" s="8">
        <v>133.0</v>
      </c>
      <c r="C997" s="8">
        <v>6636.665</v>
      </c>
      <c r="D997" s="8">
        <v>2887.329</v>
      </c>
      <c r="E997" s="8">
        <v>2880.02</v>
      </c>
      <c r="F997" s="8">
        <v>4090.3</v>
      </c>
      <c r="G997" s="8">
        <v>6393.54</v>
      </c>
      <c r="H997" s="8">
        <v>8342.63</v>
      </c>
      <c r="I997" s="8">
        <v>22428.04</v>
      </c>
    </row>
    <row r="998" ht="15.75" customHeight="1">
      <c r="A998" s="3" t="s">
        <v>1183</v>
      </c>
      <c r="B998" s="8">
        <v>415.0</v>
      </c>
      <c r="C998" s="8">
        <v>9235.534</v>
      </c>
      <c r="D998" s="8">
        <v>2006.003</v>
      </c>
      <c r="E998" s="8">
        <v>197.6</v>
      </c>
      <c r="F998" s="8">
        <v>8118.315</v>
      </c>
      <c r="G998" s="8">
        <v>9687.46</v>
      </c>
      <c r="H998" s="8">
        <v>10287.935</v>
      </c>
      <c r="I998" s="8">
        <v>15809.77</v>
      </c>
    </row>
    <row r="999" ht="15.75" customHeight="1">
      <c r="A999" s="3" t="s">
        <v>1184</v>
      </c>
      <c r="B999" s="8">
        <v>229.0</v>
      </c>
      <c r="C999" s="8">
        <v>11566.477</v>
      </c>
      <c r="D999" s="8">
        <v>5568.191</v>
      </c>
      <c r="E999" s="8">
        <v>2861.0</v>
      </c>
      <c r="F999" s="8">
        <v>7874.5</v>
      </c>
      <c r="G999" s="8">
        <v>10284.27</v>
      </c>
      <c r="H999" s="8">
        <v>12387.28</v>
      </c>
      <c r="I999" s="8">
        <v>41557.26</v>
      </c>
    </row>
    <row r="1000" ht="15.75" customHeight="1">
      <c r="A1000" s="3" t="s">
        <v>4084</v>
      </c>
      <c r="B1000" s="8">
        <v>220.0</v>
      </c>
      <c r="C1000" s="8">
        <v>9969.87</v>
      </c>
      <c r="D1000" s="8">
        <v>2410.827</v>
      </c>
      <c r="E1000" s="8">
        <v>3956.48</v>
      </c>
      <c r="F1000" s="8">
        <v>8382.173</v>
      </c>
      <c r="G1000" s="8">
        <v>9710.445</v>
      </c>
      <c r="H1000" s="8">
        <v>10305.967</v>
      </c>
      <c r="I1000" s="8">
        <v>16913.14</v>
      </c>
    </row>
    <row r="1001" ht="15.75" customHeight="1">
      <c r="A1001" s="3" t="s">
        <v>4085</v>
      </c>
      <c r="B1001" s="8">
        <v>24.0</v>
      </c>
      <c r="C1001" s="8">
        <v>13481.169</v>
      </c>
      <c r="D1001" s="8">
        <v>1830.967</v>
      </c>
      <c r="E1001" s="8">
        <v>8693.12</v>
      </c>
      <c r="F1001" s="8">
        <v>12280.418</v>
      </c>
      <c r="G1001" s="8">
        <v>14002.145</v>
      </c>
      <c r="H1001" s="8">
        <v>14850.668</v>
      </c>
      <c r="I1001" s="8">
        <v>16025.64</v>
      </c>
    </row>
    <row r="1002" ht="15.75" customHeight="1">
      <c r="A1002" s="3" t="s">
        <v>1185</v>
      </c>
      <c r="B1002" s="8">
        <v>150.0</v>
      </c>
      <c r="C1002" s="8">
        <v>15943.258</v>
      </c>
      <c r="D1002" s="8">
        <v>3346.552</v>
      </c>
      <c r="E1002" s="8">
        <v>10207.73</v>
      </c>
      <c r="F1002" s="8">
        <v>13571.325</v>
      </c>
      <c r="G1002" s="8">
        <v>14731.82</v>
      </c>
      <c r="H1002" s="8">
        <v>19051.018</v>
      </c>
      <c r="I1002" s="8">
        <v>23693.24</v>
      </c>
    </row>
    <row r="1003" ht="15.75" customHeight="1">
      <c r="A1003" s="3" t="s">
        <v>4086</v>
      </c>
      <c r="B1003" s="8">
        <v>176.0</v>
      </c>
      <c r="C1003" s="8">
        <v>15579.313</v>
      </c>
      <c r="D1003" s="8">
        <v>3267.446</v>
      </c>
      <c r="E1003" s="8">
        <v>9437.14</v>
      </c>
      <c r="F1003" s="8">
        <v>13296.935</v>
      </c>
      <c r="G1003" s="8">
        <v>14635.845</v>
      </c>
      <c r="H1003" s="8">
        <v>18345.56</v>
      </c>
      <c r="I1003" s="8">
        <v>22856.48</v>
      </c>
    </row>
    <row r="1004" ht="15.75" customHeight="1">
      <c r="A1004" s="3" t="s">
        <v>4087</v>
      </c>
      <c r="B1004" s="8">
        <v>30.0</v>
      </c>
      <c r="C1004" s="8">
        <v>19435.849</v>
      </c>
      <c r="D1004" s="8">
        <v>5371.869</v>
      </c>
      <c r="E1004" s="8">
        <v>5464.15</v>
      </c>
      <c r="F1004" s="8">
        <v>18636.835</v>
      </c>
      <c r="G1004" s="8">
        <v>22137.08</v>
      </c>
      <c r="H1004" s="8">
        <v>23232.06</v>
      </c>
      <c r="I1004" s="8">
        <v>23818.75</v>
      </c>
    </row>
    <row r="1005" ht="15.75" customHeight="1">
      <c r="A1005" s="3" t="s">
        <v>4088</v>
      </c>
      <c r="B1005" s="8">
        <v>278.0</v>
      </c>
      <c r="C1005" s="8">
        <v>30349.89</v>
      </c>
      <c r="D1005" s="8">
        <v>2199.591</v>
      </c>
      <c r="E1005" s="8">
        <v>21150.95</v>
      </c>
      <c r="F1005" s="8">
        <v>28543.997</v>
      </c>
      <c r="G1005" s="8">
        <v>30508.025</v>
      </c>
      <c r="H1005" s="8">
        <v>32066.785</v>
      </c>
      <c r="I1005" s="8">
        <v>34810.28</v>
      </c>
    </row>
    <row r="1006" ht="15.75" customHeight="1">
      <c r="A1006" s="3" t="s">
        <v>4089</v>
      </c>
      <c r="B1006" s="8">
        <v>323.0</v>
      </c>
      <c r="C1006" s="8">
        <v>30903.377</v>
      </c>
      <c r="D1006" s="8">
        <v>1797.731</v>
      </c>
      <c r="E1006" s="8">
        <v>25805.19</v>
      </c>
      <c r="F1006" s="8">
        <v>29770.33</v>
      </c>
      <c r="G1006" s="8">
        <v>30851.06</v>
      </c>
      <c r="H1006" s="8">
        <v>32086.09</v>
      </c>
      <c r="I1006" s="8">
        <v>35748.43</v>
      </c>
    </row>
    <row r="1007" ht="15.75" customHeight="1">
      <c r="A1007" s="3" t="s">
        <v>4090</v>
      </c>
      <c r="B1007" s="8">
        <v>444.0</v>
      </c>
      <c r="C1007" s="8">
        <v>30862.852</v>
      </c>
      <c r="D1007" s="8">
        <v>1980.769</v>
      </c>
      <c r="E1007" s="8">
        <v>11835.91</v>
      </c>
      <c r="F1007" s="8">
        <v>30257.258</v>
      </c>
      <c r="G1007" s="8">
        <v>30834.78</v>
      </c>
      <c r="H1007" s="8">
        <v>31793.175</v>
      </c>
      <c r="I1007" s="8">
        <v>36272.81</v>
      </c>
    </row>
    <row r="1008" ht="15.75" customHeight="1">
      <c r="A1008" s="3" t="s">
        <v>4091</v>
      </c>
      <c r="B1008" s="8">
        <v>455.0</v>
      </c>
      <c r="C1008" s="8">
        <v>16021.266</v>
      </c>
      <c r="D1008" s="8">
        <v>5037.131</v>
      </c>
      <c r="E1008" s="8">
        <v>4866.92</v>
      </c>
      <c r="F1008" s="8">
        <v>12374.405</v>
      </c>
      <c r="G1008" s="8">
        <v>17576.16</v>
      </c>
      <c r="H1008" s="8">
        <v>19104.965</v>
      </c>
      <c r="I1008" s="8">
        <v>62456.22</v>
      </c>
    </row>
    <row r="1009" ht="15.75" customHeight="1">
      <c r="A1009" s="3" t="s">
        <v>4092</v>
      </c>
      <c r="B1009" s="8">
        <v>407.0</v>
      </c>
      <c r="C1009" s="8">
        <v>16234.639</v>
      </c>
      <c r="D1009" s="8">
        <v>5592.944</v>
      </c>
      <c r="E1009" s="8">
        <v>2484.95</v>
      </c>
      <c r="F1009" s="8">
        <v>12270.04</v>
      </c>
      <c r="G1009" s="8">
        <v>17533.48</v>
      </c>
      <c r="H1009" s="8">
        <v>19190.72</v>
      </c>
      <c r="I1009" s="8">
        <v>33723.99</v>
      </c>
    </row>
    <row r="1010" ht="15.75" customHeight="1">
      <c r="A1010" s="3" t="s">
        <v>4093</v>
      </c>
      <c r="B1010" s="8">
        <v>36.0</v>
      </c>
      <c r="C1010" s="8">
        <v>14789.576</v>
      </c>
      <c r="D1010" s="8">
        <v>6247.521</v>
      </c>
      <c r="E1010" s="8">
        <v>9604.45</v>
      </c>
      <c r="F1010" s="8">
        <v>11302.202</v>
      </c>
      <c r="G1010" s="8">
        <v>11561.005</v>
      </c>
      <c r="H1010" s="8">
        <v>12966.712</v>
      </c>
      <c r="I1010" s="8">
        <v>30651.82</v>
      </c>
    </row>
    <row r="1011" ht="15.75" customHeight="1">
      <c r="A1011" s="3" t="s">
        <v>1194</v>
      </c>
      <c r="B1011" s="8">
        <v>131.0</v>
      </c>
      <c r="C1011" s="8">
        <v>19176.539</v>
      </c>
      <c r="D1011" s="8">
        <v>1307.049</v>
      </c>
      <c r="E1011" s="8">
        <v>10614.68</v>
      </c>
      <c r="F1011" s="8">
        <v>18198.225</v>
      </c>
      <c r="G1011" s="8">
        <v>19356.94</v>
      </c>
      <c r="H1011" s="8">
        <v>19916.035</v>
      </c>
      <c r="I1011" s="8">
        <v>22050.66</v>
      </c>
    </row>
    <row r="1012" ht="15.75" customHeight="1">
      <c r="A1012" s="3" t="s">
        <v>4094</v>
      </c>
      <c r="B1012" s="8">
        <v>49.0</v>
      </c>
      <c r="C1012" s="8">
        <v>53536.36</v>
      </c>
      <c r="D1012" s="8">
        <v>9443.93</v>
      </c>
      <c r="E1012" s="8">
        <v>20213.71</v>
      </c>
      <c r="F1012" s="8">
        <v>50227.6</v>
      </c>
      <c r="G1012" s="8">
        <v>54451.18</v>
      </c>
      <c r="H1012" s="8">
        <v>57858.32</v>
      </c>
      <c r="I1012" s="8">
        <v>67611.3</v>
      </c>
    </row>
    <row r="1013" ht="15.75" customHeight="1">
      <c r="A1013" s="3" t="s">
        <v>4095</v>
      </c>
      <c r="B1013" s="8">
        <v>119.0</v>
      </c>
      <c r="C1013" s="8">
        <v>11710.428</v>
      </c>
      <c r="D1013" s="8">
        <v>2133.399</v>
      </c>
      <c r="E1013" s="8">
        <v>6579.47</v>
      </c>
      <c r="F1013" s="8">
        <v>10666.175</v>
      </c>
      <c r="G1013" s="8">
        <v>11558.23</v>
      </c>
      <c r="H1013" s="8">
        <v>13318.195</v>
      </c>
      <c r="I1013" s="8">
        <v>17316.02</v>
      </c>
    </row>
    <row r="1014" ht="15.75" customHeight="1">
      <c r="A1014" s="3" t="s">
        <v>4096</v>
      </c>
      <c r="B1014" s="8">
        <v>281.0</v>
      </c>
      <c r="C1014" s="8">
        <v>24399.678</v>
      </c>
      <c r="D1014" s="8">
        <v>3318.805</v>
      </c>
      <c r="E1014" s="8">
        <v>14423.88</v>
      </c>
      <c r="F1014" s="8">
        <v>22623.13</v>
      </c>
      <c r="G1014" s="8">
        <v>23881.42</v>
      </c>
      <c r="H1014" s="8">
        <v>25472.34</v>
      </c>
      <c r="I1014" s="8">
        <v>36471.21</v>
      </c>
    </row>
    <row r="1015" ht="15.75" customHeight="1">
      <c r="A1015" s="3" t="s">
        <v>4097</v>
      </c>
      <c r="B1015" s="8">
        <v>557.0</v>
      </c>
      <c r="C1015" s="8">
        <v>29477.944</v>
      </c>
      <c r="D1015" s="8">
        <v>10690.518</v>
      </c>
      <c r="E1015" s="8">
        <v>19856.35</v>
      </c>
      <c r="F1015" s="8">
        <v>24079.83</v>
      </c>
      <c r="G1015" s="8">
        <v>26038.02</v>
      </c>
      <c r="H1015" s="8">
        <v>28413.77</v>
      </c>
      <c r="I1015" s="8">
        <v>103861.08</v>
      </c>
    </row>
    <row r="1016" ht="15.75" customHeight="1">
      <c r="A1016" s="3" t="s">
        <v>4098</v>
      </c>
      <c r="B1016" s="8">
        <v>4.0</v>
      </c>
      <c r="C1016" s="8">
        <v>49992.172</v>
      </c>
      <c r="D1016" s="8">
        <v>4789.444</v>
      </c>
      <c r="E1016" s="8">
        <v>45385.68</v>
      </c>
      <c r="F1016" s="8">
        <v>47561.025</v>
      </c>
      <c r="G1016" s="8">
        <v>48957.955</v>
      </c>
      <c r="H1016" s="8">
        <v>51389.102</v>
      </c>
      <c r="I1016" s="8">
        <v>56667.1</v>
      </c>
    </row>
    <row r="1017" ht="15.75" customHeight="1">
      <c r="A1017" s="3" t="s">
        <v>4099</v>
      </c>
      <c r="B1017" s="8">
        <v>19.0</v>
      </c>
      <c r="C1017" s="8">
        <v>47701.305</v>
      </c>
      <c r="D1017" s="8">
        <v>8824.55</v>
      </c>
      <c r="E1017" s="8">
        <v>24577.0</v>
      </c>
      <c r="F1017" s="8">
        <v>43775.44</v>
      </c>
      <c r="G1017" s="8">
        <v>46431.18</v>
      </c>
      <c r="H1017" s="8">
        <v>50743.01</v>
      </c>
      <c r="I1017" s="8">
        <v>68032.76</v>
      </c>
    </row>
    <row r="1018" ht="15.75" customHeight="1">
      <c r="A1018" s="3" t="s">
        <v>4100</v>
      </c>
      <c r="B1018" s="8">
        <v>86.0</v>
      </c>
      <c r="C1018" s="8">
        <v>21557.408</v>
      </c>
      <c r="D1018" s="8">
        <v>3898.212</v>
      </c>
      <c r="E1018" s="8">
        <v>11866.99</v>
      </c>
      <c r="F1018" s="8">
        <v>19251.88</v>
      </c>
      <c r="G1018" s="8">
        <v>20550.765</v>
      </c>
      <c r="H1018" s="8">
        <v>22939.002</v>
      </c>
      <c r="I1018" s="8">
        <v>34692.11</v>
      </c>
    </row>
    <row r="1019" ht="15.75" customHeight="1">
      <c r="A1019" s="3" t="s">
        <v>4101</v>
      </c>
      <c r="B1019" s="8">
        <v>62.0</v>
      </c>
      <c r="C1019" s="8">
        <v>21094.483</v>
      </c>
      <c r="D1019" s="8">
        <v>2824.963</v>
      </c>
      <c r="E1019" s="8">
        <v>12442.06</v>
      </c>
      <c r="F1019" s="8">
        <v>20017.33</v>
      </c>
      <c r="G1019" s="8">
        <v>20664.12</v>
      </c>
      <c r="H1019" s="8">
        <v>21612.317</v>
      </c>
      <c r="I1019" s="8">
        <v>32126.17</v>
      </c>
    </row>
    <row r="1020" ht="15.75" customHeight="1">
      <c r="A1020" s="3" t="s">
        <v>4102</v>
      </c>
      <c r="B1020" s="8">
        <v>86.0</v>
      </c>
      <c r="C1020" s="8">
        <v>21611.742</v>
      </c>
      <c r="D1020" s="8">
        <v>4033.349</v>
      </c>
      <c r="E1020" s="8">
        <v>11382.73</v>
      </c>
      <c r="F1020" s="8">
        <v>19247.845</v>
      </c>
      <c r="G1020" s="8">
        <v>20324.315</v>
      </c>
      <c r="H1020" s="8">
        <v>23643.112</v>
      </c>
      <c r="I1020" s="8">
        <v>32533.62</v>
      </c>
    </row>
    <row r="1021" ht="15.75" customHeight="1">
      <c r="A1021" s="3" t="s">
        <v>1202</v>
      </c>
      <c r="B1021" s="8">
        <v>2.0</v>
      </c>
      <c r="C1021" s="8">
        <v>10891.87</v>
      </c>
      <c r="D1021" s="8">
        <v>853.803</v>
      </c>
      <c r="E1021" s="8">
        <v>10288.14</v>
      </c>
      <c r="F1021" s="8">
        <v>10590.005</v>
      </c>
      <c r="G1021" s="8">
        <v>10891.87</v>
      </c>
      <c r="H1021" s="8">
        <v>11193.735</v>
      </c>
      <c r="I1021" s="8">
        <v>11495.6</v>
      </c>
    </row>
    <row r="1022" ht="15.75" customHeight="1">
      <c r="A1022" s="3" t="s">
        <v>4103</v>
      </c>
      <c r="B1022" s="8">
        <v>2.0</v>
      </c>
      <c r="C1022" s="8">
        <v>11163.77</v>
      </c>
      <c r="D1022" s="8">
        <v>444.134</v>
      </c>
      <c r="E1022" s="8">
        <v>10849.72</v>
      </c>
      <c r="F1022" s="8">
        <v>11006.745</v>
      </c>
      <c r="G1022" s="8">
        <v>11163.77</v>
      </c>
      <c r="H1022" s="8">
        <v>11320.795</v>
      </c>
      <c r="I1022" s="8">
        <v>11477.82</v>
      </c>
    </row>
    <row r="1023" ht="15.75" customHeight="1">
      <c r="A1023" s="3" t="s">
        <v>4104</v>
      </c>
      <c r="B1023" s="8">
        <v>159.0</v>
      </c>
      <c r="C1023" s="8">
        <v>12382.886</v>
      </c>
      <c r="D1023" s="8">
        <v>1774.272</v>
      </c>
      <c r="E1023" s="8">
        <v>6936.81</v>
      </c>
      <c r="F1023" s="8">
        <v>11539.825</v>
      </c>
      <c r="G1023" s="8">
        <v>12388.5</v>
      </c>
      <c r="H1023" s="8">
        <v>13635.71</v>
      </c>
      <c r="I1023" s="8">
        <v>17835.37</v>
      </c>
    </row>
    <row r="1024" ht="15.75" customHeight="1">
      <c r="A1024" s="3" t="s">
        <v>1205</v>
      </c>
      <c r="B1024" s="8">
        <v>33.0</v>
      </c>
      <c r="C1024" s="8">
        <v>11693.954</v>
      </c>
      <c r="D1024" s="8">
        <v>920.668</v>
      </c>
      <c r="E1024" s="8">
        <v>10461.09</v>
      </c>
      <c r="F1024" s="8">
        <v>11012.42</v>
      </c>
      <c r="G1024" s="8">
        <v>11464.82</v>
      </c>
      <c r="H1024" s="8">
        <v>12258.91</v>
      </c>
      <c r="I1024" s="8">
        <v>13549.63</v>
      </c>
    </row>
    <row r="1025" ht="15.75" customHeight="1">
      <c r="A1025" s="3" t="s">
        <v>4105</v>
      </c>
      <c r="B1025" s="8">
        <v>95.0</v>
      </c>
      <c r="C1025" s="8">
        <v>13162.663</v>
      </c>
      <c r="D1025" s="8">
        <v>1414.644</v>
      </c>
      <c r="E1025" s="8">
        <v>9517.14</v>
      </c>
      <c r="F1025" s="8">
        <v>12175.07</v>
      </c>
      <c r="G1025" s="8">
        <v>12853.8</v>
      </c>
      <c r="H1025" s="8">
        <v>14286.575</v>
      </c>
      <c r="I1025" s="8">
        <v>16897.04</v>
      </c>
    </row>
    <row r="1026" ht="15.75" customHeight="1">
      <c r="A1026" s="3" t="s">
        <v>4106</v>
      </c>
      <c r="B1026" s="8">
        <v>91.0</v>
      </c>
      <c r="C1026" s="8">
        <v>14249.927</v>
      </c>
      <c r="D1026" s="8">
        <v>1557.885</v>
      </c>
      <c r="E1026" s="8">
        <v>10400.41</v>
      </c>
      <c r="F1026" s="8">
        <v>12990.565</v>
      </c>
      <c r="G1026" s="8">
        <v>14555.26</v>
      </c>
      <c r="H1026" s="8">
        <v>15476.755</v>
      </c>
      <c r="I1026" s="8">
        <v>17422.2</v>
      </c>
    </row>
    <row r="1027" ht="15.75" customHeight="1">
      <c r="A1027" s="3" t="s">
        <v>4107</v>
      </c>
      <c r="B1027" s="8">
        <v>252.0</v>
      </c>
      <c r="C1027" s="8">
        <v>10240.699</v>
      </c>
      <c r="D1027" s="8">
        <v>1457.021</v>
      </c>
      <c r="E1027" s="8">
        <v>5882.35</v>
      </c>
      <c r="F1027" s="8">
        <v>10091.545</v>
      </c>
      <c r="G1027" s="8">
        <v>10260.92</v>
      </c>
      <c r="H1027" s="8">
        <v>10687.585</v>
      </c>
      <c r="I1027" s="8">
        <v>22066.21</v>
      </c>
    </row>
    <row r="1028" ht="15.75" customHeight="1">
      <c r="A1028" s="3" t="s">
        <v>4108</v>
      </c>
      <c r="B1028" s="8">
        <v>281.0</v>
      </c>
      <c r="C1028" s="8">
        <v>19730.774</v>
      </c>
      <c r="D1028" s="8">
        <v>6792.072</v>
      </c>
      <c r="E1028" s="8">
        <v>10004.74</v>
      </c>
      <c r="F1028" s="8">
        <v>16741.72</v>
      </c>
      <c r="G1028" s="8">
        <v>18140.75</v>
      </c>
      <c r="H1028" s="8">
        <v>21025.8</v>
      </c>
      <c r="I1028" s="8">
        <v>81724.8</v>
      </c>
    </row>
    <row r="1029" ht="15.75" customHeight="1">
      <c r="A1029" s="3" t="s">
        <v>4109</v>
      </c>
      <c r="B1029" s="8">
        <v>116.0</v>
      </c>
      <c r="C1029" s="8">
        <v>34650.191</v>
      </c>
      <c r="D1029" s="8">
        <v>3053.944</v>
      </c>
      <c r="E1029" s="8">
        <v>25111.27</v>
      </c>
      <c r="F1029" s="8">
        <v>33412.065</v>
      </c>
      <c r="G1029" s="8">
        <v>34350.07</v>
      </c>
      <c r="H1029" s="8">
        <v>35766.3</v>
      </c>
      <c r="I1029" s="8">
        <v>47855.31</v>
      </c>
    </row>
    <row r="1030" ht="15.75" customHeight="1">
      <c r="A1030" s="3" t="s">
        <v>4110</v>
      </c>
      <c r="B1030" s="8">
        <v>97.0</v>
      </c>
      <c r="C1030" s="8">
        <v>35029.855</v>
      </c>
      <c r="D1030" s="8">
        <v>3109.682</v>
      </c>
      <c r="E1030" s="8">
        <v>25820.81</v>
      </c>
      <c r="F1030" s="8">
        <v>33878.54</v>
      </c>
      <c r="G1030" s="8">
        <v>34553.23</v>
      </c>
      <c r="H1030" s="8">
        <v>36099.18</v>
      </c>
      <c r="I1030" s="8">
        <v>47905.23</v>
      </c>
    </row>
    <row r="1031" ht="15.75" customHeight="1">
      <c r="A1031" s="3" t="s">
        <v>4111</v>
      </c>
      <c r="B1031" s="8">
        <v>68.0</v>
      </c>
      <c r="C1031" s="8">
        <v>14596.328</v>
      </c>
      <c r="D1031" s="8">
        <v>2839.606</v>
      </c>
      <c r="E1031" s="8">
        <v>8183.25</v>
      </c>
      <c r="F1031" s="8">
        <v>12679.73</v>
      </c>
      <c r="G1031" s="8">
        <v>14973.02</v>
      </c>
      <c r="H1031" s="8">
        <v>16565.47</v>
      </c>
      <c r="I1031" s="8">
        <v>22201.08</v>
      </c>
    </row>
    <row r="1032" ht="15.75" customHeight="1">
      <c r="A1032" s="3" t="s">
        <v>1211</v>
      </c>
      <c r="B1032" s="8">
        <v>148.0</v>
      </c>
      <c r="C1032" s="8">
        <v>10556.466</v>
      </c>
      <c r="D1032" s="8">
        <v>1904.468</v>
      </c>
      <c r="E1032" s="8">
        <v>5592.06</v>
      </c>
      <c r="F1032" s="8">
        <v>9578.49</v>
      </c>
      <c r="G1032" s="8">
        <v>10406.095</v>
      </c>
      <c r="H1032" s="8">
        <v>11451.412</v>
      </c>
      <c r="I1032" s="8">
        <v>17167.38</v>
      </c>
    </row>
    <row r="1033" ht="15.75" customHeight="1">
      <c r="A1033" s="3" t="s">
        <v>4112</v>
      </c>
      <c r="B1033" s="8">
        <v>145.0</v>
      </c>
      <c r="C1033" s="8">
        <v>9797.925</v>
      </c>
      <c r="D1033" s="8">
        <v>2368.468</v>
      </c>
      <c r="E1033" s="8">
        <v>1441.13</v>
      </c>
      <c r="F1033" s="8">
        <v>9125.12</v>
      </c>
      <c r="G1033" s="8">
        <v>10208.41</v>
      </c>
      <c r="H1033" s="8">
        <v>10781.85</v>
      </c>
      <c r="I1033" s="8">
        <v>17250.95</v>
      </c>
    </row>
    <row r="1034" ht="15.75" customHeight="1">
      <c r="A1034" s="3" t="s">
        <v>4113</v>
      </c>
      <c r="B1034" s="8">
        <v>7.0</v>
      </c>
      <c r="C1034" s="8">
        <v>13255.679</v>
      </c>
      <c r="D1034" s="8">
        <v>1490.722</v>
      </c>
      <c r="E1034" s="8">
        <v>11303.14</v>
      </c>
      <c r="F1034" s="8">
        <v>12208.19</v>
      </c>
      <c r="G1034" s="8">
        <v>13181.31</v>
      </c>
      <c r="H1034" s="8">
        <v>14579.735</v>
      </c>
      <c r="I1034" s="8">
        <v>14729.45</v>
      </c>
    </row>
    <row r="1035" ht="15.75" customHeight="1">
      <c r="A1035" s="3" t="s">
        <v>4114</v>
      </c>
      <c r="B1035" s="8">
        <v>1861.0</v>
      </c>
      <c r="C1035" s="8">
        <v>12708.583</v>
      </c>
      <c r="D1035" s="8">
        <v>4354.627</v>
      </c>
      <c r="E1035" s="8">
        <v>83.55</v>
      </c>
      <c r="F1035" s="8">
        <v>10834.33</v>
      </c>
      <c r="G1035" s="8">
        <v>13359.9</v>
      </c>
      <c r="H1035" s="8">
        <v>13931.13</v>
      </c>
      <c r="I1035" s="8">
        <v>137756.64</v>
      </c>
    </row>
    <row r="1036" ht="15.75" customHeight="1">
      <c r="A1036" s="3" t="s">
        <v>4115</v>
      </c>
      <c r="B1036" s="8">
        <v>1948.0</v>
      </c>
      <c r="C1036" s="8">
        <v>11215.076</v>
      </c>
      <c r="D1036" s="8">
        <v>3155.492</v>
      </c>
      <c r="E1036" s="8">
        <v>3368.72</v>
      </c>
      <c r="F1036" s="8">
        <v>9710.32</v>
      </c>
      <c r="G1036" s="8">
        <v>10917.99</v>
      </c>
      <c r="H1036" s="8">
        <v>12115.578</v>
      </c>
      <c r="I1036" s="8">
        <v>32046.58</v>
      </c>
    </row>
    <row r="1037" ht="15.75" customHeight="1">
      <c r="A1037" s="3" t="s">
        <v>1213</v>
      </c>
      <c r="B1037" s="8">
        <v>2019.0</v>
      </c>
      <c r="C1037" s="8">
        <v>72967.76</v>
      </c>
      <c r="D1037" s="8">
        <v>17853.193</v>
      </c>
      <c r="E1037" s="8">
        <v>5536.13</v>
      </c>
      <c r="F1037" s="8">
        <v>64068.865</v>
      </c>
      <c r="G1037" s="8">
        <v>76114.64</v>
      </c>
      <c r="H1037" s="8">
        <v>85302.22</v>
      </c>
      <c r="I1037" s="8">
        <v>183296.22</v>
      </c>
    </row>
    <row r="1038" ht="15.75" customHeight="1">
      <c r="A1038" s="3" t="s">
        <v>4116</v>
      </c>
      <c r="B1038" s="8">
        <v>95.0</v>
      </c>
      <c r="C1038" s="8">
        <v>18859.056</v>
      </c>
      <c r="D1038" s="8">
        <v>851.397</v>
      </c>
      <c r="E1038" s="8">
        <v>15907.46</v>
      </c>
      <c r="F1038" s="8">
        <v>18826.82</v>
      </c>
      <c r="G1038" s="8">
        <v>19012.83</v>
      </c>
      <c r="H1038" s="8">
        <v>19263.95</v>
      </c>
      <c r="I1038" s="8">
        <v>21811.84</v>
      </c>
    </row>
    <row r="1039" ht="15.75" customHeight="1">
      <c r="A1039" s="3" t="s">
        <v>4117</v>
      </c>
      <c r="B1039" s="8">
        <v>95.0</v>
      </c>
      <c r="C1039" s="8">
        <v>19107.28</v>
      </c>
      <c r="D1039" s="8">
        <v>856.116</v>
      </c>
      <c r="E1039" s="8">
        <v>16009.83</v>
      </c>
      <c r="F1039" s="8">
        <v>19036.1</v>
      </c>
      <c r="G1039" s="8">
        <v>19181.42</v>
      </c>
      <c r="H1039" s="8">
        <v>19714.64</v>
      </c>
      <c r="I1039" s="8">
        <v>20725.76</v>
      </c>
    </row>
    <row r="1040" ht="15.75" customHeight="1">
      <c r="A1040" s="3" t="s">
        <v>4118</v>
      </c>
      <c r="B1040" s="8">
        <v>94.0</v>
      </c>
      <c r="C1040" s="8">
        <v>18931.179</v>
      </c>
      <c r="D1040" s="8">
        <v>854.142</v>
      </c>
      <c r="E1040" s="8">
        <v>15825.57</v>
      </c>
      <c r="F1040" s="8">
        <v>18840.07</v>
      </c>
      <c r="G1040" s="8">
        <v>19063.69</v>
      </c>
      <c r="H1040" s="8">
        <v>19418.795</v>
      </c>
      <c r="I1040" s="8">
        <v>21082.78</v>
      </c>
    </row>
    <row r="1041" ht="15.75" customHeight="1">
      <c r="A1041" s="3" t="s">
        <v>4119</v>
      </c>
      <c r="B1041" s="8">
        <v>28.0</v>
      </c>
      <c r="C1041" s="8">
        <v>19157.464</v>
      </c>
      <c r="D1041" s="8">
        <v>1266.733</v>
      </c>
      <c r="E1041" s="8">
        <v>16171.27</v>
      </c>
      <c r="F1041" s="8">
        <v>19040.492</v>
      </c>
      <c r="G1041" s="8">
        <v>19409.675</v>
      </c>
      <c r="H1041" s="8">
        <v>20155.725</v>
      </c>
      <c r="I1041" s="8">
        <v>20468.96</v>
      </c>
    </row>
    <row r="1042" ht="15.75" customHeight="1">
      <c r="A1042" s="3" t="s">
        <v>4120</v>
      </c>
      <c r="B1042" s="8">
        <v>28.0</v>
      </c>
      <c r="C1042" s="8">
        <v>19245.437</v>
      </c>
      <c r="D1042" s="8">
        <v>1445.818</v>
      </c>
      <c r="E1042" s="8">
        <v>16186.43</v>
      </c>
      <c r="F1042" s="8">
        <v>19071.918</v>
      </c>
      <c r="G1042" s="8">
        <v>19441.055</v>
      </c>
      <c r="H1042" s="8">
        <v>20067.032</v>
      </c>
      <c r="I1042" s="8">
        <v>21389.07</v>
      </c>
    </row>
    <row r="1043" ht="15.75" customHeight="1">
      <c r="A1043" s="3" t="s">
        <v>4121</v>
      </c>
      <c r="B1043" s="8">
        <v>58.0</v>
      </c>
      <c r="C1043" s="8">
        <v>18732.841</v>
      </c>
      <c r="D1043" s="8">
        <v>656.783</v>
      </c>
      <c r="E1043" s="8">
        <v>16341.1</v>
      </c>
      <c r="F1043" s="8">
        <v>18488.25</v>
      </c>
      <c r="G1043" s="8">
        <v>18778.05</v>
      </c>
      <c r="H1043" s="8">
        <v>19129.91</v>
      </c>
      <c r="I1043" s="8">
        <v>19659.24</v>
      </c>
    </row>
    <row r="1044" ht="15.75" customHeight="1">
      <c r="A1044" s="3" t="s">
        <v>4122</v>
      </c>
      <c r="B1044" s="8">
        <v>28.0</v>
      </c>
      <c r="C1044" s="8">
        <v>19225.621</v>
      </c>
      <c r="D1044" s="8">
        <v>1295.849</v>
      </c>
      <c r="E1044" s="8">
        <v>16151.05</v>
      </c>
      <c r="F1044" s="8">
        <v>19186.662</v>
      </c>
      <c r="G1044" s="8">
        <v>19603.345</v>
      </c>
      <c r="H1044" s="8">
        <v>20178.815</v>
      </c>
      <c r="I1044" s="8">
        <v>20361.45</v>
      </c>
    </row>
    <row r="1045" ht="15.75" customHeight="1">
      <c r="A1045" s="3" t="s">
        <v>4123</v>
      </c>
      <c r="B1045" s="8">
        <v>28.0</v>
      </c>
      <c r="C1045" s="8">
        <v>19301.653</v>
      </c>
      <c r="D1045" s="8">
        <v>1226.563</v>
      </c>
      <c r="E1045" s="8">
        <v>16480.42</v>
      </c>
      <c r="F1045" s="8">
        <v>19285.0</v>
      </c>
      <c r="G1045" s="8">
        <v>19534.33</v>
      </c>
      <c r="H1045" s="8">
        <v>20306.46</v>
      </c>
      <c r="I1045" s="8">
        <v>20391.08</v>
      </c>
    </row>
    <row r="1046" ht="15.75" customHeight="1">
      <c r="A1046" s="3" t="s">
        <v>4124</v>
      </c>
      <c r="B1046" s="8">
        <v>28.0</v>
      </c>
      <c r="C1046" s="8">
        <v>19461.474</v>
      </c>
      <c r="D1046" s="8">
        <v>1244.553</v>
      </c>
      <c r="E1046" s="8">
        <v>16522.56</v>
      </c>
      <c r="F1046" s="8">
        <v>19278.01</v>
      </c>
      <c r="G1046" s="8">
        <v>19761.64</v>
      </c>
      <c r="H1046" s="8">
        <v>20364.99</v>
      </c>
      <c r="I1046" s="8">
        <v>21330.17</v>
      </c>
    </row>
    <row r="1047" ht="15.75" customHeight="1">
      <c r="A1047" s="3" t="s">
        <v>4125</v>
      </c>
      <c r="B1047" s="8">
        <v>58.0</v>
      </c>
      <c r="C1047" s="8">
        <v>18927.614</v>
      </c>
      <c r="D1047" s="8">
        <v>703.218</v>
      </c>
      <c r="E1047" s="8">
        <v>16420.43</v>
      </c>
      <c r="F1047" s="8">
        <v>18624.41</v>
      </c>
      <c r="G1047" s="8">
        <v>19110.65</v>
      </c>
      <c r="H1047" s="8">
        <v>19308.915</v>
      </c>
      <c r="I1047" s="8">
        <v>20416.48</v>
      </c>
    </row>
    <row r="1048" ht="15.75" customHeight="1">
      <c r="A1048" s="3" t="s">
        <v>4126</v>
      </c>
      <c r="B1048" s="8">
        <v>1545.0</v>
      </c>
      <c r="C1048" s="8">
        <v>12875.229</v>
      </c>
      <c r="D1048" s="8">
        <v>5345.123</v>
      </c>
      <c r="E1048" s="8">
        <v>775.0</v>
      </c>
      <c r="F1048" s="8">
        <v>10008.01</v>
      </c>
      <c r="G1048" s="8">
        <v>12917.27</v>
      </c>
      <c r="H1048" s="8">
        <v>15371.37</v>
      </c>
      <c r="I1048" s="8">
        <v>97449.3</v>
      </c>
    </row>
    <row r="1049" ht="15.75" customHeight="1">
      <c r="A1049" s="3" t="s">
        <v>1215</v>
      </c>
      <c r="B1049" s="8">
        <v>503.0</v>
      </c>
      <c r="C1049" s="8">
        <v>27555.565</v>
      </c>
      <c r="D1049" s="8">
        <v>4672.068</v>
      </c>
      <c r="E1049" s="8">
        <v>19498.18</v>
      </c>
      <c r="F1049" s="8">
        <v>23967.27</v>
      </c>
      <c r="G1049" s="8">
        <v>27081.58</v>
      </c>
      <c r="H1049" s="8">
        <v>30553.615</v>
      </c>
      <c r="I1049" s="8">
        <v>45665.81</v>
      </c>
    </row>
    <row r="1050" ht="15.75" customHeight="1">
      <c r="A1050" s="3" t="s">
        <v>4127</v>
      </c>
      <c r="B1050" s="8">
        <v>11.0</v>
      </c>
      <c r="C1050" s="8">
        <v>33625.413</v>
      </c>
      <c r="D1050" s="8">
        <v>2334.368</v>
      </c>
      <c r="E1050" s="8">
        <v>29322.36</v>
      </c>
      <c r="F1050" s="8">
        <v>32864.53</v>
      </c>
      <c r="G1050" s="8">
        <v>33092.85</v>
      </c>
      <c r="H1050" s="8">
        <v>35501.485</v>
      </c>
      <c r="I1050" s="8">
        <v>36773.26</v>
      </c>
    </row>
    <row r="1051" ht="15.75" customHeight="1">
      <c r="A1051" s="3" t="s">
        <v>4128</v>
      </c>
      <c r="B1051" s="8">
        <v>7.0</v>
      </c>
      <c r="C1051" s="8">
        <v>34371.171</v>
      </c>
      <c r="D1051" s="8">
        <v>1414.19</v>
      </c>
      <c r="E1051" s="8">
        <v>33159.83</v>
      </c>
      <c r="F1051" s="8">
        <v>33605.8</v>
      </c>
      <c r="G1051" s="8">
        <v>33650.16</v>
      </c>
      <c r="H1051" s="8">
        <v>35056.455</v>
      </c>
      <c r="I1051" s="8">
        <v>36463.7</v>
      </c>
    </row>
    <row r="1052" ht="15.75" customHeight="1">
      <c r="A1052" s="3" t="s">
        <v>4129</v>
      </c>
      <c r="B1052" s="8">
        <v>3.0</v>
      </c>
      <c r="C1052" s="8">
        <v>34879.647</v>
      </c>
      <c r="D1052" s="8">
        <v>2467.924</v>
      </c>
      <c r="E1052" s="8">
        <v>32107.27</v>
      </c>
      <c r="F1052" s="8">
        <v>33901.03</v>
      </c>
      <c r="G1052" s="8">
        <v>35694.79</v>
      </c>
      <c r="H1052" s="8">
        <v>36265.835</v>
      </c>
      <c r="I1052" s="8">
        <v>36836.88</v>
      </c>
    </row>
    <row r="1053" ht="15.75" customHeight="1">
      <c r="A1053" s="3" t="s">
        <v>4130</v>
      </c>
      <c r="B1053" s="8">
        <v>5.0</v>
      </c>
      <c r="C1053" s="8">
        <v>34454.126</v>
      </c>
      <c r="D1053" s="8">
        <v>2828.035</v>
      </c>
      <c r="E1053" s="8">
        <v>29602.04</v>
      </c>
      <c r="F1053" s="8">
        <v>34608.18</v>
      </c>
      <c r="G1053" s="8">
        <v>35185.68</v>
      </c>
      <c r="H1053" s="8">
        <v>36330.1</v>
      </c>
      <c r="I1053" s="8">
        <v>36544.63</v>
      </c>
    </row>
    <row r="1054" ht="15.75" customHeight="1">
      <c r="A1054" s="3" t="s">
        <v>4131</v>
      </c>
      <c r="B1054" s="8">
        <v>114.0</v>
      </c>
      <c r="C1054" s="8">
        <v>29255.992</v>
      </c>
      <c r="D1054" s="8">
        <v>2634.096</v>
      </c>
      <c r="E1054" s="8">
        <v>21573.32</v>
      </c>
      <c r="F1054" s="8">
        <v>27976.39</v>
      </c>
      <c r="G1054" s="8">
        <v>28803.29</v>
      </c>
      <c r="H1054" s="8">
        <v>29912.042</v>
      </c>
      <c r="I1054" s="8">
        <v>36411.19</v>
      </c>
    </row>
    <row r="1055" ht="15.75" customHeight="1">
      <c r="A1055" s="3" t="s">
        <v>4132</v>
      </c>
      <c r="B1055" s="8">
        <v>95.0</v>
      </c>
      <c r="C1055" s="8">
        <v>29810.058</v>
      </c>
      <c r="D1055" s="8">
        <v>2503.726</v>
      </c>
      <c r="E1055" s="8">
        <v>23187.07</v>
      </c>
      <c r="F1055" s="8">
        <v>28572.33</v>
      </c>
      <c r="G1055" s="8">
        <v>29556.92</v>
      </c>
      <c r="H1055" s="8">
        <v>30770.7</v>
      </c>
      <c r="I1055" s="8">
        <v>37088.46</v>
      </c>
    </row>
    <row r="1056" ht="15.75" customHeight="1">
      <c r="A1056" s="3" t="s">
        <v>4133</v>
      </c>
      <c r="B1056" s="8">
        <v>95.0</v>
      </c>
      <c r="C1056" s="8">
        <v>29438.036</v>
      </c>
      <c r="D1056" s="8">
        <v>2322.481</v>
      </c>
      <c r="E1056" s="8">
        <v>23030.0</v>
      </c>
      <c r="F1056" s="8">
        <v>28130.565</v>
      </c>
      <c r="G1056" s="8">
        <v>29156.98</v>
      </c>
      <c r="H1056" s="8">
        <v>30793.38</v>
      </c>
      <c r="I1056" s="8">
        <v>35234.45</v>
      </c>
    </row>
    <row r="1057" ht="15.75" customHeight="1">
      <c r="A1057" s="3" t="s">
        <v>4134</v>
      </c>
      <c r="B1057" s="8">
        <v>59.0</v>
      </c>
      <c r="C1057" s="8">
        <v>30317.711</v>
      </c>
      <c r="D1057" s="8">
        <v>5394.275</v>
      </c>
      <c r="E1057" s="8">
        <v>16739.12</v>
      </c>
      <c r="F1057" s="8">
        <v>28253.98</v>
      </c>
      <c r="G1057" s="8">
        <v>29600.49</v>
      </c>
      <c r="H1057" s="8">
        <v>31315.165</v>
      </c>
      <c r="I1057" s="8">
        <v>50889.03</v>
      </c>
    </row>
    <row r="1058" ht="15.75" customHeight="1">
      <c r="A1058" s="3" t="s">
        <v>4135</v>
      </c>
      <c r="B1058" s="8">
        <v>316.0</v>
      </c>
      <c r="C1058" s="8">
        <v>15543.965</v>
      </c>
      <c r="D1058" s="8">
        <v>5081.319</v>
      </c>
      <c r="E1058" s="8">
        <v>6997.72</v>
      </c>
      <c r="F1058" s="8">
        <v>12125.14</v>
      </c>
      <c r="G1058" s="8">
        <v>15528.07</v>
      </c>
      <c r="H1058" s="8">
        <v>18615.128</v>
      </c>
      <c r="I1058" s="8">
        <v>35868.89</v>
      </c>
    </row>
    <row r="1059" ht="15.75" customHeight="1">
      <c r="A1059" s="3" t="s">
        <v>4136</v>
      </c>
      <c r="B1059" s="8">
        <v>245.0</v>
      </c>
      <c r="C1059" s="8">
        <v>16831.59</v>
      </c>
      <c r="D1059" s="8">
        <v>3922.453</v>
      </c>
      <c r="E1059" s="8">
        <v>7299.63</v>
      </c>
      <c r="F1059" s="8">
        <v>14863.87</v>
      </c>
      <c r="G1059" s="8">
        <v>15212.42</v>
      </c>
      <c r="H1059" s="8">
        <v>19119.96</v>
      </c>
      <c r="I1059" s="8">
        <v>34651.18</v>
      </c>
    </row>
    <row r="1060" ht="15.75" customHeight="1">
      <c r="A1060" s="3" t="s">
        <v>4137</v>
      </c>
      <c r="B1060" s="8">
        <v>99.0</v>
      </c>
      <c r="C1060" s="8">
        <v>15952.569</v>
      </c>
      <c r="D1060" s="8">
        <v>5379.176</v>
      </c>
      <c r="E1060" s="8">
        <v>5515.72</v>
      </c>
      <c r="F1060" s="8">
        <v>14272.335</v>
      </c>
      <c r="G1060" s="8">
        <v>15606.01</v>
      </c>
      <c r="H1060" s="8">
        <v>20854.445</v>
      </c>
      <c r="I1060" s="8">
        <v>27086.92</v>
      </c>
    </row>
    <row r="1061" ht="15.75" customHeight="1">
      <c r="A1061" s="3" t="s">
        <v>4138</v>
      </c>
      <c r="B1061" s="8">
        <v>97.0</v>
      </c>
      <c r="C1061" s="8">
        <v>15524.102</v>
      </c>
      <c r="D1061" s="8">
        <v>6353.496</v>
      </c>
      <c r="E1061" s="8">
        <v>307.94</v>
      </c>
      <c r="F1061" s="8">
        <v>14017.92</v>
      </c>
      <c r="G1061" s="8">
        <v>14856.14</v>
      </c>
      <c r="H1061" s="8">
        <v>18904.46</v>
      </c>
      <c r="I1061" s="8">
        <v>33335.35</v>
      </c>
    </row>
    <row r="1062" ht="15.75" customHeight="1">
      <c r="A1062" s="3" t="s">
        <v>4139</v>
      </c>
      <c r="B1062" s="8">
        <v>85.0</v>
      </c>
      <c r="C1062" s="8">
        <v>16771.758</v>
      </c>
      <c r="D1062" s="8">
        <v>4504.377</v>
      </c>
      <c r="E1062" s="8">
        <v>9268.27</v>
      </c>
      <c r="F1062" s="8">
        <v>14416.45</v>
      </c>
      <c r="G1062" s="8">
        <v>15291.69</v>
      </c>
      <c r="H1062" s="8">
        <v>17909.27</v>
      </c>
      <c r="I1062" s="8">
        <v>36089.87</v>
      </c>
    </row>
    <row r="1063" ht="15.75" customHeight="1">
      <c r="A1063" s="3" t="s">
        <v>4140</v>
      </c>
      <c r="B1063" s="8">
        <v>32.0</v>
      </c>
      <c r="C1063" s="8">
        <v>14706.052</v>
      </c>
      <c r="D1063" s="8">
        <v>630.884</v>
      </c>
      <c r="E1063" s="8">
        <v>12226.4</v>
      </c>
      <c r="F1063" s="8">
        <v>14654.15</v>
      </c>
      <c r="G1063" s="8">
        <v>14749.86</v>
      </c>
      <c r="H1063" s="8">
        <v>15105.97</v>
      </c>
      <c r="I1063" s="8">
        <v>15609.31</v>
      </c>
    </row>
    <row r="1064" ht="15.75" customHeight="1">
      <c r="A1064" s="3" t="s">
        <v>4141</v>
      </c>
      <c r="B1064" s="8">
        <v>63.0</v>
      </c>
      <c r="C1064" s="8">
        <v>18858.786</v>
      </c>
      <c r="D1064" s="8">
        <v>4829.179</v>
      </c>
      <c r="E1064" s="8">
        <v>2778.06</v>
      </c>
      <c r="F1064" s="8">
        <v>17353.125</v>
      </c>
      <c r="G1064" s="8">
        <v>19867.69</v>
      </c>
      <c r="H1064" s="8">
        <v>20951.245</v>
      </c>
      <c r="I1064" s="8">
        <v>35466.58</v>
      </c>
    </row>
    <row r="1065" ht="15.75" customHeight="1">
      <c r="A1065" s="3" t="s">
        <v>4142</v>
      </c>
      <c r="B1065" s="8">
        <v>277.0</v>
      </c>
      <c r="C1065" s="8">
        <v>15595.469</v>
      </c>
      <c r="D1065" s="8">
        <v>4545.016</v>
      </c>
      <c r="E1065" s="8">
        <v>4561.61</v>
      </c>
      <c r="F1065" s="8">
        <v>12490.66</v>
      </c>
      <c r="G1065" s="8">
        <v>15736.25</v>
      </c>
      <c r="H1065" s="8">
        <v>18283.27</v>
      </c>
      <c r="I1065" s="8">
        <v>35043.05</v>
      </c>
    </row>
    <row r="1066" ht="15.75" customHeight="1">
      <c r="A1066" s="3" t="s">
        <v>4143</v>
      </c>
      <c r="B1066" s="8">
        <v>147.0</v>
      </c>
      <c r="C1066" s="8">
        <v>18796.26</v>
      </c>
      <c r="D1066" s="8">
        <v>3918.952</v>
      </c>
      <c r="E1066" s="8">
        <v>8277.71</v>
      </c>
      <c r="F1066" s="8">
        <v>17273.285</v>
      </c>
      <c r="G1066" s="8">
        <v>19617.79</v>
      </c>
      <c r="H1066" s="8">
        <v>20757.15</v>
      </c>
      <c r="I1066" s="8">
        <v>28909.19</v>
      </c>
    </row>
    <row r="1067" ht="15.75" customHeight="1">
      <c r="A1067" s="3" t="s">
        <v>4144</v>
      </c>
      <c r="B1067" s="8">
        <v>206.0</v>
      </c>
      <c r="C1067" s="8">
        <v>18209.079</v>
      </c>
      <c r="D1067" s="8">
        <v>2170.523</v>
      </c>
      <c r="E1067" s="8">
        <v>11951.68</v>
      </c>
      <c r="F1067" s="8">
        <v>17260.695</v>
      </c>
      <c r="G1067" s="8">
        <v>18023.74</v>
      </c>
      <c r="H1067" s="8">
        <v>18756.497</v>
      </c>
      <c r="I1067" s="8">
        <v>25813.85</v>
      </c>
    </row>
    <row r="1068" ht="15.75" customHeight="1">
      <c r="A1068" s="3" t="s">
        <v>4145</v>
      </c>
      <c r="B1068" s="8">
        <v>64.0</v>
      </c>
      <c r="C1068" s="8">
        <v>17158.25</v>
      </c>
      <c r="D1068" s="8">
        <v>1162.025</v>
      </c>
      <c r="E1068" s="8">
        <v>15040.56</v>
      </c>
      <c r="F1068" s="8">
        <v>16149.0</v>
      </c>
      <c r="G1068" s="8">
        <v>16149.0</v>
      </c>
      <c r="H1068" s="8">
        <v>18135.42</v>
      </c>
      <c r="I1068" s="8">
        <v>19343.07</v>
      </c>
    </row>
    <row r="1069" ht="15.75" customHeight="1">
      <c r="A1069" s="3" t="s">
        <v>4146</v>
      </c>
      <c r="B1069" s="8">
        <v>97.0</v>
      </c>
      <c r="C1069" s="8">
        <v>19253.281</v>
      </c>
      <c r="D1069" s="8">
        <v>4095.389</v>
      </c>
      <c r="E1069" s="8">
        <v>9388.5</v>
      </c>
      <c r="F1069" s="8">
        <v>17577.72</v>
      </c>
      <c r="G1069" s="8">
        <v>18256.56</v>
      </c>
      <c r="H1069" s="8">
        <v>20599.5</v>
      </c>
      <c r="I1069" s="8">
        <v>38641.32</v>
      </c>
    </row>
    <row r="1070" ht="15.75" customHeight="1">
      <c r="A1070" s="3" t="s">
        <v>4147</v>
      </c>
      <c r="B1070" s="8">
        <v>300.0</v>
      </c>
      <c r="C1070" s="8">
        <v>18516.185</v>
      </c>
      <c r="D1070" s="8">
        <v>3826.233</v>
      </c>
      <c r="E1070" s="8">
        <v>6.76</v>
      </c>
      <c r="F1070" s="8">
        <v>15508.3</v>
      </c>
      <c r="G1070" s="8">
        <v>17672.8</v>
      </c>
      <c r="H1070" s="8">
        <v>21306.658</v>
      </c>
      <c r="I1070" s="8">
        <v>38088.22</v>
      </c>
    </row>
    <row r="1071" ht="15.75" customHeight="1">
      <c r="A1071" s="3" t="s">
        <v>4148</v>
      </c>
      <c r="B1071" s="8">
        <v>114.0</v>
      </c>
      <c r="C1071" s="8">
        <v>18439.429</v>
      </c>
      <c r="D1071" s="8">
        <v>1017.286</v>
      </c>
      <c r="E1071" s="8">
        <v>16399.29</v>
      </c>
      <c r="F1071" s="8">
        <v>18025.75</v>
      </c>
      <c r="G1071" s="8">
        <v>18382.6</v>
      </c>
      <c r="H1071" s="8">
        <v>18815.992</v>
      </c>
      <c r="I1071" s="8">
        <v>27411.23</v>
      </c>
    </row>
    <row r="1072" ht="15.75" customHeight="1">
      <c r="A1072" s="3" t="s">
        <v>4149</v>
      </c>
      <c r="B1072" s="8">
        <v>81.0</v>
      </c>
      <c r="C1072" s="8">
        <v>16541.646</v>
      </c>
      <c r="D1072" s="8">
        <v>3212.469</v>
      </c>
      <c r="E1072" s="8">
        <v>5267.16</v>
      </c>
      <c r="F1072" s="8">
        <v>16093.87</v>
      </c>
      <c r="G1072" s="8">
        <v>17452.0</v>
      </c>
      <c r="H1072" s="8">
        <v>18025.0</v>
      </c>
      <c r="I1072" s="8">
        <v>23402.66</v>
      </c>
    </row>
    <row r="1073" ht="15.75" customHeight="1">
      <c r="A1073" s="3" t="s">
        <v>4150</v>
      </c>
      <c r="B1073" s="8">
        <v>32.0</v>
      </c>
      <c r="C1073" s="8">
        <v>18209.613</v>
      </c>
      <c r="D1073" s="8">
        <v>772.823</v>
      </c>
      <c r="E1073" s="8">
        <v>15204.27</v>
      </c>
      <c r="F1073" s="8">
        <v>18094.94</v>
      </c>
      <c r="G1073" s="8">
        <v>18180.99</v>
      </c>
      <c r="H1073" s="8">
        <v>18730.505</v>
      </c>
      <c r="I1073" s="8">
        <v>19343.07</v>
      </c>
    </row>
    <row r="1074" ht="15.75" customHeight="1">
      <c r="A1074" s="3" t="s">
        <v>4151</v>
      </c>
      <c r="B1074" s="8">
        <v>305.0</v>
      </c>
      <c r="C1074" s="8">
        <v>12065.099</v>
      </c>
      <c r="D1074" s="8">
        <v>4087.107</v>
      </c>
      <c r="E1074" s="8">
        <v>3532.53</v>
      </c>
      <c r="F1074" s="8">
        <v>8814.88</v>
      </c>
      <c r="G1074" s="8">
        <v>10311.7</v>
      </c>
      <c r="H1074" s="8">
        <v>14871.24</v>
      </c>
      <c r="I1074" s="8">
        <v>27885.03</v>
      </c>
    </row>
    <row r="1075" ht="15.75" customHeight="1">
      <c r="A1075" s="3" t="s">
        <v>4152</v>
      </c>
      <c r="B1075" s="8">
        <v>129.0</v>
      </c>
      <c r="C1075" s="8">
        <v>16317.221</v>
      </c>
      <c r="D1075" s="8">
        <v>5132.227</v>
      </c>
      <c r="E1075" s="8">
        <v>4244.59</v>
      </c>
      <c r="F1075" s="8">
        <v>13809.5</v>
      </c>
      <c r="G1075" s="8">
        <v>17241.38</v>
      </c>
      <c r="H1075" s="8">
        <v>18082.42</v>
      </c>
      <c r="I1075" s="8">
        <v>44095.09</v>
      </c>
    </row>
    <row r="1076" ht="15.75" customHeight="1">
      <c r="A1076" s="3" t="s">
        <v>4153</v>
      </c>
      <c r="B1076" s="8">
        <v>258.0</v>
      </c>
      <c r="C1076" s="8">
        <v>17887.877</v>
      </c>
      <c r="D1076" s="8">
        <v>5633.27</v>
      </c>
      <c r="E1076" s="8">
        <v>7805.94</v>
      </c>
      <c r="F1076" s="8">
        <v>14177.24</v>
      </c>
      <c r="G1076" s="8">
        <v>16835.945</v>
      </c>
      <c r="H1076" s="8">
        <v>19987.26</v>
      </c>
      <c r="I1076" s="8">
        <v>69411.18</v>
      </c>
    </row>
    <row r="1077" ht="15.75" customHeight="1">
      <c r="A1077" s="3" t="s">
        <v>4154</v>
      </c>
      <c r="B1077" s="8">
        <v>37.0</v>
      </c>
      <c r="C1077" s="8">
        <v>14283.686</v>
      </c>
      <c r="D1077" s="8">
        <v>452.278</v>
      </c>
      <c r="E1077" s="8">
        <v>13327.58</v>
      </c>
      <c r="F1077" s="8">
        <v>14030.29</v>
      </c>
      <c r="G1077" s="8">
        <v>14306.65</v>
      </c>
      <c r="H1077" s="8">
        <v>14571.98</v>
      </c>
      <c r="I1077" s="8">
        <v>15140.58</v>
      </c>
    </row>
    <row r="1078" ht="15.75" customHeight="1">
      <c r="A1078" s="3" t="s">
        <v>4155</v>
      </c>
      <c r="B1078" s="8">
        <v>31.0</v>
      </c>
      <c r="C1078" s="8">
        <v>15026.481</v>
      </c>
      <c r="D1078" s="8">
        <v>659.902</v>
      </c>
      <c r="E1078" s="8">
        <v>12593.94</v>
      </c>
      <c r="F1078" s="8">
        <v>14653.265</v>
      </c>
      <c r="G1078" s="8">
        <v>15103.25</v>
      </c>
      <c r="H1078" s="8">
        <v>15401.72</v>
      </c>
      <c r="I1078" s="8">
        <v>16001.31</v>
      </c>
    </row>
    <row r="1079" ht="15.75" customHeight="1">
      <c r="A1079" s="3" t="s">
        <v>4156</v>
      </c>
      <c r="B1079" s="8">
        <v>30.0</v>
      </c>
      <c r="C1079" s="8">
        <v>15098.023</v>
      </c>
      <c r="D1079" s="8">
        <v>634.058</v>
      </c>
      <c r="E1079" s="8">
        <v>12753.07</v>
      </c>
      <c r="F1079" s="8">
        <v>14861.01</v>
      </c>
      <c r="G1079" s="8">
        <v>15194.135</v>
      </c>
      <c r="H1079" s="8">
        <v>15438.79</v>
      </c>
      <c r="I1079" s="8">
        <v>16012.25</v>
      </c>
    </row>
    <row r="1080" ht="15.75" customHeight="1">
      <c r="A1080" s="3" t="s">
        <v>4157</v>
      </c>
      <c r="B1080" s="8">
        <v>171.0</v>
      </c>
      <c r="C1080" s="8">
        <v>18365.846</v>
      </c>
      <c r="D1080" s="8">
        <v>4471.355</v>
      </c>
      <c r="E1080" s="8">
        <v>7064.14</v>
      </c>
      <c r="F1080" s="8">
        <v>15685.94</v>
      </c>
      <c r="G1080" s="8">
        <v>19501.81</v>
      </c>
      <c r="H1080" s="8">
        <v>20814.02</v>
      </c>
      <c r="I1080" s="8">
        <v>30611.28</v>
      </c>
    </row>
    <row r="1081" ht="15.75" customHeight="1">
      <c r="A1081" s="3" t="s">
        <v>4158</v>
      </c>
      <c r="B1081" s="8">
        <v>157.0</v>
      </c>
      <c r="C1081" s="8">
        <v>16836.99</v>
      </c>
      <c r="D1081" s="8">
        <v>4604.94</v>
      </c>
      <c r="E1081" s="8">
        <v>6602.76</v>
      </c>
      <c r="F1081" s="8">
        <v>15057.44</v>
      </c>
      <c r="G1081" s="8">
        <v>15366.42</v>
      </c>
      <c r="H1081" s="8">
        <v>16888.99</v>
      </c>
      <c r="I1081" s="8">
        <v>59519.64</v>
      </c>
    </row>
    <row r="1082" ht="15.75" customHeight="1">
      <c r="A1082" s="3" t="s">
        <v>4159</v>
      </c>
      <c r="B1082" s="8">
        <v>199.0</v>
      </c>
      <c r="C1082" s="8">
        <v>16357.907</v>
      </c>
      <c r="D1082" s="8">
        <v>4031.885</v>
      </c>
      <c r="E1082" s="8">
        <v>8225.04</v>
      </c>
      <c r="F1082" s="8">
        <v>14505.86</v>
      </c>
      <c r="G1082" s="8">
        <v>15240.83</v>
      </c>
      <c r="H1082" s="8">
        <v>16684.1</v>
      </c>
      <c r="I1082" s="8">
        <v>43005.49</v>
      </c>
    </row>
    <row r="1083" ht="15.75" customHeight="1">
      <c r="A1083" s="3" t="s">
        <v>4160</v>
      </c>
      <c r="B1083" s="8">
        <v>202.0</v>
      </c>
      <c r="C1083" s="8">
        <v>15671.279</v>
      </c>
      <c r="D1083" s="8">
        <v>3722.842</v>
      </c>
      <c r="E1083" s="8">
        <v>1043.08</v>
      </c>
      <c r="F1083" s="8">
        <v>13634.81</v>
      </c>
      <c r="G1083" s="8">
        <v>14620.25</v>
      </c>
      <c r="H1083" s="8">
        <v>18256.885</v>
      </c>
      <c r="I1083" s="8">
        <v>30085.83</v>
      </c>
    </row>
    <row r="1084" ht="15.75" customHeight="1">
      <c r="A1084" s="3" t="s">
        <v>4161</v>
      </c>
      <c r="B1084" s="8">
        <v>344.0</v>
      </c>
      <c r="C1084" s="8">
        <v>13641.322</v>
      </c>
      <c r="D1084" s="8">
        <v>5362.711</v>
      </c>
      <c r="E1084" s="8">
        <v>7193.64</v>
      </c>
      <c r="F1084" s="8">
        <v>8491.578</v>
      </c>
      <c r="G1084" s="8">
        <v>13606.81</v>
      </c>
      <c r="H1084" s="8">
        <v>15811.145</v>
      </c>
      <c r="I1084" s="8">
        <v>45556.43</v>
      </c>
    </row>
    <row r="1085" ht="15.75" customHeight="1">
      <c r="A1085" s="3" t="s">
        <v>4162</v>
      </c>
      <c r="B1085" s="8">
        <v>81.0</v>
      </c>
      <c r="C1085" s="8">
        <v>20889.523</v>
      </c>
      <c r="D1085" s="8">
        <v>9702.953</v>
      </c>
      <c r="E1085" s="8">
        <v>8479.46</v>
      </c>
      <c r="F1085" s="8">
        <v>15962.68</v>
      </c>
      <c r="G1085" s="8">
        <v>17763.25</v>
      </c>
      <c r="H1085" s="8">
        <v>24648.84</v>
      </c>
      <c r="I1085" s="8">
        <v>54153.11</v>
      </c>
    </row>
    <row r="1086" ht="15.75" customHeight="1">
      <c r="A1086" s="3" t="s">
        <v>4163</v>
      </c>
      <c r="B1086" s="8">
        <v>164.0</v>
      </c>
      <c r="C1086" s="8">
        <v>19939.799</v>
      </c>
      <c r="D1086" s="8">
        <v>1395.659</v>
      </c>
      <c r="E1086" s="8">
        <v>16664.69</v>
      </c>
      <c r="F1086" s="8">
        <v>18496.808</v>
      </c>
      <c r="G1086" s="8">
        <v>20601.005</v>
      </c>
      <c r="H1086" s="8">
        <v>21055.88</v>
      </c>
      <c r="I1086" s="8">
        <v>22158.01</v>
      </c>
    </row>
    <row r="1087" ht="15.75" customHeight="1">
      <c r="A1087" s="3" t="s">
        <v>4164</v>
      </c>
      <c r="B1087" s="8">
        <v>158.0</v>
      </c>
      <c r="C1087" s="8">
        <v>19825.212</v>
      </c>
      <c r="D1087" s="8">
        <v>1487.201</v>
      </c>
      <c r="E1087" s="8">
        <v>16187.62</v>
      </c>
      <c r="F1087" s="8">
        <v>18481.315</v>
      </c>
      <c r="G1087" s="8">
        <v>19625.735</v>
      </c>
      <c r="H1087" s="8">
        <v>20969.882</v>
      </c>
      <c r="I1087" s="8">
        <v>26012.68</v>
      </c>
    </row>
    <row r="1088" ht="15.75" customHeight="1">
      <c r="A1088" s="3" t="s">
        <v>4165</v>
      </c>
      <c r="B1088" s="8">
        <v>167.0</v>
      </c>
      <c r="C1088" s="8">
        <v>19931.551</v>
      </c>
      <c r="D1088" s="8">
        <v>1380.966</v>
      </c>
      <c r="E1088" s="8">
        <v>16648.19</v>
      </c>
      <c r="F1088" s="8">
        <v>18554.24</v>
      </c>
      <c r="G1088" s="8">
        <v>20604.4</v>
      </c>
      <c r="H1088" s="8">
        <v>21022.975</v>
      </c>
      <c r="I1088" s="8">
        <v>23258.55</v>
      </c>
    </row>
    <row r="1089" ht="15.75" customHeight="1">
      <c r="A1089" s="3" t="s">
        <v>4166</v>
      </c>
      <c r="B1089" s="8">
        <v>779.0</v>
      </c>
      <c r="C1089" s="8">
        <v>10326.222</v>
      </c>
      <c r="D1089" s="8">
        <v>3248.724</v>
      </c>
      <c r="E1089" s="8">
        <v>3903.79</v>
      </c>
      <c r="F1089" s="8">
        <v>8072.95</v>
      </c>
      <c r="G1089" s="8">
        <v>9687.49</v>
      </c>
      <c r="H1089" s="8">
        <v>12636.055</v>
      </c>
      <c r="I1089" s="8">
        <v>38113.33</v>
      </c>
    </row>
    <row r="1090" ht="15.75" customHeight="1">
      <c r="A1090" s="3" t="s">
        <v>4167</v>
      </c>
      <c r="B1090" s="8">
        <v>260.0</v>
      </c>
      <c r="C1090" s="8">
        <v>23957.667</v>
      </c>
      <c r="D1090" s="8">
        <v>2632.84</v>
      </c>
      <c r="E1090" s="8">
        <v>4295.61</v>
      </c>
      <c r="F1090" s="8">
        <v>22793.612</v>
      </c>
      <c r="G1090" s="8">
        <v>23707.555</v>
      </c>
      <c r="H1090" s="8">
        <v>25915.657</v>
      </c>
      <c r="I1090" s="8">
        <v>28432.89</v>
      </c>
    </row>
    <row r="1091" ht="15.75" customHeight="1">
      <c r="A1091" s="3" t="s">
        <v>4168</v>
      </c>
      <c r="B1091" s="8">
        <v>279.0</v>
      </c>
      <c r="C1091" s="8">
        <v>24295.294</v>
      </c>
      <c r="D1091" s="8">
        <v>2108.864</v>
      </c>
      <c r="E1091" s="8">
        <v>18581.17</v>
      </c>
      <c r="F1091" s="8">
        <v>22841.245</v>
      </c>
      <c r="G1091" s="8">
        <v>23714.32</v>
      </c>
      <c r="H1091" s="8">
        <v>26141.5</v>
      </c>
      <c r="I1091" s="8">
        <v>28702.04</v>
      </c>
    </row>
    <row r="1092" ht="15.75" customHeight="1">
      <c r="A1092" s="3" t="s">
        <v>4169</v>
      </c>
      <c r="B1092" s="8">
        <v>159.0</v>
      </c>
      <c r="C1092" s="8">
        <v>24743.32</v>
      </c>
      <c r="D1092" s="8">
        <v>2535.805</v>
      </c>
      <c r="E1092" s="8">
        <v>20914.33</v>
      </c>
      <c r="F1092" s="8">
        <v>22996.055</v>
      </c>
      <c r="G1092" s="8">
        <v>23451.93</v>
      </c>
      <c r="H1092" s="8">
        <v>27354.03</v>
      </c>
      <c r="I1092" s="8">
        <v>30593.25</v>
      </c>
    </row>
    <row r="1093" ht="15.75" customHeight="1">
      <c r="A1093" s="3" t="s">
        <v>4170</v>
      </c>
      <c r="B1093" s="8">
        <v>271.0</v>
      </c>
      <c r="C1093" s="8">
        <v>24087.66</v>
      </c>
      <c r="D1093" s="8">
        <v>2093.429</v>
      </c>
      <c r="E1093" s="8">
        <v>17671.24</v>
      </c>
      <c r="F1093" s="8">
        <v>22751.53</v>
      </c>
      <c r="G1093" s="8">
        <v>23595.09</v>
      </c>
      <c r="H1093" s="8">
        <v>25845.665</v>
      </c>
      <c r="I1093" s="8">
        <v>28650.97</v>
      </c>
    </row>
    <row r="1094" ht="15.75" customHeight="1">
      <c r="A1094" s="3" t="s">
        <v>4171</v>
      </c>
      <c r="B1094" s="8">
        <v>2.0</v>
      </c>
      <c r="C1094" s="8">
        <v>24396.54</v>
      </c>
      <c r="D1094" s="8">
        <v>379.419</v>
      </c>
      <c r="E1094" s="8">
        <v>24128.25</v>
      </c>
      <c r="F1094" s="8">
        <v>24262.395</v>
      </c>
      <c r="G1094" s="8">
        <v>24396.54</v>
      </c>
      <c r="H1094" s="8">
        <v>24530.685</v>
      </c>
      <c r="I1094" s="8">
        <v>24664.83</v>
      </c>
    </row>
    <row r="1095" ht="15.75" customHeight="1">
      <c r="A1095" s="3" t="s">
        <v>4172</v>
      </c>
      <c r="B1095" s="8">
        <v>463.0</v>
      </c>
      <c r="C1095" s="8">
        <v>17732.798</v>
      </c>
      <c r="D1095" s="8">
        <v>3976.758</v>
      </c>
      <c r="E1095" s="8">
        <v>6249.17</v>
      </c>
      <c r="F1095" s="8">
        <v>16464.72</v>
      </c>
      <c r="G1095" s="8">
        <v>17200.36</v>
      </c>
      <c r="H1095" s="8">
        <v>19137.35</v>
      </c>
      <c r="I1095" s="8">
        <v>28985.09</v>
      </c>
    </row>
    <row r="1096" ht="15.75" customHeight="1">
      <c r="A1096" s="3" t="s">
        <v>4173</v>
      </c>
      <c r="B1096" s="8">
        <v>444.0</v>
      </c>
      <c r="C1096" s="8">
        <v>17353.294</v>
      </c>
      <c r="D1096" s="8">
        <v>3622.303</v>
      </c>
      <c r="E1096" s="8">
        <v>5560.89</v>
      </c>
      <c r="F1096" s="8">
        <v>15577.218</v>
      </c>
      <c r="G1096" s="8">
        <v>16323.135</v>
      </c>
      <c r="H1096" s="8">
        <v>18133.46</v>
      </c>
      <c r="I1096" s="8">
        <v>29429.08</v>
      </c>
    </row>
    <row r="1097" ht="15.75" customHeight="1">
      <c r="A1097" s="3" t="s">
        <v>4174</v>
      </c>
      <c r="B1097" s="8">
        <v>501.0</v>
      </c>
      <c r="C1097" s="8">
        <v>16800.082</v>
      </c>
      <c r="D1097" s="8">
        <v>4024.439</v>
      </c>
      <c r="E1097" s="8">
        <v>1459.04</v>
      </c>
      <c r="F1097" s="8">
        <v>15074.38</v>
      </c>
      <c r="G1097" s="8">
        <v>15465.58</v>
      </c>
      <c r="H1097" s="8">
        <v>17946.31</v>
      </c>
      <c r="I1097" s="8">
        <v>30932.39</v>
      </c>
    </row>
    <row r="1098" ht="15.75" customHeight="1">
      <c r="A1098" s="3" t="s">
        <v>4175</v>
      </c>
      <c r="B1098" s="8">
        <v>464.0</v>
      </c>
      <c r="C1098" s="8">
        <v>16367.982</v>
      </c>
      <c r="D1098" s="8">
        <v>4137.637</v>
      </c>
      <c r="E1098" s="8">
        <v>5758.53</v>
      </c>
      <c r="F1098" s="8">
        <v>14841.67</v>
      </c>
      <c r="G1098" s="8">
        <v>15384.085</v>
      </c>
      <c r="H1098" s="8">
        <v>17674.138</v>
      </c>
      <c r="I1098" s="8">
        <v>30536.08</v>
      </c>
    </row>
    <row r="1099" ht="15.75" customHeight="1">
      <c r="A1099" s="3" t="s">
        <v>1228</v>
      </c>
      <c r="B1099" s="8">
        <v>59.0</v>
      </c>
      <c r="C1099" s="8">
        <v>63151.087</v>
      </c>
      <c r="D1099" s="8">
        <v>24317.345</v>
      </c>
      <c r="E1099" s="8">
        <v>52141.92</v>
      </c>
      <c r="F1099" s="8">
        <v>58157.57</v>
      </c>
      <c r="G1099" s="8">
        <v>61627.87</v>
      </c>
      <c r="H1099" s="8">
        <v>61998.165</v>
      </c>
      <c r="I1099" s="8">
        <v>245201.41</v>
      </c>
    </row>
    <row r="1100" ht="15.75" customHeight="1">
      <c r="A1100" s="3" t="s">
        <v>1229</v>
      </c>
      <c r="B1100" s="8">
        <v>82.0</v>
      </c>
      <c r="C1100" s="8">
        <v>11143.198</v>
      </c>
      <c r="D1100" s="8">
        <v>1156.646</v>
      </c>
      <c r="E1100" s="8">
        <v>4639.43</v>
      </c>
      <c r="F1100" s="8">
        <v>10712.735</v>
      </c>
      <c r="G1100" s="8">
        <v>11148.965</v>
      </c>
      <c r="H1100" s="8">
        <v>11509.595</v>
      </c>
      <c r="I1100" s="8">
        <v>13186.99</v>
      </c>
    </row>
    <row r="1101" ht="15.75" customHeight="1">
      <c r="A1101" s="3" t="s">
        <v>4176</v>
      </c>
      <c r="B1101" s="8">
        <v>13.0</v>
      </c>
      <c r="C1101" s="8">
        <v>23622.83</v>
      </c>
      <c r="D1101" s="8">
        <v>3191.043</v>
      </c>
      <c r="E1101" s="8">
        <v>15758.05</v>
      </c>
      <c r="F1101" s="8">
        <v>23837.89</v>
      </c>
      <c r="G1101" s="8">
        <v>24523.1</v>
      </c>
      <c r="H1101" s="8">
        <v>24802.93</v>
      </c>
      <c r="I1101" s="8">
        <v>26632.88</v>
      </c>
    </row>
    <row r="1102" ht="15.75" customHeight="1">
      <c r="A1102" s="3" t="s">
        <v>4177</v>
      </c>
      <c r="B1102" s="8">
        <v>416.0</v>
      </c>
      <c r="C1102" s="8">
        <v>7095.25</v>
      </c>
      <c r="D1102" s="8">
        <v>2348.2</v>
      </c>
      <c r="E1102" s="8">
        <v>2776.35</v>
      </c>
      <c r="F1102" s="8">
        <v>4858.247</v>
      </c>
      <c r="G1102" s="8">
        <v>7670.81</v>
      </c>
      <c r="H1102" s="8">
        <v>8364.37</v>
      </c>
      <c r="I1102" s="8">
        <v>19845.11</v>
      </c>
    </row>
    <row r="1103" ht="15.75" customHeight="1">
      <c r="A1103" s="3" t="s">
        <v>4178</v>
      </c>
      <c r="B1103" s="8">
        <v>25.0</v>
      </c>
      <c r="C1103" s="8">
        <v>29329.313</v>
      </c>
      <c r="D1103" s="8">
        <v>2791.774</v>
      </c>
      <c r="E1103" s="8">
        <v>23945.8</v>
      </c>
      <c r="F1103" s="8">
        <v>27709.85</v>
      </c>
      <c r="G1103" s="8">
        <v>29154.04</v>
      </c>
      <c r="H1103" s="8">
        <v>31099.84</v>
      </c>
      <c r="I1103" s="8">
        <v>34255.16</v>
      </c>
    </row>
    <row r="1104" ht="15.75" customHeight="1">
      <c r="A1104" s="3" t="s">
        <v>4179</v>
      </c>
      <c r="B1104" s="8">
        <v>195.0</v>
      </c>
      <c r="C1104" s="8">
        <v>7916.862</v>
      </c>
      <c r="D1104" s="8">
        <v>2673.103</v>
      </c>
      <c r="E1104" s="8">
        <v>3355.7</v>
      </c>
      <c r="F1104" s="8">
        <v>6283.06</v>
      </c>
      <c r="G1104" s="8">
        <v>6927.64</v>
      </c>
      <c r="H1104" s="8">
        <v>9019.57</v>
      </c>
      <c r="I1104" s="8">
        <v>18419.54</v>
      </c>
    </row>
    <row r="1105" ht="15.75" customHeight="1">
      <c r="A1105" s="3" t="s">
        <v>1232</v>
      </c>
      <c r="B1105" s="8">
        <v>175.0</v>
      </c>
      <c r="C1105" s="8">
        <v>13107.768</v>
      </c>
      <c r="D1105" s="8">
        <v>2214.244</v>
      </c>
      <c r="E1105" s="8">
        <v>7794.52</v>
      </c>
      <c r="F1105" s="8">
        <v>11708.025</v>
      </c>
      <c r="G1105" s="8">
        <v>12431.0</v>
      </c>
      <c r="H1105" s="8">
        <v>14920.44</v>
      </c>
      <c r="I1105" s="8">
        <v>18387.3</v>
      </c>
    </row>
    <row r="1106" ht="15.75" customHeight="1">
      <c r="A1106" s="3" t="s">
        <v>4180</v>
      </c>
      <c r="B1106" s="8">
        <v>216.0</v>
      </c>
      <c r="C1106" s="8">
        <v>14351.426</v>
      </c>
      <c r="D1106" s="8">
        <v>2777.004</v>
      </c>
      <c r="E1106" s="8">
        <v>6251.09</v>
      </c>
      <c r="F1106" s="8">
        <v>12570.238</v>
      </c>
      <c r="G1106" s="8">
        <v>14768.28</v>
      </c>
      <c r="H1106" s="8">
        <v>16519.19</v>
      </c>
      <c r="I1106" s="8">
        <v>18974.1</v>
      </c>
    </row>
    <row r="1107" ht="15.75" customHeight="1">
      <c r="A1107" s="3" t="s">
        <v>4181</v>
      </c>
      <c r="B1107" s="8">
        <v>116.0</v>
      </c>
      <c r="C1107" s="8">
        <v>15063.492</v>
      </c>
      <c r="D1107" s="8">
        <v>2278.975</v>
      </c>
      <c r="E1107" s="8">
        <v>9933.86</v>
      </c>
      <c r="F1107" s="8">
        <v>12935.242</v>
      </c>
      <c r="G1107" s="8">
        <v>15972.175</v>
      </c>
      <c r="H1107" s="8">
        <v>16703.768</v>
      </c>
      <c r="I1107" s="8">
        <v>18433.03</v>
      </c>
    </row>
    <row r="1108" ht="15.75" customHeight="1">
      <c r="A1108" s="3" t="s">
        <v>4182</v>
      </c>
      <c r="B1108" s="8">
        <v>84.0</v>
      </c>
      <c r="C1108" s="8">
        <v>15833.912</v>
      </c>
      <c r="D1108" s="8">
        <v>2476.124</v>
      </c>
      <c r="E1108" s="8">
        <v>11386.66</v>
      </c>
      <c r="F1108" s="8">
        <v>13407.745</v>
      </c>
      <c r="G1108" s="8">
        <v>16878.62</v>
      </c>
      <c r="H1108" s="8">
        <v>17810.25</v>
      </c>
      <c r="I1108" s="8">
        <v>20499.55</v>
      </c>
    </row>
    <row r="1109" ht="15.75" customHeight="1">
      <c r="A1109" s="3" t="s">
        <v>4183</v>
      </c>
      <c r="B1109" s="8">
        <v>44.0</v>
      </c>
      <c r="C1109" s="8">
        <v>25413.296</v>
      </c>
      <c r="D1109" s="8">
        <v>1616.127</v>
      </c>
      <c r="E1109" s="8">
        <v>22392.91</v>
      </c>
      <c r="F1109" s="8">
        <v>24122.595</v>
      </c>
      <c r="G1109" s="8">
        <v>24754.515</v>
      </c>
      <c r="H1109" s="8">
        <v>26935.228</v>
      </c>
      <c r="I1109" s="8">
        <v>28179.38</v>
      </c>
    </row>
    <row r="1110" ht="15.75" customHeight="1">
      <c r="A1110" s="3" t="s">
        <v>4184</v>
      </c>
      <c r="B1110" s="8">
        <v>66.0</v>
      </c>
      <c r="C1110" s="8">
        <v>22931.627</v>
      </c>
      <c r="D1110" s="8">
        <v>1381.649</v>
      </c>
      <c r="E1110" s="8">
        <v>16725.97</v>
      </c>
      <c r="F1110" s="8">
        <v>22177.505</v>
      </c>
      <c r="G1110" s="8">
        <v>22365.02</v>
      </c>
      <c r="H1110" s="8">
        <v>24222.358</v>
      </c>
      <c r="I1110" s="8">
        <v>24622.4</v>
      </c>
    </row>
    <row r="1111" ht="15.75" customHeight="1">
      <c r="A1111" s="3" t="s">
        <v>4185</v>
      </c>
      <c r="B1111" s="8">
        <v>70.0</v>
      </c>
      <c r="C1111" s="8">
        <v>22946.766</v>
      </c>
      <c r="D1111" s="8">
        <v>811.332</v>
      </c>
      <c r="E1111" s="8">
        <v>21668.12</v>
      </c>
      <c r="F1111" s="8">
        <v>22332.24</v>
      </c>
      <c r="G1111" s="8">
        <v>22709.31</v>
      </c>
      <c r="H1111" s="8">
        <v>23627.46</v>
      </c>
      <c r="I1111" s="8">
        <v>24683.47</v>
      </c>
    </row>
    <row r="1112" ht="15.75" customHeight="1">
      <c r="A1112" s="3" t="s">
        <v>4186</v>
      </c>
      <c r="B1112" s="8">
        <v>66.0</v>
      </c>
      <c r="C1112" s="8">
        <v>22816.729</v>
      </c>
      <c r="D1112" s="8">
        <v>1262.921</v>
      </c>
      <c r="E1112" s="8">
        <v>20727.95</v>
      </c>
      <c r="F1112" s="8">
        <v>22158.905</v>
      </c>
      <c r="G1112" s="8">
        <v>22336.105</v>
      </c>
      <c r="H1112" s="8">
        <v>23854.882</v>
      </c>
      <c r="I1112" s="8">
        <v>26979.14</v>
      </c>
    </row>
    <row r="1113" ht="15.75" customHeight="1">
      <c r="A1113" s="3" t="s">
        <v>4187</v>
      </c>
      <c r="B1113" s="8">
        <v>73.0</v>
      </c>
      <c r="C1113" s="8">
        <v>23020.251</v>
      </c>
      <c r="D1113" s="8">
        <v>890.183</v>
      </c>
      <c r="E1113" s="8">
        <v>21973.17</v>
      </c>
      <c r="F1113" s="8">
        <v>22450.77</v>
      </c>
      <c r="G1113" s="8">
        <v>22699.66</v>
      </c>
      <c r="H1113" s="8">
        <v>23725.65</v>
      </c>
      <c r="I1113" s="8">
        <v>25384.29</v>
      </c>
    </row>
    <row r="1114" ht="15.75" customHeight="1">
      <c r="A1114" s="3" t="s">
        <v>4188</v>
      </c>
      <c r="B1114" s="8">
        <v>47.0</v>
      </c>
      <c r="C1114" s="8">
        <v>25519.379</v>
      </c>
      <c r="D1114" s="8">
        <v>1486.974</v>
      </c>
      <c r="E1114" s="8">
        <v>23959.84</v>
      </c>
      <c r="F1114" s="8">
        <v>24317.255</v>
      </c>
      <c r="G1114" s="8">
        <v>25069.72</v>
      </c>
      <c r="H1114" s="8">
        <v>26430.28</v>
      </c>
      <c r="I1114" s="8">
        <v>28578.53</v>
      </c>
    </row>
    <row r="1115" ht="15.75" customHeight="1">
      <c r="A1115" s="3" t="s">
        <v>4189</v>
      </c>
      <c r="B1115" s="8">
        <v>77.0</v>
      </c>
      <c r="C1115" s="8">
        <v>26139.147</v>
      </c>
      <c r="D1115" s="8">
        <v>872.399</v>
      </c>
      <c r="E1115" s="8">
        <v>24548.67</v>
      </c>
      <c r="F1115" s="8">
        <v>25508.95</v>
      </c>
      <c r="G1115" s="8">
        <v>25899.96</v>
      </c>
      <c r="H1115" s="8">
        <v>26281.59</v>
      </c>
      <c r="I1115" s="8">
        <v>28028.99</v>
      </c>
    </row>
    <row r="1116" ht="15.75" customHeight="1">
      <c r="A1116" s="3" t="s">
        <v>4190</v>
      </c>
      <c r="B1116" s="8">
        <v>51.0</v>
      </c>
      <c r="C1116" s="8">
        <v>25414.051</v>
      </c>
      <c r="D1116" s="8">
        <v>846.701</v>
      </c>
      <c r="E1116" s="8">
        <v>23391.89</v>
      </c>
      <c r="F1116" s="8">
        <v>25098.81</v>
      </c>
      <c r="G1116" s="8">
        <v>25496.21</v>
      </c>
      <c r="H1116" s="8">
        <v>25822.735</v>
      </c>
      <c r="I1116" s="8">
        <v>27973.33</v>
      </c>
    </row>
    <row r="1117" ht="15.75" customHeight="1">
      <c r="A1117" s="3" t="s">
        <v>4191</v>
      </c>
      <c r="B1117" s="8">
        <v>38.0</v>
      </c>
      <c r="C1117" s="8">
        <v>24892.772</v>
      </c>
      <c r="D1117" s="8">
        <v>1018.807</v>
      </c>
      <c r="E1117" s="8">
        <v>23103.39</v>
      </c>
      <c r="F1117" s="8">
        <v>24170.945</v>
      </c>
      <c r="G1117" s="8">
        <v>24964.68</v>
      </c>
      <c r="H1117" s="8">
        <v>25923.115</v>
      </c>
      <c r="I1117" s="8">
        <v>26401.98</v>
      </c>
    </row>
    <row r="1118" ht="15.75" customHeight="1">
      <c r="A1118" s="3" t="s">
        <v>4192</v>
      </c>
      <c r="B1118" s="8">
        <v>44.0</v>
      </c>
      <c r="C1118" s="8">
        <v>25304.066</v>
      </c>
      <c r="D1118" s="8">
        <v>784.213</v>
      </c>
      <c r="E1118" s="8">
        <v>23226.6</v>
      </c>
      <c r="F1118" s="8">
        <v>25257.657</v>
      </c>
      <c r="G1118" s="8">
        <v>25460.645</v>
      </c>
      <c r="H1118" s="8">
        <v>25874.492</v>
      </c>
      <c r="I1118" s="8">
        <v>26214.55</v>
      </c>
    </row>
    <row r="1119" ht="15.75" customHeight="1">
      <c r="A1119" s="3" t="s">
        <v>4193</v>
      </c>
      <c r="B1119" s="8">
        <v>54.0</v>
      </c>
      <c r="C1119" s="8">
        <v>24640.282</v>
      </c>
      <c r="D1119" s="8">
        <v>1052.379</v>
      </c>
      <c r="E1119" s="8">
        <v>22770.59</v>
      </c>
      <c r="F1119" s="8">
        <v>23933.085</v>
      </c>
      <c r="G1119" s="8">
        <v>24710.715</v>
      </c>
      <c r="H1119" s="8">
        <v>25833.135</v>
      </c>
      <c r="I1119" s="8">
        <v>26215.62</v>
      </c>
    </row>
    <row r="1120" ht="15.75" customHeight="1">
      <c r="A1120" s="3" t="s">
        <v>4194</v>
      </c>
      <c r="B1120" s="8">
        <v>56.0</v>
      </c>
      <c r="C1120" s="8">
        <v>22733.815</v>
      </c>
      <c r="D1120" s="8">
        <v>1181.166</v>
      </c>
      <c r="E1120" s="8">
        <v>20803.94</v>
      </c>
      <c r="F1120" s="8">
        <v>21809.158</v>
      </c>
      <c r="G1120" s="8">
        <v>22637.295</v>
      </c>
      <c r="H1120" s="8">
        <v>23497.635</v>
      </c>
      <c r="I1120" s="8">
        <v>24861.68</v>
      </c>
    </row>
    <row r="1121" ht="15.75" customHeight="1">
      <c r="A1121" s="3" t="s">
        <v>4195</v>
      </c>
      <c r="B1121" s="8">
        <v>77.0</v>
      </c>
      <c r="C1121" s="8">
        <v>22174.99</v>
      </c>
      <c r="D1121" s="8">
        <v>982.132</v>
      </c>
      <c r="E1121" s="8">
        <v>18940.81</v>
      </c>
      <c r="F1121" s="8">
        <v>21465.38</v>
      </c>
      <c r="G1121" s="8">
        <v>22096.24</v>
      </c>
      <c r="H1121" s="8">
        <v>22735.03</v>
      </c>
      <c r="I1121" s="8">
        <v>25240.0</v>
      </c>
    </row>
    <row r="1122" ht="15.75" customHeight="1">
      <c r="A1122" s="3" t="s">
        <v>4196</v>
      </c>
      <c r="B1122" s="8">
        <v>62.0</v>
      </c>
      <c r="C1122" s="8">
        <v>22127.716</v>
      </c>
      <c r="D1122" s="8">
        <v>1326.499</v>
      </c>
      <c r="E1122" s="8">
        <v>19677.73</v>
      </c>
      <c r="F1122" s="8">
        <v>21083.628</v>
      </c>
      <c r="G1122" s="8">
        <v>22233.45</v>
      </c>
      <c r="H1122" s="8">
        <v>22778.362</v>
      </c>
      <c r="I1122" s="8">
        <v>25994.82</v>
      </c>
    </row>
    <row r="1123" ht="15.75" customHeight="1">
      <c r="A1123" s="3" t="s">
        <v>4197</v>
      </c>
      <c r="B1123" s="8">
        <v>298.0</v>
      </c>
      <c r="C1123" s="8">
        <v>20949.645</v>
      </c>
      <c r="D1123" s="8">
        <v>2614.777</v>
      </c>
      <c r="E1123" s="8">
        <v>15472.11</v>
      </c>
      <c r="F1123" s="8">
        <v>20474.955</v>
      </c>
      <c r="G1123" s="8">
        <v>21199.295</v>
      </c>
      <c r="H1123" s="8">
        <v>22343.368</v>
      </c>
      <c r="I1123" s="8">
        <v>40359.66</v>
      </c>
    </row>
    <row r="1124" ht="15.75" customHeight="1">
      <c r="A1124" s="3" t="s">
        <v>4198</v>
      </c>
      <c r="B1124" s="8">
        <v>446.0</v>
      </c>
      <c r="C1124" s="8">
        <v>17809.898</v>
      </c>
      <c r="D1124" s="8">
        <v>4395.856</v>
      </c>
      <c r="E1124" s="8">
        <v>5091.28</v>
      </c>
      <c r="F1124" s="8">
        <v>15158.845</v>
      </c>
      <c r="G1124" s="8">
        <v>17971.71</v>
      </c>
      <c r="H1124" s="8">
        <v>20044.972</v>
      </c>
      <c r="I1124" s="8">
        <v>31265.58</v>
      </c>
    </row>
    <row r="1125" ht="15.75" customHeight="1">
      <c r="A1125" s="3" t="s">
        <v>4199</v>
      </c>
      <c r="B1125" s="8">
        <v>370.0</v>
      </c>
      <c r="C1125" s="8">
        <v>17941.479</v>
      </c>
      <c r="D1125" s="8">
        <v>4121.037</v>
      </c>
      <c r="E1125" s="8">
        <v>4358.39</v>
      </c>
      <c r="F1125" s="8">
        <v>15069.752</v>
      </c>
      <c r="G1125" s="8">
        <v>17870.565</v>
      </c>
      <c r="H1125" s="8">
        <v>20378.515</v>
      </c>
      <c r="I1125" s="8">
        <v>28670.32</v>
      </c>
    </row>
    <row r="1126" ht="15.75" customHeight="1">
      <c r="A1126" s="3" t="s">
        <v>1251</v>
      </c>
      <c r="B1126" s="8">
        <v>447.0</v>
      </c>
      <c r="C1126" s="8">
        <v>20539.019</v>
      </c>
      <c r="D1126" s="8">
        <v>3392.777</v>
      </c>
      <c r="E1126" s="8">
        <v>4554.03</v>
      </c>
      <c r="F1126" s="8">
        <v>19348.375</v>
      </c>
      <c r="G1126" s="8">
        <v>20529.76</v>
      </c>
      <c r="H1126" s="8">
        <v>21983.02</v>
      </c>
      <c r="I1126" s="8">
        <v>33528.92</v>
      </c>
    </row>
    <row r="1127" ht="15.75" customHeight="1">
      <c r="A1127" s="3" t="s">
        <v>4200</v>
      </c>
      <c r="B1127" s="8">
        <v>20.0</v>
      </c>
      <c r="C1127" s="8">
        <v>16844.199</v>
      </c>
      <c r="D1127" s="8">
        <v>2369.436</v>
      </c>
      <c r="E1127" s="8">
        <v>11029.01</v>
      </c>
      <c r="F1127" s="8">
        <v>15568.535</v>
      </c>
      <c r="G1127" s="8">
        <v>16951.355</v>
      </c>
      <c r="H1127" s="8">
        <v>18189.69</v>
      </c>
      <c r="I1127" s="8">
        <v>21336.26</v>
      </c>
    </row>
    <row r="1128" ht="15.75" customHeight="1">
      <c r="A1128" s="3" t="s">
        <v>4201</v>
      </c>
      <c r="B1128" s="8">
        <v>495.0</v>
      </c>
      <c r="C1128" s="8">
        <v>18651.517</v>
      </c>
      <c r="D1128" s="8">
        <v>3702.117</v>
      </c>
      <c r="E1128" s="8">
        <v>5096.59</v>
      </c>
      <c r="F1128" s="8">
        <v>15621.475</v>
      </c>
      <c r="G1128" s="8">
        <v>18446.6</v>
      </c>
      <c r="H1128" s="8">
        <v>21789.25</v>
      </c>
      <c r="I1128" s="8">
        <v>29112.59</v>
      </c>
    </row>
    <row r="1129" ht="15.75" customHeight="1">
      <c r="A1129" s="3" t="s">
        <v>4202</v>
      </c>
      <c r="B1129" s="8">
        <v>363.0</v>
      </c>
      <c r="C1129" s="8">
        <v>18184.051</v>
      </c>
      <c r="D1129" s="8">
        <v>4002.894</v>
      </c>
      <c r="E1129" s="8">
        <v>5517.24</v>
      </c>
      <c r="F1129" s="8">
        <v>15573.3</v>
      </c>
      <c r="G1129" s="8">
        <v>18391.6</v>
      </c>
      <c r="H1129" s="8">
        <v>21168.705</v>
      </c>
      <c r="I1129" s="8">
        <v>28184.98</v>
      </c>
    </row>
    <row r="1130" ht="15.75" customHeight="1">
      <c r="A1130" s="3" t="s">
        <v>1252</v>
      </c>
      <c r="B1130" s="8">
        <v>480.0</v>
      </c>
      <c r="C1130" s="8">
        <v>24370.559</v>
      </c>
      <c r="D1130" s="8">
        <v>2421.226</v>
      </c>
      <c r="E1130" s="8">
        <v>17620.82</v>
      </c>
      <c r="F1130" s="8">
        <v>23033.87</v>
      </c>
      <c r="G1130" s="8">
        <v>24604.695</v>
      </c>
      <c r="H1130" s="8">
        <v>25801.05</v>
      </c>
      <c r="I1130" s="8">
        <v>30164.62</v>
      </c>
    </row>
    <row r="1131" ht="15.75" customHeight="1">
      <c r="A1131" s="3" t="s">
        <v>1253</v>
      </c>
      <c r="B1131" s="8">
        <v>469.0</v>
      </c>
      <c r="C1131" s="8">
        <v>25431.541</v>
      </c>
      <c r="D1131" s="8">
        <v>2538.424</v>
      </c>
      <c r="E1131" s="8">
        <v>19063.23</v>
      </c>
      <c r="F1131" s="8">
        <v>24499.26</v>
      </c>
      <c r="G1131" s="8">
        <v>25524.57</v>
      </c>
      <c r="H1131" s="8">
        <v>26545.6</v>
      </c>
      <c r="I1131" s="8">
        <v>36380.86</v>
      </c>
    </row>
    <row r="1132" ht="15.75" customHeight="1">
      <c r="A1132" s="3" t="s">
        <v>4203</v>
      </c>
      <c r="B1132" s="8">
        <v>409.0</v>
      </c>
      <c r="C1132" s="8">
        <v>17579.889</v>
      </c>
      <c r="D1132" s="8">
        <v>4989.978</v>
      </c>
      <c r="E1132" s="8">
        <v>4792.33</v>
      </c>
      <c r="F1132" s="8">
        <v>14557.79</v>
      </c>
      <c r="G1132" s="8">
        <v>16196.65</v>
      </c>
      <c r="H1132" s="8">
        <v>20470.11</v>
      </c>
      <c r="I1132" s="8">
        <v>31706.83</v>
      </c>
    </row>
    <row r="1133" ht="15.75" customHeight="1">
      <c r="A1133" s="3" t="s">
        <v>4204</v>
      </c>
      <c r="B1133" s="8">
        <v>455.0</v>
      </c>
      <c r="C1133" s="8">
        <v>16409.157</v>
      </c>
      <c r="D1133" s="8">
        <v>4804.812</v>
      </c>
      <c r="E1133" s="8">
        <v>4042.25</v>
      </c>
      <c r="F1133" s="8">
        <v>14408.21</v>
      </c>
      <c r="G1133" s="8">
        <v>15253.22</v>
      </c>
      <c r="H1133" s="8">
        <v>19936.075</v>
      </c>
      <c r="I1133" s="8">
        <v>30040.46</v>
      </c>
    </row>
    <row r="1134" ht="15.75" customHeight="1">
      <c r="A1134" s="3" t="s">
        <v>4205</v>
      </c>
      <c r="B1134" s="8">
        <v>33.0</v>
      </c>
      <c r="C1134" s="8">
        <v>18201.763</v>
      </c>
      <c r="D1134" s="8">
        <v>2916.534</v>
      </c>
      <c r="E1134" s="8">
        <v>10287.0</v>
      </c>
      <c r="F1134" s="8">
        <v>16451.1</v>
      </c>
      <c r="G1134" s="8">
        <v>18286.55</v>
      </c>
      <c r="H1134" s="8">
        <v>19605.32</v>
      </c>
      <c r="I1134" s="8">
        <v>23116.18</v>
      </c>
    </row>
    <row r="1135" ht="15.75" customHeight="1">
      <c r="A1135" s="3" t="s">
        <v>1254</v>
      </c>
      <c r="B1135" s="8">
        <v>67.0</v>
      </c>
      <c r="C1135" s="8">
        <v>10060.756</v>
      </c>
      <c r="D1135" s="8">
        <v>710.686</v>
      </c>
      <c r="E1135" s="8">
        <v>9203.14</v>
      </c>
      <c r="F1135" s="8">
        <v>9472.24</v>
      </c>
      <c r="G1135" s="8">
        <v>9687.52</v>
      </c>
      <c r="H1135" s="8">
        <v>10712.58</v>
      </c>
      <c r="I1135" s="8">
        <v>11350.33</v>
      </c>
    </row>
    <row r="1136" ht="15.75" customHeight="1">
      <c r="A1136" s="3" t="s">
        <v>4206</v>
      </c>
      <c r="B1136" s="8">
        <v>361.0</v>
      </c>
      <c r="C1136" s="8">
        <v>8276.429</v>
      </c>
      <c r="D1136" s="8">
        <v>2153.24</v>
      </c>
      <c r="E1136" s="8">
        <v>3192.1</v>
      </c>
      <c r="F1136" s="8">
        <v>7299.27</v>
      </c>
      <c r="G1136" s="8">
        <v>7803.59</v>
      </c>
      <c r="H1136" s="8">
        <v>8816.57</v>
      </c>
      <c r="I1136" s="8">
        <v>17751.14</v>
      </c>
    </row>
    <row r="1137" ht="15.75" customHeight="1">
      <c r="A1137" s="3" t="s">
        <v>1255</v>
      </c>
      <c r="B1137" s="8">
        <v>58.0</v>
      </c>
      <c r="C1137" s="8">
        <v>16453.703</v>
      </c>
      <c r="D1137" s="8">
        <v>1086.085</v>
      </c>
      <c r="E1137" s="8">
        <v>14116.98</v>
      </c>
      <c r="F1137" s="8">
        <v>15741.35</v>
      </c>
      <c r="G1137" s="8">
        <v>16594.01</v>
      </c>
      <c r="H1137" s="8">
        <v>17236.59</v>
      </c>
      <c r="I1137" s="8">
        <v>19572.94</v>
      </c>
    </row>
    <row r="1138" ht="15.75" customHeight="1">
      <c r="A1138" s="3" t="s">
        <v>4207</v>
      </c>
      <c r="B1138" s="8">
        <v>124.0</v>
      </c>
      <c r="C1138" s="8">
        <v>6087.022</v>
      </c>
      <c r="D1138" s="8">
        <v>1458.895</v>
      </c>
      <c r="E1138" s="8">
        <v>3333.33</v>
      </c>
      <c r="F1138" s="8">
        <v>5447.76</v>
      </c>
      <c r="G1138" s="8">
        <v>5888.89</v>
      </c>
      <c r="H1138" s="8">
        <v>6668.075</v>
      </c>
      <c r="I1138" s="8">
        <v>12914.75</v>
      </c>
    </row>
    <row r="1139" ht="15.75" customHeight="1">
      <c r="A1139" s="3" t="s">
        <v>4208</v>
      </c>
      <c r="B1139" s="8">
        <v>203.0</v>
      </c>
      <c r="C1139" s="8">
        <v>5159.117</v>
      </c>
      <c r="D1139" s="8">
        <v>1643.9</v>
      </c>
      <c r="E1139" s="8">
        <v>2378.46</v>
      </c>
      <c r="F1139" s="8">
        <v>3786.09</v>
      </c>
      <c r="G1139" s="8">
        <v>5652.24</v>
      </c>
      <c r="H1139" s="8">
        <v>6277.53</v>
      </c>
      <c r="I1139" s="8">
        <v>9930.49</v>
      </c>
    </row>
    <row r="1140" ht="15.75" customHeight="1">
      <c r="A1140" s="3" t="s">
        <v>4209</v>
      </c>
      <c r="B1140" s="8">
        <v>166.0</v>
      </c>
      <c r="C1140" s="8">
        <v>6682.271</v>
      </c>
      <c r="D1140" s="8">
        <v>1745.785</v>
      </c>
      <c r="E1140" s="8">
        <v>2800.0</v>
      </c>
      <c r="F1140" s="8">
        <v>5593.782</v>
      </c>
      <c r="G1140" s="8">
        <v>6666.67</v>
      </c>
      <c r="H1140" s="8">
        <v>7777.78</v>
      </c>
      <c r="I1140" s="8">
        <v>13442.62</v>
      </c>
    </row>
    <row r="1141" ht="15.75" customHeight="1">
      <c r="A1141" s="3" t="s">
        <v>4210</v>
      </c>
      <c r="B1141" s="8">
        <v>156.0</v>
      </c>
      <c r="C1141" s="8">
        <v>4531.447</v>
      </c>
      <c r="D1141" s="8">
        <v>1464.939</v>
      </c>
      <c r="E1141" s="8">
        <v>1802.33</v>
      </c>
      <c r="F1141" s="8">
        <v>3444.44</v>
      </c>
      <c r="G1141" s="8">
        <v>4701.49</v>
      </c>
      <c r="H1141" s="8">
        <v>4936.83</v>
      </c>
      <c r="I1141" s="8">
        <v>8257.08</v>
      </c>
    </row>
    <row r="1142" ht="15.75" customHeight="1">
      <c r="A1142" s="3" t="s">
        <v>1256</v>
      </c>
      <c r="B1142" s="8">
        <v>1405.0</v>
      </c>
      <c r="C1142" s="8">
        <v>16865.674</v>
      </c>
      <c r="D1142" s="8">
        <v>4959.991</v>
      </c>
      <c r="E1142" s="8">
        <v>2445.47</v>
      </c>
      <c r="F1142" s="8">
        <v>13537.9</v>
      </c>
      <c r="G1142" s="8">
        <v>16374.02</v>
      </c>
      <c r="H1142" s="8">
        <v>19502.07</v>
      </c>
      <c r="I1142" s="8">
        <v>34955.69</v>
      </c>
    </row>
    <row r="1143" ht="15.75" customHeight="1">
      <c r="A1143" s="3" t="s">
        <v>4211</v>
      </c>
      <c r="B1143" s="8">
        <v>32.0</v>
      </c>
      <c r="C1143" s="8">
        <v>8279.738</v>
      </c>
      <c r="D1143" s="8">
        <v>1809.965</v>
      </c>
      <c r="E1143" s="8">
        <v>4259.34</v>
      </c>
      <c r="F1143" s="8">
        <v>7298.65</v>
      </c>
      <c r="G1143" s="8">
        <v>8760.075</v>
      </c>
      <c r="H1143" s="8">
        <v>9594.795</v>
      </c>
      <c r="I1143" s="8">
        <v>10584.01</v>
      </c>
    </row>
    <row r="1144" ht="15.75" customHeight="1">
      <c r="A1144" s="3" t="s">
        <v>4212</v>
      </c>
      <c r="B1144" s="8">
        <v>27.0</v>
      </c>
      <c r="C1144" s="8">
        <v>8813.595</v>
      </c>
      <c r="D1144" s="8">
        <v>931.078</v>
      </c>
      <c r="E1144" s="8">
        <v>6155.36</v>
      </c>
      <c r="F1144" s="8">
        <v>8336.955</v>
      </c>
      <c r="G1144" s="8">
        <v>8792.5</v>
      </c>
      <c r="H1144" s="8">
        <v>9303.62</v>
      </c>
      <c r="I1144" s="8">
        <v>11163.82</v>
      </c>
    </row>
    <row r="1145" ht="15.75" customHeight="1">
      <c r="A1145" s="3" t="s">
        <v>4213</v>
      </c>
      <c r="B1145" s="8">
        <v>22.0</v>
      </c>
      <c r="C1145" s="8">
        <v>13685.005</v>
      </c>
      <c r="D1145" s="8">
        <v>3412.256</v>
      </c>
      <c r="E1145" s="8">
        <v>8850.8</v>
      </c>
      <c r="F1145" s="8">
        <v>11333.928</v>
      </c>
      <c r="G1145" s="8">
        <v>11829.0</v>
      </c>
      <c r="H1145" s="8">
        <v>16626.905</v>
      </c>
      <c r="I1145" s="8">
        <v>19333.15</v>
      </c>
    </row>
    <row r="1146" ht="15.75" customHeight="1">
      <c r="A1146" s="3" t="s">
        <v>4214</v>
      </c>
      <c r="B1146" s="8">
        <v>72.0</v>
      </c>
      <c r="C1146" s="8">
        <v>7468.823</v>
      </c>
      <c r="D1146" s="8">
        <v>1007.094</v>
      </c>
      <c r="E1146" s="8">
        <v>5325.37</v>
      </c>
      <c r="F1146" s="8">
        <v>6927.27</v>
      </c>
      <c r="G1146" s="8">
        <v>7534.42</v>
      </c>
      <c r="H1146" s="8">
        <v>8148.52</v>
      </c>
      <c r="I1146" s="8">
        <v>9784.62</v>
      </c>
    </row>
    <row r="1147" ht="15.75" customHeight="1">
      <c r="A1147" s="3" t="s">
        <v>4215</v>
      </c>
      <c r="B1147" s="8">
        <v>34.0</v>
      </c>
      <c r="C1147" s="8">
        <v>6650.443</v>
      </c>
      <c r="D1147" s="8">
        <v>1272.829</v>
      </c>
      <c r="E1147" s="8">
        <v>3453.9</v>
      </c>
      <c r="F1147" s="8">
        <v>5768.67</v>
      </c>
      <c r="G1147" s="8">
        <v>6726.83</v>
      </c>
      <c r="H1147" s="8">
        <v>7438.258</v>
      </c>
      <c r="I1147" s="8">
        <v>9293.36</v>
      </c>
    </row>
    <row r="1148" ht="15.75" customHeight="1">
      <c r="A1148" s="3" t="s">
        <v>4216</v>
      </c>
      <c r="B1148" s="8">
        <v>55.0</v>
      </c>
      <c r="C1148" s="8">
        <v>8954.974</v>
      </c>
      <c r="D1148" s="8">
        <v>1407.334</v>
      </c>
      <c r="E1148" s="8">
        <v>4306.94</v>
      </c>
      <c r="F1148" s="8">
        <v>8022.535</v>
      </c>
      <c r="G1148" s="8">
        <v>8948.69</v>
      </c>
      <c r="H1148" s="8">
        <v>9762.96</v>
      </c>
      <c r="I1148" s="8">
        <v>11902.45</v>
      </c>
    </row>
    <row r="1149" ht="15.75" customHeight="1">
      <c r="A1149" s="3" t="s">
        <v>4217</v>
      </c>
      <c r="B1149" s="8">
        <v>31.0</v>
      </c>
      <c r="C1149" s="8">
        <v>9278.721</v>
      </c>
      <c r="D1149" s="8">
        <v>1414.011</v>
      </c>
      <c r="E1149" s="8">
        <v>6031.82</v>
      </c>
      <c r="F1149" s="8">
        <v>8401.01</v>
      </c>
      <c r="G1149" s="8">
        <v>8988.07</v>
      </c>
      <c r="H1149" s="8">
        <v>10292.9</v>
      </c>
      <c r="I1149" s="8">
        <v>13291.59</v>
      </c>
    </row>
    <row r="1150" ht="15.75" customHeight="1">
      <c r="A1150" s="3" t="s">
        <v>4218</v>
      </c>
      <c r="B1150" s="8">
        <v>25.0</v>
      </c>
      <c r="C1150" s="8">
        <v>8253.067</v>
      </c>
      <c r="D1150" s="8">
        <v>1928.261</v>
      </c>
      <c r="E1150" s="8">
        <v>3339.15</v>
      </c>
      <c r="F1150" s="8">
        <v>7492.13</v>
      </c>
      <c r="G1150" s="8">
        <v>8503.34</v>
      </c>
      <c r="H1150" s="8">
        <v>9283.9</v>
      </c>
      <c r="I1150" s="8">
        <v>11951.91</v>
      </c>
    </row>
    <row r="1151" ht="15.75" customHeight="1">
      <c r="A1151" s="3" t="s">
        <v>4219</v>
      </c>
      <c r="B1151" s="8">
        <v>346.0</v>
      </c>
      <c r="C1151" s="8">
        <v>40977.465</v>
      </c>
      <c r="D1151" s="8">
        <v>5194.873</v>
      </c>
      <c r="E1151" s="8">
        <v>26627.38</v>
      </c>
      <c r="F1151" s="8">
        <v>37680.19</v>
      </c>
      <c r="G1151" s="8">
        <v>39461.935</v>
      </c>
      <c r="H1151" s="8">
        <v>44547.855</v>
      </c>
      <c r="I1151" s="8">
        <v>52981.52</v>
      </c>
    </row>
    <row r="1152" ht="15.75" customHeight="1">
      <c r="A1152" s="3" t="s">
        <v>4220</v>
      </c>
      <c r="B1152" s="8">
        <v>337.0</v>
      </c>
      <c r="C1152" s="8">
        <v>42803.083</v>
      </c>
      <c r="D1152" s="8">
        <v>4544.81</v>
      </c>
      <c r="E1152" s="8">
        <v>32381.43</v>
      </c>
      <c r="F1152" s="8">
        <v>39912.17</v>
      </c>
      <c r="G1152" s="8">
        <v>41550.54</v>
      </c>
      <c r="H1152" s="8">
        <v>45621.67</v>
      </c>
      <c r="I1152" s="8">
        <v>53963.92</v>
      </c>
    </row>
    <row r="1153" ht="15.75" customHeight="1">
      <c r="A1153" s="3" t="s">
        <v>4221</v>
      </c>
      <c r="B1153" s="8">
        <v>366.0</v>
      </c>
      <c r="C1153" s="8">
        <v>44540.74</v>
      </c>
      <c r="D1153" s="8">
        <v>4440.662</v>
      </c>
      <c r="E1153" s="8">
        <v>28123.43</v>
      </c>
      <c r="F1153" s="8">
        <v>41891.36</v>
      </c>
      <c r="G1153" s="8">
        <v>44526.62</v>
      </c>
      <c r="H1153" s="8">
        <v>47719.315</v>
      </c>
      <c r="I1153" s="8">
        <v>54044.08</v>
      </c>
    </row>
    <row r="1154" ht="15.75" customHeight="1">
      <c r="A1154" s="3" t="s">
        <v>4222</v>
      </c>
      <c r="B1154" s="8">
        <v>263.0</v>
      </c>
      <c r="C1154" s="8">
        <v>45445.004</v>
      </c>
      <c r="D1154" s="8">
        <v>2555.38</v>
      </c>
      <c r="E1154" s="8">
        <v>35559.29</v>
      </c>
      <c r="F1154" s="8">
        <v>44121.67</v>
      </c>
      <c r="G1154" s="8">
        <v>45128.0</v>
      </c>
      <c r="H1154" s="8">
        <v>47028.405</v>
      </c>
      <c r="I1154" s="8">
        <v>65100.61</v>
      </c>
    </row>
    <row r="1155" ht="15.75" customHeight="1">
      <c r="A1155" s="3" t="s">
        <v>4223</v>
      </c>
      <c r="B1155" s="8">
        <v>287.0</v>
      </c>
      <c r="C1155" s="8">
        <v>46327.552</v>
      </c>
      <c r="D1155" s="8">
        <v>2403.763</v>
      </c>
      <c r="E1155" s="8">
        <v>33312.9</v>
      </c>
      <c r="F1155" s="8">
        <v>44845.535</v>
      </c>
      <c r="G1155" s="8">
        <v>46429.51</v>
      </c>
      <c r="H1155" s="8">
        <v>47987.865</v>
      </c>
      <c r="I1155" s="8">
        <v>55112.31</v>
      </c>
    </row>
    <row r="1156" ht="15.75" customHeight="1">
      <c r="A1156" s="3" t="s">
        <v>1259</v>
      </c>
      <c r="B1156" s="8">
        <v>325.0</v>
      </c>
      <c r="C1156" s="8">
        <v>34117.645</v>
      </c>
      <c r="D1156" s="8">
        <v>2362.297</v>
      </c>
      <c r="E1156" s="8">
        <v>27524.26</v>
      </c>
      <c r="F1156" s="8">
        <v>32581.48</v>
      </c>
      <c r="G1156" s="8">
        <v>34167.42</v>
      </c>
      <c r="H1156" s="8">
        <v>35758.99</v>
      </c>
      <c r="I1156" s="8">
        <v>41304.1</v>
      </c>
    </row>
    <row r="1157" ht="15.75" customHeight="1">
      <c r="A1157" s="3" t="s">
        <v>4224</v>
      </c>
      <c r="B1157" s="8">
        <v>220.0</v>
      </c>
      <c r="C1157" s="8">
        <v>25799.189</v>
      </c>
      <c r="D1157" s="8">
        <v>5788.139</v>
      </c>
      <c r="E1157" s="8">
        <v>12313.1</v>
      </c>
      <c r="F1157" s="8">
        <v>22340.548</v>
      </c>
      <c r="G1157" s="8">
        <v>24223.255</v>
      </c>
      <c r="H1157" s="8">
        <v>27379.088</v>
      </c>
      <c r="I1157" s="8">
        <v>55295.1</v>
      </c>
    </row>
    <row r="1158" ht="15.75" customHeight="1">
      <c r="A1158" s="3" t="s">
        <v>4225</v>
      </c>
      <c r="B1158" s="8">
        <v>307.0</v>
      </c>
      <c r="C1158" s="8">
        <v>25302.826</v>
      </c>
      <c r="D1158" s="8">
        <v>3480.965</v>
      </c>
      <c r="E1158" s="8">
        <v>19243.1</v>
      </c>
      <c r="F1158" s="8">
        <v>22899.69</v>
      </c>
      <c r="G1158" s="8">
        <v>24122.53</v>
      </c>
      <c r="H1158" s="8">
        <v>27141.91</v>
      </c>
      <c r="I1158" s="8">
        <v>35486.84</v>
      </c>
    </row>
    <row r="1159" ht="15.75" customHeight="1">
      <c r="A1159" s="3" t="s">
        <v>1262</v>
      </c>
      <c r="B1159" s="8">
        <v>1197.0</v>
      </c>
      <c r="C1159" s="8">
        <v>20093.562</v>
      </c>
      <c r="D1159" s="8">
        <v>6952.307</v>
      </c>
      <c r="E1159" s="8">
        <v>1168.29</v>
      </c>
      <c r="F1159" s="8">
        <v>15312.92</v>
      </c>
      <c r="G1159" s="8">
        <v>19918.38</v>
      </c>
      <c r="H1159" s="8">
        <v>23852.79</v>
      </c>
      <c r="I1159" s="8">
        <v>62442.85</v>
      </c>
    </row>
    <row r="1160" ht="15.75" customHeight="1">
      <c r="A1160" s="3" t="s">
        <v>4226</v>
      </c>
      <c r="B1160" s="8">
        <v>517.0</v>
      </c>
      <c r="C1160" s="8">
        <v>13381.465</v>
      </c>
      <c r="D1160" s="8">
        <v>1009.084</v>
      </c>
      <c r="E1160" s="8">
        <v>11349.5</v>
      </c>
      <c r="F1160" s="8">
        <v>12657.97</v>
      </c>
      <c r="G1160" s="8">
        <v>13377.93</v>
      </c>
      <c r="H1160" s="8">
        <v>14093.14</v>
      </c>
      <c r="I1160" s="8">
        <v>15851.57</v>
      </c>
    </row>
    <row r="1161" ht="15.75" customHeight="1">
      <c r="A1161" s="3" t="s">
        <v>4227</v>
      </c>
      <c r="B1161" s="8">
        <v>511.0</v>
      </c>
      <c r="C1161" s="8">
        <v>13367.543</v>
      </c>
      <c r="D1161" s="8">
        <v>1001.062</v>
      </c>
      <c r="E1161" s="8">
        <v>11597.03</v>
      </c>
      <c r="F1161" s="8">
        <v>12724.23</v>
      </c>
      <c r="G1161" s="8">
        <v>13323.12</v>
      </c>
      <c r="H1161" s="8">
        <v>14124.675</v>
      </c>
      <c r="I1161" s="8">
        <v>15958.82</v>
      </c>
    </row>
    <row r="1162" ht="15.75" customHeight="1">
      <c r="A1162" s="3" t="s">
        <v>1280</v>
      </c>
      <c r="B1162" s="8">
        <v>121.0</v>
      </c>
      <c r="C1162" s="8">
        <v>12215.839</v>
      </c>
      <c r="D1162" s="8">
        <v>803.466</v>
      </c>
      <c r="E1162" s="8">
        <v>11038.06</v>
      </c>
      <c r="F1162" s="8">
        <v>11518.53</v>
      </c>
      <c r="G1162" s="8">
        <v>12273.36</v>
      </c>
      <c r="H1162" s="8">
        <v>12612.07</v>
      </c>
      <c r="I1162" s="8">
        <v>14489.05</v>
      </c>
    </row>
    <row r="1163" ht="15.75" customHeight="1">
      <c r="A1163" s="3" t="s">
        <v>4228</v>
      </c>
      <c r="B1163" s="8">
        <v>181.0</v>
      </c>
      <c r="C1163" s="8">
        <v>14892.994</v>
      </c>
      <c r="D1163" s="8">
        <v>1057.626</v>
      </c>
      <c r="E1163" s="8">
        <v>8147.25</v>
      </c>
      <c r="F1163" s="8">
        <v>14211.15</v>
      </c>
      <c r="G1163" s="8">
        <v>14626.7</v>
      </c>
      <c r="H1163" s="8">
        <v>15321.6</v>
      </c>
      <c r="I1163" s="8">
        <v>20769.88</v>
      </c>
    </row>
    <row r="1164" ht="15.75" customHeight="1">
      <c r="A1164" s="3" t="s">
        <v>4229</v>
      </c>
      <c r="B1164" s="8">
        <v>535.0</v>
      </c>
      <c r="C1164" s="8">
        <v>12818.992</v>
      </c>
      <c r="D1164" s="8">
        <v>1033.204</v>
      </c>
      <c r="E1164" s="8">
        <v>9935.86</v>
      </c>
      <c r="F1164" s="8">
        <v>12117.03</v>
      </c>
      <c r="G1164" s="8">
        <v>12866.86</v>
      </c>
      <c r="H1164" s="8">
        <v>13524.03</v>
      </c>
      <c r="I1164" s="8">
        <v>15467.93</v>
      </c>
    </row>
    <row r="1165" ht="15.75" customHeight="1">
      <c r="A1165" s="3" t="s">
        <v>4230</v>
      </c>
      <c r="B1165" s="8">
        <v>6.0</v>
      </c>
      <c r="C1165" s="8">
        <v>22492.583</v>
      </c>
      <c r="D1165" s="8">
        <v>10002.27</v>
      </c>
      <c r="E1165" s="8">
        <v>13116.65</v>
      </c>
      <c r="F1165" s="8">
        <v>15729.035</v>
      </c>
      <c r="G1165" s="8">
        <v>20636.44</v>
      </c>
      <c r="H1165" s="8">
        <v>24676.852</v>
      </c>
      <c r="I1165" s="8">
        <v>40449.08</v>
      </c>
    </row>
    <row r="1166" ht="15.75" customHeight="1">
      <c r="A1166" s="3" t="s">
        <v>4231</v>
      </c>
      <c r="B1166" s="8">
        <v>505.0</v>
      </c>
      <c r="C1166" s="8">
        <v>17048.895</v>
      </c>
      <c r="D1166" s="8">
        <v>3030.33</v>
      </c>
      <c r="E1166" s="8">
        <v>6817.47</v>
      </c>
      <c r="F1166" s="8">
        <v>15103.47</v>
      </c>
      <c r="G1166" s="8">
        <v>16781.63</v>
      </c>
      <c r="H1166" s="8">
        <v>19165.73</v>
      </c>
      <c r="I1166" s="8">
        <v>44442.41</v>
      </c>
    </row>
    <row r="1167" ht="15.75" customHeight="1">
      <c r="A1167" s="3" t="s">
        <v>4232</v>
      </c>
      <c r="B1167" s="8">
        <v>326.0</v>
      </c>
      <c r="C1167" s="8">
        <v>13440.782</v>
      </c>
      <c r="D1167" s="8">
        <v>3158.18</v>
      </c>
      <c r="E1167" s="8">
        <v>4564.72</v>
      </c>
      <c r="F1167" s="8">
        <v>10760.432</v>
      </c>
      <c r="G1167" s="8">
        <v>13337.9</v>
      </c>
      <c r="H1167" s="8">
        <v>16058.365</v>
      </c>
      <c r="I1167" s="8">
        <v>20568.57</v>
      </c>
    </row>
    <row r="1168" ht="15.75" customHeight="1">
      <c r="A1168" s="3" t="s">
        <v>4233</v>
      </c>
      <c r="B1168" s="8">
        <v>392.0</v>
      </c>
      <c r="C1168" s="8">
        <v>14981.866</v>
      </c>
      <c r="D1168" s="8">
        <v>3046.635</v>
      </c>
      <c r="E1168" s="8">
        <v>3991.62</v>
      </c>
      <c r="F1168" s="8">
        <v>12394.328</v>
      </c>
      <c r="G1168" s="8">
        <v>15857.85</v>
      </c>
      <c r="H1168" s="8">
        <v>17406.328</v>
      </c>
      <c r="I1168" s="8">
        <v>20926.84</v>
      </c>
    </row>
    <row r="1169" ht="15.75" customHeight="1">
      <c r="A1169" s="3" t="s">
        <v>4234</v>
      </c>
      <c r="B1169" s="8">
        <v>290.0</v>
      </c>
      <c r="C1169" s="8">
        <v>13586.456</v>
      </c>
      <c r="D1169" s="8">
        <v>2334.208</v>
      </c>
      <c r="E1169" s="8">
        <v>5237.61</v>
      </c>
      <c r="F1169" s="8">
        <v>12050.332</v>
      </c>
      <c r="G1169" s="8">
        <v>13378.785</v>
      </c>
      <c r="H1169" s="8">
        <v>15476.835</v>
      </c>
      <c r="I1169" s="8">
        <v>18534.95</v>
      </c>
    </row>
    <row r="1170" ht="15.75" customHeight="1">
      <c r="A1170" s="3" t="s">
        <v>4235</v>
      </c>
      <c r="B1170" s="8">
        <v>741.0</v>
      </c>
      <c r="C1170" s="8">
        <v>13778.574</v>
      </c>
      <c r="D1170" s="8">
        <v>2476.954</v>
      </c>
      <c r="E1170" s="8">
        <v>5094.04</v>
      </c>
      <c r="F1170" s="8">
        <v>12749.0</v>
      </c>
      <c r="G1170" s="8">
        <v>13815.99</v>
      </c>
      <c r="H1170" s="8">
        <v>14873.84</v>
      </c>
      <c r="I1170" s="8">
        <v>26064.72</v>
      </c>
    </row>
    <row r="1171" ht="15.75" customHeight="1">
      <c r="A1171" s="3" t="s">
        <v>4236</v>
      </c>
      <c r="B1171" s="8">
        <v>680.0</v>
      </c>
      <c r="C1171" s="8">
        <v>12555.276</v>
      </c>
      <c r="D1171" s="8">
        <v>2582.646</v>
      </c>
      <c r="E1171" s="8">
        <v>4397.54</v>
      </c>
      <c r="F1171" s="8">
        <v>11302.48</v>
      </c>
      <c r="G1171" s="8">
        <v>13218.39</v>
      </c>
      <c r="H1171" s="8">
        <v>14344.555</v>
      </c>
      <c r="I1171" s="8">
        <v>28801.85</v>
      </c>
    </row>
    <row r="1172" ht="15.75" customHeight="1">
      <c r="A1172" s="3" t="s">
        <v>4237</v>
      </c>
      <c r="B1172" s="8">
        <v>731.0</v>
      </c>
      <c r="C1172" s="8">
        <v>13223.499</v>
      </c>
      <c r="D1172" s="8">
        <v>2642.546</v>
      </c>
      <c r="E1172" s="8">
        <v>4748.76</v>
      </c>
      <c r="F1172" s="8">
        <v>11593.13</v>
      </c>
      <c r="G1172" s="8">
        <v>13204.76</v>
      </c>
      <c r="H1172" s="8">
        <v>14505.08</v>
      </c>
      <c r="I1172" s="8">
        <v>31407.97</v>
      </c>
    </row>
    <row r="1173" ht="15.75" customHeight="1">
      <c r="A1173" s="3" t="s">
        <v>4238</v>
      </c>
      <c r="B1173" s="8">
        <v>1.0</v>
      </c>
      <c r="C1173" s="8">
        <v>21531.24</v>
      </c>
      <c r="E1173" s="8">
        <v>21531.24</v>
      </c>
      <c r="F1173" s="8">
        <v>21531.24</v>
      </c>
      <c r="G1173" s="8">
        <v>21531.24</v>
      </c>
      <c r="H1173" s="8">
        <v>21531.24</v>
      </c>
      <c r="I1173" s="8">
        <v>21531.24</v>
      </c>
    </row>
    <row r="1174" ht="15.75" customHeight="1">
      <c r="A1174" s="3" t="s">
        <v>1319</v>
      </c>
      <c r="B1174" s="8">
        <v>430.0</v>
      </c>
      <c r="C1174" s="8">
        <v>13394.831</v>
      </c>
      <c r="D1174" s="8">
        <v>1780.771</v>
      </c>
      <c r="E1174" s="8">
        <v>3398.19</v>
      </c>
      <c r="F1174" s="8">
        <v>12823.632</v>
      </c>
      <c r="G1174" s="8">
        <v>13497.085</v>
      </c>
      <c r="H1174" s="8">
        <v>14220.53</v>
      </c>
      <c r="I1174" s="8">
        <v>17622.33</v>
      </c>
    </row>
    <row r="1175" ht="15.75" customHeight="1">
      <c r="A1175" s="3" t="s">
        <v>4239</v>
      </c>
      <c r="B1175" s="8">
        <v>190.0</v>
      </c>
      <c r="C1175" s="8">
        <v>17964.451</v>
      </c>
      <c r="D1175" s="8">
        <v>1854.1</v>
      </c>
      <c r="E1175" s="8">
        <v>14506.87</v>
      </c>
      <c r="F1175" s="8">
        <v>16438.475</v>
      </c>
      <c r="G1175" s="8">
        <v>17555.315</v>
      </c>
      <c r="H1175" s="8">
        <v>19654.79</v>
      </c>
      <c r="I1175" s="8">
        <v>22295.84</v>
      </c>
    </row>
    <row r="1176" ht="15.75" customHeight="1">
      <c r="A1176" s="3" t="s">
        <v>4240</v>
      </c>
      <c r="B1176" s="8">
        <v>12.0</v>
      </c>
      <c r="C1176" s="8">
        <v>14677.779</v>
      </c>
      <c r="D1176" s="8">
        <v>198.216</v>
      </c>
      <c r="E1176" s="8">
        <v>14339.62</v>
      </c>
      <c r="F1176" s="8">
        <v>14543.348</v>
      </c>
      <c r="G1176" s="8">
        <v>14650.12</v>
      </c>
      <c r="H1176" s="8">
        <v>14781.53</v>
      </c>
      <c r="I1176" s="8">
        <v>15068.08</v>
      </c>
    </row>
    <row r="1177" ht="15.75" customHeight="1">
      <c r="A1177" s="3" t="s">
        <v>4241</v>
      </c>
      <c r="B1177" s="8">
        <v>200.0</v>
      </c>
      <c r="C1177" s="8">
        <v>17823.467</v>
      </c>
      <c r="D1177" s="8">
        <v>1777.942</v>
      </c>
      <c r="E1177" s="8">
        <v>14963.63</v>
      </c>
      <c r="F1177" s="8">
        <v>16466.785</v>
      </c>
      <c r="G1177" s="8">
        <v>17504.12</v>
      </c>
      <c r="H1177" s="8">
        <v>18798.15</v>
      </c>
      <c r="I1177" s="8">
        <v>22295.43</v>
      </c>
    </row>
    <row r="1178" ht="15.75" customHeight="1">
      <c r="A1178" s="3" t="s">
        <v>4242</v>
      </c>
      <c r="B1178" s="8">
        <v>224.0</v>
      </c>
      <c r="C1178" s="8">
        <v>17405.755</v>
      </c>
      <c r="D1178" s="8">
        <v>1721.637</v>
      </c>
      <c r="E1178" s="8">
        <v>12151.72</v>
      </c>
      <c r="F1178" s="8">
        <v>16256.928</v>
      </c>
      <c r="G1178" s="8">
        <v>17011.51</v>
      </c>
      <c r="H1178" s="8">
        <v>18467.68</v>
      </c>
      <c r="I1178" s="8">
        <v>21014.84</v>
      </c>
    </row>
    <row r="1179" ht="15.75" customHeight="1">
      <c r="A1179" s="3" t="s">
        <v>4243</v>
      </c>
      <c r="B1179" s="8">
        <v>13.0</v>
      </c>
      <c r="C1179" s="8">
        <v>16693.592</v>
      </c>
      <c r="D1179" s="8">
        <v>861.105</v>
      </c>
      <c r="E1179" s="8">
        <v>14857.14</v>
      </c>
      <c r="F1179" s="8">
        <v>16255.78</v>
      </c>
      <c r="G1179" s="8">
        <v>16275.73</v>
      </c>
      <c r="H1179" s="8">
        <v>17494.01</v>
      </c>
      <c r="I1179" s="8">
        <v>17503.85</v>
      </c>
    </row>
    <row r="1180" ht="15.75" customHeight="1">
      <c r="A1180" s="3" t="s">
        <v>4244</v>
      </c>
      <c r="B1180" s="8">
        <v>166.0</v>
      </c>
      <c r="C1180" s="8">
        <v>11150.429</v>
      </c>
      <c r="D1180" s="8">
        <v>3006.648</v>
      </c>
      <c r="E1180" s="8">
        <v>4083.47</v>
      </c>
      <c r="F1180" s="8">
        <v>9101.452</v>
      </c>
      <c r="G1180" s="8">
        <v>11499.275</v>
      </c>
      <c r="H1180" s="8">
        <v>13310.822</v>
      </c>
      <c r="I1180" s="8">
        <v>21954.45</v>
      </c>
    </row>
    <row r="1181" ht="15.75" customHeight="1">
      <c r="A1181" s="3" t="s">
        <v>4245</v>
      </c>
      <c r="B1181" s="8">
        <v>140.0</v>
      </c>
      <c r="C1181" s="8">
        <v>11061.77</v>
      </c>
      <c r="D1181" s="8">
        <v>3430.896</v>
      </c>
      <c r="E1181" s="8">
        <v>4421.52</v>
      </c>
      <c r="F1181" s="8">
        <v>8297.9</v>
      </c>
      <c r="G1181" s="8">
        <v>11419.92</v>
      </c>
      <c r="H1181" s="8">
        <v>13564.208</v>
      </c>
      <c r="I1181" s="8">
        <v>21036.63</v>
      </c>
    </row>
    <row r="1182" ht="15.75" customHeight="1">
      <c r="A1182" s="3" t="s">
        <v>4246</v>
      </c>
      <c r="B1182" s="8">
        <v>160.0</v>
      </c>
      <c r="C1182" s="8">
        <v>11239.208</v>
      </c>
      <c r="D1182" s="8">
        <v>2973.372</v>
      </c>
      <c r="E1182" s="8">
        <v>4092.49</v>
      </c>
      <c r="F1182" s="8">
        <v>8984.662</v>
      </c>
      <c r="G1182" s="8">
        <v>11358.035</v>
      </c>
      <c r="H1182" s="8">
        <v>13444.38</v>
      </c>
      <c r="I1182" s="8">
        <v>21036.63</v>
      </c>
    </row>
    <row r="1183" ht="15.75" customHeight="1">
      <c r="A1183" s="3" t="s">
        <v>4247</v>
      </c>
      <c r="B1183" s="8">
        <v>189.0</v>
      </c>
      <c r="C1183" s="8">
        <v>10770.579</v>
      </c>
      <c r="D1183" s="8">
        <v>3104.82</v>
      </c>
      <c r="E1183" s="8">
        <v>4124.08</v>
      </c>
      <c r="F1183" s="8">
        <v>8337.18</v>
      </c>
      <c r="G1183" s="8">
        <v>11151.08</v>
      </c>
      <c r="H1183" s="8">
        <v>12991.7</v>
      </c>
      <c r="I1183" s="8">
        <v>21036.63</v>
      </c>
    </row>
    <row r="1184" ht="15.75" customHeight="1">
      <c r="A1184" s="3" t="s">
        <v>4248</v>
      </c>
      <c r="B1184" s="8">
        <v>159.0</v>
      </c>
      <c r="C1184" s="8">
        <v>12537.959</v>
      </c>
      <c r="D1184" s="8">
        <v>3623.708</v>
      </c>
      <c r="E1184" s="8">
        <v>3564.95</v>
      </c>
      <c r="F1184" s="8">
        <v>9219.295</v>
      </c>
      <c r="G1184" s="8">
        <v>12411.52</v>
      </c>
      <c r="H1184" s="8">
        <v>15184.335</v>
      </c>
      <c r="I1184" s="8">
        <v>22599.88</v>
      </c>
    </row>
    <row r="1185" ht="15.75" customHeight="1">
      <c r="A1185" s="3" t="s">
        <v>4249</v>
      </c>
      <c r="B1185" s="8">
        <v>138.0</v>
      </c>
      <c r="C1185" s="8">
        <v>13414.829</v>
      </c>
      <c r="D1185" s="8">
        <v>4967.938</v>
      </c>
      <c r="E1185" s="8">
        <v>4440.54</v>
      </c>
      <c r="F1185" s="8">
        <v>9526.36</v>
      </c>
      <c r="G1185" s="8">
        <v>12636.65</v>
      </c>
      <c r="H1185" s="8">
        <v>16354.177</v>
      </c>
      <c r="I1185" s="8">
        <v>25030.0</v>
      </c>
    </row>
    <row r="1186" ht="15.75" customHeight="1">
      <c r="A1186" s="3" t="s">
        <v>4250</v>
      </c>
      <c r="B1186" s="8">
        <v>140.0</v>
      </c>
      <c r="C1186" s="8">
        <v>11794.179</v>
      </c>
      <c r="D1186" s="8">
        <v>2849.843</v>
      </c>
      <c r="E1186" s="8">
        <v>3615.59</v>
      </c>
      <c r="F1186" s="8">
        <v>9961.132</v>
      </c>
      <c r="G1186" s="8">
        <v>11840.71</v>
      </c>
      <c r="H1186" s="8">
        <v>13915.47</v>
      </c>
      <c r="I1186" s="8">
        <v>23591.3</v>
      </c>
    </row>
    <row r="1187" ht="15.75" customHeight="1">
      <c r="A1187" s="3" t="s">
        <v>4251</v>
      </c>
      <c r="B1187" s="8">
        <v>154.0</v>
      </c>
      <c r="C1187" s="8">
        <v>11560.864</v>
      </c>
      <c r="D1187" s="8">
        <v>3374.145</v>
      </c>
      <c r="E1187" s="8">
        <v>5150.51</v>
      </c>
      <c r="F1187" s="8">
        <v>8604.728</v>
      </c>
      <c r="G1187" s="8">
        <v>11840.83</v>
      </c>
      <c r="H1187" s="8">
        <v>14073.735</v>
      </c>
      <c r="I1187" s="8">
        <v>29739.78</v>
      </c>
    </row>
    <row r="1188" ht="15.75" customHeight="1">
      <c r="A1188" s="3" t="s">
        <v>4252</v>
      </c>
      <c r="B1188" s="8">
        <v>169.0</v>
      </c>
      <c r="C1188" s="8">
        <v>10984.695</v>
      </c>
      <c r="D1188" s="8">
        <v>3165.82</v>
      </c>
      <c r="E1188" s="8">
        <v>4592.96</v>
      </c>
      <c r="F1188" s="8">
        <v>8659.74</v>
      </c>
      <c r="G1188" s="8">
        <v>11159.29</v>
      </c>
      <c r="H1188" s="8">
        <v>13341.72</v>
      </c>
      <c r="I1188" s="8">
        <v>22441.2</v>
      </c>
    </row>
    <row r="1189" ht="15.75" customHeight="1">
      <c r="A1189" s="3" t="s">
        <v>4253</v>
      </c>
      <c r="B1189" s="8">
        <v>177.0</v>
      </c>
      <c r="C1189" s="8">
        <v>11087.617</v>
      </c>
      <c r="D1189" s="8">
        <v>2903.855</v>
      </c>
      <c r="E1189" s="8">
        <v>4506.91</v>
      </c>
      <c r="F1189" s="8">
        <v>8814.61</v>
      </c>
      <c r="G1189" s="8">
        <v>11502.02</v>
      </c>
      <c r="H1189" s="8">
        <v>12918.63</v>
      </c>
      <c r="I1189" s="8">
        <v>19284.32</v>
      </c>
    </row>
    <row r="1190" ht="15.75" customHeight="1">
      <c r="A1190" s="3" t="s">
        <v>4254</v>
      </c>
      <c r="B1190" s="8">
        <v>772.0</v>
      </c>
      <c r="C1190" s="8">
        <v>13639.72</v>
      </c>
      <c r="D1190" s="8">
        <v>2122.199</v>
      </c>
      <c r="E1190" s="8">
        <v>4825.09</v>
      </c>
      <c r="F1190" s="8">
        <v>12902.435</v>
      </c>
      <c r="G1190" s="8">
        <v>14203.64</v>
      </c>
      <c r="H1190" s="8">
        <v>15069.35</v>
      </c>
      <c r="I1190" s="8">
        <v>18844.22</v>
      </c>
    </row>
    <row r="1191" ht="15.75" customHeight="1">
      <c r="A1191" s="3" t="s">
        <v>4255</v>
      </c>
      <c r="B1191" s="8">
        <v>142.0</v>
      </c>
      <c r="C1191" s="8">
        <v>11823.789</v>
      </c>
      <c r="D1191" s="8">
        <v>3381.526</v>
      </c>
      <c r="E1191" s="8">
        <v>4352.48</v>
      </c>
      <c r="F1191" s="8">
        <v>8719.345</v>
      </c>
      <c r="G1191" s="8">
        <v>12249.595</v>
      </c>
      <c r="H1191" s="8">
        <v>14226.028</v>
      </c>
      <c r="I1191" s="8">
        <v>19614.71</v>
      </c>
    </row>
    <row r="1192" ht="15.75" customHeight="1">
      <c r="A1192" s="3" t="s">
        <v>4256</v>
      </c>
      <c r="B1192" s="8">
        <v>131.0</v>
      </c>
      <c r="C1192" s="8">
        <v>11809.545</v>
      </c>
      <c r="D1192" s="8">
        <v>3421.803</v>
      </c>
      <c r="E1192" s="8">
        <v>4248.49</v>
      </c>
      <c r="F1192" s="8">
        <v>9205.52</v>
      </c>
      <c r="G1192" s="8">
        <v>11273.74</v>
      </c>
      <c r="H1192" s="8">
        <v>14422.215</v>
      </c>
      <c r="I1192" s="8">
        <v>19442.6</v>
      </c>
    </row>
    <row r="1193" ht="15.75" customHeight="1">
      <c r="A1193" s="3" t="s">
        <v>4257</v>
      </c>
      <c r="B1193" s="8">
        <v>130.0</v>
      </c>
      <c r="C1193" s="8">
        <v>11370.982</v>
      </c>
      <c r="D1193" s="8">
        <v>3543.269</v>
      </c>
      <c r="E1193" s="8">
        <v>3824.0</v>
      </c>
      <c r="F1193" s="8">
        <v>8229.135</v>
      </c>
      <c r="G1193" s="8">
        <v>11575.33</v>
      </c>
      <c r="H1193" s="8">
        <v>13898.502</v>
      </c>
      <c r="I1193" s="8">
        <v>24100.26</v>
      </c>
    </row>
    <row r="1194" ht="15.75" customHeight="1">
      <c r="A1194" s="3" t="s">
        <v>4258</v>
      </c>
      <c r="B1194" s="8">
        <v>124.0</v>
      </c>
      <c r="C1194" s="8">
        <v>11540.951</v>
      </c>
      <c r="D1194" s="8">
        <v>3372.759</v>
      </c>
      <c r="E1194" s="8">
        <v>4806.18</v>
      </c>
      <c r="F1194" s="8">
        <v>8889.225</v>
      </c>
      <c r="G1194" s="8">
        <v>10825.485</v>
      </c>
      <c r="H1194" s="8">
        <v>14200.82</v>
      </c>
      <c r="I1194" s="8">
        <v>19029.5</v>
      </c>
    </row>
    <row r="1195" ht="15.75" customHeight="1">
      <c r="A1195" s="3" t="s">
        <v>4259</v>
      </c>
      <c r="B1195" s="8">
        <v>63.0</v>
      </c>
      <c r="C1195" s="8">
        <v>19299.442</v>
      </c>
      <c r="D1195" s="8">
        <v>875.888</v>
      </c>
      <c r="E1195" s="8">
        <v>17063.27</v>
      </c>
      <c r="F1195" s="8">
        <v>18575.4</v>
      </c>
      <c r="G1195" s="8">
        <v>19510.79</v>
      </c>
      <c r="H1195" s="8">
        <v>19824.51</v>
      </c>
      <c r="I1195" s="8">
        <v>20907.36</v>
      </c>
    </row>
    <row r="1196" ht="15.75" customHeight="1">
      <c r="A1196" s="3" t="s">
        <v>4260</v>
      </c>
      <c r="B1196" s="8">
        <v>56.0</v>
      </c>
      <c r="C1196" s="8">
        <v>18385.216</v>
      </c>
      <c r="D1196" s="8">
        <v>849.784</v>
      </c>
      <c r="E1196" s="8">
        <v>16730.7</v>
      </c>
      <c r="F1196" s="8">
        <v>17872.11</v>
      </c>
      <c r="G1196" s="8">
        <v>18509.94</v>
      </c>
      <c r="H1196" s="8">
        <v>18849.955</v>
      </c>
      <c r="I1196" s="8">
        <v>19821.28</v>
      </c>
    </row>
    <row r="1197" ht="15.75" customHeight="1">
      <c r="A1197" s="3" t="s">
        <v>4261</v>
      </c>
      <c r="B1197" s="8">
        <v>86.0</v>
      </c>
      <c r="C1197" s="8">
        <v>18842.145</v>
      </c>
      <c r="D1197" s="8">
        <v>1001.196</v>
      </c>
      <c r="E1197" s="8">
        <v>16535.71</v>
      </c>
      <c r="F1197" s="8">
        <v>18153.545</v>
      </c>
      <c r="G1197" s="8">
        <v>18915.535</v>
      </c>
      <c r="H1197" s="8">
        <v>19592.823</v>
      </c>
      <c r="I1197" s="8">
        <v>20895.09</v>
      </c>
    </row>
    <row r="1198" ht="15.75" customHeight="1">
      <c r="A1198" s="3" t="s">
        <v>4262</v>
      </c>
      <c r="B1198" s="8">
        <v>88.0</v>
      </c>
      <c r="C1198" s="8">
        <v>18378.81</v>
      </c>
      <c r="D1198" s="8">
        <v>847.745</v>
      </c>
      <c r="E1198" s="8">
        <v>16535.71</v>
      </c>
      <c r="F1198" s="8">
        <v>17867.5</v>
      </c>
      <c r="G1198" s="8">
        <v>18468.64</v>
      </c>
      <c r="H1198" s="8">
        <v>18934.285</v>
      </c>
      <c r="I1198" s="8">
        <v>19821.83</v>
      </c>
    </row>
    <row r="1199" ht="15.75" customHeight="1">
      <c r="A1199" s="3" t="s">
        <v>4263</v>
      </c>
      <c r="B1199" s="8">
        <v>60.0</v>
      </c>
      <c r="C1199" s="8">
        <v>18452.259</v>
      </c>
      <c r="D1199" s="8">
        <v>865.992</v>
      </c>
      <c r="E1199" s="8">
        <v>16735.53</v>
      </c>
      <c r="F1199" s="8">
        <v>17883.017</v>
      </c>
      <c r="G1199" s="8">
        <v>18513.425</v>
      </c>
      <c r="H1199" s="8">
        <v>19148.005</v>
      </c>
      <c r="I1199" s="8">
        <v>19821.28</v>
      </c>
    </row>
    <row r="1200" ht="15.75" customHeight="1">
      <c r="A1200" s="3" t="s">
        <v>4264</v>
      </c>
      <c r="B1200" s="8">
        <v>30.0</v>
      </c>
      <c r="C1200" s="8">
        <v>19181.119</v>
      </c>
      <c r="D1200" s="8">
        <v>795.472</v>
      </c>
      <c r="E1200" s="8">
        <v>18152.33</v>
      </c>
      <c r="F1200" s="8">
        <v>18439.46</v>
      </c>
      <c r="G1200" s="8">
        <v>19124.405</v>
      </c>
      <c r="H1200" s="8">
        <v>19930.253</v>
      </c>
      <c r="I1200" s="8">
        <v>20907.36</v>
      </c>
    </row>
    <row r="1201" ht="15.75" customHeight="1">
      <c r="A1201" s="3" t="s">
        <v>4265</v>
      </c>
      <c r="B1201" s="8">
        <v>88.0</v>
      </c>
      <c r="C1201" s="8">
        <v>18368.661</v>
      </c>
      <c r="D1201" s="8">
        <v>920.889</v>
      </c>
      <c r="E1201" s="8">
        <v>14969.45</v>
      </c>
      <c r="F1201" s="8">
        <v>17865.02</v>
      </c>
      <c r="G1201" s="8">
        <v>18511.57</v>
      </c>
      <c r="H1201" s="8">
        <v>18853.752</v>
      </c>
      <c r="I1201" s="8">
        <v>19822.49</v>
      </c>
    </row>
    <row r="1202" ht="15.75" customHeight="1">
      <c r="A1202" s="3" t="s">
        <v>4266</v>
      </c>
      <c r="B1202" s="8">
        <v>80.0</v>
      </c>
      <c r="C1202" s="8">
        <v>18856.613</v>
      </c>
      <c r="D1202" s="8">
        <v>961.678</v>
      </c>
      <c r="E1202" s="8">
        <v>16535.71</v>
      </c>
      <c r="F1202" s="8">
        <v>18189.855</v>
      </c>
      <c r="G1202" s="8">
        <v>18909.855</v>
      </c>
      <c r="H1202" s="8">
        <v>19282.542</v>
      </c>
      <c r="I1202" s="8">
        <v>20895.09</v>
      </c>
    </row>
    <row r="1203" ht="15.75" customHeight="1">
      <c r="A1203" s="3" t="s">
        <v>4267</v>
      </c>
      <c r="B1203" s="8">
        <v>1.0</v>
      </c>
      <c r="C1203" s="8">
        <v>15076.95</v>
      </c>
      <c r="E1203" s="8">
        <v>15076.95</v>
      </c>
      <c r="F1203" s="8">
        <v>15076.95</v>
      </c>
      <c r="G1203" s="8">
        <v>15076.95</v>
      </c>
      <c r="H1203" s="8">
        <v>15076.95</v>
      </c>
      <c r="I1203" s="8">
        <v>15076.95</v>
      </c>
    </row>
    <row r="1204" ht="15.75" customHeight="1">
      <c r="A1204" s="3" t="s">
        <v>4268</v>
      </c>
      <c r="B1204" s="8">
        <v>95.0</v>
      </c>
      <c r="C1204" s="8">
        <v>17596.625</v>
      </c>
      <c r="D1204" s="8">
        <v>1150.879</v>
      </c>
      <c r="E1204" s="8">
        <v>14660.2</v>
      </c>
      <c r="F1204" s="8">
        <v>16752.15</v>
      </c>
      <c r="G1204" s="8">
        <v>17720.4</v>
      </c>
      <c r="H1204" s="8">
        <v>18466.115</v>
      </c>
      <c r="I1204" s="8">
        <v>19550.22</v>
      </c>
    </row>
    <row r="1205" ht="15.75" customHeight="1">
      <c r="A1205" s="3" t="s">
        <v>4269</v>
      </c>
      <c r="B1205" s="8">
        <v>768.0</v>
      </c>
      <c r="C1205" s="8">
        <v>17733.905</v>
      </c>
      <c r="D1205" s="8">
        <v>5460.917</v>
      </c>
      <c r="E1205" s="8">
        <v>3434.85</v>
      </c>
      <c r="F1205" s="8">
        <v>12426.605</v>
      </c>
      <c r="G1205" s="8">
        <v>16801.85</v>
      </c>
      <c r="H1205" s="8">
        <v>22635.93</v>
      </c>
      <c r="I1205" s="8">
        <v>34094.16</v>
      </c>
    </row>
    <row r="1206" ht="15.75" customHeight="1">
      <c r="A1206" s="3" t="s">
        <v>4270</v>
      </c>
      <c r="B1206" s="8">
        <v>726.0</v>
      </c>
      <c r="C1206" s="8">
        <v>19125.633</v>
      </c>
      <c r="D1206" s="8">
        <v>7302.693</v>
      </c>
      <c r="E1206" s="8">
        <v>775.67</v>
      </c>
      <c r="F1206" s="8">
        <v>12379.002</v>
      </c>
      <c r="G1206" s="8">
        <v>18256.195</v>
      </c>
      <c r="H1206" s="8">
        <v>23445.768</v>
      </c>
      <c r="I1206" s="8">
        <v>62678.2</v>
      </c>
    </row>
    <row r="1207" ht="15.75" customHeight="1">
      <c r="A1207" s="3" t="s">
        <v>4271</v>
      </c>
      <c r="B1207" s="8">
        <v>1080.0</v>
      </c>
      <c r="C1207" s="8">
        <v>26300.719</v>
      </c>
      <c r="D1207" s="8">
        <v>6948.86</v>
      </c>
      <c r="E1207" s="8">
        <v>5469.26</v>
      </c>
      <c r="F1207" s="8">
        <v>23426.172</v>
      </c>
      <c r="G1207" s="8">
        <v>26595.34</v>
      </c>
      <c r="H1207" s="8">
        <v>30088.972</v>
      </c>
      <c r="I1207" s="8">
        <v>61777.85</v>
      </c>
    </row>
    <row r="1208" ht="15.75" customHeight="1">
      <c r="A1208" s="3" t="s">
        <v>4272</v>
      </c>
      <c r="B1208" s="8">
        <v>794.0</v>
      </c>
      <c r="C1208" s="8">
        <v>18630.91</v>
      </c>
      <c r="D1208" s="8">
        <v>6885.016</v>
      </c>
      <c r="E1208" s="8">
        <v>4536.46</v>
      </c>
      <c r="F1208" s="8">
        <v>13303.882</v>
      </c>
      <c r="G1208" s="8">
        <v>18914.695</v>
      </c>
      <c r="H1208" s="8">
        <v>23140.645</v>
      </c>
      <c r="I1208" s="8">
        <v>77111.98</v>
      </c>
    </row>
    <row r="1209" ht="15.75" customHeight="1">
      <c r="A1209" s="3" t="s">
        <v>4273</v>
      </c>
      <c r="B1209" s="8">
        <v>20.0</v>
      </c>
      <c r="C1209" s="8">
        <v>10827.552</v>
      </c>
      <c r="D1209" s="8">
        <v>4823.655</v>
      </c>
      <c r="E1209" s="8">
        <v>9748.08</v>
      </c>
      <c r="F1209" s="8">
        <v>9749.0</v>
      </c>
      <c r="G1209" s="8">
        <v>9749.0</v>
      </c>
      <c r="H1209" s="8">
        <v>9749.0</v>
      </c>
      <c r="I1209" s="8">
        <v>31320.99</v>
      </c>
    </row>
    <row r="1210" ht="15.75" customHeight="1">
      <c r="A1210" s="3" t="s">
        <v>4274</v>
      </c>
      <c r="B1210" s="8">
        <v>209.0</v>
      </c>
      <c r="C1210" s="8">
        <v>6106.994</v>
      </c>
      <c r="D1210" s="8">
        <v>1487.508</v>
      </c>
      <c r="E1210" s="8">
        <v>1020.47</v>
      </c>
      <c r="F1210" s="8">
        <v>5190.42</v>
      </c>
      <c r="G1210" s="8">
        <v>5804.64</v>
      </c>
      <c r="H1210" s="8">
        <v>6474.14</v>
      </c>
      <c r="I1210" s="8">
        <v>13059.37</v>
      </c>
    </row>
    <row r="1211" ht="15.75" customHeight="1">
      <c r="A1211" s="3" t="s">
        <v>4275</v>
      </c>
      <c r="B1211" s="8">
        <v>298.0</v>
      </c>
      <c r="C1211" s="8">
        <v>6143.421</v>
      </c>
      <c r="D1211" s="8">
        <v>1692.091</v>
      </c>
      <c r="E1211" s="8">
        <v>2150.97</v>
      </c>
      <c r="F1211" s="8">
        <v>5292.77</v>
      </c>
      <c r="G1211" s="8">
        <v>5772.195</v>
      </c>
      <c r="H1211" s="8">
        <v>6333.415</v>
      </c>
      <c r="I1211" s="8">
        <v>12900.85</v>
      </c>
    </row>
    <row r="1212" ht="15.75" customHeight="1">
      <c r="A1212" s="3" t="s">
        <v>4276</v>
      </c>
      <c r="B1212" s="8">
        <v>122.0</v>
      </c>
      <c r="C1212" s="8">
        <v>11062.478</v>
      </c>
      <c r="D1212" s="8">
        <v>2037.531</v>
      </c>
      <c r="E1212" s="8">
        <v>4465.28</v>
      </c>
      <c r="F1212" s="8">
        <v>9702.46</v>
      </c>
      <c r="G1212" s="8">
        <v>11992.36</v>
      </c>
      <c r="H1212" s="8">
        <v>12667.908</v>
      </c>
      <c r="I1212" s="8">
        <v>14030.5</v>
      </c>
    </row>
    <row r="1213" ht="15.75" customHeight="1">
      <c r="A1213" s="3" t="s">
        <v>4277</v>
      </c>
      <c r="B1213" s="8">
        <v>314.0</v>
      </c>
      <c r="C1213" s="8">
        <v>10494.141</v>
      </c>
      <c r="D1213" s="8">
        <v>2237.256</v>
      </c>
      <c r="E1213" s="8">
        <v>4651.88</v>
      </c>
      <c r="F1213" s="8">
        <v>8482.33</v>
      </c>
      <c r="G1213" s="8">
        <v>11533.35</v>
      </c>
      <c r="H1213" s="8">
        <v>12153.308</v>
      </c>
      <c r="I1213" s="8">
        <v>14309.21</v>
      </c>
    </row>
    <row r="1214" ht="15.75" customHeight="1">
      <c r="A1214" s="3" t="s">
        <v>4278</v>
      </c>
      <c r="B1214" s="8">
        <v>317.0</v>
      </c>
      <c r="C1214" s="8">
        <v>10352.245</v>
      </c>
      <c r="D1214" s="8">
        <v>2390.468</v>
      </c>
      <c r="E1214" s="8">
        <v>4276.32</v>
      </c>
      <c r="F1214" s="8">
        <v>7991.62</v>
      </c>
      <c r="G1214" s="8">
        <v>11231.9</v>
      </c>
      <c r="H1214" s="8">
        <v>12181.78</v>
      </c>
      <c r="I1214" s="8">
        <v>14657.31</v>
      </c>
    </row>
    <row r="1215" ht="15.75" customHeight="1">
      <c r="A1215" s="3" t="s">
        <v>4279</v>
      </c>
      <c r="B1215" s="8">
        <v>360.0</v>
      </c>
      <c r="C1215" s="8">
        <v>9016.97</v>
      </c>
      <c r="D1215" s="8">
        <v>2125.544</v>
      </c>
      <c r="E1215" s="8">
        <v>3449.17</v>
      </c>
      <c r="F1215" s="8">
        <v>7348.352</v>
      </c>
      <c r="G1215" s="8">
        <v>9644.66</v>
      </c>
      <c r="H1215" s="8">
        <v>10652.95</v>
      </c>
      <c r="I1215" s="8">
        <v>13395.18</v>
      </c>
    </row>
    <row r="1216" ht="15.75" customHeight="1">
      <c r="A1216" s="3" t="s">
        <v>4280</v>
      </c>
      <c r="B1216" s="8">
        <v>78.0</v>
      </c>
      <c r="C1216" s="8">
        <v>8690.665</v>
      </c>
      <c r="D1216" s="8">
        <v>1453.115</v>
      </c>
      <c r="E1216" s="8">
        <v>4836.98</v>
      </c>
      <c r="F1216" s="8">
        <v>7776.872</v>
      </c>
      <c r="G1216" s="8">
        <v>8093.335</v>
      </c>
      <c r="H1216" s="8">
        <v>9589.535</v>
      </c>
      <c r="I1216" s="8">
        <v>13127.85</v>
      </c>
    </row>
    <row r="1217" ht="15.75" customHeight="1">
      <c r="A1217" s="3" t="s">
        <v>1410</v>
      </c>
      <c r="B1217" s="8">
        <v>85.0</v>
      </c>
      <c r="C1217" s="8">
        <v>9621.076</v>
      </c>
      <c r="D1217" s="8">
        <v>2221.659</v>
      </c>
      <c r="E1217" s="8">
        <v>5871.24</v>
      </c>
      <c r="F1217" s="8">
        <v>8198.4</v>
      </c>
      <c r="G1217" s="8">
        <v>8871.85</v>
      </c>
      <c r="H1217" s="8">
        <v>10362.1</v>
      </c>
      <c r="I1217" s="8">
        <v>17222.45</v>
      </c>
    </row>
    <row r="1218" ht="15.75" customHeight="1">
      <c r="A1218" s="3" t="s">
        <v>4281</v>
      </c>
      <c r="B1218" s="8">
        <v>594.0</v>
      </c>
      <c r="C1218" s="8">
        <v>9365.604</v>
      </c>
      <c r="D1218" s="8">
        <v>2466.402</v>
      </c>
      <c r="E1218" s="8">
        <v>2583.34</v>
      </c>
      <c r="F1218" s="8">
        <v>7842.457</v>
      </c>
      <c r="G1218" s="8">
        <v>8977.51</v>
      </c>
      <c r="H1218" s="8">
        <v>10501.193</v>
      </c>
      <c r="I1218" s="8">
        <v>17647.06</v>
      </c>
    </row>
    <row r="1219" ht="15.75" customHeight="1">
      <c r="A1219" s="3" t="s">
        <v>4282</v>
      </c>
      <c r="B1219" s="8">
        <v>771.0</v>
      </c>
      <c r="C1219" s="8">
        <v>9215.911</v>
      </c>
      <c r="D1219" s="8">
        <v>2696.858</v>
      </c>
      <c r="E1219" s="8">
        <v>55.39</v>
      </c>
      <c r="F1219" s="8">
        <v>7377.13</v>
      </c>
      <c r="G1219" s="8">
        <v>8736.47</v>
      </c>
      <c r="H1219" s="8">
        <v>10602.76</v>
      </c>
      <c r="I1219" s="8">
        <v>22317.6</v>
      </c>
    </row>
    <row r="1220" ht="15.75" customHeight="1">
      <c r="A1220" s="3" t="s">
        <v>4283</v>
      </c>
      <c r="B1220" s="8">
        <v>161.0</v>
      </c>
      <c r="C1220" s="8">
        <v>10402.009</v>
      </c>
      <c r="D1220" s="8">
        <v>3336.298</v>
      </c>
      <c r="E1220" s="8">
        <v>3888.02</v>
      </c>
      <c r="F1220" s="8">
        <v>7695.75</v>
      </c>
      <c r="G1220" s="8">
        <v>9355.51</v>
      </c>
      <c r="H1220" s="8">
        <v>12736.66</v>
      </c>
      <c r="I1220" s="8">
        <v>20790.02</v>
      </c>
    </row>
    <row r="1221" ht="15.75" customHeight="1">
      <c r="A1221" s="3" t="s">
        <v>1413</v>
      </c>
      <c r="B1221" s="8">
        <v>292.0</v>
      </c>
      <c r="C1221" s="8">
        <v>7674.788</v>
      </c>
      <c r="D1221" s="8">
        <v>2082.697</v>
      </c>
      <c r="E1221" s="8">
        <v>2352.39</v>
      </c>
      <c r="F1221" s="8">
        <v>6323.325</v>
      </c>
      <c r="G1221" s="8">
        <v>7816.415</v>
      </c>
      <c r="H1221" s="8">
        <v>9263.432</v>
      </c>
      <c r="I1221" s="8">
        <v>12211.47</v>
      </c>
    </row>
    <row r="1222" ht="15.75" customHeight="1">
      <c r="A1222" s="3" t="s">
        <v>1415</v>
      </c>
      <c r="B1222" s="8">
        <v>421.0</v>
      </c>
      <c r="C1222" s="8">
        <v>8066.255</v>
      </c>
      <c r="D1222" s="8">
        <v>2295.633</v>
      </c>
      <c r="E1222" s="8">
        <v>299.96</v>
      </c>
      <c r="F1222" s="8">
        <v>6991.14</v>
      </c>
      <c r="G1222" s="8">
        <v>7610.22</v>
      </c>
      <c r="H1222" s="8">
        <v>9670.64</v>
      </c>
      <c r="I1222" s="8">
        <v>22974.35</v>
      </c>
    </row>
    <row r="1223" ht="15.75" customHeight="1">
      <c r="A1223" s="3" t="s">
        <v>4284</v>
      </c>
      <c r="B1223" s="8">
        <v>1.0</v>
      </c>
      <c r="C1223" s="8">
        <v>15285.16</v>
      </c>
      <c r="E1223" s="8">
        <v>15285.16</v>
      </c>
      <c r="F1223" s="8">
        <v>15285.16</v>
      </c>
      <c r="G1223" s="8">
        <v>15285.16</v>
      </c>
      <c r="H1223" s="8">
        <v>15285.16</v>
      </c>
      <c r="I1223" s="8">
        <v>15285.16</v>
      </c>
    </row>
    <row r="1224" ht="15.75" customHeight="1">
      <c r="A1224" s="3" t="s">
        <v>1417</v>
      </c>
      <c r="B1224" s="8">
        <v>166.0</v>
      </c>
      <c r="C1224" s="8">
        <v>10143.754</v>
      </c>
      <c r="D1224" s="8">
        <v>1841.285</v>
      </c>
      <c r="E1224" s="8">
        <v>5350.32</v>
      </c>
      <c r="F1224" s="8">
        <v>9449.14</v>
      </c>
      <c r="G1224" s="8">
        <v>10295.36</v>
      </c>
      <c r="H1224" s="8">
        <v>10593.245</v>
      </c>
      <c r="I1224" s="8">
        <v>18837.11</v>
      </c>
    </row>
    <row r="1225" ht="15.75" customHeight="1">
      <c r="A1225" s="3" t="s">
        <v>4285</v>
      </c>
      <c r="B1225" s="8">
        <v>176.0</v>
      </c>
      <c r="C1225" s="8">
        <v>27512.895</v>
      </c>
      <c r="D1225" s="8">
        <v>5714.767</v>
      </c>
      <c r="E1225" s="8">
        <v>13510.92</v>
      </c>
      <c r="F1225" s="8">
        <v>24490.518</v>
      </c>
      <c r="G1225" s="8">
        <v>27854.415</v>
      </c>
      <c r="H1225" s="8">
        <v>29847.5</v>
      </c>
      <c r="I1225" s="8">
        <v>57048.11</v>
      </c>
    </row>
    <row r="1226" ht="15.75" customHeight="1">
      <c r="A1226" s="3" t="s">
        <v>4286</v>
      </c>
      <c r="B1226" s="8">
        <v>66.0</v>
      </c>
      <c r="C1226" s="8">
        <v>9879.673</v>
      </c>
      <c r="D1226" s="8">
        <v>5013.043</v>
      </c>
      <c r="E1226" s="8">
        <v>2851.59</v>
      </c>
      <c r="F1226" s="8">
        <v>5782.68</v>
      </c>
      <c r="G1226" s="8">
        <v>8252.105</v>
      </c>
      <c r="H1226" s="8">
        <v>13381.0</v>
      </c>
      <c r="I1226" s="8">
        <v>21911.88</v>
      </c>
    </row>
    <row r="1227" ht="15.75" customHeight="1">
      <c r="A1227" s="3" t="s">
        <v>4287</v>
      </c>
      <c r="B1227" s="8">
        <v>353.0</v>
      </c>
      <c r="C1227" s="8">
        <v>19898.738</v>
      </c>
      <c r="D1227" s="8">
        <v>5540.226</v>
      </c>
      <c r="E1227" s="8">
        <v>6644.52</v>
      </c>
      <c r="F1227" s="8">
        <v>17130.4</v>
      </c>
      <c r="G1227" s="8">
        <v>19278.64</v>
      </c>
      <c r="H1227" s="8">
        <v>20951.45</v>
      </c>
      <c r="I1227" s="8">
        <v>42854.94</v>
      </c>
    </row>
    <row r="1228" ht="15.75" customHeight="1">
      <c r="A1228" s="3" t="s">
        <v>4288</v>
      </c>
      <c r="B1228" s="8">
        <v>165.0</v>
      </c>
      <c r="C1228" s="8">
        <v>8985.406</v>
      </c>
      <c r="D1228" s="8">
        <v>2601.071</v>
      </c>
      <c r="E1228" s="8">
        <v>4194.19</v>
      </c>
      <c r="F1228" s="8">
        <v>7108.33</v>
      </c>
      <c r="G1228" s="8">
        <v>8591.2</v>
      </c>
      <c r="H1228" s="8">
        <v>9621.93</v>
      </c>
      <c r="I1228" s="8">
        <v>22225.31</v>
      </c>
    </row>
    <row r="1229" ht="15.75" customHeight="1">
      <c r="A1229" s="3" t="s">
        <v>1424</v>
      </c>
      <c r="B1229" s="8">
        <v>460.0</v>
      </c>
      <c r="C1229" s="8">
        <v>7208.184</v>
      </c>
      <c r="D1229" s="8">
        <v>1964.388</v>
      </c>
      <c r="E1229" s="8">
        <v>7.43</v>
      </c>
      <c r="F1229" s="8">
        <v>5990.82</v>
      </c>
      <c r="G1229" s="8">
        <v>7096.73</v>
      </c>
      <c r="H1229" s="8">
        <v>8079.405</v>
      </c>
      <c r="I1229" s="8">
        <v>14457.83</v>
      </c>
    </row>
    <row r="1230" ht="15.75" customHeight="1">
      <c r="A1230" s="3" t="s">
        <v>1427</v>
      </c>
      <c r="B1230" s="8">
        <v>467.0</v>
      </c>
      <c r="C1230" s="8">
        <v>7329.277</v>
      </c>
      <c r="D1230" s="8">
        <v>2134.987</v>
      </c>
      <c r="E1230" s="8">
        <v>2923.12</v>
      </c>
      <c r="F1230" s="8">
        <v>6114.6</v>
      </c>
      <c r="G1230" s="8">
        <v>7124.61</v>
      </c>
      <c r="H1230" s="8">
        <v>8099.245</v>
      </c>
      <c r="I1230" s="8">
        <v>24556.62</v>
      </c>
    </row>
    <row r="1231" ht="15.75" customHeight="1">
      <c r="A1231" s="3" t="s">
        <v>1428</v>
      </c>
      <c r="B1231" s="8">
        <v>686.0</v>
      </c>
      <c r="C1231" s="8">
        <v>7724.637</v>
      </c>
      <c r="D1231" s="8">
        <v>2358.784</v>
      </c>
      <c r="E1231" s="8">
        <v>3153.49</v>
      </c>
      <c r="F1231" s="8">
        <v>5677.758</v>
      </c>
      <c r="G1231" s="8">
        <v>7713.825</v>
      </c>
      <c r="H1231" s="8">
        <v>9809.708</v>
      </c>
      <c r="I1231" s="8">
        <v>13196.96</v>
      </c>
    </row>
    <row r="1232" ht="15.75" customHeight="1">
      <c r="A1232" s="3" t="s">
        <v>1431</v>
      </c>
      <c r="B1232" s="8">
        <v>551.0</v>
      </c>
      <c r="C1232" s="8">
        <v>7631.941</v>
      </c>
      <c r="D1232" s="8">
        <v>2232.699</v>
      </c>
      <c r="E1232" s="8">
        <v>2370.9</v>
      </c>
      <c r="F1232" s="8">
        <v>5882.925</v>
      </c>
      <c r="G1232" s="8">
        <v>7701.71</v>
      </c>
      <c r="H1232" s="8">
        <v>8943.635</v>
      </c>
      <c r="I1232" s="8">
        <v>15172.8</v>
      </c>
    </row>
    <row r="1233" ht="15.75" customHeight="1">
      <c r="A1233" s="3" t="s">
        <v>4289</v>
      </c>
      <c r="B1233" s="8">
        <v>1.0</v>
      </c>
      <c r="C1233" s="8">
        <v>242.71</v>
      </c>
      <c r="E1233" s="8">
        <v>242.71</v>
      </c>
      <c r="F1233" s="8">
        <v>242.71</v>
      </c>
      <c r="G1233" s="8">
        <v>242.71</v>
      </c>
      <c r="H1233" s="8">
        <v>242.71</v>
      </c>
      <c r="I1233" s="8">
        <v>242.71</v>
      </c>
    </row>
    <row r="1234" ht="15.75" customHeight="1">
      <c r="A1234" s="3" t="s">
        <v>4290</v>
      </c>
      <c r="B1234" s="8">
        <v>363.0</v>
      </c>
      <c r="C1234" s="8">
        <v>7998.409</v>
      </c>
      <c r="D1234" s="8">
        <v>2366.705</v>
      </c>
      <c r="E1234" s="8">
        <v>3319.04</v>
      </c>
      <c r="F1234" s="8">
        <v>6027.575</v>
      </c>
      <c r="G1234" s="8">
        <v>7710.5</v>
      </c>
      <c r="H1234" s="8">
        <v>10549.93</v>
      </c>
      <c r="I1234" s="8">
        <v>17383.75</v>
      </c>
    </row>
    <row r="1235" ht="15.75" customHeight="1">
      <c r="A1235" s="3" t="s">
        <v>4291</v>
      </c>
      <c r="B1235" s="8">
        <v>283.0</v>
      </c>
      <c r="C1235" s="8">
        <v>8292.391</v>
      </c>
      <c r="D1235" s="8">
        <v>1826.389</v>
      </c>
      <c r="E1235" s="8">
        <v>2604.84</v>
      </c>
      <c r="F1235" s="8">
        <v>7019.72</v>
      </c>
      <c r="G1235" s="8">
        <v>8584.82</v>
      </c>
      <c r="H1235" s="8">
        <v>9663.13</v>
      </c>
      <c r="I1235" s="8">
        <v>12233.67</v>
      </c>
    </row>
    <row r="1236" ht="15.75" customHeight="1">
      <c r="A1236" s="3" t="s">
        <v>4292</v>
      </c>
      <c r="B1236" s="8">
        <v>259.0</v>
      </c>
      <c r="C1236" s="8">
        <v>8133.731</v>
      </c>
      <c r="D1236" s="8">
        <v>1930.054</v>
      </c>
      <c r="E1236" s="8">
        <v>803.64</v>
      </c>
      <c r="F1236" s="8">
        <v>6608.21</v>
      </c>
      <c r="G1236" s="8">
        <v>8590.42</v>
      </c>
      <c r="H1236" s="8">
        <v>9663.13</v>
      </c>
      <c r="I1236" s="8">
        <v>12691.3</v>
      </c>
    </row>
    <row r="1237" ht="15.75" customHeight="1">
      <c r="A1237" s="3" t="s">
        <v>4293</v>
      </c>
      <c r="B1237" s="8">
        <v>118.0</v>
      </c>
      <c r="C1237" s="8">
        <v>10286.187</v>
      </c>
      <c r="D1237" s="8">
        <v>977.864</v>
      </c>
      <c r="E1237" s="8">
        <v>8345.88</v>
      </c>
      <c r="F1237" s="8">
        <v>9663.072</v>
      </c>
      <c r="G1237" s="8">
        <v>10475.4</v>
      </c>
      <c r="H1237" s="8">
        <v>10826.162</v>
      </c>
      <c r="I1237" s="8">
        <v>13028.65</v>
      </c>
    </row>
    <row r="1238" ht="15.75" customHeight="1">
      <c r="A1238" s="3" t="s">
        <v>4294</v>
      </c>
      <c r="B1238" s="8">
        <v>250.0</v>
      </c>
      <c r="C1238" s="8">
        <v>9142.653</v>
      </c>
      <c r="D1238" s="8">
        <v>1759.943</v>
      </c>
      <c r="E1238" s="8">
        <v>4534.76</v>
      </c>
      <c r="F1238" s="8">
        <v>8359.665</v>
      </c>
      <c r="G1238" s="8">
        <v>9172.145</v>
      </c>
      <c r="H1238" s="8">
        <v>9725.738</v>
      </c>
      <c r="I1238" s="8">
        <v>15789.47</v>
      </c>
    </row>
    <row r="1239" ht="15.75" customHeight="1">
      <c r="A1239" s="3" t="s">
        <v>4295</v>
      </c>
      <c r="B1239" s="8">
        <v>3.0</v>
      </c>
      <c r="C1239" s="8">
        <v>4183.103</v>
      </c>
      <c r="D1239" s="8">
        <v>670.384</v>
      </c>
      <c r="E1239" s="8">
        <v>3780.31</v>
      </c>
      <c r="F1239" s="8">
        <v>3796.165</v>
      </c>
      <c r="G1239" s="8">
        <v>3812.02</v>
      </c>
      <c r="H1239" s="8">
        <v>4384.5</v>
      </c>
      <c r="I1239" s="8">
        <v>4956.98</v>
      </c>
    </row>
    <row r="1240" ht="15.75" customHeight="1">
      <c r="A1240" s="3" t="s">
        <v>4296</v>
      </c>
      <c r="B1240" s="8">
        <v>412.0</v>
      </c>
      <c r="C1240" s="8">
        <v>12848.144</v>
      </c>
      <c r="D1240" s="8">
        <v>5140.406</v>
      </c>
      <c r="E1240" s="8">
        <v>1577.75</v>
      </c>
      <c r="F1240" s="8">
        <v>9114.002</v>
      </c>
      <c r="G1240" s="8">
        <v>11815.235</v>
      </c>
      <c r="H1240" s="8">
        <v>16110.112</v>
      </c>
      <c r="I1240" s="8">
        <v>30629.63</v>
      </c>
    </row>
    <row r="1241" ht="15.75" customHeight="1">
      <c r="A1241" s="3" t="s">
        <v>4297</v>
      </c>
      <c r="B1241" s="8">
        <v>145.0</v>
      </c>
      <c r="C1241" s="8">
        <v>10329.611</v>
      </c>
      <c r="D1241" s="8">
        <v>2729.721</v>
      </c>
      <c r="E1241" s="8">
        <v>7369.9</v>
      </c>
      <c r="F1241" s="8">
        <v>8932.48</v>
      </c>
      <c r="G1241" s="8">
        <v>8932.5</v>
      </c>
      <c r="H1241" s="8">
        <v>9749.6</v>
      </c>
      <c r="I1241" s="8">
        <v>20655.56</v>
      </c>
    </row>
    <row r="1242" ht="15.75" customHeight="1">
      <c r="A1242" s="3" t="s">
        <v>4298</v>
      </c>
      <c r="B1242" s="8">
        <v>27.0</v>
      </c>
      <c r="C1242" s="8">
        <v>16596.905</v>
      </c>
      <c r="D1242" s="8">
        <v>3770.583</v>
      </c>
      <c r="E1242" s="8">
        <v>10912.1</v>
      </c>
      <c r="F1242" s="8">
        <v>14009.645</v>
      </c>
      <c r="G1242" s="8">
        <v>16241.3</v>
      </c>
      <c r="H1242" s="8">
        <v>19445.49</v>
      </c>
      <c r="I1242" s="8">
        <v>27790.13</v>
      </c>
    </row>
    <row r="1243" ht="15.75" customHeight="1">
      <c r="A1243" s="3" t="s">
        <v>4299</v>
      </c>
      <c r="B1243" s="8">
        <v>327.0</v>
      </c>
      <c r="C1243" s="8">
        <v>33587.334</v>
      </c>
      <c r="D1243" s="8">
        <v>5606.194</v>
      </c>
      <c r="E1243" s="8">
        <v>16696.35</v>
      </c>
      <c r="F1243" s="8">
        <v>28474.08</v>
      </c>
      <c r="G1243" s="8">
        <v>34533.33</v>
      </c>
      <c r="H1243" s="8">
        <v>38223.755</v>
      </c>
      <c r="I1243" s="8">
        <v>49874.97</v>
      </c>
    </row>
    <row r="1244" ht="15.75" customHeight="1">
      <c r="A1244" s="3" t="s">
        <v>4300</v>
      </c>
      <c r="B1244" s="8">
        <v>707.0</v>
      </c>
      <c r="C1244" s="8">
        <v>11532.476</v>
      </c>
      <c r="D1244" s="8">
        <v>5897.674</v>
      </c>
      <c r="E1244" s="8">
        <v>789.25</v>
      </c>
      <c r="F1244" s="8">
        <v>7441.495</v>
      </c>
      <c r="G1244" s="8">
        <v>10215.21</v>
      </c>
      <c r="H1244" s="8">
        <v>13432.005</v>
      </c>
      <c r="I1244" s="8">
        <v>49454.47</v>
      </c>
    </row>
    <row r="1245" ht="15.75" customHeight="1">
      <c r="A1245" s="3" t="s">
        <v>1436</v>
      </c>
      <c r="B1245" s="8">
        <v>905.0</v>
      </c>
      <c r="C1245" s="8">
        <v>21161.008</v>
      </c>
      <c r="D1245" s="8">
        <v>5036.111</v>
      </c>
      <c r="E1245" s="8">
        <v>5002.31</v>
      </c>
      <c r="F1245" s="8">
        <v>18924.78</v>
      </c>
      <c r="G1245" s="8">
        <v>20443.6</v>
      </c>
      <c r="H1245" s="8">
        <v>24087.7</v>
      </c>
      <c r="I1245" s="8">
        <v>40134.07</v>
      </c>
    </row>
    <row r="1246" ht="15.75" customHeight="1">
      <c r="A1246" s="3" t="s">
        <v>1437</v>
      </c>
      <c r="B1246" s="8">
        <v>183.0</v>
      </c>
      <c r="C1246" s="8">
        <v>8582.892</v>
      </c>
      <c r="D1246" s="8">
        <v>1595.309</v>
      </c>
      <c r="E1246" s="8">
        <v>1942.65</v>
      </c>
      <c r="F1246" s="8">
        <v>7811.725</v>
      </c>
      <c r="G1246" s="8">
        <v>8781.27</v>
      </c>
      <c r="H1246" s="8">
        <v>9701.73</v>
      </c>
      <c r="I1246" s="8">
        <v>11199.6</v>
      </c>
    </row>
    <row r="1247" ht="15.75" customHeight="1">
      <c r="A1247" s="3" t="s">
        <v>4301</v>
      </c>
      <c r="B1247" s="8">
        <v>806.0</v>
      </c>
      <c r="C1247" s="8">
        <v>8946.761</v>
      </c>
      <c r="D1247" s="8">
        <v>3038.568</v>
      </c>
      <c r="E1247" s="8">
        <v>3766.27</v>
      </c>
      <c r="F1247" s="8">
        <v>6605.48</v>
      </c>
      <c r="G1247" s="8">
        <v>9296.82</v>
      </c>
      <c r="H1247" s="8">
        <v>10636.13</v>
      </c>
      <c r="I1247" s="8">
        <v>20714.52</v>
      </c>
    </row>
    <row r="1248" ht="15.75" customHeight="1">
      <c r="A1248" s="3" t="s">
        <v>4302</v>
      </c>
      <c r="B1248" s="8">
        <v>230.0</v>
      </c>
      <c r="C1248" s="8">
        <v>20054.384</v>
      </c>
      <c r="D1248" s="8">
        <v>3736.491</v>
      </c>
      <c r="E1248" s="8">
        <v>603.49</v>
      </c>
      <c r="F1248" s="8">
        <v>18183.25</v>
      </c>
      <c r="G1248" s="8">
        <v>19829.77</v>
      </c>
      <c r="H1248" s="8">
        <v>22150.692</v>
      </c>
      <c r="I1248" s="8">
        <v>34974.87</v>
      </c>
    </row>
    <row r="1249" ht="15.75" customHeight="1">
      <c r="A1249" s="3" t="s">
        <v>1441</v>
      </c>
      <c r="B1249" s="8">
        <v>1187.0</v>
      </c>
      <c r="C1249" s="8">
        <v>9934.95</v>
      </c>
      <c r="D1249" s="8">
        <v>3162.13</v>
      </c>
      <c r="E1249" s="8">
        <v>1802.69</v>
      </c>
      <c r="F1249" s="8">
        <v>8036.335</v>
      </c>
      <c r="G1249" s="8">
        <v>9365.97</v>
      </c>
      <c r="H1249" s="8">
        <v>11288.305</v>
      </c>
      <c r="I1249" s="8">
        <v>21962.35</v>
      </c>
    </row>
    <row r="1250" ht="15.75" customHeight="1">
      <c r="A1250" s="3" t="s">
        <v>4303</v>
      </c>
      <c r="B1250" s="8">
        <v>869.0</v>
      </c>
      <c r="C1250" s="8">
        <v>11997.412</v>
      </c>
      <c r="D1250" s="8">
        <v>48155.646</v>
      </c>
      <c r="E1250" s="8">
        <v>345.08</v>
      </c>
      <c r="F1250" s="8">
        <v>8194.81</v>
      </c>
      <c r="G1250" s="8">
        <v>10303.03</v>
      </c>
      <c r="H1250" s="8">
        <v>11808.21</v>
      </c>
      <c r="I1250" s="8">
        <v>1426737.05</v>
      </c>
    </row>
    <row r="1251" ht="15.75" customHeight="1">
      <c r="A1251" s="3" t="s">
        <v>4304</v>
      </c>
      <c r="B1251" s="8">
        <v>1318.0</v>
      </c>
      <c r="C1251" s="8">
        <v>10630.701</v>
      </c>
      <c r="D1251" s="8">
        <v>3753.602</v>
      </c>
      <c r="E1251" s="8">
        <v>2690.61</v>
      </c>
      <c r="F1251" s="8">
        <v>8059.81</v>
      </c>
      <c r="G1251" s="8">
        <v>9578.54</v>
      </c>
      <c r="H1251" s="8">
        <v>12716.155</v>
      </c>
      <c r="I1251" s="8">
        <v>39655.16</v>
      </c>
    </row>
    <row r="1252" ht="15.75" customHeight="1">
      <c r="A1252" s="3" t="s">
        <v>4305</v>
      </c>
      <c r="B1252" s="8">
        <v>2.0</v>
      </c>
      <c r="C1252" s="8">
        <v>2821.235</v>
      </c>
      <c r="D1252" s="8">
        <v>2359.806</v>
      </c>
      <c r="E1252" s="8">
        <v>1152.6</v>
      </c>
      <c r="F1252" s="8">
        <v>1986.918</v>
      </c>
      <c r="G1252" s="8">
        <v>2821.235</v>
      </c>
      <c r="H1252" s="8">
        <v>3655.552</v>
      </c>
      <c r="I1252" s="8">
        <v>4489.87</v>
      </c>
    </row>
    <row r="1253" ht="15.75" customHeight="1">
      <c r="A1253" s="3" t="s">
        <v>4306</v>
      </c>
      <c r="B1253" s="8">
        <v>353.0</v>
      </c>
      <c r="C1253" s="8">
        <v>13176.532</v>
      </c>
      <c r="D1253" s="8">
        <v>3601.982</v>
      </c>
      <c r="E1253" s="8">
        <v>4421.36</v>
      </c>
      <c r="F1253" s="8">
        <v>10268.35</v>
      </c>
      <c r="G1253" s="8">
        <v>13848.22</v>
      </c>
      <c r="H1253" s="8">
        <v>15685.95</v>
      </c>
      <c r="I1253" s="8">
        <v>22013.21</v>
      </c>
    </row>
    <row r="1254" ht="15.75" customHeight="1">
      <c r="A1254" s="3" t="s">
        <v>4307</v>
      </c>
      <c r="B1254" s="8">
        <v>270.0</v>
      </c>
      <c r="C1254" s="8">
        <v>12670.9</v>
      </c>
      <c r="D1254" s="8">
        <v>3597.957</v>
      </c>
      <c r="E1254" s="8">
        <v>4451.13</v>
      </c>
      <c r="F1254" s="8">
        <v>10261.34</v>
      </c>
      <c r="G1254" s="8">
        <v>13106.19</v>
      </c>
      <c r="H1254" s="8">
        <v>14354.227</v>
      </c>
      <c r="I1254" s="8">
        <v>19476.23</v>
      </c>
    </row>
    <row r="1255" ht="15.75" customHeight="1">
      <c r="A1255" s="3" t="s">
        <v>4308</v>
      </c>
      <c r="B1255" s="8">
        <v>445.0</v>
      </c>
      <c r="C1255" s="8">
        <v>6916.025</v>
      </c>
      <c r="D1255" s="8">
        <v>2217.85</v>
      </c>
      <c r="E1255" s="8">
        <v>1836.21</v>
      </c>
      <c r="F1255" s="8">
        <v>5205.52</v>
      </c>
      <c r="G1255" s="8">
        <v>6845.54</v>
      </c>
      <c r="H1255" s="8">
        <v>8514.56</v>
      </c>
      <c r="I1255" s="8">
        <v>18722.92</v>
      </c>
    </row>
    <row r="1256" ht="15.75" customHeight="1">
      <c r="A1256" s="3" t="s">
        <v>4309</v>
      </c>
      <c r="B1256" s="8">
        <v>94.0</v>
      </c>
      <c r="C1256" s="8">
        <v>5933.942</v>
      </c>
      <c r="D1256" s="8">
        <v>1279.399</v>
      </c>
      <c r="E1256" s="8">
        <v>3442.34</v>
      </c>
      <c r="F1256" s="8">
        <v>5692.793</v>
      </c>
      <c r="G1256" s="8">
        <v>5850.485</v>
      </c>
      <c r="H1256" s="8">
        <v>6559.95</v>
      </c>
      <c r="I1256" s="8">
        <v>11213.28</v>
      </c>
    </row>
    <row r="1257" ht="15.75" customHeight="1">
      <c r="A1257" s="3" t="s">
        <v>4310</v>
      </c>
      <c r="B1257" s="8">
        <v>71.0</v>
      </c>
      <c r="C1257" s="8">
        <v>6059.049</v>
      </c>
      <c r="D1257" s="8">
        <v>1744.332</v>
      </c>
      <c r="E1257" s="8">
        <v>2571.9</v>
      </c>
      <c r="F1257" s="8">
        <v>5317.385</v>
      </c>
      <c r="G1257" s="8">
        <v>5881.71</v>
      </c>
      <c r="H1257" s="8">
        <v>6589.93</v>
      </c>
      <c r="I1257" s="8">
        <v>15002.14</v>
      </c>
    </row>
    <row r="1258" ht="15.75" customHeight="1">
      <c r="A1258" s="3" t="s">
        <v>4311</v>
      </c>
      <c r="B1258" s="8">
        <v>36.0</v>
      </c>
      <c r="C1258" s="8">
        <v>6884.123</v>
      </c>
      <c r="D1258" s="8">
        <v>1623.917</v>
      </c>
      <c r="E1258" s="8">
        <v>3898.21</v>
      </c>
      <c r="F1258" s="8">
        <v>5753.448</v>
      </c>
      <c r="G1258" s="8">
        <v>6924.025</v>
      </c>
      <c r="H1258" s="8">
        <v>8177.79</v>
      </c>
      <c r="I1258" s="8">
        <v>10225.9</v>
      </c>
    </row>
    <row r="1259" ht="15.75" customHeight="1">
      <c r="A1259" s="3" t="s">
        <v>4312</v>
      </c>
      <c r="B1259" s="8">
        <v>2.0</v>
      </c>
      <c r="C1259" s="8">
        <v>10064.315</v>
      </c>
      <c r="D1259" s="8">
        <v>0.007</v>
      </c>
      <c r="E1259" s="8">
        <v>10064.31</v>
      </c>
      <c r="F1259" s="8">
        <v>10064.312</v>
      </c>
      <c r="G1259" s="8">
        <v>10064.315</v>
      </c>
      <c r="H1259" s="8">
        <v>10064.318</v>
      </c>
      <c r="I1259" s="8">
        <v>10064.32</v>
      </c>
    </row>
    <row r="1260" ht="15.75" customHeight="1">
      <c r="A1260" s="3" t="s">
        <v>4313</v>
      </c>
      <c r="B1260" s="8">
        <v>121.0</v>
      </c>
      <c r="C1260" s="8">
        <v>8787.682</v>
      </c>
      <c r="D1260" s="8">
        <v>1709.59</v>
      </c>
      <c r="E1260" s="8">
        <v>4217.43</v>
      </c>
      <c r="F1260" s="8">
        <v>7764.83</v>
      </c>
      <c r="G1260" s="8">
        <v>9089.67</v>
      </c>
      <c r="H1260" s="8">
        <v>9790.21</v>
      </c>
      <c r="I1260" s="8">
        <v>13719.7</v>
      </c>
    </row>
    <row r="1261" ht="15.75" customHeight="1">
      <c r="A1261" s="3" t="s">
        <v>4314</v>
      </c>
      <c r="B1261" s="8">
        <v>112.0</v>
      </c>
      <c r="C1261" s="8">
        <v>9243.931</v>
      </c>
      <c r="D1261" s="8">
        <v>2097.796</v>
      </c>
      <c r="E1261" s="8">
        <v>4424.78</v>
      </c>
      <c r="F1261" s="8">
        <v>7622.488</v>
      </c>
      <c r="G1261" s="8">
        <v>9510.945</v>
      </c>
      <c r="H1261" s="8">
        <v>11051.738</v>
      </c>
      <c r="I1261" s="8">
        <v>14475.79</v>
      </c>
    </row>
    <row r="1262" ht="15.75" customHeight="1">
      <c r="A1262" s="3" t="s">
        <v>4315</v>
      </c>
      <c r="B1262" s="8">
        <v>450.0</v>
      </c>
      <c r="C1262" s="8">
        <v>16108.019</v>
      </c>
      <c r="D1262" s="8">
        <v>2103.987</v>
      </c>
      <c r="E1262" s="8">
        <v>12767.17</v>
      </c>
      <c r="F1262" s="8">
        <v>14482.15</v>
      </c>
      <c r="G1262" s="8">
        <v>15717.87</v>
      </c>
      <c r="H1262" s="8">
        <v>17399.518</v>
      </c>
      <c r="I1262" s="8">
        <v>22566.97</v>
      </c>
    </row>
    <row r="1263" ht="15.75" customHeight="1">
      <c r="A1263" s="3" t="s">
        <v>4316</v>
      </c>
      <c r="B1263" s="8">
        <v>144.0</v>
      </c>
      <c r="C1263" s="8">
        <v>10745.344</v>
      </c>
      <c r="D1263" s="8">
        <v>3415.154</v>
      </c>
      <c r="E1263" s="8">
        <v>2942.78</v>
      </c>
      <c r="F1263" s="8">
        <v>8551.902</v>
      </c>
      <c r="G1263" s="8">
        <v>10826.52</v>
      </c>
      <c r="H1263" s="8">
        <v>13174.557</v>
      </c>
      <c r="I1263" s="8">
        <v>23589.98</v>
      </c>
    </row>
    <row r="1264" ht="15.75" customHeight="1">
      <c r="A1264" s="3" t="s">
        <v>4317</v>
      </c>
      <c r="B1264" s="8">
        <v>120.0</v>
      </c>
      <c r="C1264" s="8">
        <v>10965.836</v>
      </c>
      <c r="D1264" s="8">
        <v>2597.622</v>
      </c>
      <c r="E1264" s="8">
        <v>5489.29</v>
      </c>
      <c r="F1264" s="8">
        <v>9460.088</v>
      </c>
      <c r="G1264" s="8">
        <v>10459.57</v>
      </c>
      <c r="H1264" s="8">
        <v>12854.44</v>
      </c>
      <c r="I1264" s="8">
        <v>17265.1</v>
      </c>
    </row>
    <row r="1265" ht="15.75" customHeight="1">
      <c r="A1265" s="3" t="s">
        <v>4318</v>
      </c>
      <c r="B1265" s="8">
        <v>145.0</v>
      </c>
      <c r="C1265" s="8">
        <v>11730.902</v>
      </c>
      <c r="D1265" s="8">
        <v>3379.949</v>
      </c>
      <c r="E1265" s="8">
        <v>4345.63</v>
      </c>
      <c r="F1265" s="8">
        <v>9127.77</v>
      </c>
      <c r="G1265" s="8">
        <v>12103.87</v>
      </c>
      <c r="H1265" s="8">
        <v>14338.53</v>
      </c>
      <c r="I1265" s="8">
        <v>18898.02</v>
      </c>
    </row>
    <row r="1266" ht="15.75" customHeight="1">
      <c r="A1266" s="3" t="s">
        <v>4319</v>
      </c>
      <c r="B1266" s="8">
        <v>153.0</v>
      </c>
      <c r="C1266" s="8">
        <v>11138.792</v>
      </c>
      <c r="D1266" s="8">
        <v>3531.508</v>
      </c>
      <c r="E1266" s="8">
        <v>3736.2</v>
      </c>
      <c r="F1266" s="8">
        <v>8644.54</v>
      </c>
      <c r="G1266" s="8">
        <v>10786.8</v>
      </c>
      <c r="H1266" s="8">
        <v>14171.53</v>
      </c>
      <c r="I1266" s="8">
        <v>18898.02</v>
      </c>
    </row>
    <row r="1267" ht="15.75" customHeight="1">
      <c r="A1267" s="3" t="s">
        <v>4320</v>
      </c>
      <c r="B1267" s="8">
        <v>140.0</v>
      </c>
      <c r="C1267" s="8">
        <v>11607.349</v>
      </c>
      <c r="D1267" s="8">
        <v>3510.27</v>
      </c>
      <c r="E1267" s="8">
        <v>3580.42</v>
      </c>
      <c r="F1267" s="8">
        <v>8841.4</v>
      </c>
      <c r="G1267" s="8">
        <v>11724.59</v>
      </c>
      <c r="H1267" s="8">
        <v>14662.782</v>
      </c>
      <c r="I1267" s="8">
        <v>18898.02</v>
      </c>
    </row>
    <row r="1268" ht="15.75" customHeight="1">
      <c r="A1268" s="3" t="s">
        <v>4321</v>
      </c>
      <c r="B1268" s="8">
        <v>138.0</v>
      </c>
      <c r="C1268" s="8">
        <v>11454.165</v>
      </c>
      <c r="D1268" s="8">
        <v>3579.972</v>
      </c>
      <c r="E1268" s="8">
        <v>3260.59</v>
      </c>
      <c r="F1268" s="8">
        <v>8854.11</v>
      </c>
      <c r="G1268" s="8">
        <v>11419.795</v>
      </c>
      <c r="H1268" s="8">
        <v>14168.128</v>
      </c>
      <c r="I1268" s="8">
        <v>18898.02</v>
      </c>
    </row>
    <row r="1269" ht="15.75" customHeight="1">
      <c r="A1269" s="3" t="s">
        <v>4322</v>
      </c>
      <c r="B1269" s="8">
        <v>424.0</v>
      </c>
      <c r="C1269" s="8">
        <v>7803.556</v>
      </c>
      <c r="D1269" s="8">
        <v>1989.892</v>
      </c>
      <c r="E1269" s="8">
        <v>3100.45</v>
      </c>
      <c r="F1269" s="8">
        <v>6513.472</v>
      </c>
      <c r="G1269" s="8">
        <v>7785.58</v>
      </c>
      <c r="H1269" s="8">
        <v>8928.57</v>
      </c>
      <c r="I1269" s="8">
        <v>18298.69</v>
      </c>
    </row>
    <row r="1270" ht="15.75" customHeight="1">
      <c r="A1270" s="3" t="s">
        <v>4323</v>
      </c>
      <c r="B1270" s="8">
        <v>48.0</v>
      </c>
      <c r="C1270" s="8">
        <v>16987.992</v>
      </c>
      <c r="D1270" s="8">
        <v>2510.713</v>
      </c>
      <c r="E1270" s="8">
        <v>8504.92</v>
      </c>
      <c r="F1270" s="8">
        <v>15640.77</v>
      </c>
      <c r="G1270" s="8">
        <v>16758.355</v>
      </c>
      <c r="H1270" s="8">
        <v>18797.258</v>
      </c>
      <c r="I1270" s="8">
        <v>22906.38</v>
      </c>
    </row>
    <row r="1271" ht="15.75" customHeight="1">
      <c r="A1271" s="3" t="s">
        <v>4324</v>
      </c>
      <c r="B1271" s="8">
        <v>89.0</v>
      </c>
      <c r="C1271" s="8">
        <v>8666.19</v>
      </c>
      <c r="D1271" s="8">
        <v>2966.394</v>
      </c>
      <c r="E1271" s="8">
        <v>4628.47</v>
      </c>
      <c r="F1271" s="8">
        <v>6801.67</v>
      </c>
      <c r="G1271" s="8">
        <v>7102.73</v>
      </c>
      <c r="H1271" s="8">
        <v>10225.72</v>
      </c>
      <c r="I1271" s="8">
        <v>18343.05</v>
      </c>
    </row>
    <row r="1272" ht="15.75" customHeight="1">
      <c r="A1272" s="3" t="s">
        <v>4325</v>
      </c>
      <c r="B1272" s="8">
        <v>317.0</v>
      </c>
      <c r="C1272" s="8">
        <v>14155.441</v>
      </c>
      <c r="D1272" s="8">
        <v>4436.939</v>
      </c>
      <c r="E1272" s="8">
        <v>3597.64</v>
      </c>
      <c r="F1272" s="8">
        <v>11094.5</v>
      </c>
      <c r="G1272" s="8">
        <v>12907.82</v>
      </c>
      <c r="H1272" s="8">
        <v>17335.12</v>
      </c>
      <c r="I1272" s="8">
        <v>27874.47</v>
      </c>
    </row>
    <row r="1273" ht="15.75" customHeight="1">
      <c r="A1273" s="3" t="s">
        <v>4326</v>
      </c>
      <c r="B1273" s="8">
        <v>2.0</v>
      </c>
      <c r="C1273" s="8">
        <v>6610.28</v>
      </c>
      <c r="D1273" s="8">
        <v>298.357</v>
      </c>
      <c r="E1273" s="8">
        <v>6399.31</v>
      </c>
      <c r="F1273" s="8">
        <v>6504.795</v>
      </c>
      <c r="G1273" s="8">
        <v>6610.28</v>
      </c>
      <c r="H1273" s="8">
        <v>6715.765</v>
      </c>
      <c r="I1273" s="8">
        <v>6821.25</v>
      </c>
    </row>
    <row r="1274" ht="15.75" customHeight="1">
      <c r="A1274" s="3" t="s">
        <v>4327</v>
      </c>
      <c r="B1274" s="8">
        <v>2.0</v>
      </c>
      <c r="C1274" s="8">
        <v>7567.83</v>
      </c>
      <c r="D1274" s="8">
        <v>3388.993</v>
      </c>
      <c r="E1274" s="8">
        <v>5171.45</v>
      </c>
      <c r="F1274" s="8">
        <v>6369.64</v>
      </c>
      <c r="G1274" s="8">
        <v>7567.83</v>
      </c>
      <c r="H1274" s="8">
        <v>8766.02</v>
      </c>
      <c r="I1274" s="8">
        <v>9964.21</v>
      </c>
    </row>
    <row r="1275" ht="15.75" customHeight="1">
      <c r="A1275" s="3" t="s">
        <v>4328</v>
      </c>
      <c r="B1275" s="8">
        <v>205.0</v>
      </c>
      <c r="C1275" s="8">
        <v>26616.779</v>
      </c>
      <c r="D1275" s="8">
        <v>2351.909</v>
      </c>
      <c r="E1275" s="8">
        <v>18469.83</v>
      </c>
      <c r="F1275" s="8">
        <v>25055.61</v>
      </c>
      <c r="G1275" s="8">
        <v>26590.54</v>
      </c>
      <c r="H1275" s="8">
        <v>28073.04</v>
      </c>
      <c r="I1275" s="8">
        <v>32498.26</v>
      </c>
    </row>
    <row r="1276" ht="15.75" customHeight="1">
      <c r="A1276" s="3" t="s">
        <v>4329</v>
      </c>
      <c r="B1276" s="8">
        <v>241.0</v>
      </c>
      <c r="C1276" s="8">
        <v>30487.223</v>
      </c>
      <c r="D1276" s="8">
        <v>1746.825</v>
      </c>
      <c r="E1276" s="8">
        <v>20191.39</v>
      </c>
      <c r="F1276" s="8">
        <v>29490.44</v>
      </c>
      <c r="G1276" s="8">
        <v>30145.78</v>
      </c>
      <c r="H1276" s="8">
        <v>31273.85</v>
      </c>
      <c r="I1276" s="8">
        <v>37611.3</v>
      </c>
    </row>
    <row r="1277" ht="15.75" customHeight="1">
      <c r="A1277" s="3" t="s">
        <v>4330</v>
      </c>
      <c r="B1277" s="8">
        <v>87.0</v>
      </c>
      <c r="C1277" s="8">
        <v>25829.925</v>
      </c>
      <c r="D1277" s="8">
        <v>3116.667</v>
      </c>
      <c r="E1277" s="8">
        <v>15876.37</v>
      </c>
      <c r="F1277" s="8">
        <v>25187.92</v>
      </c>
      <c r="G1277" s="8">
        <v>26208.18</v>
      </c>
      <c r="H1277" s="8">
        <v>27743.67</v>
      </c>
      <c r="I1277" s="8">
        <v>29653.68</v>
      </c>
    </row>
    <row r="1278" ht="15.75" customHeight="1">
      <c r="A1278" s="3" t="s">
        <v>4331</v>
      </c>
      <c r="B1278" s="8">
        <v>2.0</v>
      </c>
      <c r="C1278" s="8">
        <v>10544.785</v>
      </c>
      <c r="D1278" s="8">
        <v>5637.755</v>
      </c>
      <c r="E1278" s="8">
        <v>6558.29</v>
      </c>
      <c r="F1278" s="8">
        <v>8551.538</v>
      </c>
      <c r="G1278" s="8">
        <v>10544.785</v>
      </c>
      <c r="H1278" s="8">
        <v>12538.033</v>
      </c>
      <c r="I1278" s="8">
        <v>14531.28</v>
      </c>
    </row>
    <row r="1279" ht="15.75" customHeight="1">
      <c r="A1279" s="3" t="s">
        <v>4332</v>
      </c>
      <c r="B1279" s="8">
        <v>3.0</v>
      </c>
      <c r="C1279" s="8">
        <v>12394.997</v>
      </c>
      <c r="D1279" s="8">
        <v>6260.771</v>
      </c>
      <c r="E1279" s="8">
        <v>6681.36</v>
      </c>
      <c r="F1279" s="8">
        <v>9048.71</v>
      </c>
      <c r="G1279" s="8">
        <v>11416.06</v>
      </c>
      <c r="H1279" s="8">
        <v>15251.815</v>
      </c>
      <c r="I1279" s="8">
        <v>19087.57</v>
      </c>
    </row>
    <row r="1280" ht="15.75" customHeight="1">
      <c r="A1280" s="3" t="s">
        <v>4333</v>
      </c>
      <c r="B1280" s="8">
        <v>30.0</v>
      </c>
      <c r="C1280" s="8">
        <v>9055.503</v>
      </c>
      <c r="D1280" s="8">
        <v>2467.753</v>
      </c>
      <c r="E1280" s="8">
        <v>7645.99</v>
      </c>
      <c r="F1280" s="8">
        <v>7646.03</v>
      </c>
      <c r="G1280" s="8">
        <v>7646.06</v>
      </c>
      <c r="H1280" s="8">
        <v>8342.1</v>
      </c>
      <c r="I1280" s="8">
        <v>13993.04</v>
      </c>
    </row>
    <row r="1281" ht="15.75" customHeight="1">
      <c r="A1281" s="3" t="s">
        <v>4334</v>
      </c>
      <c r="B1281" s="8">
        <v>42.0</v>
      </c>
      <c r="C1281" s="8">
        <v>9920.151</v>
      </c>
      <c r="D1281" s="8">
        <v>3092.698</v>
      </c>
      <c r="E1281" s="8">
        <v>4714.45</v>
      </c>
      <c r="F1281" s="8">
        <v>7646.02</v>
      </c>
      <c r="G1281" s="8">
        <v>7646.075</v>
      </c>
      <c r="H1281" s="8">
        <v>13454.895</v>
      </c>
      <c r="I1281" s="8">
        <v>14531.15</v>
      </c>
    </row>
    <row r="1282" ht="15.75" customHeight="1">
      <c r="A1282" s="3" t="s">
        <v>4335</v>
      </c>
      <c r="B1282" s="8">
        <v>14.0</v>
      </c>
      <c r="C1282" s="8">
        <v>18208.066</v>
      </c>
      <c r="D1282" s="8">
        <v>2029.163</v>
      </c>
      <c r="E1282" s="8">
        <v>14652.97</v>
      </c>
      <c r="F1282" s="8">
        <v>17869.118</v>
      </c>
      <c r="G1282" s="8">
        <v>18430.44</v>
      </c>
      <c r="H1282" s="8">
        <v>19439.9</v>
      </c>
      <c r="I1282" s="8">
        <v>21258.9</v>
      </c>
    </row>
    <row r="1283" ht="15.75" customHeight="1">
      <c r="A1283" s="3" t="s">
        <v>4336</v>
      </c>
      <c r="B1283" s="8">
        <v>135.0</v>
      </c>
      <c r="C1283" s="8">
        <v>10659.761</v>
      </c>
      <c r="D1283" s="8">
        <v>4136.972</v>
      </c>
      <c r="E1283" s="8">
        <v>4054.05</v>
      </c>
      <c r="F1283" s="8">
        <v>8246.01</v>
      </c>
      <c r="G1283" s="8">
        <v>8391.44</v>
      </c>
      <c r="H1283" s="8">
        <v>12220.445</v>
      </c>
      <c r="I1283" s="8">
        <v>23845.87</v>
      </c>
    </row>
    <row r="1284" ht="15.75" customHeight="1">
      <c r="A1284" s="3" t="s">
        <v>4337</v>
      </c>
      <c r="B1284" s="8">
        <v>123.0</v>
      </c>
      <c r="C1284" s="8">
        <v>9612.795</v>
      </c>
      <c r="D1284" s="8">
        <v>2934.671</v>
      </c>
      <c r="E1284" s="8">
        <v>4154.2</v>
      </c>
      <c r="F1284" s="8">
        <v>8157.625</v>
      </c>
      <c r="G1284" s="8">
        <v>8931.53</v>
      </c>
      <c r="H1284" s="8">
        <v>10854.765</v>
      </c>
      <c r="I1284" s="8">
        <v>19790.0</v>
      </c>
    </row>
    <row r="1285" ht="15.75" customHeight="1">
      <c r="A1285" s="3" t="s">
        <v>4338</v>
      </c>
      <c r="B1285" s="8">
        <v>137.0</v>
      </c>
      <c r="C1285" s="8">
        <v>8784.953</v>
      </c>
      <c r="D1285" s="8">
        <v>2261.459</v>
      </c>
      <c r="E1285" s="8">
        <v>3872.97</v>
      </c>
      <c r="F1285" s="8">
        <v>7044.41</v>
      </c>
      <c r="G1285" s="8">
        <v>8648.19</v>
      </c>
      <c r="H1285" s="8">
        <v>10118.08</v>
      </c>
      <c r="I1285" s="8">
        <v>17117.43</v>
      </c>
    </row>
    <row r="1286" ht="15.75" customHeight="1">
      <c r="A1286" s="3" t="s">
        <v>4339</v>
      </c>
      <c r="B1286" s="8">
        <v>786.0</v>
      </c>
      <c r="C1286" s="8">
        <v>28419.52</v>
      </c>
      <c r="D1286" s="8">
        <v>2172.099</v>
      </c>
      <c r="E1286" s="8">
        <v>21538.83</v>
      </c>
      <c r="F1286" s="8">
        <v>26691.908</v>
      </c>
      <c r="G1286" s="8">
        <v>28890.135</v>
      </c>
      <c r="H1286" s="8">
        <v>30043.69</v>
      </c>
      <c r="I1286" s="8">
        <v>33242.07</v>
      </c>
    </row>
    <row r="1287" ht="15.75" customHeight="1">
      <c r="A1287" s="3" t="s">
        <v>4340</v>
      </c>
      <c r="B1287" s="8">
        <v>134.0</v>
      </c>
      <c r="C1287" s="8">
        <v>21057.888</v>
      </c>
      <c r="D1287" s="8">
        <v>2105.562</v>
      </c>
      <c r="E1287" s="8">
        <v>12610.34</v>
      </c>
      <c r="F1287" s="8">
        <v>20215.37</v>
      </c>
      <c r="G1287" s="8">
        <v>20766.71</v>
      </c>
      <c r="H1287" s="8">
        <v>21519.798</v>
      </c>
      <c r="I1287" s="8">
        <v>29253.08</v>
      </c>
    </row>
    <row r="1288" ht="15.75" customHeight="1">
      <c r="A1288" s="3" t="s">
        <v>1466</v>
      </c>
      <c r="B1288" s="8">
        <v>52.0</v>
      </c>
      <c r="C1288" s="8">
        <v>10855.943</v>
      </c>
      <c r="D1288" s="8">
        <v>862.575</v>
      </c>
      <c r="E1288" s="8">
        <v>7021.92</v>
      </c>
      <c r="F1288" s="8">
        <v>10501.805</v>
      </c>
      <c r="G1288" s="8">
        <v>10870.37</v>
      </c>
      <c r="H1288" s="8">
        <v>11361.212</v>
      </c>
      <c r="I1288" s="8">
        <v>12511.22</v>
      </c>
    </row>
    <row r="1289" ht="15.75" customHeight="1">
      <c r="A1289" s="3" t="s">
        <v>1468</v>
      </c>
      <c r="B1289" s="8">
        <v>78.0</v>
      </c>
      <c r="C1289" s="8">
        <v>39339.774</v>
      </c>
      <c r="D1289" s="8">
        <v>17316.005</v>
      </c>
      <c r="E1289" s="8">
        <v>7454.03</v>
      </c>
      <c r="F1289" s="8">
        <v>23070.615</v>
      </c>
      <c r="G1289" s="8">
        <v>39648.735</v>
      </c>
      <c r="H1289" s="8">
        <v>47774.272</v>
      </c>
      <c r="I1289" s="8">
        <v>97768.5</v>
      </c>
    </row>
    <row r="1290" ht="15.75" customHeight="1">
      <c r="A1290" s="3" t="s">
        <v>4341</v>
      </c>
      <c r="B1290" s="8">
        <v>1049.0</v>
      </c>
      <c r="C1290" s="8">
        <v>99299.409</v>
      </c>
      <c r="D1290" s="8">
        <v>2507953.641</v>
      </c>
      <c r="E1290" s="8">
        <v>5306.28</v>
      </c>
      <c r="F1290" s="8">
        <v>19134.52</v>
      </c>
      <c r="G1290" s="8">
        <v>21431.94</v>
      </c>
      <c r="H1290" s="8">
        <v>24073.0</v>
      </c>
      <c r="I1290" s="8">
        <v>8.125E7</v>
      </c>
    </row>
    <row r="1291" ht="15.75" customHeight="1">
      <c r="A1291" s="3" t="s">
        <v>4342</v>
      </c>
      <c r="B1291" s="8">
        <v>833.0</v>
      </c>
      <c r="C1291" s="8">
        <v>22007.198</v>
      </c>
      <c r="D1291" s="8">
        <v>4595.601</v>
      </c>
      <c r="E1291" s="8">
        <v>3218.6</v>
      </c>
      <c r="F1291" s="8">
        <v>19159.17</v>
      </c>
      <c r="G1291" s="8">
        <v>21579.09</v>
      </c>
      <c r="H1291" s="8">
        <v>24158.91</v>
      </c>
      <c r="I1291" s="8">
        <v>37542.66</v>
      </c>
    </row>
    <row r="1292" ht="15.75" customHeight="1">
      <c r="A1292" s="3" t="s">
        <v>4343</v>
      </c>
      <c r="B1292" s="8">
        <v>734.0</v>
      </c>
      <c r="C1292" s="8">
        <v>21668.386</v>
      </c>
      <c r="D1292" s="8">
        <v>4448.714</v>
      </c>
      <c r="E1292" s="8">
        <v>5502.34</v>
      </c>
      <c r="F1292" s="8">
        <v>19079.265</v>
      </c>
      <c r="G1292" s="8">
        <v>20837.275</v>
      </c>
      <c r="H1292" s="8">
        <v>24296.815</v>
      </c>
      <c r="I1292" s="8">
        <v>38145.25</v>
      </c>
    </row>
    <row r="1293" ht="15.75" customHeight="1">
      <c r="A1293" s="3" t="s">
        <v>4344</v>
      </c>
      <c r="B1293" s="8">
        <v>53.0</v>
      </c>
      <c r="C1293" s="8">
        <v>21527.853</v>
      </c>
      <c r="D1293" s="8">
        <v>5145.835</v>
      </c>
      <c r="E1293" s="8">
        <v>10951.41</v>
      </c>
      <c r="F1293" s="8">
        <v>17098.76</v>
      </c>
      <c r="G1293" s="8">
        <v>23680.04</v>
      </c>
      <c r="H1293" s="8">
        <v>24755.4</v>
      </c>
      <c r="I1293" s="8">
        <v>36916.84</v>
      </c>
    </row>
    <row r="1294" ht="15.75" customHeight="1">
      <c r="A1294" s="3" t="s">
        <v>4345</v>
      </c>
      <c r="B1294" s="8">
        <v>62.0</v>
      </c>
      <c r="C1294" s="8">
        <v>44606.744</v>
      </c>
      <c r="D1294" s="8">
        <v>8410.739</v>
      </c>
      <c r="E1294" s="8">
        <v>24505.46</v>
      </c>
      <c r="F1294" s="8">
        <v>38698.078</v>
      </c>
      <c r="G1294" s="8">
        <v>46916.74</v>
      </c>
      <c r="H1294" s="8">
        <v>50952.408</v>
      </c>
      <c r="I1294" s="8">
        <v>56542.53</v>
      </c>
    </row>
    <row r="1295" ht="15.75" customHeight="1">
      <c r="A1295" s="3" t="s">
        <v>4346</v>
      </c>
      <c r="B1295" s="8">
        <v>24.0</v>
      </c>
      <c r="C1295" s="8">
        <v>50585.048</v>
      </c>
      <c r="D1295" s="8">
        <v>8354.829</v>
      </c>
      <c r="E1295" s="8">
        <v>25864.6</v>
      </c>
      <c r="F1295" s="8">
        <v>49410.225</v>
      </c>
      <c r="G1295" s="8">
        <v>52029.035</v>
      </c>
      <c r="H1295" s="8">
        <v>55233.128</v>
      </c>
      <c r="I1295" s="8">
        <v>59509.14</v>
      </c>
    </row>
    <row r="1296" ht="15.75" customHeight="1">
      <c r="A1296" s="3" t="s">
        <v>1471</v>
      </c>
      <c r="B1296" s="8">
        <v>13.0</v>
      </c>
      <c r="C1296" s="8">
        <v>53984.688</v>
      </c>
      <c r="D1296" s="8">
        <v>3174.797</v>
      </c>
      <c r="E1296" s="8">
        <v>49033.51</v>
      </c>
      <c r="F1296" s="8">
        <v>51793.83</v>
      </c>
      <c r="G1296" s="8">
        <v>54445.75</v>
      </c>
      <c r="H1296" s="8">
        <v>56384.65</v>
      </c>
      <c r="I1296" s="8">
        <v>58751.54</v>
      </c>
    </row>
    <row r="1297" ht="15.75" customHeight="1">
      <c r="A1297" s="3" t="s">
        <v>4347</v>
      </c>
      <c r="B1297" s="8">
        <v>1883.0</v>
      </c>
      <c r="C1297" s="8">
        <v>25734.104</v>
      </c>
      <c r="D1297" s="8">
        <v>7793.097</v>
      </c>
      <c r="E1297" s="8">
        <v>536.46</v>
      </c>
      <c r="F1297" s="8">
        <v>20974.275</v>
      </c>
      <c r="G1297" s="8">
        <v>26922.18</v>
      </c>
      <c r="H1297" s="8">
        <v>30908.915</v>
      </c>
      <c r="I1297" s="8">
        <v>54402.33</v>
      </c>
    </row>
    <row r="1298" ht="15.75" customHeight="1">
      <c r="A1298" s="3" t="s">
        <v>4348</v>
      </c>
      <c r="B1298" s="8">
        <v>17.0</v>
      </c>
      <c r="C1298" s="8">
        <v>14668.631</v>
      </c>
      <c r="D1298" s="8">
        <v>3733.819</v>
      </c>
      <c r="E1298" s="8">
        <v>8550.46</v>
      </c>
      <c r="F1298" s="8">
        <v>13019.23</v>
      </c>
      <c r="G1298" s="8">
        <v>13899.1</v>
      </c>
      <c r="H1298" s="8">
        <v>15553.52</v>
      </c>
      <c r="I1298" s="8">
        <v>25364.6</v>
      </c>
    </row>
    <row r="1299" ht="15.75" customHeight="1">
      <c r="A1299" s="3" t="s">
        <v>4349</v>
      </c>
      <c r="B1299" s="8">
        <v>11.0</v>
      </c>
      <c r="C1299" s="8">
        <v>13439.081</v>
      </c>
      <c r="D1299" s="8">
        <v>4349.205</v>
      </c>
      <c r="E1299" s="8">
        <v>7215.19</v>
      </c>
      <c r="F1299" s="8">
        <v>11112.56</v>
      </c>
      <c r="G1299" s="8">
        <v>13978.66</v>
      </c>
      <c r="H1299" s="8">
        <v>14609.075</v>
      </c>
      <c r="I1299" s="8">
        <v>23776.37</v>
      </c>
    </row>
    <row r="1300" ht="15.75" customHeight="1">
      <c r="A1300" s="3" t="s">
        <v>4350</v>
      </c>
      <c r="B1300" s="8">
        <v>40.0</v>
      </c>
      <c r="C1300" s="8">
        <v>10760.825</v>
      </c>
      <c r="D1300" s="8">
        <v>3019.957</v>
      </c>
      <c r="E1300" s="8">
        <v>3221.52</v>
      </c>
      <c r="F1300" s="8">
        <v>8739.27</v>
      </c>
      <c r="G1300" s="8">
        <v>11112.515</v>
      </c>
      <c r="H1300" s="8">
        <v>12519.728</v>
      </c>
      <c r="I1300" s="8">
        <v>17328.55</v>
      </c>
    </row>
    <row r="1301" ht="15.75" customHeight="1">
      <c r="A1301" s="3" t="s">
        <v>4351</v>
      </c>
      <c r="B1301" s="8">
        <v>1095.0</v>
      </c>
      <c r="C1301" s="8">
        <v>9543.378</v>
      </c>
      <c r="D1301" s="8">
        <v>3045.435</v>
      </c>
      <c r="E1301" s="8">
        <v>1873.48</v>
      </c>
      <c r="F1301" s="8">
        <v>8227.765</v>
      </c>
      <c r="G1301" s="8">
        <v>9775.4</v>
      </c>
      <c r="H1301" s="8">
        <v>10620.775</v>
      </c>
      <c r="I1301" s="8">
        <v>53380.78</v>
      </c>
    </row>
    <row r="1302" ht="15.75" customHeight="1">
      <c r="A1302" s="3" t="s">
        <v>4352</v>
      </c>
      <c r="B1302" s="8">
        <v>42.0</v>
      </c>
      <c r="C1302" s="8">
        <v>13606.434</v>
      </c>
      <c r="D1302" s="8">
        <v>2926.693</v>
      </c>
      <c r="E1302" s="8">
        <v>6544.5</v>
      </c>
      <c r="F1302" s="8">
        <v>13909.36</v>
      </c>
      <c r="G1302" s="8">
        <v>14453.485</v>
      </c>
      <c r="H1302" s="8">
        <v>15088.135</v>
      </c>
      <c r="I1302" s="8">
        <v>17168.01</v>
      </c>
    </row>
    <row r="1303" ht="15.75" customHeight="1">
      <c r="A1303" s="3" t="s">
        <v>1475</v>
      </c>
      <c r="B1303" s="8">
        <v>197.0</v>
      </c>
      <c r="C1303" s="8">
        <v>10196.626</v>
      </c>
      <c r="D1303" s="8">
        <v>485.734</v>
      </c>
      <c r="E1303" s="8">
        <v>8989.13</v>
      </c>
      <c r="F1303" s="8">
        <v>10175.3</v>
      </c>
      <c r="G1303" s="8">
        <v>10175.3</v>
      </c>
      <c r="H1303" s="8">
        <v>10175.31</v>
      </c>
      <c r="I1303" s="8">
        <v>16703.53</v>
      </c>
    </row>
    <row r="1304" ht="15.75" customHeight="1">
      <c r="A1304" s="3" t="s">
        <v>4353</v>
      </c>
      <c r="B1304" s="8">
        <v>236.0</v>
      </c>
      <c r="C1304" s="8">
        <v>18355.948</v>
      </c>
      <c r="D1304" s="8">
        <v>4119.54</v>
      </c>
      <c r="E1304" s="8">
        <v>9201.74</v>
      </c>
      <c r="F1304" s="8">
        <v>17483.433</v>
      </c>
      <c r="G1304" s="8">
        <v>18294.61</v>
      </c>
      <c r="H1304" s="8">
        <v>19286.823</v>
      </c>
      <c r="I1304" s="8">
        <v>43055.6</v>
      </c>
    </row>
    <row r="1305" ht="15.75" customHeight="1">
      <c r="A1305" s="3" t="s">
        <v>1476</v>
      </c>
      <c r="B1305" s="8">
        <v>165.0</v>
      </c>
      <c r="C1305" s="8">
        <v>13809.512</v>
      </c>
      <c r="D1305" s="8">
        <v>1698.015</v>
      </c>
      <c r="E1305" s="8">
        <v>10233.32</v>
      </c>
      <c r="F1305" s="8">
        <v>12753.31</v>
      </c>
      <c r="G1305" s="8">
        <v>13417.89</v>
      </c>
      <c r="H1305" s="8">
        <v>14270.67</v>
      </c>
      <c r="I1305" s="8">
        <v>20885.26</v>
      </c>
    </row>
    <row r="1306" ht="15.75" customHeight="1">
      <c r="A1306" s="3" t="s">
        <v>1478</v>
      </c>
      <c r="B1306" s="8">
        <v>71.0</v>
      </c>
      <c r="C1306" s="8">
        <v>16153.638</v>
      </c>
      <c r="D1306" s="8">
        <v>2632.939</v>
      </c>
      <c r="E1306" s="8">
        <v>10091.08</v>
      </c>
      <c r="F1306" s="8">
        <v>14061.0</v>
      </c>
      <c r="G1306" s="8">
        <v>15572.06</v>
      </c>
      <c r="H1306" s="8">
        <v>18023.12</v>
      </c>
      <c r="I1306" s="8">
        <v>22604.27</v>
      </c>
    </row>
    <row r="1307" ht="15.75" customHeight="1">
      <c r="A1307" s="3" t="s">
        <v>4354</v>
      </c>
      <c r="B1307" s="8">
        <v>185.0</v>
      </c>
      <c r="C1307" s="8">
        <v>15334.371</v>
      </c>
      <c r="D1307" s="8">
        <v>27978.374</v>
      </c>
      <c r="E1307" s="8">
        <v>3229.2</v>
      </c>
      <c r="F1307" s="8">
        <v>5131.64</v>
      </c>
      <c r="G1307" s="8">
        <v>5504.18</v>
      </c>
      <c r="H1307" s="8">
        <v>7426.35</v>
      </c>
      <c r="I1307" s="8">
        <v>127842.81</v>
      </c>
    </row>
    <row r="1308" ht="15.75" customHeight="1">
      <c r="A1308" s="3" t="s">
        <v>4355</v>
      </c>
      <c r="B1308" s="8">
        <v>229.0</v>
      </c>
      <c r="C1308" s="8">
        <v>7153.452</v>
      </c>
      <c r="D1308" s="8">
        <v>2024.438</v>
      </c>
      <c r="E1308" s="8">
        <v>2690.99</v>
      </c>
      <c r="F1308" s="8">
        <v>5899.17</v>
      </c>
      <c r="G1308" s="8">
        <v>7217.6</v>
      </c>
      <c r="H1308" s="8">
        <v>7900.56</v>
      </c>
      <c r="I1308" s="8">
        <v>15975.13</v>
      </c>
    </row>
    <row r="1309" ht="15.75" customHeight="1">
      <c r="A1309" s="3" t="s">
        <v>4356</v>
      </c>
      <c r="B1309" s="8">
        <v>190.0</v>
      </c>
      <c r="C1309" s="8">
        <v>5864.172</v>
      </c>
      <c r="D1309" s="8">
        <v>1567.791</v>
      </c>
      <c r="E1309" s="8">
        <v>522.22</v>
      </c>
      <c r="F1309" s="8">
        <v>4782.27</v>
      </c>
      <c r="G1309" s="8">
        <v>5518.655</v>
      </c>
      <c r="H1309" s="8">
        <v>6638.892</v>
      </c>
      <c r="I1309" s="8">
        <v>11816.33</v>
      </c>
    </row>
    <row r="1310" ht="15.75" customHeight="1">
      <c r="A1310" s="3" t="s">
        <v>4357</v>
      </c>
      <c r="B1310" s="8">
        <v>56.0</v>
      </c>
      <c r="C1310" s="8">
        <v>6647.476</v>
      </c>
      <c r="D1310" s="8">
        <v>2010.43</v>
      </c>
      <c r="E1310" s="8">
        <v>3725.37</v>
      </c>
      <c r="F1310" s="8">
        <v>5820.9</v>
      </c>
      <c r="G1310" s="8">
        <v>6022.39</v>
      </c>
      <c r="H1310" s="8">
        <v>6666.67</v>
      </c>
      <c r="I1310" s="8">
        <v>12916.7</v>
      </c>
    </row>
    <row r="1311" ht="15.75" customHeight="1">
      <c r="A1311" s="3" t="s">
        <v>4358</v>
      </c>
      <c r="B1311" s="8">
        <v>22.0</v>
      </c>
      <c r="C1311" s="8">
        <v>13416.952</v>
      </c>
      <c r="D1311" s="8">
        <v>3858.193</v>
      </c>
      <c r="E1311" s="8">
        <v>8148.79</v>
      </c>
      <c r="F1311" s="8">
        <v>10970.898</v>
      </c>
      <c r="G1311" s="8">
        <v>11768.575</v>
      </c>
      <c r="H1311" s="8">
        <v>16542.62</v>
      </c>
      <c r="I1311" s="8">
        <v>22293.44</v>
      </c>
    </row>
    <row r="1312" ht="15.75" customHeight="1">
      <c r="A1312" s="3" t="s">
        <v>4359</v>
      </c>
      <c r="B1312" s="8">
        <v>43.0</v>
      </c>
      <c r="C1312" s="8">
        <v>8339.268</v>
      </c>
      <c r="D1312" s="8">
        <v>1315.666</v>
      </c>
      <c r="E1312" s="8">
        <v>4260.01</v>
      </c>
      <c r="F1312" s="8">
        <v>7684.285</v>
      </c>
      <c r="G1312" s="8">
        <v>8409.64</v>
      </c>
      <c r="H1312" s="8">
        <v>8825.015</v>
      </c>
      <c r="I1312" s="8">
        <v>12379.94</v>
      </c>
    </row>
    <row r="1313" ht="15.75" customHeight="1">
      <c r="A1313" s="3" t="s">
        <v>4360</v>
      </c>
      <c r="B1313" s="8">
        <v>47.0</v>
      </c>
      <c r="C1313" s="8">
        <v>8096.29</v>
      </c>
      <c r="D1313" s="8">
        <v>1498.301</v>
      </c>
      <c r="E1313" s="8">
        <v>3652.37</v>
      </c>
      <c r="F1313" s="8">
        <v>7180.11</v>
      </c>
      <c r="G1313" s="8">
        <v>8363.34</v>
      </c>
      <c r="H1313" s="8">
        <v>9133.86</v>
      </c>
      <c r="I1313" s="8">
        <v>11304.85</v>
      </c>
    </row>
    <row r="1314" ht="15.75" customHeight="1">
      <c r="A1314" s="3" t="s">
        <v>4361</v>
      </c>
      <c r="B1314" s="8">
        <v>22.0</v>
      </c>
      <c r="C1314" s="8">
        <v>14608.44</v>
      </c>
      <c r="D1314" s="8">
        <v>3873.294</v>
      </c>
      <c r="E1314" s="8">
        <v>6153.18</v>
      </c>
      <c r="F1314" s="8">
        <v>11382.585</v>
      </c>
      <c r="G1314" s="8">
        <v>15868.705</v>
      </c>
      <c r="H1314" s="8">
        <v>18407.452</v>
      </c>
      <c r="I1314" s="8">
        <v>19403.82</v>
      </c>
    </row>
    <row r="1315" ht="15.75" customHeight="1">
      <c r="A1315" s="3" t="s">
        <v>4362</v>
      </c>
      <c r="B1315" s="8">
        <v>19.0</v>
      </c>
      <c r="C1315" s="8">
        <v>7114.089</v>
      </c>
      <c r="D1315" s="8">
        <v>2551.088</v>
      </c>
      <c r="E1315" s="8">
        <v>4259.59</v>
      </c>
      <c r="F1315" s="8">
        <v>4260.13</v>
      </c>
      <c r="G1315" s="8">
        <v>7334.66</v>
      </c>
      <c r="H1315" s="8">
        <v>9066.61</v>
      </c>
      <c r="I1315" s="8">
        <v>12056.86</v>
      </c>
    </row>
    <row r="1316" ht="15.75" customHeight="1">
      <c r="A1316" s="3" t="s">
        <v>4363</v>
      </c>
      <c r="B1316" s="8">
        <v>25.0</v>
      </c>
      <c r="C1316" s="8">
        <v>9851.089</v>
      </c>
      <c r="D1316" s="8">
        <v>1494.417</v>
      </c>
      <c r="E1316" s="8">
        <v>5381.83</v>
      </c>
      <c r="F1316" s="8">
        <v>9303.55</v>
      </c>
      <c r="G1316" s="8">
        <v>9979.37</v>
      </c>
      <c r="H1316" s="8">
        <v>10632.55</v>
      </c>
      <c r="I1316" s="8">
        <v>11818.09</v>
      </c>
    </row>
    <row r="1317" ht="15.75" customHeight="1">
      <c r="A1317" s="3" t="s">
        <v>4364</v>
      </c>
      <c r="B1317" s="8">
        <v>39.0</v>
      </c>
      <c r="C1317" s="8">
        <v>14601.447</v>
      </c>
      <c r="D1317" s="8">
        <v>5179.838</v>
      </c>
      <c r="E1317" s="8">
        <v>5551.69</v>
      </c>
      <c r="F1317" s="8">
        <v>11130.49</v>
      </c>
      <c r="G1317" s="8">
        <v>13077.77</v>
      </c>
      <c r="H1317" s="8">
        <v>18621.325</v>
      </c>
      <c r="I1317" s="8">
        <v>27458.73</v>
      </c>
    </row>
    <row r="1318" ht="15.75" customHeight="1">
      <c r="A1318" s="3" t="s">
        <v>1479</v>
      </c>
      <c r="B1318" s="8">
        <v>472.0</v>
      </c>
      <c r="C1318" s="8">
        <v>8466.024</v>
      </c>
      <c r="D1318" s="8">
        <v>2374.662</v>
      </c>
      <c r="E1318" s="8">
        <v>5.62</v>
      </c>
      <c r="F1318" s="8">
        <v>6822.29</v>
      </c>
      <c r="G1318" s="8">
        <v>7808.43</v>
      </c>
      <c r="H1318" s="8">
        <v>9653.985</v>
      </c>
      <c r="I1318" s="8">
        <v>17039.22</v>
      </c>
    </row>
    <row r="1319" ht="15.75" customHeight="1">
      <c r="A1319" s="3" t="s">
        <v>4365</v>
      </c>
      <c r="B1319" s="8">
        <v>1.0</v>
      </c>
      <c r="C1319" s="8">
        <v>11302.83</v>
      </c>
      <c r="E1319" s="8">
        <v>11302.83</v>
      </c>
      <c r="F1319" s="8">
        <v>11302.83</v>
      </c>
      <c r="G1319" s="8">
        <v>11302.83</v>
      </c>
      <c r="H1319" s="8">
        <v>11302.83</v>
      </c>
      <c r="I1319" s="8">
        <v>11302.83</v>
      </c>
    </row>
    <row r="1320" ht="15.75" customHeight="1">
      <c r="A1320" s="3" t="s">
        <v>4366</v>
      </c>
      <c r="B1320" s="8">
        <v>495.0</v>
      </c>
      <c r="C1320" s="8">
        <v>10539.771</v>
      </c>
      <c r="D1320" s="8">
        <v>2656.318</v>
      </c>
      <c r="E1320" s="8">
        <v>3718.85</v>
      </c>
      <c r="F1320" s="8">
        <v>8941.91</v>
      </c>
      <c r="G1320" s="8">
        <v>10476.58</v>
      </c>
      <c r="H1320" s="8">
        <v>11929.595</v>
      </c>
      <c r="I1320" s="8">
        <v>18681.54</v>
      </c>
    </row>
    <row r="1321" ht="15.75" customHeight="1">
      <c r="A1321" s="3" t="s">
        <v>4367</v>
      </c>
      <c r="B1321" s="8">
        <v>490.0</v>
      </c>
      <c r="C1321" s="8">
        <v>11978.314</v>
      </c>
      <c r="D1321" s="8">
        <v>3564.131</v>
      </c>
      <c r="E1321" s="8">
        <v>2284.36</v>
      </c>
      <c r="F1321" s="8">
        <v>8810.818</v>
      </c>
      <c r="G1321" s="8">
        <v>12707.61</v>
      </c>
      <c r="H1321" s="8">
        <v>14472.81</v>
      </c>
      <c r="I1321" s="8">
        <v>21781.44</v>
      </c>
    </row>
    <row r="1322" ht="15.75" customHeight="1">
      <c r="A1322" s="3" t="s">
        <v>4368</v>
      </c>
      <c r="B1322" s="8">
        <v>341.0</v>
      </c>
      <c r="C1322" s="8">
        <v>12090.285</v>
      </c>
      <c r="D1322" s="8">
        <v>3483.589</v>
      </c>
      <c r="E1322" s="8">
        <v>3060.26</v>
      </c>
      <c r="F1322" s="8">
        <v>9221.78</v>
      </c>
      <c r="G1322" s="8">
        <v>12159.68</v>
      </c>
      <c r="H1322" s="8">
        <v>14899.0</v>
      </c>
      <c r="I1322" s="8">
        <v>19859.58</v>
      </c>
    </row>
    <row r="1323" ht="15.75" customHeight="1">
      <c r="A1323" s="3" t="s">
        <v>4369</v>
      </c>
      <c r="B1323" s="8">
        <v>1408.0</v>
      </c>
      <c r="C1323" s="8">
        <v>11289.415</v>
      </c>
      <c r="D1323" s="8">
        <v>4518.51</v>
      </c>
      <c r="E1323" s="8">
        <v>1291.67</v>
      </c>
      <c r="F1323" s="8">
        <v>9518.52</v>
      </c>
      <c r="G1323" s="8">
        <v>10911.35</v>
      </c>
      <c r="H1323" s="8">
        <v>12794.085</v>
      </c>
      <c r="I1323" s="8">
        <v>139908.89</v>
      </c>
    </row>
    <row r="1324" ht="15.75" customHeight="1">
      <c r="A1324" s="3" t="s">
        <v>4370</v>
      </c>
      <c r="B1324" s="8">
        <v>24.0</v>
      </c>
      <c r="C1324" s="8">
        <v>5609.408</v>
      </c>
      <c r="D1324" s="8">
        <v>87.73</v>
      </c>
      <c r="E1324" s="8">
        <v>5383.84</v>
      </c>
      <c r="F1324" s="8">
        <v>5628.44</v>
      </c>
      <c r="G1324" s="8">
        <v>5647.05</v>
      </c>
      <c r="H1324" s="8">
        <v>5647.06</v>
      </c>
      <c r="I1324" s="8">
        <v>5647.06</v>
      </c>
    </row>
    <row r="1325" ht="15.75" customHeight="1">
      <c r="A1325" s="3" t="s">
        <v>4371</v>
      </c>
      <c r="B1325" s="8">
        <v>58.0</v>
      </c>
      <c r="C1325" s="8">
        <v>4557.971</v>
      </c>
      <c r="D1325" s="8">
        <v>315.289</v>
      </c>
      <c r="E1325" s="8">
        <v>4307.06</v>
      </c>
      <c r="F1325" s="8">
        <v>4426.72</v>
      </c>
      <c r="G1325" s="8">
        <v>4534.385</v>
      </c>
      <c r="H1325" s="8">
        <v>4642.07</v>
      </c>
      <c r="I1325" s="8">
        <v>6703.61</v>
      </c>
    </row>
    <row r="1326" ht="15.75" customHeight="1">
      <c r="A1326" s="3" t="s">
        <v>4372</v>
      </c>
      <c r="B1326" s="8">
        <v>108.0</v>
      </c>
      <c r="C1326" s="8">
        <v>9093.248</v>
      </c>
      <c r="D1326" s="8">
        <v>2417.613</v>
      </c>
      <c r="E1326" s="8">
        <v>7571.67</v>
      </c>
      <c r="F1326" s="8">
        <v>7572.15</v>
      </c>
      <c r="G1326" s="8">
        <v>8036.23</v>
      </c>
      <c r="H1326" s="8">
        <v>8036.472</v>
      </c>
      <c r="I1326" s="8">
        <v>14531.29</v>
      </c>
    </row>
    <row r="1327" ht="15.75" customHeight="1">
      <c r="A1327" s="3" t="s">
        <v>1483</v>
      </c>
      <c r="B1327" s="8">
        <v>224.0</v>
      </c>
      <c r="C1327" s="8">
        <v>9904.26</v>
      </c>
      <c r="D1327" s="8">
        <v>2439.749</v>
      </c>
      <c r="E1327" s="8">
        <v>103.58</v>
      </c>
      <c r="F1327" s="8">
        <v>8428.045</v>
      </c>
      <c r="G1327" s="8">
        <v>10517.095</v>
      </c>
      <c r="H1327" s="8">
        <v>11123.512</v>
      </c>
      <c r="I1327" s="8">
        <v>17018.94</v>
      </c>
    </row>
    <row r="1328" ht="15.75" customHeight="1">
      <c r="A1328" s="3" t="s">
        <v>1484</v>
      </c>
      <c r="B1328" s="8">
        <v>1.0</v>
      </c>
      <c r="C1328" s="8">
        <v>6434.4</v>
      </c>
      <c r="E1328" s="8">
        <v>6434.4</v>
      </c>
      <c r="F1328" s="8">
        <v>6434.4</v>
      </c>
      <c r="G1328" s="8">
        <v>6434.4</v>
      </c>
      <c r="H1328" s="8">
        <v>6434.4</v>
      </c>
      <c r="I1328" s="8">
        <v>6434.4</v>
      </c>
    </row>
    <row r="1329" ht="15.75" customHeight="1">
      <c r="A1329" s="3" t="s">
        <v>4373</v>
      </c>
      <c r="B1329" s="8">
        <v>136.0</v>
      </c>
      <c r="C1329" s="8">
        <v>10465.5</v>
      </c>
      <c r="D1329" s="8">
        <v>614.651</v>
      </c>
      <c r="E1329" s="8">
        <v>10140.64</v>
      </c>
      <c r="F1329" s="8">
        <v>10153.79</v>
      </c>
      <c r="G1329" s="8">
        <v>10153.79</v>
      </c>
      <c r="H1329" s="8">
        <v>10153.79</v>
      </c>
      <c r="I1329" s="8">
        <v>11668.77</v>
      </c>
    </row>
    <row r="1330" ht="15.75" customHeight="1">
      <c r="A1330" s="3" t="s">
        <v>1486</v>
      </c>
      <c r="B1330" s="8">
        <v>316.0</v>
      </c>
      <c r="C1330" s="8">
        <v>8881.237</v>
      </c>
      <c r="D1330" s="8">
        <v>1623.743</v>
      </c>
      <c r="E1330" s="8">
        <v>5284.46</v>
      </c>
      <c r="F1330" s="8">
        <v>7573.822</v>
      </c>
      <c r="G1330" s="8">
        <v>8732.255</v>
      </c>
      <c r="H1330" s="8">
        <v>9935.305</v>
      </c>
      <c r="I1330" s="8">
        <v>17113.54</v>
      </c>
    </row>
    <row r="1331" ht="15.75" customHeight="1">
      <c r="A1331" s="3" t="s">
        <v>4374</v>
      </c>
      <c r="B1331" s="8">
        <v>89.0</v>
      </c>
      <c r="C1331" s="8">
        <v>7968.291</v>
      </c>
      <c r="D1331" s="8">
        <v>1011.282</v>
      </c>
      <c r="E1331" s="8">
        <v>5160.99</v>
      </c>
      <c r="F1331" s="8">
        <v>7419.02</v>
      </c>
      <c r="G1331" s="8">
        <v>7802.37</v>
      </c>
      <c r="H1331" s="8">
        <v>8328.81</v>
      </c>
      <c r="I1331" s="8">
        <v>11364.71</v>
      </c>
    </row>
    <row r="1332" ht="15.75" customHeight="1">
      <c r="A1332" s="3" t="s">
        <v>1487</v>
      </c>
      <c r="B1332" s="8">
        <v>175.0</v>
      </c>
      <c r="C1332" s="8">
        <v>7851.335</v>
      </c>
      <c r="D1332" s="8">
        <v>2771.132</v>
      </c>
      <c r="E1332" s="8">
        <v>2611.28</v>
      </c>
      <c r="F1332" s="8">
        <v>6456.33</v>
      </c>
      <c r="G1332" s="8">
        <v>7485.38</v>
      </c>
      <c r="H1332" s="8">
        <v>8996.005</v>
      </c>
      <c r="I1332" s="8">
        <v>24654.97</v>
      </c>
    </row>
    <row r="1333" ht="15.75" customHeight="1">
      <c r="A1333" s="3" t="s">
        <v>1488</v>
      </c>
      <c r="B1333" s="8">
        <v>342.0</v>
      </c>
      <c r="C1333" s="8">
        <v>15201.794</v>
      </c>
      <c r="D1333" s="8">
        <v>1014.995</v>
      </c>
      <c r="E1333" s="8">
        <v>12304.69</v>
      </c>
      <c r="F1333" s="8">
        <v>14725.122</v>
      </c>
      <c r="G1333" s="8">
        <v>15385.18</v>
      </c>
      <c r="H1333" s="8">
        <v>15690.11</v>
      </c>
      <c r="I1333" s="8">
        <v>18951.61</v>
      </c>
    </row>
    <row r="1334" ht="15.75" customHeight="1">
      <c r="A1334" s="3" t="s">
        <v>1491</v>
      </c>
      <c r="B1334" s="8">
        <v>164.0</v>
      </c>
      <c r="C1334" s="8">
        <v>14443.208</v>
      </c>
      <c r="D1334" s="8">
        <v>1780.445</v>
      </c>
      <c r="E1334" s="8">
        <v>10431.84</v>
      </c>
      <c r="F1334" s="8">
        <v>13395.67</v>
      </c>
      <c r="G1334" s="8">
        <v>14240.64</v>
      </c>
      <c r="H1334" s="8">
        <v>15705.135</v>
      </c>
      <c r="I1334" s="8">
        <v>19362.19</v>
      </c>
    </row>
    <row r="1335" ht="15.75" customHeight="1">
      <c r="A1335" s="3" t="s">
        <v>1492</v>
      </c>
      <c r="B1335" s="8">
        <v>303.0</v>
      </c>
      <c r="C1335" s="8">
        <v>27551.889</v>
      </c>
      <c r="D1335" s="8">
        <v>2135.083</v>
      </c>
      <c r="E1335" s="8">
        <v>23183.14</v>
      </c>
      <c r="F1335" s="8">
        <v>26108.615</v>
      </c>
      <c r="G1335" s="8">
        <v>27615.14</v>
      </c>
      <c r="H1335" s="8">
        <v>28908.755</v>
      </c>
      <c r="I1335" s="8">
        <v>32996.01</v>
      </c>
    </row>
    <row r="1336" ht="15.75" customHeight="1">
      <c r="A1336" s="3" t="s">
        <v>1494</v>
      </c>
      <c r="B1336" s="8">
        <v>270.0</v>
      </c>
      <c r="C1336" s="8">
        <v>12934.201</v>
      </c>
      <c r="D1336" s="8">
        <v>1470.981</v>
      </c>
      <c r="E1336" s="8">
        <v>9692.48</v>
      </c>
      <c r="F1336" s="8">
        <v>11758.7</v>
      </c>
      <c r="G1336" s="8">
        <v>13158.465</v>
      </c>
      <c r="H1336" s="8">
        <v>13963.822</v>
      </c>
      <c r="I1336" s="8">
        <v>17477.99</v>
      </c>
    </row>
    <row r="1337" ht="15.75" customHeight="1">
      <c r="A1337" s="3" t="s">
        <v>4375</v>
      </c>
      <c r="B1337" s="8">
        <v>451.0</v>
      </c>
      <c r="C1337" s="8">
        <v>14027.922</v>
      </c>
      <c r="D1337" s="8">
        <v>1093.051</v>
      </c>
      <c r="E1337" s="8">
        <v>11568.83</v>
      </c>
      <c r="F1337" s="8">
        <v>13258.67</v>
      </c>
      <c r="G1337" s="8">
        <v>13914.64</v>
      </c>
      <c r="H1337" s="8">
        <v>14692.45</v>
      </c>
      <c r="I1337" s="8">
        <v>17362.89</v>
      </c>
    </row>
    <row r="1338" ht="15.75" customHeight="1">
      <c r="A1338" s="3" t="s">
        <v>4376</v>
      </c>
      <c r="B1338" s="8">
        <v>590.0</v>
      </c>
      <c r="C1338" s="8">
        <v>10154.066</v>
      </c>
      <c r="D1338" s="8">
        <v>2409.889</v>
      </c>
      <c r="E1338" s="8">
        <v>3561.07</v>
      </c>
      <c r="F1338" s="8">
        <v>8435.795</v>
      </c>
      <c r="G1338" s="8">
        <v>10708.75</v>
      </c>
      <c r="H1338" s="8">
        <v>11808.472</v>
      </c>
      <c r="I1338" s="8">
        <v>17358.79</v>
      </c>
    </row>
    <row r="1339" ht="15.75" customHeight="1">
      <c r="A1339" s="3" t="s">
        <v>4377</v>
      </c>
      <c r="B1339" s="8">
        <v>612.0</v>
      </c>
      <c r="C1339" s="8">
        <v>9795.104</v>
      </c>
      <c r="D1339" s="8">
        <v>2027.236</v>
      </c>
      <c r="E1339" s="8">
        <v>3363.7</v>
      </c>
      <c r="F1339" s="8">
        <v>8591.928</v>
      </c>
      <c r="G1339" s="8">
        <v>10103.28</v>
      </c>
      <c r="H1339" s="8">
        <v>11031.595</v>
      </c>
      <c r="I1339" s="8">
        <v>15064.27</v>
      </c>
    </row>
    <row r="1340" ht="15.75" customHeight="1">
      <c r="A1340" s="3" t="s">
        <v>1502</v>
      </c>
      <c r="B1340" s="8">
        <v>896.0</v>
      </c>
      <c r="C1340" s="8">
        <v>9381.35</v>
      </c>
      <c r="D1340" s="8">
        <v>1922.643</v>
      </c>
      <c r="E1340" s="8">
        <v>2577.1</v>
      </c>
      <c r="F1340" s="8">
        <v>8251.542</v>
      </c>
      <c r="G1340" s="8">
        <v>9454.46</v>
      </c>
      <c r="H1340" s="8">
        <v>10641.625</v>
      </c>
      <c r="I1340" s="8">
        <v>14322.66</v>
      </c>
    </row>
    <row r="1341" ht="15.75" customHeight="1">
      <c r="A1341" s="3" t="s">
        <v>1505</v>
      </c>
      <c r="B1341" s="8">
        <v>512.0</v>
      </c>
      <c r="C1341" s="8">
        <v>22590.456</v>
      </c>
      <c r="D1341" s="8">
        <v>6965.815</v>
      </c>
      <c r="E1341" s="8">
        <v>6117.33</v>
      </c>
      <c r="F1341" s="8">
        <v>17836.865</v>
      </c>
      <c r="G1341" s="8">
        <v>20922.05</v>
      </c>
      <c r="H1341" s="8">
        <v>25619.73</v>
      </c>
      <c r="I1341" s="8">
        <v>55349.79</v>
      </c>
    </row>
    <row r="1342" ht="15.75" customHeight="1">
      <c r="A1342" s="3" t="s">
        <v>1507</v>
      </c>
      <c r="B1342" s="8">
        <v>2590.0</v>
      </c>
      <c r="C1342" s="8">
        <v>17453.0</v>
      </c>
      <c r="D1342" s="8">
        <v>61749.078</v>
      </c>
      <c r="E1342" s="8">
        <v>149.34</v>
      </c>
      <c r="F1342" s="8">
        <v>11904.068</v>
      </c>
      <c r="G1342" s="8">
        <v>14979.76</v>
      </c>
      <c r="H1342" s="8">
        <v>18389.048</v>
      </c>
      <c r="I1342" s="8">
        <v>2211598.47</v>
      </c>
    </row>
    <row r="1343" ht="15.75" customHeight="1">
      <c r="A1343" s="3" t="s">
        <v>4378</v>
      </c>
      <c r="B1343" s="8">
        <v>719.0</v>
      </c>
      <c r="C1343" s="8">
        <v>9317.834</v>
      </c>
      <c r="D1343" s="8">
        <v>2793.886</v>
      </c>
      <c r="E1343" s="8">
        <v>2517.62</v>
      </c>
      <c r="F1343" s="8">
        <v>7084.895</v>
      </c>
      <c r="G1343" s="8">
        <v>9376.34</v>
      </c>
      <c r="H1343" s="8">
        <v>11289.475</v>
      </c>
      <c r="I1343" s="8">
        <v>20110.09</v>
      </c>
    </row>
    <row r="1344" ht="15.75" customHeight="1">
      <c r="A1344" s="3" t="s">
        <v>4379</v>
      </c>
      <c r="B1344" s="8">
        <v>194.0</v>
      </c>
      <c r="C1344" s="8">
        <v>20900.555</v>
      </c>
      <c r="D1344" s="8">
        <v>2112.758</v>
      </c>
      <c r="E1344" s="8">
        <v>16327.62</v>
      </c>
      <c r="F1344" s="8">
        <v>18855.81</v>
      </c>
      <c r="G1344" s="8">
        <v>20723.865</v>
      </c>
      <c r="H1344" s="8">
        <v>22332.223</v>
      </c>
      <c r="I1344" s="8">
        <v>29690.11</v>
      </c>
    </row>
    <row r="1345" ht="15.75" customHeight="1">
      <c r="A1345" s="3" t="s">
        <v>1511</v>
      </c>
      <c r="B1345" s="8">
        <v>196.0</v>
      </c>
      <c r="C1345" s="8">
        <v>21591.009</v>
      </c>
      <c r="D1345" s="8">
        <v>2195.746</v>
      </c>
      <c r="E1345" s="8">
        <v>19253.94</v>
      </c>
      <c r="F1345" s="8">
        <v>19867.785</v>
      </c>
      <c r="G1345" s="8">
        <v>21062.12</v>
      </c>
      <c r="H1345" s="8">
        <v>22541.91</v>
      </c>
      <c r="I1345" s="8">
        <v>28454.0</v>
      </c>
    </row>
    <row r="1346" ht="15.75" customHeight="1">
      <c r="A1346" s="3" t="s">
        <v>1512</v>
      </c>
      <c r="B1346" s="8">
        <v>112.0</v>
      </c>
      <c r="C1346" s="8">
        <v>23072.008</v>
      </c>
      <c r="D1346" s="8">
        <v>2218.985</v>
      </c>
      <c r="E1346" s="8">
        <v>19434.33</v>
      </c>
      <c r="F1346" s="8">
        <v>21348.355</v>
      </c>
      <c r="G1346" s="8">
        <v>22272.17</v>
      </c>
      <c r="H1346" s="8">
        <v>24473.84</v>
      </c>
      <c r="I1346" s="8">
        <v>28629.27</v>
      </c>
    </row>
    <row r="1347" ht="15.75" customHeight="1">
      <c r="A1347" s="3" t="s">
        <v>1513</v>
      </c>
      <c r="B1347" s="8">
        <v>98.0</v>
      </c>
      <c r="C1347" s="8">
        <v>24857.497</v>
      </c>
      <c r="D1347" s="8">
        <v>2301.944</v>
      </c>
      <c r="E1347" s="8">
        <v>19970.36</v>
      </c>
      <c r="F1347" s="8">
        <v>23664.56</v>
      </c>
      <c r="G1347" s="8">
        <v>25254.1</v>
      </c>
      <c r="H1347" s="8">
        <v>26399.112</v>
      </c>
      <c r="I1347" s="8">
        <v>30293.44</v>
      </c>
    </row>
    <row r="1348" ht="15.75" customHeight="1">
      <c r="A1348" s="3" t="s">
        <v>4380</v>
      </c>
      <c r="B1348" s="8">
        <v>4.0</v>
      </c>
      <c r="C1348" s="8">
        <v>14160.04</v>
      </c>
      <c r="D1348" s="8">
        <v>1196.036</v>
      </c>
      <c r="E1348" s="8">
        <v>12685.39</v>
      </c>
      <c r="F1348" s="8">
        <v>13780.578</v>
      </c>
      <c r="G1348" s="8">
        <v>14170.125</v>
      </c>
      <c r="H1348" s="8">
        <v>14549.588</v>
      </c>
      <c r="I1348" s="8">
        <v>15614.52</v>
      </c>
    </row>
    <row r="1349" ht="15.75" customHeight="1">
      <c r="A1349" s="3" t="s">
        <v>4381</v>
      </c>
      <c r="B1349" s="8">
        <v>1.0</v>
      </c>
      <c r="C1349" s="8">
        <v>12951.02</v>
      </c>
      <c r="E1349" s="8">
        <v>12951.02</v>
      </c>
      <c r="F1349" s="8">
        <v>12951.02</v>
      </c>
      <c r="G1349" s="8">
        <v>12951.02</v>
      </c>
      <c r="H1349" s="8">
        <v>12951.02</v>
      </c>
      <c r="I1349" s="8">
        <v>12951.02</v>
      </c>
    </row>
    <row r="1350" ht="15.75" customHeight="1">
      <c r="A1350" s="3" t="s">
        <v>4382</v>
      </c>
      <c r="B1350" s="8">
        <v>194.0</v>
      </c>
      <c r="C1350" s="8">
        <v>15266.298</v>
      </c>
      <c r="D1350" s="8">
        <v>3277.249</v>
      </c>
      <c r="E1350" s="8">
        <v>7949.85</v>
      </c>
      <c r="F1350" s="8">
        <v>13803.28</v>
      </c>
      <c r="G1350" s="8">
        <v>14572.33</v>
      </c>
      <c r="H1350" s="8">
        <v>16094.02</v>
      </c>
      <c r="I1350" s="8">
        <v>28837.56</v>
      </c>
    </row>
    <row r="1351" ht="15.75" customHeight="1">
      <c r="A1351" s="3" t="s">
        <v>4383</v>
      </c>
      <c r="B1351" s="8">
        <v>215.0</v>
      </c>
      <c r="C1351" s="8">
        <v>12981.006</v>
      </c>
      <c r="D1351" s="8">
        <v>1812.101</v>
      </c>
      <c r="E1351" s="8">
        <v>6028.45</v>
      </c>
      <c r="F1351" s="8">
        <v>12297.72</v>
      </c>
      <c r="G1351" s="8">
        <v>13015.67</v>
      </c>
      <c r="H1351" s="8">
        <v>13695.89</v>
      </c>
      <c r="I1351" s="8">
        <v>17833.98</v>
      </c>
    </row>
    <row r="1352" ht="15.75" customHeight="1">
      <c r="A1352" s="3" t="s">
        <v>4384</v>
      </c>
      <c r="B1352" s="8">
        <v>370.0</v>
      </c>
      <c r="C1352" s="8">
        <v>12835.851</v>
      </c>
      <c r="D1352" s="8">
        <v>1725.43</v>
      </c>
      <c r="E1352" s="8">
        <v>7192.09</v>
      </c>
      <c r="F1352" s="8">
        <v>11923.428</v>
      </c>
      <c r="G1352" s="8">
        <v>12472.665</v>
      </c>
      <c r="H1352" s="8">
        <v>13346.022</v>
      </c>
      <c r="I1352" s="8">
        <v>26853.47</v>
      </c>
    </row>
    <row r="1353" ht="15.75" customHeight="1">
      <c r="A1353" s="3" t="s">
        <v>4385</v>
      </c>
      <c r="B1353" s="8">
        <v>395.0</v>
      </c>
      <c r="C1353" s="8">
        <v>10747.891</v>
      </c>
      <c r="D1353" s="8">
        <v>1679.92</v>
      </c>
      <c r="E1353" s="8">
        <v>4438.94</v>
      </c>
      <c r="F1353" s="8">
        <v>10129.79</v>
      </c>
      <c r="G1353" s="8">
        <v>10612.69</v>
      </c>
      <c r="H1353" s="8">
        <v>11097.08</v>
      </c>
      <c r="I1353" s="8">
        <v>17410.23</v>
      </c>
    </row>
    <row r="1354" ht="15.75" customHeight="1">
      <c r="A1354" s="3" t="s">
        <v>4386</v>
      </c>
      <c r="B1354" s="8">
        <v>28.0</v>
      </c>
      <c r="C1354" s="8">
        <v>11209.833</v>
      </c>
      <c r="D1354" s="8">
        <v>2380.091</v>
      </c>
      <c r="E1354" s="8">
        <v>8830.52</v>
      </c>
      <c r="F1354" s="8">
        <v>8954.69</v>
      </c>
      <c r="G1354" s="8">
        <v>11840.37</v>
      </c>
      <c r="H1354" s="8">
        <v>12572.38</v>
      </c>
      <c r="I1354" s="8">
        <v>18652.26</v>
      </c>
    </row>
    <row r="1355" ht="15.75" customHeight="1">
      <c r="A1355" s="3" t="s">
        <v>4387</v>
      </c>
      <c r="B1355" s="8">
        <v>165.0</v>
      </c>
      <c r="C1355" s="8">
        <v>11115.0</v>
      </c>
      <c r="D1355" s="8">
        <v>4082.456</v>
      </c>
      <c r="E1355" s="8">
        <v>4839.89</v>
      </c>
      <c r="F1355" s="8">
        <v>8163.27</v>
      </c>
      <c r="G1355" s="8">
        <v>9915.66</v>
      </c>
      <c r="H1355" s="8">
        <v>13190.93</v>
      </c>
      <c r="I1355" s="8">
        <v>26354.73</v>
      </c>
    </row>
    <row r="1356" ht="15.75" customHeight="1">
      <c r="A1356" s="3" t="s">
        <v>4388</v>
      </c>
      <c r="B1356" s="8">
        <v>167.0</v>
      </c>
      <c r="C1356" s="8">
        <v>10196.004</v>
      </c>
      <c r="D1356" s="8">
        <v>4727.956</v>
      </c>
      <c r="E1356" s="8">
        <v>3812.24</v>
      </c>
      <c r="F1356" s="8">
        <v>7276.235</v>
      </c>
      <c r="G1356" s="8">
        <v>8710.33</v>
      </c>
      <c r="H1356" s="8">
        <v>11861.8</v>
      </c>
      <c r="I1356" s="8">
        <v>32896.9</v>
      </c>
    </row>
    <row r="1357" ht="15.75" customHeight="1">
      <c r="A1357" s="3" t="s">
        <v>4389</v>
      </c>
      <c r="B1357" s="8">
        <v>333.0</v>
      </c>
      <c r="C1357" s="8">
        <v>17624.696</v>
      </c>
      <c r="D1357" s="8">
        <v>5353.921</v>
      </c>
      <c r="E1357" s="8">
        <v>4360.47</v>
      </c>
      <c r="F1357" s="8">
        <v>14646.78</v>
      </c>
      <c r="G1357" s="8">
        <v>16639.16</v>
      </c>
      <c r="H1357" s="8">
        <v>19102.99</v>
      </c>
      <c r="I1357" s="8">
        <v>43679.08</v>
      </c>
    </row>
    <row r="1358" ht="15.75" customHeight="1">
      <c r="A1358" s="3" t="s">
        <v>4390</v>
      </c>
      <c r="B1358" s="8">
        <v>116.0</v>
      </c>
      <c r="C1358" s="8">
        <v>9242.514</v>
      </c>
      <c r="D1358" s="8">
        <v>4034.733</v>
      </c>
      <c r="E1358" s="8">
        <v>1612.86</v>
      </c>
      <c r="F1358" s="8">
        <v>7406.788</v>
      </c>
      <c r="G1358" s="8">
        <v>8240.36</v>
      </c>
      <c r="H1358" s="8">
        <v>10070.85</v>
      </c>
      <c r="I1358" s="8">
        <v>28464.59</v>
      </c>
    </row>
    <row r="1359" ht="15.75" customHeight="1">
      <c r="A1359" s="3" t="s">
        <v>4391</v>
      </c>
      <c r="B1359" s="8">
        <v>286.0</v>
      </c>
      <c r="C1359" s="8">
        <v>5317.778</v>
      </c>
      <c r="D1359" s="8">
        <v>4498.431</v>
      </c>
      <c r="E1359" s="8">
        <v>1298.7</v>
      </c>
      <c r="F1359" s="8">
        <v>2152.23</v>
      </c>
      <c r="G1359" s="8">
        <v>6110.005</v>
      </c>
      <c r="H1359" s="8">
        <v>6456.39</v>
      </c>
      <c r="I1359" s="8">
        <v>38314.18</v>
      </c>
    </row>
    <row r="1360" ht="15.75" customHeight="1">
      <c r="A1360" s="3" t="s">
        <v>4392</v>
      </c>
      <c r="B1360" s="8">
        <v>762.0</v>
      </c>
      <c r="C1360" s="8">
        <v>10300.443</v>
      </c>
      <c r="D1360" s="8">
        <v>4742.359</v>
      </c>
      <c r="E1360" s="8">
        <v>1008.74</v>
      </c>
      <c r="F1360" s="8">
        <v>7795.232</v>
      </c>
      <c r="G1360" s="8">
        <v>9429.185</v>
      </c>
      <c r="H1360" s="8">
        <v>11840.348</v>
      </c>
      <c r="I1360" s="8">
        <v>83208.52</v>
      </c>
    </row>
    <row r="1361" ht="15.75" customHeight="1">
      <c r="A1361" s="3" t="s">
        <v>4393</v>
      </c>
      <c r="B1361" s="8">
        <v>28.0</v>
      </c>
      <c r="C1361" s="8">
        <v>14618.382</v>
      </c>
      <c r="D1361" s="8">
        <v>7481.559</v>
      </c>
      <c r="E1361" s="8">
        <v>4775.48</v>
      </c>
      <c r="F1361" s="8">
        <v>10575.315</v>
      </c>
      <c r="G1361" s="8">
        <v>15222.495</v>
      </c>
      <c r="H1361" s="8">
        <v>22349.22</v>
      </c>
      <c r="I1361" s="8">
        <v>33703.04</v>
      </c>
    </row>
    <row r="1362" ht="15.75" customHeight="1">
      <c r="A1362" s="3" t="s">
        <v>4394</v>
      </c>
      <c r="B1362" s="8">
        <v>286.0</v>
      </c>
      <c r="C1362" s="8">
        <v>9831.416</v>
      </c>
      <c r="D1362" s="8">
        <v>3867.24</v>
      </c>
      <c r="E1362" s="8">
        <v>2757.2</v>
      </c>
      <c r="F1362" s="8">
        <v>7099.46</v>
      </c>
      <c r="G1362" s="8">
        <v>8531.72</v>
      </c>
      <c r="H1362" s="8">
        <v>12422.178</v>
      </c>
      <c r="I1362" s="8">
        <v>23681.1</v>
      </c>
    </row>
    <row r="1363" ht="15.75" customHeight="1">
      <c r="A1363" s="3" t="s">
        <v>4395</v>
      </c>
      <c r="B1363" s="8">
        <v>306.0</v>
      </c>
      <c r="C1363" s="8">
        <v>9024.32</v>
      </c>
      <c r="D1363" s="8">
        <v>2956.092</v>
      </c>
      <c r="E1363" s="8">
        <v>2862.3</v>
      </c>
      <c r="F1363" s="8">
        <v>6888.56</v>
      </c>
      <c r="G1363" s="8">
        <v>8429.07</v>
      </c>
      <c r="H1363" s="8">
        <v>10715.5</v>
      </c>
      <c r="I1363" s="8">
        <v>18086.18</v>
      </c>
    </row>
    <row r="1364" ht="15.75" customHeight="1">
      <c r="A1364" s="3" t="s">
        <v>4396</v>
      </c>
      <c r="B1364" s="8">
        <v>62.0</v>
      </c>
      <c r="C1364" s="8">
        <v>14411.369</v>
      </c>
      <c r="D1364" s="8">
        <v>7090.967</v>
      </c>
      <c r="E1364" s="8">
        <v>6725.55</v>
      </c>
      <c r="F1364" s="8">
        <v>6875.402</v>
      </c>
      <c r="G1364" s="8">
        <v>13660.92</v>
      </c>
      <c r="H1364" s="8">
        <v>19569.28</v>
      </c>
      <c r="I1364" s="8">
        <v>30871.82</v>
      </c>
    </row>
    <row r="1365" ht="15.75" customHeight="1">
      <c r="A1365" s="3" t="s">
        <v>4397</v>
      </c>
      <c r="B1365" s="8">
        <v>1.0</v>
      </c>
      <c r="C1365" s="8">
        <v>9240.98</v>
      </c>
      <c r="E1365" s="8">
        <v>9240.98</v>
      </c>
      <c r="F1365" s="8">
        <v>9240.98</v>
      </c>
      <c r="G1365" s="8">
        <v>9240.98</v>
      </c>
      <c r="H1365" s="8">
        <v>9240.98</v>
      </c>
      <c r="I1365" s="8">
        <v>9240.98</v>
      </c>
    </row>
    <row r="1366" ht="15.75" customHeight="1">
      <c r="A1366" s="3" t="s">
        <v>4398</v>
      </c>
      <c r="B1366" s="8">
        <v>160.0</v>
      </c>
      <c r="C1366" s="8">
        <v>7950.883</v>
      </c>
      <c r="D1366" s="8">
        <v>1867.4</v>
      </c>
      <c r="E1366" s="8">
        <v>3532.23</v>
      </c>
      <c r="F1366" s="8">
        <v>6164.122</v>
      </c>
      <c r="G1366" s="8">
        <v>8496.645</v>
      </c>
      <c r="H1366" s="8">
        <v>9527.66</v>
      </c>
      <c r="I1366" s="8">
        <v>11201.38</v>
      </c>
    </row>
    <row r="1367" ht="15.75" customHeight="1">
      <c r="A1367" s="3" t="s">
        <v>4399</v>
      </c>
      <c r="B1367" s="8">
        <v>164.0</v>
      </c>
      <c r="C1367" s="8">
        <v>8317.516</v>
      </c>
      <c r="D1367" s="8">
        <v>1763.101</v>
      </c>
      <c r="E1367" s="8">
        <v>4034.13</v>
      </c>
      <c r="F1367" s="8">
        <v>6590.562</v>
      </c>
      <c r="G1367" s="8">
        <v>9219.765</v>
      </c>
      <c r="H1367" s="8">
        <v>9603.53</v>
      </c>
      <c r="I1367" s="8">
        <v>10406.62</v>
      </c>
    </row>
    <row r="1368" ht="15.75" customHeight="1">
      <c r="A1368" s="3" t="s">
        <v>4400</v>
      </c>
      <c r="B1368" s="8">
        <v>204.0</v>
      </c>
      <c r="C1368" s="8">
        <v>7421.565</v>
      </c>
      <c r="D1368" s="8">
        <v>1841.944</v>
      </c>
      <c r="E1368" s="8">
        <v>4093.33</v>
      </c>
      <c r="F1368" s="8">
        <v>5441.782</v>
      </c>
      <c r="G1368" s="8">
        <v>8172.35</v>
      </c>
      <c r="H1368" s="8">
        <v>8934.78</v>
      </c>
      <c r="I1368" s="8">
        <v>10782.5</v>
      </c>
    </row>
    <row r="1369" ht="15.75" customHeight="1">
      <c r="A1369" s="3" t="s">
        <v>4401</v>
      </c>
      <c r="B1369" s="8">
        <v>173.0</v>
      </c>
      <c r="C1369" s="8">
        <v>7723.26</v>
      </c>
      <c r="D1369" s="8">
        <v>1834.125</v>
      </c>
      <c r="E1369" s="8">
        <v>753.47</v>
      </c>
      <c r="F1369" s="8">
        <v>6458.34</v>
      </c>
      <c r="G1369" s="8">
        <v>8525.58</v>
      </c>
      <c r="H1369" s="8">
        <v>8744.72</v>
      </c>
      <c r="I1369" s="8">
        <v>13782.56</v>
      </c>
    </row>
    <row r="1370" ht="15.75" customHeight="1">
      <c r="A1370" s="3" t="s">
        <v>4402</v>
      </c>
      <c r="B1370" s="8">
        <v>160.0</v>
      </c>
      <c r="C1370" s="8">
        <v>7365.229</v>
      </c>
      <c r="D1370" s="8">
        <v>2043.039</v>
      </c>
      <c r="E1370" s="8">
        <v>753.47</v>
      </c>
      <c r="F1370" s="8">
        <v>5737.695</v>
      </c>
      <c r="G1370" s="8">
        <v>8092.715</v>
      </c>
      <c r="H1370" s="8">
        <v>8832.51</v>
      </c>
      <c r="I1370" s="8">
        <v>15587.91</v>
      </c>
    </row>
    <row r="1371" ht="15.75" customHeight="1">
      <c r="A1371" s="3" t="s">
        <v>4403</v>
      </c>
      <c r="B1371" s="8">
        <v>206.0</v>
      </c>
      <c r="C1371" s="8">
        <v>7927.332</v>
      </c>
      <c r="D1371" s="8">
        <v>1913.976</v>
      </c>
      <c r="E1371" s="8">
        <v>4055.62</v>
      </c>
      <c r="F1371" s="8">
        <v>5988.648</v>
      </c>
      <c r="G1371" s="8">
        <v>9042.47</v>
      </c>
      <c r="H1371" s="8">
        <v>9291.3</v>
      </c>
      <c r="I1371" s="8">
        <v>10746.46</v>
      </c>
    </row>
    <row r="1372" ht="15.75" customHeight="1">
      <c r="A1372" s="3" t="s">
        <v>4404</v>
      </c>
      <c r="B1372" s="8">
        <v>179.0</v>
      </c>
      <c r="C1372" s="8">
        <v>7573.694</v>
      </c>
      <c r="D1372" s="8">
        <v>1808.396</v>
      </c>
      <c r="E1372" s="8">
        <v>6.46</v>
      </c>
      <c r="F1372" s="8">
        <v>6264.735</v>
      </c>
      <c r="G1372" s="8">
        <v>8385.37</v>
      </c>
      <c r="H1372" s="8">
        <v>8817.49</v>
      </c>
      <c r="I1372" s="8">
        <v>10957.18</v>
      </c>
    </row>
    <row r="1373" ht="15.75" customHeight="1">
      <c r="A1373" s="3" t="s">
        <v>4405</v>
      </c>
      <c r="B1373" s="8">
        <v>183.0</v>
      </c>
      <c r="C1373" s="8">
        <v>7807.562</v>
      </c>
      <c r="D1373" s="8">
        <v>2179.462</v>
      </c>
      <c r="E1373" s="8">
        <v>2324.5</v>
      </c>
      <c r="F1373" s="8">
        <v>5656.155</v>
      </c>
      <c r="G1373" s="8">
        <v>8735.63</v>
      </c>
      <c r="H1373" s="8">
        <v>9656.1</v>
      </c>
      <c r="I1373" s="8">
        <v>10510.59</v>
      </c>
    </row>
    <row r="1374" ht="15.75" customHeight="1">
      <c r="A1374" s="3" t="s">
        <v>4406</v>
      </c>
      <c r="B1374" s="8">
        <v>200.0</v>
      </c>
      <c r="C1374" s="8">
        <v>8355.895</v>
      </c>
      <c r="D1374" s="8">
        <v>2003.591</v>
      </c>
      <c r="E1374" s="8">
        <v>4101.46</v>
      </c>
      <c r="F1374" s="8">
        <v>6344.515</v>
      </c>
      <c r="G1374" s="8">
        <v>9397.2</v>
      </c>
      <c r="H1374" s="8">
        <v>9875.395</v>
      </c>
      <c r="I1374" s="8">
        <v>11559.85</v>
      </c>
    </row>
    <row r="1375" ht="15.75" customHeight="1">
      <c r="A1375" s="3" t="s">
        <v>4407</v>
      </c>
      <c r="B1375" s="8">
        <v>206.0</v>
      </c>
      <c r="C1375" s="8">
        <v>8028.188</v>
      </c>
      <c r="D1375" s="8">
        <v>2039.71</v>
      </c>
      <c r="E1375" s="8">
        <v>4065.99</v>
      </c>
      <c r="F1375" s="8">
        <v>6076.148</v>
      </c>
      <c r="G1375" s="8">
        <v>8530.27</v>
      </c>
      <c r="H1375" s="8">
        <v>9818.41</v>
      </c>
      <c r="I1375" s="8">
        <v>11116.34</v>
      </c>
    </row>
    <row r="1376" ht="15.75" customHeight="1">
      <c r="A1376" s="3" t="s">
        <v>4408</v>
      </c>
      <c r="B1376" s="8">
        <v>172.0</v>
      </c>
      <c r="C1376" s="8">
        <v>7789.088</v>
      </c>
      <c r="D1376" s="8">
        <v>1321.63</v>
      </c>
      <c r="E1376" s="8">
        <v>4184.1</v>
      </c>
      <c r="F1376" s="8">
        <v>6810.915</v>
      </c>
      <c r="G1376" s="8">
        <v>8332.19</v>
      </c>
      <c r="H1376" s="8">
        <v>8753.262</v>
      </c>
      <c r="I1376" s="8">
        <v>9606.37</v>
      </c>
    </row>
    <row r="1377" ht="15.75" customHeight="1">
      <c r="A1377" s="3" t="s">
        <v>4409</v>
      </c>
      <c r="B1377" s="8">
        <v>201.0</v>
      </c>
      <c r="C1377" s="8">
        <v>7476.844</v>
      </c>
      <c r="D1377" s="8">
        <v>1495.262</v>
      </c>
      <c r="E1377" s="8">
        <v>4334.01</v>
      </c>
      <c r="F1377" s="8">
        <v>6067.49</v>
      </c>
      <c r="G1377" s="8">
        <v>8213.58</v>
      </c>
      <c r="H1377" s="8">
        <v>8593.73</v>
      </c>
      <c r="I1377" s="8">
        <v>10280.37</v>
      </c>
    </row>
    <row r="1378" ht="15.75" customHeight="1">
      <c r="A1378" s="3" t="s">
        <v>4410</v>
      </c>
      <c r="B1378" s="8">
        <v>130.0</v>
      </c>
      <c r="C1378" s="8">
        <v>7569.207</v>
      </c>
      <c r="D1378" s="8">
        <v>1565.228</v>
      </c>
      <c r="E1378" s="8">
        <v>3542.96</v>
      </c>
      <c r="F1378" s="8">
        <v>6312.335</v>
      </c>
      <c r="G1378" s="8">
        <v>8193.48</v>
      </c>
      <c r="H1378" s="8">
        <v>8575.855</v>
      </c>
      <c r="I1378" s="8">
        <v>11941.67</v>
      </c>
    </row>
    <row r="1379" ht="15.75" customHeight="1">
      <c r="A1379" s="3" t="s">
        <v>4411</v>
      </c>
      <c r="B1379" s="8">
        <v>162.0</v>
      </c>
      <c r="C1379" s="8">
        <v>7636.492</v>
      </c>
      <c r="D1379" s="8">
        <v>1577.174</v>
      </c>
      <c r="E1379" s="8">
        <v>3286.94</v>
      </c>
      <c r="F1379" s="8">
        <v>6166.222</v>
      </c>
      <c r="G1379" s="8">
        <v>8400.895</v>
      </c>
      <c r="H1379" s="8">
        <v>8678.86</v>
      </c>
      <c r="I1379" s="8">
        <v>9952.72</v>
      </c>
    </row>
    <row r="1380" ht="15.75" customHeight="1">
      <c r="A1380" s="3" t="s">
        <v>4412</v>
      </c>
      <c r="B1380" s="8">
        <v>188.0</v>
      </c>
      <c r="C1380" s="8">
        <v>7460.248</v>
      </c>
      <c r="D1380" s="8">
        <v>1300.859</v>
      </c>
      <c r="E1380" s="8">
        <v>3047.45</v>
      </c>
      <c r="F1380" s="8">
        <v>6749.005</v>
      </c>
      <c r="G1380" s="8">
        <v>7885.45</v>
      </c>
      <c r="H1380" s="8">
        <v>8214.342</v>
      </c>
      <c r="I1380" s="8">
        <v>11527.98</v>
      </c>
    </row>
    <row r="1381" ht="15.75" customHeight="1">
      <c r="A1381" s="3" t="s">
        <v>4413</v>
      </c>
      <c r="B1381" s="8">
        <v>162.0</v>
      </c>
      <c r="C1381" s="8">
        <v>7707.649</v>
      </c>
      <c r="D1381" s="8">
        <v>1542.618</v>
      </c>
      <c r="E1381" s="8">
        <v>3488.37</v>
      </c>
      <c r="F1381" s="8">
        <v>6960.92</v>
      </c>
      <c r="G1381" s="8">
        <v>8439.13</v>
      </c>
      <c r="H1381" s="8">
        <v>8776.658</v>
      </c>
      <c r="I1381" s="8">
        <v>9730.51</v>
      </c>
    </row>
    <row r="1382" ht="15.75" customHeight="1">
      <c r="A1382" s="3" t="s">
        <v>4414</v>
      </c>
      <c r="B1382" s="8">
        <v>224.0</v>
      </c>
      <c r="C1382" s="8">
        <v>7387.777</v>
      </c>
      <c r="D1382" s="8">
        <v>1263.099</v>
      </c>
      <c r="E1382" s="8">
        <v>4123.71</v>
      </c>
      <c r="F1382" s="8">
        <v>6466.5</v>
      </c>
      <c r="G1382" s="8">
        <v>7751.37</v>
      </c>
      <c r="H1382" s="8">
        <v>8186.905</v>
      </c>
      <c r="I1382" s="8">
        <v>10117.65</v>
      </c>
    </row>
    <row r="1383" ht="15.75" customHeight="1">
      <c r="A1383" s="3" t="s">
        <v>4415</v>
      </c>
      <c r="B1383" s="8">
        <v>201.0</v>
      </c>
      <c r="C1383" s="8">
        <v>8335.996</v>
      </c>
      <c r="D1383" s="8">
        <v>2370.96</v>
      </c>
      <c r="E1383" s="8">
        <v>3186.13</v>
      </c>
      <c r="F1383" s="8">
        <v>6170.02</v>
      </c>
      <c r="G1383" s="8">
        <v>9228.97</v>
      </c>
      <c r="H1383" s="8">
        <v>10251.44</v>
      </c>
      <c r="I1383" s="8">
        <v>11752.9</v>
      </c>
    </row>
    <row r="1384" ht="15.75" customHeight="1">
      <c r="A1384" s="3" t="s">
        <v>4416</v>
      </c>
      <c r="B1384" s="8">
        <v>194.0</v>
      </c>
      <c r="C1384" s="8">
        <v>8320.083</v>
      </c>
      <c r="D1384" s="8">
        <v>2043.833</v>
      </c>
      <c r="E1384" s="8">
        <v>3360.04</v>
      </c>
      <c r="F1384" s="8">
        <v>6812.352</v>
      </c>
      <c r="G1384" s="8">
        <v>8981.71</v>
      </c>
      <c r="H1384" s="8">
        <v>9978.702</v>
      </c>
      <c r="I1384" s="8">
        <v>11752.9</v>
      </c>
    </row>
    <row r="1385" ht="15.75" customHeight="1">
      <c r="A1385" s="3" t="s">
        <v>4417</v>
      </c>
      <c r="B1385" s="8">
        <v>186.0</v>
      </c>
      <c r="C1385" s="8">
        <v>8140.473</v>
      </c>
      <c r="D1385" s="8">
        <v>1792.925</v>
      </c>
      <c r="E1385" s="8">
        <v>3661.09</v>
      </c>
      <c r="F1385" s="8">
        <v>6986.78</v>
      </c>
      <c r="G1385" s="8">
        <v>8968.19</v>
      </c>
      <c r="H1385" s="8">
        <v>9310.282</v>
      </c>
      <c r="I1385" s="8">
        <v>14467.14</v>
      </c>
    </row>
    <row r="1386" ht="15.75" customHeight="1">
      <c r="A1386" s="3" t="s">
        <v>4418</v>
      </c>
      <c r="B1386" s="8">
        <v>183.0</v>
      </c>
      <c r="C1386" s="8">
        <v>7511.569</v>
      </c>
      <c r="D1386" s="8">
        <v>1320.676</v>
      </c>
      <c r="E1386" s="8">
        <v>3951.65</v>
      </c>
      <c r="F1386" s="8">
        <v>7332.8</v>
      </c>
      <c r="G1386" s="8">
        <v>7965.85</v>
      </c>
      <c r="H1386" s="8">
        <v>8331.82</v>
      </c>
      <c r="I1386" s="8">
        <v>9802.57</v>
      </c>
    </row>
    <row r="1387" ht="15.75" customHeight="1">
      <c r="A1387" s="3" t="s">
        <v>4419</v>
      </c>
      <c r="B1387" s="8">
        <v>199.0</v>
      </c>
      <c r="C1387" s="8">
        <v>8285.471</v>
      </c>
      <c r="D1387" s="8">
        <v>6760.425</v>
      </c>
      <c r="E1387" s="8">
        <v>753.48</v>
      </c>
      <c r="F1387" s="8">
        <v>6767.995</v>
      </c>
      <c r="G1387" s="8">
        <v>8587.41</v>
      </c>
      <c r="H1387" s="8">
        <v>9182.065</v>
      </c>
      <c r="I1387" s="8">
        <v>99555.45</v>
      </c>
    </row>
    <row r="1388" ht="15.75" customHeight="1">
      <c r="A1388" s="3" t="s">
        <v>4420</v>
      </c>
      <c r="B1388" s="8">
        <v>159.0</v>
      </c>
      <c r="C1388" s="8">
        <v>8049.906</v>
      </c>
      <c r="D1388" s="8">
        <v>2175.572</v>
      </c>
      <c r="E1388" s="8">
        <v>4258.47</v>
      </c>
      <c r="F1388" s="8">
        <v>6031.45</v>
      </c>
      <c r="G1388" s="8">
        <v>8838.38</v>
      </c>
      <c r="H1388" s="8">
        <v>10033.325</v>
      </c>
      <c r="I1388" s="8">
        <v>10919.94</v>
      </c>
    </row>
    <row r="1389" ht="15.75" customHeight="1">
      <c r="A1389" s="3" t="s">
        <v>4421</v>
      </c>
      <c r="B1389" s="8">
        <v>157.0</v>
      </c>
      <c r="C1389" s="8">
        <v>8639.892</v>
      </c>
      <c r="D1389" s="8">
        <v>2051.402</v>
      </c>
      <c r="E1389" s="8">
        <v>3305.79</v>
      </c>
      <c r="F1389" s="8">
        <v>7205.45</v>
      </c>
      <c r="G1389" s="8">
        <v>9741.67</v>
      </c>
      <c r="H1389" s="8">
        <v>10226.09</v>
      </c>
      <c r="I1389" s="8">
        <v>11286.08</v>
      </c>
    </row>
    <row r="1390" ht="15.75" customHeight="1">
      <c r="A1390" s="3" t="s">
        <v>4422</v>
      </c>
      <c r="B1390" s="8">
        <v>136.0</v>
      </c>
      <c r="C1390" s="8">
        <v>8850.072</v>
      </c>
      <c r="D1390" s="8">
        <v>1963.907</v>
      </c>
      <c r="E1390" s="8">
        <v>4066.22</v>
      </c>
      <c r="F1390" s="8">
        <v>7222.082</v>
      </c>
      <c r="G1390" s="8">
        <v>9795.86</v>
      </c>
      <c r="H1390" s="8">
        <v>10248.105</v>
      </c>
      <c r="I1390" s="8">
        <v>11264.56</v>
      </c>
    </row>
    <row r="1391" ht="15.75" customHeight="1">
      <c r="A1391" s="3" t="s">
        <v>4423</v>
      </c>
      <c r="B1391" s="8">
        <v>194.0</v>
      </c>
      <c r="C1391" s="8">
        <v>7590.261</v>
      </c>
      <c r="D1391" s="8">
        <v>1750.126</v>
      </c>
      <c r="E1391" s="8">
        <v>3979.53</v>
      </c>
      <c r="F1391" s="8">
        <v>5922.618</v>
      </c>
      <c r="G1391" s="8">
        <v>7912.485</v>
      </c>
      <c r="H1391" s="8">
        <v>9266.18</v>
      </c>
      <c r="I1391" s="8">
        <v>10301.18</v>
      </c>
    </row>
    <row r="1392" ht="15.75" customHeight="1">
      <c r="A1392" s="3" t="s">
        <v>4424</v>
      </c>
      <c r="B1392" s="8">
        <v>14.0</v>
      </c>
      <c r="C1392" s="8">
        <v>58440.811</v>
      </c>
      <c r="D1392" s="8">
        <v>11082.92</v>
      </c>
      <c r="E1392" s="8">
        <v>33799.8</v>
      </c>
      <c r="F1392" s="8">
        <v>55457.655</v>
      </c>
      <c r="G1392" s="8">
        <v>64128.855</v>
      </c>
      <c r="H1392" s="8">
        <v>65005.02</v>
      </c>
      <c r="I1392" s="8">
        <v>68690.49</v>
      </c>
    </row>
    <row r="1393" ht="15.75" customHeight="1">
      <c r="A1393" s="3" t="s">
        <v>1532</v>
      </c>
      <c r="B1393" s="8">
        <v>147.0</v>
      </c>
      <c r="C1393" s="8">
        <v>9103.492</v>
      </c>
      <c r="D1393" s="8">
        <v>1145.377</v>
      </c>
      <c r="E1393" s="8">
        <v>6045.95</v>
      </c>
      <c r="F1393" s="8">
        <v>8434.915</v>
      </c>
      <c r="G1393" s="8">
        <v>9073.95</v>
      </c>
      <c r="H1393" s="8">
        <v>9669.4</v>
      </c>
      <c r="I1393" s="8">
        <v>13130.74</v>
      </c>
    </row>
    <row r="1394" ht="15.75" customHeight="1">
      <c r="A1394" s="3" t="s">
        <v>1533</v>
      </c>
      <c r="B1394" s="8">
        <v>87.0</v>
      </c>
      <c r="C1394" s="8">
        <v>12452.991</v>
      </c>
      <c r="D1394" s="8">
        <v>4416.402</v>
      </c>
      <c r="E1394" s="8">
        <v>6218.91</v>
      </c>
      <c r="F1394" s="8">
        <v>10811.795</v>
      </c>
      <c r="G1394" s="8">
        <v>11672.03</v>
      </c>
      <c r="H1394" s="8">
        <v>13428.97</v>
      </c>
      <c r="I1394" s="8">
        <v>35151.04</v>
      </c>
    </row>
    <row r="1395" ht="15.75" customHeight="1">
      <c r="A1395" s="3" t="s">
        <v>1535</v>
      </c>
      <c r="B1395" s="8">
        <v>157.0</v>
      </c>
      <c r="C1395" s="8">
        <v>15690.035</v>
      </c>
      <c r="D1395" s="8">
        <v>2174.364</v>
      </c>
      <c r="E1395" s="8">
        <v>9662.1</v>
      </c>
      <c r="F1395" s="8">
        <v>14645.41</v>
      </c>
      <c r="G1395" s="8">
        <v>15311.69</v>
      </c>
      <c r="H1395" s="8">
        <v>17628.21</v>
      </c>
      <c r="I1395" s="8">
        <v>19059.2</v>
      </c>
    </row>
    <row r="1396" ht="15.75" customHeight="1">
      <c r="A1396" s="3" t="s">
        <v>4425</v>
      </c>
      <c r="B1396" s="8">
        <v>125.0</v>
      </c>
      <c r="C1396" s="8">
        <v>12618.476</v>
      </c>
      <c r="D1396" s="8">
        <v>1261.412</v>
      </c>
      <c r="E1396" s="8">
        <v>9048.34</v>
      </c>
      <c r="F1396" s="8">
        <v>11992.35</v>
      </c>
      <c r="G1396" s="8">
        <v>12869.23</v>
      </c>
      <c r="H1396" s="8">
        <v>13297.05</v>
      </c>
      <c r="I1396" s="8">
        <v>15845.59</v>
      </c>
    </row>
    <row r="1397" ht="15.75" customHeight="1">
      <c r="A1397" s="3" t="s">
        <v>4426</v>
      </c>
      <c r="B1397" s="8">
        <v>129.0</v>
      </c>
      <c r="C1397" s="8">
        <v>11633.158</v>
      </c>
      <c r="D1397" s="8">
        <v>2016.616</v>
      </c>
      <c r="E1397" s="8">
        <v>7699.27</v>
      </c>
      <c r="F1397" s="8">
        <v>10747.71</v>
      </c>
      <c r="G1397" s="8">
        <v>11516.09</v>
      </c>
      <c r="H1397" s="8">
        <v>12190.13</v>
      </c>
      <c r="I1397" s="8">
        <v>23502.71</v>
      </c>
    </row>
    <row r="1398" ht="15.75" customHeight="1">
      <c r="A1398" s="3" t="s">
        <v>4427</v>
      </c>
      <c r="B1398" s="8">
        <v>109.0</v>
      </c>
      <c r="C1398" s="8">
        <v>10749.872</v>
      </c>
      <c r="D1398" s="8">
        <v>1714.608</v>
      </c>
      <c r="E1398" s="8">
        <v>6504.85</v>
      </c>
      <c r="F1398" s="8">
        <v>9651.12</v>
      </c>
      <c r="G1398" s="8">
        <v>10651.69</v>
      </c>
      <c r="H1398" s="8">
        <v>12013.17</v>
      </c>
      <c r="I1398" s="8">
        <v>14989.43</v>
      </c>
    </row>
    <row r="1399" ht="15.75" customHeight="1">
      <c r="A1399" s="3" t="s">
        <v>1540</v>
      </c>
      <c r="B1399" s="8">
        <v>908.0</v>
      </c>
      <c r="C1399" s="8">
        <v>11878.464</v>
      </c>
      <c r="D1399" s="8">
        <v>3913.654</v>
      </c>
      <c r="E1399" s="8">
        <v>169.61</v>
      </c>
      <c r="F1399" s="8">
        <v>8896.722</v>
      </c>
      <c r="G1399" s="8">
        <v>11060.395</v>
      </c>
      <c r="H1399" s="8">
        <v>15416.86</v>
      </c>
      <c r="I1399" s="8">
        <v>23897.06</v>
      </c>
    </row>
    <row r="1400" ht="15.75" customHeight="1">
      <c r="A1400" s="3" t="s">
        <v>4428</v>
      </c>
      <c r="B1400" s="8">
        <v>455.0</v>
      </c>
      <c r="C1400" s="8">
        <v>10262.463</v>
      </c>
      <c r="D1400" s="8">
        <v>15110.463</v>
      </c>
      <c r="E1400" s="8">
        <v>2072.57</v>
      </c>
      <c r="F1400" s="8">
        <v>6935.68</v>
      </c>
      <c r="G1400" s="8">
        <v>8944.7</v>
      </c>
      <c r="H1400" s="8">
        <v>10808.69</v>
      </c>
      <c r="I1400" s="8">
        <v>228944.62</v>
      </c>
    </row>
    <row r="1401" ht="15.75" customHeight="1">
      <c r="A1401" s="3" t="s">
        <v>1542</v>
      </c>
      <c r="B1401" s="8">
        <v>69.0</v>
      </c>
      <c r="C1401" s="8">
        <v>18920.576</v>
      </c>
      <c r="D1401" s="8">
        <v>7901.107</v>
      </c>
      <c r="E1401" s="8">
        <v>9385.51</v>
      </c>
      <c r="F1401" s="8">
        <v>9612.22</v>
      </c>
      <c r="G1401" s="8">
        <v>23530.81</v>
      </c>
      <c r="H1401" s="8">
        <v>26022.31</v>
      </c>
      <c r="I1401" s="8">
        <v>28273.18</v>
      </c>
    </row>
    <row r="1402" ht="15.75" customHeight="1">
      <c r="A1402" s="3" t="s">
        <v>4429</v>
      </c>
      <c r="B1402" s="8">
        <v>92.0</v>
      </c>
      <c r="C1402" s="8">
        <v>7026.062</v>
      </c>
      <c r="D1402" s="8">
        <v>1243.255</v>
      </c>
      <c r="E1402" s="8">
        <v>4230.42</v>
      </c>
      <c r="F1402" s="8">
        <v>6554.45</v>
      </c>
      <c r="G1402" s="8">
        <v>6850.04</v>
      </c>
      <c r="H1402" s="8">
        <v>7219.235</v>
      </c>
      <c r="I1402" s="8">
        <v>10495.59</v>
      </c>
    </row>
    <row r="1403" ht="15.75" customHeight="1">
      <c r="A1403" s="3" t="s">
        <v>4430</v>
      </c>
      <c r="B1403" s="8">
        <v>27.0</v>
      </c>
      <c r="C1403" s="8">
        <v>14596.893</v>
      </c>
      <c r="D1403" s="8">
        <v>1010.812</v>
      </c>
      <c r="E1403" s="8">
        <v>13037.71</v>
      </c>
      <c r="F1403" s="8">
        <v>13655.865</v>
      </c>
      <c r="G1403" s="8">
        <v>14505.67</v>
      </c>
      <c r="H1403" s="8">
        <v>15402.57</v>
      </c>
      <c r="I1403" s="8">
        <v>16508.5</v>
      </c>
    </row>
    <row r="1404" ht="15.75" customHeight="1">
      <c r="A1404" s="3" t="s">
        <v>4431</v>
      </c>
      <c r="B1404" s="8">
        <v>474.0</v>
      </c>
      <c r="C1404" s="8">
        <v>11805.363</v>
      </c>
      <c r="D1404" s="8">
        <v>6802.954</v>
      </c>
      <c r="E1404" s="8">
        <v>316.58</v>
      </c>
      <c r="F1404" s="8">
        <v>7814.792</v>
      </c>
      <c r="G1404" s="8">
        <v>10542.975</v>
      </c>
      <c r="H1404" s="8">
        <v>12423.085</v>
      </c>
      <c r="I1404" s="8">
        <v>44489.13</v>
      </c>
    </row>
    <row r="1405" ht="15.75" customHeight="1">
      <c r="A1405" s="3" t="s">
        <v>4432</v>
      </c>
      <c r="B1405" s="8">
        <v>329.0</v>
      </c>
      <c r="C1405" s="8">
        <v>17582.106</v>
      </c>
      <c r="D1405" s="8">
        <v>3769.993</v>
      </c>
      <c r="E1405" s="8">
        <v>6795.74</v>
      </c>
      <c r="F1405" s="8">
        <v>16152.98</v>
      </c>
      <c r="G1405" s="8">
        <v>17703.9</v>
      </c>
      <c r="H1405" s="8">
        <v>18597.02</v>
      </c>
      <c r="I1405" s="8">
        <v>31005.22</v>
      </c>
    </row>
    <row r="1406" ht="15.75" customHeight="1">
      <c r="A1406" s="3" t="s">
        <v>4433</v>
      </c>
      <c r="B1406" s="8">
        <v>655.0</v>
      </c>
      <c r="C1406" s="8">
        <v>18405.145</v>
      </c>
      <c r="D1406" s="8">
        <v>3904.251</v>
      </c>
      <c r="E1406" s="8">
        <v>4655.32</v>
      </c>
      <c r="F1406" s="8">
        <v>16922.835</v>
      </c>
      <c r="G1406" s="8">
        <v>18029.22</v>
      </c>
      <c r="H1406" s="8">
        <v>19332.7</v>
      </c>
      <c r="I1406" s="8">
        <v>34280.12</v>
      </c>
    </row>
    <row r="1407" ht="15.75" customHeight="1">
      <c r="A1407" s="3" t="s">
        <v>1547</v>
      </c>
      <c r="B1407" s="8">
        <v>262.0</v>
      </c>
      <c r="C1407" s="8">
        <v>27605.714</v>
      </c>
      <c r="D1407" s="8">
        <v>6588.93</v>
      </c>
      <c r="E1407" s="8">
        <v>13923.84</v>
      </c>
      <c r="F1407" s="8">
        <v>22918.118</v>
      </c>
      <c r="G1407" s="8">
        <v>26667.305</v>
      </c>
      <c r="H1407" s="8">
        <v>31666.838</v>
      </c>
      <c r="I1407" s="8">
        <v>50118.05</v>
      </c>
    </row>
    <row r="1408" ht="15.75" customHeight="1">
      <c r="A1408" s="3" t="s">
        <v>4434</v>
      </c>
      <c r="B1408" s="8">
        <v>212.0</v>
      </c>
      <c r="C1408" s="8">
        <v>8475.998</v>
      </c>
      <c r="D1408" s="8">
        <v>2077.43</v>
      </c>
      <c r="E1408" s="8">
        <v>3127.41</v>
      </c>
      <c r="F1408" s="8">
        <v>7169.65</v>
      </c>
      <c r="G1408" s="8">
        <v>8821.17</v>
      </c>
      <c r="H1408" s="8">
        <v>9509.208</v>
      </c>
      <c r="I1408" s="8">
        <v>14861.83</v>
      </c>
    </row>
    <row r="1409" ht="15.75" customHeight="1">
      <c r="A1409" s="3" t="s">
        <v>4435</v>
      </c>
      <c r="B1409" s="8">
        <v>136.0</v>
      </c>
      <c r="C1409" s="8">
        <v>8174.013</v>
      </c>
      <c r="D1409" s="8">
        <v>1994.325</v>
      </c>
      <c r="E1409" s="8">
        <v>3170.22</v>
      </c>
      <c r="F1409" s="8">
        <v>7001.902</v>
      </c>
      <c r="G1409" s="8">
        <v>7737.2</v>
      </c>
      <c r="H1409" s="8">
        <v>9801.532</v>
      </c>
      <c r="I1409" s="8">
        <v>17525.41</v>
      </c>
    </row>
    <row r="1410" ht="15.75" customHeight="1">
      <c r="A1410" s="3" t="s">
        <v>4436</v>
      </c>
      <c r="B1410" s="8">
        <v>88.0</v>
      </c>
      <c r="C1410" s="8">
        <v>8044.305</v>
      </c>
      <c r="D1410" s="8">
        <v>1295.742</v>
      </c>
      <c r="E1410" s="8">
        <v>4488.29</v>
      </c>
      <c r="F1410" s="8">
        <v>7233.628</v>
      </c>
      <c r="G1410" s="8">
        <v>8344.57</v>
      </c>
      <c r="H1410" s="8">
        <v>8748.307</v>
      </c>
      <c r="I1410" s="8">
        <v>11090.81</v>
      </c>
    </row>
    <row r="1411" ht="15.75" customHeight="1">
      <c r="A1411" s="3" t="s">
        <v>4437</v>
      </c>
      <c r="B1411" s="8">
        <v>4.0</v>
      </c>
      <c r="C1411" s="8">
        <v>43703.985</v>
      </c>
      <c r="D1411" s="8">
        <v>3206.861</v>
      </c>
      <c r="E1411" s="8">
        <v>40765.98</v>
      </c>
      <c r="F1411" s="8">
        <v>41034.592</v>
      </c>
      <c r="G1411" s="8">
        <v>43587.075</v>
      </c>
      <c r="H1411" s="8">
        <v>46256.468</v>
      </c>
      <c r="I1411" s="8">
        <v>46875.81</v>
      </c>
    </row>
    <row r="1412" ht="15.75" customHeight="1">
      <c r="A1412" s="3" t="s">
        <v>4438</v>
      </c>
      <c r="B1412" s="8">
        <v>2.0</v>
      </c>
      <c r="C1412" s="8">
        <v>50541.295</v>
      </c>
      <c r="D1412" s="8">
        <v>1233.597</v>
      </c>
      <c r="E1412" s="8">
        <v>49669.01</v>
      </c>
      <c r="F1412" s="8">
        <v>50105.153</v>
      </c>
      <c r="G1412" s="8">
        <v>50541.295</v>
      </c>
      <c r="H1412" s="8">
        <v>50977.438</v>
      </c>
      <c r="I1412" s="8">
        <v>51413.58</v>
      </c>
    </row>
    <row r="1413" ht="15.75" customHeight="1">
      <c r="A1413" s="3" t="s">
        <v>4439</v>
      </c>
      <c r="B1413" s="8">
        <v>2.0</v>
      </c>
      <c r="C1413" s="8">
        <v>55769.67</v>
      </c>
      <c r="D1413" s="8">
        <v>658.331</v>
      </c>
      <c r="E1413" s="8">
        <v>55304.16</v>
      </c>
      <c r="F1413" s="8">
        <v>55536.915</v>
      </c>
      <c r="G1413" s="8">
        <v>55769.67</v>
      </c>
      <c r="H1413" s="8">
        <v>56002.425</v>
      </c>
      <c r="I1413" s="8">
        <v>56235.18</v>
      </c>
    </row>
    <row r="1414" ht="15.75" customHeight="1">
      <c r="A1414" s="3" t="s">
        <v>4440</v>
      </c>
      <c r="B1414" s="8">
        <v>1.0</v>
      </c>
      <c r="C1414" s="8">
        <v>39128.72</v>
      </c>
      <c r="E1414" s="8">
        <v>39128.72</v>
      </c>
      <c r="F1414" s="8">
        <v>39128.72</v>
      </c>
      <c r="G1414" s="8">
        <v>39128.72</v>
      </c>
      <c r="H1414" s="8">
        <v>39128.72</v>
      </c>
      <c r="I1414" s="8">
        <v>39128.72</v>
      </c>
    </row>
    <row r="1415" ht="15.75" customHeight="1">
      <c r="A1415" s="3" t="s">
        <v>1550</v>
      </c>
      <c r="B1415" s="8">
        <v>83.0</v>
      </c>
      <c r="C1415" s="8">
        <v>50279.675</v>
      </c>
      <c r="D1415" s="8">
        <v>6598.77</v>
      </c>
      <c r="E1415" s="8">
        <v>35183.51</v>
      </c>
      <c r="F1415" s="8">
        <v>45046.465</v>
      </c>
      <c r="G1415" s="8">
        <v>50283.68</v>
      </c>
      <c r="H1415" s="8">
        <v>53991.155</v>
      </c>
      <c r="I1415" s="8">
        <v>70047.63</v>
      </c>
    </row>
    <row r="1416" ht="15.75" customHeight="1">
      <c r="A1416" s="3" t="s">
        <v>1552</v>
      </c>
      <c r="B1416" s="8">
        <v>64.0</v>
      </c>
      <c r="C1416" s="8">
        <v>21591.809</v>
      </c>
      <c r="D1416" s="8">
        <v>1344.045</v>
      </c>
      <c r="E1416" s="8">
        <v>16655.72</v>
      </c>
      <c r="F1416" s="8">
        <v>20757.728</v>
      </c>
      <c r="G1416" s="8">
        <v>21690.6</v>
      </c>
      <c r="H1416" s="8">
        <v>22210.075</v>
      </c>
      <c r="I1416" s="8">
        <v>23974.11</v>
      </c>
    </row>
    <row r="1417" ht="15.75" customHeight="1">
      <c r="A1417" s="3" t="s">
        <v>1553</v>
      </c>
      <c r="B1417" s="8">
        <v>56.0</v>
      </c>
      <c r="C1417" s="8">
        <v>21785.663</v>
      </c>
      <c r="D1417" s="8">
        <v>2894.971</v>
      </c>
      <c r="E1417" s="8">
        <v>9061.48</v>
      </c>
      <c r="F1417" s="8">
        <v>21137.645</v>
      </c>
      <c r="G1417" s="8">
        <v>22133.34</v>
      </c>
      <c r="H1417" s="8">
        <v>23195.848</v>
      </c>
      <c r="I1417" s="8">
        <v>25670.24</v>
      </c>
    </row>
    <row r="1418" ht="15.75" customHeight="1">
      <c r="A1418" s="3" t="s">
        <v>4441</v>
      </c>
      <c r="B1418" s="8">
        <v>3.0</v>
      </c>
      <c r="C1418" s="8">
        <v>27376.183</v>
      </c>
      <c r="D1418" s="8">
        <v>3018.371</v>
      </c>
      <c r="E1418" s="8">
        <v>24756.97</v>
      </c>
      <c r="F1418" s="8">
        <v>25725.72</v>
      </c>
      <c r="G1418" s="8">
        <v>26694.47</v>
      </c>
      <c r="H1418" s="8">
        <v>28685.79</v>
      </c>
      <c r="I1418" s="8">
        <v>30677.11</v>
      </c>
    </row>
    <row r="1419" ht="15.75" customHeight="1">
      <c r="A1419" s="3" t="s">
        <v>4442</v>
      </c>
      <c r="B1419" s="8">
        <v>3.0</v>
      </c>
      <c r="C1419" s="8">
        <v>28675.53</v>
      </c>
      <c r="D1419" s="8">
        <v>2159.824</v>
      </c>
      <c r="E1419" s="8">
        <v>27406.61</v>
      </c>
      <c r="F1419" s="8">
        <v>27428.62</v>
      </c>
      <c r="G1419" s="8">
        <v>27450.63</v>
      </c>
      <c r="H1419" s="8">
        <v>29309.99</v>
      </c>
      <c r="I1419" s="8">
        <v>31169.35</v>
      </c>
    </row>
    <row r="1420" ht="15.75" customHeight="1">
      <c r="A1420" s="3" t="s">
        <v>4443</v>
      </c>
      <c r="B1420" s="8">
        <v>3.0</v>
      </c>
      <c r="C1420" s="8">
        <v>25122.25</v>
      </c>
      <c r="D1420" s="8">
        <v>3062.616</v>
      </c>
      <c r="E1420" s="8">
        <v>22611.96</v>
      </c>
      <c r="F1420" s="8">
        <v>23416.085</v>
      </c>
      <c r="G1420" s="8">
        <v>24220.21</v>
      </c>
      <c r="H1420" s="8">
        <v>26377.395</v>
      </c>
      <c r="I1420" s="8">
        <v>28534.58</v>
      </c>
    </row>
    <row r="1421" ht="15.75" customHeight="1">
      <c r="A1421" s="3" t="s">
        <v>4444</v>
      </c>
      <c r="B1421" s="8">
        <v>85.0</v>
      </c>
      <c r="C1421" s="8">
        <v>30825.743</v>
      </c>
      <c r="D1421" s="8">
        <v>5587.927</v>
      </c>
      <c r="E1421" s="8">
        <v>20854.65</v>
      </c>
      <c r="F1421" s="8">
        <v>26013.2</v>
      </c>
      <c r="G1421" s="8">
        <v>28424.74</v>
      </c>
      <c r="H1421" s="8">
        <v>36409.27</v>
      </c>
      <c r="I1421" s="8">
        <v>39659.22</v>
      </c>
    </row>
    <row r="1422" ht="15.75" customHeight="1">
      <c r="A1422" s="3" t="s">
        <v>4445</v>
      </c>
      <c r="B1422" s="8">
        <v>66.0</v>
      </c>
      <c r="C1422" s="8">
        <v>32528.807</v>
      </c>
      <c r="D1422" s="8">
        <v>5535.461</v>
      </c>
      <c r="E1422" s="8">
        <v>21413.02</v>
      </c>
      <c r="F1422" s="8">
        <v>26061.97</v>
      </c>
      <c r="G1422" s="8">
        <v>34222.265</v>
      </c>
      <c r="H1422" s="8">
        <v>37074.39</v>
      </c>
      <c r="I1422" s="8">
        <v>41107.61</v>
      </c>
    </row>
    <row r="1423" ht="15.75" customHeight="1">
      <c r="A1423" s="3" t="s">
        <v>4446</v>
      </c>
      <c r="B1423" s="8">
        <v>90.0</v>
      </c>
      <c r="C1423" s="8">
        <v>30356.17</v>
      </c>
      <c r="D1423" s="8">
        <v>5926.323</v>
      </c>
      <c r="E1423" s="8">
        <v>19398.74</v>
      </c>
      <c r="F1423" s="8">
        <v>25769.825</v>
      </c>
      <c r="G1423" s="8">
        <v>29212.41</v>
      </c>
      <c r="H1423" s="8">
        <v>35876.008</v>
      </c>
      <c r="I1423" s="8">
        <v>40373.13</v>
      </c>
    </row>
    <row r="1424" ht="15.75" customHeight="1">
      <c r="A1424" s="3" t="s">
        <v>1558</v>
      </c>
      <c r="B1424" s="8">
        <v>144.0</v>
      </c>
      <c r="C1424" s="8">
        <v>11942.552</v>
      </c>
      <c r="D1424" s="8">
        <v>1000.348</v>
      </c>
      <c r="E1424" s="8">
        <v>7457.19</v>
      </c>
      <c r="F1424" s="8">
        <v>11366.732</v>
      </c>
      <c r="G1424" s="8">
        <v>12034.305</v>
      </c>
      <c r="H1424" s="8">
        <v>12627.935</v>
      </c>
      <c r="I1424" s="8">
        <v>13431.92</v>
      </c>
    </row>
    <row r="1425" ht="15.75" customHeight="1">
      <c r="A1425" s="3" t="s">
        <v>1559</v>
      </c>
      <c r="B1425" s="8">
        <v>151.0</v>
      </c>
      <c r="C1425" s="8">
        <v>17250.813</v>
      </c>
      <c r="D1425" s="8">
        <v>1705.972</v>
      </c>
      <c r="E1425" s="8">
        <v>13889.75</v>
      </c>
      <c r="F1425" s="8">
        <v>15723.92</v>
      </c>
      <c r="G1425" s="8">
        <v>16823.99</v>
      </c>
      <c r="H1425" s="8">
        <v>18762.84</v>
      </c>
      <c r="I1425" s="8">
        <v>21010.61</v>
      </c>
    </row>
    <row r="1426" ht="15.75" customHeight="1">
      <c r="A1426" s="3" t="s">
        <v>1560</v>
      </c>
      <c r="B1426" s="8">
        <v>127.0</v>
      </c>
      <c r="C1426" s="8">
        <v>12118.092</v>
      </c>
      <c r="D1426" s="8">
        <v>2497.19</v>
      </c>
      <c r="E1426" s="8">
        <v>7623.48</v>
      </c>
      <c r="F1426" s="8">
        <v>10984.075</v>
      </c>
      <c r="G1426" s="8">
        <v>11598.22</v>
      </c>
      <c r="H1426" s="8">
        <v>13246.42</v>
      </c>
      <c r="I1426" s="8">
        <v>26333.2</v>
      </c>
    </row>
    <row r="1427" ht="15.75" customHeight="1">
      <c r="A1427" s="3" t="s">
        <v>4447</v>
      </c>
      <c r="B1427" s="8">
        <v>136.0</v>
      </c>
      <c r="C1427" s="8">
        <v>14459.767</v>
      </c>
      <c r="D1427" s="8">
        <v>3427.594</v>
      </c>
      <c r="E1427" s="8">
        <v>8201.63</v>
      </c>
      <c r="F1427" s="8">
        <v>11697.16</v>
      </c>
      <c r="G1427" s="8">
        <v>15471.1</v>
      </c>
      <c r="H1427" s="8">
        <v>17399.148</v>
      </c>
      <c r="I1427" s="8">
        <v>20469.61</v>
      </c>
    </row>
    <row r="1428" ht="15.75" customHeight="1">
      <c r="A1428" s="3" t="s">
        <v>4448</v>
      </c>
      <c r="B1428" s="8">
        <v>123.0</v>
      </c>
      <c r="C1428" s="8">
        <v>15594.829</v>
      </c>
      <c r="D1428" s="8">
        <v>3212.233</v>
      </c>
      <c r="E1428" s="8">
        <v>5458.52</v>
      </c>
      <c r="F1428" s="8">
        <v>14958.19</v>
      </c>
      <c r="G1428" s="8">
        <v>16949.06</v>
      </c>
      <c r="H1428" s="8">
        <v>17823.985</v>
      </c>
      <c r="I1428" s="8">
        <v>20507.81</v>
      </c>
    </row>
    <row r="1429" ht="15.75" customHeight="1">
      <c r="A1429" s="3" t="s">
        <v>4449</v>
      </c>
      <c r="B1429" s="8">
        <v>851.0</v>
      </c>
      <c r="C1429" s="8">
        <v>10113.303</v>
      </c>
      <c r="D1429" s="8">
        <v>2906.641</v>
      </c>
      <c r="E1429" s="8">
        <v>4189.64</v>
      </c>
      <c r="F1429" s="8">
        <v>7724.67</v>
      </c>
      <c r="G1429" s="8">
        <v>9765.34</v>
      </c>
      <c r="H1429" s="8">
        <v>12213.94</v>
      </c>
      <c r="I1429" s="8">
        <v>21782.0</v>
      </c>
    </row>
    <row r="1430" ht="15.75" customHeight="1">
      <c r="A1430" s="3" t="s">
        <v>4450</v>
      </c>
      <c r="B1430" s="8">
        <v>461.0</v>
      </c>
      <c r="C1430" s="8">
        <v>10327.449</v>
      </c>
      <c r="D1430" s="8">
        <v>2265.87</v>
      </c>
      <c r="E1430" s="8">
        <v>4000.0</v>
      </c>
      <c r="F1430" s="8">
        <v>9216.24</v>
      </c>
      <c r="G1430" s="8">
        <v>10980.02</v>
      </c>
      <c r="H1430" s="8">
        <v>11718.75</v>
      </c>
      <c r="I1430" s="8">
        <v>18535.97</v>
      </c>
    </row>
    <row r="1431" ht="15.75" customHeight="1">
      <c r="A1431" s="3" t="s">
        <v>4451</v>
      </c>
      <c r="B1431" s="8">
        <v>839.0</v>
      </c>
      <c r="C1431" s="8">
        <v>12731.188</v>
      </c>
      <c r="D1431" s="8">
        <v>2206.274</v>
      </c>
      <c r="E1431" s="8">
        <v>5138.11</v>
      </c>
      <c r="F1431" s="8">
        <v>11334.73</v>
      </c>
      <c r="G1431" s="8">
        <v>13123.36</v>
      </c>
      <c r="H1431" s="8">
        <v>14052.25</v>
      </c>
      <c r="I1431" s="8">
        <v>21539.15</v>
      </c>
    </row>
    <row r="1432" ht="15.75" customHeight="1">
      <c r="A1432" s="3" t="s">
        <v>4452</v>
      </c>
      <c r="B1432" s="8">
        <v>708.0</v>
      </c>
      <c r="C1432" s="8">
        <v>7903.143</v>
      </c>
      <c r="D1432" s="8">
        <v>2108.426</v>
      </c>
      <c r="E1432" s="8">
        <v>1939.55</v>
      </c>
      <c r="F1432" s="8">
        <v>6607.753</v>
      </c>
      <c r="G1432" s="8">
        <v>7531.615</v>
      </c>
      <c r="H1432" s="8">
        <v>8888.875</v>
      </c>
      <c r="I1432" s="8">
        <v>18236.28</v>
      </c>
    </row>
    <row r="1433" ht="15.75" customHeight="1">
      <c r="A1433" s="3" t="s">
        <v>4453</v>
      </c>
      <c r="B1433" s="8">
        <v>787.0</v>
      </c>
      <c r="C1433" s="8">
        <v>9733.599</v>
      </c>
      <c r="D1433" s="8">
        <v>2641.345</v>
      </c>
      <c r="E1433" s="8">
        <v>3273.72</v>
      </c>
      <c r="F1433" s="8">
        <v>7936.985</v>
      </c>
      <c r="G1433" s="8">
        <v>9683.61</v>
      </c>
      <c r="H1433" s="8">
        <v>11633.325</v>
      </c>
      <c r="I1433" s="8">
        <v>19995.74</v>
      </c>
    </row>
    <row r="1434" ht="15.75" customHeight="1">
      <c r="A1434" s="3" t="s">
        <v>4454</v>
      </c>
      <c r="B1434" s="8">
        <v>599.0</v>
      </c>
      <c r="C1434" s="8">
        <v>8994.91</v>
      </c>
      <c r="D1434" s="8">
        <v>2867.242</v>
      </c>
      <c r="E1434" s="8">
        <v>842.16</v>
      </c>
      <c r="F1434" s="8">
        <v>6710.945</v>
      </c>
      <c r="G1434" s="8">
        <v>8873.64</v>
      </c>
      <c r="H1434" s="8">
        <v>11193.43</v>
      </c>
      <c r="I1434" s="8">
        <v>24846.19</v>
      </c>
    </row>
    <row r="1435" ht="15.75" customHeight="1">
      <c r="A1435" s="3" t="s">
        <v>4455</v>
      </c>
      <c r="B1435" s="8">
        <v>915.0</v>
      </c>
      <c r="C1435" s="8">
        <v>10473.087</v>
      </c>
      <c r="D1435" s="8">
        <v>3540.854</v>
      </c>
      <c r="E1435" s="8">
        <v>2291.83</v>
      </c>
      <c r="F1435" s="8">
        <v>7542.79</v>
      </c>
      <c r="G1435" s="8">
        <v>9956.6</v>
      </c>
      <c r="H1435" s="8">
        <v>13431.99</v>
      </c>
      <c r="I1435" s="8">
        <v>19052.37</v>
      </c>
    </row>
    <row r="1436" ht="15.75" customHeight="1">
      <c r="A1436" s="3" t="s">
        <v>4456</v>
      </c>
      <c r="B1436" s="8">
        <v>269.0</v>
      </c>
      <c r="C1436" s="8">
        <v>9723.056</v>
      </c>
      <c r="D1436" s="8">
        <v>3334.358</v>
      </c>
      <c r="E1436" s="8">
        <v>1895.66</v>
      </c>
      <c r="F1436" s="8">
        <v>7700.89</v>
      </c>
      <c r="G1436" s="8">
        <v>9047.13</v>
      </c>
      <c r="H1436" s="8">
        <v>11817.23</v>
      </c>
      <c r="I1436" s="8">
        <v>20026.26</v>
      </c>
    </row>
    <row r="1437" ht="15.75" customHeight="1">
      <c r="A1437" s="3" t="s">
        <v>4457</v>
      </c>
      <c r="B1437" s="8">
        <v>427.0</v>
      </c>
      <c r="C1437" s="8">
        <v>17387.602</v>
      </c>
      <c r="D1437" s="8">
        <v>2053.961</v>
      </c>
      <c r="E1437" s="8">
        <v>14149.05</v>
      </c>
      <c r="F1437" s="8">
        <v>15524.49</v>
      </c>
      <c r="G1437" s="8">
        <v>17442.02</v>
      </c>
      <c r="H1437" s="8">
        <v>18878.97</v>
      </c>
      <c r="I1437" s="8">
        <v>30140.18</v>
      </c>
    </row>
    <row r="1438" ht="15.75" customHeight="1">
      <c r="A1438" s="3" t="s">
        <v>4458</v>
      </c>
      <c r="B1438" s="8">
        <v>363.0</v>
      </c>
      <c r="C1438" s="8">
        <v>17164.215</v>
      </c>
      <c r="D1438" s="8">
        <v>1841.514</v>
      </c>
      <c r="E1438" s="8">
        <v>12739.42</v>
      </c>
      <c r="F1438" s="8">
        <v>15414.3</v>
      </c>
      <c r="G1438" s="8">
        <v>17288.69</v>
      </c>
      <c r="H1438" s="8">
        <v>18800.51</v>
      </c>
      <c r="I1438" s="8">
        <v>20947.08</v>
      </c>
    </row>
    <row r="1439" ht="15.75" customHeight="1">
      <c r="A1439" s="3" t="s">
        <v>4459</v>
      </c>
      <c r="B1439" s="8">
        <v>350.0</v>
      </c>
      <c r="C1439" s="8">
        <v>17963.261</v>
      </c>
      <c r="D1439" s="8">
        <v>2081.288</v>
      </c>
      <c r="E1439" s="8">
        <v>13447.89</v>
      </c>
      <c r="F1439" s="8">
        <v>16261.855</v>
      </c>
      <c r="G1439" s="8">
        <v>17591.715</v>
      </c>
      <c r="H1439" s="8">
        <v>19851.485</v>
      </c>
      <c r="I1439" s="8">
        <v>31006.46</v>
      </c>
    </row>
    <row r="1440" ht="15.75" customHeight="1">
      <c r="A1440" s="3" t="s">
        <v>4460</v>
      </c>
      <c r="B1440" s="8">
        <v>305.0</v>
      </c>
      <c r="C1440" s="8">
        <v>17981.539</v>
      </c>
      <c r="D1440" s="8">
        <v>2275.177</v>
      </c>
      <c r="E1440" s="8">
        <v>13921.66</v>
      </c>
      <c r="F1440" s="8">
        <v>16110.57</v>
      </c>
      <c r="G1440" s="8">
        <v>17486.26</v>
      </c>
      <c r="H1440" s="8">
        <v>19791.67</v>
      </c>
      <c r="I1440" s="8">
        <v>28126.07</v>
      </c>
    </row>
    <row r="1441" ht="15.75" customHeight="1">
      <c r="A1441" s="3" t="s">
        <v>4461</v>
      </c>
      <c r="B1441" s="8">
        <v>322.0</v>
      </c>
      <c r="C1441" s="8">
        <v>14489.936</v>
      </c>
      <c r="D1441" s="8">
        <v>1462.813</v>
      </c>
      <c r="E1441" s="8">
        <v>7789.96</v>
      </c>
      <c r="F1441" s="8">
        <v>13428.307</v>
      </c>
      <c r="G1441" s="8">
        <v>14836.9</v>
      </c>
      <c r="H1441" s="8">
        <v>15445.418</v>
      </c>
      <c r="I1441" s="8">
        <v>20126.9</v>
      </c>
    </row>
    <row r="1442" ht="15.75" customHeight="1">
      <c r="A1442" s="3" t="s">
        <v>4462</v>
      </c>
      <c r="B1442" s="8">
        <v>292.0</v>
      </c>
      <c r="C1442" s="8">
        <v>14513.662</v>
      </c>
      <c r="D1442" s="8">
        <v>1299.504</v>
      </c>
      <c r="E1442" s="8">
        <v>10923.21</v>
      </c>
      <c r="F1442" s="8">
        <v>13402.328</v>
      </c>
      <c r="G1442" s="8">
        <v>14819.145</v>
      </c>
      <c r="H1442" s="8">
        <v>15416.193</v>
      </c>
      <c r="I1442" s="8">
        <v>18195.39</v>
      </c>
    </row>
    <row r="1443" ht="15.75" customHeight="1">
      <c r="A1443" s="3" t="s">
        <v>4463</v>
      </c>
      <c r="B1443" s="8">
        <v>155.0</v>
      </c>
      <c r="C1443" s="8">
        <v>46933.936</v>
      </c>
      <c r="D1443" s="8">
        <v>10564.39</v>
      </c>
      <c r="E1443" s="8">
        <v>26330.46</v>
      </c>
      <c r="F1443" s="8">
        <v>35092.145</v>
      </c>
      <c r="G1443" s="8">
        <v>48508.37</v>
      </c>
      <c r="H1443" s="8">
        <v>54015.93</v>
      </c>
      <c r="I1443" s="8">
        <v>71028.85</v>
      </c>
    </row>
    <row r="1444" ht="15.75" customHeight="1">
      <c r="A1444" s="3" t="s">
        <v>4464</v>
      </c>
      <c r="B1444" s="8">
        <v>56.0</v>
      </c>
      <c r="C1444" s="8">
        <v>16060.711</v>
      </c>
      <c r="D1444" s="8">
        <v>706.297</v>
      </c>
      <c r="E1444" s="8">
        <v>13087.35</v>
      </c>
      <c r="F1444" s="8">
        <v>16073.92</v>
      </c>
      <c r="G1444" s="8">
        <v>16281.405</v>
      </c>
      <c r="H1444" s="8">
        <v>16408.408</v>
      </c>
      <c r="I1444" s="8">
        <v>16732.29</v>
      </c>
    </row>
    <row r="1445" ht="15.75" customHeight="1">
      <c r="A1445" s="3" t="s">
        <v>4465</v>
      </c>
      <c r="B1445" s="8">
        <v>515.0</v>
      </c>
      <c r="C1445" s="8">
        <v>21584.635</v>
      </c>
      <c r="D1445" s="8">
        <v>1696.292</v>
      </c>
      <c r="E1445" s="8">
        <v>8666.83</v>
      </c>
      <c r="F1445" s="8">
        <v>20444.16</v>
      </c>
      <c r="G1445" s="8">
        <v>21669.97</v>
      </c>
      <c r="H1445" s="8">
        <v>22492.28</v>
      </c>
      <c r="I1445" s="8">
        <v>28706.67</v>
      </c>
    </row>
    <row r="1446" ht="15.75" customHeight="1">
      <c r="A1446" s="3" t="s">
        <v>4466</v>
      </c>
      <c r="B1446" s="8">
        <v>495.0</v>
      </c>
      <c r="C1446" s="8">
        <v>22746.739</v>
      </c>
      <c r="D1446" s="8">
        <v>1387.922</v>
      </c>
      <c r="E1446" s="8">
        <v>14600.89</v>
      </c>
      <c r="F1446" s="8">
        <v>21848.95</v>
      </c>
      <c r="G1446" s="8">
        <v>22723.52</v>
      </c>
      <c r="H1446" s="8">
        <v>23603.765</v>
      </c>
      <c r="I1446" s="8">
        <v>27522.94</v>
      </c>
    </row>
    <row r="1447" ht="15.75" customHeight="1">
      <c r="A1447" s="3" t="s">
        <v>4467</v>
      </c>
      <c r="B1447" s="8">
        <v>25.0</v>
      </c>
      <c r="C1447" s="8">
        <v>23253.006</v>
      </c>
      <c r="D1447" s="8">
        <v>12936.966</v>
      </c>
      <c r="E1447" s="8">
        <v>2803.9</v>
      </c>
      <c r="F1447" s="8">
        <v>8669.06</v>
      </c>
      <c r="G1447" s="8">
        <v>31013.9</v>
      </c>
      <c r="H1447" s="8">
        <v>32462.77</v>
      </c>
      <c r="I1447" s="8">
        <v>34714.19</v>
      </c>
    </row>
    <row r="1448" ht="15.75" customHeight="1">
      <c r="A1448" s="3" t="s">
        <v>4468</v>
      </c>
      <c r="B1448" s="8">
        <v>24.0</v>
      </c>
      <c r="C1448" s="8">
        <v>22847.859</v>
      </c>
      <c r="D1448" s="8">
        <v>14327.669</v>
      </c>
      <c r="E1448" s="8">
        <v>2831.42</v>
      </c>
      <c r="F1448" s="8">
        <v>5183.012</v>
      </c>
      <c r="G1448" s="8">
        <v>25295.11</v>
      </c>
      <c r="H1448" s="8">
        <v>32240.098</v>
      </c>
      <c r="I1448" s="8">
        <v>49219.06</v>
      </c>
    </row>
    <row r="1449" ht="15.75" customHeight="1">
      <c r="A1449" s="3" t="s">
        <v>4469</v>
      </c>
      <c r="B1449" s="8">
        <v>45.0</v>
      </c>
      <c r="C1449" s="8">
        <v>11920.105</v>
      </c>
      <c r="D1449" s="8">
        <v>4997.883</v>
      </c>
      <c r="E1449" s="8">
        <v>2687.2</v>
      </c>
      <c r="F1449" s="8">
        <v>10772.73</v>
      </c>
      <c r="G1449" s="8">
        <v>15081.82</v>
      </c>
      <c r="H1449" s="8">
        <v>15228.27</v>
      </c>
      <c r="I1449" s="8">
        <v>16521.3</v>
      </c>
    </row>
    <row r="1450" ht="15.75" customHeight="1">
      <c r="A1450" s="3" t="s">
        <v>4470</v>
      </c>
      <c r="B1450" s="8">
        <v>93.0</v>
      </c>
      <c r="C1450" s="8">
        <v>24216.474</v>
      </c>
      <c r="D1450" s="8">
        <v>11812.137</v>
      </c>
      <c r="E1450" s="8">
        <v>1537.19</v>
      </c>
      <c r="F1450" s="8">
        <v>18619.6</v>
      </c>
      <c r="G1450" s="8">
        <v>25496.9</v>
      </c>
      <c r="H1450" s="8">
        <v>31744.17</v>
      </c>
      <c r="I1450" s="8">
        <v>66276.19</v>
      </c>
    </row>
    <row r="1451" ht="15.75" customHeight="1">
      <c r="A1451" s="3" t="s">
        <v>4471</v>
      </c>
      <c r="B1451" s="8">
        <v>7.0</v>
      </c>
      <c r="C1451" s="8">
        <v>8740.997</v>
      </c>
      <c r="D1451" s="8">
        <v>213.787</v>
      </c>
      <c r="E1451" s="8">
        <v>8660.14</v>
      </c>
      <c r="F1451" s="8">
        <v>8660.14</v>
      </c>
      <c r="G1451" s="8">
        <v>8660.14</v>
      </c>
      <c r="H1451" s="8">
        <v>8660.3</v>
      </c>
      <c r="I1451" s="8">
        <v>9225.82</v>
      </c>
    </row>
    <row r="1452" ht="15.75" customHeight="1">
      <c r="A1452" s="3" t="s">
        <v>4472</v>
      </c>
      <c r="B1452" s="8">
        <v>23.0</v>
      </c>
      <c r="C1452" s="8">
        <v>15408.222</v>
      </c>
      <c r="D1452" s="8">
        <v>810.505</v>
      </c>
      <c r="E1452" s="8">
        <v>13246.66</v>
      </c>
      <c r="F1452" s="8">
        <v>14887.92</v>
      </c>
      <c r="G1452" s="8">
        <v>15165.69</v>
      </c>
      <c r="H1452" s="8">
        <v>16085.315</v>
      </c>
      <c r="I1452" s="8">
        <v>16675.56</v>
      </c>
    </row>
    <row r="1453" ht="15.75" customHeight="1">
      <c r="A1453" s="3" t="s">
        <v>4473</v>
      </c>
      <c r="B1453" s="8">
        <v>342.0</v>
      </c>
      <c r="C1453" s="8">
        <v>8551.475</v>
      </c>
      <c r="D1453" s="8">
        <v>3127.394</v>
      </c>
      <c r="E1453" s="8">
        <v>3466.3</v>
      </c>
      <c r="F1453" s="8">
        <v>6659.525</v>
      </c>
      <c r="G1453" s="8">
        <v>7761.89</v>
      </c>
      <c r="H1453" s="8">
        <v>9446.415</v>
      </c>
      <c r="I1453" s="8">
        <v>19326.92</v>
      </c>
    </row>
    <row r="1454" ht="15.75" customHeight="1">
      <c r="A1454" s="3" t="s">
        <v>4474</v>
      </c>
      <c r="B1454" s="8">
        <v>293.0</v>
      </c>
      <c r="C1454" s="8">
        <v>8946.293</v>
      </c>
      <c r="D1454" s="8">
        <v>3273.309</v>
      </c>
      <c r="E1454" s="8">
        <v>2976.75</v>
      </c>
      <c r="F1454" s="8">
        <v>6912.68</v>
      </c>
      <c r="G1454" s="8">
        <v>8514.09</v>
      </c>
      <c r="H1454" s="8">
        <v>9829.15</v>
      </c>
      <c r="I1454" s="8">
        <v>19637.21</v>
      </c>
    </row>
    <row r="1455" ht="15.75" customHeight="1">
      <c r="A1455" s="3" t="s">
        <v>4475</v>
      </c>
      <c r="B1455" s="8">
        <v>259.0</v>
      </c>
      <c r="C1455" s="8">
        <v>8485.69</v>
      </c>
      <c r="D1455" s="8">
        <v>2635.503</v>
      </c>
      <c r="E1455" s="8">
        <v>2772.54</v>
      </c>
      <c r="F1455" s="8">
        <v>6399.83</v>
      </c>
      <c r="G1455" s="8">
        <v>8882.14</v>
      </c>
      <c r="H1455" s="8">
        <v>9673.815</v>
      </c>
      <c r="I1455" s="8">
        <v>22407.43</v>
      </c>
    </row>
    <row r="1456" ht="15.75" customHeight="1">
      <c r="A1456" s="3" t="s">
        <v>4476</v>
      </c>
      <c r="B1456" s="8">
        <v>306.0</v>
      </c>
      <c r="C1456" s="8">
        <v>8608.843</v>
      </c>
      <c r="D1456" s="8">
        <v>2187.376</v>
      </c>
      <c r="E1456" s="8">
        <v>3391.3</v>
      </c>
      <c r="F1456" s="8">
        <v>7459.802</v>
      </c>
      <c r="G1456" s="8">
        <v>8814.8</v>
      </c>
      <c r="H1456" s="8">
        <v>9630.418</v>
      </c>
      <c r="I1456" s="8">
        <v>19701.09</v>
      </c>
    </row>
    <row r="1457" ht="15.75" customHeight="1">
      <c r="A1457" s="3" t="s">
        <v>4477</v>
      </c>
      <c r="B1457" s="8">
        <v>287.0</v>
      </c>
      <c r="C1457" s="8">
        <v>8083.125</v>
      </c>
      <c r="D1457" s="8">
        <v>2255.764</v>
      </c>
      <c r="E1457" s="8">
        <v>1258.31</v>
      </c>
      <c r="F1457" s="8">
        <v>6760.13</v>
      </c>
      <c r="G1457" s="8">
        <v>8735.8</v>
      </c>
      <c r="H1457" s="8">
        <v>9689.295</v>
      </c>
      <c r="I1457" s="8">
        <v>16811.59</v>
      </c>
    </row>
    <row r="1458" ht="15.75" customHeight="1">
      <c r="A1458" s="3" t="s">
        <v>4478</v>
      </c>
      <c r="B1458" s="8">
        <v>339.0</v>
      </c>
      <c r="C1458" s="8">
        <v>8407.218</v>
      </c>
      <c r="D1458" s="8">
        <v>2134.774</v>
      </c>
      <c r="E1458" s="8">
        <v>3291.64</v>
      </c>
      <c r="F1458" s="8">
        <v>7136.805</v>
      </c>
      <c r="G1458" s="8">
        <v>8884.0</v>
      </c>
      <c r="H1458" s="8">
        <v>9689.52</v>
      </c>
      <c r="I1458" s="8">
        <v>17829.12</v>
      </c>
    </row>
    <row r="1459" ht="15.75" customHeight="1">
      <c r="A1459" s="3" t="s">
        <v>4479</v>
      </c>
      <c r="B1459" s="8">
        <v>451.0</v>
      </c>
      <c r="C1459" s="8">
        <v>7870.692</v>
      </c>
      <c r="D1459" s="8">
        <v>3069.492</v>
      </c>
      <c r="E1459" s="8">
        <v>2511.7</v>
      </c>
      <c r="F1459" s="8">
        <v>6619.71</v>
      </c>
      <c r="G1459" s="8">
        <v>6893.65</v>
      </c>
      <c r="H1459" s="8">
        <v>8865.775</v>
      </c>
      <c r="I1459" s="8">
        <v>22425.71</v>
      </c>
    </row>
    <row r="1460" ht="15.75" customHeight="1">
      <c r="A1460" s="3" t="s">
        <v>4480</v>
      </c>
      <c r="B1460" s="8">
        <v>381.0</v>
      </c>
      <c r="C1460" s="8">
        <v>7922.568</v>
      </c>
      <c r="D1460" s="8">
        <v>3077.011</v>
      </c>
      <c r="E1460" s="8">
        <v>2743.48</v>
      </c>
      <c r="F1460" s="8">
        <v>6635.33</v>
      </c>
      <c r="G1460" s="8">
        <v>7061.04</v>
      </c>
      <c r="H1460" s="8">
        <v>8903.84</v>
      </c>
      <c r="I1460" s="8">
        <v>21730.38</v>
      </c>
    </row>
    <row r="1461" ht="15.75" customHeight="1">
      <c r="A1461" s="3" t="s">
        <v>4481</v>
      </c>
      <c r="B1461" s="8">
        <v>310.0</v>
      </c>
      <c r="C1461" s="8">
        <v>8097.997</v>
      </c>
      <c r="D1461" s="8">
        <v>2651.171</v>
      </c>
      <c r="E1461" s="8">
        <v>3093.1</v>
      </c>
      <c r="F1461" s="8">
        <v>6882.42</v>
      </c>
      <c r="G1461" s="8">
        <v>7975.16</v>
      </c>
      <c r="H1461" s="8">
        <v>8620.448</v>
      </c>
      <c r="I1461" s="8">
        <v>21809.09</v>
      </c>
    </row>
    <row r="1462" ht="15.75" customHeight="1">
      <c r="A1462" s="3" t="s">
        <v>4482</v>
      </c>
      <c r="B1462" s="8">
        <v>504.0</v>
      </c>
      <c r="C1462" s="8">
        <v>6952.012</v>
      </c>
      <c r="D1462" s="8">
        <v>1463.482</v>
      </c>
      <c r="E1462" s="8">
        <v>2136.01</v>
      </c>
      <c r="F1462" s="8">
        <v>6896.63</v>
      </c>
      <c r="G1462" s="8">
        <v>7050.41</v>
      </c>
      <c r="H1462" s="8">
        <v>7534.08</v>
      </c>
      <c r="I1462" s="8">
        <v>12758.06</v>
      </c>
    </row>
    <row r="1463" ht="15.75" customHeight="1">
      <c r="A1463" s="3" t="s">
        <v>4483</v>
      </c>
      <c r="B1463" s="8">
        <v>204.0</v>
      </c>
      <c r="C1463" s="8">
        <v>8857.384</v>
      </c>
      <c r="D1463" s="8">
        <v>3547.257</v>
      </c>
      <c r="E1463" s="8">
        <v>2538.75</v>
      </c>
      <c r="F1463" s="8">
        <v>6905.4</v>
      </c>
      <c r="G1463" s="8">
        <v>8145.54</v>
      </c>
      <c r="H1463" s="8">
        <v>9556.672</v>
      </c>
      <c r="I1463" s="8">
        <v>22376.37</v>
      </c>
    </row>
    <row r="1464" ht="15.75" customHeight="1">
      <c r="A1464" s="3" t="s">
        <v>4484</v>
      </c>
      <c r="B1464" s="8">
        <v>266.0</v>
      </c>
      <c r="C1464" s="8">
        <v>8893.363</v>
      </c>
      <c r="D1464" s="8">
        <v>12641.087</v>
      </c>
      <c r="E1464" s="8">
        <v>2889.65</v>
      </c>
      <c r="F1464" s="8">
        <v>6860.968</v>
      </c>
      <c r="G1464" s="8">
        <v>7198.34</v>
      </c>
      <c r="H1464" s="8">
        <v>8694.222</v>
      </c>
      <c r="I1464" s="8">
        <v>204624.51</v>
      </c>
    </row>
    <row r="1465" ht="15.75" customHeight="1">
      <c r="A1465" s="3" t="s">
        <v>4485</v>
      </c>
      <c r="B1465" s="8">
        <v>174.0</v>
      </c>
      <c r="C1465" s="8">
        <v>17509.823</v>
      </c>
      <c r="D1465" s="8">
        <v>2549.854</v>
      </c>
      <c r="E1465" s="8">
        <v>10533.21</v>
      </c>
      <c r="F1465" s="8">
        <v>15563.618</v>
      </c>
      <c r="G1465" s="8">
        <v>17429.255</v>
      </c>
      <c r="H1465" s="8">
        <v>19156.74</v>
      </c>
      <c r="I1465" s="8">
        <v>24333.58</v>
      </c>
    </row>
    <row r="1466" ht="15.75" customHeight="1">
      <c r="A1466" s="3" t="s">
        <v>1586</v>
      </c>
      <c r="B1466" s="8">
        <v>96.0</v>
      </c>
      <c r="C1466" s="8">
        <v>18155.348</v>
      </c>
      <c r="D1466" s="8">
        <v>2610.67</v>
      </c>
      <c r="E1466" s="8">
        <v>11840.24</v>
      </c>
      <c r="F1466" s="8">
        <v>16496.02</v>
      </c>
      <c r="G1466" s="8">
        <v>17735.05</v>
      </c>
      <c r="H1466" s="8">
        <v>20331.01</v>
      </c>
      <c r="I1466" s="8">
        <v>23220.92</v>
      </c>
    </row>
    <row r="1467" ht="15.75" customHeight="1">
      <c r="A1467" s="3" t="s">
        <v>1587</v>
      </c>
      <c r="B1467" s="8">
        <v>168.0</v>
      </c>
      <c r="C1467" s="8">
        <v>11829.282</v>
      </c>
      <c r="D1467" s="8">
        <v>2226.271</v>
      </c>
      <c r="E1467" s="8">
        <v>4075.95</v>
      </c>
      <c r="F1467" s="8">
        <v>10326.575</v>
      </c>
      <c r="G1467" s="8">
        <v>11510.08</v>
      </c>
      <c r="H1467" s="8">
        <v>13073.8</v>
      </c>
      <c r="I1467" s="8">
        <v>19996.92</v>
      </c>
    </row>
    <row r="1468" ht="15.75" customHeight="1">
      <c r="A1468" s="3" t="s">
        <v>1589</v>
      </c>
      <c r="B1468" s="8">
        <v>10.0</v>
      </c>
      <c r="C1468" s="8">
        <v>14966.702</v>
      </c>
      <c r="D1468" s="8">
        <v>1181.576</v>
      </c>
      <c r="E1468" s="8">
        <v>12754.27</v>
      </c>
      <c r="F1468" s="8">
        <v>14315.245</v>
      </c>
      <c r="G1468" s="8">
        <v>15152.285</v>
      </c>
      <c r="H1468" s="8">
        <v>15737.58</v>
      </c>
      <c r="I1468" s="8">
        <v>16325.75</v>
      </c>
    </row>
    <row r="1469" ht="15.75" customHeight="1">
      <c r="A1469" s="3" t="s">
        <v>1590</v>
      </c>
      <c r="B1469" s="8">
        <v>149.0</v>
      </c>
      <c r="C1469" s="8">
        <v>13975.889</v>
      </c>
      <c r="D1469" s="8">
        <v>1951.764</v>
      </c>
      <c r="E1469" s="8">
        <v>9591.65</v>
      </c>
      <c r="F1469" s="8">
        <v>12745.96</v>
      </c>
      <c r="G1469" s="8">
        <v>13647.64</v>
      </c>
      <c r="H1469" s="8">
        <v>15652.78</v>
      </c>
      <c r="I1469" s="8">
        <v>19412.09</v>
      </c>
    </row>
    <row r="1470" ht="15.75" customHeight="1">
      <c r="A1470" s="3" t="s">
        <v>1591</v>
      </c>
      <c r="B1470" s="8">
        <v>215.0</v>
      </c>
      <c r="C1470" s="8">
        <v>27831.176</v>
      </c>
      <c r="D1470" s="8">
        <v>3969.423</v>
      </c>
      <c r="E1470" s="8">
        <v>12800.0</v>
      </c>
      <c r="F1470" s="8">
        <v>25523.655</v>
      </c>
      <c r="G1470" s="8">
        <v>26775.32</v>
      </c>
      <c r="H1470" s="8">
        <v>29880.125</v>
      </c>
      <c r="I1470" s="8">
        <v>40303.73</v>
      </c>
    </row>
    <row r="1471" ht="15.75" customHeight="1">
      <c r="A1471" s="3" t="s">
        <v>4486</v>
      </c>
      <c r="B1471" s="8">
        <v>17.0</v>
      </c>
      <c r="C1471" s="8">
        <v>27605.675</v>
      </c>
      <c r="D1471" s="8">
        <v>3606.071</v>
      </c>
      <c r="E1471" s="8">
        <v>21876.86</v>
      </c>
      <c r="F1471" s="8">
        <v>25783.38</v>
      </c>
      <c r="G1471" s="8">
        <v>27795.47</v>
      </c>
      <c r="H1471" s="8">
        <v>28426.98</v>
      </c>
      <c r="I1471" s="8">
        <v>35399.21</v>
      </c>
    </row>
    <row r="1472" ht="15.75" customHeight="1">
      <c r="A1472" s="3" t="s">
        <v>4487</v>
      </c>
      <c r="B1472" s="8">
        <v>283.0</v>
      </c>
      <c r="C1472" s="8">
        <v>7379.472</v>
      </c>
      <c r="D1472" s="8">
        <v>2016.352</v>
      </c>
      <c r="E1472" s="8">
        <v>1778.77</v>
      </c>
      <c r="F1472" s="8">
        <v>5913.36</v>
      </c>
      <c r="G1472" s="8">
        <v>6840.02</v>
      </c>
      <c r="H1472" s="8">
        <v>8982.375</v>
      </c>
      <c r="I1472" s="8">
        <v>12436.4</v>
      </c>
    </row>
    <row r="1473" ht="15.75" customHeight="1">
      <c r="A1473" s="3" t="s">
        <v>4488</v>
      </c>
      <c r="B1473" s="8">
        <v>587.0</v>
      </c>
      <c r="C1473" s="8">
        <v>5881.299</v>
      </c>
      <c r="D1473" s="8">
        <v>2412.993</v>
      </c>
      <c r="E1473" s="8">
        <v>3312.98</v>
      </c>
      <c r="F1473" s="8">
        <v>3333.61</v>
      </c>
      <c r="G1473" s="8">
        <v>6268.08</v>
      </c>
      <c r="H1473" s="8">
        <v>8326.05</v>
      </c>
      <c r="I1473" s="8">
        <v>11328.87</v>
      </c>
    </row>
    <row r="1474" ht="15.75" customHeight="1">
      <c r="A1474" s="3" t="s">
        <v>4489</v>
      </c>
      <c r="B1474" s="8">
        <v>440.0</v>
      </c>
      <c r="C1474" s="8">
        <v>13602.114</v>
      </c>
      <c r="D1474" s="8">
        <v>3447.405</v>
      </c>
      <c r="E1474" s="8">
        <v>4636.79</v>
      </c>
      <c r="F1474" s="8">
        <v>11715.402</v>
      </c>
      <c r="G1474" s="8">
        <v>13699.78</v>
      </c>
      <c r="H1474" s="8">
        <v>15313.81</v>
      </c>
      <c r="I1474" s="8">
        <v>44228.25</v>
      </c>
    </row>
    <row r="1475" ht="15.75" customHeight="1">
      <c r="A1475" s="3" t="s">
        <v>4490</v>
      </c>
      <c r="B1475" s="8">
        <v>283.0</v>
      </c>
      <c r="C1475" s="8">
        <v>12344.533</v>
      </c>
      <c r="D1475" s="8">
        <v>7881.342</v>
      </c>
      <c r="E1475" s="8">
        <v>2583.33</v>
      </c>
      <c r="F1475" s="8">
        <v>8116.45</v>
      </c>
      <c r="G1475" s="8">
        <v>10667.75</v>
      </c>
      <c r="H1475" s="8">
        <v>13071.655</v>
      </c>
      <c r="I1475" s="8">
        <v>51078.02</v>
      </c>
    </row>
    <row r="1476" ht="15.75" customHeight="1">
      <c r="A1476" s="3" t="s">
        <v>4491</v>
      </c>
      <c r="B1476" s="8">
        <v>40.0</v>
      </c>
      <c r="C1476" s="8">
        <v>16447.879</v>
      </c>
      <c r="D1476" s="8">
        <v>3985.275</v>
      </c>
      <c r="E1476" s="8">
        <v>8297.38</v>
      </c>
      <c r="F1476" s="8">
        <v>12936.142</v>
      </c>
      <c r="G1476" s="8">
        <v>16146.435</v>
      </c>
      <c r="H1476" s="8">
        <v>20720.64</v>
      </c>
      <c r="I1476" s="8">
        <v>24272.45</v>
      </c>
    </row>
    <row r="1477" ht="15.75" customHeight="1">
      <c r="A1477" s="3" t="s">
        <v>1596</v>
      </c>
      <c r="B1477" s="8">
        <v>4.0</v>
      </c>
      <c r="C1477" s="8">
        <v>16320.14</v>
      </c>
      <c r="D1477" s="8">
        <v>6726.181</v>
      </c>
      <c r="E1477" s="8">
        <v>12500.0</v>
      </c>
      <c r="F1477" s="8">
        <v>12589.018</v>
      </c>
      <c r="G1477" s="8">
        <v>13204.515</v>
      </c>
      <c r="H1477" s="8">
        <v>16935.638</v>
      </c>
      <c r="I1477" s="8">
        <v>26371.53</v>
      </c>
    </row>
    <row r="1478" ht="15.75" customHeight="1">
      <c r="A1478" s="3" t="s">
        <v>4492</v>
      </c>
      <c r="B1478" s="8">
        <v>10.0</v>
      </c>
      <c r="C1478" s="8">
        <v>44540.96</v>
      </c>
      <c r="D1478" s="8">
        <v>7075.898</v>
      </c>
      <c r="E1478" s="8">
        <v>36802.38</v>
      </c>
      <c r="F1478" s="8">
        <v>40838.07</v>
      </c>
      <c r="G1478" s="8">
        <v>41621.055</v>
      </c>
      <c r="H1478" s="8">
        <v>49123.602</v>
      </c>
      <c r="I1478" s="8">
        <v>59151.47</v>
      </c>
    </row>
    <row r="1479" ht="15.75" customHeight="1">
      <c r="A1479" s="3" t="s">
        <v>4493</v>
      </c>
      <c r="B1479" s="8">
        <v>124.0</v>
      </c>
      <c r="C1479" s="8">
        <v>6000.695</v>
      </c>
      <c r="D1479" s="8">
        <v>1796.122</v>
      </c>
      <c r="E1479" s="8">
        <v>2222.22</v>
      </c>
      <c r="F1479" s="8">
        <v>5105.97</v>
      </c>
      <c r="G1479" s="8">
        <v>5440.875</v>
      </c>
      <c r="H1479" s="8">
        <v>6583.338</v>
      </c>
      <c r="I1479" s="8">
        <v>12286.89</v>
      </c>
    </row>
    <row r="1480" ht="15.75" customHeight="1">
      <c r="A1480" s="3" t="s">
        <v>4494</v>
      </c>
      <c r="B1480" s="8">
        <v>156.0</v>
      </c>
      <c r="C1480" s="8">
        <v>5989.036</v>
      </c>
      <c r="D1480" s="8">
        <v>1731.903</v>
      </c>
      <c r="E1480" s="8">
        <v>3229.2</v>
      </c>
      <c r="F1480" s="8">
        <v>4925.37</v>
      </c>
      <c r="G1480" s="8">
        <v>5444.44</v>
      </c>
      <c r="H1480" s="8">
        <v>6666.67</v>
      </c>
      <c r="I1480" s="8">
        <v>13000.0</v>
      </c>
    </row>
    <row r="1481" ht="15.75" customHeight="1">
      <c r="A1481" s="3" t="s">
        <v>4495</v>
      </c>
      <c r="B1481" s="8">
        <v>179.0</v>
      </c>
      <c r="C1481" s="8">
        <v>6411.181</v>
      </c>
      <c r="D1481" s="8">
        <v>1283.295</v>
      </c>
      <c r="E1481" s="8">
        <v>3119.43</v>
      </c>
      <c r="F1481" s="8">
        <v>5740.755</v>
      </c>
      <c r="G1481" s="8">
        <v>6614.1</v>
      </c>
      <c r="H1481" s="8">
        <v>7259.26</v>
      </c>
      <c r="I1481" s="8">
        <v>10472.37</v>
      </c>
    </row>
    <row r="1482" ht="15.75" customHeight="1">
      <c r="A1482" s="3" t="s">
        <v>4496</v>
      </c>
      <c r="B1482" s="8">
        <v>183.0</v>
      </c>
      <c r="C1482" s="8">
        <v>5918.721</v>
      </c>
      <c r="D1482" s="8">
        <v>1856.754</v>
      </c>
      <c r="E1482" s="8">
        <v>910.45</v>
      </c>
      <c r="F1482" s="8">
        <v>4947.76</v>
      </c>
      <c r="G1482" s="8">
        <v>5333.33</v>
      </c>
      <c r="H1482" s="8">
        <v>6716.42</v>
      </c>
      <c r="I1482" s="8">
        <v>14090.91</v>
      </c>
    </row>
    <row r="1483" ht="15.75" customHeight="1">
      <c r="A1483" s="3" t="s">
        <v>4497</v>
      </c>
      <c r="B1483" s="8">
        <v>25.0</v>
      </c>
      <c r="C1483" s="8">
        <v>14776.046</v>
      </c>
      <c r="D1483" s="8">
        <v>3576.947</v>
      </c>
      <c r="E1483" s="8">
        <v>9559.12</v>
      </c>
      <c r="F1483" s="8">
        <v>11309.51</v>
      </c>
      <c r="G1483" s="8">
        <v>15462.32</v>
      </c>
      <c r="H1483" s="8">
        <v>18571.9</v>
      </c>
      <c r="I1483" s="8">
        <v>19948.3</v>
      </c>
    </row>
    <row r="1484" ht="15.75" customHeight="1">
      <c r="A1484" s="3" t="s">
        <v>4498</v>
      </c>
      <c r="B1484" s="8">
        <v>21.0</v>
      </c>
      <c r="C1484" s="8">
        <v>12963.762</v>
      </c>
      <c r="D1484" s="8">
        <v>3404.927</v>
      </c>
      <c r="E1484" s="8">
        <v>8306.54</v>
      </c>
      <c r="F1484" s="8">
        <v>10771.1</v>
      </c>
      <c r="G1484" s="8">
        <v>11990.56</v>
      </c>
      <c r="H1484" s="8">
        <v>16258.97</v>
      </c>
      <c r="I1484" s="8">
        <v>18745.52</v>
      </c>
    </row>
    <row r="1485" ht="15.75" customHeight="1">
      <c r="A1485" s="3" t="s">
        <v>1602</v>
      </c>
      <c r="B1485" s="8">
        <v>466.0</v>
      </c>
      <c r="C1485" s="8">
        <v>9516.421</v>
      </c>
      <c r="D1485" s="8">
        <v>2937.804</v>
      </c>
      <c r="E1485" s="8">
        <v>3264.58</v>
      </c>
      <c r="F1485" s="8">
        <v>7248.668</v>
      </c>
      <c r="G1485" s="8">
        <v>9545.795</v>
      </c>
      <c r="H1485" s="8">
        <v>11835.998</v>
      </c>
      <c r="I1485" s="8">
        <v>16946.03</v>
      </c>
    </row>
    <row r="1486" ht="15.75" customHeight="1">
      <c r="A1486" s="3" t="s">
        <v>4499</v>
      </c>
      <c r="B1486" s="8">
        <v>47.0</v>
      </c>
      <c r="C1486" s="8">
        <v>29567.444</v>
      </c>
      <c r="D1486" s="8">
        <v>7381.782</v>
      </c>
      <c r="E1486" s="8">
        <v>5664.09</v>
      </c>
      <c r="F1486" s="8">
        <v>27026.875</v>
      </c>
      <c r="G1486" s="8">
        <v>28995.84</v>
      </c>
      <c r="H1486" s="8">
        <v>33112.09</v>
      </c>
      <c r="I1486" s="8">
        <v>52583.78</v>
      </c>
    </row>
    <row r="1487" ht="15.75" customHeight="1">
      <c r="A1487" s="3" t="s">
        <v>4500</v>
      </c>
      <c r="B1487" s="8">
        <v>32.0</v>
      </c>
      <c r="C1487" s="8">
        <v>12201.64</v>
      </c>
      <c r="D1487" s="8">
        <v>5527.196</v>
      </c>
      <c r="E1487" s="8">
        <v>3949.94</v>
      </c>
      <c r="F1487" s="8">
        <v>6717.888</v>
      </c>
      <c r="G1487" s="8">
        <v>12059.13</v>
      </c>
      <c r="H1487" s="8">
        <v>16588.66</v>
      </c>
      <c r="I1487" s="8">
        <v>24034.13</v>
      </c>
    </row>
    <row r="1488" ht="15.75" customHeight="1">
      <c r="A1488" s="3" t="s">
        <v>4501</v>
      </c>
      <c r="B1488" s="8">
        <v>462.0</v>
      </c>
      <c r="C1488" s="8">
        <v>14476.638</v>
      </c>
      <c r="D1488" s="8">
        <v>3471.622</v>
      </c>
      <c r="E1488" s="8">
        <v>4949.27</v>
      </c>
      <c r="F1488" s="8">
        <v>12548.945</v>
      </c>
      <c r="G1488" s="8">
        <v>14623.405</v>
      </c>
      <c r="H1488" s="8">
        <v>16880.578</v>
      </c>
      <c r="I1488" s="8">
        <v>28793.42</v>
      </c>
    </row>
    <row r="1489" ht="15.75" customHeight="1">
      <c r="A1489" s="3" t="s">
        <v>4502</v>
      </c>
      <c r="B1489" s="8">
        <v>40.0</v>
      </c>
      <c r="C1489" s="8">
        <v>16136.576</v>
      </c>
      <c r="D1489" s="8">
        <v>2193.828</v>
      </c>
      <c r="E1489" s="8">
        <v>12232.74</v>
      </c>
      <c r="F1489" s="8">
        <v>14518.072</v>
      </c>
      <c r="G1489" s="8">
        <v>15986.53</v>
      </c>
      <c r="H1489" s="8">
        <v>18039.488</v>
      </c>
      <c r="I1489" s="8">
        <v>20278.09</v>
      </c>
    </row>
    <row r="1490" ht="15.75" customHeight="1">
      <c r="A1490" s="3" t="s">
        <v>4503</v>
      </c>
      <c r="B1490" s="8">
        <v>92.0</v>
      </c>
      <c r="C1490" s="8">
        <v>6831.661</v>
      </c>
      <c r="D1490" s="8">
        <v>1703.294</v>
      </c>
      <c r="E1490" s="8">
        <v>3327.02</v>
      </c>
      <c r="F1490" s="8">
        <v>6996.0</v>
      </c>
      <c r="G1490" s="8">
        <v>6996.0</v>
      </c>
      <c r="H1490" s="8">
        <v>7534.0</v>
      </c>
      <c r="I1490" s="8">
        <v>13089.46</v>
      </c>
    </row>
    <row r="1491" ht="15.75" customHeight="1">
      <c r="A1491" s="3" t="s">
        <v>4504</v>
      </c>
      <c r="B1491" s="8">
        <v>1.0</v>
      </c>
      <c r="C1491" s="8">
        <v>23383.67</v>
      </c>
      <c r="E1491" s="8">
        <v>23383.67</v>
      </c>
      <c r="F1491" s="8">
        <v>23383.67</v>
      </c>
      <c r="G1491" s="8">
        <v>23383.67</v>
      </c>
      <c r="H1491" s="8">
        <v>23383.67</v>
      </c>
      <c r="I1491" s="8">
        <v>23383.67</v>
      </c>
    </row>
    <row r="1492" ht="15.75" customHeight="1">
      <c r="A1492" s="3" t="s">
        <v>1609</v>
      </c>
      <c r="B1492" s="8">
        <v>177.0</v>
      </c>
      <c r="C1492" s="8">
        <v>12749.732</v>
      </c>
      <c r="D1492" s="8">
        <v>1186.274</v>
      </c>
      <c r="E1492" s="8">
        <v>8066.69</v>
      </c>
      <c r="F1492" s="8">
        <v>12072.44</v>
      </c>
      <c r="G1492" s="8">
        <v>12740.9</v>
      </c>
      <c r="H1492" s="8">
        <v>13648.97</v>
      </c>
      <c r="I1492" s="8">
        <v>14642.71</v>
      </c>
    </row>
    <row r="1493" ht="15.75" customHeight="1">
      <c r="A1493" s="3" t="s">
        <v>4505</v>
      </c>
      <c r="B1493" s="8">
        <v>1827.0</v>
      </c>
      <c r="C1493" s="8">
        <v>23970.446</v>
      </c>
      <c r="D1493" s="8">
        <v>7467.796</v>
      </c>
      <c r="E1493" s="8">
        <v>2152.72</v>
      </c>
      <c r="F1493" s="8">
        <v>18608.795</v>
      </c>
      <c r="G1493" s="8">
        <v>25696.41</v>
      </c>
      <c r="H1493" s="8">
        <v>29601.2</v>
      </c>
      <c r="I1493" s="8">
        <v>51666.72</v>
      </c>
    </row>
    <row r="1494" ht="15.75" customHeight="1">
      <c r="A1494" s="3" t="s">
        <v>1611</v>
      </c>
      <c r="B1494" s="8">
        <v>483.0</v>
      </c>
      <c r="C1494" s="8">
        <v>46762.704</v>
      </c>
      <c r="D1494" s="8">
        <v>9743.915</v>
      </c>
      <c r="E1494" s="8">
        <v>16406.94</v>
      </c>
      <c r="F1494" s="8">
        <v>40045.22</v>
      </c>
      <c r="G1494" s="8">
        <v>47392.19</v>
      </c>
      <c r="H1494" s="8">
        <v>52878.835</v>
      </c>
      <c r="I1494" s="8">
        <v>79452.66</v>
      </c>
    </row>
    <row r="1495" ht="15.75" customHeight="1">
      <c r="A1495" s="3" t="s">
        <v>4506</v>
      </c>
      <c r="B1495" s="8">
        <v>737.0</v>
      </c>
      <c r="C1495" s="8">
        <v>12560.332</v>
      </c>
      <c r="D1495" s="8">
        <v>4802.338</v>
      </c>
      <c r="E1495" s="8">
        <v>43.18</v>
      </c>
      <c r="F1495" s="8">
        <v>10074.77</v>
      </c>
      <c r="G1495" s="8">
        <v>11947.93</v>
      </c>
      <c r="H1495" s="8">
        <v>15069.47</v>
      </c>
      <c r="I1495" s="8">
        <v>32536.18</v>
      </c>
    </row>
    <row r="1496" ht="15.75" customHeight="1">
      <c r="A1496" s="3" t="s">
        <v>4507</v>
      </c>
      <c r="B1496" s="8">
        <v>208.0</v>
      </c>
      <c r="C1496" s="8">
        <v>12776.018</v>
      </c>
      <c r="D1496" s="8">
        <v>1994.671</v>
      </c>
      <c r="E1496" s="8">
        <v>8589.19</v>
      </c>
      <c r="F1496" s="8">
        <v>11443.658</v>
      </c>
      <c r="G1496" s="8">
        <v>12433.01</v>
      </c>
      <c r="H1496" s="8">
        <v>14449.585</v>
      </c>
      <c r="I1496" s="8">
        <v>17847.84</v>
      </c>
    </row>
    <row r="1497" ht="15.75" customHeight="1">
      <c r="A1497" s="3" t="s">
        <v>1613</v>
      </c>
      <c r="B1497" s="8">
        <v>4.0</v>
      </c>
      <c r="C1497" s="8">
        <v>12812.75</v>
      </c>
      <c r="D1497" s="8">
        <v>944.215</v>
      </c>
      <c r="E1497" s="8">
        <v>11592.82</v>
      </c>
      <c r="F1497" s="8">
        <v>12388.81</v>
      </c>
      <c r="G1497" s="8">
        <v>12915.655</v>
      </c>
      <c r="H1497" s="8">
        <v>13339.595</v>
      </c>
      <c r="I1497" s="8">
        <v>13826.87</v>
      </c>
    </row>
    <row r="1498" ht="15.75" customHeight="1">
      <c r="A1498" s="3" t="s">
        <v>4508</v>
      </c>
      <c r="B1498" s="8">
        <v>1.0</v>
      </c>
      <c r="C1498" s="8">
        <v>6781.45</v>
      </c>
      <c r="E1498" s="8">
        <v>6781.45</v>
      </c>
      <c r="F1498" s="8">
        <v>6781.45</v>
      </c>
      <c r="G1498" s="8">
        <v>6781.45</v>
      </c>
      <c r="H1498" s="8">
        <v>6781.45</v>
      </c>
      <c r="I1498" s="8">
        <v>6781.45</v>
      </c>
    </row>
    <row r="1499" ht="15.75" customHeight="1">
      <c r="A1499" s="3" t="s">
        <v>4509</v>
      </c>
      <c r="B1499" s="8">
        <v>566.0</v>
      </c>
      <c r="C1499" s="8">
        <v>7579.798</v>
      </c>
      <c r="D1499" s="8">
        <v>5536.351</v>
      </c>
      <c r="E1499" s="8">
        <v>524.31</v>
      </c>
      <c r="F1499" s="8">
        <v>5001.265</v>
      </c>
      <c r="G1499" s="8">
        <v>6083.365</v>
      </c>
      <c r="H1499" s="8">
        <v>9684.905</v>
      </c>
      <c r="I1499" s="8">
        <v>111743.23</v>
      </c>
    </row>
    <row r="1500" ht="15.75" customHeight="1">
      <c r="A1500" s="3" t="s">
        <v>4510</v>
      </c>
      <c r="B1500" s="8">
        <v>176.0</v>
      </c>
      <c r="C1500" s="8">
        <v>7527.393</v>
      </c>
      <c r="D1500" s="8">
        <v>4459.588</v>
      </c>
      <c r="E1500" s="8">
        <v>499.08</v>
      </c>
      <c r="F1500" s="8">
        <v>5381.93</v>
      </c>
      <c r="G1500" s="8">
        <v>6678.64</v>
      </c>
      <c r="H1500" s="8">
        <v>7696.12</v>
      </c>
      <c r="I1500" s="8">
        <v>32743.48</v>
      </c>
    </row>
    <row r="1501" ht="15.75" customHeight="1">
      <c r="A1501" s="3" t="s">
        <v>4511</v>
      </c>
      <c r="B1501" s="8">
        <v>180.0</v>
      </c>
      <c r="C1501" s="8">
        <v>7900.279</v>
      </c>
      <c r="D1501" s="8">
        <v>4668.185</v>
      </c>
      <c r="E1501" s="8">
        <v>3672.42</v>
      </c>
      <c r="F1501" s="8">
        <v>5381.975</v>
      </c>
      <c r="G1501" s="8">
        <v>6907.615</v>
      </c>
      <c r="H1501" s="8">
        <v>7696.275</v>
      </c>
      <c r="I1501" s="8">
        <v>32740.6</v>
      </c>
    </row>
    <row r="1502" ht="15.75" customHeight="1">
      <c r="A1502" s="3" t="s">
        <v>4512</v>
      </c>
      <c r="B1502" s="8">
        <v>168.0</v>
      </c>
      <c r="C1502" s="8">
        <v>6725.186</v>
      </c>
      <c r="D1502" s="8">
        <v>1835.889</v>
      </c>
      <c r="E1502" s="8">
        <v>3306.39</v>
      </c>
      <c r="F1502" s="8">
        <v>5381.9</v>
      </c>
      <c r="G1502" s="8">
        <v>6458.29</v>
      </c>
      <c r="H1502" s="8">
        <v>7696.12</v>
      </c>
      <c r="I1502" s="8">
        <v>11971.45</v>
      </c>
    </row>
    <row r="1503" ht="15.75" customHeight="1">
      <c r="A1503" s="3" t="s">
        <v>4513</v>
      </c>
      <c r="B1503" s="8">
        <v>174.0</v>
      </c>
      <c r="C1503" s="8">
        <v>7399.043</v>
      </c>
      <c r="D1503" s="8">
        <v>2239.831</v>
      </c>
      <c r="E1503" s="8">
        <v>2700.36</v>
      </c>
      <c r="F1503" s="8">
        <v>5721.355</v>
      </c>
      <c r="G1503" s="8">
        <v>7497.18</v>
      </c>
      <c r="H1503" s="8">
        <v>9461.198</v>
      </c>
      <c r="I1503" s="8">
        <v>13454.6</v>
      </c>
    </row>
    <row r="1504" ht="15.75" customHeight="1">
      <c r="A1504" s="3" t="s">
        <v>4514</v>
      </c>
      <c r="B1504" s="8">
        <v>219.0</v>
      </c>
      <c r="C1504" s="8">
        <v>7057.765</v>
      </c>
      <c r="D1504" s="8">
        <v>4310.678</v>
      </c>
      <c r="E1504" s="8">
        <v>2746.53</v>
      </c>
      <c r="F1504" s="8">
        <v>4577.125</v>
      </c>
      <c r="G1504" s="8">
        <v>5178.15</v>
      </c>
      <c r="H1504" s="8">
        <v>8730.45</v>
      </c>
      <c r="I1504" s="8">
        <v>26935.79</v>
      </c>
    </row>
    <row r="1505" ht="15.75" customHeight="1">
      <c r="A1505" s="3" t="s">
        <v>4515</v>
      </c>
      <c r="B1505" s="8">
        <v>177.0</v>
      </c>
      <c r="C1505" s="8">
        <v>8181.54</v>
      </c>
      <c r="D1505" s="8">
        <v>2887.044</v>
      </c>
      <c r="E1505" s="8">
        <v>3422.92</v>
      </c>
      <c r="F1505" s="8">
        <v>6040.19</v>
      </c>
      <c r="G1505" s="8">
        <v>8013.28</v>
      </c>
      <c r="H1505" s="8">
        <v>9416.45</v>
      </c>
      <c r="I1505" s="8">
        <v>19370.86</v>
      </c>
    </row>
    <row r="1506" ht="15.75" customHeight="1">
      <c r="A1506" s="3" t="s">
        <v>4516</v>
      </c>
      <c r="B1506" s="8">
        <v>190.0</v>
      </c>
      <c r="C1506" s="8">
        <v>8023.188</v>
      </c>
      <c r="D1506" s="8">
        <v>3783.292</v>
      </c>
      <c r="E1506" s="8">
        <v>2426.48</v>
      </c>
      <c r="F1506" s="8">
        <v>5646.565</v>
      </c>
      <c r="G1506" s="8">
        <v>7695.965</v>
      </c>
      <c r="H1506" s="8">
        <v>8782.79</v>
      </c>
      <c r="I1506" s="8">
        <v>27371.73</v>
      </c>
    </row>
    <row r="1507" ht="15.75" customHeight="1">
      <c r="A1507" s="3" t="s">
        <v>4517</v>
      </c>
      <c r="B1507" s="8">
        <v>172.0</v>
      </c>
      <c r="C1507" s="8">
        <v>7708.653</v>
      </c>
      <c r="D1507" s="8">
        <v>3284.55</v>
      </c>
      <c r="E1507" s="8">
        <v>2166.73</v>
      </c>
      <c r="F1507" s="8">
        <v>5943.29</v>
      </c>
      <c r="G1507" s="8">
        <v>7715.465</v>
      </c>
      <c r="H1507" s="8">
        <v>8229.09</v>
      </c>
      <c r="I1507" s="8">
        <v>20455.46</v>
      </c>
    </row>
    <row r="1508" ht="15.75" customHeight="1">
      <c r="A1508" s="3" t="s">
        <v>4518</v>
      </c>
      <c r="B1508" s="8">
        <v>174.0</v>
      </c>
      <c r="C1508" s="8">
        <v>7781.906</v>
      </c>
      <c r="D1508" s="8">
        <v>3575.026</v>
      </c>
      <c r="E1508" s="8">
        <v>1062.06</v>
      </c>
      <c r="F1508" s="8">
        <v>5914.048</v>
      </c>
      <c r="G1508" s="8">
        <v>7131.295</v>
      </c>
      <c r="H1508" s="8">
        <v>8040.408</v>
      </c>
      <c r="I1508" s="8">
        <v>23151.84</v>
      </c>
    </row>
    <row r="1509" ht="15.75" customHeight="1">
      <c r="A1509" s="3" t="s">
        <v>4519</v>
      </c>
      <c r="B1509" s="8">
        <v>311.0</v>
      </c>
      <c r="C1509" s="8">
        <v>14273.361</v>
      </c>
      <c r="D1509" s="8">
        <v>9677.14</v>
      </c>
      <c r="E1509" s="8">
        <v>3228.47</v>
      </c>
      <c r="F1509" s="8">
        <v>9834.39</v>
      </c>
      <c r="G1509" s="8">
        <v>12916.68</v>
      </c>
      <c r="H1509" s="8">
        <v>16818.21</v>
      </c>
      <c r="I1509" s="8">
        <v>114463.62</v>
      </c>
    </row>
    <row r="1510" ht="15.75" customHeight="1">
      <c r="A1510" s="3" t="s">
        <v>1620</v>
      </c>
      <c r="B1510" s="8">
        <v>127.0</v>
      </c>
      <c r="C1510" s="8">
        <v>13069.617</v>
      </c>
      <c r="D1510" s="8">
        <v>1433.759</v>
      </c>
      <c r="E1510" s="8">
        <v>10200.52</v>
      </c>
      <c r="F1510" s="8">
        <v>11986.055</v>
      </c>
      <c r="G1510" s="8">
        <v>13049.41</v>
      </c>
      <c r="H1510" s="8">
        <v>13990.99</v>
      </c>
      <c r="I1510" s="8">
        <v>16436.64</v>
      </c>
    </row>
    <row r="1511" ht="15.75" customHeight="1">
      <c r="A1511" s="3" t="s">
        <v>4520</v>
      </c>
      <c r="B1511" s="8">
        <v>142.0</v>
      </c>
      <c r="C1511" s="8">
        <v>13919.328</v>
      </c>
      <c r="D1511" s="8">
        <v>5164.196</v>
      </c>
      <c r="E1511" s="8">
        <v>2591.82</v>
      </c>
      <c r="F1511" s="8">
        <v>8409.365</v>
      </c>
      <c r="G1511" s="8">
        <v>14033.345</v>
      </c>
      <c r="H1511" s="8">
        <v>17619.475</v>
      </c>
      <c r="I1511" s="8">
        <v>24883.5</v>
      </c>
    </row>
    <row r="1512" ht="15.75" customHeight="1">
      <c r="A1512" s="3" t="s">
        <v>4521</v>
      </c>
      <c r="B1512" s="8">
        <v>164.0</v>
      </c>
      <c r="C1512" s="8">
        <v>7458.018</v>
      </c>
      <c r="D1512" s="8">
        <v>2034.718</v>
      </c>
      <c r="E1512" s="8">
        <v>2841.31</v>
      </c>
      <c r="F1512" s="8">
        <v>5925.232</v>
      </c>
      <c r="G1512" s="8">
        <v>8072.46</v>
      </c>
      <c r="H1512" s="8">
        <v>8826.125</v>
      </c>
      <c r="I1512" s="8">
        <v>13185.9</v>
      </c>
    </row>
    <row r="1513" ht="15.75" customHeight="1">
      <c r="A1513" s="3" t="s">
        <v>4522</v>
      </c>
      <c r="B1513" s="8">
        <v>121.0</v>
      </c>
      <c r="C1513" s="8">
        <v>5608.336</v>
      </c>
      <c r="D1513" s="8">
        <v>1914.226</v>
      </c>
      <c r="E1513" s="8">
        <v>1985.74</v>
      </c>
      <c r="F1513" s="8">
        <v>3995.37</v>
      </c>
      <c r="G1513" s="8">
        <v>5370.45</v>
      </c>
      <c r="H1513" s="8">
        <v>6996.0</v>
      </c>
      <c r="I1513" s="8">
        <v>12861.81</v>
      </c>
    </row>
    <row r="1514" ht="15.75" customHeight="1">
      <c r="A1514" s="3" t="s">
        <v>1624</v>
      </c>
      <c r="B1514" s="8">
        <v>900.0</v>
      </c>
      <c r="C1514" s="8">
        <v>16547.856</v>
      </c>
      <c r="D1514" s="8">
        <v>4963.923</v>
      </c>
      <c r="E1514" s="8">
        <v>1918.83</v>
      </c>
      <c r="F1514" s="8">
        <v>13937.278</v>
      </c>
      <c r="G1514" s="8">
        <v>16626.0</v>
      </c>
      <c r="H1514" s="8">
        <v>17749.655</v>
      </c>
      <c r="I1514" s="8">
        <v>73434.99</v>
      </c>
    </row>
    <row r="1515" ht="15.75" customHeight="1">
      <c r="A1515" s="3" t="s">
        <v>1625</v>
      </c>
      <c r="B1515" s="8">
        <v>677.0</v>
      </c>
      <c r="C1515" s="8">
        <v>19729.597</v>
      </c>
      <c r="D1515" s="8">
        <v>2392.903</v>
      </c>
      <c r="E1515" s="8">
        <v>12622.2</v>
      </c>
      <c r="F1515" s="8">
        <v>18087.67</v>
      </c>
      <c r="G1515" s="8">
        <v>19746.45</v>
      </c>
      <c r="H1515" s="8">
        <v>21314.74</v>
      </c>
      <c r="I1515" s="8">
        <v>29496.61</v>
      </c>
    </row>
    <row r="1516" ht="15.75" customHeight="1">
      <c r="A1516" s="3" t="s">
        <v>1626</v>
      </c>
      <c r="B1516" s="8">
        <v>348.0</v>
      </c>
      <c r="C1516" s="8">
        <v>21827.412</v>
      </c>
      <c r="D1516" s="8">
        <v>5809.373</v>
      </c>
      <c r="E1516" s="8">
        <v>3621.88</v>
      </c>
      <c r="F1516" s="8">
        <v>18600.965</v>
      </c>
      <c r="G1516" s="8">
        <v>22041.775</v>
      </c>
      <c r="H1516" s="8">
        <v>24477.23</v>
      </c>
      <c r="I1516" s="8">
        <v>64552.21</v>
      </c>
    </row>
    <row r="1517" ht="15.75" customHeight="1">
      <c r="A1517" s="3" t="s">
        <v>1627</v>
      </c>
      <c r="B1517" s="8">
        <v>266.0</v>
      </c>
      <c r="C1517" s="8">
        <v>25912.989</v>
      </c>
      <c r="D1517" s="8">
        <v>3657.937</v>
      </c>
      <c r="E1517" s="8">
        <v>16309.93</v>
      </c>
      <c r="F1517" s="8">
        <v>23109.722</v>
      </c>
      <c r="G1517" s="8">
        <v>25957.745</v>
      </c>
      <c r="H1517" s="8">
        <v>27857.94</v>
      </c>
      <c r="I1517" s="8">
        <v>40047.46</v>
      </c>
    </row>
    <row r="1518" ht="15.75" customHeight="1">
      <c r="A1518" s="3" t="s">
        <v>4523</v>
      </c>
      <c r="B1518" s="8">
        <v>44.0</v>
      </c>
      <c r="C1518" s="8">
        <v>11440.323</v>
      </c>
      <c r="D1518" s="8">
        <v>552.382</v>
      </c>
      <c r="E1518" s="8">
        <v>11071.28</v>
      </c>
      <c r="F1518" s="8">
        <v>11087.38</v>
      </c>
      <c r="G1518" s="8">
        <v>11193.59</v>
      </c>
      <c r="H1518" s="8">
        <v>11360.31</v>
      </c>
      <c r="I1518" s="8">
        <v>12855.01</v>
      </c>
    </row>
    <row r="1519" ht="15.75" customHeight="1">
      <c r="A1519" s="3" t="s">
        <v>4524</v>
      </c>
      <c r="B1519" s="8">
        <v>28.0</v>
      </c>
      <c r="C1519" s="8">
        <v>15699.469</v>
      </c>
      <c r="D1519" s="8">
        <v>1689.131</v>
      </c>
      <c r="E1519" s="8">
        <v>13136.06</v>
      </c>
      <c r="F1519" s="8">
        <v>14222.35</v>
      </c>
      <c r="G1519" s="8">
        <v>15631.84</v>
      </c>
      <c r="H1519" s="8">
        <v>17182.632</v>
      </c>
      <c r="I1519" s="8">
        <v>18156.42</v>
      </c>
    </row>
    <row r="1520" ht="15.75" customHeight="1">
      <c r="A1520" s="3" t="s">
        <v>1631</v>
      </c>
      <c r="B1520" s="8">
        <v>153.0</v>
      </c>
      <c r="C1520" s="8">
        <v>13740.79</v>
      </c>
      <c r="D1520" s="8">
        <v>2080.932</v>
      </c>
      <c r="E1520" s="8">
        <v>7725.41</v>
      </c>
      <c r="F1520" s="8">
        <v>12625.96</v>
      </c>
      <c r="G1520" s="8">
        <v>13287.67</v>
      </c>
      <c r="H1520" s="8">
        <v>15913.76</v>
      </c>
      <c r="I1520" s="8">
        <v>18000.0</v>
      </c>
    </row>
    <row r="1521" ht="15.75" customHeight="1">
      <c r="A1521" s="3" t="s">
        <v>4525</v>
      </c>
      <c r="B1521" s="8">
        <v>37.0</v>
      </c>
      <c r="C1521" s="8">
        <v>28181.538</v>
      </c>
      <c r="D1521" s="8">
        <v>1706.013</v>
      </c>
      <c r="E1521" s="8">
        <v>24074.74</v>
      </c>
      <c r="F1521" s="8">
        <v>27328.07</v>
      </c>
      <c r="G1521" s="8">
        <v>28399.03</v>
      </c>
      <c r="H1521" s="8">
        <v>29185.36</v>
      </c>
      <c r="I1521" s="8">
        <v>32540.54</v>
      </c>
    </row>
    <row r="1522" ht="15.75" customHeight="1">
      <c r="A1522" s="3" t="s">
        <v>4526</v>
      </c>
      <c r="B1522" s="8">
        <v>26.0</v>
      </c>
      <c r="C1522" s="8">
        <v>28976.692</v>
      </c>
      <c r="D1522" s="8">
        <v>1553.167</v>
      </c>
      <c r="E1522" s="8">
        <v>24334.42</v>
      </c>
      <c r="F1522" s="8">
        <v>28264.125</v>
      </c>
      <c r="G1522" s="8">
        <v>28899.705</v>
      </c>
      <c r="H1522" s="8">
        <v>29866.332</v>
      </c>
      <c r="I1522" s="8">
        <v>32027.58</v>
      </c>
    </row>
    <row r="1523" ht="15.75" customHeight="1">
      <c r="A1523" s="3" t="s">
        <v>4527</v>
      </c>
      <c r="B1523" s="8">
        <v>10.0</v>
      </c>
      <c r="C1523" s="8">
        <v>28795.377</v>
      </c>
      <c r="D1523" s="8">
        <v>4355.511</v>
      </c>
      <c r="E1523" s="8">
        <v>21851.24</v>
      </c>
      <c r="F1523" s="8">
        <v>26102.573</v>
      </c>
      <c r="G1523" s="8">
        <v>28301.105</v>
      </c>
      <c r="H1523" s="8">
        <v>31591.08</v>
      </c>
      <c r="I1523" s="8">
        <v>35962.09</v>
      </c>
    </row>
    <row r="1524" ht="15.75" customHeight="1">
      <c r="A1524" s="3" t="s">
        <v>4528</v>
      </c>
      <c r="B1524" s="8">
        <v>962.0</v>
      </c>
      <c r="C1524" s="8">
        <v>24580.677</v>
      </c>
      <c r="D1524" s="8">
        <v>5182.69</v>
      </c>
      <c r="E1524" s="8">
        <v>4417.83</v>
      </c>
      <c r="F1524" s="8">
        <v>21371.168</v>
      </c>
      <c r="G1524" s="8">
        <v>24469.595</v>
      </c>
      <c r="H1524" s="8">
        <v>28715.38</v>
      </c>
      <c r="I1524" s="8">
        <v>39367.62</v>
      </c>
    </row>
    <row r="1525" ht="15.75" customHeight="1">
      <c r="A1525" s="3" t="s">
        <v>4529</v>
      </c>
      <c r="B1525" s="8">
        <v>587.0</v>
      </c>
      <c r="C1525" s="8">
        <v>23521.543</v>
      </c>
      <c r="D1525" s="8">
        <v>4148.565</v>
      </c>
      <c r="E1525" s="8">
        <v>8571.18</v>
      </c>
      <c r="F1525" s="8">
        <v>21138.55</v>
      </c>
      <c r="G1525" s="8">
        <v>22728.35</v>
      </c>
      <c r="H1525" s="8">
        <v>26255.635</v>
      </c>
      <c r="I1525" s="8">
        <v>35148.17</v>
      </c>
    </row>
    <row r="1526" ht="15.75" customHeight="1">
      <c r="A1526" s="3" t="s">
        <v>4530</v>
      </c>
      <c r="B1526" s="8">
        <v>928.0</v>
      </c>
      <c r="C1526" s="8">
        <v>7347.16</v>
      </c>
      <c r="D1526" s="8">
        <v>1947.44</v>
      </c>
      <c r="E1526" s="8">
        <v>1731.64</v>
      </c>
      <c r="F1526" s="8">
        <v>6053.63</v>
      </c>
      <c r="G1526" s="8">
        <v>7533.88</v>
      </c>
      <c r="H1526" s="8">
        <v>8206.215</v>
      </c>
      <c r="I1526" s="8">
        <v>21529.61</v>
      </c>
    </row>
    <row r="1527" ht="15.75" customHeight="1">
      <c r="A1527" s="3" t="s">
        <v>4531</v>
      </c>
      <c r="B1527" s="8">
        <v>568.0</v>
      </c>
      <c r="C1527" s="8">
        <v>7918.455</v>
      </c>
      <c r="D1527" s="8">
        <v>2889.057</v>
      </c>
      <c r="E1527" s="8">
        <v>776.07</v>
      </c>
      <c r="F1527" s="8">
        <v>6429.293</v>
      </c>
      <c r="G1527" s="8">
        <v>7020.52</v>
      </c>
      <c r="H1527" s="8">
        <v>9687.502</v>
      </c>
      <c r="I1527" s="8">
        <v>28806.82</v>
      </c>
    </row>
    <row r="1528" ht="15.75" customHeight="1">
      <c r="A1528" s="3" t="s">
        <v>4532</v>
      </c>
      <c r="B1528" s="8">
        <v>164.0</v>
      </c>
      <c r="C1528" s="8">
        <v>15329.021</v>
      </c>
      <c r="D1528" s="8">
        <v>1162.167</v>
      </c>
      <c r="E1528" s="8">
        <v>13531.75</v>
      </c>
      <c r="F1528" s="8">
        <v>14333.14</v>
      </c>
      <c r="G1528" s="8">
        <v>15069.44</v>
      </c>
      <c r="H1528" s="8">
        <v>16099.268</v>
      </c>
      <c r="I1528" s="8">
        <v>18593.91</v>
      </c>
    </row>
    <row r="1529" ht="15.75" customHeight="1">
      <c r="A1529" s="3" t="s">
        <v>4533</v>
      </c>
      <c r="B1529" s="8">
        <v>57.0</v>
      </c>
      <c r="C1529" s="8">
        <v>8725.98</v>
      </c>
      <c r="D1529" s="8">
        <v>883.0</v>
      </c>
      <c r="E1529" s="8">
        <v>6913.86</v>
      </c>
      <c r="F1529" s="8">
        <v>8162.51</v>
      </c>
      <c r="G1529" s="8">
        <v>8848.0</v>
      </c>
      <c r="H1529" s="8">
        <v>9145.72</v>
      </c>
      <c r="I1529" s="8">
        <v>11983.22</v>
      </c>
    </row>
    <row r="1530" ht="15.75" customHeight="1">
      <c r="A1530" s="3" t="s">
        <v>4534</v>
      </c>
      <c r="B1530" s="8">
        <v>443.0</v>
      </c>
      <c r="C1530" s="8">
        <v>8379.416</v>
      </c>
      <c r="D1530" s="8">
        <v>3342.568</v>
      </c>
      <c r="E1530" s="8">
        <v>3119.68</v>
      </c>
      <c r="F1530" s="8">
        <v>5892.94</v>
      </c>
      <c r="G1530" s="8">
        <v>7638.63</v>
      </c>
      <c r="H1530" s="8">
        <v>10178.01</v>
      </c>
      <c r="I1530" s="8">
        <v>22377.45</v>
      </c>
    </row>
    <row r="1531" ht="15.75" customHeight="1">
      <c r="A1531" s="3" t="s">
        <v>4535</v>
      </c>
      <c r="B1531" s="8">
        <v>25.0</v>
      </c>
      <c r="C1531" s="8">
        <v>9933.562</v>
      </c>
      <c r="D1531" s="8">
        <v>1898.178</v>
      </c>
      <c r="E1531" s="8">
        <v>7580.29</v>
      </c>
      <c r="F1531" s="8">
        <v>8497.96</v>
      </c>
      <c r="G1531" s="8">
        <v>9709.91</v>
      </c>
      <c r="H1531" s="8">
        <v>10720.61</v>
      </c>
      <c r="I1531" s="8">
        <v>15163.72</v>
      </c>
    </row>
    <row r="1532" ht="15.75" customHeight="1">
      <c r="A1532" s="3" t="s">
        <v>4536</v>
      </c>
      <c r="B1532" s="8">
        <v>33.0</v>
      </c>
      <c r="C1532" s="8">
        <v>9247.96</v>
      </c>
      <c r="D1532" s="8">
        <v>1688.37</v>
      </c>
      <c r="E1532" s="8">
        <v>4001.71</v>
      </c>
      <c r="F1532" s="8">
        <v>8659.86</v>
      </c>
      <c r="G1532" s="8">
        <v>9044.73</v>
      </c>
      <c r="H1532" s="8">
        <v>10217.15</v>
      </c>
      <c r="I1532" s="8">
        <v>12265.26</v>
      </c>
    </row>
    <row r="1533" ht="15.75" customHeight="1">
      <c r="A1533" s="3" t="s">
        <v>4537</v>
      </c>
      <c r="B1533" s="8">
        <v>249.0</v>
      </c>
      <c r="C1533" s="8">
        <v>10691.895</v>
      </c>
      <c r="D1533" s="8">
        <v>3482.248</v>
      </c>
      <c r="E1533" s="8">
        <v>3702.61</v>
      </c>
      <c r="F1533" s="8">
        <v>7975.95</v>
      </c>
      <c r="G1533" s="8">
        <v>9977.55</v>
      </c>
      <c r="H1533" s="8">
        <v>12870.66</v>
      </c>
      <c r="I1533" s="8">
        <v>22691.85</v>
      </c>
    </row>
    <row r="1534" ht="15.75" customHeight="1">
      <c r="A1534" s="3" t="s">
        <v>4538</v>
      </c>
      <c r="B1534" s="8">
        <v>342.0</v>
      </c>
      <c r="C1534" s="8">
        <v>11291.699</v>
      </c>
      <c r="D1534" s="8">
        <v>3696.867</v>
      </c>
      <c r="E1534" s="8">
        <v>3448.89</v>
      </c>
      <c r="F1534" s="8">
        <v>8311.57</v>
      </c>
      <c r="G1534" s="8">
        <v>10446.79</v>
      </c>
      <c r="H1534" s="8">
        <v>14299.51</v>
      </c>
      <c r="I1534" s="8">
        <v>21408.57</v>
      </c>
    </row>
    <row r="1535" ht="15.75" customHeight="1">
      <c r="A1535" s="3" t="s">
        <v>4539</v>
      </c>
      <c r="B1535" s="8">
        <v>324.0</v>
      </c>
      <c r="C1535" s="8">
        <v>9287.653</v>
      </c>
      <c r="D1535" s="8">
        <v>1895.702</v>
      </c>
      <c r="E1535" s="8">
        <v>3869.07</v>
      </c>
      <c r="F1535" s="8">
        <v>7922.445</v>
      </c>
      <c r="G1535" s="8">
        <v>8969.145</v>
      </c>
      <c r="H1535" s="8">
        <v>10307.47</v>
      </c>
      <c r="I1535" s="8">
        <v>17058.29</v>
      </c>
    </row>
    <row r="1536" ht="15.75" customHeight="1">
      <c r="A1536" s="3" t="s">
        <v>4540</v>
      </c>
      <c r="B1536" s="8">
        <v>28.0</v>
      </c>
      <c r="C1536" s="8">
        <v>12372.731</v>
      </c>
      <c r="D1536" s="8">
        <v>3163.899</v>
      </c>
      <c r="E1536" s="8">
        <v>7534.73</v>
      </c>
      <c r="F1536" s="8">
        <v>10964.482</v>
      </c>
      <c r="G1536" s="8">
        <v>11756.43</v>
      </c>
      <c r="H1536" s="8">
        <v>12248.842</v>
      </c>
      <c r="I1536" s="8">
        <v>18639.93</v>
      </c>
    </row>
    <row r="1537" ht="15.75" customHeight="1">
      <c r="A1537" s="3" t="s">
        <v>4541</v>
      </c>
      <c r="B1537" s="8">
        <v>23.0</v>
      </c>
      <c r="C1537" s="8">
        <v>15935.216</v>
      </c>
      <c r="D1537" s="8">
        <v>8047.066</v>
      </c>
      <c r="E1537" s="8">
        <v>7534.73</v>
      </c>
      <c r="F1537" s="8">
        <v>11210.975</v>
      </c>
      <c r="G1537" s="8">
        <v>12423.88</v>
      </c>
      <c r="H1537" s="8">
        <v>18563.72</v>
      </c>
      <c r="I1537" s="8">
        <v>46801.86</v>
      </c>
    </row>
    <row r="1538" ht="15.75" customHeight="1">
      <c r="A1538" s="3" t="s">
        <v>4542</v>
      </c>
      <c r="B1538" s="8">
        <v>186.0</v>
      </c>
      <c r="C1538" s="8">
        <v>7335.056</v>
      </c>
      <c r="D1538" s="8">
        <v>1601.495</v>
      </c>
      <c r="E1538" s="8">
        <v>4579.17</v>
      </c>
      <c r="F1538" s="8">
        <v>6732.56</v>
      </c>
      <c r="G1538" s="8">
        <v>6814.605</v>
      </c>
      <c r="H1538" s="8">
        <v>7304.67</v>
      </c>
      <c r="I1538" s="8">
        <v>14773.51</v>
      </c>
    </row>
    <row r="1539" ht="15.75" customHeight="1">
      <c r="A1539" s="3" t="s">
        <v>4543</v>
      </c>
      <c r="B1539" s="8">
        <v>29.0</v>
      </c>
      <c r="C1539" s="8">
        <v>7034.409</v>
      </c>
      <c r="D1539" s="8">
        <v>3308.378</v>
      </c>
      <c r="E1539" s="8">
        <v>3294.85</v>
      </c>
      <c r="F1539" s="8">
        <v>3905.38</v>
      </c>
      <c r="G1539" s="8">
        <v>6306.63</v>
      </c>
      <c r="H1539" s="8">
        <v>9909.33</v>
      </c>
      <c r="I1539" s="8">
        <v>14530.01</v>
      </c>
    </row>
    <row r="1540" ht="15.75" customHeight="1">
      <c r="A1540" s="3" t="s">
        <v>4544</v>
      </c>
      <c r="B1540" s="8">
        <v>18.0</v>
      </c>
      <c r="C1540" s="8">
        <v>5508.837</v>
      </c>
      <c r="D1540" s="8">
        <v>2285.284</v>
      </c>
      <c r="E1540" s="8">
        <v>3391.62</v>
      </c>
      <c r="F1540" s="8">
        <v>3699.02</v>
      </c>
      <c r="G1540" s="8">
        <v>4304.97</v>
      </c>
      <c r="H1540" s="8">
        <v>7391.488</v>
      </c>
      <c r="I1540" s="8">
        <v>10253.05</v>
      </c>
    </row>
    <row r="1541" ht="15.75" customHeight="1">
      <c r="A1541" s="3" t="s">
        <v>4545</v>
      </c>
      <c r="B1541" s="8">
        <v>38.0</v>
      </c>
      <c r="C1541" s="8">
        <v>6784.13</v>
      </c>
      <c r="D1541" s="8">
        <v>2756.401</v>
      </c>
      <c r="E1541" s="8">
        <v>2409.56</v>
      </c>
      <c r="F1541" s="8">
        <v>4116.688</v>
      </c>
      <c r="G1541" s="8">
        <v>6530.53</v>
      </c>
      <c r="H1541" s="8">
        <v>8595.037</v>
      </c>
      <c r="I1541" s="8">
        <v>13491.86</v>
      </c>
    </row>
    <row r="1542" ht="15.75" customHeight="1">
      <c r="A1542" s="3" t="s">
        <v>4546</v>
      </c>
      <c r="B1542" s="8">
        <v>17.0</v>
      </c>
      <c r="C1542" s="8">
        <v>6405.681</v>
      </c>
      <c r="D1542" s="8">
        <v>3431.048</v>
      </c>
      <c r="E1542" s="8">
        <v>3425.69</v>
      </c>
      <c r="F1542" s="8">
        <v>3833.69</v>
      </c>
      <c r="G1542" s="8">
        <v>3916.02</v>
      </c>
      <c r="H1542" s="8">
        <v>10205.51</v>
      </c>
      <c r="I1542" s="8">
        <v>13123.36</v>
      </c>
    </row>
    <row r="1543" ht="15.75" customHeight="1">
      <c r="A1543" s="3" t="s">
        <v>4547</v>
      </c>
      <c r="B1543" s="8">
        <v>25.0</v>
      </c>
      <c r="C1543" s="8">
        <v>6197.568</v>
      </c>
      <c r="D1543" s="8">
        <v>2634.404</v>
      </c>
      <c r="E1543" s="8">
        <v>3626.31</v>
      </c>
      <c r="F1543" s="8">
        <v>3843.92</v>
      </c>
      <c r="G1543" s="8">
        <v>4950.5</v>
      </c>
      <c r="H1543" s="8">
        <v>8503.6</v>
      </c>
      <c r="I1543" s="8">
        <v>10983.2</v>
      </c>
    </row>
    <row r="1544" ht="15.75" customHeight="1">
      <c r="A1544" s="3" t="s">
        <v>4548</v>
      </c>
      <c r="B1544" s="8">
        <v>33.0</v>
      </c>
      <c r="C1544" s="8">
        <v>7487.781</v>
      </c>
      <c r="D1544" s="8">
        <v>3885.899</v>
      </c>
      <c r="E1544" s="8">
        <v>2764.45</v>
      </c>
      <c r="F1544" s="8">
        <v>4211.47</v>
      </c>
      <c r="G1544" s="8">
        <v>6985.58</v>
      </c>
      <c r="H1544" s="8">
        <v>10051.93</v>
      </c>
      <c r="I1544" s="8">
        <v>21219.57</v>
      </c>
    </row>
    <row r="1545" ht="15.75" customHeight="1">
      <c r="A1545" s="3" t="s">
        <v>4549</v>
      </c>
      <c r="B1545" s="8">
        <v>24.0</v>
      </c>
      <c r="C1545" s="8">
        <v>5564.888</v>
      </c>
      <c r="D1545" s="8">
        <v>2178.883</v>
      </c>
      <c r="E1545" s="8">
        <v>3229.87</v>
      </c>
      <c r="F1545" s="8">
        <v>3702.355</v>
      </c>
      <c r="G1545" s="8">
        <v>4643.195</v>
      </c>
      <c r="H1545" s="8">
        <v>7536.962</v>
      </c>
      <c r="I1545" s="8">
        <v>9690.33</v>
      </c>
    </row>
    <row r="1546" ht="15.75" customHeight="1">
      <c r="A1546" s="3" t="s">
        <v>4550</v>
      </c>
      <c r="B1546" s="8">
        <v>19.0</v>
      </c>
      <c r="C1546" s="8">
        <v>6436.108</v>
      </c>
      <c r="D1546" s="8">
        <v>2588.771</v>
      </c>
      <c r="E1546" s="8">
        <v>3397.02</v>
      </c>
      <c r="F1546" s="8">
        <v>3868.435</v>
      </c>
      <c r="G1546" s="8">
        <v>6341.97</v>
      </c>
      <c r="H1546" s="8">
        <v>8461.705</v>
      </c>
      <c r="I1546" s="8">
        <v>11395.73</v>
      </c>
    </row>
    <row r="1547" ht="15.75" customHeight="1">
      <c r="A1547" s="3" t="s">
        <v>4551</v>
      </c>
      <c r="B1547" s="8">
        <v>27.0</v>
      </c>
      <c r="C1547" s="8">
        <v>6616.097</v>
      </c>
      <c r="D1547" s="8">
        <v>2643.791</v>
      </c>
      <c r="E1547" s="8">
        <v>3565.73</v>
      </c>
      <c r="F1547" s="8">
        <v>4054.58</v>
      </c>
      <c r="G1547" s="8">
        <v>5735.67</v>
      </c>
      <c r="H1547" s="8">
        <v>8901.65</v>
      </c>
      <c r="I1547" s="8">
        <v>11375.61</v>
      </c>
    </row>
    <row r="1548" ht="15.75" customHeight="1">
      <c r="A1548" s="3" t="s">
        <v>4552</v>
      </c>
      <c r="B1548" s="8">
        <v>25.0</v>
      </c>
      <c r="C1548" s="8">
        <v>6057.382</v>
      </c>
      <c r="D1548" s="8">
        <v>2168.546</v>
      </c>
      <c r="E1548" s="8">
        <v>3452.23</v>
      </c>
      <c r="F1548" s="8">
        <v>3907.63</v>
      </c>
      <c r="G1548" s="8">
        <v>5763.1</v>
      </c>
      <c r="H1548" s="8">
        <v>7684.14</v>
      </c>
      <c r="I1548" s="8">
        <v>10899.72</v>
      </c>
    </row>
    <row r="1549" ht="15.75" customHeight="1">
      <c r="A1549" s="3" t="s">
        <v>4553</v>
      </c>
      <c r="B1549" s="8">
        <v>21.0</v>
      </c>
      <c r="C1549" s="8">
        <v>6457.653</v>
      </c>
      <c r="D1549" s="8">
        <v>3037.003</v>
      </c>
      <c r="E1549" s="8">
        <v>2433.78</v>
      </c>
      <c r="F1549" s="8">
        <v>3911.93</v>
      </c>
      <c r="G1549" s="8">
        <v>6147.31</v>
      </c>
      <c r="H1549" s="8">
        <v>8569.14</v>
      </c>
      <c r="I1549" s="8">
        <v>15160.52</v>
      </c>
    </row>
    <row r="1550" ht="15.75" customHeight="1">
      <c r="A1550" s="3" t="s">
        <v>4554</v>
      </c>
      <c r="B1550" s="8">
        <v>28.0</v>
      </c>
      <c r="C1550" s="8">
        <v>7257.418</v>
      </c>
      <c r="D1550" s="8">
        <v>4445.306</v>
      </c>
      <c r="E1550" s="8">
        <v>3398.73</v>
      </c>
      <c r="F1550" s="8">
        <v>3911.93</v>
      </c>
      <c r="G1550" s="8">
        <v>6730.565</v>
      </c>
      <c r="H1550" s="8">
        <v>8600.452</v>
      </c>
      <c r="I1550" s="8">
        <v>25632.67</v>
      </c>
    </row>
    <row r="1551" ht="15.75" customHeight="1">
      <c r="A1551" s="3" t="s">
        <v>4555</v>
      </c>
      <c r="B1551" s="8">
        <v>38.0</v>
      </c>
      <c r="C1551" s="8">
        <v>6988.209</v>
      </c>
      <c r="D1551" s="8">
        <v>2669.359</v>
      </c>
      <c r="E1551" s="8">
        <v>3309.07</v>
      </c>
      <c r="F1551" s="8">
        <v>4871.335</v>
      </c>
      <c r="G1551" s="8">
        <v>6014.82</v>
      </c>
      <c r="H1551" s="8">
        <v>8631.152</v>
      </c>
      <c r="I1551" s="8">
        <v>15897.15</v>
      </c>
    </row>
    <row r="1552" ht="15.75" customHeight="1">
      <c r="A1552" s="3" t="s">
        <v>4556</v>
      </c>
      <c r="B1552" s="8">
        <v>36.0</v>
      </c>
      <c r="C1552" s="8">
        <v>7147.571</v>
      </c>
      <c r="D1552" s="8">
        <v>2478.839</v>
      </c>
      <c r="E1552" s="8">
        <v>3246.05</v>
      </c>
      <c r="F1552" s="8">
        <v>4865.69</v>
      </c>
      <c r="G1552" s="8">
        <v>7358.575</v>
      </c>
      <c r="H1552" s="8">
        <v>9377.41</v>
      </c>
      <c r="I1552" s="8">
        <v>11945.24</v>
      </c>
    </row>
    <row r="1553" ht="15.75" customHeight="1">
      <c r="A1553" s="3" t="s">
        <v>4557</v>
      </c>
      <c r="B1553" s="8">
        <v>65.0</v>
      </c>
      <c r="C1553" s="8">
        <v>8591.031</v>
      </c>
      <c r="D1553" s="8">
        <v>3255.943</v>
      </c>
      <c r="E1553" s="8">
        <v>3980.94</v>
      </c>
      <c r="F1553" s="8">
        <v>6034.83</v>
      </c>
      <c r="G1553" s="8">
        <v>7468.66</v>
      </c>
      <c r="H1553" s="8">
        <v>11403.04</v>
      </c>
      <c r="I1553" s="8">
        <v>16420.36</v>
      </c>
    </row>
    <row r="1554" ht="15.75" customHeight="1">
      <c r="A1554" s="3" t="s">
        <v>4558</v>
      </c>
      <c r="B1554" s="8">
        <v>30.0</v>
      </c>
      <c r="C1554" s="8">
        <v>6597.851</v>
      </c>
      <c r="D1554" s="8">
        <v>2596.96</v>
      </c>
      <c r="E1554" s="8">
        <v>3033.31</v>
      </c>
      <c r="F1554" s="8">
        <v>4841.848</v>
      </c>
      <c r="G1554" s="8">
        <v>4970.62</v>
      </c>
      <c r="H1554" s="8">
        <v>8914.615</v>
      </c>
      <c r="I1554" s="8">
        <v>12605.5</v>
      </c>
    </row>
    <row r="1555" ht="15.75" customHeight="1">
      <c r="A1555" s="3" t="s">
        <v>4559</v>
      </c>
      <c r="B1555" s="8">
        <v>59.0</v>
      </c>
      <c r="C1555" s="8">
        <v>8183.394</v>
      </c>
      <c r="D1555" s="8">
        <v>4320.837</v>
      </c>
      <c r="E1555" s="8">
        <v>3223.99</v>
      </c>
      <c r="F1555" s="8">
        <v>5389.085</v>
      </c>
      <c r="G1555" s="8">
        <v>7146.49</v>
      </c>
      <c r="H1555" s="8">
        <v>9703.72</v>
      </c>
      <c r="I1555" s="8">
        <v>26397.52</v>
      </c>
    </row>
    <row r="1556" ht="15.75" customHeight="1">
      <c r="A1556" s="3" t="s">
        <v>4560</v>
      </c>
      <c r="B1556" s="8">
        <v>36.0</v>
      </c>
      <c r="C1556" s="8">
        <v>7832.275</v>
      </c>
      <c r="D1556" s="8">
        <v>3222.361</v>
      </c>
      <c r="E1556" s="8">
        <v>3425.38</v>
      </c>
      <c r="F1556" s="8">
        <v>4680.41</v>
      </c>
      <c r="G1556" s="8">
        <v>8011.765</v>
      </c>
      <c r="H1556" s="8">
        <v>9500.39</v>
      </c>
      <c r="I1556" s="8">
        <v>17142.29</v>
      </c>
    </row>
    <row r="1557" ht="15.75" customHeight="1">
      <c r="A1557" s="3" t="s">
        <v>4561</v>
      </c>
      <c r="B1557" s="8">
        <v>26.0</v>
      </c>
      <c r="C1557" s="8">
        <v>6418.568</v>
      </c>
      <c r="D1557" s="8">
        <v>2406.747</v>
      </c>
      <c r="E1557" s="8">
        <v>2816.79</v>
      </c>
      <c r="F1557" s="8">
        <v>3898.882</v>
      </c>
      <c r="G1557" s="8">
        <v>6401.94</v>
      </c>
      <c r="H1557" s="8">
        <v>7928.633</v>
      </c>
      <c r="I1557" s="8">
        <v>10618.08</v>
      </c>
    </row>
    <row r="1558" ht="15.75" customHeight="1">
      <c r="A1558" s="3" t="s">
        <v>4562</v>
      </c>
      <c r="B1558" s="8">
        <v>84.0</v>
      </c>
      <c r="C1558" s="8">
        <v>8187.997</v>
      </c>
      <c r="D1558" s="8">
        <v>1652.855</v>
      </c>
      <c r="E1558" s="8">
        <v>5919.09</v>
      </c>
      <c r="F1558" s="8">
        <v>6998.102</v>
      </c>
      <c r="G1558" s="8">
        <v>7821.375</v>
      </c>
      <c r="H1558" s="8">
        <v>9426.06</v>
      </c>
      <c r="I1558" s="8">
        <v>11937.06</v>
      </c>
    </row>
    <row r="1559" ht="15.75" customHeight="1">
      <c r="A1559" s="3" t="s">
        <v>1638</v>
      </c>
      <c r="B1559" s="8">
        <v>210.0</v>
      </c>
      <c r="C1559" s="8">
        <v>15579.915</v>
      </c>
      <c r="D1559" s="8">
        <v>2197.754</v>
      </c>
      <c r="E1559" s="8">
        <v>10230.54</v>
      </c>
      <c r="F1559" s="8">
        <v>14603.525</v>
      </c>
      <c r="G1559" s="8">
        <v>15724.505</v>
      </c>
      <c r="H1559" s="8">
        <v>17172.445</v>
      </c>
      <c r="I1559" s="8">
        <v>20007.46</v>
      </c>
    </row>
    <row r="1560" ht="15.75" customHeight="1">
      <c r="A1560" s="3" t="s">
        <v>4563</v>
      </c>
      <c r="B1560" s="8">
        <v>52.0</v>
      </c>
      <c r="C1560" s="8">
        <v>6626.168</v>
      </c>
      <c r="D1560" s="8">
        <v>1992.432</v>
      </c>
      <c r="E1560" s="8">
        <v>3166.78</v>
      </c>
      <c r="F1560" s="8">
        <v>6091.615</v>
      </c>
      <c r="G1560" s="8">
        <v>6439.1</v>
      </c>
      <c r="H1560" s="8">
        <v>6558.76</v>
      </c>
      <c r="I1560" s="8">
        <v>16143.72</v>
      </c>
    </row>
    <row r="1561" ht="15.75" customHeight="1">
      <c r="A1561" s="3" t="s">
        <v>4564</v>
      </c>
      <c r="B1561" s="8">
        <v>328.0</v>
      </c>
      <c r="C1561" s="8">
        <v>4305.593</v>
      </c>
      <c r="D1561" s="8">
        <v>0.022</v>
      </c>
      <c r="E1561" s="8">
        <v>4305.56</v>
      </c>
      <c r="F1561" s="8">
        <v>4305.58</v>
      </c>
      <c r="G1561" s="8">
        <v>4305.59</v>
      </c>
      <c r="H1561" s="8">
        <v>4305.61</v>
      </c>
      <c r="I1561" s="8">
        <v>4305.64</v>
      </c>
    </row>
    <row r="1562" ht="15.75" customHeight="1">
      <c r="A1562" s="3" t="s">
        <v>4565</v>
      </c>
      <c r="B1562" s="8">
        <v>1.0</v>
      </c>
      <c r="C1562" s="8">
        <v>12970.85</v>
      </c>
      <c r="E1562" s="8">
        <v>12970.85</v>
      </c>
      <c r="F1562" s="8">
        <v>12970.85</v>
      </c>
      <c r="G1562" s="8">
        <v>12970.85</v>
      </c>
      <c r="H1562" s="8">
        <v>12970.85</v>
      </c>
      <c r="I1562" s="8">
        <v>12970.85</v>
      </c>
    </row>
    <row r="1563" ht="15.75" customHeight="1">
      <c r="A1563" s="3" t="s">
        <v>1640</v>
      </c>
      <c r="B1563" s="8">
        <v>143.0</v>
      </c>
      <c r="C1563" s="8">
        <v>14663.979</v>
      </c>
      <c r="D1563" s="8">
        <v>3429.182</v>
      </c>
      <c r="E1563" s="8">
        <v>6941.84</v>
      </c>
      <c r="F1563" s="8">
        <v>13030.12</v>
      </c>
      <c r="G1563" s="8">
        <v>15263.26</v>
      </c>
      <c r="H1563" s="8">
        <v>16515.055</v>
      </c>
      <c r="I1563" s="8">
        <v>34819.97</v>
      </c>
    </row>
    <row r="1564" ht="15.75" customHeight="1">
      <c r="A1564" s="3" t="s">
        <v>4566</v>
      </c>
      <c r="B1564" s="8">
        <v>301.0</v>
      </c>
      <c r="C1564" s="8">
        <v>12078.171</v>
      </c>
      <c r="D1564" s="8">
        <v>1466.007</v>
      </c>
      <c r="E1564" s="8">
        <v>5793.53</v>
      </c>
      <c r="F1564" s="8">
        <v>11422.85</v>
      </c>
      <c r="G1564" s="8">
        <v>11689.16</v>
      </c>
      <c r="H1564" s="8">
        <v>12240.53</v>
      </c>
      <c r="I1564" s="8">
        <v>16145.88</v>
      </c>
    </row>
    <row r="1565" ht="15.75" customHeight="1">
      <c r="A1565" s="3" t="s">
        <v>1643</v>
      </c>
      <c r="B1565" s="8">
        <v>1.0</v>
      </c>
      <c r="C1565" s="8">
        <v>15331.75</v>
      </c>
      <c r="E1565" s="8">
        <v>15331.75</v>
      </c>
      <c r="F1565" s="8">
        <v>15331.75</v>
      </c>
      <c r="G1565" s="8">
        <v>15331.75</v>
      </c>
      <c r="H1565" s="8">
        <v>15331.75</v>
      </c>
      <c r="I1565" s="8">
        <v>15331.75</v>
      </c>
    </row>
    <row r="1566" ht="15.75" customHeight="1">
      <c r="A1566" s="3" t="s">
        <v>4567</v>
      </c>
      <c r="B1566" s="8">
        <v>2.0</v>
      </c>
      <c r="C1566" s="8">
        <v>10279.29</v>
      </c>
      <c r="D1566" s="8">
        <v>4995.823</v>
      </c>
      <c r="E1566" s="8">
        <v>6746.71</v>
      </c>
      <c r="F1566" s="8">
        <v>8513.0</v>
      </c>
      <c r="G1566" s="8">
        <v>10279.29</v>
      </c>
      <c r="H1566" s="8">
        <v>12045.58</v>
      </c>
      <c r="I1566" s="8">
        <v>13811.87</v>
      </c>
    </row>
    <row r="1567" ht="15.75" customHeight="1">
      <c r="A1567" s="3" t="s">
        <v>1646</v>
      </c>
      <c r="B1567" s="8">
        <v>6.0</v>
      </c>
      <c r="C1567" s="8">
        <v>11341.537</v>
      </c>
      <c r="D1567" s="8">
        <v>2237.44</v>
      </c>
      <c r="E1567" s="8">
        <v>9451.8</v>
      </c>
      <c r="F1567" s="8">
        <v>9604.97</v>
      </c>
      <c r="G1567" s="8">
        <v>10428.31</v>
      </c>
      <c r="H1567" s="8">
        <v>13045.222</v>
      </c>
      <c r="I1567" s="8">
        <v>14492.75</v>
      </c>
    </row>
    <row r="1568" ht="15.75" customHeight="1">
      <c r="A1568" s="3" t="s">
        <v>1648</v>
      </c>
      <c r="B1568" s="8">
        <v>1207.0</v>
      </c>
      <c r="C1568" s="8">
        <v>11732.595</v>
      </c>
      <c r="D1568" s="8">
        <v>2926.32</v>
      </c>
      <c r="E1568" s="8">
        <v>3913.33</v>
      </c>
      <c r="F1568" s="8">
        <v>9895.9</v>
      </c>
      <c r="G1568" s="8">
        <v>11453.66</v>
      </c>
      <c r="H1568" s="8">
        <v>13457.885</v>
      </c>
      <c r="I1568" s="8">
        <v>25128.55</v>
      </c>
    </row>
    <row r="1569" ht="15.75" customHeight="1">
      <c r="A1569" s="3" t="s">
        <v>4568</v>
      </c>
      <c r="B1569" s="8">
        <v>141.0</v>
      </c>
      <c r="C1569" s="8">
        <v>7397.344</v>
      </c>
      <c r="D1569" s="8">
        <v>3534.943</v>
      </c>
      <c r="E1569" s="8">
        <v>2966.38</v>
      </c>
      <c r="F1569" s="8">
        <v>6883.96</v>
      </c>
      <c r="G1569" s="8">
        <v>7219.5</v>
      </c>
      <c r="H1569" s="8">
        <v>7542.14</v>
      </c>
      <c r="I1569" s="8">
        <v>35063.94</v>
      </c>
    </row>
    <row r="1570" ht="15.75" customHeight="1">
      <c r="A1570" s="3" t="s">
        <v>4569</v>
      </c>
      <c r="B1570" s="8">
        <v>107.0</v>
      </c>
      <c r="C1570" s="8">
        <v>8188.131</v>
      </c>
      <c r="D1570" s="8">
        <v>1612.789</v>
      </c>
      <c r="E1570" s="8">
        <v>3740.28</v>
      </c>
      <c r="F1570" s="8">
        <v>6816.16</v>
      </c>
      <c r="G1570" s="8">
        <v>8654.85</v>
      </c>
      <c r="H1570" s="8">
        <v>9253.0</v>
      </c>
      <c r="I1570" s="8">
        <v>11319.71</v>
      </c>
    </row>
    <row r="1571" ht="15.75" customHeight="1">
      <c r="A1571" s="3" t="s">
        <v>4570</v>
      </c>
      <c r="B1571" s="8">
        <v>126.0</v>
      </c>
      <c r="C1571" s="8">
        <v>13761.559</v>
      </c>
      <c r="D1571" s="8">
        <v>1146.1</v>
      </c>
      <c r="E1571" s="8">
        <v>10107.65</v>
      </c>
      <c r="F1571" s="8">
        <v>13134.065</v>
      </c>
      <c r="G1571" s="8">
        <v>13564.395</v>
      </c>
      <c r="H1571" s="8">
        <v>14346.788</v>
      </c>
      <c r="I1571" s="8">
        <v>16260.53</v>
      </c>
    </row>
    <row r="1572" ht="15.75" customHeight="1">
      <c r="A1572" s="3" t="s">
        <v>4571</v>
      </c>
      <c r="B1572" s="8">
        <v>326.0</v>
      </c>
      <c r="C1572" s="8">
        <v>11437.842</v>
      </c>
      <c r="D1572" s="8">
        <v>1862.288</v>
      </c>
      <c r="E1572" s="8">
        <v>4963.56</v>
      </c>
      <c r="F1572" s="8">
        <v>10687.3</v>
      </c>
      <c r="G1572" s="8">
        <v>11938.2</v>
      </c>
      <c r="H1572" s="8">
        <v>12681.64</v>
      </c>
      <c r="I1572" s="8">
        <v>15625.0</v>
      </c>
    </row>
    <row r="1573" ht="15.75" customHeight="1">
      <c r="A1573" s="3" t="s">
        <v>4572</v>
      </c>
      <c r="B1573" s="8">
        <v>353.0</v>
      </c>
      <c r="C1573" s="8">
        <v>11592.085</v>
      </c>
      <c r="D1573" s="8">
        <v>2098.731</v>
      </c>
      <c r="E1573" s="8">
        <v>3198.29</v>
      </c>
      <c r="F1573" s="8">
        <v>10503.04</v>
      </c>
      <c r="G1573" s="8">
        <v>12219.1</v>
      </c>
      <c r="H1573" s="8">
        <v>13210.04</v>
      </c>
      <c r="I1573" s="8">
        <v>15019.12</v>
      </c>
    </row>
    <row r="1574" ht="15.75" customHeight="1">
      <c r="A1574" s="3" t="s">
        <v>1652</v>
      </c>
      <c r="B1574" s="8">
        <v>328.0</v>
      </c>
      <c r="C1574" s="8">
        <v>8747.976</v>
      </c>
      <c r="D1574" s="8">
        <v>2682.771</v>
      </c>
      <c r="E1574" s="8">
        <v>2907.78</v>
      </c>
      <c r="F1574" s="8">
        <v>6180.795</v>
      </c>
      <c r="G1574" s="8">
        <v>9649.85</v>
      </c>
      <c r="H1574" s="8">
        <v>11118.022</v>
      </c>
      <c r="I1574" s="8">
        <v>14437.31</v>
      </c>
    </row>
    <row r="1575" ht="15.75" customHeight="1">
      <c r="A1575" s="3" t="s">
        <v>1653</v>
      </c>
      <c r="B1575" s="8">
        <v>312.0</v>
      </c>
      <c r="C1575" s="8">
        <v>9331.911</v>
      </c>
      <c r="D1575" s="8">
        <v>2852.095</v>
      </c>
      <c r="E1575" s="8">
        <v>2699.06</v>
      </c>
      <c r="F1575" s="8">
        <v>6713.44</v>
      </c>
      <c r="G1575" s="8">
        <v>9908.475</v>
      </c>
      <c r="H1575" s="8">
        <v>11753.728</v>
      </c>
      <c r="I1575" s="8">
        <v>17133.6</v>
      </c>
    </row>
    <row r="1576" ht="15.75" customHeight="1">
      <c r="A1576" s="3" t="s">
        <v>4573</v>
      </c>
      <c r="B1576" s="8">
        <v>301.0</v>
      </c>
      <c r="C1576" s="8">
        <v>9996.394</v>
      </c>
      <c r="D1576" s="8">
        <v>2236.306</v>
      </c>
      <c r="E1576" s="8">
        <v>3330.0</v>
      </c>
      <c r="F1576" s="8">
        <v>8256.08</v>
      </c>
      <c r="G1576" s="8">
        <v>10416.67</v>
      </c>
      <c r="H1576" s="8">
        <v>11829.27</v>
      </c>
      <c r="I1576" s="8">
        <v>16327.68</v>
      </c>
    </row>
    <row r="1577" ht="15.75" customHeight="1">
      <c r="A1577" s="3" t="s">
        <v>4574</v>
      </c>
      <c r="B1577" s="8">
        <v>340.0</v>
      </c>
      <c r="C1577" s="8">
        <v>9215.833</v>
      </c>
      <c r="D1577" s="8">
        <v>2608.247</v>
      </c>
      <c r="E1577" s="8">
        <v>2434.46</v>
      </c>
      <c r="F1577" s="8">
        <v>6939.298</v>
      </c>
      <c r="G1577" s="8">
        <v>9696.17</v>
      </c>
      <c r="H1577" s="8">
        <v>11000.0</v>
      </c>
      <c r="I1577" s="8">
        <v>17027.49</v>
      </c>
    </row>
    <row r="1578" ht="15.75" customHeight="1">
      <c r="A1578" s="3" t="s">
        <v>1657</v>
      </c>
      <c r="B1578" s="8">
        <v>669.0</v>
      </c>
      <c r="C1578" s="8">
        <v>7654.858</v>
      </c>
      <c r="D1578" s="8">
        <v>2615.23</v>
      </c>
      <c r="E1578" s="8">
        <v>1700.91</v>
      </c>
      <c r="F1578" s="8">
        <v>6054.49</v>
      </c>
      <c r="G1578" s="8">
        <v>7058.7</v>
      </c>
      <c r="H1578" s="8">
        <v>8670.52</v>
      </c>
      <c r="I1578" s="8">
        <v>26135.91</v>
      </c>
    </row>
    <row r="1579" ht="15.75" customHeight="1">
      <c r="A1579" s="3" t="s">
        <v>4575</v>
      </c>
      <c r="B1579" s="8">
        <v>314.0</v>
      </c>
      <c r="C1579" s="8">
        <v>6782.29</v>
      </c>
      <c r="D1579" s="8">
        <v>1805.852</v>
      </c>
      <c r="E1579" s="8">
        <v>2304.07</v>
      </c>
      <c r="F1579" s="8">
        <v>5505.37</v>
      </c>
      <c r="G1579" s="8">
        <v>6341.9</v>
      </c>
      <c r="H1579" s="8">
        <v>7897.275</v>
      </c>
      <c r="I1579" s="8">
        <v>17224.14</v>
      </c>
    </row>
    <row r="1580" ht="15.75" customHeight="1">
      <c r="A1580" s="3" t="s">
        <v>4576</v>
      </c>
      <c r="B1580" s="8">
        <v>317.0</v>
      </c>
      <c r="C1580" s="8">
        <v>7064.089</v>
      </c>
      <c r="D1580" s="8">
        <v>1508.615</v>
      </c>
      <c r="E1580" s="8">
        <v>3025.33</v>
      </c>
      <c r="F1580" s="8">
        <v>6194.24</v>
      </c>
      <c r="G1580" s="8">
        <v>6911.81</v>
      </c>
      <c r="H1580" s="8">
        <v>7833.79</v>
      </c>
      <c r="I1580" s="8">
        <v>15337.42</v>
      </c>
    </row>
    <row r="1581" ht="15.75" customHeight="1">
      <c r="A1581" s="3" t="s">
        <v>1659</v>
      </c>
      <c r="B1581" s="8">
        <v>1105.0</v>
      </c>
      <c r="C1581" s="8">
        <v>11063.302</v>
      </c>
      <c r="D1581" s="8">
        <v>18960.162</v>
      </c>
      <c r="E1581" s="8">
        <v>2917.34</v>
      </c>
      <c r="F1581" s="8">
        <v>7802.1</v>
      </c>
      <c r="G1581" s="8">
        <v>9815.24</v>
      </c>
      <c r="H1581" s="8">
        <v>12605.04</v>
      </c>
      <c r="I1581" s="8">
        <v>627075.86</v>
      </c>
    </row>
    <row r="1582" ht="15.75" customHeight="1">
      <c r="A1582" s="3" t="s">
        <v>1660</v>
      </c>
      <c r="B1582" s="8">
        <v>2.0</v>
      </c>
      <c r="C1582" s="8">
        <v>7319.52</v>
      </c>
      <c r="D1582" s="8">
        <v>76.113</v>
      </c>
      <c r="E1582" s="8">
        <v>7265.7</v>
      </c>
      <c r="F1582" s="8">
        <v>7292.61</v>
      </c>
      <c r="G1582" s="8">
        <v>7319.52</v>
      </c>
      <c r="H1582" s="8">
        <v>7346.43</v>
      </c>
      <c r="I1582" s="8">
        <v>7373.34</v>
      </c>
    </row>
    <row r="1583" ht="15.75" customHeight="1">
      <c r="A1583" s="3" t="s">
        <v>4577</v>
      </c>
      <c r="B1583" s="8">
        <v>1483.0</v>
      </c>
      <c r="C1583" s="8">
        <v>11034.108</v>
      </c>
      <c r="D1583" s="8">
        <v>3575.205</v>
      </c>
      <c r="E1583" s="8">
        <v>27.77</v>
      </c>
      <c r="F1583" s="8">
        <v>8535.04</v>
      </c>
      <c r="G1583" s="8">
        <v>9860.3</v>
      </c>
      <c r="H1583" s="8">
        <v>13133.22</v>
      </c>
      <c r="I1583" s="8">
        <v>26139.99</v>
      </c>
    </row>
    <row r="1584" ht="15.75" customHeight="1">
      <c r="A1584" s="3" t="s">
        <v>4578</v>
      </c>
      <c r="B1584" s="8">
        <v>119.0</v>
      </c>
      <c r="C1584" s="8">
        <v>11911.634</v>
      </c>
      <c r="D1584" s="8">
        <v>2252.751</v>
      </c>
      <c r="E1584" s="8">
        <v>4359.2</v>
      </c>
      <c r="F1584" s="8">
        <v>10988.48</v>
      </c>
      <c r="G1584" s="8">
        <v>12018.93</v>
      </c>
      <c r="H1584" s="8">
        <v>13761.65</v>
      </c>
      <c r="I1584" s="8">
        <v>18796.99</v>
      </c>
    </row>
    <row r="1585" ht="15.75" customHeight="1">
      <c r="A1585" s="3" t="s">
        <v>4579</v>
      </c>
      <c r="B1585" s="8">
        <v>326.0</v>
      </c>
      <c r="C1585" s="8">
        <v>9711.632</v>
      </c>
      <c r="D1585" s="8">
        <v>3138.925</v>
      </c>
      <c r="E1585" s="8">
        <v>2606.14</v>
      </c>
      <c r="F1585" s="8">
        <v>7423.775</v>
      </c>
      <c r="G1585" s="8">
        <v>9131.35</v>
      </c>
      <c r="H1585" s="8">
        <v>11355.307</v>
      </c>
      <c r="I1585" s="8">
        <v>19958.11</v>
      </c>
    </row>
    <row r="1586" ht="15.75" customHeight="1">
      <c r="A1586" s="3" t="s">
        <v>4580</v>
      </c>
      <c r="B1586" s="8">
        <v>288.0</v>
      </c>
      <c r="C1586" s="8">
        <v>10895.432</v>
      </c>
      <c r="D1586" s="8">
        <v>3877.427</v>
      </c>
      <c r="E1586" s="8">
        <v>4072.39</v>
      </c>
      <c r="F1586" s="8">
        <v>8331.985</v>
      </c>
      <c r="G1586" s="8">
        <v>10223.205</v>
      </c>
      <c r="H1586" s="8">
        <v>13209.678</v>
      </c>
      <c r="I1586" s="8">
        <v>30285.86</v>
      </c>
    </row>
    <row r="1587" ht="15.75" customHeight="1">
      <c r="A1587" s="3" t="s">
        <v>4581</v>
      </c>
      <c r="B1587" s="8">
        <v>314.0</v>
      </c>
      <c r="C1587" s="8">
        <v>10069.1</v>
      </c>
      <c r="D1587" s="8">
        <v>3834.937</v>
      </c>
      <c r="E1587" s="8">
        <v>2149.14</v>
      </c>
      <c r="F1587" s="8">
        <v>7713.902</v>
      </c>
      <c r="G1587" s="8">
        <v>9113.14</v>
      </c>
      <c r="H1587" s="8">
        <v>12326.85</v>
      </c>
      <c r="I1587" s="8">
        <v>37594.01</v>
      </c>
    </row>
    <row r="1588" ht="15.75" customHeight="1">
      <c r="A1588" s="3" t="s">
        <v>4582</v>
      </c>
      <c r="B1588" s="8">
        <v>340.0</v>
      </c>
      <c r="C1588" s="8">
        <v>9704.159</v>
      </c>
      <c r="D1588" s="8">
        <v>3075.877</v>
      </c>
      <c r="E1588" s="8">
        <v>2553.47</v>
      </c>
      <c r="F1588" s="8">
        <v>7773.672</v>
      </c>
      <c r="G1588" s="8">
        <v>9339.21</v>
      </c>
      <c r="H1588" s="8">
        <v>11371.075</v>
      </c>
      <c r="I1588" s="8">
        <v>23180.2</v>
      </c>
    </row>
    <row r="1589" ht="15.75" customHeight="1">
      <c r="A1589" s="3" t="s">
        <v>4583</v>
      </c>
      <c r="B1589" s="8">
        <v>305.0</v>
      </c>
      <c r="C1589" s="8">
        <v>10280.468</v>
      </c>
      <c r="D1589" s="8">
        <v>3134.288</v>
      </c>
      <c r="E1589" s="8">
        <v>3830.27</v>
      </c>
      <c r="F1589" s="8">
        <v>8239.13</v>
      </c>
      <c r="G1589" s="8">
        <v>9698.21</v>
      </c>
      <c r="H1589" s="8">
        <v>12506.53</v>
      </c>
      <c r="I1589" s="8">
        <v>22255.55</v>
      </c>
    </row>
    <row r="1590" ht="15.75" customHeight="1">
      <c r="A1590" s="3" t="s">
        <v>4584</v>
      </c>
      <c r="B1590" s="8">
        <v>301.0</v>
      </c>
      <c r="C1590" s="8">
        <v>10448.467</v>
      </c>
      <c r="D1590" s="8">
        <v>3456.68</v>
      </c>
      <c r="E1590" s="8">
        <v>3142.05</v>
      </c>
      <c r="F1590" s="8">
        <v>7955.02</v>
      </c>
      <c r="G1590" s="8">
        <v>9803.11</v>
      </c>
      <c r="H1590" s="8">
        <v>12356.87</v>
      </c>
      <c r="I1590" s="8">
        <v>23928.54</v>
      </c>
    </row>
    <row r="1591" ht="15.75" customHeight="1">
      <c r="A1591" s="3" t="s">
        <v>4585</v>
      </c>
      <c r="B1591" s="8">
        <v>308.0</v>
      </c>
      <c r="C1591" s="8">
        <v>10895.243</v>
      </c>
      <c r="D1591" s="8">
        <v>3281.303</v>
      </c>
      <c r="E1591" s="8">
        <v>4753.44</v>
      </c>
      <c r="F1591" s="8">
        <v>8698.26</v>
      </c>
      <c r="G1591" s="8">
        <v>10211.225</v>
      </c>
      <c r="H1591" s="8">
        <v>12792.65</v>
      </c>
      <c r="I1591" s="8">
        <v>21782.62</v>
      </c>
    </row>
    <row r="1592" ht="15.75" customHeight="1">
      <c r="A1592" s="3" t="s">
        <v>4586</v>
      </c>
      <c r="B1592" s="8">
        <v>296.0</v>
      </c>
      <c r="C1592" s="8">
        <v>10600.724</v>
      </c>
      <c r="D1592" s="8">
        <v>3595.871</v>
      </c>
      <c r="E1592" s="8">
        <v>3306.6</v>
      </c>
      <c r="F1592" s="8">
        <v>8147.388</v>
      </c>
      <c r="G1592" s="8">
        <v>10283.615</v>
      </c>
      <c r="H1592" s="8">
        <v>12642.002</v>
      </c>
      <c r="I1592" s="8">
        <v>27769.29</v>
      </c>
    </row>
    <row r="1593" ht="15.75" customHeight="1">
      <c r="A1593" s="3" t="s">
        <v>4587</v>
      </c>
      <c r="B1593" s="8">
        <v>300.0</v>
      </c>
      <c r="C1593" s="8">
        <v>10591.78</v>
      </c>
      <c r="D1593" s="8">
        <v>3584.079</v>
      </c>
      <c r="E1593" s="8">
        <v>2108.41</v>
      </c>
      <c r="F1593" s="8">
        <v>8092.2</v>
      </c>
      <c r="G1593" s="8">
        <v>10270.495</v>
      </c>
      <c r="H1593" s="8">
        <v>13088.98</v>
      </c>
      <c r="I1593" s="8">
        <v>22448.31</v>
      </c>
    </row>
    <row r="1594" ht="15.75" customHeight="1">
      <c r="A1594" s="3" t="s">
        <v>4588</v>
      </c>
      <c r="B1594" s="8">
        <v>318.0</v>
      </c>
      <c r="C1594" s="8">
        <v>10825.625</v>
      </c>
      <c r="D1594" s="8">
        <v>3615.095</v>
      </c>
      <c r="E1594" s="8">
        <v>4100.77</v>
      </c>
      <c r="F1594" s="8">
        <v>8596.252</v>
      </c>
      <c r="G1594" s="8">
        <v>10197.655</v>
      </c>
      <c r="H1594" s="8">
        <v>12824.715</v>
      </c>
      <c r="I1594" s="8">
        <v>29250.0</v>
      </c>
    </row>
    <row r="1595" ht="15.75" customHeight="1">
      <c r="A1595" s="3" t="s">
        <v>4589</v>
      </c>
      <c r="B1595" s="8">
        <v>598.0</v>
      </c>
      <c r="C1595" s="8">
        <v>12017.697</v>
      </c>
      <c r="D1595" s="8">
        <v>3799.091</v>
      </c>
      <c r="E1595" s="8">
        <v>1762.97</v>
      </c>
      <c r="F1595" s="8">
        <v>9052.95</v>
      </c>
      <c r="G1595" s="8">
        <v>11591.77</v>
      </c>
      <c r="H1595" s="8">
        <v>14833.41</v>
      </c>
      <c r="I1595" s="8">
        <v>21538.8</v>
      </c>
    </row>
    <row r="1596" ht="15.75" customHeight="1">
      <c r="A1596" s="3" t="s">
        <v>4590</v>
      </c>
      <c r="B1596" s="8">
        <v>745.0</v>
      </c>
      <c r="C1596" s="8">
        <v>12594.363</v>
      </c>
      <c r="D1596" s="8">
        <v>3991.495</v>
      </c>
      <c r="E1596" s="8">
        <v>1291.67</v>
      </c>
      <c r="F1596" s="8">
        <v>9371.4</v>
      </c>
      <c r="G1596" s="8">
        <v>11824.51</v>
      </c>
      <c r="H1596" s="8">
        <v>15929.11</v>
      </c>
      <c r="I1596" s="8">
        <v>24091.47</v>
      </c>
    </row>
    <row r="1597" ht="15.75" customHeight="1">
      <c r="A1597" s="3" t="s">
        <v>1668</v>
      </c>
      <c r="B1597" s="8">
        <v>296.0</v>
      </c>
      <c r="C1597" s="8">
        <v>8464.148</v>
      </c>
      <c r="D1597" s="8">
        <v>2722.292</v>
      </c>
      <c r="E1597" s="8">
        <v>4052.62</v>
      </c>
      <c r="F1597" s="8">
        <v>6305.825</v>
      </c>
      <c r="G1597" s="8">
        <v>7856.355</v>
      </c>
      <c r="H1597" s="8">
        <v>10199.56</v>
      </c>
      <c r="I1597" s="8">
        <v>22839.14</v>
      </c>
    </row>
    <row r="1598" ht="15.75" customHeight="1">
      <c r="A1598" s="3" t="s">
        <v>4591</v>
      </c>
      <c r="B1598" s="8">
        <v>74.0</v>
      </c>
      <c r="C1598" s="8">
        <v>10654.362</v>
      </c>
      <c r="D1598" s="8">
        <v>3518.61</v>
      </c>
      <c r="E1598" s="8">
        <v>3838.53</v>
      </c>
      <c r="F1598" s="8">
        <v>8058.682</v>
      </c>
      <c r="G1598" s="8">
        <v>10565.67</v>
      </c>
      <c r="H1598" s="8">
        <v>13093.302</v>
      </c>
      <c r="I1598" s="8">
        <v>21091.96</v>
      </c>
    </row>
    <row r="1599" ht="15.75" customHeight="1">
      <c r="A1599" s="3" t="s">
        <v>4592</v>
      </c>
      <c r="B1599" s="8">
        <v>667.0</v>
      </c>
      <c r="C1599" s="8">
        <v>10900.457</v>
      </c>
      <c r="D1599" s="8">
        <v>3552.709</v>
      </c>
      <c r="E1599" s="8">
        <v>1186.79</v>
      </c>
      <c r="F1599" s="8">
        <v>8501.19</v>
      </c>
      <c r="G1599" s="8">
        <v>10314.66</v>
      </c>
      <c r="H1599" s="8">
        <v>13175.23</v>
      </c>
      <c r="I1599" s="8">
        <v>22298.79</v>
      </c>
    </row>
    <row r="1600" ht="15.75" customHeight="1">
      <c r="A1600" s="3" t="s">
        <v>4593</v>
      </c>
      <c r="B1600" s="8">
        <v>85.0</v>
      </c>
      <c r="C1600" s="8">
        <v>12146.672</v>
      </c>
      <c r="D1600" s="8">
        <v>3642.025</v>
      </c>
      <c r="E1600" s="8">
        <v>5698.84</v>
      </c>
      <c r="F1600" s="8">
        <v>9605.45</v>
      </c>
      <c r="G1600" s="8">
        <v>11497.98</v>
      </c>
      <c r="H1600" s="8">
        <v>14865.95</v>
      </c>
      <c r="I1600" s="8">
        <v>20784.34</v>
      </c>
    </row>
    <row r="1601" ht="15.75" customHeight="1">
      <c r="A1601" s="3" t="s">
        <v>4594</v>
      </c>
      <c r="B1601" s="8">
        <v>928.0</v>
      </c>
      <c r="C1601" s="8">
        <v>13258.69</v>
      </c>
      <c r="D1601" s="8">
        <v>3896.962</v>
      </c>
      <c r="E1601" s="8">
        <v>3061.15</v>
      </c>
      <c r="F1601" s="8">
        <v>10526.6</v>
      </c>
      <c r="G1601" s="8">
        <v>12146.125</v>
      </c>
      <c r="H1601" s="8">
        <v>15934.225</v>
      </c>
      <c r="I1601" s="8">
        <v>26038.28</v>
      </c>
    </row>
    <row r="1602" ht="15.75" customHeight="1">
      <c r="A1602" s="3" t="s">
        <v>4595</v>
      </c>
      <c r="B1602" s="8">
        <v>524.0</v>
      </c>
      <c r="C1602" s="8">
        <v>11181.922</v>
      </c>
      <c r="D1602" s="8">
        <v>3736.485</v>
      </c>
      <c r="E1602" s="8">
        <v>1188.27</v>
      </c>
      <c r="F1602" s="8">
        <v>8285.508</v>
      </c>
      <c r="G1602" s="8">
        <v>10586.99</v>
      </c>
      <c r="H1602" s="8">
        <v>13638.84</v>
      </c>
      <c r="I1602" s="8">
        <v>25647.19</v>
      </c>
    </row>
    <row r="1603" ht="15.75" customHeight="1">
      <c r="A1603" s="3" t="s">
        <v>4596</v>
      </c>
      <c r="B1603" s="8">
        <v>156.0</v>
      </c>
      <c r="C1603" s="8">
        <v>10206.506</v>
      </c>
      <c r="D1603" s="8">
        <v>2938.808</v>
      </c>
      <c r="E1603" s="8">
        <v>2998.28</v>
      </c>
      <c r="F1603" s="8">
        <v>8293.612</v>
      </c>
      <c r="G1603" s="8">
        <v>9667.115</v>
      </c>
      <c r="H1603" s="8">
        <v>11575.638</v>
      </c>
      <c r="I1603" s="8">
        <v>17687.19</v>
      </c>
    </row>
    <row r="1604" ht="15.75" customHeight="1">
      <c r="A1604" s="3" t="s">
        <v>1670</v>
      </c>
      <c r="B1604" s="8">
        <v>271.0</v>
      </c>
      <c r="C1604" s="8">
        <v>24849.183</v>
      </c>
      <c r="D1604" s="8">
        <v>9591.225</v>
      </c>
      <c r="E1604" s="8">
        <v>6955.48</v>
      </c>
      <c r="F1604" s="8">
        <v>18077.625</v>
      </c>
      <c r="G1604" s="8">
        <v>24865.8</v>
      </c>
      <c r="H1604" s="8">
        <v>31154.46</v>
      </c>
      <c r="I1604" s="8">
        <v>90172.23</v>
      </c>
    </row>
    <row r="1605" ht="15.75" customHeight="1">
      <c r="A1605" s="3" t="s">
        <v>1671</v>
      </c>
      <c r="B1605" s="8">
        <v>234.0</v>
      </c>
      <c r="C1605" s="8">
        <v>8750.739</v>
      </c>
      <c r="D1605" s="8">
        <v>2083.657</v>
      </c>
      <c r="E1605" s="8">
        <v>3076.61</v>
      </c>
      <c r="F1605" s="8">
        <v>7095.535</v>
      </c>
      <c r="G1605" s="8">
        <v>9315.09</v>
      </c>
      <c r="H1605" s="8">
        <v>10323.058</v>
      </c>
      <c r="I1605" s="8">
        <v>13557.79</v>
      </c>
    </row>
    <row r="1606" ht="15.75" customHeight="1">
      <c r="A1606" s="3" t="s">
        <v>4597</v>
      </c>
      <c r="B1606" s="8">
        <v>11.0</v>
      </c>
      <c r="C1606" s="8">
        <v>12826.221</v>
      </c>
      <c r="D1606" s="8">
        <v>3325.943</v>
      </c>
      <c r="E1606" s="8">
        <v>7402.39</v>
      </c>
      <c r="F1606" s="8">
        <v>10763.845</v>
      </c>
      <c r="G1606" s="8">
        <v>10764.64</v>
      </c>
      <c r="H1606" s="8">
        <v>16145.58</v>
      </c>
      <c r="I1606" s="8">
        <v>17972.68</v>
      </c>
    </row>
    <row r="1607" ht="15.75" customHeight="1">
      <c r="A1607" s="3" t="s">
        <v>4598</v>
      </c>
      <c r="B1607" s="8">
        <v>423.0</v>
      </c>
      <c r="C1607" s="8">
        <v>17223.901</v>
      </c>
      <c r="D1607" s="8">
        <v>5892.35</v>
      </c>
      <c r="E1607" s="8">
        <v>2641.17</v>
      </c>
      <c r="F1607" s="8">
        <v>12820.78</v>
      </c>
      <c r="G1607" s="8">
        <v>17155.81</v>
      </c>
      <c r="H1607" s="8">
        <v>20527.705</v>
      </c>
      <c r="I1607" s="8">
        <v>43997.56</v>
      </c>
    </row>
    <row r="1608" ht="15.75" customHeight="1">
      <c r="A1608" s="3" t="s">
        <v>4599</v>
      </c>
      <c r="B1608" s="8">
        <v>387.0</v>
      </c>
      <c r="C1608" s="8">
        <v>17069.199</v>
      </c>
      <c r="D1608" s="8">
        <v>5056.312</v>
      </c>
      <c r="E1608" s="8">
        <v>963.67</v>
      </c>
      <c r="F1608" s="8">
        <v>13984.115</v>
      </c>
      <c r="G1608" s="8">
        <v>18298.63</v>
      </c>
      <c r="H1608" s="8">
        <v>20217.335</v>
      </c>
      <c r="I1608" s="8">
        <v>42002.75</v>
      </c>
    </row>
    <row r="1609" ht="15.75" customHeight="1">
      <c r="A1609" s="3" t="s">
        <v>4600</v>
      </c>
      <c r="B1609" s="8">
        <v>29.0</v>
      </c>
      <c r="C1609" s="8">
        <v>14744.65</v>
      </c>
      <c r="D1609" s="8">
        <v>5607.408</v>
      </c>
      <c r="E1609" s="8">
        <v>6853.16</v>
      </c>
      <c r="F1609" s="8">
        <v>13990.47</v>
      </c>
      <c r="G1609" s="8">
        <v>13993.92</v>
      </c>
      <c r="H1609" s="8">
        <v>17190.79</v>
      </c>
      <c r="I1609" s="8">
        <v>34986.67</v>
      </c>
    </row>
    <row r="1610" ht="15.75" customHeight="1">
      <c r="A1610" s="3" t="s">
        <v>4601</v>
      </c>
      <c r="B1610" s="8">
        <v>64.0</v>
      </c>
      <c r="C1610" s="8">
        <v>7337.24</v>
      </c>
      <c r="D1610" s="8">
        <v>625.958</v>
      </c>
      <c r="E1610" s="8">
        <v>6546.61</v>
      </c>
      <c r="F1610" s="8">
        <v>7044.335</v>
      </c>
      <c r="G1610" s="8">
        <v>7342.83</v>
      </c>
      <c r="H1610" s="8">
        <v>7435.852</v>
      </c>
      <c r="I1610" s="8">
        <v>8719.44</v>
      </c>
    </row>
    <row r="1611" ht="15.75" customHeight="1">
      <c r="A1611" s="3" t="s">
        <v>4602</v>
      </c>
      <c r="B1611" s="8">
        <v>176.0</v>
      </c>
      <c r="C1611" s="8">
        <v>8367.476</v>
      </c>
      <c r="D1611" s="8">
        <v>1756.098</v>
      </c>
      <c r="E1611" s="8">
        <v>2881.41</v>
      </c>
      <c r="F1611" s="8">
        <v>7487.6</v>
      </c>
      <c r="G1611" s="8">
        <v>8575.03</v>
      </c>
      <c r="H1611" s="8">
        <v>9528.697</v>
      </c>
      <c r="I1611" s="8">
        <v>11952.69</v>
      </c>
    </row>
    <row r="1612" ht="15.75" customHeight="1">
      <c r="A1612" s="3" t="s">
        <v>4603</v>
      </c>
      <c r="B1612" s="8">
        <v>149.0</v>
      </c>
      <c r="C1612" s="8">
        <v>8457.354</v>
      </c>
      <c r="D1612" s="8">
        <v>1734.914</v>
      </c>
      <c r="E1612" s="8">
        <v>4285.46</v>
      </c>
      <c r="F1612" s="8">
        <v>7082.22</v>
      </c>
      <c r="G1612" s="8">
        <v>8918.26</v>
      </c>
      <c r="H1612" s="8">
        <v>9637.31</v>
      </c>
      <c r="I1612" s="8">
        <v>11664.56</v>
      </c>
    </row>
    <row r="1613" ht="15.75" customHeight="1">
      <c r="A1613" s="3" t="s">
        <v>4604</v>
      </c>
      <c r="B1613" s="8">
        <v>853.0</v>
      </c>
      <c r="C1613" s="8">
        <v>9992.618</v>
      </c>
      <c r="D1613" s="8">
        <v>3017.64</v>
      </c>
      <c r="E1613" s="8">
        <v>2404.77</v>
      </c>
      <c r="F1613" s="8">
        <v>7832.34</v>
      </c>
      <c r="G1613" s="8">
        <v>9092.68</v>
      </c>
      <c r="H1613" s="8">
        <v>11903.62</v>
      </c>
      <c r="I1613" s="8">
        <v>20337.3</v>
      </c>
    </row>
    <row r="1614" ht="15.75" customHeight="1">
      <c r="A1614" s="3" t="s">
        <v>4605</v>
      </c>
      <c r="B1614" s="8">
        <v>997.0</v>
      </c>
      <c r="C1614" s="8">
        <v>9698.953</v>
      </c>
      <c r="D1614" s="8">
        <v>3177.511</v>
      </c>
      <c r="E1614" s="8">
        <v>2217.11</v>
      </c>
      <c r="F1614" s="8">
        <v>7650.0</v>
      </c>
      <c r="G1614" s="8">
        <v>8803.69</v>
      </c>
      <c r="H1614" s="8">
        <v>11699.64</v>
      </c>
      <c r="I1614" s="8">
        <v>27986.12</v>
      </c>
    </row>
    <row r="1615" ht="15.75" customHeight="1">
      <c r="A1615" s="3" t="s">
        <v>4606</v>
      </c>
      <c r="B1615" s="8">
        <v>900.0</v>
      </c>
      <c r="C1615" s="8">
        <v>13100.649</v>
      </c>
      <c r="D1615" s="8">
        <v>3127.106</v>
      </c>
      <c r="E1615" s="8">
        <v>3068.43</v>
      </c>
      <c r="F1615" s="8">
        <v>10763.898</v>
      </c>
      <c r="G1615" s="8">
        <v>14049.9</v>
      </c>
      <c r="H1615" s="8">
        <v>15678.665</v>
      </c>
      <c r="I1615" s="8">
        <v>20672.5</v>
      </c>
    </row>
    <row r="1616" ht="15.75" customHeight="1">
      <c r="A1616" s="3" t="s">
        <v>4607</v>
      </c>
      <c r="B1616" s="8">
        <v>10.0</v>
      </c>
      <c r="C1616" s="8">
        <v>15151.914</v>
      </c>
      <c r="D1616" s="8">
        <v>1159.613</v>
      </c>
      <c r="E1616" s="8">
        <v>13305.13</v>
      </c>
      <c r="F1616" s="8">
        <v>14438.845</v>
      </c>
      <c r="G1616" s="8">
        <v>14976.225</v>
      </c>
      <c r="H1616" s="8">
        <v>15742.435</v>
      </c>
      <c r="I1616" s="8">
        <v>16936.94</v>
      </c>
    </row>
    <row r="1617" ht="15.75" customHeight="1">
      <c r="A1617" s="3" t="s">
        <v>4608</v>
      </c>
      <c r="B1617" s="8">
        <v>37.0</v>
      </c>
      <c r="C1617" s="8">
        <v>15800.822</v>
      </c>
      <c r="D1617" s="8">
        <v>4972.299</v>
      </c>
      <c r="E1617" s="8">
        <v>4860.05</v>
      </c>
      <c r="F1617" s="8">
        <v>11786.39</v>
      </c>
      <c r="G1617" s="8">
        <v>15715.19</v>
      </c>
      <c r="H1617" s="8">
        <v>20988.98</v>
      </c>
      <c r="I1617" s="8">
        <v>24235.87</v>
      </c>
    </row>
    <row r="1618" ht="15.75" customHeight="1">
      <c r="A1618" s="3" t="s">
        <v>1680</v>
      </c>
      <c r="B1618" s="8">
        <v>3.0</v>
      </c>
      <c r="C1618" s="8">
        <v>14380.253</v>
      </c>
      <c r="D1618" s="8">
        <v>2446.013</v>
      </c>
      <c r="E1618" s="8">
        <v>11599.43</v>
      </c>
      <c r="F1618" s="8">
        <v>13471.01</v>
      </c>
      <c r="G1618" s="8">
        <v>15342.59</v>
      </c>
      <c r="H1618" s="8">
        <v>15770.665</v>
      </c>
      <c r="I1618" s="8">
        <v>16198.74</v>
      </c>
    </row>
    <row r="1619" ht="15.75" customHeight="1">
      <c r="A1619" s="3" t="s">
        <v>1681</v>
      </c>
      <c r="B1619" s="8">
        <v>202.0</v>
      </c>
      <c r="C1619" s="8">
        <v>10911.397</v>
      </c>
      <c r="D1619" s="8">
        <v>1490.596</v>
      </c>
      <c r="E1619" s="8">
        <v>4114.06</v>
      </c>
      <c r="F1619" s="8">
        <v>9901.86</v>
      </c>
      <c r="G1619" s="8">
        <v>10930.3</v>
      </c>
      <c r="H1619" s="8">
        <v>11933.02</v>
      </c>
      <c r="I1619" s="8">
        <v>14551.5</v>
      </c>
    </row>
    <row r="1620" ht="15.75" customHeight="1">
      <c r="A1620" s="3" t="s">
        <v>4609</v>
      </c>
      <c r="B1620" s="8">
        <v>65.0</v>
      </c>
      <c r="C1620" s="8">
        <v>13929.532</v>
      </c>
      <c r="D1620" s="8">
        <v>2328.707</v>
      </c>
      <c r="E1620" s="8">
        <v>9810.11</v>
      </c>
      <c r="F1620" s="8">
        <v>11616.72</v>
      </c>
      <c r="G1620" s="8">
        <v>14144.31</v>
      </c>
      <c r="H1620" s="8">
        <v>15868.44</v>
      </c>
      <c r="I1620" s="8">
        <v>17415.97</v>
      </c>
    </row>
    <row r="1621" ht="15.75" customHeight="1">
      <c r="A1621" s="3" t="s">
        <v>4610</v>
      </c>
      <c r="B1621" s="8">
        <v>374.0</v>
      </c>
      <c r="C1621" s="8">
        <v>9175.358</v>
      </c>
      <c r="D1621" s="8">
        <v>1897.343</v>
      </c>
      <c r="E1621" s="8">
        <v>3550.72</v>
      </c>
      <c r="F1621" s="8">
        <v>7851.392</v>
      </c>
      <c r="G1621" s="8">
        <v>9687.52</v>
      </c>
      <c r="H1621" s="8">
        <v>10346.42</v>
      </c>
      <c r="I1621" s="8">
        <v>13853.61</v>
      </c>
    </row>
    <row r="1622" ht="15.75" customHeight="1">
      <c r="A1622" s="3" t="s">
        <v>4611</v>
      </c>
      <c r="B1622" s="8">
        <v>12.0</v>
      </c>
      <c r="C1622" s="8">
        <v>16359.508</v>
      </c>
      <c r="D1622" s="8">
        <v>1189.36</v>
      </c>
      <c r="E1622" s="8">
        <v>14423.12</v>
      </c>
      <c r="F1622" s="8">
        <v>15573.185</v>
      </c>
      <c r="G1622" s="8">
        <v>16550.125</v>
      </c>
      <c r="H1622" s="8">
        <v>17034.745</v>
      </c>
      <c r="I1622" s="8">
        <v>18052.78</v>
      </c>
    </row>
    <row r="1623" ht="15.75" customHeight="1">
      <c r="A1623" s="3" t="s">
        <v>4612</v>
      </c>
      <c r="B1623" s="8">
        <v>992.0</v>
      </c>
      <c r="C1623" s="8">
        <v>11657.108</v>
      </c>
      <c r="D1623" s="8">
        <v>3499.333</v>
      </c>
      <c r="E1623" s="8">
        <v>2498.55</v>
      </c>
      <c r="F1623" s="8">
        <v>9152.918</v>
      </c>
      <c r="G1623" s="8">
        <v>11331.44</v>
      </c>
      <c r="H1623" s="8">
        <v>14280.168</v>
      </c>
      <c r="I1623" s="8">
        <v>22402.52</v>
      </c>
    </row>
    <row r="1624" ht="15.75" customHeight="1">
      <c r="A1624" s="3" t="s">
        <v>4613</v>
      </c>
      <c r="B1624" s="8">
        <v>2.0</v>
      </c>
      <c r="C1624" s="8">
        <v>11779.525</v>
      </c>
      <c r="D1624" s="8">
        <v>1818.078</v>
      </c>
      <c r="E1624" s="8">
        <v>10493.95</v>
      </c>
      <c r="F1624" s="8">
        <v>11136.738</v>
      </c>
      <c r="G1624" s="8">
        <v>11779.525</v>
      </c>
      <c r="H1624" s="8">
        <v>12422.312</v>
      </c>
      <c r="I1624" s="8">
        <v>13065.1</v>
      </c>
    </row>
    <row r="1625" ht="15.75" customHeight="1">
      <c r="A1625" s="3" t="s">
        <v>4614</v>
      </c>
      <c r="B1625" s="8">
        <v>1425.0</v>
      </c>
      <c r="C1625" s="8">
        <v>10752.475</v>
      </c>
      <c r="D1625" s="8">
        <v>5445.621</v>
      </c>
      <c r="E1625" s="8">
        <v>1111.45</v>
      </c>
      <c r="F1625" s="8">
        <v>9193.86</v>
      </c>
      <c r="G1625" s="8">
        <v>9688.3</v>
      </c>
      <c r="H1625" s="8">
        <v>11382.08</v>
      </c>
      <c r="I1625" s="8">
        <v>89421.29</v>
      </c>
    </row>
    <row r="1626" ht="15.75" customHeight="1">
      <c r="A1626" s="3" t="s">
        <v>4615</v>
      </c>
      <c r="B1626" s="8">
        <v>1411.0</v>
      </c>
      <c r="C1626" s="8">
        <v>11122.089</v>
      </c>
      <c r="D1626" s="8">
        <v>3954.948</v>
      </c>
      <c r="E1626" s="8">
        <v>861.11</v>
      </c>
      <c r="F1626" s="8">
        <v>8494.79</v>
      </c>
      <c r="G1626" s="8">
        <v>10826.12</v>
      </c>
      <c r="H1626" s="8">
        <v>12460.23</v>
      </c>
      <c r="I1626" s="8">
        <v>34619.28</v>
      </c>
    </row>
    <row r="1627" ht="15.75" customHeight="1">
      <c r="A1627" s="3" t="s">
        <v>4616</v>
      </c>
      <c r="B1627" s="8">
        <v>1088.0</v>
      </c>
      <c r="C1627" s="8">
        <v>10060.444</v>
      </c>
      <c r="D1627" s="8">
        <v>3354.295</v>
      </c>
      <c r="E1627" s="8">
        <v>3544.42</v>
      </c>
      <c r="F1627" s="8">
        <v>7414.7</v>
      </c>
      <c r="G1627" s="8">
        <v>9123.105</v>
      </c>
      <c r="H1627" s="8">
        <v>12243.525</v>
      </c>
      <c r="I1627" s="8">
        <v>26172.99</v>
      </c>
    </row>
    <row r="1628" ht="15.75" customHeight="1">
      <c r="A1628" s="3" t="s">
        <v>1686</v>
      </c>
      <c r="B1628" s="8">
        <v>111.0</v>
      </c>
      <c r="C1628" s="8">
        <v>8181.086</v>
      </c>
      <c r="D1628" s="8">
        <v>1915.424</v>
      </c>
      <c r="E1628" s="8">
        <v>4518.95</v>
      </c>
      <c r="F1628" s="8">
        <v>7496.385</v>
      </c>
      <c r="G1628" s="8">
        <v>8002.34</v>
      </c>
      <c r="H1628" s="8">
        <v>8611.23</v>
      </c>
      <c r="I1628" s="8">
        <v>14836.8</v>
      </c>
    </row>
    <row r="1629" ht="15.75" customHeight="1">
      <c r="A1629" s="3" t="s">
        <v>4617</v>
      </c>
      <c r="B1629" s="8">
        <v>82.0</v>
      </c>
      <c r="C1629" s="8">
        <v>10984.3</v>
      </c>
      <c r="D1629" s="8">
        <v>918.244</v>
      </c>
      <c r="E1629" s="8">
        <v>6358.18</v>
      </c>
      <c r="F1629" s="8">
        <v>10159.73</v>
      </c>
      <c r="G1629" s="8">
        <v>11302.1</v>
      </c>
      <c r="H1629" s="8">
        <v>11302.137</v>
      </c>
      <c r="I1629" s="8">
        <v>13150.17</v>
      </c>
    </row>
    <row r="1630" ht="15.75" customHeight="1">
      <c r="A1630" s="3" t="s">
        <v>4618</v>
      </c>
      <c r="B1630" s="8">
        <v>121.0</v>
      </c>
      <c r="C1630" s="8">
        <v>12838.997</v>
      </c>
      <c r="D1630" s="8">
        <v>3647.564</v>
      </c>
      <c r="E1630" s="8">
        <v>6897.78</v>
      </c>
      <c r="F1630" s="8">
        <v>9672.24</v>
      </c>
      <c r="G1630" s="8">
        <v>13993.14</v>
      </c>
      <c r="H1630" s="8">
        <v>15431.27</v>
      </c>
      <c r="I1630" s="8">
        <v>26371.56</v>
      </c>
    </row>
    <row r="1631" ht="15.75" customHeight="1">
      <c r="A1631" s="3" t="s">
        <v>1689</v>
      </c>
      <c r="B1631" s="8">
        <v>151.0</v>
      </c>
      <c r="C1631" s="8">
        <v>15630.37</v>
      </c>
      <c r="D1631" s="8">
        <v>1683.378</v>
      </c>
      <c r="E1631" s="8">
        <v>11531.47</v>
      </c>
      <c r="F1631" s="8">
        <v>14227.5</v>
      </c>
      <c r="G1631" s="8">
        <v>15435.41</v>
      </c>
      <c r="H1631" s="8">
        <v>16976.15</v>
      </c>
      <c r="I1631" s="8">
        <v>19128.69</v>
      </c>
    </row>
    <row r="1632" ht="15.75" customHeight="1">
      <c r="A1632" s="3" t="s">
        <v>4619</v>
      </c>
      <c r="B1632" s="8">
        <v>69.0</v>
      </c>
      <c r="C1632" s="8">
        <v>15637.8</v>
      </c>
      <c r="D1632" s="8">
        <v>1475.35</v>
      </c>
      <c r="E1632" s="8">
        <v>12908.36</v>
      </c>
      <c r="F1632" s="8">
        <v>14311.13</v>
      </c>
      <c r="G1632" s="8">
        <v>15634.3</v>
      </c>
      <c r="H1632" s="8">
        <v>16312.55</v>
      </c>
      <c r="I1632" s="8">
        <v>18043.1</v>
      </c>
    </row>
    <row r="1633" ht="15.75" customHeight="1">
      <c r="A1633" s="3" t="s">
        <v>4620</v>
      </c>
      <c r="B1633" s="8">
        <v>116.0</v>
      </c>
      <c r="C1633" s="8">
        <v>16633.193</v>
      </c>
      <c r="D1633" s="8">
        <v>1840.566</v>
      </c>
      <c r="E1633" s="8">
        <v>13079.19</v>
      </c>
      <c r="F1633" s="8">
        <v>15582.61</v>
      </c>
      <c r="G1633" s="8">
        <v>15902.53</v>
      </c>
      <c r="H1633" s="8">
        <v>18275.488</v>
      </c>
      <c r="I1633" s="8">
        <v>20084.27</v>
      </c>
    </row>
    <row r="1634" ht="15.75" customHeight="1">
      <c r="A1634" s="3" t="s">
        <v>4621</v>
      </c>
      <c r="B1634" s="8">
        <v>2.0</v>
      </c>
      <c r="C1634" s="8">
        <v>16963.155</v>
      </c>
      <c r="D1634" s="8">
        <v>9.709</v>
      </c>
      <c r="E1634" s="8">
        <v>16956.29</v>
      </c>
      <c r="F1634" s="8">
        <v>16959.722</v>
      </c>
      <c r="G1634" s="8">
        <v>16963.155</v>
      </c>
      <c r="H1634" s="8">
        <v>16966.588</v>
      </c>
      <c r="I1634" s="8">
        <v>16970.02</v>
      </c>
    </row>
    <row r="1635" ht="15.75" customHeight="1">
      <c r="A1635" s="3" t="s">
        <v>1691</v>
      </c>
      <c r="B1635" s="8">
        <v>157.0</v>
      </c>
      <c r="C1635" s="8">
        <v>16679.712</v>
      </c>
      <c r="D1635" s="8">
        <v>2138.134</v>
      </c>
      <c r="E1635" s="8">
        <v>12595.05</v>
      </c>
      <c r="F1635" s="8">
        <v>14788.21</v>
      </c>
      <c r="G1635" s="8">
        <v>16000.11</v>
      </c>
      <c r="H1635" s="8">
        <v>18111.22</v>
      </c>
      <c r="I1635" s="8">
        <v>20994.16</v>
      </c>
    </row>
    <row r="1636" ht="15.75" customHeight="1">
      <c r="A1636" s="3" t="s">
        <v>1692</v>
      </c>
      <c r="B1636" s="8">
        <v>345.0</v>
      </c>
      <c r="C1636" s="8">
        <v>22215.192</v>
      </c>
      <c r="D1636" s="8">
        <v>1938.4</v>
      </c>
      <c r="E1636" s="8">
        <v>9255.46</v>
      </c>
      <c r="F1636" s="8">
        <v>21100.25</v>
      </c>
      <c r="G1636" s="8">
        <v>22080.05</v>
      </c>
      <c r="H1636" s="8">
        <v>23587.11</v>
      </c>
      <c r="I1636" s="8">
        <v>26575.01</v>
      </c>
    </row>
    <row r="1637" ht="15.75" customHeight="1">
      <c r="A1637" s="3" t="s">
        <v>1695</v>
      </c>
      <c r="B1637" s="8">
        <v>331.0</v>
      </c>
      <c r="C1637" s="8">
        <v>21873.859</v>
      </c>
      <c r="D1637" s="8">
        <v>2786.567</v>
      </c>
      <c r="E1637" s="8">
        <v>17007.79</v>
      </c>
      <c r="F1637" s="8">
        <v>19290.125</v>
      </c>
      <c r="G1637" s="8">
        <v>23167.35</v>
      </c>
      <c r="H1637" s="8">
        <v>24198.365</v>
      </c>
      <c r="I1637" s="8">
        <v>30221.31</v>
      </c>
    </row>
    <row r="1638" ht="15.75" customHeight="1">
      <c r="A1638" s="3" t="s">
        <v>1696</v>
      </c>
      <c r="B1638" s="8">
        <v>151.0</v>
      </c>
      <c r="C1638" s="8">
        <v>24787.202</v>
      </c>
      <c r="D1638" s="8">
        <v>3339.449</v>
      </c>
      <c r="E1638" s="8">
        <v>17186.15</v>
      </c>
      <c r="F1638" s="8">
        <v>21981.35</v>
      </c>
      <c r="G1638" s="8">
        <v>22527.88</v>
      </c>
      <c r="H1638" s="8">
        <v>27688.965</v>
      </c>
      <c r="I1638" s="8">
        <v>30183.87</v>
      </c>
    </row>
    <row r="1639" ht="15.75" customHeight="1">
      <c r="A1639" s="3" t="s">
        <v>4622</v>
      </c>
      <c r="B1639" s="8">
        <v>262.0</v>
      </c>
      <c r="C1639" s="8">
        <v>14773.581</v>
      </c>
      <c r="D1639" s="8">
        <v>1738.49</v>
      </c>
      <c r="E1639" s="8">
        <v>9090.78</v>
      </c>
      <c r="F1639" s="8">
        <v>13688.61</v>
      </c>
      <c r="G1639" s="8">
        <v>14193.5</v>
      </c>
      <c r="H1639" s="8">
        <v>16375.53</v>
      </c>
      <c r="I1639" s="8">
        <v>17821.73</v>
      </c>
    </row>
    <row r="1640" ht="15.75" customHeight="1">
      <c r="A1640" s="3" t="s">
        <v>4623</v>
      </c>
      <c r="B1640" s="8">
        <v>288.0</v>
      </c>
      <c r="C1640" s="8">
        <v>15233.532</v>
      </c>
      <c r="D1640" s="8">
        <v>1691.247</v>
      </c>
      <c r="E1640" s="8">
        <v>9090.78</v>
      </c>
      <c r="F1640" s="8">
        <v>14243.19</v>
      </c>
      <c r="G1640" s="8">
        <v>14918.89</v>
      </c>
      <c r="H1640" s="8">
        <v>16796.202</v>
      </c>
      <c r="I1640" s="8">
        <v>19141.81</v>
      </c>
    </row>
    <row r="1641" ht="15.75" customHeight="1">
      <c r="A1641" s="3" t="s">
        <v>4624</v>
      </c>
      <c r="B1641" s="8">
        <v>186.0</v>
      </c>
      <c r="C1641" s="8">
        <v>12538.914</v>
      </c>
      <c r="D1641" s="8">
        <v>3520.623</v>
      </c>
      <c r="E1641" s="8">
        <v>4628.41</v>
      </c>
      <c r="F1641" s="8">
        <v>9547.21</v>
      </c>
      <c r="G1641" s="8">
        <v>12606.67</v>
      </c>
      <c r="H1641" s="8">
        <v>15624.387</v>
      </c>
      <c r="I1641" s="8">
        <v>20038.62</v>
      </c>
    </row>
    <row r="1642" ht="15.75" customHeight="1">
      <c r="A1642" s="3" t="s">
        <v>4625</v>
      </c>
      <c r="B1642" s="8">
        <v>175.0</v>
      </c>
      <c r="C1642" s="8">
        <v>12480.295</v>
      </c>
      <c r="D1642" s="8">
        <v>2985.773</v>
      </c>
      <c r="E1642" s="8">
        <v>5515.18</v>
      </c>
      <c r="F1642" s="8">
        <v>9813.945</v>
      </c>
      <c r="G1642" s="8">
        <v>12813.54</v>
      </c>
      <c r="H1642" s="8">
        <v>15222.94</v>
      </c>
      <c r="I1642" s="8">
        <v>17357.29</v>
      </c>
    </row>
    <row r="1643" ht="15.75" customHeight="1">
      <c r="A1643" s="3" t="s">
        <v>4626</v>
      </c>
      <c r="B1643" s="8">
        <v>152.0</v>
      </c>
      <c r="C1643" s="8">
        <v>11003.876</v>
      </c>
      <c r="D1643" s="8">
        <v>2910.622</v>
      </c>
      <c r="E1643" s="8">
        <v>4654.11</v>
      </c>
      <c r="F1643" s="8">
        <v>8263.75</v>
      </c>
      <c r="G1643" s="8">
        <v>11314.63</v>
      </c>
      <c r="H1643" s="8">
        <v>13473.82</v>
      </c>
      <c r="I1643" s="8">
        <v>16245.07</v>
      </c>
    </row>
    <row r="1644" ht="15.75" customHeight="1">
      <c r="A1644" s="3" t="s">
        <v>4627</v>
      </c>
      <c r="B1644" s="8">
        <v>148.0</v>
      </c>
      <c r="C1644" s="8">
        <v>11086.371</v>
      </c>
      <c r="D1644" s="8">
        <v>2751.587</v>
      </c>
      <c r="E1644" s="8">
        <v>5062.65</v>
      </c>
      <c r="F1644" s="8">
        <v>8803.082</v>
      </c>
      <c r="G1644" s="8">
        <v>11754.555</v>
      </c>
      <c r="H1644" s="8">
        <v>13382.27</v>
      </c>
      <c r="I1644" s="8">
        <v>16651.87</v>
      </c>
    </row>
    <row r="1645" ht="15.75" customHeight="1">
      <c r="A1645" s="3" t="s">
        <v>4628</v>
      </c>
      <c r="B1645" s="8">
        <v>134.0</v>
      </c>
      <c r="C1645" s="8">
        <v>10460.801</v>
      </c>
      <c r="D1645" s="8">
        <v>1693.053</v>
      </c>
      <c r="E1645" s="8">
        <v>7964.67</v>
      </c>
      <c r="F1645" s="8">
        <v>9500.218</v>
      </c>
      <c r="G1645" s="8">
        <v>9506.08</v>
      </c>
      <c r="H1645" s="8">
        <v>11075.318</v>
      </c>
      <c r="I1645" s="8">
        <v>15203.9</v>
      </c>
    </row>
    <row r="1646" ht="15.75" customHeight="1">
      <c r="A1646" s="3" t="s">
        <v>4629</v>
      </c>
      <c r="B1646" s="8">
        <v>106.0</v>
      </c>
      <c r="C1646" s="8">
        <v>10152.756</v>
      </c>
      <c r="D1646" s="8">
        <v>1386.144</v>
      </c>
      <c r="E1646" s="8">
        <v>9497.54</v>
      </c>
      <c r="F1646" s="8">
        <v>9500.555</v>
      </c>
      <c r="G1646" s="8">
        <v>9505.325</v>
      </c>
      <c r="H1646" s="8">
        <v>9513.932</v>
      </c>
      <c r="I1646" s="8">
        <v>14532.21</v>
      </c>
    </row>
    <row r="1647" ht="15.75" customHeight="1">
      <c r="A1647" s="3" t="s">
        <v>4630</v>
      </c>
      <c r="B1647" s="8">
        <v>113.0</v>
      </c>
      <c r="C1647" s="8">
        <v>11029.475</v>
      </c>
      <c r="D1647" s="8">
        <v>1397.357</v>
      </c>
      <c r="E1647" s="8">
        <v>4786.49</v>
      </c>
      <c r="F1647" s="8">
        <v>10453.57</v>
      </c>
      <c r="G1647" s="8">
        <v>11065.71</v>
      </c>
      <c r="H1647" s="8">
        <v>11693.75</v>
      </c>
      <c r="I1647" s="8">
        <v>14177.27</v>
      </c>
    </row>
    <row r="1648" ht="15.75" customHeight="1">
      <c r="A1648" s="3" t="s">
        <v>4631</v>
      </c>
      <c r="B1648" s="8">
        <v>82.0</v>
      </c>
      <c r="C1648" s="8">
        <v>12405.877</v>
      </c>
      <c r="D1648" s="8">
        <v>11.982</v>
      </c>
      <c r="E1648" s="8">
        <v>12387.47</v>
      </c>
      <c r="F1648" s="8">
        <v>12396.977</v>
      </c>
      <c r="G1648" s="8">
        <v>12401.76</v>
      </c>
      <c r="H1648" s="8">
        <v>12414.375</v>
      </c>
      <c r="I1648" s="8">
        <v>12438.48</v>
      </c>
    </row>
    <row r="1649" ht="15.75" customHeight="1">
      <c r="A1649" s="3" t="s">
        <v>1701</v>
      </c>
      <c r="B1649" s="8">
        <v>201.0</v>
      </c>
      <c r="C1649" s="8">
        <v>18569.783</v>
      </c>
      <c r="D1649" s="8">
        <v>2702.204</v>
      </c>
      <c r="E1649" s="8">
        <v>12723.09</v>
      </c>
      <c r="F1649" s="8">
        <v>16280.78</v>
      </c>
      <c r="G1649" s="8">
        <v>18758.37</v>
      </c>
      <c r="H1649" s="8">
        <v>20513.29</v>
      </c>
      <c r="I1649" s="8">
        <v>26504.69</v>
      </c>
    </row>
    <row r="1650" ht="15.75" customHeight="1">
      <c r="A1650" s="3" t="s">
        <v>4632</v>
      </c>
      <c r="B1650" s="8">
        <v>375.0</v>
      </c>
      <c r="C1650" s="8">
        <v>18108.926</v>
      </c>
      <c r="D1650" s="8">
        <v>3854.161</v>
      </c>
      <c r="E1650" s="8">
        <v>5372.77</v>
      </c>
      <c r="F1650" s="8">
        <v>15788.555</v>
      </c>
      <c r="G1650" s="8">
        <v>17065.48</v>
      </c>
      <c r="H1650" s="8">
        <v>19956.965</v>
      </c>
      <c r="I1650" s="8">
        <v>31322.43</v>
      </c>
    </row>
    <row r="1651" ht="15.75" customHeight="1">
      <c r="A1651" s="3" t="s">
        <v>4633</v>
      </c>
      <c r="B1651" s="8">
        <v>221.0</v>
      </c>
      <c r="C1651" s="8">
        <v>7703.306</v>
      </c>
      <c r="D1651" s="8">
        <v>2226.666</v>
      </c>
      <c r="E1651" s="8">
        <v>3205.13</v>
      </c>
      <c r="F1651" s="8">
        <v>6290.06</v>
      </c>
      <c r="G1651" s="8">
        <v>7579.08</v>
      </c>
      <c r="H1651" s="8">
        <v>8814.1</v>
      </c>
      <c r="I1651" s="8">
        <v>16145.93</v>
      </c>
    </row>
    <row r="1652" ht="15.75" customHeight="1">
      <c r="A1652" s="3" t="s">
        <v>4634</v>
      </c>
      <c r="B1652" s="8">
        <v>301.0</v>
      </c>
      <c r="C1652" s="8">
        <v>10764.018</v>
      </c>
      <c r="D1652" s="8">
        <v>2328.839</v>
      </c>
      <c r="E1652" s="8">
        <v>3734.75</v>
      </c>
      <c r="F1652" s="8">
        <v>9399.74</v>
      </c>
      <c r="G1652" s="8">
        <v>11387.87</v>
      </c>
      <c r="H1652" s="8">
        <v>12156.88</v>
      </c>
      <c r="I1652" s="8">
        <v>16622.34</v>
      </c>
    </row>
    <row r="1653" ht="15.75" customHeight="1">
      <c r="A1653" s="3" t="s">
        <v>4635</v>
      </c>
      <c r="B1653" s="8">
        <v>148.0</v>
      </c>
      <c r="C1653" s="8">
        <v>11493.152</v>
      </c>
      <c r="D1653" s="8">
        <v>2364.291</v>
      </c>
      <c r="E1653" s="8">
        <v>4235.06</v>
      </c>
      <c r="F1653" s="8">
        <v>10177.555</v>
      </c>
      <c r="G1653" s="8">
        <v>12316.9</v>
      </c>
      <c r="H1653" s="8">
        <v>13010.29</v>
      </c>
      <c r="I1653" s="8">
        <v>14363.1</v>
      </c>
    </row>
    <row r="1654" ht="15.75" customHeight="1">
      <c r="A1654" s="3" t="s">
        <v>4636</v>
      </c>
      <c r="B1654" s="8">
        <v>21.0</v>
      </c>
      <c r="C1654" s="8">
        <v>11071.612</v>
      </c>
      <c r="D1654" s="8">
        <v>2586.04</v>
      </c>
      <c r="E1654" s="8">
        <v>4587.76</v>
      </c>
      <c r="F1654" s="8">
        <v>10059.96</v>
      </c>
      <c r="G1654" s="8">
        <v>11516.49</v>
      </c>
      <c r="H1654" s="8">
        <v>13032.46</v>
      </c>
      <c r="I1654" s="8">
        <v>13308.92</v>
      </c>
    </row>
    <row r="1655" ht="15.75" customHeight="1">
      <c r="A1655" s="3" t="s">
        <v>1704</v>
      </c>
      <c r="B1655" s="8">
        <v>211.0</v>
      </c>
      <c r="C1655" s="8">
        <v>11597.42</v>
      </c>
      <c r="D1655" s="8">
        <v>1882.666</v>
      </c>
      <c r="E1655" s="8">
        <v>8611.18</v>
      </c>
      <c r="F1655" s="8">
        <v>10222.21</v>
      </c>
      <c r="G1655" s="8">
        <v>11124.76</v>
      </c>
      <c r="H1655" s="8">
        <v>13070.28</v>
      </c>
      <c r="I1655" s="8">
        <v>15413.98</v>
      </c>
    </row>
    <row r="1656" ht="15.75" customHeight="1">
      <c r="A1656" s="3" t="s">
        <v>4637</v>
      </c>
      <c r="B1656" s="8">
        <v>561.0</v>
      </c>
      <c r="C1656" s="8">
        <v>19352.595</v>
      </c>
      <c r="D1656" s="8">
        <v>3495.132</v>
      </c>
      <c r="E1656" s="8">
        <v>4604.71</v>
      </c>
      <c r="F1656" s="8">
        <v>16634.62</v>
      </c>
      <c r="G1656" s="8">
        <v>18261.14</v>
      </c>
      <c r="H1656" s="8">
        <v>21477.12</v>
      </c>
      <c r="I1656" s="8">
        <v>29296.88</v>
      </c>
    </row>
    <row r="1657" ht="15.75" customHeight="1">
      <c r="A1657" s="3" t="s">
        <v>4638</v>
      </c>
      <c r="B1657" s="8">
        <v>51.0</v>
      </c>
      <c r="C1657" s="8">
        <v>17727.649</v>
      </c>
      <c r="D1657" s="8">
        <v>4105.198</v>
      </c>
      <c r="E1657" s="8">
        <v>7767.53</v>
      </c>
      <c r="F1657" s="8">
        <v>14845.9</v>
      </c>
      <c r="G1657" s="8">
        <v>17015.75</v>
      </c>
      <c r="H1657" s="8">
        <v>19774.225</v>
      </c>
      <c r="I1657" s="8">
        <v>25873.22</v>
      </c>
    </row>
    <row r="1658" ht="15.75" customHeight="1">
      <c r="A1658" s="3" t="s">
        <v>4639</v>
      </c>
      <c r="B1658" s="8">
        <v>648.0</v>
      </c>
      <c r="C1658" s="8">
        <v>29433.986</v>
      </c>
      <c r="D1658" s="8">
        <v>8639.548</v>
      </c>
      <c r="E1658" s="8">
        <v>6357.72</v>
      </c>
      <c r="F1658" s="8">
        <v>24153.885</v>
      </c>
      <c r="G1658" s="8">
        <v>27499.445</v>
      </c>
      <c r="H1658" s="8">
        <v>32525.948</v>
      </c>
      <c r="I1658" s="8">
        <v>91467.74</v>
      </c>
    </row>
    <row r="1659" ht="15.75" customHeight="1">
      <c r="A1659" s="3" t="s">
        <v>4640</v>
      </c>
      <c r="B1659" s="8">
        <v>441.0</v>
      </c>
      <c r="C1659" s="8">
        <v>32604.57</v>
      </c>
      <c r="D1659" s="8">
        <v>10062.693</v>
      </c>
      <c r="E1659" s="8">
        <v>5936.5</v>
      </c>
      <c r="F1659" s="8">
        <v>28003.01</v>
      </c>
      <c r="G1659" s="8">
        <v>30339.97</v>
      </c>
      <c r="H1659" s="8">
        <v>35091.97</v>
      </c>
      <c r="I1659" s="8">
        <v>161236.23</v>
      </c>
    </row>
    <row r="1660" ht="15.75" customHeight="1">
      <c r="A1660" s="3" t="s">
        <v>1708</v>
      </c>
      <c r="B1660" s="8">
        <v>1486.0</v>
      </c>
      <c r="C1660" s="8">
        <v>30000.513</v>
      </c>
      <c r="D1660" s="8">
        <v>9235.918</v>
      </c>
      <c r="E1660" s="8">
        <v>10105.26</v>
      </c>
      <c r="F1660" s="8">
        <v>22465.105</v>
      </c>
      <c r="G1660" s="8">
        <v>28756.275</v>
      </c>
      <c r="H1660" s="8">
        <v>35592.47</v>
      </c>
      <c r="I1660" s="8">
        <v>68162.46</v>
      </c>
    </row>
    <row r="1661" ht="15.75" customHeight="1">
      <c r="A1661" s="3" t="s">
        <v>4641</v>
      </c>
      <c r="B1661" s="8">
        <v>260.0</v>
      </c>
      <c r="C1661" s="8">
        <v>8484.552</v>
      </c>
      <c r="D1661" s="8">
        <v>3050.318</v>
      </c>
      <c r="E1661" s="8">
        <v>2479.58</v>
      </c>
      <c r="F1661" s="8">
        <v>6762.485</v>
      </c>
      <c r="G1661" s="8">
        <v>8156.52</v>
      </c>
      <c r="H1661" s="8">
        <v>9347.195</v>
      </c>
      <c r="I1661" s="8">
        <v>24707.37</v>
      </c>
    </row>
    <row r="1662" ht="15.75" customHeight="1">
      <c r="A1662" s="3" t="s">
        <v>4642</v>
      </c>
      <c r="B1662" s="8">
        <v>334.0</v>
      </c>
      <c r="C1662" s="8">
        <v>23460.543</v>
      </c>
      <c r="D1662" s="8">
        <v>2055.622</v>
      </c>
      <c r="E1662" s="8">
        <v>16423.82</v>
      </c>
      <c r="F1662" s="8">
        <v>21974.9</v>
      </c>
      <c r="G1662" s="8">
        <v>22830.61</v>
      </c>
      <c r="H1662" s="8">
        <v>25480.262</v>
      </c>
      <c r="I1662" s="8">
        <v>27341.24</v>
      </c>
    </row>
    <row r="1663" ht="15.75" customHeight="1">
      <c r="A1663" s="3" t="s">
        <v>4643</v>
      </c>
      <c r="B1663" s="8">
        <v>153.0</v>
      </c>
      <c r="C1663" s="8">
        <v>23295.771</v>
      </c>
      <c r="D1663" s="8">
        <v>2846.927</v>
      </c>
      <c r="E1663" s="8">
        <v>19605.54</v>
      </c>
      <c r="F1663" s="8">
        <v>20415.34</v>
      </c>
      <c r="G1663" s="8">
        <v>23047.78</v>
      </c>
      <c r="H1663" s="8">
        <v>25739.94</v>
      </c>
      <c r="I1663" s="8">
        <v>38641.32</v>
      </c>
    </row>
    <row r="1664" ht="15.75" customHeight="1">
      <c r="A1664" s="3" t="s">
        <v>4644</v>
      </c>
      <c r="B1664" s="8">
        <v>10.0</v>
      </c>
      <c r="C1664" s="8">
        <v>23500.566</v>
      </c>
      <c r="D1664" s="8">
        <v>2235.899</v>
      </c>
      <c r="E1664" s="8">
        <v>20925.36</v>
      </c>
      <c r="F1664" s="8">
        <v>21577.43</v>
      </c>
      <c r="G1664" s="8">
        <v>23143.185</v>
      </c>
      <c r="H1664" s="8">
        <v>25560.07</v>
      </c>
      <c r="I1664" s="8">
        <v>26502.81</v>
      </c>
    </row>
    <row r="1665" ht="15.75" customHeight="1">
      <c r="A1665" s="3" t="s">
        <v>4645</v>
      </c>
      <c r="B1665" s="8">
        <v>171.0</v>
      </c>
      <c r="C1665" s="8">
        <v>7810.79</v>
      </c>
      <c r="D1665" s="8">
        <v>1982.678</v>
      </c>
      <c r="E1665" s="8">
        <v>4078.22</v>
      </c>
      <c r="F1665" s="8">
        <v>6490.18</v>
      </c>
      <c r="G1665" s="8">
        <v>7845.74</v>
      </c>
      <c r="H1665" s="8">
        <v>8763.575</v>
      </c>
      <c r="I1665" s="8">
        <v>16049.38</v>
      </c>
    </row>
    <row r="1666" ht="15.75" customHeight="1">
      <c r="A1666" s="3" t="s">
        <v>4646</v>
      </c>
      <c r="B1666" s="8">
        <v>588.0</v>
      </c>
      <c r="C1666" s="8">
        <v>11350.743</v>
      </c>
      <c r="D1666" s="8">
        <v>4338.334</v>
      </c>
      <c r="E1666" s="8">
        <v>3273.32</v>
      </c>
      <c r="F1666" s="8">
        <v>7801.272</v>
      </c>
      <c r="G1666" s="8">
        <v>11009.765</v>
      </c>
      <c r="H1666" s="8">
        <v>13777.378</v>
      </c>
      <c r="I1666" s="8">
        <v>35807.42</v>
      </c>
    </row>
    <row r="1667" ht="15.75" customHeight="1">
      <c r="A1667" s="3" t="s">
        <v>4647</v>
      </c>
      <c r="B1667" s="8">
        <v>75.0</v>
      </c>
      <c r="C1667" s="8">
        <v>17303.42</v>
      </c>
      <c r="D1667" s="8">
        <v>2107.196</v>
      </c>
      <c r="E1667" s="8">
        <v>11243.65</v>
      </c>
      <c r="F1667" s="8">
        <v>16554.98</v>
      </c>
      <c r="G1667" s="8">
        <v>16775.0</v>
      </c>
      <c r="H1667" s="8">
        <v>17676.86</v>
      </c>
      <c r="I1667" s="8">
        <v>24788.93</v>
      </c>
    </row>
    <row r="1668" ht="15.75" customHeight="1">
      <c r="A1668" s="3" t="s">
        <v>4648</v>
      </c>
      <c r="B1668" s="8">
        <v>87.0</v>
      </c>
      <c r="C1668" s="8">
        <v>16710.288</v>
      </c>
      <c r="D1668" s="8">
        <v>3628.67</v>
      </c>
      <c r="E1668" s="8">
        <v>3693.46</v>
      </c>
      <c r="F1668" s="8">
        <v>15487.585</v>
      </c>
      <c r="G1668" s="8">
        <v>16256.71</v>
      </c>
      <c r="H1668" s="8">
        <v>17422.33</v>
      </c>
      <c r="I1668" s="8">
        <v>26479.36</v>
      </c>
    </row>
    <row r="1669" ht="15.75" customHeight="1">
      <c r="A1669" s="3" t="s">
        <v>4649</v>
      </c>
      <c r="B1669" s="8">
        <v>125.0</v>
      </c>
      <c r="C1669" s="8">
        <v>19595.078</v>
      </c>
      <c r="D1669" s="8">
        <v>3020.978</v>
      </c>
      <c r="E1669" s="8">
        <v>11349.96</v>
      </c>
      <c r="F1669" s="8">
        <v>18419.16</v>
      </c>
      <c r="G1669" s="8">
        <v>19743.48</v>
      </c>
      <c r="H1669" s="8">
        <v>21218.15</v>
      </c>
      <c r="I1669" s="8">
        <v>28060.14</v>
      </c>
    </row>
    <row r="1670" ht="15.75" customHeight="1">
      <c r="A1670" s="3" t="s">
        <v>4650</v>
      </c>
      <c r="B1670" s="8">
        <v>100.0</v>
      </c>
      <c r="C1670" s="8">
        <v>20778.266</v>
      </c>
      <c r="D1670" s="8">
        <v>3451.088</v>
      </c>
      <c r="E1670" s="8">
        <v>12977.71</v>
      </c>
      <c r="F1670" s="8">
        <v>18550.355</v>
      </c>
      <c r="G1670" s="8">
        <v>20444.485</v>
      </c>
      <c r="H1670" s="8">
        <v>23288.997</v>
      </c>
      <c r="I1670" s="8">
        <v>28100.59</v>
      </c>
    </row>
    <row r="1671" ht="15.75" customHeight="1">
      <c r="A1671" s="3" t="s">
        <v>4651</v>
      </c>
      <c r="B1671" s="8">
        <v>60.0</v>
      </c>
      <c r="C1671" s="8">
        <v>16900.756</v>
      </c>
      <c r="D1671" s="8">
        <v>1682.581</v>
      </c>
      <c r="E1671" s="8">
        <v>10662.46</v>
      </c>
      <c r="F1671" s="8">
        <v>16398.272</v>
      </c>
      <c r="G1671" s="8">
        <v>17134.275</v>
      </c>
      <c r="H1671" s="8">
        <v>17791.212</v>
      </c>
      <c r="I1671" s="8">
        <v>20248.38</v>
      </c>
    </row>
    <row r="1672" ht="15.75" customHeight="1">
      <c r="A1672" s="3" t="s">
        <v>4652</v>
      </c>
      <c r="B1672" s="8">
        <v>155.0</v>
      </c>
      <c r="C1672" s="8">
        <v>12599.925</v>
      </c>
      <c r="D1672" s="8">
        <v>940.468</v>
      </c>
      <c r="E1672" s="8">
        <v>8449.16</v>
      </c>
      <c r="F1672" s="8">
        <v>12363.06</v>
      </c>
      <c r="G1672" s="8">
        <v>12775.56</v>
      </c>
      <c r="H1672" s="8">
        <v>13171.49</v>
      </c>
      <c r="I1672" s="8">
        <v>13957.85</v>
      </c>
    </row>
    <row r="1673" ht="15.75" customHeight="1">
      <c r="A1673" s="3" t="s">
        <v>4653</v>
      </c>
      <c r="B1673" s="8">
        <v>62.0</v>
      </c>
      <c r="C1673" s="8">
        <v>12617.707</v>
      </c>
      <c r="D1673" s="8">
        <v>3396.01</v>
      </c>
      <c r="E1673" s="8">
        <v>9457.58</v>
      </c>
      <c r="F1673" s="8">
        <v>11685.845</v>
      </c>
      <c r="G1673" s="8">
        <v>12064.295</v>
      </c>
      <c r="H1673" s="8">
        <v>12423.752</v>
      </c>
      <c r="I1673" s="8">
        <v>30139.2</v>
      </c>
    </row>
    <row r="1674" ht="15.75" customHeight="1">
      <c r="A1674" s="3" t="s">
        <v>4654</v>
      </c>
      <c r="B1674" s="8">
        <v>240.0</v>
      </c>
      <c r="C1674" s="8">
        <v>5709.387</v>
      </c>
      <c r="D1674" s="8">
        <v>3627.296</v>
      </c>
      <c r="E1674" s="8">
        <v>1291.65</v>
      </c>
      <c r="F1674" s="8">
        <v>3767.38</v>
      </c>
      <c r="G1674" s="8">
        <v>5278.73</v>
      </c>
      <c r="H1674" s="8">
        <v>7445.022</v>
      </c>
      <c r="I1674" s="8">
        <v>37185.78</v>
      </c>
    </row>
    <row r="1675" ht="15.75" customHeight="1">
      <c r="A1675" s="3" t="s">
        <v>4655</v>
      </c>
      <c r="B1675" s="8">
        <v>135.0</v>
      </c>
      <c r="C1675" s="8">
        <v>4624.051</v>
      </c>
      <c r="D1675" s="8">
        <v>1644.74</v>
      </c>
      <c r="E1675" s="8">
        <v>1614.6</v>
      </c>
      <c r="F1675" s="8">
        <v>3767.375</v>
      </c>
      <c r="G1675" s="8">
        <v>4036.48</v>
      </c>
      <c r="H1675" s="8">
        <v>5949.72</v>
      </c>
      <c r="I1675" s="8">
        <v>7734.64</v>
      </c>
    </row>
    <row r="1676" ht="15.75" customHeight="1">
      <c r="A1676" s="3" t="s">
        <v>4656</v>
      </c>
      <c r="B1676" s="8">
        <v>35.0</v>
      </c>
      <c r="C1676" s="8">
        <v>8684.401</v>
      </c>
      <c r="D1676" s="8">
        <v>1147.582</v>
      </c>
      <c r="E1676" s="8">
        <v>5876.62</v>
      </c>
      <c r="F1676" s="8">
        <v>8073.22</v>
      </c>
      <c r="G1676" s="8">
        <v>8936.29</v>
      </c>
      <c r="H1676" s="8">
        <v>9408.07</v>
      </c>
      <c r="I1676" s="8">
        <v>10602.26</v>
      </c>
    </row>
    <row r="1677" ht="15.75" customHeight="1">
      <c r="A1677" s="3" t="s">
        <v>4657</v>
      </c>
      <c r="B1677" s="8">
        <v>41.0</v>
      </c>
      <c r="C1677" s="8">
        <v>7964.058</v>
      </c>
      <c r="D1677" s="8">
        <v>1982.936</v>
      </c>
      <c r="E1677" s="8">
        <v>1432.16</v>
      </c>
      <c r="F1677" s="8">
        <v>7081.95</v>
      </c>
      <c r="G1677" s="8">
        <v>8069.94</v>
      </c>
      <c r="H1677" s="8">
        <v>9438.41</v>
      </c>
      <c r="I1677" s="8">
        <v>11739.01</v>
      </c>
    </row>
    <row r="1678" ht="15.75" customHeight="1">
      <c r="A1678" s="3" t="s">
        <v>4658</v>
      </c>
      <c r="B1678" s="8">
        <v>1118.0</v>
      </c>
      <c r="C1678" s="8">
        <v>9376.213</v>
      </c>
      <c r="D1678" s="8">
        <v>2499.053</v>
      </c>
      <c r="E1678" s="8">
        <v>553.94</v>
      </c>
      <c r="F1678" s="8">
        <v>7811.528</v>
      </c>
      <c r="G1678" s="8">
        <v>9149.37</v>
      </c>
      <c r="H1678" s="8">
        <v>11381.45</v>
      </c>
      <c r="I1678" s="8">
        <v>18632.38</v>
      </c>
    </row>
    <row r="1679" ht="15.75" customHeight="1">
      <c r="A1679" s="3" t="s">
        <v>4659</v>
      </c>
      <c r="B1679" s="8">
        <v>525.0</v>
      </c>
      <c r="C1679" s="8">
        <v>12977.215</v>
      </c>
      <c r="D1679" s="8">
        <v>2769.789</v>
      </c>
      <c r="E1679" s="8">
        <v>4011.89</v>
      </c>
      <c r="F1679" s="8">
        <v>11285.34</v>
      </c>
      <c r="G1679" s="8">
        <v>13620.6</v>
      </c>
      <c r="H1679" s="8">
        <v>14754.84</v>
      </c>
      <c r="I1679" s="8">
        <v>24039.05</v>
      </c>
    </row>
    <row r="1680" ht="15.75" customHeight="1">
      <c r="A1680" s="3" t="s">
        <v>1724</v>
      </c>
      <c r="B1680" s="8">
        <v>128.0</v>
      </c>
      <c r="C1680" s="8">
        <v>13123.083</v>
      </c>
      <c r="D1680" s="8">
        <v>1164.698</v>
      </c>
      <c r="E1680" s="8">
        <v>11623.8</v>
      </c>
      <c r="F1680" s="8">
        <v>12183.205</v>
      </c>
      <c r="G1680" s="8">
        <v>12922.78</v>
      </c>
      <c r="H1680" s="8">
        <v>13677.062</v>
      </c>
      <c r="I1680" s="8">
        <v>17432.21</v>
      </c>
    </row>
    <row r="1681" ht="15.75" customHeight="1">
      <c r="A1681" s="3" t="s">
        <v>4660</v>
      </c>
      <c r="B1681" s="8">
        <v>198.0</v>
      </c>
      <c r="C1681" s="8">
        <v>15995.563</v>
      </c>
      <c r="D1681" s="8">
        <v>1825.745</v>
      </c>
      <c r="E1681" s="8">
        <v>8948.07</v>
      </c>
      <c r="F1681" s="8">
        <v>15540.815</v>
      </c>
      <c r="G1681" s="8">
        <v>16151.635</v>
      </c>
      <c r="H1681" s="8">
        <v>17210.165</v>
      </c>
      <c r="I1681" s="8">
        <v>21282.4</v>
      </c>
    </row>
    <row r="1682" ht="15.75" customHeight="1">
      <c r="A1682" s="3" t="s">
        <v>1727</v>
      </c>
      <c r="B1682" s="8">
        <v>843.0</v>
      </c>
      <c r="C1682" s="8">
        <v>7552.306</v>
      </c>
      <c r="D1682" s="8">
        <v>1792.014</v>
      </c>
      <c r="E1682" s="8">
        <v>2526.53</v>
      </c>
      <c r="F1682" s="8">
        <v>6414.79</v>
      </c>
      <c r="G1682" s="8">
        <v>7592.22</v>
      </c>
      <c r="H1682" s="8">
        <v>8380.1</v>
      </c>
      <c r="I1682" s="8">
        <v>13675.62</v>
      </c>
    </row>
    <row r="1683" ht="15.75" customHeight="1">
      <c r="A1683" s="3" t="s">
        <v>1728</v>
      </c>
      <c r="B1683" s="8">
        <v>728.0</v>
      </c>
      <c r="C1683" s="8">
        <v>9866.484</v>
      </c>
      <c r="D1683" s="8">
        <v>2868.383</v>
      </c>
      <c r="E1683" s="8">
        <v>2924.8</v>
      </c>
      <c r="F1683" s="8">
        <v>7545.482</v>
      </c>
      <c r="G1683" s="8">
        <v>10480.505</v>
      </c>
      <c r="H1683" s="8">
        <v>11632.89</v>
      </c>
      <c r="I1683" s="8">
        <v>18527.02</v>
      </c>
    </row>
    <row r="1684" ht="15.75" customHeight="1">
      <c r="A1684" s="3" t="s">
        <v>1733</v>
      </c>
      <c r="B1684" s="8">
        <v>67.0</v>
      </c>
      <c r="C1684" s="8">
        <v>29736.32</v>
      </c>
      <c r="D1684" s="8">
        <v>4714.523</v>
      </c>
      <c r="E1684" s="8">
        <v>20163.26</v>
      </c>
      <c r="F1684" s="8">
        <v>26574.515</v>
      </c>
      <c r="G1684" s="8">
        <v>29243.48</v>
      </c>
      <c r="H1684" s="8">
        <v>32043.07</v>
      </c>
      <c r="I1684" s="8">
        <v>41015.12</v>
      </c>
    </row>
    <row r="1685" ht="15.75" customHeight="1">
      <c r="A1685" s="3" t="s">
        <v>1734</v>
      </c>
      <c r="B1685" s="8">
        <v>124.0</v>
      </c>
      <c r="C1685" s="8">
        <v>14777.772</v>
      </c>
      <c r="D1685" s="8">
        <v>2646.356</v>
      </c>
      <c r="E1685" s="8">
        <v>9670.16</v>
      </c>
      <c r="F1685" s="8">
        <v>13020.002</v>
      </c>
      <c r="G1685" s="8">
        <v>13759.555</v>
      </c>
      <c r="H1685" s="8">
        <v>17484.49</v>
      </c>
      <c r="I1685" s="8">
        <v>20497.6</v>
      </c>
    </row>
    <row r="1686" ht="15.75" customHeight="1">
      <c r="A1686" s="3" t="s">
        <v>1735</v>
      </c>
      <c r="B1686" s="8">
        <v>40.0</v>
      </c>
      <c r="C1686" s="8">
        <v>14789.519</v>
      </c>
      <c r="D1686" s="8">
        <v>1311.131</v>
      </c>
      <c r="E1686" s="8">
        <v>12471.78</v>
      </c>
      <c r="F1686" s="8">
        <v>14050.998</v>
      </c>
      <c r="G1686" s="8">
        <v>14915.51</v>
      </c>
      <c r="H1686" s="8">
        <v>15595.128</v>
      </c>
      <c r="I1686" s="8">
        <v>17798.89</v>
      </c>
    </row>
    <row r="1687" ht="15.75" customHeight="1">
      <c r="A1687" s="3" t="s">
        <v>1737</v>
      </c>
      <c r="B1687" s="8">
        <v>968.0</v>
      </c>
      <c r="C1687" s="8">
        <v>7009.431</v>
      </c>
      <c r="D1687" s="8">
        <v>2634.319</v>
      </c>
      <c r="E1687" s="8">
        <v>780.5</v>
      </c>
      <c r="F1687" s="8">
        <v>4731.465</v>
      </c>
      <c r="G1687" s="8">
        <v>7469.035</v>
      </c>
      <c r="H1687" s="8">
        <v>8503.54</v>
      </c>
      <c r="I1687" s="8">
        <v>16414.97</v>
      </c>
    </row>
    <row r="1688" ht="15.75" customHeight="1">
      <c r="A1688" s="3" t="s">
        <v>4661</v>
      </c>
      <c r="B1688" s="8">
        <v>254.0</v>
      </c>
      <c r="C1688" s="8">
        <v>5010.007</v>
      </c>
      <c r="D1688" s="8">
        <v>752.822</v>
      </c>
      <c r="E1688" s="8">
        <v>2443.58</v>
      </c>
      <c r="F1688" s="8">
        <v>4305.58</v>
      </c>
      <c r="G1688" s="8">
        <v>4862.465</v>
      </c>
      <c r="H1688" s="8">
        <v>5871.34</v>
      </c>
      <c r="I1688" s="8">
        <v>6536.86</v>
      </c>
    </row>
    <row r="1689" ht="15.75" customHeight="1">
      <c r="A1689" s="3" t="s">
        <v>4662</v>
      </c>
      <c r="B1689" s="8">
        <v>345.0</v>
      </c>
      <c r="C1689" s="8">
        <v>5691.809</v>
      </c>
      <c r="D1689" s="8">
        <v>1532.009</v>
      </c>
      <c r="E1689" s="8">
        <v>2599.34</v>
      </c>
      <c r="F1689" s="8">
        <v>4438.49</v>
      </c>
      <c r="G1689" s="8">
        <v>5205.62</v>
      </c>
      <c r="H1689" s="8">
        <v>6518.78</v>
      </c>
      <c r="I1689" s="8">
        <v>10890.61</v>
      </c>
    </row>
    <row r="1690" ht="15.75" customHeight="1">
      <c r="A1690" s="3" t="s">
        <v>4663</v>
      </c>
      <c r="B1690" s="8">
        <v>855.0</v>
      </c>
      <c r="C1690" s="8">
        <v>7944.078</v>
      </c>
      <c r="D1690" s="8">
        <v>3671.737</v>
      </c>
      <c r="E1690" s="8">
        <v>2834.18</v>
      </c>
      <c r="F1690" s="8">
        <v>6461.98</v>
      </c>
      <c r="G1690" s="8">
        <v>7265.77</v>
      </c>
      <c r="H1690" s="8">
        <v>8934.185</v>
      </c>
      <c r="I1690" s="8">
        <v>79201.65</v>
      </c>
    </row>
    <row r="1691" ht="15.75" customHeight="1">
      <c r="A1691" s="3" t="s">
        <v>1739</v>
      </c>
      <c r="B1691" s="8">
        <v>182.0</v>
      </c>
      <c r="C1691" s="8">
        <v>15012.657</v>
      </c>
      <c r="D1691" s="8">
        <v>2079.129</v>
      </c>
      <c r="E1691" s="8">
        <v>11178.6</v>
      </c>
      <c r="F1691" s="8">
        <v>13507.012</v>
      </c>
      <c r="G1691" s="8">
        <v>14855.495</v>
      </c>
      <c r="H1691" s="8">
        <v>16418.582</v>
      </c>
      <c r="I1691" s="8">
        <v>20605.91</v>
      </c>
    </row>
    <row r="1692" ht="15.75" customHeight="1">
      <c r="A1692" s="3" t="s">
        <v>4664</v>
      </c>
      <c r="B1692" s="8">
        <v>679.0</v>
      </c>
      <c r="C1692" s="8">
        <v>8879.231</v>
      </c>
      <c r="D1692" s="8">
        <v>2406.335</v>
      </c>
      <c r="E1692" s="8">
        <v>913.58</v>
      </c>
      <c r="F1692" s="8">
        <v>7589.08</v>
      </c>
      <c r="G1692" s="8">
        <v>8876.18</v>
      </c>
      <c r="H1692" s="8">
        <v>9968.62</v>
      </c>
      <c r="I1692" s="8">
        <v>20445.25</v>
      </c>
    </row>
    <row r="1693" ht="15.75" customHeight="1">
      <c r="A1693" s="3" t="s">
        <v>4665</v>
      </c>
      <c r="B1693" s="8">
        <v>385.0</v>
      </c>
      <c r="C1693" s="8">
        <v>6926.981</v>
      </c>
      <c r="D1693" s="8">
        <v>1856.63</v>
      </c>
      <c r="E1693" s="8">
        <v>2388.75</v>
      </c>
      <c r="F1693" s="8">
        <v>5640.52</v>
      </c>
      <c r="G1693" s="8">
        <v>6929.68</v>
      </c>
      <c r="H1693" s="8">
        <v>8341.54</v>
      </c>
      <c r="I1693" s="8">
        <v>15339.65</v>
      </c>
    </row>
    <row r="1694" ht="15.75" customHeight="1">
      <c r="A1694" s="3" t="s">
        <v>1742</v>
      </c>
      <c r="B1694" s="8">
        <v>143.0</v>
      </c>
      <c r="C1694" s="8">
        <v>16658.529</v>
      </c>
      <c r="D1694" s="8">
        <v>1216.013</v>
      </c>
      <c r="E1694" s="8">
        <v>14931.95</v>
      </c>
      <c r="F1694" s="8">
        <v>15930.205</v>
      </c>
      <c r="G1694" s="8">
        <v>16587.27</v>
      </c>
      <c r="H1694" s="8">
        <v>17057.025</v>
      </c>
      <c r="I1694" s="8">
        <v>27988.68</v>
      </c>
    </row>
    <row r="1695" ht="15.75" customHeight="1">
      <c r="A1695" s="3" t="s">
        <v>4666</v>
      </c>
      <c r="B1695" s="8">
        <v>100.0</v>
      </c>
      <c r="C1695" s="8">
        <v>24538.094</v>
      </c>
      <c r="D1695" s="8">
        <v>4900.243</v>
      </c>
      <c r="E1695" s="8">
        <v>12322.15</v>
      </c>
      <c r="F1695" s="8">
        <v>20662.055</v>
      </c>
      <c r="G1695" s="8">
        <v>25059.34</v>
      </c>
      <c r="H1695" s="8">
        <v>28523.49</v>
      </c>
      <c r="I1695" s="8">
        <v>33529.08</v>
      </c>
    </row>
    <row r="1696" ht="15.75" customHeight="1">
      <c r="A1696" s="3" t="s">
        <v>1751</v>
      </c>
      <c r="B1696" s="8">
        <v>52.0</v>
      </c>
      <c r="C1696" s="8">
        <v>9324.403</v>
      </c>
      <c r="D1696" s="8">
        <v>998.79</v>
      </c>
      <c r="E1696" s="8">
        <v>5425.43</v>
      </c>
      <c r="F1696" s="8">
        <v>9229.74</v>
      </c>
      <c r="G1696" s="8">
        <v>9454.7</v>
      </c>
      <c r="H1696" s="8">
        <v>9945.76</v>
      </c>
      <c r="I1696" s="8">
        <v>10803.7</v>
      </c>
    </row>
    <row r="1697" ht="15.75" customHeight="1">
      <c r="A1697" s="3" t="s">
        <v>4667</v>
      </c>
      <c r="B1697" s="8">
        <v>1.0</v>
      </c>
      <c r="C1697" s="8">
        <v>10579.37</v>
      </c>
      <c r="E1697" s="8">
        <v>10579.37</v>
      </c>
      <c r="F1697" s="8">
        <v>10579.37</v>
      </c>
      <c r="G1697" s="8">
        <v>10579.37</v>
      </c>
      <c r="H1697" s="8">
        <v>10579.37</v>
      </c>
      <c r="I1697" s="8">
        <v>10579.37</v>
      </c>
    </row>
    <row r="1698" ht="15.75" customHeight="1">
      <c r="A1698" s="3" t="s">
        <v>1752</v>
      </c>
      <c r="B1698" s="8">
        <v>202.0</v>
      </c>
      <c r="C1698" s="8">
        <v>14348.797</v>
      </c>
      <c r="D1698" s="8">
        <v>1595.712</v>
      </c>
      <c r="E1698" s="8">
        <v>7518.16</v>
      </c>
      <c r="F1698" s="8">
        <v>13177.245</v>
      </c>
      <c r="G1698" s="8">
        <v>14272.36</v>
      </c>
      <c r="H1698" s="8">
        <v>15255.728</v>
      </c>
      <c r="I1698" s="8">
        <v>20989.54</v>
      </c>
    </row>
    <row r="1699" ht="15.75" customHeight="1">
      <c r="A1699" s="3" t="s">
        <v>4668</v>
      </c>
      <c r="B1699" s="8">
        <v>32.0</v>
      </c>
      <c r="C1699" s="8">
        <v>15284.67</v>
      </c>
      <c r="D1699" s="8">
        <v>4469.829</v>
      </c>
      <c r="E1699" s="8">
        <v>5008.8</v>
      </c>
      <c r="F1699" s="8">
        <v>13449.278</v>
      </c>
      <c r="G1699" s="8">
        <v>14650.665</v>
      </c>
      <c r="H1699" s="8">
        <v>17877.835</v>
      </c>
      <c r="I1699" s="8">
        <v>28542.83</v>
      </c>
    </row>
    <row r="1700" ht="15.75" customHeight="1">
      <c r="A1700" s="3" t="s">
        <v>4669</v>
      </c>
      <c r="B1700" s="8">
        <v>466.0</v>
      </c>
      <c r="C1700" s="8">
        <v>17734.172</v>
      </c>
      <c r="D1700" s="8">
        <v>4497.977</v>
      </c>
      <c r="E1700" s="8">
        <v>2670.54</v>
      </c>
      <c r="F1700" s="8">
        <v>14395.982</v>
      </c>
      <c r="G1700" s="8">
        <v>17803.6</v>
      </c>
      <c r="H1700" s="8">
        <v>21202.192</v>
      </c>
      <c r="I1700" s="8">
        <v>29392.01</v>
      </c>
    </row>
    <row r="1701" ht="15.75" customHeight="1">
      <c r="A1701" s="3" t="s">
        <v>4670</v>
      </c>
      <c r="B1701" s="8">
        <v>368.0</v>
      </c>
      <c r="C1701" s="8">
        <v>17048.537</v>
      </c>
      <c r="D1701" s="8">
        <v>3890.299</v>
      </c>
      <c r="E1701" s="8">
        <v>5890.76</v>
      </c>
      <c r="F1701" s="8">
        <v>14751.482</v>
      </c>
      <c r="G1701" s="8">
        <v>16641.045</v>
      </c>
      <c r="H1701" s="8">
        <v>19529.848</v>
      </c>
      <c r="I1701" s="8">
        <v>29988.79</v>
      </c>
    </row>
    <row r="1702" ht="15.75" customHeight="1">
      <c r="A1702" s="3" t="s">
        <v>4671</v>
      </c>
      <c r="B1702" s="8">
        <v>314.0</v>
      </c>
      <c r="C1702" s="8">
        <v>21101.451</v>
      </c>
      <c r="D1702" s="8">
        <v>2464.124</v>
      </c>
      <c r="E1702" s="8">
        <v>16918.36</v>
      </c>
      <c r="F1702" s="8">
        <v>19377.515</v>
      </c>
      <c r="G1702" s="8">
        <v>20492.375</v>
      </c>
      <c r="H1702" s="8">
        <v>23093.952</v>
      </c>
      <c r="I1702" s="8">
        <v>26972.08</v>
      </c>
    </row>
    <row r="1703" ht="15.75" customHeight="1">
      <c r="A1703" s="3" t="s">
        <v>4672</v>
      </c>
      <c r="B1703" s="8">
        <v>57.0</v>
      </c>
      <c r="C1703" s="8">
        <v>14761.244</v>
      </c>
      <c r="D1703" s="8">
        <v>2869.969</v>
      </c>
      <c r="E1703" s="8">
        <v>9523.52</v>
      </c>
      <c r="F1703" s="8">
        <v>13976.51</v>
      </c>
      <c r="G1703" s="8">
        <v>14505.72</v>
      </c>
      <c r="H1703" s="8">
        <v>15921.53</v>
      </c>
      <c r="I1703" s="8">
        <v>23980.82</v>
      </c>
    </row>
    <row r="1704" ht="15.75" customHeight="1">
      <c r="A1704" s="3" t="s">
        <v>4673</v>
      </c>
      <c r="B1704" s="8">
        <v>628.0</v>
      </c>
      <c r="C1704" s="8">
        <v>16862.125</v>
      </c>
      <c r="D1704" s="8">
        <v>4337.079</v>
      </c>
      <c r="E1704" s="8">
        <v>5490.99</v>
      </c>
      <c r="F1704" s="8">
        <v>14486.895</v>
      </c>
      <c r="G1704" s="8">
        <v>15669.39</v>
      </c>
      <c r="H1704" s="8">
        <v>20234.268</v>
      </c>
      <c r="I1704" s="8">
        <v>31279.21</v>
      </c>
    </row>
    <row r="1705" ht="15.75" customHeight="1">
      <c r="A1705" s="3" t="s">
        <v>4674</v>
      </c>
      <c r="B1705" s="8">
        <v>647.0</v>
      </c>
      <c r="C1705" s="8">
        <v>16290.049</v>
      </c>
      <c r="D1705" s="8">
        <v>4995.203</v>
      </c>
      <c r="E1705" s="8">
        <v>159.8</v>
      </c>
      <c r="F1705" s="8">
        <v>14390.685</v>
      </c>
      <c r="G1705" s="8">
        <v>15249.13</v>
      </c>
      <c r="H1705" s="8">
        <v>20043.76</v>
      </c>
      <c r="I1705" s="8">
        <v>34473.12</v>
      </c>
    </row>
    <row r="1706" ht="15.75" customHeight="1">
      <c r="A1706" s="3" t="s">
        <v>4675</v>
      </c>
      <c r="B1706" s="8">
        <v>213.0</v>
      </c>
      <c r="C1706" s="8">
        <v>7773.752</v>
      </c>
      <c r="D1706" s="8">
        <v>2738.725</v>
      </c>
      <c r="E1706" s="8">
        <v>3411.28</v>
      </c>
      <c r="F1706" s="8">
        <v>5729.41</v>
      </c>
      <c r="G1706" s="8">
        <v>6912.57</v>
      </c>
      <c r="H1706" s="8">
        <v>10287.57</v>
      </c>
      <c r="I1706" s="8">
        <v>23855.67</v>
      </c>
    </row>
    <row r="1707" ht="15.75" customHeight="1">
      <c r="A1707" s="3" t="s">
        <v>4676</v>
      </c>
      <c r="B1707" s="8">
        <v>165.0</v>
      </c>
      <c r="C1707" s="8">
        <v>12282.263</v>
      </c>
      <c r="D1707" s="8">
        <v>2261.436</v>
      </c>
      <c r="E1707" s="8">
        <v>6968.64</v>
      </c>
      <c r="F1707" s="8">
        <v>10701.44</v>
      </c>
      <c r="G1707" s="8">
        <v>11545.93</v>
      </c>
      <c r="H1707" s="8">
        <v>13217.59</v>
      </c>
      <c r="I1707" s="8">
        <v>21676.3</v>
      </c>
    </row>
    <row r="1708" ht="15.75" customHeight="1">
      <c r="A1708" s="3" t="s">
        <v>1756</v>
      </c>
      <c r="B1708" s="8">
        <v>59.0</v>
      </c>
      <c r="C1708" s="8">
        <v>15347.862</v>
      </c>
      <c r="D1708" s="8">
        <v>3004.263</v>
      </c>
      <c r="E1708" s="8">
        <v>10921.73</v>
      </c>
      <c r="F1708" s="8">
        <v>13144.24</v>
      </c>
      <c r="G1708" s="8">
        <v>14096.89</v>
      </c>
      <c r="H1708" s="8">
        <v>19284.47</v>
      </c>
      <c r="I1708" s="8">
        <v>20909.21</v>
      </c>
    </row>
    <row r="1709" ht="15.75" customHeight="1">
      <c r="A1709" s="3" t="s">
        <v>1757</v>
      </c>
      <c r="B1709" s="8">
        <v>45.0</v>
      </c>
      <c r="C1709" s="8">
        <v>19330.901</v>
      </c>
      <c r="D1709" s="8">
        <v>1793.802</v>
      </c>
      <c r="E1709" s="8">
        <v>12520.55</v>
      </c>
      <c r="F1709" s="8">
        <v>18729.86</v>
      </c>
      <c r="G1709" s="8">
        <v>19615.67</v>
      </c>
      <c r="H1709" s="8">
        <v>20180.09</v>
      </c>
      <c r="I1709" s="8">
        <v>22464.76</v>
      </c>
    </row>
    <row r="1710" ht="15.75" customHeight="1">
      <c r="A1710" s="3" t="s">
        <v>1763</v>
      </c>
      <c r="B1710" s="8">
        <v>173.0</v>
      </c>
      <c r="C1710" s="8">
        <v>13999.098</v>
      </c>
      <c r="D1710" s="8">
        <v>1138.978</v>
      </c>
      <c r="E1710" s="8">
        <v>8696.54</v>
      </c>
      <c r="F1710" s="8">
        <v>13824.4</v>
      </c>
      <c r="G1710" s="8">
        <v>14196.34</v>
      </c>
      <c r="H1710" s="8">
        <v>14651.39</v>
      </c>
      <c r="I1710" s="8">
        <v>15311.08</v>
      </c>
    </row>
    <row r="1711" ht="15.75" customHeight="1">
      <c r="A1711" s="3" t="s">
        <v>4677</v>
      </c>
      <c r="B1711" s="8">
        <v>336.0</v>
      </c>
      <c r="C1711" s="8">
        <v>9080.524</v>
      </c>
      <c r="D1711" s="8">
        <v>2520.212</v>
      </c>
      <c r="E1711" s="8">
        <v>2921.56</v>
      </c>
      <c r="F1711" s="8">
        <v>7219.098</v>
      </c>
      <c r="G1711" s="8">
        <v>9690.7</v>
      </c>
      <c r="H1711" s="8">
        <v>10577.448</v>
      </c>
      <c r="I1711" s="8">
        <v>15406.63</v>
      </c>
    </row>
    <row r="1712" ht="15.75" customHeight="1">
      <c r="A1712" s="3" t="s">
        <v>4678</v>
      </c>
      <c r="B1712" s="8">
        <v>409.0</v>
      </c>
      <c r="C1712" s="8">
        <v>8989.087</v>
      </c>
      <c r="D1712" s="8">
        <v>2705.65</v>
      </c>
      <c r="E1712" s="8">
        <v>3515.9</v>
      </c>
      <c r="F1712" s="8">
        <v>6661.31</v>
      </c>
      <c r="G1712" s="8">
        <v>9643.7</v>
      </c>
      <c r="H1712" s="8">
        <v>10604.62</v>
      </c>
      <c r="I1712" s="8">
        <v>16890.73</v>
      </c>
    </row>
    <row r="1713" ht="15.75" customHeight="1">
      <c r="A1713" s="3" t="s">
        <v>4679</v>
      </c>
      <c r="B1713" s="8">
        <v>328.0</v>
      </c>
      <c r="C1713" s="8">
        <v>9148.173</v>
      </c>
      <c r="D1713" s="8">
        <v>2465.5</v>
      </c>
      <c r="E1713" s="8">
        <v>2819.87</v>
      </c>
      <c r="F1713" s="8">
        <v>7564.57</v>
      </c>
      <c r="G1713" s="8">
        <v>9798.435</v>
      </c>
      <c r="H1713" s="8">
        <v>10565.982</v>
      </c>
      <c r="I1713" s="8">
        <v>15442.85</v>
      </c>
    </row>
    <row r="1714" ht="15.75" customHeight="1">
      <c r="A1714" s="3" t="s">
        <v>4680</v>
      </c>
      <c r="B1714" s="8">
        <v>171.0</v>
      </c>
      <c r="C1714" s="8">
        <v>9259.915</v>
      </c>
      <c r="D1714" s="8">
        <v>2536.951</v>
      </c>
      <c r="E1714" s="8">
        <v>3991.13</v>
      </c>
      <c r="F1714" s="8">
        <v>7661.35</v>
      </c>
      <c r="G1714" s="8">
        <v>9385.94</v>
      </c>
      <c r="H1714" s="8">
        <v>10623.26</v>
      </c>
      <c r="I1714" s="8">
        <v>22953.79</v>
      </c>
    </row>
    <row r="1715" ht="15.75" customHeight="1">
      <c r="A1715" s="3" t="s">
        <v>1766</v>
      </c>
      <c r="B1715" s="8">
        <v>111.0</v>
      </c>
      <c r="C1715" s="8">
        <v>14810.507</v>
      </c>
      <c r="D1715" s="8">
        <v>837.797</v>
      </c>
      <c r="E1715" s="8">
        <v>10245.29</v>
      </c>
      <c r="F1715" s="8">
        <v>14452.07</v>
      </c>
      <c r="G1715" s="8">
        <v>14944.89</v>
      </c>
      <c r="H1715" s="8">
        <v>15296.36</v>
      </c>
      <c r="I1715" s="8">
        <v>16178.77</v>
      </c>
    </row>
    <row r="1716" ht="15.75" customHeight="1">
      <c r="A1716" s="3" t="s">
        <v>4681</v>
      </c>
      <c r="B1716" s="8">
        <v>539.0</v>
      </c>
      <c r="C1716" s="8">
        <v>11839.115</v>
      </c>
      <c r="D1716" s="8">
        <v>3299.7</v>
      </c>
      <c r="E1716" s="8">
        <v>3167.76</v>
      </c>
      <c r="F1716" s="8">
        <v>9907.27</v>
      </c>
      <c r="G1716" s="8">
        <v>11775.16</v>
      </c>
      <c r="H1716" s="8">
        <v>13645.22</v>
      </c>
      <c r="I1716" s="8">
        <v>43474.68</v>
      </c>
    </row>
    <row r="1717" ht="15.75" customHeight="1">
      <c r="A1717" s="3" t="s">
        <v>1767</v>
      </c>
      <c r="B1717" s="8">
        <v>524.0</v>
      </c>
      <c r="C1717" s="8">
        <v>19270.569</v>
      </c>
      <c r="D1717" s="8">
        <v>1203.55</v>
      </c>
      <c r="E1717" s="8">
        <v>12533.92</v>
      </c>
      <c r="F1717" s="8">
        <v>18628.488</v>
      </c>
      <c r="G1717" s="8">
        <v>19409.04</v>
      </c>
      <c r="H1717" s="8">
        <v>19861.312</v>
      </c>
      <c r="I1717" s="8">
        <v>23885.35</v>
      </c>
    </row>
    <row r="1718" ht="15.75" customHeight="1">
      <c r="A1718" s="3" t="s">
        <v>4682</v>
      </c>
      <c r="B1718" s="8">
        <v>143.0</v>
      </c>
      <c r="C1718" s="8">
        <v>28643.536</v>
      </c>
      <c r="D1718" s="8">
        <v>1916.683</v>
      </c>
      <c r="E1718" s="8">
        <v>23419.45</v>
      </c>
      <c r="F1718" s="8">
        <v>27788.815</v>
      </c>
      <c r="G1718" s="8">
        <v>28463.23</v>
      </c>
      <c r="H1718" s="8">
        <v>30535.32</v>
      </c>
      <c r="I1718" s="8">
        <v>31984.99</v>
      </c>
    </row>
    <row r="1719" ht="15.75" customHeight="1">
      <c r="A1719" s="3" t="s">
        <v>4683</v>
      </c>
      <c r="B1719" s="8">
        <v>92.0</v>
      </c>
      <c r="C1719" s="8">
        <v>27566.211</v>
      </c>
      <c r="D1719" s="8">
        <v>1277.127</v>
      </c>
      <c r="E1719" s="8">
        <v>25116.72</v>
      </c>
      <c r="F1719" s="8">
        <v>26224.27</v>
      </c>
      <c r="G1719" s="8">
        <v>27785.81</v>
      </c>
      <c r="H1719" s="8">
        <v>28545.978</v>
      </c>
      <c r="I1719" s="8">
        <v>29837.5</v>
      </c>
    </row>
    <row r="1720" ht="15.75" customHeight="1">
      <c r="A1720" s="3" t="s">
        <v>4684</v>
      </c>
      <c r="B1720" s="8">
        <v>35.0</v>
      </c>
      <c r="C1720" s="8">
        <v>11822.366</v>
      </c>
      <c r="D1720" s="8">
        <v>662.114</v>
      </c>
      <c r="E1720" s="8">
        <v>10565.3</v>
      </c>
      <c r="F1720" s="8">
        <v>11441.82</v>
      </c>
      <c r="G1720" s="8">
        <v>11817.15</v>
      </c>
      <c r="H1720" s="8">
        <v>12132.12</v>
      </c>
      <c r="I1720" s="8">
        <v>13115.44</v>
      </c>
    </row>
    <row r="1721" ht="15.75" customHeight="1">
      <c r="A1721" s="3" t="s">
        <v>4685</v>
      </c>
      <c r="B1721" s="8">
        <v>40.0</v>
      </c>
      <c r="C1721" s="8">
        <v>12931.953</v>
      </c>
      <c r="D1721" s="8">
        <v>483.338</v>
      </c>
      <c r="E1721" s="8">
        <v>11673.48</v>
      </c>
      <c r="F1721" s="8">
        <v>12713.028</v>
      </c>
      <c r="G1721" s="8">
        <v>12991.32</v>
      </c>
      <c r="H1721" s="8">
        <v>13181.562</v>
      </c>
      <c r="I1721" s="8">
        <v>13860.92</v>
      </c>
    </row>
    <row r="1722" ht="15.75" customHeight="1">
      <c r="A1722" s="3" t="s">
        <v>4686</v>
      </c>
      <c r="B1722" s="8">
        <v>37.0</v>
      </c>
      <c r="C1722" s="8">
        <v>12481.618</v>
      </c>
      <c r="D1722" s="8">
        <v>661.483</v>
      </c>
      <c r="E1722" s="8">
        <v>11070.33</v>
      </c>
      <c r="F1722" s="8">
        <v>12017.4</v>
      </c>
      <c r="G1722" s="8">
        <v>12252.96</v>
      </c>
      <c r="H1722" s="8">
        <v>13002.03</v>
      </c>
      <c r="I1722" s="8">
        <v>13690.88</v>
      </c>
    </row>
    <row r="1723" ht="15.75" customHeight="1">
      <c r="A1723" s="3" t="s">
        <v>4687</v>
      </c>
      <c r="B1723" s="8">
        <v>97.0</v>
      </c>
      <c r="C1723" s="8">
        <v>12496.791</v>
      </c>
      <c r="D1723" s="8">
        <v>537.887</v>
      </c>
      <c r="E1723" s="8">
        <v>11244.65</v>
      </c>
      <c r="F1723" s="8">
        <v>12227.19</v>
      </c>
      <c r="G1723" s="8">
        <v>12460.84</v>
      </c>
      <c r="H1723" s="8">
        <v>12894.51</v>
      </c>
      <c r="I1723" s="8">
        <v>13649.35</v>
      </c>
    </row>
    <row r="1724" ht="15.75" customHeight="1">
      <c r="A1724" s="3" t="s">
        <v>4688</v>
      </c>
      <c r="B1724" s="8">
        <v>23.0</v>
      </c>
      <c r="C1724" s="8">
        <v>12875.638</v>
      </c>
      <c r="D1724" s="8">
        <v>766.774</v>
      </c>
      <c r="E1724" s="8">
        <v>11225.77</v>
      </c>
      <c r="F1724" s="8">
        <v>12276.485</v>
      </c>
      <c r="G1724" s="8">
        <v>13117.19</v>
      </c>
      <c r="H1724" s="8">
        <v>13514.66</v>
      </c>
      <c r="I1724" s="8">
        <v>13960.75</v>
      </c>
    </row>
    <row r="1725" ht="15.75" customHeight="1">
      <c r="A1725" s="3" t="s">
        <v>4689</v>
      </c>
      <c r="B1725" s="8">
        <v>52.0</v>
      </c>
      <c r="C1725" s="8">
        <v>12791.995</v>
      </c>
      <c r="D1725" s="8">
        <v>682.517</v>
      </c>
      <c r="E1725" s="8">
        <v>11541.02</v>
      </c>
      <c r="F1725" s="8">
        <v>12309.717</v>
      </c>
      <c r="G1725" s="8">
        <v>12615.015</v>
      </c>
      <c r="H1725" s="8">
        <v>13231.542</v>
      </c>
      <c r="I1725" s="8">
        <v>14455.52</v>
      </c>
    </row>
    <row r="1726" ht="15.75" customHeight="1">
      <c r="A1726" s="3" t="s">
        <v>4690</v>
      </c>
      <c r="B1726" s="8">
        <v>43.0</v>
      </c>
      <c r="C1726" s="8">
        <v>13029.671</v>
      </c>
      <c r="D1726" s="8">
        <v>644.451</v>
      </c>
      <c r="E1726" s="8">
        <v>11729.58</v>
      </c>
      <c r="F1726" s="8">
        <v>12633.31</v>
      </c>
      <c r="G1726" s="8">
        <v>12822.25</v>
      </c>
      <c r="H1726" s="8">
        <v>13276.545</v>
      </c>
      <c r="I1726" s="8">
        <v>14495.69</v>
      </c>
    </row>
    <row r="1727" ht="15.75" customHeight="1">
      <c r="A1727" s="3" t="s">
        <v>4691</v>
      </c>
      <c r="B1727" s="8">
        <v>66.0</v>
      </c>
      <c r="C1727" s="8">
        <v>12529.908</v>
      </c>
      <c r="D1727" s="8">
        <v>698.624</v>
      </c>
      <c r="E1727" s="8">
        <v>11308.22</v>
      </c>
      <c r="F1727" s="8">
        <v>12152.91</v>
      </c>
      <c r="G1727" s="8">
        <v>12338.685</v>
      </c>
      <c r="H1727" s="8">
        <v>12666.802</v>
      </c>
      <c r="I1727" s="8">
        <v>14367.67</v>
      </c>
    </row>
    <row r="1728" ht="15.75" customHeight="1">
      <c r="A1728" s="3" t="s">
        <v>4692</v>
      </c>
      <c r="B1728" s="8">
        <v>78.0</v>
      </c>
      <c r="C1728" s="8">
        <v>12933.668</v>
      </c>
      <c r="D1728" s="8">
        <v>733.12</v>
      </c>
      <c r="E1728" s="8">
        <v>11217.15</v>
      </c>
      <c r="F1728" s="8">
        <v>12525.495</v>
      </c>
      <c r="G1728" s="8">
        <v>12819.795</v>
      </c>
      <c r="H1728" s="8">
        <v>13202.15</v>
      </c>
      <c r="I1728" s="8">
        <v>15506.55</v>
      </c>
    </row>
    <row r="1729" ht="15.75" customHeight="1">
      <c r="A1729" s="3" t="s">
        <v>4693</v>
      </c>
      <c r="B1729" s="8">
        <v>19.0</v>
      </c>
      <c r="C1729" s="8">
        <v>13426.004</v>
      </c>
      <c r="D1729" s="8">
        <v>868.964</v>
      </c>
      <c r="E1729" s="8">
        <v>12205.43</v>
      </c>
      <c r="F1729" s="8">
        <v>12773.33</v>
      </c>
      <c r="G1729" s="8">
        <v>13101.67</v>
      </c>
      <c r="H1729" s="8">
        <v>14088.29</v>
      </c>
      <c r="I1729" s="8">
        <v>15399.29</v>
      </c>
    </row>
    <row r="1730" ht="15.75" customHeight="1">
      <c r="A1730" s="3" t="s">
        <v>4694</v>
      </c>
      <c r="B1730" s="8">
        <v>45.0</v>
      </c>
      <c r="C1730" s="8">
        <v>13684.542</v>
      </c>
      <c r="D1730" s="8">
        <v>696.615</v>
      </c>
      <c r="E1730" s="8">
        <v>12407.49</v>
      </c>
      <c r="F1730" s="8">
        <v>13280.83</v>
      </c>
      <c r="G1730" s="8">
        <v>13498.1</v>
      </c>
      <c r="H1730" s="8">
        <v>13975.05</v>
      </c>
      <c r="I1730" s="8">
        <v>15983.28</v>
      </c>
    </row>
    <row r="1731" ht="15.75" customHeight="1">
      <c r="A1731" s="3" t="s">
        <v>4695</v>
      </c>
      <c r="B1731" s="8">
        <v>83.0</v>
      </c>
      <c r="C1731" s="8">
        <v>14977.849</v>
      </c>
      <c r="D1731" s="8">
        <v>947.06</v>
      </c>
      <c r="E1731" s="8">
        <v>12714.39</v>
      </c>
      <c r="F1731" s="8">
        <v>14203.6</v>
      </c>
      <c r="G1731" s="8">
        <v>15062.76</v>
      </c>
      <c r="H1731" s="8">
        <v>15711.525</v>
      </c>
      <c r="I1731" s="8">
        <v>16900.78</v>
      </c>
    </row>
    <row r="1732" ht="15.75" customHeight="1">
      <c r="A1732" s="3" t="s">
        <v>4696</v>
      </c>
      <c r="B1732" s="8">
        <v>90.0</v>
      </c>
      <c r="C1732" s="8">
        <v>13803.807</v>
      </c>
      <c r="D1732" s="8">
        <v>748.152</v>
      </c>
      <c r="E1732" s="8">
        <v>12319.87</v>
      </c>
      <c r="F1732" s="8">
        <v>13287.978</v>
      </c>
      <c r="G1732" s="8">
        <v>13727.22</v>
      </c>
      <c r="H1732" s="8">
        <v>14181.315</v>
      </c>
      <c r="I1732" s="8">
        <v>15537.06</v>
      </c>
    </row>
    <row r="1733" ht="15.75" customHeight="1">
      <c r="A1733" s="3" t="s">
        <v>4697</v>
      </c>
      <c r="B1733" s="8">
        <v>589.0</v>
      </c>
      <c r="C1733" s="8">
        <v>9103.727</v>
      </c>
      <c r="D1733" s="8">
        <v>3558.39</v>
      </c>
      <c r="E1733" s="8">
        <v>2196.26</v>
      </c>
      <c r="F1733" s="8">
        <v>7220.54</v>
      </c>
      <c r="G1733" s="8">
        <v>8446.55</v>
      </c>
      <c r="H1733" s="8">
        <v>10542.04</v>
      </c>
      <c r="I1733" s="8">
        <v>51661.24</v>
      </c>
    </row>
    <row r="1734" ht="15.75" customHeight="1">
      <c r="A1734" s="3" t="s">
        <v>4698</v>
      </c>
      <c r="B1734" s="8">
        <v>624.0</v>
      </c>
      <c r="C1734" s="8">
        <v>8554.339</v>
      </c>
      <c r="D1734" s="8">
        <v>3138.538</v>
      </c>
      <c r="E1734" s="8">
        <v>2783.65</v>
      </c>
      <c r="F1734" s="8">
        <v>6543.355</v>
      </c>
      <c r="G1734" s="8">
        <v>8611.115</v>
      </c>
      <c r="H1734" s="8">
        <v>10272.49</v>
      </c>
      <c r="I1734" s="8">
        <v>39356.61</v>
      </c>
    </row>
    <row r="1735" ht="15.75" customHeight="1">
      <c r="A1735" s="3" t="s">
        <v>4699</v>
      </c>
      <c r="B1735" s="8">
        <v>468.0</v>
      </c>
      <c r="C1735" s="8">
        <v>7968.773</v>
      </c>
      <c r="D1735" s="8">
        <v>4021.584</v>
      </c>
      <c r="E1735" s="8">
        <v>2292.53</v>
      </c>
      <c r="F1735" s="8">
        <v>4991.84</v>
      </c>
      <c r="G1735" s="8">
        <v>7378.53</v>
      </c>
      <c r="H1735" s="8">
        <v>10666.95</v>
      </c>
      <c r="I1735" s="8">
        <v>66093.5</v>
      </c>
    </row>
    <row r="1736" ht="15.75" customHeight="1">
      <c r="A1736" s="3" t="s">
        <v>1772</v>
      </c>
      <c r="B1736" s="8">
        <v>166.0</v>
      </c>
      <c r="C1736" s="8">
        <v>10599.692</v>
      </c>
      <c r="D1736" s="8">
        <v>2822.617</v>
      </c>
      <c r="E1736" s="8">
        <v>4180.32</v>
      </c>
      <c r="F1736" s="8">
        <v>8974.55</v>
      </c>
      <c r="G1736" s="8">
        <v>9856.305</v>
      </c>
      <c r="H1736" s="8">
        <v>12089.678</v>
      </c>
      <c r="I1736" s="8">
        <v>20274.63</v>
      </c>
    </row>
    <row r="1737" ht="15.75" customHeight="1">
      <c r="A1737" s="3" t="s">
        <v>4700</v>
      </c>
      <c r="B1737" s="8">
        <v>272.0</v>
      </c>
      <c r="C1737" s="8">
        <v>9171.76</v>
      </c>
      <c r="D1737" s="8">
        <v>2101.806</v>
      </c>
      <c r="E1737" s="8">
        <v>3173.93</v>
      </c>
      <c r="F1737" s="8">
        <v>7731.87</v>
      </c>
      <c r="G1737" s="8">
        <v>9293.48</v>
      </c>
      <c r="H1737" s="8">
        <v>10431.895</v>
      </c>
      <c r="I1737" s="8">
        <v>17772.51</v>
      </c>
    </row>
    <row r="1738" ht="15.75" customHeight="1">
      <c r="A1738" s="3" t="s">
        <v>4701</v>
      </c>
      <c r="B1738" s="8">
        <v>1325.0</v>
      </c>
      <c r="C1738" s="8">
        <v>11720.449</v>
      </c>
      <c r="D1738" s="8">
        <v>4521.748</v>
      </c>
      <c r="E1738" s="8">
        <v>336.92</v>
      </c>
      <c r="F1738" s="8">
        <v>8557.31</v>
      </c>
      <c r="G1738" s="8">
        <v>10898.48</v>
      </c>
      <c r="H1738" s="8">
        <v>14934.92</v>
      </c>
      <c r="I1738" s="8">
        <v>43127.9</v>
      </c>
    </row>
    <row r="1739" ht="15.75" customHeight="1">
      <c r="A1739" s="3" t="s">
        <v>4702</v>
      </c>
      <c r="B1739" s="8">
        <v>3.0</v>
      </c>
      <c r="C1739" s="8">
        <v>17238.367</v>
      </c>
      <c r="D1739" s="8">
        <v>4104.313</v>
      </c>
      <c r="E1739" s="8">
        <v>14643.04</v>
      </c>
      <c r="F1739" s="8">
        <v>14872.445</v>
      </c>
      <c r="G1739" s="8">
        <v>15101.85</v>
      </c>
      <c r="H1739" s="8">
        <v>18536.03</v>
      </c>
      <c r="I1739" s="8">
        <v>21970.21</v>
      </c>
    </row>
    <row r="1740" ht="15.75" customHeight="1">
      <c r="A1740" s="3" t="s">
        <v>4703</v>
      </c>
      <c r="B1740" s="8">
        <v>2.0</v>
      </c>
      <c r="C1740" s="8">
        <v>17334.49</v>
      </c>
      <c r="D1740" s="8">
        <v>2093.305</v>
      </c>
      <c r="E1740" s="8">
        <v>15854.3</v>
      </c>
      <c r="F1740" s="8">
        <v>16594.395</v>
      </c>
      <c r="G1740" s="8">
        <v>17334.49</v>
      </c>
      <c r="H1740" s="8">
        <v>18074.585</v>
      </c>
      <c r="I1740" s="8">
        <v>18814.68</v>
      </c>
    </row>
    <row r="1741" ht="15.75" customHeight="1">
      <c r="A1741" s="3" t="s">
        <v>4704</v>
      </c>
      <c r="B1741" s="8">
        <v>4.0</v>
      </c>
      <c r="C1741" s="8">
        <v>29885.745</v>
      </c>
      <c r="D1741" s="8">
        <v>17896.432</v>
      </c>
      <c r="E1741" s="8">
        <v>17888.64</v>
      </c>
      <c r="F1741" s="8">
        <v>20921.978</v>
      </c>
      <c r="G1741" s="8">
        <v>22570.13</v>
      </c>
      <c r="H1741" s="8">
        <v>31533.898</v>
      </c>
      <c r="I1741" s="8">
        <v>56514.08</v>
      </c>
    </row>
    <row r="1742" ht="15.75" customHeight="1">
      <c r="A1742" s="3" t="s">
        <v>4705</v>
      </c>
      <c r="B1742" s="8">
        <v>21.0</v>
      </c>
      <c r="C1742" s="8">
        <v>8567.514</v>
      </c>
      <c r="D1742" s="8">
        <v>2018.392</v>
      </c>
      <c r="E1742" s="8">
        <v>6022.58</v>
      </c>
      <c r="F1742" s="8">
        <v>7175.74</v>
      </c>
      <c r="G1742" s="8">
        <v>8014.96</v>
      </c>
      <c r="H1742" s="8">
        <v>9775.17</v>
      </c>
      <c r="I1742" s="8">
        <v>13908.6</v>
      </c>
    </row>
    <row r="1743" ht="15.75" customHeight="1">
      <c r="A1743" s="3" t="s">
        <v>4706</v>
      </c>
      <c r="B1743" s="8">
        <v>12.0</v>
      </c>
      <c r="C1743" s="8">
        <v>8587.578</v>
      </c>
      <c r="D1743" s="8">
        <v>2499.72</v>
      </c>
      <c r="E1743" s="8">
        <v>2219.56</v>
      </c>
      <c r="F1743" s="8">
        <v>7490.35</v>
      </c>
      <c r="G1743" s="8">
        <v>10056.32</v>
      </c>
      <c r="H1743" s="8">
        <v>10225.623</v>
      </c>
      <c r="I1743" s="8">
        <v>10829.9</v>
      </c>
    </row>
    <row r="1744" ht="15.75" customHeight="1">
      <c r="A1744" s="3" t="s">
        <v>4707</v>
      </c>
      <c r="B1744" s="8">
        <v>11.0</v>
      </c>
      <c r="C1744" s="8">
        <v>10057.867</v>
      </c>
      <c r="D1744" s="8">
        <v>5378.366</v>
      </c>
      <c r="E1744" s="8">
        <v>3157.54</v>
      </c>
      <c r="F1744" s="8">
        <v>6832.02</v>
      </c>
      <c r="G1744" s="8">
        <v>7948.19</v>
      </c>
      <c r="H1744" s="8">
        <v>11894.28</v>
      </c>
      <c r="I1744" s="8">
        <v>19717.48</v>
      </c>
    </row>
    <row r="1745" ht="15.75" customHeight="1">
      <c r="A1745" s="3" t="s">
        <v>4708</v>
      </c>
      <c r="B1745" s="8">
        <v>37.0</v>
      </c>
      <c r="C1745" s="8">
        <v>6813.951</v>
      </c>
      <c r="D1745" s="8">
        <v>618.515</v>
      </c>
      <c r="E1745" s="8">
        <v>5694.11</v>
      </c>
      <c r="F1745" s="8">
        <v>6458.4</v>
      </c>
      <c r="G1745" s="8">
        <v>6458.4</v>
      </c>
      <c r="H1745" s="8">
        <v>7076.69</v>
      </c>
      <c r="I1745" s="8">
        <v>8476.37</v>
      </c>
    </row>
    <row r="1746" ht="15.75" customHeight="1">
      <c r="A1746" s="3" t="s">
        <v>4709</v>
      </c>
      <c r="B1746" s="8">
        <v>29.0</v>
      </c>
      <c r="C1746" s="8">
        <v>8165.407</v>
      </c>
      <c r="D1746" s="8">
        <v>980.388</v>
      </c>
      <c r="E1746" s="8">
        <v>6458.4</v>
      </c>
      <c r="F1746" s="8">
        <v>7537.05</v>
      </c>
      <c r="G1746" s="8">
        <v>8380.82</v>
      </c>
      <c r="H1746" s="8">
        <v>8878.83</v>
      </c>
      <c r="I1746" s="8">
        <v>10107.95</v>
      </c>
    </row>
    <row r="1747" ht="15.75" customHeight="1">
      <c r="A1747" s="3" t="s">
        <v>4710</v>
      </c>
      <c r="B1747" s="8">
        <v>5.0</v>
      </c>
      <c r="C1747" s="8">
        <v>7032.85</v>
      </c>
      <c r="D1747" s="8">
        <v>2004.448</v>
      </c>
      <c r="E1747" s="8">
        <v>3690.84</v>
      </c>
      <c r="F1747" s="8">
        <v>6807.51</v>
      </c>
      <c r="G1747" s="8">
        <v>7841.91</v>
      </c>
      <c r="H1747" s="8">
        <v>7968.84</v>
      </c>
      <c r="I1747" s="8">
        <v>8855.15</v>
      </c>
    </row>
    <row r="1748" ht="15.75" customHeight="1">
      <c r="A1748" s="3" t="s">
        <v>4711</v>
      </c>
      <c r="B1748" s="8">
        <v>112.0</v>
      </c>
      <c r="C1748" s="8">
        <v>5251.307</v>
      </c>
      <c r="D1748" s="8">
        <v>1364.039</v>
      </c>
      <c r="E1748" s="8">
        <v>2761.63</v>
      </c>
      <c r="F1748" s="8">
        <v>4531.842</v>
      </c>
      <c r="G1748" s="8">
        <v>5227.27</v>
      </c>
      <c r="H1748" s="8">
        <v>5611.635</v>
      </c>
      <c r="I1748" s="8">
        <v>10661.76</v>
      </c>
    </row>
    <row r="1749" ht="15.75" customHeight="1">
      <c r="A1749" s="3" t="s">
        <v>4712</v>
      </c>
      <c r="B1749" s="8">
        <v>116.0</v>
      </c>
      <c r="C1749" s="8">
        <v>6350.734</v>
      </c>
      <c r="D1749" s="8">
        <v>2102.631</v>
      </c>
      <c r="E1749" s="8">
        <v>2755.81</v>
      </c>
      <c r="F1749" s="8">
        <v>5055.148</v>
      </c>
      <c r="G1749" s="8">
        <v>5681.82</v>
      </c>
      <c r="H1749" s="8">
        <v>7250.0</v>
      </c>
      <c r="I1749" s="8">
        <v>12684.85</v>
      </c>
    </row>
    <row r="1750" ht="15.75" customHeight="1">
      <c r="A1750" s="3" t="s">
        <v>4713</v>
      </c>
      <c r="B1750" s="8">
        <v>203.0</v>
      </c>
      <c r="C1750" s="8">
        <v>5405.852</v>
      </c>
      <c r="D1750" s="8">
        <v>1716.518</v>
      </c>
      <c r="E1750" s="8">
        <v>2413.79</v>
      </c>
      <c r="F1750" s="8">
        <v>4340.31</v>
      </c>
      <c r="G1750" s="8">
        <v>5112.78</v>
      </c>
      <c r="H1750" s="8">
        <v>5750.0</v>
      </c>
      <c r="I1750" s="8">
        <v>11764.71</v>
      </c>
    </row>
    <row r="1751" ht="15.75" customHeight="1">
      <c r="A1751" s="3" t="s">
        <v>4714</v>
      </c>
      <c r="B1751" s="8">
        <v>154.0</v>
      </c>
      <c r="C1751" s="8">
        <v>6221.858</v>
      </c>
      <c r="D1751" s="8">
        <v>1241.826</v>
      </c>
      <c r="E1751" s="8">
        <v>3488.37</v>
      </c>
      <c r="F1751" s="8">
        <v>5413.24</v>
      </c>
      <c r="G1751" s="8">
        <v>6014.71</v>
      </c>
      <c r="H1751" s="8">
        <v>6804.812</v>
      </c>
      <c r="I1751" s="8">
        <v>11184.21</v>
      </c>
    </row>
    <row r="1752" ht="15.75" customHeight="1">
      <c r="A1752" s="3" t="s">
        <v>4715</v>
      </c>
      <c r="B1752" s="8">
        <v>227.0</v>
      </c>
      <c r="C1752" s="8">
        <v>6307.041</v>
      </c>
      <c r="D1752" s="8">
        <v>1500.186</v>
      </c>
      <c r="E1752" s="8">
        <v>2454.14</v>
      </c>
      <c r="F1752" s="8">
        <v>5525.86</v>
      </c>
      <c r="G1752" s="8">
        <v>6150.38</v>
      </c>
      <c r="H1752" s="8">
        <v>7045.45</v>
      </c>
      <c r="I1752" s="8">
        <v>12159.09</v>
      </c>
    </row>
    <row r="1753" ht="15.75" customHeight="1">
      <c r="A1753" s="3" t="s">
        <v>4716</v>
      </c>
      <c r="B1753" s="8">
        <v>182.0</v>
      </c>
      <c r="C1753" s="8">
        <v>5676.568</v>
      </c>
      <c r="D1753" s="8">
        <v>1465.093</v>
      </c>
      <c r="E1753" s="8">
        <v>2954.55</v>
      </c>
      <c r="F1753" s="8">
        <v>4526.992</v>
      </c>
      <c r="G1753" s="8">
        <v>5338.35</v>
      </c>
      <c r="H1753" s="8">
        <v>6477.27</v>
      </c>
      <c r="I1753" s="8">
        <v>10441.18</v>
      </c>
    </row>
    <row r="1754" ht="15.75" customHeight="1">
      <c r="A1754" s="3" t="s">
        <v>4717</v>
      </c>
      <c r="B1754" s="8">
        <v>184.0</v>
      </c>
      <c r="C1754" s="8">
        <v>5469.305</v>
      </c>
      <c r="D1754" s="8">
        <v>1471.005</v>
      </c>
      <c r="E1754" s="8">
        <v>2573.53</v>
      </c>
      <c r="F1754" s="8">
        <v>4499.435</v>
      </c>
      <c r="G1754" s="8">
        <v>5147.06</v>
      </c>
      <c r="H1754" s="8">
        <v>6201.458</v>
      </c>
      <c r="I1754" s="8">
        <v>11477.27</v>
      </c>
    </row>
    <row r="1755" ht="15.75" customHeight="1">
      <c r="A1755" s="3" t="s">
        <v>4718</v>
      </c>
      <c r="B1755" s="8">
        <v>164.0</v>
      </c>
      <c r="C1755" s="8">
        <v>6119.324</v>
      </c>
      <c r="D1755" s="8">
        <v>2193.9</v>
      </c>
      <c r="E1755" s="8">
        <v>2583.33</v>
      </c>
      <c r="F1755" s="8">
        <v>4802.753</v>
      </c>
      <c r="G1755" s="8">
        <v>5681.82</v>
      </c>
      <c r="H1755" s="8">
        <v>7022.73</v>
      </c>
      <c r="I1755" s="8">
        <v>12325.58</v>
      </c>
    </row>
    <row r="1756" ht="15.75" customHeight="1">
      <c r="A1756" s="3" t="s">
        <v>4719</v>
      </c>
      <c r="B1756" s="8">
        <v>101.0</v>
      </c>
      <c r="C1756" s="8">
        <v>5673.559</v>
      </c>
      <c r="D1756" s="8">
        <v>988.742</v>
      </c>
      <c r="E1756" s="8">
        <v>3424.66</v>
      </c>
      <c r="F1756" s="8">
        <v>5308.82</v>
      </c>
      <c r="G1756" s="8">
        <v>5797.1</v>
      </c>
      <c r="H1756" s="8">
        <v>6150.38</v>
      </c>
      <c r="I1756" s="8">
        <v>8604.65</v>
      </c>
    </row>
    <row r="1757" ht="15.75" customHeight="1">
      <c r="A1757" s="3" t="s">
        <v>4720</v>
      </c>
      <c r="B1757" s="8">
        <v>84.0</v>
      </c>
      <c r="C1757" s="8">
        <v>5384.516</v>
      </c>
      <c r="D1757" s="8">
        <v>778.457</v>
      </c>
      <c r="E1757" s="8">
        <v>3623.19</v>
      </c>
      <c r="F1757" s="8">
        <v>4676.282</v>
      </c>
      <c r="G1757" s="8">
        <v>5535.34</v>
      </c>
      <c r="H1757" s="8">
        <v>6014.71</v>
      </c>
      <c r="I1757" s="8">
        <v>7037.59</v>
      </c>
    </row>
    <row r="1758" ht="15.75" customHeight="1">
      <c r="A1758" s="3" t="s">
        <v>4721</v>
      </c>
      <c r="B1758" s="8">
        <v>203.0</v>
      </c>
      <c r="C1758" s="8">
        <v>5626.094</v>
      </c>
      <c r="D1758" s="8">
        <v>1622.472</v>
      </c>
      <c r="E1758" s="8">
        <v>2416.67</v>
      </c>
      <c r="F1758" s="8">
        <v>4768.86</v>
      </c>
      <c r="G1758" s="8">
        <v>5186.76</v>
      </c>
      <c r="H1758" s="8">
        <v>6586.595</v>
      </c>
      <c r="I1758" s="8">
        <v>11835.82</v>
      </c>
    </row>
    <row r="1759" ht="15.75" customHeight="1">
      <c r="A1759" s="3" t="s">
        <v>4722</v>
      </c>
      <c r="B1759" s="8">
        <v>227.0</v>
      </c>
      <c r="C1759" s="8">
        <v>6141.652</v>
      </c>
      <c r="D1759" s="8">
        <v>1334.396</v>
      </c>
      <c r="E1759" s="8">
        <v>2470.59</v>
      </c>
      <c r="F1759" s="8">
        <v>5395.35</v>
      </c>
      <c r="G1759" s="8">
        <v>6069.77</v>
      </c>
      <c r="H1759" s="8">
        <v>6744.19</v>
      </c>
      <c r="I1759" s="8">
        <v>11127.82</v>
      </c>
    </row>
    <row r="1760" ht="15.75" customHeight="1">
      <c r="A1760" s="3" t="s">
        <v>4723</v>
      </c>
      <c r="B1760" s="8">
        <v>232.0</v>
      </c>
      <c r="C1760" s="8">
        <v>6049.084</v>
      </c>
      <c r="D1760" s="8">
        <v>1198.443</v>
      </c>
      <c r="E1760" s="8">
        <v>2255.64</v>
      </c>
      <c r="F1760" s="8">
        <v>5371.165</v>
      </c>
      <c r="G1760" s="8">
        <v>6069.77</v>
      </c>
      <c r="H1760" s="8">
        <v>6744.19</v>
      </c>
      <c r="I1760" s="8">
        <v>12300.75</v>
      </c>
    </row>
    <row r="1761" ht="15.75" customHeight="1">
      <c r="A1761" s="3" t="s">
        <v>4724</v>
      </c>
      <c r="B1761" s="8">
        <v>957.0</v>
      </c>
      <c r="C1761" s="8">
        <v>8739.83</v>
      </c>
      <c r="D1761" s="8">
        <v>2647.302</v>
      </c>
      <c r="E1761" s="8">
        <v>1270.86</v>
      </c>
      <c r="F1761" s="8">
        <v>7259.97</v>
      </c>
      <c r="G1761" s="8">
        <v>8365.74</v>
      </c>
      <c r="H1761" s="8">
        <v>10130.46</v>
      </c>
      <c r="I1761" s="8">
        <v>27756.19</v>
      </c>
    </row>
    <row r="1762" ht="15.75" customHeight="1">
      <c r="A1762" s="3" t="s">
        <v>4725</v>
      </c>
      <c r="B1762" s="8">
        <v>938.0</v>
      </c>
      <c r="C1762" s="8">
        <v>9084.37</v>
      </c>
      <c r="D1762" s="8">
        <v>2444.374</v>
      </c>
      <c r="E1762" s="8">
        <v>3253.65</v>
      </c>
      <c r="F1762" s="8">
        <v>7522.308</v>
      </c>
      <c r="G1762" s="8">
        <v>8618.935</v>
      </c>
      <c r="H1762" s="8">
        <v>10446.185</v>
      </c>
      <c r="I1762" s="8">
        <v>26051.07</v>
      </c>
    </row>
    <row r="1763" ht="15.75" customHeight="1">
      <c r="A1763" s="3" t="s">
        <v>1775</v>
      </c>
      <c r="B1763" s="8">
        <v>90.0</v>
      </c>
      <c r="C1763" s="8">
        <v>3732.282</v>
      </c>
      <c r="D1763" s="8">
        <v>1546.136</v>
      </c>
      <c r="E1763" s="8">
        <v>2451.44</v>
      </c>
      <c r="F1763" s="8">
        <v>3187.5</v>
      </c>
      <c r="G1763" s="8">
        <v>3187.54</v>
      </c>
      <c r="H1763" s="8">
        <v>3187.65</v>
      </c>
      <c r="I1763" s="8">
        <v>10143.31</v>
      </c>
    </row>
    <row r="1764" ht="15.75" customHeight="1">
      <c r="A1764" s="3" t="s">
        <v>1776</v>
      </c>
      <c r="B1764" s="8">
        <v>102.0</v>
      </c>
      <c r="C1764" s="8">
        <v>34610.938</v>
      </c>
      <c r="D1764" s="8">
        <v>4257.381</v>
      </c>
      <c r="E1764" s="8">
        <v>27784.31</v>
      </c>
      <c r="F1764" s="8">
        <v>30795.872</v>
      </c>
      <c r="G1764" s="8">
        <v>34491.26</v>
      </c>
      <c r="H1764" s="8">
        <v>37531.2</v>
      </c>
      <c r="I1764" s="8">
        <v>45308.23</v>
      </c>
    </row>
    <row r="1765" ht="15.75" customHeight="1">
      <c r="A1765" s="3" t="s">
        <v>4726</v>
      </c>
      <c r="B1765" s="8">
        <v>219.0</v>
      </c>
      <c r="C1765" s="8">
        <v>42170.639</v>
      </c>
      <c r="D1765" s="8">
        <v>8906.481</v>
      </c>
      <c r="E1765" s="8">
        <v>20184.89</v>
      </c>
      <c r="F1765" s="8">
        <v>37182.54</v>
      </c>
      <c r="G1765" s="8">
        <v>40358.28</v>
      </c>
      <c r="H1765" s="8">
        <v>45652.28</v>
      </c>
      <c r="I1765" s="8">
        <v>70445.28</v>
      </c>
    </row>
    <row r="1766" ht="15.75" customHeight="1">
      <c r="A1766" s="3" t="s">
        <v>4727</v>
      </c>
      <c r="B1766" s="8">
        <v>544.0</v>
      </c>
      <c r="C1766" s="8">
        <v>10028.208</v>
      </c>
      <c r="D1766" s="8">
        <v>2323.582</v>
      </c>
      <c r="E1766" s="8">
        <v>1103.39</v>
      </c>
      <c r="F1766" s="8">
        <v>8592.105</v>
      </c>
      <c r="G1766" s="8">
        <v>10668.09</v>
      </c>
      <c r="H1766" s="8">
        <v>11478.625</v>
      </c>
      <c r="I1766" s="8">
        <v>16208.6</v>
      </c>
    </row>
    <row r="1767" ht="15.75" customHeight="1">
      <c r="A1767" s="3" t="s">
        <v>4728</v>
      </c>
      <c r="B1767" s="8">
        <v>512.0</v>
      </c>
      <c r="C1767" s="8">
        <v>10101.336</v>
      </c>
      <c r="D1767" s="8">
        <v>2961.678</v>
      </c>
      <c r="E1767" s="8">
        <v>1085.37</v>
      </c>
      <c r="F1767" s="8">
        <v>7534.78</v>
      </c>
      <c r="G1767" s="8">
        <v>10961.08</v>
      </c>
      <c r="H1767" s="8">
        <v>12213.78</v>
      </c>
      <c r="I1767" s="8">
        <v>16187.49</v>
      </c>
    </row>
    <row r="1768" ht="15.75" customHeight="1">
      <c r="A1768" s="3" t="s">
        <v>4729</v>
      </c>
      <c r="B1768" s="8">
        <v>305.0</v>
      </c>
      <c r="C1768" s="8">
        <v>10687.625</v>
      </c>
      <c r="D1768" s="8">
        <v>3777.162</v>
      </c>
      <c r="E1768" s="8">
        <v>2347.32</v>
      </c>
      <c r="F1768" s="8">
        <v>8509.65</v>
      </c>
      <c r="G1768" s="8">
        <v>10529.32</v>
      </c>
      <c r="H1768" s="8">
        <v>12269.94</v>
      </c>
      <c r="I1768" s="8">
        <v>19964.62</v>
      </c>
    </row>
    <row r="1769" ht="15.75" customHeight="1">
      <c r="A1769" s="3" t="s">
        <v>1782</v>
      </c>
      <c r="B1769" s="8">
        <v>307.0</v>
      </c>
      <c r="C1769" s="8">
        <v>7968.827</v>
      </c>
      <c r="D1769" s="8">
        <v>2067.295</v>
      </c>
      <c r="E1769" s="8">
        <v>1912.66</v>
      </c>
      <c r="F1769" s="8">
        <v>6414.81</v>
      </c>
      <c r="G1769" s="8">
        <v>7582.08</v>
      </c>
      <c r="H1769" s="8">
        <v>10189.015</v>
      </c>
      <c r="I1769" s="8">
        <v>12897.87</v>
      </c>
    </row>
    <row r="1770" ht="15.75" customHeight="1">
      <c r="A1770" s="3" t="s">
        <v>4730</v>
      </c>
      <c r="B1770" s="8">
        <v>189.0</v>
      </c>
      <c r="C1770" s="8">
        <v>7146.605</v>
      </c>
      <c r="D1770" s="8">
        <v>4137.024</v>
      </c>
      <c r="E1770" s="8">
        <v>1358.02</v>
      </c>
      <c r="F1770" s="8">
        <v>4638.76</v>
      </c>
      <c r="G1770" s="8">
        <v>6814.77</v>
      </c>
      <c r="H1770" s="8">
        <v>8842.79</v>
      </c>
      <c r="I1770" s="8">
        <v>54193.2</v>
      </c>
    </row>
    <row r="1771" ht="15.75" customHeight="1">
      <c r="A1771" s="3" t="s">
        <v>1783</v>
      </c>
      <c r="B1771" s="8">
        <v>180.0</v>
      </c>
      <c r="C1771" s="8">
        <v>6189.095</v>
      </c>
      <c r="D1771" s="8">
        <v>2351.475</v>
      </c>
      <c r="E1771" s="8">
        <v>1340.21</v>
      </c>
      <c r="F1771" s="8">
        <v>3878.165</v>
      </c>
      <c r="G1771" s="8">
        <v>6121.99</v>
      </c>
      <c r="H1771" s="8">
        <v>8393.088</v>
      </c>
      <c r="I1771" s="8">
        <v>10357.95</v>
      </c>
    </row>
    <row r="1772" ht="15.75" customHeight="1">
      <c r="A1772" s="3" t="s">
        <v>1785</v>
      </c>
      <c r="B1772" s="8">
        <v>303.0</v>
      </c>
      <c r="C1772" s="8">
        <v>6219.845</v>
      </c>
      <c r="D1772" s="8">
        <v>2020.537</v>
      </c>
      <c r="E1772" s="8">
        <v>452.07</v>
      </c>
      <c r="F1772" s="8">
        <v>5227.53</v>
      </c>
      <c r="G1772" s="8">
        <v>6441.13</v>
      </c>
      <c r="H1772" s="8">
        <v>7690.765</v>
      </c>
      <c r="I1772" s="8">
        <v>9251.51</v>
      </c>
    </row>
    <row r="1773" ht="15.75" customHeight="1">
      <c r="A1773" s="3" t="s">
        <v>4731</v>
      </c>
      <c r="B1773" s="8">
        <v>1.0</v>
      </c>
      <c r="C1773" s="8">
        <v>7252.03</v>
      </c>
      <c r="E1773" s="8">
        <v>7252.03</v>
      </c>
      <c r="F1773" s="8">
        <v>7252.03</v>
      </c>
      <c r="G1773" s="8">
        <v>7252.03</v>
      </c>
      <c r="H1773" s="8">
        <v>7252.03</v>
      </c>
      <c r="I1773" s="8">
        <v>7252.03</v>
      </c>
    </row>
    <row r="1774" ht="15.75" customHeight="1">
      <c r="A1774" s="3" t="s">
        <v>4732</v>
      </c>
      <c r="B1774" s="8">
        <v>302.0</v>
      </c>
      <c r="C1774" s="8">
        <v>10692.87</v>
      </c>
      <c r="D1774" s="8">
        <v>3310.376</v>
      </c>
      <c r="E1774" s="8">
        <v>516.66</v>
      </c>
      <c r="F1774" s="8">
        <v>9879.668</v>
      </c>
      <c r="G1774" s="8">
        <v>10624.41</v>
      </c>
      <c r="H1774" s="8">
        <v>12048.775</v>
      </c>
      <c r="I1774" s="8">
        <v>23358.25</v>
      </c>
    </row>
    <row r="1775" ht="15.75" customHeight="1">
      <c r="A1775" s="3" t="s">
        <v>4733</v>
      </c>
      <c r="B1775" s="8">
        <v>465.0</v>
      </c>
      <c r="C1775" s="8">
        <v>15691.792</v>
      </c>
      <c r="D1775" s="8">
        <v>4203.831</v>
      </c>
      <c r="E1775" s="8">
        <v>193.43</v>
      </c>
      <c r="F1775" s="8">
        <v>12992.29</v>
      </c>
      <c r="G1775" s="8">
        <v>15006.72</v>
      </c>
      <c r="H1775" s="8">
        <v>18226.79</v>
      </c>
      <c r="I1775" s="8">
        <v>36560.4</v>
      </c>
    </row>
    <row r="1776" ht="15.75" customHeight="1">
      <c r="A1776" s="3" t="s">
        <v>1803</v>
      </c>
      <c r="B1776" s="8">
        <v>591.0</v>
      </c>
      <c r="C1776" s="8">
        <v>6646.955</v>
      </c>
      <c r="D1776" s="8">
        <v>2584.592</v>
      </c>
      <c r="E1776" s="8">
        <v>2316.18</v>
      </c>
      <c r="F1776" s="8">
        <v>5382.08</v>
      </c>
      <c r="G1776" s="8">
        <v>6191.95</v>
      </c>
      <c r="H1776" s="8">
        <v>7025.48</v>
      </c>
      <c r="I1776" s="8">
        <v>47225.38</v>
      </c>
    </row>
    <row r="1777" ht="15.75" customHeight="1">
      <c r="A1777" s="3" t="s">
        <v>4734</v>
      </c>
      <c r="B1777" s="8">
        <v>476.0</v>
      </c>
      <c r="C1777" s="8">
        <v>8629.706</v>
      </c>
      <c r="D1777" s="8">
        <v>2227.896</v>
      </c>
      <c r="E1777" s="8">
        <v>3892.27</v>
      </c>
      <c r="F1777" s="8">
        <v>7507.982</v>
      </c>
      <c r="G1777" s="8">
        <v>8384.245</v>
      </c>
      <c r="H1777" s="8">
        <v>9979.785</v>
      </c>
      <c r="I1777" s="8">
        <v>17760.47</v>
      </c>
    </row>
    <row r="1778" ht="15.75" customHeight="1">
      <c r="A1778" s="3" t="s">
        <v>4735</v>
      </c>
      <c r="B1778" s="8">
        <v>67.0</v>
      </c>
      <c r="C1778" s="8">
        <v>7963.446</v>
      </c>
      <c r="D1778" s="8">
        <v>1712.301</v>
      </c>
      <c r="E1778" s="8">
        <v>4472.53</v>
      </c>
      <c r="F1778" s="8">
        <v>7185.175</v>
      </c>
      <c r="G1778" s="8">
        <v>8419.47</v>
      </c>
      <c r="H1778" s="8">
        <v>8723.59</v>
      </c>
      <c r="I1778" s="8">
        <v>17127.06</v>
      </c>
    </row>
    <row r="1779" ht="15.75" customHeight="1">
      <c r="A1779" s="3" t="s">
        <v>4736</v>
      </c>
      <c r="B1779" s="8">
        <v>722.0</v>
      </c>
      <c r="C1779" s="8">
        <v>19206.781</v>
      </c>
      <c r="D1779" s="8">
        <v>9960.528</v>
      </c>
      <c r="E1779" s="8">
        <v>7620.65</v>
      </c>
      <c r="F1779" s="8">
        <v>7629.93</v>
      </c>
      <c r="G1779" s="8">
        <v>21328.965</v>
      </c>
      <c r="H1779" s="8">
        <v>26026.038</v>
      </c>
      <c r="I1779" s="8">
        <v>55415.13</v>
      </c>
    </row>
    <row r="1780" ht="15.75" customHeight="1">
      <c r="A1780" s="3" t="s">
        <v>1809</v>
      </c>
      <c r="B1780" s="8">
        <v>66.0</v>
      </c>
      <c r="C1780" s="8">
        <v>10769.323</v>
      </c>
      <c r="D1780" s="8">
        <v>2666.45</v>
      </c>
      <c r="E1780" s="8">
        <v>4316.36</v>
      </c>
      <c r="F1780" s="8">
        <v>8980.252</v>
      </c>
      <c r="G1780" s="8">
        <v>10418.23</v>
      </c>
      <c r="H1780" s="8">
        <v>10910.685</v>
      </c>
      <c r="I1780" s="8">
        <v>16548.88</v>
      </c>
    </row>
    <row r="1781" ht="15.75" customHeight="1">
      <c r="A1781" s="3" t="s">
        <v>4737</v>
      </c>
      <c r="B1781" s="8">
        <v>522.0</v>
      </c>
      <c r="C1781" s="8">
        <v>8398.672</v>
      </c>
      <c r="D1781" s="8">
        <v>2880.879</v>
      </c>
      <c r="E1781" s="8">
        <v>376.74</v>
      </c>
      <c r="F1781" s="8">
        <v>7497.77</v>
      </c>
      <c r="G1781" s="8">
        <v>8046.31</v>
      </c>
      <c r="H1781" s="8">
        <v>8767.718</v>
      </c>
      <c r="I1781" s="8">
        <v>50100.2</v>
      </c>
    </row>
    <row r="1782" ht="15.75" customHeight="1">
      <c r="A1782" s="3" t="s">
        <v>4738</v>
      </c>
      <c r="B1782" s="8">
        <v>904.0</v>
      </c>
      <c r="C1782" s="8">
        <v>9824.186</v>
      </c>
      <c r="D1782" s="8">
        <v>4654.686</v>
      </c>
      <c r="E1782" s="8">
        <v>1619.82</v>
      </c>
      <c r="F1782" s="8">
        <v>7083.49</v>
      </c>
      <c r="G1782" s="8">
        <v>8308.72</v>
      </c>
      <c r="H1782" s="8">
        <v>12037.872</v>
      </c>
      <c r="I1782" s="8">
        <v>64243.12</v>
      </c>
    </row>
    <row r="1783" ht="15.75" customHeight="1">
      <c r="A1783" s="3" t="s">
        <v>4739</v>
      </c>
      <c r="B1783" s="8">
        <v>106.0</v>
      </c>
      <c r="C1783" s="8">
        <v>12056.89</v>
      </c>
      <c r="D1783" s="8">
        <v>2632.263</v>
      </c>
      <c r="E1783" s="8">
        <v>5924.17</v>
      </c>
      <c r="F1783" s="8">
        <v>10227.385</v>
      </c>
      <c r="G1783" s="8">
        <v>11996.725</v>
      </c>
      <c r="H1783" s="8">
        <v>13636.52</v>
      </c>
      <c r="I1783" s="8">
        <v>19885.37</v>
      </c>
    </row>
    <row r="1784" ht="15.75" customHeight="1">
      <c r="A1784" s="3" t="s">
        <v>4740</v>
      </c>
      <c r="B1784" s="8">
        <v>111.0</v>
      </c>
      <c r="C1784" s="8">
        <v>13577.933</v>
      </c>
      <c r="D1784" s="8">
        <v>2385.175</v>
      </c>
      <c r="E1784" s="8">
        <v>7082.78</v>
      </c>
      <c r="F1784" s="8">
        <v>13010.175</v>
      </c>
      <c r="G1784" s="8">
        <v>13577.62</v>
      </c>
      <c r="H1784" s="8">
        <v>14096.73</v>
      </c>
      <c r="I1784" s="8">
        <v>24384.32</v>
      </c>
    </row>
    <row r="1785" ht="15.75" customHeight="1">
      <c r="A1785" s="3" t="s">
        <v>4741</v>
      </c>
      <c r="B1785" s="8">
        <v>541.0</v>
      </c>
      <c r="C1785" s="8">
        <v>12635.79</v>
      </c>
      <c r="D1785" s="8">
        <v>5266.168</v>
      </c>
      <c r="E1785" s="8">
        <v>500.9</v>
      </c>
      <c r="F1785" s="8">
        <v>8606.47</v>
      </c>
      <c r="G1785" s="8">
        <v>12180.16</v>
      </c>
      <c r="H1785" s="8">
        <v>15334.27</v>
      </c>
      <c r="I1785" s="8">
        <v>45825.82</v>
      </c>
    </row>
    <row r="1786" ht="15.75" customHeight="1">
      <c r="A1786" s="3" t="s">
        <v>4742</v>
      </c>
      <c r="B1786" s="8">
        <v>152.0</v>
      </c>
      <c r="C1786" s="8">
        <v>18384.892</v>
      </c>
      <c r="D1786" s="8">
        <v>1737.841</v>
      </c>
      <c r="E1786" s="8">
        <v>12522.12</v>
      </c>
      <c r="F1786" s="8">
        <v>17106.753</v>
      </c>
      <c r="G1786" s="8">
        <v>17613.76</v>
      </c>
      <c r="H1786" s="8">
        <v>20329.747</v>
      </c>
      <c r="I1786" s="8">
        <v>22331.6</v>
      </c>
    </row>
    <row r="1787" ht="15.75" customHeight="1">
      <c r="A1787" s="3" t="s">
        <v>4743</v>
      </c>
      <c r="B1787" s="8">
        <v>282.0</v>
      </c>
      <c r="C1787" s="8">
        <v>20252.504</v>
      </c>
      <c r="D1787" s="8">
        <v>2799.308</v>
      </c>
      <c r="E1787" s="8">
        <v>14774.77</v>
      </c>
      <c r="F1787" s="8">
        <v>17419.782</v>
      </c>
      <c r="G1787" s="8">
        <v>20455.355</v>
      </c>
      <c r="H1787" s="8">
        <v>22598.11</v>
      </c>
      <c r="I1787" s="8">
        <v>27023.95</v>
      </c>
    </row>
    <row r="1788" ht="15.75" customHeight="1">
      <c r="A1788" s="3" t="s">
        <v>4744</v>
      </c>
      <c r="B1788" s="8">
        <v>465.0</v>
      </c>
      <c r="C1788" s="8">
        <v>7414.961</v>
      </c>
      <c r="D1788" s="8">
        <v>4049.948</v>
      </c>
      <c r="E1788" s="8">
        <v>1612.17</v>
      </c>
      <c r="F1788" s="8">
        <v>5371.22</v>
      </c>
      <c r="G1788" s="8">
        <v>6649.25</v>
      </c>
      <c r="H1788" s="8">
        <v>7325.68</v>
      </c>
      <c r="I1788" s="8">
        <v>22065.31</v>
      </c>
    </row>
    <row r="1789" ht="15.75" customHeight="1">
      <c r="A1789" s="3" t="s">
        <v>4745</v>
      </c>
      <c r="B1789" s="8">
        <v>470.0</v>
      </c>
      <c r="C1789" s="8">
        <v>6417.32</v>
      </c>
      <c r="D1789" s="8">
        <v>2819.686</v>
      </c>
      <c r="E1789" s="8">
        <v>2004.41</v>
      </c>
      <c r="F1789" s="8">
        <v>5077.875</v>
      </c>
      <c r="G1789" s="8">
        <v>5765.845</v>
      </c>
      <c r="H1789" s="8">
        <v>6878.86</v>
      </c>
      <c r="I1789" s="8">
        <v>20345.88</v>
      </c>
    </row>
    <row r="1790" ht="15.75" customHeight="1">
      <c r="A1790" s="3" t="s">
        <v>4746</v>
      </c>
      <c r="B1790" s="8">
        <v>481.0</v>
      </c>
      <c r="C1790" s="8">
        <v>6966.088</v>
      </c>
      <c r="D1790" s="8">
        <v>2778.59</v>
      </c>
      <c r="E1790" s="8">
        <v>3007.49</v>
      </c>
      <c r="F1790" s="8">
        <v>4693.38</v>
      </c>
      <c r="G1790" s="8">
        <v>6676.13</v>
      </c>
      <c r="H1790" s="8">
        <v>7325.68</v>
      </c>
      <c r="I1790" s="8">
        <v>15069.4</v>
      </c>
    </row>
    <row r="1791" ht="15.75" customHeight="1">
      <c r="A1791" s="3" t="s">
        <v>4747</v>
      </c>
      <c r="B1791" s="8">
        <v>359.0</v>
      </c>
      <c r="C1791" s="8">
        <v>19619.86</v>
      </c>
      <c r="D1791" s="8">
        <v>4652.868</v>
      </c>
      <c r="E1791" s="8">
        <v>4766.43</v>
      </c>
      <c r="F1791" s="8">
        <v>15777.65</v>
      </c>
      <c r="G1791" s="8">
        <v>19652.19</v>
      </c>
      <c r="H1791" s="8">
        <v>23346.765</v>
      </c>
      <c r="I1791" s="8">
        <v>31991.21</v>
      </c>
    </row>
    <row r="1792" ht="15.75" customHeight="1">
      <c r="A1792" s="3" t="s">
        <v>4748</v>
      </c>
      <c r="B1792" s="8">
        <v>99.0</v>
      </c>
      <c r="C1792" s="8">
        <v>18311.733</v>
      </c>
      <c r="D1792" s="8">
        <v>3092.716</v>
      </c>
      <c r="E1792" s="8">
        <v>12966.85</v>
      </c>
      <c r="F1792" s="8">
        <v>17506.825</v>
      </c>
      <c r="G1792" s="8">
        <v>18022.07</v>
      </c>
      <c r="H1792" s="8">
        <v>18397.175</v>
      </c>
      <c r="I1792" s="8">
        <v>41085.43</v>
      </c>
    </row>
    <row r="1793" ht="15.75" customHeight="1">
      <c r="A1793" s="3" t="s">
        <v>4749</v>
      </c>
      <c r="B1793" s="8">
        <v>234.0</v>
      </c>
      <c r="C1793" s="8">
        <v>7161.063</v>
      </c>
      <c r="D1793" s="8">
        <v>1320.641</v>
      </c>
      <c r="E1793" s="8">
        <v>1642.44</v>
      </c>
      <c r="F1793" s="8">
        <v>6285.497</v>
      </c>
      <c r="G1793" s="8">
        <v>7169.35</v>
      </c>
      <c r="H1793" s="8">
        <v>7584.725</v>
      </c>
      <c r="I1793" s="8">
        <v>14969.18</v>
      </c>
    </row>
    <row r="1794" ht="15.75" customHeight="1">
      <c r="A1794" s="3" t="s">
        <v>4750</v>
      </c>
      <c r="B1794" s="8">
        <v>147.0</v>
      </c>
      <c r="C1794" s="8">
        <v>5550.782</v>
      </c>
      <c r="D1794" s="8">
        <v>1416.028</v>
      </c>
      <c r="E1794" s="8">
        <v>2591.91</v>
      </c>
      <c r="F1794" s="8">
        <v>4828.915</v>
      </c>
      <c r="G1794" s="8">
        <v>5227.27</v>
      </c>
      <c r="H1794" s="8">
        <v>6296.055</v>
      </c>
      <c r="I1794" s="8">
        <v>10377.36</v>
      </c>
    </row>
    <row r="1795" ht="15.75" customHeight="1">
      <c r="A1795" s="3" t="s">
        <v>4751</v>
      </c>
      <c r="B1795" s="8">
        <v>169.0</v>
      </c>
      <c r="C1795" s="8">
        <v>5667.416</v>
      </c>
      <c r="D1795" s="8">
        <v>1665.097</v>
      </c>
      <c r="E1795" s="8">
        <v>3275.86</v>
      </c>
      <c r="F1795" s="8">
        <v>4327.9</v>
      </c>
      <c r="G1795" s="8">
        <v>5113.64</v>
      </c>
      <c r="H1795" s="8">
        <v>7045.45</v>
      </c>
      <c r="I1795" s="8">
        <v>12058.82</v>
      </c>
    </row>
    <row r="1796" ht="15.75" customHeight="1">
      <c r="A1796" s="3" t="s">
        <v>4752</v>
      </c>
      <c r="B1796" s="8">
        <v>160.0</v>
      </c>
      <c r="C1796" s="8">
        <v>5216.283</v>
      </c>
      <c r="D1796" s="8">
        <v>1079.876</v>
      </c>
      <c r="E1796" s="8">
        <v>2463.16</v>
      </c>
      <c r="F1796" s="8">
        <v>4418.6</v>
      </c>
      <c r="G1796" s="8">
        <v>5112.78</v>
      </c>
      <c r="H1796" s="8">
        <v>5607.46</v>
      </c>
      <c r="I1796" s="8">
        <v>8139.53</v>
      </c>
    </row>
    <row r="1797" ht="15.75" customHeight="1">
      <c r="A1797" s="3" t="s">
        <v>4753</v>
      </c>
      <c r="B1797" s="8">
        <v>156.0</v>
      </c>
      <c r="C1797" s="8">
        <v>5383.643</v>
      </c>
      <c r="D1797" s="8">
        <v>1951.045</v>
      </c>
      <c r="E1797" s="8">
        <v>1666.67</v>
      </c>
      <c r="F1797" s="8">
        <v>4303.942</v>
      </c>
      <c r="G1797" s="8">
        <v>5393.31</v>
      </c>
      <c r="H1797" s="8">
        <v>6284.302</v>
      </c>
      <c r="I1797" s="8">
        <v>11000.0</v>
      </c>
    </row>
    <row r="1798" ht="15.75" customHeight="1">
      <c r="A1798" s="3" t="s">
        <v>1815</v>
      </c>
      <c r="B1798" s="8">
        <v>102.0</v>
      </c>
      <c r="C1798" s="8">
        <v>13775.729</v>
      </c>
      <c r="D1798" s="8">
        <v>2688.414</v>
      </c>
      <c r="E1798" s="8">
        <v>4880.77</v>
      </c>
      <c r="F1798" s="8">
        <v>12643.882</v>
      </c>
      <c r="G1798" s="8">
        <v>13884.76</v>
      </c>
      <c r="H1798" s="8">
        <v>15476.765</v>
      </c>
      <c r="I1798" s="8">
        <v>18386.4</v>
      </c>
    </row>
    <row r="1799" ht="15.75" customHeight="1">
      <c r="A1799" s="3" t="s">
        <v>1816</v>
      </c>
      <c r="B1799" s="8">
        <v>185.0</v>
      </c>
      <c r="C1799" s="8">
        <v>12465.259</v>
      </c>
      <c r="D1799" s="8">
        <v>2667.009</v>
      </c>
      <c r="E1799" s="8">
        <v>4725.0</v>
      </c>
      <c r="F1799" s="8">
        <v>10652.54</v>
      </c>
      <c r="G1799" s="8">
        <v>12269.13</v>
      </c>
      <c r="H1799" s="8">
        <v>14839.45</v>
      </c>
      <c r="I1799" s="8">
        <v>18874.12</v>
      </c>
    </row>
    <row r="1800" ht="15.75" customHeight="1">
      <c r="A1800" s="3" t="s">
        <v>1817</v>
      </c>
      <c r="B1800" s="8">
        <v>374.0</v>
      </c>
      <c r="C1800" s="8">
        <v>7922.329</v>
      </c>
      <c r="D1800" s="8">
        <v>2702.69</v>
      </c>
      <c r="E1800" s="8">
        <v>3371.87</v>
      </c>
      <c r="F1800" s="8">
        <v>5990.678</v>
      </c>
      <c r="G1800" s="8">
        <v>7282.72</v>
      </c>
      <c r="H1800" s="8">
        <v>9677.01</v>
      </c>
      <c r="I1800" s="8">
        <v>20330.5</v>
      </c>
    </row>
    <row r="1801" ht="15.75" customHeight="1">
      <c r="A1801" s="3" t="s">
        <v>4754</v>
      </c>
      <c r="B1801" s="8">
        <v>174.0</v>
      </c>
      <c r="C1801" s="8">
        <v>11033.547</v>
      </c>
      <c r="D1801" s="8">
        <v>1804.909</v>
      </c>
      <c r="E1801" s="8">
        <v>6288.52</v>
      </c>
      <c r="F1801" s="8">
        <v>10323.252</v>
      </c>
      <c r="G1801" s="8">
        <v>10784.68</v>
      </c>
      <c r="H1801" s="8">
        <v>12168.838</v>
      </c>
      <c r="I1801" s="8">
        <v>16600.88</v>
      </c>
    </row>
    <row r="1802" ht="15.75" customHeight="1">
      <c r="A1802" s="3" t="s">
        <v>4755</v>
      </c>
      <c r="B1802" s="8">
        <v>114.0</v>
      </c>
      <c r="C1802" s="8">
        <v>11250.046</v>
      </c>
      <c r="D1802" s="8">
        <v>1908.268</v>
      </c>
      <c r="E1802" s="8">
        <v>5628.52</v>
      </c>
      <c r="F1802" s="8">
        <v>10334.15</v>
      </c>
      <c r="G1802" s="8">
        <v>11388.765</v>
      </c>
      <c r="H1802" s="8">
        <v>12558.727</v>
      </c>
      <c r="I1802" s="8">
        <v>15109.68</v>
      </c>
    </row>
    <row r="1803" ht="15.75" customHeight="1">
      <c r="A1803" s="3" t="s">
        <v>1819</v>
      </c>
      <c r="B1803" s="8">
        <v>314.0</v>
      </c>
      <c r="C1803" s="8">
        <v>13754.48</v>
      </c>
      <c r="D1803" s="8">
        <v>1050.713</v>
      </c>
      <c r="E1803" s="8">
        <v>10754.87</v>
      </c>
      <c r="F1803" s="8">
        <v>13111.48</v>
      </c>
      <c r="G1803" s="8">
        <v>13313.53</v>
      </c>
      <c r="H1803" s="8">
        <v>13873.07</v>
      </c>
      <c r="I1803" s="8">
        <v>15942.4</v>
      </c>
    </row>
    <row r="1804" ht="15.75" customHeight="1">
      <c r="A1804" s="3" t="s">
        <v>4756</v>
      </c>
      <c r="B1804" s="8">
        <v>375.0</v>
      </c>
      <c r="C1804" s="8">
        <v>11787.728</v>
      </c>
      <c r="D1804" s="8">
        <v>3652.374</v>
      </c>
      <c r="E1804" s="8">
        <v>3389.17</v>
      </c>
      <c r="F1804" s="8">
        <v>9427.215</v>
      </c>
      <c r="G1804" s="8">
        <v>11247.37</v>
      </c>
      <c r="H1804" s="8">
        <v>13511.115</v>
      </c>
      <c r="I1804" s="8">
        <v>27374.49</v>
      </c>
    </row>
    <row r="1805" ht="15.75" customHeight="1">
      <c r="A1805" s="3" t="s">
        <v>4757</v>
      </c>
      <c r="B1805" s="8">
        <v>526.0</v>
      </c>
      <c r="C1805" s="8">
        <v>11186.176</v>
      </c>
      <c r="D1805" s="8">
        <v>5073.594</v>
      </c>
      <c r="E1805" s="8">
        <v>861.11</v>
      </c>
      <c r="F1805" s="8">
        <v>8611.08</v>
      </c>
      <c r="G1805" s="8">
        <v>9219.13</v>
      </c>
      <c r="H1805" s="8">
        <v>12335.2</v>
      </c>
      <c r="I1805" s="8">
        <v>46479.7</v>
      </c>
    </row>
    <row r="1806" ht="15.75" customHeight="1">
      <c r="A1806" s="3" t="s">
        <v>4758</v>
      </c>
      <c r="B1806" s="8">
        <v>158.0</v>
      </c>
      <c r="C1806" s="8">
        <v>11022.568</v>
      </c>
      <c r="D1806" s="8">
        <v>1334.784</v>
      </c>
      <c r="E1806" s="8">
        <v>10229.22</v>
      </c>
      <c r="F1806" s="8">
        <v>10395.322</v>
      </c>
      <c r="G1806" s="8">
        <v>10654.64</v>
      </c>
      <c r="H1806" s="8">
        <v>10746.605</v>
      </c>
      <c r="I1806" s="8">
        <v>18421.86</v>
      </c>
    </row>
    <row r="1807" ht="15.75" customHeight="1">
      <c r="A1807" s="3" t="s">
        <v>4759</v>
      </c>
      <c r="B1807" s="8">
        <v>149.0</v>
      </c>
      <c r="C1807" s="8">
        <v>10286.018</v>
      </c>
      <c r="D1807" s="8">
        <v>2273.836</v>
      </c>
      <c r="E1807" s="8">
        <v>5227.35</v>
      </c>
      <c r="F1807" s="8">
        <v>8648.61</v>
      </c>
      <c r="G1807" s="8">
        <v>10447.9</v>
      </c>
      <c r="H1807" s="8">
        <v>11702.46</v>
      </c>
      <c r="I1807" s="8">
        <v>17142.43</v>
      </c>
    </row>
    <row r="1808" ht="15.75" customHeight="1">
      <c r="A1808" s="3" t="s">
        <v>4760</v>
      </c>
      <c r="B1808" s="8">
        <v>142.0</v>
      </c>
      <c r="C1808" s="8">
        <v>9986.876</v>
      </c>
      <c r="D1808" s="8">
        <v>2781.411</v>
      </c>
      <c r="E1808" s="8">
        <v>2235.25</v>
      </c>
      <c r="F1808" s="8">
        <v>8143.968</v>
      </c>
      <c r="G1808" s="8">
        <v>9872.92</v>
      </c>
      <c r="H1808" s="8">
        <v>12138.272</v>
      </c>
      <c r="I1808" s="8">
        <v>18227.98</v>
      </c>
    </row>
    <row r="1809" ht="15.75" customHeight="1">
      <c r="A1809" s="3" t="s">
        <v>4761</v>
      </c>
      <c r="B1809" s="8">
        <v>170.0</v>
      </c>
      <c r="C1809" s="8">
        <v>11006.679</v>
      </c>
      <c r="D1809" s="8">
        <v>2441.257</v>
      </c>
      <c r="E1809" s="8">
        <v>5052.42</v>
      </c>
      <c r="F1809" s="8">
        <v>9284.35</v>
      </c>
      <c r="G1809" s="8">
        <v>11410.155</v>
      </c>
      <c r="H1809" s="8">
        <v>12674.142</v>
      </c>
      <c r="I1809" s="8">
        <v>15416.61</v>
      </c>
    </row>
    <row r="1810" ht="15.75" customHeight="1">
      <c r="A1810" s="3" t="s">
        <v>4762</v>
      </c>
      <c r="B1810" s="8">
        <v>203.0</v>
      </c>
      <c r="C1810" s="8">
        <v>11212.503</v>
      </c>
      <c r="D1810" s="8">
        <v>2729.392</v>
      </c>
      <c r="E1810" s="8">
        <v>3354.45</v>
      </c>
      <c r="F1810" s="8">
        <v>9321.44</v>
      </c>
      <c r="G1810" s="8">
        <v>11708.64</v>
      </c>
      <c r="H1810" s="8">
        <v>12931.105</v>
      </c>
      <c r="I1810" s="8">
        <v>17115.66</v>
      </c>
    </row>
    <row r="1811" ht="15.75" customHeight="1">
      <c r="A1811" s="3" t="s">
        <v>4763</v>
      </c>
      <c r="B1811" s="8">
        <v>151.0</v>
      </c>
      <c r="C1811" s="8">
        <v>9855.521</v>
      </c>
      <c r="D1811" s="8">
        <v>3343.457</v>
      </c>
      <c r="E1811" s="8">
        <v>1269.81</v>
      </c>
      <c r="F1811" s="8">
        <v>8027.21</v>
      </c>
      <c r="G1811" s="8">
        <v>9396.59</v>
      </c>
      <c r="H1811" s="8">
        <v>12011.125</v>
      </c>
      <c r="I1811" s="8">
        <v>16652.11</v>
      </c>
    </row>
    <row r="1812" ht="15.75" customHeight="1">
      <c r="A1812" s="3" t="s">
        <v>4764</v>
      </c>
      <c r="B1812" s="8">
        <v>196.0</v>
      </c>
      <c r="C1812" s="8">
        <v>10601.46</v>
      </c>
      <c r="D1812" s="8">
        <v>2810.928</v>
      </c>
      <c r="E1812" s="8">
        <v>3843.35</v>
      </c>
      <c r="F1812" s="8">
        <v>8657.16</v>
      </c>
      <c r="G1812" s="8">
        <v>10665.53</v>
      </c>
      <c r="H1812" s="8">
        <v>12952.93</v>
      </c>
      <c r="I1812" s="8">
        <v>16835.88</v>
      </c>
    </row>
    <row r="1813" ht="15.75" customHeight="1">
      <c r="A1813" s="3" t="s">
        <v>4765</v>
      </c>
      <c r="B1813" s="8">
        <v>1291.0</v>
      </c>
      <c r="C1813" s="8">
        <v>9576.586</v>
      </c>
      <c r="D1813" s="8">
        <v>2971.688</v>
      </c>
      <c r="E1813" s="8">
        <v>2514.28</v>
      </c>
      <c r="F1813" s="8">
        <v>7499.36</v>
      </c>
      <c r="G1813" s="8">
        <v>8715.89</v>
      </c>
      <c r="H1813" s="8">
        <v>11404.33</v>
      </c>
      <c r="I1813" s="8">
        <v>23316.06</v>
      </c>
    </row>
    <row r="1814" ht="15.75" customHeight="1">
      <c r="A1814" s="3" t="s">
        <v>4766</v>
      </c>
      <c r="B1814" s="8">
        <v>1311.0</v>
      </c>
      <c r="C1814" s="8">
        <v>8387.099</v>
      </c>
      <c r="D1814" s="8">
        <v>3057.967</v>
      </c>
      <c r="E1814" s="8">
        <v>1627.24</v>
      </c>
      <c r="F1814" s="8">
        <v>6996.575</v>
      </c>
      <c r="G1814" s="8">
        <v>7859.8</v>
      </c>
      <c r="H1814" s="8">
        <v>9149.31</v>
      </c>
      <c r="I1814" s="8">
        <v>49258.26</v>
      </c>
    </row>
    <row r="1815" ht="15.75" customHeight="1">
      <c r="A1815" s="3" t="s">
        <v>4767</v>
      </c>
      <c r="B1815" s="8">
        <v>1212.0</v>
      </c>
      <c r="C1815" s="8">
        <v>8744.764</v>
      </c>
      <c r="D1815" s="8">
        <v>2970.941</v>
      </c>
      <c r="E1815" s="8">
        <v>2888.74</v>
      </c>
      <c r="F1815" s="8">
        <v>7043.54</v>
      </c>
      <c r="G1815" s="8">
        <v>8233.0</v>
      </c>
      <c r="H1815" s="8">
        <v>9699.182</v>
      </c>
      <c r="I1815" s="8">
        <v>28189.91</v>
      </c>
    </row>
    <row r="1816" ht="15.75" customHeight="1">
      <c r="A1816" s="3" t="s">
        <v>4768</v>
      </c>
      <c r="B1816" s="8">
        <v>1018.0</v>
      </c>
      <c r="C1816" s="8">
        <v>8827.415</v>
      </c>
      <c r="D1816" s="8">
        <v>3176.905</v>
      </c>
      <c r="E1816" s="8">
        <v>2151.14</v>
      </c>
      <c r="F1816" s="8">
        <v>6713.41</v>
      </c>
      <c r="G1816" s="8">
        <v>8090.57</v>
      </c>
      <c r="H1816" s="8">
        <v>10120.42</v>
      </c>
      <c r="I1816" s="8">
        <v>29114.79</v>
      </c>
    </row>
    <row r="1817" ht="15.75" customHeight="1">
      <c r="A1817" s="3" t="s">
        <v>4769</v>
      </c>
      <c r="B1817" s="8">
        <v>1133.0</v>
      </c>
      <c r="C1817" s="8">
        <v>10759.76</v>
      </c>
      <c r="D1817" s="8">
        <v>5097.468</v>
      </c>
      <c r="E1817" s="8">
        <v>376.74</v>
      </c>
      <c r="F1817" s="8">
        <v>7265.8</v>
      </c>
      <c r="G1817" s="8">
        <v>9666.08</v>
      </c>
      <c r="H1817" s="8">
        <v>14202.08</v>
      </c>
      <c r="I1817" s="8">
        <v>45348.29</v>
      </c>
    </row>
    <row r="1818" ht="15.75" customHeight="1">
      <c r="A1818" s="3" t="s">
        <v>1846</v>
      </c>
      <c r="B1818" s="8">
        <v>60.0</v>
      </c>
      <c r="C1818" s="8">
        <v>14281.774</v>
      </c>
      <c r="D1818" s="8">
        <v>1352.438</v>
      </c>
      <c r="E1818" s="8">
        <v>11338.28</v>
      </c>
      <c r="F1818" s="8">
        <v>13145.705</v>
      </c>
      <c r="G1818" s="8">
        <v>14657.205</v>
      </c>
      <c r="H1818" s="8">
        <v>15131.07</v>
      </c>
      <c r="I1818" s="8">
        <v>17543.35</v>
      </c>
    </row>
    <row r="1819" ht="15.75" customHeight="1">
      <c r="A1819" s="3" t="s">
        <v>4770</v>
      </c>
      <c r="B1819" s="8">
        <v>110.0</v>
      </c>
      <c r="C1819" s="8">
        <v>22800.803</v>
      </c>
      <c r="D1819" s="8">
        <v>3325.969</v>
      </c>
      <c r="E1819" s="8">
        <v>14556.61</v>
      </c>
      <c r="F1819" s="8">
        <v>20471.74</v>
      </c>
      <c r="G1819" s="8">
        <v>23124.605</v>
      </c>
      <c r="H1819" s="8">
        <v>24506.062</v>
      </c>
      <c r="I1819" s="8">
        <v>31810.29</v>
      </c>
    </row>
    <row r="1820" ht="15.75" customHeight="1">
      <c r="A1820" s="3" t="s">
        <v>4771</v>
      </c>
      <c r="B1820" s="8">
        <v>140.0</v>
      </c>
      <c r="C1820" s="8">
        <v>23685.115</v>
      </c>
      <c r="D1820" s="8">
        <v>5416.571</v>
      </c>
      <c r="E1820" s="8">
        <v>15460.46</v>
      </c>
      <c r="F1820" s="8">
        <v>20474.075</v>
      </c>
      <c r="G1820" s="8">
        <v>22544.96</v>
      </c>
      <c r="H1820" s="8">
        <v>25050.45</v>
      </c>
      <c r="I1820" s="8">
        <v>48983.01</v>
      </c>
    </row>
    <row r="1821" ht="15.75" customHeight="1">
      <c r="A1821" s="3" t="s">
        <v>4772</v>
      </c>
      <c r="B1821" s="8">
        <v>164.0</v>
      </c>
      <c r="C1821" s="8">
        <v>23880.248</v>
      </c>
      <c r="D1821" s="8">
        <v>5664.952</v>
      </c>
      <c r="E1821" s="8">
        <v>15046.19</v>
      </c>
      <c r="F1821" s="8">
        <v>20249.795</v>
      </c>
      <c r="G1821" s="8">
        <v>22500.645</v>
      </c>
      <c r="H1821" s="8">
        <v>26610.992</v>
      </c>
      <c r="I1821" s="8">
        <v>47609.54</v>
      </c>
    </row>
    <row r="1822" ht="15.75" customHeight="1">
      <c r="A1822" s="3" t="s">
        <v>1848</v>
      </c>
      <c r="B1822" s="8">
        <v>18.0</v>
      </c>
      <c r="C1822" s="8">
        <v>20411.225</v>
      </c>
      <c r="D1822" s="8">
        <v>3451.961</v>
      </c>
      <c r="E1822" s="8">
        <v>11213.09</v>
      </c>
      <c r="F1822" s="8">
        <v>20387.178</v>
      </c>
      <c r="G1822" s="8">
        <v>21063.68</v>
      </c>
      <c r="H1822" s="8">
        <v>21718.098</v>
      </c>
      <c r="I1822" s="8">
        <v>25341.13</v>
      </c>
    </row>
    <row r="1823" ht="15.75" customHeight="1">
      <c r="A1823" s="3" t="s">
        <v>4773</v>
      </c>
      <c r="B1823" s="8">
        <v>324.0</v>
      </c>
      <c r="C1823" s="8">
        <v>14426.71</v>
      </c>
      <c r="D1823" s="8">
        <v>7100.076</v>
      </c>
      <c r="E1823" s="8">
        <v>3270.45</v>
      </c>
      <c r="F1823" s="8">
        <v>7433.302</v>
      </c>
      <c r="G1823" s="8">
        <v>14199.735</v>
      </c>
      <c r="H1823" s="8">
        <v>18807.6</v>
      </c>
      <c r="I1823" s="8">
        <v>41646.42</v>
      </c>
    </row>
    <row r="1824" ht="15.75" customHeight="1">
      <c r="A1824" s="3" t="s">
        <v>1853</v>
      </c>
      <c r="B1824" s="8">
        <v>632.0</v>
      </c>
      <c r="C1824" s="8">
        <v>12234.704</v>
      </c>
      <c r="D1824" s="8">
        <v>1436.686</v>
      </c>
      <c r="E1824" s="8">
        <v>6627.78</v>
      </c>
      <c r="F1824" s="8">
        <v>11212.272</v>
      </c>
      <c r="G1824" s="8">
        <v>12426.79</v>
      </c>
      <c r="H1824" s="8">
        <v>12888.478</v>
      </c>
      <c r="I1824" s="8">
        <v>21110.25</v>
      </c>
    </row>
    <row r="1825" ht="15.75" customHeight="1">
      <c r="A1825" s="3" t="s">
        <v>4774</v>
      </c>
      <c r="B1825" s="8">
        <v>43.0</v>
      </c>
      <c r="C1825" s="8">
        <v>28211.83</v>
      </c>
      <c r="D1825" s="8">
        <v>4239.164</v>
      </c>
      <c r="E1825" s="8">
        <v>19188.34</v>
      </c>
      <c r="F1825" s="8">
        <v>26073.31</v>
      </c>
      <c r="G1825" s="8">
        <v>28715.55</v>
      </c>
      <c r="H1825" s="8">
        <v>30983.9</v>
      </c>
      <c r="I1825" s="8">
        <v>35495.78</v>
      </c>
    </row>
    <row r="1826" ht="15.75" customHeight="1">
      <c r="A1826" s="3" t="s">
        <v>4775</v>
      </c>
      <c r="B1826" s="8">
        <v>44.0</v>
      </c>
      <c r="C1826" s="8">
        <v>29376.568</v>
      </c>
      <c r="D1826" s="8">
        <v>3918.414</v>
      </c>
      <c r="E1826" s="8">
        <v>20429.17</v>
      </c>
      <c r="F1826" s="8">
        <v>25972.19</v>
      </c>
      <c r="G1826" s="8">
        <v>29779.78</v>
      </c>
      <c r="H1826" s="8">
        <v>32417.398</v>
      </c>
      <c r="I1826" s="8">
        <v>35487.77</v>
      </c>
    </row>
    <row r="1827" ht="15.75" customHeight="1">
      <c r="A1827" s="3" t="s">
        <v>4776</v>
      </c>
      <c r="B1827" s="8">
        <v>42.0</v>
      </c>
      <c r="C1827" s="8">
        <v>28349.866</v>
      </c>
      <c r="D1827" s="8">
        <v>4056.213</v>
      </c>
      <c r="E1827" s="8">
        <v>19759.01</v>
      </c>
      <c r="F1827" s="8">
        <v>26254.288</v>
      </c>
      <c r="G1827" s="8">
        <v>28691.795</v>
      </c>
      <c r="H1827" s="8">
        <v>30665.045</v>
      </c>
      <c r="I1827" s="8">
        <v>35483.0</v>
      </c>
    </row>
    <row r="1828" ht="15.75" customHeight="1">
      <c r="A1828" s="3" t="s">
        <v>4777</v>
      </c>
      <c r="B1828" s="8">
        <v>46.0</v>
      </c>
      <c r="C1828" s="8">
        <v>26217.567</v>
      </c>
      <c r="D1828" s="8">
        <v>3155.833</v>
      </c>
      <c r="E1828" s="8">
        <v>18413.67</v>
      </c>
      <c r="F1828" s="8">
        <v>24505.858</v>
      </c>
      <c r="G1828" s="8">
        <v>26794.86</v>
      </c>
      <c r="H1828" s="8">
        <v>27994.368</v>
      </c>
      <c r="I1828" s="8">
        <v>32247.8</v>
      </c>
    </row>
    <row r="1829" ht="15.75" customHeight="1">
      <c r="A1829" s="3" t="s">
        <v>4778</v>
      </c>
      <c r="B1829" s="8">
        <v>46.0</v>
      </c>
      <c r="C1829" s="8">
        <v>27736.858</v>
      </c>
      <c r="D1829" s="8">
        <v>3755.276</v>
      </c>
      <c r="E1829" s="8">
        <v>18817.96</v>
      </c>
      <c r="F1829" s="8">
        <v>25845.113</v>
      </c>
      <c r="G1829" s="8">
        <v>28538.245</v>
      </c>
      <c r="H1829" s="8">
        <v>30137.922</v>
      </c>
      <c r="I1829" s="8">
        <v>33405.0</v>
      </c>
    </row>
    <row r="1830" ht="15.75" customHeight="1">
      <c r="A1830" s="3" t="s">
        <v>4779</v>
      </c>
      <c r="B1830" s="8">
        <v>43.0</v>
      </c>
      <c r="C1830" s="8">
        <v>30533.042</v>
      </c>
      <c r="D1830" s="8">
        <v>3708.491</v>
      </c>
      <c r="E1830" s="8">
        <v>21503.06</v>
      </c>
      <c r="F1830" s="8">
        <v>28499.315</v>
      </c>
      <c r="G1830" s="8">
        <v>30434.05</v>
      </c>
      <c r="H1830" s="8">
        <v>33620.12</v>
      </c>
      <c r="I1830" s="8">
        <v>36389.13</v>
      </c>
    </row>
    <row r="1831" ht="15.75" customHeight="1">
      <c r="A1831" s="3" t="s">
        <v>4780</v>
      </c>
      <c r="B1831" s="8">
        <v>43.0</v>
      </c>
      <c r="C1831" s="8">
        <v>27617.134</v>
      </c>
      <c r="D1831" s="8">
        <v>3898.749</v>
      </c>
      <c r="E1831" s="8">
        <v>19729.37</v>
      </c>
      <c r="F1831" s="8">
        <v>25793.275</v>
      </c>
      <c r="G1831" s="8">
        <v>28816.28</v>
      </c>
      <c r="H1831" s="8">
        <v>30099.855</v>
      </c>
      <c r="I1831" s="8">
        <v>33405.0</v>
      </c>
    </row>
    <row r="1832" ht="15.75" customHeight="1">
      <c r="A1832" s="3" t="s">
        <v>4781</v>
      </c>
      <c r="B1832" s="8">
        <v>41.0</v>
      </c>
      <c r="C1832" s="8">
        <v>30359.036</v>
      </c>
      <c r="D1832" s="8">
        <v>3919.367</v>
      </c>
      <c r="E1832" s="8">
        <v>21007.67</v>
      </c>
      <c r="F1832" s="8">
        <v>28073.18</v>
      </c>
      <c r="G1832" s="8">
        <v>30664.81</v>
      </c>
      <c r="H1832" s="8">
        <v>33547.81</v>
      </c>
      <c r="I1832" s="8">
        <v>35680.17</v>
      </c>
    </row>
    <row r="1833" ht="15.75" customHeight="1">
      <c r="A1833" s="3" t="s">
        <v>4782</v>
      </c>
      <c r="B1833" s="8">
        <v>474.0</v>
      </c>
      <c r="C1833" s="8">
        <v>9658.755</v>
      </c>
      <c r="D1833" s="8">
        <v>2030.596</v>
      </c>
      <c r="E1833" s="8">
        <v>4131.33</v>
      </c>
      <c r="F1833" s="8">
        <v>8315.402</v>
      </c>
      <c r="G1833" s="8">
        <v>9095.205</v>
      </c>
      <c r="H1833" s="8">
        <v>10566.785</v>
      </c>
      <c r="I1833" s="8">
        <v>18257.69</v>
      </c>
    </row>
    <row r="1834" ht="15.75" customHeight="1">
      <c r="A1834" s="3" t="s">
        <v>4783</v>
      </c>
      <c r="B1834" s="8">
        <v>454.0</v>
      </c>
      <c r="C1834" s="8">
        <v>11341.942</v>
      </c>
      <c r="D1834" s="8">
        <v>2021.285</v>
      </c>
      <c r="E1834" s="8">
        <v>6515.63</v>
      </c>
      <c r="F1834" s="8">
        <v>10116.582</v>
      </c>
      <c r="G1834" s="8">
        <v>11337.51</v>
      </c>
      <c r="H1834" s="8">
        <v>11999.095</v>
      </c>
      <c r="I1834" s="8">
        <v>23651.52</v>
      </c>
    </row>
    <row r="1835" ht="15.75" customHeight="1">
      <c r="A1835" s="3" t="s">
        <v>4784</v>
      </c>
      <c r="B1835" s="8">
        <v>206.0</v>
      </c>
      <c r="C1835" s="8">
        <v>8914.559</v>
      </c>
      <c r="D1835" s="8">
        <v>2243.566</v>
      </c>
      <c r="E1835" s="8">
        <v>3954.22</v>
      </c>
      <c r="F1835" s="8">
        <v>7329.03</v>
      </c>
      <c r="G1835" s="8">
        <v>9067.14</v>
      </c>
      <c r="H1835" s="8">
        <v>10500.4</v>
      </c>
      <c r="I1835" s="8">
        <v>16207.63</v>
      </c>
    </row>
    <row r="1836" ht="15.75" customHeight="1">
      <c r="A1836" s="3" t="s">
        <v>4785</v>
      </c>
      <c r="B1836" s="8">
        <v>30.0</v>
      </c>
      <c r="C1836" s="8">
        <v>12904.535</v>
      </c>
      <c r="D1836" s="8">
        <v>2836.296</v>
      </c>
      <c r="E1836" s="8">
        <v>3999.13</v>
      </c>
      <c r="F1836" s="8">
        <v>10762.88</v>
      </c>
      <c r="G1836" s="8">
        <v>14025.365</v>
      </c>
      <c r="H1836" s="8">
        <v>14816.06</v>
      </c>
      <c r="I1836" s="8">
        <v>17223.32</v>
      </c>
    </row>
    <row r="1837" ht="15.75" customHeight="1">
      <c r="A1837" s="3" t="s">
        <v>4786</v>
      </c>
      <c r="B1837" s="8">
        <v>247.0</v>
      </c>
      <c r="C1837" s="8">
        <v>9792.676</v>
      </c>
      <c r="D1837" s="8">
        <v>988.979</v>
      </c>
      <c r="E1837" s="8">
        <v>9684.84</v>
      </c>
      <c r="F1837" s="8">
        <v>9687.49</v>
      </c>
      <c r="G1837" s="8">
        <v>9687.5</v>
      </c>
      <c r="H1837" s="8">
        <v>9687.52</v>
      </c>
      <c r="I1837" s="8">
        <v>20623.63</v>
      </c>
    </row>
    <row r="1838" ht="15.75" customHeight="1">
      <c r="A1838" s="3" t="s">
        <v>4787</v>
      </c>
      <c r="B1838" s="8">
        <v>840.0</v>
      </c>
      <c r="C1838" s="8">
        <v>11013.915</v>
      </c>
      <c r="D1838" s="8">
        <v>3848.726</v>
      </c>
      <c r="E1838" s="8">
        <v>215.28</v>
      </c>
      <c r="F1838" s="8">
        <v>7937.77</v>
      </c>
      <c r="G1838" s="8">
        <v>11060.705</v>
      </c>
      <c r="H1838" s="8">
        <v>13185.84</v>
      </c>
      <c r="I1838" s="8">
        <v>30683.27</v>
      </c>
    </row>
    <row r="1839" ht="15.75" customHeight="1">
      <c r="A1839" s="3" t="s">
        <v>4788</v>
      </c>
      <c r="B1839" s="8">
        <v>1029.0</v>
      </c>
      <c r="C1839" s="8">
        <v>28854.71</v>
      </c>
      <c r="D1839" s="8">
        <v>11735.18</v>
      </c>
      <c r="E1839" s="8">
        <v>4680.27</v>
      </c>
      <c r="F1839" s="8">
        <v>21418.82</v>
      </c>
      <c r="G1839" s="8">
        <v>25248.55</v>
      </c>
      <c r="H1839" s="8">
        <v>34470.87</v>
      </c>
      <c r="I1839" s="8">
        <v>98600.77</v>
      </c>
    </row>
    <row r="1840" ht="15.75" customHeight="1">
      <c r="A1840" s="3" t="s">
        <v>4789</v>
      </c>
      <c r="B1840" s="8">
        <v>796.0</v>
      </c>
      <c r="C1840" s="8">
        <v>37124.738</v>
      </c>
      <c r="D1840" s="8">
        <v>11632.437</v>
      </c>
      <c r="E1840" s="8">
        <v>1527.65</v>
      </c>
      <c r="F1840" s="8">
        <v>29651.49</v>
      </c>
      <c r="G1840" s="8">
        <v>34767.34</v>
      </c>
      <c r="H1840" s="8">
        <v>42536.22</v>
      </c>
      <c r="I1840" s="8">
        <v>102045.2</v>
      </c>
    </row>
    <row r="1841" ht="15.75" customHeight="1">
      <c r="A1841" s="3" t="s">
        <v>4790</v>
      </c>
      <c r="B1841" s="8">
        <v>3.0</v>
      </c>
      <c r="C1841" s="8">
        <v>11270.293</v>
      </c>
      <c r="D1841" s="8">
        <v>3635.147</v>
      </c>
      <c r="E1841" s="8">
        <v>9171.54</v>
      </c>
      <c r="F1841" s="8">
        <v>9171.54</v>
      </c>
      <c r="G1841" s="8">
        <v>9171.54</v>
      </c>
      <c r="H1841" s="8">
        <v>12319.67</v>
      </c>
      <c r="I1841" s="8">
        <v>15467.8</v>
      </c>
    </row>
    <row r="1842" ht="15.75" customHeight="1">
      <c r="A1842" s="3" t="s">
        <v>4791</v>
      </c>
      <c r="B1842" s="8">
        <v>80.0</v>
      </c>
      <c r="C1842" s="8">
        <v>42502.35</v>
      </c>
      <c r="D1842" s="8">
        <v>4081.971</v>
      </c>
      <c r="E1842" s="8">
        <v>30600.0</v>
      </c>
      <c r="F1842" s="8">
        <v>39868.038</v>
      </c>
      <c r="G1842" s="8">
        <v>42637.295</v>
      </c>
      <c r="H1842" s="8">
        <v>45748.675</v>
      </c>
      <c r="I1842" s="8">
        <v>52736.44</v>
      </c>
    </row>
    <row r="1843" ht="15.75" customHeight="1">
      <c r="A1843" s="3" t="s">
        <v>4792</v>
      </c>
      <c r="B1843" s="8">
        <v>724.0</v>
      </c>
      <c r="C1843" s="8">
        <v>24013.265</v>
      </c>
      <c r="D1843" s="8">
        <v>5413.597</v>
      </c>
      <c r="E1843" s="8">
        <v>3356.67</v>
      </c>
      <c r="F1843" s="8">
        <v>20471.102</v>
      </c>
      <c r="G1843" s="8">
        <v>24151.42</v>
      </c>
      <c r="H1843" s="8">
        <v>27057.665</v>
      </c>
      <c r="I1843" s="8">
        <v>52178.45</v>
      </c>
    </row>
    <row r="1844" ht="15.75" customHeight="1">
      <c r="A1844" s="3" t="s">
        <v>1860</v>
      </c>
      <c r="B1844" s="8">
        <v>24.0</v>
      </c>
      <c r="C1844" s="8">
        <v>82520.119</v>
      </c>
      <c r="D1844" s="8">
        <v>51854.581</v>
      </c>
      <c r="E1844" s="8">
        <v>17996.53</v>
      </c>
      <c r="F1844" s="8">
        <v>55792.912</v>
      </c>
      <c r="G1844" s="8">
        <v>65174.195</v>
      </c>
      <c r="H1844" s="8">
        <v>93338.13</v>
      </c>
      <c r="I1844" s="8">
        <v>219789.0</v>
      </c>
    </row>
    <row r="1845" ht="15.75" customHeight="1">
      <c r="A1845" s="3" t="s">
        <v>4793</v>
      </c>
      <c r="B1845" s="8">
        <v>4.0</v>
      </c>
      <c r="C1845" s="8">
        <v>133528.058</v>
      </c>
      <c r="D1845" s="8">
        <v>34367.271</v>
      </c>
      <c r="E1845" s="8">
        <v>102592.4</v>
      </c>
      <c r="F1845" s="8">
        <v>104515.91</v>
      </c>
      <c r="G1845" s="8">
        <v>132482.43</v>
      </c>
      <c r="H1845" s="8">
        <v>161494.578</v>
      </c>
      <c r="I1845" s="8">
        <v>166554.97</v>
      </c>
    </row>
    <row r="1846" ht="15.75" customHeight="1">
      <c r="A1846" s="3" t="s">
        <v>4794</v>
      </c>
      <c r="B1846" s="8">
        <v>199.0</v>
      </c>
      <c r="C1846" s="8">
        <v>9608.019</v>
      </c>
      <c r="D1846" s="8">
        <v>3528.094</v>
      </c>
      <c r="E1846" s="8">
        <v>3023.06</v>
      </c>
      <c r="F1846" s="8">
        <v>7594.26</v>
      </c>
      <c r="G1846" s="8">
        <v>8788.34</v>
      </c>
      <c r="H1846" s="8">
        <v>10656.765</v>
      </c>
      <c r="I1846" s="8">
        <v>28217.15</v>
      </c>
    </row>
    <row r="1847" ht="15.75" customHeight="1">
      <c r="A1847" s="3" t="s">
        <v>4795</v>
      </c>
      <c r="B1847" s="8">
        <v>192.0</v>
      </c>
      <c r="C1847" s="8">
        <v>6390.538</v>
      </c>
      <c r="D1847" s="8">
        <v>1688.155</v>
      </c>
      <c r="E1847" s="8">
        <v>2285.71</v>
      </c>
      <c r="F1847" s="8">
        <v>5400.0</v>
      </c>
      <c r="G1847" s="8">
        <v>6446.665</v>
      </c>
      <c r="H1847" s="8">
        <v>6954.802</v>
      </c>
      <c r="I1847" s="8">
        <v>15962.26</v>
      </c>
    </row>
    <row r="1848" ht="15.75" customHeight="1">
      <c r="A1848" s="3" t="s">
        <v>4796</v>
      </c>
      <c r="B1848" s="8">
        <v>122.0</v>
      </c>
      <c r="C1848" s="8">
        <v>5827.616</v>
      </c>
      <c r="D1848" s="8">
        <v>1345.597</v>
      </c>
      <c r="E1848" s="8">
        <v>2888.89</v>
      </c>
      <c r="F1848" s="8">
        <v>5223.88</v>
      </c>
      <c r="G1848" s="8">
        <v>5568.48</v>
      </c>
      <c r="H1848" s="8">
        <v>6493.57</v>
      </c>
      <c r="I1848" s="8">
        <v>11029.41</v>
      </c>
    </row>
    <row r="1849" ht="15.75" customHeight="1">
      <c r="A1849" s="3" t="s">
        <v>4797</v>
      </c>
      <c r="B1849" s="8">
        <v>147.0</v>
      </c>
      <c r="C1849" s="8">
        <v>5954.441</v>
      </c>
      <c r="D1849" s="8">
        <v>1659.164</v>
      </c>
      <c r="E1849" s="8">
        <v>2408.82</v>
      </c>
      <c r="F1849" s="8">
        <v>5000.0</v>
      </c>
      <c r="G1849" s="8">
        <v>5434.78</v>
      </c>
      <c r="H1849" s="8">
        <v>6725.12</v>
      </c>
      <c r="I1849" s="8">
        <v>10763.88</v>
      </c>
    </row>
    <row r="1850" ht="15.75" customHeight="1">
      <c r="A1850" s="3" t="s">
        <v>4798</v>
      </c>
      <c r="B1850" s="8">
        <v>182.0</v>
      </c>
      <c r="C1850" s="8">
        <v>5858.923</v>
      </c>
      <c r="D1850" s="8">
        <v>2066.164</v>
      </c>
      <c r="E1850" s="8">
        <v>1953.49</v>
      </c>
      <c r="F1850" s="8">
        <v>4555.56</v>
      </c>
      <c r="G1850" s="8">
        <v>5210.87</v>
      </c>
      <c r="H1850" s="8">
        <v>6625.345</v>
      </c>
      <c r="I1850" s="8">
        <v>16744.19</v>
      </c>
    </row>
    <row r="1851" ht="15.75" customHeight="1">
      <c r="A1851" s="3" t="s">
        <v>4799</v>
      </c>
      <c r="B1851" s="8">
        <v>147.0</v>
      </c>
      <c r="C1851" s="8">
        <v>5837.503</v>
      </c>
      <c r="D1851" s="8">
        <v>1836.068</v>
      </c>
      <c r="E1851" s="8">
        <v>3123.73</v>
      </c>
      <c r="F1851" s="8">
        <v>4462.69</v>
      </c>
      <c r="G1851" s="8">
        <v>5444.44</v>
      </c>
      <c r="H1851" s="8">
        <v>6713.765</v>
      </c>
      <c r="I1851" s="8">
        <v>13235.29</v>
      </c>
    </row>
    <row r="1852" ht="15.75" customHeight="1">
      <c r="A1852" s="3" t="s">
        <v>4800</v>
      </c>
      <c r="B1852" s="8">
        <v>128.0</v>
      </c>
      <c r="C1852" s="8">
        <v>5879.756</v>
      </c>
      <c r="D1852" s="8">
        <v>1804.38</v>
      </c>
      <c r="E1852" s="8">
        <v>2272.73</v>
      </c>
      <c r="F1852" s="8">
        <v>4848.665</v>
      </c>
      <c r="G1852" s="8">
        <v>5368.915</v>
      </c>
      <c r="H1852" s="8">
        <v>6798.452</v>
      </c>
      <c r="I1852" s="8">
        <v>12506.06</v>
      </c>
    </row>
    <row r="1853" ht="15.75" customHeight="1">
      <c r="A1853" s="3" t="s">
        <v>4801</v>
      </c>
      <c r="B1853" s="8">
        <v>180.0</v>
      </c>
      <c r="C1853" s="8">
        <v>5796.908</v>
      </c>
      <c r="D1853" s="8">
        <v>1438.65</v>
      </c>
      <c r="E1853" s="8">
        <v>2906.98</v>
      </c>
      <c r="F1853" s="8">
        <v>4984.568</v>
      </c>
      <c r="G1853" s="8">
        <v>5505.64</v>
      </c>
      <c r="H1853" s="8">
        <v>6521.74</v>
      </c>
      <c r="I1853" s="8">
        <v>11500.0</v>
      </c>
    </row>
    <row r="1854" ht="15.75" customHeight="1">
      <c r="A1854" s="3" t="s">
        <v>4802</v>
      </c>
      <c r="B1854" s="8">
        <v>221.0</v>
      </c>
      <c r="C1854" s="8">
        <v>5317.458</v>
      </c>
      <c r="D1854" s="8">
        <v>1728.466</v>
      </c>
      <c r="E1854" s="8">
        <v>2525.25</v>
      </c>
      <c r="F1854" s="8">
        <v>4007.35</v>
      </c>
      <c r="G1854" s="8">
        <v>4757.53</v>
      </c>
      <c r="H1854" s="8">
        <v>6447.76</v>
      </c>
      <c r="I1854" s="8">
        <v>10763.9</v>
      </c>
    </row>
    <row r="1855" ht="15.75" customHeight="1">
      <c r="A1855" s="3" t="s">
        <v>4803</v>
      </c>
      <c r="B1855" s="8">
        <v>190.0</v>
      </c>
      <c r="C1855" s="8">
        <v>5863.196</v>
      </c>
      <c r="D1855" s="8">
        <v>1585.044</v>
      </c>
      <c r="E1855" s="8">
        <v>3229.2</v>
      </c>
      <c r="F1855" s="8">
        <v>4926.47</v>
      </c>
      <c r="G1855" s="8">
        <v>5555.56</v>
      </c>
      <c r="H1855" s="8">
        <v>6716.42</v>
      </c>
      <c r="I1855" s="8">
        <v>11769.23</v>
      </c>
    </row>
    <row r="1856" ht="15.75" customHeight="1">
      <c r="A1856" s="3" t="s">
        <v>4804</v>
      </c>
      <c r="B1856" s="8">
        <v>186.0</v>
      </c>
      <c r="C1856" s="8">
        <v>5931.752</v>
      </c>
      <c r="D1856" s="8">
        <v>1755.534</v>
      </c>
      <c r="E1856" s="8">
        <v>2796.61</v>
      </c>
      <c r="F1856" s="8">
        <v>4851.298</v>
      </c>
      <c r="G1856" s="8">
        <v>5442.81</v>
      </c>
      <c r="H1856" s="8">
        <v>6818.865</v>
      </c>
      <c r="I1856" s="8">
        <v>11666.67</v>
      </c>
    </row>
    <row r="1857" ht="15.75" customHeight="1">
      <c r="A1857" s="3" t="s">
        <v>4805</v>
      </c>
      <c r="B1857" s="8">
        <v>214.0</v>
      </c>
      <c r="C1857" s="8">
        <v>5347.885</v>
      </c>
      <c r="D1857" s="8">
        <v>1276.969</v>
      </c>
      <c r="E1857" s="8">
        <v>2388.89</v>
      </c>
      <c r="F1857" s="8">
        <v>4628.24</v>
      </c>
      <c r="G1857" s="8">
        <v>5434.78</v>
      </c>
      <c r="H1857" s="8">
        <v>6111.11</v>
      </c>
      <c r="I1857" s="8">
        <v>11004.65</v>
      </c>
    </row>
    <row r="1858" ht="15.75" customHeight="1">
      <c r="A1858" s="3" t="s">
        <v>4806</v>
      </c>
      <c r="B1858" s="8">
        <v>77.0</v>
      </c>
      <c r="C1858" s="8">
        <v>5523.844</v>
      </c>
      <c r="D1858" s="8">
        <v>949.627</v>
      </c>
      <c r="E1858" s="8">
        <v>2205.88</v>
      </c>
      <c r="F1858" s="8">
        <v>5334.78</v>
      </c>
      <c r="G1858" s="8">
        <v>5581.4</v>
      </c>
      <c r="H1858" s="8">
        <v>6014.71</v>
      </c>
      <c r="I1858" s="8">
        <v>7666.67</v>
      </c>
    </row>
    <row r="1859" ht="15.75" customHeight="1">
      <c r="A1859" s="3" t="s">
        <v>1862</v>
      </c>
      <c r="B1859" s="8">
        <v>172.0</v>
      </c>
      <c r="C1859" s="8">
        <v>7739.535</v>
      </c>
      <c r="D1859" s="8">
        <v>1812.984</v>
      </c>
      <c r="E1859" s="8">
        <v>2149.04</v>
      </c>
      <c r="F1859" s="8">
        <v>7115.698</v>
      </c>
      <c r="G1859" s="8">
        <v>7678.25</v>
      </c>
      <c r="H1859" s="8">
        <v>9439.2</v>
      </c>
      <c r="I1859" s="8">
        <v>14910.54</v>
      </c>
    </row>
    <row r="1860" ht="15.75" customHeight="1">
      <c r="A1860" s="3" t="s">
        <v>4807</v>
      </c>
      <c r="B1860" s="8">
        <v>265.0</v>
      </c>
      <c r="C1860" s="8">
        <v>16562.204</v>
      </c>
      <c r="D1860" s="8">
        <v>5624.116</v>
      </c>
      <c r="E1860" s="8">
        <v>3475.12</v>
      </c>
      <c r="F1860" s="8">
        <v>13539.43</v>
      </c>
      <c r="G1860" s="8">
        <v>15418.89</v>
      </c>
      <c r="H1860" s="8">
        <v>18893.85</v>
      </c>
      <c r="I1860" s="8">
        <v>43958.59</v>
      </c>
    </row>
    <row r="1861" ht="15.75" customHeight="1">
      <c r="A1861" s="3" t="s">
        <v>4808</v>
      </c>
      <c r="B1861" s="8">
        <v>143.0</v>
      </c>
      <c r="C1861" s="8">
        <v>15746.269</v>
      </c>
      <c r="D1861" s="8">
        <v>5036.196</v>
      </c>
      <c r="E1861" s="8">
        <v>2277.21</v>
      </c>
      <c r="F1861" s="8">
        <v>13025.1</v>
      </c>
      <c r="G1861" s="8">
        <v>15708.72</v>
      </c>
      <c r="H1861" s="8">
        <v>18794.235</v>
      </c>
      <c r="I1861" s="8">
        <v>34538.68</v>
      </c>
    </row>
    <row r="1862" ht="15.75" customHeight="1">
      <c r="A1862" s="3" t="s">
        <v>4809</v>
      </c>
      <c r="B1862" s="8">
        <v>106.0</v>
      </c>
      <c r="C1862" s="8">
        <v>15624.91</v>
      </c>
      <c r="D1862" s="8">
        <v>5224.529</v>
      </c>
      <c r="E1862" s="8">
        <v>4833.94</v>
      </c>
      <c r="F1862" s="8">
        <v>13049.24</v>
      </c>
      <c r="G1862" s="8">
        <v>14684.095</v>
      </c>
      <c r="H1862" s="8">
        <v>17549.205</v>
      </c>
      <c r="I1862" s="8">
        <v>44575.24</v>
      </c>
    </row>
    <row r="1863" ht="15.75" customHeight="1">
      <c r="A1863" s="3" t="s">
        <v>4810</v>
      </c>
      <c r="B1863" s="8">
        <v>83.0</v>
      </c>
      <c r="C1863" s="8">
        <v>17961.143</v>
      </c>
      <c r="D1863" s="8">
        <v>6877.385</v>
      </c>
      <c r="E1863" s="8">
        <v>5196.35</v>
      </c>
      <c r="F1863" s="8">
        <v>14097.04</v>
      </c>
      <c r="G1863" s="8">
        <v>16694.49</v>
      </c>
      <c r="H1863" s="8">
        <v>20509.6</v>
      </c>
      <c r="I1863" s="8">
        <v>37882.89</v>
      </c>
    </row>
    <row r="1864" ht="15.75" customHeight="1">
      <c r="A1864" s="3" t="s">
        <v>4811</v>
      </c>
      <c r="B1864" s="8">
        <v>4.0</v>
      </c>
      <c r="C1864" s="8">
        <v>12844.572</v>
      </c>
      <c r="D1864" s="8">
        <v>388.446</v>
      </c>
      <c r="E1864" s="8">
        <v>12261.94</v>
      </c>
      <c r="F1864" s="8">
        <v>12841.112</v>
      </c>
      <c r="G1864" s="8">
        <v>13035.87</v>
      </c>
      <c r="H1864" s="8">
        <v>13039.33</v>
      </c>
      <c r="I1864" s="8">
        <v>13044.61</v>
      </c>
    </row>
    <row r="1865" ht="15.75" customHeight="1">
      <c r="A1865" s="3" t="s">
        <v>4812</v>
      </c>
      <c r="B1865" s="8">
        <v>4.0</v>
      </c>
      <c r="C1865" s="8">
        <v>5333.577</v>
      </c>
      <c r="D1865" s="8">
        <v>384.384</v>
      </c>
      <c r="E1865" s="8">
        <v>4984.02</v>
      </c>
      <c r="F1865" s="8">
        <v>5011.162</v>
      </c>
      <c r="G1865" s="8">
        <v>5322.85</v>
      </c>
      <c r="H1865" s="8">
        <v>5645.265</v>
      </c>
      <c r="I1865" s="8">
        <v>5704.59</v>
      </c>
    </row>
    <row r="1866" ht="15.75" customHeight="1">
      <c r="A1866" s="3" t="s">
        <v>4813</v>
      </c>
      <c r="B1866" s="8">
        <v>5.0</v>
      </c>
      <c r="C1866" s="8">
        <v>16737.14</v>
      </c>
      <c r="D1866" s="8">
        <v>46.311</v>
      </c>
      <c r="E1866" s="8">
        <v>16715.71</v>
      </c>
      <c r="F1866" s="8">
        <v>16716.54</v>
      </c>
      <c r="G1866" s="8">
        <v>16716.61</v>
      </c>
      <c r="H1866" s="8">
        <v>16716.86</v>
      </c>
      <c r="I1866" s="8">
        <v>16819.98</v>
      </c>
    </row>
    <row r="1867" ht="15.75" customHeight="1">
      <c r="A1867" s="3" t="s">
        <v>4814</v>
      </c>
      <c r="B1867" s="8">
        <v>880.0</v>
      </c>
      <c r="C1867" s="8">
        <v>17736.062</v>
      </c>
      <c r="D1867" s="8">
        <v>8221.518</v>
      </c>
      <c r="E1867" s="8">
        <v>2087.29</v>
      </c>
      <c r="F1867" s="8">
        <v>11782.25</v>
      </c>
      <c r="G1867" s="8">
        <v>16322.72</v>
      </c>
      <c r="H1867" s="8">
        <v>21996.387</v>
      </c>
      <c r="I1867" s="8">
        <v>59997.97</v>
      </c>
    </row>
    <row r="1868" ht="15.75" customHeight="1">
      <c r="A1868" s="3" t="s">
        <v>4815</v>
      </c>
      <c r="B1868" s="8">
        <v>5.0</v>
      </c>
      <c r="C1868" s="8">
        <v>22721.108</v>
      </c>
      <c r="D1868" s="8">
        <v>2619.042</v>
      </c>
      <c r="E1868" s="8">
        <v>18812.92</v>
      </c>
      <c r="F1868" s="8">
        <v>21915.56</v>
      </c>
      <c r="G1868" s="8">
        <v>22938.22</v>
      </c>
      <c r="H1868" s="8">
        <v>24145.49</v>
      </c>
      <c r="I1868" s="8">
        <v>25793.35</v>
      </c>
    </row>
    <row r="1869" ht="15.75" customHeight="1">
      <c r="A1869" s="3" t="s">
        <v>1865</v>
      </c>
      <c r="B1869" s="8">
        <v>4.0</v>
      </c>
      <c r="C1869" s="8">
        <v>32560.84</v>
      </c>
      <c r="D1869" s="8">
        <v>1076.38</v>
      </c>
      <c r="E1869" s="8">
        <v>32022.46</v>
      </c>
      <c r="F1869" s="8">
        <v>32022.497</v>
      </c>
      <c r="G1869" s="8">
        <v>32022.745</v>
      </c>
      <c r="H1869" s="8">
        <v>32561.088</v>
      </c>
      <c r="I1869" s="8">
        <v>34175.41</v>
      </c>
    </row>
    <row r="1870" ht="15.75" customHeight="1">
      <c r="A1870" s="3" t="s">
        <v>4816</v>
      </c>
      <c r="B1870" s="8">
        <v>363.0</v>
      </c>
      <c r="C1870" s="8">
        <v>9348.225</v>
      </c>
      <c r="D1870" s="8">
        <v>2474.585</v>
      </c>
      <c r="E1870" s="8">
        <v>3552.82</v>
      </c>
      <c r="F1870" s="8">
        <v>7915.645</v>
      </c>
      <c r="G1870" s="8">
        <v>9523.53</v>
      </c>
      <c r="H1870" s="8">
        <v>10653.73</v>
      </c>
      <c r="I1870" s="8">
        <v>20531.07</v>
      </c>
    </row>
    <row r="1871" ht="15.75" customHeight="1">
      <c r="A1871" s="3" t="s">
        <v>1866</v>
      </c>
      <c r="B1871" s="8">
        <v>226.0</v>
      </c>
      <c r="C1871" s="8">
        <v>9467.268</v>
      </c>
      <c r="D1871" s="8">
        <v>2138.897</v>
      </c>
      <c r="E1871" s="8">
        <v>3466.5</v>
      </c>
      <c r="F1871" s="8">
        <v>7517.17</v>
      </c>
      <c r="G1871" s="8">
        <v>9349.63</v>
      </c>
      <c r="H1871" s="8">
        <v>10783.648</v>
      </c>
      <c r="I1871" s="8">
        <v>18566.62</v>
      </c>
    </row>
    <row r="1872" ht="15.75" customHeight="1">
      <c r="A1872" s="3" t="s">
        <v>4817</v>
      </c>
      <c r="B1872" s="8">
        <v>194.0</v>
      </c>
      <c r="C1872" s="8">
        <v>17916.975</v>
      </c>
      <c r="D1872" s="8">
        <v>2315.399</v>
      </c>
      <c r="E1872" s="8">
        <v>14763.82</v>
      </c>
      <c r="F1872" s="8">
        <v>16470.025</v>
      </c>
      <c r="G1872" s="8">
        <v>17516.62</v>
      </c>
      <c r="H1872" s="8">
        <v>18526.41</v>
      </c>
      <c r="I1872" s="8">
        <v>34794.71</v>
      </c>
    </row>
    <row r="1873" ht="15.75" customHeight="1">
      <c r="A1873" s="3" t="s">
        <v>4818</v>
      </c>
      <c r="B1873" s="8">
        <v>131.0</v>
      </c>
      <c r="C1873" s="8">
        <v>19410.287</v>
      </c>
      <c r="D1873" s="8">
        <v>3629.616</v>
      </c>
      <c r="E1873" s="8">
        <v>13322.19</v>
      </c>
      <c r="F1873" s="8">
        <v>16440.905</v>
      </c>
      <c r="G1873" s="8">
        <v>17289.26</v>
      </c>
      <c r="H1873" s="8">
        <v>22898.92</v>
      </c>
      <c r="I1873" s="8">
        <v>26522.6</v>
      </c>
    </row>
    <row r="1874" ht="15.75" customHeight="1">
      <c r="A1874" s="3" t="s">
        <v>4819</v>
      </c>
      <c r="B1874" s="8">
        <v>102.0</v>
      </c>
      <c r="C1874" s="8">
        <v>9983.273</v>
      </c>
      <c r="D1874" s="8">
        <v>1500.583</v>
      </c>
      <c r="E1874" s="8">
        <v>5611.04</v>
      </c>
      <c r="F1874" s="8">
        <v>9512.732</v>
      </c>
      <c r="G1874" s="8">
        <v>10311.185</v>
      </c>
      <c r="H1874" s="8">
        <v>10571.362</v>
      </c>
      <c r="I1874" s="8">
        <v>16408.51</v>
      </c>
    </row>
    <row r="1875" ht="15.75" customHeight="1">
      <c r="A1875" s="3" t="s">
        <v>4820</v>
      </c>
      <c r="B1875" s="8">
        <v>64.0</v>
      </c>
      <c r="C1875" s="8">
        <v>11034.387</v>
      </c>
      <c r="D1875" s="8">
        <v>1138.992</v>
      </c>
      <c r="E1875" s="8">
        <v>7822.81</v>
      </c>
      <c r="F1875" s="8">
        <v>10557.81</v>
      </c>
      <c r="G1875" s="8">
        <v>11321.31</v>
      </c>
      <c r="H1875" s="8">
        <v>11844.895</v>
      </c>
      <c r="I1875" s="8">
        <v>12500.0</v>
      </c>
    </row>
    <row r="1876" ht="15.75" customHeight="1">
      <c r="A1876" s="3" t="s">
        <v>4821</v>
      </c>
      <c r="B1876" s="8">
        <v>308.0</v>
      </c>
      <c r="C1876" s="8">
        <v>8258.504</v>
      </c>
      <c r="D1876" s="8">
        <v>2277.772</v>
      </c>
      <c r="E1876" s="8">
        <v>3188.78</v>
      </c>
      <c r="F1876" s="8">
        <v>6631.675</v>
      </c>
      <c r="G1876" s="8">
        <v>8575.6</v>
      </c>
      <c r="H1876" s="8">
        <v>9606.74</v>
      </c>
      <c r="I1876" s="8">
        <v>17644.46</v>
      </c>
    </row>
    <row r="1877" ht="15.75" customHeight="1">
      <c r="A1877" s="3" t="s">
        <v>4822</v>
      </c>
      <c r="B1877" s="8">
        <v>162.0</v>
      </c>
      <c r="C1877" s="8">
        <v>9009.577</v>
      </c>
      <c r="D1877" s="8">
        <v>5607.282</v>
      </c>
      <c r="E1877" s="8">
        <v>582.31</v>
      </c>
      <c r="F1877" s="8">
        <v>3776.275</v>
      </c>
      <c r="G1877" s="8">
        <v>8814.585</v>
      </c>
      <c r="H1877" s="8">
        <v>14554.66</v>
      </c>
      <c r="I1877" s="8">
        <v>20930.06</v>
      </c>
    </row>
    <row r="1878" ht="15.75" customHeight="1">
      <c r="A1878" s="3" t="s">
        <v>1869</v>
      </c>
      <c r="B1878" s="8">
        <v>574.0</v>
      </c>
      <c r="C1878" s="8">
        <v>15530.583</v>
      </c>
      <c r="D1878" s="8">
        <v>888.87</v>
      </c>
      <c r="E1878" s="8">
        <v>13909.47</v>
      </c>
      <c r="F1878" s="8">
        <v>14746.18</v>
      </c>
      <c r="G1878" s="8">
        <v>15517.975</v>
      </c>
      <c r="H1878" s="8">
        <v>16175.275</v>
      </c>
      <c r="I1878" s="8">
        <v>17386.33</v>
      </c>
    </row>
    <row r="1879" ht="15.75" customHeight="1">
      <c r="A1879" s="3" t="s">
        <v>1870</v>
      </c>
      <c r="B1879" s="8">
        <v>64.0</v>
      </c>
      <c r="C1879" s="8">
        <v>12201.558</v>
      </c>
      <c r="D1879" s="8">
        <v>3335.321</v>
      </c>
      <c r="E1879" s="8">
        <v>3371.38</v>
      </c>
      <c r="F1879" s="8">
        <v>10520.748</v>
      </c>
      <c r="G1879" s="8">
        <v>12456.93</v>
      </c>
      <c r="H1879" s="8">
        <v>15775.033</v>
      </c>
      <c r="I1879" s="8">
        <v>17767.17</v>
      </c>
    </row>
    <row r="1880" ht="15.75" customHeight="1">
      <c r="A1880" s="3" t="s">
        <v>4823</v>
      </c>
      <c r="B1880" s="8">
        <v>126.0</v>
      </c>
      <c r="C1880" s="8">
        <v>7965.589</v>
      </c>
      <c r="D1880" s="8">
        <v>4629.657</v>
      </c>
      <c r="E1880" s="8">
        <v>2490.23</v>
      </c>
      <c r="F1880" s="8">
        <v>3351.54</v>
      </c>
      <c r="G1880" s="8">
        <v>9792.695</v>
      </c>
      <c r="H1880" s="8">
        <v>12861.328</v>
      </c>
      <c r="I1880" s="8">
        <v>16720.6</v>
      </c>
    </row>
    <row r="1881" ht="15.75" customHeight="1">
      <c r="A1881" s="3" t="s">
        <v>1872</v>
      </c>
      <c r="B1881" s="8">
        <v>82.0</v>
      </c>
      <c r="C1881" s="8">
        <v>10638.923</v>
      </c>
      <c r="D1881" s="8">
        <v>788.542</v>
      </c>
      <c r="E1881" s="8">
        <v>8547.53</v>
      </c>
      <c r="F1881" s="8">
        <v>10126.535</v>
      </c>
      <c r="G1881" s="8">
        <v>10690.245</v>
      </c>
      <c r="H1881" s="8">
        <v>11270.56</v>
      </c>
      <c r="I1881" s="8">
        <v>12245.95</v>
      </c>
    </row>
    <row r="1882" ht="15.75" customHeight="1">
      <c r="A1882" s="3" t="s">
        <v>1873</v>
      </c>
      <c r="B1882" s="8">
        <v>159.0</v>
      </c>
      <c r="C1882" s="8">
        <v>11854.756</v>
      </c>
      <c r="D1882" s="8">
        <v>881.567</v>
      </c>
      <c r="E1882" s="8">
        <v>8143.7</v>
      </c>
      <c r="F1882" s="8">
        <v>11440.665</v>
      </c>
      <c r="G1882" s="8">
        <v>11993.41</v>
      </c>
      <c r="H1882" s="8">
        <v>12518.665</v>
      </c>
      <c r="I1882" s="8">
        <v>13085.42</v>
      </c>
    </row>
    <row r="1883" ht="15.75" customHeight="1">
      <c r="A1883" s="3" t="s">
        <v>4824</v>
      </c>
      <c r="B1883" s="8">
        <v>122.0</v>
      </c>
      <c r="C1883" s="8">
        <v>30644.299</v>
      </c>
      <c r="D1883" s="8">
        <v>6008.628</v>
      </c>
      <c r="E1883" s="8">
        <v>21441.97</v>
      </c>
      <c r="F1883" s="8">
        <v>25971.9</v>
      </c>
      <c r="G1883" s="8">
        <v>29470.71</v>
      </c>
      <c r="H1883" s="8">
        <v>33705.805</v>
      </c>
      <c r="I1883" s="8">
        <v>48156.8</v>
      </c>
    </row>
    <row r="1884" ht="15.75" customHeight="1">
      <c r="A1884" s="3" t="s">
        <v>4825</v>
      </c>
      <c r="B1884" s="8">
        <v>164.0</v>
      </c>
      <c r="C1884" s="8">
        <v>32864.7</v>
      </c>
      <c r="D1884" s="8">
        <v>6664.858</v>
      </c>
      <c r="E1884" s="8">
        <v>21832.12</v>
      </c>
      <c r="F1884" s="8">
        <v>27132.613</v>
      </c>
      <c r="G1884" s="8">
        <v>32804.525</v>
      </c>
      <c r="H1884" s="8">
        <v>37985.57</v>
      </c>
      <c r="I1884" s="8">
        <v>50370.91</v>
      </c>
    </row>
    <row r="1885" ht="15.75" customHeight="1">
      <c r="A1885" s="3" t="s">
        <v>4826</v>
      </c>
      <c r="B1885" s="8">
        <v>9.0</v>
      </c>
      <c r="C1885" s="8">
        <v>55714.054</v>
      </c>
      <c r="D1885" s="8">
        <v>6423.494</v>
      </c>
      <c r="E1885" s="8">
        <v>45003.95</v>
      </c>
      <c r="F1885" s="8">
        <v>50649.8</v>
      </c>
      <c r="G1885" s="8">
        <v>56044.33</v>
      </c>
      <c r="H1885" s="8">
        <v>58622.74</v>
      </c>
      <c r="I1885" s="8">
        <v>65612.83</v>
      </c>
    </row>
    <row r="1886" ht="15.75" customHeight="1">
      <c r="A1886" s="3" t="s">
        <v>4827</v>
      </c>
      <c r="B1886" s="8">
        <v>9.0</v>
      </c>
      <c r="C1886" s="8">
        <v>58333.569</v>
      </c>
      <c r="D1886" s="8">
        <v>5401.143</v>
      </c>
      <c r="E1886" s="8">
        <v>53356.71</v>
      </c>
      <c r="F1886" s="8">
        <v>54937.96</v>
      </c>
      <c r="G1886" s="8">
        <v>56823.59</v>
      </c>
      <c r="H1886" s="8">
        <v>60816.15</v>
      </c>
      <c r="I1886" s="8">
        <v>70701.16</v>
      </c>
    </row>
    <row r="1887" ht="15.75" customHeight="1">
      <c r="A1887" s="3" t="s">
        <v>4828</v>
      </c>
      <c r="B1887" s="8">
        <v>17.0</v>
      </c>
      <c r="C1887" s="8">
        <v>47787.495</v>
      </c>
      <c r="D1887" s="8">
        <v>7160.931</v>
      </c>
      <c r="E1887" s="8">
        <v>31654.81</v>
      </c>
      <c r="F1887" s="8">
        <v>46794.3</v>
      </c>
      <c r="G1887" s="8">
        <v>48484.21</v>
      </c>
      <c r="H1887" s="8">
        <v>51076.95</v>
      </c>
      <c r="I1887" s="8">
        <v>63592.1</v>
      </c>
    </row>
    <row r="1888" ht="15.75" customHeight="1">
      <c r="A1888" s="3" t="s">
        <v>4829</v>
      </c>
      <c r="B1888" s="8">
        <v>17.0</v>
      </c>
      <c r="C1888" s="8">
        <v>48375.972</v>
      </c>
      <c r="D1888" s="8">
        <v>7206.907</v>
      </c>
      <c r="E1888" s="8">
        <v>31275.71</v>
      </c>
      <c r="F1888" s="8">
        <v>47931.32</v>
      </c>
      <c r="G1888" s="8">
        <v>48597.65</v>
      </c>
      <c r="H1888" s="8">
        <v>51136.67</v>
      </c>
      <c r="I1888" s="8">
        <v>61630.93</v>
      </c>
    </row>
    <row r="1889" ht="15.75" customHeight="1">
      <c r="A1889" s="3" t="s">
        <v>4830</v>
      </c>
      <c r="B1889" s="8">
        <v>9.0</v>
      </c>
      <c r="C1889" s="8">
        <v>49810.588</v>
      </c>
      <c r="D1889" s="8">
        <v>7931.704</v>
      </c>
      <c r="E1889" s="8">
        <v>31833.98</v>
      </c>
      <c r="F1889" s="8">
        <v>50491.11</v>
      </c>
      <c r="G1889" s="8">
        <v>50619.16</v>
      </c>
      <c r="H1889" s="8">
        <v>50664.08</v>
      </c>
      <c r="I1889" s="8">
        <v>62931.06</v>
      </c>
    </row>
    <row r="1890" ht="15.75" customHeight="1">
      <c r="A1890" s="3" t="s">
        <v>4831</v>
      </c>
      <c r="B1890" s="8">
        <v>23.0</v>
      </c>
      <c r="C1890" s="8">
        <v>53341.355</v>
      </c>
      <c r="D1890" s="8">
        <v>6698.17</v>
      </c>
      <c r="E1890" s="8">
        <v>41252.1</v>
      </c>
      <c r="F1890" s="8">
        <v>50102.3</v>
      </c>
      <c r="G1890" s="8">
        <v>52880.19</v>
      </c>
      <c r="H1890" s="8">
        <v>56258.305</v>
      </c>
      <c r="I1890" s="8">
        <v>71999.42</v>
      </c>
    </row>
    <row r="1891" ht="15.75" customHeight="1">
      <c r="A1891" s="3" t="s">
        <v>4832</v>
      </c>
      <c r="B1891" s="8">
        <v>12.0</v>
      </c>
      <c r="C1891" s="8">
        <v>55774.602</v>
      </c>
      <c r="D1891" s="8">
        <v>4927.379</v>
      </c>
      <c r="E1891" s="8">
        <v>48181.19</v>
      </c>
      <c r="F1891" s="8">
        <v>52068.058</v>
      </c>
      <c r="G1891" s="8">
        <v>55642.84</v>
      </c>
      <c r="H1891" s="8">
        <v>60620.688</v>
      </c>
      <c r="I1891" s="8">
        <v>61626.54</v>
      </c>
    </row>
    <row r="1892" ht="15.75" customHeight="1">
      <c r="A1892" s="3" t="s">
        <v>4833</v>
      </c>
      <c r="B1892" s="8">
        <v>10.0</v>
      </c>
      <c r="C1892" s="8">
        <v>36317.111</v>
      </c>
      <c r="D1892" s="8">
        <v>3344.617</v>
      </c>
      <c r="E1892" s="8">
        <v>30247.27</v>
      </c>
      <c r="F1892" s="8">
        <v>34162.138</v>
      </c>
      <c r="G1892" s="8">
        <v>36517.65</v>
      </c>
      <c r="H1892" s="8">
        <v>37678.215</v>
      </c>
      <c r="I1892" s="8">
        <v>41410.56</v>
      </c>
    </row>
    <row r="1893" ht="15.75" customHeight="1">
      <c r="A1893" s="3" t="s">
        <v>4834</v>
      </c>
      <c r="B1893" s="8">
        <v>13.0</v>
      </c>
      <c r="C1893" s="8">
        <v>29020.481</v>
      </c>
      <c r="D1893" s="8">
        <v>1650.774</v>
      </c>
      <c r="E1893" s="8">
        <v>26311.52</v>
      </c>
      <c r="F1893" s="8">
        <v>28147.34</v>
      </c>
      <c r="G1893" s="8">
        <v>29390.61</v>
      </c>
      <c r="H1893" s="8">
        <v>30179.42</v>
      </c>
      <c r="I1893" s="8">
        <v>31410.4</v>
      </c>
    </row>
    <row r="1894" ht="15.75" customHeight="1">
      <c r="A1894" s="3" t="s">
        <v>4835</v>
      </c>
      <c r="B1894" s="8">
        <v>158.0</v>
      </c>
      <c r="C1894" s="8">
        <v>9292.373</v>
      </c>
      <c r="D1894" s="8">
        <v>1161.179</v>
      </c>
      <c r="E1894" s="8">
        <v>8611.11</v>
      </c>
      <c r="F1894" s="8">
        <v>8611.12</v>
      </c>
      <c r="G1894" s="8">
        <v>9149.3</v>
      </c>
      <c r="H1894" s="8">
        <v>9149.31</v>
      </c>
      <c r="I1894" s="8">
        <v>12916.68</v>
      </c>
    </row>
    <row r="1895" ht="15.75" customHeight="1">
      <c r="A1895" s="3" t="s">
        <v>4836</v>
      </c>
      <c r="B1895" s="8">
        <v>164.0</v>
      </c>
      <c r="C1895" s="8">
        <v>5683.468</v>
      </c>
      <c r="D1895" s="8">
        <v>1727.404</v>
      </c>
      <c r="E1895" s="8">
        <v>2686.96</v>
      </c>
      <c r="F1895" s="8">
        <v>4649.225</v>
      </c>
      <c r="G1895" s="8">
        <v>5434.78</v>
      </c>
      <c r="H1895" s="8">
        <v>6021.74</v>
      </c>
      <c r="I1895" s="8">
        <v>12794.12</v>
      </c>
    </row>
    <row r="1896" ht="15.75" customHeight="1">
      <c r="A1896" s="3" t="s">
        <v>4837</v>
      </c>
      <c r="B1896" s="8">
        <v>174.0</v>
      </c>
      <c r="C1896" s="8">
        <v>5737.057</v>
      </c>
      <c r="D1896" s="8">
        <v>2018.245</v>
      </c>
      <c r="E1896" s="8">
        <v>2732.56</v>
      </c>
      <c r="F1896" s="8">
        <v>4673.91</v>
      </c>
      <c r="G1896" s="8">
        <v>5434.78</v>
      </c>
      <c r="H1896" s="8">
        <v>5951.088</v>
      </c>
      <c r="I1896" s="8">
        <v>22388.06</v>
      </c>
    </row>
    <row r="1897" ht="15.75" customHeight="1">
      <c r="A1897" s="3" t="s">
        <v>4838</v>
      </c>
      <c r="B1897" s="8">
        <v>107.0</v>
      </c>
      <c r="C1897" s="8">
        <v>5610.215</v>
      </c>
      <c r="D1897" s="8">
        <v>1305.325</v>
      </c>
      <c r="E1897" s="8">
        <v>2460.71</v>
      </c>
      <c r="F1897" s="8">
        <v>4738.805</v>
      </c>
      <c r="G1897" s="8">
        <v>5970.15</v>
      </c>
      <c r="H1897" s="8">
        <v>6444.44</v>
      </c>
      <c r="I1897" s="8">
        <v>10813.95</v>
      </c>
    </row>
    <row r="1898" ht="15.75" customHeight="1">
      <c r="A1898" s="3" t="s">
        <v>4839</v>
      </c>
      <c r="B1898" s="8">
        <v>130.0</v>
      </c>
      <c r="C1898" s="8">
        <v>5933.243</v>
      </c>
      <c r="D1898" s="8">
        <v>1993.601</v>
      </c>
      <c r="E1898" s="8">
        <v>2723.24</v>
      </c>
      <c r="F1898" s="8">
        <v>4843.71</v>
      </c>
      <c r="G1898" s="8">
        <v>5746.27</v>
      </c>
      <c r="H1898" s="8">
        <v>6835.3</v>
      </c>
      <c r="I1898" s="8">
        <v>13139.4</v>
      </c>
    </row>
    <row r="1899" ht="15.75" customHeight="1">
      <c r="A1899" s="3" t="s">
        <v>4840</v>
      </c>
      <c r="B1899" s="8">
        <v>161.0</v>
      </c>
      <c r="C1899" s="8">
        <v>5557.038</v>
      </c>
      <c r="D1899" s="8">
        <v>996.361</v>
      </c>
      <c r="E1899" s="8">
        <v>1611.94</v>
      </c>
      <c r="F1899" s="8">
        <v>5058.14</v>
      </c>
      <c r="G1899" s="8">
        <v>5652.17</v>
      </c>
      <c r="H1899" s="8">
        <v>6029.41</v>
      </c>
      <c r="I1899" s="8">
        <v>8611.11</v>
      </c>
    </row>
    <row r="1900" ht="15.75" customHeight="1">
      <c r="A1900" s="3" t="s">
        <v>4841</v>
      </c>
      <c r="B1900" s="8">
        <v>189.0</v>
      </c>
      <c r="C1900" s="8">
        <v>5853.935</v>
      </c>
      <c r="D1900" s="8">
        <v>1594.879</v>
      </c>
      <c r="E1900" s="8">
        <v>3311.11</v>
      </c>
      <c r="F1900" s="8">
        <v>5000.0</v>
      </c>
      <c r="G1900" s="8">
        <v>5294.12</v>
      </c>
      <c r="H1900" s="8">
        <v>6716.42</v>
      </c>
      <c r="I1900" s="8">
        <v>13953.49</v>
      </c>
    </row>
    <row r="1901" ht="15.75" customHeight="1">
      <c r="A1901" s="3" t="s">
        <v>4842</v>
      </c>
      <c r="B1901" s="8">
        <v>145.0</v>
      </c>
      <c r="C1901" s="8">
        <v>5762.594</v>
      </c>
      <c r="D1901" s="8">
        <v>1564.675</v>
      </c>
      <c r="E1901" s="8">
        <v>2500.0</v>
      </c>
      <c r="F1901" s="8">
        <v>4444.44</v>
      </c>
      <c r="G1901" s="8">
        <v>5222.22</v>
      </c>
      <c r="H1901" s="8">
        <v>6976.74</v>
      </c>
      <c r="I1901" s="8">
        <v>8444.44</v>
      </c>
    </row>
    <row r="1902" ht="15.75" customHeight="1">
      <c r="A1902" s="3" t="s">
        <v>4843</v>
      </c>
      <c r="B1902" s="8">
        <v>182.0</v>
      </c>
      <c r="C1902" s="8">
        <v>6484.674</v>
      </c>
      <c r="D1902" s="8">
        <v>1754.454</v>
      </c>
      <c r="E1902" s="8">
        <v>2352.94</v>
      </c>
      <c r="F1902" s="8">
        <v>5477.518</v>
      </c>
      <c r="G1902" s="8">
        <v>6250.0</v>
      </c>
      <c r="H1902" s="8">
        <v>7104.228</v>
      </c>
      <c r="I1902" s="8">
        <v>15745.45</v>
      </c>
    </row>
    <row r="1903" ht="15.75" customHeight="1">
      <c r="A1903" s="3" t="s">
        <v>4844</v>
      </c>
      <c r="B1903" s="8">
        <v>188.0</v>
      </c>
      <c r="C1903" s="8">
        <v>6333.792</v>
      </c>
      <c r="D1903" s="8">
        <v>1640.669</v>
      </c>
      <c r="E1903" s="8">
        <v>3229.16</v>
      </c>
      <c r="F1903" s="8">
        <v>5217.043</v>
      </c>
      <c r="G1903" s="8">
        <v>6185.25</v>
      </c>
      <c r="H1903" s="8">
        <v>6985.07</v>
      </c>
      <c r="I1903" s="8">
        <v>13432.84</v>
      </c>
    </row>
    <row r="1904" ht="15.75" customHeight="1">
      <c r="A1904" s="3" t="s">
        <v>4845</v>
      </c>
      <c r="B1904" s="8">
        <v>180.0</v>
      </c>
      <c r="C1904" s="8">
        <v>6156.777</v>
      </c>
      <c r="D1904" s="8">
        <v>1556.503</v>
      </c>
      <c r="E1904" s="8">
        <v>2272.73</v>
      </c>
      <c r="F1904" s="8">
        <v>5222.22</v>
      </c>
      <c r="G1904" s="8">
        <v>6333.33</v>
      </c>
      <c r="H1904" s="8">
        <v>6751.26</v>
      </c>
      <c r="I1904" s="8">
        <v>13823.26</v>
      </c>
    </row>
    <row r="1905" ht="15.75" customHeight="1">
      <c r="A1905" s="3" t="s">
        <v>4846</v>
      </c>
      <c r="B1905" s="8">
        <v>73.0</v>
      </c>
      <c r="C1905" s="8">
        <v>6424.893</v>
      </c>
      <c r="D1905" s="8">
        <v>584.462</v>
      </c>
      <c r="E1905" s="8">
        <v>4767.44</v>
      </c>
      <c r="F1905" s="8">
        <v>6029.41</v>
      </c>
      <c r="G1905" s="8">
        <v>6739.13</v>
      </c>
      <c r="H1905" s="8">
        <v>6739.13</v>
      </c>
      <c r="I1905" s="8">
        <v>7647.06</v>
      </c>
    </row>
    <row r="1906" ht="15.75" customHeight="1">
      <c r="A1906" s="3" t="s">
        <v>220</v>
      </c>
      <c r="B1906" s="8">
        <v>3.0</v>
      </c>
      <c r="C1906" s="8">
        <v>7459.29</v>
      </c>
      <c r="D1906" s="8">
        <v>0.104</v>
      </c>
      <c r="E1906" s="8">
        <v>7459.17</v>
      </c>
      <c r="F1906" s="8">
        <v>7459.26</v>
      </c>
      <c r="G1906" s="8">
        <v>7459.35</v>
      </c>
      <c r="H1906" s="8">
        <v>7459.35</v>
      </c>
      <c r="I1906" s="8">
        <v>7459.35</v>
      </c>
    </row>
    <row r="1907" ht="15.75" customHeight="1">
      <c r="A1907" s="3" t="s">
        <v>4847</v>
      </c>
      <c r="B1907" s="8">
        <v>95.0</v>
      </c>
      <c r="C1907" s="8">
        <v>10746.971</v>
      </c>
      <c r="D1907" s="8">
        <v>3092.564</v>
      </c>
      <c r="E1907" s="8">
        <v>5386.0</v>
      </c>
      <c r="F1907" s="8">
        <v>9515.745</v>
      </c>
      <c r="G1907" s="8">
        <v>10430.96</v>
      </c>
      <c r="H1907" s="8">
        <v>11575.925</v>
      </c>
      <c r="I1907" s="8">
        <v>26052.96</v>
      </c>
    </row>
    <row r="1908" ht="15.75" customHeight="1">
      <c r="A1908" s="3" t="s">
        <v>4848</v>
      </c>
      <c r="B1908" s="8">
        <v>132.0</v>
      </c>
      <c r="C1908" s="8">
        <v>9514.95</v>
      </c>
      <c r="D1908" s="8">
        <v>3469.819</v>
      </c>
      <c r="E1908" s="8">
        <v>2411.79</v>
      </c>
      <c r="F1908" s="8">
        <v>7436.665</v>
      </c>
      <c r="G1908" s="8">
        <v>9050.66</v>
      </c>
      <c r="H1908" s="8">
        <v>11223.905</v>
      </c>
      <c r="I1908" s="8">
        <v>22516.18</v>
      </c>
    </row>
    <row r="1909" ht="15.75" customHeight="1">
      <c r="A1909" s="3" t="s">
        <v>1887</v>
      </c>
      <c r="B1909" s="8">
        <v>55.0</v>
      </c>
      <c r="C1909" s="8">
        <v>12596.328</v>
      </c>
      <c r="D1909" s="8">
        <v>1276.898</v>
      </c>
      <c r="E1909" s="8">
        <v>9460.09</v>
      </c>
      <c r="F1909" s="8">
        <v>11995.825</v>
      </c>
      <c r="G1909" s="8">
        <v>12536.41</v>
      </c>
      <c r="H1909" s="8">
        <v>13529.98</v>
      </c>
      <c r="I1909" s="8">
        <v>15425.72</v>
      </c>
    </row>
    <row r="1910" ht="15.75" customHeight="1">
      <c r="A1910" s="3" t="s">
        <v>1889</v>
      </c>
      <c r="B1910" s="8">
        <v>128.0</v>
      </c>
      <c r="C1910" s="8">
        <v>8639.931</v>
      </c>
      <c r="D1910" s="8">
        <v>1643.174</v>
      </c>
      <c r="E1910" s="8">
        <v>3344.62</v>
      </c>
      <c r="F1910" s="8">
        <v>7556.635</v>
      </c>
      <c r="G1910" s="8">
        <v>8319.605</v>
      </c>
      <c r="H1910" s="8">
        <v>9414.34</v>
      </c>
      <c r="I1910" s="8">
        <v>14005.6</v>
      </c>
    </row>
    <row r="1911" ht="15.75" customHeight="1">
      <c r="A1911" s="3" t="s">
        <v>4849</v>
      </c>
      <c r="B1911" s="8">
        <v>510.0</v>
      </c>
      <c r="C1911" s="8">
        <v>9939.73</v>
      </c>
      <c r="D1911" s="8">
        <v>4202.111</v>
      </c>
      <c r="E1911" s="8">
        <v>1120.06</v>
      </c>
      <c r="F1911" s="8">
        <v>7111.505</v>
      </c>
      <c r="G1911" s="8">
        <v>8849.48</v>
      </c>
      <c r="H1911" s="8">
        <v>11970.015</v>
      </c>
      <c r="I1911" s="8">
        <v>48306.59</v>
      </c>
    </row>
    <row r="1912" ht="15.75" customHeight="1">
      <c r="A1912" s="3" t="s">
        <v>4850</v>
      </c>
      <c r="B1912" s="8">
        <v>283.0</v>
      </c>
      <c r="C1912" s="8">
        <v>7926.857</v>
      </c>
      <c r="D1912" s="8">
        <v>1612.232</v>
      </c>
      <c r="E1912" s="8">
        <v>3930.13</v>
      </c>
      <c r="F1912" s="8">
        <v>6954.455</v>
      </c>
      <c r="G1912" s="8">
        <v>8446.97</v>
      </c>
      <c r="H1912" s="8">
        <v>8839.2</v>
      </c>
      <c r="I1912" s="8">
        <v>11428.57</v>
      </c>
    </row>
    <row r="1913" ht="15.75" customHeight="1">
      <c r="A1913" s="3" t="s">
        <v>4851</v>
      </c>
      <c r="B1913" s="8">
        <v>40.0</v>
      </c>
      <c r="C1913" s="8">
        <v>9717.104</v>
      </c>
      <c r="D1913" s="8">
        <v>130.606</v>
      </c>
      <c r="E1913" s="8">
        <v>9686.83</v>
      </c>
      <c r="F1913" s="8">
        <v>9687.4</v>
      </c>
      <c r="G1913" s="8">
        <v>9687.71</v>
      </c>
      <c r="H1913" s="8">
        <v>9687.71</v>
      </c>
      <c r="I1913" s="8">
        <v>10289.22</v>
      </c>
    </row>
    <row r="1914" ht="15.75" customHeight="1">
      <c r="A1914" s="3" t="s">
        <v>1898</v>
      </c>
      <c r="B1914" s="8">
        <v>332.0</v>
      </c>
      <c r="C1914" s="8">
        <v>7376.826</v>
      </c>
      <c r="D1914" s="8">
        <v>2383.35</v>
      </c>
      <c r="E1914" s="8">
        <v>3149.47</v>
      </c>
      <c r="F1914" s="8">
        <v>5788.495</v>
      </c>
      <c r="G1914" s="8">
        <v>6915.46</v>
      </c>
      <c r="H1914" s="8">
        <v>7826.53</v>
      </c>
      <c r="I1914" s="8">
        <v>16297.28</v>
      </c>
    </row>
    <row r="1915" ht="15.75" customHeight="1">
      <c r="A1915" s="3" t="s">
        <v>4852</v>
      </c>
      <c r="B1915" s="8">
        <v>1098.0</v>
      </c>
      <c r="C1915" s="8">
        <v>8996.325</v>
      </c>
      <c r="D1915" s="8">
        <v>2702.901</v>
      </c>
      <c r="E1915" s="8">
        <v>2413.83</v>
      </c>
      <c r="F1915" s="8">
        <v>7101.57</v>
      </c>
      <c r="G1915" s="8">
        <v>9377.41</v>
      </c>
      <c r="H1915" s="8">
        <v>10227.4</v>
      </c>
      <c r="I1915" s="8">
        <v>23749.73</v>
      </c>
    </row>
    <row r="1916" ht="15.75" customHeight="1">
      <c r="A1916" s="3" t="s">
        <v>4853</v>
      </c>
      <c r="B1916" s="8">
        <v>1233.0</v>
      </c>
      <c r="C1916" s="8">
        <v>9469.614</v>
      </c>
      <c r="D1916" s="8">
        <v>3309.141</v>
      </c>
      <c r="E1916" s="8">
        <v>2304.86</v>
      </c>
      <c r="F1916" s="8">
        <v>6966.21</v>
      </c>
      <c r="G1916" s="8">
        <v>9687.5</v>
      </c>
      <c r="H1916" s="8">
        <v>11631.94</v>
      </c>
      <c r="I1916" s="8">
        <v>24399.94</v>
      </c>
    </row>
    <row r="1917" ht="15.75" customHeight="1">
      <c r="A1917" s="3" t="s">
        <v>4854</v>
      </c>
      <c r="B1917" s="8">
        <v>1039.0</v>
      </c>
      <c r="C1917" s="8">
        <v>10561.85</v>
      </c>
      <c r="D1917" s="8">
        <v>5075.242</v>
      </c>
      <c r="E1917" s="8">
        <v>3.39</v>
      </c>
      <c r="F1917" s="8">
        <v>6458.545</v>
      </c>
      <c r="G1917" s="8">
        <v>9502.09</v>
      </c>
      <c r="H1917" s="8">
        <v>13780.38</v>
      </c>
      <c r="I1917" s="8">
        <v>23222.66</v>
      </c>
    </row>
    <row r="1918" ht="15.75" customHeight="1">
      <c r="A1918" s="3" t="s">
        <v>4855</v>
      </c>
      <c r="B1918" s="8">
        <v>54.0</v>
      </c>
      <c r="C1918" s="8">
        <v>17487.777</v>
      </c>
      <c r="D1918" s="8">
        <v>1003.252</v>
      </c>
      <c r="E1918" s="8">
        <v>16039.46</v>
      </c>
      <c r="F1918" s="8">
        <v>16855.085</v>
      </c>
      <c r="G1918" s="8">
        <v>17459.54</v>
      </c>
      <c r="H1918" s="8">
        <v>18023.355</v>
      </c>
      <c r="I1918" s="8">
        <v>20614.78</v>
      </c>
    </row>
    <row r="1919" ht="15.75" customHeight="1">
      <c r="A1919" s="3" t="s">
        <v>4856</v>
      </c>
      <c r="B1919" s="8">
        <v>54.0</v>
      </c>
      <c r="C1919" s="8">
        <v>16366.631</v>
      </c>
      <c r="D1919" s="8">
        <v>1021.759</v>
      </c>
      <c r="E1919" s="8">
        <v>14068.21</v>
      </c>
      <c r="F1919" s="8">
        <v>15778.04</v>
      </c>
      <c r="G1919" s="8">
        <v>16420.765</v>
      </c>
      <c r="H1919" s="8">
        <v>16968.132</v>
      </c>
      <c r="I1919" s="8">
        <v>19152.28</v>
      </c>
    </row>
    <row r="1920" ht="15.75" customHeight="1">
      <c r="A1920" s="3" t="s">
        <v>4857</v>
      </c>
      <c r="B1920" s="8">
        <v>53.0</v>
      </c>
      <c r="C1920" s="8">
        <v>16333.308</v>
      </c>
      <c r="D1920" s="8">
        <v>983.008</v>
      </c>
      <c r="E1920" s="8">
        <v>14961.99</v>
      </c>
      <c r="F1920" s="8">
        <v>15773.57</v>
      </c>
      <c r="G1920" s="8">
        <v>16419.99</v>
      </c>
      <c r="H1920" s="8">
        <v>16747.75</v>
      </c>
      <c r="I1920" s="8">
        <v>19543.15</v>
      </c>
    </row>
    <row r="1921" ht="15.75" customHeight="1">
      <c r="A1921" s="3" t="s">
        <v>4858</v>
      </c>
      <c r="B1921" s="8">
        <v>54.0</v>
      </c>
      <c r="C1921" s="8">
        <v>18590.172</v>
      </c>
      <c r="D1921" s="8">
        <v>1020.088</v>
      </c>
      <c r="E1921" s="8">
        <v>17078.07</v>
      </c>
      <c r="F1921" s="8">
        <v>17888.222</v>
      </c>
      <c r="G1921" s="8">
        <v>18528.34</v>
      </c>
      <c r="H1921" s="8">
        <v>19138.138</v>
      </c>
      <c r="I1921" s="8">
        <v>21648.81</v>
      </c>
    </row>
    <row r="1922" ht="15.75" customHeight="1">
      <c r="A1922" s="3" t="s">
        <v>4859</v>
      </c>
      <c r="B1922" s="8">
        <v>54.0</v>
      </c>
      <c r="C1922" s="8">
        <v>18532.984</v>
      </c>
      <c r="D1922" s="8">
        <v>1020.11</v>
      </c>
      <c r="E1922" s="8">
        <v>16399.15</v>
      </c>
      <c r="F1922" s="8">
        <v>17882.835</v>
      </c>
      <c r="G1922" s="8">
        <v>18528.34</v>
      </c>
      <c r="H1922" s="8">
        <v>19138.138</v>
      </c>
      <c r="I1922" s="8">
        <v>21648.81</v>
      </c>
    </row>
    <row r="1923" ht="15.75" customHeight="1">
      <c r="A1923" s="3" t="s">
        <v>4860</v>
      </c>
      <c r="B1923" s="8">
        <v>55.0</v>
      </c>
      <c r="C1923" s="8">
        <v>17489.35</v>
      </c>
      <c r="D1923" s="8">
        <v>1121.826</v>
      </c>
      <c r="E1923" s="8">
        <v>14377.0</v>
      </c>
      <c r="F1923" s="8">
        <v>16862.74</v>
      </c>
      <c r="G1923" s="8">
        <v>17507.99</v>
      </c>
      <c r="H1923" s="8">
        <v>18022.875</v>
      </c>
      <c r="I1923" s="8">
        <v>20624.18</v>
      </c>
    </row>
    <row r="1924" ht="15.75" customHeight="1">
      <c r="A1924" s="3" t="s">
        <v>4861</v>
      </c>
      <c r="B1924" s="8">
        <v>54.0</v>
      </c>
      <c r="C1924" s="8">
        <v>16223.998</v>
      </c>
      <c r="D1924" s="8">
        <v>943.695</v>
      </c>
      <c r="E1924" s="8">
        <v>14835.5</v>
      </c>
      <c r="F1924" s="8">
        <v>15582.995</v>
      </c>
      <c r="G1924" s="8">
        <v>16173.995</v>
      </c>
      <c r="H1924" s="8">
        <v>16735.533</v>
      </c>
      <c r="I1924" s="8">
        <v>19043.43</v>
      </c>
    </row>
    <row r="1925" ht="15.75" customHeight="1">
      <c r="A1925" s="3" t="s">
        <v>4862</v>
      </c>
      <c r="B1925" s="8">
        <v>54.0</v>
      </c>
      <c r="C1925" s="8">
        <v>17881.915</v>
      </c>
      <c r="D1925" s="8">
        <v>1027.23</v>
      </c>
      <c r="E1925" s="8">
        <v>16372.91</v>
      </c>
      <c r="F1925" s="8">
        <v>17187.5</v>
      </c>
      <c r="G1925" s="8">
        <v>17830.22</v>
      </c>
      <c r="H1925" s="8">
        <v>18438.69</v>
      </c>
      <c r="I1925" s="8">
        <v>20953.19</v>
      </c>
    </row>
    <row r="1926" ht="15.75" customHeight="1">
      <c r="A1926" s="3" t="s">
        <v>4863</v>
      </c>
      <c r="B1926" s="8">
        <v>54.0</v>
      </c>
      <c r="C1926" s="8">
        <v>16939.603</v>
      </c>
      <c r="D1926" s="8">
        <v>959.015</v>
      </c>
      <c r="E1926" s="8">
        <v>15528.76</v>
      </c>
      <c r="F1926" s="8">
        <v>16289.83</v>
      </c>
      <c r="G1926" s="8">
        <v>16894.67</v>
      </c>
      <c r="H1926" s="8">
        <v>17461.13</v>
      </c>
      <c r="I1926" s="8">
        <v>19806.19</v>
      </c>
    </row>
    <row r="1927" ht="15.75" customHeight="1">
      <c r="A1927" s="3" t="s">
        <v>4864</v>
      </c>
      <c r="B1927" s="8">
        <v>54.0</v>
      </c>
      <c r="C1927" s="8">
        <v>18072.28</v>
      </c>
      <c r="D1927" s="8">
        <v>1026.414</v>
      </c>
      <c r="E1927" s="8">
        <v>16657.1</v>
      </c>
      <c r="F1927" s="8">
        <v>17472.555</v>
      </c>
      <c r="G1927" s="8">
        <v>17748.625</v>
      </c>
      <c r="H1927" s="8">
        <v>18717.255</v>
      </c>
      <c r="I1927" s="8">
        <v>21235.19</v>
      </c>
    </row>
    <row r="1928" ht="15.75" customHeight="1">
      <c r="A1928" s="3" t="s">
        <v>4865</v>
      </c>
      <c r="B1928" s="8">
        <v>55.0</v>
      </c>
      <c r="C1928" s="8">
        <v>18135.073</v>
      </c>
      <c r="D1928" s="8">
        <v>1001.262</v>
      </c>
      <c r="E1928" s="8">
        <v>16685.46</v>
      </c>
      <c r="F1928" s="8">
        <v>17502.17</v>
      </c>
      <c r="G1928" s="8">
        <v>18140.05</v>
      </c>
      <c r="H1928" s="8">
        <v>18655.575</v>
      </c>
      <c r="I1928" s="8">
        <v>21050.76</v>
      </c>
    </row>
    <row r="1929" ht="15.75" customHeight="1">
      <c r="A1929" s="3" t="s">
        <v>4866</v>
      </c>
      <c r="B1929" s="8">
        <v>48.0</v>
      </c>
      <c r="C1929" s="8">
        <v>18184.685</v>
      </c>
      <c r="D1929" s="8">
        <v>1076.145</v>
      </c>
      <c r="E1929" s="8">
        <v>16549.41</v>
      </c>
      <c r="F1929" s="8">
        <v>17531.67</v>
      </c>
      <c r="G1929" s="8">
        <v>18174.2</v>
      </c>
      <c r="H1929" s="8">
        <v>18799.495</v>
      </c>
      <c r="I1929" s="8">
        <v>21292.3</v>
      </c>
    </row>
    <row r="1930" ht="15.75" customHeight="1">
      <c r="A1930" s="3" t="s">
        <v>4867</v>
      </c>
      <c r="B1930" s="8">
        <v>50.0</v>
      </c>
      <c r="C1930" s="8">
        <v>18265.054</v>
      </c>
      <c r="D1930" s="8">
        <v>1076.53</v>
      </c>
      <c r="E1930" s="8">
        <v>16273.92</v>
      </c>
      <c r="F1930" s="8">
        <v>17559.252</v>
      </c>
      <c r="G1930" s="8">
        <v>18207.645</v>
      </c>
      <c r="H1930" s="8">
        <v>19070.37</v>
      </c>
      <c r="I1930" s="8">
        <v>21330.65</v>
      </c>
    </row>
    <row r="1931" ht="15.75" customHeight="1">
      <c r="A1931" s="3" t="s">
        <v>4868</v>
      </c>
      <c r="B1931" s="8">
        <v>48.0</v>
      </c>
      <c r="C1931" s="8">
        <v>18233.19</v>
      </c>
      <c r="D1931" s="8">
        <v>1055.644</v>
      </c>
      <c r="E1931" s="8">
        <v>16622.36</v>
      </c>
      <c r="F1931" s="8">
        <v>17530.835</v>
      </c>
      <c r="G1931" s="8">
        <v>18242.405</v>
      </c>
      <c r="H1931" s="8">
        <v>19008.058</v>
      </c>
      <c r="I1931" s="8">
        <v>21359.41</v>
      </c>
    </row>
    <row r="1932" ht="15.75" customHeight="1">
      <c r="A1932" s="3" t="s">
        <v>4869</v>
      </c>
      <c r="B1932" s="8">
        <v>48.0</v>
      </c>
      <c r="C1932" s="8">
        <v>18323.13</v>
      </c>
      <c r="D1932" s="8">
        <v>1056.479</v>
      </c>
      <c r="E1932" s="8">
        <v>16814.54</v>
      </c>
      <c r="F1932" s="8">
        <v>17628.548</v>
      </c>
      <c r="G1932" s="8">
        <v>18273.81</v>
      </c>
      <c r="H1932" s="8">
        <v>19036.77</v>
      </c>
      <c r="I1932" s="8">
        <v>21388.17</v>
      </c>
    </row>
    <row r="1933" ht="15.75" customHeight="1">
      <c r="A1933" s="3" t="s">
        <v>4870</v>
      </c>
      <c r="B1933" s="8">
        <v>48.0</v>
      </c>
      <c r="C1933" s="8">
        <v>18388.875</v>
      </c>
      <c r="D1933" s="8">
        <v>1053.673</v>
      </c>
      <c r="E1933" s="8">
        <v>16848.89</v>
      </c>
      <c r="F1933" s="8">
        <v>17661.13</v>
      </c>
      <c r="G1933" s="8">
        <v>18305.88</v>
      </c>
      <c r="H1933" s="8">
        <v>19183.812</v>
      </c>
      <c r="I1933" s="8">
        <v>21422.4</v>
      </c>
    </row>
    <row r="1934" ht="15.75" customHeight="1">
      <c r="A1934" s="3" t="s">
        <v>4871</v>
      </c>
      <c r="B1934" s="8">
        <v>49.0</v>
      </c>
      <c r="C1934" s="8">
        <v>18412.891</v>
      </c>
      <c r="D1934" s="8">
        <v>1110.506</v>
      </c>
      <c r="E1934" s="8">
        <v>16878.65</v>
      </c>
      <c r="F1934" s="8">
        <v>17518.19</v>
      </c>
      <c r="G1934" s="8">
        <v>18340.55</v>
      </c>
      <c r="H1934" s="8">
        <v>19302.28</v>
      </c>
      <c r="I1934" s="8">
        <v>21455.28</v>
      </c>
    </row>
    <row r="1935" ht="15.75" customHeight="1">
      <c r="A1935" s="3" t="s">
        <v>4872</v>
      </c>
      <c r="B1935" s="8">
        <v>48.0</v>
      </c>
      <c r="C1935" s="8">
        <v>18361.231</v>
      </c>
      <c r="D1935" s="8">
        <v>1104.39</v>
      </c>
      <c r="E1935" s="8">
        <v>16745.56</v>
      </c>
      <c r="F1935" s="8">
        <v>17545.16</v>
      </c>
      <c r="G1935" s="8">
        <v>18370.885</v>
      </c>
      <c r="H1935" s="8">
        <v>18989.8</v>
      </c>
      <c r="I1935" s="8">
        <v>21493.62</v>
      </c>
    </row>
    <row r="1936" ht="15.75" customHeight="1">
      <c r="A1936" s="3" t="s">
        <v>4873</v>
      </c>
      <c r="B1936" s="8">
        <v>47.0</v>
      </c>
      <c r="C1936" s="8">
        <v>18496.583</v>
      </c>
      <c r="D1936" s="8">
        <v>1059.822</v>
      </c>
      <c r="E1936" s="8">
        <v>16943.33</v>
      </c>
      <c r="F1936" s="8">
        <v>17763.25</v>
      </c>
      <c r="G1936" s="8">
        <v>18398.99</v>
      </c>
      <c r="H1936" s="8">
        <v>19236.965</v>
      </c>
      <c r="I1936" s="8">
        <v>21522.39</v>
      </c>
    </row>
    <row r="1937" ht="15.75" customHeight="1">
      <c r="A1937" s="3" t="s">
        <v>4874</v>
      </c>
      <c r="B1937" s="8">
        <v>48.0</v>
      </c>
      <c r="C1937" s="8">
        <v>18506.565</v>
      </c>
      <c r="D1937" s="8">
        <v>1054.063</v>
      </c>
      <c r="E1937" s="8">
        <v>16975.22</v>
      </c>
      <c r="F1937" s="8">
        <v>17790.47</v>
      </c>
      <c r="G1937" s="8">
        <v>18437.13</v>
      </c>
      <c r="H1937" s="8">
        <v>19199.475</v>
      </c>
      <c r="I1937" s="8">
        <v>21551.15</v>
      </c>
    </row>
    <row r="1938" ht="15.75" customHeight="1">
      <c r="A1938" s="3" t="s">
        <v>4875</v>
      </c>
      <c r="B1938" s="8">
        <v>54.0</v>
      </c>
      <c r="C1938" s="8">
        <v>18513.119</v>
      </c>
      <c r="D1938" s="8">
        <v>1054.448</v>
      </c>
      <c r="E1938" s="8">
        <v>16678.27</v>
      </c>
      <c r="F1938" s="8">
        <v>17853.363</v>
      </c>
      <c r="G1938" s="8">
        <v>18500.42</v>
      </c>
      <c r="H1938" s="8">
        <v>19101.432</v>
      </c>
      <c r="I1938" s="8">
        <v>21620.61</v>
      </c>
    </row>
    <row r="1939" ht="15.75" customHeight="1">
      <c r="A1939" s="3" t="s">
        <v>4876</v>
      </c>
      <c r="B1939" s="8">
        <v>54.0</v>
      </c>
      <c r="C1939" s="8">
        <v>18581.985</v>
      </c>
      <c r="D1939" s="8">
        <v>1027.032</v>
      </c>
      <c r="E1939" s="8">
        <v>17073.5</v>
      </c>
      <c r="F1939" s="8">
        <v>17882.835</v>
      </c>
      <c r="G1939" s="8">
        <v>18528.34</v>
      </c>
      <c r="H1939" s="8">
        <v>19138.138</v>
      </c>
      <c r="I1939" s="8">
        <v>21648.81</v>
      </c>
    </row>
    <row r="1940" ht="15.75" customHeight="1">
      <c r="A1940" s="3" t="s">
        <v>1900</v>
      </c>
      <c r="B1940" s="8">
        <v>1156.0</v>
      </c>
      <c r="C1940" s="8">
        <v>10788.386</v>
      </c>
      <c r="D1940" s="8">
        <v>3618.972</v>
      </c>
      <c r="E1940" s="8">
        <v>145.48</v>
      </c>
      <c r="F1940" s="8">
        <v>7966.55</v>
      </c>
      <c r="G1940" s="8">
        <v>10217.315</v>
      </c>
      <c r="H1940" s="8">
        <v>13423.412</v>
      </c>
      <c r="I1940" s="8">
        <v>29603.32</v>
      </c>
    </row>
    <row r="1941" ht="15.75" customHeight="1">
      <c r="A1941" s="3" t="s">
        <v>4877</v>
      </c>
      <c r="B1941" s="8">
        <v>124.0</v>
      </c>
      <c r="C1941" s="8">
        <v>8657.2</v>
      </c>
      <c r="D1941" s="8">
        <v>2686.998</v>
      </c>
      <c r="E1941" s="8">
        <v>3592.26</v>
      </c>
      <c r="F1941" s="8">
        <v>7276.158</v>
      </c>
      <c r="G1941" s="8">
        <v>8212.205</v>
      </c>
      <c r="H1941" s="8">
        <v>9455.57</v>
      </c>
      <c r="I1941" s="8">
        <v>19806.34</v>
      </c>
    </row>
    <row r="1942" ht="15.75" customHeight="1">
      <c r="A1942" s="3" t="s">
        <v>1902</v>
      </c>
      <c r="B1942" s="8">
        <v>1084.0</v>
      </c>
      <c r="C1942" s="8">
        <v>10137.771</v>
      </c>
      <c r="D1942" s="8">
        <v>3000.841</v>
      </c>
      <c r="E1942" s="8">
        <v>121.36</v>
      </c>
      <c r="F1942" s="8">
        <v>8075.312</v>
      </c>
      <c r="G1942" s="8">
        <v>9722.9</v>
      </c>
      <c r="H1942" s="8">
        <v>11991.57</v>
      </c>
      <c r="I1942" s="8">
        <v>25033.24</v>
      </c>
    </row>
    <row r="1943" ht="15.75" customHeight="1">
      <c r="A1943" s="3" t="s">
        <v>1904</v>
      </c>
      <c r="B1943" s="8">
        <v>1567.0</v>
      </c>
      <c r="C1943" s="8">
        <v>10673.097</v>
      </c>
      <c r="D1943" s="8">
        <v>4611.907</v>
      </c>
      <c r="E1943" s="8">
        <v>3643.78</v>
      </c>
      <c r="F1943" s="8">
        <v>6793.745</v>
      </c>
      <c r="G1943" s="8">
        <v>9712.07</v>
      </c>
      <c r="H1943" s="8">
        <v>13556.88</v>
      </c>
      <c r="I1943" s="8">
        <v>46519.48</v>
      </c>
    </row>
    <row r="1944" ht="15.75" customHeight="1">
      <c r="A1944" s="3" t="s">
        <v>1905</v>
      </c>
      <c r="B1944" s="8">
        <v>1439.0</v>
      </c>
      <c r="C1944" s="8">
        <v>10422.355</v>
      </c>
      <c r="D1944" s="8">
        <v>4048.568</v>
      </c>
      <c r="E1944" s="8">
        <v>954.6</v>
      </c>
      <c r="F1944" s="8">
        <v>7452.145</v>
      </c>
      <c r="G1944" s="8">
        <v>9309.06</v>
      </c>
      <c r="H1944" s="8">
        <v>12257.9</v>
      </c>
      <c r="I1944" s="8">
        <v>25240.98</v>
      </c>
    </row>
    <row r="1945" ht="15.75" customHeight="1">
      <c r="A1945" s="3" t="s">
        <v>4878</v>
      </c>
      <c r="B1945" s="8">
        <v>953.0</v>
      </c>
      <c r="C1945" s="8">
        <v>9735.073</v>
      </c>
      <c r="D1945" s="8">
        <v>2473.761</v>
      </c>
      <c r="E1945" s="8">
        <v>580.42</v>
      </c>
      <c r="F1945" s="8">
        <v>8596.68</v>
      </c>
      <c r="G1945" s="8">
        <v>9607.65</v>
      </c>
      <c r="H1945" s="8">
        <v>11131.14</v>
      </c>
      <c r="I1945" s="8">
        <v>21529.75</v>
      </c>
    </row>
    <row r="1946" ht="15.75" customHeight="1">
      <c r="A1946" s="3" t="s">
        <v>4879</v>
      </c>
      <c r="B1946" s="8">
        <v>1059.0</v>
      </c>
      <c r="C1946" s="8">
        <v>9744.097</v>
      </c>
      <c r="D1946" s="8">
        <v>2440.423</v>
      </c>
      <c r="E1946" s="8">
        <v>2320.65</v>
      </c>
      <c r="F1946" s="8">
        <v>8518.62</v>
      </c>
      <c r="G1946" s="8">
        <v>9909.65</v>
      </c>
      <c r="H1946" s="8">
        <v>10934.84</v>
      </c>
      <c r="I1946" s="8">
        <v>22022.24</v>
      </c>
    </row>
    <row r="1947" ht="15.75" customHeight="1">
      <c r="A1947" s="3" t="s">
        <v>4880</v>
      </c>
      <c r="B1947" s="8">
        <v>1050.0</v>
      </c>
      <c r="C1947" s="8">
        <v>9858.675</v>
      </c>
      <c r="D1947" s="8">
        <v>2627.038</v>
      </c>
      <c r="E1947" s="8">
        <v>2920.13</v>
      </c>
      <c r="F1947" s="8">
        <v>8596.68</v>
      </c>
      <c r="G1947" s="8">
        <v>10038.24</v>
      </c>
      <c r="H1947" s="8">
        <v>10935.148</v>
      </c>
      <c r="I1947" s="8">
        <v>25099.15</v>
      </c>
    </row>
    <row r="1948" ht="15.75" customHeight="1">
      <c r="A1948" s="3" t="s">
        <v>4881</v>
      </c>
      <c r="B1948" s="8">
        <v>996.0</v>
      </c>
      <c r="C1948" s="8">
        <v>9569.354</v>
      </c>
      <c r="D1948" s="8">
        <v>2465.644</v>
      </c>
      <c r="E1948" s="8">
        <v>72.81</v>
      </c>
      <c r="F1948" s="8">
        <v>8252.28</v>
      </c>
      <c r="G1948" s="8">
        <v>9871.14</v>
      </c>
      <c r="H1948" s="8">
        <v>10934.84</v>
      </c>
      <c r="I1948" s="8">
        <v>23073.65</v>
      </c>
    </row>
    <row r="1949" ht="15.75" customHeight="1">
      <c r="A1949" s="3" t="s">
        <v>4882</v>
      </c>
      <c r="B1949" s="8">
        <v>18.0</v>
      </c>
      <c r="C1949" s="8">
        <v>9387.102</v>
      </c>
      <c r="D1949" s="8">
        <v>3227.368</v>
      </c>
      <c r="E1949" s="8">
        <v>4201.13</v>
      </c>
      <c r="F1949" s="8">
        <v>6350.698</v>
      </c>
      <c r="G1949" s="8">
        <v>9793.26</v>
      </c>
      <c r="H1949" s="8">
        <v>11200.818</v>
      </c>
      <c r="I1949" s="8">
        <v>16630.36</v>
      </c>
    </row>
    <row r="1950" ht="15.75" customHeight="1">
      <c r="A1950" s="3" t="s">
        <v>4883</v>
      </c>
      <c r="B1950" s="8">
        <v>325.0</v>
      </c>
      <c r="C1950" s="8">
        <v>8293.768</v>
      </c>
      <c r="D1950" s="8">
        <v>1950.527</v>
      </c>
      <c r="E1950" s="8">
        <v>675.67</v>
      </c>
      <c r="F1950" s="8">
        <v>7151.4</v>
      </c>
      <c r="G1950" s="8">
        <v>7828.03</v>
      </c>
      <c r="H1950" s="8">
        <v>9344.85</v>
      </c>
      <c r="I1950" s="8">
        <v>13368.98</v>
      </c>
    </row>
    <row r="1951" ht="15.75" customHeight="1">
      <c r="A1951" s="3" t="s">
        <v>4884</v>
      </c>
      <c r="B1951" s="8">
        <v>318.0</v>
      </c>
      <c r="C1951" s="8">
        <v>8514.679</v>
      </c>
      <c r="D1951" s="8">
        <v>2023.52</v>
      </c>
      <c r="E1951" s="8">
        <v>3978.09</v>
      </c>
      <c r="F1951" s="8">
        <v>7320.448</v>
      </c>
      <c r="G1951" s="8">
        <v>7909.91</v>
      </c>
      <c r="H1951" s="8">
        <v>9761.392</v>
      </c>
      <c r="I1951" s="8">
        <v>18039.78</v>
      </c>
    </row>
    <row r="1952" ht="15.75" customHeight="1">
      <c r="A1952" s="3" t="s">
        <v>1912</v>
      </c>
      <c r="B1952" s="8">
        <v>392.0</v>
      </c>
      <c r="C1952" s="8">
        <v>15933.91</v>
      </c>
      <c r="D1952" s="8">
        <v>6482.731</v>
      </c>
      <c r="E1952" s="8">
        <v>5335.93</v>
      </c>
      <c r="F1952" s="8">
        <v>12821.092</v>
      </c>
      <c r="G1952" s="8">
        <v>15789.445</v>
      </c>
      <c r="H1952" s="8">
        <v>17346.76</v>
      </c>
      <c r="I1952" s="8">
        <v>61913.84</v>
      </c>
    </row>
    <row r="1953" ht="15.75" customHeight="1">
      <c r="A1953" s="3" t="s">
        <v>4885</v>
      </c>
      <c r="B1953" s="8">
        <v>5.0</v>
      </c>
      <c r="C1953" s="8">
        <v>8973.952</v>
      </c>
      <c r="D1953" s="8">
        <v>402.347</v>
      </c>
      <c r="E1953" s="8">
        <v>8626.91</v>
      </c>
      <c r="F1953" s="8">
        <v>8626.91</v>
      </c>
      <c r="G1953" s="8">
        <v>8800.29</v>
      </c>
      <c r="H1953" s="8">
        <v>9406.12</v>
      </c>
      <c r="I1953" s="8">
        <v>9409.53</v>
      </c>
    </row>
    <row r="1954" ht="15.75" customHeight="1">
      <c r="A1954" s="3" t="s">
        <v>4886</v>
      </c>
      <c r="B1954" s="8">
        <v>381.0</v>
      </c>
      <c r="C1954" s="8">
        <v>8920.865</v>
      </c>
      <c r="D1954" s="8">
        <v>949.193</v>
      </c>
      <c r="E1954" s="8">
        <v>4618.94</v>
      </c>
      <c r="F1954" s="8">
        <v>8599.84</v>
      </c>
      <c r="G1954" s="8">
        <v>9002.96</v>
      </c>
      <c r="H1954" s="8">
        <v>9308.51</v>
      </c>
      <c r="I1954" s="8">
        <v>12476.77</v>
      </c>
    </row>
    <row r="1955" ht="15.75" customHeight="1">
      <c r="A1955" s="3" t="s">
        <v>4887</v>
      </c>
      <c r="B1955" s="8">
        <v>397.0</v>
      </c>
      <c r="C1955" s="8">
        <v>9316.288</v>
      </c>
      <c r="D1955" s="8">
        <v>1207.504</v>
      </c>
      <c r="E1955" s="8">
        <v>5141.39</v>
      </c>
      <c r="F1955" s="8">
        <v>8776.6</v>
      </c>
      <c r="G1955" s="8">
        <v>9137.33</v>
      </c>
      <c r="H1955" s="8">
        <v>9613.73</v>
      </c>
      <c r="I1955" s="8">
        <v>16866.64</v>
      </c>
    </row>
    <row r="1956" ht="15.75" customHeight="1">
      <c r="A1956" s="3" t="s">
        <v>4888</v>
      </c>
      <c r="B1956" s="8">
        <v>384.0</v>
      </c>
      <c r="C1956" s="8">
        <v>9475.912</v>
      </c>
      <c r="D1956" s="8">
        <v>1207.123</v>
      </c>
      <c r="E1956" s="8">
        <v>6389.59</v>
      </c>
      <c r="F1956" s="8">
        <v>8904.11</v>
      </c>
      <c r="G1956" s="8">
        <v>9230.185</v>
      </c>
      <c r="H1956" s="8">
        <v>9589.04</v>
      </c>
      <c r="I1956" s="8">
        <v>16145.89</v>
      </c>
    </row>
    <row r="1957" ht="15.75" customHeight="1">
      <c r="A1957" s="3" t="s">
        <v>4889</v>
      </c>
      <c r="B1957" s="8">
        <v>354.0</v>
      </c>
      <c r="C1957" s="8">
        <v>9210.143</v>
      </c>
      <c r="D1957" s="8">
        <v>1010.903</v>
      </c>
      <c r="E1957" s="8">
        <v>4177.96</v>
      </c>
      <c r="F1957" s="8">
        <v>8982.83</v>
      </c>
      <c r="G1957" s="8">
        <v>9289.025</v>
      </c>
      <c r="H1957" s="8">
        <v>9585.45</v>
      </c>
      <c r="I1957" s="8">
        <v>12237.3</v>
      </c>
    </row>
    <row r="1958" ht="15.75" customHeight="1">
      <c r="A1958" s="3" t="s">
        <v>4890</v>
      </c>
      <c r="B1958" s="8">
        <v>3.0</v>
      </c>
      <c r="C1958" s="8">
        <v>16108.293</v>
      </c>
      <c r="D1958" s="8">
        <v>1864.398</v>
      </c>
      <c r="E1958" s="8">
        <v>13988.01</v>
      </c>
      <c r="F1958" s="8">
        <v>15416.76</v>
      </c>
      <c r="G1958" s="8">
        <v>16845.51</v>
      </c>
      <c r="H1958" s="8">
        <v>17168.435</v>
      </c>
      <c r="I1958" s="8">
        <v>17491.36</v>
      </c>
    </row>
    <row r="1959" ht="15.75" customHeight="1">
      <c r="A1959" s="3" t="s">
        <v>4891</v>
      </c>
      <c r="B1959" s="8">
        <v>4.0</v>
      </c>
      <c r="C1959" s="8">
        <v>16033.878</v>
      </c>
      <c r="D1959" s="8">
        <v>1240.307</v>
      </c>
      <c r="E1959" s="8">
        <v>14961.83</v>
      </c>
      <c r="F1959" s="8">
        <v>14961.838</v>
      </c>
      <c r="G1959" s="8">
        <v>15986.47</v>
      </c>
      <c r="H1959" s="8">
        <v>17058.51</v>
      </c>
      <c r="I1959" s="8">
        <v>17200.74</v>
      </c>
    </row>
    <row r="1960" ht="15.75" customHeight="1">
      <c r="A1960" s="3" t="s">
        <v>1915</v>
      </c>
      <c r="B1960" s="8">
        <v>447.0</v>
      </c>
      <c r="C1960" s="8">
        <v>14056.314</v>
      </c>
      <c r="D1960" s="8">
        <v>2431.278</v>
      </c>
      <c r="E1960" s="8">
        <v>6793.64</v>
      </c>
      <c r="F1960" s="8">
        <v>12445.165</v>
      </c>
      <c r="G1960" s="8">
        <v>13801.45</v>
      </c>
      <c r="H1960" s="8">
        <v>15484.23</v>
      </c>
      <c r="I1960" s="8">
        <v>20087.98</v>
      </c>
    </row>
    <row r="1961" ht="15.75" customHeight="1">
      <c r="A1961" s="3" t="s">
        <v>4892</v>
      </c>
      <c r="B1961" s="8">
        <v>304.0</v>
      </c>
      <c r="C1961" s="8">
        <v>10447.901</v>
      </c>
      <c r="D1961" s="8">
        <v>2008.853</v>
      </c>
      <c r="E1961" s="8">
        <v>2959.54</v>
      </c>
      <c r="F1961" s="8">
        <v>9464.17</v>
      </c>
      <c r="G1961" s="8">
        <v>10575.02</v>
      </c>
      <c r="H1961" s="8">
        <v>11752.688</v>
      </c>
      <c r="I1961" s="8">
        <v>17711.96</v>
      </c>
    </row>
    <row r="1962" ht="15.75" customHeight="1">
      <c r="A1962" s="3" t="s">
        <v>4893</v>
      </c>
      <c r="B1962" s="8">
        <v>357.0</v>
      </c>
      <c r="C1962" s="8">
        <v>8024.9</v>
      </c>
      <c r="D1962" s="8">
        <v>1793.544</v>
      </c>
      <c r="E1962" s="8">
        <v>3246.75</v>
      </c>
      <c r="F1962" s="8">
        <v>6777.89</v>
      </c>
      <c r="G1962" s="8">
        <v>8501.02</v>
      </c>
      <c r="H1962" s="8">
        <v>9308.51</v>
      </c>
      <c r="I1962" s="8">
        <v>12349.74</v>
      </c>
    </row>
    <row r="1963" ht="15.75" customHeight="1">
      <c r="A1963" s="3" t="s">
        <v>1916</v>
      </c>
      <c r="B1963" s="8">
        <v>86.0</v>
      </c>
      <c r="C1963" s="8">
        <v>16696.854</v>
      </c>
      <c r="D1963" s="8">
        <v>2097.557</v>
      </c>
      <c r="E1963" s="8">
        <v>12125.26</v>
      </c>
      <c r="F1963" s="8">
        <v>14758.625</v>
      </c>
      <c r="G1963" s="8">
        <v>16827.65</v>
      </c>
      <c r="H1963" s="8">
        <v>18576.927</v>
      </c>
      <c r="I1963" s="8">
        <v>21095.02</v>
      </c>
    </row>
    <row r="1964" ht="15.75" customHeight="1">
      <c r="A1964" s="3" t="s">
        <v>4894</v>
      </c>
      <c r="B1964" s="8">
        <v>1.0</v>
      </c>
      <c r="C1964" s="8">
        <v>10396.2</v>
      </c>
      <c r="E1964" s="8">
        <v>10396.2</v>
      </c>
      <c r="F1964" s="8">
        <v>10396.2</v>
      </c>
      <c r="G1964" s="8">
        <v>10396.2</v>
      </c>
      <c r="H1964" s="8">
        <v>10396.2</v>
      </c>
      <c r="I1964" s="8">
        <v>10396.2</v>
      </c>
    </row>
    <row r="1965" ht="15.75" customHeight="1">
      <c r="A1965" s="3" t="s">
        <v>4895</v>
      </c>
      <c r="B1965" s="8">
        <v>1.0</v>
      </c>
      <c r="C1965" s="8">
        <v>10380.07</v>
      </c>
      <c r="E1965" s="8">
        <v>10380.07</v>
      </c>
      <c r="F1965" s="8">
        <v>10380.07</v>
      </c>
      <c r="G1965" s="8">
        <v>10380.07</v>
      </c>
      <c r="H1965" s="8">
        <v>10380.07</v>
      </c>
      <c r="I1965" s="8">
        <v>10380.07</v>
      </c>
    </row>
    <row r="1966" ht="15.75" customHeight="1">
      <c r="A1966" s="3" t="s">
        <v>4896</v>
      </c>
      <c r="B1966" s="8">
        <v>1.0</v>
      </c>
      <c r="C1966" s="8">
        <v>10168.58</v>
      </c>
      <c r="E1966" s="8">
        <v>10168.58</v>
      </c>
      <c r="F1966" s="8">
        <v>10168.58</v>
      </c>
      <c r="G1966" s="8">
        <v>10168.58</v>
      </c>
      <c r="H1966" s="8">
        <v>10168.58</v>
      </c>
      <c r="I1966" s="8">
        <v>10168.58</v>
      </c>
    </row>
    <row r="1967" ht="15.75" customHeight="1">
      <c r="A1967" s="3" t="s">
        <v>4897</v>
      </c>
      <c r="B1967" s="8">
        <v>1.0</v>
      </c>
      <c r="C1967" s="8">
        <v>10768.78</v>
      </c>
      <c r="E1967" s="8">
        <v>10768.78</v>
      </c>
      <c r="F1967" s="8">
        <v>10768.78</v>
      </c>
      <c r="G1967" s="8">
        <v>10768.78</v>
      </c>
      <c r="H1967" s="8">
        <v>10768.78</v>
      </c>
      <c r="I1967" s="8">
        <v>10768.78</v>
      </c>
    </row>
    <row r="1968" ht="15.75" customHeight="1">
      <c r="A1968" s="3" t="s">
        <v>4898</v>
      </c>
      <c r="B1968" s="8">
        <v>3.0</v>
      </c>
      <c r="C1968" s="8">
        <v>10103.263</v>
      </c>
      <c r="D1968" s="8">
        <v>970.058</v>
      </c>
      <c r="E1968" s="8">
        <v>8986.55</v>
      </c>
      <c r="F1968" s="8">
        <v>9786.25</v>
      </c>
      <c r="G1968" s="8">
        <v>10585.95</v>
      </c>
      <c r="H1968" s="8">
        <v>10661.62</v>
      </c>
      <c r="I1968" s="8">
        <v>10737.29</v>
      </c>
    </row>
    <row r="1969" ht="15.75" customHeight="1">
      <c r="A1969" s="3" t="s">
        <v>4899</v>
      </c>
      <c r="B1969" s="8">
        <v>2.0</v>
      </c>
      <c r="C1969" s="8">
        <v>9232.895</v>
      </c>
      <c r="D1969" s="8">
        <v>19.622</v>
      </c>
      <c r="E1969" s="8">
        <v>9219.02</v>
      </c>
      <c r="F1969" s="8">
        <v>9225.958</v>
      </c>
      <c r="G1969" s="8">
        <v>9232.895</v>
      </c>
      <c r="H1969" s="8">
        <v>9239.832</v>
      </c>
      <c r="I1969" s="8">
        <v>9246.77</v>
      </c>
    </row>
    <row r="1970" ht="15.75" customHeight="1">
      <c r="A1970" s="3" t="s">
        <v>4900</v>
      </c>
      <c r="B1970" s="8">
        <v>1.0</v>
      </c>
      <c r="C1970" s="8">
        <v>7936.61</v>
      </c>
      <c r="E1970" s="8">
        <v>7936.61</v>
      </c>
      <c r="F1970" s="8">
        <v>7936.61</v>
      </c>
      <c r="G1970" s="8">
        <v>7936.61</v>
      </c>
      <c r="H1970" s="8">
        <v>7936.61</v>
      </c>
      <c r="I1970" s="8">
        <v>7936.61</v>
      </c>
    </row>
    <row r="1971" ht="15.75" customHeight="1">
      <c r="A1971" s="3" t="s">
        <v>4901</v>
      </c>
      <c r="B1971" s="8">
        <v>3.0</v>
      </c>
      <c r="C1971" s="8">
        <v>9375.757</v>
      </c>
      <c r="D1971" s="8">
        <v>885.625</v>
      </c>
      <c r="E1971" s="8">
        <v>8707.49</v>
      </c>
      <c r="F1971" s="8">
        <v>8873.505</v>
      </c>
      <c r="G1971" s="8">
        <v>9039.52</v>
      </c>
      <c r="H1971" s="8">
        <v>9709.89</v>
      </c>
      <c r="I1971" s="8">
        <v>10380.26</v>
      </c>
    </row>
    <row r="1972" ht="15.75" customHeight="1">
      <c r="A1972" s="3" t="s">
        <v>4902</v>
      </c>
      <c r="B1972" s="8">
        <v>1.0</v>
      </c>
      <c r="C1972" s="8">
        <v>10188.13</v>
      </c>
      <c r="E1972" s="8">
        <v>10188.13</v>
      </c>
      <c r="F1972" s="8">
        <v>10188.13</v>
      </c>
      <c r="G1972" s="8">
        <v>10188.13</v>
      </c>
      <c r="H1972" s="8">
        <v>10188.13</v>
      </c>
      <c r="I1972" s="8">
        <v>10188.13</v>
      </c>
    </row>
    <row r="1973" ht="15.75" customHeight="1">
      <c r="A1973" s="3" t="s">
        <v>4903</v>
      </c>
      <c r="B1973" s="8">
        <v>1.0</v>
      </c>
      <c r="C1973" s="8">
        <v>8743.28</v>
      </c>
      <c r="E1973" s="8">
        <v>8743.28</v>
      </c>
      <c r="F1973" s="8">
        <v>8743.28</v>
      </c>
      <c r="G1973" s="8">
        <v>8743.28</v>
      </c>
      <c r="H1973" s="8">
        <v>8743.28</v>
      </c>
      <c r="I1973" s="8">
        <v>8743.28</v>
      </c>
    </row>
    <row r="1974" ht="15.75" customHeight="1">
      <c r="A1974" s="3" t="s">
        <v>4904</v>
      </c>
      <c r="B1974" s="8">
        <v>2.0</v>
      </c>
      <c r="C1974" s="8">
        <v>9593.74</v>
      </c>
      <c r="D1974" s="8">
        <v>228.862</v>
      </c>
      <c r="E1974" s="8">
        <v>9431.91</v>
      </c>
      <c r="F1974" s="8">
        <v>9512.825</v>
      </c>
      <c r="G1974" s="8">
        <v>9593.74</v>
      </c>
      <c r="H1974" s="8">
        <v>9674.655</v>
      </c>
      <c r="I1974" s="8">
        <v>9755.57</v>
      </c>
    </row>
    <row r="1975" ht="15.75" customHeight="1">
      <c r="A1975" s="3" t="s">
        <v>4905</v>
      </c>
      <c r="B1975" s="8">
        <v>1.0</v>
      </c>
      <c r="C1975" s="8">
        <v>11788.99</v>
      </c>
      <c r="E1975" s="8">
        <v>11788.99</v>
      </c>
      <c r="F1975" s="8">
        <v>11788.99</v>
      </c>
      <c r="G1975" s="8">
        <v>11788.99</v>
      </c>
      <c r="H1975" s="8">
        <v>11788.99</v>
      </c>
      <c r="I1975" s="8">
        <v>11788.99</v>
      </c>
    </row>
    <row r="1976" ht="15.75" customHeight="1">
      <c r="A1976" s="3" t="s">
        <v>4906</v>
      </c>
      <c r="B1976" s="8">
        <v>1.0</v>
      </c>
      <c r="C1976" s="8">
        <v>12862.69</v>
      </c>
      <c r="E1976" s="8">
        <v>12862.69</v>
      </c>
      <c r="F1976" s="8">
        <v>12862.69</v>
      </c>
      <c r="G1976" s="8">
        <v>12862.69</v>
      </c>
      <c r="H1976" s="8">
        <v>12862.69</v>
      </c>
      <c r="I1976" s="8">
        <v>12862.69</v>
      </c>
    </row>
    <row r="1977" ht="15.75" customHeight="1">
      <c r="A1977" s="3" t="s">
        <v>4907</v>
      </c>
      <c r="B1977" s="8">
        <v>620.0</v>
      </c>
      <c r="C1977" s="8">
        <v>7629.337</v>
      </c>
      <c r="D1977" s="8">
        <v>2315.142</v>
      </c>
      <c r="E1977" s="8">
        <v>39.68</v>
      </c>
      <c r="F1977" s="8">
        <v>6063.202</v>
      </c>
      <c r="G1977" s="8">
        <v>7622.335</v>
      </c>
      <c r="H1977" s="8">
        <v>8582.432</v>
      </c>
      <c r="I1977" s="8">
        <v>25813.16</v>
      </c>
    </row>
    <row r="1978" ht="15.75" customHeight="1">
      <c r="A1978" s="3" t="s">
        <v>4908</v>
      </c>
      <c r="B1978" s="8">
        <v>247.0</v>
      </c>
      <c r="C1978" s="8">
        <v>8088.938</v>
      </c>
      <c r="D1978" s="8">
        <v>1366.859</v>
      </c>
      <c r="E1978" s="8">
        <v>3741.09</v>
      </c>
      <c r="F1978" s="8">
        <v>7642.49</v>
      </c>
      <c r="G1978" s="8">
        <v>8151.31</v>
      </c>
      <c r="H1978" s="8">
        <v>8559.495</v>
      </c>
      <c r="I1978" s="8">
        <v>16709.21</v>
      </c>
    </row>
    <row r="1979" ht="15.75" customHeight="1">
      <c r="A1979" s="3" t="s">
        <v>4909</v>
      </c>
      <c r="B1979" s="8">
        <v>242.0</v>
      </c>
      <c r="C1979" s="8">
        <v>7595.428</v>
      </c>
      <c r="D1979" s="8">
        <v>1779.585</v>
      </c>
      <c r="E1979" s="8">
        <v>4111.24</v>
      </c>
      <c r="F1979" s="8">
        <v>6311.838</v>
      </c>
      <c r="G1979" s="8">
        <v>7792.695</v>
      </c>
      <c r="H1979" s="8">
        <v>8576.215</v>
      </c>
      <c r="I1979" s="8">
        <v>17971.39</v>
      </c>
    </row>
    <row r="1980" ht="15.75" customHeight="1">
      <c r="A1980" s="3" t="s">
        <v>4910</v>
      </c>
      <c r="B1980" s="8">
        <v>553.0</v>
      </c>
      <c r="C1980" s="8">
        <v>7194.253</v>
      </c>
      <c r="D1980" s="8">
        <v>2500.514</v>
      </c>
      <c r="E1980" s="8">
        <v>2121.5</v>
      </c>
      <c r="F1980" s="8">
        <v>5579.28</v>
      </c>
      <c r="G1980" s="8">
        <v>6996.55</v>
      </c>
      <c r="H1980" s="8">
        <v>7803.84</v>
      </c>
      <c r="I1980" s="8">
        <v>23647.79</v>
      </c>
    </row>
    <row r="1981" ht="15.75" customHeight="1">
      <c r="A1981" s="3" t="s">
        <v>4911</v>
      </c>
      <c r="B1981" s="8">
        <v>245.0</v>
      </c>
      <c r="C1981" s="8">
        <v>17614.174</v>
      </c>
      <c r="D1981" s="8">
        <v>2753.145</v>
      </c>
      <c r="E1981" s="8">
        <v>9145.87</v>
      </c>
      <c r="F1981" s="8">
        <v>15515.38</v>
      </c>
      <c r="G1981" s="8">
        <v>17520.22</v>
      </c>
      <c r="H1981" s="8">
        <v>20000.0</v>
      </c>
      <c r="I1981" s="8">
        <v>23858.62</v>
      </c>
    </row>
    <row r="1982" ht="15.75" customHeight="1">
      <c r="A1982" s="3" t="s">
        <v>1921</v>
      </c>
      <c r="B1982" s="8">
        <v>560.0</v>
      </c>
      <c r="C1982" s="8">
        <v>13638.573</v>
      </c>
      <c r="D1982" s="8">
        <v>815.061</v>
      </c>
      <c r="E1982" s="8">
        <v>10445.64</v>
      </c>
      <c r="F1982" s="8">
        <v>13069.53</v>
      </c>
      <c r="G1982" s="8">
        <v>13540.2</v>
      </c>
      <c r="H1982" s="8">
        <v>14185.46</v>
      </c>
      <c r="I1982" s="8">
        <v>16505.77</v>
      </c>
    </row>
    <row r="1983" ht="15.75" customHeight="1">
      <c r="A1983" s="3" t="s">
        <v>1923</v>
      </c>
      <c r="B1983" s="8">
        <v>157.0</v>
      </c>
      <c r="C1983" s="8">
        <v>14810.608</v>
      </c>
      <c r="D1983" s="8">
        <v>1591.041</v>
      </c>
      <c r="E1983" s="8">
        <v>11036.5</v>
      </c>
      <c r="F1983" s="8">
        <v>13528.62</v>
      </c>
      <c r="G1983" s="8">
        <v>14749.23</v>
      </c>
      <c r="H1983" s="8">
        <v>15766.42</v>
      </c>
      <c r="I1983" s="8">
        <v>19665.64</v>
      </c>
    </row>
    <row r="1984" ht="15.75" customHeight="1">
      <c r="A1984" s="3" t="s">
        <v>4912</v>
      </c>
      <c r="B1984" s="8">
        <v>450.0</v>
      </c>
      <c r="C1984" s="8">
        <v>14719.393</v>
      </c>
      <c r="D1984" s="8">
        <v>5386.627</v>
      </c>
      <c r="E1984" s="8">
        <v>5454.72</v>
      </c>
      <c r="F1984" s="8">
        <v>9876.86</v>
      </c>
      <c r="G1984" s="8">
        <v>13934.16</v>
      </c>
      <c r="H1984" s="8">
        <v>19100.595</v>
      </c>
      <c r="I1984" s="8">
        <v>29856.48</v>
      </c>
    </row>
    <row r="1985" ht="15.75" customHeight="1">
      <c r="A1985" s="3" t="s">
        <v>4913</v>
      </c>
      <c r="B1985" s="8">
        <v>730.0</v>
      </c>
      <c r="C1985" s="8">
        <v>12434.388</v>
      </c>
      <c r="D1985" s="8">
        <v>4077.401</v>
      </c>
      <c r="E1985" s="8">
        <v>3607.16</v>
      </c>
      <c r="F1985" s="8">
        <v>9597.955</v>
      </c>
      <c r="G1985" s="8">
        <v>11464.24</v>
      </c>
      <c r="H1985" s="8">
        <v>14702.752</v>
      </c>
      <c r="I1985" s="8">
        <v>27916.61</v>
      </c>
    </row>
    <row r="1986" ht="15.75" customHeight="1">
      <c r="A1986" s="3" t="s">
        <v>4914</v>
      </c>
      <c r="B1986" s="8">
        <v>136.0</v>
      </c>
      <c r="C1986" s="8">
        <v>12637.722</v>
      </c>
      <c r="D1986" s="8">
        <v>4796.16</v>
      </c>
      <c r="E1986" s="8">
        <v>5160.03</v>
      </c>
      <c r="F1986" s="8">
        <v>9060.39</v>
      </c>
      <c r="G1986" s="8">
        <v>11421.03</v>
      </c>
      <c r="H1986" s="8">
        <v>16067.51</v>
      </c>
      <c r="I1986" s="8">
        <v>36602.04</v>
      </c>
    </row>
    <row r="1987" ht="15.75" customHeight="1">
      <c r="A1987" s="3" t="s">
        <v>4915</v>
      </c>
      <c r="B1987" s="8">
        <v>852.0</v>
      </c>
      <c r="C1987" s="8">
        <v>12083.046</v>
      </c>
      <c r="D1987" s="8">
        <v>3763.188</v>
      </c>
      <c r="E1987" s="8">
        <v>986.46</v>
      </c>
      <c r="F1987" s="8">
        <v>9263.655</v>
      </c>
      <c r="G1987" s="8">
        <v>10935.71</v>
      </c>
      <c r="H1987" s="8">
        <v>14476.632</v>
      </c>
      <c r="I1987" s="8">
        <v>23458.45</v>
      </c>
    </row>
    <row r="1988" ht="15.75" customHeight="1">
      <c r="A1988" s="3" t="s">
        <v>1930</v>
      </c>
      <c r="B1988" s="8">
        <v>230.0</v>
      </c>
      <c r="C1988" s="8">
        <v>31404.281</v>
      </c>
      <c r="D1988" s="8">
        <v>3463.138</v>
      </c>
      <c r="E1988" s="8">
        <v>25521.64</v>
      </c>
      <c r="F1988" s="8">
        <v>29101.6</v>
      </c>
      <c r="G1988" s="8">
        <v>31052.165</v>
      </c>
      <c r="H1988" s="8">
        <v>32938.385</v>
      </c>
      <c r="I1988" s="8">
        <v>40592.4</v>
      </c>
    </row>
    <row r="1989" ht="15.75" customHeight="1">
      <c r="A1989" s="3" t="s">
        <v>1931</v>
      </c>
      <c r="B1989" s="8">
        <v>287.0</v>
      </c>
      <c r="C1989" s="8">
        <v>28064.161</v>
      </c>
      <c r="D1989" s="8">
        <v>5947.39</v>
      </c>
      <c r="E1989" s="8">
        <v>11751.27</v>
      </c>
      <c r="F1989" s="8">
        <v>23299.215</v>
      </c>
      <c r="G1989" s="8">
        <v>26972.19</v>
      </c>
      <c r="H1989" s="8">
        <v>32456.2</v>
      </c>
      <c r="I1989" s="8">
        <v>46169.38</v>
      </c>
    </row>
    <row r="1990" ht="15.75" customHeight="1">
      <c r="A1990" s="3" t="s">
        <v>1933</v>
      </c>
      <c r="B1990" s="8">
        <v>348.0</v>
      </c>
      <c r="C1990" s="8">
        <v>19520.049</v>
      </c>
      <c r="D1990" s="8">
        <v>4426.217</v>
      </c>
      <c r="E1990" s="8">
        <v>8062.08</v>
      </c>
      <c r="F1990" s="8">
        <v>17061.84</v>
      </c>
      <c r="G1990" s="8">
        <v>18609.99</v>
      </c>
      <c r="H1990" s="8">
        <v>21962.458</v>
      </c>
      <c r="I1990" s="8">
        <v>32469.24</v>
      </c>
    </row>
    <row r="1991" ht="15.75" customHeight="1">
      <c r="A1991" s="3" t="s">
        <v>1934</v>
      </c>
      <c r="B1991" s="8">
        <v>488.0</v>
      </c>
      <c r="C1991" s="8">
        <v>13501.187</v>
      </c>
      <c r="D1991" s="8">
        <v>1275.901</v>
      </c>
      <c r="E1991" s="8">
        <v>8526.67</v>
      </c>
      <c r="F1991" s="8">
        <v>12946.92</v>
      </c>
      <c r="G1991" s="8">
        <v>13661.75</v>
      </c>
      <c r="H1991" s="8">
        <v>14110.12</v>
      </c>
      <c r="I1991" s="8">
        <v>18398.03</v>
      </c>
    </row>
    <row r="1992" ht="15.75" customHeight="1">
      <c r="A1992" s="3" t="s">
        <v>1942</v>
      </c>
      <c r="B1992" s="8">
        <v>2.0</v>
      </c>
      <c r="C1992" s="8">
        <v>5742.58</v>
      </c>
      <c r="D1992" s="8">
        <v>0.0</v>
      </c>
      <c r="E1992" s="8">
        <v>5742.58</v>
      </c>
      <c r="F1992" s="8">
        <v>5742.58</v>
      </c>
      <c r="G1992" s="8">
        <v>5742.58</v>
      </c>
      <c r="H1992" s="8">
        <v>5742.58</v>
      </c>
      <c r="I1992" s="8">
        <v>5742.58</v>
      </c>
    </row>
    <row r="1993" ht="15.75" customHeight="1">
      <c r="A1993" s="3" t="s">
        <v>4916</v>
      </c>
      <c r="B1993" s="8">
        <v>498.0</v>
      </c>
      <c r="C1993" s="8">
        <v>8110.259</v>
      </c>
      <c r="D1993" s="8">
        <v>4567.992</v>
      </c>
      <c r="E1993" s="8">
        <v>3767.43</v>
      </c>
      <c r="F1993" s="8">
        <v>5742.44</v>
      </c>
      <c r="G1993" s="8">
        <v>6876.63</v>
      </c>
      <c r="H1993" s="8">
        <v>9149.38</v>
      </c>
      <c r="I1993" s="8">
        <v>73199.92</v>
      </c>
    </row>
    <row r="1994" ht="15.75" customHeight="1">
      <c r="A1994" s="3" t="s">
        <v>4917</v>
      </c>
      <c r="B1994" s="8">
        <v>607.0</v>
      </c>
      <c r="C1994" s="8">
        <v>13788.957</v>
      </c>
      <c r="D1994" s="8">
        <v>4575.099</v>
      </c>
      <c r="E1994" s="8">
        <v>2748.09</v>
      </c>
      <c r="F1994" s="8">
        <v>10788.145</v>
      </c>
      <c r="G1994" s="8">
        <v>12845.22</v>
      </c>
      <c r="H1994" s="8">
        <v>16432.765</v>
      </c>
      <c r="I1994" s="8">
        <v>48242.56</v>
      </c>
    </row>
    <row r="1995" ht="15.75" customHeight="1">
      <c r="A1995" s="3" t="s">
        <v>4918</v>
      </c>
      <c r="B1995" s="8">
        <v>501.0</v>
      </c>
      <c r="C1995" s="8">
        <v>15794.754</v>
      </c>
      <c r="D1995" s="8">
        <v>4726.884</v>
      </c>
      <c r="E1995" s="8">
        <v>1064.74</v>
      </c>
      <c r="F1995" s="8">
        <v>12676.74</v>
      </c>
      <c r="G1995" s="8">
        <v>14974.98</v>
      </c>
      <c r="H1995" s="8">
        <v>18629.81</v>
      </c>
      <c r="I1995" s="8">
        <v>37861.85</v>
      </c>
    </row>
    <row r="1996" ht="15.75" customHeight="1">
      <c r="A1996" s="3" t="s">
        <v>4919</v>
      </c>
      <c r="B1996" s="8">
        <v>535.0</v>
      </c>
      <c r="C1996" s="8">
        <v>16720.24</v>
      </c>
      <c r="D1996" s="8">
        <v>5075.68</v>
      </c>
      <c r="E1996" s="8">
        <v>3884.56</v>
      </c>
      <c r="F1996" s="8">
        <v>13679.635</v>
      </c>
      <c r="G1996" s="8">
        <v>16529.4</v>
      </c>
      <c r="H1996" s="8">
        <v>19148.46</v>
      </c>
      <c r="I1996" s="8">
        <v>44104.2</v>
      </c>
    </row>
    <row r="1997" ht="15.75" customHeight="1">
      <c r="A1997" s="3" t="s">
        <v>1944</v>
      </c>
      <c r="B1997" s="8">
        <v>183.0</v>
      </c>
      <c r="C1997" s="8">
        <v>5978.41</v>
      </c>
      <c r="D1997" s="8">
        <v>1870.786</v>
      </c>
      <c r="E1997" s="8">
        <v>2979.33</v>
      </c>
      <c r="F1997" s="8">
        <v>4976.56</v>
      </c>
      <c r="G1997" s="8">
        <v>5202.4</v>
      </c>
      <c r="H1997" s="8">
        <v>6550.735</v>
      </c>
      <c r="I1997" s="8">
        <v>12667.39</v>
      </c>
    </row>
    <row r="1998" ht="15.75" customHeight="1">
      <c r="A1998" s="3" t="s">
        <v>1946</v>
      </c>
      <c r="B1998" s="8">
        <v>39.0</v>
      </c>
      <c r="C1998" s="8">
        <v>44182.086</v>
      </c>
      <c r="D1998" s="8">
        <v>3847.406</v>
      </c>
      <c r="E1998" s="8">
        <v>35343.3</v>
      </c>
      <c r="F1998" s="8">
        <v>41807.45</v>
      </c>
      <c r="G1998" s="8">
        <v>43977.09</v>
      </c>
      <c r="H1998" s="8">
        <v>46078.385</v>
      </c>
      <c r="I1998" s="8">
        <v>55005.5</v>
      </c>
    </row>
    <row r="1999" ht="15.75" customHeight="1">
      <c r="A1999" s="3" t="s">
        <v>1948</v>
      </c>
      <c r="B1999" s="8">
        <v>136.0</v>
      </c>
      <c r="C1999" s="8">
        <v>12596.995</v>
      </c>
      <c r="D1999" s="8">
        <v>1439.188</v>
      </c>
      <c r="E1999" s="8">
        <v>5729.67</v>
      </c>
      <c r="F1999" s="8">
        <v>12042.292</v>
      </c>
      <c r="G1999" s="8">
        <v>12517.645</v>
      </c>
      <c r="H1999" s="8">
        <v>13256.11</v>
      </c>
      <c r="I1999" s="8">
        <v>16838.4</v>
      </c>
    </row>
    <row r="2000" ht="15.75" customHeight="1">
      <c r="A2000" s="3" t="s">
        <v>4920</v>
      </c>
      <c r="B2000" s="8">
        <v>197.0</v>
      </c>
      <c r="C2000" s="8">
        <v>15436.392</v>
      </c>
      <c r="D2000" s="8">
        <v>1152.679</v>
      </c>
      <c r="E2000" s="8">
        <v>12360.79</v>
      </c>
      <c r="F2000" s="8">
        <v>14673.35</v>
      </c>
      <c r="G2000" s="8">
        <v>15379.39</v>
      </c>
      <c r="H2000" s="8">
        <v>16326.59</v>
      </c>
      <c r="I2000" s="8">
        <v>18367.57</v>
      </c>
    </row>
    <row r="2001" ht="15.75" customHeight="1">
      <c r="A2001" s="3" t="s">
        <v>1949</v>
      </c>
      <c r="B2001" s="8">
        <v>56.0</v>
      </c>
      <c r="C2001" s="8">
        <v>14821.591</v>
      </c>
      <c r="D2001" s="8">
        <v>1118.601</v>
      </c>
      <c r="E2001" s="8">
        <v>12745.81</v>
      </c>
      <c r="F2001" s="8">
        <v>14014.41</v>
      </c>
      <c r="G2001" s="8">
        <v>14735.56</v>
      </c>
      <c r="H2001" s="8">
        <v>15602.312</v>
      </c>
      <c r="I2001" s="8">
        <v>17752.2</v>
      </c>
    </row>
    <row r="2002" ht="15.75" customHeight="1">
      <c r="A2002" s="3" t="s">
        <v>4921</v>
      </c>
      <c r="B2002" s="8">
        <v>306.0</v>
      </c>
      <c r="C2002" s="8">
        <v>16368.829</v>
      </c>
      <c r="D2002" s="8">
        <v>2142.831</v>
      </c>
      <c r="E2002" s="8">
        <v>3263.16</v>
      </c>
      <c r="F2002" s="8">
        <v>14387.62</v>
      </c>
      <c r="G2002" s="8">
        <v>17091.53</v>
      </c>
      <c r="H2002" s="8">
        <v>18548.032</v>
      </c>
      <c r="I2002" s="8">
        <v>20548.48</v>
      </c>
    </row>
    <row r="2003" ht="15.75" customHeight="1">
      <c r="A2003" s="3" t="s">
        <v>4922</v>
      </c>
      <c r="B2003" s="8">
        <v>154.0</v>
      </c>
      <c r="C2003" s="8">
        <v>6998.671</v>
      </c>
      <c r="D2003" s="8">
        <v>2300.565</v>
      </c>
      <c r="E2003" s="8">
        <v>2702.14</v>
      </c>
      <c r="F2003" s="8">
        <v>5112.85</v>
      </c>
      <c r="G2003" s="8">
        <v>7496.715</v>
      </c>
      <c r="H2003" s="8">
        <v>8704.18</v>
      </c>
      <c r="I2003" s="8">
        <v>15196.72</v>
      </c>
    </row>
    <row r="2004" ht="15.75" customHeight="1">
      <c r="A2004" s="3" t="s">
        <v>4923</v>
      </c>
      <c r="B2004" s="8">
        <v>297.0</v>
      </c>
      <c r="C2004" s="8">
        <v>7672.263</v>
      </c>
      <c r="D2004" s="8">
        <v>1595.894</v>
      </c>
      <c r="E2004" s="8">
        <v>3503.59</v>
      </c>
      <c r="F2004" s="8">
        <v>6516.59</v>
      </c>
      <c r="G2004" s="8">
        <v>8054.96</v>
      </c>
      <c r="H2004" s="8">
        <v>8792.78</v>
      </c>
      <c r="I2004" s="8">
        <v>11374.41</v>
      </c>
    </row>
    <row r="2005" ht="15.75" customHeight="1">
      <c r="A2005" s="3" t="s">
        <v>4924</v>
      </c>
      <c r="B2005" s="8">
        <v>96.0</v>
      </c>
      <c r="C2005" s="8">
        <v>18297.428</v>
      </c>
      <c r="D2005" s="8">
        <v>2089.525</v>
      </c>
      <c r="E2005" s="8">
        <v>9197.41</v>
      </c>
      <c r="F2005" s="8">
        <v>17123.003</v>
      </c>
      <c r="G2005" s="8">
        <v>18474.69</v>
      </c>
      <c r="H2005" s="8">
        <v>19619.075</v>
      </c>
      <c r="I2005" s="8">
        <v>22169.81</v>
      </c>
    </row>
    <row r="2006" ht="15.75" customHeight="1">
      <c r="A2006" s="3" t="s">
        <v>4925</v>
      </c>
      <c r="B2006" s="8">
        <v>146.0</v>
      </c>
      <c r="C2006" s="8">
        <v>20733.431</v>
      </c>
      <c r="D2006" s="8">
        <v>4462.345</v>
      </c>
      <c r="E2006" s="8">
        <v>8506.74</v>
      </c>
      <c r="F2006" s="8">
        <v>17806.805</v>
      </c>
      <c r="G2006" s="8">
        <v>19522.405</v>
      </c>
      <c r="H2006" s="8">
        <v>22152.522</v>
      </c>
      <c r="I2006" s="8">
        <v>43490.97</v>
      </c>
    </row>
    <row r="2007" ht="15.75" customHeight="1">
      <c r="A2007" s="3" t="s">
        <v>4926</v>
      </c>
      <c r="B2007" s="8">
        <v>185.0</v>
      </c>
      <c r="C2007" s="8">
        <v>21355.349</v>
      </c>
      <c r="D2007" s="8">
        <v>5463.957</v>
      </c>
      <c r="E2007" s="8">
        <v>11318.7</v>
      </c>
      <c r="F2007" s="8">
        <v>17958.12</v>
      </c>
      <c r="G2007" s="8">
        <v>19713.99</v>
      </c>
      <c r="H2007" s="8">
        <v>23249.58</v>
      </c>
      <c r="I2007" s="8">
        <v>41372.58</v>
      </c>
    </row>
    <row r="2008" ht="15.75" customHeight="1">
      <c r="A2008" s="3" t="s">
        <v>4927</v>
      </c>
      <c r="B2008" s="8">
        <v>123.0</v>
      </c>
      <c r="C2008" s="8">
        <v>20185.511</v>
      </c>
      <c r="D2008" s="8">
        <v>4878.357</v>
      </c>
      <c r="E2008" s="8">
        <v>8242.06</v>
      </c>
      <c r="F2008" s="8">
        <v>17378.0</v>
      </c>
      <c r="G2008" s="8">
        <v>19732.65</v>
      </c>
      <c r="H2008" s="8">
        <v>21643.39</v>
      </c>
      <c r="I2008" s="8">
        <v>35026.97</v>
      </c>
    </row>
    <row r="2009" ht="15.75" customHeight="1">
      <c r="A2009" s="3" t="s">
        <v>4928</v>
      </c>
      <c r="B2009" s="8">
        <v>144.0</v>
      </c>
      <c r="C2009" s="8">
        <v>20561.782</v>
      </c>
      <c r="D2009" s="8">
        <v>4403.075</v>
      </c>
      <c r="E2009" s="8">
        <v>13509.86</v>
      </c>
      <c r="F2009" s="8">
        <v>17284.483</v>
      </c>
      <c r="G2009" s="8">
        <v>19751.13</v>
      </c>
      <c r="H2009" s="8">
        <v>22230.318</v>
      </c>
      <c r="I2009" s="8">
        <v>34373.35</v>
      </c>
    </row>
    <row r="2010" ht="15.75" customHeight="1">
      <c r="A2010" s="3" t="s">
        <v>4929</v>
      </c>
      <c r="B2010" s="8">
        <v>117.0</v>
      </c>
      <c r="C2010" s="8">
        <v>21538.527</v>
      </c>
      <c r="D2010" s="8">
        <v>4731.453</v>
      </c>
      <c r="E2010" s="8">
        <v>14534.32</v>
      </c>
      <c r="F2010" s="8">
        <v>18008.42</v>
      </c>
      <c r="G2010" s="8">
        <v>20589.8</v>
      </c>
      <c r="H2010" s="8">
        <v>23858.41</v>
      </c>
      <c r="I2010" s="8">
        <v>35239.9</v>
      </c>
    </row>
    <row r="2011" ht="15.75" customHeight="1">
      <c r="A2011" s="3" t="s">
        <v>4930</v>
      </c>
      <c r="B2011" s="8">
        <v>220.0</v>
      </c>
      <c r="C2011" s="8">
        <v>7444.858</v>
      </c>
      <c r="D2011" s="8">
        <v>2393.427</v>
      </c>
      <c r="E2011" s="8">
        <v>2858.58</v>
      </c>
      <c r="F2011" s="8">
        <v>5487.365</v>
      </c>
      <c r="G2011" s="8">
        <v>6799.195</v>
      </c>
      <c r="H2011" s="8">
        <v>9560.025</v>
      </c>
      <c r="I2011" s="8">
        <v>13462.13</v>
      </c>
    </row>
    <row r="2012" ht="15.75" customHeight="1">
      <c r="A2012" s="3" t="s">
        <v>4931</v>
      </c>
      <c r="B2012" s="8">
        <v>129.0</v>
      </c>
      <c r="C2012" s="8">
        <v>22197.224</v>
      </c>
      <c r="D2012" s="8">
        <v>5764.192</v>
      </c>
      <c r="E2012" s="8">
        <v>11159.54</v>
      </c>
      <c r="F2012" s="8">
        <v>18839.15</v>
      </c>
      <c r="G2012" s="8">
        <v>21171.05</v>
      </c>
      <c r="H2012" s="8">
        <v>24342.11</v>
      </c>
      <c r="I2012" s="8">
        <v>51227.07</v>
      </c>
    </row>
    <row r="2013" ht="15.75" customHeight="1">
      <c r="A2013" s="3" t="s">
        <v>4932</v>
      </c>
      <c r="B2013" s="8">
        <v>149.0</v>
      </c>
      <c r="C2013" s="8">
        <v>23584.857</v>
      </c>
      <c r="D2013" s="8">
        <v>6253.458</v>
      </c>
      <c r="E2013" s="8">
        <v>12420.13</v>
      </c>
      <c r="F2013" s="8">
        <v>18900.2</v>
      </c>
      <c r="G2013" s="8">
        <v>22627.47</v>
      </c>
      <c r="H2013" s="8">
        <v>25487.13</v>
      </c>
      <c r="I2013" s="8">
        <v>45176.72</v>
      </c>
    </row>
    <row r="2014" ht="15.75" customHeight="1">
      <c r="A2014" s="3" t="s">
        <v>4933</v>
      </c>
      <c r="B2014" s="8">
        <v>123.0</v>
      </c>
      <c r="C2014" s="8">
        <v>21018.298</v>
      </c>
      <c r="D2014" s="8">
        <v>4422.346</v>
      </c>
      <c r="E2014" s="8">
        <v>11223.85</v>
      </c>
      <c r="F2014" s="8">
        <v>18142.27</v>
      </c>
      <c r="G2014" s="8">
        <v>19151.53</v>
      </c>
      <c r="H2014" s="8">
        <v>24042.3</v>
      </c>
      <c r="I2014" s="8">
        <v>34926.31</v>
      </c>
    </row>
    <row r="2015" ht="15.75" customHeight="1">
      <c r="A2015" s="3" t="s">
        <v>4934</v>
      </c>
      <c r="B2015" s="8">
        <v>52.0</v>
      </c>
      <c r="C2015" s="8">
        <v>19714.371</v>
      </c>
      <c r="D2015" s="8">
        <v>2997.457</v>
      </c>
      <c r="E2015" s="8">
        <v>14973.51</v>
      </c>
      <c r="F2015" s="8">
        <v>18146.402</v>
      </c>
      <c r="G2015" s="8">
        <v>19198.655</v>
      </c>
      <c r="H2015" s="8">
        <v>20840.368</v>
      </c>
      <c r="I2015" s="8">
        <v>30686.86</v>
      </c>
    </row>
    <row r="2016" ht="15.75" customHeight="1">
      <c r="A2016" s="3" t="s">
        <v>4935</v>
      </c>
      <c r="B2016" s="8">
        <v>257.0</v>
      </c>
      <c r="C2016" s="8">
        <v>9092.186</v>
      </c>
      <c r="D2016" s="8">
        <v>2322.607</v>
      </c>
      <c r="E2016" s="8">
        <v>3505.58</v>
      </c>
      <c r="F2016" s="8">
        <v>8128.08</v>
      </c>
      <c r="G2016" s="8">
        <v>9149.29</v>
      </c>
      <c r="H2016" s="8">
        <v>9952.33</v>
      </c>
      <c r="I2016" s="8">
        <v>27012.99</v>
      </c>
    </row>
    <row r="2017" ht="15.75" customHeight="1">
      <c r="A2017" s="3" t="s">
        <v>4936</v>
      </c>
      <c r="B2017" s="8">
        <v>73.0</v>
      </c>
      <c r="C2017" s="8">
        <v>24431.916</v>
      </c>
      <c r="D2017" s="8">
        <v>4510.478</v>
      </c>
      <c r="E2017" s="8">
        <v>17775.94</v>
      </c>
      <c r="F2017" s="8">
        <v>21210.09</v>
      </c>
      <c r="G2017" s="8">
        <v>23449.61</v>
      </c>
      <c r="H2017" s="8">
        <v>27317.5</v>
      </c>
      <c r="I2017" s="8">
        <v>36188.18</v>
      </c>
    </row>
    <row r="2018" ht="15.75" customHeight="1">
      <c r="A2018" s="3" t="s">
        <v>4937</v>
      </c>
      <c r="B2018" s="8">
        <v>82.0</v>
      </c>
      <c r="C2018" s="8">
        <v>26271.93</v>
      </c>
      <c r="D2018" s="8">
        <v>5410.598</v>
      </c>
      <c r="E2018" s="8">
        <v>13601.29</v>
      </c>
      <c r="F2018" s="8">
        <v>23598.0</v>
      </c>
      <c r="G2018" s="8">
        <v>25031.92</v>
      </c>
      <c r="H2018" s="8">
        <v>28477.47</v>
      </c>
      <c r="I2018" s="8">
        <v>42466.68</v>
      </c>
    </row>
    <row r="2019" ht="15.75" customHeight="1">
      <c r="A2019" s="3" t="s">
        <v>4938</v>
      </c>
      <c r="B2019" s="8">
        <v>81.0</v>
      </c>
      <c r="C2019" s="8">
        <v>25288.066</v>
      </c>
      <c r="D2019" s="8">
        <v>4418.207</v>
      </c>
      <c r="E2019" s="8">
        <v>18253.83</v>
      </c>
      <c r="F2019" s="8">
        <v>22210.28</v>
      </c>
      <c r="G2019" s="8">
        <v>24696.52</v>
      </c>
      <c r="H2019" s="8">
        <v>26908.59</v>
      </c>
      <c r="I2019" s="8">
        <v>37721.3</v>
      </c>
    </row>
    <row r="2020" ht="15.75" customHeight="1">
      <c r="A2020" s="3" t="s">
        <v>4939</v>
      </c>
      <c r="B2020" s="8">
        <v>59.0</v>
      </c>
      <c r="C2020" s="8">
        <v>23309.462</v>
      </c>
      <c r="D2020" s="8">
        <v>3523.356</v>
      </c>
      <c r="E2020" s="8">
        <v>17806.99</v>
      </c>
      <c r="F2020" s="8">
        <v>21122.44</v>
      </c>
      <c r="G2020" s="8">
        <v>22863.42</v>
      </c>
      <c r="H2020" s="8">
        <v>24396.965</v>
      </c>
      <c r="I2020" s="8">
        <v>34451.9</v>
      </c>
    </row>
    <row r="2021" ht="15.75" customHeight="1">
      <c r="A2021" s="3" t="s">
        <v>4940</v>
      </c>
      <c r="B2021" s="8">
        <v>67.0</v>
      </c>
      <c r="C2021" s="8">
        <v>24706.937</v>
      </c>
      <c r="D2021" s="8">
        <v>3593.5</v>
      </c>
      <c r="E2021" s="8">
        <v>19180.03</v>
      </c>
      <c r="F2021" s="8">
        <v>22292.985</v>
      </c>
      <c r="G2021" s="8">
        <v>23733.38</v>
      </c>
      <c r="H2021" s="8">
        <v>26309.605</v>
      </c>
      <c r="I2021" s="8">
        <v>35421.91</v>
      </c>
    </row>
    <row r="2022" ht="15.75" customHeight="1">
      <c r="A2022" s="3" t="s">
        <v>4941</v>
      </c>
      <c r="B2022" s="8">
        <v>67.0</v>
      </c>
      <c r="C2022" s="8">
        <v>24714.75</v>
      </c>
      <c r="D2022" s="8">
        <v>4194.377</v>
      </c>
      <c r="E2022" s="8">
        <v>9109.73</v>
      </c>
      <c r="F2022" s="8">
        <v>22646.065</v>
      </c>
      <c r="G2022" s="8">
        <v>24238.07</v>
      </c>
      <c r="H2022" s="8">
        <v>26824.335</v>
      </c>
      <c r="I2022" s="8">
        <v>32272.33</v>
      </c>
    </row>
    <row r="2023" ht="15.75" customHeight="1">
      <c r="A2023" s="3" t="s">
        <v>4942</v>
      </c>
      <c r="B2023" s="8">
        <v>454.0</v>
      </c>
      <c r="C2023" s="8">
        <v>26232.576</v>
      </c>
      <c r="D2023" s="8">
        <v>10203.655</v>
      </c>
      <c r="E2023" s="8">
        <v>3132.01</v>
      </c>
      <c r="F2023" s="8">
        <v>18195.53</v>
      </c>
      <c r="G2023" s="8">
        <v>23718.935</v>
      </c>
      <c r="H2023" s="8">
        <v>28355.4</v>
      </c>
      <c r="I2023" s="8">
        <v>65055.76</v>
      </c>
    </row>
    <row r="2024" ht="15.75" customHeight="1">
      <c r="A2024" s="3" t="s">
        <v>4943</v>
      </c>
      <c r="B2024" s="8">
        <v>281.0</v>
      </c>
      <c r="C2024" s="8">
        <v>8306.458</v>
      </c>
      <c r="D2024" s="8">
        <v>1514.793</v>
      </c>
      <c r="E2024" s="8">
        <v>3237.74</v>
      </c>
      <c r="F2024" s="8">
        <v>7572.17</v>
      </c>
      <c r="G2024" s="8">
        <v>8524.54</v>
      </c>
      <c r="H2024" s="8">
        <v>9284.21</v>
      </c>
      <c r="I2024" s="8">
        <v>13133.21</v>
      </c>
    </row>
    <row r="2025" ht="15.75" customHeight="1">
      <c r="A2025" s="3" t="s">
        <v>4944</v>
      </c>
      <c r="B2025" s="8">
        <v>284.0</v>
      </c>
      <c r="C2025" s="8">
        <v>8290.411</v>
      </c>
      <c r="D2025" s="8">
        <v>1775.755</v>
      </c>
      <c r="E2025" s="8">
        <v>4024.84</v>
      </c>
      <c r="F2025" s="8">
        <v>7150.652</v>
      </c>
      <c r="G2025" s="8">
        <v>8405.69</v>
      </c>
      <c r="H2025" s="8">
        <v>9066.612</v>
      </c>
      <c r="I2025" s="8">
        <v>20314.44</v>
      </c>
    </row>
    <row r="2026" ht="15.75" customHeight="1">
      <c r="A2026" s="3" t="s">
        <v>4945</v>
      </c>
      <c r="B2026" s="8">
        <v>23.0</v>
      </c>
      <c r="C2026" s="8">
        <v>8347.882</v>
      </c>
      <c r="D2026" s="8">
        <v>1443.684</v>
      </c>
      <c r="E2026" s="8">
        <v>4665.86</v>
      </c>
      <c r="F2026" s="8">
        <v>8293.745</v>
      </c>
      <c r="G2026" s="8">
        <v>8538.33</v>
      </c>
      <c r="H2026" s="8">
        <v>8691.71</v>
      </c>
      <c r="I2026" s="8">
        <v>11444.92</v>
      </c>
    </row>
    <row r="2027" ht="15.75" customHeight="1">
      <c r="A2027" s="3" t="s">
        <v>4946</v>
      </c>
      <c r="B2027" s="8">
        <v>111.0</v>
      </c>
      <c r="C2027" s="8">
        <v>21057.239</v>
      </c>
      <c r="D2027" s="8">
        <v>3347.331</v>
      </c>
      <c r="E2027" s="8">
        <v>14303.23</v>
      </c>
      <c r="F2027" s="8">
        <v>18985.16</v>
      </c>
      <c r="G2027" s="8">
        <v>20297.09</v>
      </c>
      <c r="H2027" s="8">
        <v>22016.78</v>
      </c>
      <c r="I2027" s="8">
        <v>31889.45</v>
      </c>
    </row>
    <row r="2028" ht="15.75" customHeight="1">
      <c r="A2028" s="3" t="s">
        <v>4947</v>
      </c>
      <c r="B2028" s="8">
        <v>97.0</v>
      </c>
      <c r="C2028" s="8">
        <v>24233.046</v>
      </c>
      <c r="D2028" s="8">
        <v>6244.434</v>
      </c>
      <c r="E2028" s="8">
        <v>12857.25</v>
      </c>
      <c r="F2028" s="8">
        <v>18855.84</v>
      </c>
      <c r="G2028" s="8">
        <v>21375.12</v>
      </c>
      <c r="H2028" s="8">
        <v>29950.95</v>
      </c>
      <c r="I2028" s="8">
        <v>41424.57</v>
      </c>
    </row>
    <row r="2029" ht="15.75" customHeight="1">
      <c r="A2029" s="3" t="s">
        <v>4948</v>
      </c>
      <c r="B2029" s="8">
        <v>102.0</v>
      </c>
      <c r="C2029" s="8">
        <v>22242.495</v>
      </c>
      <c r="D2029" s="8">
        <v>5571.189</v>
      </c>
      <c r="E2029" s="8">
        <v>16066.97</v>
      </c>
      <c r="F2029" s="8">
        <v>18685.74</v>
      </c>
      <c r="G2029" s="8">
        <v>19849.175</v>
      </c>
      <c r="H2029" s="8">
        <v>25169.785</v>
      </c>
      <c r="I2029" s="8">
        <v>41810.13</v>
      </c>
    </row>
    <row r="2030" ht="15.75" customHeight="1">
      <c r="A2030" s="3" t="s">
        <v>4949</v>
      </c>
      <c r="B2030" s="8">
        <v>113.0</v>
      </c>
      <c r="C2030" s="8">
        <v>20766.106</v>
      </c>
      <c r="D2030" s="8">
        <v>1085.56</v>
      </c>
      <c r="E2030" s="8">
        <v>15846.54</v>
      </c>
      <c r="F2030" s="8">
        <v>20126.6</v>
      </c>
      <c r="G2030" s="8">
        <v>20857.85</v>
      </c>
      <c r="H2030" s="8">
        <v>21384.99</v>
      </c>
      <c r="I2030" s="8">
        <v>23666.42</v>
      </c>
    </row>
    <row r="2031" ht="15.75" customHeight="1">
      <c r="A2031" s="3" t="s">
        <v>4950</v>
      </c>
      <c r="B2031" s="8">
        <v>69.0</v>
      </c>
      <c r="C2031" s="8">
        <v>18295.096</v>
      </c>
      <c r="D2031" s="8">
        <v>677.41</v>
      </c>
      <c r="E2031" s="8">
        <v>17157.55</v>
      </c>
      <c r="F2031" s="8">
        <v>17751.25</v>
      </c>
      <c r="G2031" s="8">
        <v>18212.66</v>
      </c>
      <c r="H2031" s="8">
        <v>18678.83</v>
      </c>
      <c r="I2031" s="8">
        <v>19829.08</v>
      </c>
    </row>
    <row r="2032" ht="15.75" customHeight="1">
      <c r="A2032" s="3" t="s">
        <v>4951</v>
      </c>
      <c r="B2032" s="8">
        <v>114.0</v>
      </c>
      <c r="C2032" s="8">
        <v>20660.145</v>
      </c>
      <c r="D2032" s="8">
        <v>961.697</v>
      </c>
      <c r="E2032" s="8">
        <v>15669.31</v>
      </c>
      <c r="F2032" s="8">
        <v>20127.312</v>
      </c>
      <c r="G2032" s="8">
        <v>20741.42</v>
      </c>
      <c r="H2032" s="8">
        <v>21240.488</v>
      </c>
      <c r="I2032" s="8">
        <v>22779.28</v>
      </c>
    </row>
    <row r="2033" ht="15.75" customHeight="1">
      <c r="A2033" s="3" t="s">
        <v>4952</v>
      </c>
      <c r="B2033" s="8">
        <v>3.0</v>
      </c>
      <c r="C2033" s="8">
        <v>28189.79</v>
      </c>
      <c r="D2033" s="8">
        <v>11.732</v>
      </c>
      <c r="E2033" s="8">
        <v>28180.99</v>
      </c>
      <c r="F2033" s="8">
        <v>28183.13</v>
      </c>
      <c r="G2033" s="8">
        <v>28185.27</v>
      </c>
      <c r="H2033" s="8">
        <v>28194.19</v>
      </c>
      <c r="I2033" s="8">
        <v>28203.11</v>
      </c>
    </row>
    <row r="2034" ht="15.75" customHeight="1">
      <c r="A2034" s="3" t="s">
        <v>4953</v>
      </c>
      <c r="B2034" s="8">
        <v>50.0</v>
      </c>
      <c r="C2034" s="8">
        <v>17351.044</v>
      </c>
      <c r="D2034" s="8">
        <v>1052.097</v>
      </c>
      <c r="E2034" s="8">
        <v>15703.52</v>
      </c>
      <c r="F2034" s="8">
        <v>16442.72</v>
      </c>
      <c r="G2034" s="8">
        <v>17207.7</v>
      </c>
      <c r="H2034" s="8">
        <v>18058.798</v>
      </c>
      <c r="I2034" s="8">
        <v>20373.15</v>
      </c>
    </row>
    <row r="2035" ht="15.75" customHeight="1">
      <c r="A2035" s="3" t="s">
        <v>4954</v>
      </c>
      <c r="B2035" s="8">
        <v>317.0</v>
      </c>
      <c r="C2035" s="8">
        <v>12982.405</v>
      </c>
      <c r="D2035" s="8">
        <v>4662.33</v>
      </c>
      <c r="E2035" s="8">
        <v>1902.83</v>
      </c>
      <c r="F2035" s="8">
        <v>10763.9</v>
      </c>
      <c r="G2035" s="8">
        <v>12784.11</v>
      </c>
      <c r="H2035" s="8">
        <v>15069.45</v>
      </c>
      <c r="I2035" s="8">
        <v>41937.51</v>
      </c>
    </row>
    <row r="2036" ht="15.75" customHeight="1">
      <c r="A2036" s="3" t="s">
        <v>4955</v>
      </c>
      <c r="B2036" s="8">
        <v>35.0</v>
      </c>
      <c r="C2036" s="8">
        <v>8005.959</v>
      </c>
      <c r="D2036" s="8">
        <v>2640.111</v>
      </c>
      <c r="E2036" s="8">
        <v>1833.33</v>
      </c>
      <c r="F2036" s="8">
        <v>6215.475</v>
      </c>
      <c r="G2036" s="8">
        <v>8453.13</v>
      </c>
      <c r="H2036" s="8">
        <v>9929.56</v>
      </c>
      <c r="I2036" s="8">
        <v>12671.26</v>
      </c>
    </row>
    <row r="2037" ht="15.75" customHeight="1">
      <c r="A2037" s="3" t="s">
        <v>4956</v>
      </c>
      <c r="B2037" s="8">
        <v>1100.0</v>
      </c>
      <c r="C2037" s="8">
        <v>8210.149</v>
      </c>
      <c r="D2037" s="8">
        <v>2116.917</v>
      </c>
      <c r="E2037" s="8">
        <v>2450.39</v>
      </c>
      <c r="F2037" s="8">
        <v>6896.55</v>
      </c>
      <c r="G2037" s="8">
        <v>7803.83</v>
      </c>
      <c r="H2037" s="8">
        <v>9352.04</v>
      </c>
      <c r="I2037" s="8">
        <v>17222.36</v>
      </c>
    </row>
    <row r="2038" ht="15.75" customHeight="1">
      <c r="A2038" s="3" t="s">
        <v>4957</v>
      </c>
      <c r="B2038" s="8">
        <v>1774.0</v>
      </c>
      <c r="C2038" s="8">
        <v>9025.373</v>
      </c>
      <c r="D2038" s="8">
        <v>2208.384</v>
      </c>
      <c r="E2038" s="8">
        <v>893.99</v>
      </c>
      <c r="F2038" s="8">
        <v>7786.44</v>
      </c>
      <c r="G2038" s="8">
        <v>8570.985</v>
      </c>
      <c r="H2038" s="8">
        <v>9821.088</v>
      </c>
      <c r="I2038" s="8">
        <v>32613.15</v>
      </c>
    </row>
    <row r="2039" ht="15.75" customHeight="1">
      <c r="A2039" s="3" t="s">
        <v>4958</v>
      </c>
      <c r="B2039" s="8">
        <v>745.0</v>
      </c>
      <c r="C2039" s="8">
        <v>11118.296</v>
      </c>
      <c r="D2039" s="8">
        <v>2510.565</v>
      </c>
      <c r="E2039" s="8">
        <v>592.0</v>
      </c>
      <c r="F2039" s="8">
        <v>9886.18</v>
      </c>
      <c r="G2039" s="8">
        <v>10777.68</v>
      </c>
      <c r="H2039" s="8">
        <v>12352.5</v>
      </c>
      <c r="I2039" s="8">
        <v>20698.36</v>
      </c>
    </row>
    <row r="2040" ht="15.75" customHeight="1">
      <c r="A2040" s="3" t="s">
        <v>4959</v>
      </c>
      <c r="B2040" s="8">
        <v>2.0</v>
      </c>
      <c r="C2040" s="8">
        <v>8990.915</v>
      </c>
      <c r="D2040" s="8">
        <v>0.092</v>
      </c>
      <c r="E2040" s="8">
        <v>8990.85</v>
      </c>
      <c r="F2040" s="8">
        <v>8990.882</v>
      </c>
      <c r="G2040" s="8">
        <v>8990.915</v>
      </c>
      <c r="H2040" s="8">
        <v>8990.948</v>
      </c>
      <c r="I2040" s="8">
        <v>8990.98</v>
      </c>
    </row>
    <row r="2041" ht="15.75" customHeight="1">
      <c r="A2041" s="3" t="s">
        <v>4960</v>
      </c>
      <c r="B2041" s="8">
        <v>118.0</v>
      </c>
      <c r="C2041" s="8">
        <v>24937.376</v>
      </c>
      <c r="D2041" s="8">
        <v>2966.29</v>
      </c>
      <c r="E2041" s="8">
        <v>17218.45</v>
      </c>
      <c r="F2041" s="8">
        <v>24056.77</v>
      </c>
      <c r="G2041" s="8">
        <v>24660.67</v>
      </c>
      <c r="H2041" s="8">
        <v>25332.0</v>
      </c>
      <c r="I2041" s="8">
        <v>33648.45</v>
      </c>
    </row>
    <row r="2042" ht="15.75" customHeight="1">
      <c r="A2042" s="3" t="s">
        <v>4961</v>
      </c>
      <c r="B2042" s="8">
        <v>158.0</v>
      </c>
      <c r="C2042" s="8">
        <v>23594.421</v>
      </c>
      <c r="D2042" s="8">
        <v>2832.71</v>
      </c>
      <c r="E2042" s="8">
        <v>15610.43</v>
      </c>
      <c r="F2042" s="8">
        <v>22190.882</v>
      </c>
      <c r="G2042" s="8">
        <v>22893.28</v>
      </c>
      <c r="H2042" s="8">
        <v>25500.115</v>
      </c>
      <c r="I2042" s="8">
        <v>33212.92</v>
      </c>
    </row>
    <row r="2043" ht="15.75" customHeight="1">
      <c r="A2043" s="3" t="s">
        <v>4962</v>
      </c>
      <c r="B2043" s="8">
        <v>110.0</v>
      </c>
      <c r="C2043" s="8">
        <v>22666.611</v>
      </c>
      <c r="D2043" s="8">
        <v>2586.2</v>
      </c>
      <c r="E2043" s="8">
        <v>16177.8</v>
      </c>
      <c r="F2043" s="8">
        <v>21569.695</v>
      </c>
      <c r="G2043" s="8">
        <v>22526.61</v>
      </c>
      <c r="H2043" s="8">
        <v>24455.785</v>
      </c>
      <c r="I2043" s="8">
        <v>28676.47</v>
      </c>
    </row>
    <row r="2044" ht="15.75" customHeight="1">
      <c r="A2044" s="3" t="s">
        <v>4963</v>
      </c>
      <c r="B2044" s="8">
        <v>104.0</v>
      </c>
      <c r="C2044" s="8">
        <v>24040.777</v>
      </c>
      <c r="D2044" s="8">
        <v>2921.707</v>
      </c>
      <c r="E2044" s="8">
        <v>16293.24</v>
      </c>
      <c r="F2044" s="8">
        <v>22929.64</v>
      </c>
      <c r="G2044" s="8">
        <v>24100.91</v>
      </c>
      <c r="H2044" s="8">
        <v>25041.715</v>
      </c>
      <c r="I2044" s="8">
        <v>32288.05</v>
      </c>
    </row>
    <row r="2045" ht="15.75" customHeight="1">
      <c r="A2045" s="3" t="s">
        <v>1973</v>
      </c>
      <c r="B2045" s="8">
        <v>185.0</v>
      </c>
      <c r="C2045" s="8">
        <v>13505.213</v>
      </c>
      <c r="D2045" s="8">
        <v>1117.47</v>
      </c>
      <c r="E2045" s="8">
        <v>8460.54</v>
      </c>
      <c r="F2045" s="8">
        <v>13248.44</v>
      </c>
      <c r="G2045" s="8">
        <v>13782.37</v>
      </c>
      <c r="H2045" s="8">
        <v>14161.49</v>
      </c>
      <c r="I2045" s="8">
        <v>14824.99</v>
      </c>
    </row>
    <row r="2046" ht="15.75" customHeight="1">
      <c r="A2046" s="3" t="s">
        <v>1974</v>
      </c>
      <c r="B2046" s="8">
        <v>279.0</v>
      </c>
      <c r="C2046" s="8">
        <v>24883.285</v>
      </c>
      <c r="D2046" s="8">
        <v>3660.647</v>
      </c>
      <c r="E2046" s="8">
        <v>11399.41</v>
      </c>
      <c r="F2046" s="8">
        <v>22236.52</v>
      </c>
      <c r="G2046" s="8">
        <v>24499.19</v>
      </c>
      <c r="H2046" s="8">
        <v>26961.16</v>
      </c>
      <c r="I2046" s="8">
        <v>40742.09</v>
      </c>
    </row>
    <row r="2047" ht="15.75" customHeight="1">
      <c r="A2047" s="3" t="s">
        <v>4964</v>
      </c>
      <c r="B2047" s="8">
        <v>112.0</v>
      </c>
      <c r="C2047" s="8">
        <v>34314.897</v>
      </c>
      <c r="D2047" s="8">
        <v>8006.333</v>
      </c>
      <c r="E2047" s="8">
        <v>22618.35</v>
      </c>
      <c r="F2047" s="8">
        <v>27360.055</v>
      </c>
      <c r="G2047" s="8">
        <v>33616.205</v>
      </c>
      <c r="H2047" s="8">
        <v>36182.35</v>
      </c>
      <c r="I2047" s="8">
        <v>59202.65</v>
      </c>
    </row>
    <row r="2048" ht="15.75" customHeight="1">
      <c r="A2048" s="3" t="s">
        <v>4965</v>
      </c>
      <c r="B2048" s="8">
        <v>59.0</v>
      </c>
      <c r="C2048" s="8">
        <v>28453.607</v>
      </c>
      <c r="D2048" s="8">
        <v>3877.141</v>
      </c>
      <c r="E2048" s="8">
        <v>21403.08</v>
      </c>
      <c r="F2048" s="8">
        <v>26667.055</v>
      </c>
      <c r="G2048" s="8">
        <v>27245.43</v>
      </c>
      <c r="H2048" s="8">
        <v>29843.745</v>
      </c>
      <c r="I2048" s="8">
        <v>43056.44</v>
      </c>
    </row>
    <row r="2049" ht="15.75" customHeight="1">
      <c r="A2049" s="3" t="s">
        <v>4966</v>
      </c>
      <c r="B2049" s="8">
        <v>60.0</v>
      </c>
      <c r="C2049" s="8">
        <v>26059.796</v>
      </c>
      <c r="D2049" s="8">
        <v>3561.833</v>
      </c>
      <c r="E2049" s="8">
        <v>21112.17</v>
      </c>
      <c r="F2049" s="8">
        <v>24104.5</v>
      </c>
      <c r="G2049" s="8">
        <v>25686.075</v>
      </c>
      <c r="H2049" s="8">
        <v>27329.433</v>
      </c>
      <c r="I2049" s="8">
        <v>48438.45</v>
      </c>
    </row>
    <row r="2050" ht="15.75" customHeight="1">
      <c r="A2050" s="3" t="s">
        <v>4967</v>
      </c>
      <c r="B2050" s="8">
        <v>98.0</v>
      </c>
      <c r="C2050" s="8">
        <v>24860.984</v>
      </c>
      <c r="D2050" s="8">
        <v>6701.732</v>
      </c>
      <c r="E2050" s="8">
        <v>13463.76</v>
      </c>
      <c r="F2050" s="8">
        <v>20040.927</v>
      </c>
      <c r="G2050" s="8">
        <v>23012.815</v>
      </c>
      <c r="H2050" s="8">
        <v>28075.17</v>
      </c>
      <c r="I2050" s="8">
        <v>42237.44</v>
      </c>
    </row>
    <row r="2051" ht="15.75" customHeight="1">
      <c r="A2051" s="3" t="s">
        <v>4968</v>
      </c>
      <c r="B2051" s="8">
        <v>63.0</v>
      </c>
      <c r="C2051" s="8">
        <v>25692.44</v>
      </c>
      <c r="D2051" s="8">
        <v>5435.739</v>
      </c>
      <c r="E2051" s="8">
        <v>15380.31</v>
      </c>
      <c r="F2051" s="8">
        <v>22529.355</v>
      </c>
      <c r="G2051" s="8">
        <v>24486.57</v>
      </c>
      <c r="H2051" s="8">
        <v>28116.97</v>
      </c>
      <c r="I2051" s="8">
        <v>43732.74</v>
      </c>
    </row>
    <row r="2052" ht="15.75" customHeight="1">
      <c r="A2052" s="3" t="s">
        <v>4969</v>
      </c>
      <c r="B2052" s="8">
        <v>240.0</v>
      </c>
      <c r="C2052" s="8">
        <v>24077.828</v>
      </c>
      <c r="D2052" s="8">
        <v>6388.196</v>
      </c>
      <c r="E2052" s="8">
        <v>1840.68</v>
      </c>
      <c r="F2052" s="8">
        <v>19385.78</v>
      </c>
      <c r="G2052" s="8">
        <v>24402.46</v>
      </c>
      <c r="H2052" s="8">
        <v>27717.185</v>
      </c>
      <c r="I2052" s="8">
        <v>42586.14</v>
      </c>
    </row>
    <row r="2053" ht="15.75" customHeight="1">
      <c r="A2053" s="3" t="s">
        <v>4970</v>
      </c>
      <c r="B2053" s="8">
        <v>214.0</v>
      </c>
      <c r="C2053" s="8">
        <v>19541.751</v>
      </c>
      <c r="D2053" s="8">
        <v>8075.644</v>
      </c>
      <c r="E2053" s="8">
        <v>3258.28</v>
      </c>
      <c r="F2053" s="8">
        <v>14233.61</v>
      </c>
      <c r="G2053" s="8">
        <v>17269.42</v>
      </c>
      <c r="H2053" s="8">
        <v>22767.318</v>
      </c>
      <c r="I2053" s="8">
        <v>47779.12</v>
      </c>
    </row>
    <row r="2054" ht="15.75" customHeight="1">
      <c r="A2054" s="3" t="s">
        <v>4971</v>
      </c>
      <c r="B2054" s="8">
        <v>175.0</v>
      </c>
      <c r="C2054" s="8">
        <v>13672.107</v>
      </c>
      <c r="D2054" s="8">
        <v>2298.448</v>
      </c>
      <c r="E2054" s="8">
        <v>3717.04</v>
      </c>
      <c r="F2054" s="8">
        <v>12016.75</v>
      </c>
      <c r="G2054" s="8">
        <v>13956.1</v>
      </c>
      <c r="H2054" s="8">
        <v>15029.93</v>
      </c>
      <c r="I2054" s="8">
        <v>18961.25</v>
      </c>
    </row>
    <row r="2055" ht="15.75" customHeight="1">
      <c r="A2055" s="3" t="s">
        <v>1980</v>
      </c>
      <c r="B2055" s="8">
        <v>71.0</v>
      </c>
      <c r="C2055" s="8">
        <v>15032.964</v>
      </c>
      <c r="D2055" s="8">
        <v>820.091</v>
      </c>
      <c r="E2055" s="8">
        <v>10850.2</v>
      </c>
      <c r="F2055" s="8">
        <v>14962.26</v>
      </c>
      <c r="G2055" s="8">
        <v>15221.95</v>
      </c>
      <c r="H2055" s="8">
        <v>15467.22</v>
      </c>
      <c r="I2055" s="8">
        <v>15798.79</v>
      </c>
    </row>
    <row r="2056" ht="15.75" customHeight="1">
      <c r="A2056" s="3" t="s">
        <v>4972</v>
      </c>
      <c r="B2056" s="8">
        <v>23.0</v>
      </c>
      <c r="C2056" s="8">
        <v>3581.298</v>
      </c>
      <c r="D2056" s="8">
        <v>1562.715</v>
      </c>
      <c r="E2056" s="8">
        <v>1976.93</v>
      </c>
      <c r="F2056" s="8">
        <v>2152.64</v>
      </c>
      <c r="G2056" s="8">
        <v>3360.24</v>
      </c>
      <c r="H2056" s="8">
        <v>4329.495</v>
      </c>
      <c r="I2056" s="8">
        <v>9087.61</v>
      </c>
    </row>
    <row r="2057" ht="15.75" customHeight="1">
      <c r="A2057" s="3" t="s">
        <v>4973</v>
      </c>
      <c r="B2057" s="8">
        <v>386.0</v>
      </c>
      <c r="C2057" s="8">
        <v>20939.552</v>
      </c>
      <c r="D2057" s="8">
        <v>2623.465</v>
      </c>
      <c r="E2057" s="8">
        <v>14366.7</v>
      </c>
      <c r="F2057" s="8">
        <v>18888.57</v>
      </c>
      <c r="G2057" s="8">
        <v>19797.575</v>
      </c>
      <c r="H2057" s="8">
        <v>22644.005</v>
      </c>
      <c r="I2057" s="8">
        <v>30538.5</v>
      </c>
    </row>
    <row r="2058" ht="15.75" customHeight="1">
      <c r="A2058" s="3" t="s">
        <v>4974</v>
      </c>
      <c r="B2058" s="8">
        <v>414.0</v>
      </c>
      <c r="C2058" s="8">
        <v>9975.544</v>
      </c>
      <c r="D2058" s="8">
        <v>2796.888</v>
      </c>
      <c r="E2058" s="8">
        <v>3788.91</v>
      </c>
      <c r="F2058" s="8">
        <v>8072.942</v>
      </c>
      <c r="G2058" s="8">
        <v>10488.085</v>
      </c>
      <c r="H2058" s="8">
        <v>12070.23</v>
      </c>
      <c r="I2058" s="8">
        <v>18298.13</v>
      </c>
    </row>
    <row r="2059" ht="15.75" customHeight="1">
      <c r="A2059" s="3" t="s">
        <v>4975</v>
      </c>
      <c r="B2059" s="8">
        <v>319.0</v>
      </c>
      <c r="C2059" s="8">
        <v>10097.853</v>
      </c>
      <c r="D2059" s="8">
        <v>1750.719</v>
      </c>
      <c r="E2059" s="8">
        <v>4246.89</v>
      </c>
      <c r="F2059" s="8">
        <v>9812.325</v>
      </c>
      <c r="G2059" s="8">
        <v>10489.27</v>
      </c>
      <c r="H2059" s="8">
        <v>11107.285</v>
      </c>
      <c r="I2059" s="8">
        <v>15656.3</v>
      </c>
    </row>
    <row r="2060" ht="15.75" customHeight="1">
      <c r="A2060" s="3" t="s">
        <v>4976</v>
      </c>
      <c r="B2060" s="8">
        <v>309.0</v>
      </c>
      <c r="C2060" s="8">
        <v>10681.643</v>
      </c>
      <c r="D2060" s="8">
        <v>2892.579</v>
      </c>
      <c r="E2060" s="8">
        <v>4049.24</v>
      </c>
      <c r="F2060" s="8">
        <v>8693.76</v>
      </c>
      <c r="G2060" s="8">
        <v>10612.95</v>
      </c>
      <c r="H2060" s="8">
        <v>12932.52</v>
      </c>
      <c r="I2060" s="8">
        <v>17438.79</v>
      </c>
    </row>
    <row r="2061" ht="15.75" customHeight="1">
      <c r="A2061" s="3" t="s">
        <v>4977</v>
      </c>
      <c r="B2061" s="8">
        <v>360.0</v>
      </c>
      <c r="C2061" s="8">
        <v>10257.739</v>
      </c>
      <c r="D2061" s="8">
        <v>2412.661</v>
      </c>
      <c r="E2061" s="8">
        <v>4016.66</v>
      </c>
      <c r="F2061" s="8">
        <v>8790.39</v>
      </c>
      <c r="G2061" s="8">
        <v>10426.475</v>
      </c>
      <c r="H2061" s="8">
        <v>11559.68</v>
      </c>
      <c r="I2061" s="8">
        <v>16714.37</v>
      </c>
    </row>
    <row r="2062" ht="15.75" customHeight="1">
      <c r="A2062" s="3" t="s">
        <v>4978</v>
      </c>
      <c r="B2062" s="8">
        <v>262.0</v>
      </c>
      <c r="C2062" s="8">
        <v>9996.632</v>
      </c>
      <c r="D2062" s="8">
        <v>3441.553</v>
      </c>
      <c r="E2062" s="8">
        <v>3646.47</v>
      </c>
      <c r="F2062" s="8">
        <v>8650.742</v>
      </c>
      <c r="G2062" s="8">
        <v>10456.255</v>
      </c>
      <c r="H2062" s="8">
        <v>11171.31</v>
      </c>
      <c r="I2062" s="8">
        <v>49937.58</v>
      </c>
    </row>
    <row r="2063" ht="15.75" customHeight="1">
      <c r="A2063" s="3" t="s">
        <v>1983</v>
      </c>
      <c r="B2063" s="8">
        <v>154.0</v>
      </c>
      <c r="C2063" s="8">
        <v>9549.418</v>
      </c>
      <c r="D2063" s="8">
        <v>1731.227</v>
      </c>
      <c r="E2063" s="8">
        <v>333.75</v>
      </c>
      <c r="F2063" s="8">
        <v>8441.87</v>
      </c>
      <c r="G2063" s="8">
        <v>9594.475</v>
      </c>
      <c r="H2063" s="8">
        <v>10629.13</v>
      </c>
      <c r="I2063" s="8">
        <v>14406.51</v>
      </c>
    </row>
    <row r="2064" ht="15.75" customHeight="1">
      <c r="A2064" s="3" t="s">
        <v>4979</v>
      </c>
      <c r="B2064" s="8">
        <v>199.0</v>
      </c>
      <c r="C2064" s="8">
        <v>11595.551</v>
      </c>
      <c r="D2064" s="8">
        <v>1371.664</v>
      </c>
      <c r="E2064" s="8">
        <v>6967.9</v>
      </c>
      <c r="F2064" s="8">
        <v>11081.49</v>
      </c>
      <c r="G2064" s="8">
        <v>11354.09</v>
      </c>
      <c r="H2064" s="8">
        <v>12227.68</v>
      </c>
      <c r="I2064" s="8">
        <v>16546.02</v>
      </c>
    </row>
    <row r="2065" ht="15.75" customHeight="1">
      <c r="A2065" s="3" t="s">
        <v>4980</v>
      </c>
      <c r="B2065" s="8">
        <v>68.0</v>
      </c>
      <c r="C2065" s="8">
        <v>18336.988</v>
      </c>
      <c r="D2065" s="8">
        <v>2252.49</v>
      </c>
      <c r="E2065" s="8">
        <v>11127.28</v>
      </c>
      <c r="F2065" s="8">
        <v>16895.41</v>
      </c>
      <c r="G2065" s="8">
        <v>18278.39</v>
      </c>
      <c r="H2065" s="8">
        <v>19624.89</v>
      </c>
      <c r="I2065" s="8">
        <v>22826.26</v>
      </c>
    </row>
    <row r="2066" ht="15.75" customHeight="1">
      <c r="A2066" s="3" t="s">
        <v>4981</v>
      </c>
      <c r="B2066" s="8">
        <v>115.0</v>
      </c>
      <c r="C2066" s="8">
        <v>18041.174</v>
      </c>
      <c r="D2066" s="8">
        <v>2758.536</v>
      </c>
      <c r="E2066" s="8">
        <v>5476.64</v>
      </c>
      <c r="F2066" s="8">
        <v>17845.15</v>
      </c>
      <c r="G2066" s="8">
        <v>18280.54</v>
      </c>
      <c r="H2066" s="8">
        <v>19158.725</v>
      </c>
      <c r="I2066" s="8">
        <v>26898.73</v>
      </c>
    </row>
    <row r="2067" ht="15.75" customHeight="1">
      <c r="A2067" s="3" t="s">
        <v>4982</v>
      </c>
      <c r="B2067" s="8">
        <v>111.0</v>
      </c>
      <c r="C2067" s="8">
        <v>18295.357</v>
      </c>
      <c r="D2067" s="8">
        <v>2780.5</v>
      </c>
      <c r="E2067" s="8">
        <v>6547.34</v>
      </c>
      <c r="F2067" s="8">
        <v>16651.365</v>
      </c>
      <c r="G2067" s="8">
        <v>18300.25</v>
      </c>
      <c r="H2067" s="8">
        <v>19612.055</v>
      </c>
      <c r="I2067" s="8">
        <v>27586.11</v>
      </c>
    </row>
    <row r="2068" ht="15.75" customHeight="1">
      <c r="A2068" s="3" t="s">
        <v>4983</v>
      </c>
      <c r="B2068" s="8">
        <v>76.0</v>
      </c>
      <c r="C2068" s="8">
        <v>17533.462</v>
      </c>
      <c r="D2068" s="8">
        <v>2167.253</v>
      </c>
      <c r="E2068" s="8">
        <v>10294.0</v>
      </c>
      <c r="F2068" s="8">
        <v>16890.818</v>
      </c>
      <c r="G2068" s="8">
        <v>17938.97</v>
      </c>
      <c r="H2068" s="8">
        <v>18316.335</v>
      </c>
      <c r="I2068" s="8">
        <v>24508.25</v>
      </c>
    </row>
    <row r="2069" ht="15.75" customHeight="1">
      <c r="A2069" s="3" t="s">
        <v>1986</v>
      </c>
      <c r="B2069" s="8">
        <v>72.0</v>
      </c>
      <c r="C2069" s="8">
        <v>13928.414</v>
      </c>
      <c r="D2069" s="8">
        <v>1862.039</v>
      </c>
      <c r="E2069" s="8">
        <v>9052.25</v>
      </c>
      <c r="F2069" s="8">
        <v>12867.555</v>
      </c>
      <c r="G2069" s="8">
        <v>13798.04</v>
      </c>
      <c r="H2069" s="8">
        <v>14516.865</v>
      </c>
      <c r="I2069" s="8">
        <v>17571.1</v>
      </c>
    </row>
    <row r="2070" ht="15.75" customHeight="1">
      <c r="A2070" s="3" t="s">
        <v>4984</v>
      </c>
      <c r="B2070" s="8">
        <v>283.0</v>
      </c>
      <c r="C2070" s="8">
        <v>10905.027</v>
      </c>
      <c r="D2070" s="8">
        <v>1744.055</v>
      </c>
      <c r="E2070" s="8">
        <v>5618.46</v>
      </c>
      <c r="F2070" s="8">
        <v>9796.61</v>
      </c>
      <c r="G2070" s="8">
        <v>10437.84</v>
      </c>
      <c r="H2070" s="8">
        <v>12058.14</v>
      </c>
      <c r="I2070" s="8">
        <v>17273.93</v>
      </c>
    </row>
    <row r="2071" ht="15.75" customHeight="1">
      <c r="A2071" s="3" t="s">
        <v>1988</v>
      </c>
      <c r="B2071" s="8">
        <v>366.0</v>
      </c>
      <c r="C2071" s="8">
        <v>11890.559</v>
      </c>
      <c r="D2071" s="8">
        <v>2491.425</v>
      </c>
      <c r="E2071" s="8">
        <v>5060.7</v>
      </c>
      <c r="F2071" s="8">
        <v>10763.945</v>
      </c>
      <c r="G2071" s="8">
        <v>11302.12</v>
      </c>
      <c r="H2071" s="8">
        <v>13939.12</v>
      </c>
      <c r="I2071" s="8">
        <v>19201.23</v>
      </c>
    </row>
    <row r="2072" ht="15.75" customHeight="1">
      <c r="A2072" s="3" t="s">
        <v>4985</v>
      </c>
      <c r="B2072" s="8">
        <v>234.0</v>
      </c>
      <c r="C2072" s="8">
        <v>13966.221</v>
      </c>
      <c r="D2072" s="8">
        <v>2250.167</v>
      </c>
      <c r="E2072" s="8">
        <v>6685.46</v>
      </c>
      <c r="F2072" s="8">
        <v>12322.35</v>
      </c>
      <c r="G2072" s="8">
        <v>14216.23</v>
      </c>
      <c r="H2072" s="8">
        <v>15513.368</v>
      </c>
      <c r="I2072" s="8">
        <v>20306.73</v>
      </c>
    </row>
    <row r="2073" ht="15.75" customHeight="1">
      <c r="A2073" s="3" t="s">
        <v>4986</v>
      </c>
      <c r="B2073" s="8">
        <v>320.0</v>
      </c>
      <c r="C2073" s="8">
        <v>14068.529</v>
      </c>
      <c r="D2073" s="8">
        <v>2319.374</v>
      </c>
      <c r="E2073" s="8">
        <v>6552.36</v>
      </c>
      <c r="F2073" s="8">
        <v>12202.975</v>
      </c>
      <c r="G2073" s="8">
        <v>14618.17</v>
      </c>
      <c r="H2073" s="8">
        <v>15765.99</v>
      </c>
      <c r="I2073" s="8">
        <v>21307.19</v>
      </c>
    </row>
    <row r="2074" ht="15.75" customHeight="1">
      <c r="A2074" s="3" t="s">
        <v>1991</v>
      </c>
      <c r="B2074" s="8">
        <v>104.0</v>
      </c>
      <c r="C2074" s="8">
        <v>16190.929</v>
      </c>
      <c r="D2074" s="8">
        <v>1972.638</v>
      </c>
      <c r="E2074" s="8">
        <v>5378.46</v>
      </c>
      <c r="F2074" s="8">
        <v>15730.668</v>
      </c>
      <c r="G2074" s="8">
        <v>16584.115</v>
      </c>
      <c r="H2074" s="8">
        <v>17059.892</v>
      </c>
      <c r="I2074" s="8">
        <v>22114.39</v>
      </c>
    </row>
    <row r="2075" ht="15.75" customHeight="1">
      <c r="A2075" s="3" t="s">
        <v>1992</v>
      </c>
      <c r="B2075" s="8">
        <v>87.0</v>
      </c>
      <c r="C2075" s="8">
        <v>16001.994</v>
      </c>
      <c r="D2075" s="8">
        <v>1917.656</v>
      </c>
      <c r="E2075" s="8">
        <v>5381.99</v>
      </c>
      <c r="F2075" s="8">
        <v>15095.83</v>
      </c>
      <c r="G2075" s="8">
        <v>16120.0</v>
      </c>
      <c r="H2075" s="8">
        <v>17162.655</v>
      </c>
      <c r="I2075" s="8">
        <v>22496.61</v>
      </c>
    </row>
    <row r="2076" ht="15.75" customHeight="1">
      <c r="A2076" s="3" t="s">
        <v>1993</v>
      </c>
      <c r="B2076" s="8">
        <v>34.0</v>
      </c>
      <c r="C2076" s="8">
        <v>14748.763</v>
      </c>
      <c r="D2076" s="8">
        <v>3052.676</v>
      </c>
      <c r="E2076" s="8">
        <v>10763.95</v>
      </c>
      <c r="F2076" s="8">
        <v>13246.24</v>
      </c>
      <c r="G2076" s="8">
        <v>14552.93</v>
      </c>
      <c r="H2076" s="8">
        <v>15721.848</v>
      </c>
      <c r="I2076" s="8">
        <v>23348.2</v>
      </c>
    </row>
    <row r="2077" ht="15.75" customHeight="1">
      <c r="A2077" s="3" t="s">
        <v>1995</v>
      </c>
      <c r="B2077" s="8">
        <v>291.0</v>
      </c>
      <c r="C2077" s="8">
        <v>16879.722</v>
      </c>
      <c r="D2077" s="8">
        <v>2108.63</v>
      </c>
      <c r="E2077" s="8">
        <v>11430.9</v>
      </c>
      <c r="F2077" s="8">
        <v>15203.725</v>
      </c>
      <c r="G2077" s="8">
        <v>16660.76</v>
      </c>
      <c r="H2077" s="8">
        <v>18451.455</v>
      </c>
      <c r="I2077" s="8">
        <v>25686.76</v>
      </c>
    </row>
    <row r="2078" ht="15.75" customHeight="1">
      <c r="A2078" s="3" t="s">
        <v>1996</v>
      </c>
      <c r="B2078" s="8">
        <v>220.0</v>
      </c>
      <c r="C2078" s="8">
        <v>27835.862</v>
      </c>
      <c r="D2078" s="8">
        <v>3739.873</v>
      </c>
      <c r="E2078" s="8">
        <v>4997.14</v>
      </c>
      <c r="F2078" s="8">
        <v>25775.23</v>
      </c>
      <c r="G2078" s="8">
        <v>27217.04</v>
      </c>
      <c r="H2078" s="8">
        <v>30167.34</v>
      </c>
      <c r="I2078" s="8">
        <v>38653.15</v>
      </c>
    </row>
    <row r="2079" ht="15.75" customHeight="1">
      <c r="A2079" s="3" t="s">
        <v>1997</v>
      </c>
      <c r="B2079" s="8">
        <v>24.0</v>
      </c>
      <c r="C2079" s="8">
        <v>44187.574</v>
      </c>
      <c r="D2079" s="8">
        <v>8723.807</v>
      </c>
      <c r="E2079" s="8">
        <v>25413.39</v>
      </c>
      <c r="F2079" s="8">
        <v>39416.315</v>
      </c>
      <c r="G2079" s="8">
        <v>43800.675</v>
      </c>
      <c r="H2079" s="8">
        <v>49564.398</v>
      </c>
      <c r="I2079" s="8">
        <v>61669.18</v>
      </c>
    </row>
    <row r="2080" ht="15.75" customHeight="1">
      <c r="A2080" s="3" t="s">
        <v>4987</v>
      </c>
      <c r="B2080" s="8">
        <v>165.0</v>
      </c>
      <c r="C2080" s="8">
        <v>6251.415</v>
      </c>
      <c r="D2080" s="8">
        <v>1650.653</v>
      </c>
      <c r="E2080" s="8">
        <v>2558.14</v>
      </c>
      <c r="F2080" s="8">
        <v>5465.12</v>
      </c>
      <c r="G2080" s="8">
        <v>5884.09</v>
      </c>
      <c r="H2080" s="8">
        <v>6617.65</v>
      </c>
      <c r="I2080" s="8">
        <v>11363.64</v>
      </c>
    </row>
    <row r="2081" ht="15.75" customHeight="1">
      <c r="A2081" s="3" t="s">
        <v>4988</v>
      </c>
      <c r="B2081" s="8">
        <v>132.0</v>
      </c>
      <c r="C2081" s="8">
        <v>5858.168</v>
      </c>
      <c r="D2081" s="8">
        <v>1672.0</v>
      </c>
      <c r="E2081" s="8">
        <v>300.8</v>
      </c>
      <c r="F2081" s="8">
        <v>4651.16</v>
      </c>
      <c r="G2081" s="8">
        <v>5738.635</v>
      </c>
      <c r="H2081" s="8">
        <v>6818.18</v>
      </c>
      <c r="I2081" s="8">
        <v>9409.09</v>
      </c>
    </row>
    <row r="2082" ht="15.75" customHeight="1">
      <c r="A2082" s="3" t="s">
        <v>4989</v>
      </c>
      <c r="B2082" s="8">
        <v>117.0</v>
      </c>
      <c r="C2082" s="8">
        <v>6114.474</v>
      </c>
      <c r="D2082" s="8">
        <v>1973.682</v>
      </c>
      <c r="E2082" s="8">
        <v>2771.74</v>
      </c>
      <c r="F2082" s="8">
        <v>5046.87</v>
      </c>
      <c r="G2082" s="8">
        <v>5507.25</v>
      </c>
      <c r="H2082" s="8">
        <v>6818.18</v>
      </c>
      <c r="I2082" s="8">
        <v>11973.68</v>
      </c>
    </row>
    <row r="2083" ht="15.75" customHeight="1">
      <c r="A2083" s="3" t="s">
        <v>4990</v>
      </c>
      <c r="B2083" s="8">
        <v>171.0</v>
      </c>
      <c r="C2083" s="8">
        <v>5578.148</v>
      </c>
      <c r="D2083" s="8">
        <v>1518.335</v>
      </c>
      <c r="E2083" s="8">
        <v>2625.0</v>
      </c>
      <c r="F2083" s="8">
        <v>4595.585</v>
      </c>
      <c r="G2083" s="8">
        <v>5453.95</v>
      </c>
      <c r="H2083" s="8">
        <v>6193.18</v>
      </c>
      <c r="I2083" s="8">
        <v>12159.09</v>
      </c>
    </row>
    <row r="2084" ht="15.75" customHeight="1">
      <c r="A2084" s="3" t="s">
        <v>4991</v>
      </c>
      <c r="B2084" s="8">
        <v>179.0</v>
      </c>
      <c r="C2084" s="8">
        <v>6016.422</v>
      </c>
      <c r="D2084" s="8">
        <v>1786.485</v>
      </c>
      <c r="E2084" s="8">
        <v>2470.59</v>
      </c>
      <c r="F2084" s="8">
        <v>4961.76</v>
      </c>
      <c r="G2084" s="8">
        <v>5367.65</v>
      </c>
      <c r="H2084" s="8">
        <v>7441.86</v>
      </c>
      <c r="I2084" s="8">
        <v>11395.35</v>
      </c>
    </row>
    <row r="2085" ht="15.75" customHeight="1">
      <c r="A2085" s="3" t="s">
        <v>4992</v>
      </c>
      <c r="B2085" s="8">
        <v>184.0</v>
      </c>
      <c r="C2085" s="8">
        <v>6127.823</v>
      </c>
      <c r="D2085" s="8">
        <v>1908.366</v>
      </c>
      <c r="E2085" s="8">
        <v>3100.0</v>
      </c>
      <c r="F2085" s="8">
        <v>4397.06</v>
      </c>
      <c r="G2085" s="8">
        <v>5795.45</v>
      </c>
      <c r="H2085" s="8">
        <v>7361.295</v>
      </c>
      <c r="I2085" s="8">
        <v>10763.9</v>
      </c>
    </row>
    <row r="2086" ht="15.75" customHeight="1">
      <c r="A2086" s="3" t="s">
        <v>4993</v>
      </c>
      <c r="B2086" s="8">
        <v>353.0</v>
      </c>
      <c r="C2086" s="8">
        <v>15719.988</v>
      </c>
      <c r="D2086" s="8">
        <v>3599.311</v>
      </c>
      <c r="E2086" s="8">
        <v>2733.21</v>
      </c>
      <c r="F2086" s="8">
        <v>13687.22</v>
      </c>
      <c r="G2086" s="8">
        <v>17125.43</v>
      </c>
      <c r="H2086" s="8">
        <v>18298.61</v>
      </c>
      <c r="I2086" s="8">
        <v>24317.05</v>
      </c>
    </row>
    <row r="2087" ht="15.75" customHeight="1">
      <c r="A2087" s="3" t="s">
        <v>2000</v>
      </c>
      <c r="B2087" s="8">
        <v>737.0</v>
      </c>
      <c r="C2087" s="8">
        <v>9095.024</v>
      </c>
      <c r="D2087" s="8">
        <v>2669.786</v>
      </c>
      <c r="E2087" s="8">
        <v>2617.8</v>
      </c>
      <c r="F2087" s="8">
        <v>7102.45</v>
      </c>
      <c r="G2087" s="8">
        <v>8611.52</v>
      </c>
      <c r="H2087" s="8">
        <v>10711.47</v>
      </c>
      <c r="I2087" s="8">
        <v>23829.38</v>
      </c>
    </row>
    <row r="2088" ht="15.75" customHeight="1">
      <c r="A2088" s="3" t="s">
        <v>4994</v>
      </c>
      <c r="B2088" s="8">
        <v>226.0</v>
      </c>
      <c r="C2088" s="8">
        <v>10028.354</v>
      </c>
      <c r="D2088" s="8">
        <v>2729.603</v>
      </c>
      <c r="E2088" s="8">
        <v>3404.33</v>
      </c>
      <c r="F2088" s="8">
        <v>7933.79</v>
      </c>
      <c r="G2088" s="8">
        <v>10615.49</v>
      </c>
      <c r="H2088" s="8">
        <v>12805.692</v>
      </c>
      <c r="I2088" s="8">
        <v>18288.14</v>
      </c>
    </row>
    <row r="2089" ht="15.75" customHeight="1">
      <c r="A2089" s="3" t="s">
        <v>4995</v>
      </c>
      <c r="B2089" s="8">
        <v>109.0</v>
      </c>
      <c r="C2089" s="8">
        <v>9759.489</v>
      </c>
      <c r="D2089" s="8">
        <v>3382.835</v>
      </c>
      <c r="E2089" s="8">
        <v>4020.15</v>
      </c>
      <c r="F2089" s="8">
        <v>7447.09</v>
      </c>
      <c r="G2089" s="8">
        <v>10041.48</v>
      </c>
      <c r="H2089" s="8">
        <v>10764.09</v>
      </c>
      <c r="I2089" s="8">
        <v>17980.09</v>
      </c>
    </row>
    <row r="2090" ht="15.75" customHeight="1">
      <c r="A2090" s="3" t="s">
        <v>4996</v>
      </c>
      <c r="B2090" s="8">
        <v>1220.0</v>
      </c>
      <c r="C2090" s="8">
        <v>10041.139</v>
      </c>
      <c r="D2090" s="8">
        <v>3476.911</v>
      </c>
      <c r="E2090" s="8">
        <v>2415.49</v>
      </c>
      <c r="F2090" s="8">
        <v>7428.21</v>
      </c>
      <c r="G2090" s="8">
        <v>9240.995</v>
      </c>
      <c r="H2090" s="8">
        <v>12238.98</v>
      </c>
      <c r="I2090" s="8">
        <v>33037.82</v>
      </c>
    </row>
    <row r="2091" ht="15.75" customHeight="1">
      <c r="A2091" s="3" t="s">
        <v>2004</v>
      </c>
      <c r="B2091" s="8">
        <v>630.0</v>
      </c>
      <c r="C2091" s="8">
        <v>20384.348</v>
      </c>
      <c r="D2091" s="8">
        <v>3779.397</v>
      </c>
      <c r="E2091" s="8">
        <v>6205.01</v>
      </c>
      <c r="F2091" s="8">
        <v>18896.56</v>
      </c>
      <c r="G2091" s="8">
        <v>19770.65</v>
      </c>
      <c r="H2091" s="8">
        <v>22463.29</v>
      </c>
      <c r="I2091" s="8">
        <v>49735.33</v>
      </c>
    </row>
    <row r="2092" ht="15.75" customHeight="1">
      <c r="A2092" s="3" t="s">
        <v>2005</v>
      </c>
      <c r="B2092" s="8">
        <v>498.0</v>
      </c>
      <c r="C2092" s="8">
        <v>13877.615</v>
      </c>
      <c r="D2092" s="8">
        <v>1364.846</v>
      </c>
      <c r="E2092" s="8">
        <v>10615.07</v>
      </c>
      <c r="F2092" s="8">
        <v>13005.975</v>
      </c>
      <c r="G2092" s="8">
        <v>13726.565</v>
      </c>
      <c r="H2092" s="8">
        <v>14747.7</v>
      </c>
      <c r="I2092" s="8">
        <v>18299.88</v>
      </c>
    </row>
    <row r="2093" ht="15.75" customHeight="1">
      <c r="A2093" s="3" t="s">
        <v>4997</v>
      </c>
      <c r="B2093" s="8">
        <v>177.0</v>
      </c>
      <c r="C2093" s="8">
        <v>9314.525</v>
      </c>
      <c r="D2093" s="8">
        <v>1384.365</v>
      </c>
      <c r="E2093" s="8">
        <v>4232.53</v>
      </c>
      <c r="F2093" s="8">
        <v>8388.1</v>
      </c>
      <c r="G2093" s="8">
        <v>9579.74</v>
      </c>
      <c r="H2093" s="8">
        <v>10225.69</v>
      </c>
      <c r="I2093" s="8">
        <v>12195.12</v>
      </c>
    </row>
    <row r="2094" ht="15.75" customHeight="1">
      <c r="A2094" s="3" t="s">
        <v>4998</v>
      </c>
      <c r="B2094" s="8">
        <v>204.0</v>
      </c>
      <c r="C2094" s="8">
        <v>9257.542</v>
      </c>
      <c r="D2094" s="8">
        <v>1659.111</v>
      </c>
      <c r="E2094" s="8">
        <v>3604.19</v>
      </c>
      <c r="F2094" s="8">
        <v>8109.898</v>
      </c>
      <c r="G2094" s="8">
        <v>9573.58</v>
      </c>
      <c r="H2094" s="8">
        <v>10473.602</v>
      </c>
      <c r="I2094" s="8">
        <v>13212.8</v>
      </c>
    </row>
    <row r="2095" ht="15.75" customHeight="1">
      <c r="A2095" s="3" t="s">
        <v>4999</v>
      </c>
      <c r="B2095" s="8">
        <v>206.0</v>
      </c>
      <c r="C2095" s="8">
        <v>9260.065</v>
      </c>
      <c r="D2095" s="8">
        <v>1687.134</v>
      </c>
      <c r="E2095" s="8">
        <v>3664.95</v>
      </c>
      <c r="F2095" s="8">
        <v>8253.215</v>
      </c>
      <c r="G2095" s="8">
        <v>9815.47</v>
      </c>
      <c r="H2095" s="8">
        <v>10413.61</v>
      </c>
      <c r="I2095" s="8">
        <v>13504.39</v>
      </c>
    </row>
    <row r="2096" ht="15.75" customHeight="1">
      <c r="A2096" s="3" t="s">
        <v>5000</v>
      </c>
      <c r="B2096" s="8">
        <v>187.0</v>
      </c>
      <c r="C2096" s="8">
        <v>9053.52</v>
      </c>
      <c r="D2096" s="8">
        <v>1456.821</v>
      </c>
      <c r="E2096" s="8">
        <v>4951.61</v>
      </c>
      <c r="F2096" s="8">
        <v>8050.09</v>
      </c>
      <c r="G2096" s="8">
        <v>9361.91</v>
      </c>
      <c r="H2096" s="8">
        <v>10125.645</v>
      </c>
      <c r="I2096" s="8">
        <v>13371.96</v>
      </c>
    </row>
    <row r="2097" ht="15.75" customHeight="1">
      <c r="A2097" s="3" t="s">
        <v>5001</v>
      </c>
      <c r="B2097" s="8">
        <v>170.0</v>
      </c>
      <c r="C2097" s="8">
        <v>7941.735</v>
      </c>
      <c r="D2097" s="8">
        <v>1756.897</v>
      </c>
      <c r="E2097" s="8">
        <v>1716.74</v>
      </c>
      <c r="F2097" s="8">
        <v>6690.78</v>
      </c>
      <c r="G2097" s="8">
        <v>8810.26</v>
      </c>
      <c r="H2097" s="8">
        <v>9212.477</v>
      </c>
      <c r="I2097" s="8">
        <v>10369.86</v>
      </c>
    </row>
    <row r="2098" ht="15.75" customHeight="1">
      <c r="A2098" s="3" t="s">
        <v>5002</v>
      </c>
      <c r="B2098" s="8">
        <v>167.0</v>
      </c>
      <c r="C2098" s="8">
        <v>8170.6</v>
      </c>
      <c r="D2098" s="8">
        <v>1607.359</v>
      </c>
      <c r="E2098" s="8">
        <v>3674.17</v>
      </c>
      <c r="F2098" s="8">
        <v>7247.425</v>
      </c>
      <c r="G2098" s="8">
        <v>8827.98</v>
      </c>
      <c r="H2098" s="8">
        <v>9167.33</v>
      </c>
      <c r="I2098" s="8">
        <v>11234.01</v>
      </c>
    </row>
    <row r="2099" ht="15.75" customHeight="1">
      <c r="A2099" s="3" t="s">
        <v>5003</v>
      </c>
      <c r="B2099" s="8">
        <v>141.0</v>
      </c>
      <c r="C2099" s="8">
        <v>8174.858</v>
      </c>
      <c r="D2099" s="8">
        <v>1457.088</v>
      </c>
      <c r="E2099" s="8">
        <v>2909.51</v>
      </c>
      <c r="F2099" s="8">
        <v>7534.73</v>
      </c>
      <c r="G2099" s="8">
        <v>8605.07</v>
      </c>
      <c r="H2099" s="8">
        <v>9025.15</v>
      </c>
      <c r="I2099" s="8">
        <v>12206.15</v>
      </c>
    </row>
    <row r="2100" ht="15.75" customHeight="1">
      <c r="A2100" s="3" t="s">
        <v>5004</v>
      </c>
      <c r="B2100" s="8">
        <v>165.0</v>
      </c>
      <c r="C2100" s="8">
        <v>7929.196</v>
      </c>
      <c r="D2100" s="8">
        <v>1338.922</v>
      </c>
      <c r="E2100" s="8">
        <v>4049.83</v>
      </c>
      <c r="F2100" s="8">
        <v>7214.16</v>
      </c>
      <c r="G2100" s="8">
        <v>7768.0</v>
      </c>
      <c r="H2100" s="8">
        <v>9142.06</v>
      </c>
      <c r="I2100" s="8">
        <v>11730.53</v>
      </c>
    </row>
    <row r="2101" ht="15.75" customHeight="1">
      <c r="A2101" s="3" t="s">
        <v>5005</v>
      </c>
      <c r="B2101" s="8">
        <v>127.0</v>
      </c>
      <c r="C2101" s="8">
        <v>8030.563</v>
      </c>
      <c r="D2101" s="8">
        <v>1524.812</v>
      </c>
      <c r="E2101" s="8">
        <v>3041.05</v>
      </c>
      <c r="F2101" s="8">
        <v>7246.38</v>
      </c>
      <c r="G2101" s="8">
        <v>8618.42</v>
      </c>
      <c r="H2101" s="8">
        <v>8959.875</v>
      </c>
      <c r="I2101" s="8">
        <v>11137.12</v>
      </c>
    </row>
    <row r="2102" ht="15.75" customHeight="1">
      <c r="A2102" s="3" t="s">
        <v>5006</v>
      </c>
      <c r="B2102" s="8">
        <v>154.0</v>
      </c>
      <c r="C2102" s="8">
        <v>8098.438</v>
      </c>
      <c r="D2102" s="8">
        <v>1428.284</v>
      </c>
      <c r="E2102" s="8">
        <v>3623.63</v>
      </c>
      <c r="F2102" s="8">
        <v>7248.8</v>
      </c>
      <c r="G2102" s="8">
        <v>8556.835</v>
      </c>
      <c r="H2102" s="8">
        <v>9095.61</v>
      </c>
      <c r="I2102" s="8">
        <v>11096.01</v>
      </c>
    </row>
    <row r="2103" ht="15.75" customHeight="1">
      <c r="A2103" s="3" t="s">
        <v>5007</v>
      </c>
      <c r="B2103" s="8">
        <v>202.0</v>
      </c>
      <c r="C2103" s="8">
        <v>9025.302</v>
      </c>
      <c r="D2103" s="8">
        <v>1630.862</v>
      </c>
      <c r="E2103" s="8">
        <v>4345.89</v>
      </c>
      <c r="F2103" s="8">
        <v>7966.662</v>
      </c>
      <c r="G2103" s="8">
        <v>9613.43</v>
      </c>
      <c r="H2103" s="8">
        <v>9915.388</v>
      </c>
      <c r="I2103" s="8">
        <v>13880.32</v>
      </c>
    </row>
    <row r="2104" ht="15.75" customHeight="1">
      <c r="A2104" s="3" t="s">
        <v>5008</v>
      </c>
      <c r="B2104" s="8">
        <v>198.0</v>
      </c>
      <c r="C2104" s="8">
        <v>9469.31</v>
      </c>
      <c r="D2104" s="8">
        <v>6332.637</v>
      </c>
      <c r="E2104" s="8">
        <v>3725.3</v>
      </c>
      <c r="F2104" s="8">
        <v>8114.525</v>
      </c>
      <c r="G2104" s="8">
        <v>9402.345</v>
      </c>
      <c r="H2104" s="8">
        <v>9878.51</v>
      </c>
      <c r="I2104" s="8">
        <v>95841.93</v>
      </c>
    </row>
    <row r="2105" ht="15.75" customHeight="1">
      <c r="A2105" s="3" t="s">
        <v>5009</v>
      </c>
      <c r="B2105" s="8">
        <v>192.0</v>
      </c>
      <c r="C2105" s="8">
        <v>9138.574</v>
      </c>
      <c r="D2105" s="8">
        <v>1471.494</v>
      </c>
      <c r="E2105" s="8">
        <v>3971.52</v>
      </c>
      <c r="F2105" s="8">
        <v>8032.97</v>
      </c>
      <c r="G2105" s="8">
        <v>9448.82</v>
      </c>
      <c r="H2105" s="8">
        <v>9963.025</v>
      </c>
      <c r="I2105" s="8">
        <v>13554.63</v>
      </c>
    </row>
    <row r="2106" ht="15.75" customHeight="1">
      <c r="A2106" s="3" t="s">
        <v>2007</v>
      </c>
      <c r="B2106" s="8">
        <v>3.0</v>
      </c>
      <c r="C2106" s="8">
        <v>17178.723</v>
      </c>
      <c r="D2106" s="8">
        <v>1612.66</v>
      </c>
      <c r="E2106" s="8">
        <v>15594.2</v>
      </c>
      <c r="F2106" s="8">
        <v>16359.025</v>
      </c>
      <c r="G2106" s="8">
        <v>17123.85</v>
      </c>
      <c r="H2106" s="8">
        <v>17970.985</v>
      </c>
      <c r="I2106" s="8">
        <v>18818.12</v>
      </c>
    </row>
    <row r="2107" ht="15.75" customHeight="1">
      <c r="A2107" s="3" t="s">
        <v>5010</v>
      </c>
      <c r="B2107" s="8">
        <v>175.0</v>
      </c>
      <c r="C2107" s="8">
        <v>13949.729</v>
      </c>
      <c r="D2107" s="8">
        <v>2287.132</v>
      </c>
      <c r="E2107" s="8">
        <v>8547.05</v>
      </c>
      <c r="F2107" s="8">
        <v>12542.345</v>
      </c>
      <c r="G2107" s="8">
        <v>13326.88</v>
      </c>
      <c r="H2107" s="8">
        <v>14514.38</v>
      </c>
      <c r="I2107" s="8">
        <v>21430.42</v>
      </c>
    </row>
    <row r="2108" ht="15.75" customHeight="1">
      <c r="A2108" s="3" t="s">
        <v>5011</v>
      </c>
      <c r="B2108" s="8">
        <v>111.0</v>
      </c>
      <c r="C2108" s="8">
        <v>15935.098</v>
      </c>
      <c r="D2108" s="8">
        <v>1663.98</v>
      </c>
      <c r="E2108" s="8">
        <v>10873.44</v>
      </c>
      <c r="F2108" s="8">
        <v>15153.68</v>
      </c>
      <c r="G2108" s="8">
        <v>16182.63</v>
      </c>
      <c r="H2108" s="8">
        <v>16696.73</v>
      </c>
      <c r="I2108" s="8">
        <v>20635.35</v>
      </c>
    </row>
    <row r="2109" ht="15.75" customHeight="1">
      <c r="A2109" s="3" t="s">
        <v>5012</v>
      </c>
      <c r="B2109" s="8">
        <v>121.0</v>
      </c>
      <c r="C2109" s="8">
        <v>15486.429</v>
      </c>
      <c r="D2109" s="8">
        <v>2243.742</v>
      </c>
      <c r="E2109" s="8">
        <v>10947.14</v>
      </c>
      <c r="F2109" s="8">
        <v>14167.14</v>
      </c>
      <c r="G2109" s="8">
        <v>15697.56</v>
      </c>
      <c r="H2109" s="8">
        <v>16863.93</v>
      </c>
      <c r="I2109" s="8">
        <v>20914.02</v>
      </c>
    </row>
    <row r="2110" ht="15.75" customHeight="1">
      <c r="A2110" s="3" t="s">
        <v>5013</v>
      </c>
      <c r="B2110" s="8">
        <v>168.0</v>
      </c>
      <c r="C2110" s="8">
        <v>14118.716</v>
      </c>
      <c r="D2110" s="8">
        <v>3174.995</v>
      </c>
      <c r="E2110" s="8">
        <v>9743.65</v>
      </c>
      <c r="F2110" s="8">
        <v>11253.582</v>
      </c>
      <c r="G2110" s="8">
        <v>13025.99</v>
      </c>
      <c r="H2110" s="8">
        <v>16142.198</v>
      </c>
      <c r="I2110" s="8">
        <v>23524.41</v>
      </c>
    </row>
    <row r="2111" ht="15.75" customHeight="1">
      <c r="A2111" s="3" t="s">
        <v>5014</v>
      </c>
      <c r="B2111" s="8">
        <v>176.0</v>
      </c>
      <c r="C2111" s="8">
        <v>13031.459</v>
      </c>
      <c r="D2111" s="8">
        <v>2613.191</v>
      </c>
      <c r="E2111" s="8">
        <v>8021.39</v>
      </c>
      <c r="F2111" s="8">
        <v>11046.392</v>
      </c>
      <c r="G2111" s="8">
        <v>12489.08</v>
      </c>
      <c r="H2111" s="8">
        <v>14122.89</v>
      </c>
      <c r="I2111" s="8">
        <v>21736.76</v>
      </c>
    </row>
    <row r="2112" ht="15.75" customHeight="1">
      <c r="A2112" s="3" t="s">
        <v>5015</v>
      </c>
      <c r="B2112" s="8">
        <v>167.0</v>
      </c>
      <c r="C2112" s="8">
        <v>13499.417</v>
      </c>
      <c r="D2112" s="8">
        <v>2713.744</v>
      </c>
      <c r="E2112" s="8">
        <v>9547.79</v>
      </c>
      <c r="F2112" s="8">
        <v>11394.47</v>
      </c>
      <c r="G2112" s="8">
        <v>12707.5</v>
      </c>
      <c r="H2112" s="8">
        <v>15181.54</v>
      </c>
      <c r="I2112" s="8">
        <v>22857.14</v>
      </c>
    </row>
    <row r="2113" ht="15.75" customHeight="1">
      <c r="A2113" s="3" t="s">
        <v>5016</v>
      </c>
      <c r="B2113" s="8">
        <v>182.0</v>
      </c>
      <c r="C2113" s="8">
        <v>13366.592</v>
      </c>
      <c r="D2113" s="8">
        <v>3078.256</v>
      </c>
      <c r="E2113" s="8">
        <v>8514.54</v>
      </c>
      <c r="F2113" s="8">
        <v>11065.735</v>
      </c>
      <c r="G2113" s="8">
        <v>11662.765</v>
      </c>
      <c r="H2113" s="8">
        <v>15498.01</v>
      </c>
      <c r="I2113" s="8">
        <v>24144.24</v>
      </c>
    </row>
    <row r="2114" ht="15.75" customHeight="1">
      <c r="A2114" s="3" t="s">
        <v>5017</v>
      </c>
      <c r="B2114" s="8">
        <v>163.0</v>
      </c>
      <c r="C2114" s="8">
        <v>12810.834</v>
      </c>
      <c r="D2114" s="8">
        <v>2630.804</v>
      </c>
      <c r="E2114" s="8">
        <v>7188.26</v>
      </c>
      <c r="F2114" s="8">
        <v>11031.825</v>
      </c>
      <c r="G2114" s="8">
        <v>11523.2</v>
      </c>
      <c r="H2114" s="8">
        <v>14013.56</v>
      </c>
      <c r="I2114" s="8">
        <v>21818.18</v>
      </c>
    </row>
    <row r="2115" ht="15.75" customHeight="1">
      <c r="A2115" s="3" t="s">
        <v>2009</v>
      </c>
      <c r="B2115" s="8">
        <v>1743.0</v>
      </c>
      <c r="C2115" s="8">
        <v>10430.748</v>
      </c>
      <c r="D2115" s="8">
        <v>3084.23</v>
      </c>
      <c r="E2115" s="8">
        <v>2092.7</v>
      </c>
      <c r="F2115" s="8">
        <v>8472.625</v>
      </c>
      <c r="G2115" s="8">
        <v>9565.11</v>
      </c>
      <c r="H2115" s="8">
        <v>12230.92</v>
      </c>
      <c r="I2115" s="8">
        <v>24905.84</v>
      </c>
    </row>
    <row r="2116" ht="15.75" customHeight="1">
      <c r="A2116" s="3" t="s">
        <v>2012</v>
      </c>
      <c r="B2116" s="8">
        <v>110.0</v>
      </c>
      <c r="C2116" s="8">
        <v>8599.978</v>
      </c>
      <c r="D2116" s="8">
        <v>1670.867</v>
      </c>
      <c r="E2116" s="8">
        <v>4266.61</v>
      </c>
      <c r="F2116" s="8">
        <v>8269.84</v>
      </c>
      <c r="G2116" s="8">
        <v>8704.795</v>
      </c>
      <c r="H2116" s="8">
        <v>9124.6</v>
      </c>
      <c r="I2116" s="8">
        <v>18511.47</v>
      </c>
    </row>
    <row r="2117" ht="15.75" customHeight="1">
      <c r="A2117" s="3" t="s">
        <v>5018</v>
      </c>
      <c r="B2117" s="8">
        <v>185.0</v>
      </c>
      <c r="C2117" s="8">
        <v>15748.341</v>
      </c>
      <c r="D2117" s="8">
        <v>2788.574</v>
      </c>
      <c r="E2117" s="8">
        <v>9108.83</v>
      </c>
      <c r="F2117" s="8">
        <v>14718.4</v>
      </c>
      <c r="G2117" s="8">
        <v>15295.98</v>
      </c>
      <c r="H2117" s="8">
        <v>18123.34</v>
      </c>
      <c r="I2117" s="8">
        <v>18942.72</v>
      </c>
    </row>
    <row r="2118" ht="15.75" customHeight="1">
      <c r="A2118" s="3" t="s">
        <v>5019</v>
      </c>
      <c r="B2118" s="8">
        <v>161.0</v>
      </c>
      <c r="C2118" s="8">
        <v>16722.64</v>
      </c>
      <c r="D2118" s="8">
        <v>3012.908</v>
      </c>
      <c r="E2118" s="8">
        <v>9052.23</v>
      </c>
      <c r="F2118" s="8">
        <v>16090.6</v>
      </c>
      <c r="G2118" s="8">
        <v>18168.66</v>
      </c>
      <c r="H2118" s="8">
        <v>18752.4</v>
      </c>
      <c r="I2118" s="8">
        <v>19770.7</v>
      </c>
    </row>
    <row r="2119" ht="15.75" customHeight="1">
      <c r="A2119" s="3" t="s">
        <v>2014</v>
      </c>
      <c r="B2119" s="8">
        <v>13.0</v>
      </c>
      <c r="C2119" s="8">
        <v>17984.318</v>
      </c>
      <c r="D2119" s="8">
        <v>2563.495</v>
      </c>
      <c r="E2119" s="8">
        <v>9787.2</v>
      </c>
      <c r="F2119" s="8">
        <v>18405.82</v>
      </c>
      <c r="G2119" s="8">
        <v>18529.46</v>
      </c>
      <c r="H2119" s="8">
        <v>18640.33</v>
      </c>
      <c r="I2119" s="8">
        <v>20763.21</v>
      </c>
    </row>
    <row r="2120" ht="15.75" customHeight="1">
      <c r="A2120" s="3" t="s">
        <v>2015</v>
      </c>
      <c r="B2120" s="8">
        <v>724.0</v>
      </c>
      <c r="C2120" s="8">
        <v>17882.485</v>
      </c>
      <c r="D2120" s="8">
        <v>4821.009</v>
      </c>
      <c r="E2120" s="8">
        <v>5381.55</v>
      </c>
      <c r="F2120" s="8">
        <v>14998.658</v>
      </c>
      <c r="G2120" s="8">
        <v>18992.09</v>
      </c>
      <c r="H2120" s="8">
        <v>21532.885</v>
      </c>
      <c r="I2120" s="8">
        <v>28122.14</v>
      </c>
    </row>
    <row r="2121" ht="15.75" customHeight="1">
      <c r="A2121" s="3" t="s">
        <v>2018</v>
      </c>
      <c r="B2121" s="8">
        <v>82.0</v>
      </c>
      <c r="C2121" s="8">
        <v>15941.918</v>
      </c>
      <c r="D2121" s="8">
        <v>1515.596</v>
      </c>
      <c r="E2121" s="8">
        <v>13115.07</v>
      </c>
      <c r="F2121" s="8">
        <v>14593.688</v>
      </c>
      <c r="G2121" s="8">
        <v>16159.73</v>
      </c>
      <c r="H2121" s="8">
        <v>17043.39</v>
      </c>
      <c r="I2121" s="8">
        <v>18957.84</v>
      </c>
    </row>
    <row r="2122" ht="15.75" customHeight="1">
      <c r="A2122" s="3" t="s">
        <v>5020</v>
      </c>
      <c r="B2122" s="8">
        <v>75.0</v>
      </c>
      <c r="C2122" s="8">
        <v>10523.782</v>
      </c>
      <c r="D2122" s="8">
        <v>3901.623</v>
      </c>
      <c r="E2122" s="8">
        <v>2806.7</v>
      </c>
      <c r="F2122" s="8">
        <v>6283.625</v>
      </c>
      <c r="G2122" s="8">
        <v>11974.75</v>
      </c>
      <c r="H2122" s="8">
        <v>13509.88</v>
      </c>
      <c r="I2122" s="8">
        <v>22299.44</v>
      </c>
    </row>
    <row r="2123" ht="15.75" customHeight="1">
      <c r="A2123" s="3" t="s">
        <v>5021</v>
      </c>
      <c r="B2123" s="8">
        <v>41.0</v>
      </c>
      <c r="C2123" s="8">
        <v>9798.523</v>
      </c>
      <c r="D2123" s="8">
        <v>3589.435</v>
      </c>
      <c r="E2123" s="8">
        <v>3895.34</v>
      </c>
      <c r="F2123" s="8">
        <v>6663.84</v>
      </c>
      <c r="G2123" s="8">
        <v>9508.1</v>
      </c>
      <c r="H2123" s="8">
        <v>13674.53</v>
      </c>
      <c r="I2123" s="8">
        <v>14274.2</v>
      </c>
    </row>
    <row r="2124" ht="15.75" customHeight="1">
      <c r="A2124" s="3" t="s">
        <v>5022</v>
      </c>
      <c r="B2124" s="8">
        <v>82.0</v>
      </c>
      <c r="C2124" s="8">
        <v>9276.392</v>
      </c>
      <c r="D2124" s="8">
        <v>4116.068</v>
      </c>
      <c r="E2124" s="8">
        <v>1882.06</v>
      </c>
      <c r="F2124" s="8">
        <v>6114.89</v>
      </c>
      <c r="G2124" s="8">
        <v>8725.74</v>
      </c>
      <c r="H2124" s="8">
        <v>13576.41</v>
      </c>
      <c r="I2124" s="8">
        <v>15436.45</v>
      </c>
    </row>
    <row r="2125" ht="15.75" customHeight="1">
      <c r="A2125" s="3" t="s">
        <v>5023</v>
      </c>
      <c r="B2125" s="8">
        <v>48.0</v>
      </c>
      <c r="C2125" s="8">
        <v>10302.873</v>
      </c>
      <c r="D2125" s="8">
        <v>3426.737</v>
      </c>
      <c r="E2125" s="8">
        <v>5288.61</v>
      </c>
      <c r="F2125" s="8">
        <v>6555.328</v>
      </c>
      <c r="G2125" s="8">
        <v>11677.79</v>
      </c>
      <c r="H2125" s="8">
        <v>13626.708</v>
      </c>
      <c r="I2125" s="8">
        <v>14742.59</v>
      </c>
    </row>
    <row r="2126" ht="15.75" customHeight="1">
      <c r="A2126" s="3" t="s">
        <v>5024</v>
      </c>
      <c r="B2126" s="8">
        <v>41.0</v>
      </c>
      <c r="C2126" s="8">
        <v>9283.522</v>
      </c>
      <c r="D2126" s="8">
        <v>3867.654</v>
      </c>
      <c r="E2126" s="8">
        <v>3813.56</v>
      </c>
      <c r="F2126" s="8">
        <v>5289.34</v>
      </c>
      <c r="G2126" s="8">
        <v>9069.5</v>
      </c>
      <c r="H2126" s="8">
        <v>13451.27</v>
      </c>
      <c r="I2126" s="8">
        <v>14304.13</v>
      </c>
    </row>
    <row r="2127" ht="15.75" customHeight="1">
      <c r="A2127" s="3" t="s">
        <v>5025</v>
      </c>
      <c r="B2127" s="8">
        <v>66.0</v>
      </c>
      <c r="C2127" s="8">
        <v>10714.398</v>
      </c>
      <c r="D2127" s="8">
        <v>3474.384</v>
      </c>
      <c r="E2127" s="8">
        <v>4009.25</v>
      </c>
      <c r="F2127" s="8">
        <v>7184.475</v>
      </c>
      <c r="G2127" s="8">
        <v>12861.16</v>
      </c>
      <c r="H2127" s="8">
        <v>13470.27</v>
      </c>
      <c r="I2127" s="8">
        <v>15041.02</v>
      </c>
    </row>
    <row r="2128" ht="15.75" customHeight="1">
      <c r="A2128" s="3" t="s">
        <v>5026</v>
      </c>
      <c r="B2128" s="8">
        <v>39.0</v>
      </c>
      <c r="C2128" s="8">
        <v>9164.602</v>
      </c>
      <c r="D2128" s="8">
        <v>3929.533</v>
      </c>
      <c r="E2128" s="8">
        <v>3029.08</v>
      </c>
      <c r="F2128" s="8">
        <v>5392.86</v>
      </c>
      <c r="G2128" s="8">
        <v>10024.32</v>
      </c>
      <c r="H2128" s="8">
        <v>13450.395</v>
      </c>
      <c r="I2128" s="8">
        <v>13899.18</v>
      </c>
    </row>
    <row r="2129" ht="15.75" customHeight="1">
      <c r="A2129" s="3" t="s">
        <v>5027</v>
      </c>
      <c r="B2129" s="8">
        <v>33.0</v>
      </c>
      <c r="C2129" s="8">
        <v>10985.294</v>
      </c>
      <c r="D2129" s="8">
        <v>3244.015</v>
      </c>
      <c r="E2129" s="8">
        <v>3477.26</v>
      </c>
      <c r="F2129" s="8">
        <v>8450.39</v>
      </c>
      <c r="G2129" s="8">
        <v>12104.57</v>
      </c>
      <c r="H2129" s="8">
        <v>13803.53</v>
      </c>
      <c r="I2129" s="8">
        <v>14069.69</v>
      </c>
    </row>
    <row r="2130" ht="15.75" customHeight="1">
      <c r="A2130" s="3" t="s">
        <v>5028</v>
      </c>
      <c r="B2130" s="8">
        <v>78.0</v>
      </c>
      <c r="C2130" s="8">
        <v>16978.001</v>
      </c>
      <c r="D2130" s="8">
        <v>4954.427</v>
      </c>
      <c r="E2130" s="8">
        <v>7048.43</v>
      </c>
      <c r="F2130" s="8">
        <v>12562.387</v>
      </c>
      <c r="G2130" s="8">
        <v>17836.455</v>
      </c>
      <c r="H2130" s="8">
        <v>21464.598</v>
      </c>
      <c r="I2130" s="8">
        <v>24397.98</v>
      </c>
    </row>
    <row r="2131" ht="15.75" customHeight="1">
      <c r="A2131" s="3" t="s">
        <v>5029</v>
      </c>
      <c r="B2131" s="8">
        <v>957.0</v>
      </c>
      <c r="C2131" s="8">
        <v>10050.705</v>
      </c>
      <c r="D2131" s="8">
        <v>3795.385</v>
      </c>
      <c r="E2131" s="8">
        <v>1101.84</v>
      </c>
      <c r="F2131" s="8">
        <v>7534.98</v>
      </c>
      <c r="G2131" s="8">
        <v>9323.42</v>
      </c>
      <c r="H2131" s="8">
        <v>12128.56</v>
      </c>
      <c r="I2131" s="8">
        <v>32352.24</v>
      </c>
    </row>
    <row r="2132" ht="15.75" customHeight="1">
      <c r="A2132" s="3" t="s">
        <v>2026</v>
      </c>
      <c r="B2132" s="8">
        <v>619.0</v>
      </c>
      <c r="C2132" s="8">
        <v>19830.978</v>
      </c>
      <c r="D2132" s="8">
        <v>1695.45</v>
      </c>
      <c r="E2132" s="8">
        <v>14577.83</v>
      </c>
      <c r="F2132" s="8">
        <v>18965.1</v>
      </c>
      <c r="G2132" s="8">
        <v>19575.84</v>
      </c>
      <c r="H2132" s="8">
        <v>20394.01</v>
      </c>
      <c r="I2132" s="8">
        <v>27088.68</v>
      </c>
    </row>
    <row r="2133" ht="15.75" customHeight="1">
      <c r="A2133" s="3" t="s">
        <v>5030</v>
      </c>
      <c r="B2133" s="8">
        <v>114.0</v>
      </c>
      <c r="C2133" s="8">
        <v>8229.217</v>
      </c>
      <c r="D2133" s="8">
        <v>1473.239</v>
      </c>
      <c r="E2133" s="8">
        <v>4843.76</v>
      </c>
      <c r="F2133" s="8">
        <v>7420.568</v>
      </c>
      <c r="G2133" s="8">
        <v>8357.99</v>
      </c>
      <c r="H2133" s="8">
        <v>9006.202</v>
      </c>
      <c r="I2133" s="8">
        <v>13053.1</v>
      </c>
    </row>
    <row r="2134" ht="15.75" customHeight="1">
      <c r="A2134" s="3" t="s">
        <v>5031</v>
      </c>
      <c r="B2134" s="8">
        <v>146.0</v>
      </c>
      <c r="C2134" s="8">
        <v>9233.808</v>
      </c>
      <c r="D2134" s="8">
        <v>2142.636</v>
      </c>
      <c r="E2134" s="8">
        <v>3821.66</v>
      </c>
      <c r="F2134" s="8">
        <v>7534.72</v>
      </c>
      <c r="G2134" s="8">
        <v>9520.02</v>
      </c>
      <c r="H2134" s="8">
        <v>10763.89</v>
      </c>
      <c r="I2134" s="8">
        <v>17228.66</v>
      </c>
    </row>
    <row r="2135" ht="15.75" customHeight="1">
      <c r="A2135" s="3" t="s">
        <v>2027</v>
      </c>
      <c r="B2135" s="8">
        <v>580.0</v>
      </c>
      <c r="C2135" s="8">
        <v>12570.417</v>
      </c>
      <c r="D2135" s="8">
        <v>3616.176</v>
      </c>
      <c r="E2135" s="8">
        <v>3950.88</v>
      </c>
      <c r="F2135" s="8">
        <v>10348.75</v>
      </c>
      <c r="G2135" s="8">
        <v>11831.695</v>
      </c>
      <c r="H2135" s="8">
        <v>14358.03</v>
      </c>
      <c r="I2135" s="8">
        <v>39926.02</v>
      </c>
    </row>
    <row r="2136" ht="15.75" customHeight="1">
      <c r="A2136" s="3" t="s">
        <v>2028</v>
      </c>
      <c r="B2136" s="8">
        <v>493.0</v>
      </c>
      <c r="C2136" s="8">
        <v>14196.039</v>
      </c>
      <c r="D2136" s="8">
        <v>3731.544</v>
      </c>
      <c r="E2136" s="8">
        <v>206.82</v>
      </c>
      <c r="F2136" s="8">
        <v>12519.46</v>
      </c>
      <c r="G2136" s="8">
        <v>14377.14</v>
      </c>
      <c r="H2136" s="8">
        <v>16008.44</v>
      </c>
      <c r="I2136" s="8">
        <v>40137.42</v>
      </c>
    </row>
    <row r="2137" ht="15.75" customHeight="1">
      <c r="A2137" s="3" t="s">
        <v>5032</v>
      </c>
      <c r="B2137" s="8">
        <v>1431.0</v>
      </c>
      <c r="C2137" s="8">
        <v>9308.151</v>
      </c>
      <c r="D2137" s="8">
        <v>3700.304</v>
      </c>
      <c r="E2137" s="8">
        <v>1484.57</v>
      </c>
      <c r="F2137" s="8">
        <v>5795.83</v>
      </c>
      <c r="G2137" s="8">
        <v>8457.98</v>
      </c>
      <c r="H2137" s="8">
        <v>11621.44</v>
      </c>
      <c r="I2137" s="8">
        <v>25673.94</v>
      </c>
    </row>
    <row r="2138" ht="15.75" customHeight="1">
      <c r="A2138" s="3" t="s">
        <v>5033</v>
      </c>
      <c r="B2138" s="8">
        <v>533.0</v>
      </c>
      <c r="C2138" s="8">
        <v>9395.453</v>
      </c>
      <c r="D2138" s="8">
        <v>6095.764</v>
      </c>
      <c r="E2138" s="8">
        <v>764.27</v>
      </c>
      <c r="F2138" s="8">
        <v>3595.26</v>
      </c>
      <c r="G2138" s="8">
        <v>9417.43</v>
      </c>
      <c r="H2138" s="8">
        <v>13279.28</v>
      </c>
      <c r="I2138" s="8">
        <v>47908.15</v>
      </c>
    </row>
    <row r="2139" ht="15.75" customHeight="1">
      <c r="A2139" s="3" t="s">
        <v>5034</v>
      </c>
      <c r="B2139" s="8">
        <v>57.0</v>
      </c>
      <c r="C2139" s="8">
        <v>9038.652</v>
      </c>
      <c r="D2139" s="8">
        <v>5244.596</v>
      </c>
      <c r="E2139" s="8">
        <v>1499.16</v>
      </c>
      <c r="F2139" s="8">
        <v>1811.49</v>
      </c>
      <c r="G2139" s="8">
        <v>11945.74</v>
      </c>
      <c r="H2139" s="8">
        <v>12954.48</v>
      </c>
      <c r="I2139" s="8">
        <v>14929.62</v>
      </c>
    </row>
    <row r="2140" ht="15.75" customHeight="1">
      <c r="A2140" s="3" t="s">
        <v>5035</v>
      </c>
      <c r="B2140" s="8">
        <v>508.0</v>
      </c>
      <c r="C2140" s="8">
        <v>10274.251</v>
      </c>
      <c r="D2140" s="8">
        <v>3474.656</v>
      </c>
      <c r="E2140" s="8">
        <v>3480.06</v>
      </c>
      <c r="F2140" s="8">
        <v>8061.878</v>
      </c>
      <c r="G2140" s="8">
        <v>9550.055</v>
      </c>
      <c r="H2140" s="8">
        <v>11824.14</v>
      </c>
      <c r="I2140" s="8">
        <v>49533.24</v>
      </c>
    </row>
    <row r="2141" ht="15.75" customHeight="1">
      <c r="A2141" s="3" t="s">
        <v>5036</v>
      </c>
      <c r="B2141" s="8">
        <v>495.0</v>
      </c>
      <c r="C2141" s="8">
        <v>10460.532</v>
      </c>
      <c r="D2141" s="8">
        <v>2876.794</v>
      </c>
      <c r="E2141" s="8">
        <v>3972.98</v>
      </c>
      <c r="F2141" s="8">
        <v>8408.585</v>
      </c>
      <c r="G2141" s="8">
        <v>9488.44</v>
      </c>
      <c r="H2141" s="8">
        <v>12368.525</v>
      </c>
      <c r="I2141" s="8">
        <v>21527.79</v>
      </c>
    </row>
    <row r="2142" ht="15.75" customHeight="1">
      <c r="A2142" s="3" t="s">
        <v>5037</v>
      </c>
      <c r="B2142" s="8">
        <v>40.0</v>
      </c>
      <c r="C2142" s="8">
        <v>12853.72</v>
      </c>
      <c r="D2142" s="8">
        <v>3991.317</v>
      </c>
      <c r="E2142" s="8">
        <v>4834.81</v>
      </c>
      <c r="F2142" s="8">
        <v>9482.285</v>
      </c>
      <c r="G2142" s="8">
        <v>14504.43</v>
      </c>
      <c r="H2142" s="8">
        <v>16050.015</v>
      </c>
      <c r="I2142" s="8">
        <v>19167.58</v>
      </c>
    </row>
    <row r="2143" ht="15.75" customHeight="1">
      <c r="A2143" s="3" t="s">
        <v>5038</v>
      </c>
      <c r="B2143" s="8">
        <v>514.0</v>
      </c>
      <c r="C2143" s="8">
        <v>10846.547</v>
      </c>
      <c r="D2143" s="8">
        <v>4981.627</v>
      </c>
      <c r="E2143" s="8">
        <v>3971.8</v>
      </c>
      <c r="F2143" s="8">
        <v>8488.212</v>
      </c>
      <c r="G2143" s="8">
        <v>9635.295</v>
      </c>
      <c r="H2143" s="8">
        <v>12479.402</v>
      </c>
      <c r="I2143" s="8">
        <v>90406.51</v>
      </c>
    </row>
    <row r="2144" ht="15.75" customHeight="1">
      <c r="A2144" s="3" t="s">
        <v>5039</v>
      </c>
      <c r="B2144" s="8">
        <v>723.0</v>
      </c>
      <c r="C2144" s="8">
        <v>10282.143</v>
      </c>
      <c r="D2144" s="8">
        <v>3621.51</v>
      </c>
      <c r="E2144" s="8">
        <v>3697.49</v>
      </c>
      <c r="F2144" s="8">
        <v>7488.54</v>
      </c>
      <c r="G2144" s="8">
        <v>9017.05</v>
      </c>
      <c r="H2144" s="8">
        <v>12617.45</v>
      </c>
      <c r="I2144" s="8">
        <v>32922.89</v>
      </c>
    </row>
    <row r="2145" ht="15.75" customHeight="1">
      <c r="A2145" s="3" t="s">
        <v>5040</v>
      </c>
      <c r="B2145" s="8">
        <v>506.0</v>
      </c>
      <c r="C2145" s="8">
        <v>11155.78</v>
      </c>
      <c r="D2145" s="8">
        <v>4232.597</v>
      </c>
      <c r="E2145" s="8">
        <v>3940.11</v>
      </c>
      <c r="F2145" s="8">
        <v>8109.805</v>
      </c>
      <c r="G2145" s="8">
        <v>9727.15</v>
      </c>
      <c r="H2145" s="8">
        <v>13316.73</v>
      </c>
      <c r="I2145" s="8">
        <v>34074.15</v>
      </c>
    </row>
    <row r="2146" ht="15.75" customHeight="1">
      <c r="A2146" s="3" t="s">
        <v>5041</v>
      </c>
      <c r="B2146" s="8">
        <v>1143.0</v>
      </c>
      <c r="C2146" s="8">
        <v>11368.827</v>
      </c>
      <c r="D2146" s="8">
        <v>3895.086</v>
      </c>
      <c r="E2146" s="8">
        <v>2636.75</v>
      </c>
      <c r="F2146" s="8">
        <v>8617.44</v>
      </c>
      <c r="G2146" s="8">
        <v>10902.67</v>
      </c>
      <c r="H2146" s="8">
        <v>13341.875</v>
      </c>
      <c r="I2146" s="8">
        <v>35171.02</v>
      </c>
    </row>
    <row r="2147" ht="15.75" customHeight="1">
      <c r="A2147" s="3" t="s">
        <v>5042</v>
      </c>
      <c r="B2147" s="8">
        <v>73.0</v>
      </c>
      <c r="C2147" s="8">
        <v>12669.393</v>
      </c>
      <c r="D2147" s="8">
        <v>3792.955</v>
      </c>
      <c r="E2147" s="8">
        <v>4174.46</v>
      </c>
      <c r="F2147" s="8">
        <v>10154.19</v>
      </c>
      <c r="G2147" s="8">
        <v>12273.5</v>
      </c>
      <c r="H2147" s="8">
        <v>15172.53</v>
      </c>
      <c r="I2147" s="8">
        <v>22313.99</v>
      </c>
    </row>
    <row r="2148" ht="15.75" customHeight="1">
      <c r="A2148" s="3" t="s">
        <v>5043</v>
      </c>
      <c r="B2148" s="8">
        <v>486.0</v>
      </c>
      <c r="C2148" s="8">
        <v>8564.633</v>
      </c>
      <c r="D2148" s="8">
        <v>3457.874</v>
      </c>
      <c r="E2148" s="8">
        <v>3678.42</v>
      </c>
      <c r="F2148" s="8">
        <v>6657.29</v>
      </c>
      <c r="G2148" s="8">
        <v>8155.5</v>
      </c>
      <c r="H2148" s="8">
        <v>9731.695</v>
      </c>
      <c r="I2148" s="8">
        <v>38335.16</v>
      </c>
    </row>
    <row r="2149" ht="15.75" customHeight="1">
      <c r="A2149" s="3" t="s">
        <v>5044</v>
      </c>
      <c r="B2149" s="8">
        <v>209.0</v>
      </c>
      <c r="C2149" s="8">
        <v>8524.581</v>
      </c>
      <c r="D2149" s="8">
        <v>3058.805</v>
      </c>
      <c r="E2149" s="8">
        <v>2641.9</v>
      </c>
      <c r="F2149" s="8">
        <v>6356.61</v>
      </c>
      <c r="G2149" s="8">
        <v>8715.86</v>
      </c>
      <c r="H2149" s="8">
        <v>10145.4</v>
      </c>
      <c r="I2149" s="8">
        <v>23546.01</v>
      </c>
    </row>
    <row r="2150" ht="15.75" customHeight="1">
      <c r="A2150" s="3" t="s">
        <v>5045</v>
      </c>
      <c r="B2150" s="8">
        <v>245.0</v>
      </c>
      <c r="C2150" s="8">
        <v>10251.254</v>
      </c>
      <c r="D2150" s="8">
        <v>3839.948</v>
      </c>
      <c r="E2150" s="8">
        <v>3742.67</v>
      </c>
      <c r="F2150" s="8">
        <v>8149.73</v>
      </c>
      <c r="G2150" s="8">
        <v>9515.22</v>
      </c>
      <c r="H2150" s="8">
        <v>11705.69</v>
      </c>
      <c r="I2150" s="8">
        <v>33953.72</v>
      </c>
    </row>
    <row r="2151" ht="15.75" customHeight="1">
      <c r="A2151" s="3" t="s">
        <v>5046</v>
      </c>
      <c r="B2151" s="8">
        <v>35.0</v>
      </c>
      <c r="C2151" s="8">
        <v>12931.671</v>
      </c>
      <c r="D2151" s="8">
        <v>4820.936</v>
      </c>
      <c r="E2151" s="8">
        <v>2802.67</v>
      </c>
      <c r="F2151" s="8">
        <v>10237.935</v>
      </c>
      <c r="G2151" s="8">
        <v>12287.22</v>
      </c>
      <c r="H2151" s="8">
        <v>15115.04</v>
      </c>
      <c r="I2151" s="8">
        <v>30451.29</v>
      </c>
    </row>
    <row r="2152" ht="15.75" customHeight="1">
      <c r="A2152" s="3" t="s">
        <v>5047</v>
      </c>
      <c r="B2152" s="8">
        <v>73.0</v>
      </c>
      <c r="C2152" s="8">
        <v>16601.913</v>
      </c>
      <c r="D2152" s="8">
        <v>3249.661</v>
      </c>
      <c r="E2152" s="8">
        <v>12195.93</v>
      </c>
      <c r="F2152" s="8">
        <v>15463.14</v>
      </c>
      <c r="G2152" s="8">
        <v>15469.83</v>
      </c>
      <c r="H2152" s="8">
        <v>17847.18</v>
      </c>
      <c r="I2152" s="8">
        <v>26080.61</v>
      </c>
    </row>
    <row r="2153" ht="15.75" customHeight="1">
      <c r="A2153" s="3" t="s">
        <v>5048</v>
      </c>
      <c r="B2153" s="8">
        <v>216.0</v>
      </c>
      <c r="C2153" s="8">
        <v>11590.338</v>
      </c>
      <c r="D2153" s="8">
        <v>2739.986</v>
      </c>
      <c r="E2153" s="8">
        <v>2307.99</v>
      </c>
      <c r="F2153" s="8">
        <v>9817.51</v>
      </c>
      <c r="G2153" s="8">
        <v>11595.49</v>
      </c>
      <c r="H2153" s="8">
        <v>13681.952</v>
      </c>
      <c r="I2153" s="8">
        <v>19798.99</v>
      </c>
    </row>
    <row r="2154" ht="15.75" customHeight="1">
      <c r="A2154" s="3" t="s">
        <v>5049</v>
      </c>
      <c r="B2154" s="8">
        <v>322.0</v>
      </c>
      <c r="C2154" s="8">
        <v>11108.966</v>
      </c>
      <c r="D2154" s="8">
        <v>2916.655</v>
      </c>
      <c r="E2154" s="8">
        <v>289.65</v>
      </c>
      <c r="F2154" s="8">
        <v>9139.318</v>
      </c>
      <c r="G2154" s="8">
        <v>10663.625</v>
      </c>
      <c r="H2154" s="8">
        <v>13153.175</v>
      </c>
      <c r="I2154" s="8">
        <v>20193.15</v>
      </c>
    </row>
    <row r="2155" ht="15.75" customHeight="1">
      <c r="A2155" s="3" t="s">
        <v>5050</v>
      </c>
      <c r="B2155" s="8">
        <v>565.0</v>
      </c>
      <c r="C2155" s="8">
        <v>8752.667</v>
      </c>
      <c r="D2155" s="8">
        <v>3427.86</v>
      </c>
      <c r="E2155" s="8">
        <v>1771.93</v>
      </c>
      <c r="F2155" s="8">
        <v>6806.58</v>
      </c>
      <c r="G2155" s="8">
        <v>7979.67</v>
      </c>
      <c r="H2155" s="8">
        <v>10763.9</v>
      </c>
      <c r="I2155" s="8">
        <v>29811.59</v>
      </c>
    </row>
    <row r="2156" ht="15.75" customHeight="1">
      <c r="A2156" s="3" t="s">
        <v>2032</v>
      </c>
      <c r="B2156" s="8">
        <v>503.0</v>
      </c>
      <c r="C2156" s="8">
        <v>26627.487</v>
      </c>
      <c r="D2156" s="8">
        <v>3380.316</v>
      </c>
      <c r="E2156" s="8">
        <v>19029.15</v>
      </c>
      <c r="F2156" s="8">
        <v>23465.765</v>
      </c>
      <c r="G2156" s="8">
        <v>26491.69</v>
      </c>
      <c r="H2156" s="8">
        <v>29588.765</v>
      </c>
      <c r="I2156" s="8">
        <v>37856.76</v>
      </c>
    </row>
    <row r="2157" ht="15.75" customHeight="1">
      <c r="A2157" s="3" t="s">
        <v>2033</v>
      </c>
      <c r="B2157" s="8">
        <v>299.0</v>
      </c>
      <c r="C2157" s="8">
        <v>20837.469</v>
      </c>
      <c r="D2157" s="8">
        <v>10101.154</v>
      </c>
      <c r="E2157" s="8">
        <v>5500.82</v>
      </c>
      <c r="F2157" s="8">
        <v>10765.0</v>
      </c>
      <c r="G2157" s="8">
        <v>16152.51</v>
      </c>
      <c r="H2157" s="8">
        <v>30407.975</v>
      </c>
      <c r="I2157" s="8">
        <v>41991.6</v>
      </c>
    </row>
    <row r="2158" ht="15.75" customHeight="1">
      <c r="A2158" s="3" t="s">
        <v>2034</v>
      </c>
      <c r="B2158" s="8">
        <v>247.0</v>
      </c>
      <c r="C2158" s="8">
        <v>8362.197</v>
      </c>
      <c r="D2158" s="8">
        <v>1901.528</v>
      </c>
      <c r="E2158" s="8">
        <v>3729.45</v>
      </c>
      <c r="F2158" s="8">
        <v>6511.34</v>
      </c>
      <c r="G2158" s="8">
        <v>8203.3</v>
      </c>
      <c r="H2158" s="8">
        <v>9754.3</v>
      </c>
      <c r="I2158" s="8">
        <v>15029.8</v>
      </c>
    </row>
    <row r="2159" ht="15.75" customHeight="1">
      <c r="A2159" s="3" t="s">
        <v>5051</v>
      </c>
      <c r="B2159" s="8">
        <v>588.0</v>
      </c>
      <c r="C2159" s="8">
        <v>11238.574</v>
      </c>
      <c r="D2159" s="8">
        <v>4435.842</v>
      </c>
      <c r="E2159" s="8">
        <v>2967.88</v>
      </c>
      <c r="F2159" s="8">
        <v>7625.35</v>
      </c>
      <c r="G2159" s="8">
        <v>10642.075</v>
      </c>
      <c r="H2159" s="8">
        <v>14295.808</v>
      </c>
      <c r="I2159" s="8">
        <v>35661.22</v>
      </c>
    </row>
    <row r="2160" ht="15.75" customHeight="1">
      <c r="A2160" s="3" t="s">
        <v>5052</v>
      </c>
      <c r="B2160" s="8">
        <v>518.0</v>
      </c>
      <c r="C2160" s="8">
        <v>15615.533</v>
      </c>
      <c r="D2160" s="8">
        <v>4287.804</v>
      </c>
      <c r="E2160" s="8">
        <v>996.53</v>
      </c>
      <c r="F2160" s="8">
        <v>12811.33</v>
      </c>
      <c r="G2160" s="8">
        <v>16372.435</v>
      </c>
      <c r="H2160" s="8">
        <v>18318.44</v>
      </c>
      <c r="I2160" s="8">
        <v>38429.02</v>
      </c>
    </row>
    <row r="2161" ht="15.75" customHeight="1">
      <c r="A2161" s="3" t="s">
        <v>5053</v>
      </c>
      <c r="B2161" s="8">
        <v>266.0</v>
      </c>
      <c r="C2161" s="8">
        <v>7797.725</v>
      </c>
      <c r="D2161" s="8">
        <v>3060.745</v>
      </c>
      <c r="E2161" s="8">
        <v>1883.71</v>
      </c>
      <c r="F2161" s="8">
        <v>5622.885</v>
      </c>
      <c r="G2161" s="8">
        <v>7534.82</v>
      </c>
      <c r="H2161" s="8">
        <v>9898.38</v>
      </c>
      <c r="I2161" s="8">
        <v>15413.6</v>
      </c>
    </row>
    <row r="2162" ht="15.75" customHeight="1">
      <c r="A2162" s="3" t="s">
        <v>5054</v>
      </c>
      <c r="B2162" s="8">
        <v>693.0</v>
      </c>
      <c r="C2162" s="8">
        <v>11582.9</v>
      </c>
      <c r="D2162" s="8">
        <v>4367.688</v>
      </c>
      <c r="E2162" s="8">
        <v>118.74</v>
      </c>
      <c r="F2162" s="8">
        <v>8620.69</v>
      </c>
      <c r="G2162" s="8">
        <v>10646.79</v>
      </c>
      <c r="H2162" s="8">
        <v>13936.78</v>
      </c>
      <c r="I2162" s="8">
        <v>49443.36</v>
      </c>
    </row>
    <row r="2163" ht="15.75" customHeight="1">
      <c r="A2163" s="3" t="s">
        <v>5055</v>
      </c>
      <c r="B2163" s="8">
        <v>309.0</v>
      </c>
      <c r="C2163" s="8">
        <v>11815.207</v>
      </c>
      <c r="D2163" s="8">
        <v>4227.616</v>
      </c>
      <c r="E2163" s="8">
        <v>17.92</v>
      </c>
      <c r="F2163" s="8">
        <v>9313.54</v>
      </c>
      <c r="G2163" s="8">
        <v>11107.21</v>
      </c>
      <c r="H2163" s="8">
        <v>14096.42</v>
      </c>
      <c r="I2163" s="8">
        <v>23956.39</v>
      </c>
    </row>
    <row r="2164" ht="15.75" customHeight="1">
      <c r="A2164" s="3" t="s">
        <v>2037</v>
      </c>
      <c r="B2164" s="8">
        <v>359.0</v>
      </c>
      <c r="C2164" s="8">
        <v>12759.633</v>
      </c>
      <c r="D2164" s="8">
        <v>4179.106</v>
      </c>
      <c r="E2164" s="8">
        <v>39.1</v>
      </c>
      <c r="F2164" s="8">
        <v>10768.78</v>
      </c>
      <c r="G2164" s="8">
        <v>12359.63</v>
      </c>
      <c r="H2164" s="8">
        <v>13737.21</v>
      </c>
      <c r="I2164" s="8">
        <v>36062.03</v>
      </c>
    </row>
    <row r="2165" ht="15.75" customHeight="1">
      <c r="A2165" s="3" t="s">
        <v>2038</v>
      </c>
      <c r="B2165" s="8">
        <v>106.0</v>
      </c>
      <c r="C2165" s="8">
        <v>10933.382</v>
      </c>
      <c r="D2165" s="8">
        <v>3545.643</v>
      </c>
      <c r="E2165" s="8">
        <v>3185.44</v>
      </c>
      <c r="F2165" s="8">
        <v>8680.12</v>
      </c>
      <c r="G2165" s="8">
        <v>10764.345</v>
      </c>
      <c r="H2165" s="8">
        <v>12876.3</v>
      </c>
      <c r="I2165" s="8">
        <v>24219.84</v>
      </c>
    </row>
    <row r="2166" ht="15.75" customHeight="1">
      <c r="A2166" s="3" t="s">
        <v>5056</v>
      </c>
      <c r="B2166" s="8">
        <v>173.0</v>
      </c>
      <c r="C2166" s="8">
        <v>7939.77</v>
      </c>
      <c r="D2166" s="8">
        <v>1724.619</v>
      </c>
      <c r="E2166" s="8">
        <v>3919.94</v>
      </c>
      <c r="F2166" s="8">
        <v>6548.93</v>
      </c>
      <c r="G2166" s="8">
        <v>8072.78</v>
      </c>
      <c r="H2166" s="8">
        <v>9322.16</v>
      </c>
      <c r="I2166" s="8">
        <v>11922.99</v>
      </c>
    </row>
    <row r="2167" ht="15.75" customHeight="1">
      <c r="A2167" s="3" t="s">
        <v>5057</v>
      </c>
      <c r="B2167" s="8">
        <v>171.0</v>
      </c>
      <c r="C2167" s="8">
        <v>8695.941</v>
      </c>
      <c r="D2167" s="8">
        <v>2916.902</v>
      </c>
      <c r="E2167" s="8">
        <v>3777.62</v>
      </c>
      <c r="F2167" s="8">
        <v>7455.105</v>
      </c>
      <c r="G2167" s="8">
        <v>8764.86</v>
      </c>
      <c r="H2167" s="8">
        <v>9482.18</v>
      </c>
      <c r="I2167" s="8">
        <v>38894.28</v>
      </c>
    </row>
    <row r="2168" ht="15.75" customHeight="1">
      <c r="A2168" s="3" t="s">
        <v>5058</v>
      </c>
      <c r="B2168" s="8">
        <v>108.0</v>
      </c>
      <c r="C2168" s="8">
        <v>13607.021</v>
      </c>
      <c r="D2168" s="8">
        <v>683.78</v>
      </c>
      <c r="E2168" s="8">
        <v>11033.02</v>
      </c>
      <c r="F2168" s="8">
        <v>13097.115</v>
      </c>
      <c r="G2168" s="8">
        <v>13568.71</v>
      </c>
      <c r="H2168" s="8">
        <v>14121.042</v>
      </c>
      <c r="I2168" s="8">
        <v>14804.41</v>
      </c>
    </row>
    <row r="2169" ht="15.75" customHeight="1">
      <c r="A2169" s="3" t="s">
        <v>5059</v>
      </c>
      <c r="B2169" s="8">
        <v>112.0</v>
      </c>
      <c r="C2169" s="8">
        <v>11677.403</v>
      </c>
      <c r="D2169" s="8">
        <v>1355.265</v>
      </c>
      <c r="E2169" s="8">
        <v>8444.69</v>
      </c>
      <c r="F2169" s="8">
        <v>11290.535</v>
      </c>
      <c r="G2169" s="8">
        <v>12081.06</v>
      </c>
      <c r="H2169" s="8">
        <v>12370.028</v>
      </c>
      <c r="I2169" s="8">
        <v>14639.15</v>
      </c>
    </row>
    <row r="2170" ht="15.75" customHeight="1">
      <c r="A2170" s="3" t="s">
        <v>5060</v>
      </c>
      <c r="B2170" s="8">
        <v>260.0</v>
      </c>
      <c r="C2170" s="8">
        <v>6200.84</v>
      </c>
      <c r="D2170" s="8">
        <v>3269.05</v>
      </c>
      <c r="E2170" s="8">
        <v>2690.96</v>
      </c>
      <c r="F2170" s="8">
        <v>2690.98</v>
      </c>
      <c r="G2170" s="8">
        <v>8287.62</v>
      </c>
      <c r="H2170" s="8">
        <v>8337.11</v>
      </c>
      <c r="I2170" s="8">
        <v>14005.37</v>
      </c>
    </row>
    <row r="2171" ht="15.75" customHeight="1">
      <c r="A2171" s="3" t="s">
        <v>2046</v>
      </c>
      <c r="B2171" s="8">
        <v>209.0</v>
      </c>
      <c r="C2171" s="8">
        <v>8141.751</v>
      </c>
      <c r="D2171" s="8">
        <v>2099.868</v>
      </c>
      <c r="E2171" s="8">
        <v>1867.34</v>
      </c>
      <c r="F2171" s="8">
        <v>6483.34</v>
      </c>
      <c r="G2171" s="8">
        <v>8625.72</v>
      </c>
      <c r="H2171" s="8">
        <v>9902.12</v>
      </c>
      <c r="I2171" s="8">
        <v>12464.2</v>
      </c>
    </row>
    <row r="2172" ht="15.75" customHeight="1">
      <c r="A2172" s="3" t="s">
        <v>5061</v>
      </c>
      <c r="B2172" s="8">
        <v>138.0</v>
      </c>
      <c r="C2172" s="8">
        <v>8461.281</v>
      </c>
      <c r="D2172" s="8">
        <v>3464.219</v>
      </c>
      <c r="E2172" s="8">
        <v>6110.27</v>
      </c>
      <c r="F2172" s="8">
        <v>6135.84</v>
      </c>
      <c r="G2172" s="8">
        <v>6509.785</v>
      </c>
      <c r="H2172" s="8">
        <v>13403.722</v>
      </c>
      <c r="I2172" s="8">
        <v>19421.0</v>
      </c>
    </row>
    <row r="2173" ht="15.75" customHeight="1">
      <c r="A2173" s="3" t="s">
        <v>5062</v>
      </c>
      <c r="B2173" s="8">
        <v>63.0</v>
      </c>
      <c r="C2173" s="8">
        <v>10404.036</v>
      </c>
      <c r="D2173" s="8">
        <v>2478.632</v>
      </c>
      <c r="E2173" s="8">
        <v>7120.35</v>
      </c>
      <c r="F2173" s="8">
        <v>9142.955</v>
      </c>
      <c r="G2173" s="8">
        <v>9142.98</v>
      </c>
      <c r="H2173" s="8">
        <v>12103.61</v>
      </c>
      <c r="I2173" s="8">
        <v>17324.09</v>
      </c>
    </row>
    <row r="2174" ht="15.75" customHeight="1">
      <c r="A2174" s="3" t="s">
        <v>5063</v>
      </c>
      <c r="B2174" s="8">
        <v>661.0</v>
      </c>
      <c r="C2174" s="8">
        <v>13006.359</v>
      </c>
      <c r="D2174" s="8">
        <v>3291.895</v>
      </c>
      <c r="E2174" s="8">
        <v>3579.1</v>
      </c>
      <c r="F2174" s="8">
        <v>10393.21</v>
      </c>
      <c r="G2174" s="8">
        <v>13799.72</v>
      </c>
      <c r="H2174" s="8">
        <v>15271.29</v>
      </c>
      <c r="I2174" s="8">
        <v>21562.45</v>
      </c>
    </row>
    <row r="2175" ht="15.75" customHeight="1">
      <c r="A2175" s="3" t="s">
        <v>2054</v>
      </c>
      <c r="B2175" s="8">
        <v>656.0</v>
      </c>
      <c r="C2175" s="8">
        <v>13454.688</v>
      </c>
      <c r="D2175" s="8">
        <v>3551.696</v>
      </c>
      <c r="E2175" s="8">
        <v>2080.18</v>
      </c>
      <c r="F2175" s="8">
        <v>11587.298</v>
      </c>
      <c r="G2175" s="8">
        <v>14330.755</v>
      </c>
      <c r="H2175" s="8">
        <v>15637.912</v>
      </c>
      <c r="I2175" s="8">
        <v>47195.56</v>
      </c>
    </row>
    <row r="2176" ht="15.75" customHeight="1">
      <c r="A2176" s="3" t="s">
        <v>2055</v>
      </c>
      <c r="B2176" s="8">
        <v>89.0</v>
      </c>
      <c r="C2176" s="8">
        <v>8575.529</v>
      </c>
      <c r="D2176" s="8">
        <v>666.159</v>
      </c>
      <c r="E2176" s="8">
        <v>6078.08</v>
      </c>
      <c r="F2176" s="8">
        <v>8261.19</v>
      </c>
      <c r="G2176" s="8">
        <v>8655.33</v>
      </c>
      <c r="H2176" s="8">
        <v>8855.01</v>
      </c>
      <c r="I2176" s="8">
        <v>10083.5</v>
      </c>
    </row>
    <row r="2177" ht="15.75" customHeight="1">
      <c r="A2177" s="3" t="s">
        <v>5064</v>
      </c>
      <c r="B2177" s="8">
        <v>107.0</v>
      </c>
      <c r="C2177" s="8">
        <v>6805.281</v>
      </c>
      <c r="D2177" s="8">
        <v>1632.936</v>
      </c>
      <c r="E2177" s="8">
        <v>2569.7</v>
      </c>
      <c r="F2177" s="8">
        <v>5681.99</v>
      </c>
      <c r="G2177" s="8">
        <v>7286.02</v>
      </c>
      <c r="H2177" s="8">
        <v>7900.105</v>
      </c>
      <c r="I2177" s="8">
        <v>10255.51</v>
      </c>
    </row>
    <row r="2178" ht="15.75" customHeight="1">
      <c r="A2178" s="3" t="s">
        <v>5065</v>
      </c>
      <c r="B2178" s="8">
        <v>162.0</v>
      </c>
      <c r="C2178" s="8">
        <v>6863.718</v>
      </c>
      <c r="D2178" s="8">
        <v>1487.485</v>
      </c>
      <c r="E2178" s="8">
        <v>2530.0</v>
      </c>
      <c r="F2178" s="8">
        <v>6168.242</v>
      </c>
      <c r="G2178" s="8">
        <v>7104.165</v>
      </c>
      <c r="H2178" s="8">
        <v>7736.405</v>
      </c>
      <c r="I2178" s="8">
        <v>12099.73</v>
      </c>
    </row>
    <row r="2179" ht="15.75" customHeight="1">
      <c r="A2179" s="3" t="s">
        <v>5066</v>
      </c>
      <c r="B2179" s="8">
        <v>145.0</v>
      </c>
      <c r="C2179" s="8">
        <v>5833.568</v>
      </c>
      <c r="D2179" s="8">
        <v>2059.628</v>
      </c>
      <c r="E2179" s="8">
        <v>2275.1</v>
      </c>
      <c r="F2179" s="8">
        <v>3830.62</v>
      </c>
      <c r="G2179" s="8">
        <v>5630.63</v>
      </c>
      <c r="H2179" s="8">
        <v>7534.73</v>
      </c>
      <c r="I2179" s="8">
        <v>13809.99</v>
      </c>
    </row>
    <row r="2180" ht="15.75" customHeight="1">
      <c r="A2180" s="3" t="s">
        <v>5067</v>
      </c>
      <c r="B2180" s="8">
        <v>121.0</v>
      </c>
      <c r="C2180" s="8">
        <v>7784.49</v>
      </c>
      <c r="D2180" s="8">
        <v>7413.403</v>
      </c>
      <c r="E2180" s="8">
        <v>2274.99</v>
      </c>
      <c r="F2180" s="8">
        <v>5271.27</v>
      </c>
      <c r="G2180" s="8">
        <v>6458.37</v>
      </c>
      <c r="H2180" s="8">
        <v>7849.07</v>
      </c>
      <c r="I2180" s="8">
        <v>44685.96</v>
      </c>
    </row>
    <row r="2181" ht="15.75" customHeight="1">
      <c r="A2181" s="3" t="s">
        <v>5068</v>
      </c>
      <c r="B2181" s="8">
        <v>236.0</v>
      </c>
      <c r="C2181" s="8">
        <v>7264.19</v>
      </c>
      <c r="D2181" s="8">
        <v>1148.712</v>
      </c>
      <c r="E2181" s="8">
        <v>3173.56</v>
      </c>
      <c r="F2181" s="8">
        <v>6996.635</v>
      </c>
      <c r="G2181" s="8">
        <v>7601.2</v>
      </c>
      <c r="H2181" s="8">
        <v>7911.685</v>
      </c>
      <c r="I2181" s="8">
        <v>9276.05</v>
      </c>
    </row>
    <row r="2182" ht="15.75" customHeight="1">
      <c r="A2182" s="3" t="s">
        <v>5069</v>
      </c>
      <c r="B2182" s="8">
        <v>145.0</v>
      </c>
      <c r="C2182" s="8">
        <v>7963.44</v>
      </c>
      <c r="D2182" s="8">
        <v>7826.921</v>
      </c>
      <c r="E2182" s="8">
        <v>10.76</v>
      </c>
      <c r="F2182" s="8">
        <v>4335.68</v>
      </c>
      <c r="G2182" s="8">
        <v>6397.0</v>
      </c>
      <c r="H2182" s="8">
        <v>7746.83</v>
      </c>
      <c r="I2182" s="8">
        <v>77292.05</v>
      </c>
    </row>
    <row r="2183" ht="15.75" customHeight="1">
      <c r="A2183" s="3" t="s">
        <v>5070</v>
      </c>
      <c r="B2183" s="8">
        <v>156.0</v>
      </c>
      <c r="C2183" s="8">
        <v>2319784.452</v>
      </c>
      <c r="D2183" s="8">
        <v>3815859.902</v>
      </c>
      <c r="E2183" s="8">
        <v>3306.82</v>
      </c>
      <c r="F2183" s="8">
        <v>6534.575</v>
      </c>
      <c r="G2183" s="8">
        <v>7603.88</v>
      </c>
      <c r="H2183" s="8">
        <v>4958977.78</v>
      </c>
      <c r="I2183" s="8">
        <v>1.44539E7</v>
      </c>
    </row>
    <row r="2184" ht="15.75" customHeight="1">
      <c r="A2184" s="3" t="s">
        <v>5071</v>
      </c>
      <c r="B2184" s="8">
        <v>204.0</v>
      </c>
      <c r="C2184" s="8">
        <v>6456.99</v>
      </c>
      <c r="D2184" s="8">
        <v>1369.33</v>
      </c>
      <c r="E2184" s="8">
        <v>3056.23</v>
      </c>
      <c r="F2184" s="8">
        <v>5546.682</v>
      </c>
      <c r="G2184" s="8">
        <v>6858.765</v>
      </c>
      <c r="H2184" s="8">
        <v>7330.28</v>
      </c>
      <c r="I2184" s="8">
        <v>10012.24</v>
      </c>
    </row>
    <row r="2185" ht="15.75" customHeight="1">
      <c r="A2185" s="3" t="s">
        <v>5072</v>
      </c>
      <c r="B2185" s="8">
        <v>166.0</v>
      </c>
      <c r="C2185" s="8">
        <v>7145.882</v>
      </c>
      <c r="D2185" s="8">
        <v>1478.267</v>
      </c>
      <c r="E2185" s="8">
        <v>3328.35</v>
      </c>
      <c r="F2185" s="8">
        <v>5928.528</v>
      </c>
      <c r="G2185" s="8">
        <v>7595.805</v>
      </c>
      <c r="H2185" s="8">
        <v>8223.008</v>
      </c>
      <c r="I2185" s="8">
        <v>9433.96</v>
      </c>
    </row>
    <row r="2186" ht="15.75" customHeight="1">
      <c r="A2186" s="3" t="s">
        <v>5073</v>
      </c>
      <c r="B2186" s="8">
        <v>179.0</v>
      </c>
      <c r="C2186" s="8">
        <v>6590.67</v>
      </c>
      <c r="D2186" s="8">
        <v>1445.912</v>
      </c>
      <c r="E2186" s="8">
        <v>3229.21</v>
      </c>
      <c r="F2186" s="8">
        <v>5340.055</v>
      </c>
      <c r="G2186" s="8">
        <v>6990.77</v>
      </c>
      <c r="H2186" s="8">
        <v>7630.74</v>
      </c>
      <c r="I2186" s="8">
        <v>9184.97</v>
      </c>
    </row>
    <row r="2187" ht="15.75" customHeight="1">
      <c r="A2187" s="3" t="s">
        <v>5074</v>
      </c>
      <c r="B2187" s="8">
        <v>66.0</v>
      </c>
      <c r="C2187" s="8">
        <v>8337.652</v>
      </c>
      <c r="D2187" s="8">
        <v>5552.994</v>
      </c>
      <c r="E2187" s="8">
        <v>3297.29</v>
      </c>
      <c r="F2187" s="8">
        <v>7427.09</v>
      </c>
      <c r="G2187" s="8">
        <v>7642.37</v>
      </c>
      <c r="H2187" s="8">
        <v>7857.64</v>
      </c>
      <c r="I2187" s="8">
        <v>39458.22</v>
      </c>
    </row>
    <row r="2188" ht="15.75" customHeight="1">
      <c r="A2188" s="3" t="s">
        <v>5075</v>
      </c>
      <c r="B2188" s="8">
        <v>209.0</v>
      </c>
      <c r="C2188" s="8">
        <v>7596.821</v>
      </c>
      <c r="D2188" s="8">
        <v>6948.264</v>
      </c>
      <c r="E2188" s="8">
        <v>2771.62</v>
      </c>
      <c r="F2188" s="8">
        <v>5494.11</v>
      </c>
      <c r="G2188" s="8">
        <v>7113.82</v>
      </c>
      <c r="H2188" s="8">
        <v>7727.86</v>
      </c>
      <c r="I2188" s="8">
        <v>52713.51</v>
      </c>
    </row>
    <row r="2189" ht="15.75" customHeight="1">
      <c r="A2189" s="3" t="s">
        <v>5076</v>
      </c>
      <c r="B2189" s="8">
        <v>1347.0</v>
      </c>
      <c r="C2189" s="8">
        <v>8523.051</v>
      </c>
      <c r="D2189" s="8">
        <v>5754.329</v>
      </c>
      <c r="E2189" s="8">
        <v>132.69</v>
      </c>
      <c r="F2189" s="8">
        <v>5649.5</v>
      </c>
      <c r="G2189" s="8">
        <v>8718.73</v>
      </c>
      <c r="H2189" s="8">
        <v>10360.705</v>
      </c>
      <c r="I2189" s="8">
        <v>131927.58</v>
      </c>
    </row>
    <row r="2190" ht="15.75" customHeight="1">
      <c r="A2190" s="3" t="s">
        <v>5077</v>
      </c>
      <c r="B2190" s="8">
        <v>1198.0</v>
      </c>
      <c r="C2190" s="8">
        <v>8409.397</v>
      </c>
      <c r="D2190" s="8">
        <v>3671.696</v>
      </c>
      <c r="E2190" s="8">
        <v>904.24</v>
      </c>
      <c r="F2190" s="8">
        <v>6192.33</v>
      </c>
      <c r="G2190" s="8">
        <v>9314.38</v>
      </c>
      <c r="H2190" s="8">
        <v>10382.28</v>
      </c>
      <c r="I2190" s="8">
        <v>95868.12</v>
      </c>
    </row>
    <row r="2191" ht="15.75" customHeight="1">
      <c r="A2191" s="3" t="s">
        <v>5078</v>
      </c>
      <c r="B2191" s="8">
        <v>1199.0</v>
      </c>
      <c r="C2191" s="8">
        <v>8162.855</v>
      </c>
      <c r="D2191" s="8">
        <v>3663.965</v>
      </c>
      <c r="E2191" s="8">
        <v>0.04</v>
      </c>
      <c r="F2191" s="8">
        <v>5220.54</v>
      </c>
      <c r="G2191" s="8">
        <v>8019.2</v>
      </c>
      <c r="H2191" s="8">
        <v>9976.665</v>
      </c>
      <c r="I2191" s="8">
        <v>22650.44</v>
      </c>
    </row>
    <row r="2192" ht="15.75" customHeight="1">
      <c r="A2192" s="3" t="s">
        <v>2057</v>
      </c>
      <c r="B2192" s="8">
        <v>779.0</v>
      </c>
      <c r="C2192" s="8">
        <v>14181.569</v>
      </c>
      <c r="D2192" s="8">
        <v>3204.085</v>
      </c>
      <c r="E2192" s="8">
        <v>6366.56</v>
      </c>
      <c r="F2192" s="8">
        <v>11684.67</v>
      </c>
      <c r="G2192" s="8">
        <v>13863.86</v>
      </c>
      <c r="H2192" s="8">
        <v>16096.58</v>
      </c>
      <c r="I2192" s="8">
        <v>23645.74</v>
      </c>
    </row>
    <row r="2193" ht="15.75" customHeight="1">
      <c r="A2193" s="3" t="s">
        <v>2058</v>
      </c>
      <c r="B2193" s="8">
        <v>431.0</v>
      </c>
      <c r="C2193" s="8">
        <v>17897.27</v>
      </c>
      <c r="D2193" s="8">
        <v>2911.608</v>
      </c>
      <c r="E2193" s="8">
        <v>1161.33</v>
      </c>
      <c r="F2193" s="8">
        <v>16167.53</v>
      </c>
      <c r="G2193" s="8">
        <v>17678.48</v>
      </c>
      <c r="H2193" s="8">
        <v>19677.79</v>
      </c>
      <c r="I2193" s="8">
        <v>24907.75</v>
      </c>
    </row>
    <row r="2194" ht="15.75" customHeight="1">
      <c r="A2194" s="3" t="s">
        <v>2059</v>
      </c>
      <c r="B2194" s="8">
        <v>399.0</v>
      </c>
      <c r="C2194" s="8">
        <v>21894.028</v>
      </c>
      <c r="D2194" s="8">
        <v>1895.053</v>
      </c>
      <c r="E2194" s="8">
        <v>13539.32</v>
      </c>
      <c r="F2194" s="8">
        <v>20628.32</v>
      </c>
      <c r="G2194" s="8">
        <v>21555.22</v>
      </c>
      <c r="H2194" s="8">
        <v>23101.335</v>
      </c>
      <c r="I2194" s="8">
        <v>30173.5</v>
      </c>
    </row>
    <row r="2195" ht="15.75" customHeight="1">
      <c r="A2195" s="3" t="s">
        <v>2060</v>
      </c>
      <c r="B2195" s="8">
        <v>229.0</v>
      </c>
      <c r="C2195" s="8">
        <v>23814.995</v>
      </c>
      <c r="D2195" s="8">
        <v>2308.351</v>
      </c>
      <c r="E2195" s="8">
        <v>19801.78</v>
      </c>
      <c r="F2195" s="8">
        <v>22287.01</v>
      </c>
      <c r="G2195" s="8">
        <v>23526.09</v>
      </c>
      <c r="H2195" s="8">
        <v>24762.02</v>
      </c>
      <c r="I2195" s="8">
        <v>31360.2</v>
      </c>
    </row>
    <row r="2196" ht="15.75" customHeight="1">
      <c r="A2196" s="3" t="s">
        <v>5079</v>
      </c>
      <c r="B2196" s="8">
        <v>215.0</v>
      </c>
      <c r="C2196" s="8">
        <v>6814.346</v>
      </c>
      <c r="D2196" s="8">
        <v>1623.668</v>
      </c>
      <c r="E2196" s="8">
        <v>3370.79</v>
      </c>
      <c r="F2196" s="8">
        <v>5583.335</v>
      </c>
      <c r="G2196" s="8">
        <v>6952.54</v>
      </c>
      <c r="H2196" s="8">
        <v>7517.36</v>
      </c>
      <c r="I2196" s="8">
        <v>12717.39</v>
      </c>
    </row>
    <row r="2197" ht="15.75" customHeight="1">
      <c r="A2197" s="3" t="s">
        <v>5080</v>
      </c>
      <c r="B2197" s="8">
        <v>226.0</v>
      </c>
      <c r="C2197" s="8">
        <v>9861.287</v>
      </c>
      <c r="D2197" s="8">
        <v>2907.303</v>
      </c>
      <c r="E2197" s="8">
        <v>3257.55</v>
      </c>
      <c r="F2197" s="8">
        <v>7452.37</v>
      </c>
      <c r="G2197" s="8">
        <v>11057.245</v>
      </c>
      <c r="H2197" s="8">
        <v>12077.66</v>
      </c>
      <c r="I2197" s="8">
        <v>16626.13</v>
      </c>
    </row>
    <row r="2198" ht="15.75" customHeight="1">
      <c r="A2198" s="3" t="s">
        <v>5081</v>
      </c>
      <c r="B2198" s="8">
        <v>173.0</v>
      </c>
      <c r="C2198" s="8">
        <v>7041.615</v>
      </c>
      <c r="D2198" s="8">
        <v>1951.847</v>
      </c>
      <c r="E2198" s="8">
        <v>3804.35</v>
      </c>
      <c r="F2198" s="8">
        <v>5879.12</v>
      </c>
      <c r="G2198" s="8">
        <v>6888.89</v>
      </c>
      <c r="H2198" s="8">
        <v>7888.89</v>
      </c>
      <c r="I2198" s="8">
        <v>14387.76</v>
      </c>
    </row>
    <row r="2199" ht="15.75" customHeight="1">
      <c r="A2199" s="3" t="s">
        <v>5082</v>
      </c>
      <c r="B2199" s="8">
        <v>237.0</v>
      </c>
      <c r="C2199" s="8">
        <v>8076.864</v>
      </c>
      <c r="D2199" s="8">
        <v>1976.335</v>
      </c>
      <c r="E2199" s="8">
        <v>3400.0</v>
      </c>
      <c r="F2199" s="8">
        <v>6836.73</v>
      </c>
      <c r="G2199" s="8">
        <v>7526.18</v>
      </c>
      <c r="H2199" s="8">
        <v>9607.84</v>
      </c>
      <c r="I2199" s="8">
        <v>13333.33</v>
      </c>
    </row>
    <row r="2200" ht="15.75" customHeight="1">
      <c r="A2200" s="3" t="s">
        <v>5083</v>
      </c>
      <c r="B2200" s="8">
        <v>222.0</v>
      </c>
      <c r="C2200" s="8">
        <v>7371.486</v>
      </c>
      <c r="D2200" s="8">
        <v>1365.779</v>
      </c>
      <c r="E2200" s="8">
        <v>3260.87</v>
      </c>
      <c r="F2200" s="8">
        <v>6760.56</v>
      </c>
      <c r="G2200" s="8">
        <v>7493.675</v>
      </c>
      <c r="H2200" s="8">
        <v>8072.92</v>
      </c>
      <c r="I2200" s="8">
        <v>12333.33</v>
      </c>
    </row>
    <row r="2201" ht="15.75" customHeight="1">
      <c r="A2201" s="3" t="s">
        <v>5084</v>
      </c>
      <c r="B2201" s="8">
        <v>255.0</v>
      </c>
      <c r="C2201" s="8">
        <v>7333.271</v>
      </c>
      <c r="D2201" s="8">
        <v>1460.912</v>
      </c>
      <c r="E2201" s="8">
        <v>3296.7</v>
      </c>
      <c r="F2201" s="8">
        <v>6521.74</v>
      </c>
      <c r="G2201" s="8">
        <v>7481.11</v>
      </c>
      <c r="H2201" s="8">
        <v>8070.0</v>
      </c>
      <c r="I2201" s="8">
        <v>12000.0</v>
      </c>
    </row>
    <row r="2202" ht="15.75" customHeight="1">
      <c r="A2202" s="3" t="s">
        <v>5085</v>
      </c>
      <c r="B2202" s="8">
        <v>176.0</v>
      </c>
      <c r="C2202" s="8">
        <v>7179.156</v>
      </c>
      <c r="D2202" s="8">
        <v>1699.893</v>
      </c>
      <c r="E2202" s="8">
        <v>4021.74</v>
      </c>
      <c r="F2202" s="8">
        <v>6198.98</v>
      </c>
      <c r="G2202" s="8">
        <v>6975.0</v>
      </c>
      <c r="H2202" s="8">
        <v>7924.888</v>
      </c>
      <c r="I2202" s="8">
        <v>12857.14</v>
      </c>
    </row>
    <row r="2203" ht="15.75" customHeight="1">
      <c r="A2203" s="3" t="s">
        <v>5086</v>
      </c>
      <c r="B2203" s="8">
        <v>212.0</v>
      </c>
      <c r="C2203" s="8">
        <v>7325.931</v>
      </c>
      <c r="D2203" s="8">
        <v>1690.707</v>
      </c>
      <c r="E2203" s="8">
        <v>3612.9</v>
      </c>
      <c r="F2203" s="8">
        <v>6171.195</v>
      </c>
      <c r="G2203" s="8">
        <v>7487.58</v>
      </c>
      <c r="H2203" s="8">
        <v>8070.0</v>
      </c>
      <c r="I2203" s="8">
        <v>14130.43</v>
      </c>
    </row>
    <row r="2204" ht="15.75" customHeight="1">
      <c r="A2204" s="3" t="s">
        <v>5087</v>
      </c>
      <c r="B2204" s="8">
        <v>285.0</v>
      </c>
      <c r="C2204" s="8">
        <v>7498.37</v>
      </c>
      <c r="D2204" s="8">
        <v>1755.604</v>
      </c>
      <c r="E2204" s="8">
        <v>3085.65</v>
      </c>
      <c r="F2204" s="8">
        <v>6444.44</v>
      </c>
      <c r="G2204" s="8">
        <v>7089.88</v>
      </c>
      <c r="H2204" s="8">
        <v>8444.44</v>
      </c>
      <c r="I2204" s="8">
        <v>12415.62</v>
      </c>
    </row>
    <row r="2205" ht="15.75" customHeight="1">
      <c r="A2205" s="3" t="s">
        <v>5088</v>
      </c>
      <c r="B2205" s="8">
        <v>196.0</v>
      </c>
      <c r="C2205" s="8">
        <v>11351.79</v>
      </c>
      <c r="D2205" s="8">
        <v>3581.368</v>
      </c>
      <c r="E2205" s="8">
        <v>4000.0</v>
      </c>
      <c r="F2205" s="8">
        <v>7210.142</v>
      </c>
      <c r="G2205" s="8">
        <v>13247.94</v>
      </c>
      <c r="H2205" s="8">
        <v>13842.7</v>
      </c>
      <c r="I2205" s="8">
        <v>16783.84</v>
      </c>
    </row>
    <row r="2206" ht="15.75" customHeight="1">
      <c r="A2206" s="3" t="s">
        <v>5089</v>
      </c>
      <c r="B2206" s="8">
        <v>204.0</v>
      </c>
      <c r="C2206" s="8">
        <v>7218.159</v>
      </c>
      <c r="D2206" s="8">
        <v>1504.244</v>
      </c>
      <c r="E2206" s="8">
        <v>2415.73</v>
      </c>
      <c r="F2206" s="8">
        <v>6362.742</v>
      </c>
      <c r="G2206" s="8">
        <v>7474.49</v>
      </c>
      <c r="H2206" s="8">
        <v>8070.0</v>
      </c>
      <c r="I2206" s="8">
        <v>12333.33</v>
      </c>
    </row>
    <row r="2207" ht="15.75" customHeight="1">
      <c r="A2207" s="3" t="s">
        <v>5090</v>
      </c>
      <c r="B2207" s="8">
        <v>202.0</v>
      </c>
      <c r="C2207" s="8">
        <v>7460.075</v>
      </c>
      <c r="D2207" s="8">
        <v>1457.732</v>
      </c>
      <c r="E2207" s="8">
        <v>3870.97</v>
      </c>
      <c r="F2207" s="8">
        <v>6926.18</v>
      </c>
      <c r="G2207" s="8">
        <v>7487.58</v>
      </c>
      <c r="H2207" s="8">
        <v>8070.0</v>
      </c>
      <c r="I2207" s="8">
        <v>13888.89</v>
      </c>
    </row>
    <row r="2208" ht="15.75" customHeight="1">
      <c r="A2208" s="3" t="s">
        <v>5091</v>
      </c>
      <c r="B2208" s="8">
        <v>390.0</v>
      </c>
      <c r="C2208" s="8">
        <v>6624.583</v>
      </c>
      <c r="D2208" s="8">
        <v>1362.382</v>
      </c>
      <c r="E2208" s="8">
        <v>4366.67</v>
      </c>
      <c r="F2208" s="8">
        <v>5649.0</v>
      </c>
      <c r="G2208" s="8">
        <v>6189.22</v>
      </c>
      <c r="H2208" s="8">
        <v>8070.0</v>
      </c>
      <c r="I2208" s="8">
        <v>10666.67</v>
      </c>
    </row>
    <row r="2209" ht="15.75" customHeight="1">
      <c r="A2209" s="3" t="s">
        <v>5092</v>
      </c>
      <c r="B2209" s="8">
        <v>185.0</v>
      </c>
      <c r="C2209" s="8">
        <v>6908.974</v>
      </c>
      <c r="D2209" s="8">
        <v>1662.404</v>
      </c>
      <c r="E2209" s="8">
        <v>259.98</v>
      </c>
      <c r="F2209" s="8">
        <v>5898.88</v>
      </c>
      <c r="G2209" s="8">
        <v>7022.47</v>
      </c>
      <c r="H2209" s="8">
        <v>7555.56</v>
      </c>
      <c r="I2209" s="8">
        <v>11666.67</v>
      </c>
    </row>
    <row r="2210" ht="15.75" customHeight="1">
      <c r="A2210" s="3" t="s">
        <v>5093</v>
      </c>
      <c r="B2210" s="8">
        <v>222.0</v>
      </c>
      <c r="C2210" s="8">
        <v>8240.326</v>
      </c>
      <c r="D2210" s="8">
        <v>1869.147</v>
      </c>
      <c r="E2210" s="8">
        <v>4687.9</v>
      </c>
      <c r="F2210" s="8">
        <v>6895.77</v>
      </c>
      <c r="G2210" s="8">
        <v>7683.365</v>
      </c>
      <c r="H2210" s="8">
        <v>9635.968</v>
      </c>
      <c r="I2210" s="8">
        <v>12482.66</v>
      </c>
    </row>
    <row r="2211" ht="15.75" customHeight="1">
      <c r="A2211" s="3" t="s">
        <v>5094</v>
      </c>
      <c r="B2211" s="8">
        <v>189.0</v>
      </c>
      <c r="C2211" s="8">
        <v>6973.054</v>
      </c>
      <c r="D2211" s="8">
        <v>1522.504</v>
      </c>
      <c r="E2211" s="8">
        <v>2777.78</v>
      </c>
      <c r="F2211" s="8">
        <v>6030.22</v>
      </c>
      <c r="G2211" s="8">
        <v>7263.0</v>
      </c>
      <c r="H2211" s="8">
        <v>8070.0</v>
      </c>
      <c r="I2211" s="8">
        <v>12500.0</v>
      </c>
    </row>
    <row r="2212" ht="15.75" customHeight="1">
      <c r="A2212" s="3" t="s">
        <v>5095</v>
      </c>
      <c r="B2212" s="8">
        <v>195.0</v>
      </c>
      <c r="C2212" s="8">
        <v>7127.586</v>
      </c>
      <c r="D2212" s="8">
        <v>1597.04</v>
      </c>
      <c r="E2212" s="8">
        <v>2833.33</v>
      </c>
      <c r="F2212" s="8">
        <v>6159.13</v>
      </c>
      <c r="G2212" s="8">
        <v>7481.11</v>
      </c>
      <c r="H2212" s="8">
        <v>8070.0</v>
      </c>
      <c r="I2212" s="8">
        <v>11777.78</v>
      </c>
    </row>
    <row r="2213" ht="15.75" customHeight="1">
      <c r="A2213" s="3" t="s">
        <v>5096</v>
      </c>
      <c r="B2213" s="8">
        <v>211.0</v>
      </c>
      <c r="C2213" s="8">
        <v>7087.801</v>
      </c>
      <c r="D2213" s="8">
        <v>1691.321</v>
      </c>
      <c r="E2213" s="8">
        <v>2826.67</v>
      </c>
      <c r="F2213" s="8">
        <v>6056.265</v>
      </c>
      <c r="G2213" s="8">
        <v>7307.69</v>
      </c>
      <c r="H2213" s="8">
        <v>8070.0</v>
      </c>
      <c r="I2213" s="8">
        <v>14888.89</v>
      </c>
    </row>
    <row r="2214" ht="15.75" customHeight="1">
      <c r="A2214" s="3" t="s">
        <v>5097</v>
      </c>
      <c r="B2214" s="8">
        <v>250.0</v>
      </c>
      <c r="C2214" s="8">
        <v>7561.514</v>
      </c>
      <c r="D2214" s="8">
        <v>1718.558</v>
      </c>
      <c r="E2214" s="8">
        <v>3795.92</v>
      </c>
      <c r="F2214" s="8">
        <v>6893.408</v>
      </c>
      <c r="G2214" s="8">
        <v>7493.91</v>
      </c>
      <c r="H2214" s="8">
        <v>8070.0</v>
      </c>
      <c r="I2214" s="8">
        <v>19897.96</v>
      </c>
    </row>
    <row r="2215" ht="15.75" customHeight="1">
      <c r="A2215" s="3" t="s">
        <v>5098</v>
      </c>
      <c r="B2215" s="8">
        <v>247.0</v>
      </c>
      <c r="C2215" s="8">
        <v>13600.398</v>
      </c>
      <c r="D2215" s="8">
        <v>5232.706</v>
      </c>
      <c r="E2215" s="8">
        <v>1612.0</v>
      </c>
      <c r="F2215" s="8">
        <v>8392.12</v>
      </c>
      <c r="G2215" s="8">
        <v>16587.5</v>
      </c>
      <c r="H2215" s="8">
        <v>17933.085</v>
      </c>
      <c r="I2215" s="8">
        <v>20964.55</v>
      </c>
    </row>
    <row r="2216" ht="15.75" customHeight="1">
      <c r="A2216" s="3" t="s">
        <v>5099</v>
      </c>
      <c r="B2216" s="8">
        <v>206.0</v>
      </c>
      <c r="C2216" s="8">
        <v>7068.831</v>
      </c>
      <c r="D2216" s="8">
        <v>1287.623</v>
      </c>
      <c r="E2216" s="8">
        <v>3571.43</v>
      </c>
      <c r="F2216" s="8">
        <v>6326.53</v>
      </c>
      <c r="G2216" s="8">
        <v>7166.665</v>
      </c>
      <c r="H2216" s="8">
        <v>8070.0</v>
      </c>
      <c r="I2216" s="8">
        <v>11326.53</v>
      </c>
    </row>
    <row r="2217" ht="15.75" customHeight="1">
      <c r="A2217" s="3" t="s">
        <v>5100</v>
      </c>
      <c r="B2217" s="8">
        <v>192.0</v>
      </c>
      <c r="C2217" s="8">
        <v>10936.273</v>
      </c>
      <c r="D2217" s="8">
        <v>3756.564</v>
      </c>
      <c r="E2217" s="8">
        <v>312.65</v>
      </c>
      <c r="F2217" s="8">
        <v>7550.35</v>
      </c>
      <c r="G2217" s="8">
        <v>12733.33</v>
      </c>
      <c r="H2217" s="8">
        <v>13836.048</v>
      </c>
      <c r="I2217" s="8">
        <v>17940.63</v>
      </c>
    </row>
    <row r="2218" ht="15.75" customHeight="1">
      <c r="A2218" s="3" t="s">
        <v>5101</v>
      </c>
      <c r="B2218" s="8">
        <v>251.0</v>
      </c>
      <c r="C2218" s="8">
        <v>8733.517</v>
      </c>
      <c r="D2218" s="8">
        <v>2025.553</v>
      </c>
      <c r="E2218" s="8">
        <v>3767.36</v>
      </c>
      <c r="F2218" s="8">
        <v>7500.0</v>
      </c>
      <c r="G2218" s="8">
        <v>8888.89</v>
      </c>
      <c r="H2218" s="8">
        <v>10030.54</v>
      </c>
      <c r="I2218" s="8">
        <v>15853.66</v>
      </c>
    </row>
    <row r="2219" ht="15.75" customHeight="1">
      <c r="A2219" s="3" t="s">
        <v>5102</v>
      </c>
      <c r="B2219" s="8">
        <v>242.0</v>
      </c>
      <c r="C2219" s="8">
        <v>7426.217</v>
      </c>
      <c r="D2219" s="8">
        <v>1374.335</v>
      </c>
      <c r="E2219" s="8">
        <v>3333.33</v>
      </c>
      <c r="F2219" s="8">
        <v>7073.108</v>
      </c>
      <c r="G2219" s="8">
        <v>7498.12</v>
      </c>
      <c r="H2219" s="8">
        <v>8070.0</v>
      </c>
      <c r="I2219" s="8">
        <v>13775.51</v>
      </c>
    </row>
    <row r="2220" ht="15.75" customHeight="1">
      <c r="A2220" s="3" t="s">
        <v>5103</v>
      </c>
      <c r="B2220" s="8">
        <v>245.0</v>
      </c>
      <c r="C2220" s="8">
        <v>7421.846</v>
      </c>
      <c r="D2220" s="8">
        <v>1527.898</v>
      </c>
      <c r="E2220" s="8">
        <v>3730.34</v>
      </c>
      <c r="F2220" s="8">
        <v>6681.82</v>
      </c>
      <c r="G2220" s="8">
        <v>7500.11</v>
      </c>
      <c r="H2220" s="8">
        <v>8070.0</v>
      </c>
      <c r="I2220" s="8">
        <v>15964.57</v>
      </c>
    </row>
    <row r="2221" ht="15.75" customHeight="1">
      <c r="A2221" s="3" t="s">
        <v>5104</v>
      </c>
      <c r="B2221" s="8">
        <v>253.0</v>
      </c>
      <c r="C2221" s="8">
        <v>7397.654</v>
      </c>
      <c r="D2221" s="8">
        <v>1604.405</v>
      </c>
      <c r="E2221" s="8">
        <v>2777.78</v>
      </c>
      <c r="F2221" s="8">
        <v>6741.57</v>
      </c>
      <c r="G2221" s="8">
        <v>7500.11</v>
      </c>
      <c r="H2221" s="8">
        <v>8070.0</v>
      </c>
      <c r="I2221" s="8">
        <v>15789.13</v>
      </c>
    </row>
    <row r="2222" ht="15.75" customHeight="1">
      <c r="A2222" s="3" t="s">
        <v>5105</v>
      </c>
      <c r="B2222" s="8">
        <v>288.0</v>
      </c>
      <c r="C2222" s="8">
        <v>8511.287</v>
      </c>
      <c r="D2222" s="8">
        <v>2167.055</v>
      </c>
      <c r="E2222" s="8">
        <v>3686.27</v>
      </c>
      <c r="F2222" s="8">
        <v>6734.69</v>
      </c>
      <c r="G2222" s="8">
        <v>8835.37</v>
      </c>
      <c r="H2222" s="8">
        <v>9882.812</v>
      </c>
      <c r="I2222" s="8">
        <v>17644.44</v>
      </c>
    </row>
    <row r="2223" ht="15.75" customHeight="1">
      <c r="A2223" s="3" t="s">
        <v>5106</v>
      </c>
      <c r="B2223" s="8">
        <v>232.0</v>
      </c>
      <c r="C2223" s="8">
        <v>10620.397</v>
      </c>
      <c r="D2223" s="8">
        <v>7877.316</v>
      </c>
      <c r="E2223" s="8">
        <v>3775.28</v>
      </c>
      <c r="F2223" s="8">
        <v>7527.322</v>
      </c>
      <c r="G2223" s="8">
        <v>11068.835</v>
      </c>
      <c r="H2223" s="8">
        <v>12174.44</v>
      </c>
      <c r="I2223" s="8">
        <v>121741.57</v>
      </c>
    </row>
    <row r="2224" ht="15.75" customHeight="1">
      <c r="A2224" s="3" t="s">
        <v>5107</v>
      </c>
      <c r="B2224" s="8">
        <v>132.0</v>
      </c>
      <c r="C2224" s="8">
        <v>6625.755</v>
      </c>
      <c r="D2224" s="8">
        <v>828.053</v>
      </c>
      <c r="E2224" s="8">
        <v>5800.84</v>
      </c>
      <c r="F2224" s="8">
        <v>5800.84</v>
      </c>
      <c r="G2224" s="8">
        <v>6625.78</v>
      </c>
      <c r="H2224" s="8">
        <v>7450.67</v>
      </c>
      <c r="I2224" s="8">
        <v>7450.67</v>
      </c>
    </row>
    <row r="2225" ht="15.75" customHeight="1">
      <c r="A2225" s="3" t="s">
        <v>5108</v>
      </c>
      <c r="B2225" s="8">
        <v>302.0</v>
      </c>
      <c r="C2225" s="8">
        <v>8488.533</v>
      </c>
      <c r="D2225" s="8">
        <v>2643.838</v>
      </c>
      <c r="E2225" s="8">
        <v>2941.18</v>
      </c>
      <c r="F2225" s="8">
        <v>6501.76</v>
      </c>
      <c r="G2225" s="8">
        <v>8587.935</v>
      </c>
      <c r="H2225" s="8">
        <v>10429.328</v>
      </c>
      <c r="I2225" s="8">
        <v>17533.33</v>
      </c>
    </row>
    <row r="2226" ht="15.75" customHeight="1">
      <c r="A2226" s="3" t="s">
        <v>5109</v>
      </c>
      <c r="B2226" s="8">
        <v>105.0</v>
      </c>
      <c r="C2226" s="8">
        <v>7209.907</v>
      </c>
      <c r="D2226" s="8">
        <v>1864.279</v>
      </c>
      <c r="E2226" s="8">
        <v>3410.11</v>
      </c>
      <c r="F2226" s="8">
        <v>6067.42</v>
      </c>
      <c r="G2226" s="8">
        <v>7111.11</v>
      </c>
      <c r="H2226" s="8">
        <v>8163.27</v>
      </c>
      <c r="I2226" s="8">
        <v>11647.73</v>
      </c>
    </row>
    <row r="2227" ht="15.75" customHeight="1">
      <c r="A2227" s="3" t="s">
        <v>5110</v>
      </c>
      <c r="B2227" s="8">
        <v>270.0</v>
      </c>
      <c r="C2227" s="8">
        <v>8130.201</v>
      </c>
      <c r="D2227" s="8">
        <v>1993.956</v>
      </c>
      <c r="E2227" s="8">
        <v>3658.54</v>
      </c>
      <c r="F2227" s="8">
        <v>6621.815</v>
      </c>
      <c r="G2227" s="8">
        <v>7994.12</v>
      </c>
      <c r="H2227" s="8">
        <v>9387.76</v>
      </c>
      <c r="I2227" s="8">
        <v>14942.22</v>
      </c>
    </row>
    <row r="2228" ht="15.75" customHeight="1">
      <c r="A2228" s="3" t="s">
        <v>5111</v>
      </c>
      <c r="B2228" s="8">
        <v>209.0</v>
      </c>
      <c r="C2228" s="8">
        <v>7110.535</v>
      </c>
      <c r="D2228" s="8">
        <v>1692.988</v>
      </c>
      <c r="E2228" s="8">
        <v>293.82</v>
      </c>
      <c r="F2228" s="8">
        <v>6263.27</v>
      </c>
      <c r="G2228" s="8">
        <v>7111.11</v>
      </c>
      <c r="H2228" s="8">
        <v>8029.89</v>
      </c>
      <c r="I2228" s="8">
        <v>12004.44</v>
      </c>
    </row>
    <row r="2229" ht="15.75" customHeight="1">
      <c r="A2229" s="3" t="s">
        <v>5112</v>
      </c>
      <c r="B2229" s="8">
        <v>253.0</v>
      </c>
      <c r="C2229" s="8">
        <v>7434.967</v>
      </c>
      <c r="D2229" s="8">
        <v>2983.956</v>
      </c>
      <c r="E2229" s="8">
        <v>2747.25</v>
      </c>
      <c r="F2229" s="8">
        <v>6363.64</v>
      </c>
      <c r="G2229" s="8">
        <v>7493.91</v>
      </c>
      <c r="H2229" s="8">
        <v>8070.0</v>
      </c>
      <c r="I2229" s="8">
        <v>49408.16</v>
      </c>
    </row>
    <row r="2230" ht="15.75" customHeight="1">
      <c r="A2230" s="3" t="s">
        <v>5113</v>
      </c>
      <c r="B2230" s="8">
        <v>198.0</v>
      </c>
      <c r="C2230" s="8">
        <v>7309.138</v>
      </c>
      <c r="D2230" s="8">
        <v>1454.975</v>
      </c>
      <c r="E2230" s="8">
        <v>5268.82</v>
      </c>
      <c r="F2230" s="8">
        <v>7246.84</v>
      </c>
      <c r="G2230" s="8">
        <v>7246.92</v>
      </c>
      <c r="H2230" s="8">
        <v>7309.71</v>
      </c>
      <c r="I2230" s="8">
        <v>11136.36</v>
      </c>
    </row>
    <row r="2231" ht="15.75" customHeight="1">
      <c r="A2231" s="3" t="s">
        <v>5114</v>
      </c>
      <c r="B2231" s="8">
        <v>250.0</v>
      </c>
      <c r="C2231" s="8">
        <v>7523.196</v>
      </c>
      <c r="D2231" s="8">
        <v>1874.013</v>
      </c>
      <c r="E2231" s="8">
        <v>343.95</v>
      </c>
      <c r="F2231" s="8">
        <v>6431.072</v>
      </c>
      <c r="G2231" s="8">
        <v>7678.88</v>
      </c>
      <c r="H2231" s="8">
        <v>8212.5</v>
      </c>
      <c r="I2231" s="8">
        <v>13333.33</v>
      </c>
    </row>
    <row r="2232" ht="15.75" customHeight="1">
      <c r="A2232" s="3" t="s">
        <v>5115</v>
      </c>
      <c r="B2232" s="8">
        <v>242.0</v>
      </c>
      <c r="C2232" s="8">
        <v>7771.52</v>
      </c>
      <c r="D2232" s="8">
        <v>2054.855</v>
      </c>
      <c r="E2232" s="8">
        <v>3658.54</v>
      </c>
      <c r="F2232" s="8">
        <v>6897.092</v>
      </c>
      <c r="G2232" s="8">
        <v>7665.16</v>
      </c>
      <c r="H2232" s="8">
        <v>8358.845</v>
      </c>
      <c r="I2232" s="8">
        <v>27272.73</v>
      </c>
    </row>
    <row r="2233" ht="15.75" customHeight="1">
      <c r="A2233" s="3" t="s">
        <v>5116</v>
      </c>
      <c r="B2233" s="8">
        <v>190.0</v>
      </c>
      <c r="C2233" s="8">
        <v>11963.781</v>
      </c>
      <c r="D2233" s="8">
        <v>3847.828</v>
      </c>
      <c r="E2233" s="8">
        <v>1424.89</v>
      </c>
      <c r="F2233" s="8">
        <v>8428.29</v>
      </c>
      <c r="G2233" s="8">
        <v>13601.605</v>
      </c>
      <c r="H2233" s="8">
        <v>14640.44</v>
      </c>
      <c r="I2233" s="8">
        <v>16793.44</v>
      </c>
    </row>
    <row r="2234" ht="15.75" customHeight="1">
      <c r="A2234" s="3" t="s">
        <v>5117</v>
      </c>
      <c r="B2234" s="8">
        <v>198.0</v>
      </c>
      <c r="C2234" s="8">
        <v>9264.208</v>
      </c>
      <c r="D2234" s="8">
        <v>1575.539</v>
      </c>
      <c r="E2234" s="8">
        <v>6111.11</v>
      </c>
      <c r="F2234" s="8">
        <v>8070.0</v>
      </c>
      <c r="G2234" s="8">
        <v>8070.0</v>
      </c>
      <c r="H2234" s="8">
        <v>10544.81</v>
      </c>
      <c r="I2234" s="8">
        <v>14285.71</v>
      </c>
    </row>
    <row r="2235" ht="15.75" customHeight="1">
      <c r="A2235" s="3" t="s">
        <v>5118</v>
      </c>
      <c r="B2235" s="8">
        <v>185.0</v>
      </c>
      <c r="C2235" s="8">
        <v>7303.407</v>
      </c>
      <c r="D2235" s="8">
        <v>2078.348</v>
      </c>
      <c r="E2235" s="8">
        <v>2865.17</v>
      </c>
      <c r="F2235" s="8">
        <v>6020.41</v>
      </c>
      <c r="G2235" s="8">
        <v>7444.44</v>
      </c>
      <c r="H2235" s="8">
        <v>8333.33</v>
      </c>
      <c r="I2235" s="8">
        <v>15000.0</v>
      </c>
    </row>
    <row r="2236" ht="15.75" customHeight="1">
      <c r="A2236" s="3" t="s">
        <v>5119</v>
      </c>
      <c r="B2236" s="8">
        <v>218.0</v>
      </c>
      <c r="C2236" s="8">
        <v>10231.456</v>
      </c>
      <c r="D2236" s="8">
        <v>3053.394</v>
      </c>
      <c r="E2236" s="8">
        <v>3096.77</v>
      </c>
      <c r="F2236" s="8">
        <v>7680.558</v>
      </c>
      <c r="G2236" s="8">
        <v>11343.96</v>
      </c>
      <c r="H2236" s="8">
        <v>12289.655</v>
      </c>
      <c r="I2236" s="8">
        <v>19711.62</v>
      </c>
    </row>
    <row r="2237" ht="15.75" customHeight="1">
      <c r="A2237" s="3" t="s">
        <v>5120</v>
      </c>
      <c r="B2237" s="8">
        <v>268.0</v>
      </c>
      <c r="C2237" s="8">
        <v>7231.132</v>
      </c>
      <c r="D2237" s="8">
        <v>2265.031</v>
      </c>
      <c r="E2237" s="8">
        <v>271.5</v>
      </c>
      <c r="F2237" s="8">
        <v>6252.94</v>
      </c>
      <c r="G2237" s="8">
        <v>6926.89</v>
      </c>
      <c r="H2237" s="8">
        <v>7971.012</v>
      </c>
      <c r="I2237" s="8">
        <v>27000.0</v>
      </c>
    </row>
    <row r="2238" ht="15.75" customHeight="1">
      <c r="A2238" s="3" t="s">
        <v>5121</v>
      </c>
      <c r="B2238" s="8">
        <v>234.0</v>
      </c>
      <c r="C2238" s="8">
        <v>7842.648</v>
      </c>
      <c r="D2238" s="8">
        <v>1500.66</v>
      </c>
      <c r="E2238" s="8">
        <v>4268.29</v>
      </c>
      <c r="F2238" s="8">
        <v>6734.69</v>
      </c>
      <c r="G2238" s="8">
        <v>7850.14</v>
      </c>
      <c r="H2238" s="8">
        <v>8888.89</v>
      </c>
      <c r="I2238" s="8">
        <v>11111.11</v>
      </c>
    </row>
    <row r="2239" ht="15.75" customHeight="1">
      <c r="A2239" s="3" t="s">
        <v>5122</v>
      </c>
      <c r="B2239" s="8">
        <v>264.0</v>
      </c>
      <c r="C2239" s="8">
        <v>6808.658</v>
      </c>
      <c r="D2239" s="8">
        <v>2684.573</v>
      </c>
      <c r="E2239" s="8">
        <v>2900.41</v>
      </c>
      <c r="F2239" s="8">
        <v>5648.572</v>
      </c>
      <c r="G2239" s="8">
        <v>7286.505</v>
      </c>
      <c r="H2239" s="8">
        <v>8067.245</v>
      </c>
      <c r="I2239" s="8">
        <v>12878.8</v>
      </c>
    </row>
    <row r="2240" ht="15.75" customHeight="1">
      <c r="A2240" s="3" t="s">
        <v>5123</v>
      </c>
      <c r="B2240" s="8">
        <v>139.0</v>
      </c>
      <c r="C2240" s="8">
        <v>6970.056</v>
      </c>
      <c r="D2240" s="8">
        <v>1755.068</v>
      </c>
      <c r="E2240" s="8">
        <v>2752.81</v>
      </c>
      <c r="F2240" s="8">
        <v>5903.63</v>
      </c>
      <c r="G2240" s="8">
        <v>6632.65</v>
      </c>
      <c r="H2240" s="8">
        <v>7787.635</v>
      </c>
      <c r="I2240" s="8">
        <v>11600.0</v>
      </c>
    </row>
    <row r="2241" ht="15.75" customHeight="1">
      <c r="A2241" s="3" t="s">
        <v>5124</v>
      </c>
      <c r="B2241" s="8">
        <v>9.0</v>
      </c>
      <c r="C2241" s="8">
        <v>7699.578</v>
      </c>
      <c r="D2241" s="8">
        <v>746.483</v>
      </c>
      <c r="E2241" s="8">
        <v>6486.18</v>
      </c>
      <c r="F2241" s="8">
        <v>6852.21</v>
      </c>
      <c r="G2241" s="8">
        <v>8121.83</v>
      </c>
      <c r="H2241" s="8">
        <v>8134.85</v>
      </c>
      <c r="I2241" s="8">
        <v>8441.56</v>
      </c>
    </row>
    <row r="2242" ht="15.75" customHeight="1">
      <c r="A2242" s="3" t="s">
        <v>5125</v>
      </c>
      <c r="B2242" s="8">
        <v>230.0</v>
      </c>
      <c r="C2242" s="8">
        <v>8053.262</v>
      </c>
      <c r="D2242" s="8">
        <v>1821.368</v>
      </c>
      <c r="E2242" s="8">
        <v>4300.0</v>
      </c>
      <c r="F2242" s="8">
        <v>7039.62</v>
      </c>
      <c r="G2242" s="8">
        <v>7876.525</v>
      </c>
      <c r="H2242" s="8">
        <v>8712.868</v>
      </c>
      <c r="I2242" s="8">
        <v>15333.33</v>
      </c>
    </row>
    <row r="2243" ht="15.75" customHeight="1">
      <c r="A2243" s="3" t="s">
        <v>5126</v>
      </c>
      <c r="B2243" s="8">
        <v>213.0</v>
      </c>
      <c r="C2243" s="8">
        <v>10749.73</v>
      </c>
      <c r="D2243" s="8">
        <v>3770.053</v>
      </c>
      <c r="E2243" s="8">
        <v>2777.78</v>
      </c>
      <c r="F2243" s="8">
        <v>7356.49</v>
      </c>
      <c r="G2243" s="8">
        <v>12636.78</v>
      </c>
      <c r="H2243" s="8">
        <v>13566.67</v>
      </c>
      <c r="I2243" s="8">
        <v>16903.38</v>
      </c>
    </row>
    <row r="2244" ht="15.75" customHeight="1">
      <c r="A2244" s="3" t="s">
        <v>5127</v>
      </c>
      <c r="B2244" s="8">
        <v>222.0</v>
      </c>
      <c r="C2244" s="8">
        <v>7395.191</v>
      </c>
      <c r="D2244" s="8">
        <v>1559.253</v>
      </c>
      <c r="E2244" s="8">
        <v>3736.26</v>
      </c>
      <c r="F2244" s="8">
        <v>6582.97</v>
      </c>
      <c r="G2244" s="8">
        <v>7355.235</v>
      </c>
      <c r="H2244" s="8">
        <v>8070.0</v>
      </c>
      <c r="I2244" s="8">
        <v>12736.63</v>
      </c>
    </row>
    <row r="2245" ht="15.75" customHeight="1">
      <c r="A2245" s="3" t="s">
        <v>5128</v>
      </c>
      <c r="B2245" s="8">
        <v>219.0</v>
      </c>
      <c r="C2245" s="8">
        <v>7177.348</v>
      </c>
      <c r="D2245" s="8">
        <v>1639.29</v>
      </c>
      <c r="E2245" s="8">
        <v>2800.0</v>
      </c>
      <c r="F2245" s="8">
        <v>6223.355</v>
      </c>
      <c r="G2245" s="8">
        <v>7333.33</v>
      </c>
      <c r="H2245" s="8">
        <v>8070.0</v>
      </c>
      <c r="I2245" s="8">
        <v>12065.22</v>
      </c>
    </row>
    <row r="2246" ht="15.75" customHeight="1">
      <c r="A2246" s="3" t="s">
        <v>5129</v>
      </c>
      <c r="B2246" s="8">
        <v>273.0</v>
      </c>
      <c r="C2246" s="8">
        <v>7686.173</v>
      </c>
      <c r="D2246" s="8">
        <v>1809.734</v>
      </c>
      <c r="E2246" s="8">
        <v>3658.54</v>
      </c>
      <c r="F2246" s="8">
        <v>6457.24</v>
      </c>
      <c r="G2246" s="8">
        <v>7468.34</v>
      </c>
      <c r="H2246" s="8">
        <v>8888.89</v>
      </c>
      <c r="I2246" s="8">
        <v>12400.0</v>
      </c>
    </row>
    <row r="2247" ht="15.75" customHeight="1">
      <c r="A2247" s="3" t="s">
        <v>5130</v>
      </c>
      <c r="B2247" s="8">
        <v>269.0</v>
      </c>
      <c r="C2247" s="8">
        <v>8024.226</v>
      </c>
      <c r="D2247" s="8">
        <v>2493.632</v>
      </c>
      <c r="E2247" s="8">
        <v>2439.02</v>
      </c>
      <c r="F2247" s="8">
        <v>6372.55</v>
      </c>
      <c r="G2247" s="8">
        <v>7450.98</v>
      </c>
      <c r="H2247" s="8">
        <v>9987.8</v>
      </c>
      <c r="I2247" s="8">
        <v>15777.78</v>
      </c>
    </row>
    <row r="2248" ht="15.75" customHeight="1">
      <c r="A2248" s="3" t="s">
        <v>5131</v>
      </c>
      <c r="B2248" s="8">
        <v>183.0</v>
      </c>
      <c r="C2248" s="8">
        <v>6578.932</v>
      </c>
      <c r="D2248" s="8">
        <v>2076.989</v>
      </c>
      <c r="E2248" s="8">
        <v>2800.0</v>
      </c>
      <c r="F2248" s="8">
        <v>5068.68</v>
      </c>
      <c r="G2248" s="8">
        <v>6326.53</v>
      </c>
      <c r="H2248" s="8">
        <v>7722.56</v>
      </c>
      <c r="I2248" s="8">
        <v>11224.49</v>
      </c>
    </row>
    <row r="2249" ht="15.75" customHeight="1">
      <c r="A2249" s="3" t="s">
        <v>5132</v>
      </c>
      <c r="B2249" s="8">
        <v>202.0</v>
      </c>
      <c r="C2249" s="8">
        <v>6476.057</v>
      </c>
      <c r="D2249" s="8">
        <v>1875.086</v>
      </c>
      <c r="E2249" s="8">
        <v>2766.67</v>
      </c>
      <c r="F2249" s="8">
        <v>5591.4</v>
      </c>
      <c r="G2249" s="8">
        <v>6304.35</v>
      </c>
      <c r="H2249" s="8">
        <v>7555.56</v>
      </c>
      <c r="I2249" s="8">
        <v>13333.33</v>
      </c>
    </row>
    <row r="2250" ht="15.75" customHeight="1">
      <c r="A2250" s="3" t="s">
        <v>5133</v>
      </c>
      <c r="B2250" s="8">
        <v>27.0</v>
      </c>
      <c r="C2250" s="8">
        <v>12376.422</v>
      </c>
      <c r="D2250" s="8">
        <v>5132.292</v>
      </c>
      <c r="E2250" s="8">
        <v>4838.71</v>
      </c>
      <c r="F2250" s="8">
        <v>7565.505</v>
      </c>
      <c r="G2250" s="8">
        <v>15558.57</v>
      </c>
      <c r="H2250" s="8">
        <v>16958.9</v>
      </c>
      <c r="I2250" s="8">
        <v>18408.16</v>
      </c>
    </row>
    <row r="2251" ht="15.75" customHeight="1">
      <c r="A2251" s="3" t="s">
        <v>5134</v>
      </c>
      <c r="B2251" s="8">
        <v>493.0</v>
      </c>
      <c r="C2251" s="8">
        <v>8528.965</v>
      </c>
      <c r="D2251" s="8">
        <v>2743.556</v>
      </c>
      <c r="E2251" s="8">
        <v>1646.8</v>
      </c>
      <c r="F2251" s="8">
        <v>6757.23</v>
      </c>
      <c r="G2251" s="8">
        <v>8446.54</v>
      </c>
      <c r="H2251" s="8">
        <v>9817.97</v>
      </c>
      <c r="I2251" s="8">
        <v>25833.69</v>
      </c>
    </row>
    <row r="2252" ht="15.75" customHeight="1">
      <c r="A2252" s="3" t="s">
        <v>5135</v>
      </c>
      <c r="B2252" s="8">
        <v>176.0</v>
      </c>
      <c r="C2252" s="8">
        <v>22674.417</v>
      </c>
      <c r="D2252" s="8">
        <v>3544.2</v>
      </c>
      <c r="E2252" s="8">
        <v>11033.01</v>
      </c>
      <c r="F2252" s="8">
        <v>22530.13</v>
      </c>
      <c r="G2252" s="8">
        <v>23305.885</v>
      </c>
      <c r="H2252" s="8">
        <v>24244.7</v>
      </c>
      <c r="I2252" s="8">
        <v>29081.39</v>
      </c>
    </row>
    <row r="2253" ht="15.75" customHeight="1">
      <c r="A2253" s="3" t="s">
        <v>5136</v>
      </c>
      <c r="B2253" s="8">
        <v>864.0</v>
      </c>
      <c r="C2253" s="8">
        <v>15831.528</v>
      </c>
      <c r="D2253" s="8">
        <v>3737.214</v>
      </c>
      <c r="E2253" s="8">
        <v>4279.36</v>
      </c>
      <c r="F2253" s="8">
        <v>13650.515</v>
      </c>
      <c r="G2253" s="8">
        <v>17025.025</v>
      </c>
      <c r="H2253" s="8">
        <v>17592.59</v>
      </c>
      <c r="I2253" s="8">
        <v>32406.66</v>
      </c>
    </row>
    <row r="2254" ht="15.75" customHeight="1">
      <c r="A2254" s="3" t="s">
        <v>5137</v>
      </c>
      <c r="B2254" s="8">
        <v>235.0</v>
      </c>
      <c r="C2254" s="8">
        <v>27378.284</v>
      </c>
      <c r="D2254" s="8">
        <v>1578.43</v>
      </c>
      <c r="E2254" s="8">
        <v>22036.5</v>
      </c>
      <c r="F2254" s="8">
        <v>26367.81</v>
      </c>
      <c r="G2254" s="8">
        <v>27494.69</v>
      </c>
      <c r="H2254" s="8">
        <v>28343.115</v>
      </c>
      <c r="I2254" s="8">
        <v>32556.46</v>
      </c>
    </row>
    <row r="2255" ht="15.75" customHeight="1">
      <c r="A2255" s="3" t="s">
        <v>5138</v>
      </c>
      <c r="B2255" s="8">
        <v>211.0</v>
      </c>
      <c r="C2255" s="8">
        <v>24287.817</v>
      </c>
      <c r="D2255" s="8">
        <v>2334.476</v>
      </c>
      <c r="E2255" s="8">
        <v>19686.5</v>
      </c>
      <c r="F2255" s="8">
        <v>22669.915</v>
      </c>
      <c r="G2255" s="8">
        <v>24218.31</v>
      </c>
      <c r="H2255" s="8">
        <v>25704.955</v>
      </c>
      <c r="I2255" s="8">
        <v>31675.19</v>
      </c>
    </row>
    <row r="2256" ht="15.75" customHeight="1">
      <c r="A2256" s="3" t="s">
        <v>5139</v>
      </c>
      <c r="B2256" s="8">
        <v>217.0</v>
      </c>
      <c r="C2256" s="8">
        <v>10542.416</v>
      </c>
      <c r="D2256" s="8">
        <v>1891.228</v>
      </c>
      <c r="E2256" s="8">
        <v>5987.31</v>
      </c>
      <c r="F2256" s="8">
        <v>8865.98</v>
      </c>
      <c r="G2256" s="8">
        <v>10906.17</v>
      </c>
      <c r="H2256" s="8">
        <v>12068.39</v>
      </c>
      <c r="I2256" s="8">
        <v>14534.88</v>
      </c>
    </row>
    <row r="2257" ht="15.75" customHeight="1">
      <c r="A2257" s="3" t="s">
        <v>5140</v>
      </c>
      <c r="B2257" s="8">
        <v>171.0</v>
      </c>
      <c r="C2257" s="8">
        <v>11076.787</v>
      </c>
      <c r="D2257" s="8">
        <v>2022.301</v>
      </c>
      <c r="E2257" s="8">
        <v>2775.21</v>
      </c>
      <c r="F2257" s="8">
        <v>9373.395</v>
      </c>
      <c r="G2257" s="8">
        <v>11838.61</v>
      </c>
      <c r="H2257" s="8">
        <v>12669.35</v>
      </c>
      <c r="I2257" s="8">
        <v>14927.44</v>
      </c>
    </row>
    <row r="2258" ht="15.75" customHeight="1">
      <c r="A2258" s="3" t="s">
        <v>2068</v>
      </c>
      <c r="B2258" s="8">
        <v>119.0</v>
      </c>
      <c r="C2258" s="8">
        <v>13272.42</v>
      </c>
      <c r="D2258" s="8">
        <v>1893.326</v>
      </c>
      <c r="E2258" s="8">
        <v>8397.42</v>
      </c>
      <c r="F2258" s="8">
        <v>12529.36</v>
      </c>
      <c r="G2258" s="8">
        <v>13238.01</v>
      </c>
      <c r="H2258" s="8">
        <v>14063.215</v>
      </c>
      <c r="I2258" s="8">
        <v>20454.27</v>
      </c>
    </row>
    <row r="2259" ht="15.75" customHeight="1">
      <c r="A2259" s="3" t="s">
        <v>2069</v>
      </c>
      <c r="B2259" s="8">
        <v>3.0</v>
      </c>
      <c r="C2259" s="8">
        <v>9366.743</v>
      </c>
      <c r="D2259" s="8">
        <v>1558.892</v>
      </c>
      <c r="E2259" s="8">
        <v>7566.69</v>
      </c>
      <c r="F2259" s="8">
        <v>8916.73</v>
      </c>
      <c r="G2259" s="8">
        <v>10266.77</v>
      </c>
      <c r="H2259" s="8">
        <v>10266.77</v>
      </c>
      <c r="I2259" s="8">
        <v>10266.77</v>
      </c>
    </row>
    <row r="2260" ht="15.75" customHeight="1">
      <c r="A2260" s="3" t="s">
        <v>2085</v>
      </c>
      <c r="B2260" s="8">
        <v>873.0</v>
      </c>
      <c r="C2260" s="8">
        <v>12286.25</v>
      </c>
      <c r="D2260" s="8">
        <v>1722.364</v>
      </c>
      <c r="E2260" s="8">
        <v>3859.46</v>
      </c>
      <c r="F2260" s="8">
        <v>11420.06</v>
      </c>
      <c r="G2260" s="8">
        <v>12519.98</v>
      </c>
      <c r="H2260" s="8">
        <v>13245.92</v>
      </c>
      <c r="I2260" s="8">
        <v>19523.62</v>
      </c>
    </row>
    <row r="2261" ht="15.75" customHeight="1">
      <c r="A2261" s="3" t="s">
        <v>2090</v>
      </c>
      <c r="B2261" s="8">
        <v>268.0</v>
      </c>
      <c r="C2261" s="8">
        <v>12863.187</v>
      </c>
      <c r="D2261" s="8">
        <v>4892.244</v>
      </c>
      <c r="E2261" s="8">
        <v>4575.69</v>
      </c>
      <c r="F2261" s="8">
        <v>8897.055</v>
      </c>
      <c r="G2261" s="8">
        <v>12994.255</v>
      </c>
      <c r="H2261" s="8">
        <v>15128.84</v>
      </c>
      <c r="I2261" s="8">
        <v>34287.01</v>
      </c>
    </row>
    <row r="2262" ht="15.75" customHeight="1">
      <c r="A2262" s="3" t="s">
        <v>5141</v>
      </c>
      <c r="B2262" s="8">
        <v>99.0</v>
      </c>
      <c r="C2262" s="8">
        <v>18152.321</v>
      </c>
      <c r="D2262" s="8">
        <v>5917.013</v>
      </c>
      <c r="E2262" s="8">
        <v>9689.81</v>
      </c>
      <c r="F2262" s="8">
        <v>14295.74</v>
      </c>
      <c r="G2262" s="8">
        <v>16778.06</v>
      </c>
      <c r="H2262" s="8">
        <v>21403.01</v>
      </c>
      <c r="I2262" s="8">
        <v>42616.44</v>
      </c>
    </row>
    <row r="2263" ht="15.75" customHeight="1">
      <c r="A2263" s="3" t="s">
        <v>5142</v>
      </c>
      <c r="B2263" s="8">
        <v>202.0</v>
      </c>
      <c r="C2263" s="8">
        <v>15822.232</v>
      </c>
      <c r="D2263" s="8">
        <v>4342.687</v>
      </c>
      <c r="E2263" s="8">
        <v>5317.53</v>
      </c>
      <c r="F2263" s="8">
        <v>13432.35</v>
      </c>
      <c r="G2263" s="8">
        <v>15320.115</v>
      </c>
      <c r="H2263" s="8">
        <v>18331.375</v>
      </c>
      <c r="I2263" s="8">
        <v>36085.63</v>
      </c>
    </row>
    <row r="2264" ht="15.75" customHeight="1">
      <c r="A2264" s="3" t="s">
        <v>5143</v>
      </c>
      <c r="B2264" s="8">
        <v>152.0</v>
      </c>
      <c r="C2264" s="8">
        <v>15764.827</v>
      </c>
      <c r="D2264" s="8">
        <v>5099.988</v>
      </c>
      <c r="E2264" s="8">
        <v>5284.55</v>
      </c>
      <c r="F2264" s="8">
        <v>12371.802</v>
      </c>
      <c r="G2264" s="8">
        <v>14931.715</v>
      </c>
      <c r="H2264" s="8">
        <v>18485.472</v>
      </c>
      <c r="I2264" s="8">
        <v>40005.0</v>
      </c>
    </row>
    <row r="2265" ht="15.75" customHeight="1">
      <c r="A2265" s="3" t="s">
        <v>5144</v>
      </c>
      <c r="B2265" s="8">
        <v>156.0</v>
      </c>
      <c r="C2265" s="8">
        <v>17467.364</v>
      </c>
      <c r="D2265" s="8">
        <v>5493.212</v>
      </c>
      <c r="E2265" s="8">
        <v>1220.41</v>
      </c>
      <c r="F2265" s="8">
        <v>14081.202</v>
      </c>
      <c r="G2265" s="8">
        <v>17244.54</v>
      </c>
      <c r="H2265" s="8">
        <v>20301.245</v>
      </c>
      <c r="I2265" s="8">
        <v>38959.86</v>
      </c>
    </row>
    <row r="2266" ht="15.75" customHeight="1">
      <c r="A2266" s="3" t="s">
        <v>5145</v>
      </c>
      <c r="B2266" s="8">
        <v>114.0</v>
      </c>
      <c r="C2266" s="8">
        <v>15669.768</v>
      </c>
      <c r="D2266" s="8">
        <v>4732.66</v>
      </c>
      <c r="E2266" s="8">
        <v>3636.36</v>
      </c>
      <c r="F2266" s="8">
        <v>13045.452</v>
      </c>
      <c r="G2266" s="8">
        <v>15585.05</v>
      </c>
      <c r="H2266" s="8">
        <v>17615.848</v>
      </c>
      <c r="I2266" s="8">
        <v>29027.22</v>
      </c>
    </row>
    <row r="2267" ht="15.75" customHeight="1">
      <c r="A2267" s="3" t="s">
        <v>5146</v>
      </c>
      <c r="B2267" s="8">
        <v>104.0</v>
      </c>
      <c r="C2267" s="8">
        <v>7628.449</v>
      </c>
      <c r="D2267" s="8">
        <v>1685.477</v>
      </c>
      <c r="E2267" s="8">
        <v>4127.12</v>
      </c>
      <c r="F2267" s="8">
        <v>6105.36</v>
      </c>
      <c r="G2267" s="8">
        <v>7790.54</v>
      </c>
      <c r="H2267" s="8">
        <v>8866.438</v>
      </c>
      <c r="I2267" s="8">
        <v>10500.84</v>
      </c>
    </row>
    <row r="2268" ht="15.75" customHeight="1">
      <c r="A2268" s="3" t="s">
        <v>5147</v>
      </c>
      <c r="B2268" s="8">
        <v>72.0</v>
      </c>
      <c r="C2268" s="8">
        <v>8392.592</v>
      </c>
      <c r="D2268" s="8">
        <v>1408.13</v>
      </c>
      <c r="E2268" s="8">
        <v>4683.29</v>
      </c>
      <c r="F2268" s="8">
        <v>7840.885</v>
      </c>
      <c r="G2268" s="8">
        <v>8048.29</v>
      </c>
      <c r="H2268" s="8">
        <v>8999.36</v>
      </c>
      <c r="I2268" s="8">
        <v>11619.63</v>
      </c>
    </row>
    <row r="2269" ht="15.75" customHeight="1">
      <c r="A2269" s="3" t="s">
        <v>5148</v>
      </c>
      <c r="B2269" s="8">
        <v>196.0</v>
      </c>
      <c r="C2269" s="8">
        <v>7875.603</v>
      </c>
      <c r="D2269" s="8">
        <v>2167.004</v>
      </c>
      <c r="E2269" s="8">
        <v>4000.0</v>
      </c>
      <c r="F2269" s="8">
        <v>6250.952</v>
      </c>
      <c r="G2269" s="8">
        <v>7839.405</v>
      </c>
      <c r="H2269" s="8">
        <v>8787.522</v>
      </c>
      <c r="I2269" s="8">
        <v>15805.19</v>
      </c>
    </row>
    <row r="2270" ht="15.75" customHeight="1">
      <c r="A2270" s="3" t="s">
        <v>5149</v>
      </c>
      <c r="B2270" s="8">
        <v>8.0</v>
      </c>
      <c r="C2270" s="8">
        <v>11120.884</v>
      </c>
      <c r="D2270" s="8">
        <v>279.04</v>
      </c>
      <c r="E2270" s="8">
        <v>10658.91</v>
      </c>
      <c r="F2270" s="8">
        <v>11040.338</v>
      </c>
      <c r="G2270" s="8">
        <v>11120.125</v>
      </c>
      <c r="H2270" s="8">
        <v>11206.715</v>
      </c>
      <c r="I2270" s="8">
        <v>11519.08</v>
      </c>
    </row>
    <row r="2271" ht="15.75" customHeight="1">
      <c r="A2271" s="3" t="s">
        <v>5150</v>
      </c>
      <c r="B2271" s="8">
        <v>182.0</v>
      </c>
      <c r="C2271" s="8">
        <v>6677.958</v>
      </c>
      <c r="D2271" s="8">
        <v>1730.246</v>
      </c>
      <c r="E2271" s="8">
        <v>2222.22</v>
      </c>
      <c r="F2271" s="8">
        <v>5685.935</v>
      </c>
      <c r="G2271" s="8">
        <v>6671.635</v>
      </c>
      <c r="H2271" s="8">
        <v>7188.758</v>
      </c>
      <c r="I2271" s="8">
        <v>12423.82</v>
      </c>
    </row>
    <row r="2272" ht="15.75" customHeight="1">
      <c r="A2272" s="3" t="s">
        <v>5151</v>
      </c>
      <c r="B2272" s="8">
        <v>191.0</v>
      </c>
      <c r="C2272" s="8">
        <v>6766.756</v>
      </c>
      <c r="D2272" s="8">
        <v>1472.434</v>
      </c>
      <c r="E2272" s="8">
        <v>2895.61</v>
      </c>
      <c r="F2272" s="8">
        <v>5850.45</v>
      </c>
      <c r="G2272" s="8">
        <v>6931.82</v>
      </c>
      <c r="H2272" s="8">
        <v>7594.375</v>
      </c>
      <c r="I2272" s="8">
        <v>11413.04</v>
      </c>
    </row>
    <row r="2273" ht="15.75" customHeight="1">
      <c r="A2273" s="3" t="s">
        <v>5152</v>
      </c>
      <c r="B2273" s="8">
        <v>140.0</v>
      </c>
      <c r="C2273" s="8">
        <v>6603.51</v>
      </c>
      <c r="D2273" s="8">
        <v>1786.538</v>
      </c>
      <c r="E2273" s="8">
        <v>2877.78</v>
      </c>
      <c r="F2273" s="8">
        <v>5085.23</v>
      </c>
      <c r="G2273" s="8">
        <v>7268.86</v>
      </c>
      <c r="H2273" s="8">
        <v>7697.76</v>
      </c>
      <c r="I2273" s="8">
        <v>11713.64</v>
      </c>
    </row>
    <row r="2274" ht="15.75" customHeight="1">
      <c r="A2274" s="3" t="s">
        <v>5153</v>
      </c>
      <c r="B2274" s="8">
        <v>16.0</v>
      </c>
      <c r="C2274" s="8">
        <v>10364.375</v>
      </c>
      <c r="D2274" s="8">
        <v>1070.221</v>
      </c>
      <c r="E2274" s="8">
        <v>7621.0</v>
      </c>
      <c r="F2274" s="8">
        <v>9958.865</v>
      </c>
      <c r="G2274" s="8">
        <v>10571.72</v>
      </c>
      <c r="H2274" s="8">
        <v>11123.99</v>
      </c>
      <c r="I2274" s="8">
        <v>11519.08</v>
      </c>
    </row>
    <row r="2275" ht="15.75" customHeight="1">
      <c r="A2275" s="3" t="s">
        <v>5154</v>
      </c>
      <c r="B2275" s="8">
        <v>298.0</v>
      </c>
      <c r="C2275" s="8">
        <v>7459.286</v>
      </c>
      <c r="D2275" s="8">
        <v>2058.107</v>
      </c>
      <c r="E2275" s="8">
        <v>3921.57</v>
      </c>
      <c r="F2275" s="8">
        <v>6197.06</v>
      </c>
      <c r="G2275" s="8">
        <v>6947.035</v>
      </c>
      <c r="H2275" s="8">
        <v>8428.115</v>
      </c>
      <c r="I2275" s="8">
        <v>15555.56</v>
      </c>
    </row>
    <row r="2276" ht="15.75" customHeight="1">
      <c r="A2276" s="3" t="s">
        <v>5155</v>
      </c>
      <c r="B2276" s="8">
        <v>233.0</v>
      </c>
      <c r="C2276" s="8">
        <v>8259.902</v>
      </c>
      <c r="D2276" s="8">
        <v>2413.548</v>
      </c>
      <c r="E2276" s="8">
        <v>3315.56</v>
      </c>
      <c r="F2276" s="8">
        <v>6790.56</v>
      </c>
      <c r="G2276" s="8">
        <v>8456.13</v>
      </c>
      <c r="H2276" s="8">
        <v>9152.21</v>
      </c>
      <c r="I2276" s="8">
        <v>16248.85</v>
      </c>
    </row>
    <row r="2277" ht="15.75" customHeight="1">
      <c r="A2277" s="3" t="s">
        <v>5156</v>
      </c>
      <c r="B2277" s="8">
        <v>201.0</v>
      </c>
      <c r="C2277" s="8">
        <v>6924.325</v>
      </c>
      <c r="D2277" s="8">
        <v>1919.668</v>
      </c>
      <c r="E2277" s="8">
        <v>1966.29</v>
      </c>
      <c r="F2277" s="8">
        <v>5698.92</v>
      </c>
      <c r="G2277" s="8">
        <v>7270.83</v>
      </c>
      <c r="H2277" s="8">
        <v>7717.39</v>
      </c>
      <c r="I2277" s="8">
        <v>17045.45</v>
      </c>
    </row>
    <row r="2278" ht="15.75" customHeight="1">
      <c r="A2278" s="3" t="s">
        <v>5157</v>
      </c>
      <c r="B2278" s="8">
        <v>45.0</v>
      </c>
      <c r="C2278" s="8">
        <v>7935.949</v>
      </c>
      <c r="D2278" s="8">
        <v>1403.135</v>
      </c>
      <c r="E2278" s="8">
        <v>5623.9</v>
      </c>
      <c r="F2278" s="8">
        <v>7160.09</v>
      </c>
      <c r="G2278" s="8">
        <v>8618.54</v>
      </c>
      <c r="H2278" s="8">
        <v>8626.68</v>
      </c>
      <c r="I2278" s="8">
        <v>11428.57</v>
      </c>
    </row>
    <row r="2279" ht="15.75" customHeight="1">
      <c r="A2279" s="3" t="s">
        <v>5158</v>
      </c>
      <c r="B2279" s="8">
        <v>215.0</v>
      </c>
      <c r="C2279" s="8">
        <v>8478.884</v>
      </c>
      <c r="D2279" s="8">
        <v>1827.755</v>
      </c>
      <c r="E2279" s="8">
        <v>4012.35</v>
      </c>
      <c r="F2279" s="8">
        <v>7238.56</v>
      </c>
      <c r="G2279" s="8">
        <v>8000.0</v>
      </c>
      <c r="H2279" s="8">
        <v>10123.46</v>
      </c>
      <c r="I2279" s="8">
        <v>14418.6</v>
      </c>
    </row>
    <row r="2280" ht="15.75" customHeight="1">
      <c r="A2280" s="3" t="s">
        <v>5159</v>
      </c>
      <c r="B2280" s="8">
        <v>210.0</v>
      </c>
      <c r="C2280" s="8">
        <v>6828.453</v>
      </c>
      <c r="D2280" s="8">
        <v>2159.093</v>
      </c>
      <c r="E2280" s="8">
        <v>2722.22</v>
      </c>
      <c r="F2280" s="8">
        <v>5274.26</v>
      </c>
      <c r="G2280" s="8">
        <v>6852.4</v>
      </c>
      <c r="H2280" s="8">
        <v>7865.17</v>
      </c>
      <c r="I2280" s="8">
        <v>15555.56</v>
      </c>
    </row>
    <row r="2281" ht="15.75" customHeight="1">
      <c r="A2281" s="3" t="s">
        <v>5160</v>
      </c>
      <c r="B2281" s="8">
        <v>264.0</v>
      </c>
      <c r="C2281" s="8">
        <v>9238.89</v>
      </c>
      <c r="D2281" s="8">
        <v>4488.712</v>
      </c>
      <c r="E2281" s="8">
        <v>2344.12</v>
      </c>
      <c r="F2281" s="8">
        <v>5465.965</v>
      </c>
      <c r="G2281" s="8">
        <v>7250.585</v>
      </c>
      <c r="H2281" s="8">
        <v>14046.9</v>
      </c>
      <c r="I2281" s="8">
        <v>16248.96</v>
      </c>
    </row>
    <row r="2282" ht="15.75" customHeight="1">
      <c r="A2282" s="3" t="s">
        <v>5161</v>
      </c>
      <c r="B2282" s="8">
        <v>291.0</v>
      </c>
      <c r="C2282" s="8">
        <v>7287.423</v>
      </c>
      <c r="D2282" s="8">
        <v>1910.649</v>
      </c>
      <c r="E2282" s="8">
        <v>2938.27</v>
      </c>
      <c r="F2282" s="8">
        <v>5681.82</v>
      </c>
      <c r="G2282" s="8">
        <v>6888.89</v>
      </c>
      <c r="H2282" s="8">
        <v>8701.3</v>
      </c>
      <c r="I2282" s="8">
        <v>12727.27</v>
      </c>
    </row>
    <row r="2283" ht="15.75" customHeight="1">
      <c r="A2283" s="3" t="s">
        <v>5162</v>
      </c>
      <c r="B2283" s="8">
        <v>205.0</v>
      </c>
      <c r="C2283" s="8">
        <v>10409.801</v>
      </c>
      <c r="D2283" s="8">
        <v>3155.112</v>
      </c>
      <c r="E2283" s="8">
        <v>2797.75</v>
      </c>
      <c r="F2283" s="8">
        <v>7555.56</v>
      </c>
      <c r="G2283" s="8">
        <v>11460.67</v>
      </c>
      <c r="H2283" s="8">
        <v>12795.33</v>
      </c>
      <c r="I2283" s="8">
        <v>20725.55</v>
      </c>
    </row>
    <row r="2284" ht="15.75" customHeight="1">
      <c r="A2284" s="3" t="s">
        <v>5163</v>
      </c>
      <c r="B2284" s="8">
        <v>180.0</v>
      </c>
      <c r="C2284" s="8">
        <v>6275.355</v>
      </c>
      <c r="D2284" s="8">
        <v>1763.258</v>
      </c>
      <c r="E2284" s="8">
        <v>3111.11</v>
      </c>
      <c r="F2284" s="8">
        <v>5056.18</v>
      </c>
      <c r="G2284" s="8">
        <v>5901.435</v>
      </c>
      <c r="H2284" s="8">
        <v>7460.108</v>
      </c>
      <c r="I2284" s="8">
        <v>11111.11</v>
      </c>
    </row>
    <row r="2285" ht="15.75" customHeight="1">
      <c r="A2285" s="3" t="s">
        <v>2095</v>
      </c>
      <c r="B2285" s="8">
        <v>125.0</v>
      </c>
      <c r="C2285" s="8">
        <v>16650.749</v>
      </c>
      <c r="D2285" s="8">
        <v>2550.286</v>
      </c>
      <c r="E2285" s="8">
        <v>7580.54</v>
      </c>
      <c r="F2285" s="8">
        <v>16395.76</v>
      </c>
      <c r="G2285" s="8">
        <v>17065.5</v>
      </c>
      <c r="H2285" s="8">
        <v>17838.08</v>
      </c>
      <c r="I2285" s="8">
        <v>21106.52</v>
      </c>
    </row>
    <row r="2286" ht="15.75" customHeight="1">
      <c r="A2286" s="3" t="s">
        <v>5164</v>
      </c>
      <c r="B2286" s="8">
        <v>26.0</v>
      </c>
      <c r="C2286" s="8">
        <v>10162.153</v>
      </c>
      <c r="D2286" s="8">
        <v>59.544</v>
      </c>
      <c r="E2286" s="8">
        <v>10067.4</v>
      </c>
      <c r="F2286" s="8">
        <v>10114.312</v>
      </c>
      <c r="G2286" s="8">
        <v>10166.09</v>
      </c>
      <c r="H2286" s="8">
        <v>10208.53</v>
      </c>
      <c r="I2286" s="8">
        <v>10273.07</v>
      </c>
    </row>
    <row r="2287" ht="15.75" customHeight="1">
      <c r="A2287" s="3" t="s">
        <v>5165</v>
      </c>
      <c r="B2287" s="8">
        <v>287.0</v>
      </c>
      <c r="C2287" s="8">
        <v>10528.674</v>
      </c>
      <c r="D2287" s="8">
        <v>2455.93</v>
      </c>
      <c r="E2287" s="8">
        <v>3795.66</v>
      </c>
      <c r="F2287" s="8">
        <v>8923.47</v>
      </c>
      <c r="G2287" s="8">
        <v>11442.24</v>
      </c>
      <c r="H2287" s="8">
        <v>12530.86</v>
      </c>
      <c r="I2287" s="8">
        <v>13711.23</v>
      </c>
    </row>
    <row r="2288" ht="15.75" customHeight="1">
      <c r="A2288" s="3" t="s">
        <v>5166</v>
      </c>
      <c r="B2288" s="8">
        <v>301.0</v>
      </c>
      <c r="C2288" s="8">
        <v>10260.324</v>
      </c>
      <c r="D2288" s="8">
        <v>2636.934</v>
      </c>
      <c r="E2288" s="8">
        <v>4479.27</v>
      </c>
      <c r="F2288" s="8">
        <v>8090.61</v>
      </c>
      <c r="G2288" s="8">
        <v>10796.99</v>
      </c>
      <c r="H2288" s="8">
        <v>12586.98</v>
      </c>
      <c r="I2288" s="8">
        <v>13729.96</v>
      </c>
    </row>
    <row r="2289" ht="15.75" customHeight="1">
      <c r="A2289" s="3" t="s">
        <v>2101</v>
      </c>
      <c r="B2289" s="8">
        <v>48.0</v>
      </c>
      <c r="C2289" s="8">
        <v>14057.882</v>
      </c>
      <c r="D2289" s="8">
        <v>1040.112</v>
      </c>
      <c r="E2289" s="8">
        <v>12244.39</v>
      </c>
      <c r="F2289" s="8">
        <v>13120.93</v>
      </c>
      <c r="G2289" s="8">
        <v>14317.705</v>
      </c>
      <c r="H2289" s="8">
        <v>14746.58</v>
      </c>
      <c r="I2289" s="8">
        <v>16313.21</v>
      </c>
    </row>
    <row r="2290" ht="15.75" customHeight="1">
      <c r="A2290" s="3" t="s">
        <v>2102</v>
      </c>
      <c r="B2290" s="8">
        <v>1444.0</v>
      </c>
      <c r="C2290" s="8">
        <v>12928.349</v>
      </c>
      <c r="D2290" s="8">
        <v>3132.628</v>
      </c>
      <c r="E2290" s="8">
        <v>167.69</v>
      </c>
      <c r="F2290" s="8">
        <v>11097.852</v>
      </c>
      <c r="G2290" s="8">
        <v>12689.235</v>
      </c>
      <c r="H2290" s="8">
        <v>14637.115</v>
      </c>
      <c r="I2290" s="8">
        <v>28101.15</v>
      </c>
    </row>
    <row r="2291" ht="15.75" customHeight="1">
      <c r="A2291" s="3" t="s">
        <v>5167</v>
      </c>
      <c r="B2291" s="8">
        <v>6.0</v>
      </c>
      <c r="C2291" s="8">
        <v>7009.77</v>
      </c>
      <c r="D2291" s="8">
        <v>2493.74</v>
      </c>
      <c r="E2291" s="8">
        <v>4697.58</v>
      </c>
      <c r="F2291" s="8">
        <v>4729.765</v>
      </c>
      <c r="G2291" s="8">
        <v>6921.645</v>
      </c>
      <c r="H2291" s="8">
        <v>9307.37</v>
      </c>
      <c r="I2291" s="8">
        <v>9416.0</v>
      </c>
    </row>
    <row r="2292" ht="15.75" customHeight="1">
      <c r="A2292" s="3" t="s">
        <v>5168</v>
      </c>
      <c r="B2292" s="8">
        <v>2.0</v>
      </c>
      <c r="C2292" s="8">
        <v>65963.715</v>
      </c>
      <c r="D2292" s="8">
        <v>10766.358</v>
      </c>
      <c r="E2292" s="8">
        <v>58350.75</v>
      </c>
      <c r="F2292" s="8">
        <v>62157.232</v>
      </c>
      <c r="G2292" s="8">
        <v>65963.715</v>
      </c>
      <c r="H2292" s="8">
        <v>69770.198</v>
      </c>
      <c r="I2292" s="8">
        <v>73576.68</v>
      </c>
    </row>
    <row r="2293" ht="15.75" customHeight="1">
      <c r="A2293" s="3" t="s">
        <v>5169</v>
      </c>
      <c r="B2293" s="8">
        <v>8.0</v>
      </c>
      <c r="C2293" s="8">
        <v>58650.766</v>
      </c>
      <c r="D2293" s="8">
        <v>7182.75</v>
      </c>
      <c r="E2293" s="8">
        <v>44619.61</v>
      </c>
      <c r="F2293" s="8">
        <v>56249.615</v>
      </c>
      <c r="G2293" s="8">
        <v>60155.915</v>
      </c>
      <c r="H2293" s="8">
        <v>63700.865</v>
      </c>
      <c r="I2293" s="8">
        <v>66607.07</v>
      </c>
    </row>
    <row r="2294" ht="15.75" customHeight="1">
      <c r="A2294" s="3" t="s">
        <v>5170</v>
      </c>
      <c r="B2294" s="8">
        <v>10.0</v>
      </c>
      <c r="C2294" s="8">
        <v>59332.102</v>
      </c>
      <c r="D2294" s="8">
        <v>14599.368</v>
      </c>
      <c r="E2294" s="8">
        <v>24322.84</v>
      </c>
      <c r="F2294" s="8">
        <v>60841.252</v>
      </c>
      <c r="G2294" s="8">
        <v>64810.965</v>
      </c>
      <c r="H2294" s="8">
        <v>65559.33</v>
      </c>
      <c r="I2294" s="8">
        <v>73627.98</v>
      </c>
    </row>
    <row r="2295" ht="15.75" customHeight="1">
      <c r="A2295" s="3" t="s">
        <v>5171</v>
      </c>
      <c r="B2295" s="8">
        <v>10.0</v>
      </c>
      <c r="C2295" s="8">
        <v>72297.33</v>
      </c>
      <c r="D2295" s="8">
        <v>29473.581</v>
      </c>
      <c r="E2295" s="8">
        <v>25098.18</v>
      </c>
      <c r="F2295" s="8">
        <v>60169.178</v>
      </c>
      <c r="G2295" s="8">
        <v>65185.14</v>
      </c>
      <c r="H2295" s="8">
        <v>83310.135</v>
      </c>
      <c r="I2295" s="8">
        <v>132073.46</v>
      </c>
    </row>
    <row r="2296" ht="15.75" customHeight="1">
      <c r="A2296" s="3" t="s">
        <v>2104</v>
      </c>
      <c r="B2296" s="8">
        <v>16.0</v>
      </c>
      <c r="C2296" s="8">
        <v>41413.916</v>
      </c>
      <c r="D2296" s="8">
        <v>19086.368</v>
      </c>
      <c r="E2296" s="8">
        <v>22998.83</v>
      </c>
      <c r="F2296" s="8">
        <v>23198.408</v>
      </c>
      <c r="G2296" s="8">
        <v>39993.925</v>
      </c>
      <c r="H2296" s="8">
        <v>56769.06</v>
      </c>
      <c r="I2296" s="8">
        <v>64583.44</v>
      </c>
    </row>
    <row r="2297" ht="15.75" customHeight="1">
      <c r="A2297" s="3" t="s">
        <v>5172</v>
      </c>
      <c r="B2297" s="8">
        <v>173.0</v>
      </c>
      <c r="C2297" s="8">
        <v>13935.639</v>
      </c>
      <c r="D2297" s="8">
        <v>3823.846</v>
      </c>
      <c r="E2297" s="8">
        <v>5630.57</v>
      </c>
      <c r="F2297" s="8">
        <v>11777.18</v>
      </c>
      <c r="G2297" s="8">
        <v>13911.25</v>
      </c>
      <c r="H2297" s="8">
        <v>15055.43</v>
      </c>
      <c r="I2297" s="8">
        <v>27055.64</v>
      </c>
    </row>
    <row r="2298" ht="15.75" customHeight="1">
      <c r="A2298" s="3" t="s">
        <v>5173</v>
      </c>
      <c r="B2298" s="8">
        <v>224.0</v>
      </c>
      <c r="C2298" s="8">
        <v>13830.724</v>
      </c>
      <c r="D2298" s="8">
        <v>4478.311</v>
      </c>
      <c r="E2298" s="8">
        <v>2913.41</v>
      </c>
      <c r="F2298" s="8">
        <v>11339.825</v>
      </c>
      <c r="G2298" s="8">
        <v>13515.79</v>
      </c>
      <c r="H2298" s="8">
        <v>15367.658</v>
      </c>
      <c r="I2298" s="8">
        <v>31489.26</v>
      </c>
    </row>
    <row r="2299" ht="15.75" customHeight="1">
      <c r="A2299" s="3" t="s">
        <v>5174</v>
      </c>
      <c r="B2299" s="8">
        <v>271.0</v>
      </c>
      <c r="C2299" s="8">
        <v>13699.295</v>
      </c>
      <c r="D2299" s="8">
        <v>5021.803</v>
      </c>
      <c r="E2299" s="8">
        <v>4142.5</v>
      </c>
      <c r="F2299" s="8">
        <v>10905.26</v>
      </c>
      <c r="G2299" s="8">
        <v>13763.29</v>
      </c>
      <c r="H2299" s="8">
        <v>15190.415</v>
      </c>
      <c r="I2299" s="8">
        <v>28746.95</v>
      </c>
    </row>
    <row r="2300" ht="15.75" customHeight="1">
      <c r="A2300" s="3" t="s">
        <v>5175</v>
      </c>
      <c r="B2300" s="8">
        <v>170.0</v>
      </c>
      <c r="C2300" s="8">
        <v>14025.152</v>
      </c>
      <c r="D2300" s="8">
        <v>4035.959</v>
      </c>
      <c r="E2300" s="8">
        <v>4942.54</v>
      </c>
      <c r="F2300" s="8">
        <v>11678.76</v>
      </c>
      <c r="G2300" s="8">
        <v>13744.335</v>
      </c>
      <c r="H2300" s="8">
        <v>15402.873</v>
      </c>
      <c r="I2300" s="8">
        <v>29013.03</v>
      </c>
    </row>
    <row r="2301" ht="15.75" customHeight="1">
      <c r="A2301" s="3" t="s">
        <v>5176</v>
      </c>
      <c r="B2301" s="8">
        <v>195.0</v>
      </c>
      <c r="C2301" s="8">
        <v>14319.503</v>
      </c>
      <c r="D2301" s="8">
        <v>4583.785</v>
      </c>
      <c r="E2301" s="8">
        <v>2471.17</v>
      </c>
      <c r="F2301" s="8">
        <v>11870.275</v>
      </c>
      <c r="G2301" s="8">
        <v>14188.46</v>
      </c>
      <c r="H2301" s="8">
        <v>15436.05</v>
      </c>
      <c r="I2301" s="8">
        <v>29489.58</v>
      </c>
    </row>
    <row r="2302" ht="15.75" customHeight="1">
      <c r="A2302" s="3" t="s">
        <v>5177</v>
      </c>
      <c r="B2302" s="8">
        <v>254.0</v>
      </c>
      <c r="C2302" s="8">
        <v>13066.148</v>
      </c>
      <c r="D2302" s="8">
        <v>4713.084</v>
      </c>
      <c r="E2302" s="8">
        <v>3698.22</v>
      </c>
      <c r="F2302" s="8">
        <v>10384.168</v>
      </c>
      <c r="G2302" s="8">
        <v>13077.705</v>
      </c>
      <c r="H2302" s="8">
        <v>14850.875</v>
      </c>
      <c r="I2302" s="8">
        <v>32887.52</v>
      </c>
    </row>
    <row r="2303" ht="15.75" customHeight="1">
      <c r="A2303" s="3" t="s">
        <v>5178</v>
      </c>
      <c r="B2303" s="8">
        <v>273.0</v>
      </c>
      <c r="C2303" s="8">
        <v>13291.006</v>
      </c>
      <c r="D2303" s="8">
        <v>4306.135</v>
      </c>
      <c r="E2303" s="8">
        <v>4073.99</v>
      </c>
      <c r="F2303" s="8">
        <v>10763.89</v>
      </c>
      <c r="G2303" s="8">
        <v>13450.39</v>
      </c>
      <c r="H2303" s="8">
        <v>14736.5</v>
      </c>
      <c r="I2303" s="8">
        <v>31056.92</v>
      </c>
    </row>
    <row r="2304" ht="15.75" customHeight="1">
      <c r="A2304" s="3" t="s">
        <v>5179</v>
      </c>
      <c r="B2304" s="8">
        <v>194.0</v>
      </c>
      <c r="C2304" s="8">
        <v>13632.516</v>
      </c>
      <c r="D2304" s="8">
        <v>4435.347</v>
      </c>
      <c r="E2304" s="8">
        <v>5214.77</v>
      </c>
      <c r="F2304" s="8">
        <v>11003.225</v>
      </c>
      <c r="G2304" s="8">
        <v>13267.475</v>
      </c>
      <c r="H2304" s="8">
        <v>15428.46</v>
      </c>
      <c r="I2304" s="8">
        <v>27789.3</v>
      </c>
    </row>
    <row r="2305" ht="15.75" customHeight="1">
      <c r="A2305" s="3" t="s">
        <v>2111</v>
      </c>
      <c r="B2305" s="8">
        <v>185.0</v>
      </c>
      <c r="C2305" s="8">
        <v>10434.306</v>
      </c>
      <c r="D2305" s="8">
        <v>2602.794</v>
      </c>
      <c r="E2305" s="8">
        <v>4642.37</v>
      </c>
      <c r="F2305" s="8">
        <v>9051.05</v>
      </c>
      <c r="G2305" s="8">
        <v>10432.42</v>
      </c>
      <c r="H2305" s="8">
        <v>11485.58</v>
      </c>
      <c r="I2305" s="8">
        <v>21857.92</v>
      </c>
    </row>
    <row r="2306" ht="15.75" customHeight="1">
      <c r="A2306" s="3" t="s">
        <v>2113</v>
      </c>
      <c r="B2306" s="8">
        <v>171.0</v>
      </c>
      <c r="C2306" s="8">
        <v>11661.568</v>
      </c>
      <c r="D2306" s="8">
        <v>2275.668</v>
      </c>
      <c r="E2306" s="8">
        <v>6749.62</v>
      </c>
      <c r="F2306" s="8">
        <v>10343.15</v>
      </c>
      <c r="G2306" s="8">
        <v>11348.23</v>
      </c>
      <c r="H2306" s="8">
        <v>12667.3</v>
      </c>
      <c r="I2306" s="8">
        <v>16950.71</v>
      </c>
    </row>
    <row r="2307" ht="15.75" customHeight="1">
      <c r="A2307" s="3" t="s">
        <v>5180</v>
      </c>
      <c r="B2307" s="8">
        <v>1.0</v>
      </c>
      <c r="C2307" s="8">
        <v>26986.13</v>
      </c>
      <c r="E2307" s="8">
        <v>26986.13</v>
      </c>
      <c r="F2307" s="8">
        <v>26986.13</v>
      </c>
      <c r="G2307" s="8">
        <v>26986.13</v>
      </c>
      <c r="H2307" s="8">
        <v>26986.13</v>
      </c>
      <c r="I2307" s="8">
        <v>26986.13</v>
      </c>
    </row>
    <row r="2308" ht="15.75" customHeight="1">
      <c r="A2308" s="3" t="s">
        <v>2116</v>
      </c>
      <c r="B2308" s="8">
        <v>7.0</v>
      </c>
      <c r="C2308" s="8">
        <v>21744.599</v>
      </c>
      <c r="D2308" s="8">
        <v>1882.162</v>
      </c>
      <c r="E2308" s="8">
        <v>18830.7</v>
      </c>
      <c r="F2308" s="8">
        <v>20708.625</v>
      </c>
      <c r="G2308" s="8">
        <v>21599.12</v>
      </c>
      <c r="H2308" s="8">
        <v>22938.72</v>
      </c>
      <c r="I2308" s="8">
        <v>24487.68</v>
      </c>
    </row>
    <row r="2309" ht="15.75" customHeight="1">
      <c r="A2309" s="3" t="s">
        <v>5181</v>
      </c>
      <c r="B2309" s="8">
        <v>99.0</v>
      </c>
      <c r="C2309" s="8">
        <v>31232.907</v>
      </c>
      <c r="D2309" s="8">
        <v>12353.259</v>
      </c>
      <c r="E2309" s="8">
        <v>12660.01</v>
      </c>
      <c r="F2309" s="8">
        <v>22947.875</v>
      </c>
      <c r="G2309" s="8">
        <v>27866.8</v>
      </c>
      <c r="H2309" s="8">
        <v>34236.32</v>
      </c>
      <c r="I2309" s="8">
        <v>75350.22</v>
      </c>
    </row>
    <row r="2310" ht="15.75" customHeight="1">
      <c r="A2310" s="3" t="s">
        <v>5182</v>
      </c>
      <c r="B2310" s="8">
        <v>208.0</v>
      </c>
      <c r="C2310" s="8">
        <v>21004.124</v>
      </c>
      <c r="D2310" s="8">
        <v>6820.797</v>
      </c>
      <c r="E2310" s="8">
        <v>9451.61</v>
      </c>
      <c r="F2310" s="8">
        <v>17015.605</v>
      </c>
      <c r="G2310" s="8">
        <v>19111.115</v>
      </c>
      <c r="H2310" s="8">
        <v>23081.63</v>
      </c>
      <c r="I2310" s="8">
        <v>61011.61</v>
      </c>
    </row>
    <row r="2311" ht="15.75" customHeight="1">
      <c r="A2311" s="3" t="s">
        <v>5183</v>
      </c>
      <c r="B2311" s="8">
        <v>195.0</v>
      </c>
      <c r="C2311" s="8">
        <v>21039.828</v>
      </c>
      <c r="D2311" s="8">
        <v>6436.923</v>
      </c>
      <c r="E2311" s="8">
        <v>8727.81</v>
      </c>
      <c r="F2311" s="8">
        <v>17190.47</v>
      </c>
      <c r="G2311" s="8">
        <v>18119.7</v>
      </c>
      <c r="H2311" s="8">
        <v>24899.355</v>
      </c>
      <c r="I2311" s="8">
        <v>44219.84</v>
      </c>
    </row>
    <row r="2312" ht="15.75" customHeight="1">
      <c r="A2312" s="3" t="s">
        <v>5184</v>
      </c>
      <c r="B2312" s="8">
        <v>190.0</v>
      </c>
      <c r="C2312" s="8">
        <v>19952.437</v>
      </c>
      <c r="D2312" s="8">
        <v>6032.684</v>
      </c>
      <c r="E2312" s="8">
        <v>977.51</v>
      </c>
      <c r="F2312" s="8">
        <v>17011.422</v>
      </c>
      <c r="G2312" s="8">
        <v>18007.93</v>
      </c>
      <c r="H2312" s="8">
        <v>21827.815</v>
      </c>
      <c r="I2312" s="8">
        <v>45933.93</v>
      </c>
    </row>
    <row r="2313" ht="15.75" customHeight="1">
      <c r="A2313" s="3" t="s">
        <v>5185</v>
      </c>
      <c r="B2313" s="8">
        <v>256.0</v>
      </c>
      <c r="C2313" s="8">
        <v>20601.55</v>
      </c>
      <c r="D2313" s="8">
        <v>5705.161</v>
      </c>
      <c r="E2313" s="8">
        <v>10047.69</v>
      </c>
      <c r="F2313" s="8">
        <v>17199.842</v>
      </c>
      <c r="G2313" s="8">
        <v>18404.89</v>
      </c>
      <c r="H2313" s="8">
        <v>23991.323</v>
      </c>
      <c r="I2313" s="8">
        <v>40209.09</v>
      </c>
    </row>
    <row r="2314" ht="15.75" customHeight="1">
      <c r="A2314" s="3" t="s">
        <v>5186</v>
      </c>
      <c r="B2314" s="8">
        <v>1244.0</v>
      </c>
      <c r="C2314" s="8">
        <v>9750.615</v>
      </c>
      <c r="D2314" s="8">
        <v>2120.193</v>
      </c>
      <c r="E2314" s="8">
        <v>2881.84</v>
      </c>
      <c r="F2314" s="8">
        <v>8753.91</v>
      </c>
      <c r="G2314" s="8">
        <v>9634.2</v>
      </c>
      <c r="H2314" s="8">
        <v>10981.435</v>
      </c>
      <c r="I2314" s="8">
        <v>17291.07</v>
      </c>
    </row>
    <row r="2315" ht="15.75" customHeight="1">
      <c r="A2315" s="3" t="s">
        <v>5187</v>
      </c>
      <c r="B2315" s="8">
        <v>4.0</v>
      </c>
      <c r="C2315" s="8">
        <v>18773.295</v>
      </c>
      <c r="D2315" s="8">
        <v>3204.553</v>
      </c>
      <c r="E2315" s="8">
        <v>15469.72</v>
      </c>
      <c r="F2315" s="8">
        <v>16304.29</v>
      </c>
      <c r="G2315" s="8">
        <v>19049.4</v>
      </c>
      <c r="H2315" s="8">
        <v>21518.405</v>
      </c>
      <c r="I2315" s="8">
        <v>21524.66</v>
      </c>
    </row>
    <row r="2316" ht="15.75" customHeight="1">
      <c r="A2316" s="3" t="s">
        <v>5188</v>
      </c>
      <c r="B2316" s="8">
        <v>357.0</v>
      </c>
      <c r="C2316" s="8">
        <v>15511.643</v>
      </c>
      <c r="D2316" s="8">
        <v>1369.845</v>
      </c>
      <c r="E2316" s="8">
        <v>13138.85</v>
      </c>
      <c r="F2316" s="8">
        <v>14761.7</v>
      </c>
      <c r="G2316" s="8">
        <v>15256.59</v>
      </c>
      <c r="H2316" s="8">
        <v>15758.99</v>
      </c>
      <c r="I2316" s="8">
        <v>22413.15</v>
      </c>
    </row>
    <row r="2317" ht="15.75" customHeight="1">
      <c r="A2317" s="3" t="s">
        <v>5189</v>
      </c>
      <c r="B2317" s="8">
        <v>317.0</v>
      </c>
      <c r="C2317" s="8">
        <v>17883.068</v>
      </c>
      <c r="D2317" s="8">
        <v>1673.29</v>
      </c>
      <c r="E2317" s="8">
        <v>14783.87</v>
      </c>
      <c r="F2317" s="8">
        <v>16868.98</v>
      </c>
      <c r="G2317" s="8">
        <v>17529.67</v>
      </c>
      <c r="H2317" s="8">
        <v>18443.73</v>
      </c>
      <c r="I2317" s="8">
        <v>23718.33</v>
      </c>
    </row>
    <row r="2318" ht="15.75" customHeight="1">
      <c r="A2318" s="3" t="s">
        <v>5190</v>
      </c>
      <c r="B2318" s="8">
        <v>94.0</v>
      </c>
      <c r="C2318" s="8">
        <v>12092.565</v>
      </c>
      <c r="D2318" s="8">
        <v>1066.72</v>
      </c>
      <c r="E2318" s="8">
        <v>9079.3</v>
      </c>
      <c r="F2318" s="8">
        <v>11454.808</v>
      </c>
      <c r="G2318" s="8">
        <v>11842.765</v>
      </c>
      <c r="H2318" s="8">
        <v>12816.138</v>
      </c>
      <c r="I2318" s="8">
        <v>14036.09</v>
      </c>
    </row>
    <row r="2319" ht="15.75" customHeight="1">
      <c r="A2319" s="3" t="s">
        <v>5191</v>
      </c>
      <c r="B2319" s="8">
        <v>1.0</v>
      </c>
      <c r="C2319" s="8">
        <v>14268.94</v>
      </c>
      <c r="E2319" s="8">
        <v>14268.94</v>
      </c>
      <c r="F2319" s="8">
        <v>14268.94</v>
      </c>
      <c r="G2319" s="8">
        <v>14268.94</v>
      </c>
      <c r="H2319" s="8">
        <v>14268.94</v>
      </c>
      <c r="I2319" s="8">
        <v>14268.94</v>
      </c>
    </row>
    <row r="2320" ht="15.75" customHeight="1">
      <c r="A2320" s="3" t="s">
        <v>2123</v>
      </c>
      <c r="B2320" s="8">
        <v>143.0</v>
      </c>
      <c r="C2320" s="8">
        <v>28683.72</v>
      </c>
      <c r="D2320" s="8">
        <v>1693.344</v>
      </c>
      <c r="E2320" s="8">
        <v>24645.36</v>
      </c>
      <c r="F2320" s="8">
        <v>27561.6</v>
      </c>
      <c r="G2320" s="8">
        <v>28699.92</v>
      </c>
      <c r="H2320" s="8">
        <v>29704.905</v>
      </c>
      <c r="I2320" s="8">
        <v>33871.01</v>
      </c>
    </row>
    <row r="2321" ht="15.75" customHeight="1">
      <c r="A2321" s="3" t="s">
        <v>2124</v>
      </c>
      <c r="B2321" s="8">
        <v>7.0</v>
      </c>
      <c r="C2321" s="8">
        <v>12415.931</v>
      </c>
      <c r="D2321" s="8">
        <v>676.994</v>
      </c>
      <c r="E2321" s="8">
        <v>11549.64</v>
      </c>
      <c r="F2321" s="8">
        <v>11964.815</v>
      </c>
      <c r="G2321" s="8">
        <v>12191.28</v>
      </c>
      <c r="H2321" s="8">
        <v>12973.795</v>
      </c>
      <c r="I2321" s="8">
        <v>13293.38</v>
      </c>
    </row>
    <row r="2322" ht="15.75" customHeight="1">
      <c r="A2322" s="3" t="s">
        <v>5192</v>
      </c>
      <c r="B2322" s="8">
        <v>136.0</v>
      </c>
      <c r="C2322" s="8">
        <v>16232.781</v>
      </c>
      <c r="D2322" s="8">
        <v>1276.905</v>
      </c>
      <c r="E2322" s="8">
        <v>14145.76</v>
      </c>
      <c r="F2322" s="8">
        <v>15240.14</v>
      </c>
      <c r="G2322" s="8">
        <v>16347.22</v>
      </c>
      <c r="H2322" s="8">
        <v>17015.57</v>
      </c>
      <c r="I2322" s="8">
        <v>21885.26</v>
      </c>
    </row>
    <row r="2323" ht="15.75" customHeight="1">
      <c r="A2323" s="3" t="s">
        <v>5193</v>
      </c>
      <c r="B2323" s="8">
        <v>159.0</v>
      </c>
      <c r="C2323" s="8">
        <v>18544.944</v>
      </c>
      <c r="D2323" s="8">
        <v>798.907</v>
      </c>
      <c r="E2323" s="8">
        <v>17326.17</v>
      </c>
      <c r="F2323" s="8">
        <v>17711.38</v>
      </c>
      <c r="G2323" s="8">
        <v>18560.46</v>
      </c>
      <c r="H2323" s="8">
        <v>19329.635</v>
      </c>
      <c r="I2323" s="8">
        <v>19673.53</v>
      </c>
    </row>
    <row r="2324" ht="15.75" customHeight="1">
      <c r="A2324" s="3" t="s">
        <v>5194</v>
      </c>
      <c r="B2324" s="8">
        <v>149.0</v>
      </c>
      <c r="C2324" s="8">
        <v>17518.616</v>
      </c>
      <c r="D2324" s="8">
        <v>1236.729</v>
      </c>
      <c r="E2324" s="8">
        <v>15489.0</v>
      </c>
      <c r="F2324" s="8">
        <v>16309.17</v>
      </c>
      <c r="G2324" s="8">
        <v>17727.8</v>
      </c>
      <c r="H2324" s="8">
        <v>18301.98</v>
      </c>
      <c r="I2324" s="8">
        <v>20153.59</v>
      </c>
    </row>
    <row r="2325" ht="15.75" customHeight="1">
      <c r="A2325" s="3" t="s">
        <v>2125</v>
      </c>
      <c r="B2325" s="8">
        <v>187.0</v>
      </c>
      <c r="C2325" s="8">
        <v>16285.868</v>
      </c>
      <c r="D2325" s="8">
        <v>3405.275</v>
      </c>
      <c r="E2325" s="8">
        <v>10323.01</v>
      </c>
      <c r="F2325" s="8">
        <v>13908.42</v>
      </c>
      <c r="G2325" s="8">
        <v>15044.85</v>
      </c>
      <c r="H2325" s="8">
        <v>19724.545</v>
      </c>
      <c r="I2325" s="8">
        <v>27916.28</v>
      </c>
    </row>
    <row r="2326" ht="15.75" customHeight="1">
      <c r="A2326" s="3" t="s">
        <v>2126</v>
      </c>
      <c r="B2326" s="8">
        <v>176.0</v>
      </c>
      <c r="C2326" s="8">
        <v>16585.191</v>
      </c>
      <c r="D2326" s="8">
        <v>3308.596</v>
      </c>
      <c r="E2326" s="8">
        <v>9344.52</v>
      </c>
      <c r="F2326" s="8">
        <v>14274.848</v>
      </c>
      <c r="G2326" s="8">
        <v>15446.365</v>
      </c>
      <c r="H2326" s="8">
        <v>20133.358</v>
      </c>
      <c r="I2326" s="8">
        <v>22981.73</v>
      </c>
    </row>
    <row r="2327" ht="15.75" customHeight="1">
      <c r="A2327" s="3" t="s">
        <v>5195</v>
      </c>
      <c r="B2327" s="8">
        <v>55.0</v>
      </c>
      <c r="C2327" s="8">
        <v>54162.281</v>
      </c>
      <c r="D2327" s="8">
        <v>4022.157</v>
      </c>
      <c r="E2327" s="8">
        <v>46838.41</v>
      </c>
      <c r="F2327" s="8">
        <v>51007.4</v>
      </c>
      <c r="G2327" s="8">
        <v>53400.5</v>
      </c>
      <c r="H2327" s="8">
        <v>56238.215</v>
      </c>
      <c r="I2327" s="8">
        <v>63742.99</v>
      </c>
    </row>
    <row r="2328" ht="15.75" customHeight="1">
      <c r="A2328" s="3" t="s">
        <v>5196</v>
      </c>
      <c r="B2328" s="8">
        <v>584.0</v>
      </c>
      <c r="C2328" s="8">
        <v>13564.094</v>
      </c>
      <c r="D2328" s="8">
        <v>4130.64</v>
      </c>
      <c r="E2328" s="8">
        <v>2624.26</v>
      </c>
      <c r="F2328" s="8">
        <v>10763.9</v>
      </c>
      <c r="G2328" s="8">
        <v>13547.18</v>
      </c>
      <c r="H2328" s="8">
        <v>16363.638</v>
      </c>
      <c r="I2328" s="8">
        <v>30441.4</v>
      </c>
    </row>
    <row r="2329" ht="15.75" customHeight="1">
      <c r="A2329" s="3" t="s">
        <v>5197</v>
      </c>
      <c r="B2329" s="8">
        <v>530.0</v>
      </c>
      <c r="C2329" s="8">
        <v>13886.146</v>
      </c>
      <c r="D2329" s="8">
        <v>4381.464</v>
      </c>
      <c r="E2329" s="8">
        <v>3166.65</v>
      </c>
      <c r="F2329" s="8">
        <v>10695.362</v>
      </c>
      <c r="G2329" s="8">
        <v>13723.87</v>
      </c>
      <c r="H2329" s="8">
        <v>16288.352</v>
      </c>
      <c r="I2329" s="8">
        <v>34024.7</v>
      </c>
    </row>
    <row r="2330" ht="15.75" customHeight="1">
      <c r="A2330" s="3" t="s">
        <v>5198</v>
      </c>
      <c r="B2330" s="8">
        <v>566.0</v>
      </c>
      <c r="C2330" s="8">
        <v>13539.524</v>
      </c>
      <c r="D2330" s="8">
        <v>4008.527</v>
      </c>
      <c r="E2330" s="8">
        <v>1911.94</v>
      </c>
      <c r="F2330" s="8">
        <v>10763.9</v>
      </c>
      <c r="G2330" s="8">
        <v>13614.63</v>
      </c>
      <c r="H2330" s="8">
        <v>16113.11</v>
      </c>
      <c r="I2330" s="8">
        <v>27715.0</v>
      </c>
    </row>
    <row r="2331" ht="15.75" customHeight="1">
      <c r="A2331" s="3" t="s">
        <v>5199</v>
      </c>
      <c r="B2331" s="8">
        <v>582.0</v>
      </c>
      <c r="C2331" s="8">
        <v>13187.485</v>
      </c>
      <c r="D2331" s="8">
        <v>4177.322</v>
      </c>
      <c r="E2331" s="8">
        <v>651.91</v>
      </c>
      <c r="F2331" s="8">
        <v>10302.863</v>
      </c>
      <c r="G2331" s="8">
        <v>13239.935</v>
      </c>
      <c r="H2331" s="8">
        <v>16323.703</v>
      </c>
      <c r="I2331" s="8">
        <v>30617.86</v>
      </c>
    </row>
    <row r="2332" ht="15.75" customHeight="1">
      <c r="A2332" s="3" t="s">
        <v>5200</v>
      </c>
      <c r="B2332" s="8">
        <v>541.0</v>
      </c>
      <c r="C2332" s="8">
        <v>13920.064</v>
      </c>
      <c r="D2332" s="8">
        <v>4458.68</v>
      </c>
      <c r="E2332" s="8">
        <v>645.83</v>
      </c>
      <c r="F2332" s="8">
        <v>10813.44</v>
      </c>
      <c r="G2332" s="8">
        <v>13740.35</v>
      </c>
      <c r="H2332" s="8">
        <v>16524.85</v>
      </c>
      <c r="I2332" s="8">
        <v>34677.64</v>
      </c>
    </row>
    <row r="2333" ht="15.75" customHeight="1">
      <c r="A2333" s="3" t="s">
        <v>5201</v>
      </c>
      <c r="B2333" s="8">
        <v>579.0</v>
      </c>
      <c r="C2333" s="8">
        <v>13557.644</v>
      </c>
      <c r="D2333" s="8">
        <v>4163.613</v>
      </c>
      <c r="E2333" s="8">
        <v>487.5</v>
      </c>
      <c r="F2333" s="8">
        <v>10530.405</v>
      </c>
      <c r="G2333" s="8">
        <v>13368.2</v>
      </c>
      <c r="H2333" s="8">
        <v>16288.87</v>
      </c>
      <c r="I2333" s="8">
        <v>27996.5</v>
      </c>
    </row>
    <row r="2334" ht="15.75" customHeight="1">
      <c r="A2334" s="3" t="s">
        <v>2131</v>
      </c>
      <c r="B2334" s="8">
        <v>211.0</v>
      </c>
      <c r="C2334" s="8">
        <v>27333.55</v>
      </c>
      <c r="D2334" s="8">
        <v>2095.331</v>
      </c>
      <c r="E2334" s="8">
        <v>23450.93</v>
      </c>
      <c r="F2334" s="8">
        <v>25375.8</v>
      </c>
      <c r="G2334" s="8">
        <v>27816.72</v>
      </c>
      <c r="H2334" s="8">
        <v>28655.52</v>
      </c>
      <c r="I2334" s="8">
        <v>31316.65</v>
      </c>
    </row>
    <row r="2335" ht="15.75" customHeight="1">
      <c r="A2335" s="3" t="s">
        <v>2132</v>
      </c>
      <c r="B2335" s="8">
        <v>214.0</v>
      </c>
      <c r="C2335" s="8">
        <v>23051.853</v>
      </c>
      <c r="D2335" s="8">
        <v>2411.607</v>
      </c>
      <c r="E2335" s="8">
        <v>15343.29</v>
      </c>
      <c r="F2335" s="8">
        <v>21121.028</v>
      </c>
      <c r="G2335" s="8">
        <v>23360.305</v>
      </c>
      <c r="H2335" s="8">
        <v>24843.685</v>
      </c>
      <c r="I2335" s="8">
        <v>29239.77</v>
      </c>
    </row>
    <row r="2336" ht="15.75" customHeight="1">
      <c r="A2336" s="3" t="s">
        <v>5202</v>
      </c>
      <c r="B2336" s="8">
        <v>2671.0</v>
      </c>
      <c r="C2336" s="8">
        <v>11224.491</v>
      </c>
      <c r="D2336" s="8">
        <v>3555.227</v>
      </c>
      <c r="E2336" s="8">
        <v>216.02</v>
      </c>
      <c r="F2336" s="8">
        <v>8848.005</v>
      </c>
      <c r="G2336" s="8">
        <v>10432.63</v>
      </c>
      <c r="H2336" s="8">
        <v>13021.185</v>
      </c>
      <c r="I2336" s="8">
        <v>39577.84</v>
      </c>
    </row>
    <row r="2337" ht="15.75" customHeight="1">
      <c r="A2337" s="3" t="s">
        <v>2133</v>
      </c>
      <c r="B2337" s="8">
        <v>156.0</v>
      </c>
      <c r="C2337" s="8">
        <v>31405.21</v>
      </c>
      <c r="D2337" s="8">
        <v>4937.989</v>
      </c>
      <c r="E2337" s="8">
        <v>22769.57</v>
      </c>
      <c r="F2337" s="8">
        <v>27767.392</v>
      </c>
      <c r="G2337" s="8">
        <v>29702.21</v>
      </c>
      <c r="H2337" s="8">
        <v>35126.588</v>
      </c>
      <c r="I2337" s="8">
        <v>40530.25</v>
      </c>
    </row>
    <row r="2338" ht="15.75" customHeight="1">
      <c r="A2338" s="3" t="s">
        <v>2134</v>
      </c>
      <c r="B2338" s="8">
        <v>174.0</v>
      </c>
      <c r="C2338" s="8">
        <v>31479.999</v>
      </c>
      <c r="D2338" s="8">
        <v>4947.568</v>
      </c>
      <c r="E2338" s="8">
        <v>24001.37</v>
      </c>
      <c r="F2338" s="8">
        <v>28103.085</v>
      </c>
      <c r="G2338" s="8">
        <v>28974.08</v>
      </c>
      <c r="H2338" s="8">
        <v>36536.41</v>
      </c>
      <c r="I2338" s="8">
        <v>40611.81</v>
      </c>
    </row>
    <row r="2339" ht="15.75" customHeight="1">
      <c r="A2339" s="3" t="s">
        <v>5203</v>
      </c>
      <c r="B2339" s="8">
        <v>472.0</v>
      </c>
      <c r="C2339" s="8">
        <v>21227.831</v>
      </c>
      <c r="D2339" s="8">
        <v>7012.785</v>
      </c>
      <c r="E2339" s="8">
        <v>3229.45</v>
      </c>
      <c r="F2339" s="8">
        <v>16661.972</v>
      </c>
      <c r="G2339" s="8">
        <v>20412.79</v>
      </c>
      <c r="H2339" s="8">
        <v>27115.438</v>
      </c>
      <c r="I2339" s="8">
        <v>41257.48</v>
      </c>
    </row>
    <row r="2340" ht="15.75" customHeight="1">
      <c r="A2340" s="3" t="s">
        <v>5204</v>
      </c>
      <c r="B2340" s="8">
        <v>262.0</v>
      </c>
      <c r="C2340" s="8">
        <v>14573.072</v>
      </c>
      <c r="D2340" s="8">
        <v>5569.367</v>
      </c>
      <c r="E2340" s="8">
        <v>3429.72</v>
      </c>
      <c r="F2340" s="8">
        <v>11479.73</v>
      </c>
      <c r="G2340" s="8">
        <v>13807.53</v>
      </c>
      <c r="H2340" s="8">
        <v>16861.67</v>
      </c>
      <c r="I2340" s="8">
        <v>67121.02</v>
      </c>
    </row>
    <row r="2341" ht="15.75" customHeight="1">
      <c r="A2341" s="3" t="s">
        <v>5205</v>
      </c>
      <c r="B2341" s="8">
        <v>319.0</v>
      </c>
      <c r="C2341" s="8">
        <v>14890.38</v>
      </c>
      <c r="D2341" s="8">
        <v>4995.906</v>
      </c>
      <c r="E2341" s="8">
        <v>4918.48</v>
      </c>
      <c r="F2341" s="8">
        <v>11600.69</v>
      </c>
      <c r="G2341" s="8">
        <v>14375.84</v>
      </c>
      <c r="H2341" s="8">
        <v>17327.17</v>
      </c>
      <c r="I2341" s="8">
        <v>46728.97</v>
      </c>
    </row>
    <row r="2342" ht="15.75" customHeight="1">
      <c r="A2342" s="3" t="s">
        <v>5206</v>
      </c>
      <c r="B2342" s="8">
        <v>910.0</v>
      </c>
      <c r="C2342" s="8">
        <v>12996.438</v>
      </c>
      <c r="D2342" s="8">
        <v>4680.593</v>
      </c>
      <c r="E2342" s="8">
        <v>136.67</v>
      </c>
      <c r="F2342" s="8">
        <v>9464.89</v>
      </c>
      <c r="G2342" s="8">
        <v>11974.335</v>
      </c>
      <c r="H2342" s="8">
        <v>16328.75</v>
      </c>
      <c r="I2342" s="8">
        <v>28759.94</v>
      </c>
    </row>
    <row r="2343" ht="15.75" customHeight="1">
      <c r="A2343" s="3" t="s">
        <v>5207</v>
      </c>
      <c r="B2343" s="8">
        <v>177.0</v>
      </c>
      <c r="C2343" s="8">
        <v>27606.356</v>
      </c>
      <c r="D2343" s="8">
        <v>4169.715</v>
      </c>
      <c r="E2343" s="8">
        <v>21856.3</v>
      </c>
      <c r="F2343" s="8">
        <v>23979.23</v>
      </c>
      <c r="G2343" s="8">
        <v>24768.37</v>
      </c>
      <c r="H2343" s="8">
        <v>32586.64</v>
      </c>
      <c r="I2343" s="8">
        <v>34337.25</v>
      </c>
    </row>
    <row r="2344" ht="15.75" customHeight="1">
      <c r="A2344" s="3" t="s">
        <v>5208</v>
      </c>
      <c r="B2344" s="8">
        <v>191.0</v>
      </c>
      <c r="C2344" s="8">
        <v>30538.115</v>
      </c>
      <c r="D2344" s="8">
        <v>4396.854</v>
      </c>
      <c r="E2344" s="8">
        <v>22254.31</v>
      </c>
      <c r="F2344" s="8">
        <v>25818.73</v>
      </c>
      <c r="G2344" s="8">
        <v>33623.5</v>
      </c>
      <c r="H2344" s="8">
        <v>34490.79</v>
      </c>
      <c r="I2344" s="8">
        <v>35649.02</v>
      </c>
    </row>
    <row r="2345" ht="15.75" customHeight="1">
      <c r="A2345" s="3" t="s">
        <v>5209</v>
      </c>
      <c r="B2345" s="8">
        <v>170.0</v>
      </c>
      <c r="C2345" s="8">
        <v>27502.544</v>
      </c>
      <c r="D2345" s="8">
        <v>4211.316</v>
      </c>
      <c r="E2345" s="8">
        <v>21636.87</v>
      </c>
      <c r="F2345" s="8">
        <v>23939.9</v>
      </c>
      <c r="G2345" s="8">
        <v>24894.53</v>
      </c>
      <c r="H2345" s="8">
        <v>32463.515</v>
      </c>
      <c r="I2345" s="8">
        <v>37059.42</v>
      </c>
    </row>
    <row r="2346" ht="15.75" customHeight="1">
      <c r="A2346" s="3" t="s">
        <v>5210</v>
      </c>
      <c r="B2346" s="8">
        <v>9.0</v>
      </c>
      <c r="C2346" s="8">
        <v>28248.0</v>
      </c>
      <c r="D2346" s="8">
        <v>4611.802</v>
      </c>
      <c r="E2346" s="8">
        <v>24937.11</v>
      </c>
      <c r="F2346" s="8">
        <v>26119.4</v>
      </c>
      <c r="G2346" s="8">
        <v>26195.22</v>
      </c>
      <c r="H2346" s="8">
        <v>26355.84</v>
      </c>
      <c r="I2346" s="8">
        <v>38465.59</v>
      </c>
    </row>
    <row r="2347" ht="15.75" customHeight="1">
      <c r="A2347" s="3" t="s">
        <v>5211</v>
      </c>
      <c r="B2347" s="8">
        <v>434.0</v>
      </c>
      <c r="C2347" s="8">
        <v>27511.793</v>
      </c>
      <c r="D2347" s="8">
        <v>7166.707</v>
      </c>
      <c r="E2347" s="8">
        <v>842.74</v>
      </c>
      <c r="F2347" s="8">
        <v>22785.388</v>
      </c>
      <c r="G2347" s="8">
        <v>26236.605</v>
      </c>
      <c r="H2347" s="8">
        <v>32007.137</v>
      </c>
      <c r="I2347" s="8">
        <v>51584.38</v>
      </c>
    </row>
    <row r="2348" ht="15.75" customHeight="1">
      <c r="A2348" s="3" t="s">
        <v>5212</v>
      </c>
      <c r="B2348" s="8">
        <v>671.0</v>
      </c>
      <c r="C2348" s="8">
        <v>27151.05</v>
      </c>
      <c r="D2348" s="8">
        <v>7524.703</v>
      </c>
      <c r="E2348" s="8">
        <v>7360.88</v>
      </c>
      <c r="F2348" s="8">
        <v>21801.2</v>
      </c>
      <c r="G2348" s="8">
        <v>25729.02</v>
      </c>
      <c r="H2348" s="8">
        <v>31387.195</v>
      </c>
      <c r="I2348" s="8">
        <v>52894.21</v>
      </c>
    </row>
    <row r="2349" ht="15.75" customHeight="1">
      <c r="A2349" s="3" t="s">
        <v>5213</v>
      </c>
      <c r="B2349" s="8">
        <v>384.0</v>
      </c>
      <c r="C2349" s="8">
        <v>12078.306</v>
      </c>
      <c r="D2349" s="8">
        <v>4412.998</v>
      </c>
      <c r="E2349" s="8">
        <v>2285.22</v>
      </c>
      <c r="F2349" s="8">
        <v>9398.292</v>
      </c>
      <c r="G2349" s="8">
        <v>11205.245</v>
      </c>
      <c r="H2349" s="8">
        <v>13514.078</v>
      </c>
      <c r="I2349" s="8">
        <v>36798.23</v>
      </c>
    </row>
    <row r="2350" ht="15.75" customHeight="1">
      <c r="A2350" s="3" t="s">
        <v>2137</v>
      </c>
      <c r="B2350" s="8">
        <v>151.0</v>
      </c>
      <c r="C2350" s="8">
        <v>15738.721</v>
      </c>
      <c r="D2350" s="8">
        <v>1644.174</v>
      </c>
      <c r="E2350" s="8">
        <v>10864.97</v>
      </c>
      <c r="F2350" s="8">
        <v>15163.925</v>
      </c>
      <c r="G2350" s="8">
        <v>15825.26</v>
      </c>
      <c r="H2350" s="8">
        <v>16599.325</v>
      </c>
      <c r="I2350" s="8">
        <v>19051.06</v>
      </c>
    </row>
    <row r="2351" ht="15.75" customHeight="1">
      <c r="A2351" s="3" t="s">
        <v>2138</v>
      </c>
      <c r="B2351" s="8">
        <v>170.0</v>
      </c>
      <c r="C2351" s="8">
        <v>11961.235</v>
      </c>
      <c r="D2351" s="8">
        <v>1604.159</v>
      </c>
      <c r="E2351" s="8">
        <v>5160.96</v>
      </c>
      <c r="F2351" s="8">
        <v>11279.712</v>
      </c>
      <c r="G2351" s="8">
        <v>11577.355</v>
      </c>
      <c r="H2351" s="8">
        <v>12808.92</v>
      </c>
      <c r="I2351" s="8">
        <v>17192.83</v>
      </c>
    </row>
    <row r="2352" ht="15.75" customHeight="1">
      <c r="A2352" s="3" t="s">
        <v>5214</v>
      </c>
      <c r="B2352" s="8">
        <v>740.0</v>
      </c>
      <c r="C2352" s="8">
        <v>17868.756</v>
      </c>
      <c r="D2352" s="8">
        <v>4961.59</v>
      </c>
      <c r="E2352" s="8">
        <v>295.96</v>
      </c>
      <c r="F2352" s="8">
        <v>15750.57</v>
      </c>
      <c r="G2352" s="8">
        <v>18869.305</v>
      </c>
      <c r="H2352" s="8">
        <v>20477.113</v>
      </c>
      <c r="I2352" s="8">
        <v>52195.12</v>
      </c>
    </row>
    <row r="2353" ht="15.75" customHeight="1">
      <c r="A2353" s="3" t="s">
        <v>5215</v>
      </c>
      <c r="B2353" s="8">
        <v>79.0</v>
      </c>
      <c r="C2353" s="8">
        <v>16938.624</v>
      </c>
      <c r="D2353" s="8">
        <v>2742.086</v>
      </c>
      <c r="E2353" s="8">
        <v>6915.53</v>
      </c>
      <c r="F2353" s="8">
        <v>15135.475</v>
      </c>
      <c r="G2353" s="8">
        <v>16737.89</v>
      </c>
      <c r="H2353" s="8">
        <v>18921.71</v>
      </c>
      <c r="I2353" s="8">
        <v>22474.45</v>
      </c>
    </row>
    <row r="2354" ht="15.75" customHeight="1">
      <c r="A2354" s="3" t="s">
        <v>5216</v>
      </c>
      <c r="B2354" s="8">
        <v>90.0</v>
      </c>
      <c r="C2354" s="8">
        <v>15715.127</v>
      </c>
      <c r="D2354" s="8">
        <v>3515.746</v>
      </c>
      <c r="E2354" s="8">
        <v>6778.71</v>
      </c>
      <c r="F2354" s="8">
        <v>14504.275</v>
      </c>
      <c r="G2354" s="8">
        <v>16143.495</v>
      </c>
      <c r="H2354" s="8">
        <v>17760.87</v>
      </c>
      <c r="I2354" s="8">
        <v>21947.51</v>
      </c>
    </row>
    <row r="2355" ht="15.75" customHeight="1">
      <c r="A2355" s="3" t="s">
        <v>5217</v>
      </c>
      <c r="B2355" s="8">
        <v>1.0</v>
      </c>
      <c r="C2355" s="8">
        <v>8143.15</v>
      </c>
      <c r="E2355" s="8">
        <v>8143.15</v>
      </c>
      <c r="F2355" s="8">
        <v>8143.15</v>
      </c>
      <c r="G2355" s="8">
        <v>8143.15</v>
      </c>
      <c r="H2355" s="8">
        <v>8143.15</v>
      </c>
      <c r="I2355" s="8">
        <v>8143.15</v>
      </c>
    </row>
    <row r="2356" ht="15.75" customHeight="1">
      <c r="A2356" s="3" t="s">
        <v>5218</v>
      </c>
      <c r="B2356" s="8">
        <v>2.0</v>
      </c>
      <c r="C2356" s="8">
        <v>16238.12</v>
      </c>
      <c r="D2356" s="8">
        <v>6230.389</v>
      </c>
      <c r="E2356" s="8">
        <v>11832.57</v>
      </c>
      <c r="F2356" s="8">
        <v>14035.345</v>
      </c>
      <c r="G2356" s="8">
        <v>16238.12</v>
      </c>
      <c r="H2356" s="8">
        <v>18440.895</v>
      </c>
      <c r="I2356" s="8">
        <v>20643.67</v>
      </c>
    </row>
    <row r="2357" ht="15.75" customHeight="1">
      <c r="A2357" s="3" t="s">
        <v>2141</v>
      </c>
      <c r="B2357" s="8">
        <v>191.0</v>
      </c>
      <c r="C2357" s="8">
        <v>10699.03</v>
      </c>
      <c r="D2357" s="8">
        <v>1581.977</v>
      </c>
      <c r="E2357" s="8">
        <v>5490.08</v>
      </c>
      <c r="F2357" s="8">
        <v>9687.51</v>
      </c>
      <c r="G2357" s="8">
        <v>10763.9</v>
      </c>
      <c r="H2357" s="8">
        <v>11840.3</v>
      </c>
      <c r="I2357" s="8">
        <v>15459.09</v>
      </c>
    </row>
    <row r="2358" ht="15.75" customHeight="1">
      <c r="A2358" s="3" t="s">
        <v>2142</v>
      </c>
      <c r="B2358" s="8">
        <v>48.0</v>
      </c>
      <c r="C2358" s="8">
        <v>16433.152</v>
      </c>
      <c r="D2358" s="8">
        <v>4713.06</v>
      </c>
      <c r="E2358" s="8">
        <v>12486.23</v>
      </c>
      <c r="F2358" s="8">
        <v>14114.822</v>
      </c>
      <c r="G2358" s="8">
        <v>14499.0</v>
      </c>
      <c r="H2358" s="8">
        <v>17170.148</v>
      </c>
      <c r="I2358" s="8">
        <v>29310.24</v>
      </c>
    </row>
    <row r="2359" ht="15.75" customHeight="1">
      <c r="A2359" s="3" t="s">
        <v>5219</v>
      </c>
      <c r="B2359" s="8">
        <v>178.0</v>
      </c>
      <c r="C2359" s="8">
        <v>7763.061</v>
      </c>
      <c r="D2359" s="8">
        <v>1831.293</v>
      </c>
      <c r="E2359" s="8">
        <v>2380.52</v>
      </c>
      <c r="F2359" s="8">
        <v>6696.57</v>
      </c>
      <c r="G2359" s="8">
        <v>7495.455</v>
      </c>
      <c r="H2359" s="8">
        <v>8957.52</v>
      </c>
      <c r="I2359" s="8">
        <v>12099.0</v>
      </c>
    </row>
    <row r="2360" ht="15.75" customHeight="1">
      <c r="A2360" s="3" t="s">
        <v>5220</v>
      </c>
      <c r="B2360" s="8">
        <v>164.0</v>
      </c>
      <c r="C2360" s="8">
        <v>7844.365</v>
      </c>
      <c r="D2360" s="8">
        <v>1868.501</v>
      </c>
      <c r="E2360" s="8">
        <v>1879.18</v>
      </c>
      <c r="F2360" s="8">
        <v>6754.455</v>
      </c>
      <c r="G2360" s="8">
        <v>7582.06</v>
      </c>
      <c r="H2360" s="8">
        <v>8944.17</v>
      </c>
      <c r="I2360" s="8">
        <v>12229.33</v>
      </c>
    </row>
    <row r="2361" ht="15.75" customHeight="1">
      <c r="A2361" s="3" t="s">
        <v>5221</v>
      </c>
      <c r="B2361" s="8">
        <v>167.0</v>
      </c>
      <c r="C2361" s="8">
        <v>7631.487</v>
      </c>
      <c r="D2361" s="8">
        <v>1875.543</v>
      </c>
      <c r="E2361" s="8">
        <v>3169.57</v>
      </c>
      <c r="F2361" s="8">
        <v>6503.87</v>
      </c>
      <c r="G2361" s="8">
        <v>7356.52</v>
      </c>
      <c r="H2361" s="8">
        <v>8640.51</v>
      </c>
      <c r="I2361" s="8">
        <v>13857.28</v>
      </c>
    </row>
    <row r="2362" ht="15.75" customHeight="1">
      <c r="A2362" s="3" t="s">
        <v>5222</v>
      </c>
      <c r="B2362" s="8">
        <v>165.0</v>
      </c>
      <c r="C2362" s="8">
        <v>8019.99</v>
      </c>
      <c r="D2362" s="8">
        <v>2049.073</v>
      </c>
      <c r="E2362" s="8">
        <v>2013.55</v>
      </c>
      <c r="F2362" s="8">
        <v>6783.06</v>
      </c>
      <c r="G2362" s="8">
        <v>7598.33</v>
      </c>
      <c r="H2362" s="8">
        <v>9398.68</v>
      </c>
      <c r="I2362" s="8">
        <v>15478.42</v>
      </c>
    </row>
    <row r="2363" ht="15.75" customHeight="1">
      <c r="A2363" s="3" t="s">
        <v>5223</v>
      </c>
      <c r="B2363" s="8">
        <v>150.0</v>
      </c>
      <c r="C2363" s="8">
        <v>8365.606</v>
      </c>
      <c r="D2363" s="8">
        <v>2043.519</v>
      </c>
      <c r="E2363" s="8">
        <v>2250.04</v>
      </c>
      <c r="F2363" s="8">
        <v>7079.35</v>
      </c>
      <c r="G2363" s="8">
        <v>7844.125</v>
      </c>
      <c r="H2363" s="8">
        <v>9472.72</v>
      </c>
      <c r="I2363" s="8">
        <v>16123.36</v>
      </c>
    </row>
    <row r="2364" ht="15.75" customHeight="1">
      <c r="A2364" s="3" t="s">
        <v>5224</v>
      </c>
      <c r="B2364" s="8">
        <v>174.0</v>
      </c>
      <c r="C2364" s="8">
        <v>7831.007</v>
      </c>
      <c r="D2364" s="8">
        <v>1948.863</v>
      </c>
      <c r="E2364" s="8">
        <v>2729.49</v>
      </c>
      <c r="F2364" s="8">
        <v>6625.215</v>
      </c>
      <c r="G2364" s="8">
        <v>7557.46</v>
      </c>
      <c r="H2364" s="8">
        <v>9130.438</v>
      </c>
      <c r="I2364" s="8">
        <v>13079.94</v>
      </c>
    </row>
    <row r="2365" ht="15.75" customHeight="1">
      <c r="A2365" s="3" t="s">
        <v>5225</v>
      </c>
      <c r="B2365" s="8">
        <v>161.0</v>
      </c>
      <c r="C2365" s="8">
        <v>7689.398</v>
      </c>
      <c r="D2365" s="8">
        <v>3099.311</v>
      </c>
      <c r="E2365" s="8">
        <v>1748.32</v>
      </c>
      <c r="F2365" s="8">
        <v>6425.05</v>
      </c>
      <c r="G2365" s="8">
        <v>7492.8</v>
      </c>
      <c r="H2365" s="8">
        <v>8720.26</v>
      </c>
      <c r="I2365" s="8">
        <v>38756.31</v>
      </c>
    </row>
    <row r="2366" ht="15.75" customHeight="1">
      <c r="A2366" s="3" t="s">
        <v>5226</v>
      </c>
      <c r="B2366" s="8">
        <v>75.0</v>
      </c>
      <c r="C2366" s="8">
        <v>8139.855</v>
      </c>
      <c r="D2366" s="8">
        <v>1772.901</v>
      </c>
      <c r="E2366" s="8">
        <v>5018.01</v>
      </c>
      <c r="F2366" s="8">
        <v>7097.49</v>
      </c>
      <c r="G2366" s="8">
        <v>7707.58</v>
      </c>
      <c r="H2366" s="8">
        <v>8567.65</v>
      </c>
      <c r="I2366" s="8">
        <v>16306.41</v>
      </c>
    </row>
    <row r="2367" ht="15.75" customHeight="1">
      <c r="A2367" s="3" t="s">
        <v>5227</v>
      </c>
      <c r="B2367" s="8">
        <v>146.0</v>
      </c>
      <c r="C2367" s="8">
        <v>8289.01</v>
      </c>
      <c r="D2367" s="8">
        <v>1526.286</v>
      </c>
      <c r="E2367" s="8">
        <v>3446.28</v>
      </c>
      <c r="F2367" s="8">
        <v>7316.315</v>
      </c>
      <c r="G2367" s="8">
        <v>8574.85</v>
      </c>
      <c r="H2367" s="8">
        <v>9264.44</v>
      </c>
      <c r="I2367" s="8">
        <v>12916.53</v>
      </c>
    </row>
    <row r="2368" ht="15.75" customHeight="1">
      <c r="A2368" s="3" t="s">
        <v>5228</v>
      </c>
      <c r="B2368" s="8">
        <v>82.0</v>
      </c>
      <c r="C2368" s="8">
        <v>8207.195</v>
      </c>
      <c r="D2368" s="8">
        <v>1030.632</v>
      </c>
      <c r="E2368" s="8">
        <v>5527.94</v>
      </c>
      <c r="F2368" s="8">
        <v>7424.83</v>
      </c>
      <c r="G2368" s="8">
        <v>8200.855</v>
      </c>
      <c r="H2368" s="8">
        <v>9035.055</v>
      </c>
      <c r="I2368" s="8">
        <v>11382.75</v>
      </c>
    </row>
    <row r="2369" ht="15.75" customHeight="1">
      <c r="A2369" s="3" t="s">
        <v>5229</v>
      </c>
      <c r="B2369" s="8">
        <v>100.0</v>
      </c>
      <c r="C2369" s="8">
        <v>8010.228</v>
      </c>
      <c r="D2369" s="8">
        <v>1361.854</v>
      </c>
      <c r="E2369" s="8">
        <v>4113.2</v>
      </c>
      <c r="F2369" s="8">
        <v>7141.908</v>
      </c>
      <c r="G2369" s="8">
        <v>7566.645</v>
      </c>
      <c r="H2369" s="8">
        <v>9079.698</v>
      </c>
      <c r="I2369" s="8">
        <v>11949.22</v>
      </c>
    </row>
    <row r="2370" ht="15.75" customHeight="1">
      <c r="A2370" s="3" t="s">
        <v>5230</v>
      </c>
      <c r="B2370" s="8">
        <v>88.0</v>
      </c>
      <c r="C2370" s="8">
        <v>7756.916</v>
      </c>
      <c r="D2370" s="8">
        <v>2292.12</v>
      </c>
      <c r="E2370" s="8">
        <v>2616.91</v>
      </c>
      <c r="F2370" s="8">
        <v>6752.412</v>
      </c>
      <c r="G2370" s="8">
        <v>7554.835</v>
      </c>
      <c r="H2370" s="8">
        <v>8615.102</v>
      </c>
      <c r="I2370" s="8">
        <v>22555.54</v>
      </c>
    </row>
    <row r="2371" ht="15.75" customHeight="1">
      <c r="A2371" s="3" t="s">
        <v>5231</v>
      </c>
      <c r="B2371" s="8">
        <v>115.0</v>
      </c>
      <c r="C2371" s="8">
        <v>7554.197</v>
      </c>
      <c r="D2371" s="8">
        <v>1109.14</v>
      </c>
      <c r="E2371" s="8">
        <v>4322.46</v>
      </c>
      <c r="F2371" s="8">
        <v>7186.515</v>
      </c>
      <c r="G2371" s="8">
        <v>7534.77</v>
      </c>
      <c r="H2371" s="8">
        <v>8038.59</v>
      </c>
      <c r="I2371" s="8">
        <v>12928.52</v>
      </c>
    </row>
    <row r="2372" ht="15.75" customHeight="1">
      <c r="A2372" s="3" t="s">
        <v>2144</v>
      </c>
      <c r="B2372" s="8">
        <v>84.0</v>
      </c>
      <c r="C2372" s="8">
        <v>11834.927</v>
      </c>
      <c r="D2372" s="8">
        <v>2302.437</v>
      </c>
      <c r="E2372" s="8">
        <v>5611.89</v>
      </c>
      <c r="F2372" s="8">
        <v>10407.662</v>
      </c>
      <c r="G2372" s="8">
        <v>11196.985</v>
      </c>
      <c r="H2372" s="8">
        <v>12689.698</v>
      </c>
      <c r="I2372" s="8">
        <v>18801.15</v>
      </c>
    </row>
    <row r="2373" ht="15.75" customHeight="1">
      <c r="A2373" s="3" t="s">
        <v>5232</v>
      </c>
      <c r="B2373" s="8">
        <v>29.0</v>
      </c>
      <c r="C2373" s="8">
        <v>23423.825</v>
      </c>
      <c r="D2373" s="8">
        <v>3526.407</v>
      </c>
      <c r="E2373" s="8">
        <v>11713.84</v>
      </c>
      <c r="F2373" s="8">
        <v>21691.48</v>
      </c>
      <c r="G2373" s="8">
        <v>23273.86</v>
      </c>
      <c r="H2373" s="8">
        <v>24851.47</v>
      </c>
      <c r="I2373" s="8">
        <v>29689.82</v>
      </c>
    </row>
    <row r="2374" ht="15.75" customHeight="1">
      <c r="A2374" s="3" t="s">
        <v>5233</v>
      </c>
      <c r="B2374" s="8">
        <v>1.0</v>
      </c>
      <c r="C2374" s="8">
        <v>20785.71</v>
      </c>
      <c r="E2374" s="8">
        <v>20785.71</v>
      </c>
      <c r="F2374" s="8">
        <v>20785.71</v>
      </c>
      <c r="G2374" s="8">
        <v>20785.71</v>
      </c>
      <c r="H2374" s="8">
        <v>20785.71</v>
      </c>
      <c r="I2374" s="8">
        <v>20785.71</v>
      </c>
    </row>
    <row r="2375" ht="15.75" customHeight="1">
      <c r="A2375" s="3" t="s">
        <v>5234</v>
      </c>
      <c r="B2375" s="8">
        <v>207.0</v>
      </c>
      <c r="C2375" s="8">
        <v>6426.58</v>
      </c>
      <c r="D2375" s="8">
        <v>1463.117</v>
      </c>
      <c r="E2375" s="8">
        <v>2833.53</v>
      </c>
      <c r="F2375" s="8">
        <v>5356.34</v>
      </c>
      <c r="G2375" s="8">
        <v>6778.56</v>
      </c>
      <c r="H2375" s="8">
        <v>7368.33</v>
      </c>
      <c r="I2375" s="8">
        <v>10827.92</v>
      </c>
    </row>
    <row r="2376" ht="15.75" customHeight="1">
      <c r="A2376" s="3" t="s">
        <v>5235</v>
      </c>
      <c r="B2376" s="8">
        <v>282.0</v>
      </c>
      <c r="C2376" s="8">
        <v>6774.979</v>
      </c>
      <c r="D2376" s="8">
        <v>1342.038</v>
      </c>
      <c r="E2376" s="8">
        <v>2426.15</v>
      </c>
      <c r="F2376" s="8">
        <v>5974.372</v>
      </c>
      <c r="G2376" s="8">
        <v>7037.55</v>
      </c>
      <c r="H2376" s="8">
        <v>7693.5</v>
      </c>
      <c r="I2376" s="8">
        <v>10224.69</v>
      </c>
    </row>
    <row r="2377" ht="15.75" customHeight="1">
      <c r="A2377" s="3" t="s">
        <v>5236</v>
      </c>
      <c r="B2377" s="8">
        <v>306.0</v>
      </c>
      <c r="C2377" s="8">
        <v>6732.253</v>
      </c>
      <c r="D2377" s="8">
        <v>1319.709</v>
      </c>
      <c r="E2377" s="8">
        <v>2325.22</v>
      </c>
      <c r="F2377" s="8">
        <v>5893.452</v>
      </c>
      <c r="G2377" s="8">
        <v>7083.225</v>
      </c>
      <c r="H2377" s="8">
        <v>7529.295</v>
      </c>
      <c r="I2377" s="8">
        <v>10179.42</v>
      </c>
    </row>
    <row r="2378" ht="15.75" customHeight="1">
      <c r="A2378" s="3" t="s">
        <v>5237</v>
      </c>
      <c r="B2378" s="8">
        <v>229.0</v>
      </c>
      <c r="C2378" s="8">
        <v>6534.258</v>
      </c>
      <c r="D2378" s="8">
        <v>1677.425</v>
      </c>
      <c r="E2378" s="8">
        <v>1402.93</v>
      </c>
      <c r="F2378" s="8">
        <v>5753.3</v>
      </c>
      <c r="G2378" s="8">
        <v>6964.37</v>
      </c>
      <c r="H2378" s="8">
        <v>7696.25</v>
      </c>
      <c r="I2378" s="8">
        <v>9830.38</v>
      </c>
    </row>
    <row r="2379" ht="15.75" customHeight="1">
      <c r="A2379" s="3" t="s">
        <v>5238</v>
      </c>
      <c r="B2379" s="8">
        <v>121.0</v>
      </c>
      <c r="C2379" s="8">
        <v>5382.0</v>
      </c>
      <c r="D2379" s="8">
        <v>0.016</v>
      </c>
      <c r="E2379" s="8">
        <v>5381.97</v>
      </c>
      <c r="F2379" s="8">
        <v>5381.99</v>
      </c>
      <c r="G2379" s="8">
        <v>5382.0</v>
      </c>
      <c r="H2379" s="8">
        <v>5382.01</v>
      </c>
      <c r="I2379" s="8">
        <v>5382.04</v>
      </c>
    </row>
    <row r="2380" ht="15.75" customHeight="1">
      <c r="A2380" s="3" t="s">
        <v>5239</v>
      </c>
      <c r="B2380" s="8">
        <v>212.0</v>
      </c>
      <c r="C2380" s="8">
        <v>844367.494</v>
      </c>
      <c r="D2380" s="8">
        <v>2367292.704</v>
      </c>
      <c r="E2380" s="8">
        <v>2958.14</v>
      </c>
      <c r="F2380" s="8">
        <v>5806.54</v>
      </c>
      <c r="G2380" s="8">
        <v>7239.54</v>
      </c>
      <c r="H2380" s="8">
        <v>8129.53</v>
      </c>
      <c r="I2380" s="8">
        <v>1.089687778E7</v>
      </c>
    </row>
    <row r="2381" ht="15.75" customHeight="1">
      <c r="A2381" s="3" t="s">
        <v>5240</v>
      </c>
      <c r="B2381" s="8">
        <v>108.0</v>
      </c>
      <c r="C2381" s="8">
        <v>6101.596</v>
      </c>
      <c r="D2381" s="8">
        <v>1253.416</v>
      </c>
      <c r="E2381" s="8">
        <v>5381.98</v>
      </c>
      <c r="F2381" s="8">
        <v>5381.98</v>
      </c>
      <c r="G2381" s="8">
        <v>5382.0</v>
      </c>
      <c r="H2381" s="8">
        <v>6054.78</v>
      </c>
      <c r="I2381" s="8">
        <v>8449.8</v>
      </c>
    </row>
    <row r="2382" ht="15.75" customHeight="1">
      <c r="A2382" s="3" t="s">
        <v>5241</v>
      </c>
      <c r="B2382" s="8">
        <v>125.0</v>
      </c>
      <c r="C2382" s="8">
        <v>6112.201</v>
      </c>
      <c r="D2382" s="8">
        <v>1766.544</v>
      </c>
      <c r="E2382" s="8">
        <v>2170.87</v>
      </c>
      <c r="F2382" s="8">
        <v>4854.88</v>
      </c>
      <c r="G2382" s="8">
        <v>6293.11</v>
      </c>
      <c r="H2382" s="8">
        <v>7642.21</v>
      </c>
      <c r="I2382" s="8">
        <v>9423.98</v>
      </c>
    </row>
    <row r="2383" ht="15.75" customHeight="1">
      <c r="A2383" s="3" t="s">
        <v>5242</v>
      </c>
      <c r="B2383" s="8">
        <v>212.0</v>
      </c>
      <c r="C2383" s="8">
        <v>6703.19</v>
      </c>
      <c r="D2383" s="8">
        <v>1302.881</v>
      </c>
      <c r="E2383" s="8">
        <v>3062.79</v>
      </c>
      <c r="F2383" s="8">
        <v>5864.208</v>
      </c>
      <c r="G2383" s="8">
        <v>7053.395</v>
      </c>
      <c r="H2383" s="8">
        <v>7519.968</v>
      </c>
      <c r="I2383" s="8">
        <v>9567.33</v>
      </c>
    </row>
    <row r="2384" ht="15.75" customHeight="1">
      <c r="A2384" s="3" t="s">
        <v>5243</v>
      </c>
      <c r="B2384" s="8">
        <v>303.0</v>
      </c>
      <c r="C2384" s="8">
        <v>3332848.86</v>
      </c>
      <c r="D2384" s="8">
        <v>3554319.733</v>
      </c>
      <c r="E2384" s="8">
        <v>6121.64</v>
      </c>
      <c r="F2384" s="8">
        <v>7004.3</v>
      </c>
      <c r="G2384" s="8">
        <v>4088644.44</v>
      </c>
      <c r="H2384" s="8">
        <v>5902766.67</v>
      </c>
      <c r="I2384" s="8">
        <v>1.246533333E7</v>
      </c>
    </row>
    <row r="2385" ht="15.75" customHeight="1">
      <c r="A2385" s="3" t="s">
        <v>5244</v>
      </c>
      <c r="B2385" s="8">
        <v>100.0</v>
      </c>
      <c r="C2385" s="8">
        <v>6616.913</v>
      </c>
      <c r="D2385" s="8">
        <v>1888.818</v>
      </c>
      <c r="E2385" s="8">
        <v>1622.29</v>
      </c>
      <c r="F2385" s="8">
        <v>5113.068</v>
      </c>
      <c r="G2385" s="8">
        <v>6784.99</v>
      </c>
      <c r="H2385" s="8">
        <v>8124.782</v>
      </c>
      <c r="I2385" s="8">
        <v>11568.86</v>
      </c>
    </row>
    <row r="2386" ht="15.75" customHeight="1">
      <c r="A2386" s="3" t="s">
        <v>5245</v>
      </c>
      <c r="B2386" s="8">
        <v>130.0</v>
      </c>
      <c r="C2386" s="8">
        <v>7061.093</v>
      </c>
      <c r="D2386" s="8">
        <v>1297.757</v>
      </c>
      <c r="E2386" s="8">
        <v>3709.65</v>
      </c>
      <c r="F2386" s="8">
        <v>6425.225</v>
      </c>
      <c r="G2386" s="8">
        <v>7324.845</v>
      </c>
      <c r="H2386" s="8">
        <v>7836.253</v>
      </c>
      <c r="I2386" s="8">
        <v>9949.79</v>
      </c>
    </row>
    <row r="2387" ht="15.75" customHeight="1">
      <c r="A2387" s="3" t="s">
        <v>5246</v>
      </c>
      <c r="B2387" s="8">
        <v>171.0</v>
      </c>
      <c r="C2387" s="8">
        <v>6951.233</v>
      </c>
      <c r="D2387" s="8">
        <v>1229.635</v>
      </c>
      <c r="E2387" s="8">
        <v>2417.95</v>
      </c>
      <c r="F2387" s="8">
        <v>6535.99</v>
      </c>
      <c r="G2387" s="8">
        <v>7211.88</v>
      </c>
      <c r="H2387" s="8">
        <v>7665.79</v>
      </c>
      <c r="I2387" s="8">
        <v>9402.75</v>
      </c>
    </row>
    <row r="2388" ht="15.75" customHeight="1">
      <c r="A2388" s="3" t="s">
        <v>5247</v>
      </c>
      <c r="B2388" s="8">
        <v>185.0</v>
      </c>
      <c r="C2388" s="8">
        <v>7007.065</v>
      </c>
      <c r="D2388" s="8">
        <v>1625.213</v>
      </c>
      <c r="E2388" s="8">
        <v>2152.8</v>
      </c>
      <c r="F2388" s="8">
        <v>6225.24</v>
      </c>
      <c r="G2388" s="8">
        <v>7427.16</v>
      </c>
      <c r="H2388" s="8">
        <v>7898.42</v>
      </c>
      <c r="I2388" s="8">
        <v>10189.89</v>
      </c>
    </row>
    <row r="2389" ht="15.75" customHeight="1">
      <c r="A2389" s="3" t="s">
        <v>5248</v>
      </c>
      <c r="B2389" s="8">
        <v>99.0</v>
      </c>
      <c r="C2389" s="8">
        <v>5382.0</v>
      </c>
      <c r="D2389" s="8">
        <v>0.0</v>
      </c>
      <c r="E2389" s="8">
        <v>5382.0</v>
      </c>
      <c r="F2389" s="8">
        <v>5382.0</v>
      </c>
      <c r="G2389" s="8">
        <v>5382.0</v>
      </c>
      <c r="H2389" s="8">
        <v>5382.0</v>
      </c>
      <c r="I2389" s="8">
        <v>5382.0</v>
      </c>
    </row>
    <row r="2390" ht="15.75" customHeight="1">
      <c r="A2390" s="3" t="s">
        <v>5249</v>
      </c>
      <c r="B2390" s="8">
        <v>440.0</v>
      </c>
      <c r="C2390" s="8">
        <v>7120.605</v>
      </c>
      <c r="D2390" s="8">
        <v>1457.602</v>
      </c>
      <c r="E2390" s="8">
        <v>2303.49</v>
      </c>
      <c r="F2390" s="8">
        <v>6846.412</v>
      </c>
      <c r="G2390" s="8">
        <v>7334.435</v>
      </c>
      <c r="H2390" s="8">
        <v>7806.31</v>
      </c>
      <c r="I2390" s="8">
        <v>21067.53</v>
      </c>
    </row>
    <row r="2391" ht="15.75" customHeight="1">
      <c r="A2391" s="3" t="s">
        <v>5250</v>
      </c>
      <c r="B2391" s="8">
        <v>601.0</v>
      </c>
      <c r="C2391" s="8">
        <v>7065.3</v>
      </c>
      <c r="D2391" s="8">
        <v>1330.602</v>
      </c>
      <c r="E2391" s="8">
        <v>2335.86</v>
      </c>
      <c r="F2391" s="8">
        <v>6635.58</v>
      </c>
      <c r="G2391" s="8">
        <v>7373.34</v>
      </c>
      <c r="H2391" s="8">
        <v>7751.68</v>
      </c>
      <c r="I2391" s="8">
        <v>13793.63</v>
      </c>
    </row>
    <row r="2392" ht="15.75" customHeight="1">
      <c r="A2392" s="3" t="s">
        <v>5251</v>
      </c>
      <c r="B2392" s="8">
        <v>216.0</v>
      </c>
      <c r="C2392" s="8">
        <v>7647.926</v>
      </c>
      <c r="D2392" s="8">
        <v>1485.004</v>
      </c>
      <c r="E2392" s="8">
        <v>3035.09</v>
      </c>
      <c r="F2392" s="8">
        <v>6831.898</v>
      </c>
      <c r="G2392" s="8">
        <v>7945.41</v>
      </c>
      <c r="H2392" s="8">
        <v>8676.802</v>
      </c>
      <c r="I2392" s="8">
        <v>11578.14</v>
      </c>
    </row>
    <row r="2393" ht="15.75" customHeight="1">
      <c r="A2393" s="3" t="s">
        <v>5252</v>
      </c>
      <c r="B2393" s="8">
        <v>207.0</v>
      </c>
      <c r="C2393" s="8">
        <v>8951.544</v>
      </c>
      <c r="D2393" s="8">
        <v>6546.892</v>
      </c>
      <c r="E2393" s="8">
        <v>3131.24</v>
      </c>
      <c r="F2393" s="8">
        <v>6472.81</v>
      </c>
      <c r="G2393" s="8">
        <v>7699.16</v>
      </c>
      <c r="H2393" s="8">
        <v>8177.595</v>
      </c>
      <c r="I2393" s="8">
        <v>33022.83</v>
      </c>
    </row>
    <row r="2394" ht="15.75" customHeight="1">
      <c r="A2394" s="3" t="s">
        <v>5253</v>
      </c>
      <c r="B2394" s="8">
        <v>196.0</v>
      </c>
      <c r="C2394" s="8">
        <v>6507.507</v>
      </c>
      <c r="D2394" s="8">
        <v>3946.258</v>
      </c>
      <c r="E2394" s="8">
        <v>3260.11</v>
      </c>
      <c r="F2394" s="8">
        <v>4755.17</v>
      </c>
      <c r="G2394" s="8">
        <v>6274.31</v>
      </c>
      <c r="H2394" s="8">
        <v>7440.54</v>
      </c>
      <c r="I2394" s="8">
        <v>42877.29</v>
      </c>
    </row>
    <row r="2395" ht="15.75" customHeight="1">
      <c r="A2395" s="3" t="s">
        <v>5254</v>
      </c>
      <c r="B2395" s="8">
        <v>120.0</v>
      </c>
      <c r="C2395" s="8">
        <v>6136.305</v>
      </c>
      <c r="D2395" s="8">
        <v>1439.512</v>
      </c>
      <c r="E2395" s="8">
        <v>3338.4</v>
      </c>
      <c r="F2395" s="8">
        <v>5077.495</v>
      </c>
      <c r="G2395" s="8">
        <v>6234.69</v>
      </c>
      <c r="H2395" s="8">
        <v>6897.918</v>
      </c>
      <c r="I2395" s="8">
        <v>10139.05</v>
      </c>
    </row>
    <row r="2396" ht="15.75" customHeight="1">
      <c r="A2396" s="3" t="s">
        <v>5255</v>
      </c>
      <c r="B2396" s="8">
        <v>70.0</v>
      </c>
      <c r="C2396" s="8">
        <v>59720.919</v>
      </c>
      <c r="D2396" s="8">
        <v>16858.147</v>
      </c>
      <c r="E2396" s="8">
        <v>31847.13</v>
      </c>
      <c r="F2396" s="8">
        <v>48466.525</v>
      </c>
      <c r="G2396" s="8">
        <v>57324.63</v>
      </c>
      <c r="H2396" s="8">
        <v>71488.862</v>
      </c>
      <c r="I2396" s="8">
        <v>99371.76</v>
      </c>
    </row>
    <row r="2397" ht="15.75" customHeight="1">
      <c r="A2397" s="3" t="s">
        <v>5256</v>
      </c>
      <c r="B2397" s="8">
        <v>299.0</v>
      </c>
      <c r="C2397" s="8">
        <v>31846.881</v>
      </c>
      <c r="D2397" s="8">
        <v>13971.571</v>
      </c>
      <c r="E2397" s="8">
        <v>5457.66</v>
      </c>
      <c r="F2397" s="8">
        <v>19966.185</v>
      </c>
      <c r="G2397" s="8">
        <v>34352.46</v>
      </c>
      <c r="H2397" s="8">
        <v>42176.53</v>
      </c>
      <c r="I2397" s="8">
        <v>62100.94</v>
      </c>
    </row>
    <row r="2398" ht="15.75" customHeight="1">
      <c r="A2398" s="3" t="s">
        <v>2146</v>
      </c>
      <c r="B2398" s="8">
        <v>227.0</v>
      </c>
      <c r="C2398" s="8">
        <v>11395.526</v>
      </c>
      <c r="D2398" s="8">
        <v>3388.452</v>
      </c>
      <c r="E2398" s="8">
        <v>820.34</v>
      </c>
      <c r="F2398" s="8">
        <v>8534.405</v>
      </c>
      <c r="G2398" s="8">
        <v>12078.13</v>
      </c>
      <c r="H2398" s="8">
        <v>14606.44</v>
      </c>
      <c r="I2398" s="8">
        <v>16666.67</v>
      </c>
    </row>
    <row r="2399" ht="15.75" customHeight="1">
      <c r="A2399" s="3" t="s">
        <v>2147</v>
      </c>
      <c r="B2399" s="8">
        <v>14.0</v>
      </c>
      <c r="C2399" s="8">
        <v>14389.132</v>
      </c>
      <c r="D2399" s="8">
        <v>883.211</v>
      </c>
      <c r="E2399" s="8">
        <v>11787.72</v>
      </c>
      <c r="F2399" s="8">
        <v>14316.0</v>
      </c>
      <c r="G2399" s="8">
        <v>14477.46</v>
      </c>
      <c r="H2399" s="8">
        <v>15056.018</v>
      </c>
      <c r="I2399" s="8">
        <v>15123.3</v>
      </c>
    </row>
    <row r="2400" ht="15.75" customHeight="1">
      <c r="A2400" s="3" t="s">
        <v>5257</v>
      </c>
      <c r="B2400" s="8">
        <v>371.0</v>
      </c>
      <c r="C2400" s="8">
        <v>13614.26</v>
      </c>
      <c r="D2400" s="8">
        <v>4049.054</v>
      </c>
      <c r="E2400" s="8">
        <v>4141.27</v>
      </c>
      <c r="F2400" s="8">
        <v>10631.83</v>
      </c>
      <c r="G2400" s="8">
        <v>12685.4</v>
      </c>
      <c r="H2400" s="8">
        <v>15731.02</v>
      </c>
      <c r="I2400" s="8">
        <v>25133.8</v>
      </c>
    </row>
    <row r="2401" ht="15.75" customHeight="1">
      <c r="A2401" s="3" t="s">
        <v>5258</v>
      </c>
      <c r="B2401" s="8">
        <v>126.0</v>
      </c>
      <c r="C2401" s="8">
        <v>12799.372</v>
      </c>
      <c r="D2401" s="8">
        <v>1196.378</v>
      </c>
      <c r="E2401" s="8">
        <v>10183.52</v>
      </c>
      <c r="F2401" s="8">
        <v>12787.11</v>
      </c>
      <c r="G2401" s="8">
        <v>13181.495</v>
      </c>
      <c r="H2401" s="8">
        <v>13370.242</v>
      </c>
      <c r="I2401" s="8">
        <v>15046.41</v>
      </c>
    </row>
    <row r="2402" ht="15.75" customHeight="1">
      <c r="A2402" s="3" t="s">
        <v>2150</v>
      </c>
      <c r="B2402" s="8">
        <v>6.0</v>
      </c>
      <c r="C2402" s="8">
        <v>14449.663</v>
      </c>
      <c r="D2402" s="8">
        <v>657.085</v>
      </c>
      <c r="E2402" s="8">
        <v>13344.51</v>
      </c>
      <c r="F2402" s="8">
        <v>14297.77</v>
      </c>
      <c r="G2402" s="8">
        <v>14512.875</v>
      </c>
      <c r="H2402" s="8">
        <v>14700.515</v>
      </c>
      <c r="I2402" s="8">
        <v>15338.59</v>
      </c>
    </row>
    <row r="2403" ht="15.75" customHeight="1">
      <c r="A2403" s="3" t="s">
        <v>5259</v>
      </c>
      <c r="B2403" s="8">
        <v>76.0</v>
      </c>
      <c r="C2403" s="8">
        <v>11150.548</v>
      </c>
      <c r="D2403" s="8">
        <v>2344.574</v>
      </c>
      <c r="E2403" s="8">
        <v>4686.21</v>
      </c>
      <c r="F2403" s="8">
        <v>10095.78</v>
      </c>
      <c r="G2403" s="8">
        <v>11354.155</v>
      </c>
      <c r="H2403" s="8">
        <v>12551.042</v>
      </c>
      <c r="I2403" s="8">
        <v>15600.62</v>
      </c>
    </row>
    <row r="2404" ht="15.75" customHeight="1">
      <c r="A2404" s="3" t="s">
        <v>5260</v>
      </c>
      <c r="B2404" s="8">
        <v>81.0</v>
      </c>
      <c r="C2404" s="8">
        <v>19620.452</v>
      </c>
      <c r="D2404" s="8">
        <v>4074.614</v>
      </c>
      <c r="E2404" s="8">
        <v>11019.28</v>
      </c>
      <c r="F2404" s="8">
        <v>16145.85</v>
      </c>
      <c r="G2404" s="8">
        <v>16969.42</v>
      </c>
      <c r="H2404" s="8">
        <v>23681.27</v>
      </c>
      <c r="I2404" s="8">
        <v>27239.57</v>
      </c>
    </row>
    <row r="2405" ht="15.75" customHeight="1">
      <c r="A2405" s="3" t="s">
        <v>5261</v>
      </c>
      <c r="B2405" s="8">
        <v>185.0</v>
      </c>
      <c r="C2405" s="8">
        <v>19877.797</v>
      </c>
      <c r="D2405" s="8">
        <v>3221.588</v>
      </c>
      <c r="E2405" s="8">
        <v>7221.38</v>
      </c>
      <c r="F2405" s="8">
        <v>18824.11</v>
      </c>
      <c r="G2405" s="8">
        <v>19745.91</v>
      </c>
      <c r="H2405" s="8">
        <v>20495.81</v>
      </c>
      <c r="I2405" s="8">
        <v>32171.72</v>
      </c>
    </row>
    <row r="2406" ht="15.75" customHeight="1">
      <c r="A2406" s="3" t="s">
        <v>5262</v>
      </c>
      <c r="B2406" s="8">
        <v>231.0</v>
      </c>
      <c r="C2406" s="8">
        <v>18788.381</v>
      </c>
      <c r="D2406" s="8">
        <v>3586.755</v>
      </c>
      <c r="E2406" s="8">
        <v>8481.94</v>
      </c>
      <c r="F2406" s="8">
        <v>18083.37</v>
      </c>
      <c r="G2406" s="8">
        <v>18655.53</v>
      </c>
      <c r="H2406" s="8">
        <v>19135.285</v>
      </c>
      <c r="I2406" s="8">
        <v>28076.37</v>
      </c>
    </row>
    <row r="2407" ht="15.75" customHeight="1">
      <c r="A2407" s="3" t="s">
        <v>5263</v>
      </c>
      <c r="B2407" s="8">
        <v>231.0</v>
      </c>
      <c r="C2407" s="8">
        <v>19073.322</v>
      </c>
      <c r="D2407" s="8">
        <v>3711.755</v>
      </c>
      <c r="E2407" s="8">
        <v>8451.76</v>
      </c>
      <c r="F2407" s="8">
        <v>17598.99</v>
      </c>
      <c r="G2407" s="8">
        <v>18083.37</v>
      </c>
      <c r="H2407" s="8">
        <v>20365.455</v>
      </c>
      <c r="I2407" s="8">
        <v>33758.12</v>
      </c>
    </row>
    <row r="2408" ht="15.75" customHeight="1">
      <c r="A2408" s="3" t="s">
        <v>5264</v>
      </c>
      <c r="B2408" s="8">
        <v>178.0</v>
      </c>
      <c r="C2408" s="8">
        <v>17484.16</v>
      </c>
      <c r="D2408" s="8">
        <v>4273.303</v>
      </c>
      <c r="E2408" s="8">
        <v>5941.54</v>
      </c>
      <c r="F2408" s="8">
        <v>17329.9</v>
      </c>
      <c r="G2408" s="8">
        <v>18083.37</v>
      </c>
      <c r="H2408" s="8">
        <v>18714.312</v>
      </c>
      <c r="I2408" s="8">
        <v>30244.37</v>
      </c>
    </row>
    <row r="2409" ht="15.75" customHeight="1">
      <c r="A2409" s="3" t="s">
        <v>5265</v>
      </c>
      <c r="B2409" s="8">
        <v>190.0</v>
      </c>
      <c r="C2409" s="8">
        <v>18589.414</v>
      </c>
      <c r="D2409" s="8">
        <v>4374.413</v>
      </c>
      <c r="E2409" s="8">
        <v>4779.46</v>
      </c>
      <c r="F2409" s="8">
        <v>17222.965</v>
      </c>
      <c r="G2409" s="8">
        <v>17749.055</v>
      </c>
      <c r="H2409" s="8">
        <v>20214.872</v>
      </c>
      <c r="I2409" s="8">
        <v>32565.13</v>
      </c>
    </row>
    <row r="2410" ht="15.75" customHeight="1">
      <c r="A2410" s="3" t="s">
        <v>5266</v>
      </c>
      <c r="B2410" s="8">
        <v>62.0</v>
      </c>
      <c r="C2410" s="8">
        <v>15293.892</v>
      </c>
      <c r="D2410" s="8">
        <v>4918.634</v>
      </c>
      <c r="E2410" s="8">
        <v>8446.52</v>
      </c>
      <c r="F2410" s="8">
        <v>10921.5</v>
      </c>
      <c r="G2410" s="8">
        <v>14048.275</v>
      </c>
      <c r="H2410" s="8">
        <v>20448.91</v>
      </c>
      <c r="I2410" s="8">
        <v>20916.1</v>
      </c>
    </row>
    <row r="2411" ht="15.75" customHeight="1">
      <c r="A2411" s="3" t="s">
        <v>5267</v>
      </c>
      <c r="B2411" s="8">
        <v>73.0</v>
      </c>
      <c r="C2411" s="8">
        <v>15997.268</v>
      </c>
      <c r="D2411" s="8">
        <v>4897.634</v>
      </c>
      <c r="E2411" s="8">
        <v>5024.07</v>
      </c>
      <c r="F2411" s="8">
        <v>13515.36</v>
      </c>
      <c r="G2411" s="8">
        <v>17015.96</v>
      </c>
      <c r="H2411" s="8">
        <v>17631.22</v>
      </c>
      <c r="I2411" s="8">
        <v>27157.05</v>
      </c>
    </row>
    <row r="2412" ht="15.75" customHeight="1">
      <c r="A2412" s="3" t="s">
        <v>5268</v>
      </c>
      <c r="B2412" s="8">
        <v>93.0</v>
      </c>
      <c r="C2412" s="8">
        <v>15786.42</v>
      </c>
      <c r="D2412" s="8">
        <v>3286.954</v>
      </c>
      <c r="E2412" s="8">
        <v>11009.94</v>
      </c>
      <c r="F2412" s="8">
        <v>12266.77</v>
      </c>
      <c r="G2412" s="8">
        <v>16290.48</v>
      </c>
      <c r="H2412" s="8">
        <v>19566.0</v>
      </c>
      <c r="I2412" s="8">
        <v>19566.01</v>
      </c>
    </row>
    <row r="2413" ht="15.75" customHeight="1">
      <c r="A2413" s="3" t="s">
        <v>5269</v>
      </c>
      <c r="B2413" s="8">
        <v>50.0</v>
      </c>
      <c r="C2413" s="8">
        <v>19249.806</v>
      </c>
      <c r="D2413" s="8">
        <v>2815.363</v>
      </c>
      <c r="E2413" s="8">
        <v>9122.81</v>
      </c>
      <c r="F2413" s="8">
        <v>18244.812</v>
      </c>
      <c r="G2413" s="8">
        <v>19267.38</v>
      </c>
      <c r="H2413" s="8">
        <v>19348.105</v>
      </c>
      <c r="I2413" s="8">
        <v>26666.67</v>
      </c>
    </row>
    <row r="2414" ht="15.75" customHeight="1">
      <c r="A2414" s="3" t="s">
        <v>5270</v>
      </c>
      <c r="B2414" s="8">
        <v>153.0</v>
      </c>
      <c r="C2414" s="8">
        <v>17625.077</v>
      </c>
      <c r="D2414" s="8">
        <v>1507.041</v>
      </c>
      <c r="E2414" s="8">
        <v>15468.42</v>
      </c>
      <c r="F2414" s="8">
        <v>16070.2</v>
      </c>
      <c r="G2414" s="8">
        <v>17971.56</v>
      </c>
      <c r="H2414" s="8">
        <v>18902.68</v>
      </c>
      <c r="I2414" s="8">
        <v>21492.17</v>
      </c>
    </row>
    <row r="2415" ht="15.75" customHeight="1">
      <c r="A2415" s="3" t="s">
        <v>5271</v>
      </c>
      <c r="B2415" s="8">
        <v>93.0</v>
      </c>
      <c r="C2415" s="8">
        <v>19607.712</v>
      </c>
      <c r="D2415" s="8">
        <v>2713.786</v>
      </c>
      <c r="E2415" s="8">
        <v>15212.05</v>
      </c>
      <c r="F2415" s="8">
        <v>17422.86</v>
      </c>
      <c r="G2415" s="8">
        <v>19458.94</v>
      </c>
      <c r="H2415" s="8">
        <v>20222.39</v>
      </c>
      <c r="I2415" s="8">
        <v>26374.86</v>
      </c>
    </row>
    <row r="2416" ht="15.75" customHeight="1">
      <c r="A2416" s="3" t="s">
        <v>5272</v>
      </c>
      <c r="B2416" s="8">
        <v>49.0</v>
      </c>
      <c r="C2416" s="8">
        <v>18205.721</v>
      </c>
      <c r="D2416" s="8">
        <v>3368.162</v>
      </c>
      <c r="E2416" s="8">
        <v>8672.74</v>
      </c>
      <c r="F2416" s="8">
        <v>17788.76</v>
      </c>
      <c r="G2416" s="8">
        <v>18901.15</v>
      </c>
      <c r="H2416" s="8">
        <v>19745.9</v>
      </c>
      <c r="I2416" s="8">
        <v>24551.07</v>
      </c>
    </row>
    <row r="2417" ht="15.75" customHeight="1">
      <c r="A2417" s="3" t="s">
        <v>5273</v>
      </c>
      <c r="B2417" s="8">
        <v>47.0</v>
      </c>
      <c r="C2417" s="8">
        <v>19507.951</v>
      </c>
      <c r="D2417" s="8">
        <v>3088.79</v>
      </c>
      <c r="E2417" s="8">
        <v>11375.47</v>
      </c>
      <c r="F2417" s="8">
        <v>17803.1</v>
      </c>
      <c r="G2417" s="8">
        <v>19745.9</v>
      </c>
      <c r="H2417" s="8">
        <v>19979.25</v>
      </c>
      <c r="I2417" s="8">
        <v>27932.96</v>
      </c>
    </row>
    <row r="2418" ht="15.75" customHeight="1">
      <c r="A2418" s="3" t="s">
        <v>5274</v>
      </c>
      <c r="B2418" s="8">
        <v>93.0</v>
      </c>
      <c r="C2418" s="8">
        <v>19874.921</v>
      </c>
      <c r="D2418" s="8">
        <v>2233.379</v>
      </c>
      <c r="E2418" s="8">
        <v>17722.77</v>
      </c>
      <c r="F2418" s="8">
        <v>18264.87</v>
      </c>
      <c r="G2418" s="8">
        <v>18469.65</v>
      </c>
      <c r="H2418" s="8">
        <v>22991.76</v>
      </c>
      <c r="I2418" s="8">
        <v>22991.9</v>
      </c>
    </row>
    <row r="2419" ht="15.75" customHeight="1">
      <c r="A2419" s="3" t="s">
        <v>5275</v>
      </c>
      <c r="B2419" s="8">
        <v>72.0</v>
      </c>
      <c r="C2419" s="8">
        <v>18883.717</v>
      </c>
      <c r="D2419" s="8">
        <v>2134.645</v>
      </c>
      <c r="E2419" s="8">
        <v>17221.84</v>
      </c>
      <c r="F2419" s="8">
        <v>17842.7</v>
      </c>
      <c r="G2419" s="8">
        <v>18312.93</v>
      </c>
      <c r="H2419" s="8">
        <v>18996.9</v>
      </c>
      <c r="I2419" s="8">
        <v>27017.07</v>
      </c>
    </row>
    <row r="2420" ht="15.75" customHeight="1">
      <c r="A2420" s="3" t="s">
        <v>5276</v>
      </c>
      <c r="B2420" s="8">
        <v>93.0</v>
      </c>
      <c r="C2420" s="8">
        <v>18727.511</v>
      </c>
      <c r="D2420" s="8">
        <v>971.594</v>
      </c>
      <c r="E2420" s="8">
        <v>17196.81</v>
      </c>
      <c r="F2420" s="8">
        <v>18158.8</v>
      </c>
      <c r="G2420" s="8">
        <v>18824.88</v>
      </c>
      <c r="H2420" s="8">
        <v>19093.4</v>
      </c>
      <c r="I2420" s="8">
        <v>25859.84</v>
      </c>
    </row>
    <row r="2421" ht="15.75" customHeight="1">
      <c r="A2421" s="3" t="s">
        <v>5277</v>
      </c>
      <c r="B2421" s="8">
        <v>62.0</v>
      </c>
      <c r="C2421" s="8">
        <v>19124.607</v>
      </c>
      <c r="D2421" s="8">
        <v>1207.588</v>
      </c>
      <c r="E2421" s="8">
        <v>17490.92</v>
      </c>
      <c r="F2421" s="8">
        <v>18119.242</v>
      </c>
      <c r="G2421" s="8">
        <v>19139.65</v>
      </c>
      <c r="H2421" s="8">
        <v>20437.64</v>
      </c>
      <c r="I2421" s="8">
        <v>20923.86</v>
      </c>
    </row>
    <row r="2422" ht="15.75" customHeight="1">
      <c r="A2422" s="3" t="s">
        <v>5278</v>
      </c>
      <c r="B2422" s="8">
        <v>68.0</v>
      </c>
      <c r="C2422" s="8">
        <v>20931.537</v>
      </c>
      <c r="D2422" s="8">
        <v>2230.617</v>
      </c>
      <c r="E2422" s="8">
        <v>16643.52</v>
      </c>
      <c r="F2422" s="8">
        <v>19439.62</v>
      </c>
      <c r="G2422" s="8">
        <v>20828.17</v>
      </c>
      <c r="H2422" s="8">
        <v>21919.168</v>
      </c>
      <c r="I2422" s="8">
        <v>24696.63</v>
      </c>
    </row>
    <row r="2423" ht="15.75" customHeight="1">
      <c r="A2423" s="3" t="s">
        <v>5279</v>
      </c>
      <c r="B2423" s="8">
        <v>51.0</v>
      </c>
      <c r="C2423" s="8">
        <v>17763.812</v>
      </c>
      <c r="D2423" s="8">
        <v>4991.454</v>
      </c>
      <c r="E2423" s="8">
        <v>6586.27</v>
      </c>
      <c r="F2423" s="8">
        <v>17791.06</v>
      </c>
      <c r="G2423" s="8">
        <v>19123.6</v>
      </c>
      <c r="H2423" s="8">
        <v>20083.01</v>
      </c>
      <c r="I2423" s="8">
        <v>31203.68</v>
      </c>
    </row>
    <row r="2424" ht="15.75" customHeight="1">
      <c r="A2424" s="3" t="s">
        <v>5280</v>
      </c>
      <c r="B2424" s="8">
        <v>82.0</v>
      </c>
      <c r="C2424" s="8">
        <v>20932.382</v>
      </c>
      <c r="D2424" s="8">
        <v>4605.078</v>
      </c>
      <c r="E2424" s="8">
        <v>14564.06</v>
      </c>
      <c r="F2424" s="8">
        <v>16145.85</v>
      </c>
      <c r="G2424" s="8">
        <v>20497.53</v>
      </c>
      <c r="H2424" s="8">
        <v>25309.915</v>
      </c>
      <c r="I2424" s="8">
        <v>30298.76</v>
      </c>
    </row>
    <row r="2425" ht="15.75" customHeight="1">
      <c r="A2425" s="3" t="s">
        <v>5281</v>
      </c>
      <c r="B2425" s="8">
        <v>31.0</v>
      </c>
      <c r="C2425" s="8">
        <v>19227.275</v>
      </c>
      <c r="D2425" s="8">
        <v>1197.185</v>
      </c>
      <c r="E2425" s="8">
        <v>16306.24</v>
      </c>
      <c r="F2425" s="8">
        <v>18161.41</v>
      </c>
      <c r="G2425" s="8">
        <v>19045.68</v>
      </c>
      <c r="H2425" s="8">
        <v>20406.08</v>
      </c>
      <c r="I2425" s="8">
        <v>20451.43</v>
      </c>
    </row>
    <row r="2426" ht="15.75" customHeight="1">
      <c r="A2426" s="3" t="s">
        <v>5282</v>
      </c>
      <c r="B2426" s="8">
        <v>31.0</v>
      </c>
      <c r="C2426" s="8">
        <v>20032.815</v>
      </c>
      <c r="D2426" s="8">
        <v>1249.882</v>
      </c>
      <c r="E2426" s="8">
        <v>16984.47</v>
      </c>
      <c r="F2426" s="8">
        <v>18919.97</v>
      </c>
      <c r="G2426" s="8">
        <v>19843.02</v>
      </c>
      <c r="H2426" s="8">
        <v>21263.16</v>
      </c>
      <c r="I2426" s="8">
        <v>21320.65</v>
      </c>
    </row>
    <row r="2427" ht="15.75" customHeight="1">
      <c r="A2427" s="3" t="s">
        <v>5283</v>
      </c>
      <c r="B2427" s="8">
        <v>211.0</v>
      </c>
      <c r="C2427" s="8">
        <v>17088.283</v>
      </c>
      <c r="D2427" s="8">
        <v>2804.776</v>
      </c>
      <c r="E2427" s="8">
        <v>15147.27</v>
      </c>
      <c r="F2427" s="8">
        <v>15962.13</v>
      </c>
      <c r="G2427" s="8">
        <v>16141.23</v>
      </c>
      <c r="H2427" s="8">
        <v>16141.24</v>
      </c>
      <c r="I2427" s="8">
        <v>31321.51</v>
      </c>
    </row>
    <row r="2428" ht="15.75" customHeight="1">
      <c r="A2428" s="3" t="s">
        <v>5284</v>
      </c>
      <c r="B2428" s="8">
        <v>153.0</v>
      </c>
      <c r="C2428" s="8">
        <v>17480.765</v>
      </c>
      <c r="D2428" s="8">
        <v>5081.35</v>
      </c>
      <c r="E2428" s="8">
        <v>4947.63</v>
      </c>
      <c r="F2428" s="8">
        <v>17221.78</v>
      </c>
      <c r="G2428" s="8">
        <v>17491.2</v>
      </c>
      <c r="H2428" s="8">
        <v>19918.88</v>
      </c>
      <c r="I2428" s="8">
        <v>28347.41</v>
      </c>
    </row>
    <row r="2429" ht="15.75" customHeight="1">
      <c r="A2429" s="3" t="s">
        <v>5285</v>
      </c>
      <c r="B2429" s="8">
        <v>116.0</v>
      </c>
      <c r="C2429" s="8">
        <v>18964.933</v>
      </c>
      <c r="D2429" s="8">
        <v>3716.126</v>
      </c>
      <c r="E2429" s="8">
        <v>9474.16</v>
      </c>
      <c r="F2429" s="8">
        <v>17975.728</v>
      </c>
      <c r="G2429" s="8">
        <v>18429.35</v>
      </c>
      <c r="H2429" s="8">
        <v>19037.455</v>
      </c>
      <c r="I2429" s="8">
        <v>30233.47</v>
      </c>
    </row>
    <row r="2430" ht="15.75" customHeight="1">
      <c r="A2430" s="3" t="s">
        <v>5286</v>
      </c>
      <c r="B2430" s="8">
        <v>92.0</v>
      </c>
      <c r="C2430" s="8">
        <v>18792.521</v>
      </c>
      <c r="D2430" s="8">
        <v>3580.276</v>
      </c>
      <c r="E2430" s="8">
        <v>4571.07</v>
      </c>
      <c r="F2430" s="8">
        <v>18773.47</v>
      </c>
      <c r="G2430" s="8">
        <v>19039.265</v>
      </c>
      <c r="H2430" s="8">
        <v>20125.7</v>
      </c>
      <c r="I2430" s="8">
        <v>26209.83</v>
      </c>
    </row>
    <row r="2431" ht="15.75" customHeight="1">
      <c r="A2431" s="3" t="s">
        <v>5287</v>
      </c>
      <c r="B2431" s="8">
        <v>72.0</v>
      </c>
      <c r="C2431" s="8">
        <v>16685.361</v>
      </c>
      <c r="D2431" s="8">
        <v>120.243</v>
      </c>
      <c r="E2431" s="8">
        <v>16463.65</v>
      </c>
      <c r="F2431" s="8">
        <v>16579.85</v>
      </c>
      <c r="G2431" s="8">
        <v>16715.93</v>
      </c>
      <c r="H2431" s="8">
        <v>16765.41</v>
      </c>
      <c r="I2431" s="8">
        <v>16871.17</v>
      </c>
    </row>
    <row r="2432" ht="15.75" customHeight="1">
      <c r="A2432" s="3" t="s">
        <v>5288</v>
      </c>
      <c r="B2432" s="8">
        <v>291.0</v>
      </c>
      <c r="C2432" s="8">
        <v>18704.098</v>
      </c>
      <c r="D2432" s="8">
        <v>4018.79</v>
      </c>
      <c r="E2432" s="8">
        <v>7643.77</v>
      </c>
      <c r="F2432" s="8">
        <v>17551.81</v>
      </c>
      <c r="G2432" s="8">
        <v>18190.99</v>
      </c>
      <c r="H2432" s="8">
        <v>20182.315</v>
      </c>
      <c r="I2432" s="8">
        <v>31619.58</v>
      </c>
    </row>
    <row r="2433" ht="15.75" customHeight="1">
      <c r="A2433" s="3" t="s">
        <v>5289</v>
      </c>
      <c r="B2433" s="8">
        <v>40.0</v>
      </c>
      <c r="C2433" s="8">
        <v>7128.287</v>
      </c>
      <c r="D2433" s="8">
        <v>0.036</v>
      </c>
      <c r="E2433" s="8">
        <v>7128.17</v>
      </c>
      <c r="F2433" s="8">
        <v>7128.27</v>
      </c>
      <c r="G2433" s="8">
        <v>7128.27</v>
      </c>
      <c r="H2433" s="8">
        <v>7128.32</v>
      </c>
      <c r="I2433" s="8">
        <v>7128.33</v>
      </c>
    </row>
    <row r="2434" ht="15.75" customHeight="1">
      <c r="A2434" s="3" t="s">
        <v>5290</v>
      </c>
      <c r="B2434" s="8">
        <v>192.0</v>
      </c>
      <c r="C2434" s="8">
        <v>10834.193</v>
      </c>
      <c r="D2434" s="8">
        <v>2936.336</v>
      </c>
      <c r="E2434" s="8">
        <v>4729.48</v>
      </c>
      <c r="F2434" s="8">
        <v>8826.97</v>
      </c>
      <c r="G2434" s="8">
        <v>10279.2</v>
      </c>
      <c r="H2434" s="8">
        <v>11709.44</v>
      </c>
      <c r="I2434" s="8">
        <v>24725.69</v>
      </c>
    </row>
    <row r="2435" ht="15.75" customHeight="1">
      <c r="A2435" s="3" t="s">
        <v>2188</v>
      </c>
      <c r="B2435" s="8">
        <v>30.0</v>
      </c>
      <c r="C2435" s="8">
        <v>14291.489</v>
      </c>
      <c r="D2435" s="8">
        <v>1313.59</v>
      </c>
      <c r="E2435" s="8">
        <v>10537.67</v>
      </c>
      <c r="F2435" s="8">
        <v>13455.068</v>
      </c>
      <c r="G2435" s="8">
        <v>14063.175</v>
      </c>
      <c r="H2435" s="8">
        <v>15069.693</v>
      </c>
      <c r="I2435" s="8">
        <v>16145.83</v>
      </c>
    </row>
    <row r="2436" ht="15.75" customHeight="1">
      <c r="A2436" s="3" t="s">
        <v>5291</v>
      </c>
      <c r="B2436" s="8">
        <v>286.0</v>
      </c>
      <c r="C2436" s="8">
        <v>11899.805</v>
      </c>
      <c r="D2436" s="8">
        <v>2272.572</v>
      </c>
      <c r="E2436" s="8">
        <v>5123.43</v>
      </c>
      <c r="F2436" s="8">
        <v>10271.975</v>
      </c>
      <c r="G2436" s="8">
        <v>12121.995</v>
      </c>
      <c r="H2436" s="8">
        <v>13417.685</v>
      </c>
      <c r="I2436" s="8">
        <v>17540.9</v>
      </c>
    </row>
    <row r="2437" ht="15.75" customHeight="1">
      <c r="A2437" s="3" t="s">
        <v>5292</v>
      </c>
      <c r="B2437" s="8">
        <v>1.0</v>
      </c>
      <c r="C2437" s="8">
        <v>12347.8</v>
      </c>
      <c r="E2437" s="8">
        <v>12347.8</v>
      </c>
      <c r="F2437" s="8">
        <v>12347.8</v>
      </c>
      <c r="G2437" s="8">
        <v>12347.8</v>
      </c>
      <c r="H2437" s="8">
        <v>12347.8</v>
      </c>
      <c r="I2437" s="8">
        <v>12347.8</v>
      </c>
    </row>
    <row r="2438" ht="15.75" customHeight="1">
      <c r="A2438" s="3" t="s">
        <v>5293</v>
      </c>
      <c r="B2438" s="8">
        <v>38.0</v>
      </c>
      <c r="C2438" s="8">
        <v>15366.574</v>
      </c>
      <c r="D2438" s="8">
        <v>2425.252</v>
      </c>
      <c r="E2438" s="8">
        <v>7286.9</v>
      </c>
      <c r="F2438" s="8">
        <v>13960.155</v>
      </c>
      <c r="G2438" s="8">
        <v>16334.48</v>
      </c>
      <c r="H2438" s="8">
        <v>17142.62</v>
      </c>
      <c r="I2438" s="8">
        <v>17489.65</v>
      </c>
    </row>
    <row r="2439" ht="15.75" customHeight="1">
      <c r="A2439" s="3" t="s">
        <v>5294</v>
      </c>
      <c r="B2439" s="8">
        <v>103.0</v>
      </c>
      <c r="C2439" s="8">
        <v>13928.952</v>
      </c>
      <c r="D2439" s="8">
        <v>839.617</v>
      </c>
      <c r="E2439" s="8">
        <v>11383.62</v>
      </c>
      <c r="F2439" s="8">
        <v>13733.865</v>
      </c>
      <c r="G2439" s="8">
        <v>14082.55</v>
      </c>
      <c r="H2439" s="8">
        <v>14428.1</v>
      </c>
      <c r="I2439" s="8">
        <v>16333.2</v>
      </c>
    </row>
    <row r="2440" ht="15.75" customHeight="1">
      <c r="A2440" s="3" t="s">
        <v>5295</v>
      </c>
      <c r="B2440" s="8">
        <v>103.0</v>
      </c>
      <c r="C2440" s="8">
        <v>13433.28</v>
      </c>
      <c r="D2440" s="8">
        <v>1173.254</v>
      </c>
      <c r="E2440" s="8">
        <v>9998.47</v>
      </c>
      <c r="F2440" s="8">
        <v>12465.48</v>
      </c>
      <c r="G2440" s="8">
        <v>13759.07</v>
      </c>
      <c r="H2440" s="8">
        <v>14390.235</v>
      </c>
      <c r="I2440" s="8">
        <v>15351.84</v>
      </c>
    </row>
    <row r="2441" ht="15.75" customHeight="1">
      <c r="A2441" s="3" t="s">
        <v>5296</v>
      </c>
      <c r="B2441" s="8">
        <v>97.0</v>
      </c>
      <c r="C2441" s="8">
        <v>13315.044</v>
      </c>
      <c r="D2441" s="8">
        <v>1242.701</v>
      </c>
      <c r="E2441" s="8">
        <v>9689.92</v>
      </c>
      <c r="F2441" s="8">
        <v>12378.44</v>
      </c>
      <c r="G2441" s="8">
        <v>13402.54</v>
      </c>
      <c r="H2441" s="8">
        <v>14134.67</v>
      </c>
      <c r="I2441" s="8">
        <v>16317.14</v>
      </c>
    </row>
    <row r="2442" ht="15.75" customHeight="1">
      <c r="A2442" s="3" t="s">
        <v>5297</v>
      </c>
      <c r="B2442" s="8">
        <v>58.0</v>
      </c>
      <c r="C2442" s="8">
        <v>36875.32</v>
      </c>
      <c r="D2442" s="8">
        <v>9119.796</v>
      </c>
      <c r="E2442" s="8">
        <v>12255.88</v>
      </c>
      <c r="F2442" s="8">
        <v>30647.12</v>
      </c>
      <c r="G2442" s="8">
        <v>38476.785</v>
      </c>
      <c r="H2442" s="8">
        <v>42815.792</v>
      </c>
      <c r="I2442" s="8">
        <v>59441.19</v>
      </c>
    </row>
    <row r="2443" ht="15.75" customHeight="1">
      <c r="A2443" s="3" t="s">
        <v>2200</v>
      </c>
      <c r="B2443" s="8">
        <v>4.0</v>
      </c>
      <c r="C2443" s="8">
        <v>69318.98</v>
      </c>
      <c r="D2443" s="8">
        <v>4245.78</v>
      </c>
      <c r="E2443" s="8">
        <v>65241.39</v>
      </c>
      <c r="F2443" s="8">
        <v>65960.97</v>
      </c>
      <c r="G2443" s="8">
        <v>69079.125</v>
      </c>
      <c r="H2443" s="8">
        <v>72437.135</v>
      </c>
      <c r="I2443" s="8">
        <v>73876.28</v>
      </c>
    </row>
    <row r="2444" ht="15.75" customHeight="1">
      <c r="A2444" s="3" t="s">
        <v>5298</v>
      </c>
      <c r="B2444" s="8">
        <v>10.0</v>
      </c>
      <c r="C2444" s="8">
        <v>10153.723</v>
      </c>
      <c r="D2444" s="8">
        <v>2477.009</v>
      </c>
      <c r="E2444" s="8">
        <v>5353.96</v>
      </c>
      <c r="F2444" s="8">
        <v>9748.735</v>
      </c>
      <c r="G2444" s="8">
        <v>11227.14</v>
      </c>
      <c r="H2444" s="8">
        <v>11311.462</v>
      </c>
      <c r="I2444" s="8">
        <v>13284.52</v>
      </c>
    </row>
    <row r="2445" ht="15.75" customHeight="1">
      <c r="A2445" s="3" t="s">
        <v>5299</v>
      </c>
      <c r="B2445" s="8">
        <v>1126.0</v>
      </c>
      <c r="C2445" s="8">
        <v>10589.155</v>
      </c>
      <c r="D2445" s="8">
        <v>4978.022</v>
      </c>
      <c r="E2445" s="8">
        <v>1434.54</v>
      </c>
      <c r="F2445" s="8">
        <v>6279.82</v>
      </c>
      <c r="G2445" s="8">
        <v>10626.99</v>
      </c>
      <c r="H2445" s="8">
        <v>14220.125</v>
      </c>
      <c r="I2445" s="8">
        <v>32369.39</v>
      </c>
    </row>
    <row r="2446" ht="15.75" customHeight="1">
      <c r="A2446" s="3" t="s">
        <v>5300</v>
      </c>
      <c r="B2446" s="8">
        <v>857.0</v>
      </c>
      <c r="C2446" s="8">
        <v>10991.0</v>
      </c>
      <c r="D2446" s="8">
        <v>5199.748</v>
      </c>
      <c r="E2446" s="8">
        <v>604.14</v>
      </c>
      <c r="F2446" s="8">
        <v>4515.93</v>
      </c>
      <c r="G2446" s="8">
        <v>11659.54</v>
      </c>
      <c r="H2446" s="8">
        <v>15076.13</v>
      </c>
      <c r="I2446" s="8">
        <v>27589.33</v>
      </c>
    </row>
    <row r="2447" ht="15.75" customHeight="1">
      <c r="A2447" s="3" t="s">
        <v>5301</v>
      </c>
      <c r="B2447" s="8">
        <v>289.0</v>
      </c>
      <c r="C2447" s="8">
        <v>13801.348</v>
      </c>
      <c r="D2447" s="8">
        <v>4371.117</v>
      </c>
      <c r="E2447" s="8">
        <v>2731.74</v>
      </c>
      <c r="F2447" s="8">
        <v>10829.83</v>
      </c>
      <c r="G2447" s="8">
        <v>13193.14</v>
      </c>
      <c r="H2447" s="8">
        <v>17196.25</v>
      </c>
      <c r="I2447" s="8">
        <v>28266.05</v>
      </c>
    </row>
    <row r="2448" ht="15.75" customHeight="1">
      <c r="A2448" s="3" t="s">
        <v>5302</v>
      </c>
      <c r="B2448" s="8">
        <v>118.0</v>
      </c>
      <c r="C2448" s="8">
        <v>9186.012</v>
      </c>
      <c r="D2448" s="8">
        <v>3298.05</v>
      </c>
      <c r="E2448" s="8">
        <v>6054.98</v>
      </c>
      <c r="F2448" s="8">
        <v>6084.95</v>
      </c>
      <c r="G2448" s="8">
        <v>7588.4</v>
      </c>
      <c r="H2448" s="8">
        <v>11680.092</v>
      </c>
      <c r="I2448" s="8">
        <v>14713.46</v>
      </c>
    </row>
    <row r="2449" ht="15.75" customHeight="1">
      <c r="A2449" s="3" t="s">
        <v>5303</v>
      </c>
      <c r="B2449" s="8">
        <v>439.0</v>
      </c>
      <c r="C2449" s="8">
        <v>9357.915</v>
      </c>
      <c r="D2449" s="8">
        <v>5020.006</v>
      </c>
      <c r="E2449" s="8">
        <v>1029.34</v>
      </c>
      <c r="F2449" s="8">
        <v>4280.195</v>
      </c>
      <c r="G2449" s="8">
        <v>9241.8</v>
      </c>
      <c r="H2449" s="8">
        <v>12442.825</v>
      </c>
      <c r="I2449" s="8">
        <v>55754.99</v>
      </c>
    </row>
    <row r="2450" ht="15.75" customHeight="1">
      <c r="A2450" s="3" t="s">
        <v>5304</v>
      </c>
      <c r="B2450" s="8">
        <v>453.0</v>
      </c>
      <c r="C2450" s="8">
        <v>9939.267</v>
      </c>
      <c r="D2450" s="8">
        <v>4936.141</v>
      </c>
      <c r="E2450" s="8">
        <v>636.34</v>
      </c>
      <c r="F2450" s="8">
        <v>4509.71</v>
      </c>
      <c r="G2450" s="8">
        <v>9881.63</v>
      </c>
      <c r="H2450" s="8">
        <v>13438.55</v>
      </c>
      <c r="I2450" s="8">
        <v>24981.33</v>
      </c>
    </row>
    <row r="2451" ht="15.75" customHeight="1">
      <c r="A2451" s="3" t="s">
        <v>2204</v>
      </c>
      <c r="B2451" s="8">
        <v>178.0</v>
      </c>
      <c r="C2451" s="8">
        <v>22835.686</v>
      </c>
      <c r="D2451" s="8">
        <v>3731.032</v>
      </c>
      <c r="E2451" s="8">
        <v>15302.18</v>
      </c>
      <c r="F2451" s="8">
        <v>20763.58</v>
      </c>
      <c r="G2451" s="8">
        <v>21684.45</v>
      </c>
      <c r="H2451" s="8">
        <v>23160.247</v>
      </c>
      <c r="I2451" s="8">
        <v>34387.9</v>
      </c>
    </row>
    <row r="2452" ht="15.75" customHeight="1">
      <c r="A2452" s="3" t="s">
        <v>5305</v>
      </c>
      <c r="B2452" s="8">
        <v>52.0</v>
      </c>
      <c r="C2452" s="8">
        <v>5012.894</v>
      </c>
      <c r="D2452" s="8">
        <v>1800.169</v>
      </c>
      <c r="E2452" s="8">
        <v>3447.48</v>
      </c>
      <c r="F2452" s="8">
        <v>4337.77</v>
      </c>
      <c r="G2452" s="8">
        <v>4451.37</v>
      </c>
      <c r="H2452" s="8">
        <v>4557.89</v>
      </c>
      <c r="I2452" s="8">
        <v>12612.11</v>
      </c>
    </row>
    <row r="2453" ht="15.75" customHeight="1">
      <c r="A2453" s="3" t="s">
        <v>5306</v>
      </c>
      <c r="B2453" s="8">
        <v>44.0</v>
      </c>
      <c r="C2453" s="8">
        <v>3505.992</v>
      </c>
      <c r="D2453" s="8">
        <v>2201.01</v>
      </c>
      <c r="E2453" s="8">
        <v>1183.5</v>
      </c>
      <c r="F2453" s="8">
        <v>1420.742</v>
      </c>
      <c r="G2453" s="8">
        <v>3085.455</v>
      </c>
      <c r="H2453" s="8">
        <v>5460.065</v>
      </c>
      <c r="I2453" s="8">
        <v>6267.09</v>
      </c>
    </row>
    <row r="2454" ht="15.75" customHeight="1">
      <c r="A2454" s="3" t="s">
        <v>5307</v>
      </c>
      <c r="B2454" s="8">
        <v>99.0</v>
      </c>
      <c r="C2454" s="8">
        <v>5631.182</v>
      </c>
      <c r="D2454" s="8">
        <v>1249.97</v>
      </c>
      <c r="E2454" s="8">
        <v>3295.45</v>
      </c>
      <c r="F2454" s="8">
        <v>5000.0</v>
      </c>
      <c r="G2454" s="8">
        <v>5518.84</v>
      </c>
      <c r="H2454" s="8">
        <v>6377.2</v>
      </c>
      <c r="I2454" s="8">
        <v>10078.05</v>
      </c>
    </row>
    <row r="2455" ht="15.75" customHeight="1">
      <c r="A2455" s="3" t="s">
        <v>5308</v>
      </c>
      <c r="B2455" s="8">
        <v>102.0</v>
      </c>
      <c r="C2455" s="8">
        <v>5533.997</v>
      </c>
      <c r="D2455" s="8">
        <v>1523.873</v>
      </c>
      <c r="E2455" s="8">
        <v>2826.09</v>
      </c>
      <c r="F2455" s="8">
        <v>4656.765</v>
      </c>
      <c r="G2455" s="8">
        <v>5135.765</v>
      </c>
      <c r="H2455" s="8">
        <v>5796.688</v>
      </c>
      <c r="I2455" s="8">
        <v>10566.04</v>
      </c>
    </row>
    <row r="2456" ht="15.75" customHeight="1">
      <c r="A2456" s="3" t="s">
        <v>5309</v>
      </c>
      <c r="B2456" s="8">
        <v>131.0</v>
      </c>
      <c r="C2456" s="8">
        <v>5585.103</v>
      </c>
      <c r="D2456" s="8">
        <v>1272.653</v>
      </c>
      <c r="E2456" s="8">
        <v>3014.71</v>
      </c>
      <c r="F2456" s="8">
        <v>4941.18</v>
      </c>
      <c r="G2456" s="8">
        <v>5294.12</v>
      </c>
      <c r="H2456" s="8">
        <v>6331.29</v>
      </c>
      <c r="I2456" s="8">
        <v>11136.36</v>
      </c>
    </row>
    <row r="2457" ht="15.75" customHeight="1">
      <c r="A2457" s="3" t="s">
        <v>5310</v>
      </c>
      <c r="B2457" s="8">
        <v>190.0</v>
      </c>
      <c r="C2457" s="8">
        <v>5677.704</v>
      </c>
      <c r="D2457" s="8">
        <v>1266.779</v>
      </c>
      <c r="E2457" s="8">
        <v>2352.94</v>
      </c>
      <c r="F2457" s="8">
        <v>5272.73</v>
      </c>
      <c r="G2457" s="8">
        <v>5907.085</v>
      </c>
      <c r="H2457" s="8">
        <v>6590.91</v>
      </c>
      <c r="I2457" s="8">
        <v>10514.71</v>
      </c>
    </row>
    <row r="2458" ht="15.75" customHeight="1">
      <c r="A2458" s="3" t="s">
        <v>5311</v>
      </c>
      <c r="B2458" s="8">
        <v>158.0</v>
      </c>
      <c r="C2458" s="8">
        <v>5136.564</v>
      </c>
      <c r="D2458" s="8">
        <v>1734.757</v>
      </c>
      <c r="E2458" s="8">
        <v>2161.76</v>
      </c>
      <c r="F2458" s="8">
        <v>3970.59</v>
      </c>
      <c r="G2458" s="8">
        <v>4886.03</v>
      </c>
      <c r="H2458" s="8">
        <v>6136.36</v>
      </c>
      <c r="I2458" s="8">
        <v>10454.55</v>
      </c>
    </row>
    <row r="2459" ht="15.75" customHeight="1">
      <c r="A2459" s="3" t="s">
        <v>5312</v>
      </c>
      <c r="B2459" s="8">
        <v>186.0</v>
      </c>
      <c r="C2459" s="8">
        <v>6180.272</v>
      </c>
      <c r="D2459" s="8">
        <v>1656.881</v>
      </c>
      <c r="E2459" s="8">
        <v>2405.25</v>
      </c>
      <c r="F2459" s="8">
        <v>5072.46</v>
      </c>
      <c r="G2459" s="8">
        <v>5920.16</v>
      </c>
      <c r="H2459" s="8">
        <v>7079.545</v>
      </c>
      <c r="I2459" s="8">
        <v>12093.02</v>
      </c>
    </row>
    <row r="2460" ht="15.75" customHeight="1">
      <c r="A2460" s="3" t="s">
        <v>5313</v>
      </c>
      <c r="B2460" s="8">
        <v>130.0</v>
      </c>
      <c r="C2460" s="8">
        <v>5395.847</v>
      </c>
      <c r="D2460" s="8">
        <v>1189.805</v>
      </c>
      <c r="E2460" s="8">
        <v>2708.33</v>
      </c>
      <c r="F2460" s="8">
        <v>4744.65</v>
      </c>
      <c r="G2460" s="8">
        <v>5227.27</v>
      </c>
      <c r="H2460" s="8">
        <v>6109.622</v>
      </c>
      <c r="I2460" s="8">
        <v>8681.82</v>
      </c>
    </row>
    <row r="2461" ht="15.75" customHeight="1">
      <c r="A2461" s="3" t="s">
        <v>5314</v>
      </c>
      <c r="B2461" s="8">
        <v>218.0</v>
      </c>
      <c r="C2461" s="8">
        <v>6358.034</v>
      </c>
      <c r="D2461" s="8">
        <v>1811.228</v>
      </c>
      <c r="E2461" s="8">
        <v>3358.33</v>
      </c>
      <c r="F2461" s="8">
        <v>5277.78</v>
      </c>
      <c r="G2461" s="8">
        <v>6136.36</v>
      </c>
      <c r="H2461" s="8">
        <v>7461.425</v>
      </c>
      <c r="I2461" s="8">
        <v>11627.91</v>
      </c>
    </row>
    <row r="2462" ht="15.75" customHeight="1">
      <c r="A2462" s="3" t="s">
        <v>5315</v>
      </c>
      <c r="B2462" s="8">
        <v>184.0</v>
      </c>
      <c r="C2462" s="8">
        <v>5260.581</v>
      </c>
      <c r="D2462" s="8">
        <v>1668.23</v>
      </c>
      <c r="E2462" s="8">
        <v>409.09</v>
      </c>
      <c r="F2462" s="8">
        <v>4195.08</v>
      </c>
      <c r="G2462" s="8">
        <v>5113.64</v>
      </c>
      <c r="H2462" s="8">
        <v>5817.175</v>
      </c>
      <c r="I2462" s="8">
        <v>10465.12</v>
      </c>
    </row>
    <row r="2463" ht="15.75" customHeight="1">
      <c r="A2463" s="3" t="s">
        <v>5316</v>
      </c>
      <c r="B2463" s="8">
        <v>179.0</v>
      </c>
      <c r="C2463" s="8">
        <v>6374.923</v>
      </c>
      <c r="D2463" s="8">
        <v>2055.639</v>
      </c>
      <c r="E2463" s="8">
        <v>3000.0</v>
      </c>
      <c r="F2463" s="8">
        <v>4869.65</v>
      </c>
      <c r="G2463" s="8">
        <v>6250.0</v>
      </c>
      <c r="H2463" s="8">
        <v>7045.45</v>
      </c>
      <c r="I2463" s="8">
        <v>12045.45</v>
      </c>
    </row>
    <row r="2464" ht="15.75" customHeight="1">
      <c r="A2464" s="3" t="s">
        <v>5317</v>
      </c>
      <c r="B2464" s="8">
        <v>113.0</v>
      </c>
      <c r="C2464" s="8">
        <v>5381.974</v>
      </c>
      <c r="D2464" s="8">
        <v>1237.846</v>
      </c>
      <c r="E2464" s="8">
        <v>3362.32</v>
      </c>
      <c r="F2464" s="8">
        <v>4565.22</v>
      </c>
      <c r="G2464" s="8">
        <v>4886.36</v>
      </c>
      <c r="H2464" s="8">
        <v>5724.64</v>
      </c>
      <c r="I2464" s="8">
        <v>9100.75</v>
      </c>
    </row>
    <row r="2465" ht="15.75" customHeight="1">
      <c r="A2465" s="3" t="s">
        <v>5318</v>
      </c>
      <c r="B2465" s="8">
        <v>189.0</v>
      </c>
      <c r="C2465" s="8">
        <v>5823.713</v>
      </c>
      <c r="D2465" s="8">
        <v>1689.98</v>
      </c>
      <c r="E2465" s="8">
        <v>2205.88</v>
      </c>
      <c r="F2465" s="8">
        <v>4710.14</v>
      </c>
      <c r="G2465" s="8">
        <v>5340.91</v>
      </c>
      <c r="H2465" s="8">
        <v>6818.18</v>
      </c>
      <c r="I2465" s="8">
        <v>12318.84</v>
      </c>
    </row>
    <row r="2466" ht="15.75" customHeight="1">
      <c r="A2466" s="3" t="s">
        <v>5319</v>
      </c>
      <c r="B2466" s="8">
        <v>191.0</v>
      </c>
      <c r="C2466" s="8">
        <v>8471.123</v>
      </c>
      <c r="D2466" s="8">
        <v>3580.252</v>
      </c>
      <c r="E2466" s="8">
        <v>968.75</v>
      </c>
      <c r="F2466" s="8">
        <v>5265.52</v>
      </c>
      <c r="G2466" s="8">
        <v>8156.61</v>
      </c>
      <c r="H2466" s="8">
        <v>10792.61</v>
      </c>
      <c r="I2466" s="8">
        <v>19857.53</v>
      </c>
    </row>
    <row r="2467" ht="15.75" customHeight="1">
      <c r="A2467" s="3" t="s">
        <v>5320</v>
      </c>
      <c r="B2467" s="8">
        <v>17.0</v>
      </c>
      <c r="C2467" s="8">
        <v>7202.594</v>
      </c>
      <c r="D2467" s="8">
        <v>3154.096</v>
      </c>
      <c r="E2467" s="8">
        <v>2296.55</v>
      </c>
      <c r="F2467" s="8">
        <v>5298.94</v>
      </c>
      <c r="G2467" s="8">
        <v>7972.51</v>
      </c>
      <c r="H2467" s="8">
        <v>8718.74</v>
      </c>
      <c r="I2467" s="8">
        <v>14544.76</v>
      </c>
    </row>
    <row r="2468" ht="15.75" customHeight="1">
      <c r="A2468" s="3" t="s">
        <v>2205</v>
      </c>
      <c r="B2468" s="8">
        <v>278.0</v>
      </c>
      <c r="C2468" s="8">
        <v>14741.942</v>
      </c>
      <c r="D2468" s="8">
        <v>969.676</v>
      </c>
      <c r="E2468" s="8">
        <v>12248.38</v>
      </c>
      <c r="F2468" s="8">
        <v>13984.688</v>
      </c>
      <c r="G2468" s="8">
        <v>14707.665</v>
      </c>
      <c r="H2468" s="8">
        <v>15495.28</v>
      </c>
      <c r="I2468" s="8">
        <v>16774.45</v>
      </c>
    </row>
    <row r="2469" ht="15.75" customHeight="1">
      <c r="A2469" s="3" t="s">
        <v>5321</v>
      </c>
      <c r="B2469" s="8">
        <v>133.0</v>
      </c>
      <c r="C2469" s="8">
        <v>12090.084</v>
      </c>
      <c r="D2469" s="8">
        <v>845.117</v>
      </c>
      <c r="E2469" s="8">
        <v>8846.93</v>
      </c>
      <c r="F2469" s="8">
        <v>11275.75</v>
      </c>
      <c r="G2469" s="8">
        <v>12465.52</v>
      </c>
      <c r="H2469" s="8">
        <v>12657.69</v>
      </c>
      <c r="I2469" s="8">
        <v>14466.62</v>
      </c>
    </row>
    <row r="2470" ht="15.75" customHeight="1">
      <c r="A2470" s="3" t="s">
        <v>5322</v>
      </c>
      <c r="B2470" s="8">
        <v>127.0</v>
      </c>
      <c r="C2470" s="8">
        <v>12332.526</v>
      </c>
      <c r="D2470" s="8">
        <v>1098.135</v>
      </c>
      <c r="E2470" s="8">
        <v>5745.0</v>
      </c>
      <c r="F2470" s="8">
        <v>12010.36</v>
      </c>
      <c r="G2470" s="8">
        <v>12800.23</v>
      </c>
      <c r="H2470" s="8">
        <v>13046.75</v>
      </c>
      <c r="I2470" s="8">
        <v>13498.93</v>
      </c>
    </row>
    <row r="2471" ht="15.75" customHeight="1">
      <c r="A2471" s="3" t="s">
        <v>5323</v>
      </c>
      <c r="B2471" s="8">
        <v>147.0</v>
      </c>
      <c r="C2471" s="8">
        <v>12068.536</v>
      </c>
      <c r="D2471" s="8">
        <v>1630.359</v>
      </c>
      <c r="E2471" s="8">
        <v>7383.77</v>
      </c>
      <c r="F2471" s="8">
        <v>11017.055</v>
      </c>
      <c r="G2471" s="8">
        <v>12436.48</v>
      </c>
      <c r="H2471" s="8">
        <v>12842.245</v>
      </c>
      <c r="I2471" s="8">
        <v>25690.7</v>
      </c>
    </row>
    <row r="2472" ht="15.75" customHeight="1">
      <c r="A2472" s="3" t="s">
        <v>5324</v>
      </c>
      <c r="B2472" s="8">
        <v>337.0</v>
      </c>
      <c r="C2472" s="8">
        <v>25272.141</v>
      </c>
      <c r="D2472" s="8">
        <v>1538.231</v>
      </c>
      <c r="E2472" s="8">
        <v>21094.21</v>
      </c>
      <c r="F2472" s="8">
        <v>24050.41</v>
      </c>
      <c r="G2472" s="8">
        <v>25227.34</v>
      </c>
      <c r="H2472" s="8">
        <v>26517.43</v>
      </c>
      <c r="I2472" s="8">
        <v>29486.77</v>
      </c>
    </row>
    <row r="2473" ht="15.75" customHeight="1">
      <c r="A2473" s="3" t="s">
        <v>5325</v>
      </c>
      <c r="B2473" s="8">
        <v>335.0</v>
      </c>
      <c r="C2473" s="8">
        <v>27096.222</v>
      </c>
      <c r="D2473" s="8">
        <v>1450.863</v>
      </c>
      <c r="E2473" s="8">
        <v>21208.71</v>
      </c>
      <c r="F2473" s="8">
        <v>25924.555</v>
      </c>
      <c r="G2473" s="8">
        <v>27113.6</v>
      </c>
      <c r="H2473" s="8">
        <v>28289.435</v>
      </c>
      <c r="I2473" s="8">
        <v>29879.22</v>
      </c>
    </row>
    <row r="2474" ht="15.75" customHeight="1">
      <c r="A2474" s="3" t="s">
        <v>5326</v>
      </c>
      <c r="B2474" s="8">
        <v>268.0</v>
      </c>
      <c r="C2474" s="8">
        <v>10214.881</v>
      </c>
      <c r="D2474" s="8">
        <v>2460.651</v>
      </c>
      <c r="E2474" s="8">
        <v>3936.46</v>
      </c>
      <c r="F2474" s="8">
        <v>9774.16</v>
      </c>
      <c r="G2474" s="8">
        <v>10424.12</v>
      </c>
      <c r="H2474" s="8">
        <v>11288.252</v>
      </c>
      <c r="I2474" s="8">
        <v>19347.77</v>
      </c>
    </row>
    <row r="2475" ht="15.75" customHeight="1">
      <c r="A2475" s="3" t="s">
        <v>5327</v>
      </c>
      <c r="B2475" s="8">
        <v>2.0</v>
      </c>
      <c r="C2475" s="8">
        <v>3216.115</v>
      </c>
      <c r="D2475" s="8">
        <v>278.367</v>
      </c>
      <c r="E2475" s="8">
        <v>3019.28</v>
      </c>
      <c r="F2475" s="8">
        <v>3117.698</v>
      </c>
      <c r="G2475" s="8">
        <v>3216.115</v>
      </c>
      <c r="H2475" s="8">
        <v>3314.532</v>
      </c>
      <c r="I2475" s="8">
        <v>3412.95</v>
      </c>
    </row>
    <row r="2476" ht="15.75" customHeight="1">
      <c r="A2476" s="3" t="s">
        <v>5328</v>
      </c>
      <c r="B2476" s="8">
        <v>38.0</v>
      </c>
      <c r="C2476" s="8">
        <v>26069.555</v>
      </c>
      <c r="D2476" s="8">
        <v>8819.755</v>
      </c>
      <c r="E2476" s="8">
        <v>11644.88</v>
      </c>
      <c r="F2476" s="8">
        <v>22774.89</v>
      </c>
      <c r="G2476" s="8">
        <v>23007.595</v>
      </c>
      <c r="H2476" s="8">
        <v>28359.652</v>
      </c>
      <c r="I2476" s="8">
        <v>56880.33</v>
      </c>
    </row>
    <row r="2477" ht="15.75" customHeight="1">
      <c r="A2477" s="3" t="s">
        <v>5329</v>
      </c>
      <c r="B2477" s="8">
        <v>90.0</v>
      </c>
      <c r="C2477" s="8">
        <v>23845.33</v>
      </c>
      <c r="D2477" s="8">
        <v>8165.327</v>
      </c>
      <c r="E2477" s="8">
        <v>5715.92</v>
      </c>
      <c r="F2477" s="8">
        <v>20407.525</v>
      </c>
      <c r="G2477" s="8">
        <v>22814.33</v>
      </c>
      <c r="H2477" s="8">
        <v>24251.582</v>
      </c>
      <c r="I2477" s="8">
        <v>59614.65</v>
      </c>
    </row>
    <row r="2478" ht="15.75" customHeight="1">
      <c r="A2478" s="3" t="s">
        <v>2210</v>
      </c>
      <c r="B2478" s="8">
        <v>321.0</v>
      </c>
      <c r="C2478" s="8">
        <v>10789.594</v>
      </c>
      <c r="D2478" s="8">
        <v>1116.528</v>
      </c>
      <c r="E2478" s="8">
        <v>8437.59</v>
      </c>
      <c r="F2478" s="8">
        <v>10146.46</v>
      </c>
      <c r="G2478" s="8">
        <v>10629.63</v>
      </c>
      <c r="H2478" s="8">
        <v>11358.62</v>
      </c>
      <c r="I2478" s="8">
        <v>16162.15</v>
      </c>
    </row>
    <row r="2479" ht="15.75" customHeight="1">
      <c r="A2479" s="3" t="s">
        <v>5330</v>
      </c>
      <c r="B2479" s="8">
        <v>372.0</v>
      </c>
      <c r="C2479" s="8">
        <v>6855.67</v>
      </c>
      <c r="D2479" s="8">
        <v>1751.068</v>
      </c>
      <c r="E2479" s="8">
        <v>1284.15</v>
      </c>
      <c r="F2479" s="8">
        <v>5582.44</v>
      </c>
      <c r="G2479" s="8">
        <v>6905.175</v>
      </c>
      <c r="H2479" s="8">
        <v>7312.08</v>
      </c>
      <c r="I2479" s="8">
        <v>25922.39</v>
      </c>
    </row>
    <row r="2480" ht="15.75" customHeight="1">
      <c r="A2480" s="3" t="s">
        <v>5331</v>
      </c>
      <c r="B2480" s="8">
        <v>171.0</v>
      </c>
      <c r="C2480" s="8">
        <v>8487.195</v>
      </c>
      <c r="D2480" s="8">
        <v>1515.603</v>
      </c>
      <c r="E2480" s="8">
        <v>3723.37</v>
      </c>
      <c r="F2480" s="8">
        <v>8101.74</v>
      </c>
      <c r="G2480" s="8">
        <v>9278.46</v>
      </c>
      <c r="H2480" s="8">
        <v>9413.095</v>
      </c>
      <c r="I2480" s="8">
        <v>9687.22</v>
      </c>
    </row>
    <row r="2481" ht="15.75" customHeight="1">
      <c r="A2481" s="3" t="s">
        <v>5332</v>
      </c>
      <c r="B2481" s="8">
        <v>645.0</v>
      </c>
      <c r="C2481" s="8">
        <v>8068.896</v>
      </c>
      <c r="D2481" s="8">
        <v>1361.677</v>
      </c>
      <c r="E2481" s="8">
        <v>3433.85</v>
      </c>
      <c r="F2481" s="8">
        <v>8019.03</v>
      </c>
      <c r="G2481" s="8">
        <v>8556.34</v>
      </c>
      <c r="H2481" s="8">
        <v>8661.65</v>
      </c>
      <c r="I2481" s="8">
        <v>10311.13</v>
      </c>
    </row>
    <row r="2482" ht="15.75" customHeight="1">
      <c r="A2482" s="3" t="s">
        <v>5333</v>
      </c>
      <c r="B2482" s="8">
        <v>1.0</v>
      </c>
      <c r="C2482" s="8">
        <v>15930.39</v>
      </c>
      <c r="E2482" s="8">
        <v>15930.39</v>
      </c>
      <c r="F2482" s="8">
        <v>15930.39</v>
      </c>
      <c r="G2482" s="8">
        <v>15930.39</v>
      </c>
      <c r="H2482" s="8">
        <v>15930.39</v>
      </c>
      <c r="I2482" s="8">
        <v>15930.39</v>
      </c>
    </row>
    <row r="2483" ht="15.75" customHeight="1">
      <c r="A2483" s="3" t="s">
        <v>2223</v>
      </c>
      <c r="B2483" s="8">
        <v>586.0</v>
      </c>
      <c r="C2483" s="8">
        <v>17260.401</v>
      </c>
      <c r="D2483" s="8">
        <v>4224.73</v>
      </c>
      <c r="E2483" s="8">
        <v>9423.96</v>
      </c>
      <c r="F2483" s="8">
        <v>13950.082</v>
      </c>
      <c r="G2483" s="8">
        <v>15973.9</v>
      </c>
      <c r="H2483" s="8">
        <v>19488.04</v>
      </c>
      <c r="I2483" s="8">
        <v>34095.9</v>
      </c>
    </row>
    <row r="2484" ht="15.75" customHeight="1">
      <c r="A2484" s="3" t="s">
        <v>5334</v>
      </c>
      <c r="B2484" s="8">
        <v>125.0</v>
      </c>
      <c r="C2484" s="8">
        <v>12336.343</v>
      </c>
      <c r="D2484" s="8">
        <v>1878.168</v>
      </c>
      <c r="E2484" s="8">
        <v>7454.41</v>
      </c>
      <c r="F2484" s="8">
        <v>11749.92</v>
      </c>
      <c r="G2484" s="8">
        <v>12929.32</v>
      </c>
      <c r="H2484" s="8">
        <v>13489.76</v>
      </c>
      <c r="I2484" s="8">
        <v>15630.28</v>
      </c>
    </row>
    <row r="2485" ht="15.75" customHeight="1">
      <c r="A2485" s="3" t="s">
        <v>5335</v>
      </c>
      <c r="B2485" s="8">
        <v>126.0</v>
      </c>
      <c r="C2485" s="8">
        <v>12582.934</v>
      </c>
      <c r="D2485" s="8">
        <v>1309.153</v>
      </c>
      <c r="E2485" s="8">
        <v>6835.44</v>
      </c>
      <c r="F2485" s="8">
        <v>12476.342</v>
      </c>
      <c r="G2485" s="8">
        <v>12886.18</v>
      </c>
      <c r="H2485" s="8">
        <v>13254.54</v>
      </c>
      <c r="I2485" s="8">
        <v>15603.33</v>
      </c>
    </row>
    <row r="2486" ht="15.75" customHeight="1">
      <c r="A2486" s="3" t="s">
        <v>5336</v>
      </c>
      <c r="B2486" s="8">
        <v>239.0</v>
      </c>
      <c r="C2486" s="8">
        <v>12430.911</v>
      </c>
      <c r="D2486" s="8">
        <v>1632.383</v>
      </c>
      <c r="E2486" s="8">
        <v>6268.16</v>
      </c>
      <c r="F2486" s="8">
        <v>11605.79</v>
      </c>
      <c r="G2486" s="8">
        <v>12712.69</v>
      </c>
      <c r="H2486" s="8">
        <v>13546.505</v>
      </c>
      <c r="I2486" s="8">
        <v>16855.75</v>
      </c>
    </row>
    <row r="2487" ht="15.75" customHeight="1">
      <c r="A2487" s="3" t="s">
        <v>5337</v>
      </c>
      <c r="B2487" s="8">
        <v>143.0</v>
      </c>
      <c r="C2487" s="8">
        <v>12023.216</v>
      </c>
      <c r="D2487" s="8">
        <v>1476.297</v>
      </c>
      <c r="E2487" s="8">
        <v>7081.46</v>
      </c>
      <c r="F2487" s="8">
        <v>11510.185</v>
      </c>
      <c r="G2487" s="8">
        <v>11934.93</v>
      </c>
      <c r="H2487" s="8">
        <v>12989.295</v>
      </c>
      <c r="I2487" s="8">
        <v>15888.62</v>
      </c>
    </row>
    <row r="2488" ht="15.75" customHeight="1">
      <c r="A2488" s="3" t="s">
        <v>5338</v>
      </c>
      <c r="B2488" s="8">
        <v>294.0</v>
      </c>
      <c r="C2488" s="8">
        <v>11143.366</v>
      </c>
      <c r="D2488" s="8">
        <v>1610.769</v>
      </c>
      <c r="E2488" s="8">
        <v>5148.91</v>
      </c>
      <c r="F2488" s="8">
        <v>10217.362</v>
      </c>
      <c r="G2488" s="8">
        <v>11539.35</v>
      </c>
      <c r="H2488" s="8">
        <v>12291.475</v>
      </c>
      <c r="I2488" s="8">
        <v>14338.58</v>
      </c>
    </row>
    <row r="2489" ht="15.75" customHeight="1">
      <c r="A2489" s="3" t="s">
        <v>5339</v>
      </c>
      <c r="B2489" s="8">
        <v>248.0</v>
      </c>
      <c r="C2489" s="8">
        <v>8778.815</v>
      </c>
      <c r="D2489" s="8">
        <v>3567.807</v>
      </c>
      <c r="E2489" s="8">
        <v>1465.37</v>
      </c>
      <c r="F2489" s="8">
        <v>6729.568</v>
      </c>
      <c r="G2489" s="8">
        <v>9104.88</v>
      </c>
      <c r="H2489" s="8">
        <v>11326.475</v>
      </c>
      <c r="I2489" s="8">
        <v>21893.96</v>
      </c>
    </row>
    <row r="2490" ht="15.75" customHeight="1">
      <c r="A2490" s="3" t="s">
        <v>5340</v>
      </c>
      <c r="B2490" s="8">
        <v>217.0</v>
      </c>
      <c r="C2490" s="8">
        <v>14633.068</v>
      </c>
      <c r="D2490" s="8">
        <v>2297.651</v>
      </c>
      <c r="E2490" s="8">
        <v>3808.3</v>
      </c>
      <c r="F2490" s="8">
        <v>14406.12</v>
      </c>
      <c r="G2490" s="8">
        <v>15069.47</v>
      </c>
      <c r="H2490" s="8">
        <v>15615.72</v>
      </c>
      <c r="I2490" s="8">
        <v>19647.13</v>
      </c>
    </row>
    <row r="2491" ht="15.75" customHeight="1">
      <c r="A2491" s="3" t="s">
        <v>5341</v>
      </c>
      <c r="B2491" s="8">
        <v>41.0</v>
      </c>
      <c r="C2491" s="8">
        <v>7814.142</v>
      </c>
      <c r="D2491" s="8">
        <v>2004.024</v>
      </c>
      <c r="E2491" s="8">
        <v>3971.01</v>
      </c>
      <c r="F2491" s="8">
        <v>6221.2</v>
      </c>
      <c r="G2491" s="8">
        <v>7798.14</v>
      </c>
      <c r="H2491" s="8">
        <v>8369.89</v>
      </c>
      <c r="I2491" s="8">
        <v>11520.74</v>
      </c>
    </row>
    <row r="2492" ht="15.75" customHeight="1">
      <c r="A2492" s="3" t="s">
        <v>5342</v>
      </c>
      <c r="B2492" s="8">
        <v>51.0</v>
      </c>
      <c r="C2492" s="8">
        <v>7836.343</v>
      </c>
      <c r="D2492" s="8">
        <v>2196.268</v>
      </c>
      <c r="E2492" s="8">
        <v>4413.38</v>
      </c>
      <c r="F2492" s="8">
        <v>6474.68</v>
      </c>
      <c r="G2492" s="8">
        <v>7991.62</v>
      </c>
      <c r="H2492" s="8">
        <v>8369.89</v>
      </c>
      <c r="I2492" s="8">
        <v>16522.1</v>
      </c>
    </row>
    <row r="2493" ht="15.75" customHeight="1">
      <c r="A2493" s="3" t="s">
        <v>5343</v>
      </c>
      <c r="B2493" s="8">
        <v>48.0</v>
      </c>
      <c r="C2493" s="8">
        <v>7733.587</v>
      </c>
      <c r="D2493" s="8">
        <v>2286.362</v>
      </c>
      <c r="E2493" s="8">
        <v>79.07</v>
      </c>
      <c r="F2493" s="8">
        <v>7287.093</v>
      </c>
      <c r="G2493" s="8">
        <v>7822.28</v>
      </c>
      <c r="H2493" s="8">
        <v>8355.907</v>
      </c>
      <c r="I2493" s="8">
        <v>13273.31</v>
      </c>
    </row>
    <row r="2494" ht="15.75" customHeight="1">
      <c r="A2494" s="3" t="s">
        <v>5344</v>
      </c>
      <c r="B2494" s="8">
        <v>38.0</v>
      </c>
      <c r="C2494" s="8">
        <v>7968.086</v>
      </c>
      <c r="D2494" s="8">
        <v>1562.959</v>
      </c>
      <c r="E2494" s="8">
        <v>4641.05</v>
      </c>
      <c r="F2494" s="8">
        <v>7319.108</v>
      </c>
      <c r="G2494" s="8">
        <v>8197.99</v>
      </c>
      <c r="H2494" s="8">
        <v>8750.878</v>
      </c>
      <c r="I2494" s="8">
        <v>11457.38</v>
      </c>
    </row>
    <row r="2495" ht="15.75" customHeight="1">
      <c r="A2495" s="3" t="s">
        <v>5345</v>
      </c>
      <c r="B2495" s="8">
        <v>49.0</v>
      </c>
      <c r="C2495" s="8">
        <v>9536.307</v>
      </c>
      <c r="D2495" s="8">
        <v>2466.576</v>
      </c>
      <c r="E2495" s="8">
        <v>6874.43</v>
      </c>
      <c r="F2495" s="8">
        <v>8196.72</v>
      </c>
      <c r="G2495" s="8">
        <v>8776.46</v>
      </c>
      <c r="H2495" s="8">
        <v>10447.41</v>
      </c>
      <c r="I2495" s="8">
        <v>23721.12</v>
      </c>
    </row>
    <row r="2496" ht="15.75" customHeight="1">
      <c r="A2496" s="3" t="s">
        <v>5346</v>
      </c>
      <c r="B2496" s="8">
        <v>38.0</v>
      </c>
      <c r="C2496" s="8">
        <v>8383.545</v>
      </c>
      <c r="D2496" s="8">
        <v>1766.514</v>
      </c>
      <c r="E2496" s="8">
        <v>4349.94</v>
      </c>
      <c r="F2496" s="8">
        <v>7515.495</v>
      </c>
      <c r="G2496" s="8">
        <v>8367.96</v>
      </c>
      <c r="H2496" s="8">
        <v>9806.88</v>
      </c>
      <c r="I2496" s="8">
        <v>12572.92</v>
      </c>
    </row>
    <row r="2497" ht="15.75" customHeight="1">
      <c r="A2497" s="3" t="s">
        <v>5347</v>
      </c>
      <c r="B2497" s="8">
        <v>52.0</v>
      </c>
      <c r="C2497" s="8">
        <v>8462.971</v>
      </c>
      <c r="D2497" s="8">
        <v>1860.521</v>
      </c>
      <c r="E2497" s="8">
        <v>4699.67</v>
      </c>
      <c r="F2497" s="8">
        <v>7280.043</v>
      </c>
      <c r="G2497" s="8">
        <v>8299.51</v>
      </c>
      <c r="H2497" s="8">
        <v>9875.322</v>
      </c>
      <c r="I2497" s="8">
        <v>13003.45</v>
      </c>
    </row>
    <row r="2498" ht="15.75" customHeight="1">
      <c r="A2498" s="3" t="s">
        <v>5348</v>
      </c>
      <c r="B2498" s="8">
        <v>42.0</v>
      </c>
      <c r="C2498" s="8">
        <v>7875.321</v>
      </c>
      <c r="D2498" s="8">
        <v>2705.894</v>
      </c>
      <c r="E2498" s="8">
        <v>88.37</v>
      </c>
      <c r="F2498" s="8">
        <v>7292.3</v>
      </c>
      <c r="G2498" s="8">
        <v>7826.09</v>
      </c>
      <c r="H2498" s="8">
        <v>8792.162</v>
      </c>
      <c r="I2498" s="8">
        <v>16469.69</v>
      </c>
    </row>
    <row r="2499" ht="15.75" customHeight="1">
      <c r="A2499" s="3" t="s">
        <v>5349</v>
      </c>
      <c r="B2499" s="8">
        <v>274.0</v>
      </c>
      <c r="C2499" s="8">
        <v>7521.626</v>
      </c>
      <c r="D2499" s="8">
        <v>1869.567</v>
      </c>
      <c r="E2499" s="8">
        <v>2992.0</v>
      </c>
      <c r="F2499" s="8">
        <v>6499.645</v>
      </c>
      <c r="G2499" s="8">
        <v>7437.61</v>
      </c>
      <c r="H2499" s="8">
        <v>8205.84</v>
      </c>
      <c r="I2499" s="8">
        <v>14093.09</v>
      </c>
    </row>
    <row r="2500" ht="15.75" customHeight="1">
      <c r="A2500" s="3" t="s">
        <v>5350</v>
      </c>
      <c r="B2500" s="8">
        <v>129.0</v>
      </c>
      <c r="C2500" s="8">
        <v>7671.529</v>
      </c>
      <c r="D2500" s="8">
        <v>2031.616</v>
      </c>
      <c r="E2500" s="8">
        <v>2696.26</v>
      </c>
      <c r="F2500" s="8">
        <v>6446.33</v>
      </c>
      <c r="G2500" s="8">
        <v>7943.75</v>
      </c>
      <c r="H2500" s="8">
        <v>8377.14</v>
      </c>
      <c r="I2500" s="8">
        <v>15631.68</v>
      </c>
    </row>
    <row r="2501" ht="15.75" customHeight="1">
      <c r="A2501" s="3" t="s">
        <v>5351</v>
      </c>
      <c r="B2501" s="8">
        <v>261.0</v>
      </c>
      <c r="C2501" s="8">
        <v>7435.907</v>
      </c>
      <c r="D2501" s="8">
        <v>1926.721</v>
      </c>
      <c r="E2501" s="8">
        <v>3107.41</v>
      </c>
      <c r="F2501" s="8">
        <v>6399.02</v>
      </c>
      <c r="G2501" s="8">
        <v>7453.15</v>
      </c>
      <c r="H2501" s="8">
        <v>8072.93</v>
      </c>
      <c r="I2501" s="8">
        <v>13928.86</v>
      </c>
    </row>
    <row r="2502" ht="15.75" customHeight="1">
      <c r="A2502" s="3" t="s">
        <v>5352</v>
      </c>
      <c r="B2502" s="8">
        <v>143.0</v>
      </c>
      <c r="C2502" s="8">
        <v>8710.512</v>
      </c>
      <c r="D2502" s="8">
        <v>4920.382</v>
      </c>
      <c r="E2502" s="8">
        <v>2992.0</v>
      </c>
      <c r="F2502" s="8">
        <v>7213.815</v>
      </c>
      <c r="G2502" s="8">
        <v>8001.64</v>
      </c>
      <c r="H2502" s="8">
        <v>9060.35</v>
      </c>
      <c r="I2502" s="8">
        <v>36295.76</v>
      </c>
    </row>
    <row r="2503" ht="15.75" customHeight="1">
      <c r="A2503" s="3" t="s">
        <v>5353</v>
      </c>
      <c r="B2503" s="8">
        <v>917.0</v>
      </c>
      <c r="C2503" s="8">
        <v>16936.162</v>
      </c>
      <c r="D2503" s="8">
        <v>5053.522</v>
      </c>
      <c r="E2503" s="8">
        <v>5662.51</v>
      </c>
      <c r="F2503" s="8">
        <v>12950.57</v>
      </c>
      <c r="G2503" s="8">
        <v>16033.33</v>
      </c>
      <c r="H2503" s="8">
        <v>19743.34</v>
      </c>
      <c r="I2503" s="8">
        <v>34094.4</v>
      </c>
    </row>
    <row r="2504" ht="15.75" customHeight="1">
      <c r="A2504" s="3" t="s">
        <v>5354</v>
      </c>
      <c r="B2504" s="8">
        <v>112.0</v>
      </c>
      <c r="C2504" s="8">
        <v>11108.323</v>
      </c>
      <c r="D2504" s="8">
        <v>1015.636</v>
      </c>
      <c r="E2504" s="8">
        <v>8191.56</v>
      </c>
      <c r="F2504" s="8">
        <v>10778.315</v>
      </c>
      <c r="G2504" s="8">
        <v>11070.375</v>
      </c>
      <c r="H2504" s="8">
        <v>11438.452</v>
      </c>
      <c r="I2504" s="8">
        <v>14827.68</v>
      </c>
    </row>
    <row r="2505" ht="15.75" customHeight="1">
      <c r="A2505" s="3" t="s">
        <v>2235</v>
      </c>
      <c r="B2505" s="8">
        <v>107.0</v>
      </c>
      <c r="C2505" s="8">
        <v>11105.159</v>
      </c>
      <c r="D2505" s="8">
        <v>857.326</v>
      </c>
      <c r="E2505" s="8">
        <v>8256.3</v>
      </c>
      <c r="F2505" s="8">
        <v>10896.275</v>
      </c>
      <c r="G2505" s="8">
        <v>11199.45</v>
      </c>
      <c r="H2505" s="8">
        <v>11475.245</v>
      </c>
      <c r="I2505" s="8">
        <v>14680.37</v>
      </c>
    </row>
    <row r="2506" ht="15.75" customHeight="1">
      <c r="A2506" s="3" t="s">
        <v>5355</v>
      </c>
      <c r="B2506" s="8">
        <v>3.0</v>
      </c>
      <c r="C2506" s="8">
        <v>2154.177</v>
      </c>
      <c r="D2506" s="8">
        <v>1549.429</v>
      </c>
      <c r="E2506" s="8">
        <v>365.05</v>
      </c>
      <c r="F2506" s="8">
        <v>1706.895</v>
      </c>
      <c r="G2506" s="8">
        <v>3048.74</v>
      </c>
      <c r="H2506" s="8">
        <v>3048.74</v>
      </c>
      <c r="I2506" s="8">
        <v>3048.74</v>
      </c>
    </row>
    <row r="2507" ht="15.75" customHeight="1">
      <c r="A2507" s="3" t="s">
        <v>5356</v>
      </c>
      <c r="B2507" s="8">
        <v>3.0</v>
      </c>
      <c r="C2507" s="8">
        <v>11266.193</v>
      </c>
      <c r="D2507" s="8">
        <v>497.13</v>
      </c>
      <c r="E2507" s="8">
        <v>10979.15</v>
      </c>
      <c r="F2507" s="8">
        <v>10979.175</v>
      </c>
      <c r="G2507" s="8">
        <v>10979.2</v>
      </c>
      <c r="H2507" s="8">
        <v>11409.715</v>
      </c>
      <c r="I2507" s="8">
        <v>11840.23</v>
      </c>
    </row>
    <row r="2508" ht="15.75" customHeight="1">
      <c r="A2508" s="3" t="s">
        <v>5357</v>
      </c>
      <c r="B2508" s="8">
        <v>144.0</v>
      </c>
      <c r="C2508" s="8">
        <v>11489.648</v>
      </c>
      <c r="D2508" s="8">
        <v>1068.468</v>
      </c>
      <c r="E2508" s="8">
        <v>6950.74</v>
      </c>
      <c r="F2508" s="8">
        <v>11302.09</v>
      </c>
      <c r="G2508" s="8">
        <v>11825.34</v>
      </c>
      <c r="H2508" s="8">
        <v>11840.33</v>
      </c>
      <c r="I2508" s="8">
        <v>16931.22</v>
      </c>
    </row>
    <row r="2509" ht="15.75" customHeight="1">
      <c r="A2509" s="3" t="s">
        <v>2236</v>
      </c>
      <c r="B2509" s="8">
        <v>1.0</v>
      </c>
      <c r="C2509" s="8">
        <v>28717.42</v>
      </c>
      <c r="E2509" s="8">
        <v>28717.42</v>
      </c>
      <c r="F2509" s="8">
        <v>28717.42</v>
      </c>
      <c r="G2509" s="8">
        <v>28717.42</v>
      </c>
      <c r="H2509" s="8">
        <v>28717.42</v>
      </c>
      <c r="I2509" s="8">
        <v>28717.42</v>
      </c>
    </row>
    <row r="2510" ht="15.75" customHeight="1">
      <c r="A2510" s="3" t="s">
        <v>5358</v>
      </c>
      <c r="B2510" s="8">
        <v>142.0</v>
      </c>
      <c r="C2510" s="8">
        <v>24271.332</v>
      </c>
      <c r="D2510" s="8">
        <v>1898.69</v>
      </c>
      <c r="E2510" s="8">
        <v>19992.08</v>
      </c>
      <c r="F2510" s="8">
        <v>22656.885</v>
      </c>
      <c r="G2510" s="8">
        <v>24561.35</v>
      </c>
      <c r="H2510" s="8">
        <v>25311.05</v>
      </c>
      <c r="I2510" s="8">
        <v>30077.08</v>
      </c>
    </row>
    <row r="2511" ht="15.75" customHeight="1">
      <c r="A2511" s="3" t="s">
        <v>5359</v>
      </c>
      <c r="B2511" s="8">
        <v>138.0</v>
      </c>
      <c r="C2511" s="8">
        <v>22048.159</v>
      </c>
      <c r="D2511" s="8">
        <v>1770.559</v>
      </c>
      <c r="E2511" s="8">
        <v>8242.57</v>
      </c>
      <c r="F2511" s="8">
        <v>21377.55</v>
      </c>
      <c r="G2511" s="8">
        <v>21486.35</v>
      </c>
      <c r="H2511" s="8">
        <v>22541.792</v>
      </c>
      <c r="I2511" s="8">
        <v>24678.95</v>
      </c>
    </row>
    <row r="2512" ht="15.75" customHeight="1">
      <c r="A2512" s="3" t="s">
        <v>5360</v>
      </c>
      <c r="B2512" s="8">
        <v>173.0</v>
      </c>
      <c r="C2512" s="8">
        <v>23629.982</v>
      </c>
      <c r="D2512" s="8">
        <v>1607.659</v>
      </c>
      <c r="E2512" s="8">
        <v>19656.92</v>
      </c>
      <c r="F2512" s="8">
        <v>22555.42</v>
      </c>
      <c r="G2512" s="8">
        <v>23399.21</v>
      </c>
      <c r="H2512" s="8">
        <v>24789.42</v>
      </c>
      <c r="I2512" s="8">
        <v>26903.39</v>
      </c>
    </row>
    <row r="2513" ht="15.75" customHeight="1">
      <c r="A2513" s="3" t="s">
        <v>2240</v>
      </c>
      <c r="B2513" s="8">
        <v>128.0</v>
      </c>
      <c r="C2513" s="8">
        <v>10670.706</v>
      </c>
      <c r="D2513" s="8">
        <v>3482.997</v>
      </c>
      <c r="E2513" s="8">
        <v>3752.71</v>
      </c>
      <c r="F2513" s="8">
        <v>9296.518</v>
      </c>
      <c r="G2513" s="8">
        <v>10281.84</v>
      </c>
      <c r="H2513" s="8">
        <v>11887.208</v>
      </c>
      <c r="I2513" s="8">
        <v>22878.77</v>
      </c>
    </row>
    <row r="2514" ht="15.75" customHeight="1">
      <c r="A2514" s="3" t="s">
        <v>5361</v>
      </c>
      <c r="B2514" s="8">
        <v>211.0</v>
      </c>
      <c r="C2514" s="8">
        <v>11705.943</v>
      </c>
      <c r="D2514" s="8">
        <v>4182.156</v>
      </c>
      <c r="E2514" s="8">
        <v>5628.35</v>
      </c>
      <c r="F2514" s="8">
        <v>8855.435</v>
      </c>
      <c r="G2514" s="8">
        <v>9750.06</v>
      </c>
      <c r="H2514" s="8">
        <v>13834.78</v>
      </c>
      <c r="I2514" s="8">
        <v>26599.3</v>
      </c>
    </row>
    <row r="2515" ht="15.75" customHeight="1">
      <c r="A2515" s="3" t="s">
        <v>5362</v>
      </c>
      <c r="B2515" s="8">
        <v>455.0</v>
      </c>
      <c r="C2515" s="8">
        <v>19744.739</v>
      </c>
      <c r="D2515" s="8">
        <v>5305.447</v>
      </c>
      <c r="E2515" s="8">
        <v>4624.72</v>
      </c>
      <c r="F2515" s="8">
        <v>17479.6</v>
      </c>
      <c r="G2515" s="8">
        <v>20490.88</v>
      </c>
      <c r="H2515" s="8">
        <v>22740.145</v>
      </c>
      <c r="I2515" s="8">
        <v>41719.71</v>
      </c>
    </row>
    <row r="2516" ht="15.75" customHeight="1">
      <c r="A2516" s="3" t="s">
        <v>5363</v>
      </c>
      <c r="B2516" s="8">
        <v>2.0</v>
      </c>
      <c r="C2516" s="8">
        <v>15155.75</v>
      </c>
      <c r="D2516" s="8">
        <v>157.756</v>
      </c>
      <c r="E2516" s="8">
        <v>15044.2</v>
      </c>
      <c r="F2516" s="8">
        <v>15099.975</v>
      </c>
      <c r="G2516" s="8">
        <v>15155.75</v>
      </c>
      <c r="H2516" s="8">
        <v>15211.525</v>
      </c>
      <c r="I2516" s="8">
        <v>15267.3</v>
      </c>
    </row>
    <row r="2517" ht="15.75" customHeight="1">
      <c r="A2517" s="3" t="s">
        <v>5364</v>
      </c>
      <c r="B2517" s="8">
        <v>185.0</v>
      </c>
      <c r="C2517" s="8">
        <v>5875.957</v>
      </c>
      <c r="D2517" s="8">
        <v>1968.167</v>
      </c>
      <c r="E2517" s="8">
        <v>2500.0</v>
      </c>
      <c r="F2517" s="8">
        <v>4772.73</v>
      </c>
      <c r="G2517" s="8">
        <v>5420.45</v>
      </c>
      <c r="H2517" s="8">
        <v>6590.91</v>
      </c>
      <c r="I2517" s="8">
        <v>13993.05</v>
      </c>
    </row>
    <row r="2518" ht="15.75" customHeight="1">
      <c r="A2518" s="3" t="s">
        <v>5365</v>
      </c>
      <c r="B2518" s="8">
        <v>182.0</v>
      </c>
      <c r="C2518" s="8">
        <v>6219.614</v>
      </c>
      <c r="D2518" s="8">
        <v>1924.717</v>
      </c>
      <c r="E2518" s="8">
        <v>2500.0</v>
      </c>
      <c r="F2518" s="8">
        <v>5000.0</v>
      </c>
      <c r="G2518" s="8">
        <v>6117.045</v>
      </c>
      <c r="H2518" s="8">
        <v>7076.348</v>
      </c>
      <c r="I2518" s="8">
        <v>12250.0</v>
      </c>
    </row>
    <row r="2519" ht="15.75" customHeight="1">
      <c r="A2519" s="3" t="s">
        <v>5366</v>
      </c>
      <c r="B2519" s="8">
        <v>177.0</v>
      </c>
      <c r="C2519" s="8">
        <v>5651.628</v>
      </c>
      <c r="D2519" s="8">
        <v>1279.109</v>
      </c>
      <c r="E2519" s="8">
        <v>3081.4</v>
      </c>
      <c r="F2519" s="8">
        <v>4882.35</v>
      </c>
      <c r="G2519" s="8">
        <v>5348.84</v>
      </c>
      <c r="H2519" s="8">
        <v>6518.18</v>
      </c>
      <c r="I2519" s="8">
        <v>11818.18</v>
      </c>
    </row>
    <row r="2520" ht="15.75" customHeight="1">
      <c r="A2520" s="3" t="s">
        <v>5367</v>
      </c>
      <c r="B2520" s="8">
        <v>172.0</v>
      </c>
      <c r="C2520" s="8">
        <v>5473.585</v>
      </c>
      <c r="D2520" s="8">
        <v>1566.155</v>
      </c>
      <c r="E2520" s="8">
        <v>2835.82</v>
      </c>
      <c r="F2520" s="8">
        <v>4662.435</v>
      </c>
      <c r="G2520" s="8">
        <v>5088.315</v>
      </c>
      <c r="H2520" s="8">
        <v>6045.332</v>
      </c>
      <c r="I2520" s="8">
        <v>10786.05</v>
      </c>
    </row>
    <row r="2521" ht="15.75" customHeight="1">
      <c r="A2521" s="3" t="s">
        <v>5368</v>
      </c>
      <c r="B2521" s="8">
        <v>184.0</v>
      </c>
      <c r="C2521" s="8">
        <v>5778.502</v>
      </c>
      <c r="D2521" s="8">
        <v>1770.195</v>
      </c>
      <c r="E2521" s="8">
        <v>3181.82</v>
      </c>
      <c r="F2521" s="8">
        <v>4333.33</v>
      </c>
      <c r="G2521" s="8">
        <v>5585.31</v>
      </c>
      <c r="H2521" s="8">
        <v>6813.238</v>
      </c>
      <c r="I2521" s="8">
        <v>12292.26</v>
      </c>
    </row>
    <row r="2522" ht="15.75" customHeight="1">
      <c r="A2522" s="3" t="s">
        <v>2244</v>
      </c>
      <c r="B2522" s="8">
        <v>161.0</v>
      </c>
      <c r="C2522" s="8">
        <v>16369.618</v>
      </c>
      <c r="D2522" s="8">
        <v>2967.422</v>
      </c>
      <c r="E2522" s="8">
        <v>7117.86</v>
      </c>
      <c r="F2522" s="8">
        <v>15422.53</v>
      </c>
      <c r="G2522" s="8">
        <v>16183.56</v>
      </c>
      <c r="H2522" s="8">
        <v>17464.97</v>
      </c>
      <c r="I2522" s="8">
        <v>23815.68</v>
      </c>
    </row>
    <row r="2523" ht="15.75" customHeight="1">
      <c r="A2523" s="3" t="s">
        <v>5369</v>
      </c>
      <c r="B2523" s="8">
        <v>138.0</v>
      </c>
      <c r="C2523" s="8">
        <v>13330.144</v>
      </c>
      <c r="D2523" s="8">
        <v>3545.697</v>
      </c>
      <c r="E2523" s="8">
        <v>5105.79</v>
      </c>
      <c r="F2523" s="8">
        <v>10588.985</v>
      </c>
      <c r="G2523" s="8">
        <v>14101.205</v>
      </c>
      <c r="H2523" s="8">
        <v>15316.7</v>
      </c>
      <c r="I2523" s="8">
        <v>23135.59</v>
      </c>
    </row>
    <row r="2524" ht="15.75" customHeight="1">
      <c r="A2524" s="3" t="s">
        <v>5370</v>
      </c>
      <c r="B2524" s="8">
        <v>564.0</v>
      </c>
      <c r="C2524" s="8">
        <v>8976.842</v>
      </c>
      <c r="D2524" s="8">
        <v>3541.956</v>
      </c>
      <c r="E2524" s="8">
        <v>2587.19</v>
      </c>
      <c r="F2524" s="8">
        <v>7064.13</v>
      </c>
      <c r="G2524" s="8">
        <v>10067.295</v>
      </c>
      <c r="H2524" s="8">
        <v>11783.825</v>
      </c>
      <c r="I2524" s="8">
        <v>20514.49</v>
      </c>
    </row>
    <row r="2525" ht="15.75" customHeight="1">
      <c r="A2525" s="3" t="s">
        <v>5371</v>
      </c>
      <c r="B2525" s="8">
        <v>643.0</v>
      </c>
      <c r="C2525" s="8">
        <v>9825.666</v>
      </c>
      <c r="D2525" s="8">
        <v>2409.308</v>
      </c>
      <c r="E2525" s="8">
        <v>2899.51</v>
      </c>
      <c r="F2525" s="8">
        <v>8273.135</v>
      </c>
      <c r="G2525" s="8">
        <v>9323.72</v>
      </c>
      <c r="H2525" s="8">
        <v>11366.6</v>
      </c>
      <c r="I2525" s="8">
        <v>17109.23</v>
      </c>
    </row>
    <row r="2526" ht="15.75" customHeight="1">
      <c r="A2526" s="3" t="s">
        <v>5372</v>
      </c>
      <c r="B2526" s="8">
        <v>240.0</v>
      </c>
      <c r="C2526" s="8">
        <v>14156.37</v>
      </c>
      <c r="D2526" s="8">
        <v>2148.848</v>
      </c>
      <c r="E2526" s="8">
        <v>10505.09</v>
      </c>
      <c r="F2526" s="8">
        <v>12428.443</v>
      </c>
      <c r="G2526" s="8">
        <v>13548.8</v>
      </c>
      <c r="H2526" s="8">
        <v>15432.698</v>
      </c>
      <c r="I2526" s="8">
        <v>21613.83</v>
      </c>
    </row>
    <row r="2527" ht="15.75" customHeight="1">
      <c r="A2527" s="3" t="s">
        <v>5373</v>
      </c>
      <c r="B2527" s="8">
        <v>186.0</v>
      </c>
      <c r="C2527" s="8">
        <v>13926.712</v>
      </c>
      <c r="D2527" s="8">
        <v>2202.084</v>
      </c>
      <c r="E2527" s="8">
        <v>9338.77</v>
      </c>
      <c r="F2527" s="8">
        <v>12096.002</v>
      </c>
      <c r="G2527" s="8">
        <v>13320.74</v>
      </c>
      <c r="H2527" s="8">
        <v>15480.977</v>
      </c>
      <c r="I2527" s="8">
        <v>20912.81</v>
      </c>
    </row>
    <row r="2528" ht="15.75" customHeight="1">
      <c r="A2528" s="3" t="s">
        <v>2248</v>
      </c>
      <c r="B2528" s="8">
        <v>2.0</v>
      </c>
      <c r="C2528" s="8">
        <v>23137.535</v>
      </c>
      <c r="D2528" s="8">
        <v>2580.268</v>
      </c>
      <c r="E2528" s="8">
        <v>21313.01</v>
      </c>
      <c r="F2528" s="8">
        <v>22225.272</v>
      </c>
      <c r="G2528" s="8">
        <v>23137.535</v>
      </c>
      <c r="H2528" s="8">
        <v>24049.798</v>
      </c>
      <c r="I2528" s="8">
        <v>24962.06</v>
      </c>
    </row>
    <row r="2529" ht="15.75" customHeight="1">
      <c r="A2529" s="3" t="s">
        <v>2249</v>
      </c>
      <c r="B2529" s="8">
        <v>306.0</v>
      </c>
      <c r="C2529" s="8">
        <v>8035.681</v>
      </c>
      <c r="D2529" s="8">
        <v>2219.701</v>
      </c>
      <c r="E2529" s="8">
        <v>2433.28</v>
      </c>
      <c r="F2529" s="8">
        <v>6810.105</v>
      </c>
      <c r="G2529" s="8">
        <v>7666.25</v>
      </c>
      <c r="H2529" s="8">
        <v>8658.778</v>
      </c>
      <c r="I2529" s="8">
        <v>21514.33</v>
      </c>
    </row>
    <row r="2530" ht="15.75" customHeight="1">
      <c r="A2530" s="3" t="s">
        <v>2250</v>
      </c>
      <c r="B2530" s="8">
        <v>153.0</v>
      </c>
      <c r="C2530" s="8">
        <v>6776.169</v>
      </c>
      <c r="D2530" s="8">
        <v>2747.209</v>
      </c>
      <c r="E2530" s="8">
        <v>2936.86</v>
      </c>
      <c r="F2530" s="8">
        <v>4056.26</v>
      </c>
      <c r="G2530" s="8">
        <v>6381.93</v>
      </c>
      <c r="H2530" s="8">
        <v>8423.17</v>
      </c>
      <c r="I2530" s="8">
        <v>12249.99</v>
      </c>
    </row>
    <row r="2531" ht="15.75" customHeight="1">
      <c r="A2531" s="3" t="s">
        <v>2251</v>
      </c>
      <c r="B2531" s="8">
        <v>280.0</v>
      </c>
      <c r="C2531" s="8">
        <v>13621.356</v>
      </c>
      <c r="D2531" s="8">
        <v>5175.446</v>
      </c>
      <c r="E2531" s="8">
        <v>5544.01</v>
      </c>
      <c r="F2531" s="8">
        <v>10171.123</v>
      </c>
      <c r="G2531" s="8">
        <v>12374.62</v>
      </c>
      <c r="H2531" s="8">
        <v>17618.34</v>
      </c>
      <c r="I2531" s="8">
        <v>32916.99</v>
      </c>
    </row>
    <row r="2532" ht="15.75" customHeight="1">
      <c r="A2532" s="3" t="s">
        <v>2252</v>
      </c>
      <c r="B2532" s="8">
        <v>336.0</v>
      </c>
      <c r="C2532" s="8">
        <v>8546.003</v>
      </c>
      <c r="D2532" s="8">
        <v>2444.092</v>
      </c>
      <c r="E2532" s="8">
        <v>2749.77</v>
      </c>
      <c r="F2532" s="8">
        <v>6678.682</v>
      </c>
      <c r="G2532" s="8">
        <v>8634.635</v>
      </c>
      <c r="H2532" s="8">
        <v>10220.375</v>
      </c>
      <c r="I2532" s="8">
        <v>26648.95</v>
      </c>
    </row>
    <row r="2533" ht="15.75" customHeight="1">
      <c r="A2533" s="3" t="s">
        <v>5374</v>
      </c>
      <c r="B2533" s="8">
        <v>250.0</v>
      </c>
      <c r="C2533" s="8">
        <v>19659.4</v>
      </c>
      <c r="D2533" s="8">
        <v>1503.658</v>
      </c>
      <c r="E2533" s="8">
        <v>16574.1</v>
      </c>
      <c r="F2533" s="8">
        <v>18531.698</v>
      </c>
      <c r="G2533" s="8">
        <v>19273.535</v>
      </c>
      <c r="H2533" s="8">
        <v>20920.838</v>
      </c>
      <c r="I2533" s="8">
        <v>24703.22</v>
      </c>
    </row>
    <row r="2534" ht="15.75" customHeight="1">
      <c r="A2534" s="3" t="s">
        <v>5375</v>
      </c>
      <c r="B2534" s="8">
        <v>328.0</v>
      </c>
      <c r="C2534" s="8">
        <v>19772.16</v>
      </c>
      <c r="D2534" s="8">
        <v>1344.901</v>
      </c>
      <c r="E2534" s="8">
        <v>15581.64</v>
      </c>
      <c r="F2534" s="8">
        <v>18712.712</v>
      </c>
      <c r="G2534" s="8">
        <v>19614.345</v>
      </c>
      <c r="H2534" s="8">
        <v>20856.39</v>
      </c>
      <c r="I2534" s="8">
        <v>23412.8</v>
      </c>
    </row>
    <row r="2535" ht="15.75" customHeight="1">
      <c r="A2535" s="3" t="s">
        <v>2255</v>
      </c>
      <c r="B2535" s="8">
        <v>2058.0</v>
      </c>
      <c r="C2535" s="8">
        <v>15452.487</v>
      </c>
      <c r="D2535" s="8">
        <v>6120.521</v>
      </c>
      <c r="E2535" s="8">
        <v>2415.74</v>
      </c>
      <c r="F2535" s="8">
        <v>11688.882</v>
      </c>
      <c r="G2535" s="8">
        <v>14255.865</v>
      </c>
      <c r="H2535" s="8">
        <v>17576.492</v>
      </c>
      <c r="I2535" s="8">
        <v>54899.69</v>
      </c>
    </row>
    <row r="2536" ht="15.75" customHeight="1">
      <c r="A2536" s="3" t="s">
        <v>2256</v>
      </c>
      <c r="B2536" s="8">
        <v>87.0</v>
      </c>
      <c r="C2536" s="8">
        <v>55834.247</v>
      </c>
      <c r="D2536" s="8">
        <v>4726.08</v>
      </c>
      <c r="E2536" s="8">
        <v>21505.19</v>
      </c>
      <c r="F2536" s="8">
        <v>54548.375</v>
      </c>
      <c r="G2536" s="8">
        <v>55841.39</v>
      </c>
      <c r="H2536" s="8">
        <v>57321.26</v>
      </c>
      <c r="I2536" s="8">
        <v>69748.99</v>
      </c>
    </row>
    <row r="2537" ht="15.75" customHeight="1">
      <c r="A2537" s="3" t="s">
        <v>5376</v>
      </c>
      <c r="B2537" s="8">
        <v>4.0</v>
      </c>
      <c r="C2537" s="8">
        <v>20351.642</v>
      </c>
      <c r="D2537" s="8">
        <v>660.092</v>
      </c>
      <c r="E2537" s="8">
        <v>19935.58</v>
      </c>
      <c r="F2537" s="8">
        <v>20032.09</v>
      </c>
      <c r="G2537" s="8">
        <v>20066.785</v>
      </c>
      <c r="H2537" s="8">
        <v>20386.338</v>
      </c>
      <c r="I2537" s="8">
        <v>21337.42</v>
      </c>
    </row>
    <row r="2538" ht="15.75" customHeight="1">
      <c r="A2538" s="3" t="s">
        <v>2257</v>
      </c>
      <c r="B2538" s="8">
        <v>412.0</v>
      </c>
      <c r="C2538" s="8">
        <v>29454.029</v>
      </c>
      <c r="D2538" s="8">
        <v>5418.478</v>
      </c>
      <c r="E2538" s="8">
        <v>3561.48</v>
      </c>
      <c r="F2538" s="8">
        <v>28899.57</v>
      </c>
      <c r="G2538" s="8">
        <v>31228.25</v>
      </c>
      <c r="H2538" s="8">
        <v>33077.462</v>
      </c>
      <c r="I2538" s="8">
        <v>40759.93</v>
      </c>
    </row>
    <row r="2539" ht="15.75" customHeight="1">
      <c r="A2539" s="3" t="s">
        <v>5377</v>
      </c>
      <c r="B2539" s="8">
        <v>6.0</v>
      </c>
      <c r="C2539" s="8">
        <v>8430.302</v>
      </c>
      <c r="D2539" s="8">
        <v>2914.304</v>
      </c>
      <c r="E2539" s="8">
        <v>5929.92</v>
      </c>
      <c r="F2539" s="8">
        <v>6748.84</v>
      </c>
      <c r="G2539" s="8">
        <v>6782.605</v>
      </c>
      <c r="H2539" s="8">
        <v>10830.782</v>
      </c>
      <c r="I2539" s="8">
        <v>12168.92</v>
      </c>
    </row>
    <row r="2540" ht="15.75" customHeight="1">
      <c r="A2540" s="3" t="s">
        <v>5378</v>
      </c>
      <c r="B2540" s="8">
        <v>117.0</v>
      </c>
      <c r="C2540" s="8">
        <v>11102.849</v>
      </c>
      <c r="D2540" s="8">
        <v>4155.897</v>
      </c>
      <c r="E2540" s="8">
        <v>4179.65</v>
      </c>
      <c r="F2540" s="8">
        <v>7534.8</v>
      </c>
      <c r="G2540" s="8">
        <v>8611.19</v>
      </c>
      <c r="H2540" s="8">
        <v>15069.62</v>
      </c>
      <c r="I2540" s="8">
        <v>27779.15</v>
      </c>
    </row>
    <row r="2541" ht="15.75" customHeight="1">
      <c r="A2541" s="3" t="s">
        <v>5379</v>
      </c>
      <c r="B2541" s="8">
        <v>174.0</v>
      </c>
      <c r="C2541" s="8">
        <v>9871.308</v>
      </c>
      <c r="D2541" s="8">
        <v>2736.354</v>
      </c>
      <c r="E2541" s="8">
        <v>7687.3</v>
      </c>
      <c r="F2541" s="8">
        <v>8598.23</v>
      </c>
      <c r="G2541" s="8">
        <v>9050.04</v>
      </c>
      <c r="H2541" s="8">
        <v>9999.422</v>
      </c>
      <c r="I2541" s="8">
        <v>21531.83</v>
      </c>
    </row>
    <row r="2542" ht="15.75" customHeight="1">
      <c r="A2542" s="3" t="s">
        <v>5380</v>
      </c>
      <c r="B2542" s="8">
        <v>206.0</v>
      </c>
      <c r="C2542" s="8">
        <v>9703.741</v>
      </c>
      <c r="D2542" s="8">
        <v>1060.826</v>
      </c>
      <c r="E2542" s="8">
        <v>6234.39</v>
      </c>
      <c r="F2542" s="8">
        <v>9127.37</v>
      </c>
      <c r="G2542" s="8">
        <v>9473.86</v>
      </c>
      <c r="H2542" s="8">
        <v>9795.012</v>
      </c>
      <c r="I2542" s="8">
        <v>13359.35</v>
      </c>
    </row>
    <row r="2543" ht="15.75" customHeight="1">
      <c r="A2543" s="3" t="s">
        <v>5381</v>
      </c>
      <c r="B2543" s="8">
        <v>171.0</v>
      </c>
      <c r="C2543" s="8">
        <v>9243.095</v>
      </c>
      <c r="D2543" s="8">
        <v>1683.088</v>
      </c>
      <c r="E2543" s="8">
        <v>7479.72</v>
      </c>
      <c r="F2543" s="8">
        <v>8509.64</v>
      </c>
      <c r="G2543" s="8">
        <v>8844.34</v>
      </c>
      <c r="H2543" s="8">
        <v>9240.75</v>
      </c>
      <c r="I2543" s="8">
        <v>21100.6</v>
      </c>
    </row>
    <row r="2544" ht="15.75" customHeight="1">
      <c r="A2544" s="3" t="s">
        <v>2262</v>
      </c>
      <c r="B2544" s="8">
        <v>395.0</v>
      </c>
      <c r="C2544" s="8">
        <v>7329.266</v>
      </c>
      <c r="D2544" s="8">
        <v>2121.565</v>
      </c>
      <c r="E2544" s="8">
        <v>1821.1</v>
      </c>
      <c r="F2544" s="8">
        <v>5799.245</v>
      </c>
      <c r="G2544" s="8">
        <v>7440.56</v>
      </c>
      <c r="H2544" s="8">
        <v>8828.755</v>
      </c>
      <c r="I2544" s="8">
        <v>14942.63</v>
      </c>
    </row>
    <row r="2545" ht="15.75" customHeight="1">
      <c r="A2545" s="3" t="s">
        <v>2263</v>
      </c>
      <c r="B2545" s="8">
        <v>338.0</v>
      </c>
      <c r="C2545" s="8">
        <v>6684.595</v>
      </c>
      <c r="D2545" s="8">
        <v>1471.476</v>
      </c>
      <c r="E2545" s="8">
        <v>1519.69</v>
      </c>
      <c r="F2545" s="8">
        <v>5740.23</v>
      </c>
      <c r="G2545" s="8">
        <v>7120.83</v>
      </c>
      <c r="H2545" s="8">
        <v>7748.075</v>
      </c>
      <c r="I2545" s="8">
        <v>11023.64</v>
      </c>
    </row>
    <row r="2546" ht="15.75" customHeight="1">
      <c r="A2546" s="3" t="s">
        <v>2264</v>
      </c>
      <c r="B2546" s="8">
        <v>426.0</v>
      </c>
      <c r="C2546" s="8">
        <v>8313.398</v>
      </c>
      <c r="D2546" s="8">
        <v>4106.266</v>
      </c>
      <c r="E2546" s="8">
        <v>172.22</v>
      </c>
      <c r="F2546" s="8">
        <v>6000.138</v>
      </c>
      <c r="G2546" s="8">
        <v>6996.78</v>
      </c>
      <c r="H2546" s="8">
        <v>9613.608</v>
      </c>
      <c r="I2546" s="8">
        <v>43200.15</v>
      </c>
    </row>
    <row r="2547" ht="15.75" customHeight="1">
      <c r="A2547" s="3" t="s">
        <v>2265</v>
      </c>
      <c r="B2547" s="8">
        <v>438.0</v>
      </c>
      <c r="C2547" s="8">
        <v>7398.731</v>
      </c>
      <c r="D2547" s="8">
        <v>3056.334</v>
      </c>
      <c r="E2547" s="8">
        <v>2606.82</v>
      </c>
      <c r="F2547" s="8">
        <v>5920.19</v>
      </c>
      <c r="G2547" s="8">
        <v>6996.59</v>
      </c>
      <c r="H2547" s="8">
        <v>8798.055</v>
      </c>
      <c r="I2547" s="8">
        <v>39811.03</v>
      </c>
    </row>
    <row r="2548" ht="15.75" customHeight="1">
      <c r="A2548" s="3" t="s">
        <v>2267</v>
      </c>
      <c r="B2548" s="8">
        <v>75.0</v>
      </c>
      <c r="C2548" s="8">
        <v>24695.4</v>
      </c>
      <c r="D2548" s="8">
        <v>3283.426</v>
      </c>
      <c r="E2548" s="8">
        <v>12421.09</v>
      </c>
      <c r="F2548" s="8">
        <v>22167.125</v>
      </c>
      <c r="G2548" s="8">
        <v>25903.16</v>
      </c>
      <c r="H2548" s="8">
        <v>27034.395</v>
      </c>
      <c r="I2548" s="8">
        <v>31347.45</v>
      </c>
    </row>
    <row r="2549" ht="15.75" customHeight="1">
      <c r="A2549" s="3" t="s">
        <v>2268</v>
      </c>
      <c r="B2549" s="8">
        <v>212.0</v>
      </c>
      <c r="C2549" s="8">
        <v>49318.359</v>
      </c>
      <c r="D2549" s="8">
        <v>20172.905</v>
      </c>
      <c r="E2549" s="8">
        <v>7248.83</v>
      </c>
      <c r="F2549" s="8">
        <v>35239.198</v>
      </c>
      <c r="G2549" s="8">
        <v>44795.755</v>
      </c>
      <c r="H2549" s="8">
        <v>56365.465</v>
      </c>
      <c r="I2549" s="8">
        <v>116067.63</v>
      </c>
    </row>
    <row r="2550" ht="15.75" customHeight="1">
      <c r="A2550" s="3" t="s">
        <v>5382</v>
      </c>
      <c r="B2550" s="8">
        <v>438.0</v>
      </c>
      <c r="C2550" s="8">
        <v>14624.687</v>
      </c>
      <c r="D2550" s="8">
        <v>9952.305</v>
      </c>
      <c r="E2550" s="8">
        <v>660.55</v>
      </c>
      <c r="F2550" s="8">
        <v>11363.505</v>
      </c>
      <c r="G2550" s="8">
        <v>13994.68</v>
      </c>
      <c r="H2550" s="8">
        <v>16145.91</v>
      </c>
      <c r="I2550" s="8">
        <v>195726.31</v>
      </c>
    </row>
    <row r="2551" ht="15.75" customHeight="1">
      <c r="A2551" s="3" t="s">
        <v>2271</v>
      </c>
      <c r="B2551" s="8">
        <v>502.0</v>
      </c>
      <c r="C2551" s="8">
        <v>16217.259</v>
      </c>
      <c r="D2551" s="8">
        <v>2186.259</v>
      </c>
      <c r="E2551" s="8">
        <v>10225.7</v>
      </c>
      <c r="F2551" s="8">
        <v>15096.2</v>
      </c>
      <c r="G2551" s="8">
        <v>15961.805</v>
      </c>
      <c r="H2551" s="8">
        <v>18173.835</v>
      </c>
      <c r="I2551" s="8">
        <v>25072.07</v>
      </c>
    </row>
    <row r="2552" ht="15.75" customHeight="1">
      <c r="A2552" s="3" t="s">
        <v>2272</v>
      </c>
      <c r="B2552" s="8">
        <v>26.0</v>
      </c>
      <c r="C2552" s="8">
        <v>17620.626</v>
      </c>
      <c r="D2552" s="8">
        <v>1904.498</v>
      </c>
      <c r="E2552" s="8">
        <v>13558.72</v>
      </c>
      <c r="F2552" s="8">
        <v>16599.198</v>
      </c>
      <c r="G2552" s="8">
        <v>17262.635</v>
      </c>
      <c r="H2552" s="8">
        <v>19378.97</v>
      </c>
      <c r="I2552" s="8">
        <v>20774.07</v>
      </c>
    </row>
    <row r="2553" ht="15.75" customHeight="1">
      <c r="A2553" s="3" t="s">
        <v>2274</v>
      </c>
      <c r="B2553" s="8">
        <v>223.0</v>
      </c>
      <c r="C2553" s="8">
        <v>17226.756</v>
      </c>
      <c r="D2553" s="8">
        <v>2505.265</v>
      </c>
      <c r="E2553" s="8">
        <v>7794.4</v>
      </c>
      <c r="F2553" s="8">
        <v>15663.11</v>
      </c>
      <c r="G2553" s="8">
        <v>17351.63</v>
      </c>
      <c r="H2553" s="8">
        <v>19183.845</v>
      </c>
      <c r="I2553" s="8">
        <v>23172.58</v>
      </c>
    </row>
    <row r="2554" ht="15.75" customHeight="1">
      <c r="A2554" s="3" t="s">
        <v>2275</v>
      </c>
      <c r="B2554" s="8">
        <v>783.0</v>
      </c>
      <c r="C2554" s="8">
        <v>13297.521</v>
      </c>
      <c r="D2554" s="8">
        <v>4365.273</v>
      </c>
      <c r="E2554" s="8">
        <v>1534.17</v>
      </c>
      <c r="F2554" s="8">
        <v>10885.0</v>
      </c>
      <c r="G2554" s="8">
        <v>12481.55</v>
      </c>
      <c r="H2554" s="8">
        <v>14913.98</v>
      </c>
      <c r="I2554" s="8">
        <v>41762.66</v>
      </c>
    </row>
    <row r="2555" ht="15.75" customHeight="1">
      <c r="A2555" s="3" t="s">
        <v>2276</v>
      </c>
      <c r="B2555" s="8">
        <v>292.0</v>
      </c>
      <c r="C2555" s="8">
        <v>9299.215</v>
      </c>
      <c r="D2555" s="8">
        <v>2199.5</v>
      </c>
      <c r="E2555" s="8">
        <v>4203.74</v>
      </c>
      <c r="F2555" s="8">
        <v>7805.69</v>
      </c>
      <c r="G2555" s="8">
        <v>9198.08</v>
      </c>
      <c r="H2555" s="8">
        <v>9798.672</v>
      </c>
      <c r="I2555" s="8">
        <v>20230.63</v>
      </c>
    </row>
    <row r="2556" ht="15.75" customHeight="1">
      <c r="A2556" s="3" t="s">
        <v>5383</v>
      </c>
      <c r="B2556" s="8">
        <v>1.0</v>
      </c>
      <c r="C2556" s="8">
        <v>12907.06</v>
      </c>
      <c r="E2556" s="8">
        <v>12907.06</v>
      </c>
      <c r="F2556" s="8">
        <v>12907.06</v>
      </c>
      <c r="G2556" s="8">
        <v>12907.06</v>
      </c>
      <c r="H2556" s="8">
        <v>12907.06</v>
      </c>
      <c r="I2556" s="8">
        <v>12907.06</v>
      </c>
    </row>
    <row r="2557" ht="15.75" customHeight="1">
      <c r="A2557" s="3" t="s">
        <v>2277</v>
      </c>
      <c r="B2557" s="8">
        <v>141.0</v>
      </c>
      <c r="C2557" s="8">
        <v>12566.549</v>
      </c>
      <c r="D2557" s="8">
        <v>1022.887</v>
      </c>
      <c r="E2557" s="8">
        <v>8961.18</v>
      </c>
      <c r="F2557" s="8">
        <v>11945.65</v>
      </c>
      <c r="G2557" s="8">
        <v>12822.05</v>
      </c>
      <c r="H2557" s="8">
        <v>13268.13</v>
      </c>
      <c r="I2557" s="8">
        <v>13842.4</v>
      </c>
    </row>
    <row r="2558" ht="15.75" customHeight="1">
      <c r="A2558" s="3" t="s">
        <v>5384</v>
      </c>
      <c r="B2558" s="8">
        <v>483.0</v>
      </c>
      <c r="C2558" s="8">
        <v>8883.582</v>
      </c>
      <c r="D2558" s="8">
        <v>1906.699</v>
      </c>
      <c r="E2558" s="8">
        <v>3401.92</v>
      </c>
      <c r="F2558" s="8">
        <v>7620.4</v>
      </c>
      <c r="G2558" s="8">
        <v>9095.5</v>
      </c>
      <c r="H2558" s="8">
        <v>9364.6</v>
      </c>
      <c r="I2558" s="8">
        <v>19701.66</v>
      </c>
    </row>
    <row r="2559" ht="15.75" customHeight="1">
      <c r="A2559" s="3" t="s">
        <v>2281</v>
      </c>
      <c r="B2559" s="8">
        <v>205.0</v>
      </c>
      <c r="C2559" s="8">
        <v>9256.555</v>
      </c>
      <c r="D2559" s="8">
        <v>2209.405</v>
      </c>
      <c r="E2559" s="8">
        <v>3775.17</v>
      </c>
      <c r="F2559" s="8">
        <v>8161.73</v>
      </c>
      <c r="G2559" s="8">
        <v>9573.65</v>
      </c>
      <c r="H2559" s="8">
        <v>9997.5</v>
      </c>
      <c r="I2559" s="8">
        <v>19804.85</v>
      </c>
    </row>
    <row r="2560" ht="15.75" customHeight="1">
      <c r="A2560" s="3" t="s">
        <v>5385</v>
      </c>
      <c r="B2560" s="8">
        <v>77.0</v>
      </c>
      <c r="C2560" s="8">
        <v>74987.044</v>
      </c>
      <c r="D2560" s="8">
        <v>8920.631</v>
      </c>
      <c r="E2560" s="8">
        <v>20553.03</v>
      </c>
      <c r="F2560" s="8">
        <v>71266.52</v>
      </c>
      <c r="G2560" s="8">
        <v>75371.51</v>
      </c>
      <c r="H2560" s="8">
        <v>78584.91</v>
      </c>
      <c r="I2560" s="8">
        <v>94181.51</v>
      </c>
    </row>
    <row r="2561" ht="15.75" customHeight="1">
      <c r="A2561" s="3" t="s">
        <v>5386</v>
      </c>
      <c r="B2561" s="8">
        <v>217.0</v>
      </c>
      <c r="C2561" s="8">
        <v>163686.574</v>
      </c>
      <c r="D2561" s="8">
        <v>183129.271</v>
      </c>
      <c r="E2561" s="8">
        <v>3848.01</v>
      </c>
      <c r="F2561" s="8">
        <v>12916.73</v>
      </c>
      <c r="G2561" s="8">
        <v>21781.84</v>
      </c>
      <c r="H2561" s="8">
        <v>326643.77</v>
      </c>
      <c r="I2561" s="8">
        <v>443553.87</v>
      </c>
    </row>
    <row r="2562" ht="15.75" customHeight="1">
      <c r="A2562" s="3" t="s">
        <v>5387</v>
      </c>
      <c r="B2562" s="8">
        <v>408.0</v>
      </c>
      <c r="C2562" s="8">
        <v>13531.698</v>
      </c>
      <c r="D2562" s="8">
        <v>5381.88</v>
      </c>
      <c r="E2562" s="8">
        <v>1091.61</v>
      </c>
      <c r="F2562" s="8">
        <v>8721.718</v>
      </c>
      <c r="G2562" s="8">
        <v>12701.52</v>
      </c>
      <c r="H2562" s="8">
        <v>19274.82</v>
      </c>
      <c r="I2562" s="8">
        <v>24840.66</v>
      </c>
    </row>
    <row r="2563" ht="15.75" customHeight="1">
      <c r="A2563" s="3" t="s">
        <v>2286</v>
      </c>
      <c r="B2563" s="8">
        <v>237.0</v>
      </c>
      <c r="C2563" s="8">
        <v>11611.165</v>
      </c>
      <c r="D2563" s="8">
        <v>2824.489</v>
      </c>
      <c r="E2563" s="8">
        <v>5721.93</v>
      </c>
      <c r="F2563" s="8">
        <v>9907.6</v>
      </c>
      <c r="G2563" s="8">
        <v>11027.34</v>
      </c>
      <c r="H2563" s="8">
        <v>12889.06</v>
      </c>
      <c r="I2563" s="8">
        <v>22617.61</v>
      </c>
    </row>
    <row r="2564" ht="15.75" customHeight="1">
      <c r="A2564" s="3" t="s">
        <v>5388</v>
      </c>
      <c r="B2564" s="8">
        <v>228.0</v>
      </c>
      <c r="C2564" s="8">
        <v>9161.246</v>
      </c>
      <c r="D2564" s="8">
        <v>2114.586</v>
      </c>
      <c r="E2564" s="8">
        <v>4003.81</v>
      </c>
      <c r="F2564" s="8">
        <v>7405.558</v>
      </c>
      <c r="G2564" s="8">
        <v>9569.575</v>
      </c>
      <c r="H2564" s="8">
        <v>10231.19</v>
      </c>
      <c r="I2564" s="8">
        <v>14114.33</v>
      </c>
    </row>
    <row r="2565" ht="15.75" customHeight="1">
      <c r="A2565" s="3" t="s">
        <v>5389</v>
      </c>
      <c r="B2565" s="8">
        <v>208.0</v>
      </c>
      <c r="C2565" s="8">
        <v>13357.947</v>
      </c>
      <c r="D2565" s="8">
        <v>3468.765</v>
      </c>
      <c r="E2565" s="8">
        <v>6932.91</v>
      </c>
      <c r="F2565" s="8">
        <v>11081.352</v>
      </c>
      <c r="G2565" s="8">
        <v>12411.68</v>
      </c>
      <c r="H2565" s="8">
        <v>15647.545</v>
      </c>
      <c r="I2565" s="8">
        <v>21680.22</v>
      </c>
    </row>
    <row r="2566" ht="15.75" customHeight="1">
      <c r="A2566" s="3" t="s">
        <v>5390</v>
      </c>
      <c r="B2566" s="8">
        <v>643.0</v>
      </c>
      <c r="C2566" s="8">
        <v>8139.764</v>
      </c>
      <c r="D2566" s="8">
        <v>3139.511</v>
      </c>
      <c r="E2566" s="8">
        <v>2393.16</v>
      </c>
      <c r="F2566" s="8">
        <v>5902.39</v>
      </c>
      <c r="G2566" s="8">
        <v>7498.9</v>
      </c>
      <c r="H2566" s="8">
        <v>9046.49</v>
      </c>
      <c r="I2566" s="8">
        <v>17091.4</v>
      </c>
    </row>
    <row r="2567" ht="15.75" customHeight="1">
      <c r="A2567" s="3" t="s">
        <v>2291</v>
      </c>
      <c r="B2567" s="8">
        <v>2.0</v>
      </c>
      <c r="C2567" s="8">
        <v>15639.89</v>
      </c>
      <c r="D2567" s="8">
        <v>1786.958</v>
      </c>
      <c r="E2567" s="8">
        <v>14376.32</v>
      </c>
      <c r="F2567" s="8">
        <v>15008.105</v>
      </c>
      <c r="G2567" s="8">
        <v>15639.89</v>
      </c>
      <c r="H2567" s="8">
        <v>16271.675</v>
      </c>
      <c r="I2567" s="8">
        <v>16903.46</v>
      </c>
    </row>
    <row r="2568" ht="15.75" customHeight="1">
      <c r="A2568" s="3" t="s">
        <v>5391</v>
      </c>
      <c r="B2568" s="8">
        <v>147.0</v>
      </c>
      <c r="C2568" s="8">
        <v>23235.562</v>
      </c>
      <c r="D2568" s="8">
        <v>1307.825</v>
      </c>
      <c r="E2568" s="8">
        <v>20230.1</v>
      </c>
      <c r="F2568" s="8">
        <v>22209.28</v>
      </c>
      <c r="G2568" s="8">
        <v>23466.82</v>
      </c>
      <c r="H2568" s="8">
        <v>24032.01</v>
      </c>
      <c r="I2568" s="8">
        <v>26681.39</v>
      </c>
    </row>
    <row r="2569" ht="15.75" customHeight="1">
      <c r="A2569" s="3" t="s">
        <v>5392</v>
      </c>
      <c r="B2569" s="8">
        <v>77.0</v>
      </c>
      <c r="C2569" s="8">
        <v>23514.418</v>
      </c>
      <c r="D2569" s="8">
        <v>1269.543</v>
      </c>
      <c r="E2569" s="8">
        <v>20889.52</v>
      </c>
      <c r="F2569" s="8">
        <v>22589.49</v>
      </c>
      <c r="G2569" s="8">
        <v>23914.45</v>
      </c>
      <c r="H2569" s="8">
        <v>24466.44</v>
      </c>
      <c r="I2569" s="8">
        <v>26870.61</v>
      </c>
    </row>
    <row r="2570" ht="15.75" customHeight="1">
      <c r="A2570" s="3" t="s">
        <v>5393</v>
      </c>
      <c r="B2570" s="8">
        <v>24.0</v>
      </c>
      <c r="C2570" s="8">
        <v>16075.508</v>
      </c>
      <c r="D2570" s="8">
        <v>1108.604</v>
      </c>
      <c r="E2570" s="8">
        <v>13921.96</v>
      </c>
      <c r="F2570" s="8">
        <v>15108.422</v>
      </c>
      <c r="G2570" s="8">
        <v>16449.17</v>
      </c>
      <c r="H2570" s="8">
        <v>16932.368</v>
      </c>
      <c r="I2570" s="8">
        <v>17931.42</v>
      </c>
    </row>
    <row r="2571" ht="15.75" customHeight="1">
      <c r="A2571" s="3" t="s">
        <v>5394</v>
      </c>
      <c r="B2571" s="8">
        <v>3.0</v>
      </c>
      <c r="C2571" s="8">
        <v>24259.827</v>
      </c>
      <c r="D2571" s="8">
        <v>857.344</v>
      </c>
      <c r="E2571" s="8">
        <v>23276.65</v>
      </c>
      <c r="F2571" s="8">
        <v>23963.88</v>
      </c>
      <c r="G2571" s="8">
        <v>24651.11</v>
      </c>
      <c r="H2571" s="8">
        <v>24751.415</v>
      </c>
      <c r="I2571" s="8">
        <v>24851.72</v>
      </c>
    </row>
    <row r="2572" ht="15.75" customHeight="1">
      <c r="A2572" s="3" t="s">
        <v>5395</v>
      </c>
      <c r="B2572" s="8">
        <v>26.0</v>
      </c>
      <c r="C2572" s="8">
        <v>23751.887</v>
      </c>
      <c r="D2572" s="8">
        <v>1745.624</v>
      </c>
      <c r="E2572" s="8">
        <v>20364.37</v>
      </c>
      <c r="F2572" s="8">
        <v>22235.278</v>
      </c>
      <c r="G2572" s="8">
        <v>23849.085</v>
      </c>
      <c r="H2572" s="8">
        <v>24915.782</v>
      </c>
      <c r="I2572" s="8">
        <v>27113.38</v>
      </c>
    </row>
    <row r="2573" ht="15.75" customHeight="1">
      <c r="A2573" s="3" t="s">
        <v>5396</v>
      </c>
      <c r="B2573" s="8">
        <v>21.0</v>
      </c>
      <c r="C2573" s="8">
        <v>23852.745</v>
      </c>
      <c r="D2573" s="8">
        <v>3048.26</v>
      </c>
      <c r="E2573" s="8">
        <v>16144.85</v>
      </c>
      <c r="F2573" s="8">
        <v>22370.54</v>
      </c>
      <c r="G2573" s="8">
        <v>24716.61</v>
      </c>
      <c r="H2573" s="8">
        <v>25826.22</v>
      </c>
      <c r="I2573" s="8">
        <v>28307.49</v>
      </c>
    </row>
    <row r="2574" ht="15.75" customHeight="1">
      <c r="A2574" s="3" t="s">
        <v>5397</v>
      </c>
      <c r="B2574" s="8">
        <v>89.0</v>
      </c>
      <c r="C2574" s="8">
        <v>23002.436</v>
      </c>
      <c r="D2574" s="8">
        <v>1511.339</v>
      </c>
      <c r="E2574" s="8">
        <v>19056.65</v>
      </c>
      <c r="F2574" s="8">
        <v>22134.55</v>
      </c>
      <c r="G2574" s="8">
        <v>22780.34</v>
      </c>
      <c r="H2574" s="8">
        <v>23983.48</v>
      </c>
      <c r="I2574" s="8">
        <v>26305.15</v>
      </c>
    </row>
    <row r="2575" ht="15.75" customHeight="1">
      <c r="A2575" s="3" t="s">
        <v>5398</v>
      </c>
      <c r="B2575" s="8">
        <v>120.0</v>
      </c>
      <c r="C2575" s="8">
        <v>22237.438</v>
      </c>
      <c r="D2575" s="8">
        <v>1179.61</v>
      </c>
      <c r="E2575" s="8">
        <v>19011.67</v>
      </c>
      <c r="F2575" s="8">
        <v>21072.465</v>
      </c>
      <c r="G2575" s="8">
        <v>22602.89</v>
      </c>
      <c r="H2575" s="8">
        <v>22962.028</v>
      </c>
      <c r="I2575" s="8">
        <v>24100.04</v>
      </c>
    </row>
    <row r="2576" ht="15.75" customHeight="1">
      <c r="A2576" s="3" t="s">
        <v>5399</v>
      </c>
      <c r="B2576" s="8">
        <v>8.0</v>
      </c>
      <c r="C2576" s="8">
        <v>20383.196</v>
      </c>
      <c r="D2576" s="8">
        <v>91.42</v>
      </c>
      <c r="E2576" s="8">
        <v>20178.64</v>
      </c>
      <c r="F2576" s="8">
        <v>20382.345</v>
      </c>
      <c r="G2576" s="8">
        <v>20401.845</v>
      </c>
      <c r="H2576" s="8">
        <v>20416.632</v>
      </c>
      <c r="I2576" s="8">
        <v>20491.73</v>
      </c>
    </row>
    <row r="2577" ht="15.75" customHeight="1">
      <c r="A2577" s="3" t="s">
        <v>5400</v>
      </c>
      <c r="B2577" s="8">
        <v>74.0</v>
      </c>
      <c r="C2577" s="8">
        <v>23057.052</v>
      </c>
      <c r="D2577" s="8">
        <v>1417.483</v>
      </c>
      <c r="E2577" s="8">
        <v>19562.13</v>
      </c>
      <c r="F2577" s="8">
        <v>21651.14</v>
      </c>
      <c r="G2577" s="8">
        <v>23149.72</v>
      </c>
      <c r="H2577" s="8">
        <v>24395.302</v>
      </c>
      <c r="I2577" s="8">
        <v>25435.35</v>
      </c>
    </row>
    <row r="2578" ht="15.75" customHeight="1">
      <c r="A2578" s="3" t="s">
        <v>5401</v>
      </c>
      <c r="B2578" s="8">
        <v>79.0</v>
      </c>
      <c r="C2578" s="8">
        <v>23116.66</v>
      </c>
      <c r="D2578" s="8">
        <v>1578.357</v>
      </c>
      <c r="E2578" s="8">
        <v>19469.93</v>
      </c>
      <c r="F2578" s="8">
        <v>21691.765</v>
      </c>
      <c r="G2578" s="8">
        <v>23394.06</v>
      </c>
      <c r="H2578" s="8">
        <v>24194.48</v>
      </c>
      <c r="I2578" s="8">
        <v>27267.75</v>
      </c>
    </row>
    <row r="2579" ht="15.75" customHeight="1">
      <c r="A2579" s="3" t="s">
        <v>5402</v>
      </c>
      <c r="B2579" s="8">
        <v>29.0</v>
      </c>
      <c r="C2579" s="8">
        <v>30394.461</v>
      </c>
      <c r="D2579" s="8">
        <v>4048.187</v>
      </c>
      <c r="E2579" s="8">
        <v>20452.95</v>
      </c>
      <c r="F2579" s="8">
        <v>28138.82</v>
      </c>
      <c r="G2579" s="8">
        <v>31278.58</v>
      </c>
      <c r="H2579" s="8">
        <v>31403.59</v>
      </c>
      <c r="I2579" s="8">
        <v>38601.84</v>
      </c>
    </row>
    <row r="2580" ht="15.75" customHeight="1">
      <c r="A2580" s="3" t="s">
        <v>5403</v>
      </c>
      <c r="B2580" s="8">
        <v>48.0</v>
      </c>
      <c r="C2580" s="8">
        <v>25048.07</v>
      </c>
      <c r="D2580" s="8">
        <v>1810.705</v>
      </c>
      <c r="E2580" s="8">
        <v>22511.23</v>
      </c>
      <c r="F2580" s="8">
        <v>23237.53</v>
      </c>
      <c r="G2580" s="8">
        <v>25346.74</v>
      </c>
      <c r="H2580" s="8">
        <v>26909.93</v>
      </c>
      <c r="I2580" s="8">
        <v>27149.54</v>
      </c>
    </row>
    <row r="2581" ht="15.75" customHeight="1">
      <c r="A2581" s="3" t="s">
        <v>5404</v>
      </c>
      <c r="B2581" s="8">
        <v>440.0</v>
      </c>
      <c r="C2581" s="8">
        <v>10401.918</v>
      </c>
      <c r="D2581" s="8">
        <v>3290.317</v>
      </c>
      <c r="E2581" s="8">
        <v>2751.42</v>
      </c>
      <c r="F2581" s="8">
        <v>8048.31</v>
      </c>
      <c r="G2581" s="8">
        <v>9360.19</v>
      </c>
      <c r="H2581" s="8">
        <v>12430.962</v>
      </c>
      <c r="I2581" s="8">
        <v>22902.08</v>
      </c>
    </row>
    <row r="2582" ht="15.75" customHeight="1">
      <c r="A2582" s="3" t="s">
        <v>5405</v>
      </c>
      <c r="B2582" s="8">
        <v>514.0</v>
      </c>
      <c r="C2582" s="8">
        <v>27520.761</v>
      </c>
      <c r="D2582" s="8">
        <v>3367.279</v>
      </c>
      <c r="E2582" s="8">
        <v>3350.89</v>
      </c>
      <c r="F2582" s="8">
        <v>24382.985</v>
      </c>
      <c r="G2582" s="8">
        <v>28908.955</v>
      </c>
      <c r="H2582" s="8">
        <v>29915.998</v>
      </c>
      <c r="I2582" s="8">
        <v>38752.38</v>
      </c>
    </row>
    <row r="2583" ht="15.75" customHeight="1">
      <c r="A2583" s="3" t="s">
        <v>5406</v>
      </c>
      <c r="B2583" s="8">
        <v>670.0</v>
      </c>
      <c r="C2583" s="8">
        <v>28680.96</v>
      </c>
      <c r="D2583" s="8">
        <v>2307.985</v>
      </c>
      <c r="E2583" s="8">
        <v>20966.3</v>
      </c>
      <c r="F2583" s="8">
        <v>27837.972</v>
      </c>
      <c r="G2583" s="8">
        <v>29570.265</v>
      </c>
      <c r="H2583" s="8">
        <v>30294.412</v>
      </c>
      <c r="I2583" s="8">
        <v>32496.01</v>
      </c>
    </row>
    <row r="2584" ht="15.75" customHeight="1">
      <c r="A2584" s="3" t="s">
        <v>5407</v>
      </c>
      <c r="B2584" s="8">
        <v>374.0</v>
      </c>
      <c r="C2584" s="8">
        <v>26876.866</v>
      </c>
      <c r="D2584" s="8">
        <v>3361.72</v>
      </c>
      <c r="E2584" s="8">
        <v>17299.54</v>
      </c>
      <c r="F2584" s="8">
        <v>24429.52</v>
      </c>
      <c r="G2584" s="8">
        <v>25645.985</v>
      </c>
      <c r="H2584" s="8">
        <v>29706.785</v>
      </c>
      <c r="I2584" s="8">
        <v>35279.32</v>
      </c>
    </row>
    <row r="2585" ht="15.75" customHeight="1">
      <c r="A2585" s="3" t="s">
        <v>5408</v>
      </c>
      <c r="B2585" s="8">
        <v>561.0</v>
      </c>
      <c r="C2585" s="8">
        <v>8582.632</v>
      </c>
      <c r="D2585" s="8">
        <v>2148.216</v>
      </c>
      <c r="E2585" s="8">
        <v>2693.76</v>
      </c>
      <c r="F2585" s="8">
        <v>6940.27</v>
      </c>
      <c r="G2585" s="8">
        <v>8447.73</v>
      </c>
      <c r="H2585" s="8">
        <v>9555.08</v>
      </c>
      <c r="I2585" s="8">
        <v>14703.95</v>
      </c>
    </row>
    <row r="2586" ht="15.75" customHeight="1">
      <c r="A2586" s="3" t="s">
        <v>5409</v>
      </c>
      <c r="B2586" s="8">
        <v>148.0</v>
      </c>
      <c r="C2586" s="8">
        <v>7598.741</v>
      </c>
      <c r="D2586" s="8">
        <v>1522.539</v>
      </c>
      <c r="E2586" s="8">
        <v>4353.29</v>
      </c>
      <c r="F2586" s="8">
        <v>6648.142</v>
      </c>
      <c r="G2586" s="8">
        <v>7587.16</v>
      </c>
      <c r="H2586" s="8">
        <v>8591.782</v>
      </c>
      <c r="I2586" s="8">
        <v>12018.89</v>
      </c>
    </row>
    <row r="2587" ht="15.75" customHeight="1">
      <c r="A2587" s="3" t="s">
        <v>2304</v>
      </c>
      <c r="B2587" s="8">
        <v>208.0</v>
      </c>
      <c r="C2587" s="8">
        <v>11328.691</v>
      </c>
      <c r="D2587" s="8">
        <v>530.682</v>
      </c>
      <c r="E2587" s="8">
        <v>10545.4</v>
      </c>
      <c r="F2587" s="8">
        <v>10979.19</v>
      </c>
      <c r="G2587" s="8">
        <v>11194.47</v>
      </c>
      <c r="H2587" s="8">
        <v>11517.38</v>
      </c>
      <c r="I2587" s="8">
        <v>12809.05</v>
      </c>
    </row>
    <row r="2588" ht="15.75" customHeight="1">
      <c r="A2588" s="3" t="s">
        <v>5410</v>
      </c>
      <c r="B2588" s="8">
        <v>31.0</v>
      </c>
      <c r="C2588" s="8">
        <v>16733.124</v>
      </c>
      <c r="D2588" s="8">
        <v>3572.443</v>
      </c>
      <c r="E2588" s="8">
        <v>13433.44</v>
      </c>
      <c r="F2588" s="8">
        <v>14391.545</v>
      </c>
      <c r="G2588" s="8">
        <v>15338.61</v>
      </c>
      <c r="H2588" s="8">
        <v>15948.17</v>
      </c>
      <c r="I2588" s="8">
        <v>23680.9</v>
      </c>
    </row>
    <row r="2589" ht="15.75" customHeight="1">
      <c r="A2589" s="3" t="s">
        <v>2306</v>
      </c>
      <c r="B2589" s="8">
        <v>22.0</v>
      </c>
      <c r="C2589" s="8">
        <v>16048.179</v>
      </c>
      <c r="D2589" s="8">
        <v>1815.043</v>
      </c>
      <c r="E2589" s="8">
        <v>11210.02</v>
      </c>
      <c r="F2589" s="8">
        <v>15537.532</v>
      </c>
      <c r="G2589" s="8">
        <v>15954.495</v>
      </c>
      <c r="H2589" s="8">
        <v>17251.695</v>
      </c>
      <c r="I2589" s="8">
        <v>19379.84</v>
      </c>
    </row>
    <row r="2590" ht="15.75" customHeight="1">
      <c r="A2590" s="3" t="s">
        <v>2307</v>
      </c>
      <c r="B2590" s="8">
        <v>2.0</v>
      </c>
      <c r="C2590" s="8">
        <v>15607.43</v>
      </c>
      <c r="D2590" s="8">
        <v>5602.775</v>
      </c>
      <c r="E2590" s="8">
        <v>11645.67</v>
      </c>
      <c r="F2590" s="8">
        <v>13626.55</v>
      </c>
      <c r="G2590" s="8">
        <v>15607.43</v>
      </c>
      <c r="H2590" s="8">
        <v>17588.31</v>
      </c>
      <c r="I2590" s="8">
        <v>19569.19</v>
      </c>
    </row>
    <row r="2591" ht="15.75" customHeight="1">
      <c r="A2591" s="3" t="s">
        <v>5411</v>
      </c>
      <c r="B2591" s="8">
        <v>44.0</v>
      </c>
      <c r="C2591" s="8">
        <v>47841.526</v>
      </c>
      <c r="D2591" s="8">
        <v>15974.162</v>
      </c>
      <c r="E2591" s="8">
        <v>29899.32</v>
      </c>
      <c r="F2591" s="8">
        <v>41449.86</v>
      </c>
      <c r="G2591" s="8">
        <v>45701.79</v>
      </c>
      <c r="H2591" s="8">
        <v>48382.805</v>
      </c>
      <c r="I2591" s="8">
        <v>133243.02</v>
      </c>
    </row>
    <row r="2592" ht="15.75" customHeight="1">
      <c r="A2592" s="3" t="s">
        <v>2308</v>
      </c>
      <c r="B2592" s="8">
        <v>26.0</v>
      </c>
      <c r="C2592" s="8">
        <v>41449.847</v>
      </c>
      <c r="D2592" s="8">
        <v>6107.879</v>
      </c>
      <c r="E2592" s="8">
        <v>28390.23</v>
      </c>
      <c r="F2592" s="8">
        <v>38888.398</v>
      </c>
      <c r="G2592" s="8">
        <v>42195.18</v>
      </c>
      <c r="H2592" s="8">
        <v>46436.578</v>
      </c>
      <c r="I2592" s="8">
        <v>51488.49</v>
      </c>
    </row>
    <row r="2593" ht="15.75" customHeight="1">
      <c r="A2593" s="3" t="s">
        <v>2309</v>
      </c>
      <c r="B2593" s="8">
        <v>216.0</v>
      </c>
      <c r="C2593" s="8">
        <v>29913.542</v>
      </c>
      <c r="D2593" s="8">
        <v>2258.547</v>
      </c>
      <c r="E2593" s="8">
        <v>25878.22</v>
      </c>
      <c r="F2593" s="8">
        <v>28341.63</v>
      </c>
      <c r="G2593" s="8">
        <v>29840.135</v>
      </c>
      <c r="H2593" s="8">
        <v>31105.772</v>
      </c>
      <c r="I2593" s="8">
        <v>48081.68</v>
      </c>
    </row>
    <row r="2594" ht="15.75" customHeight="1">
      <c r="A2594" s="3" t="s">
        <v>5412</v>
      </c>
      <c r="B2594" s="8">
        <v>143.0</v>
      </c>
      <c r="C2594" s="8">
        <v>28973.083</v>
      </c>
      <c r="D2594" s="8">
        <v>4162.213</v>
      </c>
      <c r="E2594" s="8">
        <v>21577.59</v>
      </c>
      <c r="F2594" s="8">
        <v>27051.52</v>
      </c>
      <c r="G2594" s="8">
        <v>28422.69</v>
      </c>
      <c r="H2594" s="8">
        <v>30587.335</v>
      </c>
      <c r="I2594" s="8">
        <v>55058.03</v>
      </c>
    </row>
    <row r="2595" ht="15.75" customHeight="1">
      <c r="A2595" s="3" t="s">
        <v>5413</v>
      </c>
      <c r="B2595" s="8">
        <v>358.0</v>
      </c>
      <c r="C2595" s="8">
        <v>40969.698</v>
      </c>
      <c r="D2595" s="8">
        <v>8898.542</v>
      </c>
      <c r="E2595" s="8">
        <v>12817.09</v>
      </c>
      <c r="F2595" s="8">
        <v>37410.538</v>
      </c>
      <c r="G2595" s="8">
        <v>41525.905</v>
      </c>
      <c r="H2595" s="8">
        <v>45980.882</v>
      </c>
      <c r="I2595" s="8">
        <v>63942.25</v>
      </c>
    </row>
    <row r="2596" ht="15.75" customHeight="1">
      <c r="A2596" s="3" t="s">
        <v>5414</v>
      </c>
      <c r="B2596" s="8">
        <v>133.0</v>
      </c>
      <c r="C2596" s="8">
        <v>58587.976</v>
      </c>
      <c r="D2596" s="8">
        <v>10119.469</v>
      </c>
      <c r="E2596" s="8">
        <v>17159.83</v>
      </c>
      <c r="F2596" s="8">
        <v>56116.55</v>
      </c>
      <c r="G2596" s="8">
        <v>57732.72</v>
      </c>
      <c r="H2596" s="8">
        <v>61043.41</v>
      </c>
      <c r="I2596" s="8">
        <v>85670.33</v>
      </c>
    </row>
    <row r="2597" ht="15.75" customHeight="1">
      <c r="A2597" s="3" t="s">
        <v>5415</v>
      </c>
      <c r="B2597" s="8">
        <v>277.0</v>
      </c>
      <c r="C2597" s="8">
        <v>25510.908</v>
      </c>
      <c r="D2597" s="8">
        <v>4155.125</v>
      </c>
      <c r="E2597" s="8">
        <v>16627.95</v>
      </c>
      <c r="F2597" s="8">
        <v>22415.37</v>
      </c>
      <c r="G2597" s="8">
        <v>25063.99</v>
      </c>
      <c r="H2597" s="8">
        <v>28025.14</v>
      </c>
      <c r="I2597" s="8">
        <v>43055.68</v>
      </c>
    </row>
    <row r="2598" ht="15.75" customHeight="1">
      <c r="A2598" s="3" t="s">
        <v>5416</v>
      </c>
      <c r="B2598" s="8">
        <v>111.0</v>
      </c>
      <c r="C2598" s="8">
        <v>25926.405</v>
      </c>
      <c r="D2598" s="8">
        <v>3550.162</v>
      </c>
      <c r="E2598" s="8">
        <v>19600.35</v>
      </c>
      <c r="F2598" s="8">
        <v>22822.56</v>
      </c>
      <c r="G2598" s="8">
        <v>25895.43</v>
      </c>
      <c r="H2598" s="8">
        <v>28049.245</v>
      </c>
      <c r="I2598" s="8">
        <v>34494.42</v>
      </c>
    </row>
    <row r="2599" ht="15.75" customHeight="1">
      <c r="A2599" s="3" t="s">
        <v>5417</v>
      </c>
      <c r="B2599" s="8">
        <v>596.0</v>
      </c>
      <c r="C2599" s="8">
        <v>13717.998</v>
      </c>
      <c r="D2599" s="8">
        <v>4618.783</v>
      </c>
      <c r="E2599" s="8">
        <v>2906.27</v>
      </c>
      <c r="F2599" s="8">
        <v>9975.85</v>
      </c>
      <c r="G2599" s="8">
        <v>14406.605</v>
      </c>
      <c r="H2599" s="8">
        <v>17180.83</v>
      </c>
      <c r="I2599" s="8">
        <v>35638.09</v>
      </c>
    </row>
    <row r="2600" ht="15.75" customHeight="1">
      <c r="A2600" s="3" t="s">
        <v>5418</v>
      </c>
      <c r="B2600" s="8">
        <v>306.0</v>
      </c>
      <c r="C2600" s="8">
        <v>13370.892</v>
      </c>
      <c r="D2600" s="8">
        <v>1448.583</v>
      </c>
      <c r="E2600" s="8">
        <v>9821.15</v>
      </c>
      <c r="F2600" s="8">
        <v>12572.205</v>
      </c>
      <c r="G2600" s="8">
        <v>13237.65</v>
      </c>
      <c r="H2600" s="8">
        <v>14661.338</v>
      </c>
      <c r="I2600" s="8">
        <v>16900.6</v>
      </c>
    </row>
    <row r="2601" ht="15.75" customHeight="1">
      <c r="A2601" s="3" t="s">
        <v>5419</v>
      </c>
      <c r="B2601" s="8">
        <v>308.0</v>
      </c>
      <c r="C2601" s="8">
        <v>13613.966</v>
      </c>
      <c r="D2601" s="8">
        <v>1434.653</v>
      </c>
      <c r="E2601" s="8">
        <v>9892.8</v>
      </c>
      <c r="F2601" s="8">
        <v>12689.422</v>
      </c>
      <c r="G2601" s="8">
        <v>13402.79</v>
      </c>
      <c r="H2601" s="8">
        <v>14859.77</v>
      </c>
      <c r="I2601" s="8">
        <v>19657.14</v>
      </c>
    </row>
    <row r="2602" ht="15.75" customHeight="1">
      <c r="A2602" s="3" t="s">
        <v>2314</v>
      </c>
      <c r="B2602" s="8">
        <v>483.0</v>
      </c>
      <c r="C2602" s="8">
        <v>36078.695</v>
      </c>
      <c r="D2602" s="8">
        <v>24459.944</v>
      </c>
      <c r="E2602" s="8">
        <v>8098.99</v>
      </c>
      <c r="F2602" s="8">
        <v>29742.41</v>
      </c>
      <c r="G2602" s="8">
        <v>32120.66</v>
      </c>
      <c r="H2602" s="8">
        <v>43954.045</v>
      </c>
      <c r="I2602" s="8">
        <v>530975.26</v>
      </c>
    </row>
    <row r="2603" ht="15.75" customHeight="1">
      <c r="A2603" s="3" t="s">
        <v>5420</v>
      </c>
      <c r="B2603" s="8">
        <v>188.0</v>
      </c>
      <c r="C2603" s="8">
        <v>18908.022</v>
      </c>
      <c r="D2603" s="8">
        <v>2348.912</v>
      </c>
      <c r="E2603" s="8">
        <v>7197.4</v>
      </c>
      <c r="F2603" s="8">
        <v>18235.375</v>
      </c>
      <c r="G2603" s="8">
        <v>19264.1</v>
      </c>
      <c r="H2603" s="8">
        <v>19870.275</v>
      </c>
      <c r="I2603" s="8">
        <v>25236.25</v>
      </c>
    </row>
    <row r="2604" ht="15.75" customHeight="1">
      <c r="A2604" s="3" t="s">
        <v>5421</v>
      </c>
      <c r="B2604" s="8">
        <v>107.0</v>
      </c>
      <c r="C2604" s="8">
        <v>17908.703</v>
      </c>
      <c r="D2604" s="8">
        <v>2445.08</v>
      </c>
      <c r="E2604" s="8">
        <v>8015.71</v>
      </c>
      <c r="F2604" s="8">
        <v>16929.915</v>
      </c>
      <c r="G2604" s="8">
        <v>18188.22</v>
      </c>
      <c r="H2604" s="8">
        <v>18926.28</v>
      </c>
      <c r="I2604" s="8">
        <v>24034.64</v>
      </c>
    </row>
    <row r="2605" ht="15.75" customHeight="1">
      <c r="A2605" s="3" t="s">
        <v>5422</v>
      </c>
      <c r="B2605" s="8">
        <v>117.0</v>
      </c>
      <c r="C2605" s="8">
        <v>8037.108</v>
      </c>
      <c r="D2605" s="8">
        <v>2458.909</v>
      </c>
      <c r="E2605" s="8">
        <v>3023.14</v>
      </c>
      <c r="F2605" s="8">
        <v>6578.42</v>
      </c>
      <c r="G2605" s="8">
        <v>8154.73</v>
      </c>
      <c r="H2605" s="8">
        <v>9631.99</v>
      </c>
      <c r="I2605" s="8">
        <v>13192.27</v>
      </c>
    </row>
    <row r="2606" ht="15.75" customHeight="1">
      <c r="A2606" s="3" t="s">
        <v>2316</v>
      </c>
      <c r="B2606" s="8">
        <v>162.0</v>
      </c>
      <c r="C2606" s="8">
        <v>24712.036</v>
      </c>
      <c r="D2606" s="8">
        <v>1084.545</v>
      </c>
      <c r="E2606" s="8">
        <v>22991.81</v>
      </c>
      <c r="F2606" s="8">
        <v>23555.888</v>
      </c>
      <c r="G2606" s="8">
        <v>25169.575</v>
      </c>
      <c r="H2606" s="8">
        <v>25677.37</v>
      </c>
      <c r="I2606" s="8">
        <v>26492.26</v>
      </c>
    </row>
    <row r="2607" ht="15.75" customHeight="1">
      <c r="A2607" s="3" t="s">
        <v>5423</v>
      </c>
      <c r="B2607" s="8">
        <v>5.0</v>
      </c>
      <c r="C2607" s="8">
        <v>31865.24</v>
      </c>
      <c r="D2607" s="8">
        <v>2951.522</v>
      </c>
      <c r="E2607" s="8">
        <v>28898.13</v>
      </c>
      <c r="F2607" s="8">
        <v>30156.96</v>
      </c>
      <c r="G2607" s="8">
        <v>30174.34</v>
      </c>
      <c r="H2607" s="8">
        <v>35048.05</v>
      </c>
      <c r="I2607" s="8">
        <v>35048.72</v>
      </c>
    </row>
    <row r="2608" ht="15.75" customHeight="1">
      <c r="A2608" s="3" t="s">
        <v>5424</v>
      </c>
      <c r="B2608" s="8">
        <v>209.0</v>
      </c>
      <c r="C2608" s="8">
        <v>31364.182</v>
      </c>
      <c r="D2608" s="8">
        <v>2567.826</v>
      </c>
      <c r="E2608" s="8">
        <v>23913.04</v>
      </c>
      <c r="F2608" s="8">
        <v>29097.9</v>
      </c>
      <c r="G2608" s="8">
        <v>31259.72</v>
      </c>
      <c r="H2608" s="8">
        <v>33291.16</v>
      </c>
      <c r="I2608" s="8">
        <v>43138.1</v>
      </c>
    </row>
    <row r="2609" ht="15.75" customHeight="1">
      <c r="A2609" s="3" t="s">
        <v>5425</v>
      </c>
      <c r="B2609" s="8">
        <v>128.0</v>
      </c>
      <c r="C2609" s="8">
        <v>31477.239</v>
      </c>
      <c r="D2609" s="8">
        <v>2732.748</v>
      </c>
      <c r="E2609" s="8">
        <v>16959.77</v>
      </c>
      <c r="F2609" s="8">
        <v>29515.03</v>
      </c>
      <c r="G2609" s="8">
        <v>31778.545</v>
      </c>
      <c r="H2609" s="8">
        <v>33204.47</v>
      </c>
      <c r="I2609" s="8">
        <v>42799.08</v>
      </c>
    </row>
    <row r="2610" ht="15.75" customHeight="1">
      <c r="A2610" s="3" t="s">
        <v>5426</v>
      </c>
      <c r="B2610" s="8">
        <v>16.0</v>
      </c>
      <c r="C2610" s="8">
        <v>95392.333</v>
      </c>
      <c r="D2610" s="8">
        <v>7543.948</v>
      </c>
      <c r="E2610" s="8">
        <v>81613.39</v>
      </c>
      <c r="F2610" s="8">
        <v>90539.288</v>
      </c>
      <c r="G2610" s="8">
        <v>94938.68</v>
      </c>
      <c r="H2610" s="8">
        <v>99036.625</v>
      </c>
      <c r="I2610" s="8">
        <v>109648.68</v>
      </c>
    </row>
    <row r="2611" ht="15.75" customHeight="1">
      <c r="A2611" s="3" t="s">
        <v>5427</v>
      </c>
      <c r="B2611" s="8">
        <v>709.0</v>
      </c>
      <c r="C2611" s="8">
        <v>12780.973</v>
      </c>
      <c r="D2611" s="8">
        <v>4801.195</v>
      </c>
      <c r="E2611" s="8">
        <v>1699.29</v>
      </c>
      <c r="F2611" s="8">
        <v>10173.9</v>
      </c>
      <c r="G2611" s="8">
        <v>13158.47</v>
      </c>
      <c r="H2611" s="8">
        <v>16156.61</v>
      </c>
      <c r="I2611" s="8">
        <v>28924.46</v>
      </c>
    </row>
    <row r="2612" ht="15.75" customHeight="1">
      <c r="A2612" s="3" t="s">
        <v>5428</v>
      </c>
      <c r="B2612" s="8">
        <v>23.0</v>
      </c>
      <c r="C2612" s="8">
        <v>3966.391</v>
      </c>
      <c r="D2612" s="8">
        <v>501.583</v>
      </c>
      <c r="E2612" s="8">
        <v>3229.16</v>
      </c>
      <c r="F2612" s="8">
        <v>3229.18</v>
      </c>
      <c r="G2612" s="8">
        <v>4302.0</v>
      </c>
      <c r="H2612" s="8">
        <v>4305.56</v>
      </c>
      <c r="I2612" s="8">
        <v>4325.0</v>
      </c>
    </row>
    <row r="2613" ht="15.75" customHeight="1">
      <c r="A2613" s="3" t="s">
        <v>5429</v>
      </c>
      <c r="B2613" s="8">
        <v>313.0</v>
      </c>
      <c r="C2613" s="8">
        <v>9094.431</v>
      </c>
      <c r="D2613" s="8">
        <v>5941.657</v>
      </c>
      <c r="E2613" s="8">
        <v>3216.67</v>
      </c>
      <c r="F2613" s="8">
        <v>3229.17</v>
      </c>
      <c r="G2613" s="8">
        <v>8611.13</v>
      </c>
      <c r="H2613" s="8">
        <v>12378.5</v>
      </c>
      <c r="I2613" s="8">
        <v>25409.94</v>
      </c>
    </row>
    <row r="2614" ht="15.75" customHeight="1">
      <c r="A2614" s="3" t="s">
        <v>5430</v>
      </c>
      <c r="B2614" s="8">
        <v>300.0</v>
      </c>
      <c r="C2614" s="8">
        <v>10357.601</v>
      </c>
      <c r="D2614" s="8">
        <v>8103.803</v>
      </c>
      <c r="E2614" s="8">
        <v>3229.17</v>
      </c>
      <c r="F2614" s="8">
        <v>3229.17</v>
      </c>
      <c r="G2614" s="8">
        <v>3230.0</v>
      </c>
      <c r="H2614" s="8">
        <v>19078.065</v>
      </c>
      <c r="I2614" s="8">
        <v>23107.18</v>
      </c>
    </row>
    <row r="2615" ht="15.75" customHeight="1">
      <c r="A2615" s="3" t="s">
        <v>2319</v>
      </c>
      <c r="B2615" s="8">
        <v>395.0</v>
      </c>
      <c r="C2615" s="8">
        <v>13215.273</v>
      </c>
      <c r="D2615" s="8">
        <v>3730.473</v>
      </c>
      <c r="E2615" s="8">
        <v>5373.63</v>
      </c>
      <c r="F2615" s="8">
        <v>10722.48</v>
      </c>
      <c r="G2615" s="8">
        <v>12554.5</v>
      </c>
      <c r="H2615" s="8">
        <v>15153.605</v>
      </c>
      <c r="I2615" s="8">
        <v>24068.77</v>
      </c>
    </row>
    <row r="2616" ht="15.75" customHeight="1">
      <c r="A2616" s="3" t="s">
        <v>2320</v>
      </c>
      <c r="B2616" s="8">
        <v>281.0</v>
      </c>
      <c r="C2616" s="8">
        <v>13673.254</v>
      </c>
      <c r="D2616" s="8">
        <v>1937.212</v>
      </c>
      <c r="E2616" s="8">
        <v>9503.71</v>
      </c>
      <c r="F2616" s="8">
        <v>11901.48</v>
      </c>
      <c r="G2616" s="8">
        <v>14298.77</v>
      </c>
      <c r="H2616" s="8">
        <v>14593.61</v>
      </c>
      <c r="I2616" s="8">
        <v>20046.74</v>
      </c>
    </row>
    <row r="2617" ht="15.75" customHeight="1">
      <c r="A2617" s="3" t="s">
        <v>5431</v>
      </c>
      <c r="B2617" s="8">
        <v>357.0</v>
      </c>
      <c r="C2617" s="8">
        <v>9791.594</v>
      </c>
      <c r="D2617" s="8">
        <v>2629.39</v>
      </c>
      <c r="E2617" s="8">
        <v>3483.61</v>
      </c>
      <c r="F2617" s="8">
        <v>8145.66</v>
      </c>
      <c r="G2617" s="8">
        <v>9868.42</v>
      </c>
      <c r="H2617" s="8">
        <v>11197.01</v>
      </c>
      <c r="I2617" s="8">
        <v>18965.52</v>
      </c>
    </row>
    <row r="2618" ht="15.75" customHeight="1">
      <c r="A2618" s="3" t="s">
        <v>2322</v>
      </c>
      <c r="B2618" s="8">
        <v>44.0</v>
      </c>
      <c r="C2618" s="8">
        <v>7702.052</v>
      </c>
      <c r="D2618" s="8">
        <v>1650.316</v>
      </c>
      <c r="E2618" s="8">
        <v>5382.06</v>
      </c>
      <c r="F2618" s="8">
        <v>6921.268</v>
      </c>
      <c r="G2618" s="8">
        <v>7534.8</v>
      </c>
      <c r="H2618" s="8">
        <v>7534.802</v>
      </c>
      <c r="I2618" s="8">
        <v>14161.9</v>
      </c>
    </row>
    <row r="2619" ht="15.75" customHeight="1">
      <c r="A2619" s="3" t="s">
        <v>5432</v>
      </c>
      <c r="B2619" s="8">
        <v>145.0</v>
      </c>
      <c r="C2619" s="8">
        <v>12407.58</v>
      </c>
      <c r="D2619" s="8">
        <v>2634.325</v>
      </c>
      <c r="E2619" s="8">
        <v>5176.73</v>
      </c>
      <c r="F2619" s="8">
        <v>10782.04</v>
      </c>
      <c r="G2619" s="8">
        <v>12414.8</v>
      </c>
      <c r="H2619" s="8">
        <v>13572.64</v>
      </c>
      <c r="I2619" s="8">
        <v>21134.59</v>
      </c>
    </row>
    <row r="2620" ht="15.75" customHeight="1">
      <c r="A2620" s="3" t="s">
        <v>5433</v>
      </c>
      <c r="B2620" s="8">
        <v>214.0</v>
      </c>
      <c r="C2620" s="8">
        <v>12252.307</v>
      </c>
      <c r="D2620" s="8">
        <v>3976.568</v>
      </c>
      <c r="E2620" s="8">
        <v>3854.55</v>
      </c>
      <c r="F2620" s="8">
        <v>10648.35</v>
      </c>
      <c r="G2620" s="8">
        <v>12469.85</v>
      </c>
      <c r="H2620" s="8">
        <v>13831.668</v>
      </c>
      <c r="I2620" s="8">
        <v>26325.47</v>
      </c>
    </row>
    <row r="2621" ht="15.75" customHeight="1">
      <c r="A2621" s="3" t="s">
        <v>5434</v>
      </c>
      <c r="B2621" s="8">
        <v>165.0</v>
      </c>
      <c r="C2621" s="8">
        <v>10398.69</v>
      </c>
      <c r="D2621" s="8">
        <v>4666.053</v>
      </c>
      <c r="E2621" s="8">
        <v>4902.9</v>
      </c>
      <c r="F2621" s="8">
        <v>5100.58</v>
      </c>
      <c r="G2621" s="8">
        <v>13279.83</v>
      </c>
      <c r="H2621" s="8">
        <v>14300.24</v>
      </c>
      <c r="I2621" s="8">
        <v>17994.18</v>
      </c>
    </row>
    <row r="2622" ht="15.75" customHeight="1">
      <c r="A2622" s="3" t="s">
        <v>5435</v>
      </c>
      <c r="B2622" s="8">
        <v>129.0</v>
      </c>
      <c r="C2622" s="8">
        <v>6031.804</v>
      </c>
      <c r="D2622" s="8">
        <v>2074.365</v>
      </c>
      <c r="E2622" s="8">
        <v>2898.55</v>
      </c>
      <c r="F2622" s="8">
        <v>4927.54</v>
      </c>
      <c r="G2622" s="8">
        <v>5444.44</v>
      </c>
      <c r="H2622" s="8">
        <v>6666.67</v>
      </c>
      <c r="I2622" s="8">
        <v>17205.88</v>
      </c>
    </row>
    <row r="2623" ht="15.75" customHeight="1">
      <c r="A2623" s="3" t="s">
        <v>5436</v>
      </c>
      <c r="B2623" s="8">
        <v>177.0</v>
      </c>
      <c r="C2623" s="8">
        <v>6491.567</v>
      </c>
      <c r="D2623" s="8">
        <v>1518.049</v>
      </c>
      <c r="E2623" s="8">
        <v>2676.47</v>
      </c>
      <c r="F2623" s="8">
        <v>5454.55</v>
      </c>
      <c r="G2623" s="8">
        <v>6417.91</v>
      </c>
      <c r="H2623" s="8">
        <v>7251.16</v>
      </c>
      <c r="I2623" s="8">
        <v>13421.05</v>
      </c>
    </row>
    <row r="2624" ht="15.75" customHeight="1">
      <c r="A2624" s="3" t="s">
        <v>5437</v>
      </c>
      <c r="B2624" s="8">
        <v>151.0</v>
      </c>
      <c r="C2624" s="8">
        <v>5922.709</v>
      </c>
      <c r="D2624" s="8">
        <v>1225.463</v>
      </c>
      <c r="E2624" s="8">
        <v>3111.11</v>
      </c>
      <c r="F2624" s="8">
        <v>5222.235</v>
      </c>
      <c r="G2624" s="8">
        <v>5666.67</v>
      </c>
      <c r="H2624" s="8">
        <v>6666.67</v>
      </c>
      <c r="I2624" s="8">
        <v>9211.63</v>
      </c>
    </row>
    <row r="2625" ht="15.75" customHeight="1">
      <c r="A2625" s="3" t="s">
        <v>5438</v>
      </c>
      <c r="B2625" s="8">
        <v>186.0</v>
      </c>
      <c r="C2625" s="8">
        <v>5712.609</v>
      </c>
      <c r="D2625" s="8">
        <v>1477.22</v>
      </c>
      <c r="E2625" s="8">
        <v>2910.45</v>
      </c>
      <c r="F2625" s="8">
        <v>4966.91</v>
      </c>
      <c r="G2625" s="8">
        <v>5280.0</v>
      </c>
      <c r="H2625" s="8">
        <v>6626.32</v>
      </c>
      <c r="I2625" s="8">
        <v>10735.29</v>
      </c>
    </row>
    <row r="2626" ht="15.75" customHeight="1">
      <c r="A2626" s="3" t="s">
        <v>5439</v>
      </c>
      <c r="B2626" s="8">
        <v>99.0</v>
      </c>
      <c r="C2626" s="8">
        <v>5862.129</v>
      </c>
      <c r="D2626" s="8">
        <v>1531.982</v>
      </c>
      <c r="E2626" s="8">
        <v>3623.19</v>
      </c>
      <c r="F2626" s="8">
        <v>5000.0</v>
      </c>
      <c r="G2626" s="8">
        <v>5333.33</v>
      </c>
      <c r="H2626" s="8">
        <v>6666.67</v>
      </c>
      <c r="I2626" s="8">
        <v>11440.0</v>
      </c>
    </row>
    <row r="2627" ht="15.75" customHeight="1">
      <c r="A2627" s="3" t="s">
        <v>5440</v>
      </c>
      <c r="B2627" s="8">
        <v>199.0</v>
      </c>
      <c r="C2627" s="8">
        <v>5814.778</v>
      </c>
      <c r="D2627" s="8">
        <v>1682.301</v>
      </c>
      <c r="E2627" s="8">
        <v>2823.53</v>
      </c>
      <c r="F2627" s="8">
        <v>4776.12</v>
      </c>
      <c r="G2627" s="8">
        <v>5555.56</v>
      </c>
      <c r="H2627" s="8">
        <v>6388.885</v>
      </c>
      <c r="I2627" s="8">
        <v>11860.47</v>
      </c>
    </row>
    <row r="2628" ht="15.75" customHeight="1">
      <c r="A2628" s="3" t="s">
        <v>5441</v>
      </c>
      <c r="B2628" s="8">
        <v>219.0</v>
      </c>
      <c r="C2628" s="8">
        <v>5691.022</v>
      </c>
      <c r="D2628" s="8">
        <v>1518.187</v>
      </c>
      <c r="E2628" s="8">
        <v>3405.88</v>
      </c>
      <c r="F2628" s="8">
        <v>4942.685</v>
      </c>
      <c r="G2628" s="8">
        <v>5293.49</v>
      </c>
      <c r="H2628" s="8">
        <v>6498.175</v>
      </c>
      <c r="I2628" s="8">
        <v>12058.82</v>
      </c>
    </row>
    <row r="2629" ht="15.75" customHeight="1">
      <c r="A2629" s="3" t="s">
        <v>5442</v>
      </c>
      <c r="B2629" s="8">
        <v>111.0</v>
      </c>
      <c r="C2629" s="8">
        <v>5709.383</v>
      </c>
      <c r="D2629" s="8">
        <v>1583.615</v>
      </c>
      <c r="E2629" s="8">
        <v>1133.33</v>
      </c>
      <c r="F2629" s="8">
        <v>5000.0</v>
      </c>
      <c r="G2629" s="8">
        <v>5298.51</v>
      </c>
      <c r="H2629" s="8">
        <v>6622.78</v>
      </c>
      <c r="I2629" s="8">
        <v>10227.27</v>
      </c>
    </row>
    <row r="2630" ht="15.75" customHeight="1">
      <c r="A2630" s="3" t="s">
        <v>5443</v>
      </c>
      <c r="B2630" s="8">
        <v>177.0</v>
      </c>
      <c r="C2630" s="8">
        <v>5314.222</v>
      </c>
      <c r="D2630" s="8">
        <v>1212.452</v>
      </c>
      <c r="E2630" s="8">
        <v>1143.1</v>
      </c>
      <c r="F2630" s="8">
        <v>4776.12</v>
      </c>
      <c r="G2630" s="8">
        <v>5116.28</v>
      </c>
      <c r="H2630" s="8">
        <v>5581.4</v>
      </c>
      <c r="I2630" s="8">
        <v>10882.35</v>
      </c>
    </row>
    <row r="2631" ht="15.75" customHeight="1">
      <c r="A2631" s="3" t="s">
        <v>5444</v>
      </c>
      <c r="B2631" s="8">
        <v>153.0</v>
      </c>
      <c r="C2631" s="8">
        <v>5597.988</v>
      </c>
      <c r="D2631" s="8">
        <v>1807.148</v>
      </c>
      <c r="E2631" s="8">
        <v>2699.03</v>
      </c>
      <c r="F2631" s="8">
        <v>4300.71</v>
      </c>
      <c r="G2631" s="8">
        <v>5579.71</v>
      </c>
      <c r="H2631" s="8">
        <v>6865.67</v>
      </c>
      <c r="I2631" s="8">
        <v>10979.25</v>
      </c>
    </row>
    <row r="2632" ht="15.75" customHeight="1">
      <c r="A2632" s="3" t="s">
        <v>5445</v>
      </c>
      <c r="B2632" s="8">
        <v>41.0</v>
      </c>
      <c r="C2632" s="8">
        <v>5104.945</v>
      </c>
      <c r="D2632" s="8">
        <v>1028.106</v>
      </c>
      <c r="E2632" s="8">
        <v>3164.56</v>
      </c>
      <c r="F2632" s="8">
        <v>4367.09</v>
      </c>
      <c r="G2632" s="8">
        <v>5149.25</v>
      </c>
      <c r="H2632" s="8">
        <v>5797.1</v>
      </c>
      <c r="I2632" s="8">
        <v>7462.69</v>
      </c>
    </row>
    <row r="2633" ht="15.75" customHeight="1">
      <c r="A2633" s="3" t="s">
        <v>5446</v>
      </c>
      <c r="B2633" s="8">
        <v>137.0</v>
      </c>
      <c r="C2633" s="8">
        <v>6563.968</v>
      </c>
      <c r="D2633" s="8">
        <v>2049.818</v>
      </c>
      <c r="E2633" s="8">
        <v>2547.6</v>
      </c>
      <c r="F2633" s="8">
        <v>5232.56</v>
      </c>
      <c r="G2633" s="8">
        <v>6166.67</v>
      </c>
      <c r="H2633" s="8">
        <v>7610.29</v>
      </c>
      <c r="I2633" s="8">
        <v>14285.71</v>
      </c>
    </row>
    <row r="2634" ht="15.75" customHeight="1">
      <c r="A2634" s="3" t="s">
        <v>5447</v>
      </c>
      <c r="B2634" s="8">
        <v>204.0</v>
      </c>
      <c r="C2634" s="8">
        <v>5863.633</v>
      </c>
      <c r="D2634" s="8">
        <v>1894.876</v>
      </c>
      <c r="E2634" s="8">
        <v>3444.44</v>
      </c>
      <c r="F2634" s="8">
        <v>4753.608</v>
      </c>
      <c r="G2634" s="8">
        <v>5111.11</v>
      </c>
      <c r="H2634" s="8">
        <v>6700.522</v>
      </c>
      <c r="I2634" s="8">
        <v>14393.94</v>
      </c>
    </row>
    <row r="2635" ht="15.75" customHeight="1">
      <c r="A2635" s="3" t="s">
        <v>5448</v>
      </c>
      <c r="B2635" s="8">
        <v>158.0</v>
      </c>
      <c r="C2635" s="8">
        <v>5937.646</v>
      </c>
      <c r="D2635" s="8">
        <v>1825.447</v>
      </c>
      <c r="E2635" s="8">
        <v>2500.0</v>
      </c>
      <c r="F2635" s="8">
        <v>4925.37</v>
      </c>
      <c r="G2635" s="8">
        <v>5367.65</v>
      </c>
      <c r="H2635" s="8">
        <v>7352.94</v>
      </c>
      <c r="I2635" s="8">
        <v>12553.19</v>
      </c>
    </row>
    <row r="2636" ht="15.75" customHeight="1">
      <c r="A2636" s="3" t="s">
        <v>5449</v>
      </c>
      <c r="B2636" s="8">
        <v>138.0</v>
      </c>
      <c r="C2636" s="8">
        <v>6438.127</v>
      </c>
      <c r="D2636" s="8">
        <v>2963.892</v>
      </c>
      <c r="E2636" s="8">
        <v>3402.06</v>
      </c>
      <c r="F2636" s="8">
        <v>5073.805</v>
      </c>
      <c r="G2636" s="8">
        <v>5475.205</v>
      </c>
      <c r="H2636" s="8">
        <v>6781.28</v>
      </c>
      <c r="I2636" s="8">
        <v>18732.7</v>
      </c>
    </row>
    <row r="2637" ht="15.75" customHeight="1">
      <c r="A2637" s="3" t="s">
        <v>5450</v>
      </c>
      <c r="B2637" s="8">
        <v>120.0</v>
      </c>
      <c r="C2637" s="8">
        <v>5769.165</v>
      </c>
      <c r="D2637" s="8">
        <v>1644.938</v>
      </c>
      <c r="E2637" s="8">
        <v>2205.88</v>
      </c>
      <c r="F2637" s="8">
        <v>4554.448</v>
      </c>
      <c r="G2637" s="8">
        <v>5448.08</v>
      </c>
      <c r="H2637" s="8">
        <v>6631.015</v>
      </c>
      <c r="I2637" s="8">
        <v>10763.89</v>
      </c>
    </row>
    <row r="2638" ht="15.75" customHeight="1">
      <c r="A2638" s="3" t="s">
        <v>5451</v>
      </c>
      <c r="B2638" s="8">
        <v>207.0</v>
      </c>
      <c r="C2638" s="8">
        <v>6050.525</v>
      </c>
      <c r="D2638" s="8">
        <v>1698.953</v>
      </c>
      <c r="E2638" s="8">
        <v>3133.33</v>
      </c>
      <c r="F2638" s="8">
        <v>5111.11</v>
      </c>
      <c r="G2638" s="8">
        <v>5555.56</v>
      </c>
      <c r="H2638" s="8">
        <v>7089.55</v>
      </c>
      <c r="I2638" s="8">
        <v>12234.04</v>
      </c>
    </row>
    <row r="2639" ht="15.75" customHeight="1">
      <c r="A2639" s="3" t="s">
        <v>5452</v>
      </c>
      <c r="B2639" s="8">
        <v>104.0</v>
      </c>
      <c r="C2639" s="8">
        <v>6327.662</v>
      </c>
      <c r="D2639" s="8">
        <v>1771.797</v>
      </c>
      <c r="E2639" s="8">
        <v>3181.82</v>
      </c>
      <c r="F2639" s="8">
        <v>5148.702</v>
      </c>
      <c r="G2639" s="8">
        <v>5995.67</v>
      </c>
      <c r="H2639" s="8">
        <v>7435.9</v>
      </c>
      <c r="I2639" s="8">
        <v>14000.0</v>
      </c>
    </row>
    <row r="2640" ht="15.75" customHeight="1">
      <c r="A2640" s="3" t="s">
        <v>5453</v>
      </c>
      <c r="B2640" s="8">
        <v>142.0</v>
      </c>
      <c r="C2640" s="8">
        <v>6209.175</v>
      </c>
      <c r="D2640" s="8">
        <v>1845.817</v>
      </c>
      <c r="E2640" s="8">
        <v>3113.19</v>
      </c>
      <c r="F2640" s="8">
        <v>5079.782</v>
      </c>
      <c r="G2640" s="8">
        <v>5559.26</v>
      </c>
      <c r="H2640" s="8">
        <v>7580.763</v>
      </c>
      <c r="I2640" s="8">
        <v>12012.3</v>
      </c>
    </row>
    <row r="2641" ht="15.75" customHeight="1">
      <c r="A2641" s="3" t="s">
        <v>5454</v>
      </c>
      <c r="B2641" s="8">
        <v>137.0</v>
      </c>
      <c r="C2641" s="8">
        <v>5761.989</v>
      </c>
      <c r="D2641" s="8">
        <v>1502.565</v>
      </c>
      <c r="E2641" s="8">
        <v>3333.33</v>
      </c>
      <c r="F2641" s="8">
        <v>4787.74</v>
      </c>
      <c r="G2641" s="8">
        <v>5222.22</v>
      </c>
      <c r="H2641" s="8">
        <v>6627.91</v>
      </c>
      <c r="I2641" s="8">
        <v>11282.05</v>
      </c>
    </row>
    <row r="2642" ht="15.75" customHeight="1">
      <c r="A2642" s="3" t="s">
        <v>5455</v>
      </c>
      <c r="B2642" s="8">
        <v>59.0</v>
      </c>
      <c r="C2642" s="8">
        <v>7144.076</v>
      </c>
      <c r="D2642" s="8">
        <v>576.871</v>
      </c>
      <c r="E2642" s="8">
        <v>5503.76</v>
      </c>
      <c r="F2642" s="8">
        <v>6581.49</v>
      </c>
      <c r="G2642" s="8">
        <v>7517.9</v>
      </c>
      <c r="H2642" s="8">
        <v>7572.12</v>
      </c>
      <c r="I2642" s="8">
        <v>7694.16</v>
      </c>
    </row>
    <row r="2643" ht="15.75" customHeight="1">
      <c r="A2643" s="3" t="s">
        <v>5456</v>
      </c>
      <c r="B2643" s="8">
        <v>27.0</v>
      </c>
      <c r="C2643" s="8">
        <v>5882.548</v>
      </c>
      <c r="D2643" s="8">
        <v>2480.074</v>
      </c>
      <c r="E2643" s="8">
        <v>1594.15</v>
      </c>
      <c r="F2643" s="8">
        <v>4088.84</v>
      </c>
      <c r="G2643" s="8">
        <v>4751.9</v>
      </c>
      <c r="H2643" s="8">
        <v>7950.445</v>
      </c>
      <c r="I2643" s="8">
        <v>12140.13</v>
      </c>
    </row>
    <row r="2644" ht="15.75" customHeight="1">
      <c r="A2644" s="3" t="s">
        <v>5457</v>
      </c>
      <c r="B2644" s="8">
        <v>28.0</v>
      </c>
      <c r="C2644" s="8">
        <v>6808.471</v>
      </c>
      <c r="D2644" s="8">
        <v>2289.436</v>
      </c>
      <c r="E2644" s="8">
        <v>1594.15</v>
      </c>
      <c r="F2644" s="8">
        <v>4968.338</v>
      </c>
      <c r="G2644" s="8">
        <v>6500.53</v>
      </c>
      <c r="H2644" s="8">
        <v>8871.19</v>
      </c>
      <c r="I2644" s="8">
        <v>10544.53</v>
      </c>
    </row>
    <row r="2645" ht="15.75" customHeight="1">
      <c r="A2645" s="3" t="s">
        <v>5458</v>
      </c>
      <c r="B2645" s="8">
        <v>309.0</v>
      </c>
      <c r="C2645" s="8">
        <v>17409.211</v>
      </c>
      <c r="D2645" s="8">
        <v>6396.92</v>
      </c>
      <c r="E2645" s="8">
        <v>4404.7</v>
      </c>
      <c r="F2645" s="8">
        <v>13810.91</v>
      </c>
      <c r="G2645" s="8">
        <v>15728.06</v>
      </c>
      <c r="H2645" s="8">
        <v>20042.28</v>
      </c>
      <c r="I2645" s="8">
        <v>45559.7</v>
      </c>
    </row>
    <row r="2646" ht="15.75" customHeight="1">
      <c r="A2646" s="3" t="s">
        <v>5459</v>
      </c>
      <c r="B2646" s="8">
        <v>1494.0</v>
      </c>
      <c r="C2646" s="8">
        <v>8523.076</v>
      </c>
      <c r="D2646" s="8">
        <v>2205.692</v>
      </c>
      <c r="E2646" s="8">
        <v>559.97</v>
      </c>
      <c r="F2646" s="8">
        <v>7433.81</v>
      </c>
      <c r="G2646" s="8">
        <v>8768.92</v>
      </c>
      <c r="H2646" s="8">
        <v>9459.888</v>
      </c>
      <c r="I2646" s="8">
        <v>29352.06</v>
      </c>
    </row>
    <row r="2647" ht="15.75" customHeight="1">
      <c r="A2647" s="3" t="s">
        <v>5460</v>
      </c>
      <c r="B2647" s="8">
        <v>467.0</v>
      </c>
      <c r="C2647" s="8">
        <v>9537.073</v>
      </c>
      <c r="D2647" s="8">
        <v>43804.743</v>
      </c>
      <c r="E2647" s="8">
        <v>0.68</v>
      </c>
      <c r="F2647" s="8">
        <v>4881.38</v>
      </c>
      <c r="G2647" s="8">
        <v>8196.1</v>
      </c>
      <c r="H2647" s="8">
        <v>9682.36</v>
      </c>
      <c r="I2647" s="8">
        <v>952255.47</v>
      </c>
    </row>
    <row r="2648" ht="15.75" customHeight="1">
      <c r="A2648" s="3" t="s">
        <v>5461</v>
      </c>
      <c r="B2648" s="8">
        <v>36.0</v>
      </c>
      <c r="C2648" s="8">
        <v>5819.347</v>
      </c>
      <c r="D2648" s="8">
        <v>1342.247</v>
      </c>
      <c r="E2648" s="8">
        <v>2960.13</v>
      </c>
      <c r="F2648" s="8">
        <v>5274.305</v>
      </c>
      <c r="G2648" s="8">
        <v>5802.65</v>
      </c>
      <c r="H2648" s="8">
        <v>6259.912</v>
      </c>
      <c r="I2648" s="8">
        <v>9885.38</v>
      </c>
    </row>
    <row r="2649" ht="15.75" customHeight="1">
      <c r="A2649" s="3" t="s">
        <v>2328</v>
      </c>
      <c r="B2649" s="8">
        <v>1.0</v>
      </c>
      <c r="C2649" s="8">
        <v>18643.01</v>
      </c>
      <c r="E2649" s="8">
        <v>18643.01</v>
      </c>
      <c r="F2649" s="8">
        <v>18643.01</v>
      </c>
      <c r="G2649" s="8">
        <v>18643.01</v>
      </c>
      <c r="H2649" s="8">
        <v>18643.01</v>
      </c>
      <c r="I2649" s="8">
        <v>18643.01</v>
      </c>
    </row>
    <row r="2650" ht="15.75" customHeight="1">
      <c r="A2650" s="3" t="s">
        <v>2329</v>
      </c>
      <c r="B2650" s="8">
        <v>11.0</v>
      </c>
      <c r="C2650" s="8">
        <v>7959.993</v>
      </c>
      <c r="D2650" s="8">
        <v>1245.405</v>
      </c>
      <c r="E2650" s="8">
        <v>6037.31</v>
      </c>
      <c r="F2650" s="8">
        <v>6922.83</v>
      </c>
      <c r="G2650" s="8">
        <v>8878.75</v>
      </c>
      <c r="H2650" s="8">
        <v>8931.425</v>
      </c>
      <c r="I2650" s="8">
        <v>8958.01</v>
      </c>
    </row>
    <row r="2651" ht="15.75" customHeight="1">
      <c r="A2651" s="3" t="s">
        <v>2330</v>
      </c>
      <c r="B2651" s="8">
        <v>406.0</v>
      </c>
      <c r="C2651" s="8">
        <v>25231.015</v>
      </c>
      <c r="D2651" s="8">
        <v>11277.195</v>
      </c>
      <c r="E2651" s="8">
        <v>298.71</v>
      </c>
      <c r="F2651" s="8">
        <v>16902.01</v>
      </c>
      <c r="G2651" s="8">
        <v>23429.325</v>
      </c>
      <c r="H2651" s="8">
        <v>32177.458</v>
      </c>
      <c r="I2651" s="8">
        <v>88560.27</v>
      </c>
    </row>
    <row r="2652" ht="15.75" customHeight="1">
      <c r="A2652" s="3" t="s">
        <v>5462</v>
      </c>
      <c r="B2652" s="8">
        <v>339.0</v>
      </c>
      <c r="C2652" s="8">
        <v>35261.735</v>
      </c>
      <c r="D2652" s="8">
        <v>4911.939</v>
      </c>
      <c r="E2652" s="8">
        <v>24449.46</v>
      </c>
      <c r="F2652" s="8">
        <v>31839.15</v>
      </c>
      <c r="G2652" s="8">
        <v>34675.54</v>
      </c>
      <c r="H2652" s="8">
        <v>37806.13</v>
      </c>
      <c r="I2652" s="8">
        <v>54789.9</v>
      </c>
    </row>
    <row r="2653" ht="15.75" customHeight="1">
      <c r="A2653" s="3" t="s">
        <v>5463</v>
      </c>
      <c r="B2653" s="8">
        <v>420.0</v>
      </c>
      <c r="C2653" s="8">
        <v>39129.083</v>
      </c>
      <c r="D2653" s="8">
        <v>3453.317</v>
      </c>
      <c r="E2653" s="8">
        <v>28522.22</v>
      </c>
      <c r="F2653" s="8">
        <v>37929.99</v>
      </c>
      <c r="G2653" s="8">
        <v>38592.54</v>
      </c>
      <c r="H2653" s="8">
        <v>42851.02</v>
      </c>
      <c r="I2653" s="8">
        <v>45886.08</v>
      </c>
    </row>
    <row r="2654" ht="15.75" customHeight="1">
      <c r="A2654" s="3" t="s">
        <v>5464</v>
      </c>
      <c r="B2654" s="8">
        <v>344.0</v>
      </c>
      <c r="C2654" s="8">
        <v>33588.591</v>
      </c>
      <c r="D2654" s="8">
        <v>3396.322</v>
      </c>
      <c r="E2654" s="8">
        <v>15567.9</v>
      </c>
      <c r="F2654" s="8">
        <v>31944.125</v>
      </c>
      <c r="G2654" s="8">
        <v>33953.54</v>
      </c>
      <c r="H2654" s="8">
        <v>35720.82</v>
      </c>
      <c r="I2654" s="8">
        <v>43257.48</v>
      </c>
    </row>
    <row r="2655" ht="15.75" customHeight="1">
      <c r="A2655" s="3" t="s">
        <v>5465</v>
      </c>
      <c r="B2655" s="8">
        <v>245.0</v>
      </c>
      <c r="C2655" s="8">
        <v>21061.982</v>
      </c>
      <c r="D2655" s="8">
        <v>4005.265</v>
      </c>
      <c r="E2655" s="8">
        <v>7650.54</v>
      </c>
      <c r="F2655" s="8">
        <v>19607.84</v>
      </c>
      <c r="G2655" s="8">
        <v>20820.94</v>
      </c>
      <c r="H2655" s="8">
        <v>23087.46</v>
      </c>
      <c r="I2655" s="8">
        <v>29838.02</v>
      </c>
    </row>
    <row r="2656" ht="15.75" customHeight="1">
      <c r="A2656" s="3" t="s">
        <v>5466</v>
      </c>
      <c r="B2656" s="8">
        <v>290.0</v>
      </c>
      <c r="C2656" s="8">
        <v>20863.525</v>
      </c>
      <c r="D2656" s="8">
        <v>4637.564</v>
      </c>
      <c r="E2656" s="8">
        <v>7434.58</v>
      </c>
      <c r="F2656" s="8">
        <v>19538.88</v>
      </c>
      <c r="G2656" s="8">
        <v>20620.58</v>
      </c>
      <c r="H2656" s="8">
        <v>23459.323</v>
      </c>
      <c r="I2656" s="8">
        <v>33137.25</v>
      </c>
    </row>
    <row r="2657" ht="15.75" customHeight="1">
      <c r="A2657" s="3" t="s">
        <v>5467</v>
      </c>
      <c r="B2657" s="8">
        <v>32.0</v>
      </c>
      <c r="C2657" s="8">
        <v>35944.167</v>
      </c>
      <c r="D2657" s="8">
        <v>15197.447</v>
      </c>
      <c r="E2657" s="8">
        <v>1614.59</v>
      </c>
      <c r="F2657" s="8">
        <v>26122.885</v>
      </c>
      <c r="G2657" s="8">
        <v>36423.97</v>
      </c>
      <c r="H2657" s="8">
        <v>45406.39</v>
      </c>
      <c r="I2657" s="8">
        <v>76312.58</v>
      </c>
    </row>
    <row r="2658" ht="15.75" customHeight="1">
      <c r="A2658" s="3" t="s">
        <v>5468</v>
      </c>
      <c r="B2658" s="8">
        <v>196.0</v>
      </c>
      <c r="C2658" s="8">
        <v>12395.244</v>
      </c>
      <c r="D2658" s="8">
        <v>4093.048</v>
      </c>
      <c r="E2658" s="8">
        <v>4873.01</v>
      </c>
      <c r="F2658" s="8">
        <v>9695.475</v>
      </c>
      <c r="G2658" s="8">
        <v>11089.04</v>
      </c>
      <c r="H2658" s="8">
        <v>14271.335</v>
      </c>
      <c r="I2658" s="8">
        <v>35734.71</v>
      </c>
    </row>
    <row r="2659" ht="15.75" customHeight="1">
      <c r="A2659" s="3" t="s">
        <v>5469</v>
      </c>
      <c r="B2659" s="8">
        <v>325.0</v>
      </c>
      <c r="C2659" s="8">
        <v>7758.686</v>
      </c>
      <c r="D2659" s="8">
        <v>2152.999</v>
      </c>
      <c r="E2659" s="8">
        <v>3596.0</v>
      </c>
      <c r="F2659" s="8">
        <v>6210.1</v>
      </c>
      <c r="G2659" s="8">
        <v>7102.34</v>
      </c>
      <c r="H2659" s="8">
        <v>9387.08</v>
      </c>
      <c r="I2659" s="8">
        <v>17050.49</v>
      </c>
    </row>
    <row r="2660" ht="15.75" customHeight="1">
      <c r="A2660" s="3" t="s">
        <v>2337</v>
      </c>
      <c r="B2660" s="8">
        <v>418.0</v>
      </c>
      <c r="C2660" s="8">
        <v>11013.646</v>
      </c>
      <c r="D2660" s="8">
        <v>2085.467</v>
      </c>
      <c r="E2660" s="8">
        <v>1616.55</v>
      </c>
      <c r="F2660" s="8">
        <v>9844.068</v>
      </c>
      <c r="G2660" s="8">
        <v>11092.385</v>
      </c>
      <c r="H2660" s="8">
        <v>12077.822</v>
      </c>
      <c r="I2660" s="8">
        <v>18590.15</v>
      </c>
    </row>
    <row r="2661" ht="15.75" customHeight="1">
      <c r="A2661" s="3" t="s">
        <v>2338</v>
      </c>
      <c r="B2661" s="8">
        <v>54.0</v>
      </c>
      <c r="C2661" s="8">
        <v>10657.535</v>
      </c>
      <c r="D2661" s="8">
        <v>3373.375</v>
      </c>
      <c r="E2661" s="8">
        <v>6781.01</v>
      </c>
      <c r="F2661" s="8">
        <v>6781.342</v>
      </c>
      <c r="G2661" s="8">
        <v>11539.755</v>
      </c>
      <c r="H2661" s="8">
        <v>12771.467</v>
      </c>
      <c r="I2661" s="8">
        <v>17775.56</v>
      </c>
    </row>
    <row r="2662" ht="15.75" customHeight="1">
      <c r="A2662" s="3" t="s">
        <v>2339</v>
      </c>
      <c r="B2662" s="8">
        <v>1094.0</v>
      </c>
      <c r="C2662" s="8">
        <v>19559.54</v>
      </c>
      <c r="D2662" s="8">
        <v>4812.553</v>
      </c>
      <c r="E2662" s="8">
        <v>5563.5</v>
      </c>
      <c r="F2662" s="8">
        <v>16623.057</v>
      </c>
      <c r="G2662" s="8">
        <v>18954.245</v>
      </c>
      <c r="H2662" s="8">
        <v>22579.988</v>
      </c>
      <c r="I2662" s="8">
        <v>50709.81</v>
      </c>
    </row>
    <row r="2663" ht="15.75" customHeight="1">
      <c r="A2663" s="3" t="s">
        <v>2341</v>
      </c>
      <c r="B2663" s="8">
        <v>227.0</v>
      </c>
      <c r="C2663" s="8">
        <v>6045.498</v>
      </c>
      <c r="D2663" s="8">
        <v>1739.687</v>
      </c>
      <c r="E2663" s="8">
        <v>861.11</v>
      </c>
      <c r="F2663" s="8">
        <v>5039.195</v>
      </c>
      <c r="G2663" s="8">
        <v>6458.55</v>
      </c>
      <c r="H2663" s="8">
        <v>6910.3</v>
      </c>
      <c r="I2663" s="8">
        <v>10715.75</v>
      </c>
    </row>
    <row r="2664" ht="15.75" customHeight="1">
      <c r="A2664" s="3" t="s">
        <v>5470</v>
      </c>
      <c r="B2664" s="8">
        <v>2.0</v>
      </c>
      <c r="C2664" s="8">
        <v>11638.445</v>
      </c>
      <c r="D2664" s="8">
        <v>1334.53</v>
      </c>
      <c r="E2664" s="8">
        <v>10694.79</v>
      </c>
      <c r="F2664" s="8">
        <v>11166.618</v>
      </c>
      <c r="G2664" s="8">
        <v>11638.445</v>
      </c>
      <c r="H2664" s="8">
        <v>12110.273</v>
      </c>
      <c r="I2664" s="8">
        <v>12582.1</v>
      </c>
    </row>
    <row r="2665" ht="15.75" customHeight="1">
      <c r="A2665" s="3" t="s">
        <v>2342</v>
      </c>
      <c r="B2665" s="8">
        <v>43.0</v>
      </c>
      <c r="C2665" s="8">
        <v>18004.858</v>
      </c>
      <c r="D2665" s="8">
        <v>1347.764</v>
      </c>
      <c r="E2665" s="8">
        <v>14900.9</v>
      </c>
      <c r="F2665" s="8">
        <v>17024.415</v>
      </c>
      <c r="G2665" s="8">
        <v>18010.29</v>
      </c>
      <c r="H2665" s="8">
        <v>19157.825</v>
      </c>
      <c r="I2665" s="8">
        <v>19942.2</v>
      </c>
    </row>
    <row r="2666" ht="15.75" customHeight="1">
      <c r="A2666" s="3" t="s">
        <v>5471</v>
      </c>
      <c r="B2666" s="8">
        <v>378.0</v>
      </c>
      <c r="C2666" s="8">
        <v>14549.893</v>
      </c>
      <c r="D2666" s="8">
        <v>3994.847</v>
      </c>
      <c r="E2666" s="8">
        <v>3799.54</v>
      </c>
      <c r="F2666" s="8">
        <v>13028.262</v>
      </c>
      <c r="G2666" s="8">
        <v>14708.43</v>
      </c>
      <c r="H2666" s="8">
        <v>17487.058</v>
      </c>
      <c r="I2666" s="8">
        <v>29334.06</v>
      </c>
    </row>
    <row r="2667" ht="15.75" customHeight="1">
      <c r="A2667" s="3" t="s">
        <v>5472</v>
      </c>
      <c r="B2667" s="8">
        <v>230.0</v>
      </c>
      <c r="C2667" s="8">
        <v>15335.506</v>
      </c>
      <c r="D2667" s="8">
        <v>3630.404</v>
      </c>
      <c r="E2667" s="8">
        <v>5615.14</v>
      </c>
      <c r="F2667" s="8">
        <v>13911.57</v>
      </c>
      <c r="G2667" s="8">
        <v>14981.87</v>
      </c>
      <c r="H2667" s="8">
        <v>18000.188</v>
      </c>
      <c r="I2667" s="8">
        <v>22264.85</v>
      </c>
    </row>
    <row r="2668" ht="15.75" customHeight="1">
      <c r="A2668" s="3" t="s">
        <v>5473</v>
      </c>
      <c r="B2668" s="8">
        <v>317.0</v>
      </c>
      <c r="C2668" s="8">
        <v>13649.938</v>
      </c>
      <c r="D2668" s="8">
        <v>3380.81</v>
      </c>
      <c r="E2668" s="8">
        <v>3128.48</v>
      </c>
      <c r="F2668" s="8">
        <v>12290.06</v>
      </c>
      <c r="G2668" s="8">
        <v>13759.56</v>
      </c>
      <c r="H2668" s="8">
        <v>16616.46</v>
      </c>
      <c r="I2668" s="8">
        <v>21928.32</v>
      </c>
    </row>
    <row r="2669" ht="15.75" customHeight="1">
      <c r="A2669" s="3" t="s">
        <v>5474</v>
      </c>
      <c r="B2669" s="8">
        <v>450.0</v>
      </c>
      <c r="C2669" s="8">
        <v>13543.896</v>
      </c>
      <c r="D2669" s="8">
        <v>3381.707</v>
      </c>
      <c r="E2669" s="8">
        <v>3657.26</v>
      </c>
      <c r="F2669" s="8">
        <v>11512.952</v>
      </c>
      <c r="G2669" s="8">
        <v>13458.51</v>
      </c>
      <c r="H2669" s="8">
        <v>16232.912</v>
      </c>
      <c r="I2669" s="8">
        <v>22436.25</v>
      </c>
    </row>
    <row r="2670" ht="15.75" customHeight="1">
      <c r="A2670" s="3" t="s">
        <v>5475</v>
      </c>
      <c r="B2670" s="8">
        <v>576.0</v>
      </c>
      <c r="C2670" s="8">
        <v>16557.321</v>
      </c>
      <c r="D2670" s="8">
        <v>15107.204</v>
      </c>
      <c r="E2670" s="8">
        <v>2557.17</v>
      </c>
      <c r="F2670" s="8">
        <v>13448.078</v>
      </c>
      <c r="G2670" s="8">
        <v>14252.96</v>
      </c>
      <c r="H2670" s="8">
        <v>15913.47</v>
      </c>
      <c r="I2670" s="8">
        <v>166006.48</v>
      </c>
    </row>
    <row r="2671" ht="15.75" customHeight="1">
      <c r="A2671" s="3" t="s">
        <v>5476</v>
      </c>
      <c r="B2671" s="8">
        <v>539.0</v>
      </c>
      <c r="C2671" s="8">
        <v>14657.716</v>
      </c>
      <c r="D2671" s="8">
        <v>3313.25</v>
      </c>
      <c r="E2671" s="8">
        <v>3956.87</v>
      </c>
      <c r="F2671" s="8">
        <v>13495.85</v>
      </c>
      <c r="G2671" s="8">
        <v>14276.71</v>
      </c>
      <c r="H2671" s="8">
        <v>15639.75</v>
      </c>
      <c r="I2671" s="8">
        <v>25590.55</v>
      </c>
    </row>
    <row r="2672" ht="15.75" customHeight="1">
      <c r="A2672" s="3" t="s">
        <v>5477</v>
      </c>
      <c r="B2672" s="8">
        <v>770.0</v>
      </c>
      <c r="C2672" s="8">
        <v>12192.133</v>
      </c>
      <c r="D2672" s="8">
        <v>3561.949</v>
      </c>
      <c r="E2672" s="8">
        <v>24.13</v>
      </c>
      <c r="F2672" s="8">
        <v>9829.86</v>
      </c>
      <c r="G2672" s="8">
        <v>11649.505</v>
      </c>
      <c r="H2672" s="8">
        <v>14187.318</v>
      </c>
      <c r="I2672" s="8">
        <v>24062.55</v>
      </c>
    </row>
    <row r="2673" ht="15.75" customHeight="1">
      <c r="A2673" s="3" t="s">
        <v>5478</v>
      </c>
      <c r="B2673" s="8">
        <v>842.0</v>
      </c>
      <c r="C2673" s="8">
        <v>13467.289</v>
      </c>
      <c r="D2673" s="8">
        <v>3744.572</v>
      </c>
      <c r="E2673" s="8">
        <v>1054.34</v>
      </c>
      <c r="F2673" s="8">
        <v>10830.025</v>
      </c>
      <c r="G2673" s="8">
        <v>12779.29</v>
      </c>
      <c r="H2673" s="8">
        <v>15559.877</v>
      </c>
      <c r="I2673" s="8">
        <v>30155.51</v>
      </c>
    </row>
    <row r="2674" ht="15.75" customHeight="1">
      <c r="A2674" s="3" t="s">
        <v>5479</v>
      </c>
      <c r="B2674" s="8">
        <v>701.0</v>
      </c>
      <c r="C2674" s="8">
        <v>13162.974</v>
      </c>
      <c r="D2674" s="8">
        <v>7845.952</v>
      </c>
      <c r="E2674" s="8">
        <v>328.87</v>
      </c>
      <c r="F2674" s="8">
        <v>10153.03</v>
      </c>
      <c r="G2674" s="8">
        <v>11969.35</v>
      </c>
      <c r="H2674" s="8">
        <v>14941.49</v>
      </c>
      <c r="I2674" s="8">
        <v>192307.69</v>
      </c>
    </row>
    <row r="2675" ht="15.75" customHeight="1">
      <c r="A2675" s="3" t="s">
        <v>5480</v>
      </c>
      <c r="B2675" s="8">
        <v>23.0</v>
      </c>
      <c r="C2675" s="8">
        <v>19929.773</v>
      </c>
      <c r="D2675" s="8">
        <v>29127.777</v>
      </c>
      <c r="E2675" s="8">
        <v>7464.23</v>
      </c>
      <c r="F2675" s="8">
        <v>10141.515</v>
      </c>
      <c r="G2675" s="8">
        <v>10419.8</v>
      </c>
      <c r="H2675" s="8">
        <v>11955.115</v>
      </c>
      <c r="I2675" s="8">
        <v>111944.0</v>
      </c>
    </row>
    <row r="2676" ht="15.75" customHeight="1">
      <c r="A2676" s="3" t="s">
        <v>5481</v>
      </c>
      <c r="B2676" s="8">
        <v>18.0</v>
      </c>
      <c r="C2676" s="8">
        <v>9647.074</v>
      </c>
      <c r="D2676" s="8">
        <v>2284.085</v>
      </c>
      <c r="E2676" s="8">
        <v>4527.86</v>
      </c>
      <c r="F2676" s="8">
        <v>8591.77</v>
      </c>
      <c r="G2676" s="8">
        <v>10014.965</v>
      </c>
      <c r="H2676" s="8">
        <v>11194.4</v>
      </c>
      <c r="I2676" s="8">
        <v>13808.52</v>
      </c>
    </row>
    <row r="2677" ht="15.75" customHeight="1">
      <c r="A2677" s="3" t="s">
        <v>2350</v>
      </c>
      <c r="B2677" s="8">
        <v>137.0</v>
      </c>
      <c r="C2677" s="8">
        <v>8875.058</v>
      </c>
      <c r="D2677" s="8">
        <v>2041.219</v>
      </c>
      <c r="E2677" s="8">
        <v>4672.79</v>
      </c>
      <c r="F2677" s="8">
        <v>7549.9</v>
      </c>
      <c r="G2677" s="8">
        <v>9036.14</v>
      </c>
      <c r="H2677" s="8">
        <v>10032.26</v>
      </c>
      <c r="I2677" s="8">
        <v>19325.11</v>
      </c>
    </row>
    <row r="2678" ht="15.75" customHeight="1">
      <c r="A2678" s="3" t="s">
        <v>5482</v>
      </c>
      <c r="B2678" s="8">
        <v>975.0</v>
      </c>
      <c r="C2678" s="8">
        <v>16689.837</v>
      </c>
      <c r="D2678" s="8">
        <v>4318.784</v>
      </c>
      <c r="E2678" s="8">
        <v>1979.36</v>
      </c>
      <c r="F2678" s="8">
        <v>14846.83</v>
      </c>
      <c r="G2678" s="8">
        <v>16192.98</v>
      </c>
      <c r="H2678" s="8">
        <v>18389.365</v>
      </c>
      <c r="I2678" s="8">
        <v>32196.97</v>
      </c>
    </row>
    <row r="2679" ht="15.75" customHeight="1">
      <c r="A2679" s="3" t="s">
        <v>2352</v>
      </c>
      <c r="B2679" s="8">
        <v>48.0</v>
      </c>
      <c r="C2679" s="8">
        <v>10533.32</v>
      </c>
      <c r="D2679" s="8">
        <v>9.303</v>
      </c>
      <c r="E2679" s="8">
        <v>10499.08</v>
      </c>
      <c r="F2679" s="8">
        <v>10531.972</v>
      </c>
      <c r="G2679" s="8">
        <v>10533.25</v>
      </c>
      <c r="H2679" s="8">
        <v>10534.808</v>
      </c>
      <c r="I2679" s="8">
        <v>10565.15</v>
      </c>
    </row>
    <row r="2680" ht="15.75" customHeight="1">
      <c r="A2680" s="3" t="s">
        <v>5483</v>
      </c>
      <c r="B2680" s="8">
        <v>209.0</v>
      </c>
      <c r="C2680" s="8">
        <v>6850.852</v>
      </c>
      <c r="D2680" s="8">
        <v>1678.724</v>
      </c>
      <c r="E2680" s="8">
        <v>2641.91</v>
      </c>
      <c r="F2680" s="8">
        <v>5869.07</v>
      </c>
      <c r="G2680" s="8">
        <v>6942.56</v>
      </c>
      <c r="H2680" s="8">
        <v>7722.47</v>
      </c>
      <c r="I2680" s="8">
        <v>16068.56</v>
      </c>
    </row>
    <row r="2681" ht="15.75" customHeight="1">
      <c r="A2681" s="3" t="s">
        <v>2353</v>
      </c>
      <c r="B2681" s="8">
        <v>457.0</v>
      </c>
      <c r="C2681" s="8">
        <v>10336.148</v>
      </c>
      <c r="D2681" s="8">
        <v>2296.648</v>
      </c>
      <c r="E2681" s="8">
        <v>2114.8</v>
      </c>
      <c r="F2681" s="8">
        <v>8664.63</v>
      </c>
      <c r="G2681" s="8">
        <v>10171.11</v>
      </c>
      <c r="H2681" s="8">
        <v>12057.99</v>
      </c>
      <c r="I2681" s="8">
        <v>17135.15</v>
      </c>
    </row>
    <row r="2682" ht="15.75" customHeight="1">
      <c r="A2682" s="3" t="s">
        <v>5484</v>
      </c>
      <c r="B2682" s="8">
        <v>118.0</v>
      </c>
      <c r="C2682" s="8">
        <v>6179.6</v>
      </c>
      <c r="D2682" s="8">
        <v>1132.894</v>
      </c>
      <c r="E2682" s="8">
        <v>2428.25</v>
      </c>
      <c r="F2682" s="8">
        <v>5273.96</v>
      </c>
      <c r="G2682" s="8">
        <v>6294.58</v>
      </c>
      <c r="H2682" s="8">
        <v>6932.965</v>
      </c>
      <c r="I2682" s="8">
        <v>8606.84</v>
      </c>
    </row>
    <row r="2683" ht="15.75" customHeight="1">
      <c r="A2683" s="3" t="s">
        <v>5485</v>
      </c>
      <c r="B2683" s="8">
        <v>54.0</v>
      </c>
      <c r="C2683" s="8">
        <v>21275.367</v>
      </c>
      <c r="D2683" s="8">
        <v>1616.824</v>
      </c>
      <c r="E2683" s="8">
        <v>17220.4</v>
      </c>
      <c r="F2683" s="8">
        <v>20216.15</v>
      </c>
      <c r="G2683" s="8">
        <v>21244.925</v>
      </c>
      <c r="H2683" s="8">
        <v>22154.595</v>
      </c>
      <c r="I2683" s="8">
        <v>24873.2</v>
      </c>
    </row>
    <row r="2684" ht="15.75" customHeight="1">
      <c r="A2684" s="3" t="s">
        <v>2361</v>
      </c>
      <c r="B2684" s="8">
        <v>115.0</v>
      </c>
      <c r="C2684" s="8">
        <v>12470.556</v>
      </c>
      <c r="D2684" s="8">
        <v>1691.44</v>
      </c>
      <c r="E2684" s="8">
        <v>8098.21</v>
      </c>
      <c r="F2684" s="8">
        <v>11390.355</v>
      </c>
      <c r="G2684" s="8">
        <v>12260.29</v>
      </c>
      <c r="H2684" s="8">
        <v>13548.0</v>
      </c>
      <c r="I2684" s="8">
        <v>16913.64</v>
      </c>
    </row>
    <row r="2685" ht="15.75" customHeight="1">
      <c r="A2685" s="3" t="s">
        <v>5486</v>
      </c>
      <c r="B2685" s="8">
        <v>221.0</v>
      </c>
      <c r="C2685" s="8">
        <v>13541.754</v>
      </c>
      <c r="D2685" s="8">
        <v>1712.235</v>
      </c>
      <c r="E2685" s="8">
        <v>9610.65</v>
      </c>
      <c r="F2685" s="8">
        <v>12130.17</v>
      </c>
      <c r="G2685" s="8">
        <v>13249.39</v>
      </c>
      <c r="H2685" s="8">
        <v>15007.12</v>
      </c>
      <c r="I2685" s="8">
        <v>19492.18</v>
      </c>
    </row>
    <row r="2686" ht="15.75" customHeight="1">
      <c r="A2686" s="3" t="s">
        <v>5487</v>
      </c>
      <c r="B2686" s="8">
        <v>205.0</v>
      </c>
      <c r="C2686" s="8">
        <v>13833.313</v>
      </c>
      <c r="D2686" s="8">
        <v>1795.361</v>
      </c>
      <c r="E2686" s="8">
        <v>6730.58</v>
      </c>
      <c r="F2686" s="8">
        <v>12649.69</v>
      </c>
      <c r="G2686" s="8">
        <v>13296.64</v>
      </c>
      <c r="H2686" s="8">
        <v>15455.62</v>
      </c>
      <c r="I2686" s="8">
        <v>19884.12</v>
      </c>
    </row>
    <row r="2687" ht="15.75" customHeight="1">
      <c r="A2687" s="3" t="s">
        <v>5488</v>
      </c>
      <c r="B2687" s="8">
        <v>377.0</v>
      </c>
      <c r="C2687" s="8">
        <v>12266.41</v>
      </c>
      <c r="D2687" s="8">
        <v>1956.012</v>
      </c>
      <c r="E2687" s="8">
        <v>5701.3</v>
      </c>
      <c r="F2687" s="8">
        <v>10953.38</v>
      </c>
      <c r="G2687" s="8">
        <v>12065.38</v>
      </c>
      <c r="H2687" s="8">
        <v>13440.86</v>
      </c>
      <c r="I2687" s="8">
        <v>21938.57</v>
      </c>
    </row>
    <row r="2688" ht="15.75" customHeight="1">
      <c r="A2688" s="3" t="s">
        <v>2365</v>
      </c>
      <c r="B2688" s="8">
        <v>70.0</v>
      </c>
      <c r="C2688" s="8">
        <v>12158.708</v>
      </c>
      <c r="D2688" s="8">
        <v>741.41</v>
      </c>
      <c r="E2688" s="8">
        <v>11127.63</v>
      </c>
      <c r="F2688" s="8">
        <v>11587.09</v>
      </c>
      <c r="G2688" s="8">
        <v>11989.13</v>
      </c>
      <c r="H2688" s="8">
        <v>12415.76</v>
      </c>
      <c r="I2688" s="8">
        <v>14097.41</v>
      </c>
    </row>
    <row r="2689" ht="15.75" customHeight="1">
      <c r="A2689" s="3" t="s">
        <v>2366</v>
      </c>
      <c r="B2689" s="8">
        <v>127.0</v>
      </c>
      <c r="C2689" s="8">
        <v>14964.004</v>
      </c>
      <c r="D2689" s="8">
        <v>5010.66</v>
      </c>
      <c r="E2689" s="8">
        <v>10285.04</v>
      </c>
      <c r="F2689" s="8">
        <v>12378.495</v>
      </c>
      <c r="G2689" s="8">
        <v>12980.69</v>
      </c>
      <c r="H2689" s="8">
        <v>16252.445</v>
      </c>
      <c r="I2689" s="8">
        <v>37673.63</v>
      </c>
    </row>
    <row r="2690" ht="15.75" customHeight="1">
      <c r="A2690" s="3" t="s">
        <v>5489</v>
      </c>
      <c r="B2690" s="8">
        <v>141.0</v>
      </c>
      <c r="C2690" s="8">
        <v>10833.061</v>
      </c>
      <c r="D2690" s="8">
        <v>2568.433</v>
      </c>
      <c r="E2690" s="8">
        <v>6720.29</v>
      </c>
      <c r="F2690" s="8">
        <v>9763.97</v>
      </c>
      <c r="G2690" s="8">
        <v>10331.79</v>
      </c>
      <c r="H2690" s="8">
        <v>11031.45</v>
      </c>
      <c r="I2690" s="8">
        <v>28751.09</v>
      </c>
    </row>
    <row r="2691" ht="15.75" customHeight="1">
      <c r="A2691" s="3" t="s">
        <v>2368</v>
      </c>
      <c r="B2691" s="8">
        <v>229.0</v>
      </c>
      <c r="C2691" s="8">
        <v>6635.54</v>
      </c>
      <c r="D2691" s="8">
        <v>1208.416</v>
      </c>
      <c r="E2691" s="8">
        <v>3296.99</v>
      </c>
      <c r="F2691" s="8">
        <v>5826.05</v>
      </c>
      <c r="G2691" s="8">
        <v>6491.03</v>
      </c>
      <c r="H2691" s="8">
        <v>7875.49</v>
      </c>
      <c r="I2691" s="8">
        <v>8713.8</v>
      </c>
    </row>
    <row r="2692" ht="15.75" customHeight="1">
      <c r="A2692" s="3" t="s">
        <v>2369</v>
      </c>
      <c r="B2692" s="8">
        <v>46.0</v>
      </c>
      <c r="C2692" s="8">
        <v>9005.882</v>
      </c>
      <c r="D2692" s="8">
        <v>3398.139</v>
      </c>
      <c r="E2692" s="8">
        <v>3630.18</v>
      </c>
      <c r="F2692" s="8">
        <v>5246.825</v>
      </c>
      <c r="G2692" s="8">
        <v>10383.2</v>
      </c>
      <c r="H2692" s="8">
        <v>11840.54</v>
      </c>
      <c r="I2692" s="8">
        <v>13455.18</v>
      </c>
    </row>
    <row r="2693" ht="15.75" customHeight="1">
      <c r="A2693" s="3" t="s">
        <v>2374</v>
      </c>
      <c r="B2693" s="8">
        <v>253.0</v>
      </c>
      <c r="C2693" s="8">
        <v>8310.098</v>
      </c>
      <c r="D2693" s="8">
        <v>1713.415</v>
      </c>
      <c r="E2693" s="8">
        <v>2498.13</v>
      </c>
      <c r="F2693" s="8">
        <v>6853.51</v>
      </c>
      <c r="G2693" s="8">
        <v>8880.89</v>
      </c>
      <c r="H2693" s="8">
        <v>9635.15</v>
      </c>
      <c r="I2693" s="8">
        <v>12857.5</v>
      </c>
    </row>
    <row r="2694" ht="15.75" customHeight="1">
      <c r="A2694" s="3" t="s">
        <v>2375</v>
      </c>
      <c r="B2694" s="8">
        <v>178.0</v>
      </c>
      <c r="C2694" s="8">
        <v>8494.463</v>
      </c>
      <c r="D2694" s="8">
        <v>1983.478</v>
      </c>
      <c r="E2694" s="8">
        <v>3847.47</v>
      </c>
      <c r="F2694" s="8">
        <v>6781.468</v>
      </c>
      <c r="G2694" s="8">
        <v>9235.47</v>
      </c>
      <c r="H2694" s="8">
        <v>10109.158</v>
      </c>
      <c r="I2694" s="8">
        <v>12491.5</v>
      </c>
    </row>
    <row r="2695" ht="15.75" customHeight="1">
      <c r="A2695" s="3" t="s">
        <v>2376</v>
      </c>
      <c r="B2695" s="8">
        <v>1176.0</v>
      </c>
      <c r="C2695" s="8">
        <v>12235.244</v>
      </c>
      <c r="D2695" s="8">
        <v>7995.54</v>
      </c>
      <c r="E2695" s="8">
        <v>2346.09</v>
      </c>
      <c r="F2695" s="8">
        <v>8913.06</v>
      </c>
      <c r="G2695" s="8">
        <v>10284.22</v>
      </c>
      <c r="H2695" s="8">
        <v>14368.83</v>
      </c>
      <c r="I2695" s="8">
        <v>140238.63</v>
      </c>
    </row>
    <row r="2696" ht="15.75" customHeight="1">
      <c r="A2696" s="3" t="s">
        <v>5490</v>
      </c>
      <c r="B2696" s="8">
        <v>21.0</v>
      </c>
      <c r="C2696" s="8">
        <v>9440.96</v>
      </c>
      <c r="D2696" s="8">
        <v>3319.713</v>
      </c>
      <c r="E2696" s="8">
        <v>4207.43</v>
      </c>
      <c r="F2696" s="8">
        <v>7398.45</v>
      </c>
      <c r="G2696" s="8">
        <v>8715.74</v>
      </c>
      <c r="H2696" s="8">
        <v>11551.63</v>
      </c>
      <c r="I2696" s="8">
        <v>17632.35</v>
      </c>
    </row>
    <row r="2697" ht="15.75" customHeight="1">
      <c r="A2697" s="3" t="s">
        <v>5491</v>
      </c>
      <c r="B2697" s="8">
        <v>4.0</v>
      </c>
      <c r="C2697" s="8">
        <v>11303.618</v>
      </c>
      <c r="D2697" s="8">
        <v>924.524</v>
      </c>
      <c r="E2697" s="8">
        <v>10189.46</v>
      </c>
      <c r="F2697" s="8">
        <v>10811.368</v>
      </c>
      <c r="G2697" s="8">
        <v>11329.625</v>
      </c>
      <c r="H2697" s="8">
        <v>11821.875</v>
      </c>
      <c r="I2697" s="8">
        <v>12365.76</v>
      </c>
    </row>
    <row r="2698" ht="15.75" customHeight="1">
      <c r="A2698" s="3" t="s">
        <v>5492</v>
      </c>
      <c r="B2698" s="8">
        <v>21.0</v>
      </c>
      <c r="C2698" s="8">
        <v>11923.685</v>
      </c>
      <c r="D2698" s="8">
        <v>2594.681</v>
      </c>
      <c r="E2698" s="8">
        <v>8333.33</v>
      </c>
      <c r="F2698" s="8">
        <v>10256.41</v>
      </c>
      <c r="G2698" s="8">
        <v>11062.56</v>
      </c>
      <c r="H2698" s="8">
        <v>14512.82</v>
      </c>
      <c r="I2698" s="8">
        <v>17976.66</v>
      </c>
    </row>
    <row r="2699" ht="15.75" customHeight="1">
      <c r="A2699" s="3" t="s">
        <v>5493</v>
      </c>
      <c r="B2699" s="8">
        <v>16.0</v>
      </c>
      <c r="C2699" s="8">
        <v>10283.718</v>
      </c>
      <c r="D2699" s="8">
        <v>3432.397</v>
      </c>
      <c r="E2699" s="8">
        <v>6322.63</v>
      </c>
      <c r="F2699" s="8">
        <v>7220.91</v>
      </c>
      <c r="G2699" s="8">
        <v>9668.105</v>
      </c>
      <c r="H2699" s="8">
        <v>12427.068</v>
      </c>
      <c r="I2699" s="8">
        <v>16715.63</v>
      </c>
    </row>
    <row r="2700" ht="15.75" customHeight="1">
      <c r="A2700" s="3" t="s">
        <v>5494</v>
      </c>
      <c r="B2700" s="8">
        <v>18.0</v>
      </c>
      <c r="C2700" s="8">
        <v>12527.405</v>
      </c>
      <c r="D2700" s="8">
        <v>4991.131</v>
      </c>
      <c r="E2700" s="8">
        <v>9175.1</v>
      </c>
      <c r="F2700" s="8">
        <v>10427.565</v>
      </c>
      <c r="G2700" s="8">
        <v>10763.85</v>
      </c>
      <c r="H2700" s="8">
        <v>12202.38</v>
      </c>
      <c r="I2700" s="8">
        <v>26590.09</v>
      </c>
    </row>
    <row r="2701" ht="15.75" customHeight="1">
      <c r="A2701" s="3" t="s">
        <v>5495</v>
      </c>
      <c r="B2701" s="8">
        <v>11.0</v>
      </c>
      <c r="C2701" s="8">
        <v>9323.083</v>
      </c>
      <c r="D2701" s="8">
        <v>2763.088</v>
      </c>
      <c r="E2701" s="8">
        <v>5675.06</v>
      </c>
      <c r="F2701" s="8">
        <v>6963.5</v>
      </c>
      <c r="G2701" s="8">
        <v>9848.51</v>
      </c>
      <c r="H2701" s="8">
        <v>10934.86</v>
      </c>
      <c r="I2701" s="8">
        <v>14655.97</v>
      </c>
    </row>
    <row r="2702" ht="15.75" customHeight="1">
      <c r="A2702" s="3" t="s">
        <v>5496</v>
      </c>
      <c r="B2702" s="8">
        <v>54.0</v>
      </c>
      <c r="C2702" s="8">
        <v>10260.983</v>
      </c>
      <c r="D2702" s="8">
        <v>3653.691</v>
      </c>
      <c r="E2702" s="8">
        <v>4532.1</v>
      </c>
      <c r="F2702" s="8">
        <v>7619.5</v>
      </c>
      <c r="G2702" s="8">
        <v>9744.285</v>
      </c>
      <c r="H2702" s="8">
        <v>11396.785</v>
      </c>
      <c r="I2702" s="8">
        <v>18153.02</v>
      </c>
    </row>
    <row r="2703" ht="15.75" customHeight="1">
      <c r="A2703" s="3" t="s">
        <v>5497</v>
      </c>
      <c r="B2703" s="8">
        <v>14.0</v>
      </c>
      <c r="C2703" s="8">
        <v>8782.517</v>
      </c>
      <c r="D2703" s="8">
        <v>2548.186</v>
      </c>
      <c r="E2703" s="8">
        <v>4597.82</v>
      </c>
      <c r="F2703" s="8">
        <v>7103.732</v>
      </c>
      <c r="G2703" s="8">
        <v>8326.115</v>
      </c>
      <c r="H2703" s="8">
        <v>10016.072</v>
      </c>
      <c r="I2703" s="8">
        <v>14176.61</v>
      </c>
    </row>
    <row r="2704" ht="15.75" customHeight="1">
      <c r="A2704" s="3" t="s">
        <v>5498</v>
      </c>
      <c r="B2704" s="8">
        <v>37.0</v>
      </c>
      <c r="C2704" s="8">
        <v>8649.712</v>
      </c>
      <c r="D2704" s="8">
        <v>3630.663</v>
      </c>
      <c r="E2704" s="8">
        <v>1367.37</v>
      </c>
      <c r="F2704" s="8">
        <v>5742.96</v>
      </c>
      <c r="G2704" s="8">
        <v>8246.6</v>
      </c>
      <c r="H2704" s="8">
        <v>11080.11</v>
      </c>
      <c r="I2704" s="8">
        <v>16489.61</v>
      </c>
    </row>
    <row r="2705" ht="15.75" customHeight="1">
      <c r="A2705" s="3" t="s">
        <v>5499</v>
      </c>
      <c r="B2705" s="8">
        <v>52.0</v>
      </c>
      <c r="C2705" s="8">
        <v>8881.7</v>
      </c>
      <c r="D2705" s="8">
        <v>2872.864</v>
      </c>
      <c r="E2705" s="8">
        <v>4301.3</v>
      </c>
      <c r="F2705" s="8">
        <v>6391.045</v>
      </c>
      <c r="G2705" s="8">
        <v>8753.28</v>
      </c>
      <c r="H2705" s="8">
        <v>10579.943</v>
      </c>
      <c r="I2705" s="8">
        <v>16013.74</v>
      </c>
    </row>
    <row r="2706" ht="15.75" customHeight="1">
      <c r="A2706" s="3" t="s">
        <v>5500</v>
      </c>
      <c r="B2706" s="8">
        <v>32.0</v>
      </c>
      <c r="C2706" s="8">
        <v>7911.56</v>
      </c>
      <c r="D2706" s="8">
        <v>2121.249</v>
      </c>
      <c r="E2706" s="8">
        <v>4268.01</v>
      </c>
      <c r="F2706" s="8">
        <v>7122.278</v>
      </c>
      <c r="G2706" s="8">
        <v>7434.765</v>
      </c>
      <c r="H2706" s="8">
        <v>8460.312</v>
      </c>
      <c r="I2706" s="8">
        <v>12509.71</v>
      </c>
    </row>
    <row r="2707" ht="15.75" customHeight="1">
      <c r="A2707" s="3" t="s">
        <v>5501</v>
      </c>
      <c r="B2707" s="8">
        <v>43.0</v>
      </c>
      <c r="C2707" s="8">
        <v>9557.377</v>
      </c>
      <c r="D2707" s="8">
        <v>3711.751</v>
      </c>
      <c r="E2707" s="8">
        <v>4143.83</v>
      </c>
      <c r="F2707" s="8">
        <v>7157.62</v>
      </c>
      <c r="G2707" s="8">
        <v>9161.33</v>
      </c>
      <c r="H2707" s="8">
        <v>10768.74</v>
      </c>
      <c r="I2707" s="8">
        <v>17366.62</v>
      </c>
    </row>
    <row r="2708" ht="15.75" customHeight="1">
      <c r="A2708" s="3" t="s">
        <v>5502</v>
      </c>
      <c r="B2708" s="8">
        <v>8.0</v>
      </c>
      <c r="C2708" s="8">
        <v>8235.232</v>
      </c>
      <c r="D2708" s="8">
        <v>2707.339</v>
      </c>
      <c r="E2708" s="8">
        <v>2962.69</v>
      </c>
      <c r="F2708" s="8">
        <v>6964.332</v>
      </c>
      <c r="G2708" s="8">
        <v>8852.47</v>
      </c>
      <c r="H2708" s="8">
        <v>9972.348</v>
      </c>
      <c r="I2708" s="8">
        <v>11321.45</v>
      </c>
    </row>
    <row r="2709" ht="15.75" customHeight="1">
      <c r="A2709" s="3" t="s">
        <v>5503</v>
      </c>
      <c r="B2709" s="8">
        <v>6.0</v>
      </c>
      <c r="C2709" s="8">
        <v>7345.48</v>
      </c>
      <c r="D2709" s="8">
        <v>3414.056</v>
      </c>
      <c r="E2709" s="8">
        <v>2772.8</v>
      </c>
      <c r="F2709" s="8">
        <v>5129.675</v>
      </c>
      <c r="G2709" s="8">
        <v>7163.06</v>
      </c>
      <c r="H2709" s="8">
        <v>10236.245</v>
      </c>
      <c r="I2709" s="8">
        <v>11261.44</v>
      </c>
    </row>
    <row r="2710" ht="15.75" customHeight="1">
      <c r="A2710" s="3" t="s">
        <v>5504</v>
      </c>
      <c r="B2710" s="8">
        <v>3.0</v>
      </c>
      <c r="C2710" s="8">
        <v>10148.5</v>
      </c>
      <c r="D2710" s="8">
        <v>2472.074</v>
      </c>
      <c r="E2710" s="8">
        <v>7319.84</v>
      </c>
      <c r="F2710" s="8">
        <v>9275.38</v>
      </c>
      <c r="G2710" s="8">
        <v>11230.92</v>
      </c>
      <c r="H2710" s="8">
        <v>11562.83</v>
      </c>
      <c r="I2710" s="8">
        <v>11894.74</v>
      </c>
    </row>
    <row r="2711" ht="15.75" customHeight="1">
      <c r="A2711" s="3" t="s">
        <v>5505</v>
      </c>
      <c r="B2711" s="8">
        <v>5.0</v>
      </c>
      <c r="C2711" s="8">
        <v>6919.408</v>
      </c>
      <c r="D2711" s="8">
        <v>1028.301</v>
      </c>
      <c r="E2711" s="8">
        <v>5861.71</v>
      </c>
      <c r="F2711" s="8">
        <v>6425.21</v>
      </c>
      <c r="G2711" s="8">
        <v>6701.56</v>
      </c>
      <c r="H2711" s="8">
        <v>7012.7</v>
      </c>
      <c r="I2711" s="8">
        <v>8595.86</v>
      </c>
    </row>
    <row r="2712" ht="15.75" customHeight="1">
      <c r="A2712" s="3" t="s">
        <v>2378</v>
      </c>
      <c r="B2712" s="8">
        <v>124.0</v>
      </c>
      <c r="C2712" s="8">
        <v>11440.63</v>
      </c>
      <c r="D2712" s="8">
        <v>2467.318</v>
      </c>
      <c r="E2712" s="8">
        <v>6164.55</v>
      </c>
      <c r="F2712" s="8">
        <v>9763.8</v>
      </c>
      <c r="G2712" s="8">
        <v>11579.7</v>
      </c>
      <c r="H2712" s="8">
        <v>12852.062</v>
      </c>
      <c r="I2712" s="8">
        <v>25421.27</v>
      </c>
    </row>
    <row r="2713" ht="15.75" customHeight="1">
      <c r="A2713" s="3" t="s">
        <v>2379</v>
      </c>
      <c r="B2713" s="8">
        <v>216.0</v>
      </c>
      <c r="C2713" s="8">
        <v>8859.666</v>
      </c>
      <c r="D2713" s="8">
        <v>2382.674</v>
      </c>
      <c r="E2713" s="8">
        <v>154.18</v>
      </c>
      <c r="F2713" s="8">
        <v>7524.038</v>
      </c>
      <c r="G2713" s="8">
        <v>8942.75</v>
      </c>
      <c r="H2713" s="8">
        <v>10781.988</v>
      </c>
      <c r="I2713" s="8">
        <v>14531.32</v>
      </c>
    </row>
    <row r="2714" ht="15.75" customHeight="1">
      <c r="A2714" s="3" t="s">
        <v>2382</v>
      </c>
      <c r="B2714" s="8">
        <v>269.0</v>
      </c>
      <c r="C2714" s="8">
        <v>9797.538</v>
      </c>
      <c r="D2714" s="8">
        <v>3822.955</v>
      </c>
      <c r="E2714" s="8">
        <v>5919.61</v>
      </c>
      <c r="F2714" s="8">
        <v>5920.22</v>
      </c>
      <c r="G2714" s="8">
        <v>9753.62</v>
      </c>
      <c r="H2714" s="8">
        <v>13249.47</v>
      </c>
      <c r="I2714" s="8">
        <v>17194.48</v>
      </c>
    </row>
    <row r="2715" ht="15.75" customHeight="1">
      <c r="A2715" s="3" t="s">
        <v>5506</v>
      </c>
      <c r="B2715" s="8">
        <v>217.0</v>
      </c>
      <c r="C2715" s="8">
        <v>30834.803</v>
      </c>
      <c r="D2715" s="8">
        <v>6348.153</v>
      </c>
      <c r="E2715" s="8">
        <v>2357.56</v>
      </c>
      <c r="F2715" s="8">
        <v>28117.53</v>
      </c>
      <c r="G2715" s="8">
        <v>30144.38</v>
      </c>
      <c r="H2715" s="8">
        <v>34186.05</v>
      </c>
      <c r="I2715" s="8">
        <v>48571.82</v>
      </c>
    </row>
    <row r="2716" ht="15.75" customHeight="1">
      <c r="A2716" s="3" t="s">
        <v>5507</v>
      </c>
      <c r="B2716" s="8">
        <v>242.0</v>
      </c>
      <c r="C2716" s="8">
        <v>6780.881</v>
      </c>
      <c r="D2716" s="8">
        <v>2114.965</v>
      </c>
      <c r="E2716" s="8">
        <v>2216.31</v>
      </c>
      <c r="F2716" s="8">
        <v>5549.247</v>
      </c>
      <c r="G2716" s="8">
        <v>7277.72</v>
      </c>
      <c r="H2716" s="8">
        <v>7768.915</v>
      </c>
      <c r="I2716" s="8">
        <v>15819.78</v>
      </c>
    </row>
    <row r="2717" ht="15.75" customHeight="1">
      <c r="A2717" s="3" t="s">
        <v>5508</v>
      </c>
      <c r="B2717" s="8">
        <v>257.0</v>
      </c>
      <c r="C2717" s="8">
        <v>7197.223</v>
      </c>
      <c r="D2717" s="8">
        <v>1944.343</v>
      </c>
      <c r="E2717" s="8">
        <v>2214.77</v>
      </c>
      <c r="F2717" s="8">
        <v>6458.3</v>
      </c>
      <c r="G2717" s="8">
        <v>7186.41</v>
      </c>
      <c r="H2717" s="8">
        <v>7379.43</v>
      </c>
      <c r="I2717" s="8">
        <v>14555.22</v>
      </c>
    </row>
    <row r="2718" ht="15.75" customHeight="1">
      <c r="A2718" s="3" t="s">
        <v>5509</v>
      </c>
      <c r="B2718" s="8">
        <v>230.0</v>
      </c>
      <c r="C2718" s="8">
        <v>11875.236</v>
      </c>
      <c r="D2718" s="8">
        <v>2232.433</v>
      </c>
      <c r="E2718" s="8">
        <v>6362.94</v>
      </c>
      <c r="F2718" s="8">
        <v>10674.238</v>
      </c>
      <c r="G2718" s="8">
        <v>11618.8</v>
      </c>
      <c r="H2718" s="8">
        <v>12899.86</v>
      </c>
      <c r="I2718" s="8">
        <v>19592.48</v>
      </c>
    </row>
    <row r="2719" ht="15.75" customHeight="1">
      <c r="A2719" s="3" t="s">
        <v>5510</v>
      </c>
      <c r="B2719" s="8">
        <v>266.0</v>
      </c>
      <c r="C2719" s="8">
        <v>12614.051</v>
      </c>
      <c r="D2719" s="8">
        <v>1912.321</v>
      </c>
      <c r="E2719" s="8">
        <v>5672.14</v>
      </c>
      <c r="F2719" s="8">
        <v>11637.56</v>
      </c>
      <c r="G2719" s="8">
        <v>12910.685</v>
      </c>
      <c r="H2719" s="8">
        <v>13750.802</v>
      </c>
      <c r="I2719" s="8">
        <v>20308.69</v>
      </c>
    </row>
    <row r="2720" ht="15.75" customHeight="1">
      <c r="A2720" s="3" t="s">
        <v>2393</v>
      </c>
      <c r="B2720" s="8">
        <v>2818.0</v>
      </c>
      <c r="C2720" s="8">
        <v>13921.694</v>
      </c>
      <c r="D2720" s="8">
        <v>31659.03</v>
      </c>
      <c r="E2720" s="8">
        <v>59.22</v>
      </c>
      <c r="F2720" s="8">
        <v>10664.39</v>
      </c>
      <c r="G2720" s="8">
        <v>12898.95</v>
      </c>
      <c r="H2720" s="8">
        <v>15440.812</v>
      </c>
      <c r="I2720" s="8">
        <v>1679637.54</v>
      </c>
    </row>
    <row r="2721" ht="15.75" customHeight="1">
      <c r="A2721" s="3" t="s">
        <v>5511</v>
      </c>
      <c r="B2721" s="8">
        <v>836.0</v>
      </c>
      <c r="C2721" s="8">
        <v>22480.151</v>
      </c>
      <c r="D2721" s="8">
        <v>4238.004</v>
      </c>
      <c r="E2721" s="8">
        <v>4602.24</v>
      </c>
      <c r="F2721" s="8">
        <v>19773.862</v>
      </c>
      <c r="G2721" s="8">
        <v>23435.69</v>
      </c>
      <c r="H2721" s="8">
        <v>25404.935</v>
      </c>
      <c r="I2721" s="8">
        <v>41368.51</v>
      </c>
    </row>
    <row r="2722" ht="15.75" customHeight="1">
      <c r="A2722" s="3" t="s">
        <v>5512</v>
      </c>
      <c r="B2722" s="8">
        <v>804.0</v>
      </c>
      <c r="C2722" s="8">
        <v>23091.967</v>
      </c>
      <c r="D2722" s="8">
        <v>4991.337</v>
      </c>
      <c r="E2722" s="8">
        <v>6477.66</v>
      </c>
      <c r="F2722" s="8">
        <v>20074.108</v>
      </c>
      <c r="G2722" s="8">
        <v>23512.81</v>
      </c>
      <c r="H2722" s="8">
        <v>27184.672</v>
      </c>
      <c r="I2722" s="8">
        <v>37185.24</v>
      </c>
    </row>
    <row r="2723" ht="15.75" customHeight="1">
      <c r="A2723" s="3" t="s">
        <v>5513</v>
      </c>
      <c r="B2723" s="8">
        <v>3.0</v>
      </c>
      <c r="C2723" s="8">
        <v>28345.233</v>
      </c>
      <c r="D2723" s="8">
        <v>8078.689</v>
      </c>
      <c r="E2723" s="8">
        <v>23680.86</v>
      </c>
      <c r="F2723" s="8">
        <v>23681.0</v>
      </c>
      <c r="G2723" s="8">
        <v>23681.14</v>
      </c>
      <c r="H2723" s="8">
        <v>30677.42</v>
      </c>
      <c r="I2723" s="8">
        <v>37673.7</v>
      </c>
    </row>
    <row r="2724" ht="15.75" customHeight="1">
      <c r="A2724" s="3" t="s">
        <v>2395</v>
      </c>
      <c r="B2724" s="8">
        <v>1.0</v>
      </c>
      <c r="C2724" s="8">
        <v>12536.14</v>
      </c>
      <c r="E2724" s="8">
        <v>12536.14</v>
      </c>
      <c r="F2724" s="8">
        <v>12536.14</v>
      </c>
      <c r="G2724" s="8">
        <v>12536.14</v>
      </c>
      <c r="H2724" s="8">
        <v>12536.14</v>
      </c>
      <c r="I2724" s="8">
        <v>12536.14</v>
      </c>
    </row>
    <row r="2725" ht="15.75" customHeight="1">
      <c r="A2725" s="3" t="s">
        <v>5514</v>
      </c>
      <c r="B2725" s="8">
        <v>153.0</v>
      </c>
      <c r="C2725" s="8">
        <v>7677.586</v>
      </c>
      <c r="D2725" s="8">
        <v>2171.088</v>
      </c>
      <c r="E2725" s="8">
        <v>2145.29</v>
      </c>
      <c r="F2725" s="8">
        <v>6134.74</v>
      </c>
      <c r="G2725" s="8">
        <v>7961.78</v>
      </c>
      <c r="H2725" s="8">
        <v>9527.42</v>
      </c>
      <c r="I2725" s="8">
        <v>13004.19</v>
      </c>
    </row>
    <row r="2726" ht="15.75" customHeight="1">
      <c r="A2726" s="3" t="s">
        <v>5515</v>
      </c>
      <c r="B2726" s="8">
        <v>11.0</v>
      </c>
      <c r="C2726" s="8">
        <v>34191.643</v>
      </c>
      <c r="D2726" s="8">
        <v>2755.943</v>
      </c>
      <c r="E2726" s="8">
        <v>32565.75</v>
      </c>
      <c r="F2726" s="8">
        <v>32658.21</v>
      </c>
      <c r="G2726" s="8">
        <v>32795.02</v>
      </c>
      <c r="H2726" s="8">
        <v>34349.875</v>
      </c>
      <c r="I2726" s="8">
        <v>40763.08</v>
      </c>
    </row>
    <row r="2727" ht="15.75" customHeight="1">
      <c r="A2727" s="3" t="s">
        <v>5516</v>
      </c>
      <c r="B2727" s="8">
        <v>398.0</v>
      </c>
      <c r="C2727" s="8">
        <v>29076.849</v>
      </c>
      <c r="D2727" s="8">
        <v>4385.665</v>
      </c>
      <c r="E2727" s="8">
        <v>5623.98</v>
      </c>
      <c r="F2727" s="8">
        <v>25658.11</v>
      </c>
      <c r="G2727" s="8">
        <v>29007.44</v>
      </c>
      <c r="H2727" s="8">
        <v>32307.82</v>
      </c>
      <c r="I2727" s="8">
        <v>42273.84</v>
      </c>
    </row>
    <row r="2728" ht="15.75" customHeight="1">
      <c r="A2728" s="3" t="s">
        <v>5517</v>
      </c>
      <c r="B2728" s="8">
        <v>593.0</v>
      </c>
      <c r="C2728" s="8">
        <v>30237.495</v>
      </c>
      <c r="D2728" s="8">
        <v>5085.0</v>
      </c>
      <c r="E2728" s="8">
        <v>21712.14</v>
      </c>
      <c r="F2728" s="8">
        <v>25841.4</v>
      </c>
      <c r="G2728" s="8">
        <v>29921.95</v>
      </c>
      <c r="H2728" s="8">
        <v>33487.48</v>
      </c>
      <c r="I2728" s="8">
        <v>49194.61</v>
      </c>
    </row>
    <row r="2729" ht="15.75" customHeight="1">
      <c r="A2729" s="3" t="s">
        <v>5518</v>
      </c>
      <c r="B2729" s="8">
        <v>1036.0</v>
      </c>
      <c r="C2729" s="8">
        <v>20268.216</v>
      </c>
      <c r="D2729" s="8">
        <v>4787.943</v>
      </c>
      <c r="E2729" s="8">
        <v>9059.61</v>
      </c>
      <c r="F2729" s="8">
        <v>16518.145</v>
      </c>
      <c r="G2729" s="8">
        <v>19162.3</v>
      </c>
      <c r="H2729" s="8">
        <v>22919.1</v>
      </c>
      <c r="I2729" s="8">
        <v>36304.23</v>
      </c>
    </row>
    <row r="2730" ht="15.75" customHeight="1">
      <c r="A2730" s="3" t="s">
        <v>2404</v>
      </c>
      <c r="B2730" s="8">
        <v>381.0</v>
      </c>
      <c r="C2730" s="8">
        <v>22373.746</v>
      </c>
      <c r="D2730" s="8">
        <v>2517.662</v>
      </c>
      <c r="E2730" s="8">
        <v>16854.37</v>
      </c>
      <c r="F2730" s="8">
        <v>21312.9</v>
      </c>
      <c r="G2730" s="8">
        <v>22743.68</v>
      </c>
      <c r="H2730" s="8">
        <v>24015.76</v>
      </c>
      <c r="I2730" s="8">
        <v>29218.79</v>
      </c>
    </row>
    <row r="2731" ht="15.75" customHeight="1">
      <c r="A2731" s="3" t="s">
        <v>5519</v>
      </c>
      <c r="B2731" s="8">
        <v>14.0</v>
      </c>
      <c r="C2731" s="8">
        <v>27796.699</v>
      </c>
      <c r="D2731" s="8">
        <v>5572.618</v>
      </c>
      <c r="E2731" s="8">
        <v>12639.6</v>
      </c>
      <c r="F2731" s="8">
        <v>23956.68</v>
      </c>
      <c r="G2731" s="8">
        <v>30572.12</v>
      </c>
      <c r="H2731" s="8">
        <v>31014.102</v>
      </c>
      <c r="I2731" s="8">
        <v>33202.38</v>
      </c>
    </row>
    <row r="2732" ht="15.75" customHeight="1">
      <c r="A2732" s="3" t="s">
        <v>5520</v>
      </c>
      <c r="B2732" s="8">
        <v>499.0</v>
      </c>
      <c r="C2732" s="8">
        <v>31609.706</v>
      </c>
      <c r="D2732" s="8">
        <v>3727.105</v>
      </c>
      <c r="E2732" s="8">
        <v>25889.62</v>
      </c>
      <c r="F2732" s="8">
        <v>28635.08</v>
      </c>
      <c r="G2732" s="8">
        <v>29842.21</v>
      </c>
      <c r="H2732" s="8">
        <v>34868.285</v>
      </c>
      <c r="I2732" s="8">
        <v>39293.9</v>
      </c>
    </row>
    <row r="2733" ht="15.75" customHeight="1">
      <c r="A2733" s="3" t="s">
        <v>5521</v>
      </c>
      <c r="B2733" s="8">
        <v>293.0</v>
      </c>
      <c r="C2733" s="8">
        <v>25549.962</v>
      </c>
      <c r="D2733" s="8">
        <v>1371.948</v>
      </c>
      <c r="E2733" s="8">
        <v>21691.68</v>
      </c>
      <c r="F2733" s="8">
        <v>24994.6</v>
      </c>
      <c r="G2733" s="8">
        <v>25642.75</v>
      </c>
      <c r="H2733" s="8">
        <v>26048.19</v>
      </c>
      <c r="I2733" s="8">
        <v>30717.99</v>
      </c>
    </row>
    <row r="2734" ht="15.75" customHeight="1">
      <c r="A2734" s="3" t="s">
        <v>5522</v>
      </c>
      <c r="B2734" s="8">
        <v>312.0</v>
      </c>
      <c r="C2734" s="8">
        <v>26044.6</v>
      </c>
      <c r="D2734" s="8">
        <v>1545.469</v>
      </c>
      <c r="E2734" s="8">
        <v>20552.22</v>
      </c>
      <c r="F2734" s="8">
        <v>25558.952</v>
      </c>
      <c r="G2734" s="8">
        <v>26232.81</v>
      </c>
      <c r="H2734" s="8">
        <v>26963.88</v>
      </c>
      <c r="I2734" s="8">
        <v>30098.13</v>
      </c>
    </row>
    <row r="2735" ht="15.75" customHeight="1">
      <c r="A2735" s="3" t="s">
        <v>5523</v>
      </c>
      <c r="B2735" s="8">
        <v>342.0</v>
      </c>
      <c r="C2735" s="8">
        <v>26261.412</v>
      </c>
      <c r="D2735" s="8">
        <v>1657.738</v>
      </c>
      <c r="E2735" s="8">
        <v>21478.15</v>
      </c>
      <c r="F2735" s="8">
        <v>25550.745</v>
      </c>
      <c r="G2735" s="8">
        <v>26184.205</v>
      </c>
      <c r="H2735" s="8">
        <v>27443.177</v>
      </c>
      <c r="I2735" s="8">
        <v>29742.8</v>
      </c>
    </row>
    <row r="2736" ht="15.75" customHeight="1">
      <c r="A2736" s="3" t="s">
        <v>5524</v>
      </c>
      <c r="B2736" s="8">
        <v>15.0</v>
      </c>
      <c r="C2736" s="8">
        <v>29068.699</v>
      </c>
      <c r="D2736" s="8">
        <v>539.227</v>
      </c>
      <c r="E2736" s="8">
        <v>28200.93</v>
      </c>
      <c r="F2736" s="8">
        <v>28791.605</v>
      </c>
      <c r="G2736" s="8">
        <v>29380.65</v>
      </c>
      <c r="H2736" s="8">
        <v>29380.65</v>
      </c>
      <c r="I2736" s="8">
        <v>29407.93</v>
      </c>
    </row>
    <row r="2737" ht="15.75" customHeight="1">
      <c r="A2737" s="3" t="s">
        <v>2407</v>
      </c>
      <c r="B2737" s="8">
        <v>32.0</v>
      </c>
      <c r="C2737" s="8">
        <v>15282.609</v>
      </c>
      <c r="D2737" s="8">
        <v>2116.824</v>
      </c>
      <c r="E2737" s="8">
        <v>7656.22</v>
      </c>
      <c r="F2737" s="8">
        <v>13577.31</v>
      </c>
      <c r="G2737" s="8">
        <v>16479.83</v>
      </c>
      <c r="H2737" s="8">
        <v>16653.89</v>
      </c>
      <c r="I2737" s="8">
        <v>17424.18</v>
      </c>
    </row>
    <row r="2738" ht="15.75" customHeight="1">
      <c r="A2738" s="3" t="s">
        <v>5525</v>
      </c>
      <c r="B2738" s="8">
        <v>146.0</v>
      </c>
      <c r="C2738" s="8">
        <v>23432.19</v>
      </c>
      <c r="D2738" s="8">
        <v>3888.303</v>
      </c>
      <c r="E2738" s="8">
        <v>13081.27</v>
      </c>
      <c r="F2738" s="8">
        <v>20862.605</v>
      </c>
      <c r="G2738" s="8">
        <v>23475.3</v>
      </c>
      <c r="H2738" s="8">
        <v>25745.31</v>
      </c>
      <c r="I2738" s="8">
        <v>39735.1</v>
      </c>
    </row>
    <row r="2739" ht="15.75" customHeight="1">
      <c r="A2739" s="3" t="s">
        <v>5526</v>
      </c>
      <c r="B2739" s="8">
        <v>586.0</v>
      </c>
      <c r="C2739" s="8">
        <v>14447.594</v>
      </c>
      <c r="D2739" s="8">
        <v>4964.87</v>
      </c>
      <c r="E2739" s="8">
        <v>2659.85</v>
      </c>
      <c r="F2739" s="8">
        <v>10875.93</v>
      </c>
      <c r="G2739" s="8">
        <v>13206.72</v>
      </c>
      <c r="H2739" s="8">
        <v>18094.56</v>
      </c>
      <c r="I2739" s="8">
        <v>28218.15</v>
      </c>
    </row>
    <row r="2740" ht="15.75" customHeight="1">
      <c r="A2740" s="3" t="s">
        <v>2427</v>
      </c>
      <c r="B2740" s="8">
        <v>240.0</v>
      </c>
      <c r="C2740" s="8">
        <v>7002.63</v>
      </c>
      <c r="D2740" s="8">
        <v>2701.422</v>
      </c>
      <c r="E2740" s="8">
        <v>3793.58</v>
      </c>
      <c r="F2740" s="8">
        <v>5350.188</v>
      </c>
      <c r="G2740" s="8">
        <v>5578.535</v>
      </c>
      <c r="H2740" s="8">
        <v>7635.99</v>
      </c>
      <c r="I2740" s="8">
        <v>17712.79</v>
      </c>
    </row>
    <row r="2741" ht="15.75" customHeight="1">
      <c r="A2741" s="3" t="s">
        <v>5527</v>
      </c>
      <c r="B2741" s="8">
        <v>452.0</v>
      </c>
      <c r="C2741" s="8">
        <v>13475.612</v>
      </c>
      <c r="D2741" s="8">
        <v>3929.503</v>
      </c>
      <c r="E2741" s="8">
        <v>3925.26</v>
      </c>
      <c r="F2741" s="8">
        <v>10921.392</v>
      </c>
      <c r="G2741" s="8">
        <v>13152.525</v>
      </c>
      <c r="H2741" s="8">
        <v>16042.205</v>
      </c>
      <c r="I2741" s="8">
        <v>27892.4</v>
      </c>
    </row>
    <row r="2742" ht="15.75" customHeight="1">
      <c r="A2742" s="3" t="s">
        <v>5528</v>
      </c>
      <c r="B2742" s="8">
        <v>104.0</v>
      </c>
      <c r="C2742" s="8">
        <v>7756.737</v>
      </c>
      <c r="D2742" s="8">
        <v>1416.17</v>
      </c>
      <c r="E2742" s="8">
        <v>3268.19</v>
      </c>
      <c r="F2742" s="8">
        <v>6788.548</v>
      </c>
      <c r="G2742" s="8">
        <v>7979.635</v>
      </c>
      <c r="H2742" s="8">
        <v>8718.465</v>
      </c>
      <c r="I2742" s="8">
        <v>10470.47</v>
      </c>
    </row>
    <row r="2743" ht="15.75" customHeight="1">
      <c r="A2743" s="3" t="s">
        <v>5529</v>
      </c>
      <c r="B2743" s="8">
        <v>126.0</v>
      </c>
      <c r="C2743" s="8">
        <v>19374.662</v>
      </c>
      <c r="D2743" s="8">
        <v>2566.51</v>
      </c>
      <c r="E2743" s="8">
        <v>12246.63</v>
      </c>
      <c r="F2743" s="8">
        <v>17928.94</v>
      </c>
      <c r="G2743" s="8">
        <v>19043.96</v>
      </c>
      <c r="H2743" s="8">
        <v>20214.888</v>
      </c>
      <c r="I2743" s="8">
        <v>28169.01</v>
      </c>
    </row>
    <row r="2744" ht="15.75" customHeight="1">
      <c r="A2744" s="3" t="s">
        <v>5530</v>
      </c>
      <c r="B2744" s="8">
        <v>253.0</v>
      </c>
      <c r="C2744" s="8">
        <v>20530.164</v>
      </c>
      <c r="D2744" s="8">
        <v>2085.332</v>
      </c>
      <c r="E2744" s="8">
        <v>13049.51</v>
      </c>
      <c r="F2744" s="8">
        <v>19482.19</v>
      </c>
      <c r="G2744" s="8">
        <v>20311.67</v>
      </c>
      <c r="H2744" s="8">
        <v>21412.41</v>
      </c>
      <c r="I2744" s="8">
        <v>27518.35</v>
      </c>
    </row>
    <row r="2745" ht="15.75" customHeight="1">
      <c r="A2745" s="3" t="s">
        <v>5531</v>
      </c>
      <c r="B2745" s="8">
        <v>521.0</v>
      </c>
      <c r="C2745" s="8">
        <v>15183.18</v>
      </c>
      <c r="D2745" s="8">
        <v>3452.879</v>
      </c>
      <c r="E2745" s="8">
        <v>4174.74</v>
      </c>
      <c r="F2745" s="8">
        <v>13871.29</v>
      </c>
      <c r="G2745" s="8">
        <v>14398.93</v>
      </c>
      <c r="H2745" s="8">
        <v>16021.36</v>
      </c>
      <c r="I2745" s="8">
        <v>25865.95</v>
      </c>
    </row>
    <row r="2746" ht="15.75" customHeight="1">
      <c r="A2746" s="3" t="s">
        <v>5532</v>
      </c>
      <c r="B2746" s="8">
        <v>118.0</v>
      </c>
      <c r="C2746" s="8">
        <v>20074.033</v>
      </c>
      <c r="D2746" s="8">
        <v>1878.569</v>
      </c>
      <c r="E2746" s="8">
        <v>13421.95</v>
      </c>
      <c r="F2746" s="8">
        <v>19357.24</v>
      </c>
      <c r="G2746" s="8">
        <v>19620.18</v>
      </c>
      <c r="H2746" s="8">
        <v>21032.565</v>
      </c>
      <c r="I2746" s="8">
        <v>26873.05</v>
      </c>
    </row>
    <row r="2747" ht="15.75" customHeight="1">
      <c r="A2747" s="3" t="s">
        <v>5533</v>
      </c>
      <c r="B2747" s="8">
        <v>236.0</v>
      </c>
      <c r="C2747" s="8">
        <v>21253.086</v>
      </c>
      <c r="D2747" s="8">
        <v>2266.446</v>
      </c>
      <c r="E2747" s="8">
        <v>13091.44</v>
      </c>
      <c r="F2747" s="8">
        <v>20203.935</v>
      </c>
      <c r="G2747" s="8">
        <v>20717.835</v>
      </c>
      <c r="H2747" s="8">
        <v>22265.505</v>
      </c>
      <c r="I2747" s="8">
        <v>27782.19</v>
      </c>
    </row>
    <row r="2748" ht="15.75" customHeight="1">
      <c r="A2748" s="3" t="s">
        <v>5534</v>
      </c>
      <c r="B2748" s="8">
        <v>824.0</v>
      </c>
      <c r="C2748" s="8">
        <v>14085.094</v>
      </c>
      <c r="D2748" s="8">
        <v>4181.385</v>
      </c>
      <c r="E2748" s="8">
        <v>2459.96</v>
      </c>
      <c r="F2748" s="8">
        <v>11162.608</v>
      </c>
      <c r="G2748" s="8">
        <v>13097.73</v>
      </c>
      <c r="H2748" s="8">
        <v>16379.228</v>
      </c>
      <c r="I2748" s="8">
        <v>30354.8</v>
      </c>
    </row>
    <row r="2749" ht="15.75" customHeight="1">
      <c r="A2749" s="3" t="s">
        <v>2433</v>
      </c>
      <c r="B2749" s="8">
        <v>1013.0</v>
      </c>
      <c r="C2749" s="8">
        <v>15946.692</v>
      </c>
      <c r="D2749" s="8">
        <v>9600.848</v>
      </c>
      <c r="E2749" s="8">
        <v>2433.09</v>
      </c>
      <c r="F2749" s="8">
        <v>8611.1</v>
      </c>
      <c r="G2749" s="8">
        <v>12378.52</v>
      </c>
      <c r="H2749" s="8">
        <v>22604.56</v>
      </c>
      <c r="I2749" s="8">
        <v>90224.81</v>
      </c>
    </row>
    <row r="2750" ht="15.75" customHeight="1">
      <c r="A2750" s="3" t="s">
        <v>5535</v>
      </c>
      <c r="B2750" s="8">
        <v>189.0</v>
      </c>
      <c r="C2750" s="8">
        <v>23866.728</v>
      </c>
      <c r="D2750" s="8">
        <v>1954.104</v>
      </c>
      <c r="E2750" s="8">
        <v>16796.34</v>
      </c>
      <c r="F2750" s="8">
        <v>22783.37</v>
      </c>
      <c r="G2750" s="8">
        <v>24552.69</v>
      </c>
      <c r="H2750" s="8">
        <v>25234.23</v>
      </c>
      <c r="I2750" s="8">
        <v>26646.33</v>
      </c>
    </row>
    <row r="2751" ht="15.75" customHeight="1">
      <c r="A2751" s="3" t="s">
        <v>5536</v>
      </c>
      <c r="B2751" s="8">
        <v>187.0</v>
      </c>
      <c r="C2751" s="8">
        <v>23925.367</v>
      </c>
      <c r="D2751" s="8">
        <v>1757.271</v>
      </c>
      <c r="E2751" s="8">
        <v>16710.87</v>
      </c>
      <c r="F2751" s="8">
        <v>22293.115</v>
      </c>
      <c r="G2751" s="8">
        <v>24400.0</v>
      </c>
      <c r="H2751" s="8">
        <v>25217.62</v>
      </c>
      <c r="I2751" s="8">
        <v>26915.49</v>
      </c>
    </row>
    <row r="2752" ht="15.75" customHeight="1">
      <c r="A2752" s="3" t="s">
        <v>5537</v>
      </c>
      <c r="B2752" s="8">
        <v>144.0</v>
      </c>
      <c r="C2752" s="8">
        <v>23352.639</v>
      </c>
      <c r="D2752" s="8">
        <v>2004.506</v>
      </c>
      <c r="E2752" s="8">
        <v>17057.64</v>
      </c>
      <c r="F2752" s="8">
        <v>21653.982</v>
      </c>
      <c r="G2752" s="8">
        <v>23503.455</v>
      </c>
      <c r="H2752" s="8">
        <v>25088.805</v>
      </c>
      <c r="I2752" s="8">
        <v>26667.02</v>
      </c>
    </row>
    <row r="2753" ht="15.75" customHeight="1">
      <c r="A2753" s="3" t="s">
        <v>5538</v>
      </c>
      <c r="B2753" s="8">
        <v>144.0</v>
      </c>
      <c r="C2753" s="8">
        <v>23762.344</v>
      </c>
      <c r="D2753" s="8">
        <v>1873.737</v>
      </c>
      <c r="E2753" s="8">
        <v>17051.38</v>
      </c>
      <c r="F2753" s="8">
        <v>22422.587</v>
      </c>
      <c r="G2753" s="8">
        <v>24385.04</v>
      </c>
      <c r="H2753" s="8">
        <v>25103.2</v>
      </c>
      <c r="I2753" s="8">
        <v>26667.02</v>
      </c>
    </row>
    <row r="2754" ht="15.75" customHeight="1">
      <c r="A2754" s="3" t="s">
        <v>5539</v>
      </c>
      <c r="B2754" s="8">
        <v>91.0</v>
      </c>
      <c r="C2754" s="8">
        <v>23859.652</v>
      </c>
      <c r="D2754" s="8">
        <v>1695.97</v>
      </c>
      <c r="E2754" s="8">
        <v>17630.73</v>
      </c>
      <c r="F2754" s="8">
        <v>22664.99</v>
      </c>
      <c r="G2754" s="8">
        <v>24509.25</v>
      </c>
      <c r="H2754" s="8">
        <v>24758.32</v>
      </c>
      <c r="I2754" s="8">
        <v>26006.08</v>
      </c>
    </row>
    <row r="2755" ht="15.75" customHeight="1">
      <c r="A2755" s="3" t="s">
        <v>5540</v>
      </c>
      <c r="B2755" s="8">
        <v>90.0</v>
      </c>
      <c r="C2755" s="8">
        <v>23144.101</v>
      </c>
      <c r="D2755" s="8">
        <v>1719.799</v>
      </c>
      <c r="E2755" s="8">
        <v>17535.47</v>
      </c>
      <c r="F2755" s="8">
        <v>22717.46</v>
      </c>
      <c r="G2755" s="8">
        <v>23370.23</v>
      </c>
      <c r="H2755" s="8">
        <v>23699.29</v>
      </c>
      <c r="I2755" s="8">
        <v>26006.08</v>
      </c>
    </row>
    <row r="2756" ht="15.75" customHeight="1">
      <c r="A2756" s="3" t="s">
        <v>5541</v>
      </c>
      <c r="B2756" s="8">
        <v>9.0</v>
      </c>
      <c r="C2756" s="8">
        <v>21934.048</v>
      </c>
      <c r="D2756" s="8">
        <v>1673.955</v>
      </c>
      <c r="E2756" s="8">
        <v>18449.84</v>
      </c>
      <c r="F2756" s="8">
        <v>20665.59</v>
      </c>
      <c r="G2756" s="8">
        <v>22448.84</v>
      </c>
      <c r="H2756" s="8">
        <v>23195.14</v>
      </c>
      <c r="I2756" s="8">
        <v>23220.13</v>
      </c>
    </row>
    <row r="2757" ht="15.75" customHeight="1">
      <c r="A2757" s="3" t="s">
        <v>5542</v>
      </c>
      <c r="B2757" s="8">
        <v>98.0</v>
      </c>
      <c r="C2757" s="8">
        <v>15794.079</v>
      </c>
      <c r="D2757" s="8">
        <v>1922.819</v>
      </c>
      <c r="E2757" s="8">
        <v>11063.99</v>
      </c>
      <c r="F2757" s="8">
        <v>14377.8</v>
      </c>
      <c r="G2757" s="8">
        <v>16491.145</v>
      </c>
      <c r="H2757" s="8">
        <v>17186.808</v>
      </c>
      <c r="I2757" s="8">
        <v>19060.33</v>
      </c>
    </row>
    <row r="2758" ht="15.75" customHeight="1">
      <c r="A2758" s="3" t="s">
        <v>5543</v>
      </c>
      <c r="B2758" s="8">
        <v>122.0</v>
      </c>
      <c r="C2758" s="8">
        <v>14006.966</v>
      </c>
      <c r="D2758" s="8">
        <v>4194.255</v>
      </c>
      <c r="E2758" s="8">
        <v>4926.92</v>
      </c>
      <c r="F2758" s="8">
        <v>12395.972</v>
      </c>
      <c r="G2758" s="8">
        <v>14360.875</v>
      </c>
      <c r="H2758" s="8">
        <v>15460.943</v>
      </c>
      <c r="I2758" s="8">
        <v>23076.92</v>
      </c>
    </row>
    <row r="2759" ht="15.75" customHeight="1">
      <c r="A2759" s="3" t="s">
        <v>5544</v>
      </c>
      <c r="B2759" s="8">
        <v>215.0</v>
      </c>
      <c r="C2759" s="8">
        <v>15501.245</v>
      </c>
      <c r="D2759" s="8">
        <v>3817.008</v>
      </c>
      <c r="E2759" s="8">
        <v>5301.1</v>
      </c>
      <c r="F2759" s="8">
        <v>13552.115</v>
      </c>
      <c r="G2759" s="8">
        <v>14982.09</v>
      </c>
      <c r="H2759" s="8">
        <v>17606.065</v>
      </c>
      <c r="I2759" s="8">
        <v>27452.22</v>
      </c>
    </row>
    <row r="2760" ht="15.75" customHeight="1">
      <c r="A2760" s="3" t="s">
        <v>5545</v>
      </c>
      <c r="B2760" s="8">
        <v>236.0</v>
      </c>
      <c r="C2760" s="8">
        <v>13983.93</v>
      </c>
      <c r="D2760" s="8">
        <v>3727.097</v>
      </c>
      <c r="E2760" s="8">
        <v>5383.1</v>
      </c>
      <c r="F2760" s="8">
        <v>12882.79</v>
      </c>
      <c r="G2760" s="8">
        <v>14191.555</v>
      </c>
      <c r="H2760" s="8">
        <v>15015.722</v>
      </c>
      <c r="I2760" s="8">
        <v>23890.42</v>
      </c>
    </row>
    <row r="2761" ht="15.75" customHeight="1">
      <c r="A2761" s="3" t="s">
        <v>5546</v>
      </c>
      <c r="B2761" s="8">
        <v>176.0</v>
      </c>
      <c r="C2761" s="8">
        <v>13962.488</v>
      </c>
      <c r="D2761" s="8">
        <v>3267.097</v>
      </c>
      <c r="E2761" s="8">
        <v>5313.93</v>
      </c>
      <c r="F2761" s="8">
        <v>12145.373</v>
      </c>
      <c r="G2761" s="8">
        <v>13478.345</v>
      </c>
      <c r="H2761" s="8">
        <v>15415.365</v>
      </c>
      <c r="I2761" s="8">
        <v>23682.13</v>
      </c>
    </row>
    <row r="2762" ht="15.75" customHeight="1">
      <c r="A2762" s="3" t="s">
        <v>2435</v>
      </c>
      <c r="B2762" s="8">
        <v>523.0</v>
      </c>
      <c r="C2762" s="8">
        <v>22067.016</v>
      </c>
      <c r="D2762" s="8">
        <v>1537.463</v>
      </c>
      <c r="E2762" s="8">
        <v>13579.32</v>
      </c>
      <c r="F2762" s="8">
        <v>21104.215</v>
      </c>
      <c r="G2762" s="8">
        <v>22089.28</v>
      </c>
      <c r="H2762" s="8">
        <v>22825.025</v>
      </c>
      <c r="I2762" s="8">
        <v>28725.57</v>
      </c>
    </row>
    <row r="2763" ht="15.75" customHeight="1">
      <c r="A2763" s="3" t="s">
        <v>2436</v>
      </c>
      <c r="B2763" s="8">
        <v>417.0</v>
      </c>
      <c r="C2763" s="8">
        <v>21114.2</v>
      </c>
      <c r="D2763" s="8">
        <v>2371.081</v>
      </c>
      <c r="E2763" s="8">
        <v>12607.31</v>
      </c>
      <c r="F2763" s="8">
        <v>19723.86</v>
      </c>
      <c r="G2763" s="8">
        <v>20842.26</v>
      </c>
      <c r="H2763" s="8">
        <v>22601.62</v>
      </c>
      <c r="I2763" s="8">
        <v>26840.18</v>
      </c>
    </row>
    <row r="2764" ht="15.75" customHeight="1">
      <c r="A2764" s="3" t="s">
        <v>2437</v>
      </c>
      <c r="B2764" s="8">
        <v>109.0</v>
      </c>
      <c r="C2764" s="8">
        <v>10678.157</v>
      </c>
      <c r="D2764" s="8">
        <v>2263.552</v>
      </c>
      <c r="E2764" s="8">
        <v>5955.33</v>
      </c>
      <c r="F2764" s="8">
        <v>9039.04</v>
      </c>
      <c r="G2764" s="8">
        <v>10529.27</v>
      </c>
      <c r="H2764" s="8">
        <v>11951.19</v>
      </c>
      <c r="I2764" s="8">
        <v>17280.24</v>
      </c>
    </row>
    <row r="2765" ht="15.75" customHeight="1">
      <c r="A2765" s="3" t="s">
        <v>2439</v>
      </c>
      <c r="B2765" s="8">
        <v>206.0</v>
      </c>
      <c r="C2765" s="8">
        <v>24746.895</v>
      </c>
      <c r="D2765" s="8">
        <v>1843.781</v>
      </c>
      <c r="E2765" s="8">
        <v>20295.83</v>
      </c>
      <c r="F2765" s="8">
        <v>23323.888</v>
      </c>
      <c r="G2765" s="8">
        <v>23991.105</v>
      </c>
      <c r="H2765" s="8">
        <v>26140.728</v>
      </c>
      <c r="I2765" s="8">
        <v>29727.82</v>
      </c>
    </row>
    <row r="2766" ht="15.75" customHeight="1">
      <c r="A2766" s="3" t="s">
        <v>2440</v>
      </c>
      <c r="B2766" s="8">
        <v>182.0</v>
      </c>
      <c r="C2766" s="8">
        <v>9864.435</v>
      </c>
      <c r="D2766" s="8">
        <v>1997.359</v>
      </c>
      <c r="E2766" s="8">
        <v>4754.35</v>
      </c>
      <c r="F2766" s="8">
        <v>8802.695</v>
      </c>
      <c r="G2766" s="8">
        <v>10359.565</v>
      </c>
      <c r="H2766" s="8">
        <v>11147.628</v>
      </c>
      <c r="I2766" s="8">
        <v>14390.52</v>
      </c>
    </row>
    <row r="2767" ht="15.75" customHeight="1">
      <c r="A2767" s="3" t="s">
        <v>2443</v>
      </c>
      <c r="B2767" s="8">
        <v>17.0</v>
      </c>
      <c r="C2767" s="8">
        <v>13943.367</v>
      </c>
      <c r="D2767" s="8">
        <v>1682.256</v>
      </c>
      <c r="E2767" s="8">
        <v>11249.8</v>
      </c>
      <c r="F2767" s="8">
        <v>12649.26</v>
      </c>
      <c r="G2767" s="8">
        <v>13774.07</v>
      </c>
      <c r="H2767" s="8">
        <v>15133.6</v>
      </c>
      <c r="I2767" s="8">
        <v>16418.98</v>
      </c>
    </row>
    <row r="2768" ht="15.75" customHeight="1">
      <c r="A2768" s="3" t="s">
        <v>2444</v>
      </c>
      <c r="B2768" s="8">
        <v>372.0</v>
      </c>
      <c r="C2768" s="8">
        <v>23118.475</v>
      </c>
      <c r="D2768" s="8">
        <v>1184.796</v>
      </c>
      <c r="E2768" s="8">
        <v>18908.95</v>
      </c>
      <c r="F2768" s="8">
        <v>22283.692</v>
      </c>
      <c r="G2768" s="8">
        <v>23070.645</v>
      </c>
      <c r="H2768" s="8">
        <v>24125.82</v>
      </c>
      <c r="I2768" s="8">
        <v>26759.01</v>
      </c>
    </row>
    <row r="2769" ht="15.75" customHeight="1">
      <c r="A2769" s="3" t="s">
        <v>2445</v>
      </c>
      <c r="B2769" s="8">
        <v>399.0</v>
      </c>
      <c r="C2769" s="8">
        <v>23395.489</v>
      </c>
      <c r="D2769" s="8">
        <v>1487.453</v>
      </c>
      <c r="E2769" s="8">
        <v>17824.16</v>
      </c>
      <c r="F2769" s="8">
        <v>22506.855</v>
      </c>
      <c r="G2769" s="8">
        <v>22928.61</v>
      </c>
      <c r="H2769" s="8">
        <v>24680.935</v>
      </c>
      <c r="I2769" s="8">
        <v>31051.08</v>
      </c>
    </row>
    <row r="2770" ht="15.75" customHeight="1">
      <c r="A2770" s="3" t="s">
        <v>5547</v>
      </c>
      <c r="B2770" s="8">
        <v>334.0</v>
      </c>
      <c r="C2770" s="8">
        <v>10108.54</v>
      </c>
      <c r="D2770" s="8">
        <v>1909.45</v>
      </c>
      <c r="E2770" s="8">
        <v>4253.17</v>
      </c>
      <c r="F2770" s="8">
        <v>9102.298</v>
      </c>
      <c r="G2770" s="8">
        <v>10629.035</v>
      </c>
      <c r="H2770" s="8">
        <v>11365.762</v>
      </c>
      <c r="I2770" s="8">
        <v>14953.06</v>
      </c>
    </row>
    <row r="2771" ht="15.75" customHeight="1">
      <c r="A2771" s="3" t="s">
        <v>5548</v>
      </c>
      <c r="B2771" s="8">
        <v>1.0</v>
      </c>
      <c r="C2771" s="8">
        <v>21250.28</v>
      </c>
      <c r="E2771" s="8">
        <v>21250.28</v>
      </c>
      <c r="F2771" s="8">
        <v>21250.28</v>
      </c>
      <c r="G2771" s="8">
        <v>21250.28</v>
      </c>
      <c r="H2771" s="8">
        <v>21250.28</v>
      </c>
      <c r="I2771" s="8">
        <v>21250.28</v>
      </c>
    </row>
    <row r="2772" ht="15.75" customHeight="1">
      <c r="A2772" s="3" t="s">
        <v>5549</v>
      </c>
      <c r="B2772" s="8">
        <v>48.0</v>
      </c>
      <c r="C2772" s="8">
        <v>27225.741</v>
      </c>
      <c r="D2772" s="8">
        <v>1583.966</v>
      </c>
      <c r="E2772" s="8">
        <v>23492.63</v>
      </c>
      <c r="F2772" s="8">
        <v>26381.415</v>
      </c>
      <c r="G2772" s="8">
        <v>27665.57</v>
      </c>
      <c r="H2772" s="8">
        <v>28018.245</v>
      </c>
      <c r="I2772" s="8">
        <v>29628.14</v>
      </c>
    </row>
    <row r="2773" ht="15.75" customHeight="1">
      <c r="A2773" s="3" t="s">
        <v>2448</v>
      </c>
      <c r="B2773" s="8">
        <v>159.0</v>
      </c>
      <c r="C2773" s="8">
        <v>16208.383</v>
      </c>
      <c r="D2773" s="8">
        <v>2094.261</v>
      </c>
      <c r="E2773" s="8">
        <v>12297.13</v>
      </c>
      <c r="F2773" s="8">
        <v>14109.655</v>
      </c>
      <c r="G2773" s="8">
        <v>16985.14</v>
      </c>
      <c r="H2773" s="8">
        <v>17713.635</v>
      </c>
      <c r="I2773" s="8">
        <v>20886.6</v>
      </c>
    </row>
    <row r="2774" ht="15.75" customHeight="1">
      <c r="A2774" s="3" t="s">
        <v>2451</v>
      </c>
      <c r="B2774" s="8">
        <v>165.0</v>
      </c>
      <c r="C2774" s="8">
        <v>16330.705</v>
      </c>
      <c r="D2774" s="8">
        <v>2218.103</v>
      </c>
      <c r="E2774" s="8">
        <v>11490.49</v>
      </c>
      <c r="F2774" s="8">
        <v>14465.16</v>
      </c>
      <c r="G2774" s="8">
        <v>15776.71</v>
      </c>
      <c r="H2774" s="8">
        <v>18374.56</v>
      </c>
      <c r="I2774" s="8">
        <v>21304.16</v>
      </c>
    </row>
    <row r="2775" ht="15.75" customHeight="1">
      <c r="A2775" s="3" t="s">
        <v>5550</v>
      </c>
      <c r="B2775" s="8">
        <v>104.0</v>
      </c>
      <c r="C2775" s="8">
        <v>10951.289</v>
      </c>
      <c r="D2775" s="8">
        <v>2195.21</v>
      </c>
      <c r="E2775" s="8">
        <v>9372.39</v>
      </c>
      <c r="F2775" s="8">
        <v>10446.385</v>
      </c>
      <c r="G2775" s="8">
        <v>10765.675</v>
      </c>
      <c r="H2775" s="8">
        <v>11113.525</v>
      </c>
      <c r="I2775" s="8">
        <v>32318.9</v>
      </c>
    </row>
    <row r="2776" ht="15.75" customHeight="1">
      <c r="A2776" s="3" t="s">
        <v>5551</v>
      </c>
      <c r="B2776" s="8">
        <v>186.0</v>
      </c>
      <c r="C2776" s="8">
        <v>30206.232</v>
      </c>
      <c r="D2776" s="8">
        <v>3897.217</v>
      </c>
      <c r="E2776" s="8">
        <v>23024.18</v>
      </c>
      <c r="F2776" s="8">
        <v>27578.67</v>
      </c>
      <c r="G2776" s="8">
        <v>29610.145</v>
      </c>
      <c r="H2776" s="8">
        <v>32918.468</v>
      </c>
      <c r="I2776" s="8">
        <v>40419.88</v>
      </c>
    </row>
    <row r="2777" ht="15.75" customHeight="1">
      <c r="A2777" s="3" t="s">
        <v>5552</v>
      </c>
      <c r="B2777" s="8">
        <v>37.0</v>
      </c>
      <c r="C2777" s="8">
        <v>23022.147</v>
      </c>
      <c r="D2777" s="8">
        <v>4835.245</v>
      </c>
      <c r="E2777" s="8">
        <v>13993.07</v>
      </c>
      <c r="F2777" s="8">
        <v>20340.96</v>
      </c>
      <c r="G2777" s="8">
        <v>22080.58</v>
      </c>
      <c r="H2777" s="8">
        <v>24559.97</v>
      </c>
      <c r="I2777" s="8">
        <v>39755.23</v>
      </c>
    </row>
    <row r="2778" ht="15.75" customHeight="1">
      <c r="A2778" s="3" t="s">
        <v>5553</v>
      </c>
      <c r="B2778" s="8">
        <v>43.0</v>
      </c>
      <c r="C2778" s="8">
        <v>21489.352</v>
      </c>
      <c r="D2778" s="8">
        <v>5158.902</v>
      </c>
      <c r="E2778" s="8">
        <v>7458.98</v>
      </c>
      <c r="F2778" s="8">
        <v>19177.72</v>
      </c>
      <c r="G2778" s="8">
        <v>20728.37</v>
      </c>
      <c r="H2778" s="8">
        <v>23848.72</v>
      </c>
      <c r="I2778" s="8">
        <v>33185.38</v>
      </c>
    </row>
    <row r="2779" ht="15.75" customHeight="1">
      <c r="A2779" s="3" t="s">
        <v>5554</v>
      </c>
      <c r="B2779" s="8">
        <v>452.0</v>
      </c>
      <c r="C2779" s="8">
        <v>21769.966</v>
      </c>
      <c r="D2779" s="8">
        <v>2526.435</v>
      </c>
      <c r="E2779" s="8">
        <v>11970.53</v>
      </c>
      <c r="F2779" s="8">
        <v>20292.192</v>
      </c>
      <c r="G2779" s="8">
        <v>21669.065</v>
      </c>
      <c r="H2779" s="8">
        <v>23031.58</v>
      </c>
      <c r="I2779" s="8">
        <v>31013.62</v>
      </c>
    </row>
    <row r="2780" ht="15.75" customHeight="1">
      <c r="A2780" s="3" t="s">
        <v>2454</v>
      </c>
      <c r="B2780" s="8">
        <v>1135.0</v>
      </c>
      <c r="C2780" s="8">
        <v>25802.474</v>
      </c>
      <c r="D2780" s="8">
        <v>2942.502</v>
      </c>
      <c r="E2780" s="8">
        <v>15607.64</v>
      </c>
      <c r="F2780" s="8">
        <v>24114.125</v>
      </c>
      <c r="G2780" s="8">
        <v>25632.27</v>
      </c>
      <c r="H2780" s="8">
        <v>27614.925</v>
      </c>
      <c r="I2780" s="8">
        <v>40506.02</v>
      </c>
    </row>
    <row r="2781" ht="15.75" customHeight="1">
      <c r="A2781" s="3" t="s">
        <v>2455</v>
      </c>
      <c r="B2781" s="8">
        <v>823.0</v>
      </c>
      <c r="C2781" s="8">
        <v>21533.609</v>
      </c>
      <c r="D2781" s="8">
        <v>3477.473</v>
      </c>
      <c r="E2781" s="8">
        <v>13213.53</v>
      </c>
      <c r="F2781" s="8">
        <v>19085.335</v>
      </c>
      <c r="G2781" s="8">
        <v>20855.41</v>
      </c>
      <c r="H2781" s="8">
        <v>23275.51</v>
      </c>
      <c r="I2781" s="8">
        <v>32836.64</v>
      </c>
    </row>
    <row r="2782" ht="15.75" customHeight="1">
      <c r="A2782" s="3" t="s">
        <v>2456</v>
      </c>
      <c r="B2782" s="8">
        <v>1045.0</v>
      </c>
      <c r="C2782" s="8">
        <v>23739.768</v>
      </c>
      <c r="D2782" s="8">
        <v>2383.848</v>
      </c>
      <c r="E2782" s="8">
        <v>13993.03</v>
      </c>
      <c r="F2782" s="8">
        <v>22040.77</v>
      </c>
      <c r="G2782" s="8">
        <v>23430.37</v>
      </c>
      <c r="H2782" s="8">
        <v>25196.23</v>
      </c>
      <c r="I2782" s="8">
        <v>32484.41</v>
      </c>
    </row>
    <row r="2783" ht="15.75" customHeight="1">
      <c r="A2783" s="3" t="s">
        <v>2457</v>
      </c>
      <c r="B2783" s="8">
        <v>655.0</v>
      </c>
      <c r="C2783" s="8">
        <v>21309.575</v>
      </c>
      <c r="D2783" s="8">
        <v>3344.68</v>
      </c>
      <c r="E2783" s="8">
        <v>13993.0</v>
      </c>
      <c r="F2783" s="8">
        <v>19092.875</v>
      </c>
      <c r="G2783" s="8">
        <v>20273.73</v>
      </c>
      <c r="H2783" s="8">
        <v>23420.075</v>
      </c>
      <c r="I2783" s="8">
        <v>32311.52</v>
      </c>
    </row>
    <row r="2784" ht="15.75" customHeight="1">
      <c r="A2784" s="3" t="s">
        <v>5555</v>
      </c>
      <c r="B2784" s="8">
        <v>199.0</v>
      </c>
      <c r="C2784" s="8">
        <v>12336.706</v>
      </c>
      <c r="D2784" s="8">
        <v>1382.444</v>
      </c>
      <c r="E2784" s="8">
        <v>9404.39</v>
      </c>
      <c r="F2784" s="8">
        <v>10780.375</v>
      </c>
      <c r="G2784" s="8">
        <v>12809.47</v>
      </c>
      <c r="H2784" s="8">
        <v>12920.735</v>
      </c>
      <c r="I2784" s="8">
        <v>16143.12</v>
      </c>
    </row>
    <row r="2785" ht="15.75" customHeight="1">
      <c r="A2785" s="3" t="s">
        <v>5556</v>
      </c>
      <c r="B2785" s="8">
        <v>183.0</v>
      </c>
      <c r="C2785" s="8">
        <v>12137.939</v>
      </c>
      <c r="D2785" s="8">
        <v>1536.759</v>
      </c>
      <c r="E2785" s="8">
        <v>8696.94</v>
      </c>
      <c r="F2785" s="8">
        <v>10730.39</v>
      </c>
      <c r="G2785" s="8">
        <v>12748.79</v>
      </c>
      <c r="H2785" s="8">
        <v>12866.76</v>
      </c>
      <c r="I2785" s="8">
        <v>25726.59</v>
      </c>
    </row>
    <row r="2786" ht="15.75" customHeight="1">
      <c r="A2786" s="3" t="s">
        <v>2459</v>
      </c>
      <c r="B2786" s="8">
        <v>121.0</v>
      </c>
      <c r="C2786" s="8">
        <v>30024.946</v>
      </c>
      <c r="D2786" s="8">
        <v>4555.701</v>
      </c>
      <c r="E2786" s="8">
        <v>22971.65</v>
      </c>
      <c r="F2786" s="8">
        <v>26904.4</v>
      </c>
      <c r="G2786" s="8">
        <v>28976.61</v>
      </c>
      <c r="H2786" s="8">
        <v>33674.92</v>
      </c>
      <c r="I2786" s="8">
        <v>38444.06</v>
      </c>
    </row>
    <row r="2787" ht="15.75" customHeight="1">
      <c r="A2787" s="3" t="s">
        <v>2460</v>
      </c>
      <c r="B2787" s="8">
        <v>112.0</v>
      </c>
      <c r="C2787" s="8">
        <v>29952.371</v>
      </c>
      <c r="D2787" s="8">
        <v>4681.607</v>
      </c>
      <c r="E2787" s="8">
        <v>22969.06</v>
      </c>
      <c r="F2787" s="8">
        <v>25774.81</v>
      </c>
      <c r="G2787" s="8">
        <v>28450.78</v>
      </c>
      <c r="H2787" s="8">
        <v>33887.038</v>
      </c>
      <c r="I2787" s="8">
        <v>38530.06</v>
      </c>
    </row>
    <row r="2788" ht="15.75" customHeight="1">
      <c r="A2788" s="3" t="s">
        <v>5557</v>
      </c>
      <c r="B2788" s="8">
        <v>1.0</v>
      </c>
      <c r="C2788" s="8">
        <v>23497.18</v>
      </c>
      <c r="E2788" s="8">
        <v>23497.18</v>
      </c>
      <c r="F2788" s="8">
        <v>23497.18</v>
      </c>
      <c r="G2788" s="8">
        <v>23497.18</v>
      </c>
      <c r="H2788" s="8">
        <v>23497.18</v>
      </c>
      <c r="I2788" s="8">
        <v>23497.18</v>
      </c>
    </row>
    <row r="2789" ht="15.75" customHeight="1">
      <c r="A2789" s="3" t="s">
        <v>5558</v>
      </c>
      <c r="B2789" s="8">
        <v>437.0</v>
      </c>
      <c r="C2789" s="8">
        <v>11687.182</v>
      </c>
      <c r="D2789" s="8">
        <v>3852.441</v>
      </c>
      <c r="E2789" s="8">
        <v>3117.96</v>
      </c>
      <c r="F2789" s="8">
        <v>7832.89</v>
      </c>
      <c r="G2789" s="8">
        <v>13907.61</v>
      </c>
      <c r="H2789" s="8">
        <v>14838.15</v>
      </c>
      <c r="I2789" s="8">
        <v>18497.48</v>
      </c>
    </row>
    <row r="2790" ht="15.75" customHeight="1">
      <c r="A2790" s="3" t="s">
        <v>2462</v>
      </c>
      <c r="B2790" s="8">
        <v>99.0</v>
      </c>
      <c r="C2790" s="8">
        <v>10425.987</v>
      </c>
      <c r="D2790" s="8">
        <v>843.713</v>
      </c>
      <c r="E2790" s="8">
        <v>8376.4</v>
      </c>
      <c r="F2790" s="8">
        <v>9877.325</v>
      </c>
      <c r="G2790" s="8">
        <v>10484.05</v>
      </c>
      <c r="H2790" s="8">
        <v>10981.21</v>
      </c>
      <c r="I2790" s="8">
        <v>12090.52</v>
      </c>
    </row>
    <row r="2791" ht="15.75" customHeight="1">
      <c r="A2791" s="3" t="s">
        <v>5559</v>
      </c>
      <c r="B2791" s="8">
        <v>406.0</v>
      </c>
      <c r="C2791" s="8">
        <v>8621.746</v>
      </c>
      <c r="D2791" s="8">
        <v>2345.729</v>
      </c>
      <c r="E2791" s="8">
        <v>1896.71</v>
      </c>
      <c r="F2791" s="8">
        <v>7232.062</v>
      </c>
      <c r="G2791" s="8">
        <v>8673.12</v>
      </c>
      <c r="H2791" s="8">
        <v>9687.282</v>
      </c>
      <c r="I2791" s="8">
        <v>22604.33</v>
      </c>
    </row>
    <row r="2792" ht="15.75" customHeight="1">
      <c r="A2792" s="3" t="s">
        <v>5560</v>
      </c>
      <c r="B2792" s="8">
        <v>801.0</v>
      </c>
      <c r="C2792" s="8">
        <v>7887.718</v>
      </c>
      <c r="D2792" s="8">
        <v>2168.102</v>
      </c>
      <c r="E2792" s="8">
        <v>1655.67</v>
      </c>
      <c r="F2792" s="8">
        <v>6182.39</v>
      </c>
      <c r="G2792" s="8">
        <v>7988.18</v>
      </c>
      <c r="H2792" s="8">
        <v>9149.39</v>
      </c>
      <c r="I2792" s="8">
        <v>16569.46</v>
      </c>
    </row>
    <row r="2793" ht="15.75" customHeight="1">
      <c r="A2793" s="3" t="s">
        <v>5561</v>
      </c>
      <c r="B2793" s="8">
        <v>155.0</v>
      </c>
      <c r="C2793" s="8">
        <v>5818.818</v>
      </c>
      <c r="D2793" s="8">
        <v>1747.125</v>
      </c>
      <c r="E2793" s="8">
        <v>2690.88</v>
      </c>
      <c r="F2793" s="8">
        <v>4951.58</v>
      </c>
      <c r="G2793" s="8">
        <v>5353.92</v>
      </c>
      <c r="H2793" s="8">
        <v>6458.415</v>
      </c>
      <c r="I2793" s="8">
        <v>12917.51</v>
      </c>
    </row>
    <row r="2794" ht="15.75" customHeight="1">
      <c r="A2794" s="3" t="s">
        <v>5562</v>
      </c>
      <c r="B2794" s="8">
        <v>458.0</v>
      </c>
      <c r="C2794" s="8">
        <v>15036.237</v>
      </c>
      <c r="D2794" s="8">
        <v>10176.7</v>
      </c>
      <c r="E2794" s="8">
        <v>3740.93</v>
      </c>
      <c r="F2794" s="8">
        <v>9041.33</v>
      </c>
      <c r="G2794" s="8">
        <v>13644.5</v>
      </c>
      <c r="H2794" s="8">
        <v>18298.65</v>
      </c>
      <c r="I2794" s="8">
        <v>140979.69</v>
      </c>
    </row>
    <row r="2795" ht="15.75" customHeight="1">
      <c r="A2795" s="3" t="s">
        <v>5563</v>
      </c>
      <c r="B2795" s="8">
        <v>413.0</v>
      </c>
      <c r="C2795" s="8">
        <v>14007.847</v>
      </c>
      <c r="D2795" s="8">
        <v>8216.515</v>
      </c>
      <c r="E2795" s="8">
        <v>4016.6</v>
      </c>
      <c r="F2795" s="8">
        <v>9115.01</v>
      </c>
      <c r="G2795" s="8">
        <v>12585.35</v>
      </c>
      <c r="H2795" s="8">
        <v>18237.63</v>
      </c>
      <c r="I2795" s="8">
        <v>140979.69</v>
      </c>
    </row>
    <row r="2796" ht="15.75" customHeight="1">
      <c r="A2796" s="3" t="s">
        <v>2468</v>
      </c>
      <c r="B2796" s="8">
        <v>109.0</v>
      </c>
      <c r="C2796" s="8">
        <v>29978.847</v>
      </c>
      <c r="D2796" s="8">
        <v>4519.578</v>
      </c>
      <c r="E2796" s="8">
        <v>22969.06</v>
      </c>
      <c r="F2796" s="8">
        <v>26862.25</v>
      </c>
      <c r="G2796" s="8">
        <v>28767.27</v>
      </c>
      <c r="H2796" s="8">
        <v>33674.92</v>
      </c>
      <c r="I2796" s="8">
        <v>38447.25</v>
      </c>
    </row>
    <row r="2797" ht="15.75" customHeight="1">
      <c r="A2797" s="3" t="s">
        <v>5564</v>
      </c>
      <c r="B2797" s="8">
        <v>490.0</v>
      </c>
      <c r="C2797" s="8">
        <v>7371.859</v>
      </c>
      <c r="D2797" s="8">
        <v>1845.512</v>
      </c>
      <c r="E2797" s="8">
        <v>2959.82</v>
      </c>
      <c r="F2797" s="8">
        <v>5725.582</v>
      </c>
      <c r="G2797" s="8">
        <v>7722.68</v>
      </c>
      <c r="H2797" s="8">
        <v>8645.272</v>
      </c>
      <c r="I2797" s="8">
        <v>16063.2</v>
      </c>
    </row>
    <row r="2798" ht="15.75" customHeight="1">
      <c r="A2798" s="3" t="s">
        <v>5565</v>
      </c>
      <c r="B2798" s="8">
        <v>508.0</v>
      </c>
      <c r="C2798" s="8">
        <v>7513.481</v>
      </c>
      <c r="D2798" s="8">
        <v>1867.253</v>
      </c>
      <c r="E2798" s="8">
        <v>2900.92</v>
      </c>
      <c r="F2798" s="8">
        <v>5773.358</v>
      </c>
      <c r="G2798" s="8">
        <v>7799.8</v>
      </c>
      <c r="H2798" s="8">
        <v>9128.472</v>
      </c>
      <c r="I2798" s="8">
        <v>13844.02</v>
      </c>
    </row>
    <row r="2799" ht="15.75" customHeight="1">
      <c r="A2799" s="3" t="s">
        <v>2470</v>
      </c>
      <c r="B2799" s="8">
        <v>464.0</v>
      </c>
      <c r="C2799" s="8">
        <v>12129.189</v>
      </c>
      <c r="D2799" s="8">
        <v>2214.573</v>
      </c>
      <c r="E2799" s="8">
        <v>4065.59</v>
      </c>
      <c r="F2799" s="8">
        <v>10904.0</v>
      </c>
      <c r="G2799" s="8">
        <v>11807.98</v>
      </c>
      <c r="H2799" s="8">
        <v>13126.08</v>
      </c>
      <c r="I2799" s="8">
        <v>19035.53</v>
      </c>
    </row>
    <row r="2800" ht="15.75" customHeight="1">
      <c r="A2800" s="3" t="s">
        <v>2473</v>
      </c>
      <c r="B2800" s="8">
        <v>76.0</v>
      </c>
      <c r="C2800" s="8">
        <v>12413.322</v>
      </c>
      <c r="D2800" s="8">
        <v>811.992</v>
      </c>
      <c r="E2800" s="8">
        <v>10189.18</v>
      </c>
      <c r="F2800" s="8">
        <v>12211.505</v>
      </c>
      <c r="G2800" s="8">
        <v>12422.72</v>
      </c>
      <c r="H2800" s="8">
        <v>12699.075</v>
      </c>
      <c r="I2800" s="8">
        <v>14880.95</v>
      </c>
    </row>
    <row r="2801" ht="15.75" customHeight="1">
      <c r="A2801" s="3" t="s">
        <v>5566</v>
      </c>
      <c r="B2801" s="8">
        <v>17.0</v>
      </c>
      <c r="C2801" s="8">
        <v>14170.869</v>
      </c>
      <c r="D2801" s="8">
        <v>2593.756</v>
      </c>
      <c r="E2801" s="8">
        <v>10544.24</v>
      </c>
      <c r="F2801" s="8">
        <v>13085.08</v>
      </c>
      <c r="G2801" s="8">
        <v>13943.54</v>
      </c>
      <c r="H2801" s="8">
        <v>14445.04</v>
      </c>
      <c r="I2801" s="8">
        <v>22319.26</v>
      </c>
    </row>
    <row r="2802" ht="15.75" customHeight="1">
      <c r="A2802" s="3" t="s">
        <v>5567</v>
      </c>
      <c r="B2802" s="8">
        <v>48.0</v>
      </c>
      <c r="C2802" s="8">
        <v>64021.53</v>
      </c>
      <c r="D2802" s="8">
        <v>23816.291</v>
      </c>
      <c r="E2802" s="8">
        <v>28083.73</v>
      </c>
      <c r="F2802" s="8">
        <v>47289.43</v>
      </c>
      <c r="G2802" s="8">
        <v>54752.7</v>
      </c>
      <c r="H2802" s="8">
        <v>74185.218</v>
      </c>
      <c r="I2802" s="8">
        <v>142322.42</v>
      </c>
    </row>
    <row r="2803" ht="15.75" customHeight="1">
      <c r="A2803" s="3" t="s">
        <v>2476</v>
      </c>
      <c r="B2803" s="8">
        <v>384.0</v>
      </c>
      <c r="C2803" s="8">
        <v>18866.572</v>
      </c>
      <c r="D2803" s="8">
        <v>3419.47</v>
      </c>
      <c r="E2803" s="8">
        <v>5496.32</v>
      </c>
      <c r="F2803" s="8">
        <v>17318.085</v>
      </c>
      <c r="G2803" s="8">
        <v>18361.115</v>
      </c>
      <c r="H2803" s="8">
        <v>20020.87</v>
      </c>
      <c r="I2803" s="8">
        <v>44995.33</v>
      </c>
    </row>
    <row r="2804" ht="15.75" customHeight="1">
      <c r="A2804" s="3" t="s">
        <v>5568</v>
      </c>
      <c r="B2804" s="8">
        <v>2.0</v>
      </c>
      <c r="C2804" s="8">
        <v>8341.07</v>
      </c>
      <c r="D2804" s="8">
        <v>1867.681</v>
      </c>
      <c r="E2804" s="8">
        <v>7020.42</v>
      </c>
      <c r="F2804" s="8">
        <v>7680.745</v>
      </c>
      <c r="G2804" s="8">
        <v>8341.07</v>
      </c>
      <c r="H2804" s="8">
        <v>9001.395</v>
      </c>
      <c r="I2804" s="8">
        <v>9661.72</v>
      </c>
    </row>
    <row r="2805" ht="15.75" customHeight="1">
      <c r="A2805" s="3" t="s">
        <v>5569</v>
      </c>
      <c r="B2805" s="8">
        <v>172.0</v>
      </c>
      <c r="C2805" s="8">
        <v>8363.462</v>
      </c>
      <c r="D2805" s="8">
        <v>1405.053</v>
      </c>
      <c r="E2805" s="8">
        <v>3317.13</v>
      </c>
      <c r="F2805" s="8">
        <v>7521.41</v>
      </c>
      <c r="G2805" s="8">
        <v>8350.2</v>
      </c>
      <c r="H2805" s="8">
        <v>9416.2</v>
      </c>
      <c r="I2805" s="8">
        <v>11666.27</v>
      </c>
    </row>
    <row r="2806" ht="15.75" customHeight="1">
      <c r="A2806" s="3" t="s">
        <v>5570</v>
      </c>
      <c r="B2806" s="8">
        <v>105.0</v>
      </c>
      <c r="C2806" s="8">
        <v>9711.782</v>
      </c>
      <c r="D2806" s="8">
        <v>1747.639</v>
      </c>
      <c r="E2806" s="8">
        <v>6518.06</v>
      </c>
      <c r="F2806" s="8">
        <v>8806.15</v>
      </c>
      <c r="G2806" s="8">
        <v>9428.53</v>
      </c>
      <c r="H2806" s="8">
        <v>11427.48</v>
      </c>
      <c r="I2806" s="8">
        <v>14509.73</v>
      </c>
    </row>
    <row r="2807" ht="15.75" customHeight="1">
      <c r="A2807" s="3" t="s">
        <v>5571</v>
      </c>
      <c r="B2807" s="8">
        <v>127.0</v>
      </c>
      <c r="C2807" s="8">
        <v>10056.048</v>
      </c>
      <c r="D2807" s="8">
        <v>1636.471</v>
      </c>
      <c r="E2807" s="8">
        <v>6888.87</v>
      </c>
      <c r="F2807" s="8">
        <v>8831.54</v>
      </c>
      <c r="G2807" s="8">
        <v>10232.42</v>
      </c>
      <c r="H2807" s="8">
        <v>11461.73</v>
      </c>
      <c r="I2807" s="8">
        <v>16615.65</v>
      </c>
    </row>
    <row r="2808" ht="15.75" customHeight="1">
      <c r="A2808" s="3" t="s">
        <v>5572</v>
      </c>
      <c r="B2808" s="8">
        <v>24.0</v>
      </c>
      <c r="C2808" s="8">
        <v>12233.445</v>
      </c>
      <c r="D2808" s="8">
        <v>793.868</v>
      </c>
      <c r="E2808" s="8">
        <v>11301.91</v>
      </c>
      <c r="F2808" s="8">
        <v>11688.97</v>
      </c>
      <c r="G2808" s="8">
        <v>11698.7</v>
      </c>
      <c r="H2808" s="8">
        <v>12813.7</v>
      </c>
      <c r="I2808" s="8">
        <v>13786.88</v>
      </c>
    </row>
    <row r="2809" ht="15.75" customHeight="1">
      <c r="A2809" s="3" t="s">
        <v>2480</v>
      </c>
      <c r="B2809" s="8">
        <v>64.0</v>
      </c>
      <c r="C2809" s="8">
        <v>12001.29</v>
      </c>
      <c r="D2809" s="8">
        <v>1530.235</v>
      </c>
      <c r="E2809" s="8">
        <v>8535.99</v>
      </c>
      <c r="F2809" s="8">
        <v>10767.708</v>
      </c>
      <c r="G2809" s="8">
        <v>11899.265</v>
      </c>
      <c r="H2809" s="8">
        <v>13335.068</v>
      </c>
      <c r="I2809" s="8">
        <v>15446.28</v>
      </c>
    </row>
    <row r="2810" ht="15.75" customHeight="1">
      <c r="A2810" s="3" t="s">
        <v>2481</v>
      </c>
      <c r="B2810" s="8">
        <v>42.0</v>
      </c>
      <c r="C2810" s="8">
        <v>12428.91</v>
      </c>
      <c r="D2810" s="8">
        <v>1564.296</v>
      </c>
      <c r="E2810" s="8">
        <v>10238.57</v>
      </c>
      <c r="F2810" s="8">
        <v>11450.592</v>
      </c>
      <c r="G2810" s="8">
        <v>12362.765</v>
      </c>
      <c r="H2810" s="8">
        <v>12866.815</v>
      </c>
      <c r="I2810" s="8">
        <v>18802.3</v>
      </c>
    </row>
    <row r="2811" ht="15.75" customHeight="1">
      <c r="A2811" s="3" t="s">
        <v>5573</v>
      </c>
      <c r="B2811" s="8">
        <v>99.0</v>
      </c>
      <c r="C2811" s="8">
        <v>6613.817</v>
      </c>
      <c r="D2811" s="8">
        <v>2940.772</v>
      </c>
      <c r="E2811" s="8">
        <v>1829.27</v>
      </c>
      <c r="F2811" s="8">
        <v>4852.94</v>
      </c>
      <c r="G2811" s="8">
        <v>5470.59</v>
      </c>
      <c r="H2811" s="8">
        <v>7854.7</v>
      </c>
      <c r="I2811" s="8">
        <v>21794.87</v>
      </c>
    </row>
    <row r="2812" ht="15.75" customHeight="1">
      <c r="A2812" s="3" t="s">
        <v>5574</v>
      </c>
      <c r="B2812" s="8">
        <v>216.0</v>
      </c>
      <c r="C2812" s="8">
        <v>6173.577</v>
      </c>
      <c r="D2812" s="8">
        <v>1880.763</v>
      </c>
      <c r="E2812" s="8">
        <v>2906.98</v>
      </c>
      <c r="F2812" s="8">
        <v>4962.18</v>
      </c>
      <c r="G2812" s="8">
        <v>5555.56</v>
      </c>
      <c r="H2812" s="8">
        <v>7143.122</v>
      </c>
      <c r="I2812" s="8">
        <v>14210.53</v>
      </c>
    </row>
    <row r="2813" ht="15.75" customHeight="1">
      <c r="A2813" s="3" t="s">
        <v>5575</v>
      </c>
      <c r="B2813" s="8">
        <v>190.0</v>
      </c>
      <c r="C2813" s="8">
        <v>5774.125</v>
      </c>
      <c r="D2813" s="8">
        <v>1626.311</v>
      </c>
      <c r="E2813" s="8">
        <v>2045.45</v>
      </c>
      <c r="F2813" s="8">
        <v>4860.635</v>
      </c>
      <c r="G2813" s="8">
        <v>5333.33</v>
      </c>
      <c r="H2813" s="8">
        <v>6859.78</v>
      </c>
      <c r="I2813" s="8">
        <v>10444.44</v>
      </c>
    </row>
    <row r="2814" ht="15.75" customHeight="1">
      <c r="A2814" s="3" t="s">
        <v>5576</v>
      </c>
      <c r="B2814" s="8">
        <v>200.0</v>
      </c>
      <c r="C2814" s="8">
        <v>6439.935</v>
      </c>
      <c r="D2814" s="8">
        <v>1958.168</v>
      </c>
      <c r="E2814" s="8">
        <v>3075.36</v>
      </c>
      <c r="F2814" s="8">
        <v>5040.868</v>
      </c>
      <c r="G2814" s="8">
        <v>6131.16</v>
      </c>
      <c r="H2814" s="8">
        <v>7412.08</v>
      </c>
      <c r="I2814" s="8">
        <v>14042.55</v>
      </c>
    </row>
    <row r="2815" ht="15.75" customHeight="1">
      <c r="A2815" s="3" t="s">
        <v>5577</v>
      </c>
      <c r="B2815" s="8">
        <v>218.0</v>
      </c>
      <c r="C2815" s="8">
        <v>6255.221</v>
      </c>
      <c r="D2815" s="8">
        <v>2101.289</v>
      </c>
      <c r="E2815" s="8">
        <v>2333.33</v>
      </c>
      <c r="F2815" s="8">
        <v>4841.72</v>
      </c>
      <c r="G2815" s="8">
        <v>5296.315</v>
      </c>
      <c r="H2815" s="8">
        <v>7888.89</v>
      </c>
      <c r="I2815" s="8">
        <v>13800.71</v>
      </c>
    </row>
    <row r="2816" ht="15.75" customHeight="1">
      <c r="A2816" s="3" t="s">
        <v>5578</v>
      </c>
      <c r="B2816" s="8">
        <v>122.0</v>
      </c>
      <c r="C2816" s="8">
        <v>5981.847</v>
      </c>
      <c r="D2816" s="8">
        <v>1561.264</v>
      </c>
      <c r="E2816" s="8">
        <v>3073.17</v>
      </c>
      <c r="F2816" s="8">
        <v>5111.272</v>
      </c>
      <c r="G2816" s="8">
        <v>5708.555</v>
      </c>
      <c r="H2816" s="8">
        <v>6567.658</v>
      </c>
      <c r="I2816" s="8">
        <v>11641.79</v>
      </c>
    </row>
    <row r="2817" ht="15.75" customHeight="1">
      <c r="A2817" s="3" t="s">
        <v>5579</v>
      </c>
      <c r="B2817" s="8">
        <v>135.0</v>
      </c>
      <c r="C2817" s="8">
        <v>6845.218</v>
      </c>
      <c r="D2817" s="8">
        <v>1977.093</v>
      </c>
      <c r="E2817" s="8">
        <v>3087.44</v>
      </c>
      <c r="F2817" s="8">
        <v>5333.33</v>
      </c>
      <c r="G2817" s="8">
        <v>6555.56</v>
      </c>
      <c r="H2817" s="8">
        <v>9018.31</v>
      </c>
      <c r="I2817" s="8">
        <v>10955.88</v>
      </c>
    </row>
    <row r="2818" ht="15.75" customHeight="1">
      <c r="A2818" s="3" t="s">
        <v>5580</v>
      </c>
      <c r="B2818" s="8">
        <v>136.0</v>
      </c>
      <c r="C2818" s="8">
        <v>6245.7</v>
      </c>
      <c r="D2818" s="8">
        <v>1490.69</v>
      </c>
      <c r="E2818" s="8">
        <v>3229.16</v>
      </c>
      <c r="F2818" s="8">
        <v>5073.53</v>
      </c>
      <c r="G2818" s="8">
        <v>5831.94</v>
      </c>
      <c r="H2818" s="8">
        <v>7568.18</v>
      </c>
      <c r="I2818" s="8">
        <v>9558.82</v>
      </c>
    </row>
    <row r="2819" ht="15.75" customHeight="1">
      <c r="A2819" s="3" t="s">
        <v>5581</v>
      </c>
      <c r="B2819" s="8">
        <v>190.0</v>
      </c>
      <c r="C2819" s="8">
        <v>5262.836</v>
      </c>
      <c r="D2819" s="8">
        <v>1880.493</v>
      </c>
      <c r="E2819" s="8">
        <v>2690.96</v>
      </c>
      <c r="F2819" s="8">
        <v>3892.35</v>
      </c>
      <c r="G2819" s="8">
        <v>5000.0</v>
      </c>
      <c r="H2819" s="8">
        <v>6057.085</v>
      </c>
      <c r="I2819" s="8">
        <v>10797.73</v>
      </c>
    </row>
    <row r="2820" ht="15.75" customHeight="1">
      <c r="A2820" s="3" t="s">
        <v>5582</v>
      </c>
      <c r="B2820" s="8">
        <v>133.0</v>
      </c>
      <c r="C2820" s="8">
        <v>6427.436</v>
      </c>
      <c r="D2820" s="8">
        <v>2464.274</v>
      </c>
      <c r="E2820" s="8">
        <v>2790.7</v>
      </c>
      <c r="F2820" s="8">
        <v>4477.61</v>
      </c>
      <c r="G2820" s="8">
        <v>6111.11</v>
      </c>
      <c r="H2820" s="8">
        <v>8255.81</v>
      </c>
      <c r="I2820" s="8">
        <v>13676.47</v>
      </c>
    </row>
    <row r="2821" ht="15.75" customHeight="1">
      <c r="A2821" s="3" t="s">
        <v>5583</v>
      </c>
      <c r="B2821" s="8">
        <v>3.0</v>
      </c>
      <c r="C2821" s="8">
        <v>8281.48</v>
      </c>
      <c r="D2821" s="8">
        <v>1276.826</v>
      </c>
      <c r="E2821" s="8">
        <v>7333.33</v>
      </c>
      <c r="F2821" s="8">
        <v>7555.555</v>
      </c>
      <c r="G2821" s="8">
        <v>7777.78</v>
      </c>
      <c r="H2821" s="8">
        <v>8755.555</v>
      </c>
      <c r="I2821" s="8">
        <v>9733.33</v>
      </c>
    </row>
    <row r="2822" ht="15.75" customHeight="1">
      <c r="A2822" s="3" t="s">
        <v>5584</v>
      </c>
      <c r="B2822" s="8">
        <v>236.0</v>
      </c>
      <c r="C2822" s="8">
        <v>11461.914</v>
      </c>
      <c r="D2822" s="8">
        <v>5049.79</v>
      </c>
      <c r="E2822" s="8">
        <v>3085.96</v>
      </c>
      <c r="F2822" s="8">
        <v>6930.51</v>
      </c>
      <c r="G2822" s="8">
        <v>9550.46</v>
      </c>
      <c r="H2822" s="8">
        <v>17788.78</v>
      </c>
      <c r="I2822" s="8">
        <v>21440.4</v>
      </c>
    </row>
    <row r="2823" ht="15.75" customHeight="1">
      <c r="A2823" s="3" t="s">
        <v>5585</v>
      </c>
      <c r="B2823" s="8">
        <v>306.0</v>
      </c>
      <c r="C2823" s="8">
        <v>10308.94</v>
      </c>
      <c r="D2823" s="8">
        <v>4675.476</v>
      </c>
      <c r="E2823" s="8">
        <v>4383.44</v>
      </c>
      <c r="F2823" s="8">
        <v>5648.82</v>
      </c>
      <c r="G2823" s="8">
        <v>9686.99</v>
      </c>
      <c r="H2823" s="8">
        <v>17044.702</v>
      </c>
      <c r="I2823" s="8">
        <v>18278.81</v>
      </c>
    </row>
    <row r="2824" ht="15.75" customHeight="1">
      <c r="A2824" s="3" t="s">
        <v>5586</v>
      </c>
      <c r="B2824" s="8">
        <v>343.0</v>
      </c>
      <c r="C2824" s="8">
        <v>11421.309</v>
      </c>
      <c r="D2824" s="8">
        <v>4179.523</v>
      </c>
      <c r="E2824" s="8">
        <v>3972.89</v>
      </c>
      <c r="F2824" s="8">
        <v>8195.12</v>
      </c>
      <c r="G2824" s="8">
        <v>10209.39</v>
      </c>
      <c r="H2824" s="8">
        <v>16323.68</v>
      </c>
      <c r="I2824" s="8">
        <v>16895.75</v>
      </c>
    </row>
    <row r="2825" ht="15.75" customHeight="1">
      <c r="A2825" s="3" t="s">
        <v>5587</v>
      </c>
      <c r="B2825" s="8">
        <v>43.0</v>
      </c>
      <c r="C2825" s="8">
        <v>7763.67</v>
      </c>
      <c r="D2825" s="8">
        <v>2714.325</v>
      </c>
      <c r="E2825" s="8">
        <v>2081.33</v>
      </c>
      <c r="F2825" s="8">
        <v>5343.565</v>
      </c>
      <c r="G2825" s="8">
        <v>8611.1</v>
      </c>
      <c r="H2825" s="8">
        <v>9296.405</v>
      </c>
      <c r="I2825" s="8">
        <v>14464.88</v>
      </c>
    </row>
    <row r="2826" ht="15.75" customHeight="1">
      <c r="A2826" s="3" t="s">
        <v>5588</v>
      </c>
      <c r="B2826" s="8">
        <v>83.0</v>
      </c>
      <c r="C2826" s="8">
        <v>12318.586</v>
      </c>
      <c r="D2826" s="8">
        <v>1034.897</v>
      </c>
      <c r="E2826" s="8">
        <v>9214.35</v>
      </c>
      <c r="F2826" s="8">
        <v>12026.0</v>
      </c>
      <c r="G2826" s="8">
        <v>12185.17</v>
      </c>
      <c r="H2826" s="8">
        <v>12352.395</v>
      </c>
      <c r="I2826" s="8">
        <v>16715.59</v>
      </c>
    </row>
    <row r="2827" ht="15.75" customHeight="1">
      <c r="A2827" s="3" t="s">
        <v>5589</v>
      </c>
      <c r="B2827" s="8">
        <v>67.0</v>
      </c>
      <c r="C2827" s="8">
        <v>11287.727</v>
      </c>
      <c r="D2827" s="8">
        <v>1230.785</v>
      </c>
      <c r="E2827" s="8">
        <v>8486.98</v>
      </c>
      <c r="F2827" s="8">
        <v>10235.32</v>
      </c>
      <c r="G2827" s="8">
        <v>11469.28</v>
      </c>
      <c r="H2827" s="8">
        <v>12404.24</v>
      </c>
      <c r="I2827" s="8">
        <v>13547.08</v>
      </c>
    </row>
    <row r="2828" ht="15.75" customHeight="1">
      <c r="A2828" s="3" t="s">
        <v>5590</v>
      </c>
      <c r="B2828" s="8">
        <v>134.0</v>
      </c>
      <c r="C2828" s="8">
        <v>10463.484</v>
      </c>
      <c r="D2828" s="8">
        <v>1682.786</v>
      </c>
      <c r="E2828" s="8">
        <v>6824.25</v>
      </c>
      <c r="F2828" s="8">
        <v>9263.235</v>
      </c>
      <c r="G2828" s="8">
        <v>10632.4</v>
      </c>
      <c r="H2828" s="8">
        <v>11785.848</v>
      </c>
      <c r="I2828" s="8">
        <v>14047.62</v>
      </c>
    </row>
    <row r="2829" ht="15.75" customHeight="1">
      <c r="A2829" s="3" t="s">
        <v>5591</v>
      </c>
      <c r="B2829" s="8">
        <v>107.0</v>
      </c>
      <c r="C2829" s="8">
        <v>12205.754</v>
      </c>
      <c r="D2829" s="8">
        <v>1178.113</v>
      </c>
      <c r="E2829" s="8">
        <v>8740.76</v>
      </c>
      <c r="F2829" s="8">
        <v>11949.375</v>
      </c>
      <c r="G2829" s="8">
        <v>12398.46</v>
      </c>
      <c r="H2829" s="8">
        <v>12757.48</v>
      </c>
      <c r="I2829" s="8">
        <v>15600.52</v>
      </c>
    </row>
    <row r="2830" ht="15.75" customHeight="1">
      <c r="A2830" s="3" t="s">
        <v>5592</v>
      </c>
      <c r="B2830" s="8">
        <v>54.0</v>
      </c>
      <c r="C2830" s="8">
        <v>12765.747</v>
      </c>
      <c r="D2830" s="8">
        <v>1649.134</v>
      </c>
      <c r="E2830" s="8">
        <v>3689.25</v>
      </c>
      <c r="F2830" s="8">
        <v>12174.557</v>
      </c>
      <c r="G2830" s="8">
        <v>13206.35</v>
      </c>
      <c r="H2830" s="8">
        <v>13591.338</v>
      </c>
      <c r="I2830" s="8">
        <v>16846.16</v>
      </c>
    </row>
    <row r="2831" ht="15.75" customHeight="1">
      <c r="A2831" s="3" t="s">
        <v>5593</v>
      </c>
      <c r="B2831" s="8">
        <v>71.0</v>
      </c>
      <c r="C2831" s="8">
        <v>11911.947</v>
      </c>
      <c r="D2831" s="8">
        <v>1547.388</v>
      </c>
      <c r="E2831" s="8">
        <v>8302.98</v>
      </c>
      <c r="F2831" s="8">
        <v>11870.725</v>
      </c>
      <c r="G2831" s="8">
        <v>12083.96</v>
      </c>
      <c r="H2831" s="8">
        <v>12415.86</v>
      </c>
      <c r="I2831" s="8">
        <v>19944.58</v>
      </c>
    </row>
    <row r="2832" ht="15.75" customHeight="1">
      <c r="A2832" s="3" t="s">
        <v>5594</v>
      </c>
      <c r="B2832" s="8">
        <v>59.0</v>
      </c>
      <c r="C2832" s="8">
        <v>12136.116</v>
      </c>
      <c r="D2832" s="8">
        <v>1242.194</v>
      </c>
      <c r="E2832" s="8">
        <v>9544.82</v>
      </c>
      <c r="F2832" s="8">
        <v>11136.83</v>
      </c>
      <c r="G2832" s="8">
        <v>12759.03</v>
      </c>
      <c r="H2832" s="8">
        <v>12921.735</v>
      </c>
      <c r="I2832" s="8">
        <v>14781.66</v>
      </c>
    </row>
    <row r="2833" ht="15.75" customHeight="1">
      <c r="A2833" s="3" t="s">
        <v>5595</v>
      </c>
      <c r="B2833" s="8">
        <v>62.0</v>
      </c>
      <c r="C2833" s="8">
        <v>12312.338</v>
      </c>
      <c r="D2833" s="8">
        <v>1128.724</v>
      </c>
      <c r="E2833" s="8">
        <v>9758.25</v>
      </c>
      <c r="F2833" s="8">
        <v>11614.928</v>
      </c>
      <c r="G2833" s="8">
        <v>12633.145</v>
      </c>
      <c r="H2833" s="8">
        <v>12738.568</v>
      </c>
      <c r="I2833" s="8">
        <v>15728.22</v>
      </c>
    </row>
    <row r="2834" ht="15.75" customHeight="1">
      <c r="A2834" s="3" t="s">
        <v>5596</v>
      </c>
      <c r="B2834" s="8">
        <v>47.0</v>
      </c>
      <c r="C2834" s="8">
        <v>13905.673</v>
      </c>
      <c r="D2834" s="8">
        <v>1014.949</v>
      </c>
      <c r="E2834" s="8">
        <v>11621.21</v>
      </c>
      <c r="F2834" s="8">
        <v>13451.295</v>
      </c>
      <c r="G2834" s="8">
        <v>13990.49</v>
      </c>
      <c r="H2834" s="8">
        <v>14455.175</v>
      </c>
      <c r="I2834" s="8">
        <v>15519.13</v>
      </c>
    </row>
    <row r="2835" ht="15.75" customHeight="1">
      <c r="A2835" s="3" t="s">
        <v>5597</v>
      </c>
      <c r="B2835" s="8">
        <v>115.0</v>
      </c>
      <c r="C2835" s="8">
        <v>13443.65</v>
      </c>
      <c r="D2835" s="8">
        <v>1236.873</v>
      </c>
      <c r="E2835" s="8">
        <v>8544.09</v>
      </c>
      <c r="F2835" s="8">
        <v>12833.845</v>
      </c>
      <c r="G2835" s="8">
        <v>13978.06</v>
      </c>
      <c r="H2835" s="8">
        <v>14274.46</v>
      </c>
      <c r="I2835" s="8">
        <v>15269.54</v>
      </c>
    </row>
    <row r="2836" ht="15.75" customHeight="1">
      <c r="A2836" s="3" t="s">
        <v>5598</v>
      </c>
      <c r="B2836" s="8">
        <v>120.0</v>
      </c>
      <c r="C2836" s="8">
        <v>11472.484</v>
      </c>
      <c r="D2836" s="8">
        <v>1466.55</v>
      </c>
      <c r="E2836" s="8">
        <v>6478.15</v>
      </c>
      <c r="F2836" s="8">
        <v>10549.902</v>
      </c>
      <c r="G2836" s="8">
        <v>12132.3</v>
      </c>
      <c r="H2836" s="8">
        <v>12421.605</v>
      </c>
      <c r="I2836" s="8">
        <v>14294.21</v>
      </c>
    </row>
    <row r="2837" ht="15.75" customHeight="1">
      <c r="A2837" s="3" t="s">
        <v>5599</v>
      </c>
      <c r="B2837" s="8">
        <v>18.0</v>
      </c>
      <c r="C2837" s="8">
        <v>5784.648</v>
      </c>
      <c r="D2837" s="8">
        <v>3806.356</v>
      </c>
      <c r="E2837" s="8">
        <v>3274.38</v>
      </c>
      <c r="F2837" s="8">
        <v>3293.69</v>
      </c>
      <c r="G2837" s="8">
        <v>3374.84</v>
      </c>
      <c r="H2837" s="8">
        <v>8454.12</v>
      </c>
      <c r="I2837" s="8">
        <v>12906.91</v>
      </c>
    </row>
    <row r="2838" ht="15.75" customHeight="1">
      <c r="A2838" s="3" t="s">
        <v>2534</v>
      </c>
      <c r="B2838" s="8">
        <v>134.0</v>
      </c>
      <c r="C2838" s="8">
        <v>13653.484</v>
      </c>
      <c r="D2838" s="8">
        <v>1979.323</v>
      </c>
      <c r="E2838" s="8">
        <v>5381.93</v>
      </c>
      <c r="F2838" s="8">
        <v>13399.348</v>
      </c>
      <c r="G2838" s="8">
        <v>14048.465</v>
      </c>
      <c r="H2838" s="8">
        <v>14641.75</v>
      </c>
      <c r="I2838" s="8">
        <v>16231.86</v>
      </c>
    </row>
    <row r="2839" ht="15.75" customHeight="1">
      <c r="A2839" s="3" t="s">
        <v>5600</v>
      </c>
      <c r="B2839" s="8">
        <v>67.0</v>
      </c>
      <c r="C2839" s="8">
        <v>8332.953</v>
      </c>
      <c r="D2839" s="8">
        <v>3552.844</v>
      </c>
      <c r="E2839" s="8">
        <v>2220.0</v>
      </c>
      <c r="F2839" s="8">
        <v>6224.585</v>
      </c>
      <c r="G2839" s="8">
        <v>8338.46</v>
      </c>
      <c r="H2839" s="8">
        <v>9365.89</v>
      </c>
      <c r="I2839" s="8">
        <v>20573.73</v>
      </c>
    </row>
    <row r="2840" ht="15.75" customHeight="1">
      <c r="A2840" s="3" t="s">
        <v>2537</v>
      </c>
      <c r="B2840" s="8">
        <v>654.0</v>
      </c>
      <c r="C2840" s="8">
        <v>8445.335</v>
      </c>
      <c r="D2840" s="8">
        <v>2576.001</v>
      </c>
      <c r="E2840" s="8">
        <v>2611.99</v>
      </c>
      <c r="F2840" s="8">
        <v>6475.75</v>
      </c>
      <c r="G2840" s="8">
        <v>8438.82</v>
      </c>
      <c r="H2840" s="8">
        <v>10050.307</v>
      </c>
      <c r="I2840" s="8">
        <v>18392.67</v>
      </c>
    </row>
    <row r="2841" ht="15.75" customHeight="1">
      <c r="A2841" s="3" t="s">
        <v>2541</v>
      </c>
      <c r="B2841" s="8">
        <v>59.0</v>
      </c>
      <c r="C2841" s="8">
        <v>15535.492</v>
      </c>
      <c r="D2841" s="8">
        <v>780.917</v>
      </c>
      <c r="E2841" s="8">
        <v>13334.17</v>
      </c>
      <c r="F2841" s="8">
        <v>15005.02</v>
      </c>
      <c r="G2841" s="8">
        <v>15554.39</v>
      </c>
      <c r="H2841" s="8">
        <v>16217.82</v>
      </c>
      <c r="I2841" s="8">
        <v>16991.29</v>
      </c>
    </row>
    <row r="2842" ht="15.75" customHeight="1">
      <c r="A2842" s="3" t="s">
        <v>2542</v>
      </c>
      <c r="B2842" s="8">
        <v>796.0</v>
      </c>
      <c r="C2842" s="8">
        <v>9234.917</v>
      </c>
      <c r="D2842" s="8">
        <v>2113.851</v>
      </c>
      <c r="E2842" s="8">
        <v>2499.23</v>
      </c>
      <c r="F2842" s="8">
        <v>8071.925</v>
      </c>
      <c r="G2842" s="8">
        <v>9339.0</v>
      </c>
      <c r="H2842" s="8">
        <v>10458.13</v>
      </c>
      <c r="I2842" s="8">
        <v>20938.02</v>
      </c>
    </row>
    <row r="2843" ht="15.75" customHeight="1">
      <c r="A2843" s="3" t="s">
        <v>2543</v>
      </c>
      <c r="B2843" s="8">
        <v>377.0</v>
      </c>
      <c r="C2843" s="8">
        <v>11651.486</v>
      </c>
      <c r="D2843" s="8">
        <v>5138.678</v>
      </c>
      <c r="E2843" s="8">
        <v>3228.22</v>
      </c>
      <c r="F2843" s="8">
        <v>8840.09</v>
      </c>
      <c r="G2843" s="8">
        <v>10800.05</v>
      </c>
      <c r="H2843" s="8">
        <v>13050.85</v>
      </c>
      <c r="I2843" s="8">
        <v>37918.36</v>
      </c>
    </row>
    <row r="2844" ht="15.75" customHeight="1">
      <c r="A2844" s="3" t="s">
        <v>5601</v>
      </c>
      <c r="B2844" s="8">
        <v>258.0</v>
      </c>
      <c r="C2844" s="8">
        <v>17349.371</v>
      </c>
      <c r="D2844" s="8">
        <v>6278.723</v>
      </c>
      <c r="E2844" s="8">
        <v>310.72</v>
      </c>
      <c r="F2844" s="8">
        <v>13012.415</v>
      </c>
      <c r="G2844" s="8">
        <v>16336.095</v>
      </c>
      <c r="H2844" s="8">
        <v>20951.258</v>
      </c>
      <c r="I2844" s="8">
        <v>44090.49</v>
      </c>
    </row>
    <row r="2845" ht="15.75" customHeight="1">
      <c r="A2845" s="3" t="s">
        <v>5602</v>
      </c>
      <c r="B2845" s="8">
        <v>126.0</v>
      </c>
      <c r="C2845" s="8">
        <v>16595.606</v>
      </c>
      <c r="D2845" s="8">
        <v>5205.809</v>
      </c>
      <c r="E2845" s="8">
        <v>4437.49</v>
      </c>
      <c r="F2845" s="8">
        <v>13035.615</v>
      </c>
      <c r="G2845" s="8">
        <v>15205.765</v>
      </c>
      <c r="H2845" s="8">
        <v>20512.725</v>
      </c>
      <c r="I2845" s="8">
        <v>31607.38</v>
      </c>
    </row>
    <row r="2846" ht="15.75" customHeight="1">
      <c r="A2846" s="3" t="s">
        <v>5603</v>
      </c>
      <c r="B2846" s="8">
        <v>166.0</v>
      </c>
      <c r="C2846" s="8">
        <v>15955.685</v>
      </c>
      <c r="D2846" s="8">
        <v>4584.434</v>
      </c>
      <c r="E2846" s="8">
        <v>7534.73</v>
      </c>
      <c r="F2846" s="8">
        <v>13036.275</v>
      </c>
      <c r="G2846" s="8">
        <v>14665.66</v>
      </c>
      <c r="H2846" s="8">
        <v>19039.632</v>
      </c>
      <c r="I2846" s="8">
        <v>28009.6</v>
      </c>
    </row>
    <row r="2847" ht="15.75" customHeight="1">
      <c r="A2847" s="3" t="s">
        <v>5604</v>
      </c>
      <c r="B2847" s="8">
        <v>159.0</v>
      </c>
      <c r="C2847" s="8">
        <v>15227.787</v>
      </c>
      <c r="D2847" s="8">
        <v>4804.405</v>
      </c>
      <c r="E2847" s="8">
        <v>6016.19</v>
      </c>
      <c r="F2847" s="8">
        <v>12322.14</v>
      </c>
      <c r="G2847" s="8">
        <v>14044.58</v>
      </c>
      <c r="H2847" s="8">
        <v>18406.855</v>
      </c>
      <c r="I2847" s="8">
        <v>33017.83</v>
      </c>
    </row>
    <row r="2848" ht="15.75" customHeight="1">
      <c r="A2848" s="3" t="s">
        <v>5605</v>
      </c>
      <c r="B2848" s="8">
        <v>174.0</v>
      </c>
      <c r="C2848" s="8">
        <v>15962.701</v>
      </c>
      <c r="D2848" s="8">
        <v>4766.765</v>
      </c>
      <c r="E2848" s="8">
        <v>6345.18</v>
      </c>
      <c r="F2848" s="8">
        <v>12873.112</v>
      </c>
      <c r="G2848" s="8">
        <v>14612.28</v>
      </c>
      <c r="H2848" s="8">
        <v>19551.128</v>
      </c>
      <c r="I2848" s="8">
        <v>30011.07</v>
      </c>
    </row>
    <row r="2849" ht="15.75" customHeight="1">
      <c r="A2849" s="3" t="s">
        <v>5606</v>
      </c>
      <c r="B2849" s="8">
        <v>161.0</v>
      </c>
      <c r="C2849" s="8">
        <v>15711.4</v>
      </c>
      <c r="D2849" s="8">
        <v>5710.8</v>
      </c>
      <c r="E2849" s="8">
        <v>574.68</v>
      </c>
      <c r="F2849" s="8">
        <v>11973.78</v>
      </c>
      <c r="G2849" s="8">
        <v>14941.67</v>
      </c>
      <c r="H2849" s="8">
        <v>18994.3</v>
      </c>
      <c r="I2849" s="8">
        <v>41723.2</v>
      </c>
    </row>
    <row r="2850" ht="15.75" customHeight="1">
      <c r="A2850" s="3" t="s">
        <v>5607</v>
      </c>
      <c r="B2850" s="8">
        <v>245.0</v>
      </c>
      <c r="C2850" s="8">
        <v>17110.177</v>
      </c>
      <c r="D2850" s="8">
        <v>5925.953</v>
      </c>
      <c r="E2850" s="8">
        <v>3858.09</v>
      </c>
      <c r="F2850" s="8">
        <v>13168.53</v>
      </c>
      <c r="G2850" s="8">
        <v>15899.52</v>
      </c>
      <c r="H2850" s="8">
        <v>20340.15</v>
      </c>
      <c r="I2850" s="8">
        <v>40876.46</v>
      </c>
    </row>
    <row r="2851" ht="15.75" customHeight="1">
      <c r="A2851" s="3" t="s">
        <v>5608</v>
      </c>
      <c r="B2851" s="8">
        <v>145.0</v>
      </c>
      <c r="C2851" s="8">
        <v>16248.146</v>
      </c>
      <c r="D2851" s="8">
        <v>4734.984</v>
      </c>
      <c r="E2851" s="8">
        <v>7115.21</v>
      </c>
      <c r="F2851" s="8">
        <v>13052.39</v>
      </c>
      <c r="G2851" s="8">
        <v>14893.02</v>
      </c>
      <c r="H2851" s="8">
        <v>19724.69</v>
      </c>
      <c r="I2851" s="8">
        <v>30973.45</v>
      </c>
    </row>
    <row r="2852" ht="15.75" customHeight="1">
      <c r="A2852" s="3" t="s">
        <v>2553</v>
      </c>
      <c r="B2852" s="8">
        <v>822.0</v>
      </c>
      <c r="C2852" s="8">
        <v>13769.48</v>
      </c>
      <c r="D2852" s="8">
        <v>6877.225</v>
      </c>
      <c r="E2852" s="8">
        <v>2740.38</v>
      </c>
      <c r="F2852" s="8">
        <v>9968.8</v>
      </c>
      <c r="G2852" s="8">
        <v>14180.12</v>
      </c>
      <c r="H2852" s="8">
        <v>16377.477</v>
      </c>
      <c r="I2852" s="8">
        <v>159769.78</v>
      </c>
    </row>
    <row r="2853" ht="15.75" customHeight="1">
      <c r="A2853" s="3" t="s">
        <v>5609</v>
      </c>
      <c r="B2853" s="8">
        <v>98.0</v>
      </c>
      <c r="C2853" s="8">
        <v>9280.045</v>
      </c>
      <c r="D2853" s="8">
        <v>1748.079</v>
      </c>
      <c r="E2853" s="8">
        <v>5254.46</v>
      </c>
      <c r="F2853" s="8">
        <v>8592.555</v>
      </c>
      <c r="G2853" s="8">
        <v>9281.24</v>
      </c>
      <c r="H2853" s="8">
        <v>10308.472</v>
      </c>
      <c r="I2853" s="8">
        <v>15481.05</v>
      </c>
    </row>
    <row r="2854" ht="15.75" customHeight="1">
      <c r="A2854" s="3" t="s">
        <v>5610</v>
      </c>
      <c r="B2854" s="8">
        <v>239.0</v>
      </c>
      <c r="C2854" s="8">
        <v>8506.746</v>
      </c>
      <c r="D2854" s="8">
        <v>1886.963</v>
      </c>
      <c r="E2854" s="8">
        <v>2731.88</v>
      </c>
      <c r="F2854" s="8">
        <v>7235.17</v>
      </c>
      <c r="G2854" s="8">
        <v>9106.72</v>
      </c>
      <c r="H2854" s="8">
        <v>9373.4</v>
      </c>
      <c r="I2854" s="8">
        <v>14336.92</v>
      </c>
    </row>
    <row r="2855" ht="15.75" customHeight="1">
      <c r="A2855" s="3" t="s">
        <v>5611</v>
      </c>
      <c r="B2855" s="8">
        <v>225.0</v>
      </c>
      <c r="C2855" s="8">
        <v>8538.289</v>
      </c>
      <c r="D2855" s="8">
        <v>1722.7</v>
      </c>
      <c r="E2855" s="8">
        <v>3832.68</v>
      </c>
      <c r="F2855" s="8">
        <v>7310.67</v>
      </c>
      <c r="G2855" s="8">
        <v>9057.59</v>
      </c>
      <c r="H2855" s="8">
        <v>9380.32</v>
      </c>
      <c r="I2855" s="8">
        <v>13091.17</v>
      </c>
    </row>
    <row r="2856" ht="15.75" customHeight="1">
      <c r="A2856" s="3" t="s">
        <v>2554</v>
      </c>
      <c r="B2856" s="8">
        <v>482.0</v>
      </c>
      <c r="C2856" s="8">
        <v>10950.831</v>
      </c>
      <c r="D2856" s="8">
        <v>2161.139</v>
      </c>
      <c r="E2856" s="8">
        <v>2966.48</v>
      </c>
      <c r="F2856" s="8">
        <v>9780.382</v>
      </c>
      <c r="G2856" s="8">
        <v>10898.66</v>
      </c>
      <c r="H2856" s="8">
        <v>12179.84</v>
      </c>
      <c r="I2856" s="8">
        <v>17847.49</v>
      </c>
    </row>
    <row r="2857" ht="15.75" customHeight="1">
      <c r="A2857" s="3" t="s">
        <v>5612</v>
      </c>
      <c r="B2857" s="8">
        <v>34.0</v>
      </c>
      <c r="C2857" s="8">
        <v>31698.687</v>
      </c>
      <c r="D2857" s="8">
        <v>2173.529</v>
      </c>
      <c r="E2857" s="8">
        <v>27413.83</v>
      </c>
      <c r="F2857" s="8">
        <v>30331.878</v>
      </c>
      <c r="G2857" s="8">
        <v>30568.8</v>
      </c>
      <c r="H2857" s="8">
        <v>33108.137</v>
      </c>
      <c r="I2857" s="8">
        <v>38960.03</v>
      </c>
    </row>
    <row r="2858" ht="15.75" customHeight="1">
      <c r="A2858" s="3" t="s">
        <v>5613</v>
      </c>
      <c r="B2858" s="8">
        <v>237.0</v>
      </c>
      <c r="C2858" s="8">
        <v>10900.966</v>
      </c>
      <c r="D2858" s="8">
        <v>1812.326</v>
      </c>
      <c r="E2858" s="8">
        <v>3552.07</v>
      </c>
      <c r="F2858" s="8">
        <v>10283.73</v>
      </c>
      <c r="G2858" s="8">
        <v>11569.3</v>
      </c>
      <c r="H2858" s="8">
        <v>12048.34</v>
      </c>
      <c r="I2858" s="8">
        <v>12916.74</v>
      </c>
    </row>
    <row r="2859" ht="15.75" customHeight="1">
      <c r="A2859" s="3" t="s">
        <v>5614</v>
      </c>
      <c r="B2859" s="8">
        <v>231.0</v>
      </c>
      <c r="C2859" s="8">
        <v>9829.529</v>
      </c>
      <c r="D2859" s="8">
        <v>2485.562</v>
      </c>
      <c r="E2859" s="8">
        <v>1900.46</v>
      </c>
      <c r="F2859" s="8">
        <v>8457.655</v>
      </c>
      <c r="G2859" s="8">
        <v>10488.26</v>
      </c>
      <c r="H2859" s="8">
        <v>11738.8</v>
      </c>
      <c r="I2859" s="8">
        <v>13854.22</v>
      </c>
    </row>
    <row r="2860" ht="15.75" customHeight="1">
      <c r="A2860" s="3" t="s">
        <v>5615</v>
      </c>
      <c r="B2860" s="8">
        <v>235.0</v>
      </c>
      <c r="C2860" s="8">
        <v>10513.696</v>
      </c>
      <c r="D2860" s="8">
        <v>2376.577</v>
      </c>
      <c r="E2860" s="8">
        <v>2384.36</v>
      </c>
      <c r="F2860" s="8">
        <v>9563.275</v>
      </c>
      <c r="G2860" s="8">
        <v>11597.32</v>
      </c>
      <c r="H2860" s="8">
        <v>11924.75</v>
      </c>
      <c r="I2860" s="8">
        <v>16779.24</v>
      </c>
    </row>
    <row r="2861" ht="15.75" customHeight="1">
      <c r="A2861" s="3" t="s">
        <v>2560</v>
      </c>
      <c r="B2861" s="8">
        <v>970.0</v>
      </c>
      <c r="C2861" s="8">
        <v>17867.049</v>
      </c>
      <c r="D2861" s="8">
        <v>4039.071</v>
      </c>
      <c r="E2861" s="8">
        <v>463.72</v>
      </c>
      <c r="F2861" s="8">
        <v>16139.26</v>
      </c>
      <c r="G2861" s="8">
        <v>18383.25</v>
      </c>
      <c r="H2861" s="8">
        <v>19940.388</v>
      </c>
      <c r="I2861" s="8">
        <v>48036.36</v>
      </c>
    </row>
    <row r="2862" ht="15.75" customHeight="1">
      <c r="A2862" s="3" t="s">
        <v>2561</v>
      </c>
      <c r="B2862" s="8">
        <v>459.0</v>
      </c>
      <c r="C2862" s="8">
        <v>8809.962</v>
      </c>
      <c r="D2862" s="8">
        <v>2681.021</v>
      </c>
      <c r="E2862" s="8">
        <v>875.96</v>
      </c>
      <c r="F2862" s="8">
        <v>7588.83</v>
      </c>
      <c r="G2862" s="8">
        <v>8718.8</v>
      </c>
      <c r="H2862" s="8">
        <v>9972.96</v>
      </c>
      <c r="I2862" s="8">
        <v>18051.73</v>
      </c>
    </row>
    <row r="2863" ht="15.75" customHeight="1">
      <c r="A2863" s="3" t="s">
        <v>5616</v>
      </c>
      <c r="B2863" s="8">
        <v>4.0</v>
      </c>
      <c r="C2863" s="8">
        <v>12326.21</v>
      </c>
      <c r="D2863" s="8">
        <v>1176.495</v>
      </c>
      <c r="E2863" s="8">
        <v>10722.57</v>
      </c>
      <c r="F2863" s="8">
        <v>11814.832</v>
      </c>
      <c r="G2863" s="8">
        <v>12633.085</v>
      </c>
      <c r="H2863" s="8">
        <v>13144.462</v>
      </c>
      <c r="I2863" s="8">
        <v>13316.1</v>
      </c>
    </row>
    <row r="2864" ht="15.75" customHeight="1">
      <c r="A2864" s="3" t="s">
        <v>5617</v>
      </c>
      <c r="B2864" s="8">
        <v>437.0</v>
      </c>
      <c r="C2864" s="8">
        <v>9022.407</v>
      </c>
      <c r="D2864" s="8">
        <v>1671.065</v>
      </c>
      <c r="E2864" s="8">
        <v>3684.94</v>
      </c>
      <c r="F2864" s="8">
        <v>8114.56</v>
      </c>
      <c r="G2864" s="8">
        <v>9210.53</v>
      </c>
      <c r="H2864" s="8">
        <v>10226.72</v>
      </c>
      <c r="I2864" s="8">
        <v>15069.46</v>
      </c>
    </row>
    <row r="2865" ht="15.75" customHeight="1">
      <c r="A2865" s="3" t="s">
        <v>5618</v>
      </c>
      <c r="B2865" s="8">
        <v>258.0</v>
      </c>
      <c r="C2865" s="8">
        <v>6950.442</v>
      </c>
      <c r="D2865" s="8">
        <v>5139.263</v>
      </c>
      <c r="E2865" s="8">
        <v>2205.42</v>
      </c>
      <c r="F2865" s="8">
        <v>5477.09</v>
      </c>
      <c r="G2865" s="8">
        <v>6560.81</v>
      </c>
      <c r="H2865" s="8">
        <v>8355.848</v>
      </c>
      <c r="I2865" s="8">
        <v>83958.35</v>
      </c>
    </row>
    <row r="2866" ht="15.75" customHeight="1">
      <c r="A2866" s="3" t="s">
        <v>5619</v>
      </c>
      <c r="B2866" s="8">
        <v>247.0</v>
      </c>
      <c r="C2866" s="8">
        <v>6656.96</v>
      </c>
      <c r="D2866" s="8">
        <v>1918.418</v>
      </c>
      <c r="E2866" s="8">
        <v>2378.29</v>
      </c>
      <c r="F2866" s="8">
        <v>5203.945</v>
      </c>
      <c r="G2866" s="8">
        <v>6230.75</v>
      </c>
      <c r="H2866" s="8">
        <v>8402.865</v>
      </c>
      <c r="I2866" s="8">
        <v>10763.9</v>
      </c>
    </row>
    <row r="2867" ht="15.75" customHeight="1">
      <c r="A2867" s="3" t="s">
        <v>5620</v>
      </c>
      <c r="B2867" s="8">
        <v>172.0</v>
      </c>
      <c r="C2867" s="8">
        <v>5609.592</v>
      </c>
      <c r="D2867" s="8">
        <v>1650.105</v>
      </c>
      <c r="E2867" s="8">
        <v>2633.39</v>
      </c>
      <c r="F2867" s="8">
        <v>4399.085</v>
      </c>
      <c r="G2867" s="8">
        <v>5372.46</v>
      </c>
      <c r="H2867" s="8">
        <v>6498.338</v>
      </c>
      <c r="I2867" s="8">
        <v>10763.89</v>
      </c>
    </row>
    <row r="2868" ht="15.75" customHeight="1">
      <c r="A2868" s="3" t="s">
        <v>5621</v>
      </c>
      <c r="B2868" s="8">
        <v>147.0</v>
      </c>
      <c r="C2868" s="8">
        <v>5651.169</v>
      </c>
      <c r="D2868" s="8">
        <v>1546.409</v>
      </c>
      <c r="E2868" s="8">
        <v>2191.21</v>
      </c>
      <c r="F2868" s="8">
        <v>4478.43</v>
      </c>
      <c r="G2868" s="8">
        <v>5531.74</v>
      </c>
      <c r="H2868" s="8">
        <v>6489.435</v>
      </c>
      <c r="I2868" s="8">
        <v>9351.86</v>
      </c>
    </row>
    <row r="2869" ht="15.75" customHeight="1">
      <c r="A2869" s="3" t="s">
        <v>5622</v>
      </c>
      <c r="B2869" s="8">
        <v>52.0</v>
      </c>
      <c r="C2869" s="8">
        <v>16036.031</v>
      </c>
      <c r="D2869" s="8">
        <v>3201.292</v>
      </c>
      <c r="E2869" s="8">
        <v>8899.62</v>
      </c>
      <c r="F2869" s="8">
        <v>15207.865</v>
      </c>
      <c r="G2869" s="8">
        <v>17212.83</v>
      </c>
      <c r="H2869" s="8">
        <v>17335.222</v>
      </c>
      <c r="I2869" s="8">
        <v>29757.79</v>
      </c>
    </row>
    <row r="2870" ht="15.75" customHeight="1">
      <c r="A2870" s="3" t="s">
        <v>2563</v>
      </c>
      <c r="B2870" s="8">
        <v>377.0</v>
      </c>
      <c r="C2870" s="8">
        <v>6981.373</v>
      </c>
      <c r="D2870" s="8">
        <v>1897.341</v>
      </c>
      <c r="E2870" s="8">
        <v>2180.87</v>
      </c>
      <c r="F2870" s="8">
        <v>5206.57</v>
      </c>
      <c r="G2870" s="8">
        <v>7071.27</v>
      </c>
      <c r="H2870" s="8">
        <v>8605.38</v>
      </c>
      <c r="I2870" s="8">
        <v>12770.9</v>
      </c>
    </row>
    <row r="2871" ht="15.75" customHeight="1">
      <c r="A2871" s="3" t="s">
        <v>5623</v>
      </c>
      <c r="B2871" s="8">
        <v>62.0</v>
      </c>
      <c r="C2871" s="8">
        <v>21752.512</v>
      </c>
      <c r="D2871" s="8">
        <v>1890.126</v>
      </c>
      <c r="E2871" s="8">
        <v>14528.73</v>
      </c>
      <c r="F2871" s="8">
        <v>21446.455</v>
      </c>
      <c r="G2871" s="8">
        <v>21532.26</v>
      </c>
      <c r="H2871" s="8">
        <v>22594.63</v>
      </c>
      <c r="I2871" s="8">
        <v>25562.17</v>
      </c>
    </row>
    <row r="2872" ht="15.75" customHeight="1">
      <c r="A2872" s="3" t="s">
        <v>5624</v>
      </c>
      <c r="B2872" s="8">
        <v>382.0</v>
      </c>
      <c r="C2872" s="8">
        <v>6113.25</v>
      </c>
      <c r="D2872" s="8">
        <v>1405.983</v>
      </c>
      <c r="E2872" s="8">
        <v>3378.89</v>
      </c>
      <c r="F2872" s="8">
        <v>5187.225</v>
      </c>
      <c r="G2872" s="8">
        <v>5663.16</v>
      </c>
      <c r="H2872" s="8">
        <v>6536.952</v>
      </c>
      <c r="I2872" s="8">
        <v>15314.74</v>
      </c>
    </row>
    <row r="2873" ht="15.75" customHeight="1">
      <c r="A2873" s="3" t="s">
        <v>5625</v>
      </c>
      <c r="B2873" s="8">
        <v>464.0</v>
      </c>
      <c r="C2873" s="8">
        <v>6206.225</v>
      </c>
      <c r="D2873" s="8">
        <v>1841.226</v>
      </c>
      <c r="E2873" s="8">
        <v>3944.12</v>
      </c>
      <c r="F2873" s="8">
        <v>4756.855</v>
      </c>
      <c r="G2873" s="8">
        <v>5489.26</v>
      </c>
      <c r="H2873" s="8">
        <v>7309.24</v>
      </c>
      <c r="I2873" s="8">
        <v>15256.82</v>
      </c>
    </row>
    <row r="2874" ht="15.75" customHeight="1">
      <c r="A2874" s="3" t="s">
        <v>5626</v>
      </c>
      <c r="B2874" s="8">
        <v>146.0</v>
      </c>
      <c r="C2874" s="8">
        <v>12609.099</v>
      </c>
      <c r="D2874" s="8">
        <v>2777.668</v>
      </c>
      <c r="E2874" s="8">
        <v>3884.95</v>
      </c>
      <c r="F2874" s="8">
        <v>11698.74</v>
      </c>
      <c r="G2874" s="8">
        <v>13023.19</v>
      </c>
      <c r="H2874" s="8">
        <v>15081.185</v>
      </c>
      <c r="I2874" s="8">
        <v>16170.56</v>
      </c>
    </row>
    <row r="2875" ht="15.75" customHeight="1">
      <c r="A2875" s="3" t="s">
        <v>5627</v>
      </c>
      <c r="B2875" s="8">
        <v>151.0</v>
      </c>
      <c r="C2875" s="8">
        <v>6983.669</v>
      </c>
      <c r="D2875" s="8">
        <v>1782.438</v>
      </c>
      <c r="E2875" s="8">
        <v>2352.61</v>
      </c>
      <c r="F2875" s="8">
        <v>5399.84</v>
      </c>
      <c r="G2875" s="8">
        <v>6671.34</v>
      </c>
      <c r="H2875" s="8">
        <v>8427.37</v>
      </c>
      <c r="I2875" s="8">
        <v>11030.52</v>
      </c>
    </row>
    <row r="2876" ht="15.75" customHeight="1">
      <c r="A2876" s="3" t="s">
        <v>5628</v>
      </c>
      <c r="B2876" s="8">
        <v>213.0</v>
      </c>
      <c r="C2876" s="8">
        <v>7537.744</v>
      </c>
      <c r="D2876" s="8">
        <v>1669.264</v>
      </c>
      <c r="E2876" s="8">
        <v>3068.99</v>
      </c>
      <c r="F2876" s="8">
        <v>6636.16</v>
      </c>
      <c r="G2876" s="8">
        <v>7423.52</v>
      </c>
      <c r="H2876" s="8">
        <v>8232.73</v>
      </c>
      <c r="I2876" s="8">
        <v>13404.14</v>
      </c>
    </row>
    <row r="2877" ht="15.75" customHeight="1">
      <c r="A2877" s="3" t="s">
        <v>5629</v>
      </c>
      <c r="B2877" s="8">
        <v>258.0</v>
      </c>
      <c r="C2877" s="8">
        <v>12731.144</v>
      </c>
      <c r="D2877" s="8">
        <v>3704.616</v>
      </c>
      <c r="E2877" s="8">
        <v>4832.67</v>
      </c>
      <c r="F2877" s="8">
        <v>9773.51</v>
      </c>
      <c r="G2877" s="8">
        <v>12157.565</v>
      </c>
      <c r="H2877" s="8">
        <v>15821.99</v>
      </c>
      <c r="I2877" s="8">
        <v>26201.87</v>
      </c>
    </row>
    <row r="2878" ht="15.75" customHeight="1">
      <c r="A2878" s="3" t="s">
        <v>2565</v>
      </c>
      <c r="B2878" s="8">
        <v>119.0</v>
      </c>
      <c r="C2878" s="8">
        <v>13566.924</v>
      </c>
      <c r="D2878" s="8">
        <v>1166.771</v>
      </c>
      <c r="E2878" s="8">
        <v>9520.09</v>
      </c>
      <c r="F2878" s="8">
        <v>12884.955</v>
      </c>
      <c r="G2878" s="8">
        <v>13957.58</v>
      </c>
      <c r="H2878" s="8">
        <v>14401.14</v>
      </c>
      <c r="I2878" s="8">
        <v>15708.86</v>
      </c>
    </row>
    <row r="2879" ht="15.75" customHeight="1">
      <c r="A2879" s="3" t="s">
        <v>2570</v>
      </c>
      <c r="B2879" s="8">
        <v>210.0</v>
      </c>
      <c r="C2879" s="8">
        <v>37679.18</v>
      </c>
      <c r="D2879" s="8">
        <v>2925.918</v>
      </c>
      <c r="E2879" s="8">
        <v>31857.76</v>
      </c>
      <c r="F2879" s="8">
        <v>35548.028</v>
      </c>
      <c r="G2879" s="8">
        <v>37350.39</v>
      </c>
      <c r="H2879" s="8">
        <v>39853.443</v>
      </c>
      <c r="I2879" s="8">
        <v>44997.28</v>
      </c>
    </row>
    <row r="2880" ht="15.75" customHeight="1">
      <c r="A2880" s="3" t="s">
        <v>2571</v>
      </c>
      <c r="B2880" s="8">
        <v>347.0</v>
      </c>
      <c r="C2880" s="8">
        <v>34697.116</v>
      </c>
      <c r="D2880" s="8">
        <v>1949.6</v>
      </c>
      <c r="E2880" s="8">
        <v>28761.1</v>
      </c>
      <c r="F2880" s="8">
        <v>33482.435</v>
      </c>
      <c r="G2880" s="8">
        <v>34888.06</v>
      </c>
      <c r="H2880" s="8">
        <v>35967.15</v>
      </c>
      <c r="I2880" s="8">
        <v>40659.34</v>
      </c>
    </row>
    <row r="2881" ht="15.75" customHeight="1">
      <c r="A2881" s="3" t="s">
        <v>5630</v>
      </c>
      <c r="B2881" s="8">
        <v>567.0</v>
      </c>
      <c r="C2881" s="8">
        <v>31069.649</v>
      </c>
      <c r="D2881" s="8">
        <v>2688.488</v>
      </c>
      <c r="E2881" s="8">
        <v>18316.64</v>
      </c>
      <c r="F2881" s="8">
        <v>30796.81</v>
      </c>
      <c r="G2881" s="8">
        <v>31756.3</v>
      </c>
      <c r="H2881" s="8">
        <v>32774.99</v>
      </c>
      <c r="I2881" s="8">
        <v>34259.22</v>
      </c>
    </row>
    <row r="2882" ht="15.75" customHeight="1">
      <c r="A2882" s="3" t="s">
        <v>5631</v>
      </c>
      <c r="B2882" s="8">
        <v>105.0</v>
      </c>
      <c r="C2882" s="8">
        <v>7376.69</v>
      </c>
      <c r="D2882" s="8">
        <v>1731.029</v>
      </c>
      <c r="E2882" s="8">
        <v>2823.59</v>
      </c>
      <c r="F2882" s="8">
        <v>6308.83</v>
      </c>
      <c r="G2882" s="8">
        <v>7529.58</v>
      </c>
      <c r="H2882" s="8">
        <v>8988.01</v>
      </c>
      <c r="I2882" s="8">
        <v>12345.68</v>
      </c>
    </row>
    <row r="2883" ht="15.75" customHeight="1">
      <c r="A2883" s="3" t="s">
        <v>5632</v>
      </c>
      <c r="B2883" s="8">
        <v>65.0</v>
      </c>
      <c r="C2883" s="8">
        <v>8815.796</v>
      </c>
      <c r="D2883" s="8">
        <v>2333.11</v>
      </c>
      <c r="E2883" s="8">
        <v>1824.15</v>
      </c>
      <c r="F2883" s="8">
        <v>7739.94</v>
      </c>
      <c r="G2883" s="8">
        <v>9021.01</v>
      </c>
      <c r="H2883" s="8">
        <v>11389.52</v>
      </c>
      <c r="I2883" s="8">
        <v>12464.66</v>
      </c>
    </row>
    <row r="2884" ht="15.75" customHeight="1">
      <c r="A2884" s="3" t="s">
        <v>5633</v>
      </c>
      <c r="B2884" s="8">
        <v>82.0</v>
      </c>
      <c r="C2884" s="8">
        <v>8025.933</v>
      </c>
      <c r="D2884" s="8">
        <v>2134.815</v>
      </c>
      <c r="E2884" s="8">
        <v>3014.48</v>
      </c>
      <c r="F2884" s="8">
        <v>6900.05</v>
      </c>
      <c r="G2884" s="8">
        <v>7885.78</v>
      </c>
      <c r="H2884" s="8">
        <v>9852.24</v>
      </c>
      <c r="I2884" s="8">
        <v>11565.15</v>
      </c>
    </row>
    <row r="2885" ht="15.75" customHeight="1">
      <c r="A2885" s="3" t="s">
        <v>5634</v>
      </c>
      <c r="B2885" s="8">
        <v>101.0</v>
      </c>
      <c r="C2885" s="8">
        <v>8031.077</v>
      </c>
      <c r="D2885" s="8">
        <v>2123.827</v>
      </c>
      <c r="E2885" s="8">
        <v>2546.12</v>
      </c>
      <c r="F2885" s="8">
        <v>6630.57</v>
      </c>
      <c r="G2885" s="8">
        <v>8115.02</v>
      </c>
      <c r="H2885" s="8">
        <v>9558.18</v>
      </c>
      <c r="I2885" s="8">
        <v>13923.42</v>
      </c>
    </row>
    <row r="2886" ht="15.75" customHeight="1">
      <c r="A2886" s="3" t="s">
        <v>5635</v>
      </c>
      <c r="B2886" s="8">
        <v>487.0</v>
      </c>
      <c r="C2886" s="8">
        <v>12356.782</v>
      </c>
      <c r="D2886" s="8">
        <v>2610.034</v>
      </c>
      <c r="E2886" s="8">
        <v>5066.14</v>
      </c>
      <c r="F2886" s="8">
        <v>10160.415</v>
      </c>
      <c r="G2886" s="8">
        <v>13590.71</v>
      </c>
      <c r="H2886" s="8">
        <v>14461.67</v>
      </c>
      <c r="I2886" s="8">
        <v>19323.67</v>
      </c>
    </row>
    <row r="2887" ht="15.75" customHeight="1">
      <c r="A2887" s="3" t="s">
        <v>5636</v>
      </c>
      <c r="B2887" s="8">
        <v>613.0</v>
      </c>
      <c r="C2887" s="8">
        <v>22167.963</v>
      </c>
      <c r="D2887" s="8">
        <v>7376.237</v>
      </c>
      <c r="E2887" s="8">
        <v>8215.68</v>
      </c>
      <c r="F2887" s="8">
        <v>17903.44</v>
      </c>
      <c r="G2887" s="8">
        <v>23280.03</v>
      </c>
      <c r="H2887" s="8">
        <v>27881.04</v>
      </c>
      <c r="I2887" s="8">
        <v>51119.99</v>
      </c>
    </row>
    <row r="2888" ht="15.75" customHeight="1">
      <c r="A2888" s="3" t="s">
        <v>5637</v>
      </c>
      <c r="B2888" s="8">
        <v>471.0</v>
      </c>
      <c r="C2888" s="8">
        <v>20765.351</v>
      </c>
      <c r="D2888" s="8">
        <v>7158.875</v>
      </c>
      <c r="E2888" s="8">
        <v>5143.07</v>
      </c>
      <c r="F2888" s="8">
        <v>14837.32</v>
      </c>
      <c r="G2888" s="8">
        <v>21728.46</v>
      </c>
      <c r="H2888" s="8">
        <v>26567.48</v>
      </c>
      <c r="I2888" s="8">
        <v>37043.9</v>
      </c>
    </row>
    <row r="2889" ht="15.75" customHeight="1">
      <c r="A2889" s="3" t="s">
        <v>2574</v>
      </c>
      <c r="B2889" s="8">
        <v>180.0</v>
      </c>
      <c r="C2889" s="8">
        <v>19227.267</v>
      </c>
      <c r="D2889" s="8">
        <v>5957.109</v>
      </c>
      <c r="E2889" s="8">
        <v>4854.92</v>
      </c>
      <c r="F2889" s="8">
        <v>14822.505</v>
      </c>
      <c r="G2889" s="8">
        <v>19491.595</v>
      </c>
      <c r="H2889" s="8">
        <v>24330.762</v>
      </c>
      <c r="I2889" s="8">
        <v>32498.5</v>
      </c>
    </row>
    <row r="2890" ht="15.75" customHeight="1">
      <c r="A2890" s="3" t="s">
        <v>5638</v>
      </c>
      <c r="B2890" s="8">
        <v>917.0</v>
      </c>
      <c r="C2890" s="8">
        <v>13057.729</v>
      </c>
      <c r="D2890" s="8">
        <v>4471.531</v>
      </c>
      <c r="E2890" s="8">
        <v>684.82</v>
      </c>
      <c r="F2890" s="8">
        <v>10467.98</v>
      </c>
      <c r="G2890" s="8">
        <v>12345.68</v>
      </c>
      <c r="H2890" s="8">
        <v>15069.83</v>
      </c>
      <c r="I2890" s="8">
        <v>73519.11</v>
      </c>
    </row>
    <row r="2891" ht="15.75" customHeight="1">
      <c r="A2891" s="3" t="s">
        <v>5639</v>
      </c>
      <c r="B2891" s="8">
        <v>128.0</v>
      </c>
      <c r="C2891" s="8">
        <v>20555.161</v>
      </c>
      <c r="D2891" s="8">
        <v>2804.891</v>
      </c>
      <c r="E2891" s="8">
        <v>11840.28</v>
      </c>
      <c r="F2891" s="8">
        <v>18605.105</v>
      </c>
      <c r="G2891" s="8">
        <v>20825.92</v>
      </c>
      <c r="H2891" s="8">
        <v>21801.578</v>
      </c>
      <c r="I2891" s="8">
        <v>28909.95</v>
      </c>
    </row>
    <row r="2892" ht="15.75" customHeight="1">
      <c r="A2892" s="3" t="s">
        <v>5640</v>
      </c>
      <c r="B2892" s="8">
        <v>25.0</v>
      </c>
      <c r="C2892" s="8">
        <v>18545.984</v>
      </c>
      <c r="D2892" s="8">
        <v>1797.345</v>
      </c>
      <c r="E2892" s="8">
        <v>15758.37</v>
      </c>
      <c r="F2892" s="8">
        <v>17652.81</v>
      </c>
      <c r="G2892" s="8">
        <v>17652.82</v>
      </c>
      <c r="H2892" s="8">
        <v>19213.58</v>
      </c>
      <c r="I2892" s="8">
        <v>22604.22</v>
      </c>
    </row>
    <row r="2893" ht="15.75" customHeight="1">
      <c r="A2893" s="3" t="s">
        <v>5641</v>
      </c>
      <c r="B2893" s="8">
        <v>290.0</v>
      </c>
      <c r="C2893" s="8">
        <v>7095.125</v>
      </c>
      <c r="D2893" s="8">
        <v>1591.843</v>
      </c>
      <c r="E2893" s="8">
        <v>2454.05</v>
      </c>
      <c r="F2893" s="8">
        <v>6178.29</v>
      </c>
      <c r="G2893" s="8">
        <v>6566.58</v>
      </c>
      <c r="H2893" s="8">
        <v>8545.3</v>
      </c>
      <c r="I2893" s="8">
        <v>12298.97</v>
      </c>
    </row>
    <row r="2894" ht="15.75" customHeight="1">
      <c r="A2894" s="3" t="s">
        <v>5642</v>
      </c>
      <c r="B2894" s="8">
        <v>596.0</v>
      </c>
      <c r="C2894" s="8">
        <v>8400.856</v>
      </c>
      <c r="D2894" s="8">
        <v>3119.655</v>
      </c>
      <c r="E2894" s="8">
        <v>2990.87</v>
      </c>
      <c r="F2894" s="8">
        <v>6378.683</v>
      </c>
      <c r="G2894" s="8">
        <v>7693.56</v>
      </c>
      <c r="H2894" s="8">
        <v>10027.68</v>
      </c>
      <c r="I2894" s="8">
        <v>52002.58</v>
      </c>
    </row>
    <row r="2895" ht="15.75" customHeight="1">
      <c r="A2895" s="3" t="s">
        <v>2583</v>
      </c>
      <c r="B2895" s="8">
        <v>374.0</v>
      </c>
      <c r="C2895" s="8">
        <v>15326.398</v>
      </c>
      <c r="D2895" s="8">
        <v>4402.933</v>
      </c>
      <c r="E2895" s="8">
        <v>1543.81</v>
      </c>
      <c r="F2895" s="8">
        <v>11840.3</v>
      </c>
      <c r="G2895" s="8">
        <v>15074.92</v>
      </c>
      <c r="H2895" s="8">
        <v>17272.2</v>
      </c>
      <c r="I2895" s="8">
        <v>40734.78</v>
      </c>
    </row>
    <row r="2896" ht="15.75" customHeight="1">
      <c r="A2896" s="3" t="s">
        <v>5643</v>
      </c>
      <c r="B2896" s="8">
        <v>366.0</v>
      </c>
      <c r="C2896" s="8">
        <v>18068.799</v>
      </c>
      <c r="D2896" s="8">
        <v>5150.095</v>
      </c>
      <c r="E2896" s="8">
        <v>4152.82</v>
      </c>
      <c r="F2896" s="8">
        <v>15024.472</v>
      </c>
      <c r="G2896" s="8">
        <v>17118.77</v>
      </c>
      <c r="H2896" s="8">
        <v>20218.23</v>
      </c>
      <c r="I2896" s="8">
        <v>41473.53</v>
      </c>
    </row>
    <row r="2897" ht="15.75" customHeight="1">
      <c r="A2897" s="3" t="s">
        <v>2585</v>
      </c>
      <c r="B2897" s="8">
        <v>252.0</v>
      </c>
      <c r="C2897" s="8">
        <v>7177.636</v>
      </c>
      <c r="D2897" s="8">
        <v>1814.352</v>
      </c>
      <c r="E2897" s="8">
        <v>3341.29</v>
      </c>
      <c r="F2897" s="8">
        <v>5708.62</v>
      </c>
      <c r="G2897" s="8">
        <v>7156.73</v>
      </c>
      <c r="H2897" s="8">
        <v>8203.07</v>
      </c>
      <c r="I2897" s="8">
        <v>14177.04</v>
      </c>
    </row>
    <row r="2898" ht="15.75" customHeight="1">
      <c r="A2898" s="3" t="s">
        <v>2587</v>
      </c>
      <c r="B2898" s="8">
        <v>1.0</v>
      </c>
      <c r="C2898" s="8">
        <v>8028.59</v>
      </c>
      <c r="E2898" s="8">
        <v>8028.59</v>
      </c>
      <c r="F2898" s="8">
        <v>8028.59</v>
      </c>
      <c r="G2898" s="8">
        <v>8028.59</v>
      </c>
      <c r="H2898" s="8">
        <v>8028.59</v>
      </c>
      <c r="I2898" s="8">
        <v>8028.59</v>
      </c>
    </row>
    <row r="2899" ht="15.75" customHeight="1">
      <c r="A2899" s="3" t="s">
        <v>5644</v>
      </c>
      <c r="B2899" s="8">
        <v>67.0</v>
      </c>
      <c r="C2899" s="8">
        <v>8161.582</v>
      </c>
      <c r="D2899" s="8">
        <v>1987.181</v>
      </c>
      <c r="E2899" s="8">
        <v>4346.49</v>
      </c>
      <c r="F2899" s="8">
        <v>7064.145</v>
      </c>
      <c r="G2899" s="8">
        <v>7592.09</v>
      </c>
      <c r="H2899" s="8">
        <v>9147.6</v>
      </c>
      <c r="I2899" s="8">
        <v>15328.7</v>
      </c>
    </row>
    <row r="2900" ht="15.75" customHeight="1">
      <c r="A2900" s="3" t="s">
        <v>5645</v>
      </c>
      <c r="B2900" s="8">
        <v>111.0</v>
      </c>
      <c r="C2900" s="8">
        <v>42267.886</v>
      </c>
      <c r="D2900" s="8">
        <v>8096.854</v>
      </c>
      <c r="E2900" s="8">
        <v>25305.35</v>
      </c>
      <c r="F2900" s="8">
        <v>42831.86</v>
      </c>
      <c r="G2900" s="8">
        <v>43594.2</v>
      </c>
      <c r="H2900" s="8">
        <v>44675.065</v>
      </c>
      <c r="I2900" s="8">
        <v>80405.61</v>
      </c>
    </row>
    <row r="2901" ht="15.75" customHeight="1">
      <c r="A2901" s="3" t="s">
        <v>5646</v>
      </c>
      <c r="B2901" s="8">
        <v>244.0</v>
      </c>
      <c r="C2901" s="8">
        <v>17984.498</v>
      </c>
      <c r="D2901" s="8">
        <v>1637.659</v>
      </c>
      <c r="E2901" s="8">
        <v>11526.99</v>
      </c>
      <c r="F2901" s="8">
        <v>16858.145</v>
      </c>
      <c r="G2901" s="8">
        <v>18013.65</v>
      </c>
      <c r="H2901" s="8">
        <v>19062.095</v>
      </c>
      <c r="I2901" s="8">
        <v>21751.5</v>
      </c>
    </row>
    <row r="2902" ht="15.75" customHeight="1">
      <c r="A2902" s="3" t="s">
        <v>5647</v>
      </c>
      <c r="B2902" s="8">
        <v>230.0</v>
      </c>
      <c r="C2902" s="8">
        <v>18133.963</v>
      </c>
      <c r="D2902" s="8">
        <v>1752.211</v>
      </c>
      <c r="E2902" s="8">
        <v>13649.96</v>
      </c>
      <c r="F2902" s="8">
        <v>16845.285</v>
      </c>
      <c r="G2902" s="8">
        <v>18347.98</v>
      </c>
      <c r="H2902" s="8">
        <v>19251.882</v>
      </c>
      <c r="I2902" s="8">
        <v>25749.35</v>
      </c>
    </row>
    <row r="2903" ht="15.75" customHeight="1">
      <c r="A2903" s="3" t="s">
        <v>2592</v>
      </c>
      <c r="B2903" s="8">
        <v>1263.0</v>
      </c>
      <c r="C2903" s="8">
        <v>16021.741</v>
      </c>
      <c r="D2903" s="8">
        <v>1904.261</v>
      </c>
      <c r="E2903" s="8">
        <v>7593.63</v>
      </c>
      <c r="F2903" s="8">
        <v>14789.545</v>
      </c>
      <c r="G2903" s="8">
        <v>15456.69</v>
      </c>
      <c r="H2903" s="8">
        <v>16853.125</v>
      </c>
      <c r="I2903" s="8">
        <v>28551.74</v>
      </c>
    </row>
    <row r="2904" ht="15.75" customHeight="1">
      <c r="A2904" s="3" t="s">
        <v>5648</v>
      </c>
      <c r="B2904" s="8">
        <v>1.0</v>
      </c>
      <c r="C2904" s="8">
        <v>75650.55</v>
      </c>
      <c r="E2904" s="8">
        <v>75650.55</v>
      </c>
      <c r="F2904" s="8">
        <v>75650.55</v>
      </c>
      <c r="G2904" s="8">
        <v>75650.55</v>
      </c>
      <c r="H2904" s="8">
        <v>75650.55</v>
      </c>
      <c r="I2904" s="8">
        <v>75650.55</v>
      </c>
    </row>
    <row r="2905" ht="15.75" customHeight="1">
      <c r="A2905" s="3" t="s">
        <v>5649</v>
      </c>
      <c r="B2905" s="8">
        <v>50.0</v>
      </c>
      <c r="C2905" s="8">
        <v>25822.893</v>
      </c>
      <c r="D2905" s="8">
        <v>6441.275</v>
      </c>
      <c r="E2905" s="8">
        <v>16687.57</v>
      </c>
      <c r="F2905" s="8">
        <v>19797.96</v>
      </c>
      <c r="G2905" s="8">
        <v>23587.3</v>
      </c>
      <c r="H2905" s="8">
        <v>32478.18</v>
      </c>
      <c r="I2905" s="8">
        <v>32771.66</v>
      </c>
    </row>
    <row r="2906" ht="15.75" customHeight="1">
      <c r="A2906" s="3" t="s">
        <v>5650</v>
      </c>
      <c r="B2906" s="8">
        <v>153.0</v>
      </c>
      <c r="C2906" s="8">
        <v>18282.454</v>
      </c>
      <c r="D2906" s="8">
        <v>3150.755</v>
      </c>
      <c r="E2906" s="8">
        <v>5623.95</v>
      </c>
      <c r="F2906" s="8">
        <v>17198.92</v>
      </c>
      <c r="G2906" s="8">
        <v>19291.05</v>
      </c>
      <c r="H2906" s="8">
        <v>20240.99</v>
      </c>
      <c r="I2906" s="8">
        <v>27898.33</v>
      </c>
    </row>
    <row r="2907" ht="15.75" customHeight="1">
      <c r="A2907" s="3" t="s">
        <v>5651</v>
      </c>
      <c r="B2907" s="8">
        <v>3.0</v>
      </c>
      <c r="C2907" s="8">
        <v>31430.687</v>
      </c>
      <c r="D2907" s="8">
        <v>4237.689</v>
      </c>
      <c r="E2907" s="8">
        <v>28910.3</v>
      </c>
      <c r="F2907" s="8">
        <v>28984.43</v>
      </c>
      <c r="G2907" s="8">
        <v>29058.56</v>
      </c>
      <c r="H2907" s="8">
        <v>32690.88</v>
      </c>
      <c r="I2907" s="8">
        <v>36323.2</v>
      </c>
    </row>
    <row r="2908" ht="15.75" customHeight="1">
      <c r="A2908" s="3" t="s">
        <v>5652</v>
      </c>
      <c r="B2908" s="8">
        <v>198.0</v>
      </c>
      <c r="C2908" s="8">
        <v>20174.341</v>
      </c>
      <c r="D2908" s="8">
        <v>9364.189</v>
      </c>
      <c r="E2908" s="8">
        <v>5542.48</v>
      </c>
      <c r="F2908" s="8">
        <v>12164.988</v>
      </c>
      <c r="G2908" s="8">
        <v>17981.16</v>
      </c>
      <c r="H2908" s="8">
        <v>26694.455</v>
      </c>
      <c r="I2908" s="8">
        <v>57983.02</v>
      </c>
    </row>
    <row r="2909" ht="15.75" customHeight="1">
      <c r="A2909" s="3" t="s">
        <v>5653</v>
      </c>
      <c r="B2909" s="8">
        <v>500.0</v>
      </c>
      <c r="C2909" s="8">
        <v>16761.767</v>
      </c>
      <c r="D2909" s="8">
        <v>8305.898</v>
      </c>
      <c r="E2909" s="8">
        <v>1303.8</v>
      </c>
      <c r="F2909" s="8">
        <v>10320.33</v>
      </c>
      <c r="G2909" s="8">
        <v>14785.9</v>
      </c>
      <c r="H2909" s="8">
        <v>21012.202</v>
      </c>
      <c r="I2909" s="8">
        <v>50245.96</v>
      </c>
    </row>
    <row r="2910" ht="15.75" customHeight="1">
      <c r="A2910" s="3" t="s">
        <v>5654</v>
      </c>
      <c r="B2910" s="8">
        <v>258.0</v>
      </c>
      <c r="C2910" s="8">
        <v>18789.963</v>
      </c>
      <c r="D2910" s="8">
        <v>8368.838</v>
      </c>
      <c r="E2910" s="8">
        <v>2905.96</v>
      </c>
      <c r="F2910" s="8">
        <v>12458.557</v>
      </c>
      <c r="G2910" s="8">
        <v>16769.215</v>
      </c>
      <c r="H2910" s="8">
        <v>22565.6</v>
      </c>
      <c r="I2910" s="8">
        <v>49000.93</v>
      </c>
    </row>
    <row r="2911" ht="15.75" customHeight="1">
      <c r="A2911" s="3" t="s">
        <v>5655</v>
      </c>
      <c r="B2911" s="8">
        <v>43.0</v>
      </c>
      <c r="C2911" s="8">
        <v>17442.234</v>
      </c>
      <c r="D2911" s="8">
        <v>7028.158</v>
      </c>
      <c r="E2911" s="8">
        <v>10268.79</v>
      </c>
      <c r="F2911" s="8">
        <v>13609.655</v>
      </c>
      <c r="G2911" s="8">
        <v>15751.16</v>
      </c>
      <c r="H2911" s="8">
        <v>19159.13</v>
      </c>
      <c r="I2911" s="8">
        <v>52172.62</v>
      </c>
    </row>
    <row r="2912" ht="15.75" customHeight="1">
      <c r="A2912" s="3" t="s">
        <v>5656</v>
      </c>
      <c r="B2912" s="8">
        <v>338.0</v>
      </c>
      <c r="C2912" s="8">
        <v>16589.73</v>
      </c>
      <c r="D2912" s="8">
        <v>8864.627</v>
      </c>
      <c r="E2912" s="8">
        <v>960.16</v>
      </c>
      <c r="F2912" s="8">
        <v>9578.23</v>
      </c>
      <c r="G2912" s="8">
        <v>14670.2</v>
      </c>
      <c r="H2912" s="8">
        <v>21559.352</v>
      </c>
      <c r="I2912" s="8">
        <v>47702.28</v>
      </c>
    </row>
    <row r="2913" ht="15.75" customHeight="1">
      <c r="A2913" s="3" t="s">
        <v>5657</v>
      </c>
      <c r="B2913" s="8">
        <v>591.0</v>
      </c>
      <c r="C2913" s="8">
        <v>16455.067</v>
      </c>
      <c r="D2913" s="8">
        <v>9175.609</v>
      </c>
      <c r="E2913" s="8">
        <v>2583.52</v>
      </c>
      <c r="F2913" s="8">
        <v>10113.61</v>
      </c>
      <c r="G2913" s="8">
        <v>14704.15</v>
      </c>
      <c r="H2913" s="8">
        <v>20549.855</v>
      </c>
      <c r="I2913" s="8">
        <v>123043.64</v>
      </c>
    </row>
    <row r="2914" ht="15.75" customHeight="1">
      <c r="A2914" s="3" t="s">
        <v>5658</v>
      </c>
      <c r="B2914" s="8">
        <v>44.0</v>
      </c>
      <c r="C2914" s="8">
        <v>20083.175</v>
      </c>
      <c r="D2914" s="8">
        <v>8858.041</v>
      </c>
      <c r="E2914" s="8">
        <v>3849.29</v>
      </c>
      <c r="F2914" s="8">
        <v>14255.542</v>
      </c>
      <c r="G2914" s="8">
        <v>17704.585</v>
      </c>
      <c r="H2914" s="8">
        <v>23811.9</v>
      </c>
      <c r="I2914" s="8">
        <v>43126.01</v>
      </c>
    </row>
    <row r="2915" ht="15.75" customHeight="1">
      <c r="A2915" s="3" t="s">
        <v>2599</v>
      </c>
      <c r="B2915" s="8">
        <v>380.0</v>
      </c>
      <c r="C2915" s="8">
        <v>8444.909</v>
      </c>
      <c r="D2915" s="8">
        <v>1668.307</v>
      </c>
      <c r="E2915" s="8">
        <v>3777.48</v>
      </c>
      <c r="F2915" s="8">
        <v>7467.66</v>
      </c>
      <c r="G2915" s="8">
        <v>8092.59</v>
      </c>
      <c r="H2915" s="8">
        <v>9227.108</v>
      </c>
      <c r="I2915" s="8">
        <v>13883.98</v>
      </c>
    </row>
    <row r="2916" ht="15.75" customHeight="1">
      <c r="A2916" s="3" t="s">
        <v>5659</v>
      </c>
      <c r="B2916" s="8">
        <v>1032.0</v>
      </c>
      <c r="C2916" s="8">
        <v>10609.954</v>
      </c>
      <c r="D2916" s="8">
        <v>4407.695</v>
      </c>
      <c r="E2916" s="8">
        <v>1372.77</v>
      </c>
      <c r="F2916" s="8">
        <v>6823.67</v>
      </c>
      <c r="G2916" s="8">
        <v>10815.2</v>
      </c>
      <c r="H2916" s="8">
        <v>13465.185</v>
      </c>
      <c r="I2916" s="8">
        <v>25106.64</v>
      </c>
    </row>
    <row r="2917" ht="15.75" customHeight="1">
      <c r="A2917" s="3" t="s">
        <v>5660</v>
      </c>
      <c r="B2917" s="8">
        <v>447.0</v>
      </c>
      <c r="C2917" s="8">
        <v>10401.644</v>
      </c>
      <c r="D2917" s="8">
        <v>5775.11</v>
      </c>
      <c r="E2917" s="8">
        <v>1606.0</v>
      </c>
      <c r="F2917" s="8">
        <v>4206.18</v>
      </c>
      <c r="G2917" s="8">
        <v>10327.67</v>
      </c>
      <c r="H2917" s="8">
        <v>14434.845</v>
      </c>
      <c r="I2917" s="8">
        <v>30935.43</v>
      </c>
    </row>
    <row r="2918" ht="15.75" customHeight="1">
      <c r="A2918" s="3" t="s">
        <v>5661</v>
      </c>
      <c r="B2918" s="8">
        <v>636.0</v>
      </c>
      <c r="C2918" s="8">
        <v>10437.435</v>
      </c>
      <c r="D2918" s="8">
        <v>5531.434</v>
      </c>
      <c r="E2918" s="8">
        <v>1770.62</v>
      </c>
      <c r="F2918" s="8">
        <v>4683.35</v>
      </c>
      <c r="G2918" s="8">
        <v>10438.41</v>
      </c>
      <c r="H2918" s="8">
        <v>14484.36</v>
      </c>
      <c r="I2918" s="8">
        <v>28825.91</v>
      </c>
    </row>
    <row r="2919" ht="15.75" customHeight="1">
      <c r="A2919" s="3" t="s">
        <v>5662</v>
      </c>
      <c r="B2919" s="8">
        <v>755.0</v>
      </c>
      <c r="C2919" s="8">
        <v>10051.15</v>
      </c>
      <c r="D2919" s="8">
        <v>5485.789</v>
      </c>
      <c r="E2919" s="8">
        <v>1394.86</v>
      </c>
      <c r="F2919" s="8">
        <v>4569.51</v>
      </c>
      <c r="G2919" s="8">
        <v>10054.14</v>
      </c>
      <c r="H2919" s="8">
        <v>14153.88</v>
      </c>
      <c r="I2919" s="8">
        <v>45796.87</v>
      </c>
    </row>
    <row r="2920" ht="15.75" customHeight="1">
      <c r="A2920" s="3" t="s">
        <v>5663</v>
      </c>
      <c r="B2920" s="8">
        <v>633.0</v>
      </c>
      <c r="C2920" s="8">
        <v>9964.337</v>
      </c>
      <c r="D2920" s="8">
        <v>5295.329</v>
      </c>
      <c r="E2920" s="8">
        <v>1870.25</v>
      </c>
      <c r="F2920" s="8">
        <v>3909.61</v>
      </c>
      <c r="G2920" s="8">
        <v>9895.34</v>
      </c>
      <c r="H2920" s="8">
        <v>13726.87</v>
      </c>
      <c r="I2920" s="8">
        <v>26808.15</v>
      </c>
    </row>
    <row r="2921" ht="15.75" customHeight="1">
      <c r="A2921" s="3" t="s">
        <v>5664</v>
      </c>
      <c r="B2921" s="8">
        <v>465.0</v>
      </c>
      <c r="C2921" s="8">
        <v>10676.264</v>
      </c>
      <c r="D2921" s="8">
        <v>5790.492</v>
      </c>
      <c r="E2921" s="8">
        <v>2074.55</v>
      </c>
      <c r="F2921" s="8">
        <v>4472.82</v>
      </c>
      <c r="G2921" s="8">
        <v>10594.82</v>
      </c>
      <c r="H2921" s="8">
        <v>14839.44</v>
      </c>
      <c r="I2921" s="8">
        <v>28757.38</v>
      </c>
    </row>
    <row r="2922" ht="15.75" customHeight="1">
      <c r="A2922" s="3" t="s">
        <v>2600</v>
      </c>
      <c r="B2922" s="8">
        <v>176.0</v>
      </c>
      <c r="C2922" s="8">
        <v>12420.952</v>
      </c>
      <c r="D2922" s="8">
        <v>1482.643</v>
      </c>
      <c r="E2922" s="8">
        <v>9396.21</v>
      </c>
      <c r="F2922" s="8">
        <v>11642.26</v>
      </c>
      <c r="G2922" s="8">
        <v>11936.79</v>
      </c>
      <c r="H2922" s="8">
        <v>13593.925</v>
      </c>
      <c r="I2922" s="8">
        <v>21835.08</v>
      </c>
    </row>
    <row r="2923" ht="15.75" customHeight="1">
      <c r="A2923" s="3" t="s">
        <v>2602</v>
      </c>
      <c r="B2923" s="8">
        <v>54.0</v>
      </c>
      <c r="C2923" s="8">
        <v>12446.89</v>
      </c>
      <c r="D2923" s="8">
        <v>4649.748</v>
      </c>
      <c r="E2923" s="8">
        <v>8140.45</v>
      </c>
      <c r="F2923" s="8">
        <v>10946.552</v>
      </c>
      <c r="G2923" s="8">
        <v>11492.74</v>
      </c>
      <c r="H2923" s="8">
        <v>12139.307</v>
      </c>
      <c r="I2923" s="8">
        <v>34867.5</v>
      </c>
    </row>
    <row r="2924" ht="15.75" customHeight="1">
      <c r="A2924" s="3" t="s">
        <v>5665</v>
      </c>
      <c r="B2924" s="8">
        <v>35.0</v>
      </c>
      <c r="C2924" s="8">
        <v>13671.855</v>
      </c>
      <c r="D2924" s="8">
        <v>3508.703</v>
      </c>
      <c r="E2924" s="8">
        <v>10625.34</v>
      </c>
      <c r="F2924" s="8">
        <v>12680.43</v>
      </c>
      <c r="G2924" s="8">
        <v>12717.9</v>
      </c>
      <c r="H2924" s="8">
        <v>13515.745</v>
      </c>
      <c r="I2924" s="8">
        <v>27618.74</v>
      </c>
    </row>
    <row r="2925" ht="15.75" customHeight="1">
      <c r="A2925" s="3" t="s">
        <v>5666</v>
      </c>
      <c r="B2925" s="8">
        <v>382.0</v>
      </c>
      <c r="C2925" s="8">
        <v>7201.816</v>
      </c>
      <c r="D2925" s="8">
        <v>1537.327</v>
      </c>
      <c r="E2925" s="8">
        <v>2394.25</v>
      </c>
      <c r="F2925" s="8">
        <v>6377.923</v>
      </c>
      <c r="G2925" s="8">
        <v>7305.02</v>
      </c>
      <c r="H2925" s="8">
        <v>7883.605</v>
      </c>
      <c r="I2925" s="8">
        <v>13679.54</v>
      </c>
    </row>
    <row r="2926" ht="15.75" customHeight="1">
      <c r="A2926" s="3" t="s">
        <v>5667</v>
      </c>
      <c r="B2926" s="8">
        <v>84.0</v>
      </c>
      <c r="C2926" s="8">
        <v>30812.769</v>
      </c>
      <c r="D2926" s="8">
        <v>4835.027</v>
      </c>
      <c r="E2926" s="8">
        <v>21162.9</v>
      </c>
      <c r="F2926" s="8">
        <v>26228.767</v>
      </c>
      <c r="G2926" s="8">
        <v>29407.72</v>
      </c>
      <c r="H2926" s="8">
        <v>35243.738</v>
      </c>
      <c r="I2926" s="8">
        <v>39127.28</v>
      </c>
    </row>
    <row r="2927" ht="15.75" customHeight="1">
      <c r="A2927" s="3" t="s">
        <v>5668</v>
      </c>
      <c r="B2927" s="8">
        <v>79.0</v>
      </c>
      <c r="C2927" s="8">
        <v>32295.429</v>
      </c>
      <c r="D2927" s="8">
        <v>4878.079</v>
      </c>
      <c r="E2927" s="8">
        <v>19050.34</v>
      </c>
      <c r="F2927" s="8">
        <v>28963.425</v>
      </c>
      <c r="G2927" s="8">
        <v>32883.69</v>
      </c>
      <c r="H2927" s="8">
        <v>36278.625</v>
      </c>
      <c r="I2927" s="8">
        <v>40383.19</v>
      </c>
    </row>
    <row r="2928" ht="15.75" customHeight="1">
      <c r="A2928" s="3" t="s">
        <v>5669</v>
      </c>
      <c r="B2928" s="8">
        <v>77.0</v>
      </c>
      <c r="C2928" s="8">
        <v>34177.239</v>
      </c>
      <c r="D2928" s="8">
        <v>5012.765</v>
      </c>
      <c r="E2928" s="8">
        <v>23379.37</v>
      </c>
      <c r="F2928" s="8">
        <v>29924.9</v>
      </c>
      <c r="G2928" s="8">
        <v>34245.91</v>
      </c>
      <c r="H2928" s="8">
        <v>38789.14</v>
      </c>
      <c r="I2928" s="8">
        <v>41632.83</v>
      </c>
    </row>
    <row r="2929" ht="15.75" customHeight="1">
      <c r="A2929" s="3" t="s">
        <v>5670</v>
      </c>
      <c r="B2929" s="8">
        <v>226.0</v>
      </c>
      <c r="C2929" s="8">
        <v>33166.268</v>
      </c>
      <c r="D2929" s="8">
        <v>6938.666</v>
      </c>
      <c r="E2929" s="8">
        <v>17615.11</v>
      </c>
      <c r="F2929" s="8">
        <v>29106.442</v>
      </c>
      <c r="G2929" s="8">
        <v>32981.185</v>
      </c>
      <c r="H2929" s="8">
        <v>36792.092</v>
      </c>
      <c r="I2929" s="8">
        <v>56370.66</v>
      </c>
    </row>
    <row r="2930" ht="15.75" customHeight="1">
      <c r="A2930" s="3" t="s">
        <v>5671</v>
      </c>
      <c r="B2930" s="8">
        <v>72.0</v>
      </c>
      <c r="C2930" s="8">
        <v>12384.813</v>
      </c>
      <c r="D2930" s="8">
        <v>904.987</v>
      </c>
      <c r="E2930" s="8">
        <v>10343.45</v>
      </c>
      <c r="F2930" s="8">
        <v>11837.185</v>
      </c>
      <c r="G2930" s="8">
        <v>12614.825</v>
      </c>
      <c r="H2930" s="8">
        <v>12937.2</v>
      </c>
      <c r="I2930" s="8">
        <v>15395.63</v>
      </c>
    </row>
    <row r="2931" ht="15.75" customHeight="1">
      <c r="A2931" s="3" t="s">
        <v>2605</v>
      </c>
      <c r="B2931" s="8">
        <v>1.0</v>
      </c>
      <c r="C2931" s="8">
        <v>29557.58</v>
      </c>
      <c r="E2931" s="8">
        <v>29557.58</v>
      </c>
      <c r="F2931" s="8">
        <v>29557.58</v>
      </c>
      <c r="G2931" s="8">
        <v>29557.58</v>
      </c>
      <c r="H2931" s="8">
        <v>29557.58</v>
      </c>
      <c r="I2931" s="8">
        <v>29557.58</v>
      </c>
    </row>
    <row r="2932" ht="15.75" customHeight="1">
      <c r="A2932" s="3" t="s">
        <v>2606</v>
      </c>
      <c r="B2932" s="8">
        <v>4.0</v>
      </c>
      <c r="C2932" s="8">
        <v>24693.945</v>
      </c>
      <c r="D2932" s="8">
        <v>4402.975</v>
      </c>
      <c r="E2932" s="8">
        <v>22266.11</v>
      </c>
      <c r="F2932" s="8">
        <v>22431.522</v>
      </c>
      <c r="G2932" s="8">
        <v>22608.7</v>
      </c>
      <c r="H2932" s="8">
        <v>24871.122</v>
      </c>
      <c r="I2932" s="8">
        <v>31292.27</v>
      </c>
    </row>
    <row r="2933" ht="15.75" customHeight="1">
      <c r="A2933" s="3" t="s">
        <v>5672</v>
      </c>
      <c r="B2933" s="8">
        <v>56.0</v>
      </c>
      <c r="C2933" s="8">
        <v>12512.221</v>
      </c>
      <c r="D2933" s="8">
        <v>2166.913</v>
      </c>
      <c r="E2933" s="8">
        <v>2767.64</v>
      </c>
      <c r="F2933" s="8">
        <v>11531.318</v>
      </c>
      <c r="G2933" s="8">
        <v>12502.33</v>
      </c>
      <c r="H2933" s="8">
        <v>13024.582</v>
      </c>
      <c r="I2933" s="8">
        <v>18576.09</v>
      </c>
    </row>
    <row r="2934" ht="15.75" customHeight="1">
      <c r="A2934" s="3" t="s">
        <v>5673</v>
      </c>
      <c r="B2934" s="8">
        <v>49.0</v>
      </c>
      <c r="C2934" s="8">
        <v>16933.553</v>
      </c>
      <c r="D2934" s="8">
        <v>2603.582</v>
      </c>
      <c r="E2934" s="8">
        <v>11928.83</v>
      </c>
      <c r="F2934" s="8">
        <v>15833.8</v>
      </c>
      <c r="G2934" s="8">
        <v>16956.31</v>
      </c>
      <c r="H2934" s="8">
        <v>17745.49</v>
      </c>
      <c r="I2934" s="8">
        <v>31647.08</v>
      </c>
    </row>
    <row r="2935" ht="15.75" customHeight="1">
      <c r="A2935" s="3" t="s">
        <v>5674</v>
      </c>
      <c r="B2935" s="8">
        <v>75.0</v>
      </c>
      <c r="C2935" s="8">
        <v>20984.079</v>
      </c>
      <c r="D2935" s="8">
        <v>2820.039</v>
      </c>
      <c r="E2935" s="8">
        <v>13509.53</v>
      </c>
      <c r="F2935" s="8">
        <v>19680.085</v>
      </c>
      <c r="G2935" s="8">
        <v>20170.95</v>
      </c>
      <c r="H2935" s="8">
        <v>23590.79</v>
      </c>
      <c r="I2935" s="8">
        <v>25754.03</v>
      </c>
    </row>
    <row r="2936" ht="15.75" customHeight="1">
      <c r="A2936" s="3" t="s">
        <v>5675</v>
      </c>
      <c r="B2936" s="8">
        <v>112.0</v>
      </c>
      <c r="C2936" s="8">
        <v>20033.125</v>
      </c>
      <c r="D2936" s="8">
        <v>2414.532</v>
      </c>
      <c r="E2936" s="8">
        <v>13759.37</v>
      </c>
      <c r="F2936" s="8">
        <v>18385.895</v>
      </c>
      <c r="G2936" s="8">
        <v>19893.165</v>
      </c>
      <c r="H2936" s="8">
        <v>21899.185</v>
      </c>
      <c r="I2936" s="8">
        <v>24603.02</v>
      </c>
    </row>
    <row r="2937" ht="15.75" customHeight="1">
      <c r="A2937" s="3" t="s">
        <v>5676</v>
      </c>
      <c r="B2937" s="8">
        <v>66.0</v>
      </c>
      <c r="C2937" s="8">
        <v>17872.946</v>
      </c>
      <c r="D2937" s="8">
        <v>1525.961</v>
      </c>
      <c r="E2937" s="8">
        <v>14064.55</v>
      </c>
      <c r="F2937" s="8">
        <v>16533.205</v>
      </c>
      <c r="G2937" s="8">
        <v>18249.825</v>
      </c>
      <c r="H2937" s="8">
        <v>18694.822</v>
      </c>
      <c r="I2937" s="8">
        <v>21938.57</v>
      </c>
    </row>
    <row r="2938" ht="15.75" customHeight="1">
      <c r="A2938" s="3" t="s">
        <v>2608</v>
      </c>
      <c r="B2938" s="8">
        <v>660.0</v>
      </c>
      <c r="C2938" s="8">
        <v>30369.774</v>
      </c>
      <c r="D2938" s="8">
        <v>3175.579</v>
      </c>
      <c r="E2938" s="8">
        <v>20753.42</v>
      </c>
      <c r="F2938" s="8">
        <v>28187.438</v>
      </c>
      <c r="G2938" s="8">
        <v>30475.7</v>
      </c>
      <c r="H2938" s="8">
        <v>32528.747</v>
      </c>
      <c r="I2938" s="8">
        <v>39092.98</v>
      </c>
    </row>
    <row r="2939" ht="15.75" customHeight="1">
      <c r="A2939" s="3" t="s">
        <v>5677</v>
      </c>
      <c r="B2939" s="8">
        <v>439.0</v>
      </c>
      <c r="C2939" s="8">
        <v>8677.31</v>
      </c>
      <c r="D2939" s="8">
        <v>2822.002</v>
      </c>
      <c r="E2939" s="8">
        <v>2735.67</v>
      </c>
      <c r="F2939" s="8">
        <v>6598.125</v>
      </c>
      <c r="G2939" s="8">
        <v>8416.83</v>
      </c>
      <c r="H2939" s="8">
        <v>10856.92</v>
      </c>
      <c r="I2939" s="8">
        <v>31040.48</v>
      </c>
    </row>
    <row r="2940" ht="15.75" customHeight="1">
      <c r="A2940" s="3" t="s">
        <v>5678</v>
      </c>
      <c r="B2940" s="8">
        <v>339.0</v>
      </c>
      <c r="C2940" s="8">
        <v>8933.418</v>
      </c>
      <c r="D2940" s="8">
        <v>2798.08</v>
      </c>
      <c r="E2940" s="8">
        <v>2717.54</v>
      </c>
      <c r="F2940" s="8">
        <v>6762.825</v>
      </c>
      <c r="G2940" s="8">
        <v>9040.16</v>
      </c>
      <c r="H2940" s="8">
        <v>10717.29</v>
      </c>
      <c r="I2940" s="8">
        <v>16124.51</v>
      </c>
    </row>
    <row r="2941" ht="15.75" customHeight="1">
      <c r="A2941" s="3" t="s">
        <v>5679</v>
      </c>
      <c r="B2941" s="8">
        <v>62.0</v>
      </c>
      <c r="C2941" s="8">
        <v>8773.77</v>
      </c>
      <c r="D2941" s="8">
        <v>2556.447</v>
      </c>
      <c r="E2941" s="8">
        <v>4112.09</v>
      </c>
      <c r="F2941" s="8">
        <v>7170.595</v>
      </c>
      <c r="G2941" s="8">
        <v>7695.605</v>
      </c>
      <c r="H2941" s="8">
        <v>10024.42</v>
      </c>
      <c r="I2941" s="8">
        <v>16356.99</v>
      </c>
    </row>
    <row r="2942" ht="15.75" customHeight="1">
      <c r="A2942" s="3" t="s">
        <v>5680</v>
      </c>
      <c r="B2942" s="8">
        <v>210.0</v>
      </c>
      <c r="C2942" s="8">
        <v>8518.374</v>
      </c>
      <c r="D2942" s="8">
        <v>2242.765</v>
      </c>
      <c r="E2942" s="8">
        <v>2477.09</v>
      </c>
      <c r="F2942" s="8">
        <v>7114.195</v>
      </c>
      <c r="G2942" s="8">
        <v>8571.56</v>
      </c>
      <c r="H2942" s="8">
        <v>9859.557</v>
      </c>
      <c r="I2942" s="8">
        <v>14423.08</v>
      </c>
    </row>
    <row r="2943" ht="15.75" customHeight="1">
      <c r="A2943" s="3" t="s">
        <v>5681</v>
      </c>
      <c r="B2943" s="8">
        <v>450.0</v>
      </c>
      <c r="C2943" s="8">
        <v>8583.241</v>
      </c>
      <c r="D2943" s="8">
        <v>2136.154</v>
      </c>
      <c r="E2943" s="8">
        <v>3124.03</v>
      </c>
      <c r="F2943" s="8">
        <v>7124.178</v>
      </c>
      <c r="G2943" s="8">
        <v>8858.37</v>
      </c>
      <c r="H2943" s="8">
        <v>10073.895</v>
      </c>
      <c r="I2943" s="8">
        <v>16515.61</v>
      </c>
    </row>
    <row r="2944" ht="15.75" customHeight="1">
      <c r="A2944" s="3" t="s">
        <v>5682</v>
      </c>
      <c r="B2944" s="8">
        <v>145.0</v>
      </c>
      <c r="C2944" s="8">
        <v>8686.635</v>
      </c>
      <c r="D2944" s="8">
        <v>1785.859</v>
      </c>
      <c r="E2944" s="8">
        <v>4180.29</v>
      </c>
      <c r="F2944" s="8">
        <v>7775.06</v>
      </c>
      <c r="G2944" s="8">
        <v>8730.83</v>
      </c>
      <c r="H2944" s="8">
        <v>10059.44</v>
      </c>
      <c r="I2944" s="8">
        <v>12099.9</v>
      </c>
    </row>
    <row r="2945" ht="15.75" customHeight="1">
      <c r="A2945" s="3" t="s">
        <v>5683</v>
      </c>
      <c r="B2945" s="8">
        <v>201.0</v>
      </c>
      <c r="C2945" s="8">
        <v>10009.476</v>
      </c>
      <c r="D2945" s="8">
        <v>1673.018</v>
      </c>
      <c r="E2945" s="8">
        <v>3847.12</v>
      </c>
      <c r="F2945" s="8">
        <v>9653.29</v>
      </c>
      <c r="G2945" s="8">
        <v>10119.88</v>
      </c>
      <c r="H2945" s="8">
        <v>11018.93</v>
      </c>
      <c r="I2945" s="8">
        <v>13259.66</v>
      </c>
    </row>
    <row r="2946" ht="15.75" customHeight="1">
      <c r="A2946" s="3" t="s">
        <v>5684</v>
      </c>
      <c r="B2946" s="8">
        <v>228.0</v>
      </c>
      <c r="C2946" s="8">
        <v>5177.904</v>
      </c>
      <c r="D2946" s="8">
        <v>2990.75</v>
      </c>
      <c r="E2946" s="8">
        <v>2236.84</v>
      </c>
      <c r="F2946" s="8">
        <v>4271.43</v>
      </c>
      <c r="G2946" s="8">
        <v>4471.91</v>
      </c>
      <c r="H2946" s="8">
        <v>5477.768</v>
      </c>
      <c r="I2946" s="8">
        <v>44719.12</v>
      </c>
    </row>
    <row r="2947" ht="15.75" customHeight="1">
      <c r="A2947" s="3" t="s">
        <v>5685</v>
      </c>
      <c r="B2947" s="8">
        <v>243.0</v>
      </c>
      <c r="C2947" s="8">
        <v>5797.68</v>
      </c>
      <c r="D2947" s="8">
        <v>1433.464</v>
      </c>
      <c r="E2947" s="8">
        <v>2857.14</v>
      </c>
      <c r="F2947" s="8">
        <v>4928.57</v>
      </c>
      <c r="G2947" s="8">
        <v>5483.15</v>
      </c>
      <c r="H2947" s="8">
        <v>6685.71</v>
      </c>
      <c r="I2947" s="8">
        <v>11685.39</v>
      </c>
    </row>
    <row r="2948" ht="15.75" customHeight="1">
      <c r="A2948" s="3" t="s">
        <v>5686</v>
      </c>
      <c r="B2948" s="8">
        <v>263.0</v>
      </c>
      <c r="C2948" s="8">
        <v>5091.562</v>
      </c>
      <c r="D2948" s="8">
        <v>1407.195</v>
      </c>
      <c r="E2948" s="8">
        <v>2528.09</v>
      </c>
      <c r="F2948" s="8">
        <v>4271.43</v>
      </c>
      <c r="G2948" s="8">
        <v>4471.91</v>
      </c>
      <c r="H2948" s="8">
        <v>5932.075</v>
      </c>
      <c r="I2948" s="8">
        <v>12549.12</v>
      </c>
    </row>
    <row r="2949" ht="15.75" customHeight="1">
      <c r="A2949" s="3" t="s">
        <v>5687</v>
      </c>
      <c r="B2949" s="8">
        <v>163.0</v>
      </c>
      <c r="C2949" s="8">
        <v>4960.171</v>
      </c>
      <c r="D2949" s="8">
        <v>1445.855</v>
      </c>
      <c r="E2949" s="8">
        <v>2185.51</v>
      </c>
      <c r="F2949" s="8">
        <v>4271.43</v>
      </c>
      <c r="G2949" s="8">
        <v>4397.06</v>
      </c>
      <c r="H2949" s="8">
        <v>5506.305</v>
      </c>
      <c r="I2949" s="8">
        <v>11489.36</v>
      </c>
    </row>
    <row r="2950" ht="15.75" customHeight="1">
      <c r="A2950" s="3" t="s">
        <v>5688</v>
      </c>
      <c r="B2950" s="8">
        <v>177.0</v>
      </c>
      <c r="C2950" s="8">
        <v>5149.361</v>
      </c>
      <c r="D2950" s="8">
        <v>1686.611</v>
      </c>
      <c r="E2950" s="8">
        <v>1913.04</v>
      </c>
      <c r="F2950" s="8">
        <v>4271.43</v>
      </c>
      <c r="G2950" s="8">
        <v>4422.22</v>
      </c>
      <c r="H2950" s="8">
        <v>5888.89</v>
      </c>
      <c r="I2950" s="8">
        <v>10897.44</v>
      </c>
    </row>
    <row r="2951" ht="15.75" customHeight="1">
      <c r="A2951" s="3" t="s">
        <v>5689</v>
      </c>
      <c r="B2951" s="8">
        <v>185.0</v>
      </c>
      <c r="C2951" s="8">
        <v>5151.845</v>
      </c>
      <c r="D2951" s="8">
        <v>1445.569</v>
      </c>
      <c r="E2951" s="8">
        <v>1377.76</v>
      </c>
      <c r="F2951" s="8">
        <v>4333.33</v>
      </c>
      <c r="G2951" s="8">
        <v>4471.91</v>
      </c>
      <c r="H2951" s="8">
        <v>6044.94</v>
      </c>
      <c r="I2951" s="8">
        <v>9438.2</v>
      </c>
    </row>
    <row r="2952" ht="15.75" customHeight="1">
      <c r="A2952" s="3" t="s">
        <v>5690</v>
      </c>
      <c r="B2952" s="8">
        <v>244.0</v>
      </c>
      <c r="C2952" s="8">
        <v>5627.806</v>
      </c>
      <c r="D2952" s="8">
        <v>1374.053</v>
      </c>
      <c r="E2952" s="8">
        <v>2337.08</v>
      </c>
      <c r="F2952" s="8">
        <v>4565.22</v>
      </c>
      <c r="G2952" s="8">
        <v>5362.32</v>
      </c>
      <c r="H2952" s="8">
        <v>6476.77</v>
      </c>
      <c r="I2952" s="8">
        <v>10774.65</v>
      </c>
    </row>
    <row r="2953" ht="15.75" customHeight="1">
      <c r="A2953" s="3" t="s">
        <v>5691</v>
      </c>
      <c r="B2953" s="8">
        <v>268.0</v>
      </c>
      <c r="C2953" s="8">
        <v>5982.976</v>
      </c>
      <c r="D2953" s="8">
        <v>1431.678</v>
      </c>
      <c r="E2953" s="8">
        <v>2238.81</v>
      </c>
      <c r="F2953" s="8">
        <v>5147.06</v>
      </c>
      <c r="G2953" s="8">
        <v>5864.935</v>
      </c>
      <c r="H2953" s="8">
        <v>6719.1</v>
      </c>
      <c r="I2953" s="8">
        <v>10462.96</v>
      </c>
    </row>
    <row r="2954" ht="15.75" customHeight="1">
      <c r="A2954" s="3" t="s">
        <v>5692</v>
      </c>
      <c r="B2954" s="8">
        <v>220.0</v>
      </c>
      <c r="C2954" s="8">
        <v>5205.618</v>
      </c>
      <c r="D2954" s="8">
        <v>1480.246</v>
      </c>
      <c r="E2954" s="8">
        <v>3182.76</v>
      </c>
      <c r="F2954" s="8">
        <v>4327.9</v>
      </c>
      <c r="G2954" s="8">
        <v>4496.24</v>
      </c>
      <c r="H2954" s="8">
        <v>5664.685</v>
      </c>
      <c r="I2954" s="8">
        <v>9955.22</v>
      </c>
    </row>
    <row r="2955" ht="15.75" customHeight="1">
      <c r="A2955" s="3" t="s">
        <v>5693</v>
      </c>
      <c r="B2955" s="8">
        <v>182.0</v>
      </c>
      <c r="C2955" s="8">
        <v>4993.307</v>
      </c>
      <c r="D2955" s="8">
        <v>1314.772</v>
      </c>
      <c r="E2955" s="8">
        <v>2898.55</v>
      </c>
      <c r="F2955" s="8">
        <v>4333.33</v>
      </c>
      <c r="G2955" s="8">
        <v>4471.91</v>
      </c>
      <c r="H2955" s="8">
        <v>5393.26</v>
      </c>
      <c r="I2955" s="8">
        <v>10112.36</v>
      </c>
    </row>
    <row r="2956" ht="15.75" customHeight="1">
      <c r="A2956" s="3" t="s">
        <v>5694</v>
      </c>
      <c r="B2956" s="8">
        <v>209.0</v>
      </c>
      <c r="C2956" s="8">
        <v>5825.193</v>
      </c>
      <c r="D2956" s="8">
        <v>1467.784</v>
      </c>
      <c r="E2956" s="8">
        <v>2391.3</v>
      </c>
      <c r="F2956" s="8">
        <v>5144.93</v>
      </c>
      <c r="G2956" s="8">
        <v>5505.62</v>
      </c>
      <c r="H2956" s="8">
        <v>6179.78</v>
      </c>
      <c r="I2956" s="8">
        <v>12134.83</v>
      </c>
    </row>
    <row r="2957" ht="15.75" customHeight="1">
      <c r="A2957" s="3" t="s">
        <v>5695</v>
      </c>
      <c r="B2957" s="8">
        <v>118.0</v>
      </c>
      <c r="C2957" s="8">
        <v>5294.49</v>
      </c>
      <c r="D2957" s="8">
        <v>1507.436</v>
      </c>
      <c r="E2957" s="8">
        <v>3123.46</v>
      </c>
      <c r="F2957" s="8">
        <v>4471.91</v>
      </c>
      <c r="G2957" s="8">
        <v>4496.24</v>
      </c>
      <c r="H2957" s="8">
        <v>5930.032</v>
      </c>
      <c r="I2957" s="8">
        <v>10763.89</v>
      </c>
    </row>
    <row r="2958" ht="15.75" customHeight="1">
      <c r="A2958" s="3" t="s">
        <v>5696</v>
      </c>
      <c r="B2958" s="8">
        <v>127.0</v>
      </c>
      <c r="C2958" s="8">
        <v>5739.822</v>
      </c>
      <c r="D2958" s="8">
        <v>1719.0</v>
      </c>
      <c r="E2958" s="8">
        <v>2884.06</v>
      </c>
      <c r="F2958" s="8">
        <v>4397.06</v>
      </c>
      <c r="G2958" s="8">
        <v>5346.26</v>
      </c>
      <c r="H2958" s="8">
        <v>6913.38</v>
      </c>
      <c r="I2958" s="8">
        <v>9662.92</v>
      </c>
    </row>
    <row r="2959" ht="15.75" customHeight="1">
      <c r="A2959" s="3" t="s">
        <v>5697</v>
      </c>
      <c r="B2959" s="8">
        <v>124.0</v>
      </c>
      <c r="C2959" s="8">
        <v>5578.855</v>
      </c>
      <c r="D2959" s="8">
        <v>1492.033</v>
      </c>
      <c r="E2959" s="8">
        <v>2173.91</v>
      </c>
      <c r="F2959" s="8">
        <v>4471.91</v>
      </c>
      <c r="G2959" s="8">
        <v>5009.295</v>
      </c>
      <c r="H2959" s="8">
        <v>6741.57</v>
      </c>
      <c r="I2959" s="8">
        <v>9123.6</v>
      </c>
    </row>
    <row r="2960" ht="15.75" customHeight="1">
      <c r="A2960" s="3" t="s">
        <v>5698</v>
      </c>
      <c r="B2960" s="8">
        <v>118.0</v>
      </c>
      <c r="C2960" s="8">
        <v>5516.434</v>
      </c>
      <c r="D2960" s="8">
        <v>1258.646</v>
      </c>
      <c r="E2960" s="8">
        <v>2592.59</v>
      </c>
      <c r="F2960" s="8">
        <v>4748.118</v>
      </c>
      <c r="G2960" s="8">
        <v>5309.625</v>
      </c>
      <c r="H2960" s="8">
        <v>5972.805</v>
      </c>
      <c r="I2960" s="8">
        <v>8988.76</v>
      </c>
    </row>
    <row r="2961" ht="15.75" customHeight="1">
      <c r="A2961" s="3" t="s">
        <v>5699</v>
      </c>
      <c r="B2961" s="8">
        <v>193.0</v>
      </c>
      <c r="C2961" s="8">
        <v>6269.513</v>
      </c>
      <c r="D2961" s="8">
        <v>1391.962</v>
      </c>
      <c r="E2961" s="8">
        <v>2941.18</v>
      </c>
      <c r="F2961" s="8">
        <v>5348.84</v>
      </c>
      <c r="G2961" s="8">
        <v>6014.71</v>
      </c>
      <c r="H2961" s="8">
        <v>6744.19</v>
      </c>
      <c r="I2961" s="8">
        <v>11976.74</v>
      </c>
    </row>
    <row r="2962" ht="15.75" customHeight="1">
      <c r="A2962" s="3" t="s">
        <v>5700</v>
      </c>
      <c r="B2962" s="8">
        <v>143.0</v>
      </c>
      <c r="C2962" s="8">
        <v>5573.744</v>
      </c>
      <c r="D2962" s="8">
        <v>1191.283</v>
      </c>
      <c r="E2962" s="8">
        <v>3069.77</v>
      </c>
      <c r="F2962" s="8">
        <v>4926.47</v>
      </c>
      <c r="G2962" s="8">
        <v>5217.39</v>
      </c>
      <c r="H2962" s="8">
        <v>6046.51</v>
      </c>
      <c r="I2962" s="8">
        <v>10561.8</v>
      </c>
    </row>
    <row r="2963" ht="15.75" customHeight="1">
      <c r="A2963" s="3" t="s">
        <v>5701</v>
      </c>
      <c r="B2963" s="8">
        <v>144.0</v>
      </c>
      <c r="C2963" s="8">
        <v>5919.823</v>
      </c>
      <c r="D2963" s="8">
        <v>1864.574</v>
      </c>
      <c r="E2963" s="8">
        <v>3478.26</v>
      </c>
      <c r="F2963" s="8">
        <v>4471.91</v>
      </c>
      <c r="G2963" s="8">
        <v>5292.625</v>
      </c>
      <c r="H2963" s="8">
        <v>7303.37</v>
      </c>
      <c r="I2963" s="8">
        <v>18221.42</v>
      </c>
    </row>
    <row r="2964" ht="15.75" customHeight="1">
      <c r="A2964" s="3" t="s">
        <v>5702</v>
      </c>
      <c r="B2964" s="8">
        <v>131.0</v>
      </c>
      <c r="C2964" s="8">
        <v>5675.173</v>
      </c>
      <c r="D2964" s="8">
        <v>1568.661</v>
      </c>
      <c r="E2964" s="8">
        <v>2518.8</v>
      </c>
      <c r="F2964" s="8">
        <v>4471.91</v>
      </c>
      <c r="G2964" s="8">
        <v>5289.86</v>
      </c>
      <c r="H2964" s="8">
        <v>6741.57</v>
      </c>
      <c r="I2964" s="8">
        <v>10763.9</v>
      </c>
    </row>
    <row r="2965" ht="15.75" customHeight="1">
      <c r="A2965" s="3" t="s">
        <v>5703</v>
      </c>
      <c r="B2965" s="8">
        <v>133.0</v>
      </c>
      <c r="C2965" s="8">
        <v>5391.802</v>
      </c>
      <c r="D2965" s="8">
        <v>1497.008</v>
      </c>
      <c r="E2965" s="8">
        <v>2552.44</v>
      </c>
      <c r="F2965" s="8">
        <v>4471.91</v>
      </c>
      <c r="G2965" s="8">
        <v>4811.59</v>
      </c>
      <c r="H2965" s="8">
        <v>6097.56</v>
      </c>
      <c r="I2965" s="8">
        <v>9550.56</v>
      </c>
    </row>
    <row r="2966" ht="15.75" customHeight="1">
      <c r="A2966" s="3" t="s">
        <v>5704</v>
      </c>
      <c r="B2966" s="8">
        <v>19.0</v>
      </c>
      <c r="C2966" s="8">
        <v>7062.298</v>
      </c>
      <c r="D2966" s="8">
        <v>564.786</v>
      </c>
      <c r="E2966" s="8">
        <v>5920.13</v>
      </c>
      <c r="F2966" s="8">
        <v>6536.875</v>
      </c>
      <c r="G2966" s="8">
        <v>7308.14</v>
      </c>
      <c r="H2966" s="8">
        <v>7532.04</v>
      </c>
      <c r="I2966" s="8">
        <v>7534.76</v>
      </c>
    </row>
    <row r="2967" ht="15.75" customHeight="1">
      <c r="A2967" s="3" t="s">
        <v>5705</v>
      </c>
      <c r="B2967" s="8">
        <v>398.0</v>
      </c>
      <c r="C2967" s="8">
        <v>7206.495</v>
      </c>
      <c r="D2967" s="8">
        <v>3082.825</v>
      </c>
      <c r="E2967" s="8">
        <v>2563.31</v>
      </c>
      <c r="F2967" s="8">
        <v>5647.2</v>
      </c>
      <c r="G2967" s="8">
        <v>6476.195</v>
      </c>
      <c r="H2967" s="8">
        <v>7534.73</v>
      </c>
      <c r="I2967" s="8">
        <v>19046.73</v>
      </c>
    </row>
    <row r="2968" ht="15.75" customHeight="1">
      <c r="A2968" s="3" t="s">
        <v>5706</v>
      </c>
      <c r="B2968" s="8">
        <v>132.0</v>
      </c>
      <c r="C2968" s="8">
        <v>8518.241</v>
      </c>
      <c r="D2968" s="8">
        <v>2013.092</v>
      </c>
      <c r="E2968" s="8">
        <v>3117.21</v>
      </c>
      <c r="F2968" s="8">
        <v>7450.115</v>
      </c>
      <c r="G2968" s="8">
        <v>8674.12</v>
      </c>
      <c r="H2968" s="8">
        <v>9412.04</v>
      </c>
      <c r="I2968" s="8">
        <v>19022.92</v>
      </c>
    </row>
    <row r="2969" ht="15.75" customHeight="1">
      <c r="A2969" s="3" t="s">
        <v>5707</v>
      </c>
      <c r="B2969" s="8">
        <v>3.0</v>
      </c>
      <c r="C2969" s="8">
        <v>9417.587</v>
      </c>
      <c r="D2969" s="8">
        <v>184.258</v>
      </c>
      <c r="E2969" s="8">
        <v>9300.97</v>
      </c>
      <c r="F2969" s="8">
        <v>9311.375</v>
      </c>
      <c r="G2969" s="8">
        <v>9321.78</v>
      </c>
      <c r="H2969" s="8">
        <v>9475.895</v>
      </c>
      <c r="I2969" s="8">
        <v>9630.01</v>
      </c>
    </row>
    <row r="2970" ht="15.75" customHeight="1">
      <c r="A2970" s="3" t="s">
        <v>5708</v>
      </c>
      <c r="B2970" s="8">
        <v>5.0</v>
      </c>
      <c r="C2970" s="8">
        <v>8253.282</v>
      </c>
      <c r="D2970" s="8">
        <v>1637.143</v>
      </c>
      <c r="E2970" s="8">
        <v>6435.78</v>
      </c>
      <c r="F2970" s="8">
        <v>6489.72</v>
      </c>
      <c r="G2970" s="8">
        <v>9301.97</v>
      </c>
      <c r="H2970" s="8">
        <v>9494.29</v>
      </c>
      <c r="I2970" s="8">
        <v>9544.65</v>
      </c>
    </row>
    <row r="2971" ht="15.75" customHeight="1">
      <c r="A2971" s="3" t="s">
        <v>5709</v>
      </c>
      <c r="B2971" s="8">
        <v>3.0</v>
      </c>
      <c r="C2971" s="8">
        <v>10172.643</v>
      </c>
      <c r="D2971" s="8">
        <v>1066.351</v>
      </c>
      <c r="E2971" s="8">
        <v>9547.41</v>
      </c>
      <c r="F2971" s="8">
        <v>9557.01</v>
      </c>
      <c r="G2971" s="8">
        <v>9566.61</v>
      </c>
      <c r="H2971" s="8">
        <v>10485.26</v>
      </c>
      <c r="I2971" s="8">
        <v>11403.91</v>
      </c>
    </row>
    <row r="2972" ht="15.75" customHeight="1">
      <c r="A2972" s="3" t="s">
        <v>5710</v>
      </c>
      <c r="B2972" s="8">
        <v>2.0</v>
      </c>
      <c r="C2972" s="8">
        <v>9973.37</v>
      </c>
      <c r="D2972" s="8">
        <v>37.661</v>
      </c>
      <c r="E2972" s="8">
        <v>9946.74</v>
      </c>
      <c r="F2972" s="8">
        <v>9960.055</v>
      </c>
      <c r="G2972" s="8">
        <v>9973.37</v>
      </c>
      <c r="H2972" s="8">
        <v>9986.685</v>
      </c>
      <c r="I2972" s="8">
        <v>10000.0</v>
      </c>
    </row>
    <row r="2973" ht="15.75" customHeight="1">
      <c r="A2973" s="3" t="s">
        <v>5711</v>
      </c>
      <c r="B2973" s="8">
        <v>2.0</v>
      </c>
      <c r="C2973" s="8">
        <v>7755.3</v>
      </c>
      <c r="D2973" s="8">
        <v>2790.399</v>
      </c>
      <c r="E2973" s="8">
        <v>5782.19</v>
      </c>
      <c r="F2973" s="8">
        <v>6768.745</v>
      </c>
      <c r="G2973" s="8">
        <v>7755.3</v>
      </c>
      <c r="H2973" s="8">
        <v>8741.855</v>
      </c>
      <c r="I2973" s="8">
        <v>9728.41</v>
      </c>
    </row>
    <row r="2974" ht="15.75" customHeight="1">
      <c r="A2974" s="3" t="s">
        <v>5712</v>
      </c>
      <c r="B2974" s="8">
        <v>1.0</v>
      </c>
      <c r="C2974" s="8">
        <v>7906.89</v>
      </c>
      <c r="E2974" s="8">
        <v>7906.89</v>
      </c>
      <c r="F2974" s="8">
        <v>7906.89</v>
      </c>
      <c r="G2974" s="8">
        <v>7906.89</v>
      </c>
      <c r="H2974" s="8">
        <v>7906.89</v>
      </c>
      <c r="I2974" s="8">
        <v>7906.89</v>
      </c>
    </row>
    <row r="2975" ht="15.75" customHeight="1">
      <c r="A2975" s="3" t="s">
        <v>5713</v>
      </c>
      <c r="B2975" s="8">
        <v>7.0</v>
      </c>
      <c r="C2975" s="8">
        <v>9639.726</v>
      </c>
      <c r="D2975" s="8">
        <v>1635.727</v>
      </c>
      <c r="E2975" s="8">
        <v>7979.85</v>
      </c>
      <c r="F2975" s="8">
        <v>8399.89</v>
      </c>
      <c r="G2975" s="8">
        <v>8717.33</v>
      </c>
      <c r="H2975" s="8">
        <v>11109.45</v>
      </c>
      <c r="I2975" s="8">
        <v>11762.22</v>
      </c>
    </row>
    <row r="2976" ht="15.75" customHeight="1">
      <c r="A2976" s="3" t="s">
        <v>5714</v>
      </c>
      <c r="B2976" s="8">
        <v>4.0</v>
      </c>
      <c r="C2976" s="8">
        <v>11811.658</v>
      </c>
      <c r="D2976" s="8">
        <v>782.08</v>
      </c>
      <c r="E2976" s="8">
        <v>10966.17</v>
      </c>
      <c r="F2976" s="8">
        <v>11490.637</v>
      </c>
      <c r="G2976" s="8">
        <v>11711.025</v>
      </c>
      <c r="H2976" s="8">
        <v>12032.045</v>
      </c>
      <c r="I2976" s="8">
        <v>12858.41</v>
      </c>
    </row>
    <row r="2977" ht="15.75" customHeight="1">
      <c r="A2977" s="3" t="s">
        <v>5715</v>
      </c>
      <c r="B2977" s="8">
        <v>2.0</v>
      </c>
      <c r="C2977" s="8">
        <v>11035.065</v>
      </c>
      <c r="D2977" s="8">
        <v>1111.819</v>
      </c>
      <c r="E2977" s="8">
        <v>10248.89</v>
      </c>
      <c r="F2977" s="8">
        <v>10641.977</v>
      </c>
      <c r="G2977" s="8">
        <v>11035.065</v>
      </c>
      <c r="H2977" s="8">
        <v>11428.152</v>
      </c>
      <c r="I2977" s="8">
        <v>11821.24</v>
      </c>
    </row>
    <row r="2978" ht="15.75" customHeight="1">
      <c r="A2978" s="3" t="s">
        <v>5716</v>
      </c>
      <c r="B2978" s="8">
        <v>10.0</v>
      </c>
      <c r="C2978" s="8">
        <v>11180.572</v>
      </c>
      <c r="D2978" s="8">
        <v>1101.901</v>
      </c>
      <c r="E2978" s="8">
        <v>9833.38</v>
      </c>
      <c r="F2978" s="8">
        <v>10106.53</v>
      </c>
      <c r="G2978" s="8">
        <v>11199.415</v>
      </c>
      <c r="H2978" s="8">
        <v>11805.078</v>
      </c>
      <c r="I2978" s="8">
        <v>12854.73</v>
      </c>
    </row>
    <row r="2979" ht="15.75" customHeight="1">
      <c r="A2979" s="3" t="s">
        <v>5717</v>
      </c>
      <c r="B2979" s="8">
        <v>4.0</v>
      </c>
      <c r="C2979" s="8">
        <v>11321.778</v>
      </c>
      <c r="D2979" s="8">
        <v>562.19</v>
      </c>
      <c r="E2979" s="8">
        <v>10589.34</v>
      </c>
      <c r="F2979" s="8">
        <v>11026.268</v>
      </c>
      <c r="G2979" s="8">
        <v>11465.92</v>
      </c>
      <c r="H2979" s="8">
        <v>11761.43</v>
      </c>
      <c r="I2979" s="8">
        <v>11765.93</v>
      </c>
    </row>
    <row r="2980" ht="15.75" customHeight="1">
      <c r="A2980" s="3" t="s">
        <v>5718</v>
      </c>
      <c r="B2980" s="8">
        <v>7.0</v>
      </c>
      <c r="C2980" s="8">
        <v>11412.726</v>
      </c>
      <c r="D2980" s="8">
        <v>1651.207</v>
      </c>
      <c r="E2980" s="8">
        <v>8437.68</v>
      </c>
      <c r="F2980" s="8">
        <v>11048.68</v>
      </c>
      <c r="G2980" s="8">
        <v>11695.36</v>
      </c>
      <c r="H2980" s="8">
        <v>11822.905</v>
      </c>
      <c r="I2980" s="8">
        <v>14012.87</v>
      </c>
    </row>
    <row r="2981" ht="15.75" customHeight="1">
      <c r="A2981" s="3" t="s">
        <v>5719</v>
      </c>
      <c r="B2981" s="8">
        <v>4.0</v>
      </c>
      <c r="C2981" s="8">
        <v>11583.945</v>
      </c>
      <c r="D2981" s="8">
        <v>266.025</v>
      </c>
      <c r="E2981" s="8">
        <v>11187.95</v>
      </c>
      <c r="F2981" s="8">
        <v>11564.675</v>
      </c>
      <c r="G2981" s="8">
        <v>11692.805</v>
      </c>
      <c r="H2981" s="8">
        <v>11712.075</v>
      </c>
      <c r="I2981" s="8">
        <v>11762.22</v>
      </c>
    </row>
    <row r="2982" ht="15.75" customHeight="1">
      <c r="A2982" s="3" t="s">
        <v>5720</v>
      </c>
      <c r="B2982" s="8">
        <v>10.0</v>
      </c>
      <c r="C2982" s="8">
        <v>10756.031</v>
      </c>
      <c r="D2982" s="8">
        <v>1027.906</v>
      </c>
      <c r="E2982" s="8">
        <v>8399.89</v>
      </c>
      <c r="F2982" s="8">
        <v>10467.595</v>
      </c>
      <c r="G2982" s="8">
        <v>10888.79</v>
      </c>
      <c r="H2982" s="8">
        <v>11614.08</v>
      </c>
      <c r="I2982" s="8">
        <v>11632.93</v>
      </c>
    </row>
    <row r="2983" ht="15.75" customHeight="1">
      <c r="A2983" s="3" t="s">
        <v>5721</v>
      </c>
      <c r="B2983" s="8">
        <v>9.0</v>
      </c>
      <c r="C2983" s="8">
        <v>10852.826</v>
      </c>
      <c r="D2983" s="8">
        <v>1068.673</v>
      </c>
      <c r="E2983" s="8">
        <v>8815.81</v>
      </c>
      <c r="F2983" s="8">
        <v>10728.74</v>
      </c>
      <c r="G2983" s="8">
        <v>10987.76</v>
      </c>
      <c r="H2983" s="8">
        <v>11695.36</v>
      </c>
      <c r="I2983" s="8">
        <v>11759.93</v>
      </c>
    </row>
    <row r="2984" ht="15.75" customHeight="1">
      <c r="A2984" s="3" t="s">
        <v>5722</v>
      </c>
      <c r="B2984" s="8">
        <v>6.0</v>
      </c>
      <c r="C2984" s="8">
        <v>10318.918</v>
      </c>
      <c r="D2984" s="8">
        <v>1761.178</v>
      </c>
      <c r="E2984" s="8">
        <v>8015.78</v>
      </c>
      <c r="F2984" s="8">
        <v>8842.265</v>
      </c>
      <c r="G2984" s="8">
        <v>10905.22</v>
      </c>
      <c r="H2984" s="8">
        <v>11802.855</v>
      </c>
      <c r="I2984" s="8">
        <v>11830.61</v>
      </c>
    </row>
    <row r="2985" ht="15.75" customHeight="1">
      <c r="A2985" s="3" t="s">
        <v>5723</v>
      </c>
      <c r="B2985" s="8">
        <v>7.0</v>
      </c>
      <c r="C2985" s="8">
        <v>10657.366</v>
      </c>
      <c r="D2985" s="8">
        <v>1598.195</v>
      </c>
      <c r="E2985" s="8">
        <v>8229.61</v>
      </c>
      <c r="F2985" s="8">
        <v>9735.71</v>
      </c>
      <c r="G2985" s="8">
        <v>11566.11</v>
      </c>
      <c r="H2985" s="8">
        <v>11756.59</v>
      </c>
      <c r="I2985" s="8">
        <v>11821.24</v>
      </c>
    </row>
    <row r="2986" ht="15.75" customHeight="1">
      <c r="A2986" s="3" t="s">
        <v>5724</v>
      </c>
      <c r="B2986" s="8">
        <v>14.0</v>
      </c>
      <c r="C2986" s="8">
        <v>10941.414</v>
      </c>
      <c r="D2986" s="8">
        <v>1243.866</v>
      </c>
      <c r="E2986" s="8">
        <v>8437.68</v>
      </c>
      <c r="F2986" s="8">
        <v>10716.935</v>
      </c>
      <c r="G2986" s="8">
        <v>11601.725</v>
      </c>
      <c r="H2986" s="8">
        <v>11807.575</v>
      </c>
      <c r="I2986" s="8">
        <v>11895.23</v>
      </c>
    </row>
    <row r="2987" ht="15.75" customHeight="1">
      <c r="A2987" s="3" t="s">
        <v>5725</v>
      </c>
      <c r="B2987" s="8">
        <v>12.0</v>
      </c>
      <c r="C2987" s="8">
        <v>10622.639</v>
      </c>
      <c r="D2987" s="8">
        <v>1551.251</v>
      </c>
      <c r="E2987" s="8">
        <v>8533.68</v>
      </c>
      <c r="F2987" s="8">
        <v>9076.408</v>
      </c>
      <c r="G2987" s="8">
        <v>11184.095</v>
      </c>
      <c r="H2987" s="8">
        <v>12035.868</v>
      </c>
      <c r="I2987" s="8">
        <v>12152.38</v>
      </c>
    </row>
    <row r="2988" ht="15.75" customHeight="1">
      <c r="A2988" s="3" t="s">
        <v>5726</v>
      </c>
      <c r="B2988" s="8">
        <v>11.0</v>
      </c>
      <c r="C2988" s="8">
        <v>11468.842</v>
      </c>
      <c r="D2988" s="8">
        <v>1305.507</v>
      </c>
      <c r="E2988" s="8">
        <v>8097.41</v>
      </c>
      <c r="F2988" s="8">
        <v>11434.48</v>
      </c>
      <c r="G2988" s="8">
        <v>12141.07</v>
      </c>
      <c r="H2988" s="8">
        <v>12160.3</v>
      </c>
      <c r="I2988" s="8">
        <v>12223.72</v>
      </c>
    </row>
    <row r="2989" ht="15.75" customHeight="1">
      <c r="A2989" s="3" t="s">
        <v>5727</v>
      </c>
      <c r="B2989" s="8">
        <v>12.0</v>
      </c>
      <c r="C2989" s="8">
        <v>11133.301</v>
      </c>
      <c r="D2989" s="8">
        <v>1127.211</v>
      </c>
      <c r="E2989" s="8">
        <v>9177.88</v>
      </c>
      <c r="F2989" s="8">
        <v>9920.54</v>
      </c>
      <c r="G2989" s="8">
        <v>11685.78</v>
      </c>
      <c r="H2989" s="8">
        <v>12016.778</v>
      </c>
      <c r="I2989" s="8">
        <v>12142.36</v>
      </c>
    </row>
    <row r="2990" ht="15.75" customHeight="1">
      <c r="A2990" s="3" t="s">
        <v>5728</v>
      </c>
      <c r="B2990" s="8">
        <v>7.0</v>
      </c>
      <c r="C2990" s="8">
        <v>10970.291</v>
      </c>
      <c r="D2990" s="8">
        <v>1602.296</v>
      </c>
      <c r="E2990" s="8">
        <v>8381.23</v>
      </c>
      <c r="F2990" s="8">
        <v>10140.35</v>
      </c>
      <c r="G2990" s="8">
        <v>11948.59</v>
      </c>
      <c r="H2990" s="8">
        <v>12019.58</v>
      </c>
      <c r="I2990" s="8">
        <v>12142.36</v>
      </c>
    </row>
    <row r="2991" ht="15.75" customHeight="1">
      <c r="A2991" s="3" t="s">
        <v>5729</v>
      </c>
      <c r="B2991" s="8">
        <v>6.0</v>
      </c>
      <c r="C2991" s="8">
        <v>11049.218</v>
      </c>
      <c r="D2991" s="8">
        <v>1473.299</v>
      </c>
      <c r="E2991" s="8">
        <v>8533.68</v>
      </c>
      <c r="F2991" s="8">
        <v>10377.822</v>
      </c>
      <c r="G2991" s="8">
        <v>11754.33</v>
      </c>
      <c r="H2991" s="8">
        <v>12069.82</v>
      </c>
      <c r="I2991" s="8">
        <v>12159.0</v>
      </c>
    </row>
    <row r="2992" ht="15.75" customHeight="1">
      <c r="A2992" s="3" t="s">
        <v>5730</v>
      </c>
      <c r="B2992" s="8">
        <v>10.0</v>
      </c>
      <c r="C2992" s="8">
        <v>11388.053</v>
      </c>
      <c r="D2992" s="8">
        <v>1235.527</v>
      </c>
      <c r="E2992" s="8">
        <v>8414.24</v>
      </c>
      <c r="F2992" s="8">
        <v>11212.148</v>
      </c>
      <c r="G2992" s="8">
        <v>12045.465</v>
      </c>
      <c r="H2992" s="8">
        <v>12126.69</v>
      </c>
      <c r="I2992" s="8">
        <v>12205.68</v>
      </c>
    </row>
    <row r="2993" ht="15.75" customHeight="1">
      <c r="A2993" s="3" t="s">
        <v>5731</v>
      </c>
      <c r="B2993" s="8">
        <v>12.0</v>
      </c>
      <c r="C2993" s="8">
        <v>11661.923</v>
      </c>
      <c r="D2993" s="8">
        <v>1062.073</v>
      </c>
      <c r="E2993" s="8">
        <v>9909.93</v>
      </c>
      <c r="F2993" s="8">
        <v>11223.852</v>
      </c>
      <c r="G2993" s="8">
        <v>11988.075</v>
      </c>
      <c r="H2993" s="8">
        <v>12147.6</v>
      </c>
      <c r="I2993" s="8">
        <v>13174.85</v>
      </c>
    </row>
    <row r="2994" ht="15.75" customHeight="1">
      <c r="A2994" s="3" t="s">
        <v>5732</v>
      </c>
      <c r="B2994" s="8">
        <v>8.0</v>
      </c>
      <c r="C2994" s="8">
        <v>10772.319</v>
      </c>
      <c r="D2994" s="8">
        <v>1319.791</v>
      </c>
      <c r="E2994" s="8">
        <v>8967.48</v>
      </c>
      <c r="F2994" s="8">
        <v>9646.703</v>
      </c>
      <c r="G2994" s="8">
        <v>10821.74</v>
      </c>
      <c r="H2994" s="8">
        <v>12078.762</v>
      </c>
      <c r="I2994" s="8">
        <v>12144.15</v>
      </c>
    </row>
    <row r="2995" ht="15.75" customHeight="1">
      <c r="A2995" s="3" t="s">
        <v>5733</v>
      </c>
      <c r="B2995" s="8">
        <v>48.0</v>
      </c>
      <c r="C2995" s="8">
        <v>1920.967</v>
      </c>
      <c r="D2995" s="8">
        <v>244.508</v>
      </c>
      <c r="E2995" s="8">
        <v>968.88</v>
      </c>
      <c r="F2995" s="8">
        <v>1770.79</v>
      </c>
      <c r="G2995" s="8">
        <v>2071.04</v>
      </c>
      <c r="H2995" s="8">
        <v>2071.22</v>
      </c>
      <c r="I2995" s="8">
        <v>2071.55</v>
      </c>
    </row>
    <row r="2996" ht="15.75" customHeight="1">
      <c r="A2996" s="3" t="s">
        <v>5734</v>
      </c>
      <c r="B2996" s="8">
        <v>48.0</v>
      </c>
      <c r="C2996" s="8">
        <v>1933.157</v>
      </c>
      <c r="D2996" s="8">
        <v>207.872</v>
      </c>
      <c r="E2996" s="8">
        <v>1493.68</v>
      </c>
      <c r="F2996" s="8">
        <v>1770.79</v>
      </c>
      <c r="G2996" s="8">
        <v>2071.04</v>
      </c>
      <c r="H2996" s="8">
        <v>2071.22</v>
      </c>
      <c r="I2996" s="8">
        <v>2071.55</v>
      </c>
    </row>
    <row r="2997" ht="15.75" customHeight="1">
      <c r="A2997" s="3" t="s">
        <v>5735</v>
      </c>
      <c r="B2997" s="8">
        <v>111.0</v>
      </c>
      <c r="C2997" s="8">
        <v>16701.95</v>
      </c>
      <c r="D2997" s="8">
        <v>1100.221</v>
      </c>
      <c r="E2997" s="8">
        <v>13987.96</v>
      </c>
      <c r="F2997" s="8">
        <v>16292.705</v>
      </c>
      <c r="G2997" s="8">
        <v>16928.52</v>
      </c>
      <c r="H2997" s="8">
        <v>17212.18</v>
      </c>
      <c r="I2997" s="8">
        <v>19251.34</v>
      </c>
    </row>
    <row r="2998" ht="15.75" customHeight="1">
      <c r="A2998" s="3" t="s">
        <v>5736</v>
      </c>
      <c r="B2998" s="8">
        <v>64.0</v>
      </c>
      <c r="C2998" s="8">
        <v>18392.432</v>
      </c>
      <c r="D2998" s="8">
        <v>2182.39</v>
      </c>
      <c r="E2998" s="8">
        <v>13735.18</v>
      </c>
      <c r="F2998" s="8">
        <v>17382.875</v>
      </c>
      <c r="G2998" s="8">
        <v>18836.845</v>
      </c>
      <c r="H2998" s="8">
        <v>20096.22</v>
      </c>
      <c r="I2998" s="8">
        <v>21364.33</v>
      </c>
    </row>
    <row r="2999" ht="15.75" customHeight="1">
      <c r="A2999" s="3" t="s">
        <v>5737</v>
      </c>
      <c r="B2999" s="8">
        <v>502.0</v>
      </c>
      <c r="C2999" s="8">
        <v>10158.359</v>
      </c>
      <c r="D2999" s="8">
        <v>5430.145</v>
      </c>
      <c r="E2999" s="8">
        <v>184.55</v>
      </c>
      <c r="F2999" s="8">
        <v>6531.978</v>
      </c>
      <c r="G2999" s="8">
        <v>8643.315</v>
      </c>
      <c r="H2999" s="8">
        <v>11840.322</v>
      </c>
      <c r="I2999" s="8">
        <v>34286.95</v>
      </c>
    </row>
    <row r="3000" ht="15.75" customHeight="1">
      <c r="A3000" s="3" t="s">
        <v>5738</v>
      </c>
      <c r="B3000" s="8">
        <v>1143.0</v>
      </c>
      <c r="C3000" s="8">
        <v>10539.881</v>
      </c>
      <c r="D3000" s="8">
        <v>4016.266</v>
      </c>
      <c r="E3000" s="8">
        <v>762.04</v>
      </c>
      <c r="F3000" s="8">
        <v>7530.805</v>
      </c>
      <c r="G3000" s="8">
        <v>10023.97</v>
      </c>
      <c r="H3000" s="8">
        <v>12861.725</v>
      </c>
      <c r="I3000" s="8">
        <v>36310.52</v>
      </c>
    </row>
    <row r="3001" ht="15.75" customHeight="1">
      <c r="A3001" s="3" t="s">
        <v>5739</v>
      </c>
      <c r="B3001" s="8">
        <v>1010.0</v>
      </c>
      <c r="C3001" s="8">
        <v>11134.757</v>
      </c>
      <c r="D3001" s="8">
        <v>3635.351</v>
      </c>
      <c r="E3001" s="8">
        <v>18.85</v>
      </c>
      <c r="F3001" s="8">
        <v>8624.222</v>
      </c>
      <c r="G3001" s="8">
        <v>10536.47</v>
      </c>
      <c r="H3001" s="8">
        <v>13325.72</v>
      </c>
      <c r="I3001" s="8">
        <v>40256.14</v>
      </c>
    </row>
    <row r="3002" ht="15.75" customHeight="1">
      <c r="A3002" s="3" t="s">
        <v>2623</v>
      </c>
      <c r="B3002" s="8">
        <v>328.0</v>
      </c>
      <c r="C3002" s="8">
        <v>13257.859</v>
      </c>
      <c r="D3002" s="8">
        <v>4257.191</v>
      </c>
      <c r="E3002" s="8">
        <v>3214.82</v>
      </c>
      <c r="F3002" s="8">
        <v>9911.622</v>
      </c>
      <c r="G3002" s="8">
        <v>14446.6</v>
      </c>
      <c r="H3002" s="8">
        <v>17113.478</v>
      </c>
      <c r="I3002" s="8">
        <v>20025.39</v>
      </c>
    </row>
    <row r="3003" ht="15.75" customHeight="1">
      <c r="A3003" s="3" t="s">
        <v>2624</v>
      </c>
      <c r="B3003" s="8">
        <v>324.0</v>
      </c>
      <c r="C3003" s="8">
        <v>12282.371</v>
      </c>
      <c r="D3003" s="8">
        <v>5096.344</v>
      </c>
      <c r="E3003" s="8">
        <v>3215.71</v>
      </c>
      <c r="F3003" s="8">
        <v>8243.815</v>
      </c>
      <c r="G3003" s="8">
        <v>12273.73</v>
      </c>
      <c r="H3003" s="8">
        <v>16361.28</v>
      </c>
      <c r="I3003" s="8">
        <v>19769.01</v>
      </c>
    </row>
    <row r="3004" ht="15.75" customHeight="1">
      <c r="A3004" s="3" t="s">
        <v>5740</v>
      </c>
      <c r="B3004" s="8">
        <v>403.0</v>
      </c>
      <c r="C3004" s="8">
        <v>11877.706</v>
      </c>
      <c r="D3004" s="8">
        <v>4276.456</v>
      </c>
      <c r="E3004" s="8">
        <v>2389.01</v>
      </c>
      <c r="F3004" s="8">
        <v>8493.15</v>
      </c>
      <c r="G3004" s="8">
        <v>11652.59</v>
      </c>
      <c r="H3004" s="8">
        <v>14532.15</v>
      </c>
      <c r="I3004" s="8">
        <v>26080.53</v>
      </c>
    </row>
    <row r="3005" ht="15.75" customHeight="1">
      <c r="A3005" s="3" t="s">
        <v>5741</v>
      </c>
      <c r="B3005" s="8">
        <v>860.0</v>
      </c>
      <c r="C3005" s="8">
        <v>12162.8</v>
      </c>
      <c r="D3005" s="8">
        <v>4417.654</v>
      </c>
      <c r="E3005" s="8">
        <v>361.64</v>
      </c>
      <c r="F3005" s="8">
        <v>9015.582</v>
      </c>
      <c r="G3005" s="8">
        <v>11430.86</v>
      </c>
      <c r="H3005" s="8">
        <v>15031.072</v>
      </c>
      <c r="I3005" s="8">
        <v>28447.26</v>
      </c>
    </row>
    <row r="3006" ht="15.75" customHeight="1">
      <c r="A3006" s="3" t="s">
        <v>5742</v>
      </c>
      <c r="B3006" s="8">
        <v>223.0</v>
      </c>
      <c r="C3006" s="8">
        <v>16971.447</v>
      </c>
      <c r="D3006" s="8">
        <v>2745.168</v>
      </c>
      <c r="E3006" s="8">
        <v>9764.74</v>
      </c>
      <c r="F3006" s="8">
        <v>14815.695</v>
      </c>
      <c r="G3006" s="8">
        <v>16877.19</v>
      </c>
      <c r="H3006" s="8">
        <v>19426.23</v>
      </c>
      <c r="I3006" s="8">
        <v>23730.99</v>
      </c>
    </row>
    <row r="3007" ht="15.75" customHeight="1">
      <c r="A3007" s="3" t="s">
        <v>5743</v>
      </c>
      <c r="B3007" s="8">
        <v>216.0</v>
      </c>
      <c r="C3007" s="8">
        <v>9633.981</v>
      </c>
      <c r="D3007" s="8">
        <v>1807.78</v>
      </c>
      <c r="E3007" s="8">
        <v>4927.98</v>
      </c>
      <c r="F3007" s="8">
        <v>8231.498</v>
      </c>
      <c r="G3007" s="8">
        <v>9942.02</v>
      </c>
      <c r="H3007" s="8">
        <v>11042.688</v>
      </c>
      <c r="I3007" s="8">
        <v>14676.11</v>
      </c>
    </row>
    <row r="3008" ht="15.75" customHeight="1">
      <c r="A3008" s="3" t="s">
        <v>5744</v>
      </c>
      <c r="B3008" s="8">
        <v>333.0</v>
      </c>
      <c r="C3008" s="8">
        <v>13473.274</v>
      </c>
      <c r="D3008" s="8">
        <v>1857.77</v>
      </c>
      <c r="E3008" s="8">
        <v>7480.05</v>
      </c>
      <c r="F3008" s="8">
        <v>12206.91</v>
      </c>
      <c r="G3008" s="8">
        <v>13533.01</v>
      </c>
      <c r="H3008" s="8">
        <v>14392.63</v>
      </c>
      <c r="I3008" s="8">
        <v>19531.33</v>
      </c>
    </row>
    <row r="3009" ht="15.75" customHeight="1">
      <c r="A3009" s="3" t="s">
        <v>2632</v>
      </c>
      <c r="B3009" s="8">
        <v>95.0</v>
      </c>
      <c r="C3009" s="8">
        <v>14716.291</v>
      </c>
      <c r="D3009" s="8">
        <v>2758.227</v>
      </c>
      <c r="E3009" s="8">
        <v>9280.37</v>
      </c>
      <c r="F3009" s="8">
        <v>13270.61</v>
      </c>
      <c r="G3009" s="8">
        <v>14697.64</v>
      </c>
      <c r="H3009" s="8">
        <v>15769.075</v>
      </c>
      <c r="I3009" s="8">
        <v>28912.71</v>
      </c>
    </row>
    <row r="3010" ht="15.75" customHeight="1">
      <c r="A3010" s="3" t="s">
        <v>2633</v>
      </c>
      <c r="B3010" s="8">
        <v>306.0</v>
      </c>
      <c r="C3010" s="8">
        <v>16639.833</v>
      </c>
      <c r="D3010" s="8">
        <v>7502.716</v>
      </c>
      <c r="E3010" s="8">
        <v>4560.88</v>
      </c>
      <c r="F3010" s="8">
        <v>12855.34</v>
      </c>
      <c r="G3010" s="8">
        <v>15028.63</v>
      </c>
      <c r="H3010" s="8">
        <v>19084.345</v>
      </c>
      <c r="I3010" s="8">
        <v>75937.61</v>
      </c>
    </row>
    <row r="3011" ht="15.75" customHeight="1">
      <c r="A3011" s="3" t="s">
        <v>5745</v>
      </c>
      <c r="B3011" s="8">
        <v>163.0</v>
      </c>
      <c r="C3011" s="8">
        <v>13210.144</v>
      </c>
      <c r="D3011" s="8">
        <v>1927.688</v>
      </c>
      <c r="E3011" s="8">
        <v>7050.56</v>
      </c>
      <c r="F3011" s="8">
        <v>12406.2</v>
      </c>
      <c r="G3011" s="8">
        <v>13553.97</v>
      </c>
      <c r="H3011" s="8">
        <v>14496.045</v>
      </c>
      <c r="I3011" s="8">
        <v>17560.13</v>
      </c>
    </row>
    <row r="3012" ht="15.75" customHeight="1">
      <c r="A3012" s="3" t="s">
        <v>2635</v>
      </c>
      <c r="B3012" s="8">
        <v>438.0</v>
      </c>
      <c r="C3012" s="8">
        <v>16574.415</v>
      </c>
      <c r="D3012" s="8">
        <v>2975.249</v>
      </c>
      <c r="E3012" s="8">
        <v>6994.96</v>
      </c>
      <c r="F3012" s="8">
        <v>14270.807</v>
      </c>
      <c r="G3012" s="8">
        <v>15696.82</v>
      </c>
      <c r="H3012" s="8">
        <v>19113.612</v>
      </c>
      <c r="I3012" s="8">
        <v>25722.14</v>
      </c>
    </row>
    <row r="3013" ht="15.75" customHeight="1">
      <c r="A3013" s="3" t="s">
        <v>5746</v>
      </c>
      <c r="B3013" s="8">
        <v>204.0</v>
      </c>
      <c r="C3013" s="8">
        <v>12813.332</v>
      </c>
      <c r="D3013" s="8">
        <v>1682.01</v>
      </c>
      <c r="E3013" s="8">
        <v>5738.47</v>
      </c>
      <c r="F3013" s="8">
        <v>12044.088</v>
      </c>
      <c r="G3013" s="8">
        <v>12888.935</v>
      </c>
      <c r="H3013" s="8">
        <v>13951.125</v>
      </c>
      <c r="I3013" s="8">
        <v>16618.39</v>
      </c>
    </row>
    <row r="3014" ht="15.75" customHeight="1">
      <c r="A3014" s="3" t="s">
        <v>5747</v>
      </c>
      <c r="B3014" s="8">
        <v>168.0</v>
      </c>
      <c r="C3014" s="8">
        <v>15736.466</v>
      </c>
      <c r="D3014" s="8">
        <v>3880.538</v>
      </c>
      <c r="E3014" s="8">
        <v>9692.74</v>
      </c>
      <c r="F3014" s="8">
        <v>14649.4</v>
      </c>
      <c r="G3014" s="8">
        <v>15330.42</v>
      </c>
      <c r="H3014" s="8">
        <v>16617.055</v>
      </c>
      <c r="I3014" s="8">
        <v>55291.45</v>
      </c>
    </row>
    <row r="3015" ht="15.75" customHeight="1">
      <c r="A3015" s="3" t="s">
        <v>5748</v>
      </c>
      <c r="B3015" s="8">
        <v>368.0</v>
      </c>
      <c r="C3015" s="8">
        <v>9120.371</v>
      </c>
      <c r="D3015" s="8">
        <v>3962.796</v>
      </c>
      <c r="E3015" s="8">
        <v>1771.79</v>
      </c>
      <c r="F3015" s="8">
        <v>5523.763</v>
      </c>
      <c r="G3015" s="8">
        <v>9048.605</v>
      </c>
      <c r="H3015" s="8">
        <v>11576.655</v>
      </c>
      <c r="I3015" s="8">
        <v>21645.56</v>
      </c>
    </row>
    <row r="3016" ht="15.75" customHeight="1">
      <c r="A3016" s="3" t="s">
        <v>5749</v>
      </c>
      <c r="B3016" s="8">
        <v>371.0</v>
      </c>
      <c r="C3016" s="8">
        <v>9339.58</v>
      </c>
      <c r="D3016" s="8">
        <v>3835.126</v>
      </c>
      <c r="E3016" s="8">
        <v>2083.08</v>
      </c>
      <c r="F3016" s="8">
        <v>5656.115</v>
      </c>
      <c r="G3016" s="8">
        <v>9140.25</v>
      </c>
      <c r="H3016" s="8">
        <v>11783.7</v>
      </c>
      <c r="I3016" s="8">
        <v>20550.76</v>
      </c>
    </row>
    <row r="3017" ht="15.75" customHeight="1">
      <c r="A3017" s="3" t="s">
        <v>5750</v>
      </c>
      <c r="B3017" s="8">
        <v>405.0</v>
      </c>
      <c r="C3017" s="8">
        <v>9910.508</v>
      </c>
      <c r="D3017" s="8">
        <v>4354.938</v>
      </c>
      <c r="E3017" s="8">
        <v>2273.79</v>
      </c>
      <c r="F3017" s="8">
        <v>5739.12</v>
      </c>
      <c r="G3017" s="8">
        <v>9519.66</v>
      </c>
      <c r="H3017" s="8">
        <v>12855.14</v>
      </c>
      <c r="I3017" s="8">
        <v>24557.96</v>
      </c>
    </row>
    <row r="3018" ht="15.75" customHeight="1">
      <c r="A3018" s="3" t="s">
        <v>5751</v>
      </c>
      <c r="B3018" s="8">
        <v>410.0</v>
      </c>
      <c r="C3018" s="8">
        <v>9822.678</v>
      </c>
      <c r="D3018" s="8">
        <v>4005.386</v>
      </c>
      <c r="E3018" s="8">
        <v>2524.39</v>
      </c>
      <c r="F3018" s="8">
        <v>5977.51</v>
      </c>
      <c r="G3018" s="8">
        <v>10040.92</v>
      </c>
      <c r="H3018" s="8">
        <v>12762.05</v>
      </c>
      <c r="I3018" s="8">
        <v>21010.08</v>
      </c>
    </row>
    <row r="3019" ht="15.75" customHeight="1">
      <c r="A3019" s="3" t="s">
        <v>2637</v>
      </c>
      <c r="B3019" s="8">
        <v>16.0</v>
      </c>
      <c r="C3019" s="8">
        <v>10596.918</v>
      </c>
      <c r="D3019" s="8">
        <v>1301.265</v>
      </c>
      <c r="E3019" s="8">
        <v>8335.32</v>
      </c>
      <c r="F3019" s="8">
        <v>9683.71</v>
      </c>
      <c r="G3019" s="8">
        <v>10578.515</v>
      </c>
      <c r="H3019" s="8">
        <v>11853.783</v>
      </c>
      <c r="I3019" s="8">
        <v>12607.98</v>
      </c>
    </row>
    <row r="3020" ht="15.75" customHeight="1">
      <c r="A3020" s="3" t="s">
        <v>5752</v>
      </c>
      <c r="B3020" s="8">
        <v>286.0</v>
      </c>
      <c r="C3020" s="8">
        <v>8028.093</v>
      </c>
      <c r="D3020" s="8">
        <v>2414.986</v>
      </c>
      <c r="E3020" s="8">
        <v>2150.08</v>
      </c>
      <c r="F3020" s="8">
        <v>6458.392</v>
      </c>
      <c r="G3020" s="8">
        <v>8084.97</v>
      </c>
      <c r="H3020" s="8">
        <v>9808.39</v>
      </c>
      <c r="I3020" s="8">
        <v>17218.4</v>
      </c>
    </row>
    <row r="3021" ht="15.75" customHeight="1">
      <c r="A3021" s="3" t="s">
        <v>5753</v>
      </c>
      <c r="B3021" s="8">
        <v>334.0</v>
      </c>
      <c r="C3021" s="8">
        <v>8005.427</v>
      </c>
      <c r="D3021" s="8">
        <v>2488.112</v>
      </c>
      <c r="E3021" s="8">
        <v>1183.16</v>
      </c>
      <c r="F3021" s="8">
        <v>6344.03</v>
      </c>
      <c r="G3021" s="8">
        <v>7922.51</v>
      </c>
      <c r="H3021" s="8">
        <v>9675.278</v>
      </c>
      <c r="I3021" s="8">
        <v>14965.0</v>
      </c>
    </row>
    <row r="3022" ht="15.75" customHeight="1">
      <c r="A3022" s="3" t="s">
        <v>2649</v>
      </c>
      <c r="B3022" s="8">
        <v>570.0</v>
      </c>
      <c r="C3022" s="8">
        <v>7627.418</v>
      </c>
      <c r="D3022" s="8">
        <v>4253.776</v>
      </c>
      <c r="E3022" s="8">
        <v>1207.88</v>
      </c>
      <c r="F3022" s="8">
        <v>4604.798</v>
      </c>
      <c r="G3022" s="8">
        <v>6796.19</v>
      </c>
      <c r="H3022" s="8">
        <v>9736.258</v>
      </c>
      <c r="I3022" s="8">
        <v>33307.75</v>
      </c>
    </row>
    <row r="3023" ht="15.75" customHeight="1">
      <c r="A3023" s="3" t="s">
        <v>5754</v>
      </c>
      <c r="B3023" s="8">
        <v>359.0</v>
      </c>
      <c r="C3023" s="8">
        <v>52602.709</v>
      </c>
      <c r="D3023" s="8">
        <v>6729.25</v>
      </c>
      <c r="E3023" s="8">
        <v>22502.45</v>
      </c>
      <c r="F3023" s="8">
        <v>47697.28</v>
      </c>
      <c r="G3023" s="8">
        <v>53657.66</v>
      </c>
      <c r="H3023" s="8">
        <v>57048.725</v>
      </c>
      <c r="I3023" s="8">
        <v>67065.72</v>
      </c>
    </row>
    <row r="3024" ht="15.75" customHeight="1">
      <c r="A3024" s="3" t="s">
        <v>5755</v>
      </c>
      <c r="B3024" s="8">
        <v>301.0</v>
      </c>
      <c r="C3024" s="8">
        <v>45694.355</v>
      </c>
      <c r="D3024" s="8">
        <v>5201.59</v>
      </c>
      <c r="E3024" s="8">
        <v>34623.22</v>
      </c>
      <c r="F3024" s="8">
        <v>42174.91</v>
      </c>
      <c r="G3024" s="8">
        <v>44645.3</v>
      </c>
      <c r="H3024" s="8">
        <v>48093.41</v>
      </c>
      <c r="I3024" s="8">
        <v>58848.14</v>
      </c>
    </row>
    <row r="3025" ht="15.75" customHeight="1">
      <c r="A3025" s="3" t="s">
        <v>5756</v>
      </c>
      <c r="B3025" s="8">
        <v>639.0</v>
      </c>
      <c r="C3025" s="8">
        <v>9228.569</v>
      </c>
      <c r="D3025" s="8">
        <v>3276.901</v>
      </c>
      <c r="E3025" s="8">
        <v>1499.47</v>
      </c>
      <c r="F3025" s="8">
        <v>7265.79</v>
      </c>
      <c r="G3025" s="8">
        <v>8267.16</v>
      </c>
      <c r="H3025" s="8">
        <v>10970.065</v>
      </c>
      <c r="I3025" s="8">
        <v>49970.07</v>
      </c>
    </row>
    <row r="3026" ht="15.75" customHeight="1">
      <c r="A3026" s="3" t="s">
        <v>2654</v>
      </c>
      <c r="B3026" s="8">
        <v>1.0</v>
      </c>
      <c r="C3026" s="8">
        <v>33138.38</v>
      </c>
      <c r="E3026" s="8">
        <v>33138.38</v>
      </c>
      <c r="F3026" s="8">
        <v>33138.38</v>
      </c>
      <c r="G3026" s="8">
        <v>33138.38</v>
      </c>
      <c r="H3026" s="8">
        <v>33138.38</v>
      </c>
      <c r="I3026" s="8">
        <v>33138.38</v>
      </c>
    </row>
    <row r="3027" ht="15.75" customHeight="1">
      <c r="A3027" s="3" t="s">
        <v>5757</v>
      </c>
      <c r="B3027" s="8">
        <v>233.0</v>
      </c>
      <c r="C3027" s="8">
        <v>24963.58</v>
      </c>
      <c r="D3027" s="8">
        <v>8311.567</v>
      </c>
      <c r="E3027" s="8">
        <v>5645.29</v>
      </c>
      <c r="F3027" s="8">
        <v>19442.45</v>
      </c>
      <c r="G3027" s="8">
        <v>24632.75</v>
      </c>
      <c r="H3027" s="8">
        <v>30002.07</v>
      </c>
      <c r="I3027" s="8">
        <v>53655.26</v>
      </c>
    </row>
    <row r="3028" ht="15.75" customHeight="1">
      <c r="A3028" s="3" t="s">
        <v>5758</v>
      </c>
      <c r="B3028" s="8">
        <v>129.0</v>
      </c>
      <c r="C3028" s="8">
        <v>25071.558</v>
      </c>
      <c r="D3028" s="8">
        <v>7937.857</v>
      </c>
      <c r="E3028" s="8">
        <v>6164.85</v>
      </c>
      <c r="F3028" s="8">
        <v>19907.83</v>
      </c>
      <c r="G3028" s="8">
        <v>25350.52</v>
      </c>
      <c r="H3028" s="8">
        <v>27809.52</v>
      </c>
      <c r="I3028" s="8">
        <v>48554.4</v>
      </c>
    </row>
    <row r="3029" ht="15.75" customHeight="1">
      <c r="A3029" s="3" t="s">
        <v>5759</v>
      </c>
      <c r="B3029" s="8">
        <v>160.0</v>
      </c>
      <c r="C3029" s="8">
        <v>24262.854</v>
      </c>
      <c r="D3029" s="8">
        <v>7102.235</v>
      </c>
      <c r="E3029" s="8">
        <v>10414.5</v>
      </c>
      <c r="F3029" s="8">
        <v>20083.52</v>
      </c>
      <c r="G3029" s="8">
        <v>23939.17</v>
      </c>
      <c r="H3029" s="8">
        <v>27423.54</v>
      </c>
      <c r="I3029" s="8">
        <v>50356.22</v>
      </c>
    </row>
    <row r="3030" ht="15.75" customHeight="1">
      <c r="A3030" s="3" t="s">
        <v>2657</v>
      </c>
      <c r="B3030" s="8">
        <v>41.0</v>
      </c>
      <c r="C3030" s="8">
        <v>6300.873</v>
      </c>
      <c r="D3030" s="8">
        <v>2037.481</v>
      </c>
      <c r="E3030" s="8">
        <v>3179.82</v>
      </c>
      <c r="F3030" s="8">
        <v>5272.8</v>
      </c>
      <c r="G3030" s="8">
        <v>5845.77</v>
      </c>
      <c r="H3030" s="8">
        <v>7119.25</v>
      </c>
      <c r="I3030" s="8">
        <v>11810.94</v>
      </c>
    </row>
    <row r="3031" ht="15.75" customHeight="1">
      <c r="A3031" s="3" t="s">
        <v>5760</v>
      </c>
      <c r="B3031" s="8">
        <v>4.0</v>
      </c>
      <c r="C3031" s="8">
        <v>10560.215</v>
      </c>
      <c r="D3031" s="8">
        <v>185.173</v>
      </c>
      <c r="E3031" s="8">
        <v>10362.69</v>
      </c>
      <c r="F3031" s="8">
        <v>10460.595</v>
      </c>
      <c r="G3031" s="8">
        <v>10537.645</v>
      </c>
      <c r="H3031" s="8">
        <v>10637.265</v>
      </c>
      <c r="I3031" s="8">
        <v>10802.88</v>
      </c>
    </row>
    <row r="3032" ht="15.75" customHeight="1">
      <c r="A3032" s="3" t="s">
        <v>5761</v>
      </c>
      <c r="B3032" s="8">
        <v>20.0</v>
      </c>
      <c r="C3032" s="8">
        <v>13758.036</v>
      </c>
      <c r="D3032" s="8">
        <v>1843.947</v>
      </c>
      <c r="E3032" s="8">
        <v>11717.24</v>
      </c>
      <c r="F3032" s="8">
        <v>12647.627</v>
      </c>
      <c r="G3032" s="8">
        <v>13201.075</v>
      </c>
      <c r="H3032" s="8">
        <v>14266.225</v>
      </c>
      <c r="I3032" s="8">
        <v>17769.47</v>
      </c>
    </row>
    <row r="3033" ht="15.75" customHeight="1">
      <c r="A3033" s="3" t="s">
        <v>5762</v>
      </c>
      <c r="B3033" s="8">
        <v>305.0</v>
      </c>
      <c r="C3033" s="8">
        <v>12732.718</v>
      </c>
      <c r="D3033" s="8">
        <v>1486.281</v>
      </c>
      <c r="E3033" s="8">
        <v>9803.77</v>
      </c>
      <c r="F3033" s="8">
        <v>11799.4</v>
      </c>
      <c r="G3033" s="8">
        <v>12511.41</v>
      </c>
      <c r="H3033" s="8">
        <v>13432.43</v>
      </c>
      <c r="I3033" s="8">
        <v>19556.57</v>
      </c>
    </row>
    <row r="3034" ht="15.75" customHeight="1">
      <c r="A3034" s="3" t="s">
        <v>2660</v>
      </c>
      <c r="B3034" s="8">
        <v>215.0</v>
      </c>
      <c r="C3034" s="8">
        <v>7656.939</v>
      </c>
      <c r="D3034" s="8">
        <v>2504.777</v>
      </c>
      <c r="E3034" s="8">
        <v>2351.37</v>
      </c>
      <c r="F3034" s="8">
        <v>5655.945</v>
      </c>
      <c r="G3034" s="8">
        <v>6687.9</v>
      </c>
      <c r="H3034" s="8">
        <v>8677.32</v>
      </c>
      <c r="I3034" s="8">
        <v>15706.81</v>
      </c>
    </row>
    <row r="3035" ht="15.75" customHeight="1">
      <c r="A3035" s="3" t="s">
        <v>5763</v>
      </c>
      <c r="B3035" s="8">
        <v>973.0</v>
      </c>
      <c r="C3035" s="8">
        <v>24139.701</v>
      </c>
      <c r="D3035" s="8">
        <v>7683.694</v>
      </c>
      <c r="E3035" s="8">
        <v>7509.63</v>
      </c>
      <c r="F3035" s="8">
        <v>18550.48</v>
      </c>
      <c r="G3035" s="8">
        <v>21988.07</v>
      </c>
      <c r="H3035" s="8">
        <v>27750.57</v>
      </c>
      <c r="I3035" s="8">
        <v>49680.37</v>
      </c>
    </row>
    <row r="3036" ht="15.75" customHeight="1">
      <c r="A3036" s="3" t="s">
        <v>5764</v>
      </c>
      <c r="B3036" s="8">
        <v>724.0</v>
      </c>
      <c r="C3036" s="8">
        <v>28435.406</v>
      </c>
      <c r="D3036" s="8">
        <v>4057.334</v>
      </c>
      <c r="E3036" s="8">
        <v>11654.26</v>
      </c>
      <c r="F3036" s="8">
        <v>24677.555</v>
      </c>
      <c r="G3036" s="8">
        <v>28930.15</v>
      </c>
      <c r="H3036" s="8">
        <v>31100.97</v>
      </c>
      <c r="I3036" s="8">
        <v>44032.8</v>
      </c>
    </row>
    <row r="3037" ht="15.75" customHeight="1">
      <c r="A3037" s="3" t="s">
        <v>2662</v>
      </c>
      <c r="B3037" s="8">
        <v>432.0</v>
      </c>
      <c r="C3037" s="8">
        <v>11559.625</v>
      </c>
      <c r="D3037" s="8">
        <v>3526.909</v>
      </c>
      <c r="E3037" s="8">
        <v>2347.91</v>
      </c>
      <c r="F3037" s="8">
        <v>9041.68</v>
      </c>
      <c r="G3037" s="8">
        <v>10995.395</v>
      </c>
      <c r="H3037" s="8">
        <v>13675.545</v>
      </c>
      <c r="I3037" s="8">
        <v>22429.07</v>
      </c>
    </row>
    <row r="3038" ht="15.75" customHeight="1">
      <c r="A3038" s="3" t="s">
        <v>5765</v>
      </c>
      <c r="B3038" s="8">
        <v>104.0</v>
      </c>
      <c r="C3038" s="8">
        <v>8284.826</v>
      </c>
      <c r="D3038" s="8">
        <v>1558.124</v>
      </c>
      <c r="E3038" s="8">
        <v>4843.74</v>
      </c>
      <c r="F3038" s="8">
        <v>7669.245</v>
      </c>
      <c r="G3038" s="8">
        <v>8629.145</v>
      </c>
      <c r="H3038" s="8">
        <v>9195.96</v>
      </c>
      <c r="I3038" s="8">
        <v>13466.85</v>
      </c>
    </row>
    <row r="3039" ht="15.75" customHeight="1">
      <c r="A3039" s="3" t="s">
        <v>5766</v>
      </c>
      <c r="B3039" s="8">
        <v>480.0</v>
      </c>
      <c r="C3039" s="8">
        <v>7024.536</v>
      </c>
      <c r="D3039" s="8">
        <v>1867.481</v>
      </c>
      <c r="E3039" s="8">
        <v>3069.68</v>
      </c>
      <c r="F3039" s="8">
        <v>5381.96</v>
      </c>
      <c r="G3039" s="8">
        <v>6746.225</v>
      </c>
      <c r="H3039" s="8">
        <v>8503.34</v>
      </c>
      <c r="I3039" s="8">
        <v>16261.01</v>
      </c>
    </row>
    <row r="3040" ht="15.75" customHeight="1">
      <c r="A3040" s="3" t="s">
        <v>5767</v>
      </c>
      <c r="B3040" s="8">
        <v>322.0</v>
      </c>
      <c r="C3040" s="8">
        <v>7195.115</v>
      </c>
      <c r="D3040" s="8">
        <v>1722.891</v>
      </c>
      <c r="E3040" s="8">
        <v>3216.86</v>
      </c>
      <c r="F3040" s="8">
        <v>5382.022</v>
      </c>
      <c r="G3040" s="8">
        <v>7184.74</v>
      </c>
      <c r="H3040" s="8">
        <v>8610.86</v>
      </c>
      <c r="I3040" s="8">
        <v>12116.93</v>
      </c>
    </row>
    <row r="3041" ht="15.75" customHeight="1">
      <c r="A3041" s="3" t="s">
        <v>5768</v>
      </c>
      <c r="B3041" s="8">
        <v>304.0</v>
      </c>
      <c r="C3041" s="8">
        <v>7401.862</v>
      </c>
      <c r="D3041" s="8">
        <v>1679.103</v>
      </c>
      <c r="E3041" s="8">
        <v>3361.48</v>
      </c>
      <c r="F3041" s="8">
        <v>6458.21</v>
      </c>
      <c r="G3041" s="8">
        <v>7115.75</v>
      </c>
      <c r="H3041" s="8">
        <v>8611.02</v>
      </c>
      <c r="I3041" s="8">
        <v>11552.3</v>
      </c>
    </row>
    <row r="3042" ht="15.75" customHeight="1">
      <c r="A3042" s="3" t="s">
        <v>2664</v>
      </c>
      <c r="B3042" s="8">
        <v>260.0</v>
      </c>
      <c r="C3042" s="8">
        <v>9495.189</v>
      </c>
      <c r="D3042" s="8">
        <v>2140.406</v>
      </c>
      <c r="E3042" s="8">
        <v>53.69</v>
      </c>
      <c r="F3042" s="8">
        <v>8242.16</v>
      </c>
      <c r="G3042" s="8">
        <v>9798.84</v>
      </c>
      <c r="H3042" s="8">
        <v>10919.838</v>
      </c>
      <c r="I3042" s="8">
        <v>14568.16</v>
      </c>
    </row>
    <row r="3043" ht="15.75" customHeight="1">
      <c r="A3043" s="3" t="s">
        <v>2670</v>
      </c>
      <c r="B3043" s="8">
        <v>6.0</v>
      </c>
      <c r="C3043" s="8">
        <v>6340.017</v>
      </c>
      <c r="D3043" s="8">
        <v>822.431</v>
      </c>
      <c r="E3043" s="8">
        <v>5845.4</v>
      </c>
      <c r="F3043" s="8">
        <v>5902.53</v>
      </c>
      <c r="G3043" s="8">
        <v>5902.53</v>
      </c>
      <c r="H3043" s="8">
        <v>6396.765</v>
      </c>
      <c r="I3043" s="8">
        <v>7925.6</v>
      </c>
    </row>
    <row r="3044" ht="15.75" customHeight="1">
      <c r="A3044" s="3" t="s">
        <v>5769</v>
      </c>
      <c r="B3044" s="8">
        <v>191.0</v>
      </c>
      <c r="C3044" s="8">
        <v>6821.137</v>
      </c>
      <c r="D3044" s="8">
        <v>1273.299</v>
      </c>
      <c r="E3044" s="8">
        <v>3427.71</v>
      </c>
      <c r="F3044" s="8">
        <v>6108.1</v>
      </c>
      <c r="G3044" s="8">
        <v>7158.06</v>
      </c>
      <c r="H3044" s="8">
        <v>7584.945</v>
      </c>
      <c r="I3044" s="8">
        <v>9388.49</v>
      </c>
    </row>
    <row r="3045" ht="15.75" customHeight="1">
      <c r="A3045" s="3" t="s">
        <v>5770</v>
      </c>
      <c r="B3045" s="8">
        <v>541.0</v>
      </c>
      <c r="C3045" s="8">
        <v>14683.695</v>
      </c>
      <c r="D3045" s="8">
        <v>4752.653</v>
      </c>
      <c r="E3045" s="8">
        <v>3922.45</v>
      </c>
      <c r="F3045" s="8">
        <v>11035.31</v>
      </c>
      <c r="G3045" s="8">
        <v>13556.57</v>
      </c>
      <c r="H3045" s="8">
        <v>18078.38</v>
      </c>
      <c r="I3045" s="8">
        <v>35368.26</v>
      </c>
    </row>
    <row r="3046" ht="15.75" customHeight="1">
      <c r="A3046" s="3" t="s">
        <v>5771</v>
      </c>
      <c r="B3046" s="8">
        <v>486.0</v>
      </c>
      <c r="C3046" s="8">
        <v>7889.992</v>
      </c>
      <c r="D3046" s="8">
        <v>1585.535</v>
      </c>
      <c r="E3046" s="8">
        <v>3928.77</v>
      </c>
      <c r="F3046" s="8">
        <v>6939.18</v>
      </c>
      <c r="G3046" s="8">
        <v>8072.92</v>
      </c>
      <c r="H3046" s="8">
        <v>8773.375</v>
      </c>
      <c r="I3046" s="8">
        <v>19688.79</v>
      </c>
    </row>
    <row r="3047" ht="15.75" customHeight="1">
      <c r="A3047" s="3" t="s">
        <v>2676</v>
      </c>
      <c r="B3047" s="8">
        <v>95.0</v>
      </c>
      <c r="C3047" s="8">
        <v>9277.885</v>
      </c>
      <c r="D3047" s="8">
        <v>1648.313</v>
      </c>
      <c r="E3047" s="8">
        <v>5591.59</v>
      </c>
      <c r="F3047" s="8">
        <v>8610.505</v>
      </c>
      <c r="G3047" s="8">
        <v>9190.18</v>
      </c>
      <c r="H3047" s="8">
        <v>10010.93</v>
      </c>
      <c r="I3047" s="8">
        <v>13030.88</v>
      </c>
    </row>
    <row r="3048" ht="15.75" customHeight="1">
      <c r="A3048" s="3" t="s">
        <v>5772</v>
      </c>
      <c r="B3048" s="8">
        <v>224.0</v>
      </c>
      <c r="C3048" s="8">
        <v>7860.749</v>
      </c>
      <c r="D3048" s="8">
        <v>1801.611</v>
      </c>
      <c r="E3048" s="8">
        <v>3334.89</v>
      </c>
      <c r="F3048" s="8">
        <v>6488.305</v>
      </c>
      <c r="G3048" s="8">
        <v>8291.895</v>
      </c>
      <c r="H3048" s="8">
        <v>8670.412</v>
      </c>
      <c r="I3048" s="8">
        <v>14525.63</v>
      </c>
    </row>
    <row r="3049" ht="15.75" customHeight="1">
      <c r="A3049" s="3" t="s">
        <v>5773</v>
      </c>
      <c r="B3049" s="8">
        <v>152.0</v>
      </c>
      <c r="C3049" s="8">
        <v>7850.171</v>
      </c>
      <c r="D3049" s="8">
        <v>1819.768</v>
      </c>
      <c r="E3049" s="8">
        <v>2602.44</v>
      </c>
      <c r="F3049" s="8">
        <v>6737.4</v>
      </c>
      <c r="G3049" s="8">
        <v>8280.97</v>
      </c>
      <c r="H3049" s="8">
        <v>8792.45</v>
      </c>
      <c r="I3049" s="8">
        <v>13561.23</v>
      </c>
    </row>
    <row r="3050" ht="15.75" customHeight="1">
      <c r="A3050" s="3" t="s">
        <v>5774</v>
      </c>
      <c r="B3050" s="8">
        <v>164.0</v>
      </c>
      <c r="C3050" s="8">
        <v>7777.648</v>
      </c>
      <c r="D3050" s="8">
        <v>1765.933</v>
      </c>
      <c r="E3050" s="8">
        <v>3288.11</v>
      </c>
      <c r="F3050" s="8">
        <v>6664.118</v>
      </c>
      <c r="G3050" s="8">
        <v>8158.87</v>
      </c>
      <c r="H3050" s="8">
        <v>8487.8</v>
      </c>
      <c r="I3050" s="8">
        <v>11793.93</v>
      </c>
    </row>
    <row r="3051" ht="15.75" customHeight="1">
      <c r="A3051" s="3" t="s">
        <v>5775</v>
      </c>
      <c r="B3051" s="8">
        <v>387.0</v>
      </c>
      <c r="C3051" s="8">
        <v>7465.422</v>
      </c>
      <c r="D3051" s="8">
        <v>1821.434</v>
      </c>
      <c r="E3051" s="8">
        <v>2497.18</v>
      </c>
      <c r="F3051" s="8">
        <v>6176.705</v>
      </c>
      <c r="G3051" s="8">
        <v>7740.1</v>
      </c>
      <c r="H3051" s="8">
        <v>8061.47</v>
      </c>
      <c r="I3051" s="8">
        <v>13096.29</v>
      </c>
    </row>
    <row r="3052" ht="15.75" customHeight="1">
      <c r="A3052" s="3" t="s">
        <v>5776</v>
      </c>
      <c r="B3052" s="8">
        <v>376.0</v>
      </c>
      <c r="C3052" s="8">
        <v>7315.02</v>
      </c>
      <c r="D3052" s="8">
        <v>1698.07</v>
      </c>
      <c r="E3052" s="8">
        <v>2319.94</v>
      </c>
      <c r="F3052" s="8">
        <v>6156.605</v>
      </c>
      <c r="G3052" s="8">
        <v>7585.445</v>
      </c>
      <c r="H3052" s="8">
        <v>7999.618</v>
      </c>
      <c r="I3052" s="8">
        <v>14285.13</v>
      </c>
    </row>
    <row r="3053" ht="15.75" customHeight="1">
      <c r="A3053" s="3" t="s">
        <v>5777</v>
      </c>
      <c r="B3053" s="8">
        <v>477.0</v>
      </c>
      <c r="C3053" s="8">
        <v>7441.084</v>
      </c>
      <c r="D3053" s="8">
        <v>4473.66</v>
      </c>
      <c r="E3053" s="8">
        <v>2517.58</v>
      </c>
      <c r="F3053" s="8">
        <v>5985.18</v>
      </c>
      <c r="G3053" s="8">
        <v>7100.0</v>
      </c>
      <c r="H3053" s="8">
        <v>8274.86</v>
      </c>
      <c r="I3053" s="8">
        <v>95002.85</v>
      </c>
    </row>
    <row r="3054" ht="15.75" customHeight="1">
      <c r="A3054" s="3" t="s">
        <v>2682</v>
      </c>
      <c r="B3054" s="8">
        <v>31.0</v>
      </c>
      <c r="C3054" s="8">
        <v>9984.067</v>
      </c>
      <c r="D3054" s="8">
        <v>3198.848</v>
      </c>
      <c r="E3054" s="8">
        <v>3078.4</v>
      </c>
      <c r="F3054" s="8">
        <v>7738.95</v>
      </c>
      <c r="G3054" s="8">
        <v>9956.97</v>
      </c>
      <c r="H3054" s="8">
        <v>12910.495</v>
      </c>
      <c r="I3054" s="8">
        <v>16676.5</v>
      </c>
    </row>
    <row r="3055" ht="15.75" customHeight="1">
      <c r="A3055" s="3" t="s">
        <v>5778</v>
      </c>
      <c r="B3055" s="8">
        <v>271.0</v>
      </c>
      <c r="C3055" s="8">
        <v>9790.634</v>
      </c>
      <c r="D3055" s="8">
        <v>2380.879</v>
      </c>
      <c r="E3055" s="8">
        <v>2773.04</v>
      </c>
      <c r="F3055" s="8">
        <v>7962.375</v>
      </c>
      <c r="G3055" s="8">
        <v>10064.37</v>
      </c>
      <c r="H3055" s="8">
        <v>11497.51</v>
      </c>
      <c r="I3055" s="8">
        <v>15073.66</v>
      </c>
    </row>
    <row r="3056" ht="15.75" customHeight="1">
      <c r="A3056" s="3" t="s">
        <v>2685</v>
      </c>
      <c r="B3056" s="8">
        <v>316.0</v>
      </c>
      <c r="C3056" s="8">
        <v>9455.882</v>
      </c>
      <c r="D3056" s="8">
        <v>3238.257</v>
      </c>
      <c r="E3056" s="8">
        <v>3336.16</v>
      </c>
      <c r="F3056" s="8">
        <v>6734.332</v>
      </c>
      <c r="G3056" s="8">
        <v>8762.055</v>
      </c>
      <c r="H3056" s="8">
        <v>12790.4</v>
      </c>
      <c r="I3056" s="8">
        <v>16267.12</v>
      </c>
    </row>
    <row r="3057" ht="15.75" customHeight="1">
      <c r="A3057" s="3" t="s">
        <v>5779</v>
      </c>
      <c r="B3057" s="8">
        <v>2702.0</v>
      </c>
      <c r="C3057" s="8">
        <v>8730.814</v>
      </c>
      <c r="D3057" s="8">
        <v>2336.559</v>
      </c>
      <c r="E3057" s="8">
        <v>27.67</v>
      </c>
      <c r="F3057" s="8">
        <v>7340.9</v>
      </c>
      <c r="G3057" s="8">
        <v>8481.065</v>
      </c>
      <c r="H3057" s="8">
        <v>10071.78</v>
      </c>
      <c r="I3057" s="8">
        <v>35049.47</v>
      </c>
    </row>
    <row r="3058" ht="15.75" customHeight="1">
      <c r="A3058" s="3" t="s">
        <v>2689</v>
      </c>
      <c r="B3058" s="8">
        <v>392.0</v>
      </c>
      <c r="C3058" s="8">
        <v>8897.037</v>
      </c>
      <c r="D3058" s="8">
        <v>1846.525</v>
      </c>
      <c r="E3058" s="8">
        <v>4056.05</v>
      </c>
      <c r="F3058" s="8">
        <v>7732.3</v>
      </c>
      <c r="G3058" s="8">
        <v>8836.14</v>
      </c>
      <c r="H3058" s="8">
        <v>10017.962</v>
      </c>
      <c r="I3058" s="8">
        <v>16762.2</v>
      </c>
    </row>
    <row r="3059" ht="15.75" customHeight="1">
      <c r="A3059" s="3" t="s">
        <v>5780</v>
      </c>
      <c r="B3059" s="8">
        <v>378.0</v>
      </c>
      <c r="C3059" s="8">
        <v>7195.823</v>
      </c>
      <c r="D3059" s="8">
        <v>2570.458</v>
      </c>
      <c r="E3059" s="8">
        <v>2346.29</v>
      </c>
      <c r="F3059" s="8">
        <v>5390.915</v>
      </c>
      <c r="G3059" s="8">
        <v>6633.885</v>
      </c>
      <c r="H3059" s="8">
        <v>8611.068</v>
      </c>
      <c r="I3059" s="8">
        <v>19762.85</v>
      </c>
    </row>
    <row r="3060" ht="15.75" customHeight="1">
      <c r="A3060" s="3" t="s">
        <v>5781</v>
      </c>
      <c r="B3060" s="8">
        <v>1.0</v>
      </c>
      <c r="C3060" s="8">
        <v>18168.01</v>
      </c>
      <c r="E3060" s="8">
        <v>18168.01</v>
      </c>
      <c r="F3060" s="8">
        <v>18168.01</v>
      </c>
      <c r="G3060" s="8">
        <v>18168.01</v>
      </c>
      <c r="H3060" s="8">
        <v>18168.01</v>
      </c>
      <c r="I3060" s="8">
        <v>18168.01</v>
      </c>
    </row>
    <row r="3061" ht="15.75" customHeight="1">
      <c r="A3061" s="3" t="s">
        <v>5782</v>
      </c>
      <c r="B3061" s="8">
        <v>30.0</v>
      </c>
      <c r="C3061" s="8">
        <v>8872.268</v>
      </c>
      <c r="D3061" s="8">
        <v>1109.316</v>
      </c>
      <c r="E3061" s="8">
        <v>7401.49</v>
      </c>
      <c r="F3061" s="8">
        <v>8448.715</v>
      </c>
      <c r="G3061" s="8">
        <v>8823.5</v>
      </c>
      <c r="H3061" s="8">
        <v>8988.87</v>
      </c>
      <c r="I3061" s="8">
        <v>14127.09</v>
      </c>
    </row>
    <row r="3062" ht="15.75" customHeight="1">
      <c r="A3062" s="3" t="s">
        <v>2697</v>
      </c>
      <c r="B3062" s="8">
        <v>604.0</v>
      </c>
      <c r="C3062" s="8">
        <v>39881.302</v>
      </c>
      <c r="D3062" s="8">
        <v>8785.998</v>
      </c>
      <c r="E3062" s="8">
        <v>12632.8</v>
      </c>
      <c r="F3062" s="8">
        <v>36454.065</v>
      </c>
      <c r="G3062" s="8">
        <v>40458.3</v>
      </c>
      <c r="H3062" s="8">
        <v>44002.862</v>
      </c>
      <c r="I3062" s="8">
        <v>81745.33</v>
      </c>
    </row>
    <row r="3063" ht="15.75" customHeight="1">
      <c r="A3063" s="3" t="s">
        <v>2698</v>
      </c>
      <c r="B3063" s="8">
        <v>786.0</v>
      </c>
      <c r="C3063" s="8">
        <v>37806.916</v>
      </c>
      <c r="D3063" s="8">
        <v>10037.888</v>
      </c>
      <c r="E3063" s="8">
        <v>510.61</v>
      </c>
      <c r="F3063" s="8">
        <v>32814.27</v>
      </c>
      <c r="G3063" s="8">
        <v>39865.84</v>
      </c>
      <c r="H3063" s="8">
        <v>44536.938</v>
      </c>
      <c r="I3063" s="8">
        <v>66393.81</v>
      </c>
    </row>
    <row r="3064" ht="15.75" customHeight="1">
      <c r="A3064" s="3" t="s">
        <v>5783</v>
      </c>
      <c r="B3064" s="8">
        <v>935.0</v>
      </c>
      <c r="C3064" s="8">
        <v>13118.761</v>
      </c>
      <c r="D3064" s="8">
        <v>1392.699</v>
      </c>
      <c r="E3064" s="8">
        <v>8230.47</v>
      </c>
      <c r="F3064" s="8">
        <v>12696.85</v>
      </c>
      <c r="G3064" s="8">
        <v>13284.6</v>
      </c>
      <c r="H3064" s="8">
        <v>13840.275</v>
      </c>
      <c r="I3064" s="8">
        <v>18653.62</v>
      </c>
    </row>
    <row r="3065" ht="15.75" customHeight="1">
      <c r="A3065" s="3" t="s">
        <v>5784</v>
      </c>
      <c r="B3065" s="8">
        <v>82.0</v>
      </c>
      <c r="C3065" s="8">
        <v>54782.674</v>
      </c>
      <c r="D3065" s="8">
        <v>7592.492</v>
      </c>
      <c r="E3065" s="8">
        <v>37911.51</v>
      </c>
      <c r="F3065" s="8">
        <v>49968.862</v>
      </c>
      <c r="G3065" s="8">
        <v>55468.76</v>
      </c>
      <c r="H3065" s="8">
        <v>60631.548</v>
      </c>
      <c r="I3065" s="8">
        <v>73414.1</v>
      </c>
    </row>
    <row r="3066" ht="15.75" customHeight="1">
      <c r="A3066" s="3" t="s">
        <v>2704</v>
      </c>
      <c r="B3066" s="8">
        <v>1029.0</v>
      </c>
      <c r="C3066" s="8">
        <v>26911.992</v>
      </c>
      <c r="D3066" s="8">
        <v>10757.177</v>
      </c>
      <c r="E3066" s="8">
        <v>7065.71</v>
      </c>
      <c r="F3066" s="8">
        <v>19586.4</v>
      </c>
      <c r="G3066" s="8">
        <v>24258.79</v>
      </c>
      <c r="H3066" s="8">
        <v>31676.68</v>
      </c>
      <c r="I3066" s="8">
        <v>214925.79</v>
      </c>
    </row>
    <row r="3067" ht="15.75" customHeight="1">
      <c r="A3067" s="3" t="s">
        <v>5785</v>
      </c>
      <c r="B3067" s="8">
        <v>9.0</v>
      </c>
      <c r="C3067" s="8">
        <v>27154.913</v>
      </c>
      <c r="D3067" s="8">
        <v>5118.591</v>
      </c>
      <c r="E3067" s="8">
        <v>22283.93</v>
      </c>
      <c r="F3067" s="8">
        <v>23919.87</v>
      </c>
      <c r="G3067" s="8">
        <v>25822.55</v>
      </c>
      <c r="H3067" s="8">
        <v>26774.13</v>
      </c>
      <c r="I3067" s="8">
        <v>36245.35</v>
      </c>
    </row>
    <row r="3068" ht="15.75" customHeight="1">
      <c r="A3068" s="3" t="s">
        <v>5786</v>
      </c>
      <c r="B3068" s="8">
        <v>606.0</v>
      </c>
      <c r="C3068" s="8">
        <v>18747.973</v>
      </c>
      <c r="D3068" s="8">
        <v>2261.544</v>
      </c>
      <c r="E3068" s="8">
        <v>8131.55</v>
      </c>
      <c r="F3068" s="8">
        <v>17754.44</v>
      </c>
      <c r="G3068" s="8">
        <v>18457.9</v>
      </c>
      <c r="H3068" s="8">
        <v>19795.878</v>
      </c>
      <c r="I3068" s="8">
        <v>27454.43</v>
      </c>
    </row>
    <row r="3069" ht="15.75" customHeight="1">
      <c r="A3069" s="3" t="s">
        <v>5787</v>
      </c>
      <c r="B3069" s="8">
        <v>581.0</v>
      </c>
      <c r="C3069" s="8">
        <v>17892.037</v>
      </c>
      <c r="D3069" s="8">
        <v>2364.136</v>
      </c>
      <c r="E3069" s="8">
        <v>4191.41</v>
      </c>
      <c r="F3069" s="8">
        <v>17015.09</v>
      </c>
      <c r="G3069" s="8">
        <v>17625.03</v>
      </c>
      <c r="H3069" s="8">
        <v>18460.07</v>
      </c>
      <c r="I3069" s="8">
        <v>28569.67</v>
      </c>
    </row>
    <row r="3070" ht="15.75" customHeight="1">
      <c r="A3070" s="3" t="s">
        <v>2708</v>
      </c>
      <c r="B3070" s="8">
        <v>507.0</v>
      </c>
      <c r="C3070" s="8">
        <v>8253.397</v>
      </c>
      <c r="D3070" s="8">
        <v>2086.338</v>
      </c>
      <c r="E3070" s="8">
        <v>1625.62</v>
      </c>
      <c r="F3070" s="8">
        <v>6760.37</v>
      </c>
      <c r="G3070" s="8">
        <v>8469.3</v>
      </c>
      <c r="H3070" s="8">
        <v>9753.72</v>
      </c>
      <c r="I3070" s="8">
        <v>16562.76</v>
      </c>
    </row>
    <row r="3071" ht="15.75" customHeight="1">
      <c r="A3071" s="3" t="s">
        <v>5788</v>
      </c>
      <c r="B3071" s="8">
        <v>331.0</v>
      </c>
      <c r="C3071" s="8">
        <v>16156.027</v>
      </c>
      <c r="D3071" s="8">
        <v>2677.53</v>
      </c>
      <c r="E3071" s="8">
        <v>4303.23</v>
      </c>
      <c r="F3071" s="8">
        <v>15476.3</v>
      </c>
      <c r="G3071" s="8">
        <v>16124.88</v>
      </c>
      <c r="H3071" s="8">
        <v>17055.98</v>
      </c>
      <c r="I3071" s="8">
        <v>25560.54</v>
      </c>
    </row>
    <row r="3072" ht="15.75" customHeight="1">
      <c r="A3072" s="3" t="s">
        <v>5789</v>
      </c>
      <c r="B3072" s="8">
        <v>517.0</v>
      </c>
      <c r="C3072" s="8">
        <v>16563.905</v>
      </c>
      <c r="D3072" s="8">
        <v>2242.625</v>
      </c>
      <c r="E3072" s="8">
        <v>641.08</v>
      </c>
      <c r="F3072" s="8">
        <v>15911.7</v>
      </c>
      <c r="G3072" s="8">
        <v>16683.66</v>
      </c>
      <c r="H3072" s="8">
        <v>17331.63</v>
      </c>
      <c r="I3072" s="8">
        <v>23052.1</v>
      </c>
    </row>
    <row r="3073" ht="15.75" customHeight="1">
      <c r="A3073" s="3" t="s">
        <v>5790</v>
      </c>
      <c r="B3073" s="8">
        <v>176.0</v>
      </c>
      <c r="C3073" s="8">
        <v>14386.781</v>
      </c>
      <c r="D3073" s="8">
        <v>3294.103</v>
      </c>
      <c r="E3073" s="8">
        <v>6273.53</v>
      </c>
      <c r="F3073" s="8">
        <v>12422.882</v>
      </c>
      <c r="G3073" s="8">
        <v>15616.04</v>
      </c>
      <c r="H3073" s="8">
        <v>15933.498</v>
      </c>
      <c r="I3073" s="8">
        <v>23680.57</v>
      </c>
    </row>
    <row r="3074" ht="15.75" customHeight="1">
      <c r="A3074" s="3" t="s">
        <v>5791</v>
      </c>
      <c r="B3074" s="8">
        <v>154.0</v>
      </c>
      <c r="C3074" s="8">
        <v>13036.298</v>
      </c>
      <c r="D3074" s="8">
        <v>3621.72</v>
      </c>
      <c r="E3074" s="8">
        <v>4035.05</v>
      </c>
      <c r="F3074" s="8">
        <v>11187.708</v>
      </c>
      <c r="G3074" s="8">
        <v>14072.08</v>
      </c>
      <c r="H3074" s="8">
        <v>15869.592</v>
      </c>
      <c r="I3074" s="8">
        <v>19656.73</v>
      </c>
    </row>
    <row r="3075" ht="15.75" customHeight="1">
      <c r="A3075" s="3" t="s">
        <v>5792</v>
      </c>
      <c r="B3075" s="8">
        <v>423.0</v>
      </c>
      <c r="C3075" s="8">
        <v>15807.376</v>
      </c>
      <c r="D3075" s="8">
        <v>2682.183</v>
      </c>
      <c r="E3075" s="8">
        <v>6271.17</v>
      </c>
      <c r="F3075" s="8">
        <v>15082.835</v>
      </c>
      <c r="G3075" s="8">
        <v>15939.4</v>
      </c>
      <c r="H3075" s="8">
        <v>16533.28</v>
      </c>
      <c r="I3075" s="8">
        <v>33444.82</v>
      </c>
    </row>
    <row r="3076" ht="15.75" customHeight="1">
      <c r="A3076" s="3" t="s">
        <v>5793</v>
      </c>
      <c r="B3076" s="8">
        <v>165.0</v>
      </c>
      <c r="C3076" s="8">
        <v>14708.652</v>
      </c>
      <c r="D3076" s="8">
        <v>2503.103</v>
      </c>
      <c r="E3076" s="8">
        <v>6417.46</v>
      </c>
      <c r="F3076" s="8">
        <v>13043.43</v>
      </c>
      <c r="G3076" s="8">
        <v>15454.46</v>
      </c>
      <c r="H3076" s="8">
        <v>15942.75</v>
      </c>
      <c r="I3076" s="8">
        <v>20453.38</v>
      </c>
    </row>
    <row r="3077" ht="15.75" customHeight="1">
      <c r="A3077" s="3" t="s">
        <v>5794</v>
      </c>
      <c r="B3077" s="8">
        <v>222.0</v>
      </c>
      <c r="C3077" s="8">
        <v>11817.709</v>
      </c>
      <c r="D3077" s="8">
        <v>15947.647</v>
      </c>
      <c r="E3077" s="8">
        <v>2939.65</v>
      </c>
      <c r="F3077" s="8">
        <v>8546.145</v>
      </c>
      <c r="G3077" s="8">
        <v>10925.285</v>
      </c>
      <c r="H3077" s="8">
        <v>11611.132</v>
      </c>
      <c r="I3077" s="8">
        <v>237028.91</v>
      </c>
    </row>
    <row r="3078" ht="15.75" customHeight="1">
      <c r="A3078" s="3" t="s">
        <v>5795</v>
      </c>
      <c r="B3078" s="8">
        <v>222.0</v>
      </c>
      <c r="C3078" s="8">
        <v>10640.999</v>
      </c>
      <c r="D3078" s="8">
        <v>4890.047</v>
      </c>
      <c r="E3078" s="8">
        <v>1239.93</v>
      </c>
      <c r="F3078" s="8">
        <v>7270.445</v>
      </c>
      <c r="G3078" s="8">
        <v>9351.8</v>
      </c>
      <c r="H3078" s="8">
        <v>13325.718</v>
      </c>
      <c r="I3078" s="8">
        <v>26815.38</v>
      </c>
    </row>
    <row r="3079" ht="15.75" customHeight="1">
      <c r="A3079" s="3" t="s">
        <v>2715</v>
      </c>
      <c r="B3079" s="8">
        <v>610.0</v>
      </c>
      <c r="C3079" s="8">
        <v>10692.598</v>
      </c>
      <c r="D3079" s="8">
        <v>4711.627</v>
      </c>
      <c r="E3079" s="8">
        <v>2502.21</v>
      </c>
      <c r="F3079" s="8">
        <v>7764.052</v>
      </c>
      <c r="G3079" s="8">
        <v>9687.52</v>
      </c>
      <c r="H3079" s="8">
        <v>11957.662</v>
      </c>
      <c r="I3079" s="8">
        <v>33886.02</v>
      </c>
    </row>
    <row r="3080" ht="15.75" customHeight="1">
      <c r="A3080" s="3" t="s">
        <v>5796</v>
      </c>
      <c r="B3080" s="8">
        <v>296.0</v>
      </c>
      <c r="C3080" s="8">
        <v>46070.598</v>
      </c>
      <c r="D3080" s="8">
        <v>5473.48</v>
      </c>
      <c r="E3080" s="8">
        <v>36851.04</v>
      </c>
      <c r="F3080" s="8">
        <v>42385.23</v>
      </c>
      <c r="G3080" s="8">
        <v>44914.24</v>
      </c>
      <c r="H3080" s="8">
        <v>48437.502</v>
      </c>
      <c r="I3080" s="8">
        <v>66492.33</v>
      </c>
    </row>
    <row r="3081" ht="15.75" customHeight="1">
      <c r="A3081" s="3" t="s">
        <v>5797</v>
      </c>
      <c r="B3081" s="8">
        <v>196.0</v>
      </c>
      <c r="C3081" s="8">
        <v>44222.935</v>
      </c>
      <c r="D3081" s="8">
        <v>2953.532</v>
      </c>
      <c r="E3081" s="8">
        <v>39826.18</v>
      </c>
      <c r="F3081" s="8">
        <v>41979.318</v>
      </c>
      <c r="G3081" s="8">
        <v>44131.88</v>
      </c>
      <c r="H3081" s="8">
        <v>45208.53</v>
      </c>
      <c r="I3081" s="8">
        <v>51666.73</v>
      </c>
    </row>
    <row r="3082" ht="15.75" customHeight="1">
      <c r="A3082" s="3" t="s">
        <v>5798</v>
      </c>
      <c r="B3082" s="8">
        <v>104.0</v>
      </c>
      <c r="C3082" s="8">
        <v>44460.866</v>
      </c>
      <c r="D3082" s="8">
        <v>4073.03</v>
      </c>
      <c r="E3082" s="8">
        <v>39826.35</v>
      </c>
      <c r="F3082" s="8">
        <v>42600.88</v>
      </c>
      <c r="G3082" s="8">
        <v>44132.02</v>
      </c>
      <c r="H3082" s="8">
        <v>45208.5</v>
      </c>
      <c r="I3082" s="8">
        <v>63507.15</v>
      </c>
    </row>
    <row r="3083" ht="15.75" customHeight="1">
      <c r="A3083" s="3" t="s">
        <v>5799</v>
      </c>
      <c r="B3083" s="8">
        <v>413.0</v>
      </c>
      <c r="C3083" s="8">
        <v>15768.056</v>
      </c>
      <c r="D3083" s="8">
        <v>4159.439</v>
      </c>
      <c r="E3083" s="8">
        <v>4842.07</v>
      </c>
      <c r="F3083" s="8">
        <v>11875.47</v>
      </c>
      <c r="G3083" s="8">
        <v>16745.08</v>
      </c>
      <c r="H3083" s="8">
        <v>18929.83</v>
      </c>
      <c r="I3083" s="8">
        <v>27871.36</v>
      </c>
    </row>
    <row r="3084" ht="15.75" customHeight="1">
      <c r="A3084" s="3" t="s">
        <v>2719</v>
      </c>
      <c r="B3084" s="8">
        <v>66.0</v>
      </c>
      <c r="C3084" s="8">
        <v>7833.353</v>
      </c>
      <c r="D3084" s="8">
        <v>1928.974</v>
      </c>
      <c r="E3084" s="8">
        <v>4236.69</v>
      </c>
      <c r="F3084" s="8">
        <v>6159.95</v>
      </c>
      <c r="G3084" s="8">
        <v>8044.825</v>
      </c>
      <c r="H3084" s="8">
        <v>9150.818</v>
      </c>
      <c r="I3084" s="8">
        <v>12723.64</v>
      </c>
    </row>
    <row r="3085" ht="15.75" customHeight="1">
      <c r="A3085" s="3" t="s">
        <v>5800</v>
      </c>
      <c r="B3085" s="8">
        <v>67.0</v>
      </c>
      <c r="C3085" s="8">
        <v>7706.896</v>
      </c>
      <c r="D3085" s="8">
        <v>944.949</v>
      </c>
      <c r="E3085" s="8">
        <v>4926.75</v>
      </c>
      <c r="F3085" s="8">
        <v>6921.4</v>
      </c>
      <c r="G3085" s="8">
        <v>7876.5</v>
      </c>
      <c r="H3085" s="8">
        <v>8430.25</v>
      </c>
      <c r="I3085" s="8">
        <v>9847.6</v>
      </c>
    </row>
    <row r="3086" ht="15.75" customHeight="1">
      <c r="A3086" s="3" t="s">
        <v>5801</v>
      </c>
      <c r="B3086" s="8">
        <v>94.0</v>
      </c>
      <c r="C3086" s="8">
        <v>11914.516</v>
      </c>
      <c r="D3086" s="8">
        <v>993.407</v>
      </c>
      <c r="E3086" s="8">
        <v>7522.81</v>
      </c>
      <c r="F3086" s="8">
        <v>11411.84</v>
      </c>
      <c r="G3086" s="8">
        <v>11903.625</v>
      </c>
      <c r="H3086" s="8">
        <v>12681.155</v>
      </c>
      <c r="I3086" s="8">
        <v>13404.67</v>
      </c>
    </row>
    <row r="3087" ht="15.75" customHeight="1">
      <c r="A3087" s="3" t="s">
        <v>5802</v>
      </c>
      <c r="B3087" s="8">
        <v>37.0</v>
      </c>
      <c r="C3087" s="8">
        <v>12644.521</v>
      </c>
      <c r="D3087" s="8">
        <v>5127.724</v>
      </c>
      <c r="E3087" s="8">
        <v>5754.89</v>
      </c>
      <c r="F3087" s="8">
        <v>9756.1</v>
      </c>
      <c r="G3087" s="8">
        <v>12026.1</v>
      </c>
      <c r="H3087" s="8">
        <v>13913.52</v>
      </c>
      <c r="I3087" s="8">
        <v>24826.76</v>
      </c>
    </row>
    <row r="3088" ht="15.75" customHeight="1">
      <c r="A3088" s="3" t="s">
        <v>5803</v>
      </c>
      <c r="B3088" s="8">
        <v>32.0</v>
      </c>
      <c r="C3088" s="8">
        <v>14823.217</v>
      </c>
      <c r="D3088" s="8">
        <v>7132.656</v>
      </c>
      <c r="E3088" s="8">
        <v>4439.04</v>
      </c>
      <c r="F3088" s="8">
        <v>9540.42</v>
      </c>
      <c r="G3088" s="8">
        <v>14146.94</v>
      </c>
      <c r="H3088" s="8">
        <v>18306.53</v>
      </c>
      <c r="I3088" s="8">
        <v>34901.28</v>
      </c>
    </row>
    <row r="3089" ht="15.75" customHeight="1">
      <c r="A3089" s="3" t="s">
        <v>5804</v>
      </c>
      <c r="B3089" s="8">
        <v>52.0</v>
      </c>
      <c r="C3089" s="8">
        <v>8653.199</v>
      </c>
      <c r="D3089" s="8">
        <v>2567.026</v>
      </c>
      <c r="E3089" s="8">
        <v>4833.7</v>
      </c>
      <c r="F3089" s="8">
        <v>7048.575</v>
      </c>
      <c r="G3089" s="8">
        <v>8521.205</v>
      </c>
      <c r="H3089" s="8">
        <v>9207.04</v>
      </c>
      <c r="I3089" s="8">
        <v>22559.85</v>
      </c>
    </row>
    <row r="3090" ht="15.75" customHeight="1">
      <c r="A3090" s="3" t="s">
        <v>5805</v>
      </c>
      <c r="B3090" s="8">
        <v>34.0</v>
      </c>
      <c r="C3090" s="8">
        <v>8614.426</v>
      </c>
      <c r="D3090" s="8">
        <v>1927.823</v>
      </c>
      <c r="E3090" s="8">
        <v>4814.85</v>
      </c>
      <c r="F3090" s="8">
        <v>7164.9</v>
      </c>
      <c r="G3090" s="8">
        <v>8605.97</v>
      </c>
      <c r="H3090" s="8">
        <v>10211.83</v>
      </c>
      <c r="I3090" s="8">
        <v>12699.15</v>
      </c>
    </row>
    <row r="3091" ht="15.75" customHeight="1">
      <c r="A3091" s="3" t="s">
        <v>5806</v>
      </c>
      <c r="B3091" s="8">
        <v>43.0</v>
      </c>
      <c r="C3091" s="8">
        <v>9090.742</v>
      </c>
      <c r="D3091" s="8">
        <v>1639.917</v>
      </c>
      <c r="E3091" s="8">
        <v>5532.09</v>
      </c>
      <c r="F3091" s="8">
        <v>8046.67</v>
      </c>
      <c r="G3091" s="8">
        <v>9159.61</v>
      </c>
      <c r="H3091" s="8">
        <v>10393.81</v>
      </c>
      <c r="I3091" s="8">
        <v>12179.84</v>
      </c>
    </row>
    <row r="3092" ht="15.75" customHeight="1">
      <c r="A3092" s="3" t="s">
        <v>5807</v>
      </c>
      <c r="B3092" s="8">
        <v>39.0</v>
      </c>
      <c r="C3092" s="8">
        <v>8967.884</v>
      </c>
      <c r="D3092" s="8">
        <v>2518.285</v>
      </c>
      <c r="E3092" s="8">
        <v>4514.73</v>
      </c>
      <c r="F3092" s="8">
        <v>6893.435</v>
      </c>
      <c r="G3092" s="8">
        <v>8773.96</v>
      </c>
      <c r="H3092" s="8">
        <v>10950.035</v>
      </c>
      <c r="I3092" s="8">
        <v>12699.15</v>
      </c>
    </row>
    <row r="3093" ht="15.75" customHeight="1">
      <c r="A3093" s="3" t="s">
        <v>5808</v>
      </c>
      <c r="B3093" s="8">
        <v>43.0</v>
      </c>
      <c r="C3093" s="8">
        <v>8062.83</v>
      </c>
      <c r="D3093" s="8">
        <v>1800.468</v>
      </c>
      <c r="E3093" s="8">
        <v>2607.43</v>
      </c>
      <c r="F3093" s="8">
        <v>7230.76</v>
      </c>
      <c r="G3093" s="8">
        <v>8481.65</v>
      </c>
      <c r="H3093" s="8">
        <v>9207.04</v>
      </c>
      <c r="I3093" s="8">
        <v>10877.03</v>
      </c>
    </row>
    <row r="3094" ht="15.75" customHeight="1">
      <c r="A3094" s="3" t="s">
        <v>5809</v>
      </c>
      <c r="B3094" s="8">
        <v>49.0</v>
      </c>
      <c r="C3094" s="8">
        <v>9328.627</v>
      </c>
      <c r="D3094" s="8">
        <v>2053.873</v>
      </c>
      <c r="E3094" s="8">
        <v>5713.92</v>
      </c>
      <c r="F3094" s="8">
        <v>8089.83</v>
      </c>
      <c r="G3094" s="8">
        <v>9034.59</v>
      </c>
      <c r="H3094" s="8">
        <v>10829.21</v>
      </c>
      <c r="I3094" s="8">
        <v>17543.86</v>
      </c>
    </row>
    <row r="3095" ht="15.75" customHeight="1">
      <c r="A3095" s="3" t="s">
        <v>5810</v>
      </c>
      <c r="B3095" s="8">
        <v>43.0</v>
      </c>
      <c r="C3095" s="8">
        <v>8035.131</v>
      </c>
      <c r="D3095" s="8">
        <v>1636.36</v>
      </c>
      <c r="E3095" s="8">
        <v>5152.28</v>
      </c>
      <c r="F3095" s="8">
        <v>6475.7</v>
      </c>
      <c r="G3095" s="8">
        <v>8462.53</v>
      </c>
      <c r="H3095" s="8">
        <v>8904.345</v>
      </c>
      <c r="I3095" s="8">
        <v>11253.46</v>
      </c>
    </row>
    <row r="3096" ht="15.75" customHeight="1">
      <c r="A3096" s="3" t="s">
        <v>5811</v>
      </c>
      <c r="B3096" s="8">
        <v>31.0</v>
      </c>
      <c r="C3096" s="8">
        <v>9829.984</v>
      </c>
      <c r="D3096" s="8">
        <v>2591.28</v>
      </c>
      <c r="E3096" s="8">
        <v>5412.93</v>
      </c>
      <c r="F3096" s="8">
        <v>7376.54</v>
      </c>
      <c r="G3096" s="8">
        <v>10311.64</v>
      </c>
      <c r="H3096" s="8">
        <v>12376.24</v>
      </c>
      <c r="I3096" s="8">
        <v>12699.15</v>
      </c>
    </row>
    <row r="3097" ht="15.75" customHeight="1">
      <c r="A3097" s="3" t="s">
        <v>5812</v>
      </c>
      <c r="B3097" s="8">
        <v>310.0</v>
      </c>
      <c r="C3097" s="8">
        <v>17720.172</v>
      </c>
      <c r="D3097" s="8">
        <v>6014.28</v>
      </c>
      <c r="E3097" s="8">
        <v>6288.65</v>
      </c>
      <c r="F3097" s="8">
        <v>14031.332</v>
      </c>
      <c r="G3097" s="8">
        <v>16084.86</v>
      </c>
      <c r="H3097" s="8">
        <v>21059.18</v>
      </c>
      <c r="I3097" s="8">
        <v>50293.38</v>
      </c>
    </row>
    <row r="3098" ht="15.75" customHeight="1">
      <c r="A3098" s="3" t="s">
        <v>2728</v>
      </c>
      <c r="B3098" s="8">
        <v>113.0</v>
      </c>
      <c r="C3098" s="8">
        <v>7536.798</v>
      </c>
      <c r="D3098" s="8">
        <v>2136.834</v>
      </c>
      <c r="E3098" s="8">
        <v>3748.29</v>
      </c>
      <c r="F3098" s="8">
        <v>5812.7</v>
      </c>
      <c r="G3098" s="8">
        <v>7679.27</v>
      </c>
      <c r="H3098" s="8">
        <v>9604.61</v>
      </c>
      <c r="I3098" s="8">
        <v>11615.39</v>
      </c>
    </row>
    <row r="3099" ht="15.75" customHeight="1">
      <c r="A3099" s="3" t="s">
        <v>5813</v>
      </c>
      <c r="B3099" s="8">
        <v>476.0</v>
      </c>
      <c r="C3099" s="8">
        <v>7359.34</v>
      </c>
      <c r="D3099" s="8">
        <v>2996.336</v>
      </c>
      <c r="E3099" s="8">
        <v>2428.71</v>
      </c>
      <c r="F3099" s="8">
        <v>4574.67</v>
      </c>
      <c r="G3099" s="8">
        <v>6855.44</v>
      </c>
      <c r="H3099" s="8">
        <v>9547.455</v>
      </c>
      <c r="I3099" s="8">
        <v>16852.76</v>
      </c>
    </row>
    <row r="3100" ht="15.75" customHeight="1">
      <c r="A3100" s="3" t="s">
        <v>2731</v>
      </c>
      <c r="B3100" s="8">
        <v>12.0</v>
      </c>
      <c r="C3100" s="8">
        <v>21747.345</v>
      </c>
      <c r="D3100" s="8">
        <v>4980.084</v>
      </c>
      <c r="E3100" s="8">
        <v>14085.12</v>
      </c>
      <c r="F3100" s="8">
        <v>18248.727</v>
      </c>
      <c r="G3100" s="8">
        <v>22808.175</v>
      </c>
      <c r="H3100" s="8">
        <v>26525.075</v>
      </c>
      <c r="I3100" s="8">
        <v>27287.51</v>
      </c>
    </row>
    <row r="3101" ht="15.75" customHeight="1">
      <c r="A3101" s="3" t="s">
        <v>5814</v>
      </c>
      <c r="B3101" s="8">
        <v>304.0</v>
      </c>
      <c r="C3101" s="8">
        <v>9392.365</v>
      </c>
      <c r="D3101" s="8">
        <v>3434.444</v>
      </c>
      <c r="E3101" s="8">
        <v>2679.53</v>
      </c>
      <c r="F3101" s="8">
        <v>6711.165</v>
      </c>
      <c r="G3101" s="8">
        <v>9535.345</v>
      </c>
      <c r="H3101" s="8">
        <v>10771.9</v>
      </c>
      <c r="I3101" s="8">
        <v>22472.41</v>
      </c>
    </row>
    <row r="3102" ht="15.75" customHeight="1">
      <c r="A3102" s="3" t="s">
        <v>5815</v>
      </c>
      <c r="B3102" s="8">
        <v>342.0</v>
      </c>
      <c r="C3102" s="8">
        <v>9146.743</v>
      </c>
      <c r="D3102" s="8">
        <v>3934.978</v>
      </c>
      <c r="E3102" s="8">
        <v>2972.01</v>
      </c>
      <c r="F3102" s="8">
        <v>6377.09</v>
      </c>
      <c r="G3102" s="8">
        <v>8454.32</v>
      </c>
      <c r="H3102" s="8">
        <v>11087.945</v>
      </c>
      <c r="I3102" s="8">
        <v>29341.32</v>
      </c>
    </row>
    <row r="3103" ht="15.75" customHeight="1">
      <c r="A3103" s="3" t="s">
        <v>5816</v>
      </c>
      <c r="B3103" s="8">
        <v>266.0</v>
      </c>
      <c r="C3103" s="8">
        <v>8975.48</v>
      </c>
      <c r="D3103" s="8">
        <v>3013.342</v>
      </c>
      <c r="E3103" s="8">
        <v>1137.74</v>
      </c>
      <c r="F3103" s="8">
        <v>6720.692</v>
      </c>
      <c r="G3103" s="8">
        <v>8671.365</v>
      </c>
      <c r="H3103" s="8">
        <v>10384.715</v>
      </c>
      <c r="I3103" s="8">
        <v>22145.16</v>
      </c>
    </row>
    <row r="3104" ht="15.75" customHeight="1">
      <c r="A3104" s="3" t="s">
        <v>5817</v>
      </c>
      <c r="B3104" s="8">
        <v>469.0</v>
      </c>
      <c r="C3104" s="8">
        <v>8154.679</v>
      </c>
      <c r="D3104" s="8">
        <v>2072.459</v>
      </c>
      <c r="E3104" s="8">
        <v>551.03</v>
      </c>
      <c r="F3104" s="8">
        <v>7141.16</v>
      </c>
      <c r="G3104" s="8">
        <v>7812.47</v>
      </c>
      <c r="H3104" s="8">
        <v>9441.89</v>
      </c>
      <c r="I3104" s="8">
        <v>16102.94</v>
      </c>
    </row>
    <row r="3105" ht="15.75" customHeight="1">
      <c r="A3105" s="3" t="s">
        <v>5818</v>
      </c>
      <c r="B3105" s="8">
        <v>700.0</v>
      </c>
      <c r="C3105" s="8">
        <v>8353.5</v>
      </c>
      <c r="D3105" s="8">
        <v>2193.946</v>
      </c>
      <c r="E3105" s="8">
        <v>1518.49</v>
      </c>
      <c r="F3105" s="8">
        <v>7199.69</v>
      </c>
      <c r="G3105" s="8">
        <v>8288.19</v>
      </c>
      <c r="H3105" s="8">
        <v>9765.39</v>
      </c>
      <c r="I3105" s="8">
        <v>18978.93</v>
      </c>
    </row>
    <row r="3106" ht="15.75" customHeight="1">
      <c r="A3106" s="3" t="s">
        <v>5819</v>
      </c>
      <c r="B3106" s="8">
        <v>8.0</v>
      </c>
      <c r="C3106" s="8">
        <v>7777.165</v>
      </c>
      <c r="D3106" s="8">
        <v>534.825</v>
      </c>
      <c r="E3106" s="8">
        <v>7027.98</v>
      </c>
      <c r="F3106" s="8">
        <v>7426.47</v>
      </c>
      <c r="G3106" s="8">
        <v>7805.25</v>
      </c>
      <c r="H3106" s="8">
        <v>8126.628</v>
      </c>
      <c r="I3106" s="8">
        <v>8465.69</v>
      </c>
    </row>
    <row r="3107" ht="15.75" customHeight="1">
      <c r="A3107" s="3" t="s">
        <v>5820</v>
      </c>
      <c r="B3107" s="8">
        <v>12.0</v>
      </c>
      <c r="C3107" s="8">
        <v>7295.037</v>
      </c>
      <c r="D3107" s="8">
        <v>1249.742</v>
      </c>
      <c r="E3107" s="8">
        <v>5693.74</v>
      </c>
      <c r="F3107" s="8">
        <v>6137.892</v>
      </c>
      <c r="G3107" s="8">
        <v>7397.66</v>
      </c>
      <c r="H3107" s="8">
        <v>8280.938</v>
      </c>
      <c r="I3107" s="8">
        <v>8962.46</v>
      </c>
    </row>
    <row r="3108" ht="15.75" customHeight="1">
      <c r="A3108" s="3" t="s">
        <v>5821</v>
      </c>
      <c r="B3108" s="8">
        <v>2.0</v>
      </c>
      <c r="C3108" s="8">
        <v>7667.51</v>
      </c>
      <c r="D3108" s="8">
        <v>0.0</v>
      </c>
      <c r="E3108" s="8">
        <v>7667.51</v>
      </c>
      <c r="F3108" s="8">
        <v>7667.51</v>
      </c>
      <c r="G3108" s="8">
        <v>7667.51</v>
      </c>
      <c r="H3108" s="8">
        <v>7667.51</v>
      </c>
      <c r="I3108" s="8">
        <v>7667.51</v>
      </c>
    </row>
    <row r="3109" ht="15.75" customHeight="1">
      <c r="A3109" s="3" t="s">
        <v>5822</v>
      </c>
      <c r="B3109" s="8">
        <v>7.0</v>
      </c>
      <c r="C3109" s="8">
        <v>7671.856</v>
      </c>
      <c r="D3109" s="8">
        <v>145.693</v>
      </c>
      <c r="E3109" s="8">
        <v>7491.76</v>
      </c>
      <c r="F3109" s="8">
        <v>7555.185</v>
      </c>
      <c r="G3109" s="8">
        <v>7709.7</v>
      </c>
      <c r="H3109" s="8">
        <v>7741.55</v>
      </c>
      <c r="I3109" s="8">
        <v>7908.06</v>
      </c>
    </row>
    <row r="3110" ht="15.75" customHeight="1">
      <c r="A3110" s="3" t="s">
        <v>2740</v>
      </c>
      <c r="B3110" s="8">
        <v>50.0</v>
      </c>
      <c r="C3110" s="8">
        <v>8542.44</v>
      </c>
      <c r="D3110" s="8">
        <v>986.503</v>
      </c>
      <c r="E3110" s="8">
        <v>5801.29</v>
      </c>
      <c r="F3110" s="8">
        <v>7756.628</v>
      </c>
      <c r="G3110" s="8">
        <v>8925.645</v>
      </c>
      <c r="H3110" s="8">
        <v>9121.5</v>
      </c>
      <c r="I3110" s="8">
        <v>10398.95</v>
      </c>
    </row>
    <row r="3111" ht="15.75" customHeight="1">
      <c r="A3111" s="3" t="s">
        <v>5823</v>
      </c>
      <c r="B3111" s="8">
        <v>36.0</v>
      </c>
      <c r="C3111" s="8">
        <v>27162.779</v>
      </c>
      <c r="D3111" s="8">
        <v>4854.615</v>
      </c>
      <c r="E3111" s="8">
        <v>21467.87</v>
      </c>
      <c r="F3111" s="8">
        <v>23538.96</v>
      </c>
      <c r="G3111" s="8">
        <v>25769.69</v>
      </c>
      <c r="H3111" s="8">
        <v>28662.738</v>
      </c>
      <c r="I3111" s="8">
        <v>42264.86</v>
      </c>
    </row>
    <row r="3112" ht="15.75" customHeight="1">
      <c r="A3112" s="3" t="s">
        <v>5824</v>
      </c>
      <c r="B3112" s="8">
        <v>488.0</v>
      </c>
      <c r="C3112" s="8">
        <v>24361.965</v>
      </c>
      <c r="D3112" s="8">
        <v>7809.086</v>
      </c>
      <c r="E3112" s="8">
        <v>8703.87</v>
      </c>
      <c r="F3112" s="8">
        <v>19901.055</v>
      </c>
      <c r="G3112" s="8">
        <v>23551.83</v>
      </c>
      <c r="H3112" s="8">
        <v>27269.14</v>
      </c>
      <c r="I3112" s="8">
        <v>61036.22</v>
      </c>
    </row>
    <row r="3113" ht="15.75" customHeight="1">
      <c r="A3113" s="3" t="s">
        <v>5825</v>
      </c>
      <c r="B3113" s="8">
        <v>437.0</v>
      </c>
      <c r="C3113" s="8">
        <v>24165.31</v>
      </c>
      <c r="D3113" s="8">
        <v>7490.678</v>
      </c>
      <c r="E3113" s="8">
        <v>256.69</v>
      </c>
      <c r="F3113" s="8">
        <v>18890.86</v>
      </c>
      <c r="G3113" s="8">
        <v>24287.12</v>
      </c>
      <c r="H3113" s="8">
        <v>28662.7</v>
      </c>
      <c r="I3113" s="8">
        <v>48940.96</v>
      </c>
    </row>
    <row r="3114" ht="15.75" customHeight="1">
      <c r="A3114" s="3" t="s">
        <v>2748</v>
      </c>
      <c r="B3114" s="8">
        <v>167.0</v>
      </c>
      <c r="C3114" s="8">
        <v>11400.739</v>
      </c>
      <c r="D3114" s="8">
        <v>1688.212</v>
      </c>
      <c r="E3114" s="8">
        <v>6975.71</v>
      </c>
      <c r="F3114" s="8">
        <v>10232.575</v>
      </c>
      <c r="G3114" s="8">
        <v>11601.22</v>
      </c>
      <c r="H3114" s="8">
        <v>12758.36</v>
      </c>
      <c r="I3114" s="8">
        <v>15028.02</v>
      </c>
    </row>
    <row r="3115" ht="15.75" customHeight="1">
      <c r="A3115" s="3" t="s">
        <v>2752</v>
      </c>
      <c r="B3115" s="8">
        <v>122.0</v>
      </c>
      <c r="C3115" s="8">
        <v>5813.984</v>
      </c>
      <c r="D3115" s="8">
        <v>3340.555</v>
      </c>
      <c r="E3115" s="8">
        <v>753.39</v>
      </c>
      <c r="F3115" s="8">
        <v>2842.792</v>
      </c>
      <c r="G3115" s="8">
        <v>6807.405</v>
      </c>
      <c r="H3115" s="8">
        <v>8473.068</v>
      </c>
      <c r="I3115" s="8">
        <v>16399.1</v>
      </c>
    </row>
    <row r="3116" ht="15.75" customHeight="1">
      <c r="A3116" s="3" t="s">
        <v>5826</v>
      </c>
      <c r="B3116" s="8">
        <v>109.0</v>
      </c>
      <c r="C3116" s="8">
        <v>3031.505</v>
      </c>
      <c r="D3116" s="8">
        <v>3446.249</v>
      </c>
      <c r="E3116" s="8">
        <v>535.88</v>
      </c>
      <c r="F3116" s="8">
        <v>535.89</v>
      </c>
      <c r="G3116" s="8">
        <v>535.89</v>
      </c>
      <c r="H3116" s="8">
        <v>5654.11</v>
      </c>
      <c r="I3116" s="8">
        <v>11327.36</v>
      </c>
    </row>
    <row r="3117" ht="15.75" customHeight="1">
      <c r="A3117" s="3" t="s">
        <v>5827</v>
      </c>
      <c r="B3117" s="8">
        <v>319.0</v>
      </c>
      <c r="C3117" s="8">
        <v>6219.057</v>
      </c>
      <c r="D3117" s="8">
        <v>1783.98</v>
      </c>
      <c r="E3117" s="8">
        <v>2071.17</v>
      </c>
      <c r="F3117" s="8">
        <v>5026.885</v>
      </c>
      <c r="G3117" s="8">
        <v>5926.31</v>
      </c>
      <c r="H3117" s="8">
        <v>7268.87</v>
      </c>
      <c r="I3117" s="8">
        <v>12072.43</v>
      </c>
    </row>
    <row r="3118" ht="15.75" customHeight="1">
      <c r="A3118" s="3" t="s">
        <v>5828</v>
      </c>
      <c r="B3118" s="8">
        <v>40.0</v>
      </c>
      <c r="C3118" s="8">
        <v>18921.653</v>
      </c>
      <c r="D3118" s="8">
        <v>2311.434</v>
      </c>
      <c r="E3118" s="8">
        <v>8928.57</v>
      </c>
      <c r="F3118" s="8">
        <v>19085.68</v>
      </c>
      <c r="G3118" s="8">
        <v>19365.605</v>
      </c>
      <c r="H3118" s="8">
        <v>20214.595</v>
      </c>
      <c r="I3118" s="8">
        <v>21805.98</v>
      </c>
    </row>
    <row r="3119" ht="15.75" customHeight="1">
      <c r="A3119" s="3" t="s">
        <v>5829</v>
      </c>
      <c r="B3119" s="8">
        <v>347.0</v>
      </c>
      <c r="C3119" s="8">
        <v>7124.819</v>
      </c>
      <c r="D3119" s="8">
        <v>1685.122</v>
      </c>
      <c r="E3119" s="8">
        <v>3561.1</v>
      </c>
      <c r="F3119" s="8">
        <v>6168.365</v>
      </c>
      <c r="G3119" s="8">
        <v>6683.47</v>
      </c>
      <c r="H3119" s="8">
        <v>7529.645</v>
      </c>
      <c r="I3119" s="8">
        <v>11221.7</v>
      </c>
    </row>
    <row r="3120" ht="15.75" customHeight="1">
      <c r="A3120" s="3" t="s">
        <v>5830</v>
      </c>
      <c r="B3120" s="8">
        <v>99.0</v>
      </c>
      <c r="C3120" s="8">
        <v>11412.257</v>
      </c>
      <c r="D3120" s="8">
        <v>489.304</v>
      </c>
      <c r="E3120" s="8">
        <v>9774.44</v>
      </c>
      <c r="F3120" s="8">
        <v>11302.26</v>
      </c>
      <c r="G3120" s="8">
        <v>11302.75</v>
      </c>
      <c r="H3120" s="8">
        <v>11733.45</v>
      </c>
      <c r="I3120" s="8">
        <v>14460.51</v>
      </c>
    </row>
    <row r="3121" ht="15.75" customHeight="1">
      <c r="A3121" s="3" t="s">
        <v>2756</v>
      </c>
      <c r="B3121" s="8">
        <v>66.0</v>
      </c>
      <c r="C3121" s="8">
        <v>14467.73</v>
      </c>
      <c r="D3121" s="8">
        <v>784.167</v>
      </c>
      <c r="E3121" s="8">
        <v>12123.31</v>
      </c>
      <c r="F3121" s="8">
        <v>13821.858</v>
      </c>
      <c r="G3121" s="8">
        <v>14500.65</v>
      </c>
      <c r="H3121" s="8">
        <v>15008.19</v>
      </c>
      <c r="I3121" s="8">
        <v>16087.4</v>
      </c>
    </row>
    <row r="3122" ht="15.75" customHeight="1">
      <c r="A3122" s="3" t="s">
        <v>2758</v>
      </c>
      <c r="B3122" s="8">
        <v>63.0</v>
      </c>
      <c r="C3122" s="8">
        <v>25947.889</v>
      </c>
      <c r="D3122" s="8">
        <v>1809.236</v>
      </c>
      <c r="E3122" s="8">
        <v>21646.58</v>
      </c>
      <c r="F3122" s="8">
        <v>24347.455</v>
      </c>
      <c r="G3122" s="8">
        <v>25838.96</v>
      </c>
      <c r="H3122" s="8">
        <v>26970.245</v>
      </c>
      <c r="I3122" s="8">
        <v>29658.79</v>
      </c>
    </row>
    <row r="3123" ht="15.75" customHeight="1">
      <c r="A3123" s="3" t="s">
        <v>2759</v>
      </c>
      <c r="B3123" s="8">
        <v>46.0</v>
      </c>
      <c r="C3123" s="8">
        <v>51760.03</v>
      </c>
      <c r="D3123" s="8">
        <v>4702.617</v>
      </c>
      <c r="E3123" s="8">
        <v>43920.02</v>
      </c>
      <c r="F3123" s="8">
        <v>48747.35</v>
      </c>
      <c r="G3123" s="8">
        <v>50789.315</v>
      </c>
      <c r="H3123" s="8">
        <v>53054.4</v>
      </c>
      <c r="I3123" s="8">
        <v>63414.07</v>
      </c>
    </row>
    <row r="3124" ht="15.75" customHeight="1">
      <c r="A3124" s="3" t="s">
        <v>5831</v>
      </c>
      <c r="B3124" s="8">
        <v>480.0</v>
      </c>
      <c r="C3124" s="8">
        <v>9356.605</v>
      </c>
      <c r="D3124" s="8">
        <v>4346.295</v>
      </c>
      <c r="E3124" s="8">
        <v>1761.51</v>
      </c>
      <c r="F3124" s="8">
        <v>4675.93</v>
      </c>
      <c r="G3124" s="8">
        <v>9419.895</v>
      </c>
      <c r="H3124" s="8">
        <v>12647.73</v>
      </c>
      <c r="I3124" s="8">
        <v>20556.43</v>
      </c>
    </row>
    <row r="3125" ht="15.75" customHeight="1">
      <c r="A3125" s="3" t="s">
        <v>5832</v>
      </c>
      <c r="B3125" s="8">
        <v>501.0</v>
      </c>
      <c r="C3125" s="8">
        <v>9489.331</v>
      </c>
      <c r="D3125" s="8">
        <v>4318.875</v>
      </c>
      <c r="E3125" s="8">
        <v>1640.11</v>
      </c>
      <c r="F3125" s="8">
        <v>5123.87</v>
      </c>
      <c r="G3125" s="8">
        <v>10023.85</v>
      </c>
      <c r="H3125" s="8">
        <v>12691.33</v>
      </c>
      <c r="I3125" s="8">
        <v>21284.04</v>
      </c>
    </row>
    <row r="3126" ht="15.75" customHeight="1">
      <c r="A3126" s="3" t="s">
        <v>5833</v>
      </c>
      <c r="B3126" s="8">
        <v>449.0</v>
      </c>
      <c r="C3126" s="8">
        <v>10453.894</v>
      </c>
      <c r="D3126" s="8">
        <v>5508.991</v>
      </c>
      <c r="E3126" s="8">
        <v>140.11</v>
      </c>
      <c r="F3126" s="8">
        <v>4454.19</v>
      </c>
      <c r="G3126" s="8">
        <v>10116.3</v>
      </c>
      <c r="H3126" s="8">
        <v>14073.54</v>
      </c>
      <c r="I3126" s="8">
        <v>29943.71</v>
      </c>
    </row>
    <row r="3127" ht="15.75" customHeight="1">
      <c r="A3127" s="3" t="s">
        <v>5834</v>
      </c>
      <c r="B3127" s="8">
        <v>464.0</v>
      </c>
      <c r="C3127" s="8">
        <v>10331.063</v>
      </c>
      <c r="D3127" s="8">
        <v>5216.707</v>
      </c>
      <c r="E3127" s="8">
        <v>1145.22</v>
      </c>
      <c r="F3127" s="8">
        <v>5271.732</v>
      </c>
      <c r="G3127" s="8">
        <v>10372.26</v>
      </c>
      <c r="H3127" s="8">
        <v>13859.63</v>
      </c>
      <c r="I3127" s="8">
        <v>32291.69</v>
      </c>
    </row>
    <row r="3128" ht="15.75" customHeight="1">
      <c r="A3128" s="3" t="s">
        <v>5835</v>
      </c>
      <c r="B3128" s="8">
        <v>842.0</v>
      </c>
      <c r="C3128" s="8">
        <v>10256.02</v>
      </c>
      <c r="D3128" s="8">
        <v>5209.889</v>
      </c>
      <c r="E3128" s="8">
        <v>2020.52</v>
      </c>
      <c r="F3128" s="8">
        <v>5014.632</v>
      </c>
      <c r="G3128" s="8">
        <v>10066.85</v>
      </c>
      <c r="H3128" s="8">
        <v>13943.32</v>
      </c>
      <c r="I3128" s="8">
        <v>26992.09</v>
      </c>
    </row>
    <row r="3129" ht="15.75" customHeight="1">
      <c r="A3129" s="3" t="s">
        <v>5836</v>
      </c>
      <c r="B3129" s="8">
        <v>832.0</v>
      </c>
      <c r="C3129" s="8">
        <v>10507.594</v>
      </c>
      <c r="D3129" s="8">
        <v>4770.493</v>
      </c>
      <c r="E3129" s="8">
        <v>1994.49</v>
      </c>
      <c r="F3129" s="8">
        <v>6245.03</v>
      </c>
      <c r="G3129" s="8">
        <v>10744.89</v>
      </c>
      <c r="H3129" s="8">
        <v>13658.492</v>
      </c>
      <c r="I3129" s="8">
        <v>32282.82</v>
      </c>
    </row>
    <row r="3130" ht="15.75" customHeight="1">
      <c r="A3130" s="3" t="s">
        <v>5837</v>
      </c>
      <c r="B3130" s="8">
        <v>613.0</v>
      </c>
      <c r="C3130" s="8">
        <v>9262.758</v>
      </c>
      <c r="D3130" s="8">
        <v>3944.891</v>
      </c>
      <c r="E3130" s="8">
        <v>1812.07</v>
      </c>
      <c r="F3130" s="8">
        <v>6051.86</v>
      </c>
      <c r="G3130" s="8">
        <v>9545.34</v>
      </c>
      <c r="H3130" s="8">
        <v>11858.18</v>
      </c>
      <c r="I3130" s="8">
        <v>20554.17</v>
      </c>
    </row>
    <row r="3131" ht="15.75" customHeight="1">
      <c r="A3131" s="3" t="s">
        <v>2760</v>
      </c>
      <c r="B3131" s="8">
        <v>132.0</v>
      </c>
      <c r="C3131" s="8">
        <v>13499.769</v>
      </c>
      <c r="D3131" s="8">
        <v>1574.393</v>
      </c>
      <c r="E3131" s="8">
        <v>11100.65</v>
      </c>
      <c r="F3131" s="8">
        <v>12223.13</v>
      </c>
      <c r="G3131" s="8">
        <v>13214.445</v>
      </c>
      <c r="H3131" s="8">
        <v>14451.2</v>
      </c>
      <c r="I3131" s="8">
        <v>17394.55</v>
      </c>
    </row>
    <row r="3132" ht="15.75" customHeight="1">
      <c r="A3132" s="3" t="s">
        <v>2761</v>
      </c>
      <c r="B3132" s="8">
        <v>295.0</v>
      </c>
      <c r="C3132" s="8">
        <v>19274.614</v>
      </c>
      <c r="D3132" s="8">
        <v>3955.676</v>
      </c>
      <c r="E3132" s="8">
        <v>11058.72</v>
      </c>
      <c r="F3132" s="8">
        <v>16615.475</v>
      </c>
      <c r="G3132" s="8">
        <v>18609.28</v>
      </c>
      <c r="H3132" s="8">
        <v>21755.13</v>
      </c>
      <c r="I3132" s="8">
        <v>33336.49</v>
      </c>
    </row>
    <row r="3133" ht="15.75" customHeight="1">
      <c r="A3133" s="3" t="s">
        <v>2762</v>
      </c>
      <c r="B3133" s="8">
        <v>604.0</v>
      </c>
      <c r="C3133" s="8">
        <v>17041.082</v>
      </c>
      <c r="D3133" s="8">
        <v>2461.827</v>
      </c>
      <c r="E3133" s="8">
        <v>9789.24</v>
      </c>
      <c r="F3133" s="8">
        <v>15376.41</v>
      </c>
      <c r="G3133" s="8">
        <v>17037.35</v>
      </c>
      <c r="H3133" s="8">
        <v>18923.62</v>
      </c>
      <c r="I3133" s="8">
        <v>22054.72</v>
      </c>
    </row>
    <row r="3134" ht="15.75" customHeight="1">
      <c r="A3134" s="3" t="s">
        <v>2763</v>
      </c>
      <c r="B3134" s="8">
        <v>620.0</v>
      </c>
      <c r="C3134" s="8">
        <v>16385.183</v>
      </c>
      <c r="D3134" s="8">
        <v>1982.514</v>
      </c>
      <c r="E3134" s="8">
        <v>8411.28</v>
      </c>
      <c r="F3134" s="8">
        <v>15428.595</v>
      </c>
      <c r="G3134" s="8">
        <v>16708.87</v>
      </c>
      <c r="H3134" s="8">
        <v>17785.562</v>
      </c>
      <c r="I3134" s="8">
        <v>22421.95</v>
      </c>
    </row>
    <row r="3135" ht="15.75" customHeight="1">
      <c r="A3135" s="3" t="s">
        <v>5838</v>
      </c>
      <c r="B3135" s="8">
        <v>290.0</v>
      </c>
      <c r="C3135" s="8">
        <v>12521.218</v>
      </c>
      <c r="D3135" s="8">
        <v>3137.831</v>
      </c>
      <c r="E3135" s="8">
        <v>5891.06</v>
      </c>
      <c r="F3135" s="8">
        <v>11508.338</v>
      </c>
      <c r="G3135" s="8">
        <v>12158.93</v>
      </c>
      <c r="H3135" s="8">
        <v>12950.618</v>
      </c>
      <c r="I3135" s="8">
        <v>44940.39</v>
      </c>
    </row>
    <row r="3136" ht="15.75" customHeight="1">
      <c r="A3136" s="3" t="s">
        <v>5839</v>
      </c>
      <c r="B3136" s="8">
        <v>288.0</v>
      </c>
      <c r="C3136" s="8">
        <v>12221.942</v>
      </c>
      <c r="D3136" s="8">
        <v>2215.04</v>
      </c>
      <c r="E3136" s="8">
        <v>5318.05</v>
      </c>
      <c r="F3136" s="8">
        <v>10846.188</v>
      </c>
      <c r="G3136" s="8">
        <v>12281.705</v>
      </c>
      <c r="H3136" s="8">
        <v>13503.54</v>
      </c>
      <c r="I3136" s="8">
        <v>18123.34</v>
      </c>
    </row>
    <row r="3137" ht="15.75" customHeight="1">
      <c r="A3137" s="3" t="s">
        <v>2766</v>
      </c>
      <c r="B3137" s="8">
        <v>294.0</v>
      </c>
      <c r="C3137" s="8">
        <v>15690.586</v>
      </c>
      <c r="D3137" s="8">
        <v>2185.684</v>
      </c>
      <c r="E3137" s="8">
        <v>9151.87</v>
      </c>
      <c r="F3137" s="8">
        <v>14130.545</v>
      </c>
      <c r="G3137" s="8">
        <v>16173.77</v>
      </c>
      <c r="H3137" s="8">
        <v>17477.478</v>
      </c>
      <c r="I3137" s="8">
        <v>20007.16</v>
      </c>
    </row>
    <row r="3138" ht="15.75" customHeight="1">
      <c r="A3138" s="3" t="s">
        <v>2768</v>
      </c>
      <c r="B3138" s="8">
        <v>745.0</v>
      </c>
      <c r="C3138" s="8">
        <v>15294.851</v>
      </c>
      <c r="D3138" s="8">
        <v>2491.495</v>
      </c>
      <c r="E3138" s="8">
        <v>7483.1</v>
      </c>
      <c r="F3138" s="8">
        <v>13379.42</v>
      </c>
      <c r="G3138" s="8">
        <v>14929.13</v>
      </c>
      <c r="H3138" s="8">
        <v>17471.23</v>
      </c>
      <c r="I3138" s="8">
        <v>20523.69</v>
      </c>
    </row>
    <row r="3139" ht="15.75" customHeight="1">
      <c r="A3139" s="3" t="s">
        <v>2769</v>
      </c>
      <c r="B3139" s="8">
        <v>404.0</v>
      </c>
      <c r="C3139" s="8">
        <v>15753.165</v>
      </c>
      <c r="D3139" s="8">
        <v>2348.784</v>
      </c>
      <c r="E3139" s="8">
        <v>8628.64</v>
      </c>
      <c r="F3139" s="8">
        <v>13748.17</v>
      </c>
      <c r="G3139" s="8">
        <v>16520.93</v>
      </c>
      <c r="H3139" s="8">
        <v>17659.772</v>
      </c>
      <c r="I3139" s="8">
        <v>19392.42</v>
      </c>
    </row>
    <row r="3140" ht="15.75" customHeight="1">
      <c r="A3140" s="3" t="s">
        <v>2770</v>
      </c>
      <c r="B3140" s="8">
        <v>475.0</v>
      </c>
      <c r="C3140" s="8">
        <v>15533.436</v>
      </c>
      <c r="D3140" s="8">
        <v>2874.077</v>
      </c>
      <c r="E3140" s="8">
        <v>7533.19</v>
      </c>
      <c r="F3140" s="8">
        <v>13558.04</v>
      </c>
      <c r="G3140" s="8">
        <v>15927.51</v>
      </c>
      <c r="H3140" s="8">
        <v>17943.665</v>
      </c>
      <c r="I3140" s="8">
        <v>21728.52</v>
      </c>
    </row>
    <row r="3141" ht="15.75" customHeight="1">
      <c r="A3141" s="3" t="s">
        <v>2771</v>
      </c>
      <c r="B3141" s="8">
        <v>198.0</v>
      </c>
      <c r="C3141" s="8">
        <v>15954.326</v>
      </c>
      <c r="D3141" s="8">
        <v>2940.686</v>
      </c>
      <c r="E3141" s="8">
        <v>8014.71</v>
      </c>
      <c r="F3141" s="8">
        <v>13910.0</v>
      </c>
      <c r="G3141" s="8">
        <v>16636.385</v>
      </c>
      <c r="H3141" s="8">
        <v>18416.755</v>
      </c>
      <c r="I3141" s="8">
        <v>20630.7</v>
      </c>
    </row>
    <row r="3142" ht="15.75" customHeight="1">
      <c r="A3142" s="3" t="s">
        <v>2772</v>
      </c>
      <c r="B3142" s="8">
        <v>115.0</v>
      </c>
      <c r="C3142" s="8">
        <v>15716.808</v>
      </c>
      <c r="D3142" s="8">
        <v>2066.349</v>
      </c>
      <c r="E3142" s="8">
        <v>11128.27</v>
      </c>
      <c r="F3142" s="8">
        <v>13818.155</v>
      </c>
      <c r="G3142" s="8">
        <v>15945.82</v>
      </c>
      <c r="H3142" s="8">
        <v>17561.49</v>
      </c>
      <c r="I3142" s="8">
        <v>18726.4</v>
      </c>
    </row>
    <row r="3143" ht="15.75" customHeight="1">
      <c r="A3143" s="3" t="s">
        <v>5840</v>
      </c>
      <c r="B3143" s="8">
        <v>215.0</v>
      </c>
      <c r="C3143" s="8">
        <v>12718.568</v>
      </c>
      <c r="D3143" s="8">
        <v>2043.768</v>
      </c>
      <c r="E3143" s="8">
        <v>5137.4</v>
      </c>
      <c r="F3143" s="8">
        <v>11844.985</v>
      </c>
      <c r="G3143" s="8">
        <v>12982.0</v>
      </c>
      <c r="H3143" s="8">
        <v>14246.195</v>
      </c>
      <c r="I3143" s="8">
        <v>17790.93</v>
      </c>
    </row>
    <row r="3144" ht="15.75" customHeight="1">
      <c r="A3144" s="3" t="s">
        <v>2773</v>
      </c>
      <c r="B3144" s="8">
        <v>208.0</v>
      </c>
      <c r="C3144" s="8">
        <v>15752.776</v>
      </c>
      <c r="D3144" s="8">
        <v>2696.17</v>
      </c>
      <c r="E3144" s="8">
        <v>9401.29</v>
      </c>
      <c r="F3144" s="8">
        <v>13517.568</v>
      </c>
      <c r="G3144" s="8">
        <v>15771.84</v>
      </c>
      <c r="H3144" s="8">
        <v>18183.39</v>
      </c>
      <c r="I3144" s="8">
        <v>20681.88</v>
      </c>
    </row>
    <row r="3145" ht="15.75" customHeight="1">
      <c r="A3145" s="3" t="s">
        <v>5841</v>
      </c>
      <c r="B3145" s="8">
        <v>110.0</v>
      </c>
      <c r="C3145" s="8">
        <v>16134.005</v>
      </c>
      <c r="D3145" s="8">
        <v>2253.06</v>
      </c>
      <c r="E3145" s="8">
        <v>9537.68</v>
      </c>
      <c r="F3145" s="8">
        <v>14735.422</v>
      </c>
      <c r="G3145" s="8">
        <v>16589.78</v>
      </c>
      <c r="H3145" s="8">
        <v>17956.522</v>
      </c>
      <c r="I3145" s="8">
        <v>19478.26</v>
      </c>
    </row>
    <row r="3146" ht="15.75" customHeight="1">
      <c r="A3146" s="3" t="s">
        <v>5842</v>
      </c>
      <c r="B3146" s="8">
        <v>60.0</v>
      </c>
      <c r="C3146" s="8">
        <v>16331.497</v>
      </c>
      <c r="D3146" s="8">
        <v>2630.845</v>
      </c>
      <c r="E3146" s="8">
        <v>10078.66</v>
      </c>
      <c r="F3146" s="8">
        <v>13886.735</v>
      </c>
      <c r="G3146" s="8">
        <v>16904.565</v>
      </c>
      <c r="H3146" s="8">
        <v>18461.54</v>
      </c>
      <c r="I3146" s="8">
        <v>20024.97</v>
      </c>
    </row>
    <row r="3147" ht="15.75" customHeight="1">
      <c r="A3147" s="3" t="s">
        <v>2778</v>
      </c>
      <c r="B3147" s="8">
        <v>21.0</v>
      </c>
      <c r="C3147" s="8">
        <v>17110.994</v>
      </c>
      <c r="D3147" s="8">
        <v>1258.896</v>
      </c>
      <c r="E3147" s="8">
        <v>15375.17</v>
      </c>
      <c r="F3147" s="8">
        <v>16314.65</v>
      </c>
      <c r="G3147" s="8">
        <v>16763.17</v>
      </c>
      <c r="H3147" s="8">
        <v>18406.44</v>
      </c>
      <c r="I3147" s="8">
        <v>18864.14</v>
      </c>
    </row>
    <row r="3148" ht="15.75" customHeight="1">
      <c r="A3148" s="3" t="s">
        <v>5843</v>
      </c>
      <c r="B3148" s="8">
        <v>209.0</v>
      </c>
      <c r="C3148" s="8">
        <v>14030.509</v>
      </c>
      <c r="D3148" s="8">
        <v>1700.231</v>
      </c>
      <c r="E3148" s="8">
        <v>10890.2</v>
      </c>
      <c r="F3148" s="8">
        <v>12947.85</v>
      </c>
      <c r="G3148" s="8">
        <v>13684.63</v>
      </c>
      <c r="H3148" s="8">
        <v>14839.66</v>
      </c>
      <c r="I3148" s="8">
        <v>19023.32</v>
      </c>
    </row>
    <row r="3149" ht="15.75" customHeight="1">
      <c r="A3149" s="3" t="s">
        <v>5844</v>
      </c>
      <c r="B3149" s="8">
        <v>280.0</v>
      </c>
      <c r="C3149" s="8">
        <v>8439.722</v>
      </c>
      <c r="D3149" s="8">
        <v>2462.275</v>
      </c>
      <c r="E3149" s="8">
        <v>1731.06</v>
      </c>
      <c r="F3149" s="8">
        <v>6726.798</v>
      </c>
      <c r="G3149" s="8">
        <v>8198.56</v>
      </c>
      <c r="H3149" s="8">
        <v>10077.13</v>
      </c>
      <c r="I3149" s="8">
        <v>16242.03</v>
      </c>
    </row>
    <row r="3150" ht="15.75" customHeight="1">
      <c r="A3150" s="3" t="s">
        <v>5845</v>
      </c>
      <c r="B3150" s="8">
        <v>327.0</v>
      </c>
      <c r="C3150" s="8">
        <v>27006.685</v>
      </c>
      <c r="D3150" s="8">
        <v>2618.044</v>
      </c>
      <c r="E3150" s="8">
        <v>15843.94</v>
      </c>
      <c r="F3150" s="8">
        <v>25313.02</v>
      </c>
      <c r="G3150" s="8">
        <v>26763.91</v>
      </c>
      <c r="H3150" s="8">
        <v>28319.335</v>
      </c>
      <c r="I3150" s="8">
        <v>45186.84</v>
      </c>
    </row>
    <row r="3151" ht="15.75" customHeight="1">
      <c r="A3151" s="3" t="s">
        <v>2781</v>
      </c>
      <c r="B3151" s="8">
        <v>137.0</v>
      </c>
      <c r="C3151" s="8">
        <v>13548.287</v>
      </c>
      <c r="D3151" s="8">
        <v>1154.057</v>
      </c>
      <c r="E3151" s="8">
        <v>8196.63</v>
      </c>
      <c r="F3151" s="8">
        <v>13281.0</v>
      </c>
      <c r="G3151" s="8">
        <v>13919.67</v>
      </c>
      <c r="H3151" s="8">
        <v>14166.1</v>
      </c>
      <c r="I3151" s="8">
        <v>15243.59</v>
      </c>
    </row>
    <row r="3152" ht="15.75" customHeight="1">
      <c r="A3152" s="3" t="s">
        <v>5846</v>
      </c>
      <c r="B3152" s="8">
        <v>150.0</v>
      </c>
      <c r="C3152" s="8">
        <v>19295.486</v>
      </c>
      <c r="D3152" s="8">
        <v>3561.07</v>
      </c>
      <c r="E3152" s="8">
        <v>7790.75</v>
      </c>
      <c r="F3152" s="8">
        <v>16306.025</v>
      </c>
      <c r="G3152" s="8">
        <v>18639.745</v>
      </c>
      <c r="H3152" s="8">
        <v>21359.895</v>
      </c>
      <c r="I3152" s="8">
        <v>33169.07</v>
      </c>
    </row>
    <row r="3153" ht="15.75" customHeight="1">
      <c r="A3153" s="3" t="s">
        <v>5847</v>
      </c>
      <c r="B3153" s="8">
        <v>52.0</v>
      </c>
      <c r="C3153" s="8">
        <v>20828.542</v>
      </c>
      <c r="D3153" s="8">
        <v>3626.53</v>
      </c>
      <c r="E3153" s="8">
        <v>15099.82</v>
      </c>
      <c r="F3153" s="8">
        <v>17642.455</v>
      </c>
      <c r="G3153" s="8">
        <v>20978.46</v>
      </c>
      <c r="H3153" s="8">
        <v>23393.045</v>
      </c>
      <c r="I3153" s="8">
        <v>33229.65</v>
      </c>
    </row>
    <row r="3154" ht="15.75" customHeight="1">
      <c r="A3154" s="3" t="s">
        <v>5848</v>
      </c>
      <c r="B3154" s="8">
        <v>132.0</v>
      </c>
      <c r="C3154" s="8">
        <v>19052.522</v>
      </c>
      <c r="D3154" s="8">
        <v>3950.138</v>
      </c>
      <c r="E3154" s="8">
        <v>13042.86</v>
      </c>
      <c r="F3154" s="8">
        <v>15830.73</v>
      </c>
      <c r="G3154" s="8">
        <v>17350.18</v>
      </c>
      <c r="H3154" s="8">
        <v>21953.887</v>
      </c>
      <c r="I3154" s="8">
        <v>32690.19</v>
      </c>
    </row>
    <row r="3155" ht="15.75" customHeight="1">
      <c r="A3155" s="3" t="s">
        <v>5849</v>
      </c>
      <c r="B3155" s="8">
        <v>22.0</v>
      </c>
      <c r="C3155" s="8">
        <v>21420.801</v>
      </c>
      <c r="D3155" s="8">
        <v>2469.278</v>
      </c>
      <c r="E3155" s="8">
        <v>17767.65</v>
      </c>
      <c r="F3155" s="8">
        <v>19242.968</v>
      </c>
      <c r="G3155" s="8">
        <v>21942.16</v>
      </c>
      <c r="H3155" s="8">
        <v>23839.875</v>
      </c>
      <c r="I3155" s="8">
        <v>24512.18</v>
      </c>
    </row>
    <row r="3156" ht="15.75" customHeight="1">
      <c r="A3156" s="3" t="s">
        <v>5850</v>
      </c>
      <c r="B3156" s="8">
        <v>172.0</v>
      </c>
      <c r="C3156" s="8">
        <v>19627.927</v>
      </c>
      <c r="D3156" s="8">
        <v>1956.095</v>
      </c>
      <c r="E3156" s="8">
        <v>16700.56</v>
      </c>
      <c r="F3156" s="8">
        <v>18049.195</v>
      </c>
      <c r="G3156" s="8">
        <v>19694.57</v>
      </c>
      <c r="H3156" s="8">
        <v>20525.52</v>
      </c>
      <c r="I3156" s="8">
        <v>25145.3</v>
      </c>
    </row>
    <row r="3157" ht="15.75" customHeight="1">
      <c r="A3157" s="3" t="s">
        <v>5851</v>
      </c>
      <c r="B3157" s="8">
        <v>49.0</v>
      </c>
      <c r="C3157" s="8">
        <v>19769.49</v>
      </c>
      <c r="D3157" s="8">
        <v>1112.035</v>
      </c>
      <c r="E3157" s="8">
        <v>17282.91</v>
      </c>
      <c r="F3157" s="8">
        <v>18685.79</v>
      </c>
      <c r="G3157" s="8">
        <v>19638.9</v>
      </c>
      <c r="H3157" s="8">
        <v>20453.27</v>
      </c>
      <c r="I3157" s="8">
        <v>21358.96</v>
      </c>
    </row>
    <row r="3158" ht="15.75" customHeight="1">
      <c r="A3158" s="3" t="s">
        <v>5852</v>
      </c>
      <c r="B3158" s="8">
        <v>57.0</v>
      </c>
      <c r="C3158" s="8">
        <v>18700.265</v>
      </c>
      <c r="D3158" s="8">
        <v>989.812</v>
      </c>
      <c r="E3158" s="8">
        <v>17127.75</v>
      </c>
      <c r="F3158" s="8">
        <v>17839.41</v>
      </c>
      <c r="G3158" s="8">
        <v>18578.24</v>
      </c>
      <c r="H3158" s="8">
        <v>19349.96</v>
      </c>
      <c r="I3158" s="8">
        <v>22217.8</v>
      </c>
    </row>
    <row r="3159" ht="15.75" customHeight="1">
      <c r="A3159" s="3" t="s">
        <v>5853</v>
      </c>
      <c r="B3159" s="8">
        <v>152.0</v>
      </c>
      <c r="C3159" s="8">
        <v>19479.032</v>
      </c>
      <c r="D3159" s="8">
        <v>1080.832</v>
      </c>
      <c r="E3159" s="8">
        <v>16849.63</v>
      </c>
      <c r="F3159" s="8">
        <v>18732.615</v>
      </c>
      <c r="G3159" s="8">
        <v>19534.975</v>
      </c>
      <c r="H3159" s="8">
        <v>20214.76</v>
      </c>
      <c r="I3159" s="8">
        <v>23578.36</v>
      </c>
    </row>
    <row r="3160" ht="15.75" customHeight="1">
      <c r="A3160" s="3" t="s">
        <v>5854</v>
      </c>
      <c r="B3160" s="8">
        <v>72.0</v>
      </c>
      <c r="C3160" s="8">
        <v>19678.296</v>
      </c>
      <c r="D3160" s="8">
        <v>2140.455</v>
      </c>
      <c r="E3160" s="8">
        <v>15777.73</v>
      </c>
      <c r="F3160" s="8">
        <v>17766.247</v>
      </c>
      <c r="G3160" s="8">
        <v>19891.15</v>
      </c>
      <c r="H3160" s="8">
        <v>21749.935</v>
      </c>
      <c r="I3160" s="8">
        <v>23708.83</v>
      </c>
    </row>
    <row r="3161" ht="15.75" customHeight="1">
      <c r="A3161" s="3" t="s">
        <v>5855</v>
      </c>
      <c r="B3161" s="8">
        <v>66.0</v>
      </c>
      <c r="C3161" s="8">
        <v>53685.644</v>
      </c>
      <c r="D3161" s="8">
        <v>6484.255</v>
      </c>
      <c r="E3161" s="8">
        <v>41436.44</v>
      </c>
      <c r="F3161" s="8">
        <v>48708.258</v>
      </c>
      <c r="G3161" s="8">
        <v>53358.215</v>
      </c>
      <c r="H3161" s="8">
        <v>59115.88</v>
      </c>
      <c r="I3161" s="8">
        <v>68823.31</v>
      </c>
    </row>
    <row r="3162" ht="15.75" customHeight="1">
      <c r="A3162" s="3" t="s">
        <v>5856</v>
      </c>
      <c r="B3162" s="8">
        <v>283.0</v>
      </c>
      <c r="C3162" s="8">
        <v>14529.158</v>
      </c>
      <c r="D3162" s="8">
        <v>1902.325</v>
      </c>
      <c r="E3162" s="8">
        <v>8066.93</v>
      </c>
      <c r="F3162" s="8">
        <v>13228.5</v>
      </c>
      <c r="G3162" s="8">
        <v>14128.09</v>
      </c>
      <c r="H3162" s="8">
        <v>16464.24</v>
      </c>
      <c r="I3162" s="8">
        <v>17600.87</v>
      </c>
    </row>
    <row r="3163" ht="15.75" customHeight="1">
      <c r="A3163" s="3" t="s">
        <v>5857</v>
      </c>
      <c r="B3163" s="8">
        <v>184.0</v>
      </c>
      <c r="C3163" s="8">
        <v>13672.241</v>
      </c>
      <c r="D3163" s="8">
        <v>1935.84</v>
      </c>
      <c r="E3163" s="8">
        <v>7013.2</v>
      </c>
      <c r="F3163" s="8">
        <v>12574.53</v>
      </c>
      <c r="G3163" s="8">
        <v>13388.59</v>
      </c>
      <c r="H3163" s="8">
        <v>15609.372</v>
      </c>
      <c r="I3163" s="8">
        <v>16951.45</v>
      </c>
    </row>
    <row r="3164" ht="15.75" customHeight="1">
      <c r="A3164" s="3" t="s">
        <v>5858</v>
      </c>
      <c r="B3164" s="8">
        <v>142.0</v>
      </c>
      <c r="C3164" s="8">
        <v>35124.035</v>
      </c>
      <c r="D3164" s="8">
        <v>6617.698</v>
      </c>
      <c r="E3164" s="8">
        <v>13271.75</v>
      </c>
      <c r="F3164" s="8">
        <v>30630.255</v>
      </c>
      <c r="G3164" s="8">
        <v>34209.255</v>
      </c>
      <c r="H3164" s="8">
        <v>38557.648</v>
      </c>
      <c r="I3164" s="8">
        <v>60405.5</v>
      </c>
    </row>
    <row r="3165" ht="15.75" customHeight="1">
      <c r="A3165" s="3" t="s">
        <v>5859</v>
      </c>
      <c r="B3165" s="8">
        <v>117.0</v>
      </c>
      <c r="C3165" s="8">
        <v>34653.55</v>
      </c>
      <c r="D3165" s="8">
        <v>7123.387</v>
      </c>
      <c r="E3165" s="8">
        <v>15381.51</v>
      </c>
      <c r="F3165" s="8">
        <v>29869.0</v>
      </c>
      <c r="G3165" s="8">
        <v>32790.22</v>
      </c>
      <c r="H3165" s="8">
        <v>38829.84</v>
      </c>
      <c r="I3165" s="8">
        <v>59405.1</v>
      </c>
    </row>
    <row r="3166" ht="15.75" customHeight="1">
      <c r="A3166" s="3" t="s">
        <v>5860</v>
      </c>
      <c r="B3166" s="8">
        <v>23.0</v>
      </c>
      <c r="C3166" s="8">
        <v>41811.198</v>
      </c>
      <c r="D3166" s="8">
        <v>6228.83</v>
      </c>
      <c r="E3166" s="8">
        <v>30920.34</v>
      </c>
      <c r="F3166" s="8">
        <v>38168.635</v>
      </c>
      <c r="G3166" s="8">
        <v>41392.96</v>
      </c>
      <c r="H3166" s="8">
        <v>43766.645</v>
      </c>
      <c r="I3166" s="8">
        <v>62919.34</v>
      </c>
    </row>
    <row r="3167" ht="15.75" customHeight="1">
      <c r="A3167" s="3" t="s">
        <v>5861</v>
      </c>
      <c r="B3167" s="8">
        <v>19.0</v>
      </c>
      <c r="C3167" s="8">
        <v>58734.484</v>
      </c>
      <c r="D3167" s="8">
        <v>5701.281</v>
      </c>
      <c r="E3167" s="8">
        <v>48826.29</v>
      </c>
      <c r="F3167" s="8">
        <v>54854.015</v>
      </c>
      <c r="G3167" s="8">
        <v>58410.15</v>
      </c>
      <c r="H3167" s="8">
        <v>61702.275</v>
      </c>
      <c r="I3167" s="8">
        <v>70265.25</v>
      </c>
    </row>
    <row r="3168" ht="15.75" customHeight="1">
      <c r="A3168" s="3" t="s">
        <v>5862</v>
      </c>
      <c r="B3168" s="8">
        <v>15.0</v>
      </c>
      <c r="C3168" s="8">
        <v>10858.122</v>
      </c>
      <c r="D3168" s="8">
        <v>3371.848</v>
      </c>
      <c r="E3168" s="8">
        <v>7534.72</v>
      </c>
      <c r="F3168" s="8">
        <v>7534.72</v>
      </c>
      <c r="G3168" s="8">
        <v>10763.87</v>
      </c>
      <c r="H3168" s="8">
        <v>12905.295</v>
      </c>
      <c r="I3168" s="8">
        <v>16947.39</v>
      </c>
    </row>
    <row r="3169" ht="15.75" customHeight="1">
      <c r="A3169" s="3" t="s">
        <v>5863</v>
      </c>
      <c r="B3169" s="8">
        <v>173.0</v>
      </c>
      <c r="C3169" s="8">
        <v>10759.354</v>
      </c>
      <c r="D3169" s="8">
        <v>2711.155</v>
      </c>
      <c r="E3169" s="8">
        <v>6378.13</v>
      </c>
      <c r="F3169" s="8">
        <v>8776.98</v>
      </c>
      <c r="G3169" s="8">
        <v>10738.26</v>
      </c>
      <c r="H3169" s="8">
        <v>12916.6</v>
      </c>
      <c r="I3169" s="8">
        <v>17816.98</v>
      </c>
    </row>
    <row r="3170" ht="15.75" customHeight="1">
      <c r="A3170" s="3" t="s">
        <v>2795</v>
      </c>
      <c r="B3170" s="8">
        <v>185.0</v>
      </c>
      <c r="C3170" s="8">
        <v>13941.377</v>
      </c>
      <c r="D3170" s="8">
        <v>1945.871</v>
      </c>
      <c r="E3170" s="8">
        <v>8818.85</v>
      </c>
      <c r="F3170" s="8">
        <v>12519.34</v>
      </c>
      <c r="G3170" s="8">
        <v>13475.56</v>
      </c>
      <c r="H3170" s="8">
        <v>15055.5</v>
      </c>
      <c r="I3170" s="8">
        <v>18494.44</v>
      </c>
    </row>
    <row r="3171" ht="15.75" customHeight="1">
      <c r="A3171" s="3" t="s">
        <v>5864</v>
      </c>
      <c r="B3171" s="8">
        <v>70.0</v>
      </c>
      <c r="C3171" s="8">
        <v>19092.642</v>
      </c>
      <c r="D3171" s="8">
        <v>632.534</v>
      </c>
      <c r="E3171" s="8">
        <v>17336.36</v>
      </c>
      <c r="F3171" s="8">
        <v>18611.85</v>
      </c>
      <c r="G3171" s="8">
        <v>19268.26</v>
      </c>
      <c r="H3171" s="8">
        <v>19598.615</v>
      </c>
      <c r="I3171" s="8">
        <v>20028.48</v>
      </c>
    </row>
    <row r="3172" ht="15.75" customHeight="1">
      <c r="A3172" s="3" t="s">
        <v>5865</v>
      </c>
      <c r="B3172" s="8">
        <v>69.0</v>
      </c>
      <c r="C3172" s="8">
        <v>18930.459</v>
      </c>
      <c r="D3172" s="8">
        <v>897.189</v>
      </c>
      <c r="E3172" s="8">
        <v>15154.0</v>
      </c>
      <c r="F3172" s="8">
        <v>18265.61</v>
      </c>
      <c r="G3172" s="8">
        <v>19215.11</v>
      </c>
      <c r="H3172" s="8">
        <v>19409.11</v>
      </c>
      <c r="I3172" s="8">
        <v>21259.52</v>
      </c>
    </row>
    <row r="3173" ht="15.75" customHeight="1">
      <c r="A3173" s="3" t="s">
        <v>5866</v>
      </c>
      <c r="B3173" s="8">
        <v>70.0</v>
      </c>
      <c r="C3173" s="8">
        <v>18849.297</v>
      </c>
      <c r="D3173" s="8">
        <v>763.88</v>
      </c>
      <c r="E3173" s="8">
        <v>15348.41</v>
      </c>
      <c r="F3173" s="8">
        <v>18313.822</v>
      </c>
      <c r="G3173" s="8">
        <v>19175.1</v>
      </c>
      <c r="H3173" s="8">
        <v>19345.49</v>
      </c>
      <c r="I3173" s="8">
        <v>19758.24</v>
      </c>
    </row>
    <row r="3174" ht="15.75" customHeight="1">
      <c r="A3174" s="3" t="s">
        <v>5867</v>
      </c>
      <c r="B3174" s="8">
        <v>28.0</v>
      </c>
      <c r="C3174" s="8">
        <v>17174.774</v>
      </c>
      <c r="D3174" s="8">
        <v>292.387</v>
      </c>
      <c r="E3174" s="8">
        <v>16764.64</v>
      </c>
      <c r="F3174" s="8">
        <v>16979.76</v>
      </c>
      <c r="G3174" s="8">
        <v>17032.47</v>
      </c>
      <c r="H3174" s="8">
        <v>17408.192</v>
      </c>
      <c r="I3174" s="8">
        <v>17781.4</v>
      </c>
    </row>
    <row r="3175" ht="15.75" customHeight="1">
      <c r="A3175" s="3" t="s">
        <v>5868</v>
      </c>
      <c r="B3175" s="8">
        <v>39.0</v>
      </c>
      <c r="C3175" s="8">
        <v>17249.696</v>
      </c>
      <c r="D3175" s="8">
        <v>315.261</v>
      </c>
      <c r="E3175" s="8">
        <v>16724.39</v>
      </c>
      <c r="F3175" s="8">
        <v>16989.035</v>
      </c>
      <c r="G3175" s="8">
        <v>17244.59</v>
      </c>
      <c r="H3175" s="8">
        <v>17482.555</v>
      </c>
      <c r="I3175" s="8">
        <v>17957.73</v>
      </c>
    </row>
    <row r="3176" ht="15.75" customHeight="1">
      <c r="A3176" s="3" t="s">
        <v>5869</v>
      </c>
      <c r="B3176" s="8">
        <v>40.0</v>
      </c>
      <c r="C3176" s="8">
        <v>17318.248</v>
      </c>
      <c r="D3176" s="8">
        <v>352.599</v>
      </c>
      <c r="E3176" s="8">
        <v>16819.44</v>
      </c>
      <c r="F3176" s="8">
        <v>17063.068</v>
      </c>
      <c r="G3176" s="8">
        <v>17287.315</v>
      </c>
      <c r="H3176" s="8">
        <v>17528.95</v>
      </c>
      <c r="I3176" s="8">
        <v>18419.84</v>
      </c>
    </row>
    <row r="3177" ht="15.75" customHeight="1">
      <c r="A3177" s="3" t="s">
        <v>5870</v>
      </c>
      <c r="B3177" s="8">
        <v>28.0</v>
      </c>
      <c r="C3177" s="8">
        <v>17418.465</v>
      </c>
      <c r="D3177" s="8">
        <v>333.415</v>
      </c>
      <c r="E3177" s="8">
        <v>16970.13</v>
      </c>
      <c r="F3177" s="8">
        <v>17188.432</v>
      </c>
      <c r="G3177" s="8">
        <v>17328.775</v>
      </c>
      <c r="H3177" s="8">
        <v>17657.92</v>
      </c>
      <c r="I3177" s="8">
        <v>18151.72</v>
      </c>
    </row>
    <row r="3178" ht="15.75" customHeight="1">
      <c r="A3178" s="3" t="s">
        <v>5871</v>
      </c>
      <c r="B3178" s="8">
        <v>42.0</v>
      </c>
      <c r="C3178" s="8">
        <v>17564.63</v>
      </c>
      <c r="D3178" s="8">
        <v>370.274</v>
      </c>
      <c r="E3178" s="8">
        <v>16807.82</v>
      </c>
      <c r="F3178" s="8">
        <v>17211.08</v>
      </c>
      <c r="G3178" s="8">
        <v>17599.605</v>
      </c>
      <c r="H3178" s="8">
        <v>17853.74</v>
      </c>
      <c r="I3178" s="8">
        <v>18312.15</v>
      </c>
    </row>
    <row r="3179" ht="15.75" customHeight="1">
      <c r="A3179" s="3" t="s">
        <v>5872</v>
      </c>
      <c r="B3179" s="8">
        <v>70.0</v>
      </c>
      <c r="C3179" s="8">
        <v>19303.115</v>
      </c>
      <c r="D3179" s="8">
        <v>718.035</v>
      </c>
      <c r="E3179" s="8">
        <v>17300.87</v>
      </c>
      <c r="F3179" s="8">
        <v>18802.15</v>
      </c>
      <c r="G3179" s="8">
        <v>19436.52</v>
      </c>
      <c r="H3179" s="8">
        <v>19857.695</v>
      </c>
      <c r="I3179" s="8">
        <v>21266.75</v>
      </c>
    </row>
    <row r="3180" ht="15.75" customHeight="1">
      <c r="A3180" s="3" t="s">
        <v>5873</v>
      </c>
      <c r="B3180" s="8">
        <v>3401.0</v>
      </c>
      <c r="C3180" s="8">
        <v>11840.551</v>
      </c>
      <c r="D3180" s="8">
        <v>2087.491</v>
      </c>
      <c r="E3180" s="8">
        <v>6245.12</v>
      </c>
      <c r="F3180" s="8">
        <v>10512.82</v>
      </c>
      <c r="G3180" s="8">
        <v>11049.84</v>
      </c>
      <c r="H3180" s="8">
        <v>12361.63</v>
      </c>
      <c r="I3180" s="8">
        <v>23328.15</v>
      </c>
    </row>
    <row r="3181" ht="15.75" customHeight="1">
      <c r="A3181" s="3" t="s">
        <v>5874</v>
      </c>
      <c r="B3181" s="8">
        <v>255.0</v>
      </c>
      <c r="C3181" s="8">
        <v>6538.563</v>
      </c>
      <c r="D3181" s="8">
        <v>3543.413</v>
      </c>
      <c r="E3181" s="8">
        <v>30.98</v>
      </c>
      <c r="F3181" s="8">
        <v>4806.51</v>
      </c>
      <c r="G3181" s="8">
        <v>7630.57</v>
      </c>
      <c r="H3181" s="8">
        <v>8663.8</v>
      </c>
      <c r="I3181" s="8">
        <v>12401.82</v>
      </c>
    </row>
    <row r="3182" ht="15.75" customHeight="1">
      <c r="A3182" s="3" t="s">
        <v>5875</v>
      </c>
      <c r="B3182" s="8">
        <v>664.0</v>
      </c>
      <c r="C3182" s="8">
        <v>17522.814</v>
      </c>
      <c r="D3182" s="8">
        <v>105404.989</v>
      </c>
      <c r="E3182" s="8">
        <v>3432.21</v>
      </c>
      <c r="F3182" s="8">
        <v>11383.3</v>
      </c>
      <c r="G3182" s="8">
        <v>13300.99</v>
      </c>
      <c r="H3182" s="8">
        <v>15625.0</v>
      </c>
      <c r="I3182" s="8">
        <v>2728075.1</v>
      </c>
    </row>
    <row r="3183" ht="15.75" customHeight="1">
      <c r="A3183" s="3" t="s">
        <v>5876</v>
      </c>
      <c r="B3183" s="8">
        <v>633.0</v>
      </c>
      <c r="C3183" s="8">
        <v>10847.973</v>
      </c>
      <c r="D3183" s="8">
        <v>3451.763</v>
      </c>
      <c r="E3183" s="8">
        <v>2865.95</v>
      </c>
      <c r="F3183" s="8">
        <v>8540.06</v>
      </c>
      <c r="G3183" s="8">
        <v>10207.4</v>
      </c>
      <c r="H3183" s="8">
        <v>13013.42</v>
      </c>
      <c r="I3183" s="8">
        <v>23191.47</v>
      </c>
    </row>
    <row r="3184" ht="15.75" customHeight="1">
      <c r="A3184" s="3" t="s">
        <v>5877</v>
      </c>
      <c r="B3184" s="8">
        <v>885.0</v>
      </c>
      <c r="C3184" s="8">
        <v>13554.784</v>
      </c>
      <c r="D3184" s="8">
        <v>9503.066</v>
      </c>
      <c r="E3184" s="8">
        <v>2152.78</v>
      </c>
      <c r="F3184" s="8">
        <v>10345.49</v>
      </c>
      <c r="G3184" s="8">
        <v>12742.8</v>
      </c>
      <c r="H3184" s="8">
        <v>15626.96</v>
      </c>
      <c r="I3184" s="8">
        <v>267857.14</v>
      </c>
    </row>
    <row r="3185" ht="15.75" customHeight="1">
      <c r="A3185" s="3" t="s">
        <v>5878</v>
      </c>
      <c r="B3185" s="8">
        <v>227.0</v>
      </c>
      <c r="C3185" s="8">
        <v>8311.911</v>
      </c>
      <c r="D3185" s="8">
        <v>685.592</v>
      </c>
      <c r="E3185" s="8">
        <v>6949.13</v>
      </c>
      <c r="F3185" s="8">
        <v>7514.69</v>
      </c>
      <c r="G3185" s="8">
        <v>8706.92</v>
      </c>
      <c r="H3185" s="8">
        <v>8748.415</v>
      </c>
      <c r="I3185" s="8">
        <v>8966.63</v>
      </c>
    </row>
    <row r="3186" ht="15.75" customHeight="1">
      <c r="A3186" s="3" t="s">
        <v>5879</v>
      </c>
      <c r="B3186" s="8">
        <v>133.0</v>
      </c>
      <c r="C3186" s="8">
        <v>21803.37</v>
      </c>
      <c r="D3186" s="8">
        <v>725.101</v>
      </c>
      <c r="E3186" s="8">
        <v>20196.3</v>
      </c>
      <c r="F3186" s="8">
        <v>21517.55</v>
      </c>
      <c r="G3186" s="8">
        <v>21954.84</v>
      </c>
      <c r="H3186" s="8">
        <v>22269.19</v>
      </c>
      <c r="I3186" s="8">
        <v>23106.96</v>
      </c>
    </row>
    <row r="3187" ht="15.75" customHeight="1">
      <c r="A3187" s="3" t="s">
        <v>5880</v>
      </c>
      <c r="B3187" s="8">
        <v>83.0</v>
      </c>
      <c r="C3187" s="8">
        <v>21660.376</v>
      </c>
      <c r="D3187" s="8">
        <v>741.928</v>
      </c>
      <c r="E3187" s="8">
        <v>19386.83</v>
      </c>
      <c r="F3187" s="8">
        <v>21480.18</v>
      </c>
      <c r="G3187" s="8">
        <v>21890.36</v>
      </c>
      <c r="H3187" s="8">
        <v>22124.24</v>
      </c>
      <c r="I3187" s="8">
        <v>22525.0</v>
      </c>
    </row>
    <row r="3188" ht="15.75" customHeight="1">
      <c r="A3188" s="3" t="s">
        <v>5881</v>
      </c>
      <c r="B3188" s="8">
        <v>104.0</v>
      </c>
      <c r="C3188" s="8">
        <v>28648.812</v>
      </c>
      <c r="D3188" s="8">
        <v>2127.815</v>
      </c>
      <c r="E3188" s="8">
        <v>24147.88</v>
      </c>
      <c r="F3188" s="8">
        <v>27179.652</v>
      </c>
      <c r="G3188" s="8">
        <v>28984.045</v>
      </c>
      <c r="H3188" s="8">
        <v>29892.455</v>
      </c>
      <c r="I3188" s="8">
        <v>35187.83</v>
      </c>
    </row>
    <row r="3189" ht="15.75" customHeight="1">
      <c r="A3189" s="3" t="s">
        <v>5882</v>
      </c>
      <c r="B3189" s="8">
        <v>282.0</v>
      </c>
      <c r="C3189" s="8">
        <v>11089.67</v>
      </c>
      <c r="D3189" s="8">
        <v>3040.471</v>
      </c>
      <c r="E3189" s="8">
        <v>3016.75</v>
      </c>
      <c r="F3189" s="8">
        <v>9133.72</v>
      </c>
      <c r="G3189" s="8">
        <v>11166.87</v>
      </c>
      <c r="H3189" s="8">
        <v>13090.162</v>
      </c>
      <c r="I3189" s="8">
        <v>19266.3</v>
      </c>
    </row>
    <row r="3190" ht="15.75" customHeight="1">
      <c r="A3190" s="3" t="s">
        <v>5883</v>
      </c>
      <c r="B3190" s="8">
        <v>304.0</v>
      </c>
      <c r="C3190" s="8">
        <v>10890.358</v>
      </c>
      <c r="D3190" s="8">
        <v>2848.647</v>
      </c>
      <c r="E3190" s="8">
        <v>4715.55</v>
      </c>
      <c r="F3190" s="8">
        <v>8685.68</v>
      </c>
      <c r="G3190" s="8">
        <v>10997.875</v>
      </c>
      <c r="H3190" s="8">
        <v>13007.448</v>
      </c>
      <c r="I3190" s="8">
        <v>20253.85</v>
      </c>
    </row>
    <row r="3191" ht="15.75" customHeight="1">
      <c r="A3191" s="3" t="s">
        <v>5884</v>
      </c>
      <c r="B3191" s="8">
        <v>483.0</v>
      </c>
      <c r="C3191" s="8">
        <v>9257.471</v>
      </c>
      <c r="D3191" s="8">
        <v>2196.069</v>
      </c>
      <c r="E3191" s="8">
        <v>2838.61</v>
      </c>
      <c r="F3191" s="8">
        <v>7406.175</v>
      </c>
      <c r="G3191" s="8">
        <v>9446.95</v>
      </c>
      <c r="H3191" s="8">
        <v>10738.375</v>
      </c>
      <c r="I3191" s="8">
        <v>16610.27</v>
      </c>
    </row>
    <row r="3192" ht="15.75" customHeight="1">
      <c r="A3192" s="3" t="s">
        <v>5885</v>
      </c>
      <c r="B3192" s="8">
        <v>591.0</v>
      </c>
      <c r="C3192" s="8">
        <v>7988.173</v>
      </c>
      <c r="D3192" s="8">
        <v>1690.885</v>
      </c>
      <c r="E3192" s="8">
        <v>4293.93</v>
      </c>
      <c r="F3192" s="8">
        <v>6727.645</v>
      </c>
      <c r="G3192" s="8">
        <v>8271.05</v>
      </c>
      <c r="H3192" s="8">
        <v>9142.26</v>
      </c>
      <c r="I3192" s="8">
        <v>19904.8</v>
      </c>
    </row>
    <row r="3193" ht="15.75" customHeight="1">
      <c r="A3193" s="3" t="s">
        <v>2806</v>
      </c>
      <c r="B3193" s="8">
        <v>6.0</v>
      </c>
      <c r="C3193" s="8">
        <v>10458.937</v>
      </c>
      <c r="D3193" s="8">
        <v>267.305</v>
      </c>
      <c r="E3193" s="8">
        <v>10225.71</v>
      </c>
      <c r="F3193" s="8">
        <v>10225.712</v>
      </c>
      <c r="G3193" s="8">
        <v>10387.175</v>
      </c>
      <c r="H3193" s="8">
        <v>10710.09</v>
      </c>
      <c r="I3193" s="8">
        <v>10763.94</v>
      </c>
    </row>
    <row r="3194" ht="15.75" customHeight="1">
      <c r="A3194" s="3" t="s">
        <v>5886</v>
      </c>
      <c r="B3194" s="8">
        <v>2381.0</v>
      </c>
      <c r="C3194" s="8">
        <v>11893.24</v>
      </c>
      <c r="D3194" s="8">
        <v>9225.713</v>
      </c>
      <c r="E3194" s="8">
        <v>0.01</v>
      </c>
      <c r="F3194" s="8">
        <v>8611.13</v>
      </c>
      <c r="G3194" s="8">
        <v>9903.31</v>
      </c>
      <c r="H3194" s="8">
        <v>13174.93</v>
      </c>
      <c r="I3194" s="8">
        <v>317927.7</v>
      </c>
    </row>
    <row r="3195" ht="15.75" customHeight="1">
      <c r="A3195" s="3" t="s">
        <v>5887</v>
      </c>
      <c r="B3195" s="8">
        <v>1044.0</v>
      </c>
      <c r="C3195" s="8">
        <v>15714.262</v>
      </c>
      <c r="D3195" s="8">
        <v>4734.743</v>
      </c>
      <c r="E3195" s="8">
        <v>3803.33</v>
      </c>
      <c r="F3195" s="8">
        <v>11927.528</v>
      </c>
      <c r="G3195" s="8">
        <v>14671.23</v>
      </c>
      <c r="H3195" s="8">
        <v>18710.68</v>
      </c>
      <c r="I3195" s="8">
        <v>29513.76</v>
      </c>
    </row>
    <row r="3196" ht="15.75" customHeight="1">
      <c r="A3196" s="3" t="s">
        <v>5888</v>
      </c>
      <c r="B3196" s="8">
        <v>1140.0</v>
      </c>
      <c r="C3196" s="8">
        <v>15608.42</v>
      </c>
      <c r="D3196" s="8">
        <v>5210.083</v>
      </c>
      <c r="E3196" s="8">
        <v>5069.28</v>
      </c>
      <c r="F3196" s="8">
        <v>11564.06</v>
      </c>
      <c r="G3196" s="8">
        <v>13760.78</v>
      </c>
      <c r="H3196" s="8">
        <v>19522.015</v>
      </c>
      <c r="I3196" s="8">
        <v>32800.14</v>
      </c>
    </row>
    <row r="3197" ht="15.75" customHeight="1">
      <c r="A3197" s="3" t="s">
        <v>2807</v>
      </c>
      <c r="B3197" s="8">
        <v>119.0</v>
      </c>
      <c r="C3197" s="8">
        <v>38386.874</v>
      </c>
      <c r="D3197" s="8">
        <v>11489.863</v>
      </c>
      <c r="E3197" s="8">
        <v>26511.19</v>
      </c>
      <c r="F3197" s="8">
        <v>31523.39</v>
      </c>
      <c r="G3197" s="8">
        <v>35243.48</v>
      </c>
      <c r="H3197" s="8">
        <v>41168.955</v>
      </c>
      <c r="I3197" s="8">
        <v>100238.79</v>
      </c>
    </row>
    <row r="3198" ht="15.75" customHeight="1">
      <c r="A3198" s="3" t="s">
        <v>5889</v>
      </c>
      <c r="B3198" s="8">
        <v>223.0</v>
      </c>
      <c r="C3198" s="8">
        <v>60814.616</v>
      </c>
      <c r="D3198" s="8">
        <v>12001.305</v>
      </c>
      <c r="E3198" s="8">
        <v>21098.28</v>
      </c>
      <c r="F3198" s="8">
        <v>54472.47</v>
      </c>
      <c r="G3198" s="8">
        <v>62969.15</v>
      </c>
      <c r="H3198" s="8">
        <v>68302.99</v>
      </c>
      <c r="I3198" s="8">
        <v>96983.91</v>
      </c>
    </row>
    <row r="3199" ht="15.75" customHeight="1">
      <c r="A3199" s="3" t="s">
        <v>2809</v>
      </c>
      <c r="B3199" s="8">
        <v>35.0</v>
      </c>
      <c r="C3199" s="8">
        <v>17662.593</v>
      </c>
      <c r="D3199" s="8">
        <v>2471.506</v>
      </c>
      <c r="E3199" s="8">
        <v>11544.54</v>
      </c>
      <c r="F3199" s="8">
        <v>15864.065</v>
      </c>
      <c r="G3199" s="8">
        <v>18788.93</v>
      </c>
      <c r="H3199" s="8">
        <v>19543.51</v>
      </c>
      <c r="I3199" s="8">
        <v>21132.55</v>
      </c>
    </row>
    <row r="3200" ht="15.75" customHeight="1">
      <c r="A3200" s="3" t="s">
        <v>5890</v>
      </c>
      <c r="B3200" s="8">
        <v>141.0</v>
      </c>
      <c r="C3200" s="8">
        <v>20976.654</v>
      </c>
      <c r="D3200" s="8">
        <v>721.126</v>
      </c>
      <c r="E3200" s="8">
        <v>19917.13</v>
      </c>
      <c r="F3200" s="8">
        <v>20512.23</v>
      </c>
      <c r="G3200" s="8">
        <v>20833.01</v>
      </c>
      <c r="H3200" s="8">
        <v>21157.3</v>
      </c>
      <c r="I3200" s="8">
        <v>23252.49</v>
      </c>
    </row>
    <row r="3201" ht="15.75" customHeight="1">
      <c r="A3201" s="3" t="s">
        <v>5891</v>
      </c>
      <c r="B3201" s="8">
        <v>142.0</v>
      </c>
      <c r="C3201" s="8">
        <v>22008.288</v>
      </c>
      <c r="D3201" s="8">
        <v>945.744</v>
      </c>
      <c r="E3201" s="8">
        <v>20723.17</v>
      </c>
      <c r="F3201" s="8">
        <v>21223.4</v>
      </c>
      <c r="G3201" s="8">
        <v>21763.95</v>
      </c>
      <c r="H3201" s="8">
        <v>22659.898</v>
      </c>
      <c r="I3201" s="8">
        <v>24022.61</v>
      </c>
    </row>
    <row r="3202" ht="15.75" customHeight="1">
      <c r="A3202" s="3" t="s">
        <v>5892</v>
      </c>
      <c r="B3202" s="8">
        <v>136.0</v>
      </c>
      <c r="C3202" s="8">
        <v>20459.402</v>
      </c>
      <c r="D3202" s="8">
        <v>737.853</v>
      </c>
      <c r="E3202" s="8">
        <v>19161.21</v>
      </c>
      <c r="F3202" s="8">
        <v>19873.538</v>
      </c>
      <c r="G3202" s="8">
        <v>20284.95</v>
      </c>
      <c r="H3202" s="8">
        <v>21047.17</v>
      </c>
      <c r="I3202" s="8">
        <v>22576.41</v>
      </c>
    </row>
    <row r="3203" ht="15.75" customHeight="1">
      <c r="A3203" s="3" t="s">
        <v>2810</v>
      </c>
      <c r="B3203" s="8">
        <v>45.0</v>
      </c>
      <c r="C3203" s="8">
        <v>13977.21</v>
      </c>
      <c r="D3203" s="8">
        <v>4810.98</v>
      </c>
      <c r="E3203" s="8">
        <v>8330.82</v>
      </c>
      <c r="F3203" s="8">
        <v>8361.48</v>
      </c>
      <c r="G3203" s="8">
        <v>16558.62</v>
      </c>
      <c r="H3203" s="8">
        <v>17597.77</v>
      </c>
      <c r="I3203" s="8">
        <v>21786.52</v>
      </c>
    </row>
    <row r="3204" ht="15.75" customHeight="1">
      <c r="A3204" s="3" t="s">
        <v>5893</v>
      </c>
      <c r="B3204" s="8">
        <v>532.0</v>
      </c>
      <c r="C3204" s="8">
        <v>13839.572</v>
      </c>
      <c r="D3204" s="8">
        <v>4763.376</v>
      </c>
      <c r="E3204" s="8">
        <v>3346.24</v>
      </c>
      <c r="F3204" s="8">
        <v>10444.59</v>
      </c>
      <c r="G3204" s="8">
        <v>13393.29</v>
      </c>
      <c r="H3204" s="8">
        <v>16215.508</v>
      </c>
      <c r="I3204" s="8">
        <v>39942.09</v>
      </c>
    </row>
    <row r="3205" ht="15.75" customHeight="1">
      <c r="A3205" s="3" t="s">
        <v>2811</v>
      </c>
      <c r="B3205" s="8">
        <v>3.0</v>
      </c>
      <c r="C3205" s="8">
        <v>25079.493</v>
      </c>
      <c r="D3205" s="8">
        <v>5995.004</v>
      </c>
      <c r="E3205" s="8">
        <v>20420.79</v>
      </c>
      <c r="F3205" s="8">
        <v>21697.7</v>
      </c>
      <c r="G3205" s="8">
        <v>22974.61</v>
      </c>
      <c r="H3205" s="8">
        <v>27408.845</v>
      </c>
      <c r="I3205" s="8">
        <v>31843.08</v>
      </c>
    </row>
    <row r="3206" ht="15.75" customHeight="1">
      <c r="A3206" s="3" t="s">
        <v>5894</v>
      </c>
      <c r="B3206" s="8">
        <v>1793.0</v>
      </c>
      <c r="C3206" s="8">
        <v>7851.922</v>
      </c>
      <c r="D3206" s="8">
        <v>30915.708</v>
      </c>
      <c r="E3206" s="8">
        <v>110.96</v>
      </c>
      <c r="F3206" s="8">
        <v>6804.99</v>
      </c>
      <c r="G3206" s="8">
        <v>7227.87</v>
      </c>
      <c r="H3206" s="8">
        <v>7638.36</v>
      </c>
      <c r="I3206" s="8">
        <v>1314593.72</v>
      </c>
    </row>
    <row r="3207" ht="15.75" customHeight="1">
      <c r="A3207" s="3" t="s">
        <v>5895</v>
      </c>
      <c r="B3207" s="8">
        <v>1670.0</v>
      </c>
      <c r="C3207" s="8">
        <v>6976.714</v>
      </c>
      <c r="D3207" s="8">
        <v>1621.043</v>
      </c>
      <c r="E3207" s="8">
        <v>269.87</v>
      </c>
      <c r="F3207" s="8">
        <v>6620.225</v>
      </c>
      <c r="G3207" s="8">
        <v>7167.33</v>
      </c>
      <c r="H3207" s="8">
        <v>7472.3</v>
      </c>
      <c r="I3207" s="8">
        <v>20436.84</v>
      </c>
    </row>
    <row r="3208" ht="15.75" customHeight="1">
      <c r="A3208" s="3" t="s">
        <v>5896</v>
      </c>
      <c r="B3208" s="8">
        <v>1598.0</v>
      </c>
      <c r="C3208" s="8">
        <v>7103.699</v>
      </c>
      <c r="D3208" s="8">
        <v>1653.455</v>
      </c>
      <c r="E3208" s="8">
        <v>146.67</v>
      </c>
      <c r="F3208" s="8">
        <v>6837.24</v>
      </c>
      <c r="G3208" s="8">
        <v>7169.645</v>
      </c>
      <c r="H3208" s="8">
        <v>7544.398</v>
      </c>
      <c r="I3208" s="8">
        <v>30234.32</v>
      </c>
    </row>
    <row r="3209" ht="15.75" customHeight="1">
      <c r="A3209" s="3" t="s">
        <v>5897</v>
      </c>
      <c r="B3209" s="8">
        <v>1765.0</v>
      </c>
      <c r="C3209" s="8">
        <v>7317.02</v>
      </c>
      <c r="D3209" s="8">
        <v>1647.236</v>
      </c>
      <c r="E3209" s="8">
        <v>747.11</v>
      </c>
      <c r="F3209" s="8">
        <v>6890.65</v>
      </c>
      <c r="G3209" s="8">
        <v>7312.8</v>
      </c>
      <c r="H3209" s="8">
        <v>7693.7</v>
      </c>
      <c r="I3209" s="8">
        <v>13809.77</v>
      </c>
    </row>
    <row r="3210" ht="15.75" customHeight="1">
      <c r="A3210" s="3" t="s">
        <v>5898</v>
      </c>
      <c r="B3210" s="8">
        <v>1427.0</v>
      </c>
      <c r="C3210" s="8">
        <v>6980.128</v>
      </c>
      <c r="D3210" s="8">
        <v>1498.21</v>
      </c>
      <c r="E3210" s="8">
        <v>722.78</v>
      </c>
      <c r="F3210" s="8">
        <v>6578.11</v>
      </c>
      <c r="G3210" s="8">
        <v>7167.33</v>
      </c>
      <c r="H3210" s="8">
        <v>7472.3</v>
      </c>
      <c r="I3210" s="8">
        <v>12519.08</v>
      </c>
    </row>
    <row r="3211" ht="15.75" customHeight="1">
      <c r="A3211" s="3" t="s">
        <v>5899</v>
      </c>
      <c r="B3211" s="8">
        <v>1791.0</v>
      </c>
      <c r="C3211" s="8">
        <v>7225.64</v>
      </c>
      <c r="D3211" s="8">
        <v>1725.484</v>
      </c>
      <c r="E3211" s="8">
        <v>157.95</v>
      </c>
      <c r="F3211" s="8">
        <v>6836.54</v>
      </c>
      <c r="G3211" s="8">
        <v>7183.0</v>
      </c>
      <c r="H3211" s="8">
        <v>7663.63</v>
      </c>
      <c r="I3211" s="8">
        <v>14281.82</v>
      </c>
    </row>
    <row r="3212" ht="15.75" customHeight="1">
      <c r="A3212" s="3" t="s">
        <v>5900</v>
      </c>
      <c r="B3212" s="8">
        <v>589.0</v>
      </c>
      <c r="C3212" s="8">
        <v>15998.235</v>
      </c>
      <c r="D3212" s="8">
        <v>1865.748</v>
      </c>
      <c r="E3212" s="8">
        <v>8159.48</v>
      </c>
      <c r="F3212" s="8">
        <v>14766.54</v>
      </c>
      <c r="G3212" s="8">
        <v>16103.44</v>
      </c>
      <c r="H3212" s="8">
        <v>17067.77</v>
      </c>
      <c r="I3212" s="8">
        <v>21618.45</v>
      </c>
    </row>
    <row r="3213" ht="15.75" customHeight="1">
      <c r="A3213" s="3" t="s">
        <v>5901</v>
      </c>
      <c r="B3213" s="8">
        <v>488.0</v>
      </c>
      <c r="C3213" s="8">
        <v>14790.048</v>
      </c>
      <c r="D3213" s="8">
        <v>1349.037</v>
      </c>
      <c r="E3213" s="8">
        <v>11731.73</v>
      </c>
      <c r="F3213" s="8">
        <v>13788.88</v>
      </c>
      <c r="G3213" s="8">
        <v>14786.0</v>
      </c>
      <c r="H3213" s="8">
        <v>15597.005</v>
      </c>
      <c r="I3213" s="8">
        <v>20811.1</v>
      </c>
    </row>
    <row r="3214" ht="15.75" customHeight="1">
      <c r="A3214" s="3" t="s">
        <v>2814</v>
      </c>
      <c r="B3214" s="8">
        <v>32.0</v>
      </c>
      <c r="C3214" s="8">
        <v>19985.832</v>
      </c>
      <c r="D3214" s="8">
        <v>7849.705</v>
      </c>
      <c r="E3214" s="8">
        <v>8142.11</v>
      </c>
      <c r="F3214" s="8">
        <v>16255.26</v>
      </c>
      <c r="G3214" s="8">
        <v>17800.62</v>
      </c>
      <c r="H3214" s="8">
        <v>20373.578</v>
      </c>
      <c r="I3214" s="8">
        <v>46966.18</v>
      </c>
    </row>
    <row r="3215" ht="15.75" customHeight="1">
      <c r="A3215" s="3" t="s">
        <v>5902</v>
      </c>
      <c r="B3215" s="8">
        <v>206.0</v>
      </c>
      <c r="C3215" s="8">
        <v>27538.644</v>
      </c>
      <c r="D3215" s="8">
        <v>841.658</v>
      </c>
      <c r="E3215" s="8">
        <v>24541.66</v>
      </c>
      <c r="F3215" s="8">
        <v>27071.11</v>
      </c>
      <c r="G3215" s="8">
        <v>27609.255</v>
      </c>
      <c r="H3215" s="8">
        <v>28040.045</v>
      </c>
      <c r="I3215" s="8">
        <v>29775.84</v>
      </c>
    </row>
    <row r="3216" ht="15.75" customHeight="1">
      <c r="A3216" s="3" t="s">
        <v>5903</v>
      </c>
      <c r="B3216" s="8">
        <v>188.0</v>
      </c>
      <c r="C3216" s="8">
        <v>25435.537</v>
      </c>
      <c r="D3216" s="8">
        <v>1354.745</v>
      </c>
      <c r="E3216" s="8">
        <v>20751.47</v>
      </c>
      <c r="F3216" s="8">
        <v>24756.935</v>
      </c>
      <c r="G3216" s="8">
        <v>25564.2</v>
      </c>
      <c r="H3216" s="8">
        <v>26371.675</v>
      </c>
      <c r="I3216" s="8">
        <v>27878.8</v>
      </c>
    </row>
    <row r="3217" ht="15.75" customHeight="1">
      <c r="A3217" s="3" t="s">
        <v>5904</v>
      </c>
      <c r="B3217" s="8">
        <v>263.0</v>
      </c>
      <c r="C3217" s="8">
        <v>25941.844</v>
      </c>
      <c r="D3217" s="8">
        <v>1133.128</v>
      </c>
      <c r="E3217" s="8">
        <v>21096.22</v>
      </c>
      <c r="F3217" s="8">
        <v>25564.58</v>
      </c>
      <c r="G3217" s="8">
        <v>26048.71</v>
      </c>
      <c r="H3217" s="8">
        <v>26640.735</v>
      </c>
      <c r="I3217" s="8">
        <v>27878.61</v>
      </c>
    </row>
    <row r="3218" ht="15.75" customHeight="1">
      <c r="A3218" s="3" t="s">
        <v>5905</v>
      </c>
      <c r="B3218" s="8">
        <v>656.0</v>
      </c>
      <c r="C3218" s="8">
        <v>11755.028</v>
      </c>
      <c r="D3218" s="8">
        <v>5870.453</v>
      </c>
      <c r="E3218" s="8">
        <v>2447.84</v>
      </c>
      <c r="F3218" s="8">
        <v>7813.89</v>
      </c>
      <c r="G3218" s="8">
        <v>10918.015</v>
      </c>
      <c r="H3218" s="8">
        <v>14330.925</v>
      </c>
      <c r="I3218" s="8">
        <v>48436.36</v>
      </c>
    </row>
    <row r="3219" ht="15.75" customHeight="1">
      <c r="A3219" s="3" t="s">
        <v>5906</v>
      </c>
      <c r="B3219" s="8">
        <v>698.0</v>
      </c>
      <c r="C3219" s="8">
        <v>22501.919</v>
      </c>
      <c r="D3219" s="8">
        <v>872.703</v>
      </c>
      <c r="E3219" s="8">
        <v>12552.18</v>
      </c>
      <c r="F3219" s="8">
        <v>22076.68</v>
      </c>
      <c r="G3219" s="8">
        <v>22346.12</v>
      </c>
      <c r="H3219" s="8">
        <v>22884.16</v>
      </c>
      <c r="I3219" s="8">
        <v>27345.14</v>
      </c>
    </row>
    <row r="3220" ht="15.75" customHeight="1">
      <c r="A3220" s="3" t="s">
        <v>5907</v>
      </c>
      <c r="B3220" s="8">
        <v>739.0</v>
      </c>
      <c r="C3220" s="8">
        <v>21047.431</v>
      </c>
      <c r="D3220" s="8">
        <v>1064.37</v>
      </c>
      <c r="E3220" s="8">
        <v>16861.22</v>
      </c>
      <c r="F3220" s="8">
        <v>20483.73</v>
      </c>
      <c r="G3220" s="8">
        <v>21021.9</v>
      </c>
      <c r="H3220" s="8">
        <v>21560.04</v>
      </c>
      <c r="I3220" s="8">
        <v>26909.88</v>
      </c>
    </row>
    <row r="3221" ht="15.75" customHeight="1">
      <c r="A3221" s="3" t="s">
        <v>2817</v>
      </c>
      <c r="B3221" s="8">
        <v>496.0</v>
      </c>
      <c r="C3221" s="8">
        <v>19575.724</v>
      </c>
      <c r="D3221" s="8">
        <v>1104.14</v>
      </c>
      <c r="E3221" s="8">
        <v>7897.33</v>
      </c>
      <c r="F3221" s="8">
        <v>19374.955</v>
      </c>
      <c r="G3221" s="8">
        <v>19375.14</v>
      </c>
      <c r="H3221" s="8">
        <v>19644.25</v>
      </c>
      <c r="I3221" s="8">
        <v>24680.07</v>
      </c>
    </row>
    <row r="3222" ht="15.75" customHeight="1">
      <c r="A3222" s="3" t="s">
        <v>5908</v>
      </c>
      <c r="B3222" s="8">
        <v>1131.0</v>
      </c>
      <c r="C3222" s="8">
        <v>19071.251</v>
      </c>
      <c r="D3222" s="8">
        <v>2249.235</v>
      </c>
      <c r="E3222" s="8">
        <v>7613.66</v>
      </c>
      <c r="F3222" s="8">
        <v>18107.91</v>
      </c>
      <c r="G3222" s="8">
        <v>18894.52</v>
      </c>
      <c r="H3222" s="8">
        <v>19704.51</v>
      </c>
      <c r="I3222" s="8">
        <v>34181.54</v>
      </c>
    </row>
    <row r="3223" ht="15.75" customHeight="1">
      <c r="A3223" s="3" t="s">
        <v>2821</v>
      </c>
      <c r="B3223" s="8">
        <v>1038.0</v>
      </c>
      <c r="C3223" s="8">
        <v>19982.561</v>
      </c>
      <c r="D3223" s="8">
        <v>1573.273</v>
      </c>
      <c r="E3223" s="8">
        <v>9960.5</v>
      </c>
      <c r="F3223" s="8">
        <v>19644.192</v>
      </c>
      <c r="G3223" s="8">
        <v>19913.2</v>
      </c>
      <c r="H3223" s="8">
        <v>19913.27</v>
      </c>
      <c r="I3223" s="8">
        <v>46382.19</v>
      </c>
    </row>
    <row r="3224" ht="15.75" customHeight="1">
      <c r="A3224" s="3" t="s">
        <v>5909</v>
      </c>
      <c r="B3224" s="8">
        <v>414.0</v>
      </c>
      <c r="C3224" s="8">
        <v>20688.235</v>
      </c>
      <c r="D3224" s="8">
        <v>354.134</v>
      </c>
      <c r="E3224" s="8">
        <v>18112.89</v>
      </c>
      <c r="F3224" s="8">
        <v>20720.53</v>
      </c>
      <c r="G3224" s="8">
        <v>20720.58</v>
      </c>
      <c r="H3224" s="8">
        <v>20720.63</v>
      </c>
      <c r="I3224" s="8">
        <v>22873.42</v>
      </c>
    </row>
    <row r="3225" ht="15.75" customHeight="1">
      <c r="A3225" s="3" t="s">
        <v>5910</v>
      </c>
      <c r="B3225" s="8">
        <v>669.0</v>
      </c>
      <c r="C3225" s="8">
        <v>21029.392</v>
      </c>
      <c r="D3225" s="8">
        <v>1079.505</v>
      </c>
      <c r="E3225" s="8">
        <v>17291.67</v>
      </c>
      <c r="F3225" s="8">
        <v>20720.62</v>
      </c>
      <c r="G3225" s="8">
        <v>20720.68</v>
      </c>
      <c r="H3225" s="8">
        <v>20720.79</v>
      </c>
      <c r="I3225" s="8">
        <v>28373.95</v>
      </c>
    </row>
    <row r="3226" ht="15.75" customHeight="1">
      <c r="A3226" s="3" t="s">
        <v>5911</v>
      </c>
      <c r="B3226" s="8">
        <v>521.0</v>
      </c>
      <c r="C3226" s="8">
        <v>21345.969</v>
      </c>
      <c r="D3226" s="8">
        <v>2261.642</v>
      </c>
      <c r="E3226" s="8">
        <v>16753.93</v>
      </c>
      <c r="F3226" s="8">
        <v>20672.6</v>
      </c>
      <c r="G3226" s="8">
        <v>20720.54</v>
      </c>
      <c r="H3226" s="8">
        <v>20720.72</v>
      </c>
      <c r="I3226" s="8">
        <v>42474.61</v>
      </c>
    </row>
    <row r="3227" ht="15.75" customHeight="1">
      <c r="A3227" s="3" t="s">
        <v>5912</v>
      </c>
      <c r="B3227" s="8">
        <v>79.0</v>
      </c>
      <c r="C3227" s="8">
        <v>21856.46</v>
      </c>
      <c r="D3227" s="8">
        <v>1556.93</v>
      </c>
      <c r="E3227" s="8">
        <v>20499.11</v>
      </c>
      <c r="F3227" s="8">
        <v>21258.75</v>
      </c>
      <c r="G3227" s="8">
        <v>21258.79</v>
      </c>
      <c r="H3227" s="8">
        <v>21258.86</v>
      </c>
      <c r="I3227" s="8">
        <v>27403.3</v>
      </c>
    </row>
    <row r="3228" ht="15.75" customHeight="1">
      <c r="A3228" s="3" t="s">
        <v>5913</v>
      </c>
      <c r="B3228" s="8">
        <v>30.0</v>
      </c>
      <c r="C3228" s="8">
        <v>27358.968</v>
      </c>
      <c r="D3228" s="8">
        <v>5971.835</v>
      </c>
      <c r="E3228" s="8">
        <v>21786.11</v>
      </c>
      <c r="F3228" s="8">
        <v>23680.655</v>
      </c>
      <c r="G3228" s="8">
        <v>26909.73</v>
      </c>
      <c r="H3228" s="8">
        <v>27095.128</v>
      </c>
      <c r="I3228" s="8">
        <v>48671.67</v>
      </c>
    </row>
    <row r="3229" ht="15.75" customHeight="1">
      <c r="A3229" s="3" t="s">
        <v>5914</v>
      </c>
      <c r="B3229" s="8">
        <v>632.0</v>
      </c>
      <c r="C3229" s="8">
        <v>16917.631</v>
      </c>
      <c r="D3229" s="8">
        <v>2527.946</v>
      </c>
      <c r="E3229" s="8">
        <v>7758.31</v>
      </c>
      <c r="F3229" s="8">
        <v>15477.732</v>
      </c>
      <c r="G3229" s="8">
        <v>16576.475</v>
      </c>
      <c r="H3229" s="8">
        <v>17814.418</v>
      </c>
      <c r="I3229" s="8">
        <v>29107.19</v>
      </c>
    </row>
    <row r="3230" ht="15.75" customHeight="1">
      <c r="A3230" s="3" t="s">
        <v>2828</v>
      </c>
      <c r="B3230" s="8">
        <v>937.0</v>
      </c>
      <c r="C3230" s="8">
        <v>21077.189</v>
      </c>
      <c r="D3230" s="8">
        <v>2627.658</v>
      </c>
      <c r="E3230" s="8">
        <v>7994.6</v>
      </c>
      <c r="F3230" s="8">
        <v>20220.13</v>
      </c>
      <c r="G3230" s="8">
        <v>20533.02</v>
      </c>
      <c r="H3230" s="8">
        <v>22068.7</v>
      </c>
      <c r="I3230" s="8">
        <v>39673.91</v>
      </c>
    </row>
    <row r="3231" ht="15.75" customHeight="1">
      <c r="A3231" s="3" t="s">
        <v>2829</v>
      </c>
      <c r="B3231" s="8">
        <v>781.0</v>
      </c>
      <c r="C3231" s="8">
        <v>18941.191</v>
      </c>
      <c r="D3231" s="8">
        <v>2335.925</v>
      </c>
      <c r="E3231" s="8">
        <v>9014.92</v>
      </c>
      <c r="F3231" s="8">
        <v>18046.82</v>
      </c>
      <c r="G3231" s="8">
        <v>18298.77</v>
      </c>
      <c r="H3231" s="8">
        <v>19913.29</v>
      </c>
      <c r="I3231" s="8">
        <v>26909.77</v>
      </c>
    </row>
    <row r="3232" ht="15.75" customHeight="1">
      <c r="A3232" s="3" t="s">
        <v>2830</v>
      </c>
      <c r="B3232" s="8">
        <v>383.0</v>
      </c>
      <c r="C3232" s="8">
        <v>20489.694</v>
      </c>
      <c r="D3232" s="8">
        <v>841.411</v>
      </c>
      <c r="E3232" s="8">
        <v>17627.54</v>
      </c>
      <c r="F3232" s="8">
        <v>20182.32</v>
      </c>
      <c r="G3232" s="8">
        <v>20451.45</v>
      </c>
      <c r="H3232" s="8">
        <v>20989.44</v>
      </c>
      <c r="I3232" s="8">
        <v>24977.61</v>
      </c>
    </row>
    <row r="3233" ht="15.75" customHeight="1">
      <c r="A3233" s="3" t="s">
        <v>5915</v>
      </c>
      <c r="B3233" s="8">
        <v>592.0</v>
      </c>
      <c r="C3233" s="8">
        <v>22374.475</v>
      </c>
      <c r="D3233" s="8">
        <v>1032.4</v>
      </c>
      <c r="E3233" s="8">
        <v>18822.26</v>
      </c>
      <c r="F3233" s="8">
        <v>21635.53</v>
      </c>
      <c r="G3233" s="8">
        <v>22281.28</v>
      </c>
      <c r="H3233" s="8">
        <v>22980.94</v>
      </c>
      <c r="I3233" s="8">
        <v>24810.91</v>
      </c>
    </row>
    <row r="3234" ht="15.75" customHeight="1">
      <c r="A3234" s="3" t="s">
        <v>5916</v>
      </c>
      <c r="B3234" s="8">
        <v>791.0</v>
      </c>
      <c r="C3234" s="8">
        <v>23312.376</v>
      </c>
      <c r="D3234" s="8">
        <v>1280.798</v>
      </c>
      <c r="E3234" s="8">
        <v>19196.88</v>
      </c>
      <c r="F3234" s="8">
        <v>22550.18</v>
      </c>
      <c r="G3234" s="8">
        <v>23034.9</v>
      </c>
      <c r="H3234" s="8">
        <v>23734.635</v>
      </c>
      <c r="I3234" s="8">
        <v>27125.07</v>
      </c>
    </row>
    <row r="3235" ht="15.75" customHeight="1">
      <c r="A3235" s="3" t="s">
        <v>5917</v>
      </c>
      <c r="B3235" s="8">
        <v>365.0</v>
      </c>
      <c r="C3235" s="8">
        <v>23462.862</v>
      </c>
      <c r="D3235" s="8">
        <v>1075.104</v>
      </c>
      <c r="E3235" s="8">
        <v>20548.35</v>
      </c>
      <c r="F3235" s="8">
        <v>22550.39</v>
      </c>
      <c r="G3235" s="8">
        <v>23196.08</v>
      </c>
      <c r="H3235" s="8">
        <v>24487.89</v>
      </c>
      <c r="I3235" s="8">
        <v>25995.0</v>
      </c>
    </row>
    <row r="3236" ht="15.75" customHeight="1">
      <c r="A3236" s="3" t="s">
        <v>5918</v>
      </c>
      <c r="B3236" s="8">
        <v>482.0</v>
      </c>
      <c r="C3236" s="8">
        <v>24561.552</v>
      </c>
      <c r="D3236" s="8">
        <v>1439.404</v>
      </c>
      <c r="E3236" s="8">
        <v>19655.21</v>
      </c>
      <c r="F3236" s="8">
        <v>23142.425</v>
      </c>
      <c r="G3236" s="8">
        <v>25295.08</v>
      </c>
      <c r="H3236" s="8">
        <v>25725.952</v>
      </c>
      <c r="I3236" s="8">
        <v>27125.04</v>
      </c>
    </row>
    <row r="3237" ht="15.75" customHeight="1">
      <c r="A3237" s="3" t="s">
        <v>5919</v>
      </c>
      <c r="B3237" s="8">
        <v>455.0</v>
      </c>
      <c r="C3237" s="8">
        <v>24043.289</v>
      </c>
      <c r="D3237" s="8">
        <v>1087.038</v>
      </c>
      <c r="E3237" s="8">
        <v>20755.2</v>
      </c>
      <c r="F3237" s="8">
        <v>23142.36</v>
      </c>
      <c r="G3237" s="8">
        <v>23841.82</v>
      </c>
      <c r="H3237" s="8">
        <v>25079.785</v>
      </c>
      <c r="I3237" s="8">
        <v>26102.48</v>
      </c>
    </row>
    <row r="3238" ht="15.75" customHeight="1">
      <c r="A3238" s="3" t="s">
        <v>5920</v>
      </c>
      <c r="B3238" s="8">
        <v>57.0</v>
      </c>
      <c r="C3238" s="8">
        <v>25158.423</v>
      </c>
      <c r="D3238" s="8">
        <v>1164.894</v>
      </c>
      <c r="E3238" s="8">
        <v>22066.06</v>
      </c>
      <c r="F3238" s="8">
        <v>24757.0</v>
      </c>
      <c r="G3238" s="8">
        <v>25833.37</v>
      </c>
      <c r="H3238" s="8">
        <v>25833.39</v>
      </c>
      <c r="I3238" s="8">
        <v>25833.4</v>
      </c>
    </row>
    <row r="3239" ht="15.75" customHeight="1">
      <c r="A3239" s="3" t="s">
        <v>5921</v>
      </c>
      <c r="B3239" s="8">
        <v>517.0</v>
      </c>
      <c r="C3239" s="8">
        <v>20265.151</v>
      </c>
      <c r="D3239" s="8">
        <v>582.091</v>
      </c>
      <c r="E3239" s="8">
        <v>18212.77</v>
      </c>
      <c r="F3239" s="8">
        <v>19859.7</v>
      </c>
      <c r="G3239" s="8">
        <v>20236.24</v>
      </c>
      <c r="H3239" s="8">
        <v>20559.16</v>
      </c>
      <c r="I3239" s="8">
        <v>21796.93</v>
      </c>
    </row>
    <row r="3240" ht="15.75" customHeight="1">
      <c r="A3240" s="3" t="s">
        <v>5922</v>
      </c>
      <c r="B3240" s="8">
        <v>442.0</v>
      </c>
      <c r="C3240" s="8">
        <v>20273.334</v>
      </c>
      <c r="D3240" s="8">
        <v>486.421</v>
      </c>
      <c r="E3240" s="8">
        <v>18806.7</v>
      </c>
      <c r="F3240" s="8">
        <v>19913.4</v>
      </c>
      <c r="G3240" s="8">
        <v>20289.895</v>
      </c>
      <c r="H3240" s="8">
        <v>20559.08</v>
      </c>
      <c r="I3240" s="8">
        <v>21797.03</v>
      </c>
    </row>
    <row r="3241" ht="15.75" customHeight="1">
      <c r="A3241" s="3" t="s">
        <v>5923</v>
      </c>
      <c r="B3241" s="8">
        <v>11.0</v>
      </c>
      <c r="C3241" s="8">
        <v>19767.682</v>
      </c>
      <c r="D3241" s="8">
        <v>512.243</v>
      </c>
      <c r="E3241" s="8">
        <v>18689.25</v>
      </c>
      <c r="F3241" s="8">
        <v>19428.72</v>
      </c>
      <c r="G3241" s="8">
        <v>19913.32</v>
      </c>
      <c r="H3241" s="8">
        <v>20155.38</v>
      </c>
      <c r="I3241" s="8">
        <v>20397.62</v>
      </c>
    </row>
    <row r="3242" ht="15.75" customHeight="1">
      <c r="A3242" s="3" t="s">
        <v>5924</v>
      </c>
      <c r="B3242" s="8">
        <v>6.0</v>
      </c>
      <c r="C3242" s="8">
        <v>20944.763</v>
      </c>
      <c r="D3242" s="8">
        <v>541.898</v>
      </c>
      <c r="E3242" s="8">
        <v>20236.14</v>
      </c>
      <c r="F3242" s="8">
        <v>20599.39</v>
      </c>
      <c r="G3242" s="8">
        <v>20881.9</v>
      </c>
      <c r="H3242" s="8">
        <v>21366.46</v>
      </c>
      <c r="I3242" s="8">
        <v>21635.44</v>
      </c>
    </row>
    <row r="3243" ht="15.75" customHeight="1">
      <c r="A3243" s="3" t="s">
        <v>5925</v>
      </c>
      <c r="B3243" s="8">
        <v>586.0</v>
      </c>
      <c r="C3243" s="8">
        <v>20471.811</v>
      </c>
      <c r="D3243" s="8">
        <v>599.084</v>
      </c>
      <c r="E3243" s="8">
        <v>18749.92</v>
      </c>
      <c r="F3243" s="8">
        <v>20074.51</v>
      </c>
      <c r="G3243" s="8">
        <v>20397.79</v>
      </c>
      <c r="H3243" s="8">
        <v>20828.15</v>
      </c>
      <c r="I3243" s="8">
        <v>22119.95</v>
      </c>
    </row>
    <row r="3244" ht="15.75" customHeight="1">
      <c r="A3244" s="3" t="s">
        <v>5926</v>
      </c>
      <c r="B3244" s="8">
        <v>32.0</v>
      </c>
      <c r="C3244" s="8">
        <v>20661.662</v>
      </c>
      <c r="D3244" s="8">
        <v>393.633</v>
      </c>
      <c r="E3244" s="8">
        <v>19859.47</v>
      </c>
      <c r="F3244" s="8">
        <v>20343.84</v>
      </c>
      <c r="G3244" s="8">
        <v>20666.75</v>
      </c>
      <c r="H3244" s="8">
        <v>21097.04</v>
      </c>
      <c r="I3244" s="8">
        <v>21258.69</v>
      </c>
    </row>
    <row r="3245" ht="15.75" customHeight="1">
      <c r="A3245" s="3" t="s">
        <v>5927</v>
      </c>
      <c r="B3245" s="8">
        <v>63.0</v>
      </c>
      <c r="C3245" s="8">
        <v>19958.505</v>
      </c>
      <c r="D3245" s="8">
        <v>653.52</v>
      </c>
      <c r="E3245" s="8">
        <v>19105.96</v>
      </c>
      <c r="F3245" s="8">
        <v>19348.22</v>
      </c>
      <c r="G3245" s="8">
        <v>19966.99</v>
      </c>
      <c r="H3245" s="8">
        <v>20397.67</v>
      </c>
      <c r="I3245" s="8">
        <v>21096.99</v>
      </c>
    </row>
    <row r="3246" ht="15.75" customHeight="1">
      <c r="A3246" s="3" t="s">
        <v>5928</v>
      </c>
      <c r="B3246" s="8">
        <v>198.0</v>
      </c>
      <c r="C3246" s="8">
        <v>20714.516</v>
      </c>
      <c r="D3246" s="8">
        <v>503.668</v>
      </c>
      <c r="E3246" s="8">
        <v>19629.09</v>
      </c>
      <c r="F3246" s="8">
        <v>20236.32</v>
      </c>
      <c r="G3246" s="8">
        <v>20720.46</v>
      </c>
      <c r="H3246" s="8">
        <v>21043.47</v>
      </c>
      <c r="I3246" s="8">
        <v>22119.79</v>
      </c>
    </row>
    <row r="3247" ht="15.75" customHeight="1">
      <c r="A3247" s="3" t="s">
        <v>5929</v>
      </c>
      <c r="B3247" s="8">
        <v>45.0</v>
      </c>
      <c r="C3247" s="8">
        <v>21114.079</v>
      </c>
      <c r="D3247" s="8">
        <v>483.408</v>
      </c>
      <c r="E3247" s="8">
        <v>20451.38</v>
      </c>
      <c r="F3247" s="8">
        <v>20613.04</v>
      </c>
      <c r="G3247" s="8">
        <v>21258.76</v>
      </c>
      <c r="H3247" s="8">
        <v>21420.34</v>
      </c>
      <c r="I3247" s="8">
        <v>21797.15</v>
      </c>
    </row>
    <row r="3248" ht="15.75" customHeight="1">
      <c r="A3248" s="3" t="s">
        <v>5930</v>
      </c>
      <c r="B3248" s="8">
        <v>25.0</v>
      </c>
      <c r="C3248" s="8">
        <v>21932.57</v>
      </c>
      <c r="D3248" s="8">
        <v>267.774</v>
      </c>
      <c r="E3248" s="8">
        <v>21635.4</v>
      </c>
      <c r="F3248" s="8">
        <v>21635.7</v>
      </c>
      <c r="G3248" s="8">
        <v>21958.33</v>
      </c>
      <c r="H3248" s="8">
        <v>22119.63</v>
      </c>
      <c r="I3248" s="8">
        <v>22658.03</v>
      </c>
    </row>
    <row r="3249" ht="15.75" customHeight="1">
      <c r="A3249" s="3" t="s">
        <v>5931</v>
      </c>
      <c r="B3249" s="8">
        <v>364.0</v>
      </c>
      <c r="C3249" s="8">
        <v>31297.75</v>
      </c>
      <c r="D3249" s="8">
        <v>3282.184</v>
      </c>
      <c r="E3249" s="8">
        <v>17424.4</v>
      </c>
      <c r="F3249" s="8">
        <v>29296.842</v>
      </c>
      <c r="G3249" s="8">
        <v>30504.705</v>
      </c>
      <c r="H3249" s="8">
        <v>32648.138</v>
      </c>
      <c r="I3249" s="8">
        <v>44018.69</v>
      </c>
    </row>
    <row r="3250" ht="15.75" customHeight="1">
      <c r="A3250" s="3" t="s">
        <v>5932</v>
      </c>
      <c r="B3250" s="8">
        <v>487.0</v>
      </c>
      <c r="C3250" s="8">
        <v>20594.769</v>
      </c>
      <c r="D3250" s="8">
        <v>6454.425</v>
      </c>
      <c r="E3250" s="8">
        <v>7964.09</v>
      </c>
      <c r="F3250" s="8">
        <v>14986.05</v>
      </c>
      <c r="G3250" s="8">
        <v>20402.22</v>
      </c>
      <c r="H3250" s="8">
        <v>22730.64</v>
      </c>
      <c r="I3250" s="8">
        <v>36928.72</v>
      </c>
    </row>
    <row r="3251" ht="15.75" customHeight="1">
      <c r="A3251" s="3" t="s">
        <v>5933</v>
      </c>
      <c r="B3251" s="8">
        <v>428.0</v>
      </c>
      <c r="C3251" s="8">
        <v>18738.648</v>
      </c>
      <c r="D3251" s="8">
        <v>4300.115</v>
      </c>
      <c r="E3251" s="8">
        <v>5810.58</v>
      </c>
      <c r="F3251" s="8">
        <v>14956.81</v>
      </c>
      <c r="G3251" s="8">
        <v>17636.17</v>
      </c>
      <c r="H3251" s="8">
        <v>22520.138</v>
      </c>
      <c r="I3251" s="8">
        <v>30560.52</v>
      </c>
    </row>
    <row r="3252" ht="15.75" customHeight="1">
      <c r="A3252" s="3" t="s">
        <v>2838</v>
      </c>
      <c r="B3252" s="8">
        <v>93.0</v>
      </c>
      <c r="C3252" s="8">
        <v>25794.903</v>
      </c>
      <c r="D3252" s="8">
        <v>4042.256</v>
      </c>
      <c r="E3252" s="8">
        <v>19355.28</v>
      </c>
      <c r="F3252" s="8">
        <v>22657.72</v>
      </c>
      <c r="G3252" s="8">
        <v>24438.0</v>
      </c>
      <c r="H3252" s="8">
        <v>28495.15</v>
      </c>
      <c r="I3252" s="8">
        <v>34337.89</v>
      </c>
    </row>
    <row r="3253" ht="15.75" customHeight="1">
      <c r="A3253" s="3" t="s">
        <v>5934</v>
      </c>
      <c r="B3253" s="8">
        <v>35.0</v>
      </c>
      <c r="C3253" s="8">
        <v>36623.754</v>
      </c>
      <c r="D3253" s="8">
        <v>6214.269</v>
      </c>
      <c r="E3253" s="8">
        <v>27278.19</v>
      </c>
      <c r="F3253" s="8">
        <v>31959.85</v>
      </c>
      <c r="G3253" s="8">
        <v>35126.98</v>
      </c>
      <c r="H3253" s="8">
        <v>40510.825</v>
      </c>
      <c r="I3253" s="8">
        <v>53110.1</v>
      </c>
    </row>
    <row r="3254" ht="15.75" customHeight="1">
      <c r="A3254" s="3" t="s">
        <v>2841</v>
      </c>
      <c r="B3254" s="8">
        <v>8.0</v>
      </c>
      <c r="C3254" s="8">
        <v>17357.789</v>
      </c>
      <c r="D3254" s="8">
        <v>1006.026</v>
      </c>
      <c r="E3254" s="8">
        <v>16178.01</v>
      </c>
      <c r="F3254" s="8">
        <v>16447.708</v>
      </c>
      <c r="G3254" s="8">
        <v>17444.52</v>
      </c>
      <c r="H3254" s="8">
        <v>17990.195</v>
      </c>
      <c r="I3254" s="8">
        <v>18899.13</v>
      </c>
    </row>
    <row r="3255" ht="15.75" customHeight="1">
      <c r="A3255" s="3" t="s">
        <v>5935</v>
      </c>
      <c r="B3255" s="8">
        <v>134.0</v>
      </c>
      <c r="C3255" s="8">
        <v>14765.885</v>
      </c>
      <c r="D3255" s="8">
        <v>1631.338</v>
      </c>
      <c r="E3255" s="8">
        <v>12075.45</v>
      </c>
      <c r="F3255" s="8">
        <v>13782.522</v>
      </c>
      <c r="G3255" s="8">
        <v>14481.47</v>
      </c>
      <c r="H3255" s="8">
        <v>15215.625</v>
      </c>
      <c r="I3255" s="8">
        <v>19920.0</v>
      </c>
    </row>
    <row r="3256" ht="15.75" customHeight="1">
      <c r="A3256" s="3" t="s">
        <v>5936</v>
      </c>
      <c r="B3256" s="8">
        <v>112.0</v>
      </c>
      <c r="C3256" s="8">
        <v>5575.061</v>
      </c>
      <c r="D3256" s="8">
        <v>1030.097</v>
      </c>
      <c r="E3256" s="8">
        <v>3589.7</v>
      </c>
      <c r="F3256" s="8">
        <v>4515.28</v>
      </c>
      <c r="G3256" s="8">
        <v>5438.795</v>
      </c>
      <c r="H3256" s="8">
        <v>6772.698</v>
      </c>
      <c r="I3256" s="8">
        <v>7126.75</v>
      </c>
    </row>
    <row r="3257" ht="15.75" customHeight="1">
      <c r="A3257" s="3" t="s">
        <v>5937</v>
      </c>
      <c r="B3257" s="8">
        <v>41.0</v>
      </c>
      <c r="C3257" s="8">
        <v>4526.942</v>
      </c>
      <c r="D3257" s="8">
        <v>31.939</v>
      </c>
      <c r="E3257" s="8">
        <v>4481.89</v>
      </c>
      <c r="F3257" s="8">
        <v>4514.88</v>
      </c>
      <c r="G3257" s="8">
        <v>4515.08</v>
      </c>
      <c r="H3257" s="8">
        <v>4525.71</v>
      </c>
      <c r="I3257" s="8">
        <v>4634.56</v>
      </c>
    </row>
    <row r="3258" ht="15.75" customHeight="1">
      <c r="A3258" s="3" t="s">
        <v>5938</v>
      </c>
      <c r="B3258" s="8">
        <v>45.0</v>
      </c>
      <c r="C3258" s="8">
        <v>5619.394</v>
      </c>
      <c r="D3258" s="8">
        <v>6110.645</v>
      </c>
      <c r="E3258" s="8">
        <v>4487.12</v>
      </c>
      <c r="F3258" s="8">
        <v>4514.88</v>
      </c>
      <c r="G3258" s="8">
        <v>4515.08</v>
      </c>
      <c r="H3258" s="8">
        <v>4527.76</v>
      </c>
      <c r="I3258" s="8">
        <v>45435.96</v>
      </c>
    </row>
    <row r="3259" ht="15.75" customHeight="1">
      <c r="A3259" s="3" t="s">
        <v>5939</v>
      </c>
      <c r="B3259" s="8">
        <v>35.0</v>
      </c>
      <c r="C3259" s="8">
        <v>4530.128</v>
      </c>
      <c r="D3259" s="8">
        <v>40.638</v>
      </c>
      <c r="E3259" s="8">
        <v>4466.48</v>
      </c>
      <c r="F3259" s="8">
        <v>4511.315</v>
      </c>
      <c r="G3259" s="8">
        <v>4516.1</v>
      </c>
      <c r="H3259" s="8">
        <v>4543.18</v>
      </c>
      <c r="I3259" s="8">
        <v>4639.51</v>
      </c>
    </row>
    <row r="3260" ht="15.75" customHeight="1">
      <c r="A3260" s="3" t="s">
        <v>5940</v>
      </c>
      <c r="B3260" s="8">
        <v>90.0</v>
      </c>
      <c r="C3260" s="8">
        <v>5446.293</v>
      </c>
      <c r="D3260" s="8">
        <v>1123.023</v>
      </c>
      <c r="E3260" s="8">
        <v>3160.41</v>
      </c>
      <c r="F3260" s="8">
        <v>4515.08</v>
      </c>
      <c r="G3260" s="8">
        <v>4799.125</v>
      </c>
      <c r="H3260" s="8">
        <v>6546.87</v>
      </c>
      <c r="I3260" s="8">
        <v>9077.71</v>
      </c>
    </row>
    <row r="3261" ht="15.75" customHeight="1">
      <c r="A3261" s="3" t="s">
        <v>5941</v>
      </c>
      <c r="B3261" s="8">
        <v>143.0</v>
      </c>
      <c r="C3261" s="8">
        <v>5487.034</v>
      </c>
      <c r="D3261" s="8">
        <v>1039.595</v>
      </c>
      <c r="E3261" s="8">
        <v>2957.37</v>
      </c>
      <c r="F3261" s="8">
        <v>4515.18</v>
      </c>
      <c r="G3261" s="8">
        <v>5370.42</v>
      </c>
      <c r="H3261" s="8">
        <v>6500.705</v>
      </c>
      <c r="I3261" s="8">
        <v>8524.56</v>
      </c>
    </row>
    <row r="3262" ht="15.75" customHeight="1">
      <c r="A3262" s="3" t="s">
        <v>5942</v>
      </c>
      <c r="B3262" s="8">
        <v>107.0</v>
      </c>
      <c r="C3262" s="8">
        <v>5551.9</v>
      </c>
      <c r="D3262" s="8">
        <v>802.527</v>
      </c>
      <c r="E3262" s="8">
        <v>3077.2</v>
      </c>
      <c r="F3262" s="8">
        <v>4972.995</v>
      </c>
      <c r="G3262" s="8">
        <v>5223.55</v>
      </c>
      <c r="H3262" s="8">
        <v>6321.4</v>
      </c>
      <c r="I3262" s="8">
        <v>8781.83</v>
      </c>
    </row>
    <row r="3263" ht="15.75" customHeight="1">
      <c r="A3263" s="3" t="s">
        <v>5943</v>
      </c>
      <c r="B3263" s="8">
        <v>127.0</v>
      </c>
      <c r="C3263" s="8">
        <v>5600.659</v>
      </c>
      <c r="D3263" s="8">
        <v>718.055</v>
      </c>
      <c r="E3263" s="8">
        <v>4514.88</v>
      </c>
      <c r="F3263" s="8">
        <v>4972.2</v>
      </c>
      <c r="G3263" s="8">
        <v>5259.4</v>
      </c>
      <c r="H3263" s="8">
        <v>6321.68</v>
      </c>
      <c r="I3263" s="8">
        <v>7224.45</v>
      </c>
    </row>
    <row r="3264" ht="15.75" customHeight="1">
      <c r="A3264" s="3" t="s">
        <v>2858</v>
      </c>
      <c r="B3264" s="8">
        <v>99.0</v>
      </c>
      <c r="C3264" s="8">
        <v>14051.668</v>
      </c>
      <c r="D3264" s="8">
        <v>1000.401</v>
      </c>
      <c r="E3264" s="8">
        <v>11780.2</v>
      </c>
      <c r="F3264" s="8">
        <v>13345.225</v>
      </c>
      <c r="G3264" s="8">
        <v>14033.25</v>
      </c>
      <c r="H3264" s="8">
        <v>14653.31</v>
      </c>
      <c r="I3264" s="8">
        <v>16909.39</v>
      </c>
    </row>
    <row r="3265" ht="15.75" customHeight="1">
      <c r="A3265" s="3" t="s">
        <v>2859</v>
      </c>
      <c r="B3265" s="8">
        <v>36.0</v>
      </c>
      <c r="C3265" s="8">
        <v>14539.876</v>
      </c>
      <c r="D3265" s="8">
        <v>1287.596</v>
      </c>
      <c r="E3265" s="8">
        <v>12633.7</v>
      </c>
      <c r="F3265" s="8">
        <v>13699.178</v>
      </c>
      <c r="G3265" s="8">
        <v>14226.435</v>
      </c>
      <c r="H3265" s="8">
        <v>15261.44</v>
      </c>
      <c r="I3265" s="8">
        <v>17484.9</v>
      </c>
    </row>
    <row r="3266" ht="15.75" customHeight="1">
      <c r="A3266" s="3" t="s">
        <v>2860</v>
      </c>
      <c r="B3266" s="8">
        <v>121.0</v>
      </c>
      <c r="C3266" s="8">
        <v>13622.957</v>
      </c>
      <c r="D3266" s="8">
        <v>968.785</v>
      </c>
      <c r="E3266" s="8">
        <v>11650.39</v>
      </c>
      <c r="F3266" s="8">
        <v>13108.82</v>
      </c>
      <c r="G3266" s="8">
        <v>13595.8</v>
      </c>
      <c r="H3266" s="8">
        <v>14208.51</v>
      </c>
      <c r="I3266" s="8">
        <v>16504.85</v>
      </c>
    </row>
    <row r="3267" ht="15.75" customHeight="1">
      <c r="A3267" s="3" t="s">
        <v>2861</v>
      </c>
      <c r="B3267" s="8">
        <v>100.0</v>
      </c>
      <c r="C3267" s="8">
        <v>13252.08</v>
      </c>
      <c r="D3267" s="8">
        <v>765.75</v>
      </c>
      <c r="E3267" s="8">
        <v>10239.27</v>
      </c>
      <c r="F3267" s="8">
        <v>12831.405</v>
      </c>
      <c r="G3267" s="8">
        <v>13259.56</v>
      </c>
      <c r="H3267" s="8">
        <v>13648.03</v>
      </c>
      <c r="I3267" s="8">
        <v>14969.5</v>
      </c>
    </row>
    <row r="3268" ht="15.75" customHeight="1">
      <c r="A3268" s="3" t="s">
        <v>5944</v>
      </c>
      <c r="B3268" s="8">
        <v>698.0</v>
      </c>
      <c r="C3268" s="8">
        <v>14813.095</v>
      </c>
      <c r="D3268" s="8">
        <v>5233.453</v>
      </c>
      <c r="E3268" s="8">
        <v>4295.59</v>
      </c>
      <c r="F3268" s="8">
        <v>10818.787</v>
      </c>
      <c r="G3268" s="8">
        <v>14087.56</v>
      </c>
      <c r="H3268" s="8">
        <v>18050.235</v>
      </c>
      <c r="I3268" s="8">
        <v>32486.28</v>
      </c>
    </row>
    <row r="3269" ht="15.75" customHeight="1">
      <c r="A3269" s="3" t="s">
        <v>5945</v>
      </c>
      <c r="B3269" s="8">
        <v>599.0</v>
      </c>
      <c r="C3269" s="8">
        <v>13292.869</v>
      </c>
      <c r="D3269" s="8">
        <v>4917.31</v>
      </c>
      <c r="E3269" s="8">
        <v>543.78</v>
      </c>
      <c r="F3269" s="8">
        <v>9488.98</v>
      </c>
      <c r="G3269" s="8">
        <v>11885.33</v>
      </c>
      <c r="H3269" s="8">
        <v>16457.29</v>
      </c>
      <c r="I3269" s="8">
        <v>32885.96</v>
      </c>
    </row>
    <row r="3270" ht="15.75" customHeight="1">
      <c r="A3270" s="3" t="s">
        <v>5946</v>
      </c>
      <c r="B3270" s="8">
        <v>494.0</v>
      </c>
      <c r="C3270" s="8">
        <v>14266.826</v>
      </c>
      <c r="D3270" s="8">
        <v>5272.585</v>
      </c>
      <c r="E3270" s="8">
        <v>209.65</v>
      </c>
      <c r="F3270" s="8">
        <v>9988.975</v>
      </c>
      <c r="G3270" s="8">
        <v>12852.93</v>
      </c>
      <c r="H3270" s="8">
        <v>17764.805</v>
      </c>
      <c r="I3270" s="8">
        <v>31049.47</v>
      </c>
    </row>
    <row r="3271" ht="15.75" customHeight="1">
      <c r="A3271" s="3" t="s">
        <v>5947</v>
      </c>
      <c r="B3271" s="8">
        <v>489.0</v>
      </c>
      <c r="C3271" s="8">
        <v>14408.49</v>
      </c>
      <c r="D3271" s="8">
        <v>4847.631</v>
      </c>
      <c r="E3271" s="8">
        <v>4873.09</v>
      </c>
      <c r="F3271" s="8">
        <v>10563.11</v>
      </c>
      <c r="G3271" s="8">
        <v>13565.73</v>
      </c>
      <c r="H3271" s="8">
        <v>17352.43</v>
      </c>
      <c r="I3271" s="8">
        <v>31144.14</v>
      </c>
    </row>
    <row r="3272" ht="15.75" customHeight="1">
      <c r="A3272" s="3" t="s">
        <v>5948</v>
      </c>
      <c r="B3272" s="8">
        <v>609.0</v>
      </c>
      <c r="C3272" s="8">
        <v>14457.886</v>
      </c>
      <c r="D3272" s="8">
        <v>6059.708</v>
      </c>
      <c r="E3272" s="8">
        <v>3620.78</v>
      </c>
      <c r="F3272" s="8">
        <v>10101.37</v>
      </c>
      <c r="G3272" s="8">
        <v>13385.95</v>
      </c>
      <c r="H3272" s="8">
        <v>17535.76</v>
      </c>
      <c r="I3272" s="8">
        <v>81997.76</v>
      </c>
    </row>
    <row r="3273" ht="15.75" customHeight="1">
      <c r="A3273" s="3" t="s">
        <v>5949</v>
      </c>
      <c r="B3273" s="8">
        <v>703.0</v>
      </c>
      <c r="C3273" s="8">
        <v>13981.867</v>
      </c>
      <c r="D3273" s="8">
        <v>6962.865</v>
      </c>
      <c r="E3273" s="8">
        <v>2241.82</v>
      </c>
      <c r="F3273" s="8">
        <v>10102.225</v>
      </c>
      <c r="G3273" s="8">
        <v>12566.0</v>
      </c>
      <c r="H3273" s="8">
        <v>17002.185</v>
      </c>
      <c r="I3273" s="8">
        <v>117384.24</v>
      </c>
    </row>
    <row r="3274" ht="15.75" customHeight="1">
      <c r="A3274" s="3" t="s">
        <v>5950</v>
      </c>
      <c r="B3274" s="8">
        <v>324.0</v>
      </c>
      <c r="C3274" s="8">
        <v>8073.114</v>
      </c>
      <c r="D3274" s="8">
        <v>2417.306</v>
      </c>
      <c r="E3274" s="8">
        <v>2014.1</v>
      </c>
      <c r="F3274" s="8">
        <v>6085.1</v>
      </c>
      <c r="G3274" s="8">
        <v>8185.17</v>
      </c>
      <c r="H3274" s="8">
        <v>9923.088</v>
      </c>
      <c r="I3274" s="8">
        <v>13384.89</v>
      </c>
    </row>
    <row r="3275" ht="15.75" customHeight="1">
      <c r="A3275" s="3" t="s">
        <v>5951</v>
      </c>
      <c r="B3275" s="8">
        <v>354.0</v>
      </c>
      <c r="C3275" s="8">
        <v>17943.432</v>
      </c>
      <c r="D3275" s="8">
        <v>4227.32</v>
      </c>
      <c r="E3275" s="8">
        <v>7281.2</v>
      </c>
      <c r="F3275" s="8">
        <v>15286.425</v>
      </c>
      <c r="G3275" s="8">
        <v>17353.775</v>
      </c>
      <c r="H3275" s="8">
        <v>20903.95</v>
      </c>
      <c r="I3275" s="8">
        <v>38002.17</v>
      </c>
    </row>
    <row r="3276" ht="15.75" customHeight="1">
      <c r="A3276" s="3" t="s">
        <v>5952</v>
      </c>
      <c r="B3276" s="8">
        <v>211.0</v>
      </c>
      <c r="C3276" s="8">
        <v>17463.654</v>
      </c>
      <c r="D3276" s="8">
        <v>5260.228</v>
      </c>
      <c r="E3276" s="8">
        <v>468.12</v>
      </c>
      <c r="F3276" s="8">
        <v>13566.655</v>
      </c>
      <c r="G3276" s="8">
        <v>17303.48</v>
      </c>
      <c r="H3276" s="8">
        <v>21088.845</v>
      </c>
      <c r="I3276" s="8">
        <v>32539.68</v>
      </c>
    </row>
    <row r="3277" ht="15.75" customHeight="1">
      <c r="A3277" s="3" t="s">
        <v>5953</v>
      </c>
      <c r="B3277" s="8">
        <v>60.0</v>
      </c>
      <c r="C3277" s="8">
        <v>20910.833</v>
      </c>
      <c r="D3277" s="8">
        <v>5235.539</v>
      </c>
      <c r="E3277" s="8">
        <v>9876.36</v>
      </c>
      <c r="F3277" s="8">
        <v>19128.728</v>
      </c>
      <c r="G3277" s="8">
        <v>20629.72</v>
      </c>
      <c r="H3277" s="8">
        <v>23087.32</v>
      </c>
      <c r="I3277" s="8">
        <v>39727.86</v>
      </c>
    </row>
    <row r="3278" ht="15.75" customHeight="1">
      <c r="A3278" s="3" t="s">
        <v>5954</v>
      </c>
      <c r="B3278" s="8">
        <v>569.0</v>
      </c>
      <c r="C3278" s="8">
        <v>16196.685</v>
      </c>
      <c r="D3278" s="8">
        <v>1055.537</v>
      </c>
      <c r="E3278" s="8">
        <v>13235.58</v>
      </c>
      <c r="F3278" s="8">
        <v>15396.29</v>
      </c>
      <c r="G3278" s="8">
        <v>15965.14</v>
      </c>
      <c r="H3278" s="8">
        <v>16770.76</v>
      </c>
      <c r="I3278" s="8">
        <v>19003.34</v>
      </c>
    </row>
    <row r="3279" ht="15.75" customHeight="1">
      <c r="A3279" s="3" t="s">
        <v>5955</v>
      </c>
      <c r="B3279" s="8">
        <v>536.0</v>
      </c>
      <c r="C3279" s="8">
        <v>16393.472</v>
      </c>
      <c r="D3279" s="8">
        <v>1106.986</v>
      </c>
      <c r="E3279" s="8">
        <v>13100.12</v>
      </c>
      <c r="F3279" s="8">
        <v>15577.068</v>
      </c>
      <c r="G3279" s="8">
        <v>16147.945</v>
      </c>
      <c r="H3279" s="8">
        <v>16960.84</v>
      </c>
      <c r="I3279" s="8">
        <v>20706.79</v>
      </c>
    </row>
    <row r="3280" ht="15.75" customHeight="1">
      <c r="A3280" s="3" t="s">
        <v>5956</v>
      </c>
      <c r="B3280" s="8">
        <v>1021.0</v>
      </c>
      <c r="C3280" s="8">
        <v>9964.464</v>
      </c>
      <c r="D3280" s="8">
        <v>21811.361</v>
      </c>
      <c r="E3280" s="8">
        <v>0.02</v>
      </c>
      <c r="F3280" s="8">
        <v>6993.62</v>
      </c>
      <c r="G3280" s="8">
        <v>9531.37</v>
      </c>
      <c r="H3280" s="8">
        <v>11462.9</v>
      </c>
      <c r="I3280" s="8">
        <v>699727.6</v>
      </c>
    </row>
    <row r="3281" ht="15.75" customHeight="1">
      <c r="A3281" s="3" t="s">
        <v>2863</v>
      </c>
      <c r="B3281" s="8">
        <v>48.0</v>
      </c>
      <c r="C3281" s="8">
        <v>15212.876</v>
      </c>
      <c r="D3281" s="8">
        <v>2045.04</v>
      </c>
      <c r="E3281" s="8">
        <v>11397.89</v>
      </c>
      <c r="F3281" s="8">
        <v>14358.645</v>
      </c>
      <c r="G3281" s="8">
        <v>15064.12</v>
      </c>
      <c r="H3281" s="8">
        <v>16705.458</v>
      </c>
      <c r="I3281" s="8">
        <v>19677.09</v>
      </c>
    </row>
    <row r="3282" ht="15.75" customHeight="1">
      <c r="A3282" s="3" t="s">
        <v>5957</v>
      </c>
      <c r="B3282" s="8">
        <v>43.0</v>
      </c>
      <c r="C3282" s="8">
        <v>14854.223</v>
      </c>
      <c r="D3282" s="8">
        <v>1751.052</v>
      </c>
      <c r="E3282" s="8">
        <v>8030.22</v>
      </c>
      <c r="F3282" s="8">
        <v>14653.89</v>
      </c>
      <c r="G3282" s="8">
        <v>15161.73</v>
      </c>
      <c r="H3282" s="8">
        <v>15825.805</v>
      </c>
      <c r="I3282" s="8">
        <v>16689.62</v>
      </c>
    </row>
    <row r="3283" ht="15.75" customHeight="1">
      <c r="A3283" s="3" t="s">
        <v>5958</v>
      </c>
      <c r="B3283" s="8">
        <v>42.0</v>
      </c>
      <c r="C3283" s="8">
        <v>14586.359</v>
      </c>
      <c r="D3283" s="8">
        <v>1240.575</v>
      </c>
      <c r="E3283" s="8">
        <v>8066.91</v>
      </c>
      <c r="F3283" s="8">
        <v>14132.13</v>
      </c>
      <c r="G3283" s="8">
        <v>14591.94</v>
      </c>
      <c r="H3283" s="8">
        <v>15399.592</v>
      </c>
      <c r="I3283" s="8">
        <v>15967.37</v>
      </c>
    </row>
    <row r="3284" ht="15.75" customHeight="1">
      <c r="A3284" s="3" t="s">
        <v>5959</v>
      </c>
      <c r="B3284" s="8">
        <v>42.0</v>
      </c>
      <c r="C3284" s="8">
        <v>14654.477</v>
      </c>
      <c r="D3284" s="8">
        <v>1759.992</v>
      </c>
      <c r="E3284" s="8">
        <v>8047.97</v>
      </c>
      <c r="F3284" s="8">
        <v>14345.122</v>
      </c>
      <c r="G3284" s="8">
        <v>14664.26</v>
      </c>
      <c r="H3284" s="8">
        <v>15861.94</v>
      </c>
      <c r="I3284" s="8">
        <v>17076.5</v>
      </c>
    </row>
    <row r="3285" ht="15.75" customHeight="1">
      <c r="A3285" s="3" t="s">
        <v>5960</v>
      </c>
      <c r="B3285" s="8">
        <v>43.0</v>
      </c>
      <c r="C3285" s="8">
        <v>13951.34</v>
      </c>
      <c r="D3285" s="8">
        <v>1452.905</v>
      </c>
      <c r="E3285" s="8">
        <v>8066.91</v>
      </c>
      <c r="F3285" s="8">
        <v>13916.285</v>
      </c>
      <c r="G3285" s="8">
        <v>14194.54</v>
      </c>
      <c r="H3285" s="8">
        <v>14474.95</v>
      </c>
      <c r="I3285" s="8">
        <v>15965.41</v>
      </c>
    </row>
    <row r="3286" ht="15.75" customHeight="1">
      <c r="A3286" s="3" t="s">
        <v>5961</v>
      </c>
      <c r="B3286" s="8">
        <v>8.0</v>
      </c>
      <c r="C3286" s="8">
        <v>8070.414</v>
      </c>
      <c r="D3286" s="8">
        <v>0.884</v>
      </c>
      <c r="E3286" s="8">
        <v>8068.88</v>
      </c>
      <c r="F3286" s="8">
        <v>8070.145</v>
      </c>
      <c r="G3286" s="8">
        <v>8070.395</v>
      </c>
      <c r="H3286" s="8">
        <v>8070.67</v>
      </c>
      <c r="I3286" s="8">
        <v>8072.06</v>
      </c>
    </row>
    <row r="3287" ht="15.75" customHeight="1">
      <c r="A3287" s="3" t="s">
        <v>5962</v>
      </c>
      <c r="B3287" s="8">
        <v>534.0</v>
      </c>
      <c r="C3287" s="8">
        <v>21051.577</v>
      </c>
      <c r="D3287" s="8">
        <v>4690.668</v>
      </c>
      <c r="E3287" s="8">
        <v>9570.42</v>
      </c>
      <c r="F3287" s="8">
        <v>17495.985</v>
      </c>
      <c r="G3287" s="8">
        <v>20508.515</v>
      </c>
      <c r="H3287" s="8">
        <v>23901.102</v>
      </c>
      <c r="I3287" s="8">
        <v>35944.6</v>
      </c>
    </row>
    <row r="3288" ht="15.75" customHeight="1">
      <c r="A3288" s="3" t="s">
        <v>5963</v>
      </c>
      <c r="B3288" s="8">
        <v>154.0</v>
      </c>
      <c r="C3288" s="8">
        <v>13249.445</v>
      </c>
      <c r="D3288" s="8">
        <v>2083.961</v>
      </c>
      <c r="E3288" s="8">
        <v>8436.18</v>
      </c>
      <c r="F3288" s="8">
        <v>12272.242</v>
      </c>
      <c r="G3288" s="8">
        <v>12842.315</v>
      </c>
      <c r="H3288" s="8">
        <v>13780.73</v>
      </c>
      <c r="I3288" s="8">
        <v>26359.47</v>
      </c>
    </row>
    <row r="3289" ht="15.75" customHeight="1">
      <c r="A3289" s="3" t="s">
        <v>5964</v>
      </c>
      <c r="B3289" s="8">
        <v>136.0</v>
      </c>
      <c r="C3289" s="8">
        <v>14028.606</v>
      </c>
      <c r="D3289" s="8">
        <v>3954.411</v>
      </c>
      <c r="E3289" s="8">
        <v>7521.34</v>
      </c>
      <c r="F3289" s="8">
        <v>12095.627</v>
      </c>
      <c r="G3289" s="8">
        <v>13439.68</v>
      </c>
      <c r="H3289" s="8">
        <v>14760.63</v>
      </c>
      <c r="I3289" s="8">
        <v>33306.92</v>
      </c>
    </row>
    <row r="3290" ht="15.75" customHeight="1">
      <c r="A3290" s="3" t="s">
        <v>5965</v>
      </c>
      <c r="B3290" s="8">
        <v>879.0</v>
      </c>
      <c r="C3290" s="8">
        <v>17128.247</v>
      </c>
      <c r="D3290" s="8">
        <v>4394.055</v>
      </c>
      <c r="E3290" s="8">
        <v>833.75</v>
      </c>
      <c r="F3290" s="8">
        <v>15316.85</v>
      </c>
      <c r="G3290" s="8">
        <v>17239.5</v>
      </c>
      <c r="H3290" s="8">
        <v>18747.28</v>
      </c>
      <c r="I3290" s="8">
        <v>33172.5</v>
      </c>
    </row>
    <row r="3291" ht="15.75" customHeight="1">
      <c r="A3291" s="3" t="s">
        <v>5966</v>
      </c>
      <c r="B3291" s="8">
        <v>2024.0</v>
      </c>
      <c r="C3291" s="8">
        <v>12736.645</v>
      </c>
      <c r="D3291" s="8">
        <v>2839.739</v>
      </c>
      <c r="E3291" s="8">
        <v>53.66</v>
      </c>
      <c r="F3291" s="8">
        <v>11141.14</v>
      </c>
      <c r="G3291" s="8">
        <v>12432.335</v>
      </c>
      <c r="H3291" s="8">
        <v>14883.258</v>
      </c>
      <c r="I3291" s="8">
        <v>23201.86</v>
      </c>
    </row>
    <row r="3292" ht="15.75" customHeight="1">
      <c r="A3292" s="3" t="s">
        <v>5967</v>
      </c>
      <c r="B3292" s="8">
        <v>170.0</v>
      </c>
      <c r="C3292" s="8">
        <v>15889.88</v>
      </c>
      <c r="D3292" s="8">
        <v>3146.535</v>
      </c>
      <c r="E3292" s="8">
        <v>6751.28</v>
      </c>
      <c r="F3292" s="8">
        <v>14192.825</v>
      </c>
      <c r="G3292" s="8">
        <v>15366.855</v>
      </c>
      <c r="H3292" s="8">
        <v>16921.63</v>
      </c>
      <c r="I3292" s="8">
        <v>26582.89</v>
      </c>
    </row>
    <row r="3293" ht="15.75" customHeight="1">
      <c r="A3293" s="3" t="s">
        <v>5968</v>
      </c>
      <c r="B3293" s="8">
        <v>155.0</v>
      </c>
      <c r="C3293" s="8">
        <v>15889.584</v>
      </c>
      <c r="D3293" s="8">
        <v>3890.82</v>
      </c>
      <c r="E3293" s="8">
        <v>5552.24</v>
      </c>
      <c r="F3293" s="8">
        <v>13339.15</v>
      </c>
      <c r="G3293" s="8">
        <v>15099.45</v>
      </c>
      <c r="H3293" s="8">
        <v>18464.4</v>
      </c>
      <c r="I3293" s="8">
        <v>25976.72</v>
      </c>
    </row>
    <row r="3294" ht="15.75" customHeight="1">
      <c r="A3294" s="3" t="s">
        <v>5969</v>
      </c>
      <c r="B3294" s="8">
        <v>127.0</v>
      </c>
      <c r="C3294" s="8">
        <v>16450.741</v>
      </c>
      <c r="D3294" s="8">
        <v>3319.137</v>
      </c>
      <c r="E3294" s="8">
        <v>7327.46</v>
      </c>
      <c r="F3294" s="8">
        <v>14628.885</v>
      </c>
      <c r="G3294" s="8">
        <v>15718.99</v>
      </c>
      <c r="H3294" s="8">
        <v>18275.57</v>
      </c>
      <c r="I3294" s="8">
        <v>24866.65</v>
      </c>
    </row>
    <row r="3295" ht="15.75" customHeight="1">
      <c r="A3295" s="3" t="s">
        <v>5970</v>
      </c>
      <c r="B3295" s="8">
        <v>92.0</v>
      </c>
      <c r="C3295" s="8">
        <v>15781.912</v>
      </c>
      <c r="D3295" s="8">
        <v>2736.878</v>
      </c>
      <c r="E3295" s="8">
        <v>9977.56</v>
      </c>
      <c r="F3295" s="8">
        <v>14325.018</v>
      </c>
      <c r="G3295" s="8">
        <v>15136.51</v>
      </c>
      <c r="H3295" s="8">
        <v>16713.915</v>
      </c>
      <c r="I3295" s="8">
        <v>25408.15</v>
      </c>
    </row>
    <row r="3296" ht="15.75" customHeight="1">
      <c r="A3296" s="3" t="s">
        <v>5971</v>
      </c>
      <c r="B3296" s="8">
        <v>78.0</v>
      </c>
      <c r="C3296" s="8">
        <v>11186.677</v>
      </c>
      <c r="D3296" s="8">
        <v>2424.484</v>
      </c>
      <c r="E3296" s="8">
        <v>6746.44</v>
      </c>
      <c r="F3296" s="8">
        <v>11069.645</v>
      </c>
      <c r="G3296" s="8">
        <v>12014.385</v>
      </c>
      <c r="H3296" s="8">
        <v>12228.092</v>
      </c>
      <c r="I3296" s="8">
        <v>15325.97</v>
      </c>
    </row>
    <row r="3297" ht="15.75" customHeight="1">
      <c r="A3297" s="3" t="s">
        <v>5972</v>
      </c>
      <c r="B3297" s="8">
        <v>28.0</v>
      </c>
      <c r="C3297" s="8">
        <v>13883.05</v>
      </c>
      <c r="D3297" s="8">
        <v>3232.567</v>
      </c>
      <c r="E3297" s="8">
        <v>6746.65</v>
      </c>
      <c r="F3297" s="8">
        <v>12747.212</v>
      </c>
      <c r="G3297" s="8">
        <v>13929.56</v>
      </c>
      <c r="H3297" s="8">
        <v>16949.732</v>
      </c>
      <c r="I3297" s="8">
        <v>18617.01</v>
      </c>
    </row>
    <row r="3298" ht="15.75" customHeight="1">
      <c r="A3298" s="3" t="s">
        <v>2868</v>
      </c>
      <c r="B3298" s="8">
        <v>135.0</v>
      </c>
      <c r="C3298" s="8">
        <v>20468.011</v>
      </c>
      <c r="D3298" s="8">
        <v>1545.601</v>
      </c>
      <c r="E3298" s="8">
        <v>14358.28</v>
      </c>
      <c r="F3298" s="8">
        <v>19540.34</v>
      </c>
      <c r="G3298" s="8">
        <v>20774.41</v>
      </c>
      <c r="H3298" s="8">
        <v>21471.92</v>
      </c>
      <c r="I3298" s="8">
        <v>23275.27</v>
      </c>
    </row>
    <row r="3299" ht="15.75" customHeight="1">
      <c r="A3299" s="3" t="s">
        <v>5973</v>
      </c>
      <c r="B3299" s="8">
        <v>1.0</v>
      </c>
      <c r="C3299" s="8">
        <v>6481.63</v>
      </c>
      <c r="E3299" s="8">
        <v>6481.63</v>
      </c>
      <c r="F3299" s="8">
        <v>6481.63</v>
      </c>
      <c r="G3299" s="8">
        <v>6481.63</v>
      </c>
      <c r="H3299" s="8">
        <v>6481.63</v>
      </c>
      <c r="I3299" s="8">
        <v>6481.63</v>
      </c>
    </row>
    <row r="3300" ht="15.75" customHeight="1">
      <c r="A3300" s="3" t="s">
        <v>5974</v>
      </c>
      <c r="B3300" s="8">
        <v>32.0</v>
      </c>
      <c r="C3300" s="8">
        <v>20168.742</v>
      </c>
      <c r="D3300" s="8">
        <v>1984.487</v>
      </c>
      <c r="E3300" s="8">
        <v>14376.89</v>
      </c>
      <c r="F3300" s="8">
        <v>19252.785</v>
      </c>
      <c r="G3300" s="8">
        <v>20548.01</v>
      </c>
      <c r="H3300" s="8">
        <v>21467.98</v>
      </c>
      <c r="I3300" s="8">
        <v>23971.75</v>
      </c>
    </row>
    <row r="3301" ht="15.75" customHeight="1">
      <c r="A3301" s="3" t="s">
        <v>5975</v>
      </c>
      <c r="B3301" s="8">
        <v>100.0</v>
      </c>
      <c r="C3301" s="8">
        <v>16027.693</v>
      </c>
      <c r="D3301" s="8">
        <v>3423.446</v>
      </c>
      <c r="E3301" s="8">
        <v>7268.68</v>
      </c>
      <c r="F3301" s="8">
        <v>14159.655</v>
      </c>
      <c r="G3301" s="8">
        <v>15631.955</v>
      </c>
      <c r="H3301" s="8">
        <v>18091.468</v>
      </c>
      <c r="I3301" s="8">
        <v>27149.77</v>
      </c>
    </row>
    <row r="3302" ht="15.75" customHeight="1">
      <c r="A3302" s="3" t="s">
        <v>5976</v>
      </c>
      <c r="B3302" s="8">
        <v>69.0</v>
      </c>
      <c r="C3302" s="8">
        <v>15745.177</v>
      </c>
      <c r="D3302" s="8">
        <v>3764.16</v>
      </c>
      <c r="E3302" s="8">
        <v>8207.73</v>
      </c>
      <c r="F3302" s="8">
        <v>13700.92</v>
      </c>
      <c r="G3302" s="8">
        <v>14738.39</v>
      </c>
      <c r="H3302" s="8">
        <v>18040.13</v>
      </c>
      <c r="I3302" s="8">
        <v>25414.53</v>
      </c>
    </row>
    <row r="3303" ht="15.75" customHeight="1">
      <c r="A3303" s="3" t="s">
        <v>5977</v>
      </c>
      <c r="B3303" s="8">
        <v>79.0</v>
      </c>
      <c r="C3303" s="8">
        <v>14998.808</v>
      </c>
      <c r="D3303" s="8">
        <v>3466.947</v>
      </c>
      <c r="E3303" s="8">
        <v>7258.28</v>
      </c>
      <c r="F3303" s="8">
        <v>13514.09</v>
      </c>
      <c r="G3303" s="8">
        <v>14691.91</v>
      </c>
      <c r="H3303" s="8">
        <v>16108.63</v>
      </c>
      <c r="I3303" s="8">
        <v>25602.41</v>
      </c>
    </row>
    <row r="3304" ht="15.75" customHeight="1">
      <c r="A3304" s="3" t="s">
        <v>5978</v>
      </c>
      <c r="B3304" s="8">
        <v>122.0</v>
      </c>
      <c r="C3304" s="8">
        <v>16356.08</v>
      </c>
      <c r="D3304" s="8">
        <v>3570.128</v>
      </c>
      <c r="E3304" s="8">
        <v>8636.79</v>
      </c>
      <c r="F3304" s="8">
        <v>14463.418</v>
      </c>
      <c r="G3304" s="8">
        <v>15712.74</v>
      </c>
      <c r="H3304" s="8">
        <v>17878.26</v>
      </c>
      <c r="I3304" s="8">
        <v>25688.93</v>
      </c>
    </row>
    <row r="3305" ht="15.75" customHeight="1">
      <c r="A3305" s="3" t="s">
        <v>5979</v>
      </c>
      <c r="B3305" s="8">
        <v>153.0</v>
      </c>
      <c r="C3305" s="8">
        <v>16959.451</v>
      </c>
      <c r="D3305" s="8">
        <v>3920.536</v>
      </c>
      <c r="E3305" s="8">
        <v>8220.0</v>
      </c>
      <c r="F3305" s="8">
        <v>14383.2</v>
      </c>
      <c r="G3305" s="8">
        <v>15848.84</v>
      </c>
      <c r="H3305" s="8">
        <v>18340.86</v>
      </c>
      <c r="I3305" s="8">
        <v>27948.57</v>
      </c>
    </row>
    <row r="3306" ht="15.75" customHeight="1">
      <c r="A3306" s="3" t="s">
        <v>5980</v>
      </c>
      <c r="B3306" s="8">
        <v>477.0</v>
      </c>
      <c r="C3306" s="8">
        <v>10557.177</v>
      </c>
      <c r="D3306" s="8">
        <v>3532.531</v>
      </c>
      <c r="E3306" s="8">
        <v>3008.42</v>
      </c>
      <c r="F3306" s="8">
        <v>8686.54</v>
      </c>
      <c r="G3306" s="8">
        <v>9845.09</v>
      </c>
      <c r="H3306" s="8">
        <v>11431.41</v>
      </c>
      <c r="I3306" s="8">
        <v>35725.03</v>
      </c>
    </row>
    <row r="3307" ht="15.75" customHeight="1">
      <c r="A3307" s="3" t="s">
        <v>5981</v>
      </c>
      <c r="B3307" s="8">
        <v>96.0</v>
      </c>
      <c r="C3307" s="8">
        <v>11697.196</v>
      </c>
      <c r="D3307" s="8">
        <v>2111.552</v>
      </c>
      <c r="E3307" s="8">
        <v>6449.07</v>
      </c>
      <c r="F3307" s="8">
        <v>10391.908</v>
      </c>
      <c r="G3307" s="8">
        <v>11930.9</v>
      </c>
      <c r="H3307" s="8">
        <v>12835.088</v>
      </c>
      <c r="I3307" s="8">
        <v>17946.23</v>
      </c>
    </row>
    <row r="3308" ht="15.75" customHeight="1">
      <c r="A3308" s="3" t="s">
        <v>5982</v>
      </c>
      <c r="B3308" s="8">
        <v>189.0</v>
      </c>
      <c r="C3308" s="8">
        <v>12655.88</v>
      </c>
      <c r="D3308" s="8">
        <v>758.235</v>
      </c>
      <c r="E3308" s="8">
        <v>9686.67</v>
      </c>
      <c r="F3308" s="8">
        <v>12377.35</v>
      </c>
      <c r="G3308" s="8">
        <v>12687.89</v>
      </c>
      <c r="H3308" s="8">
        <v>13085.27</v>
      </c>
      <c r="I3308" s="8">
        <v>15428.0</v>
      </c>
    </row>
    <row r="3309" ht="15.75" customHeight="1">
      <c r="A3309" s="3" t="s">
        <v>5983</v>
      </c>
      <c r="B3309" s="8">
        <v>123.0</v>
      </c>
      <c r="C3309" s="8">
        <v>6228.937</v>
      </c>
      <c r="D3309" s="8">
        <v>2163.997</v>
      </c>
      <c r="E3309" s="8">
        <v>2898.31</v>
      </c>
      <c r="F3309" s="8">
        <v>4327.9</v>
      </c>
      <c r="G3309" s="8">
        <v>5685.39</v>
      </c>
      <c r="H3309" s="8">
        <v>7415.73</v>
      </c>
      <c r="I3309" s="8">
        <v>14102.56</v>
      </c>
    </row>
    <row r="3310" ht="15.75" customHeight="1">
      <c r="A3310" s="3" t="s">
        <v>5984</v>
      </c>
      <c r="B3310" s="8">
        <v>255.0</v>
      </c>
      <c r="C3310" s="8">
        <v>6030.182</v>
      </c>
      <c r="D3310" s="8">
        <v>1982.048</v>
      </c>
      <c r="E3310" s="8">
        <v>2808.99</v>
      </c>
      <c r="F3310" s="8">
        <v>4471.91</v>
      </c>
      <c r="G3310" s="8">
        <v>5563.91</v>
      </c>
      <c r="H3310" s="8">
        <v>7325.58</v>
      </c>
      <c r="I3310" s="8">
        <v>13997.37</v>
      </c>
    </row>
    <row r="3311" ht="15.75" customHeight="1">
      <c r="A3311" s="3" t="s">
        <v>5985</v>
      </c>
      <c r="B3311" s="8">
        <v>202.0</v>
      </c>
      <c r="C3311" s="8">
        <v>5110.525</v>
      </c>
      <c r="D3311" s="8">
        <v>1141.305</v>
      </c>
      <c r="E3311" s="8">
        <v>2956.52</v>
      </c>
      <c r="F3311" s="8">
        <v>4347.83</v>
      </c>
      <c r="G3311" s="8">
        <v>4719.1</v>
      </c>
      <c r="H3311" s="8">
        <v>5730.34</v>
      </c>
      <c r="I3311" s="8">
        <v>8988.76</v>
      </c>
    </row>
    <row r="3312" ht="15.75" customHeight="1">
      <c r="A3312" s="3" t="s">
        <v>5986</v>
      </c>
      <c r="B3312" s="8">
        <v>218.0</v>
      </c>
      <c r="C3312" s="8">
        <v>5507.14</v>
      </c>
      <c r="D3312" s="8">
        <v>1382.286</v>
      </c>
      <c r="E3312" s="8">
        <v>3142.19</v>
      </c>
      <c r="F3312" s="8">
        <v>4494.38</v>
      </c>
      <c r="G3312" s="8">
        <v>5072.46</v>
      </c>
      <c r="H3312" s="8">
        <v>6213.485</v>
      </c>
      <c r="I3312" s="8">
        <v>9592.58</v>
      </c>
    </row>
    <row r="3313" ht="15.75" customHeight="1">
      <c r="A3313" s="3" t="s">
        <v>5987</v>
      </c>
      <c r="B3313" s="8">
        <v>218.0</v>
      </c>
      <c r="C3313" s="8">
        <v>5881.513</v>
      </c>
      <c r="D3313" s="8">
        <v>1972.692</v>
      </c>
      <c r="E3313" s="8">
        <v>3575.19</v>
      </c>
      <c r="F3313" s="8">
        <v>4471.91</v>
      </c>
      <c r="G3313" s="8">
        <v>5116.28</v>
      </c>
      <c r="H3313" s="8">
        <v>7140.052</v>
      </c>
      <c r="I3313" s="8">
        <v>13294.12</v>
      </c>
    </row>
    <row r="3314" ht="15.75" customHeight="1">
      <c r="A3314" s="3" t="s">
        <v>5988</v>
      </c>
      <c r="B3314" s="8">
        <v>144.0</v>
      </c>
      <c r="C3314" s="8">
        <v>6119.257</v>
      </c>
      <c r="D3314" s="8">
        <v>1951.435</v>
      </c>
      <c r="E3314" s="8">
        <v>3030.3</v>
      </c>
      <c r="F3314" s="8">
        <v>4333.33</v>
      </c>
      <c r="G3314" s="8">
        <v>5680.23</v>
      </c>
      <c r="H3314" s="8">
        <v>7674.42</v>
      </c>
      <c r="I3314" s="8">
        <v>11046.51</v>
      </c>
    </row>
    <row r="3315" ht="15.75" customHeight="1">
      <c r="A3315" s="3" t="s">
        <v>5989</v>
      </c>
      <c r="B3315" s="8">
        <v>127.0</v>
      </c>
      <c r="C3315" s="8">
        <v>5550.797</v>
      </c>
      <c r="D3315" s="8">
        <v>1302.768</v>
      </c>
      <c r="E3315" s="8">
        <v>2808.99</v>
      </c>
      <c r="F3315" s="8">
        <v>4585.98</v>
      </c>
      <c r="G3315" s="8">
        <v>5072.46</v>
      </c>
      <c r="H3315" s="8">
        <v>6179.78</v>
      </c>
      <c r="I3315" s="8">
        <v>9325.84</v>
      </c>
    </row>
    <row r="3316" ht="15.75" customHeight="1">
      <c r="A3316" s="3" t="s">
        <v>5990</v>
      </c>
      <c r="B3316" s="8">
        <v>131.0</v>
      </c>
      <c r="C3316" s="8">
        <v>5434.498</v>
      </c>
      <c r="D3316" s="8">
        <v>1231.19</v>
      </c>
      <c r="E3316" s="8">
        <v>2362.96</v>
      </c>
      <c r="F3316" s="8">
        <v>4739.55</v>
      </c>
      <c r="G3316" s="8">
        <v>5112.78</v>
      </c>
      <c r="H3316" s="8">
        <v>5842.7</v>
      </c>
      <c r="I3316" s="8">
        <v>10786.52</v>
      </c>
    </row>
    <row r="3317" ht="15.75" customHeight="1">
      <c r="A3317" s="3" t="s">
        <v>5991</v>
      </c>
      <c r="B3317" s="8">
        <v>120.0</v>
      </c>
      <c r="C3317" s="8">
        <v>5356.481</v>
      </c>
      <c r="D3317" s="8">
        <v>1399.287</v>
      </c>
      <c r="E3317" s="8">
        <v>2887.22</v>
      </c>
      <c r="F3317" s="8">
        <v>4494.38</v>
      </c>
      <c r="G3317" s="8">
        <v>4741.57</v>
      </c>
      <c r="H3317" s="8">
        <v>6067.42</v>
      </c>
      <c r="I3317" s="8">
        <v>9213.48</v>
      </c>
    </row>
    <row r="3318" ht="15.75" customHeight="1">
      <c r="A3318" s="3" t="s">
        <v>5992</v>
      </c>
      <c r="B3318" s="8">
        <v>157.0</v>
      </c>
      <c r="C3318" s="8">
        <v>5536.363</v>
      </c>
      <c r="D3318" s="8">
        <v>1409.366</v>
      </c>
      <c r="E3318" s="8">
        <v>226.04</v>
      </c>
      <c r="F3318" s="8">
        <v>4579.78</v>
      </c>
      <c r="G3318" s="8">
        <v>5056.18</v>
      </c>
      <c r="H3318" s="8">
        <v>6458.34</v>
      </c>
      <c r="I3318" s="8">
        <v>9186.05</v>
      </c>
    </row>
    <row r="3319" ht="15.75" customHeight="1">
      <c r="A3319" s="3" t="s">
        <v>5993</v>
      </c>
      <c r="B3319" s="8">
        <v>190.0</v>
      </c>
      <c r="C3319" s="8">
        <v>6156.447</v>
      </c>
      <c r="D3319" s="8">
        <v>1804.784</v>
      </c>
      <c r="E3319" s="8">
        <v>2247.44</v>
      </c>
      <c r="F3319" s="8">
        <v>4494.298</v>
      </c>
      <c r="G3319" s="8">
        <v>6755.62</v>
      </c>
      <c r="H3319" s="8">
        <v>7647.31</v>
      </c>
      <c r="I3319" s="8">
        <v>9561.54</v>
      </c>
    </row>
    <row r="3320" ht="15.75" customHeight="1">
      <c r="A3320" s="3" t="s">
        <v>5994</v>
      </c>
      <c r="B3320" s="8">
        <v>170.0</v>
      </c>
      <c r="C3320" s="8">
        <v>6917.138</v>
      </c>
      <c r="D3320" s="8">
        <v>2607.87</v>
      </c>
      <c r="E3320" s="8">
        <v>2962.96</v>
      </c>
      <c r="F3320" s="8">
        <v>5916.842</v>
      </c>
      <c r="G3320" s="8">
        <v>7104.24</v>
      </c>
      <c r="H3320" s="8">
        <v>7669.472</v>
      </c>
      <c r="I3320" s="8">
        <v>35063.94</v>
      </c>
    </row>
    <row r="3321" ht="15.75" customHeight="1">
      <c r="A3321" s="3" t="s">
        <v>2876</v>
      </c>
      <c r="B3321" s="8">
        <v>79.0</v>
      </c>
      <c r="C3321" s="8">
        <v>13525.206</v>
      </c>
      <c r="D3321" s="8">
        <v>830.025</v>
      </c>
      <c r="E3321" s="8">
        <v>11570.96</v>
      </c>
      <c r="F3321" s="8">
        <v>13222.425</v>
      </c>
      <c r="G3321" s="8">
        <v>13427.43</v>
      </c>
      <c r="H3321" s="8">
        <v>13555.085</v>
      </c>
      <c r="I3321" s="8">
        <v>15688.48</v>
      </c>
    </row>
    <row r="3322" ht="15.75" customHeight="1">
      <c r="A3322" s="3" t="s">
        <v>5995</v>
      </c>
      <c r="B3322" s="8">
        <v>4.0</v>
      </c>
      <c r="C3322" s="8">
        <v>14443.553</v>
      </c>
      <c r="D3322" s="8">
        <v>0.013</v>
      </c>
      <c r="E3322" s="8">
        <v>14443.54</v>
      </c>
      <c r="F3322" s="8">
        <v>14443.548</v>
      </c>
      <c r="G3322" s="8">
        <v>14443.55</v>
      </c>
      <c r="H3322" s="8">
        <v>14443.555</v>
      </c>
      <c r="I3322" s="8">
        <v>14443.57</v>
      </c>
    </row>
    <row r="3323" ht="15.75" customHeight="1">
      <c r="A3323" s="3" t="s">
        <v>5996</v>
      </c>
      <c r="B3323" s="8">
        <v>304.0</v>
      </c>
      <c r="C3323" s="8">
        <v>18423.461</v>
      </c>
      <c r="D3323" s="8">
        <v>5179.983</v>
      </c>
      <c r="E3323" s="8">
        <v>7141.21</v>
      </c>
      <c r="F3323" s="8">
        <v>15336.538</v>
      </c>
      <c r="G3323" s="8">
        <v>18097.48</v>
      </c>
      <c r="H3323" s="8">
        <v>21376.515</v>
      </c>
      <c r="I3323" s="8">
        <v>45000.45</v>
      </c>
    </row>
    <row r="3324" ht="15.75" customHeight="1">
      <c r="A3324" s="3" t="s">
        <v>5997</v>
      </c>
      <c r="B3324" s="8">
        <v>86.0</v>
      </c>
      <c r="C3324" s="8">
        <v>8993.391</v>
      </c>
      <c r="D3324" s="8">
        <v>982.741</v>
      </c>
      <c r="E3324" s="8">
        <v>8041.42</v>
      </c>
      <c r="F3324" s="8">
        <v>8505.802</v>
      </c>
      <c r="G3324" s="8">
        <v>8726.85</v>
      </c>
      <c r="H3324" s="8">
        <v>8980.258</v>
      </c>
      <c r="I3324" s="8">
        <v>13137.32</v>
      </c>
    </row>
    <row r="3325" ht="15.75" customHeight="1">
      <c r="A3325" s="3" t="s">
        <v>5998</v>
      </c>
      <c r="B3325" s="8">
        <v>179.0</v>
      </c>
      <c r="C3325" s="8">
        <v>7537.989</v>
      </c>
      <c r="D3325" s="8">
        <v>3044.91</v>
      </c>
      <c r="E3325" s="8">
        <v>3007.39</v>
      </c>
      <c r="F3325" s="8">
        <v>5731.18</v>
      </c>
      <c r="G3325" s="8">
        <v>7644.86</v>
      </c>
      <c r="H3325" s="8">
        <v>8015.455</v>
      </c>
      <c r="I3325" s="8">
        <v>21022.16</v>
      </c>
    </row>
    <row r="3326" ht="15.75" customHeight="1">
      <c r="A3326" s="3" t="s">
        <v>5999</v>
      </c>
      <c r="B3326" s="8">
        <v>70.0</v>
      </c>
      <c r="C3326" s="8">
        <v>12971.849</v>
      </c>
      <c r="D3326" s="8">
        <v>1726.956</v>
      </c>
      <c r="E3326" s="8">
        <v>6130.13</v>
      </c>
      <c r="F3326" s="8">
        <v>12009.862</v>
      </c>
      <c r="G3326" s="8">
        <v>13100.0</v>
      </c>
      <c r="H3326" s="8">
        <v>14146.138</v>
      </c>
      <c r="I3326" s="8">
        <v>15635.83</v>
      </c>
    </row>
    <row r="3327" ht="15.75" customHeight="1">
      <c r="A3327" s="3" t="s">
        <v>2882</v>
      </c>
      <c r="B3327" s="8">
        <v>373.0</v>
      </c>
      <c r="C3327" s="8">
        <v>11298.936</v>
      </c>
      <c r="D3327" s="8">
        <v>4044.934</v>
      </c>
      <c r="E3327" s="8">
        <v>3178.64</v>
      </c>
      <c r="F3327" s="8">
        <v>7982.98</v>
      </c>
      <c r="G3327" s="8">
        <v>10839.56</v>
      </c>
      <c r="H3327" s="8">
        <v>15411.66</v>
      </c>
      <c r="I3327" s="8">
        <v>18245.44</v>
      </c>
    </row>
    <row r="3328" ht="15.75" customHeight="1">
      <c r="A3328" s="3" t="s">
        <v>6000</v>
      </c>
      <c r="B3328" s="8">
        <v>588.0</v>
      </c>
      <c r="C3328" s="8">
        <v>17431.191</v>
      </c>
      <c r="D3328" s="8">
        <v>1598.343</v>
      </c>
      <c r="E3328" s="8">
        <v>9416.2</v>
      </c>
      <c r="F3328" s="8">
        <v>16559.2</v>
      </c>
      <c r="G3328" s="8">
        <v>17650.105</v>
      </c>
      <c r="H3328" s="8">
        <v>18464.24</v>
      </c>
      <c r="I3328" s="8">
        <v>21476.9</v>
      </c>
    </row>
    <row r="3329" ht="15.75" customHeight="1">
      <c r="A3329" s="3" t="s">
        <v>6001</v>
      </c>
      <c r="B3329" s="8">
        <v>37.0</v>
      </c>
      <c r="C3329" s="8">
        <v>21359.803</v>
      </c>
      <c r="D3329" s="8">
        <v>2108.627</v>
      </c>
      <c r="E3329" s="8">
        <v>13448.2</v>
      </c>
      <c r="F3329" s="8">
        <v>20154.12</v>
      </c>
      <c r="G3329" s="8">
        <v>21814.87</v>
      </c>
      <c r="H3329" s="8">
        <v>22212.82</v>
      </c>
      <c r="I3329" s="8">
        <v>25720.63</v>
      </c>
    </row>
    <row r="3330" ht="15.75" customHeight="1">
      <c r="A3330" s="3" t="s">
        <v>6002</v>
      </c>
      <c r="B3330" s="8">
        <v>299.0</v>
      </c>
      <c r="C3330" s="8">
        <v>5691.163</v>
      </c>
      <c r="D3330" s="8">
        <v>2132.711</v>
      </c>
      <c r="E3330" s="8">
        <v>1866.49</v>
      </c>
      <c r="F3330" s="8">
        <v>3852.22</v>
      </c>
      <c r="G3330" s="8">
        <v>5588.36</v>
      </c>
      <c r="H3330" s="8">
        <v>7264.04</v>
      </c>
      <c r="I3330" s="8">
        <v>14774.59</v>
      </c>
    </row>
    <row r="3331" ht="15.75" customHeight="1">
      <c r="A3331" s="3" t="s">
        <v>6003</v>
      </c>
      <c r="B3331" s="8">
        <v>213.0</v>
      </c>
      <c r="C3331" s="8">
        <v>5808.611</v>
      </c>
      <c r="D3331" s="8">
        <v>2027.186</v>
      </c>
      <c r="E3331" s="8">
        <v>1062.25</v>
      </c>
      <c r="F3331" s="8">
        <v>4295.39</v>
      </c>
      <c r="G3331" s="8">
        <v>5616.59</v>
      </c>
      <c r="H3331" s="8">
        <v>7528.08</v>
      </c>
      <c r="I3331" s="8">
        <v>9988.31</v>
      </c>
    </row>
    <row r="3332" ht="15.75" customHeight="1">
      <c r="A3332" s="3" t="s">
        <v>6004</v>
      </c>
      <c r="B3332" s="8">
        <v>138.0</v>
      </c>
      <c r="C3332" s="8">
        <v>6422.763</v>
      </c>
      <c r="D3332" s="8">
        <v>1849.502</v>
      </c>
      <c r="E3332" s="8">
        <v>2888.09</v>
      </c>
      <c r="F3332" s="8">
        <v>5250.57</v>
      </c>
      <c r="G3332" s="8">
        <v>6351.6</v>
      </c>
      <c r="H3332" s="8">
        <v>7528.08</v>
      </c>
      <c r="I3332" s="8">
        <v>12022.16</v>
      </c>
    </row>
    <row r="3333" ht="15.75" customHeight="1">
      <c r="A3333" s="3" t="s">
        <v>6005</v>
      </c>
      <c r="B3333" s="8">
        <v>131.0</v>
      </c>
      <c r="C3333" s="8">
        <v>6281.586</v>
      </c>
      <c r="D3333" s="8">
        <v>1414.144</v>
      </c>
      <c r="E3333" s="8">
        <v>1810.62</v>
      </c>
      <c r="F3333" s="8">
        <v>5382.0</v>
      </c>
      <c r="G3333" s="8">
        <v>6458.4</v>
      </c>
      <c r="H3333" s="8">
        <v>6602.18</v>
      </c>
      <c r="I3333" s="8">
        <v>12501.14</v>
      </c>
    </row>
    <row r="3334" ht="15.75" customHeight="1">
      <c r="A3334" s="3" t="s">
        <v>6006</v>
      </c>
      <c r="B3334" s="8">
        <v>130.0</v>
      </c>
      <c r="C3334" s="8">
        <v>8560.139</v>
      </c>
      <c r="D3334" s="8">
        <v>2273.863</v>
      </c>
      <c r="E3334" s="8">
        <v>4009.89</v>
      </c>
      <c r="F3334" s="8">
        <v>7534.69</v>
      </c>
      <c r="G3334" s="8">
        <v>7606.26</v>
      </c>
      <c r="H3334" s="8">
        <v>9064.902</v>
      </c>
      <c r="I3334" s="8">
        <v>16145.85</v>
      </c>
    </row>
    <row r="3335" ht="15.75" customHeight="1">
      <c r="A3335" s="3" t="s">
        <v>2885</v>
      </c>
      <c r="B3335" s="8">
        <v>656.0</v>
      </c>
      <c r="C3335" s="8">
        <v>31843.65</v>
      </c>
      <c r="D3335" s="8">
        <v>10771.509</v>
      </c>
      <c r="E3335" s="8">
        <v>4297.86</v>
      </c>
      <c r="F3335" s="8">
        <v>26002.93</v>
      </c>
      <c r="G3335" s="8">
        <v>32728.6</v>
      </c>
      <c r="H3335" s="8">
        <v>38689.962</v>
      </c>
      <c r="I3335" s="8">
        <v>65789.47</v>
      </c>
    </row>
    <row r="3336" ht="15.75" customHeight="1">
      <c r="A3336" s="3" t="s">
        <v>2886</v>
      </c>
      <c r="B3336" s="8">
        <v>517.0</v>
      </c>
      <c r="C3336" s="8">
        <v>43159.535</v>
      </c>
      <c r="D3336" s="8">
        <v>10223.402</v>
      </c>
      <c r="E3336" s="8">
        <v>2142.57</v>
      </c>
      <c r="F3336" s="8">
        <v>38126.36</v>
      </c>
      <c r="G3336" s="8">
        <v>44977.51</v>
      </c>
      <c r="H3336" s="8">
        <v>49210.16</v>
      </c>
      <c r="I3336" s="8">
        <v>70180.82</v>
      </c>
    </row>
    <row r="3337" ht="15.75" customHeight="1">
      <c r="A3337" s="3" t="s">
        <v>2887</v>
      </c>
      <c r="B3337" s="8">
        <v>91.0</v>
      </c>
      <c r="C3337" s="8">
        <v>29973.062</v>
      </c>
      <c r="D3337" s="8">
        <v>7604.397</v>
      </c>
      <c r="E3337" s="8">
        <v>9711.09</v>
      </c>
      <c r="F3337" s="8">
        <v>24277.74</v>
      </c>
      <c r="G3337" s="8">
        <v>30271.29</v>
      </c>
      <c r="H3337" s="8">
        <v>34615.575</v>
      </c>
      <c r="I3337" s="8">
        <v>63343.57</v>
      </c>
    </row>
    <row r="3338" ht="15.75" customHeight="1">
      <c r="A3338" s="3" t="s">
        <v>2888</v>
      </c>
      <c r="B3338" s="8">
        <v>509.0</v>
      </c>
      <c r="C3338" s="8">
        <v>25145.878</v>
      </c>
      <c r="D3338" s="8">
        <v>8411.574</v>
      </c>
      <c r="E3338" s="8">
        <v>6925.21</v>
      </c>
      <c r="F3338" s="8">
        <v>18830.5</v>
      </c>
      <c r="G3338" s="8">
        <v>24855.84</v>
      </c>
      <c r="H3338" s="8">
        <v>30325.3</v>
      </c>
      <c r="I3338" s="8">
        <v>56082.34</v>
      </c>
    </row>
    <row r="3339" ht="15.75" customHeight="1">
      <c r="A3339" s="3" t="s">
        <v>6007</v>
      </c>
      <c r="B3339" s="8">
        <v>411.0</v>
      </c>
      <c r="C3339" s="8">
        <v>18656.592</v>
      </c>
      <c r="D3339" s="8">
        <v>3846.155</v>
      </c>
      <c r="E3339" s="8">
        <v>7929.59</v>
      </c>
      <c r="F3339" s="8">
        <v>16233.83</v>
      </c>
      <c r="G3339" s="8">
        <v>19203.96</v>
      </c>
      <c r="H3339" s="8">
        <v>21034.555</v>
      </c>
      <c r="I3339" s="8">
        <v>30487.0</v>
      </c>
    </row>
    <row r="3340" ht="15.75" customHeight="1">
      <c r="A3340" s="3" t="s">
        <v>6008</v>
      </c>
      <c r="B3340" s="8">
        <v>165.0</v>
      </c>
      <c r="C3340" s="8">
        <v>14271.486</v>
      </c>
      <c r="D3340" s="8">
        <v>2453.193</v>
      </c>
      <c r="E3340" s="8">
        <v>4571.6</v>
      </c>
      <c r="F3340" s="8">
        <v>13605.06</v>
      </c>
      <c r="G3340" s="8">
        <v>14316.36</v>
      </c>
      <c r="H3340" s="8">
        <v>14792.78</v>
      </c>
      <c r="I3340" s="8">
        <v>21808.09</v>
      </c>
    </row>
    <row r="3341" ht="15.75" customHeight="1">
      <c r="A3341" s="3" t="s">
        <v>6009</v>
      </c>
      <c r="B3341" s="8">
        <v>199.0</v>
      </c>
      <c r="C3341" s="8">
        <v>15164.892</v>
      </c>
      <c r="D3341" s="8">
        <v>2529.686</v>
      </c>
      <c r="E3341" s="8">
        <v>6939.56</v>
      </c>
      <c r="F3341" s="8">
        <v>14104.995</v>
      </c>
      <c r="G3341" s="8">
        <v>14775.67</v>
      </c>
      <c r="H3341" s="8">
        <v>16913.635</v>
      </c>
      <c r="I3341" s="8">
        <v>21384.66</v>
      </c>
    </row>
    <row r="3342" ht="15.75" customHeight="1">
      <c r="A3342" s="3" t="s">
        <v>6010</v>
      </c>
      <c r="B3342" s="8">
        <v>512.0</v>
      </c>
      <c r="C3342" s="8">
        <v>13711.804</v>
      </c>
      <c r="D3342" s="8">
        <v>2661.699</v>
      </c>
      <c r="E3342" s="8">
        <v>5103.34</v>
      </c>
      <c r="F3342" s="8">
        <v>12119.28</v>
      </c>
      <c r="G3342" s="8">
        <v>14192.41</v>
      </c>
      <c r="H3342" s="8">
        <v>15376.655</v>
      </c>
      <c r="I3342" s="8">
        <v>19385.9</v>
      </c>
    </row>
    <row r="3343" ht="15.75" customHeight="1">
      <c r="A3343" s="3" t="s">
        <v>2903</v>
      </c>
      <c r="B3343" s="8">
        <v>1055.0</v>
      </c>
      <c r="C3343" s="8">
        <v>14729.546</v>
      </c>
      <c r="D3343" s="8">
        <v>10647.307</v>
      </c>
      <c r="E3343" s="8">
        <v>2059.62</v>
      </c>
      <c r="F3343" s="8">
        <v>10765.34</v>
      </c>
      <c r="G3343" s="8">
        <v>13566.53</v>
      </c>
      <c r="H3343" s="8">
        <v>15344.555</v>
      </c>
      <c r="I3343" s="8">
        <v>192992.7</v>
      </c>
    </row>
    <row r="3344" ht="15.75" customHeight="1">
      <c r="A3344" s="3" t="s">
        <v>6011</v>
      </c>
      <c r="B3344" s="8">
        <v>24.0</v>
      </c>
      <c r="C3344" s="8">
        <v>13259.495</v>
      </c>
      <c r="D3344" s="8">
        <v>2250.532</v>
      </c>
      <c r="E3344" s="8">
        <v>9485.7</v>
      </c>
      <c r="F3344" s="8">
        <v>11401.262</v>
      </c>
      <c r="G3344" s="8">
        <v>13516.655</v>
      </c>
      <c r="H3344" s="8">
        <v>14701.498</v>
      </c>
      <c r="I3344" s="8">
        <v>17349.06</v>
      </c>
    </row>
    <row r="3345" ht="15.75" customHeight="1">
      <c r="A3345" s="3" t="s">
        <v>2905</v>
      </c>
      <c r="B3345" s="8">
        <v>460.0</v>
      </c>
      <c r="C3345" s="8">
        <v>15034.907</v>
      </c>
      <c r="D3345" s="8">
        <v>7492.358</v>
      </c>
      <c r="E3345" s="8">
        <v>32.03</v>
      </c>
      <c r="F3345" s="8">
        <v>9085.742</v>
      </c>
      <c r="G3345" s="8">
        <v>14611.375</v>
      </c>
      <c r="H3345" s="8">
        <v>19770.933</v>
      </c>
      <c r="I3345" s="8">
        <v>38421.59</v>
      </c>
    </row>
    <row r="3346" ht="15.75" customHeight="1">
      <c r="A3346" s="3" t="s">
        <v>2906</v>
      </c>
      <c r="B3346" s="8">
        <v>163.0</v>
      </c>
      <c r="C3346" s="8">
        <v>55866.835</v>
      </c>
      <c r="D3346" s="8">
        <v>4781.626</v>
      </c>
      <c r="E3346" s="8">
        <v>44592.44</v>
      </c>
      <c r="F3346" s="8">
        <v>53383.07</v>
      </c>
      <c r="G3346" s="8">
        <v>57573.76</v>
      </c>
      <c r="H3346" s="8">
        <v>59371.07</v>
      </c>
      <c r="I3346" s="8">
        <v>62644.78</v>
      </c>
    </row>
    <row r="3347" ht="15.75" customHeight="1">
      <c r="A3347" s="3" t="s">
        <v>6012</v>
      </c>
      <c r="B3347" s="8">
        <v>223.0</v>
      </c>
      <c r="C3347" s="8">
        <v>20117.044</v>
      </c>
      <c r="D3347" s="8">
        <v>4329.493</v>
      </c>
      <c r="E3347" s="8">
        <v>7172.38</v>
      </c>
      <c r="F3347" s="8">
        <v>18695.495</v>
      </c>
      <c r="G3347" s="8">
        <v>20541.64</v>
      </c>
      <c r="H3347" s="8">
        <v>22844.225</v>
      </c>
      <c r="I3347" s="8">
        <v>31055.9</v>
      </c>
    </row>
    <row r="3348" ht="15.75" customHeight="1">
      <c r="A3348" s="3" t="s">
        <v>6013</v>
      </c>
      <c r="B3348" s="8">
        <v>174.0</v>
      </c>
      <c r="C3348" s="8">
        <v>17703.317</v>
      </c>
      <c r="D3348" s="8">
        <v>4797.768</v>
      </c>
      <c r="E3348" s="8">
        <v>5791.77</v>
      </c>
      <c r="F3348" s="8">
        <v>15198.35</v>
      </c>
      <c r="G3348" s="8">
        <v>17538.565</v>
      </c>
      <c r="H3348" s="8">
        <v>20287.228</v>
      </c>
      <c r="I3348" s="8">
        <v>28871.04</v>
      </c>
    </row>
    <row r="3349" ht="15.75" customHeight="1">
      <c r="A3349" s="3" t="s">
        <v>6014</v>
      </c>
      <c r="B3349" s="8">
        <v>81.0</v>
      </c>
      <c r="C3349" s="8">
        <v>18725.989</v>
      </c>
      <c r="D3349" s="8">
        <v>4662.935</v>
      </c>
      <c r="E3349" s="8">
        <v>5967.51</v>
      </c>
      <c r="F3349" s="8">
        <v>17246.19</v>
      </c>
      <c r="G3349" s="8">
        <v>19622.96</v>
      </c>
      <c r="H3349" s="8">
        <v>20710.94</v>
      </c>
      <c r="I3349" s="8">
        <v>29478.33</v>
      </c>
    </row>
    <row r="3350" ht="15.75" customHeight="1">
      <c r="A3350" s="3" t="s">
        <v>6015</v>
      </c>
      <c r="B3350" s="8">
        <v>786.0</v>
      </c>
      <c r="C3350" s="8">
        <v>8603.034</v>
      </c>
      <c r="D3350" s="8">
        <v>4575.277</v>
      </c>
      <c r="E3350" s="8">
        <v>2470.99</v>
      </c>
      <c r="F3350" s="8">
        <v>5874.215</v>
      </c>
      <c r="G3350" s="8">
        <v>8628.13</v>
      </c>
      <c r="H3350" s="8">
        <v>10394.807</v>
      </c>
      <c r="I3350" s="8">
        <v>99523.86</v>
      </c>
    </row>
    <row r="3351" ht="15.75" customHeight="1">
      <c r="A3351" s="3" t="s">
        <v>6016</v>
      </c>
      <c r="B3351" s="8">
        <v>843.0</v>
      </c>
      <c r="C3351" s="8">
        <v>7822.061</v>
      </c>
      <c r="D3351" s="8">
        <v>2650.597</v>
      </c>
      <c r="E3351" s="8">
        <v>927.72</v>
      </c>
      <c r="F3351" s="8">
        <v>5764.045</v>
      </c>
      <c r="G3351" s="8">
        <v>7660.02</v>
      </c>
      <c r="H3351" s="8">
        <v>9738.995</v>
      </c>
      <c r="I3351" s="8">
        <v>21422.43</v>
      </c>
    </row>
    <row r="3352" ht="15.75" customHeight="1">
      <c r="A3352" s="3" t="s">
        <v>6017</v>
      </c>
      <c r="B3352" s="8">
        <v>651.0</v>
      </c>
      <c r="C3352" s="8">
        <v>9336.626</v>
      </c>
      <c r="D3352" s="8">
        <v>3635.998</v>
      </c>
      <c r="E3352" s="8">
        <v>2437.04</v>
      </c>
      <c r="F3352" s="8">
        <v>6245.43</v>
      </c>
      <c r="G3352" s="8">
        <v>9275.24</v>
      </c>
      <c r="H3352" s="8">
        <v>11614.775</v>
      </c>
      <c r="I3352" s="8">
        <v>23339.84</v>
      </c>
    </row>
    <row r="3353" ht="15.75" customHeight="1">
      <c r="A3353" s="3" t="s">
        <v>2915</v>
      </c>
      <c r="B3353" s="8">
        <v>531.0</v>
      </c>
      <c r="C3353" s="8">
        <v>24910.098</v>
      </c>
      <c r="D3353" s="8">
        <v>10793.234</v>
      </c>
      <c r="E3353" s="8">
        <v>4979.08</v>
      </c>
      <c r="F3353" s="8">
        <v>18416.07</v>
      </c>
      <c r="G3353" s="8">
        <v>24293.13</v>
      </c>
      <c r="H3353" s="8">
        <v>28912.44</v>
      </c>
      <c r="I3353" s="8">
        <v>95490.31</v>
      </c>
    </row>
    <row r="3354" ht="15.75" customHeight="1">
      <c r="A3354" s="3" t="s">
        <v>6018</v>
      </c>
      <c r="B3354" s="8">
        <v>29.0</v>
      </c>
      <c r="C3354" s="8">
        <v>13686.425</v>
      </c>
      <c r="D3354" s="8">
        <v>3772.43</v>
      </c>
      <c r="E3354" s="8">
        <v>5417.71</v>
      </c>
      <c r="F3354" s="8">
        <v>11891.25</v>
      </c>
      <c r="G3354" s="8">
        <v>14926.53</v>
      </c>
      <c r="H3354" s="8">
        <v>16767.3</v>
      </c>
      <c r="I3354" s="8">
        <v>17857.14</v>
      </c>
    </row>
    <row r="3355" ht="15.75" customHeight="1">
      <c r="A3355" s="3" t="s">
        <v>6019</v>
      </c>
      <c r="B3355" s="8">
        <v>336.0</v>
      </c>
      <c r="C3355" s="8">
        <v>16093.86</v>
      </c>
      <c r="D3355" s="8">
        <v>4678.038</v>
      </c>
      <c r="E3355" s="8">
        <v>4231.74</v>
      </c>
      <c r="F3355" s="8">
        <v>13866.435</v>
      </c>
      <c r="G3355" s="8">
        <v>16335.16</v>
      </c>
      <c r="H3355" s="8">
        <v>19004.685</v>
      </c>
      <c r="I3355" s="8">
        <v>28858.0</v>
      </c>
    </row>
    <row r="3356" ht="15.75" customHeight="1">
      <c r="A3356" s="3" t="s">
        <v>6020</v>
      </c>
      <c r="B3356" s="8">
        <v>308.0</v>
      </c>
      <c r="C3356" s="8">
        <v>15774.879</v>
      </c>
      <c r="D3356" s="8">
        <v>4429.969</v>
      </c>
      <c r="E3356" s="8">
        <v>5251.55</v>
      </c>
      <c r="F3356" s="8">
        <v>13871.32</v>
      </c>
      <c r="G3356" s="8">
        <v>15556.685</v>
      </c>
      <c r="H3356" s="8">
        <v>18315.155</v>
      </c>
      <c r="I3356" s="8">
        <v>31266.97</v>
      </c>
    </row>
    <row r="3357" ht="15.75" customHeight="1">
      <c r="A3357" s="3" t="s">
        <v>6021</v>
      </c>
      <c r="B3357" s="8">
        <v>201.0</v>
      </c>
      <c r="C3357" s="8">
        <v>15557.13</v>
      </c>
      <c r="D3357" s="8">
        <v>4584.012</v>
      </c>
      <c r="E3357" s="8">
        <v>2279.98</v>
      </c>
      <c r="F3357" s="8">
        <v>13230.81</v>
      </c>
      <c r="G3357" s="8">
        <v>14538.04</v>
      </c>
      <c r="H3357" s="8">
        <v>19017.12</v>
      </c>
      <c r="I3357" s="8">
        <v>25344.69</v>
      </c>
    </row>
    <row r="3358" ht="15.75" customHeight="1">
      <c r="A3358" s="3" t="s">
        <v>6022</v>
      </c>
      <c r="B3358" s="8">
        <v>23.0</v>
      </c>
      <c r="C3358" s="8">
        <v>15697.96</v>
      </c>
      <c r="D3358" s="8">
        <v>4132.247</v>
      </c>
      <c r="E3358" s="8">
        <v>9220.41</v>
      </c>
      <c r="F3358" s="8">
        <v>11990.14</v>
      </c>
      <c r="G3358" s="8">
        <v>16593.81</v>
      </c>
      <c r="H3358" s="8">
        <v>17405.595</v>
      </c>
      <c r="I3358" s="8">
        <v>24415.55</v>
      </c>
    </row>
    <row r="3359" ht="15.75" customHeight="1">
      <c r="A3359" s="3" t="s">
        <v>6023</v>
      </c>
      <c r="B3359" s="8">
        <v>322.0</v>
      </c>
      <c r="C3359" s="8">
        <v>15456.954</v>
      </c>
      <c r="D3359" s="8">
        <v>4683.566</v>
      </c>
      <c r="E3359" s="8">
        <v>1100.11</v>
      </c>
      <c r="F3359" s="8">
        <v>13172.418</v>
      </c>
      <c r="G3359" s="8">
        <v>15948.155</v>
      </c>
      <c r="H3359" s="8">
        <v>18728.918</v>
      </c>
      <c r="I3359" s="8">
        <v>26211.62</v>
      </c>
    </row>
    <row r="3360" ht="15.75" customHeight="1">
      <c r="A3360" s="3" t="s">
        <v>6024</v>
      </c>
      <c r="B3360" s="8">
        <v>282.0</v>
      </c>
      <c r="C3360" s="8">
        <v>15358.233</v>
      </c>
      <c r="D3360" s="8">
        <v>4589.706</v>
      </c>
      <c r="E3360" s="8">
        <v>4283.41</v>
      </c>
      <c r="F3360" s="8">
        <v>13746.988</v>
      </c>
      <c r="G3360" s="8">
        <v>15911.925</v>
      </c>
      <c r="H3360" s="8">
        <v>18286.733</v>
      </c>
      <c r="I3360" s="8">
        <v>26204.28</v>
      </c>
    </row>
    <row r="3361" ht="15.75" customHeight="1">
      <c r="A3361" s="3" t="s">
        <v>6025</v>
      </c>
      <c r="B3361" s="8">
        <v>204.0</v>
      </c>
      <c r="C3361" s="8">
        <v>15690.271</v>
      </c>
      <c r="D3361" s="8">
        <v>4773.668</v>
      </c>
      <c r="E3361" s="8">
        <v>3010.9</v>
      </c>
      <c r="F3361" s="8">
        <v>13349.718</v>
      </c>
      <c r="G3361" s="8">
        <v>15459.735</v>
      </c>
      <c r="H3361" s="8">
        <v>19059.205</v>
      </c>
      <c r="I3361" s="8">
        <v>38671.2</v>
      </c>
    </row>
    <row r="3362" ht="15.75" customHeight="1">
      <c r="A3362" s="3" t="s">
        <v>2919</v>
      </c>
      <c r="B3362" s="8">
        <v>4.0</v>
      </c>
      <c r="C3362" s="8">
        <v>5978.412</v>
      </c>
      <c r="D3362" s="8">
        <v>1151.204</v>
      </c>
      <c r="E3362" s="8">
        <v>4253.49</v>
      </c>
      <c r="F3362" s="8">
        <v>5949.908</v>
      </c>
      <c r="G3362" s="8">
        <v>6515.38</v>
      </c>
      <c r="H3362" s="8">
        <v>6543.885</v>
      </c>
      <c r="I3362" s="8">
        <v>6629.4</v>
      </c>
    </row>
    <row r="3363" ht="15.75" customHeight="1">
      <c r="A3363" s="3" t="s">
        <v>6026</v>
      </c>
      <c r="B3363" s="8">
        <v>1685.0</v>
      </c>
      <c r="C3363" s="8">
        <v>27341.662</v>
      </c>
      <c r="D3363" s="8">
        <v>9018.125</v>
      </c>
      <c r="E3363" s="8">
        <v>487.19</v>
      </c>
      <c r="F3363" s="8">
        <v>21623.18</v>
      </c>
      <c r="G3363" s="8">
        <v>26168.36</v>
      </c>
      <c r="H3363" s="8">
        <v>32238.8</v>
      </c>
      <c r="I3363" s="8">
        <v>68319.91</v>
      </c>
    </row>
    <row r="3364" ht="15.75" customHeight="1">
      <c r="A3364" s="3" t="s">
        <v>2921</v>
      </c>
      <c r="B3364" s="8">
        <v>122.0</v>
      </c>
      <c r="C3364" s="8">
        <v>12278.562</v>
      </c>
      <c r="D3364" s="8">
        <v>825.546</v>
      </c>
      <c r="E3364" s="8">
        <v>10184.77</v>
      </c>
      <c r="F3364" s="8">
        <v>11827.318</v>
      </c>
      <c r="G3364" s="8">
        <v>12179.185</v>
      </c>
      <c r="H3364" s="8">
        <v>12756.26</v>
      </c>
      <c r="I3364" s="8">
        <v>15570.33</v>
      </c>
    </row>
    <row r="3365" ht="15.75" customHeight="1">
      <c r="A3365" s="3" t="s">
        <v>6027</v>
      </c>
      <c r="B3365" s="8">
        <v>1123.0</v>
      </c>
      <c r="C3365" s="8">
        <v>23839.329</v>
      </c>
      <c r="D3365" s="8">
        <v>2199.732</v>
      </c>
      <c r="E3365" s="8">
        <v>16608.57</v>
      </c>
      <c r="F3365" s="8">
        <v>22324.36</v>
      </c>
      <c r="G3365" s="8">
        <v>24026.43</v>
      </c>
      <c r="H3365" s="8">
        <v>25466.83</v>
      </c>
      <c r="I3365" s="8">
        <v>30139.8</v>
      </c>
    </row>
    <row r="3366" ht="15.75" customHeight="1">
      <c r="A3366" s="3" t="s">
        <v>2922</v>
      </c>
      <c r="B3366" s="8">
        <v>10.0</v>
      </c>
      <c r="C3366" s="8">
        <v>13883.275</v>
      </c>
      <c r="D3366" s="8">
        <v>1672.048</v>
      </c>
      <c r="E3366" s="8">
        <v>11770.29</v>
      </c>
      <c r="F3366" s="8">
        <v>12269.09</v>
      </c>
      <c r="G3366" s="8">
        <v>13748.69</v>
      </c>
      <c r="H3366" s="8">
        <v>15501.14</v>
      </c>
      <c r="I3366" s="8">
        <v>15939.51</v>
      </c>
    </row>
    <row r="3367" ht="15.75" customHeight="1">
      <c r="A3367" s="3" t="s">
        <v>6028</v>
      </c>
      <c r="B3367" s="8">
        <v>464.0</v>
      </c>
      <c r="C3367" s="8">
        <v>13844.498</v>
      </c>
      <c r="D3367" s="8">
        <v>68697.686</v>
      </c>
      <c r="E3367" s="8">
        <v>1976.42</v>
      </c>
      <c r="F3367" s="8">
        <v>7734.07</v>
      </c>
      <c r="G3367" s="8">
        <v>10749.32</v>
      </c>
      <c r="H3367" s="8">
        <v>12556.588</v>
      </c>
      <c r="I3367" s="8">
        <v>1486528.45</v>
      </c>
    </row>
    <row r="3368" ht="15.75" customHeight="1">
      <c r="A3368" s="3" t="s">
        <v>6029</v>
      </c>
      <c r="B3368" s="8">
        <v>236.0</v>
      </c>
      <c r="C3368" s="8">
        <v>13180.176</v>
      </c>
      <c r="D3368" s="8">
        <v>4093.757</v>
      </c>
      <c r="E3368" s="8">
        <v>7590.59</v>
      </c>
      <c r="F3368" s="8">
        <v>7590.75</v>
      </c>
      <c r="G3368" s="8">
        <v>14700.925</v>
      </c>
      <c r="H3368" s="8">
        <v>15827.745</v>
      </c>
      <c r="I3368" s="8">
        <v>24290.26</v>
      </c>
    </row>
    <row r="3369" ht="15.75" customHeight="1">
      <c r="A3369" s="3" t="s">
        <v>2927</v>
      </c>
      <c r="B3369" s="8">
        <v>168.0</v>
      </c>
      <c r="C3369" s="8">
        <v>20657.408</v>
      </c>
      <c r="D3369" s="8">
        <v>3804.626</v>
      </c>
      <c r="E3369" s="8">
        <v>10199.83</v>
      </c>
      <c r="F3369" s="8">
        <v>19375.04</v>
      </c>
      <c r="G3369" s="8">
        <v>20447.825</v>
      </c>
      <c r="H3369" s="8">
        <v>21743.1</v>
      </c>
      <c r="I3369" s="8">
        <v>32291.89</v>
      </c>
    </row>
    <row r="3370" ht="15.75" customHeight="1">
      <c r="A3370" s="3" t="s">
        <v>2931</v>
      </c>
      <c r="B3370" s="8">
        <v>154.0</v>
      </c>
      <c r="C3370" s="8">
        <v>13734.879</v>
      </c>
      <c r="D3370" s="8">
        <v>974.948</v>
      </c>
      <c r="E3370" s="8">
        <v>7935.89</v>
      </c>
      <c r="F3370" s="8">
        <v>13211.432</v>
      </c>
      <c r="G3370" s="8">
        <v>13824.97</v>
      </c>
      <c r="H3370" s="8">
        <v>14266.47</v>
      </c>
      <c r="I3370" s="8">
        <v>16357.27</v>
      </c>
    </row>
    <row r="3371" ht="15.75" customHeight="1">
      <c r="A3371" s="3" t="s">
        <v>6030</v>
      </c>
      <c r="B3371" s="8">
        <v>252.0</v>
      </c>
      <c r="C3371" s="8">
        <v>9352.655</v>
      </c>
      <c r="D3371" s="8">
        <v>2038.624</v>
      </c>
      <c r="E3371" s="8">
        <v>2550.65</v>
      </c>
      <c r="F3371" s="8">
        <v>8534.408</v>
      </c>
      <c r="G3371" s="8">
        <v>9150.705</v>
      </c>
      <c r="H3371" s="8">
        <v>10745.725</v>
      </c>
      <c r="I3371" s="8">
        <v>24884.26</v>
      </c>
    </row>
    <row r="3372" ht="15.75" customHeight="1">
      <c r="A3372" s="3" t="s">
        <v>2939</v>
      </c>
      <c r="B3372" s="8">
        <v>313.0</v>
      </c>
      <c r="C3372" s="8">
        <v>12065.112</v>
      </c>
      <c r="D3372" s="8">
        <v>1890.837</v>
      </c>
      <c r="E3372" s="8">
        <v>6741.27</v>
      </c>
      <c r="F3372" s="8">
        <v>10844.78</v>
      </c>
      <c r="G3372" s="8">
        <v>11540.3</v>
      </c>
      <c r="H3372" s="8">
        <v>12876.64</v>
      </c>
      <c r="I3372" s="8">
        <v>20191.82</v>
      </c>
    </row>
    <row r="3373" ht="15.75" customHeight="1">
      <c r="A3373" s="3" t="s">
        <v>6031</v>
      </c>
      <c r="B3373" s="8">
        <v>1.0</v>
      </c>
      <c r="C3373" s="8">
        <v>5532.08</v>
      </c>
      <c r="E3373" s="8">
        <v>5532.08</v>
      </c>
      <c r="F3373" s="8">
        <v>5532.08</v>
      </c>
      <c r="G3373" s="8">
        <v>5532.08</v>
      </c>
      <c r="H3373" s="8">
        <v>5532.08</v>
      </c>
      <c r="I3373" s="8">
        <v>5532.08</v>
      </c>
    </row>
    <row r="3374" ht="15.75" customHeight="1">
      <c r="A3374" s="3" t="s">
        <v>6032</v>
      </c>
      <c r="B3374" s="8">
        <v>247.0</v>
      </c>
      <c r="C3374" s="8">
        <v>11524.002</v>
      </c>
      <c r="D3374" s="8">
        <v>1467.028</v>
      </c>
      <c r="E3374" s="8">
        <v>8427.15</v>
      </c>
      <c r="F3374" s="8">
        <v>10423.415</v>
      </c>
      <c r="G3374" s="8">
        <v>11521.96</v>
      </c>
      <c r="H3374" s="8">
        <v>12285.28</v>
      </c>
      <c r="I3374" s="8">
        <v>17481.84</v>
      </c>
    </row>
    <row r="3375" ht="15.75" customHeight="1">
      <c r="A3375" s="3" t="s">
        <v>2946</v>
      </c>
      <c r="B3375" s="8">
        <v>321.0</v>
      </c>
      <c r="C3375" s="8">
        <v>9898.742</v>
      </c>
      <c r="D3375" s="8">
        <v>2759.281</v>
      </c>
      <c r="E3375" s="8">
        <v>3284.67</v>
      </c>
      <c r="F3375" s="8">
        <v>7574.57</v>
      </c>
      <c r="G3375" s="8">
        <v>9978.43</v>
      </c>
      <c r="H3375" s="8">
        <v>11633.82</v>
      </c>
      <c r="I3375" s="8">
        <v>16882.12</v>
      </c>
    </row>
    <row r="3376" ht="15.75" customHeight="1">
      <c r="A3376" s="3" t="s">
        <v>6033</v>
      </c>
      <c r="B3376" s="8">
        <v>879.0</v>
      </c>
      <c r="C3376" s="8">
        <v>12777.313</v>
      </c>
      <c r="D3376" s="8">
        <v>3033.476</v>
      </c>
      <c r="E3376" s="8">
        <v>770.26</v>
      </c>
      <c r="F3376" s="8">
        <v>11571.52</v>
      </c>
      <c r="G3376" s="8">
        <v>13121.56</v>
      </c>
      <c r="H3376" s="8">
        <v>14293.35</v>
      </c>
      <c r="I3376" s="8">
        <v>39407.64</v>
      </c>
    </row>
    <row r="3377" ht="15.75" customHeight="1">
      <c r="A3377" s="3" t="s">
        <v>6034</v>
      </c>
      <c r="B3377" s="8">
        <v>421.0</v>
      </c>
      <c r="C3377" s="8">
        <v>11925.508</v>
      </c>
      <c r="D3377" s="8">
        <v>1769.722</v>
      </c>
      <c r="E3377" s="8">
        <v>3889.3</v>
      </c>
      <c r="F3377" s="8">
        <v>11340.54</v>
      </c>
      <c r="G3377" s="8">
        <v>12083.3</v>
      </c>
      <c r="H3377" s="8">
        <v>12742.02</v>
      </c>
      <c r="I3377" s="8">
        <v>17047.14</v>
      </c>
    </row>
    <row r="3378" ht="15.75" customHeight="1">
      <c r="A3378" s="3" t="s">
        <v>6035</v>
      </c>
      <c r="B3378" s="8">
        <v>514.0</v>
      </c>
      <c r="C3378" s="8">
        <v>9925.448</v>
      </c>
      <c r="D3378" s="8">
        <v>2140.012</v>
      </c>
      <c r="E3378" s="8">
        <v>4759.84</v>
      </c>
      <c r="F3378" s="8">
        <v>9469.012</v>
      </c>
      <c r="G3378" s="8">
        <v>10044.92</v>
      </c>
      <c r="H3378" s="8">
        <v>11171.66</v>
      </c>
      <c r="I3378" s="8">
        <v>19564.48</v>
      </c>
    </row>
    <row r="3379" ht="15.75" customHeight="1">
      <c r="A3379" s="3" t="s">
        <v>2949</v>
      </c>
      <c r="B3379" s="8">
        <v>515.0</v>
      </c>
      <c r="C3379" s="8">
        <v>35084.391</v>
      </c>
      <c r="D3379" s="8">
        <v>6754.849</v>
      </c>
      <c r="E3379" s="8">
        <v>9061.77</v>
      </c>
      <c r="F3379" s="8">
        <v>32318.88</v>
      </c>
      <c r="G3379" s="8">
        <v>36287.13</v>
      </c>
      <c r="H3379" s="8">
        <v>38920.66</v>
      </c>
      <c r="I3379" s="8">
        <v>50887.05</v>
      </c>
    </row>
    <row r="3380" ht="15.75" customHeight="1">
      <c r="A3380" s="3" t="s">
        <v>2951</v>
      </c>
      <c r="B3380" s="8">
        <v>263.0</v>
      </c>
      <c r="C3380" s="8">
        <v>34691.734</v>
      </c>
      <c r="D3380" s="8">
        <v>9372.606</v>
      </c>
      <c r="E3380" s="8">
        <v>8956.62</v>
      </c>
      <c r="F3380" s="8">
        <v>30101.85</v>
      </c>
      <c r="G3380" s="8">
        <v>32557.45</v>
      </c>
      <c r="H3380" s="8">
        <v>36959.395</v>
      </c>
      <c r="I3380" s="8">
        <v>95037.15</v>
      </c>
    </row>
    <row r="3381" ht="15.75" customHeight="1">
      <c r="A3381" s="3" t="s">
        <v>2952</v>
      </c>
      <c r="B3381" s="8">
        <v>143.0</v>
      </c>
      <c r="C3381" s="8">
        <v>11580.532</v>
      </c>
      <c r="D3381" s="8">
        <v>3739.305</v>
      </c>
      <c r="E3381" s="8">
        <v>962.0</v>
      </c>
      <c r="F3381" s="8">
        <v>10354.87</v>
      </c>
      <c r="G3381" s="8">
        <v>10354.88</v>
      </c>
      <c r="H3381" s="8">
        <v>10354.9</v>
      </c>
      <c r="I3381" s="8">
        <v>26909.77</v>
      </c>
    </row>
    <row r="3382" ht="15.75" customHeight="1">
      <c r="A3382" s="3" t="s">
        <v>2953</v>
      </c>
      <c r="B3382" s="8">
        <v>2.0</v>
      </c>
      <c r="C3382" s="8">
        <v>26799.225</v>
      </c>
      <c r="D3382" s="8">
        <v>2888.156</v>
      </c>
      <c r="E3382" s="8">
        <v>24756.99</v>
      </c>
      <c r="F3382" s="8">
        <v>25778.108</v>
      </c>
      <c r="G3382" s="8">
        <v>26799.225</v>
      </c>
      <c r="H3382" s="8">
        <v>27820.342</v>
      </c>
      <c r="I3382" s="8">
        <v>28841.46</v>
      </c>
    </row>
    <row r="3383" ht="15.75" customHeight="1">
      <c r="A3383" s="3" t="s">
        <v>6036</v>
      </c>
      <c r="B3383" s="8">
        <v>224.0</v>
      </c>
      <c r="C3383" s="8">
        <v>14493.455</v>
      </c>
      <c r="D3383" s="8">
        <v>5898.687</v>
      </c>
      <c r="E3383" s="8">
        <v>4976.16</v>
      </c>
      <c r="F3383" s="8">
        <v>11819.1</v>
      </c>
      <c r="G3383" s="8">
        <v>12894.25</v>
      </c>
      <c r="H3383" s="8">
        <v>15610.08</v>
      </c>
      <c r="I3383" s="8">
        <v>41877.16</v>
      </c>
    </row>
    <row r="3384" ht="15.75" customHeight="1">
      <c r="A3384" s="3" t="s">
        <v>6037</v>
      </c>
      <c r="B3384" s="8">
        <v>536.0</v>
      </c>
      <c r="C3384" s="8">
        <v>13477.231</v>
      </c>
      <c r="D3384" s="8">
        <v>4897.922</v>
      </c>
      <c r="E3384" s="8">
        <v>3631.74</v>
      </c>
      <c r="F3384" s="8">
        <v>11078.915</v>
      </c>
      <c r="G3384" s="8">
        <v>12759.355</v>
      </c>
      <c r="H3384" s="8">
        <v>15458.98</v>
      </c>
      <c r="I3384" s="8">
        <v>46889.65</v>
      </c>
    </row>
    <row r="3385" ht="15.75" customHeight="1">
      <c r="A3385" s="3" t="s">
        <v>6038</v>
      </c>
      <c r="B3385" s="8">
        <v>11.0</v>
      </c>
      <c r="C3385" s="8">
        <v>5146.254</v>
      </c>
      <c r="D3385" s="8">
        <v>2095.056</v>
      </c>
      <c r="E3385" s="8">
        <v>128.67</v>
      </c>
      <c r="F3385" s="8">
        <v>4325.805</v>
      </c>
      <c r="G3385" s="8">
        <v>4647.6</v>
      </c>
      <c r="H3385" s="8">
        <v>6631.34</v>
      </c>
      <c r="I3385" s="8">
        <v>7568.38</v>
      </c>
    </row>
    <row r="3386" ht="15.75" customHeight="1">
      <c r="A3386" s="3" t="s">
        <v>6039</v>
      </c>
      <c r="B3386" s="8">
        <v>62.0</v>
      </c>
      <c r="C3386" s="8">
        <v>12249.74</v>
      </c>
      <c r="D3386" s="8">
        <v>11774.141</v>
      </c>
      <c r="E3386" s="8">
        <v>337.92</v>
      </c>
      <c r="F3386" s="8">
        <v>702.34</v>
      </c>
      <c r="G3386" s="8">
        <v>9001.315</v>
      </c>
      <c r="H3386" s="8">
        <v>24218.77</v>
      </c>
      <c r="I3386" s="8">
        <v>26909.75</v>
      </c>
    </row>
    <row r="3387" ht="15.75" customHeight="1">
      <c r="A3387" s="3" t="s">
        <v>6040</v>
      </c>
      <c r="B3387" s="8">
        <v>68.0</v>
      </c>
      <c r="C3387" s="8">
        <v>14724.84</v>
      </c>
      <c r="D3387" s="8">
        <v>1271.612</v>
      </c>
      <c r="E3387" s="8">
        <v>12166.61</v>
      </c>
      <c r="F3387" s="8">
        <v>13815.662</v>
      </c>
      <c r="G3387" s="8">
        <v>14822.735</v>
      </c>
      <c r="H3387" s="8">
        <v>15532.908</v>
      </c>
      <c r="I3387" s="8">
        <v>18229.63</v>
      </c>
    </row>
    <row r="3388" ht="15.75" customHeight="1">
      <c r="A3388" s="3" t="s">
        <v>6041</v>
      </c>
      <c r="B3388" s="8">
        <v>107.0</v>
      </c>
      <c r="C3388" s="8">
        <v>14576.413</v>
      </c>
      <c r="D3388" s="8">
        <v>1234.035</v>
      </c>
      <c r="E3388" s="8">
        <v>12749.65</v>
      </c>
      <c r="F3388" s="8">
        <v>13770.765</v>
      </c>
      <c r="G3388" s="8">
        <v>14274.71</v>
      </c>
      <c r="H3388" s="8">
        <v>15099.915</v>
      </c>
      <c r="I3388" s="8">
        <v>21672.34</v>
      </c>
    </row>
    <row r="3389" ht="15.75" customHeight="1">
      <c r="A3389" s="3" t="s">
        <v>2956</v>
      </c>
      <c r="B3389" s="8">
        <v>607.0</v>
      </c>
      <c r="C3389" s="8">
        <v>20385.085</v>
      </c>
      <c r="D3389" s="8">
        <v>8388.043</v>
      </c>
      <c r="E3389" s="8">
        <v>205.87</v>
      </c>
      <c r="F3389" s="8">
        <v>15363.84</v>
      </c>
      <c r="G3389" s="8">
        <v>21529.47</v>
      </c>
      <c r="H3389" s="8">
        <v>23584.415</v>
      </c>
      <c r="I3389" s="8">
        <v>121077.7</v>
      </c>
    </row>
    <row r="3390" ht="15.75" customHeight="1">
      <c r="A3390" s="3" t="s">
        <v>2959</v>
      </c>
      <c r="B3390" s="8">
        <v>792.0</v>
      </c>
      <c r="C3390" s="8">
        <v>28227.808</v>
      </c>
      <c r="D3390" s="8">
        <v>15137.305</v>
      </c>
      <c r="E3390" s="8">
        <v>2991.38</v>
      </c>
      <c r="F3390" s="8">
        <v>20488.32</v>
      </c>
      <c r="G3390" s="8">
        <v>32677.525</v>
      </c>
      <c r="H3390" s="8">
        <v>38701.025</v>
      </c>
      <c r="I3390" s="8">
        <v>66983.79</v>
      </c>
    </row>
    <row r="3391" ht="15.75" customHeight="1">
      <c r="A3391" s="3" t="s">
        <v>2960</v>
      </c>
      <c r="B3391" s="8">
        <v>37.0</v>
      </c>
      <c r="C3391" s="8">
        <v>13227.923</v>
      </c>
      <c r="D3391" s="8">
        <v>4071.052</v>
      </c>
      <c r="E3391" s="8">
        <v>6612.41</v>
      </c>
      <c r="F3391" s="8">
        <v>9226.79</v>
      </c>
      <c r="G3391" s="8">
        <v>13224.82</v>
      </c>
      <c r="H3391" s="8">
        <v>16993.43</v>
      </c>
      <c r="I3391" s="8">
        <v>19245.11</v>
      </c>
    </row>
    <row r="3392" ht="15.75" customHeight="1">
      <c r="A3392" s="3" t="s">
        <v>6042</v>
      </c>
      <c r="B3392" s="8">
        <v>213.0</v>
      </c>
      <c r="C3392" s="8">
        <v>25940.215</v>
      </c>
      <c r="D3392" s="8">
        <v>2411.936</v>
      </c>
      <c r="E3392" s="8">
        <v>19831.88</v>
      </c>
      <c r="F3392" s="8">
        <v>24234.65</v>
      </c>
      <c r="G3392" s="8">
        <v>26180.55</v>
      </c>
      <c r="H3392" s="8">
        <v>27291.03</v>
      </c>
      <c r="I3392" s="8">
        <v>39399.83</v>
      </c>
    </row>
    <row r="3393" ht="15.75" customHeight="1">
      <c r="A3393" s="3" t="s">
        <v>6043</v>
      </c>
      <c r="B3393" s="8">
        <v>2.0</v>
      </c>
      <c r="C3393" s="8">
        <v>10358.145</v>
      </c>
      <c r="D3393" s="8">
        <v>2.708</v>
      </c>
      <c r="E3393" s="8">
        <v>10356.23</v>
      </c>
      <c r="F3393" s="8">
        <v>10357.188</v>
      </c>
      <c r="G3393" s="8">
        <v>10358.145</v>
      </c>
      <c r="H3393" s="8">
        <v>10359.102</v>
      </c>
      <c r="I3393" s="8">
        <v>10360.06</v>
      </c>
    </row>
    <row r="3394" ht="15.75" customHeight="1">
      <c r="A3394" s="3" t="s">
        <v>6044</v>
      </c>
      <c r="B3394" s="8">
        <v>775.0</v>
      </c>
      <c r="C3394" s="8">
        <v>15460.057</v>
      </c>
      <c r="D3394" s="8">
        <v>21617.694</v>
      </c>
      <c r="E3394" s="8">
        <v>43.16</v>
      </c>
      <c r="F3394" s="8">
        <v>11754.815</v>
      </c>
      <c r="G3394" s="8">
        <v>12986.86</v>
      </c>
      <c r="H3394" s="8">
        <v>15479.775</v>
      </c>
      <c r="I3394" s="8">
        <v>289658.04</v>
      </c>
    </row>
    <row r="3395" ht="15.75" customHeight="1">
      <c r="A3395" s="3" t="s">
        <v>6045</v>
      </c>
      <c r="B3395" s="8">
        <v>89.0</v>
      </c>
      <c r="C3395" s="8">
        <v>10431.949</v>
      </c>
      <c r="D3395" s="8">
        <v>3015.1</v>
      </c>
      <c r="E3395" s="8">
        <v>4526.34</v>
      </c>
      <c r="F3395" s="8">
        <v>8004.27</v>
      </c>
      <c r="G3395" s="8">
        <v>9998.6</v>
      </c>
      <c r="H3395" s="8">
        <v>13053.81</v>
      </c>
      <c r="I3395" s="8">
        <v>17892.23</v>
      </c>
    </row>
    <row r="3396" ht="15.75" customHeight="1">
      <c r="A3396" s="3" t="s">
        <v>6046</v>
      </c>
      <c r="B3396" s="8">
        <v>83.0</v>
      </c>
      <c r="C3396" s="8">
        <v>9709.042</v>
      </c>
      <c r="D3396" s="8">
        <v>4063.69</v>
      </c>
      <c r="E3396" s="8">
        <v>3783.68</v>
      </c>
      <c r="F3396" s="8">
        <v>5103.6</v>
      </c>
      <c r="G3396" s="8">
        <v>12256.4</v>
      </c>
      <c r="H3396" s="8">
        <v>12839.265</v>
      </c>
      <c r="I3396" s="8">
        <v>15861.57</v>
      </c>
    </row>
    <row r="3397" ht="15.75" customHeight="1">
      <c r="A3397" s="3" t="s">
        <v>6047</v>
      </c>
      <c r="B3397" s="8">
        <v>30.0</v>
      </c>
      <c r="C3397" s="8">
        <v>12697.4</v>
      </c>
      <c r="D3397" s="8">
        <v>190.017</v>
      </c>
      <c r="E3397" s="8">
        <v>12493.64</v>
      </c>
      <c r="F3397" s="8">
        <v>12522.31</v>
      </c>
      <c r="G3397" s="8">
        <v>12684.05</v>
      </c>
      <c r="H3397" s="8">
        <v>12760.142</v>
      </c>
      <c r="I3397" s="8">
        <v>13365.51</v>
      </c>
    </row>
    <row r="3398" ht="15.75" customHeight="1">
      <c r="A3398" s="3" t="s">
        <v>6048</v>
      </c>
      <c r="B3398" s="8">
        <v>177.0</v>
      </c>
      <c r="C3398" s="8">
        <v>9609.514</v>
      </c>
      <c r="D3398" s="8">
        <v>2534.808</v>
      </c>
      <c r="E3398" s="8">
        <v>4698.29</v>
      </c>
      <c r="F3398" s="8">
        <v>6915.84</v>
      </c>
      <c r="G3398" s="8">
        <v>10763.0</v>
      </c>
      <c r="H3398" s="8">
        <v>12078.88</v>
      </c>
      <c r="I3398" s="8">
        <v>15373.7</v>
      </c>
    </row>
    <row r="3399" ht="15.75" customHeight="1">
      <c r="A3399" s="3" t="s">
        <v>6049</v>
      </c>
      <c r="B3399" s="8">
        <v>41.0</v>
      </c>
      <c r="C3399" s="8">
        <v>11127.71</v>
      </c>
      <c r="D3399" s="8">
        <v>2931.438</v>
      </c>
      <c r="E3399" s="8">
        <v>4846.26</v>
      </c>
      <c r="F3399" s="8">
        <v>8611.12</v>
      </c>
      <c r="G3399" s="8">
        <v>12181.3</v>
      </c>
      <c r="H3399" s="8">
        <v>12824.57</v>
      </c>
      <c r="I3399" s="8">
        <v>17760.02</v>
      </c>
    </row>
    <row r="3400" ht="15.75" customHeight="1">
      <c r="A3400" s="3" t="s">
        <v>6050</v>
      </c>
      <c r="B3400" s="8">
        <v>88.0</v>
      </c>
      <c r="C3400" s="8">
        <v>9435.529</v>
      </c>
      <c r="D3400" s="8">
        <v>3799.909</v>
      </c>
      <c r="E3400" s="8">
        <v>3278.02</v>
      </c>
      <c r="F3400" s="8">
        <v>5732.122</v>
      </c>
      <c r="G3400" s="8">
        <v>8488.56</v>
      </c>
      <c r="H3400" s="8">
        <v>13726.63</v>
      </c>
      <c r="I3400" s="8">
        <v>15781.72</v>
      </c>
    </row>
    <row r="3401" ht="15.75" customHeight="1">
      <c r="A3401" s="3" t="s">
        <v>6051</v>
      </c>
      <c r="B3401" s="8">
        <v>95.0</v>
      </c>
      <c r="C3401" s="8">
        <v>10104.843</v>
      </c>
      <c r="D3401" s="8">
        <v>2880.438</v>
      </c>
      <c r="E3401" s="8">
        <v>3881.99</v>
      </c>
      <c r="F3401" s="8">
        <v>8607.34</v>
      </c>
      <c r="G3401" s="8">
        <v>8751.06</v>
      </c>
      <c r="H3401" s="8">
        <v>12785.59</v>
      </c>
      <c r="I3401" s="8">
        <v>14839.98</v>
      </c>
    </row>
    <row r="3402" ht="15.75" customHeight="1">
      <c r="A3402" s="3" t="s">
        <v>6052</v>
      </c>
      <c r="B3402" s="8">
        <v>99.0</v>
      </c>
      <c r="C3402" s="8">
        <v>10388.26</v>
      </c>
      <c r="D3402" s="8">
        <v>2786.562</v>
      </c>
      <c r="E3402" s="8">
        <v>3268.37</v>
      </c>
      <c r="F3402" s="8">
        <v>8662.67</v>
      </c>
      <c r="G3402" s="8">
        <v>9602.59</v>
      </c>
      <c r="H3402" s="8">
        <v>13004.77</v>
      </c>
      <c r="I3402" s="8">
        <v>14728.57</v>
      </c>
    </row>
    <row r="3403" ht="15.75" customHeight="1">
      <c r="A3403" s="3" t="s">
        <v>6053</v>
      </c>
      <c r="B3403" s="8">
        <v>91.0</v>
      </c>
      <c r="C3403" s="8">
        <v>10876.525</v>
      </c>
      <c r="D3403" s="8">
        <v>2872.19</v>
      </c>
      <c r="E3403" s="8">
        <v>1076.55</v>
      </c>
      <c r="F3403" s="8">
        <v>8903.0</v>
      </c>
      <c r="G3403" s="8">
        <v>11577.32</v>
      </c>
      <c r="H3403" s="8">
        <v>13247.355</v>
      </c>
      <c r="I3403" s="8">
        <v>15781.72</v>
      </c>
    </row>
    <row r="3404" ht="15.75" customHeight="1">
      <c r="A3404" s="3" t="s">
        <v>6054</v>
      </c>
      <c r="B3404" s="8">
        <v>43.0</v>
      </c>
      <c r="C3404" s="8">
        <v>10803.27</v>
      </c>
      <c r="D3404" s="8">
        <v>4609.498</v>
      </c>
      <c r="E3404" s="8">
        <v>2696.41</v>
      </c>
      <c r="F3404" s="8">
        <v>4589.78</v>
      </c>
      <c r="G3404" s="8">
        <v>14062.41</v>
      </c>
      <c r="H3404" s="8">
        <v>14087.75</v>
      </c>
      <c r="I3404" s="8">
        <v>14191.68</v>
      </c>
    </row>
    <row r="3405" ht="15.75" customHeight="1">
      <c r="A3405" s="3" t="s">
        <v>6055</v>
      </c>
      <c r="B3405" s="8">
        <v>108.0</v>
      </c>
      <c r="C3405" s="8">
        <v>6858.454</v>
      </c>
      <c r="D3405" s="8">
        <v>4180.015</v>
      </c>
      <c r="E3405" s="8">
        <v>96.88</v>
      </c>
      <c r="F3405" s="8">
        <v>1076.4</v>
      </c>
      <c r="G3405" s="8">
        <v>8072.93</v>
      </c>
      <c r="H3405" s="8">
        <v>9687.51</v>
      </c>
      <c r="I3405" s="8">
        <v>17446.47</v>
      </c>
    </row>
    <row r="3406" ht="15.75" customHeight="1">
      <c r="A3406" s="3" t="s">
        <v>6056</v>
      </c>
      <c r="B3406" s="8">
        <v>103.0</v>
      </c>
      <c r="C3406" s="8">
        <v>10646.328</v>
      </c>
      <c r="D3406" s="8">
        <v>2718.923</v>
      </c>
      <c r="E3406" s="8">
        <v>4638.78</v>
      </c>
      <c r="F3406" s="8">
        <v>8645.53</v>
      </c>
      <c r="G3406" s="8">
        <v>10248.61</v>
      </c>
      <c r="H3406" s="8">
        <v>12902.535</v>
      </c>
      <c r="I3406" s="8">
        <v>15513.82</v>
      </c>
    </row>
    <row r="3407" ht="15.75" customHeight="1">
      <c r="A3407" s="3" t="s">
        <v>6057</v>
      </c>
      <c r="B3407" s="8">
        <v>84.0</v>
      </c>
      <c r="C3407" s="8">
        <v>10699.255</v>
      </c>
      <c r="D3407" s="8">
        <v>3173.864</v>
      </c>
      <c r="E3407" s="8">
        <v>1753.89</v>
      </c>
      <c r="F3407" s="8">
        <v>7797.725</v>
      </c>
      <c r="G3407" s="8">
        <v>11150.465</v>
      </c>
      <c r="H3407" s="8">
        <v>13198.465</v>
      </c>
      <c r="I3407" s="8">
        <v>18095.1</v>
      </c>
    </row>
    <row r="3408" ht="15.75" customHeight="1">
      <c r="A3408" s="3" t="s">
        <v>6058</v>
      </c>
      <c r="B3408" s="8">
        <v>81.0</v>
      </c>
      <c r="C3408" s="8">
        <v>12212.327</v>
      </c>
      <c r="D3408" s="8">
        <v>1749.388</v>
      </c>
      <c r="E3408" s="8">
        <v>5780.57</v>
      </c>
      <c r="F3408" s="8">
        <v>11561.14</v>
      </c>
      <c r="G3408" s="8">
        <v>12690.18</v>
      </c>
      <c r="H3408" s="8">
        <v>12865.13</v>
      </c>
      <c r="I3408" s="8">
        <v>15955.95</v>
      </c>
    </row>
    <row r="3409" ht="15.75" customHeight="1">
      <c r="A3409" s="3" t="s">
        <v>6059</v>
      </c>
      <c r="B3409" s="8">
        <v>144.0</v>
      </c>
      <c r="C3409" s="8">
        <v>10655.771</v>
      </c>
      <c r="D3409" s="8">
        <v>2787.959</v>
      </c>
      <c r="E3409" s="8">
        <v>3654.59</v>
      </c>
      <c r="F3409" s="8">
        <v>8868.752</v>
      </c>
      <c r="G3409" s="8">
        <v>11232.06</v>
      </c>
      <c r="H3409" s="8">
        <v>12916.68</v>
      </c>
      <c r="I3409" s="8">
        <v>16736.4</v>
      </c>
    </row>
    <row r="3410" ht="15.75" customHeight="1">
      <c r="A3410" s="3" t="s">
        <v>6060</v>
      </c>
      <c r="B3410" s="8">
        <v>89.0</v>
      </c>
      <c r="C3410" s="8">
        <v>11255.023</v>
      </c>
      <c r="D3410" s="8">
        <v>2449.688</v>
      </c>
      <c r="E3410" s="8">
        <v>5748.97</v>
      </c>
      <c r="F3410" s="8">
        <v>9493.76</v>
      </c>
      <c r="G3410" s="8">
        <v>11497.93</v>
      </c>
      <c r="H3410" s="8">
        <v>13053.83</v>
      </c>
      <c r="I3410" s="8">
        <v>16969.41</v>
      </c>
    </row>
    <row r="3411" ht="15.75" customHeight="1">
      <c r="A3411" s="3" t="s">
        <v>6061</v>
      </c>
      <c r="B3411" s="8">
        <v>111.0</v>
      </c>
      <c r="C3411" s="8">
        <v>10584.287</v>
      </c>
      <c r="D3411" s="8">
        <v>3313.166</v>
      </c>
      <c r="E3411" s="8">
        <v>4143.32</v>
      </c>
      <c r="F3411" s="8">
        <v>7814.825</v>
      </c>
      <c r="G3411" s="8">
        <v>10712.87</v>
      </c>
      <c r="H3411" s="8">
        <v>13796.98</v>
      </c>
      <c r="I3411" s="8">
        <v>17150.68</v>
      </c>
    </row>
    <row r="3412" ht="15.75" customHeight="1">
      <c r="A3412" s="3" t="s">
        <v>6062</v>
      </c>
      <c r="B3412" s="8">
        <v>59.0</v>
      </c>
      <c r="C3412" s="8">
        <v>13335.182</v>
      </c>
      <c r="D3412" s="8">
        <v>1757.223</v>
      </c>
      <c r="E3412" s="8">
        <v>9258.03</v>
      </c>
      <c r="F3412" s="8">
        <v>13089.99</v>
      </c>
      <c r="G3412" s="8">
        <v>13449.38</v>
      </c>
      <c r="H3412" s="8">
        <v>13877.445</v>
      </c>
      <c r="I3412" s="8">
        <v>16839.74</v>
      </c>
    </row>
    <row r="3413" ht="15.75" customHeight="1">
      <c r="A3413" s="3" t="s">
        <v>6063</v>
      </c>
      <c r="B3413" s="8">
        <v>102.0</v>
      </c>
      <c r="C3413" s="8">
        <v>11690.548</v>
      </c>
      <c r="D3413" s="8">
        <v>3485.823</v>
      </c>
      <c r="E3413" s="8">
        <v>1900.14</v>
      </c>
      <c r="F3413" s="8">
        <v>9661.58</v>
      </c>
      <c r="G3413" s="8">
        <v>13389.545</v>
      </c>
      <c r="H3413" s="8">
        <v>13658.05</v>
      </c>
      <c r="I3413" s="8">
        <v>18593.88</v>
      </c>
    </row>
    <row r="3414" ht="15.75" customHeight="1">
      <c r="A3414" s="3" t="s">
        <v>6064</v>
      </c>
      <c r="B3414" s="8">
        <v>70.0</v>
      </c>
      <c r="C3414" s="8">
        <v>11132.722</v>
      </c>
      <c r="D3414" s="8">
        <v>2837.717</v>
      </c>
      <c r="E3414" s="8">
        <v>4328.48</v>
      </c>
      <c r="F3414" s="8">
        <v>9540.008</v>
      </c>
      <c r="G3414" s="8">
        <v>11823.335</v>
      </c>
      <c r="H3414" s="8">
        <v>12824.41</v>
      </c>
      <c r="I3414" s="8">
        <v>16833.84</v>
      </c>
    </row>
    <row r="3415" ht="15.75" customHeight="1">
      <c r="A3415" s="3" t="s">
        <v>6065</v>
      </c>
      <c r="B3415" s="8">
        <v>110.0</v>
      </c>
      <c r="C3415" s="8">
        <v>9863.778</v>
      </c>
      <c r="D3415" s="8">
        <v>2487.955</v>
      </c>
      <c r="E3415" s="8">
        <v>3941.65</v>
      </c>
      <c r="F3415" s="8">
        <v>7517.74</v>
      </c>
      <c r="G3415" s="8">
        <v>10536.785</v>
      </c>
      <c r="H3415" s="8">
        <v>10763.682</v>
      </c>
      <c r="I3415" s="8">
        <v>17466.11</v>
      </c>
    </row>
    <row r="3416" ht="15.75" customHeight="1">
      <c r="A3416" s="3" t="s">
        <v>6066</v>
      </c>
      <c r="B3416" s="8">
        <v>78.0</v>
      </c>
      <c r="C3416" s="8">
        <v>11483.227</v>
      </c>
      <c r="D3416" s="8">
        <v>2327.87</v>
      </c>
      <c r="E3416" s="8">
        <v>5494.29</v>
      </c>
      <c r="F3416" s="8">
        <v>9501.773</v>
      </c>
      <c r="G3416" s="8">
        <v>12385.61</v>
      </c>
      <c r="H3416" s="8">
        <v>13217.71</v>
      </c>
      <c r="I3416" s="8">
        <v>16131.29</v>
      </c>
    </row>
    <row r="3417" ht="15.75" customHeight="1">
      <c r="A3417" s="3" t="s">
        <v>6067</v>
      </c>
      <c r="B3417" s="8">
        <v>62.0</v>
      </c>
      <c r="C3417" s="8">
        <v>8460.575</v>
      </c>
      <c r="D3417" s="8">
        <v>3169.129</v>
      </c>
      <c r="E3417" s="8">
        <v>2635.02</v>
      </c>
      <c r="F3417" s="8">
        <v>4932.698</v>
      </c>
      <c r="G3417" s="8">
        <v>8530.62</v>
      </c>
      <c r="H3417" s="8">
        <v>11066.46</v>
      </c>
      <c r="I3417" s="8">
        <v>12485.78</v>
      </c>
    </row>
    <row r="3418" ht="15.75" customHeight="1">
      <c r="A3418" s="3" t="s">
        <v>6068</v>
      </c>
      <c r="B3418" s="8">
        <v>97.0</v>
      </c>
      <c r="C3418" s="8">
        <v>10757.937</v>
      </c>
      <c r="D3418" s="8">
        <v>3074.845</v>
      </c>
      <c r="E3418" s="8">
        <v>4284.0</v>
      </c>
      <c r="F3418" s="8">
        <v>8556.44</v>
      </c>
      <c r="G3418" s="8">
        <v>11239.08</v>
      </c>
      <c r="H3418" s="8">
        <v>12247.3</v>
      </c>
      <c r="I3418" s="8">
        <v>21527.79</v>
      </c>
    </row>
    <row r="3419" ht="15.75" customHeight="1">
      <c r="A3419" s="3" t="s">
        <v>6069</v>
      </c>
      <c r="B3419" s="8">
        <v>99.0</v>
      </c>
      <c r="C3419" s="8">
        <v>9760.277</v>
      </c>
      <c r="D3419" s="8">
        <v>3441.716</v>
      </c>
      <c r="E3419" s="8">
        <v>3055.77</v>
      </c>
      <c r="F3419" s="8">
        <v>7122.77</v>
      </c>
      <c r="G3419" s="8">
        <v>10035.19</v>
      </c>
      <c r="H3419" s="8">
        <v>11816.64</v>
      </c>
      <c r="I3419" s="8">
        <v>21527.8</v>
      </c>
    </row>
    <row r="3420" ht="15.75" customHeight="1">
      <c r="A3420" s="3" t="s">
        <v>6070</v>
      </c>
      <c r="B3420" s="8">
        <v>86.0</v>
      </c>
      <c r="C3420" s="8">
        <v>10128.978</v>
      </c>
      <c r="D3420" s="8">
        <v>3160.684</v>
      </c>
      <c r="E3420" s="8">
        <v>3967.25</v>
      </c>
      <c r="F3420" s="8">
        <v>8110.942</v>
      </c>
      <c r="G3420" s="8">
        <v>10948.785</v>
      </c>
      <c r="H3420" s="8">
        <v>12247.928</v>
      </c>
      <c r="I3420" s="8">
        <v>15787.26</v>
      </c>
    </row>
    <row r="3421" ht="15.75" customHeight="1">
      <c r="A3421" s="3" t="s">
        <v>6071</v>
      </c>
      <c r="B3421" s="8">
        <v>80.0</v>
      </c>
      <c r="C3421" s="8">
        <v>10609.773</v>
      </c>
      <c r="D3421" s="8">
        <v>3109.846</v>
      </c>
      <c r="E3421" s="8">
        <v>3967.25</v>
      </c>
      <c r="F3421" s="8">
        <v>8569.348</v>
      </c>
      <c r="G3421" s="8">
        <v>11281.25</v>
      </c>
      <c r="H3421" s="8">
        <v>12405.572</v>
      </c>
      <c r="I3421" s="8">
        <v>21527.79</v>
      </c>
    </row>
    <row r="3422" ht="15.75" customHeight="1">
      <c r="A3422" s="3" t="s">
        <v>6072</v>
      </c>
      <c r="B3422" s="8">
        <v>89.0</v>
      </c>
      <c r="C3422" s="8">
        <v>10485.956</v>
      </c>
      <c r="D3422" s="8">
        <v>3186.026</v>
      </c>
      <c r="E3422" s="8">
        <v>4145.48</v>
      </c>
      <c r="F3422" s="8">
        <v>8005.5</v>
      </c>
      <c r="G3422" s="8">
        <v>11341.69</v>
      </c>
      <c r="H3422" s="8">
        <v>12373.64</v>
      </c>
      <c r="I3422" s="8">
        <v>18372.09</v>
      </c>
    </row>
    <row r="3423" ht="15.75" customHeight="1">
      <c r="A3423" s="3" t="s">
        <v>6073</v>
      </c>
      <c r="B3423" s="8">
        <v>178.0</v>
      </c>
      <c r="C3423" s="8">
        <v>13100.349</v>
      </c>
      <c r="D3423" s="8">
        <v>1403.487</v>
      </c>
      <c r="E3423" s="8">
        <v>10389.87</v>
      </c>
      <c r="F3423" s="8">
        <v>12363.595</v>
      </c>
      <c r="G3423" s="8">
        <v>12878.665</v>
      </c>
      <c r="H3423" s="8">
        <v>13669.202</v>
      </c>
      <c r="I3423" s="8">
        <v>19394.93</v>
      </c>
    </row>
    <row r="3424" ht="15.75" customHeight="1">
      <c r="A3424" s="3" t="s">
        <v>2966</v>
      </c>
      <c r="B3424" s="8">
        <v>914.0</v>
      </c>
      <c r="C3424" s="8">
        <v>12680.146</v>
      </c>
      <c r="D3424" s="8">
        <v>2714.93</v>
      </c>
      <c r="E3424" s="8">
        <v>4443.77</v>
      </c>
      <c r="F3424" s="8">
        <v>11286.21</v>
      </c>
      <c r="G3424" s="8">
        <v>13077.36</v>
      </c>
      <c r="H3424" s="8">
        <v>14262.24</v>
      </c>
      <c r="I3424" s="8">
        <v>25983.67</v>
      </c>
    </row>
    <row r="3425" ht="15.75" customHeight="1">
      <c r="A3425" s="3" t="s">
        <v>6074</v>
      </c>
      <c r="B3425" s="8">
        <v>246.0</v>
      </c>
      <c r="C3425" s="8">
        <v>11058.305</v>
      </c>
      <c r="D3425" s="8">
        <v>1529.253</v>
      </c>
      <c r="E3425" s="8">
        <v>8110.47</v>
      </c>
      <c r="F3425" s="8">
        <v>10063.193</v>
      </c>
      <c r="G3425" s="8">
        <v>10832.1</v>
      </c>
      <c r="H3425" s="8">
        <v>11904.88</v>
      </c>
      <c r="I3425" s="8">
        <v>15514.88</v>
      </c>
    </row>
    <row r="3426" ht="15.75" customHeight="1">
      <c r="A3426" s="3" t="s">
        <v>6075</v>
      </c>
      <c r="B3426" s="8">
        <v>1125.0</v>
      </c>
      <c r="C3426" s="8">
        <v>21996.44</v>
      </c>
      <c r="D3426" s="8">
        <v>6236.295</v>
      </c>
      <c r="E3426" s="8">
        <v>1470.66</v>
      </c>
      <c r="F3426" s="8">
        <v>19293.99</v>
      </c>
      <c r="G3426" s="8">
        <v>22614.0</v>
      </c>
      <c r="H3426" s="8">
        <v>25054.59</v>
      </c>
      <c r="I3426" s="8">
        <v>45403.74</v>
      </c>
    </row>
    <row r="3427" ht="15.75" customHeight="1">
      <c r="A3427" s="3" t="s">
        <v>6076</v>
      </c>
      <c r="B3427" s="8">
        <v>760.0</v>
      </c>
      <c r="C3427" s="8">
        <v>13232.635</v>
      </c>
      <c r="D3427" s="8">
        <v>4180.992</v>
      </c>
      <c r="E3427" s="8">
        <v>4230.12</v>
      </c>
      <c r="F3427" s="8">
        <v>10602.952</v>
      </c>
      <c r="G3427" s="8">
        <v>13164.65</v>
      </c>
      <c r="H3427" s="8">
        <v>15126.83</v>
      </c>
      <c r="I3427" s="8">
        <v>36916.72</v>
      </c>
    </row>
    <row r="3428" ht="15.75" customHeight="1">
      <c r="A3428" s="3" t="s">
        <v>2973</v>
      </c>
      <c r="B3428" s="8">
        <v>901.0</v>
      </c>
      <c r="C3428" s="8">
        <v>20374.505</v>
      </c>
      <c r="D3428" s="8">
        <v>5138.489</v>
      </c>
      <c r="E3428" s="8">
        <v>3426.71</v>
      </c>
      <c r="F3428" s="8">
        <v>17623.7</v>
      </c>
      <c r="G3428" s="8">
        <v>20782.9</v>
      </c>
      <c r="H3428" s="8">
        <v>23240.2</v>
      </c>
      <c r="I3428" s="8">
        <v>37813.04</v>
      </c>
    </row>
    <row r="3429" ht="15.75" customHeight="1">
      <c r="A3429" s="3" t="s">
        <v>6077</v>
      </c>
      <c r="B3429" s="8">
        <v>31.0</v>
      </c>
      <c r="C3429" s="8">
        <v>12985.355</v>
      </c>
      <c r="D3429" s="8">
        <v>4687.758</v>
      </c>
      <c r="E3429" s="8">
        <v>5864.29</v>
      </c>
      <c r="F3429" s="8">
        <v>9773.82</v>
      </c>
      <c r="G3429" s="8">
        <v>12594.06</v>
      </c>
      <c r="H3429" s="8">
        <v>15259.735</v>
      </c>
      <c r="I3429" s="8">
        <v>24792.36</v>
      </c>
    </row>
    <row r="3430" ht="15.75" customHeight="1">
      <c r="A3430" s="3" t="s">
        <v>6078</v>
      </c>
      <c r="B3430" s="8">
        <v>32.0</v>
      </c>
      <c r="C3430" s="8">
        <v>15682.068</v>
      </c>
      <c r="D3430" s="8">
        <v>5814.995</v>
      </c>
      <c r="E3430" s="8">
        <v>3638.62</v>
      </c>
      <c r="F3430" s="8">
        <v>12189.878</v>
      </c>
      <c r="G3430" s="8">
        <v>13680.945</v>
      </c>
      <c r="H3430" s="8">
        <v>18106.792</v>
      </c>
      <c r="I3430" s="8">
        <v>29040.08</v>
      </c>
    </row>
    <row r="3431" ht="15.75" customHeight="1">
      <c r="A3431" s="3" t="s">
        <v>6079</v>
      </c>
      <c r="B3431" s="8">
        <v>591.0</v>
      </c>
      <c r="C3431" s="8">
        <v>17163.335</v>
      </c>
      <c r="D3431" s="8">
        <v>6634.731</v>
      </c>
      <c r="E3431" s="8">
        <v>320.29</v>
      </c>
      <c r="F3431" s="8">
        <v>12053.835</v>
      </c>
      <c r="G3431" s="8">
        <v>15771.63</v>
      </c>
      <c r="H3431" s="8">
        <v>21330.81</v>
      </c>
      <c r="I3431" s="8">
        <v>37851.9</v>
      </c>
    </row>
    <row r="3432" ht="15.75" customHeight="1">
      <c r="A3432" s="3" t="s">
        <v>6080</v>
      </c>
      <c r="B3432" s="8">
        <v>198.0</v>
      </c>
      <c r="C3432" s="8">
        <v>17967.418</v>
      </c>
      <c r="D3432" s="8">
        <v>6020.028</v>
      </c>
      <c r="E3432" s="8">
        <v>5429.37</v>
      </c>
      <c r="F3432" s="8">
        <v>13568.758</v>
      </c>
      <c r="G3432" s="8">
        <v>17394.91</v>
      </c>
      <c r="H3432" s="8">
        <v>20811.34</v>
      </c>
      <c r="I3432" s="8">
        <v>39759.78</v>
      </c>
    </row>
    <row r="3433" ht="15.75" customHeight="1">
      <c r="A3433" s="3" t="s">
        <v>6081</v>
      </c>
      <c r="B3433" s="8">
        <v>624.0</v>
      </c>
      <c r="C3433" s="8">
        <v>18049.405</v>
      </c>
      <c r="D3433" s="8">
        <v>7177.585</v>
      </c>
      <c r="E3433" s="8">
        <v>301.39</v>
      </c>
      <c r="F3433" s="8">
        <v>13047.052</v>
      </c>
      <c r="G3433" s="8">
        <v>16545.435</v>
      </c>
      <c r="H3433" s="8">
        <v>22017.225</v>
      </c>
      <c r="I3433" s="8">
        <v>51667.87</v>
      </c>
    </row>
    <row r="3434" ht="15.75" customHeight="1">
      <c r="A3434" s="3" t="s">
        <v>6082</v>
      </c>
      <c r="B3434" s="8">
        <v>964.0</v>
      </c>
      <c r="C3434" s="8">
        <v>15779.329</v>
      </c>
      <c r="D3434" s="8">
        <v>5464.238</v>
      </c>
      <c r="E3434" s="8">
        <v>2567.32</v>
      </c>
      <c r="F3434" s="8">
        <v>12909.268</v>
      </c>
      <c r="G3434" s="8">
        <v>14802.455</v>
      </c>
      <c r="H3434" s="8">
        <v>17751.948</v>
      </c>
      <c r="I3434" s="8">
        <v>48556.88</v>
      </c>
    </row>
    <row r="3435" ht="15.75" customHeight="1">
      <c r="A3435" s="3" t="s">
        <v>6083</v>
      </c>
      <c r="B3435" s="8">
        <v>927.0</v>
      </c>
      <c r="C3435" s="8">
        <v>16724.14</v>
      </c>
      <c r="D3435" s="8">
        <v>4975.142</v>
      </c>
      <c r="E3435" s="8">
        <v>2566.76</v>
      </c>
      <c r="F3435" s="8">
        <v>13748.26</v>
      </c>
      <c r="G3435" s="8">
        <v>16118.56</v>
      </c>
      <c r="H3435" s="8">
        <v>19587.84</v>
      </c>
      <c r="I3435" s="8">
        <v>45344.13</v>
      </c>
    </row>
    <row r="3436" ht="15.75" customHeight="1">
      <c r="A3436" s="3" t="s">
        <v>6084</v>
      </c>
      <c r="B3436" s="8">
        <v>433.0</v>
      </c>
      <c r="C3436" s="8">
        <v>54591.977</v>
      </c>
      <c r="D3436" s="8">
        <v>24836.293</v>
      </c>
      <c r="E3436" s="8">
        <v>301.91</v>
      </c>
      <c r="F3436" s="8">
        <v>41418.55</v>
      </c>
      <c r="G3436" s="8">
        <v>46966.0</v>
      </c>
      <c r="H3436" s="8">
        <v>64484.45</v>
      </c>
      <c r="I3436" s="8">
        <v>172418.92</v>
      </c>
    </row>
    <row r="3437" ht="15.75" customHeight="1">
      <c r="A3437" s="3" t="s">
        <v>6085</v>
      </c>
      <c r="B3437" s="8">
        <v>529.0</v>
      </c>
      <c r="C3437" s="8">
        <v>11959.635</v>
      </c>
      <c r="D3437" s="8">
        <v>2966.639</v>
      </c>
      <c r="E3437" s="8">
        <v>2920.75</v>
      </c>
      <c r="F3437" s="8">
        <v>9765.41</v>
      </c>
      <c r="G3437" s="8">
        <v>12379.84</v>
      </c>
      <c r="H3437" s="8">
        <v>14159.75</v>
      </c>
      <c r="I3437" s="8">
        <v>20551.65</v>
      </c>
    </row>
    <row r="3438" ht="15.75" customHeight="1">
      <c r="A3438" s="3" t="s">
        <v>2980</v>
      </c>
      <c r="B3438" s="8">
        <v>824.0</v>
      </c>
      <c r="C3438" s="8">
        <v>19834.16</v>
      </c>
      <c r="D3438" s="8">
        <v>7528.763</v>
      </c>
      <c r="E3438" s="8">
        <v>4360.91</v>
      </c>
      <c r="F3438" s="8">
        <v>13847.445</v>
      </c>
      <c r="G3438" s="8">
        <v>19496.43</v>
      </c>
      <c r="H3438" s="8">
        <v>25797.165</v>
      </c>
      <c r="I3438" s="8">
        <v>43653.42</v>
      </c>
    </row>
    <row r="3439" ht="15.75" customHeight="1">
      <c r="A3439" s="3" t="s">
        <v>6086</v>
      </c>
      <c r="B3439" s="8">
        <v>220.0</v>
      </c>
      <c r="C3439" s="8">
        <v>11958.931</v>
      </c>
      <c r="D3439" s="8">
        <v>822.069</v>
      </c>
      <c r="E3439" s="8">
        <v>8903.89</v>
      </c>
      <c r="F3439" s="8">
        <v>11302.088</v>
      </c>
      <c r="G3439" s="8">
        <v>11838.145</v>
      </c>
      <c r="H3439" s="8">
        <v>12555.02</v>
      </c>
      <c r="I3439" s="8">
        <v>14551.38</v>
      </c>
    </row>
    <row r="3440" ht="15.75" customHeight="1">
      <c r="A3440" s="3" t="s">
        <v>2983</v>
      </c>
      <c r="B3440" s="8">
        <v>358.0</v>
      </c>
      <c r="C3440" s="8">
        <v>21181.223</v>
      </c>
      <c r="D3440" s="8">
        <v>4331.874</v>
      </c>
      <c r="E3440" s="8">
        <v>8345.7</v>
      </c>
      <c r="F3440" s="8">
        <v>19340.302</v>
      </c>
      <c r="G3440" s="8">
        <v>20405.51</v>
      </c>
      <c r="H3440" s="8">
        <v>23367.255</v>
      </c>
      <c r="I3440" s="8">
        <v>46248.98</v>
      </c>
    </row>
    <row r="3441" ht="15.75" customHeight="1">
      <c r="A3441" s="3" t="s">
        <v>2984</v>
      </c>
      <c r="B3441" s="8">
        <v>255.0</v>
      </c>
      <c r="C3441" s="8">
        <v>20487.46</v>
      </c>
      <c r="D3441" s="8">
        <v>5550.448</v>
      </c>
      <c r="E3441" s="8">
        <v>5037.8</v>
      </c>
      <c r="F3441" s="8">
        <v>18137.675</v>
      </c>
      <c r="G3441" s="8">
        <v>20627.76</v>
      </c>
      <c r="H3441" s="8">
        <v>23082.415</v>
      </c>
      <c r="I3441" s="8">
        <v>52089.19</v>
      </c>
    </row>
    <row r="3442" ht="15.75" customHeight="1">
      <c r="A3442" s="3" t="s">
        <v>6087</v>
      </c>
      <c r="B3442" s="8">
        <v>40.0</v>
      </c>
      <c r="C3442" s="8">
        <v>6666.991</v>
      </c>
      <c r="D3442" s="8">
        <v>1910.602</v>
      </c>
      <c r="E3442" s="8">
        <v>4711.39</v>
      </c>
      <c r="F3442" s="8">
        <v>4929.475</v>
      </c>
      <c r="G3442" s="8">
        <v>7534.73</v>
      </c>
      <c r="H3442" s="8">
        <v>7534.73</v>
      </c>
      <c r="I3442" s="8">
        <v>10763.89</v>
      </c>
    </row>
    <row r="3443" ht="15.75" customHeight="1">
      <c r="A3443" s="3" t="s">
        <v>2986</v>
      </c>
      <c r="B3443" s="8">
        <v>471.0</v>
      </c>
      <c r="C3443" s="8">
        <v>9102.072</v>
      </c>
      <c r="D3443" s="8">
        <v>1229.491</v>
      </c>
      <c r="E3443" s="8">
        <v>2319.38</v>
      </c>
      <c r="F3443" s="8">
        <v>8611.12</v>
      </c>
      <c r="G3443" s="8">
        <v>9149.31</v>
      </c>
      <c r="H3443" s="8">
        <v>9674.63</v>
      </c>
      <c r="I3443" s="8">
        <v>13906.45</v>
      </c>
    </row>
    <row r="3444" ht="15.75" customHeight="1">
      <c r="A3444" s="3" t="s">
        <v>2989</v>
      </c>
      <c r="B3444" s="8">
        <v>452.0</v>
      </c>
      <c r="C3444" s="8">
        <v>18048.371</v>
      </c>
      <c r="D3444" s="8">
        <v>4898.44</v>
      </c>
      <c r="E3444" s="8">
        <v>6250.0</v>
      </c>
      <c r="F3444" s="8">
        <v>15012.088</v>
      </c>
      <c r="G3444" s="8">
        <v>18550.08</v>
      </c>
      <c r="H3444" s="8">
        <v>21126.6</v>
      </c>
      <c r="I3444" s="8">
        <v>31495.66</v>
      </c>
    </row>
    <row r="3445" ht="15.75" customHeight="1">
      <c r="A3445" s="3" t="s">
        <v>6088</v>
      </c>
      <c r="B3445" s="8">
        <v>164.0</v>
      </c>
      <c r="C3445" s="8">
        <v>15247.199</v>
      </c>
      <c r="D3445" s="8">
        <v>1234.552</v>
      </c>
      <c r="E3445" s="8">
        <v>9640.04</v>
      </c>
      <c r="F3445" s="8">
        <v>14802.695</v>
      </c>
      <c r="G3445" s="8">
        <v>15405.135</v>
      </c>
      <c r="H3445" s="8">
        <v>16159.03</v>
      </c>
      <c r="I3445" s="8">
        <v>17047.52</v>
      </c>
    </row>
    <row r="3446" ht="15.75" customHeight="1">
      <c r="A3446" s="3" t="s">
        <v>6089</v>
      </c>
      <c r="B3446" s="8">
        <v>496.0</v>
      </c>
      <c r="C3446" s="8">
        <v>9680.393</v>
      </c>
      <c r="D3446" s="8">
        <v>3367.246</v>
      </c>
      <c r="E3446" s="8">
        <v>2953.7</v>
      </c>
      <c r="F3446" s="8">
        <v>6893.89</v>
      </c>
      <c r="G3446" s="8">
        <v>8891.885</v>
      </c>
      <c r="H3446" s="8">
        <v>12166.962</v>
      </c>
      <c r="I3446" s="8">
        <v>26063.66</v>
      </c>
    </row>
    <row r="3447" ht="15.75" customHeight="1">
      <c r="A3447" s="3" t="s">
        <v>6090</v>
      </c>
      <c r="B3447" s="8">
        <v>271.0</v>
      </c>
      <c r="C3447" s="8">
        <v>10307.594</v>
      </c>
      <c r="D3447" s="8">
        <v>5256.891</v>
      </c>
      <c r="E3447" s="8">
        <v>2112.7</v>
      </c>
      <c r="F3447" s="8">
        <v>6924.795</v>
      </c>
      <c r="G3447" s="8">
        <v>8788.67</v>
      </c>
      <c r="H3447" s="8">
        <v>12589.735</v>
      </c>
      <c r="I3447" s="8">
        <v>41945.12</v>
      </c>
    </row>
    <row r="3448" ht="15.75" customHeight="1">
      <c r="A3448" s="3" t="s">
        <v>2996</v>
      </c>
      <c r="B3448" s="8">
        <v>435.0</v>
      </c>
      <c r="C3448" s="8">
        <v>9543.164</v>
      </c>
      <c r="D3448" s="8">
        <v>3635.637</v>
      </c>
      <c r="E3448" s="8">
        <v>2864.41</v>
      </c>
      <c r="F3448" s="8">
        <v>7536.805</v>
      </c>
      <c r="G3448" s="8">
        <v>8997.91</v>
      </c>
      <c r="H3448" s="8">
        <v>10467.62</v>
      </c>
      <c r="I3448" s="8">
        <v>52961.99</v>
      </c>
    </row>
    <row r="3449" ht="15.75" customHeight="1">
      <c r="A3449" s="3" t="s">
        <v>6091</v>
      </c>
      <c r="B3449" s="8">
        <v>194.0</v>
      </c>
      <c r="C3449" s="8">
        <v>9387.957</v>
      </c>
      <c r="D3449" s="8">
        <v>4184.528</v>
      </c>
      <c r="E3449" s="8">
        <v>2103.18</v>
      </c>
      <c r="F3449" s="8">
        <v>6808.638</v>
      </c>
      <c r="G3449" s="8">
        <v>8417.795</v>
      </c>
      <c r="H3449" s="8">
        <v>10763.9</v>
      </c>
      <c r="I3449" s="8">
        <v>33605.53</v>
      </c>
    </row>
    <row r="3450" ht="15.75" customHeight="1">
      <c r="A3450" s="3" t="s">
        <v>6092</v>
      </c>
      <c r="B3450" s="8">
        <v>70.0</v>
      </c>
      <c r="C3450" s="8">
        <v>29691.467</v>
      </c>
      <c r="D3450" s="8">
        <v>2596.155</v>
      </c>
      <c r="E3450" s="8">
        <v>22862.55</v>
      </c>
      <c r="F3450" s="8">
        <v>28005.615</v>
      </c>
      <c r="G3450" s="8">
        <v>30161.005</v>
      </c>
      <c r="H3450" s="8">
        <v>31593.478</v>
      </c>
      <c r="I3450" s="8">
        <v>35305.63</v>
      </c>
    </row>
    <row r="3451" ht="15.75" customHeight="1">
      <c r="A3451" s="3" t="s">
        <v>6093</v>
      </c>
      <c r="B3451" s="8">
        <v>803.0</v>
      </c>
      <c r="C3451" s="8">
        <v>10765.493</v>
      </c>
      <c r="D3451" s="8">
        <v>4270.004</v>
      </c>
      <c r="E3451" s="8">
        <v>4.3</v>
      </c>
      <c r="F3451" s="8">
        <v>8063.905</v>
      </c>
      <c r="G3451" s="8">
        <v>9899.68</v>
      </c>
      <c r="H3451" s="8">
        <v>13118.115</v>
      </c>
      <c r="I3451" s="8">
        <v>45374.34</v>
      </c>
    </row>
    <row r="3452" ht="15.75" customHeight="1">
      <c r="A3452" s="3" t="s">
        <v>6094</v>
      </c>
      <c r="B3452" s="8">
        <v>1202.0</v>
      </c>
      <c r="C3452" s="8">
        <v>14632.448</v>
      </c>
      <c r="D3452" s="8">
        <v>3640.36</v>
      </c>
      <c r="E3452" s="8">
        <v>158.3</v>
      </c>
      <c r="F3452" s="8">
        <v>12377.615</v>
      </c>
      <c r="G3452" s="8">
        <v>15017.11</v>
      </c>
      <c r="H3452" s="8">
        <v>16839.51</v>
      </c>
      <c r="I3452" s="8">
        <v>39723.25</v>
      </c>
    </row>
    <row r="3453" ht="15.75" customHeight="1">
      <c r="A3453" s="3" t="s">
        <v>6095</v>
      </c>
      <c r="B3453" s="8">
        <v>394.0</v>
      </c>
      <c r="C3453" s="8">
        <v>9356.959</v>
      </c>
      <c r="D3453" s="8">
        <v>1544.416</v>
      </c>
      <c r="E3453" s="8">
        <v>3352.44</v>
      </c>
      <c r="F3453" s="8">
        <v>8258.3</v>
      </c>
      <c r="G3453" s="8">
        <v>9687.59</v>
      </c>
      <c r="H3453" s="8">
        <v>10225.78</v>
      </c>
      <c r="I3453" s="8">
        <v>15753.47</v>
      </c>
    </row>
    <row r="3454" ht="15.75" customHeight="1">
      <c r="A3454" s="3" t="s">
        <v>3002</v>
      </c>
      <c r="B3454" s="8">
        <v>239.0</v>
      </c>
      <c r="C3454" s="8">
        <v>8804.254</v>
      </c>
      <c r="D3454" s="8">
        <v>1383.546</v>
      </c>
      <c r="E3454" s="8">
        <v>4799.06</v>
      </c>
      <c r="F3454" s="8">
        <v>7749.105</v>
      </c>
      <c r="G3454" s="8">
        <v>9458.42</v>
      </c>
      <c r="H3454" s="8">
        <v>9792.815</v>
      </c>
      <c r="I3454" s="8">
        <v>11216.61</v>
      </c>
    </row>
    <row r="3455" ht="15.75" customHeight="1">
      <c r="A3455" s="3" t="s">
        <v>3003</v>
      </c>
      <c r="B3455" s="8">
        <v>125.0</v>
      </c>
      <c r="C3455" s="8">
        <v>8989.021</v>
      </c>
      <c r="D3455" s="8">
        <v>1395.652</v>
      </c>
      <c r="E3455" s="8">
        <v>2843.01</v>
      </c>
      <c r="F3455" s="8">
        <v>8748.83</v>
      </c>
      <c r="G3455" s="8">
        <v>9071.52</v>
      </c>
      <c r="H3455" s="8">
        <v>9624.73</v>
      </c>
      <c r="I3455" s="8">
        <v>10807.94</v>
      </c>
    </row>
    <row r="3456" ht="15.75" customHeight="1">
      <c r="A3456" s="3" t="s">
        <v>6096</v>
      </c>
      <c r="B3456" s="8">
        <v>175.0</v>
      </c>
      <c r="C3456" s="8">
        <v>8651.126</v>
      </c>
      <c r="D3456" s="8">
        <v>1240.86</v>
      </c>
      <c r="E3456" s="8">
        <v>3674.33</v>
      </c>
      <c r="F3456" s="8">
        <v>8147.215</v>
      </c>
      <c r="G3456" s="8">
        <v>9238.69</v>
      </c>
      <c r="H3456" s="8">
        <v>9513.34</v>
      </c>
      <c r="I3456" s="8">
        <v>10301.12</v>
      </c>
    </row>
    <row r="3457" ht="15.75" customHeight="1">
      <c r="A3457" s="3" t="s">
        <v>6097</v>
      </c>
      <c r="B3457" s="8">
        <v>121.0</v>
      </c>
      <c r="C3457" s="8">
        <v>12384.18</v>
      </c>
      <c r="D3457" s="8">
        <v>1153.955</v>
      </c>
      <c r="E3457" s="8">
        <v>10108.88</v>
      </c>
      <c r="F3457" s="8">
        <v>11995.15</v>
      </c>
      <c r="G3457" s="8">
        <v>12433.82</v>
      </c>
      <c r="H3457" s="8">
        <v>12632.98</v>
      </c>
      <c r="I3457" s="8">
        <v>17913.59</v>
      </c>
    </row>
    <row r="3458" ht="15.75" customHeight="1">
      <c r="A3458" s="3" t="s">
        <v>6098</v>
      </c>
      <c r="B3458" s="8">
        <v>82.0</v>
      </c>
      <c r="C3458" s="8">
        <v>12033.43</v>
      </c>
      <c r="D3458" s="8">
        <v>931.396</v>
      </c>
      <c r="E3458" s="8">
        <v>10211.22</v>
      </c>
      <c r="F3458" s="8">
        <v>11229.54</v>
      </c>
      <c r="G3458" s="8">
        <v>12202.67</v>
      </c>
      <c r="H3458" s="8">
        <v>12576.77</v>
      </c>
      <c r="I3458" s="8">
        <v>14879.43</v>
      </c>
    </row>
    <row r="3459" ht="15.75" customHeight="1">
      <c r="A3459" s="3" t="s">
        <v>6099</v>
      </c>
      <c r="B3459" s="8">
        <v>126.0</v>
      </c>
      <c r="C3459" s="8">
        <v>12172.38</v>
      </c>
      <c r="D3459" s="8">
        <v>1126.173</v>
      </c>
      <c r="E3459" s="8">
        <v>9798.14</v>
      </c>
      <c r="F3459" s="8">
        <v>11724.68</v>
      </c>
      <c r="G3459" s="8">
        <v>12068.54</v>
      </c>
      <c r="H3459" s="8">
        <v>12492.61</v>
      </c>
      <c r="I3459" s="8">
        <v>17050.55</v>
      </c>
    </row>
    <row r="3460" ht="15.75" customHeight="1">
      <c r="A3460" s="3" t="s">
        <v>6100</v>
      </c>
      <c r="B3460" s="8">
        <v>118.0</v>
      </c>
      <c r="C3460" s="8">
        <v>12598.943</v>
      </c>
      <c r="D3460" s="8">
        <v>1340.544</v>
      </c>
      <c r="E3460" s="8">
        <v>7522.17</v>
      </c>
      <c r="F3460" s="8">
        <v>12005.27</v>
      </c>
      <c r="G3460" s="8">
        <v>12502.19</v>
      </c>
      <c r="H3460" s="8">
        <v>13170.805</v>
      </c>
      <c r="I3460" s="8">
        <v>17144.55</v>
      </c>
    </row>
    <row r="3461" ht="15.75" customHeight="1">
      <c r="A3461" s="3" t="s">
        <v>6101</v>
      </c>
      <c r="B3461" s="8">
        <v>113.0</v>
      </c>
      <c r="C3461" s="8">
        <v>12279.037</v>
      </c>
      <c r="D3461" s="8">
        <v>893.097</v>
      </c>
      <c r="E3461" s="8">
        <v>10462.81</v>
      </c>
      <c r="F3461" s="8">
        <v>12005.27</v>
      </c>
      <c r="G3461" s="8">
        <v>12344.95</v>
      </c>
      <c r="H3461" s="8">
        <v>12762.43</v>
      </c>
      <c r="I3461" s="8">
        <v>16281.82</v>
      </c>
    </row>
    <row r="3462" ht="15.75" customHeight="1">
      <c r="A3462" s="3" t="s">
        <v>6102</v>
      </c>
      <c r="B3462" s="8">
        <v>122.0</v>
      </c>
      <c r="C3462" s="8">
        <v>12641.696</v>
      </c>
      <c r="D3462" s="8">
        <v>1084.673</v>
      </c>
      <c r="E3462" s="8">
        <v>10594.8</v>
      </c>
      <c r="F3462" s="8">
        <v>12005.27</v>
      </c>
      <c r="G3462" s="8">
        <v>12585.185</v>
      </c>
      <c r="H3462" s="8">
        <v>13334.81</v>
      </c>
      <c r="I3462" s="8">
        <v>16911.76</v>
      </c>
    </row>
    <row r="3463" ht="15.75" customHeight="1">
      <c r="A3463" s="3" t="s">
        <v>3009</v>
      </c>
      <c r="B3463" s="8">
        <v>628.0</v>
      </c>
      <c r="C3463" s="8">
        <v>11776.524</v>
      </c>
      <c r="D3463" s="8">
        <v>4697.866</v>
      </c>
      <c r="E3463" s="8">
        <v>3718.39</v>
      </c>
      <c r="F3463" s="8">
        <v>8883.7</v>
      </c>
      <c r="G3463" s="8">
        <v>11298.315</v>
      </c>
      <c r="H3463" s="8">
        <v>14696.788</v>
      </c>
      <c r="I3463" s="8">
        <v>67247.45</v>
      </c>
    </row>
    <row r="3464" ht="15.75" customHeight="1">
      <c r="A3464" s="3" t="s">
        <v>6103</v>
      </c>
      <c r="B3464" s="8">
        <v>461.0</v>
      </c>
      <c r="C3464" s="8">
        <v>10875.002</v>
      </c>
      <c r="D3464" s="8">
        <v>2336.535</v>
      </c>
      <c r="E3464" s="8">
        <v>4269.03</v>
      </c>
      <c r="F3464" s="8">
        <v>9366.66</v>
      </c>
      <c r="G3464" s="8">
        <v>11323.27</v>
      </c>
      <c r="H3464" s="8">
        <v>12386.89</v>
      </c>
      <c r="I3464" s="8">
        <v>15939.68</v>
      </c>
    </row>
    <row r="3465" ht="15.75" customHeight="1">
      <c r="A3465" s="3" t="s">
        <v>6104</v>
      </c>
      <c r="B3465" s="8">
        <v>236.0</v>
      </c>
      <c r="C3465" s="8">
        <v>9360.331</v>
      </c>
      <c r="D3465" s="8">
        <v>2072.194</v>
      </c>
      <c r="E3465" s="8">
        <v>3398.36</v>
      </c>
      <c r="F3465" s="8">
        <v>7640.322</v>
      </c>
      <c r="G3465" s="8">
        <v>10180.705</v>
      </c>
      <c r="H3465" s="8">
        <v>10730.635</v>
      </c>
      <c r="I3465" s="8">
        <v>13788.99</v>
      </c>
    </row>
    <row r="3466" ht="15.75" customHeight="1">
      <c r="A3466" s="3" t="s">
        <v>6105</v>
      </c>
      <c r="B3466" s="8">
        <v>335.0</v>
      </c>
      <c r="C3466" s="8">
        <v>8451.256</v>
      </c>
      <c r="D3466" s="8">
        <v>2082.21</v>
      </c>
      <c r="E3466" s="8">
        <v>3380.28</v>
      </c>
      <c r="F3466" s="8">
        <v>7509.425</v>
      </c>
      <c r="G3466" s="8">
        <v>8913.84</v>
      </c>
      <c r="H3466" s="8">
        <v>9633.81</v>
      </c>
      <c r="I3466" s="8">
        <v>16276.04</v>
      </c>
    </row>
    <row r="3467" ht="15.75" customHeight="1">
      <c r="A3467" s="3" t="s">
        <v>6106</v>
      </c>
      <c r="B3467" s="8">
        <v>353.0</v>
      </c>
      <c r="C3467" s="8">
        <v>8927.619</v>
      </c>
      <c r="D3467" s="8">
        <v>2246.782</v>
      </c>
      <c r="E3467" s="8">
        <v>2532.09</v>
      </c>
      <c r="F3467" s="8">
        <v>7584.38</v>
      </c>
      <c r="G3467" s="8">
        <v>9173.13</v>
      </c>
      <c r="H3467" s="8">
        <v>9994.39</v>
      </c>
      <c r="I3467" s="8">
        <v>15606.47</v>
      </c>
    </row>
    <row r="3468" ht="15.75" customHeight="1">
      <c r="A3468" s="3" t="s">
        <v>6107</v>
      </c>
      <c r="B3468" s="8">
        <v>313.0</v>
      </c>
      <c r="C3468" s="8">
        <v>8483.46</v>
      </c>
      <c r="D3468" s="8">
        <v>1849.123</v>
      </c>
      <c r="E3468" s="8">
        <v>2628.22</v>
      </c>
      <c r="F3468" s="8">
        <v>7416.1</v>
      </c>
      <c r="G3468" s="8">
        <v>8984.68</v>
      </c>
      <c r="H3468" s="8">
        <v>9632.43</v>
      </c>
      <c r="I3468" s="8">
        <v>14050.09</v>
      </c>
    </row>
    <row r="3469" ht="15.75" customHeight="1">
      <c r="A3469" s="3" t="s">
        <v>6108</v>
      </c>
      <c r="B3469" s="8">
        <v>155.0</v>
      </c>
      <c r="C3469" s="8">
        <v>9359.968</v>
      </c>
      <c r="D3469" s="8">
        <v>1850.086</v>
      </c>
      <c r="E3469" s="8">
        <v>3623.63</v>
      </c>
      <c r="F3469" s="8">
        <v>8694.815</v>
      </c>
      <c r="G3469" s="8">
        <v>9390.66</v>
      </c>
      <c r="H3469" s="8">
        <v>10035.9</v>
      </c>
      <c r="I3469" s="8">
        <v>16498.32</v>
      </c>
    </row>
    <row r="3470" ht="15.75" customHeight="1">
      <c r="A3470" s="3" t="s">
        <v>6109</v>
      </c>
      <c r="B3470" s="8">
        <v>333.0</v>
      </c>
      <c r="C3470" s="8">
        <v>9000.195</v>
      </c>
      <c r="D3470" s="8">
        <v>2422.682</v>
      </c>
      <c r="E3470" s="8">
        <v>2912.95</v>
      </c>
      <c r="F3470" s="8">
        <v>7510.61</v>
      </c>
      <c r="G3470" s="8">
        <v>9512.05</v>
      </c>
      <c r="H3470" s="8">
        <v>10392.93</v>
      </c>
      <c r="I3470" s="8">
        <v>15856.95</v>
      </c>
    </row>
    <row r="3471" ht="15.75" customHeight="1">
      <c r="A3471" s="3" t="s">
        <v>6110</v>
      </c>
      <c r="B3471" s="8">
        <v>358.0</v>
      </c>
      <c r="C3471" s="8">
        <v>9077.725</v>
      </c>
      <c r="D3471" s="8">
        <v>2343.058</v>
      </c>
      <c r="E3471" s="8">
        <v>3596.52</v>
      </c>
      <c r="F3471" s="8">
        <v>7668.785</v>
      </c>
      <c r="G3471" s="8">
        <v>9262.61</v>
      </c>
      <c r="H3471" s="8">
        <v>10263.078</v>
      </c>
      <c r="I3471" s="8">
        <v>16013.63</v>
      </c>
    </row>
    <row r="3472" ht="15.75" customHeight="1">
      <c r="A3472" s="3" t="s">
        <v>6111</v>
      </c>
      <c r="B3472" s="8">
        <v>396.0</v>
      </c>
      <c r="C3472" s="8">
        <v>8721.184</v>
      </c>
      <c r="D3472" s="8">
        <v>2685.018</v>
      </c>
      <c r="E3472" s="8">
        <v>3146.67</v>
      </c>
      <c r="F3472" s="8">
        <v>6482.835</v>
      </c>
      <c r="G3472" s="8">
        <v>9399.375</v>
      </c>
      <c r="H3472" s="8">
        <v>10436.13</v>
      </c>
      <c r="I3472" s="8">
        <v>17899.76</v>
      </c>
    </row>
    <row r="3473" ht="15.75" customHeight="1">
      <c r="A3473" s="3" t="s">
        <v>6112</v>
      </c>
      <c r="B3473" s="8">
        <v>90.0</v>
      </c>
      <c r="C3473" s="8">
        <v>9924.152</v>
      </c>
      <c r="D3473" s="8">
        <v>1349.334</v>
      </c>
      <c r="E3473" s="8">
        <v>6145.55</v>
      </c>
      <c r="F3473" s="8">
        <v>9385.988</v>
      </c>
      <c r="G3473" s="8">
        <v>9739.465</v>
      </c>
      <c r="H3473" s="8">
        <v>10490.445</v>
      </c>
      <c r="I3473" s="8">
        <v>13222.5</v>
      </c>
    </row>
    <row r="3474" ht="15.75" customHeight="1">
      <c r="A3474" s="3" t="s">
        <v>6113</v>
      </c>
      <c r="B3474" s="8">
        <v>361.0</v>
      </c>
      <c r="C3474" s="8">
        <v>6984.221</v>
      </c>
      <c r="D3474" s="8">
        <v>1929.881</v>
      </c>
      <c r="E3474" s="8">
        <v>3025.61</v>
      </c>
      <c r="F3474" s="8">
        <v>5588.2</v>
      </c>
      <c r="G3474" s="8">
        <v>6506.93</v>
      </c>
      <c r="H3474" s="8">
        <v>7802.02</v>
      </c>
      <c r="I3474" s="8">
        <v>15358.57</v>
      </c>
    </row>
    <row r="3475" ht="15.75" customHeight="1">
      <c r="A3475" s="3" t="s">
        <v>6114</v>
      </c>
      <c r="B3475" s="8">
        <v>90.0</v>
      </c>
      <c r="C3475" s="8">
        <v>16484.884</v>
      </c>
      <c r="D3475" s="8">
        <v>1380.425</v>
      </c>
      <c r="E3475" s="8">
        <v>15407.49</v>
      </c>
      <c r="F3475" s="8">
        <v>15722.68</v>
      </c>
      <c r="G3475" s="8">
        <v>16257.04</v>
      </c>
      <c r="H3475" s="8">
        <v>16443.483</v>
      </c>
      <c r="I3475" s="8">
        <v>24318.35</v>
      </c>
    </row>
    <row r="3476" ht="15.75" customHeight="1">
      <c r="A3476" s="3" t="s">
        <v>3018</v>
      </c>
      <c r="B3476" s="8">
        <v>824.0</v>
      </c>
      <c r="C3476" s="8">
        <v>11614.905</v>
      </c>
      <c r="D3476" s="8">
        <v>984.582</v>
      </c>
      <c r="E3476" s="8">
        <v>6010.42</v>
      </c>
      <c r="F3476" s="8">
        <v>10924.06</v>
      </c>
      <c r="G3476" s="8">
        <v>11502.19</v>
      </c>
      <c r="H3476" s="8">
        <v>12109.21</v>
      </c>
      <c r="I3476" s="8">
        <v>15312.42</v>
      </c>
    </row>
    <row r="3477" ht="15.75" customHeight="1">
      <c r="A3477" s="3" t="s">
        <v>6115</v>
      </c>
      <c r="B3477" s="8">
        <v>1159.0</v>
      </c>
      <c r="C3477" s="8">
        <v>12375.909</v>
      </c>
      <c r="D3477" s="8">
        <v>3721.646</v>
      </c>
      <c r="E3477" s="8">
        <v>299.2</v>
      </c>
      <c r="F3477" s="8">
        <v>9723.7</v>
      </c>
      <c r="G3477" s="8">
        <v>11699.54</v>
      </c>
      <c r="H3477" s="8">
        <v>14324.72</v>
      </c>
      <c r="I3477" s="8">
        <v>31621.74</v>
      </c>
    </row>
    <row r="3478" ht="15.75" customHeight="1">
      <c r="A3478" s="3" t="s">
        <v>6116</v>
      </c>
      <c r="B3478" s="8">
        <v>92.0</v>
      </c>
      <c r="C3478" s="8">
        <v>17914.025</v>
      </c>
      <c r="D3478" s="8">
        <v>1429.803</v>
      </c>
      <c r="E3478" s="8">
        <v>15694.95</v>
      </c>
      <c r="F3478" s="8">
        <v>16763.832</v>
      </c>
      <c r="G3478" s="8">
        <v>17412.66</v>
      </c>
      <c r="H3478" s="8">
        <v>19311.14</v>
      </c>
      <c r="I3478" s="8">
        <v>20521.48</v>
      </c>
    </row>
    <row r="3479" ht="15.75" customHeight="1">
      <c r="A3479" s="3" t="s">
        <v>6117</v>
      </c>
      <c r="B3479" s="8">
        <v>206.0</v>
      </c>
      <c r="C3479" s="8">
        <v>9485.779</v>
      </c>
      <c r="D3479" s="8">
        <v>1512.204</v>
      </c>
      <c r="E3479" s="8">
        <v>4359.38</v>
      </c>
      <c r="F3479" s="8">
        <v>8533.268</v>
      </c>
      <c r="G3479" s="8">
        <v>9751.925</v>
      </c>
      <c r="H3479" s="8">
        <v>10595.45</v>
      </c>
      <c r="I3479" s="8">
        <v>12936.7</v>
      </c>
    </row>
    <row r="3480" ht="15.75" customHeight="1">
      <c r="A3480" s="3" t="s">
        <v>6118</v>
      </c>
      <c r="B3480" s="8">
        <v>240.0</v>
      </c>
      <c r="C3480" s="8">
        <v>8226.456</v>
      </c>
      <c r="D3480" s="8">
        <v>2526.047</v>
      </c>
      <c r="E3480" s="8">
        <v>2229.31</v>
      </c>
      <c r="F3480" s="8">
        <v>6452.562</v>
      </c>
      <c r="G3480" s="8">
        <v>8828.32</v>
      </c>
      <c r="H3480" s="8">
        <v>9593.67</v>
      </c>
      <c r="I3480" s="8">
        <v>17222.49</v>
      </c>
    </row>
    <row r="3481" ht="15.75" customHeight="1">
      <c r="A3481" s="3" t="s">
        <v>6119</v>
      </c>
      <c r="B3481" s="8">
        <v>280.0</v>
      </c>
      <c r="C3481" s="8">
        <v>8934.583</v>
      </c>
      <c r="D3481" s="8">
        <v>2648.689</v>
      </c>
      <c r="E3481" s="8">
        <v>3324.25</v>
      </c>
      <c r="F3481" s="8">
        <v>6324.388</v>
      </c>
      <c r="G3481" s="8">
        <v>9960.415</v>
      </c>
      <c r="H3481" s="8">
        <v>10742.178</v>
      </c>
      <c r="I3481" s="8">
        <v>16703.11</v>
      </c>
    </row>
    <row r="3482" ht="15.75" customHeight="1">
      <c r="A3482" s="3" t="s">
        <v>6120</v>
      </c>
      <c r="B3482" s="8">
        <v>272.0</v>
      </c>
      <c r="C3482" s="8">
        <v>9535.086</v>
      </c>
      <c r="D3482" s="8">
        <v>2998.928</v>
      </c>
      <c r="E3482" s="8">
        <v>958.55</v>
      </c>
      <c r="F3482" s="8">
        <v>7532.28</v>
      </c>
      <c r="G3482" s="8">
        <v>10403.12</v>
      </c>
      <c r="H3482" s="8">
        <v>11148.065</v>
      </c>
      <c r="I3482" s="8">
        <v>27457.44</v>
      </c>
    </row>
    <row r="3483" ht="15.75" customHeight="1">
      <c r="A3483" s="3" t="s">
        <v>6121</v>
      </c>
      <c r="B3483" s="8">
        <v>331.0</v>
      </c>
      <c r="C3483" s="8">
        <v>8348.624</v>
      </c>
      <c r="D3483" s="8">
        <v>2766.689</v>
      </c>
      <c r="E3483" s="8">
        <v>2003.8</v>
      </c>
      <c r="F3483" s="8">
        <v>5756.775</v>
      </c>
      <c r="G3483" s="8">
        <v>8878.66</v>
      </c>
      <c r="H3483" s="8">
        <v>10062.86</v>
      </c>
      <c r="I3483" s="8">
        <v>17808.89</v>
      </c>
    </row>
    <row r="3484" ht="15.75" customHeight="1">
      <c r="A3484" s="3" t="s">
        <v>6122</v>
      </c>
      <c r="B3484" s="8">
        <v>297.0</v>
      </c>
      <c r="C3484" s="8">
        <v>9565.791</v>
      </c>
      <c r="D3484" s="8">
        <v>3415.271</v>
      </c>
      <c r="E3484" s="8">
        <v>2758.48</v>
      </c>
      <c r="F3484" s="8">
        <v>6779.61</v>
      </c>
      <c r="G3484" s="8">
        <v>9963.1</v>
      </c>
      <c r="H3484" s="8">
        <v>10910.22</v>
      </c>
      <c r="I3484" s="8">
        <v>21527.79</v>
      </c>
    </row>
    <row r="3485" ht="15.75" customHeight="1">
      <c r="A3485" s="3" t="s">
        <v>6123</v>
      </c>
      <c r="B3485" s="8">
        <v>288.0</v>
      </c>
      <c r="C3485" s="8">
        <v>8361.469</v>
      </c>
      <c r="D3485" s="8">
        <v>2575.05</v>
      </c>
      <c r="E3485" s="8">
        <v>3182.15</v>
      </c>
      <c r="F3485" s="8">
        <v>6482.418</v>
      </c>
      <c r="G3485" s="8">
        <v>8758.765</v>
      </c>
      <c r="H3485" s="8">
        <v>9735.2</v>
      </c>
      <c r="I3485" s="8">
        <v>17600.42</v>
      </c>
    </row>
    <row r="3486" ht="15.75" customHeight="1">
      <c r="A3486" s="3" t="s">
        <v>6124</v>
      </c>
      <c r="B3486" s="8">
        <v>174.0</v>
      </c>
      <c r="C3486" s="8">
        <v>11741.244</v>
      </c>
      <c r="D3486" s="8">
        <v>3179.007</v>
      </c>
      <c r="E3486" s="8">
        <v>4305.56</v>
      </c>
      <c r="F3486" s="8">
        <v>9795.078</v>
      </c>
      <c r="G3486" s="8">
        <v>11942.095</v>
      </c>
      <c r="H3486" s="8">
        <v>14035.908</v>
      </c>
      <c r="I3486" s="8">
        <v>19812.87</v>
      </c>
    </row>
    <row r="3487" ht="15.75" customHeight="1">
      <c r="A3487" s="3" t="s">
        <v>6125</v>
      </c>
      <c r="B3487" s="8">
        <v>199.0</v>
      </c>
      <c r="C3487" s="8">
        <v>11425.49</v>
      </c>
      <c r="D3487" s="8">
        <v>3019.205</v>
      </c>
      <c r="E3487" s="8">
        <v>3641.33</v>
      </c>
      <c r="F3487" s="8">
        <v>8599.24</v>
      </c>
      <c r="G3487" s="8">
        <v>11458.33</v>
      </c>
      <c r="H3487" s="8">
        <v>14097.86</v>
      </c>
      <c r="I3487" s="8">
        <v>19925.07</v>
      </c>
    </row>
    <row r="3488" ht="15.75" customHeight="1">
      <c r="A3488" s="3" t="s">
        <v>3027</v>
      </c>
      <c r="B3488" s="8">
        <v>145.0</v>
      </c>
      <c r="C3488" s="8">
        <v>8582.276</v>
      </c>
      <c r="D3488" s="8">
        <v>1352.579</v>
      </c>
      <c r="E3488" s="8">
        <v>4344.15</v>
      </c>
      <c r="F3488" s="8">
        <v>8038.69</v>
      </c>
      <c r="G3488" s="8">
        <v>8898.42</v>
      </c>
      <c r="H3488" s="8">
        <v>9303.55</v>
      </c>
      <c r="I3488" s="8">
        <v>14107.72</v>
      </c>
    </row>
    <row r="3489" ht="15.75" customHeight="1">
      <c r="A3489" s="3" t="s">
        <v>6126</v>
      </c>
      <c r="B3489" s="8">
        <v>3.0</v>
      </c>
      <c r="C3489" s="8">
        <v>11646.25</v>
      </c>
      <c r="D3489" s="8">
        <v>364.07</v>
      </c>
      <c r="E3489" s="8">
        <v>11336.63</v>
      </c>
      <c r="F3489" s="8">
        <v>11445.71</v>
      </c>
      <c r="G3489" s="8">
        <v>11554.79</v>
      </c>
      <c r="H3489" s="8">
        <v>11801.06</v>
      </c>
      <c r="I3489" s="8">
        <v>12047.33</v>
      </c>
    </row>
    <row r="3490" ht="15.75" customHeight="1">
      <c r="A3490" s="3" t="s">
        <v>6127</v>
      </c>
      <c r="B3490" s="8">
        <v>79.0</v>
      </c>
      <c r="C3490" s="8">
        <v>16743.603</v>
      </c>
      <c r="D3490" s="8">
        <v>1080.642</v>
      </c>
      <c r="E3490" s="8">
        <v>14201.67</v>
      </c>
      <c r="F3490" s="8">
        <v>16289.305</v>
      </c>
      <c r="G3490" s="8">
        <v>16543.61</v>
      </c>
      <c r="H3490" s="8">
        <v>16866.875</v>
      </c>
      <c r="I3490" s="8">
        <v>20457.3</v>
      </c>
    </row>
    <row r="3491" ht="15.75" customHeight="1">
      <c r="A3491" s="3" t="s">
        <v>6128</v>
      </c>
      <c r="B3491" s="8">
        <v>19.0</v>
      </c>
      <c r="C3491" s="8">
        <v>17554.138</v>
      </c>
      <c r="D3491" s="8">
        <v>1125.403</v>
      </c>
      <c r="E3491" s="8">
        <v>15822.48</v>
      </c>
      <c r="F3491" s="8">
        <v>16707.905</v>
      </c>
      <c r="G3491" s="8">
        <v>17932.66</v>
      </c>
      <c r="H3491" s="8">
        <v>18298.65</v>
      </c>
      <c r="I3491" s="8">
        <v>19159.77</v>
      </c>
    </row>
    <row r="3492" ht="15.75" customHeight="1">
      <c r="A3492" s="3" t="s">
        <v>6129</v>
      </c>
      <c r="B3492" s="8">
        <v>1931.0</v>
      </c>
      <c r="C3492" s="8">
        <v>17774.733</v>
      </c>
      <c r="D3492" s="8">
        <v>13974.507</v>
      </c>
      <c r="E3492" s="8">
        <v>3671.07</v>
      </c>
      <c r="F3492" s="8">
        <v>8645.64</v>
      </c>
      <c r="G3492" s="8">
        <v>11840.3</v>
      </c>
      <c r="H3492" s="8">
        <v>19392.43</v>
      </c>
      <c r="I3492" s="8">
        <v>70528.16</v>
      </c>
    </row>
    <row r="3493" ht="15.75" customHeight="1">
      <c r="A3493" s="3" t="s">
        <v>6130</v>
      </c>
      <c r="B3493" s="8">
        <v>662.0</v>
      </c>
      <c r="C3493" s="8">
        <v>7815.893</v>
      </c>
      <c r="D3493" s="8">
        <v>2234.242</v>
      </c>
      <c r="E3493" s="8">
        <v>662.48</v>
      </c>
      <c r="F3493" s="8">
        <v>6623.838</v>
      </c>
      <c r="G3493" s="8">
        <v>7277.24</v>
      </c>
      <c r="H3493" s="8">
        <v>8859.08</v>
      </c>
      <c r="I3493" s="8">
        <v>17904.16</v>
      </c>
    </row>
    <row r="3494" ht="15.75" customHeight="1">
      <c r="A3494" s="3" t="s">
        <v>3030</v>
      </c>
      <c r="B3494" s="8">
        <v>126.0</v>
      </c>
      <c r="C3494" s="8">
        <v>10524.415</v>
      </c>
      <c r="D3494" s="8">
        <v>1707.443</v>
      </c>
      <c r="E3494" s="8">
        <v>4622.85</v>
      </c>
      <c r="F3494" s="8">
        <v>9688.058</v>
      </c>
      <c r="G3494" s="8">
        <v>10312.825</v>
      </c>
      <c r="H3494" s="8">
        <v>10953.53</v>
      </c>
      <c r="I3494" s="8">
        <v>18390.31</v>
      </c>
    </row>
    <row r="3495" ht="15.75" customHeight="1">
      <c r="A3495" s="3" t="s">
        <v>6131</v>
      </c>
      <c r="B3495" s="8">
        <v>102.0</v>
      </c>
      <c r="C3495" s="8">
        <v>6246.886</v>
      </c>
      <c r="D3495" s="8">
        <v>824.533</v>
      </c>
      <c r="E3495" s="8">
        <v>4013.76</v>
      </c>
      <c r="F3495" s="8">
        <v>5912.5</v>
      </c>
      <c r="G3495" s="8">
        <v>6060.78</v>
      </c>
      <c r="H3495" s="8">
        <v>6441.91</v>
      </c>
      <c r="I3495" s="8">
        <v>10746.52</v>
      </c>
    </row>
    <row r="3496" ht="15.75" customHeight="1">
      <c r="A3496" s="3" t="s">
        <v>6132</v>
      </c>
      <c r="B3496" s="8">
        <v>244.0</v>
      </c>
      <c r="C3496" s="8">
        <v>6793.929</v>
      </c>
      <c r="D3496" s="8">
        <v>2464.444</v>
      </c>
      <c r="E3496" s="8">
        <v>1198.89</v>
      </c>
      <c r="F3496" s="8">
        <v>5472.6</v>
      </c>
      <c r="G3496" s="8">
        <v>6996.71</v>
      </c>
      <c r="H3496" s="8">
        <v>8008.98</v>
      </c>
      <c r="I3496" s="8">
        <v>13099.6</v>
      </c>
    </row>
    <row r="3497" ht="15.75" customHeight="1">
      <c r="A3497" s="3" t="s">
        <v>6133</v>
      </c>
      <c r="B3497" s="8">
        <v>231.0</v>
      </c>
      <c r="C3497" s="8">
        <v>21906.046</v>
      </c>
      <c r="D3497" s="8">
        <v>1015.765</v>
      </c>
      <c r="E3497" s="8">
        <v>19859.1</v>
      </c>
      <c r="F3497" s="8">
        <v>20934.425</v>
      </c>
      <c r="G3497" s="8">
        <v>22053.47</v>
      </c>
      <c r="H3497" s="8">
        <v>22808.99</v>
      </c>
      <c r="I3497" s="8">
        <v>23631.21</v>
      </c>
    </row>
    <row r="3498" ht="15.75" customHeight="1">
      <c r="A3498" s="3" t="s">
        <v>6134</v>
      </c>
      <c r="B3498" s="8">
        <v>160.0</v>
      </c>
      <c r="C3498" s="8">
        <v>22282.517</v>
      </c>
      <c r="D3498" s="8">
        <v>1041.993</v>
      </c>
      <c r="E3498" s="8">
        <v>20310.8</v>
      </c>
      <c r="F3498" s="8">
        <v>21119.065</v>
      </c>
      <c r="G3498" s="8">
        <v>22808.705</v>
      </c>
      <c r="H3498" s="8">
        <v>23047.305</v>
      </c>
      <c r="I3498" s="8">
        <v>23631.21</v>
      </c>
    </row>
    <row r="3499" ht="15.75" customHeight="1">
      <c r="A3499" s="3" t="s">
        <v>6135</v>
      </c>
      <c r="B3499" s="8">
        <v>190.0</v>
      </c>
      <c r="C3499" s="8">
        <v>22623.713</v>
      </c>
      <c r="D3499" s="8">
        <v>1011.005</v>
      </c>
      <c r="E3499" s="8">
        <v>20579.6</v>
      </c>
      <c r="F3499" s="8">
        <v>21683.418</v>
      </c>
      <c r="G3499" s="8">
        <v>22774.095</v>
      </c>
      <c r="H3499" s="8">
        <v>23440.335</v>
      </c>
      <c r="I3499" s="8">
        <v>24122.51</v>
      </c>
    </row>
    <row r="3500" ht="15.75" customHeight="1">
      <c r="A3500" s="3" t="s">
        <v>6136</v>
      </c>
      <c r="B3500" s="8">
        <v>177.0</v>
      </c>
      <c r="C3500" s="8">
        <v>22583.056</v>
      </c>
      <c r="D3500" s="8">
        <v>653.114</v>
      </c>
      <c r="E3500" s="8">
        <v>20587.56</v>
      </c>
      <c r="F3500" s="8">
        <v>22127.95</v>
      </c>
      <c r="G3500" s="8">
        <v>22757.19</v>
      </c>
      <c r="H3500" s="8">
        <v>23025.17</v>
      </c>
      <c r="I3500" s="8">
        <v>23626.91</v>
      </c>
    </row>
    <row r="3501" ht="15.75" customHeight="1">
      <c r="A3501" s="3" t="s">
        <v>3033</v>
      </c>
      <c r="B3501" s="8">
        <v>189.0</v>
      </c>
      <c r="C3501" s="8">
        <v>16081.331</v>
      </c>
      <c r="D3501" s="8">
        <v>2145.335</v>
      </c>
      <c r="E3501" s="8">
        <v>10260.77</v>
      </c>
      <c r="F3501" s="8">
        <v>14798.13</v>
      </c>
      <c r="G3501" s="8">
        <v>15607.04</v>
      </c>
      <c r="H3501" s="8">
        <v>17383.87</v>
      </c>
      <c r="I3501" s="8">
        <v>23142.6</v>
      </c>
    </row>
    <row r="3502" ht="15.75" customHeight="1">
      <c r="A3502" s="3" t="s">
        <v>6137</v>
      </c>
      <c r="B3502" s="8">
        <v>132.0</v>
      </c>
      <c r="C3502" s="8">
        <v>20144.029</v>
      </c>
      <c r="D3502" s="8">
        <v>4461.046</v>
      </c>
      <c r="E3502" s="8">
        <v>13669.48</v>
      </c>
      <c r="F3502" s="8">
        <v>17422.405</v>
      </c>
      <c r="G3502" s="8">
        <v>19079.36</v>
      </c>
      <c r="H3502" s="8">
        <v>22956.362</v>
      </c>
      <c r="I3502" s="8">
        <v>43196.54</v>
      </c>
    </row>
    <row r="3503" ht="15.75" customHeight="1">
      <c r="A3503" s="3" t="s">
        <v>6138</v>
      </c>
      <c r="B3503" s="8">
        <v>84.0</v>
      </c>
      <c r="C3503" s="8">
        <v>13423.995</v>
      </c>
      <c r="D3503" s="8">
        <v>1265.723</v>
      </c>
      <c r="E3503" s="8">
        <v>10270.87</v>
      </c>
      <c r="F3503" s="8">
        <v>12715.057</v>
      </c>
      <c r="G3503" s="8">
        <v>13482.53</v>
      </c>
      <c r="H3503" s="8">
        <v>14523.608</v>
      </c>
      <c r="I3503" s="8">
        <v>16300.81</v>
      </c>
    </row>
    <row r="3504" ht="15.75" customHeight="1">
      <c r="A3504" s="3" t="s">
        <v>6139</v>
      </c>
      <c r="B3504" s="8">
        <v>99.0</v>
      </c>
      <c r="C3504" s="8">
        <v>14059.244</v>
      </c>
      <c r="D3504" s="8">
        <v>1263.449</v>
      </c>
      <c r="E3504" s="8">
        <v>10475.79</v>
      </c>
      <c r="F3504" s="8">
        <v>13160.71</v>
      </c>
      <c r="G3504" s="8">
        <v>14305.05</v>
      </c>
      <c r="H3504" s="8">
        <v>15034.58</v>
      </c>
      <c r="I3504" s="8">
        <v>16989.89</v>
      </c>
    </row>
    <row r="3505" ht="15.75" customHeight="1">
      <c r="A3505" s="3" t="s">
        <v>6140</v>
      </c>
      <c r="B3505" s="8">
        <v>42.0</v>
      </c>
      <c r="C3505" s="8">
        <v>18700.732</v>
      </c>
      <c r="D3505" s="8">
        <v>707.082</v>
      </c>
      <c r="E3505" s="8">
        <v>16955.95</v>
      </c>
      <c r="F3505" s="8">
        <v>18420.688</v>
      </c>
      <c r="G3505" s="8">
        <v>18810.615</v>
      </c>
      <c r="H3505" s="8">
        <v>19088.24</v>
      </c>
      <c r="I3505" s="8">
        <v>20254.75</v>
      </c>
    </row>
    <row r="3506" ht="15.75" customHeight="1">
      <c r="A3506" s="3" t="s">
        <v>6141</v>
      </c>
      <c r="B3506" s="8">
        <v>43.0</v>
      </c>
      <c r="C3506" s="8">
        <v>19342.347</v>
      </c>
      <c r="D3506" s="8">
        <v>2275.05</v>
      </c>
      <c r="E3506" s="8">
        <v>16954.76</v>
      </c>
      <c r="F3506" s="8">
        <v>18567.135</v>
      </c>
      <c r="G3506" s="8">
        <v>18847.63</v>
      </c>
      <c r="H3506" s="8">
        <v>19211.18</v>
      </c>
      <c r="I3506" s="8">
        <v>30394.5</v>
      </c>
    </row>
    <row r="3507" ht="15.75" customHeight="1">
      <c r="A3507" s="3" t="s">
        <v>6142</v>
      </c>
      <c r="B3507" s="8">
        <v>1572.0</v>
      </c>
      <c r="C3507" s="8">
        <v>29564.423</v>
      </c>
      <c r="D3507" s="8">
        <v>18199.626</v>
      </c>
      <c r="E3507" s="8">
        <v>306.66</v>
      </c>
      <c r="F3507" s="8">
        <v>22701.398</v>
      </c>
      <c r="G3507" s="8">
        <v>27061.52</v>
      </c>
      <c r="H3507" s="8">
        <v>33311.44</v>
      </c>
      <c r="I3507" s="8">
        <v>308005.69</v>
      </c>
    </row>
    <row r="3508" ht="15.75" customHeight="1">
      <c r="A3508" s="3" t="s">
        <v>6143</v>
      </c>
      <c r="B3508" s="8">
        <v>800.0</v>
      </c>
      <c r="C3508" s="8">
        <v>35360.84</v>
      </c>
      <c r="D3508" s="8">
        <v>9345.781</v>
      </c>
      <c r="E3508" s="8">
        <v>11688.51</v>
      </c>
      <c r="F3508" s="8">
        <v>28693.022</v>
      </c>
      <c r="G3508" s="8">
        <v>33446.665</v>
      </c>
      <c r="H3508" s="8">
        <v>41062.542</v>
      </c>
      <c r="I3508" s="8">
        <v>72279.2</v>
      </c>
    </row>
    <row r="3509" ht="15.75" customHeight="1">
      <c r="A3509" s="3" t="s">
        <v>6144</v>
      </c>
      <c r="B3509" s="8">
        <v>703.0</v>
      </c>
      <c r="C3509" s="8">
        <v>32922.981</v>
      </c>
      <c r="D3509" s="8">
        <v>7366.386</v>
      </c>
      <c r="E3509" s="8">
        <v>6814.13</v>
      </c>
      <c r="F3509" s="8">
        <v>29069.17</v>
      </c>
      <c r="G3509" s="8">
        <v>31797.03</v>
      </c>
      <c r="H3509" s="8">
        <v>36456.595</v>
      </c>
      <c r="I3509" s="8">
        <v>61586.33</v>
      </c>
    </row>
    <row r="3510" ht="15.75" customHeight="1">
      <c r="A3510" s="3" t="s">
        <v>6145</v>
      </c>
      <c r="B3510" s="8">
        <v>12.0</v>
      </c>
      <c r="C3510" s="8">
        <v>94726.986</v>
      </c>
      <c r="D3510" s="8">
        <v>6033.899</v>
      </c>
      <c r="E3510" s="8">
        <v>83244.44</v>
      </c>
      <c r="F3510" s="8">
        <v>90792.568</v>
      </c>
      <c r="G3510" s="8">
        <v>94433.04</v>
      </c>
      <c r="H3510" s="8">
        <v>97854.228</v>
      </c>
      <c r="I3510" s="8">
        <v>106726.61</v>
      </c>
    </row>
    <row r="3511" ht="15.75" customHeight="1">
      <c r="A3511" s="3" t="s">
        <v>6146</v>
      </c>
      <c r="B3511" s="8">
        <v>1.0</v>
      </c>
      <c r="C3511" s="8">
        <v>17235.94</v>
      </c>
      <c r="E3511" s="8">
        <v>17235.94</v>
      </c>
      <c r="F3511" s="8">
        <v>17235.94</v>
      </c>
      <c r="G3511" s="8">
        <v>17235.94</v>
      </c>
      <c r="H3511" s="8">
        <v>17235.94</v>
      </c>
      <c r="I3511" s="8">
        <v>17235.94</v>
      </c>
    </row>
    <row r="3512" ht="15.75" customHeight="1">
      <c r="A3512" s="3" t="s">
        <v>3042</v>
      </c>
      <c r="B3512" s="8">
        <v>106.0</v>
      </c>
      <c r="C3512" s="8">
        <v>15994.002</v>
      </c>
      <c r="D3512" s="8">
        <v>678.25</v>
      </c>
      <c r="E3512" s="8">
        <v>12710.97</v>
      </c>
      <c r="F3512" s="8">
        <v>15821.232</v>
      </c>
      <c r="G3512" s="8">
        <v>16058.215</v>
      </c>
      <c r="H3512" s="8">
        <v>16316.265</v>
      </c>
      <c r="I3512" s="8">
        <v>17030.88</v>
      </c>
    </row>
    <row r="3513" ht="15.75" customHeight="1">
      <c r="A3513" s="3" t="s">
        <v>6147</v>
      </c>
      <c r="B3513" s="8">
        <v>114.0</v>
      </c>
      <c r="C3513" s="8">
        <v>16199.664</v>
      </c>
      <c r="D3513" s="8">
        <v>3750.709</v>
      </c>
      <c r="E3513" s="8">
        <v>8338.9</v>
      </c>
      <c r="F3513" s="8">
        <v>14348.382</v>
      </c>
      <c r="G3513" s="8">
        <v>15280.33</v>
      </c>
      <c r="H3513" s="8">
        <v>18431.39</v>
      </c>
      <c r="I3513" s="8">
        <v>28972.91</v>
      </c>
    </row>
    <row r="3514" ht="15.75" customHeight="1">
      <c r="A3514" s="3" t="s">
        <v>6148</v>
      </c>
      <c r="B3514" s="8">
        <v>293.0</v>
      </c>
      <c r="C3514" s="8">
        <v>13794.389</v>
      </c>
      <c r="D3514" s="8">
        <v>1395.405</v>
      </c>
      <c r="E3514" s="8">
        <v>10338.29</v>
      </c>
      <c r="F3514" s="8">
        <v>12775.87</v>
      </c>
      <c r="G3514" s="8">
        <v>13736.71</v>
      </c>
      <c r="H3514" s="8">
        <v>14690.7</v>
      </c>
      <c r="I3514" s="8">
        <v>18216.89</v>
      </c>
    </row>
    <row r="3515" ht="15.75" customHeight="1">
      <c r="A3515" s="3" t="s">
        <v>6149</v>
      </c>
      <c r="B3515" s="8">
        <v>115.0</v>
      </c>
      <c r="C3515" s="8">
        <v>15277.123</v>
      </c>
      <c r="D3515" s="8">
        <v>1451.412</v>
      </c>
      <c r="E3515" s="8">
        <v>11836.93</v>
      </c>
      <c r="F3515" s="8">
        <v>14458.94</v>
      </c>
      <c r="G3515" s="8">
        <v>15167.91</v>
      </c>
      <c r="H3515" s="8">
        <v>16445.695</v>
      </c>
      <c r="I3515" s="8">
        <v>18722.75</v>
      </c>
    </row>
    <row r="3516" ht="15.75" customHeight="1">
      <c r="A3516" s="3" t="s">
        <v>6150</v>
      </c>
      <c r="B3516" s="8">
        <v>101.0</v>
      </c>
      <c r="C3516" s="8">
        <v>15307.89</v>
      </c>
      <c r="D3516" s="8">
        <v>1247.206</v>
      </c>
      <c r="E3516" s="8">
        <v>13186.55</v>
      </c>
      <c r="F3516" s="8">
        <v>14360.12</v>
      </c>
      <c r="G3516" s="8">
        <v>15112.88</v>
      </c>
      <c r="H3516" s="8">
        <v>16114.24</v>
      </c>
      <c r="I3516" s="8">
        <v>18819.07</v>
      </c>
    </row>
    <row r="3517" ht="15.75" customHeight="1">
      <c r="A3517" s="3" t="s">
        <v>6151</v>
      </c>
      <c r="B3517" s="8">
        <v>264.0</v>
      </c>
      <c r="C3517" s="8">
        <v>14625.724</v>
      </c>
      <c r="D3517" s="8">
        <v>1530.733</v>
      </c>
      <c r="E3517" s="8">
        <v>10003.39</v>
      </c>
      <c r="F3517" s="8">
        <v>13575.7</v>
      </c>
      <c r="G3517" s="8">
        <v>14622.64</v>
      </c>
      <c r="H3517" s="8">
        <v>15844.562</v>
      </c>
      <c r="I3517" s="8">
        <v>19100.11</v>
      </c>
    </row>
    <row r="3518" ht="15.75" customHeight="1">
      <c r="A3518" s="3" t="s">
        <v>3045</v>
      </c>
      <c r="B3518" s="8">
        <v>337.0</v>
      </c>
      <c r="C3518" s="8">
        <v>15061.909</v>
      </c>
      <c r="D3518" s="8">
        <v>1722.106</v>
      </c>
      <c r="E3518" s="8">
        <v>9154.46</v>
      </c>
      <c r="F3518" s="8">
        <v>14009.64</v>
      </c>
      <c r="G3518" s="8">
        <v>14818.0</v>
      </c>
      <c r="H3518" s="8">
        <v>15918.84</v>
      </c>
      <c r="I3518" s="8">
        <v>24583.66</v>
      </c>
    </row>
    <row r="3519" ht="15.75" customHeight="1">
      <c r="A3519" s="3" t="s">
        <v>6152</v>
      </c>
      <c r="B3519" s="8">
        <v>422.0</v>
      </c>
      <c r="C3519" s="8">
        <v>12070.26</v>
      </c>
      <c r="D3519" s="8">
        <v>1881.216</v>
      </c>
      <c r="E3519" s="8">
        <v>6448.82</v>
      </c>
      <c r="F3519" s="8">
        <v>10713.12</v>
      </c>
      <c r="G3519" s="8">
        <v>12393.805</v>
      </c>
      <c r="H3519" s="8">
        <v>13305.892</v>
      </c>
      <c r="I3519" s="8">
        <v>16996.83</v>
      </c>
    </row>
    <row r="3520" ht="15.75" customHeight="1">
      <c r="A3520" s="3" t="s">
        <v>6153</v>
      </c>
      <c r="B3520" s="8">
        <v>51.0</v>
      </c>
      <c r="C3520" s="8">
        <v>13859.561</v>
      </c>
      <c r="D3520" s="8">
        <v>962.86</v>
      </c>
      <c r="E3520" s="8">
        <v>11732.87</v>
      </c>
      <c r="F3520" s="8">
        <v>13142.875</v>
      </c>
      <c r="G3520" s="8">
        <v>13814.68</v>
      </c>
      <c r="H3520" s="8">
        <v>14710.625</v>
      </c>
      <c r="I3520" s="8">
        <v>15716.76</v>
      </c>
    </row>
    <row r="3521" ht="15.75" customHeight="1">
      <c r="A3521" s="3" t="s">
        <v>6154</v>
      </c>
      <c r="B3521" s="8">
        <v>1063.0</v>
      </c>
      <c r="C3521" s="8">
        <v>18884.499</v>
      </c>
      <c r="D3521" s="8">
        <v>5228.931</v>
      </c>
      <c r="E3521" s="8">
        <v>3901.9</v>
      </c>
      <c r="F3521" s="8">
        <v>15478.0</v>
      </c>
      <c r="G3521" s="8">
        <v>19242.13</v>
      </c>
      <c r="H3521" s="8">
        <v>22035.93</v>
      </c>
      <c r="I3521" s="8">
        <v>60296.66</v>
      </c>
    </row>
    <row r="3522" ht="15.75" customHeight="1">
      <c r="A3522" s="3" t="s">
        <v>6155</v>
      </c>
      <c r="B3522" s="8">
        <v>91.0</v>
      </c>
      <c r="C3522" s="8">
        <v>24314.21</v>
      </c>
      <c r="D3522" s="8">
        <v>2799.351</v>
      </c>
      <c r="E3522" s="8">
        <v>17828.06</v>
      </c>
      <c r="F3522" s="8">
        <v>22654.54</v>
      </c>
      <c r="G3522" s="8">
        <v>24257.32</v>
      </c>
      <c r="H3522" s="8">
        <v>26013.45</v>
      </c>
      <c r="I3522" s="8">
        <v>33427.47</v>
      </c>
    </row>
    <row r="3523" ht="15.75" customHeight="1">
      <c r="A3523" s="3" t="s">
        <v>6156</v>
      </c>
      <c r="B3523" s="8">
        <v>100.0</v>
      </c>
      <c r="C3523" s="8">
        <v>24798.948</v>
      </c>
      <c r="D3523" s="8">
        <v>2595.555</v>
      </c>
      <c r="E3523" s="8">
        <v>18817.26</v>
      </c>
      <c r="F3523" s="8">
        <v>23061.45</v>
      </c>
      <c r="G3523" s="8">
        <v>24625.68</v>
      </c>
      <c r="H3523" s="8">
        <v>26077.078</v>
      </c>
      <c r="I3523" s="8">
        <v>33425.54</v>
      </c>
    </row>
    <row r="3524" ht="15.75" customHeight="1">
      <c r="A3524" s="3" t="s">
        <v>6157</v>
      </c>
      <c r="B3524" s="8">
        <v>183.0</v>
      </c>
      <c r="C3524" s="8">
        <v>22729.169</v>
      </c>
      <c r="D3524" s="8">
        <v>2716.381</v>
      </c>
      <c r="E3524" s="8">
        <v>19291.83</v>
      </c>
      <c r="F3524" s="8">
        <v>20657.305</v>
      </c>
      <c r="G3524" s="8">
        <v>21837.88</v>
      </c>
      <c r="H3524" s="8">
        <v>23779.09</v>
      </c>
      <c r="I3524" s="8">
        <v>29948.47</v>
      </c>
    </row>
    <row r="3525" ht="15.75" customHeight="1">
      <c r="A3525" s="3" t="s">
        <v>6158</v>
      </c>
      <c r="B3525" s="8">
        <v>87.0</v>
      </c>
      <c r="C3525" s="8">
        <v>22656.103</v>
      </c>
      <c r="D3525" s="8">
        <v>2772.768</v>
      </c>
      <c r="E3525" s="8">
        <v>15218.46</v>
      </c>
      <c r="F3525" s="8">
        <v>21222.43</v>
      </c>
      <c r="G3525" s="8">
        <v>22292.12</v>
      </c>
      <c r="H3525" s="8">
        <v>23980.495</v>
      </c>
      <c r="I3525" s="8">
        <v>29679.58</v>
      </c>
    </row>
    <row r="3526" ht="15.75" customHeight="1">
      <c r="A3526" s="3" t="s">
        <v>6159</v>
      </c>
      <c r="B3526" s="8">
        <v>69.0</v>
      </c>
      <c r="C3526" s="8">
        <v>21053.811</v>
      </c>
      <c r="D3526" s="8">
        <v>968.387</v>
      </c>
      <c r="E3526" s="8">
        <v>18500.96</v>
      </c>
      <c r="F3526" s="8">
        <v>20236.76</v>
      </c>
      <c r="G3526" s="8">
        <v>21093.4</v>
      </c>
      <c r="H3526" s="8">
        <v>21934.79</v>
      </c>
      <c r="I3526" s="8">
        <v>23102.88</v>
      </c>
    </row>
    <row r="3527" ht="15.75" customHeight="1">
      <c r="A3527" s="3" t="s">
        <v>6160</v>
      </c>
      <c r="B3527" s="8">
        <v>93.0</v>
      </c>
      <c r="C3527" s="8">
        <v>22835.84</v>
      </c>
      <c r="D3527" s="8">
        <v>2943.404</v>
      </c>
      <c r="E3527" s="8">
        <v>14801.18</v>
      </c>
      <c r="F3527" s="8">
        <v>21241.85</v>
      </c>
      <c r="G3527" s="8">
        <v>22377.57</v>
      </c>
      <c r="H3527" s="8">
        <v>24520.07</v>
      </c>
      <c r="I3527" s="8">
        <v>31647.39</v>
      </c>
    </row>
    <row r="3528" ht="15.75" customHeight="1">
      <c r="A3528" s="3" t="s">
        <v>6161</v>
      </c>
      <c r="B3528" s="8">
        <v>109.0</v>
      </c>
      <c r="C3528" s="8">
        <v>22781.295</v>
      </c>
      <c r="D3528" s="8">
        <v>3063.327</v>
      </c>
      <c r="E3528" s="8">
        <v>15079.32</v>
      </c>
      <c r="F3528" s="8">
        <v>20821.24</v>
      </c>
      <c r="G3528" s="8">
        <v>22313.69</v>
      </c>
      <c r="H3528" s="8">
        <v>24433.97</v>
      </c>
      <c r="I3528" s="8">
        <v>31984.79</v>
      </c>
    </row>
    <row r="3529" ht="15.75" customHeight="1">
      <c r="A3529" s="3" t="s">
        <v>6162</v>
      </c>
      <c r="B3529" s="8">
        <v>164.0</v>
      </c>
      <c r="C3529" s="8">
        <v>23339.067</v>
      </c>
      <c r="D3529" s="8">
        <v>2603.683</v>
      </c>
      <c r="E3529" s="8">
        <v>18800.53</v>
      </c>
      <c r="F3529" s="8">
        <v>21533.628</v>
      </c>
      <c r="G3529" s="8">
        <v>22712.755</v>
      </c>
      <c r="H3529" s="8">
        <v>24099.07</v>
      </c>
      <c r="I3529" s="8">
        <v>30065.08</v>
      </c>
    </row>
    <row r="3530" ht="15.75" customHeight="1">
      <c r="A3530" s="3" t="s">
        <v>6163</v>
      </c>
      <c r="B3530" s="8">
        <v>12.0</v>
      </c>
      <c r="C3530" s="8">
        <v>26549.216</v>
      </c>
      <c r="D3530" s="8">
        <v>153.82</v>
      </c>
      <c r="E3530" s="8">
        <v>26060.81</v>
      </c>
      <c r="F3530" s="8">
        <v>26592.38</v>
      </c>
      <c r="G3530" s="8">
        <v>26593.1</v>
      </c>
      <c r="H3530" s="8">
        <v>26593.83</v>
      </c>
      <c r="I3530" s="8">
        <v>26597.02</v>
      </c>
    </row>
    <row r="3531" ht="15.75" customHeight="1">
      <c r="A3531" s="3" t="s">
        <v>6164</v>
      </c>
      <c r="B3531" s="8">
        <v>135.0</v>
      </c>
      <c r="C3531" s="8">
        <v>29375.0</v>
      </c>
      <c r="D3531" s="8">
        <v>2284.538</v>
      </c>
      <c r="E3531" s="8">
        <v>24067.81</v>
      </c>
      <c r="F3531" s="8">
        <v>27657.53</v>
      </c>
      <c r="G3531" s="8">
        <v>29328.96</v>
      </c>
      <c r="H3531" s="8">
        <v>31182.495</v>
      </c>
      <c r="I3531" s="8">
        <v>34724.95</v>
      </c>
    </row>
    <row r="3532" ht="15.75" customHeight="1">
      <c r="A3532" s="3" t="s">
        <v>3050</v>
      </c>
      <c r="B3532" s="8">
        <v>40.0</v>
      </c>
      <c r="C3532" s="8">
        <v>18131.819</v>
      </c>
      <c r="D3532" s="8">
        <v>663.535</v>
      </c>
      <c r="E3532" s="8">
        <v>16620.92</v>
      </c>
      <c r="F3532" s="8">
        <v>17637.955</v>
      </c>
      <c r="G3532" s="8">
        <v>18059.8</v>
      </c>
      <c r="H3532" s="8">
        <v>18460.648</v>
      </c>
      <c r="I3532" s="8">
        <v>19511.2</v>
      </c>
    </row>
    <row r="3533" ht="15.75" customHeight="1">
      <c r="A3533" s="3" t="s">
        <v>6165</v>
      </c>
      <c r="B3533" s="8">
        <v>265.0</v>
      </c>
      <c r="C3533" s="8">
        <v>11279.84</v>
      </c>
      <c r="D3533" s="8">
        <v>4006.501</v>
      </c>
      <c r="E3533" s="8">
        <v>3590.27</v>
      </c>
      <c r="F3533" s="8">
        <v>8701.15</v>
      </c>
      <c r="G3533" s="8">
        <v>11258.57</v>
      </c>
      <c r="H3533" s="8">
        <v>13483.42</v>
      </c>
      <c r="I3533" s="8">
        <v>30679.51</v>
      </c>
    </row>
    <row r="3534" ht="15.75" customHeight="1">
      <c r="A3534" s="3" t="s">
        <v>6166</v>
      </c>
      <c r="B3534" s="8">
        <v>166.0</v>
      </c>
      <c r="C3534" s="8">
        <v>11455.002</v>
      </c>
      <c r="D3534" s="8">
        <v>1587.426</v>
      </c>
      <c r="E3534" s="8">
        <v>4723.04</v>
      </c>
      <c r="F3534" s="8">
        <v>10722.035</v>
      </c>
      <c r="G3534" s="8">
        <v>11277.13</v>
      </c>
      <c r="H3534" s="8">
        <v>11768.018</v>
      </c>
      <c r="I3534" s="8">
        <v>15730.88</v>
      </c>
    </row>
    <row r="3535" ht="15.75" customHeight="1">
      <c r="A3535" s="3" t="s">
        <v>6167</v>
      </c>
      <c r="B3535" s="8">
        <v>510.0</v>
      </c>
      <c r="C3535" s="8">
        <v>8101.434</v>
      </c>
      <c r="D3535" s="8">
        <v>2111.876</v>
      </c>
      <c r="E3535" s="8">
        <v>2689.19</v>
      </c>
      <c r="F3535" s="8">
        <v>7021.28</v>
      </c>
      <c r="G3535" s="8">
        <v>8462.385</v>
      </c>
      <c r="H3535" s="8">
        <v>9687.51</v>
      </c>
      <c r="I3535" s="8">
        <v>13264.27</v>
      </c>
    </row>
    <row r="3536" ht="15.75" customHeight="1">
      <c r="A3536" s="3" t="s">
        <v>6168</v>
      </c>
      <c r="B3536" s="8">
        <v>625.0</v>
      </c>
      <c r="C3536" s="8">
        <v>13213.061</v>
      </c>
      <c r="D3536" s="8">
        <v>4653.498</v>
      </c>
      <c r="E3536" s="8">
        <v>731.74</v>
      </c>
      <c r="F3536" s="8">
        <v>10240.23</v>
      </c>
      <c r="G3536" s="8">
        <v>12668.41</v>
      </c>
      <c r="H3536" s="8">
        <v>15402.37</v>
      </c>
      <c r="I3536" s="8">
        <v>50809.04</v>
      </c>
    </row>
    <row r="3537" ht="15.75" customHeight="1">
      <c r="A3537" s="3" t="s">
        <v>6169</v>
      </c>
      <c r="B3537" s="8">
        <v>103.0</v>
      </c>
      <c r="C3537" s="8">
        <v>11999.705</v>
      </c>
      <c r="D3537" s="8">
        <v>3884.611</v>
      </c>
      <c r="E3537" s="8">
        <v>5027.37</v>
      </c>
      <c r="F3537" s="8">
        <v>9282.31</v>
      </c>
      <c r="G3537" s="8">
        <v>10450.23</v>
      </c>
      <c r="H3537" s="8">
        <v>15108.26</v>
      </c>
      <c r="I3537" s="8">
        <v>20029.61</v>
      </c>
    </row>
    <row r="3538" ht="15.75" customHeight="1">
      <c r="A3538" s="3" t="s">
        <v>6170</v>
      </c>
      <c r="B3538" s="8">
        <v>564.0</v>
      </c>
      <c r="C3538" s="8">
        <v>12971.671</v>
      </c>
      <c r="D3538" s="8">
        <v>5072.213</v>
      </c>
      <c r="E3538" s="8">
        <v>4150.53</v>
      </c>
      <c r="F3538" s="8">
        <v>9560.458</v>
      </c>
      <c r="G3538" s="8">
        <v>12275.13</v>
      </c>
      <c r="H3538" s="8">
        <v>15936.24</v>
      </c>
      <c r="I3538" s="8">
        <v>75661.56</v>
      </c>
    </row>
    <row r="3539" ht="15.75" customHeight="1">
      <c r="A3539" s="3" t="s">
        <v>6171</v>
      </c>
      <c r="B3539" s="8">
        <v>768.0</v>
      </c>
      <c r="C3539" s="8">
        <v>13802.485</v>
      </c>
      <c r="D3539" s="8">
        <v>4326.103</v>
      </c>
      <c r="E3539" s="8">
        <v>190.24</v>
      </c>
      <c r="F3539" s="8">
        <v>10711.985</v>
      </c>
      <c r="G3539" s="8">
        <v>13180.245</v>
      </c>
      <c r="H3539" s="8">
        <v>16245.678</v>
      </c>
      <c r="I3539" s="8">
        <v>34587.71</v>
      </c>
    </row>
    <row r="3540" ht="15.75" customHeight="1">
      <c r="A3540" s="3" t="s">
        <v>6172</v>
      </c>
      <c r="B3540" s="8">
        <v>614.0</v>
      </c>
      <c r="C3540" s="8">
        <v>28823.461</v>
      </c>
      <c r="D3540" s="8">
        <v>10005.275</v>
      </c>
      <c r="E3540" s="8">
        <v>566.51</v>
      </c>
      <c r="F3540" s="8">
        <v>22450.38</v>
      </c>
      <c r="G3540" s="8">
        <v>28142.96</v>
      </c>
      <c r="H3540" s="8">
        <v>36251.935</v>
      </c>
      <c r="I3540" s="8">
        <v>66373.07</v>
      </c>
    </row>
    <row r="3541" ht="15.75" customHeight="1">
      <c r="A3541" s="3" t="s">
        <v>3055</v>
      </c>
      <c r="B3541" s="8">
        <v>428.0</v>
      </c>
      <c r="C3541" s="8">
        <v>37024.94</v>
      </c>
      <c r="D3541" s="8">
        <v>4520.313</v>
      </c>
      <c r="E3541" s="8">
        <v>18614.72</v>
      </c>
      <c r="F3541" s="8">
        <v>35814.12</v>
      </c>
      <c r="G3541" s="8">
        <v>37561.15</v>
      </c>
      <c r="H3541" s="8">
        <v>37561.15</v>
      </c>
      <c r="I3541" s="8">
        <v>53324.1</v>
      </c>
    </row>
    <row r="3542" ht="15.75" customHeight="1">
      <c r="A3542" s="3" t="s">
        <v>3056</v>
      </c>
      <c r="B3542" s="8">
        <v>56.0</v>
      </c>
      <c r="C3542" s="8">
        <v>38111.516</v>
      </c>
      <c r="D3542" s="8">
        <v>2930.819</v>
      </c>
      <c r="E3542" s="8">
        <v>30351.32</v>
      </c>
      <c r="F3542" s="8">
        <v>38212.667</v>
      </c>
      <c r="G3542" s="8">
        <v>39167.6</v>
      </c>
      <c r="H3542" s="8">
        <v>39732.932</v>
      </c>
      <c r="I3542" s="8">
        <v>40263.46</v>
      </c>
    </row>
    <row r="3543" ht="15.75" customHeight="1">
      <c r="A3543" s="3" t="s">
        <v>3057</v>
      </c>
      <c r="B3543" s="8">
        <v>116.0</v>
      </c>
      <c r="C3543" s="8">
        <v>9703.059</v>
      </c>
      <c r="D3543" s="8">
        <v>3729.414</v>
      </c>
      <c r="E3543" s="8">
        <v>4464.03</v>
      </c>
      <c r="F3543" s="8">
        <v>7255.285</v>
      </c>
      <c r="G3543" s="8">
        <v>8768.41</v>
      </c>
      <c r="H3543" s="8">
        <v>11475.678</v>
      </c>
      <c r="I3543" s="8">
        <v>28121.07</v>
      </c>
    </row>
    <row r="3544" ht="15.75" customHeight="1">
      <c r="A3544" s="3" t="s">
        <v>6173</v>
      </c>
      <c r="B3544" s="8">
        <v>860.0</v>
      </c>
      <c r="C3544" s="8">
        <v>21000.74</v>
      </c>
      <c r="D3544" s="8">
        <v>4871.252</v>
      </c>
      <c r="E3544" s="8">
        <v>5040.32</v>
      </c>
      <c r="F3544" s="8">
        <v>17424.762</v>
      </c>
      <c r="G3544" s="8">
        <v>21238.9</v>
      </c>
      <c r="H3544" s="8">
        <v>23168.54</v>
      </c>
      <c r="I3544" s="8">
        <v>40409.48</v>
      </c>
    </row>
    <row r="3545" ht="15.75" customHeight="1">
      <c r="A3545" s="3" t="s">
        <v>3059</v>
      </c>
      <c r="B3545" s="8">
        <v>43.0</v>
      </c>
      <c r="C3545" s="8">
        <v>19861.373</v>
      </c>
      <c r="D3545" s="8">
        <v>1435.49</v>
      </c>
      <c r="E3545" s="8">
        <v>17337.64</v>
      </c>
      <c r="F3545" s="8">
        <v>18860.98</v>
      </c>
      <c r="G3545" s="8">
        <v>19708.29</v>
      </c>
      <c r="H3545" s="8">
        <v>21092.39</v>
      </c>
      <c r="I3545" s="8">
        <v>22971.53</v>
      </c>
    </row>
    <row r="3546" ht="15.75" customHeight="1">
      <c r="A3546" s="3" t="s">
        <v>6174</v>
      </c>
      <c r="B3546" s="8">
        <v>1.0</v>
      </c>
      <c r="C3546" s="8">
        <v>13347.43</v>
      </c>
      <c r="E3546" s="8">
        <v>13347.43</v>
      </c>
      <c r="F3546" s="8">
        <v>13347.43</v>
      </c>
      <c r="G3546" s="8">
        <v>13347.43</v>
      </c>
      <c r="H3546" s="8">
        <v>13347.43</v>
      </c>
      <c r="I3546" s="8">
        <v>13347.43</v>
      </c>
    </row>
    <row r="3547" ht="15.75" customHeight="1">
      <c r="A3547" s="3" t="s">
        <v>3060</v>
      </c>
      <c r="B3547" s="8">
        <v>249.0</v>
      </c>
      <c r="C3547" s="8">
        <v>11587.203</v>
      </c>
      <c r="D3547" s="8">
        <v>1402.953</v>
      </c>
      <c r="E3547" s="8">
        <v>8673.0</v>
      </c>
      <c r="F3547" s="8">
        <v>10635.62</v>
      </c>
      <c r="G3547" s="8">
        <v>11474.76</v>
      </c>
      <c r="H3547" s="8">
        <v>12281.37</v>
      </c>
      <c r="I3547" s="8">
        <v>17476.19</v>
      </c>
    </row>
    <row r="3548" ht="15.75" customHeight="1">
      <c r="A3548" s="3" t="s">
        <v>6175</v>
      </c>
      <c r="B3548" s="8">
        <v>4.0</v>
      </c>
      <c r="C3548" s="8">
        <v>14566.815</v>
      </c>
      <c r="D3548" s="8">
        <v>748.455</v>
      </c>
      <c r="E3548" s="8">
        <v>14108.45</v>
      </c>
      <c r="F3548" s="8">
        <v>14201.368</v>
      </c>
      <c r="G3548" s="8">
        <v>14236.49</v>
      </c>
      <c r="H3548" s="8">
        <v>14601.938</v>
      </c>
      <c r="I3548" s="8">
        <v>15685.83</v>
      </c>
    </row>
    <row r="3549" ht="15.75" customHeight="1">
      <c r="A3549" s="3" t="s">
        <v>6176</v>
      </c>
      <c r="B3549" s="8">
        <v>145.0</v>
      </c>
      <c r="C3549" s="8">
        <v>12595.441</v>
      </c>
      <c r="D3549" s="8">
        <v>834.747</v>
      </c>
      <c r="E3549" s="8">
        <v>9265.58</v>
      </c>
      <c r="F3549" s="8">
        <v>12378.48</v>
      </c>
      <c r="G3549" s="8">
        <v>12916.68</v>
      </c>
      <c r="H3549" s="8">
        <v>12916.68</v>
      </c>
      <c r="I3549" s="8">
        <v>16145.85</v>
      </c>
    </row>
    <row r="3550" ht="15.75" customHeight="1">
      <c r="A3550" s="3" t="s">
        <v>6177</v>
      </c>
      <c r="B3550" s="8">
        <v>167.0</v>
      </c>
      <c r="C3550" s="8">
        <v>11650.858</v>
      </c>
      <c r="D3550" s="8">
        <v>1017.978</v>
      </c>
      <c r="E3550" s="8">
        <v>9918.93</v>
      </c>
      <c r="F3550" s="8">
        <v>10763.9</v>
      </c>
      <c r="G3550" s="8">
        <v>11302.1</v>
      </c>
      <c r="H3550" s="8">
        <v>12432.3</v>
      </c>
      <c r="I3550" s="8">
        <v>16684.04</v>
      </c>
    </row>
    <row r="3551" ht="15.75" customHeight="1">
      <c r="A3551" s="3" t="s">
        <v>3062</v>
      </c>
      <c r="B3551" s="8">
        <v>42.0</v>
      </c>
      <c r="C3551" s="8">
        <v>13722.306</v>
      </c>
      <c r="D3551" s="8">
        <v>1275.46</v>
      </c>
      <c r="E3551" s="8">
        <v>12633.59</v>
      </c>
      <c r="F3551" s="8">
        <v>12701.4</v>
      </c>
      <c r="G3551" s="8">
        <v>13401.055</v>
      </c>
      <c r="H3551" s="8">
        <v>14100.71</v>
      </c>
      <c r="I3551" s="8">
        <v>17222.24</v>
      </c>
    </row>
    <row r="3552" ht="15.75" customHeight="1">
      <c r="A3552" s="3" t="s">
        <v>6178</v>
      </c>
      <c r="B3552" s="8">
        <v>224.0</v>
      </c>
      <c r="C3552" s="8">
        <v>10496.638</v>
      </c>
      <c r="D3552" s="8">
        <v>2209.534</v>
      </c>
      <c r="E3552" s="8">
        <v>4949.64</v>
      </c>
      <c r="F3552" s="8">
        <v>9237.915</v>
      </c>
      <c r="G3552" s="8">
        <v>10173.265</v>
      </c>
      <c r="H3552" s="8">
        <v>12004.38</v>
      </c>
      <c r="I3552" s="8">
        <v>22006.6</v>
      </c>
    </row>
    <row r="3553" ht="15.75" customHeight="1">
      <c r="A3553" s="3" t="s">
        <v>6179</v>
      </c>
      <c r="B3553" s="8">
        <v>324.0</v>
      </c>
      <c r="C3553" s="8">
        <v>21776.461</v>
      </c>
      <c r="D3553" s="8">
        <v>1917.68</v>
      </c>
      <c r="E3553" s="8">
        <v>16139.75</v>
      </c>
      <c r="F3553" s="8">
        <v>20374.66</v>
      </c>
      <c r="G3553" s="8">
        <v>21697.815</v>
      </c>
      <c r="H3553" s="8">
        <v>22980.728</v>
      </c>
      <c r="I3553" s="8">
        <v>28138.77</v>
      </c>
    </row>
    <row r="3554" ht="15.75" customHeight="1">
      <c r="A3554" s="3" t="s">
        <v>6180</v>
      </c>
      <c r="B3554" s="8">
        <v>232.0</v>
      </c>
      <c r="C3554" s="8">
        <v>11431.113</v>
      </c>
      <c r="D3554" s="8">
        <v>1209.683</v>
      </c>
      <c r="E3554" s="8">
        <v>8666.6</v>
      </c>
      <c r="F3554" s="8">
        <v>10435.545</v>
      </c>
      <c r="G3554" s="8">
        <v>11300.545</v>
      </c>
      <c r="H3554" s="8">
        <v>12286.935</v>
      </c>
      <c r="I3554" s="8">
        <v>14717.69</v>
      </c>
    </row>
    <row r="3555" ht="15.75" customHeight="1">
      <c r="A3555" s="3" t="s">
        <v>3064</v>
      </c>
      <c r="B3555" s="8">
        <v>45.0</v>
      </c>
      <c r="C3555" s="8">
        <v>14368.684</v>
      </c>
      <c r="D3555" s="8">
        <v>544.67</v>
      </c>
      <c r="E3555" s="8">
        <v>13084.11</v>
      </c>
      <c r="F3555" s="8">
        <v>14136.16</v>
      </c>
      <c r="G3555" s="8">
        <v>14431.53</v>
      </c>
      <c r="H3555" s="8">
        <v>14638.02</v>
      </c>
      <c r="I3555" s="8">
        <v>15887.73</v>
      </c>
    </row>
    <row r="3556" ht="15.75" customHeight="1">
      <c r="A3556" s="3" t="s">
        <v>6181</v>
      </c>
      <c r="B3556" s="8">
        <v>204.0</v>
      </c>
      <c r="C3556" s="8">
        <v>9644.178</v>
      </c>
      <c r="D3556" s="8">
        <v>3042.834</v>
      </c>
      <c r="E3556" s="8">
        <v>3591.93</v>
      </c>
      <c r="F3556" s="8">
        <v>7757.98</v>
      </c>
      <c r="G3556" s="8">
        <v>9053.49</v>
      </c>
      <c r="H3556" s="8">
        <v>11255.178</v>
      </c>
      <c r="I3556" s="8">
        <v>22004.16</v>
      </c>
    </row>
    <row r="3557" ht="15.75" customHeight="1">
      <c r="A3557" s="3" t="s">
        <v>6182</v>
      </c>
      <c r="B3557" s="8">
        <v>234.0</v>
      </c>
      <c r="C3557" s="8">
        <v>9436.378</v>
      </c>
      <c r="D3557" s="8">
        <v>2778.377</v>
      </c>
      <c r="E3557" s="8">
        <v>1763.32</v>
      </c>
      <c r="F3557" s="8">
        <v>7687.598</v>
      </c>
      <c r="G3557" s="8">
        <v>8967.695</v>
      </c>
      <c r="H3557" s="8">
        <v>10924.12</v>
      </c>
      <c r="I3557" s="8">
        <v>18127.98</v>
      </c>
    </row>
    <row r="3558" ht="15.75" customHeight="1">
      <c r="A3558" s="3" t="s">
        <v>6183</v>
      </c>
      <c r="B3558" s="8">
        <v>1.0</v>
      </c>
      <c r="C3558" s="8">
        <v>32865.89</v>
      </c>
      <c r="E3558" s="8">
        <v>32865.89</v>
      </c>
      <c r="F3558" s="8">
        <v>32865.89</v>
      </c>
      <c r="G3558" s="8">
        <v>32865.89</v>
      </c>
      <c r="H3558" s="8">
        <v>32865.89</v>
      </c>
      <c r="I3558" s="8">
        <v>32865.89</v>
      </c>
    </row>
    <row r="3559" ht="15.75" customHeight="1">
      <c r="A3559" s="3" t="s">
        <v>6184</v>
      </c>
      <c r="B3559" s="8">
        <v>250.0</v>
      </c>
      <c r="C3559" s="8">
        <v>8652.992</v>
      </c>
      <c r="D3559" s="8">
        <v>4811.971</v>
      </c>
      <c r="E3559" s="8">
        <v>2712.5</v>
      </c>
      <c r="F3559" s="8">
        <v>5090.188</v>
      </c>
      <c r="G3559" s="8">
        <v>7263.695</v>
      </c>
      <c r="H3559" s="8">
        <v>11254.54</v>
      </c>
      <c r="I3559" s="8">
        <v>41267.01</v>
      </c>
    </row>
    <row r="3560" ht="15.75" customHeight="1">
      <c r="A3560" s="3" t="s">
        <v>6185</v>
      </c>
      <c r="B3560" s="8">
        <v>1028.0</v>
      </c>
      <c r="C3560" s="8">
        <v>7845.344</v>
      </c>
      <c r="D3560" s="8">
        <v>1819.397</v>
      </c>
      <c r="E3560" s="8">
        <v>2431.32</v>
      </c>
      <c r="F3560" s="8">
        <v>6781.31</v>
      </c>
      <c r="G3560" s="8">
        <v>7499.97</v>
      </c>
      <c r="H3560" s="8">
        <v>8887.71</v>
      </c>
      <c r="I3560" s="8">
        <v>14322.06</v>
      </c>
    </row>
    <row r="3561" ht="15.75" customHeight="1">
      <c r="A3561" s="3" t="s">
        <v>6186</v>
      </c>
      <c r="B3561" s="8">
        <v>600.0</v>
      </c>
      <c r="C3561" s="8">
        <v>14410.428</v>
      </c>
      <c r="D3561" s="8">
        <v>5961.051</v>
      </c>
      <c r="E3561" s="8">
        <v>3235.65</v>
      </c>
      <c r="F3561" s="8">
        <v>9295.37</v>
      </c>
      <c r="G3561" s="8">
        <v>14241.29</v>
      </c>
      <c r="H3561" s="8">
        <v>18209.982</v>
      </c>
      <c r="I3561" s="8">
        <v>36194.07</v>
      </c>
    </row>
    <row r="3562" ht="15.75" customHeight="1">
      <c r="A3562" s="3" t="s">
        <v>6187</v>
      </c>
      <c r="B3562" s="8">
        <v>528.0</v>
      </c>
      <c r="C3562" s="8">
        <v>44488.807</v>
      </c>
      <c r="D3562" s="8">
        <v>8666.202</v>
      </c>
      <c r="E3562" s="8">
        <v>8611.1</v>
      </c>
      <c r="F3562" s="8">
        <v>42413.79</v>
      </c>
      <c r="G3562" s="8">
        <v>46388.34</v>
      </c>
      <c r="H3562" s="8">
        <v>49701.79</v>
      </c>
      <c r="I3562" s="8">
        <v>59721.3</v>
      </c>
    </row>
    <row r="3563" ht="15.75" customHeight="1">
      <c r="A3563" s="3" t="s">
        <v>6188</v>
      </c>
      <c r="B3563" s="8">
        <v>576.0</v>
      </c>
      <c r="C3563" s="8">
        <v>35793.637</v>
      </c>
      <c r="D3563" s="8">
        <v>7037.175</v>
      </c>
      <c r="E3563" s="8">
        <v>12106.82</v>
      </c>
      <c r="F3563" s="8">
        <v>33119.183</v>
      </c>
      <c r="G3563" s="8">
        <v>36889.14</v>
      </c>
      <c r="H3563" s="8">
        <v>40540.57</v>
      </c>
      <c r="I3563" s="8">
        <v>52850.02</v>
      </c>
    </row>
    <row r="3564" ht="15.75" customHeight="1">
      <c r="A3564" s="3" t="s">
        <v>6189</v>
      </c>
      <c r="B3564" s="8">
        <v>672.0</v>
      </c>
      <c r="C3564" s="8">
        <v>26720.487</v>
      </c>
      <c r="D3564" s="8">
        <v>12245.164</v>
      </c>
      <c r="E3564" s="8">
        <v>5177.73</v>
      </c>
      <c r="F3564" s="8">
        <v>16207.965</v>
      </c>
      <c r="G3564" s="8">
        <v>26431.255</v>
      </c>
      <c r="H3564" s="8">
        <v>32298.505</v>
      </c>
      <c r="I3564" s="8">
        <v>82636.37</v>
      </c>
    </row>
    <row r="3565" ht="15.75" customHeight="1">
      <c r="A3565" s="3" t="s">
        <v>6190</v>
      </c>
      <c r="B3565" s="8">
        <v>40.0</v>
      </c>
      <c r="C3565" s="8">
        <v>15085.765</v>
      </c>
      <c r="D3565" s="8">
        <v>1714.928</v>
      </c>
      <c r="E3565" s="8">
        <v>7340.0</v>
      </c>
      <c r="F3565" s="8">
        <v>13993.072</v>
      </c>
      <c r="G3565" s="8">
        <v>15335.025</v>
      </c>
      <c r="H3565" s="8">
        <v>15983.533</v>
      </c>
      <c r="I3565" s="8">
        <v>17551.02</v>
      </c>
    </row>
    <row r="3566" ht="15.75" customHeight="1">
      <c r="A3566" s="3" t="s">
        <v>6191</v>
      </c>
      <c r="B3566" s="8">
        <v>1.0</v>
      </c>
      <c r="C3566" s="8">
        <v>34653.33</v>
      </c>
      <c r="E3566" s="8">
        <v>34653.33</v>
      </c>
      <c r="F3566" s="8">
        <v>34653.33</v>
      </c>
      <c r="G3566" s="8">
        <v>34653.33</v>
      </c>
      <c r="H3566" s="8">
        <v>34653.33</v>
      </c>
      <c r="I3566" s="8">
        <v>34653.33</v>
      </c>
    </row>
    <row r="3567" ht="15.75" customHeight="1">
      <c r="A3567" s="3" t="s">
        <v>6192</v>
      </c>
      <c r="B3567" s="8">
        <v>388.0</v>
      </c>
      <c r="C3567" s="8">
        <v>18231.119</v>
      </c>
      <c r="D3567" s="8">
        <v>2800.758</v>
      </c>
      <c r="E3567" s="8">
        <v>9810.73</v>
      </c>
      <c r="F3567" s="8">
        <v>16229.965</v>
      </c>
      <c r="G3567" s="8">
        <v>17955.2</v>
      </c>
      <c r="H3567" s="8">
        <v>20205.115</v>
      </c>
      <c r="I3567" s="8">
        <v>28668.75</v>
      </c>
    </row>
    <row r="3568" ht="15.75" customHeight="1">
      <c r="A3568" s="3" t="s">
        <v>6193</v>
      </c>
      <c r="B3568" s="8">
        <v>170.0</v>
      </c>
      <c r="C3568" s="8">
        <v>16359.659</v>
      </c>
      <c r="D3568" s="8">
        <v>3286.789</v>
      </c>
      <c r="E3568" s="8">
        <v>6171.5</v>
      </c>
      <c r="F3568" s="8">
        <v>14220.788</v>
      </c>
      <c r="G3568" s="8">
        <v>15932.87</v>
      </c>
      <c r="H3568" s="8">
        <v>18416.63</v>
      </c>
      <c r="I3568" s="8">
        <v>27839.64</v>
      </c>
    </row>
    <row r="3569" ht="15.75" customHeight="1">
      <c r="A3569" s="3" t="s">
        <v>3085</v>
      </c>
      <c r="B3569" s="8">
        <v>102.0</v>
      </c>
      <c r="C3569" s="8">
        <v>12291.463</v>
      </c>
      <c r="D3569" s="8">
        <v>2080.365</v>
      </c>
      <c r="E3569" s="8">
        <v>7192.09</v>
      </c>
      <c r="F3569" s="8">
        <v>10954.807</v>
      </c>
      <c r="G3569" s="8">
        <v>12187.345</v>
      </c>
      <c r="H3569" s="8">
        <v>13357.53</v>
      </c>
      <c r="I3569" s="8">
        <v>17954.43</v>
      </c>
    </row>
    <row r="3570" ht="15.75" customHeight="1">
      <c r="A3570" s="3" t="s">
        <v>6194</v>
      </c>
      <c r="B3570" s="8">
        <v>488.0</v>
      </c>
      <c r="C3570" s="8">
        <v>12030.983</v>
      </c>
      <c r="D3570" s="8">
        <v>5057.757</v>
      </c>
      <c r="E3570" s="8">
        <v>3578.64</v>
      </c>
      <c r="F3570" s="8">
        <v>7949.67</v>
      </c>
      <c r="G3570" s="8">
        <v>11232.1</v>
      </c>
      <c r="H3570" s="8">
        <v>14547.26</v>
      </c>
      <c r="I3570" s="8">
        <v>43836.9</v>
      </c>
    </row>
    <row r="3571" ht="15.75" customHeight="1">
      <c r="A3571" s="3" t="s">
        <v>6195</v>
      </c>
      <c r="B3571" s="8">
        <v>284.0</v>
      </c>
      <c r="C3571" s="8">
        <v>7595.186</v>
      </c>
      <c r="D3571" s="8">
        <v>1263.757</v>
      </c>
      <c r="E3571" s="8">
        <v>2540.76</v>
      </c>
      <c r="F3571" s="8">
        <v>7258.668</v>
      </c>
      <c r="G3571" s="8">
        <v>7824.44</v>
      </c>
      <c r="H3571" s="8">
        <v>8119.578</v>
      </c>
      <c r="I3571" s="8">
        <v>11077.03</v>
      </c>
    </row>
    <row r="3572" ht="15.75" customHeight="1">
      <c r="A3572" s="3" t="s">
        <v>6196</v>
      </c>
      <c r="B3572" s="8">
        <v>186.0</v>
      </c>
      <c r="C3572" s="8">
        <v>7623.362</v>
      </c>
      <c r="D3572" s="8">
        <v>996.73</v>
      </c>
      <c r="E3572" s="8">
        <v>3452.09</v>
      </c>
      <c r="F3572" s="8">
        <v>7497.35</v>
      </c>
      <c r="G3572" s="8">
        <v>7805.04</v>
      </c>
      <c r="H3572" s="8">
        <v>8038.08</v>
      </c>
      <c r="I3572" s="8">
        <v>10932.11</v>
      </c>
    </row>
    <row r="3573" ht="15.75" customHeight="1">
      <c r="A3573" s="3" t="s">
        <v>3089</v>
      </c>
      <c r="B3573" s="8">
        <v>225.0</v>
      </c>
      <c r="C3573" s="8">
        <v>7460.731</v>
      </c>
      <c r="D3573" s="8">
        <v>1343.253</v>
      </c>
      <c r="E3573" s="8">
        <v>4903.56</v>
      </c>
      <c r="F3573" s="8">
        <v>6381.13</v>
      </c>
      <c r="G3573" s="8">
        <v>7404.84</v>
      </c>
      <c r="H3573" s="8">
        <v>8291.5</v>
      </c>
      <c r="I3573" s="8">
        <v>17619.95</v>
      </c>
    </row>
    <row r="3574" ht="15.75" customHeight="1">
      <c r="A3574" s="3" t="s">
        <v>6197</v>
      </c>
      <c r="B3574" s="8">
        <v>85.0</v>
      </c>
      <c r="C3574" s="8">
        <v>7794.078</v>
      </c>
      <c r="D3574" s="8">
        <v>1043.426</v>
      </c>
      <c r="E3574" s="8">
        <v>3366.86</v>
      </c>
      <c r="F3574" s="8">
        <v>7666.6</v>
      </c>
      <c r="G3574" s="8">
        <v>7937.24</v>
      </c>
      <c r="H3574" s="8">
        <v>8257.81</v>
      </c>
      <c r="I3574" s="8">
        <v>9844.77</v>
      </c>
    </row>
    <row r="3575" ht="15.75" customHeight="1">
      <c r="A3575" s="3" t="s">
        <v>6198</v>
      </c>
      <c r="B3575" s="8">
        <v>115.0</v>
      </c>
      <c r="C3575" s="8">
        <v>7994.674</v>
      </c>
      <c r="D3575" s="8">
        <v>931.211</v>
      </c>
      <c r="E3575" s="8">
        <v>5180.29</v>
      </c>
      <c r="F3575" s="8">
        <v>7535.45</v>
      </c>
      <c r="G3575" s="8">
        <v>7826.38</v>
      </c>
      <c r="H3575" s="8">
        <v>8579.525</v>
      </c>
      <c r="I3575" s="8">
        <v>10887.77</v>
      </c>
    </row>
    <row r="3576" ht="15.75" customHeight="1">
      <c r="A3576" s="3" t="s">
        <v>6199</v>
      </c>
      <c r="B3576" s="8">
        <v>126.0</v>
      </c>
      <c r="C3576" s="8">
        <v>7542.87</v>
      </c>
      <c r="D3576" s="8">
        <v>1033.421</v>
      </c>
      <c r="E3576" s="8">
        <v>3058.1</v>
      </c>
      <c r="F3576" s="8">
        <v>7104.182</v>
      </c>
      <c r="G3576" s="8">
        <v>7508.61</v>
      </c>
      <c r="H3576" s="8">
        <v>8044.612</v>
      </c>
      <c r="I3576" s="8">
        <v>10470.77</v>
      </c>
    </row>
    <row r="3577" ht="15.75" customHeight="1">
      <c r="A3577" s="3" t="s">
        <v>3092</v>
      </c>
      <c r="B3577" s="8">
        <v>149.0</v>
      </c>
      <c r="C3577" s="8">
        <v>7793.205</v>
      </c>
      <c r="D3577" s="8">
        <v>1402.202</v>
      </c>
      <c r="E3577" s="8">
        <v>4144.45</v>
      </c>
      <c r="F3577" s="8">
        <v>6791.44</v>
      </c>
      <c r="G3577" s="8">
        <v>8151.79</v>
      </c>
      <c r="H3577" s="8">
        <v>8647.74</v>
      </c>
      <c r="I3577" s="8">
        <v>12559.31</v>
      </c>
    </row>
    <row r="3578" ht="15.75" customHeight="1">
      <c r="A3578" s="3" t="s">
        <v>6200</v>
      </c>
      <c r="B3578" s="8">
        <v>13.0</v>
      </c>
      <c r="C3578" s="8">
        <v>6517.307</v>
      </c>
      <c r="D3578" s="8">
        <v>1575.344</v>
      </c>
      <c r="E3578" s="8">
        <v>3580.58</v>
      </c>
      <c r="F3578" s="8">
        <v>6360.7</v>
      </c>
      <c r="G3578" s="8">
        <v>6360.7</v>
      </c>
      <c r="H3578" s="8">
        <v>6699.5</v>
      </c>
      <c r="I3578" s="8">
        <v>10824.85</v>
      </c>
    </row>
    <row r="3579" ht="15.75" customHeight="1">
      <c r="A3579" s="3" t="s">
        <v>6201</v>
      </c>
      <c r="B3579" s="8">
        <v>116.0</v>
      </c>
      <c r="C3579" s="8">
        <v>8008.77</v>
      </c>
      <c r="D3579" s="8">
        <v>917.907</v>
      </c>
      <c r="E3579" s="8">
        <v>5177.57</v>
      </c>
      <c r="F3579" s="8">
        <v>7525.702</v>
      </c>
      <c r="G3579" s="8">
        <v>8075.82</v>
      </c>
      <c r="H3579" s="8">
        <v>8536.86</v>
      </c>
      <c r="I3579" s="8">
        <v>10384.22</v>
      </c>
    </row>
    <row r="3580" ht="15.75" customHeight="1">
      <c r="A3580" s="3" t="s">
        <v>6202</v>
      </c>
      <c r="B3580" s="8">
        <v>108.0</v>
      </c>
      <c r="C3580" s="8">
        <v>7895.852</v>
      </c>
      <c r="D3580" s="8">
        <v>1054.481</v>
      </c>
      <c r="E3580" s="8">
        <v>3452.5</v>
      </c>
      <c r="F3580" s="8">
        <v>7526.305</v>
      </c>
      <c r="G3580" s="8">
        <v>7971.76</v>
      </c>
      <c r="H3580" s="8">
        <v>8492.72</v>
      </c>
      <c r="I3580" s="8">
        <v>11150.15</v>
      </c>
    </row>
    <row r="3581" ht="15.75" customHeight="1">
      <c r="A3581" s="3" t="s">
        <v>6203</v>
      </c>
      <c r="B3581" s="8">
        <v>105.0</v>
      </c>
      <c r="C3581" s="8">
        <v>8490.508</v>
      </c>
      <c r="D3581" s="8">
        <v>911.992</v>
      </c>
      <c r="E3581" s="8">
        <v>6278.27</v>
      </c>
      <c r="F3581" s="8">
        <v>7987.38</v>
      </c>
      <c r="G3581" s="8">
        <v>8463.59</v>
      </c>
      <c r="H3581" s="8">
        <v>9069.34</v>
      </c>
      <c r="I3581" s="8">
        <v>11486.66</v>
      </c>
    </row>
    <row r="3582" ht="15.75" customHeight="1">
      <c r="A3582" s="3" t="s">
        <v>6204</v>
      </c>
      <c r="B3582" s="8">
        <v>116.0</v>
      </c>
      <c r="C3582" s="8">
        <v>8206.143</v>
      </c>
      <c r="D3582" s="8">
        <v>1030.315</v>
      </c>
      <c r="E3582" s="8">
        <v>3721.62</v>
      </c>
      <c r="F3582" s="8">
        <v>7701.12</v>
      </c>
      <c r="G3582" s="8">
        <v>8324.51</v>
      </c>
      <c r="H3582" s="8">
        <v>8950.04</v>
      </c>
      <c r="I3582" s="8">
        <v>10501.57</v>
      </c>
    </row>
    <row r="3583" ht="15.75" customHeight="1">
      <c r="A3583" s="3" t="s">
        <v>6205</v>
      </c>
      <c r="B3583" s="8">
        <v>12.0</v>
      </c>
      <c r="C3583" s="8">
        <v>6444.582</v>
      </c>
      <c r="D3583" s="8">
        <v>382.13</v>
      </c>
      <c r="E3583" s="8">
        <v>5919.07</v>
      </c>
      <c r="F3583" s="8">
        <v>6184.432</v>
      </c>
      <c r="G3583" s="8">
        <v>6308.25</v>
      </c>
      <c r="H3583" s="8">
        <v>6790.865</v>
      </c>
      <c r="I3583" s="8">
        <v>7135.9</v>
      </c>
    </row>
    <row r="3584" ht="15.75" customHeight="1">
      <c r="A3584" s="3" t="s">
        <v>6206</v>
      </c>
      <c r="B3584" s="8">
        <v>10.0</v>
      </c>
      <c r="C3584" s="8">
        <v>6145.734</v>
      </c>
      <c r="D3584" s="8">
        <v>1767.892</v>
      </c>
      <c r="E3584" s="8">
        <v>4177.27</v>
      </c>
      <c r="F3584" s="8">
        <v>4980.62</v>
      </c>
      <c r="G3584" s="8">
        <v>6014.935</v>
      </c>
      <c r="H3584" s="8">
        <v>6496.1</v>
      </c>
      <c r="I3584" s="8">
        <v>10343.58</v>
      </c>
    </row>
    <row r="3585" ht="15.75" customHeight="1">
      <c r="A3585" s="3" t="s">
        <v>6207</v>
      </c>
      <c r="B3585" s="8">
        <v>17.0</v>
      </c>
      <c r="C3585" s="8">
        <v>4847.526</v>
      </c>
      <c r="D3585" s="8">
        <v>1324.506</v>
      </c>
      <c r="E3585" s="8">
        <v>2136.21</v>
      </c>
      <c r="F3585" s="8">
        <v>4416.64</v>
      </c>
      <c r="G3585" s="8">
        <v>5230.72</v>
      </c>
      <c r="H3585" s="8">
        <v>5844.71</v>
      </c>
      <c r="I3585" s="8">
        <v>6976.61</v>
      </c>
    </row>
    <row r="3586" ht="15.75" customHeight="1">
      <c r="A3586" s="3" t="s">
        <v>6208</v>
      </c>
      <c r="B3586" s="8">
        <v>7.0</v>
      </c>
      <c r="C3586" s="8">
        <v>5483.559</v>
      </c>
      <c r="D3586" s="8">
        <v>725.565</v>
      </c>
      <c r="E3586" s="8">
        <v>4526.46</v>
      </c>
      <c r="F3586" s="8">
        <v>5015.66</v>
      </c>
      <c r="G3586" s="8">
        <v>5509.19</v>
      </c>
      <c r="H3586" s="8">
        <v>5941.455</v>
      </c>
      <c r="I3586" s="8">
        <v>6435.03</v>
      </c>
    </row>
    <row r="3587" ht="15.75" customHeight="1">
      <c r="A3587" s="3" t="s">
        <v>6209</v>
      </c>
      <c r="B3587" s="8">
        <v>7.0</v>
      </c>
      <c r="C3587" s="8">
        <v>4700.68</v>
      </c>
      <c r="D3587" s="8">
        <v>1901.231</v>
      </c>
      <c r="E3587" s="8">
        <v>2019.96</v>
      </c>
      <c r="F3587" s="8">
        <v>3433.93</v>
      </c>
      <c r="G3587" s="8">
        <v>5591.33</v>
      </c>
      <c r="H3587" s="8">
        <v>5975.26</v>
      </c>
      <c r="I3587" s="8">
        <v>6475.09</v>
      </c>
    </row>
    <row r="3588" ht="15.75" customHeight="1">
      <c r="A3588" s="3" t="s">
        <v>6210</v>
      </c>
      <c r="B3588" s="8">
        <v>11.0</v>
      </c>
      <c r="C3588" s="8">
        <v>5579.598</v>
      </c>
      <c r="D3588" s="8">
        <v>729.352</v>
      </c>
      <c r="E3588" s="8">
        <v>4397.13</v>
      </c>
      <c r="F3588" s="8">
        <v>5193.76</v>
      </c>
      <c r="G3588" s="8">
        <v>5730.78</v>
      </c>
      <c r="H3588" s="8">
        <v>5893.46</v>
      </c>
      <c r="I3588" s="8">
        <v>6745.26</v>
      </c>
    </row>
    <row r="3589" ht="15.75" customHeight="1">
      <c r="A3589" s="3" t="s">
        <v>6211</v>
      </c>
      <c r="B3589" s="8">
        <v>12.0</v>
      </c>
      <c r="C3589" s="8">
        <v>4338.167</v>
      </c>
      <c r="D3589" s="8">
        <v>1661.76</v>
      </c>
      <c r="E3589" s="8">
        <v>1550.41</v>
      </c>
      <c r="F3589" s="8">
        <v>3819.902</v>
      </c>
      <c r="G3589" s="8">
        <v>4240.83</v>
      </c>
      <c r="H3589" s="8">
        <v>5763.78</v>
      </c>
      <c r="I3589" s="8">
        <v>6480.35</v>
      </c>
    </row>
    <row r="3590" ht="15.75" customHeight="1">
      <c r="A3590" s="3" t="s">
        <v>6212</v>
      </c>
      <c r="B3590" s="8">
        <v>18.0</v>
      </c>
      <c r="C3590" s="8">
        <v>4972.437</v>
      </c>
      <c r="D3590" s="8">
        <v>1663.638</v>
      </c>
      <c r="E3590" s="8">
        <v>2320.54</v>
      </c>
      <c r="F3590" s="8">
        <v>3253.088</v>
      </c>
      <c r="G3590" s="8">
        <v>5548.025</v>
      </c>
      <c r="H3590" s="8">
        <v>6121.188</v>
      </c>
      <c r="I3590" s="8">
        <v>7653.36</v>
      </c>
    </row>
    <row r="3591" ht="15.75" customHeight="1">
      <c r="A3591" s="3" t="s">
        <v>6213</v>
      </c>
      <c r="B3591" s="8">
        <v>12.0</v>
      </c>
      <c r="C3591" s="8">
        <v>6179.707</v>
      </c>
      <c r="D3591" s="8">
        <v>2439.153</v>
      </c>
      <c r="E3591" s="8">
        <v>4202.99</v>
      </c>
      <c r="F3591" s="8">
        <v>4252.532</v>
      </c>
      <c r="G3591" s="8">
        <v>5763.78</v>
      </c>
      <c r="H3591" s="8">
        <v>6368.225</v>
      </c>
      <c r="I3591" s="8">
        <v>11912.19</v>
      </c>
    </row>
    <row r="3592" ht="15.75" customHeight="1">
      <c r="A3592" s="3" t="s">
        <v>6214</v>
      </c>
      <c r="B3592" s="8">
        <v>10.0</v>
      </c>
      <c r="C3592" s="8">
        <v>5270.131</v>
      </c>
      <c r="D3592" s="8">
        <v>873.528</v>
      </c>
      <c r="E3592" s="8">
        <v>3922.34</v>
      </c>
      <c r="F3592" s="8">
        <v>4419.7</v>
      </c>
      <c r="G3592" s="8">
        <v>5630.525</v>
      </c>
      <c r="H3592" s="8">
        <v>6051.598</v>
      </c>
      <c r="I3592" s="8">
        <v>6127.9</v>
      </c>
    </row>
    <row r="3593" ht="15.75" customHeight="1">
      <c r="A3593" s="3" t="s">
        <v>6215</v>
      </c>
      <c r="B3593" s="8">
        <v>19.0</v>
      </c>
      <c r="C3593" s="8">
        <v>6075.94</v>
      </c>
      <c r="D3593" s="8">
        <v>1751.26</v>
      </c>
      <c r="E3593" s="8">
        <v>3279.16</v>
      </c>
      <c r="F3593" s="8">
        <v>5334.45</v>
      </c>
      <c r="G3593" s="8">
        <v>6114.86</v>
      </c>
      <c r="H3593" s="8">
        <v>6974.11</v>
      </c>
      <c r="I3593" s="8">
        <v>9282.92</v>
      </c>
    </row>
    <row r="3594" ht="15.75" customHeight="1">
      <c r="A3594" s="3" t="s">
        <v>6216</v>
      </c>
      <c r="B3594" s="8">
        <v>12.0</v>
      </c>
      <c r="C3594" s="8">
        <v>5564.481</v>
      </c>
      <c r="D3594" s="8">
        <v>665.351</v>
      </c>
      <c r="E3594" s="8">
        <v>4189.71</v>
      </c>
      <c r="F3594" s="8">
        <v>5253.098</v>
      </c>
      <c r="G3594" s="8">
        <v>5544.635</v>
      </c>
      <c r="H3594" s="8">
        <v>5924.457</v>
      </c>
      <c r="I3594" s="8">
        <v>6640.11</v>
      </c>
    </row>
    <row r="3595" ht="15.75" customHeight="1">
      <c r="A3595" s="3" t="s">
        <v>6217</v>
      </c>
      <c r="B3595" s="8">
        <v>16.0</v>
      </c>
      <c r="C3595" s="8">
        <v>5313.949</v>
      </c>
      <c r="D3595" s="8">
        <v>946.95</v>
      </c>
      <c r="E3595" s="8">
        <v>3511.44</v>
      </c>
      <c r="F3595" s="8">
        <v>4397.54</v>
      </c>
      <c r="G3595" s="8">
        <v>5572.735</v>
      </c>
      <c r="H3595" s="8">
        <v>6141.67</v>
      </c>
      <c r="I3595" s="8">
        <v>6612.88</v>
      </c>
    </row>
    <row r="3596" ht="15.75" customHeight="1">
      <c r="A3596" s="3" t="s">
        <v>6218</v>
      </c>
      <c r="B3596" s="8">
        <v>27.0</v>
      </c>
      <c r="C3596" s="8">
        <v>6003.449</v>
      </c>
      <c r="D3596" s="8">
        <v>1274.672</v>
      </c>
      <c r="E3596" s="8">
        <v>3240.31</v>
      </c>
      <c r="F3596" s="8">
        <v>5424.66</v>
      </c>
      <c r="G3596" s="8">
        <v>6091.31</v>
      </c>
      <c r="H3596" s="8">
        <v>6782.025</v>
      </c>
      <c r="I3596" s="8">
        <v>8758.59</v>
      </c>
    </row>
    <row r="3597" ht="15.75" customHeight="1">
      <c r="A3597" s="3" t="s">
        <v>6219</v>
      </c>
      <c r="B3597" s="8">
        <v>7.0</v>
      </c>
      <c r="C3597" s="8">
        <v>4977.671</v>
      </c>
      <c r="D3597" s="8">
        <v>1006.518</v>
      </c>
      <c r="E3597" s="8">
        <v>3192.22</v>
      </c>
      <c r="F3597" s="8">
        <v>4397.335</v>
      </c>
      <c r="G3597" s="8">
        <v>5540.22</v>
      </c>
      <c r="H3597" s="8">
        <v>5740.045</v>
      </c>
      <c r="I3597" s="8">
        <v>5836.5</v>
      </c>
    </row>
    <row r="3598" ht="15.75" customHeight="1">
      <c r="A3598" s="3" t="s">
        <v>6220</v>
      </c>
      <c r="B3598" s="8">
        <v>15.0</v>
      </c>
      <c r="C3598" s="8">
        <v>4901.507</v>
      </c>
      <c r="D3598" s="8">
        <v>1568.755</v>
      </c>
      <c r="E3598" s="8">
        <v>2465.69</v>
      </c>
      <c r="F3598" s="8">
        <v>3555.655</v>
      </c>
      <c r="G3598" s="8">
        <v>5535.49</v>
      </c>
      <c r="H3598" s="8">
        <v>6384.575</v>
      </c>
      <c r="I3598" s="8">
        <v>6560.37</v>
      </c>
    </row>
    <row r="3599" ht="15.75" customHeight="1">
      <c r="A3599" s="3" t="s">
        <v>6221</v>
      </c>
      <c r="B3599" s="8">
        <v>9.0</v>
      </c>
      <c r="C3599" s="8">
        <v>5543.483</v>
      </c>
      <c r="D3599" s="8">
        <v>700.376</v>
      </c>
      <c r="E3599" s="8">
        <v>4397.54</v>
      </c>
      <c r="F3599" s="8">
        <v>5368.9</v>
      </c>
      <c r="G3599" s="8">
        <v>5803.32</v>
      </c>
      <c r="H3599" s="8">
        <v>6001.56</v>
      </c>
      <c r="I3599" s="8">
        <v>6307.64</v>
      </c>
    </row>
    <row r="3600" ht="15.75" customHeight="1">
      <c r="A3600" s="3" t="s">
        <v>6222</v>
      </c>
      <c r="B3600" s="8">
        <v>10.0</v>
      </c>
      <c r="C3600" s="8">
        <v>6034.109</v>
      </c>
      <c r="D3600" s="8">
        <v>1208.089</v>
      </c>
      <c r="E3600" s="8">
        <v>4628.16</v>
      </c>
      <c r="F3600" s="8">
        <v>5415.55</v>
      </c>
      <c r="G3600" s="8">
        <v>5553.995</v>
      </c>
      <c r="H3600" s="8">
        <v>6169.345</v>
      </c>
      <c r="I3600" s="8">
        <v>8755.1</v>
      </c>
    </row>
    <row r="3601" ht="15.75" customHeight="1">
      <c r="A3601" s="3" t="s">
        <v>6223</v>
      </c>
      <c r="B3601" s="8">
        <v>8.0</v>
      </c>
      <c r="C3601" s="8">
        <v>6281.264</v>
      </c>
      <c r="D3601" s="8">
        <v>1208.114</v>
      </c>
      <c r="E3601" s="8">
        <v>5397.25</v>
      </c>
      <c r="F3601" s="8">
        <v>5556.675</v>
      </c>
      <c r="G3601" s="8">
        <v>5714.995</v>
      </c>
      <c r="H3601" s="8">
        <v>6467.315</v>
      </c>
      <c r="I3601" s="8">
        <v>8853.47</v>
      </c>
    </row>
    <row r="3602" ht="15.75" customHeight="1">
      <c r="A3602" s="3" t="s">
        <v>6224</v>
      </c>
      <c r="B3602" s="8">
        <v>9.0</v>
      </c>
      <c r="C3602" s="8">
        <v>5625.691</v>
      </c>
      <c r="D3602" s="8">
        <v>836.931</v>
      </c>
      <c r="E3602" s="8">
        <v>4434.64</v>
      </c>
      <c r="F3602" s="8">
        <v>5331.97</v>
      </c>
      <c r="G3602" s="8">
        <v>5761.43</v>
      </c>
      <c r="H3602" s="8">
        <v>5955.44</v>
      </c>
      <c r="I3602" s="8">
        <v>7127.67</v>
      </c>
    </row>
    <row r="3603" ht="15.75" customHeight="1">
      <c r="A3603" s="3" t="s">
        <v>6225</v>
      </c>
      <c r="B3603" s="8">
        <v>6.0</v>
      </c>
      <c r="C3603" s="8">
        <v>5708.875</v>
      </c>
      <c r="D3603" s="8">
        <v>594.76</v>
      </c>
      <c r="E3603" s="8">
        <v>4945.51</v>
      </c>
      <c r="F3603" s="8">
        <v>5213.54</v>
      </c>
      <c r="G3603" s="8">
        <v>6020.565</v>
      </c>
      <c r="H3603" s="8">
        <v>6110.335</v>
      </c>
      <c r="I3603" s="8">
        <v>6181.82</v>
      </c>
    </row>
    <row r="3604" ht="15.75" customHeight="1">
      <c r="A3604" s="3" t="s">
        <v>6226</v>
      </c>
      <c r="B3604" s="8">
        <v>14.0</v>
      </c>
      <c r="C3604" s="8">
        <v>4861.731</v>
      </c>
      <c r="D3604" s="8">
        <v>943.03</v>
      </c>
      <c r="E3604" s="8">
        <v>3174.18</v>
      </c>
      <c r="F3604" s="8">
        <v>4232.7</v>
      </c>
      <c r="G3604" s="8">
        <v>4629.02</v>
      </c>
      <c r="H3604" s="8">
        <v>5742.685</v>
      </c>
      <c r="I3604" s="8">
        <v>6476.84</v>
      </c>
    </row>
    <row r="3605" ht="15.75" customHeight="1">
      <c r="A3605" s="3" t="s">
        <v>6227</v>
      </c>
      <c r="B3605" s="8">
        <v>10.0</v>
      </c>
      <c r="C3605" s="8">
        <v>5335.713</v>
      </c>
      <c r="D3605" s="8">
        <v>718.756</v>
      </c>
      <c r="E3605" s="8">
        <v>4397.13</v>
      </c>
      <c r="F3605" s="8">
        <v>4596.29</v>
      </c>
      <c r="G3605" s="8">
        <v>5576.95</v>
      </c>
      <c r="H3605" s="8">
        <v>5891.348</v>
      </c>
      <c r="I3605" s="8">
        <v>6251.59</v>
      </c>
    </row>
    <row r="3606" ht="15.75" customHeight="1">
      <c r="A3606" s="3" t="s">
        <v>6228</v>
      </c>
      <c r="B3606" s="8">
        <v>13.0</v>
      </c>
      <c r="C3606" s="8">
        <v>6298.94</v>
      </c>
      <c r="D3606" s="8">
        <v>912.938</v>
      </c>
      <c r="E3606" s="8">
        <v>5073.74</v>
      </c>
      <c r="F3606" s="8">
        <v>5837.4</v>
      </c>
      <c r="G3606" s="8">
        <v>6029.66</v>
      </c>
      <c r="H3606" s="8">
        <v>6760.22</v>
      </c>
      <c r="I3606" s="8">
        <v>8486.69</v>
      </c>
    </row>
    <row r="3607" ht="15.75" customHeight="1">
      <c r="A3607" s="3" t="s">
        <v>6229</v>
      </c>
      <c r="B3607" s="8">
        <v>8.0</v>
      </c>
      <c r="C3607" s="8">
        <v>5979.485</v>
      </c>
      <c r="D3607" s="8">
        <v>517.581</v>
      </c>
      <c r="E3607" s="8">
        <v>5571.83</v>
      </c>
      <c r="F3607" s="8">
        <v>5584.892</v>
      </c>
      <c r="G3607" s="8">
        <v>5658.74</v>
      </c>
      <c r="H3607" s="8">
        <v>6502.76</v>
      </c>
      <c r="I3607" s="8">
        <v>6775.96</v>
      </c>
    </row>
    <row r="3608" ht="15.75" customHeight="1">
      <c r="A3608" s="3" t="s">
        <v>6230</v>
      </c>
      <c r="B3608" s="8">
        <v>18.0</v>
      </c>
      <c r="C3608" s="8">
        <v>5642.031</v>
      </c>
      <c r="D3608" s="8">
        <v>1475.24</v>
      </c>
      <c r="E3608" s="8">
        <v>3057.17</v>
      </c>
      <c r="F3608" s="8">
        <v>4567.278</v>
      </c>
      <c r="G3608" s="8">
        <v>5792.9</v>
      </c>
      <c r="H3608" s="8">
        <v>6533.972</v>
      </c>
      <c r="I3608" s="8">
        <v>8254.36</v>
      </c>
    </row>
    <row r="3609" ht="15.75" customHeight="1">
      <c r="A3609" s="3" t="s">
        <v>6231</v>
      </c>
      <c r="B3609" s="8">
        <v>10.0</v>
      </c>
      <c r="C3609" s="8">
        <v>5918.184</v>
      </c>
      <c r="D3609" s="8">
        <v>1944.822</v>
      </c>
      <c r="E3609" s="8">
        <v>4242.0</v>
      </c>
      <c r="F3609" s="8">
        <v>4410.958</v>
      </c>
      <c r="G3609" s="8">
        <v>5790.555</v>
      </c>
      <c r="H3609" s="8">
        <v>5833.327</v>
      </c>
      <c r="I3609" s="8">
        <v>10351.2</v>
      </c>
    </row>
    <row r="3610" ht="15.75" customHeight="1">
      <c r="A3610" s="3" t="s">
        <v>6232</v>
      </c>
      <c r="B3610" s="8">
        <v>27.0</v>
      </c>
      <c r="C3610" s="8">
        <v>4125.271</v>
      </c>
      <c r="D3610" s="8">
        <v>1620.999</v>
      </c>
      <c r="E3610" s="8">
        <v>2255.77</v>
      </c>
      <c r="F3610" s="8">
        <v>2920.07</v>
      </c>
      <c r="G3610" s="8">
        <v>3970.31</v>
      </c>
      <c r="H3610" s="8">
        <v>4714.365</v>
      </c>
      <c r="I3610" s="8">
        <v>8853.13</v>
      </c>
    </row>
    <row r="3611" ht="15.75" customHeight="1">
      <c r="A3611" s="3" t="s">
        <v>6233</v>
      </c>
      <c r="B3611" s="8">
        <v>12.0</v>
      </c>
      <c r="C3611" s="8">
        <v>5116.96</v>
      </c>
      <c r="D3611" s="8">
        <v>2092.8</v>
      </c>
      <c r="E3611" s="8">
        <v>2257.88</v>
      </c>
      <c r="F3611" s="8">
        <v>3769.812</v>
      </c>
      <c r="G3611" s="8">
        <v>5266.12</v>
      </c>
      <c r="H3611" s="8">
        <v>6062.53</v>
      </c>
      <c r="I3611" s="8">
        <v>8652.51</v>
      </c>
    </row>
    <row r="3612" ht="15.75" customHeight="1">
      <c r="A3612" s="3" t="s">
        <v>6234</v>
      </c>
      <c r="B3612" s="8">
        <v>16.0</v>
      </c>
      <c r="C3612" s="8">
        <v>4662.426</v>
      </c>
      <c r="D3612" s="8">
        <v>1854.141</v>
      </c>
      <c r="E3612" s="8">
        <v>2281.13</v>
      </c>
      <c r="F3612" s="8">
        <v>3660.378</v>
      </c>
      <c r="G3612" s="8">
        <v>4329.62</v>
      </c>
      <c r="H3612" s="8">
        <v>5825.305</v>
      </c>
      <c r="I3612" s="8">
        <v>10059.09</v>
      </c>
    </row>
    <row r="3613" ht="15.75" customHeight="1">
      <c r="A3613" s="3" t="s">
        <v>6235</v>
      </c>
      <c r="B3613" s="8">
        <v>10.0</v>
      </c>
      <c r="C3613" s="8">
        <v>5583.877</v>
      </c>
      <c r="D3613" s="8">
        <v>804.82</v>
      </c>
      <c r="E3613" s="8">
        <v>4397.13</v>
      </c>
      <c r="F3613" s="8">
        <v>4986.908</v>
      </c>
      <c r="G3613" s="8">
        <v>5822.515</v>
      </c>
      <c r="H3613" s="8">
        <v>6076.63</v>
      </c>
      <c r="I3613" s="8">
        <v>6799.91</v>
      </c>
    </row>
    <row r="3614" ht="15.75" customHeight="1">
      <c r="A3614" s="3" t="s">
        <v>6236</v>
      </c>
      <c r="B3614" s="8">
        <v>8.0</v>
      </c>
      <c r="C3614" s="8">
        <v>5768.405</v>
      </c>
      <c r="D3614" s="8">
        <v>514.226</v>
      </c>
      <c r="E3614" s="8">
        <v>4914.84</v>
      </c>
      <c r="F3614" s="8">
        <v>5572.678</v>
      </c>
      <c r="G3614" s="8">
        <v>5620.81</v>
      </c>
      <c r="H3614" s="8">
        <v>6046.698</v>
      </c>
      <c r="I3614" s="8">
        <v>6473.72</v>
      </c>
    </row>
    <row r="3615" ht="15.75" customHeight="1">
      <c r="A3615" s="3" t="s">
        <v>6237</v>
      </c>
      <c r="B3615" s="8">
        <v>7.0</v>
      </c>
      <c r="C3615" s="8">
        <v>5698.194</v>
      </c>
      <c r="D3615" s="8">
        <v>905.541</v>
      </c>
      <c r="E3615" s="8">
        <v>4397.4</v>
      </c>
      <c r="F3615" s="8">
        <v>5186.8</v>
      </c>
      <c r="G3615" s="8">
        <v>5849.51</v>
      </c>
      <c r="H3615" s="8">
        <v>6230.545</v>
      </c>
      <c r="I3615" s="8">
        <v>6805.76</v>
      </c>
    </row>
    <row r="3616" ht="15.75" customHeight="1">
      <c r="A3616" s="3" t="s">
        <v>6238</v>
      </c>
      <c r="B3616" s="8">
        <v>23.0</v>
      </c>
      <c r="C3616" s="8">
        <v>4475.43</v>
      </c>
      <c r="D3616" s="8">
        <v>1228.795</v>
      </c>
      <c r="E3616" s="8">
        <v>2754.59</v>
      </c>
      <c r="F3616" s="8">
        <v>3629.07</v>
      </c>
      <c r="G3616" s="8">
        <v>4228.83</v>
      </c>
      <c r="H3616" s="8">
        <v>5230.29</v>
      </c>
      <c r="I3616" s="8">
        <v>7935.61</v>
      </c>
    </row>
    <row r="3617" ht="15.75" customHeight="1">
      <c r="A3617" s="3" t="s">
        <v>6239</v>
      </c>
      <c r="B3617" s="8">
        <v>9.0</v>
      </c>
      <c r="C3617" s="8">
        <v>6895.113</v>
      </c>
      <c r="D3617" s="8">
        <v>1220.067</v>
      </c>
      <c r="E3617" s="8">
        <v>5571.83</v>
      </c>
      <c r="F3617" s="8">
        <v>6182.44</v>
      </c>
      <c r="G3617" s="8">
        <v>6622.57</v>
      </c>
      <c r="H3617" s="8">
        <v>6935.77</v>
      </c>
      <c r="I3617" s="8">
        <v>9303.93</v>
      </c>
    </row>
    <row r="3618" ht="15.75" customHeight="1">
      <c r="A3618" s="3" t="s">
        <v>6240</v>
      </c>
      <c r="B3618" s="8">
        <v>13.0</v>
      </c>
      <c r="C3618" s="8">
        <v>4966.866</v>
      </c>
      <c r="D3618" s="8">
        <v>1145.375</v>
      </c>
      <c r="E3618" s="8">
        <v>3048.14</v>
      </c>
      <c r="F3618" s="8">
        <v>4029.2</v>
      </c>
      <c r="G3618" s="8">
        <v>4962.7</v>
      </c>
      <c r="H3618" s="8">
        <v>5773.35</v>
      </c>
      <c r="I3618" s="8">
        <v>6766.32</v>
      </c>
    </row>
    <row r="3619" ht="15.75" customHeight="1">
      <c r="A3619" s="3" t="s">
        <v>6241</v>
      </c>
      <c r="B3619" s="8">
        <v>11.0</v>
      </c>
      <c r="C3619" s="8">
        <v>5519.165</v>
      </c>
      <c r="D3619" s="8">
        <v>782.318</v>
      </c>
      <c r="E3619" s="8">
        <v>4397.54</v>
      </c>
      <c r="F3619" s="8">
        <v>4800.375</v>
      </c>
      <c r="G3619" s="8">
        <v>5743.24</v>
      </c>
      <c r="H3619" s="8">
        <v>5983.95</v>
      </c>
      <c r="I3619" s="8">
        <v>6815.51</v>
      </c>
    </row>
    <row r="3620" ht="15.75" customHeight="1">
      <c r="A3620" s="3" t="s">
        <v>6242</v>
      </c>
      <c r="B3620" s="8">
        <v>13.0</v>
      </c>
      <c r="C3620" s="8">
        <v>6171.551</v>
      </c>
      <c r="D3620" s="8">
        <v>2411.714</v>
      </c>
      <c r="E3620" s="8">
        <v>3908.31</v>
      </c>
      <c r="F3620" s="8">
        <v>4397.54</v>
      </c>
      <c r="G3620" s="8">
        <v>5885.33</v>
      </c>
      <c r="H3620" s="8">
        <v>6147.34</v>
      </c>
      <c r="I3620" s="8">
        <v>12090.12</v>
      </c>
    </row>
    <row r="3621" ht="15.75" customHeight="1">
      <c r="A3621" s="3" t="s">
        <v>6243</v>
      </c>
      <c r="B3621" s="8">
        <v>15.0</v>
      </c>
      <c r="C3621" s="8">
        <v>6716.389</v>
      </c>
      <c r="D3621" s="8">
        <v>2891.298</v>
      </c>
      <c r="E3621" s="8">
        <v>1520.31</v>
      </c>
      <c r="F3621" s="8">
        <v>4529.035</v>
      </c>
      <c r="G3621" s="8">
        <v>6103.07</v>
      </c>
      <c r="H3621" s="8">
        <v>8977.385</v>
      </c>
      <c r="I3621" s="8">
        <v>11474.79</v>
      </c>
    </row>
    <row r="3622" ht="15.75" customHeight="1">
      <c r="A3622" s="3" t="s">
        <v>6244</v>
      </c>
      <c r="B3622" s="8">
        <v>17.0</v>
      </c>
      <c r="C3622" s="8">
        <v>4771.206</v>
      </c>
      <c r="D3622" s="8">
        <v>1924.126</v>
      </c>
      <c r="E3622" s="8">
        <v>2465.69</v>
      </c>
      <c r="F3622" s="8">
        <v>3191.71</v>
      </c>
      <c r="G3622" s="8">
        <v>4240.4</v>
      </c>
      <c r="H3622" s="8">
        <v>5715.92</v>
      </c>
      <c r="I3622" s="8">
        <v>10101.62</v>
      </c>
    </row>
    <row r="3623" ht="15.75" customHeight="1">
      <c r="A3623" s="3" t="s">
        <v>6245</v>
      </c>
      <c r="B3623" s="8">
        <v>6.0</v>
      </c>
      <c r="C3623" s="8">
        <v>5514.212</v>
      </c>
      <c r="D3623" s="8">
        <v>833.019</v>
      </c>
      <c r="E3623" s="8">
        <v>4397.13</v>
      </c>
      <c r="F3623" s="8">
        <v>4860.74</v>
      </c>
      <c r="G3623" s="8">
        <v>5865.535</v>
      </c>
      <c r="H3623" s="8">
        <v>6058.245</v>
      </c>
      <c r="I3623" s="8">
        <v>6308.78</v>
      </c>
    </row>
    <row r="3624" ht="15.75" customHeight="1">
      <c r="A3624" s="3" t="s">
        <v>6246</v>
      </c>
      <c r="B3624" s="8">
        <v>103.0</v>
      </c>
      <c r="C3624" s="8">
        <v>26691.506</v>
      </c>
      <c r="D3624" s="8">
        <v>1739.125</v>
      </c>
      <c r="E3624" s="8">
        <v>16337.41</v>
      </c>
      <c r="F3624" s="8">
        <v>25679.895</v>
      </c>
      <c r="G3624" s="8">
        <v>26812.57</v>
      </c>
      <c r="H3624" s="8">
        <v>27670.3</v>
      </c>
      <c r="I3624" s="8">
        <v>30491.47</v>
      </c>
    </row>
    <row r="3625" ht="15.75" customHeight="1">
      <c r="A3625" s="3" t="s">
        <v>3098</v>
      </c>
      <c r="B3625" s="8">
        <v>97.0</v>
      </c>
      <c r="C3625" s="8">
        <v>13002.544</v>
      </c>
      <c r="D3625" s="8">
        <v>1482.417</v>
      </c>
      <c r="E3625" s="8">
        <v>9029.34</v>
      </c>
      <c r="F3625" s="8">
        <v>11991.15</v>
      </c>
      <c r="G3625" s="8">
        <v>13051.64</v>
      </c>
      <c r="H3625" s="8">
        <v>13762.39</v>
      </c>
      <c r="I3625" s="8">
        <v>16514.16</v>
      </c>
    </row>
    <row r="3626" ht="15.75" customHeight="1">
      <c r="A3626" s="3" t="s">
        <v>3099</v>
      </c>
      <c r="B3626" s="8">
        <v>133.0</v>
      </c>
      <c r="C3626" s="8">
        <v>17805.831</v>
      </c>
      <c r="D3626" s="8">
        <v>5715.209</v>
      </c>
      <c r="E3626" s="8">
        <v>3397.36</v>
      </c>
      <c r="F3626" s="8">
        <v>15544.05</v>
      </c>
      <c r="G3626" s="8">
        <v>17146.19</v>
      </c>
      <c r="H3626" s="8">
        <v>19130.51</v>
      </c>
      <c r="I3626" s="8">
        <v>49169.01</v>
      </c>
    </row>
    <row r="3627" ht="15.75" customHeight="1">
      <c r="A3627" s="3" t="s">
        <v>3100</v>
      </c>
      <c r="B3627" s="8">
        <v>12.0</v>
      </c>
      <c r="C3627" s="8">
        <v>51155.51</v>
      </c>
      <c r="D3627" s="8">
        <v>7297.098</v>
      </c>
      <c r="E3627" s="8">
        <v>33797.36</v>
      </c>
      <c r="F3627" s="8">
        <v>51310.915</v>
      </c>
      <c r="G3627" s="8">
        <v>52188.935</v>
      </c>
      <c r="H3627" s="8">
        <v>55542.977</v>
      </c>
      <c r="I3627" s="8">
        <v>57823.72</v>
      </c>
    </row>
    <row r="3628" ht="15.75" customHeight="1">
      <c r="A3628" s="3" t="s">
        <v>6247</v>
      </c>
      <c r="B3628" s="8">
        <v>2.0</v>
      </c>
      <c r="C3628" s="8">
        <v>67369.995</v>
      </c>
      <c r="D3628" s="8">
        <v>7730.678</v>
      </c>
      <c r="E3628" s="8">
        <v>61903.58</v>
      </c>
      <c r="F3628" s="8">
        <v>64636.788</v>
      </c>
      <c r="G3628" s="8">
        <v>67369.995</v>
      </c>
      <c r="H3628" s="8">
        <v>70103.202</v>
      </c>
      <c r="I3628" s="8">
        <v>72836.41</v>
      </c>
    </row>
    <row r="3629" ht="15.75" customHeight="1">
      <c r="A3629" s="3" t="s">
        <v>6248</v>
      </c>
      <c r="B3629" s="8">
        <v>2.0</v>
      </c>
      <c r="C3629" s="8">
        <v>68838.695</v>
      </c>
      <c r="D3629" s="8">
        <v>73.461</v>
      </c>
      <c r="E3629" s="8">
        <v>68786.75</v>
      </c>
      <c r="F3629" s="8">
        <v>68812.722</v>
      </c>
      <c r="G3629" s="8">
        <v>68838.695</v>
      </c>
      <c r="H3629" s="8">
        <v>68864.668</v>
      </c>
      <c r="I3629" s="8">
        <v>68890.64</v>
      </c>
    </row>
    <row r="3630" ht="15.75" customHeight="1">
      <c r="A3630" s="3" t="s">
        <v>6249</v>
      </c>
      <c r="B3630" s="8">
        <v>112.0</v>
      </c>
      <c r="C3630" s="8">
        <v>34883.548</v>
      </c>
      <c r="D3630" s="8">
        <v>3383.8</v>
      </c>
      <c r="E3630" s="8">
        <v>32770.9</v>
      </c>
      <c r="F3630" s="8">
        <v>33621.73</v>
      </c>
      <c r="G3630" s="8">
        <v>33777.54</v>
      </c>
      <c r="H3630" s="8">
        <v>33778.0</v>
      </c>
      <c r="I3630" s="8">
        <v>52865.71</v>
      </c>
    </row>
    <row r="3631" ht="15.75" customHeight="1">
      <c r="A3631" s="3" t="s">
        <v>3104</v>
      </c>
      <c r="B3631" s="8">
        <v>29.0</v>
      </c>
      <c r="C3631" s="8">
        <v>17454.638</v>
      </c>
      <c r="D3631" s="8">
        <v>474.983</v>
      </c>
      <c r="E3631" s="8">
        <v>16207.09</v>
      </c>
      <c r="F3631" s="8">
        <v>17225.98</v>
      </c>
      <c r="G3631" s="8">
        <v>17517.39</v>
      </c>
      <c r="H3631" s="8">
        <v>17727.84</v>
      </c>
      <c r="I3631" s="8">
        <v>18470.31</v>
      </c>
    </row>
    <row r="3632" ht="15.75" customHeight="1">
      <c r="A3632" s="3" t="s">
        <v>6250</v>
      </c>
      <c r="B3632" s="8">
        <v>605.0</v>
      </c>
      <c r="C3632" s="8">
        <v>21899.555</v>
      </c>
      <c r="D3632" s="8">
        <v>9167.125</v>
      </c>
      <c r="E3632" s="8">
        <v>334.77</v>
      </c>
      <c r="F3632" s="8">
        <v>14270.77</v>
      </c>
      <c r="G3632" s="8">
        <v>23194.17</v>
      </c>
      <c r="H3632" s="8">
        <v>27684.1</v>
      </c>
      <c r="I3632" s="8">
        <v>47666.9</v>
      </c>
    </row>
    <row r="3633" ht="15.75" customHeight="1">
      <c r="A3633" s="3" t="s">
        <v>6251</v>
      </c>
      <c r="B3633" s="8">
        <v>563.0</v>
      </c>
      <c r="C3633" s="8">
        <v>8831.296</v>
      </c>
      <c r="D3633" s="8">
        <v>3223.949</v>
      </c>
      <c r="E3633" s="8">
        <v>2539.62</v>
      </c>
      <c r="F3633" s="8">
        <v>7146.94</v>
      </c>
      <c r="G3633" s="8">
        <v>9911.6</v>
      </c>
      <c r="H3633" s="8">
        <v>10766.34</v>
      </c>
      <c r="I3633" s="8">
        <v>16615.54</v>
      </c>
    </row>
    <row r="3634" ht="15.75" customHeight="1">
      <c r="A3634" s="3" t="s">
        <v>6252</v>
      </c>
      <c r="B3634" s="8">
        <v>824.0</v>
      </c>
      <c r="C3634" s="8">
        <v>32445.613</v>
      </c>
      <c r="D3634" s="8">
        <v>4599.596</v>
      </c>
      <c r="E3634" s="8">
        <v>22530.35</v>
      </c>
      <c r="F3634" s="8">
        <v>28529.055</v>
      </c>
      <c r="G3634" s="8">
        <v>31640.38</v>
      </c>
      <c r="H3634" s="8">
        <v>35989.258</v>
      </c>
      <c r="I3634" s="8">
        <v>53026.63</v>
      </c>
    </row>
    <row r="3635" ht="15.75" customHeight="1">
      <c r="A3635" s="3" t="s">
        <v>6253</v>
      </c>
      <c r="B3635" s="8">
        <v>528.0</v>
      </c>
      <c r="C3635" s="8">
        <v>29260.398</v>
      </c>
      <c r="D3635" s="8">
        <v>2246.598</v>
      </c>
      <c r="E3635" s="8">
        <v>20924.0</v>
      </c>
      <c r="F3635" s="8">
        <v>27874.17</v>
      </c>
      <c r="G3635" s="8">
        <v>29142.47</v>
      </c>
      <c r="H3635" s="8">
        <v>30093.71</v>
      </c>
      <c r="I3635" s="8">
        <v>39382.89</v>
      </c>
    </row>
    <row r="3636" ht="15.75" customHeight="1">
      <c r="A3636" s="3" t="s">
        <v>6254</v>
      </c>
      <c r="B3636" s="8">
        <v>267.0</v>
      </c>
      <c r="C3636" s="8">
        <v>13794.556</v>
      </c>
      <c r="D3636" s="8">
        <v>2614.103</v>
      </c>
      <c r="E3636" s="8">
        <v>5734.36</v>
      </c>
      <c r="F3636" s="8">
        <v>12432.175</v>
      </c>
      <c r="G3636" s="8">
        <v>13481.03</v>
      </c>
      <c r="H3636" s="8">
        <v>14932.83</v>
      </c>
      <c r="I3636" s="8">
        <v>21720.08</v>
      </c>
    </row>
    <row r="3637" ht="15.75" customHeight="1">
      <c r="A3637" s="3" t="s">
        <v>6255</v>
      </c>
      <c r="B3637" s="8">
        <v>237.0</v>
      </c>
      <c r="C3637" s="8">
        <v>13545.893</v>
      </c>
      <c r="D3637" s="8">
        <v>2763.842</v>
      </c>
      <c r="E3637" s="8">
        <v>3698.57</v>
      </c>
      <c r="F3637" s="8">
        <v>12326.04</v>
      </c>
      <c r="G3637" s="8">
        <v>13238.64</v>
      </c>
      <c r="H3637" s="8">
        <v>14821.84</v>
      </c>
      <c r="I3637" s="8">
        <v>22308.98</v>
      </c>
    </row>
    <row r="3638" ht="15.75" customHeight="1">
      <c r="A3638" s="3" t="s">
        <v>6256</v>
      </c>
      <c r="B3638" s="8">
        <v>283.0</v>
      </c>
      <c r="C3638" s="8">
        <v>13022.693</v>
      </c>
      <c r="D3638" s="8">
        <v>1301.613</v>
      </c>
      <c r="E3638" s="8">
        <v>8272.36</v>
      </c>
      <c r="F3638" s="8">
        <v>12271.55</v>
      </c>
      <c r="G3638" s="8">
        <v>13099.74</v>
      </c>
      <c r="H3638" s="8">
        <v>13813.21</v>
      </c>
      <c r="I3638" s="8">
        <v>16486.42</v>
      </c>
    </row>
    <row r="3639" ht="15.75" customHeight="1">
      <c r="A3639" s="3" t="s">
        <v>3130</v>
      </c>
      <c r="B3639" s="8">
        <v>70.0</v>
      </c>
      <c r="C3639" s="8">
        <v>19790.999</v>
      </c>
      <c r="D3639" s="8">
        <v>1984.686</v>
      </c>
      <c r="E3639" s="8">
        <v>14005.97</v>
      </c>
      <c r="F3639" s="8">
        <v>19639.93</v>
      </c>
      <c r="G3639" s="8">
        <v>20182.33</v>
      </c>
      <c r="H3639" s="8">
        <v>20332.25</v>
      </c>
      <c r="I3639" s="8">
        <v>25404.43</v>
      </c>
    </row>
    <row r="3640" ht="15.75" customHeight="1">
      <c r="A3640" s="3" t="s">
        <v>6257</v>
      </c>
      <c r="B3640" s="8">
        <v>134.0</v>
      </c>
      <c r="C3640" s="8">
        <v>9685.513</v>
      </c>
      <c r="D3640" s="8">
        <v>1514.403</v>
      </c>
      <c r="E3640" s="8">
        <v>7072.08</v>
      </c>
      <c r="F3640" s="8">
        <v>8655.055</v>
      </c>
      <c r="G3640" s="8">
        <v>10344.83</v>
      </c>
      <c r="H3640" s="8">
        <v>10718.752</v>
      </c>
      <c r="I3640" s="8">
        <v>11056.51</v>
      </c>
    </row>
    <row r="3641" ht="15.75" customHeight="1">
      <c r="A3641" s="3" t="s">
        <v>6258</v>
      </c>
      <c r="B3641" s="8">
        <v>142.0</v>
      </c>
      <c r="C3641" s="8">
        <v>8453.481</v>
      </c>
      <c r="D3641" s="8">
        <v>1539.975</v>
      </c>
      <c r="E3641" s="8">
        <v>3974.56</v>
      </c>
      <c r="F3641" s="8">
        <v>7504.907</v>
      </c>
      <c r="G3641" s="8">
        <v>8341.06</v>
      </c>
      <c r="H3641" s="8">
        <v>9519.35</v>
      </c>
      <c r="I3641" s="8">
        <v>12708.18</v>
      </c>
    </row>
    <row r="3642" ht="15.75" customHeight="1">
      <c r="A3642" s="3" t="s">
        <v>6259</v>
      </c>
      <c r="B3642" s="8">
        <v>189.0</v>
      </c>
      <c r="C3642" s="8">
        <v>8836.817</v>
      </c>
      <c r="D3642" s="8">
        <v>1677.718</v>
      </c>
      <c r="E3642" s="8">
        <v>4417.75</v>
      </c>
      <c r="F3642" s="8">
        <v>7568.46</v>
      </c>
      <c r="G3642" s="8">
        <v>9178.14</v>
      </c>
      <c r="H3642" s="8">
        <v>9923.45</v>
      </c>
      <c r="I3642" s="8">
        <v>12388.89</v>
      </c>
    </row>
    <row r="3643" ht="15.75" customHeight="1">
      <c r="A3643" s="3" t="s">
        <v>6260</v>
      </c>
      <c r="B3643" s="8">
        <v>44.0</v>
      </c>
      <c r="C3643" s="8">
        <v>11831.063</v>
      </c>
      <c r="D3643" s="8">
        <v>2586.518</v>
      </c>
      <c r="E3643" s="8">
        <v>6967.07</v>
      </c>
      <c r="F3643" s="8">
        <v>10225.69</v>
      </c>
      <c r="G3643" s="8">
        <v>11625.835</v>
      </c>
      <c r="H3643" s="8">
        <v>13253.032</v>
      </c>
      <c r="I3643" s="8">
        <v>20844.91</v>
      </c>
    </row>
    <row r="3644" ht="15.75" customHeight="1">
      <c r="A3644" s="3" t="s">
        <v>6261</v>
      </c>
      <c r="B3644" s="8">
        <v>237.0</v>
      </c>
      <c r="C3644" s="8">
        <v>11269.058</v>
      </c>
      <c r="D3644" s="8">
        <v>6178.328</v>
      </c>
      <c r="E3644" s="8">
        <v>6118.85</v>
      </c>
      <c r="F3644" s="8">
        <v>6313.13</v>
      </c>
      <c r="G3644" s="8">
        <v>6328.2</v>
      </c>
      <c r="H3644" s="8">
        <v>18143.87</v>
      </c>
      <c r="I3644" s="8">
        <v>23504.52</v>
      </c>
    </row>
    <row r="3645" ht="15.75" customHeight="1">
      <c r="A3645" s="3" t="s">
        <v>6262</v>
      </c>
      <c r="B3645" s="8">
        <v>294.0</v>
      </c>
      <c r="C3645" s="8">
        <v>7406.958</v>
      </c>
      <c r="D3645" s="8">
        <v>3213.316</v>
      </c>
      <c r="E3645" s="8">
        <v>4436.11</v>
      </c>
      <c r="F3645" s="8">
        <v>4437.07</v>
      </c>
      <c r="G3645" s="8">
        <v>9400.99</v>
      </c>
      <c r="H3645" s="8">
        <v>9408.37</v>
      </c>
      <c r="I3645" s="8">
        <v>20993.42</v>
      </c>
    </row>
    <row r="3646" ht="15.75" customHeight="1">
      <c r="A3646" s="3" t="s">
        <v>6263</v>
      </c>
      <c r="B3646" s="8">
        <v>208.0</v>
      </c>
      <c r="C3646" s="8">
        <v>6718.077</v>
      </c>
      <c r="D3646" s="8">
        <v>2049.085</v>
      </c>
      <c r="E3646" s="8">
        <v>4437.04</v>
      </c>
      <c r="F3646" s="8">
        <v>4437.08</v>
      </c>
      <c r="G3646" s="8">
        <v>6313.13</v>
      </c>
      <c r="H3646" s="8">
        <v>9400.99</v>
      </c>
      <c r="I3646" s="8">
        <v>9415.58</v>
      </c>
    </row>
    <row r="3647" ht="15.75" customHeight="1">
      <c r="A3647" s="3" t="s">
        <v>3133</v>
      </c>
      <c r="B3647" s="8">
        <v>159.0</v>
      </c>
      <c r="C3647" s="8">
        <v>31047.401</v>
      </c>
      <c r="D3647" s="8">
        <v>2950.53</v>
      </c>
      <c r="E3647" s="8">
        <v>24288.51</v>
      </c>
      <c r="F3647" s="8">
        <v>29162.07</v>
      </c>
      <c r="G3647" s="8">
        <v>30118.44</v>
      </c>
      <c r="H3647" s="8">
        <v>32409.045</v>
      </c>
      <c r="I3647" s="8">
        <v>37773.61</v>
      </c>
    </row>
    <row r="3648" ht="15.75" customHeight="1">
      <c r="A3648" s="3" t="s">
        <v>6264</v>
      </c>
      <c r="B3648" s="8">
        <v>733.0</v>
      </c>
      <c r="C3648" s="8">
        <v>8693.799</v>
      </c>
      <c r="D3648" s="8">
        <v>2635.033</v>
      </c>
      <c r="E3648" s="8">
        <v>3425.35</v>
      </c>
      <c r="F3648" s="8">
        <v>7642.41</v>
      </c>
      <c r="G3648" s="8">
        <v>8398.88</v>
      </c>
      <c r="H3648" s="8">
        <v>9957.26</v>
      </c>
      <c r="I3648" s="8">
        <v>43328.19</v>
      </c>
    </row>
    <row r="3649" ht="15.75" customHeight="1">
      <c r="A3649" s="3" t="s">
        <v>3137</v>
      </c>
      <c r="B3649" s="8">
        <v>394.0</v>
      </c>
      <c r="C3649" s="8">
        <v>9413.751</v>
      </c>
      <c r="D3649" s="8">
        <v>1919.185</v>
      </c>
      <c r="E3649" s="8">
        <v>4355.98</v>
      </c>
      <c r="F3649" s="8">
        <v>8391.39</v>
      </c>
      <c r="G3649" s="8">
        <v>9291.73</v>
      </c>
      <c r="H3649" s="8">
        <v>10412.99</v>
      </c>
      <c r="I3649" s="8">
        <v>15339.66</v>
      </c>
    </row>
    <row r="3650" ht="15.75" customHeight="1">
      <c r="A3650" s="3" t="s">
        <v>3138</v>
      </c>
      <c r="B3650" s="8">
        <v>309.0</v>
      </c>
      <c r="C3650" s="8">
        <v>9564.994</v>
      </c>
      <c r="D3650" s="8">
        <v>1566.341</v>
      </c>
      <c r="E3650" s="8">
        <v>5268.0</v>
      </c>
      <c r="F3650" s="8">
        <v>8643.86</v>
      </c>
      <c r="G3650" s="8">
        <v>8944.77</v>
      </c>
      <c r="H3650" s="8">
        <v>9936.93</v>
      </c>
      <c r="I3650" s="8">
        <v>14323.0</v>
      </c>
    </row>
    <row r="3651" ht="15.75" customHeight="1">
      <c r="A3651" s="3" t="s">
        <v>3139</v>
      </c>
      <c r="B3651" s="8">
        <v>217.0</v>
      </c>
      <c r="C3651" s="8">
        <v>11117.469</v>
      </c>
      <c r="D3651" s="8">
        <v>1680.51</v>
      </c>
      <c r="E3651" s="8">
        <v>7313.22</v>
      </c>
      <c r="F3651" s="8">
        <v>10122.36</v>
      </c>
      <c r="G3651" s="8">
        <v>10548.24</v>
      </c>
      <c r="H3651" s="8">
        <v>11223.9</v>
      </c>
      <c r="I3651" s="8">
        <v>16281.9</v>
      </c>
    </row>
    <row r="3652" ht="15.75" customHeight="1">
      <c r="A3652" s="3" t="s">
        <v>6265</v>
      </c>
      <c r="B3652" s="8">
        <v>25.0</v>
      </c>
      <c r="C3652" s="8">
        <v>16621.468</v>
      </c>
      <c r="D3652" s="8">
        <v>4775.26</v>
      </c>
      <c r="E3652" s="8">
        <v>10692.56</v>
      </c>
      <c r="F3652" s="8">
        <v>13301.98</v>
      </c>
      <c r="G3652" s="8">
        <v>15160.4</v>
      </c>
      <c r="H3652" s="8">
        <v>16804.15</v>
      </c>
      <c r="I3652" s="8">
        <v>26910.0</v>
      </c>
    </row>
    <row r="3653" ht="15.75" customHeight="1">
      <c r="A3653" s="3" t="s">
        <v>6266</v>
      </c>
      <c r="B3653" s="8">
        <v>4.0</v>
      </c>
      <c r="C3653" s="8">
        <v>23941.82</v>
      </c>
      <c r="D3653" s="8">
        <v>5243.006</v>
      </c>
      <c r="E3653" s="8">
        <v>16114.21</v>
      </c>
      <c r="F3653" s="8">
        <v>23403.752</v>
      </c>
      <c r="G3653" s="8">
        <v>26371.535</v>
      </c>
      <c r="H3653" s="8">
        <v>26909.602</v>
      </c>
      <c r="I3653" s="8">
        <v>26910.0</v>
      </c>
    </row>
    <row r="3654" ht="15.75" customHeight="1">
      <c r="A3654" s="3" t="s">
        <v>6267</v>
      </c>
      <c r="B3654" s="8">
        <v>2.0</v>
      </c>
      <c r="C3654" s="8">
        <v>13541.055</v>
      </c>
      <c r="D3654" s="8">
        <v>0.078</v>
      </c>
      <c r="E3654" s="8">
        <v>13541.0</v>
      </c>
      <c r="F3654" s="8">
        <v>13541.028</v>
      </c>
      <c r="G3654" s="8">
        <v>13541.055</v>
      </c>
      <c r="H3654" s="8">
        <v>13541.082</v>
      </c>
      <c r="I3654" s="8">
        <v>13541.11</v>
      </c>
    </row>
    <row r="3655" ht="15.75" customHeight="1">
      <c r="A3655" s="3" t="s">
        <v>6268</v>
      </c>
      <c r="B3655" s="8">
        <v>14.0</v>
      </c>
      <c r="C3655" s="8">
        <v>15259.742</v>
      </c>
      <c r="D3655" s="8">
        <v>1578.4</v>
      </c>
      <c r="E3655" s="8">
        <v>11771.49</v>
      </c>
      <c r="F3655" s="8">
        <v>15017.52</v>
      </c>
      <c r="G3655" s="8">
        <v>15805.38</v>
      </c>
      <c r="H3655" s="8">
        <v>16193.058</v>
      </c>
      <c r="I3655" s="8">
        <v>17096.17</v>
      </c>
    </row>
    <row r="3656" ht="15.75" customHeight="1">
      <c r="A3656" s="3" t="s">
        <v>6269</v>
      </c>
      <c r="B3656" s="8">
        <v>2330.0</v>
      </c>
      <c r="C3656" s="8">
        <v>11771.622</v>
      </c>
      <c r="D3656" s="8">
        <v>3295.218</v>
      </c>
      <c r="E3656" s="8">
        <v>1184.03</v>
      </c>
      <c r="F3656" s="8">
        <v>9621.21</v>
      </c>
      <c r="G3656" s="8">
        <v>11165.825</v>
      </c>
      <c r="H3656" s="8">
        <v>13959.7</v>
      </c>
      <c r="I3656" s="8">
        <v>31210.75</v>
      </c>
    </row>
    <row r="3657" ht="15.75" customHeight="1">
      <c r="A3657" s="3" t="s">
        <v>6270</v>
      </c>
      <c r="B3657" s="8">
        <v>331.0</v>
      </c>
      <c r="C3657" s="8">
        <v>8901.859</v>
      </c>
      <c r="D3657" s="8">
        <v>2435.513</v>
      </c>
      <c r="E3657" s="8">
        <v>2306.49</v>
      </c>
      <c r="F3657" s="8">
        <v>7295.98</v>
      </c>
      <c r="G3657" s="8">
        <v>9524.67</v>
      </c>
      <c r="H3657" s="8">
        <v>10447.005</v>
      </c>
      <c r="I3657" s="8">
        <v>14894.59</v>
      </c>
    </row>
    <row r="3658" ht="15.75" customHeight="1">
      <c r="A3658" s="3" t="s">
        <v>6271</v>
      </c>
      <c r="B3658" s="8">
        <v>496.0</v>
      </c>
      <c r="C3658" s="8">
        <v>9718.231</v>
      </c>
      <c r="D3658" s="8">
        <v>2379.9</v>
      </c>
      <c r="E3658" s="8">
        <v>2202.53</v>
      </c>
      <c r="F3658" s="8">
        <v>8321.03</v>
      </c>
      <c r="G3658" s="8">
        <v>10292.295</v>
      </c>
      <c r="H3658" s="8">
        <v>11416.328</v>
      </c>
      <c r="I3658" s="8">
        <v>15149.81</v>
      </c>
    </row>
    <row r="3659" ht="15.75" customHeight="1">
      <c r="A3659" s="3" t="s">
        <v>6272</v>
      </c>
      <c r="B3659" s="8">
        <v>277.0</v>
      </c>
      <c r="C3659" s="8">
        <v>9539.885</v>
      </c>
      <c r="D3659" s="8">
        <v>2197.122</v>
      </c>
      <c r="E3659" s="8">
        <v>3552.06</v>
      </c>
      <c r="F3659" s="8">
        <v>8312.65</v>
      </c>
      <c r="G3659" s="8">
        <v>9531.71</v>
      </c>
      <c r="H3659" s="8">
        <v>10879.52</v>
      </c>
      <c r="I3659" s="8">
        <v>15136.77</v>
      </c>
    </row>
    <row r="3660" ht="15.75" customHeight="1">
      <c r="A3660" s="3" t="s">
        <v>6273</v>
      </c>
      <c r="B3660" s="8">
        <v>256.0</v>
      </c>
      <c r="C3660" s="8">
        <v>8423.51</v>
      </c>
      <c r="D3660" s="8">
        <v>2486.114</v>
      </c>
      <c r="E3660" s="8">
        <v>3422.97</v>
      </c>
      <c r="F3660" s="8">
        <v>6290.28</v>
      </c>
      <c r="G3660" s="8">
        <v>9160.765</v>
      </c>
      <c r="H3660" s="8">
        <v>10329.41</v>
      </c>
      <c r="I3660" s="8">
        <v>14503.06</v>
      </c>
    </row>
    <row r="3661" ht="15.75" customHeight="1">
      <c r="A3661" s="3" t="s">
        <v>6274</v>
      </c>
      <c r="B3661" s="8">
        <v>342.0</v>
      </c>
      <c r="C3661" s="8">
        <v>8389.011</v>
      </c>
      <c r="D3661" s="8">
        <v>1785.608</v>
      </c>
      <c r="E3661" s="8">
        <v>3513.58</v>
      </c>
      <c r="F3661" s="8">
        <v>7340.53</v>
      </c>
      <c r="G3661" s="8">
        <v>8865.68</v>
      </c>
      <c r="H3661" s="8">
        <v>9573.758</v>
      </c>
      <c r="I3661" s="8">
        <v>14287.46</v>
      </c>
    </row>
    <row r="3662" ht="15.75" customHeight="1">
      <c r="A3662" s="3" t="s">
        <v>6275</v>
      </c>
      <c r="B3662" s="8">
        <v>176.0</v>
      </c>
      <c r="C3662" s="8">
        <v>8235.874</v>
      </c>
      <c r="D3662" s="8">
        <v>1823.589</v>
      </c>
      <c r="E3662" s="8">
        <v>2696.81</v>
      </c>
      <c r="F3662" s="8">
        <v>7290.078</v>
      </c>
      <c r="G3662" s="8">
        <v>8681.0</v>
      </c>
      <c r="H3662" s="8">
        <v>9513.943</v>
      </c>
      <c r="I3662" s="8">
        <v>12385.63</v>
      </c>
    </row>
    <row r="3663" ht="15.75" customHeight="1">
      <c r="A3663" s="3" t="s">
        <v>6276</v>
      </c>
      <c r="B3663" s="8">
        <v>361.0</v>
      </c>
      <c r="C3663" s="8">
        <v>8246.102</v>
      </c>
      <c r="D3663" s="8">
        <v>2059.924</v>
      </c>
      <c r="E3663" s="8">
        <v>2776.45</v>
      </c>
      <c r="F3663" s="8">
        <v>6910.49</v>
      </c>
      <c r="G3663" s="8">
        <v>8669.39</v>
      </c>
      <c r="H3663" s="8">
        <v>9561.44</v>
      </c>
      <c r="I3663" s="8">
        <v>14231.61</v>
      </c>
    </row>
    <row r="3664" ht="15.75" customHeight="1">
      <c r="A3664" s="3" t="s">
        <v>6277</v>
      </c>
      <c r="B3664" s="8">
        <v>350.0</v>
      </c>
      <c r="C3664" s="8">
        <v>8518.444</v>
      </c>
      <c r="D3664" s="8">
        <v>1977.455</v>
      </c>
      <c r="E3664" s="8">
        <v>1827.26</v>
      </c>
      <c r="F3664" s="8">
        <v>7452.562</v>
      </c>
      <c r="G3664" s="8">
        <v>8897.945</v>
      </c>
      <c r="H3664" s="8">
        <v>9439.792</v>
      </c>
      <c r="I3664" s="8">
        <v>14848.88</v>
      </c>
    </row>
    <row r="3665" ht="15.75" customHeight="1">
      <c r="A3665" s="3" t="s">
        <v>6278</v>
      </c>
      <c r="B3665" s="8">
        <v>235.0</v>
      </c>
      <c r="C3665" s="8">
        <v>7928.042</v>
      </c>
      <c r="D3665" s="8">
        <v>2198.654</v>
      </c>
      <c r="E3665" s="8">
        <v>3799.87</v>
      </c>
      <c r="F3665" s="8">
        <v>5968.49</v>
      </c>
      <c r="G3665" s="8">
        <v>8000.0</v>
      </c>
      <c r="H3665" s="8">
        <v>9462.03</v>
      </c>
      <c r="I3665" s="8">
        <v>15714.29</v>
      </c>
    </row>
    <row r="3666" ht="15.75" customHeight="1">
      <c r="A3666" s="3" t="s">
        <v>6279</v>
      </c>
      <c r="B3666" s="8">
        <v>251.0</v>
      </c>
      <c r="C3666" s="8">
        <v>7573.86</v>
      </c>
      <c r="D3666" s="8">
        <v>2196.367</v>
      </c>
      <c r="E3666" s="8">
        <v>3198.29</v>
      </c>
      <c r="F3666" s="8">
        <v>5591.245</v>
      </c>
      <c r="G3666" s="8">
        <v>7534.72</v>
      </c>
      <c r="H3666" s="8">
        <v>9407.385</v>
      </c>
      <c r="I3666" s="8">
        <v>15199.45</v>
      </c>
    </row>
    <row r="3667" ht="15.75" customHeight="1">
      <c r="A3667" s="3" t="s">
        <v>3141</v>
      </c>
      <c r="B3667" s="8">
        <v>14.0</v>
      </c>
      <c r="C3667" s="8">
        <v>12447.376</v>
      </c>
      <c r="D3667" s="8">
        <v>406.318</v>
      </c>
      <c r="E3667" s="8">
        <v>11721.35</v>
      </c>
      <c r="F3667" s="8">
        <v>12272.5</v>
      </c>
      <c r="G3667" s="8">
        <v>12337.18</v>
      </c>
      <c r="H3667" s="8">
        <v>12605.185</v>
      </c>
      <c r="I3667" s="8">
        <v>13419.09</v>
      </c>
    </row>
    <row r="3668" ht="15.75" customHeight="1">
      <c r="A3668" s="3" t="s">
        <v>6280</v>
      </c>
      <c r="B3668" s="8">
        <v>5.0</v>
      </c>
      <c r="C3668" s="8">
        <v>19612.888</v>
      </c>
      <c r="D3668" s="8">
        <v>2603.895</v>
      </c>
      <c r="E3668" s="8">
        <v>15667.43</v>
      </c>
      <c r="F3668" s="8">
        <v>18620.12</v>
      </c>
      <c r="G3668" s="8">
        <v>19991.02</v>
      </c>
      <c r="H3668" s="8">
        <v>21773.29</v>
      </c>
      <c r="I3668" s="8">
        <v>22012.58</v>
      </c>
    </row>
    <row r="3669" ht="15.75" customHeight="1">
      <c r="A3669" s="3" t="s">
        <v>3143</v>
      </c>
      <c r="B3669" s="8">
        <v>361.0</v>
      </c>
      <c r="C3669" s="8">
        <v>27641.977</v>
      </c>
      <c r="D3669" s="8">
        <v>4761.549</v>
      </c>
      <c r="E3669" s="8">
        <v>10906.61</v>
      </c>
      <c r="F3669" s="8">
        <v>25375.76</v>
      </c>
      <c r="G3669" s="8">
        <v>27547.17</v>
      </c>
      <c r="H3669" s="8">
        <v>30308.96</v>
      </c>
      <c r="I3669" s="8">
        <v>54350.98</v>
      </c>
    </row>
    <row r="3670" ht="15.75" customHeight="1">
      <c r="A3670" s="3" t="s">
        <v>3144</v>
      </c>
      <c r="B3670" s="8">
        <v>5.0</v>
      </c>
      <c r="C3670" s="8">
        <v>23333.088</v>
      </c>
      <c r="D3670" s="8">
        <v>3516.766</v>
      </c>
      <c r="E3670" s="8">
        <v>19935.34</v>
      </c>
      <c r="F3670" s="8">
        <v>20169.21</v>
      </c>
      <c r="G3670" s="8">
        <v>23417.43</v>
      </c>
      <c r="H3670" s="8">
        <v>24710.14</v>
      </c>
      <c r="I3670" s="8">
        <v>28433.32</v>
      </c>
    </row>
    <row r="3671" ht="15.75" customHeight="1">
      <c r="A3671" s="3" t="s">
        <v>6281</v>
      </c>
      <c r="B3671" s="8">
        <v>266.0</v>
      </c>
      <c r="C3671" s="8">
        <v>14316.097</v>
      </c>
      <c r="D3671" s="8">
        <v>1388.037</v>
      </c>
      <c r="E3671" s="8">
        <v>11338.24</v>
      </c>
      <c r="F3671" s="8">
        <v>13266.662</v>
      </c>
      <c r="G3671" s="8">
        <v>14286.985</v>
      </c>
      <c r="H3671" s="8">
        <v>15340.118</v>
      </c>
      <c r="I3671" s="8">
        <v>17927.87</v>
      </c>
    </row>
    <row r="3672" ht="15.75" customHeight="1">
      <c r="A3672" s="3" t="s">
        <v>6282</v>
      </c>
      <c r="B3672" s="8">
        <v>318.0</v>
      </c>
      <c r="C3672" s="8">
        <v>6177.258</v>
      </c>
      <c r="D3672" s="8">
        <v>1924.405</v>
      </c>
      <c r="E3672" s="8">
        <v>2434.21</v>
      </c>
      <c r="F3672" s="8">
        <v>4898.285</v>
      </c>
      <c r="G3672" s="8">
        <v>5503.68</v>
      </c>
      <c r="H3672" s="8">
        <v>7593.092</v>
      </c>
      <c r="I3672" s="8">
        <v>13454.97</v>
      </c>
    </row>
    <row r="3673" ht="15.75" customHeight="1">
      <c r="A3673" s="3" t="s">
        <v>6283</v>
      </c>
      <c r="B3673" s="8">
        <v>353.0</v>
      </c>
      <c r="C3673" s="8">
        <v>5574.357</v>
      </c>
      <c r="D3673" s="8">
        <v>2027.712</v>
      </c>
      <c r="E3673" s="8">
        <v>1805.92</v>
      </c>
      <c r="F3673" s="8">
        <v>4310.34</v>
      </c>
      <c r="G3673" s="8">
        <v>5777.78</v>
      </c>
      <c r="H3673" s="8">
        <v>6666.67</v>
      </c>
      <c r="I3673" s="8">
        <v>12375.0</v>
      </c>
    </row>
    <row r="3674" ht="15.75" customHeight="1">
      <c r="A3674" s="3" t="s">
        <v>6284</v>
      </c>
      <c r="B3674" s="8">
        <v>305.0</v>
      </c>
      <c r="C3674" s="8">
        <v>6121.303</v>
      </c>
      <c r="D3674" s="8">
        <v>2002.431</v>
      </c>
      <c r="E3674" s="8">
        <v>10.76</v>
      </c>
      <c r="F3674" s="8">
        <v>4666.67</v>
      </c>
      <c r="G3674" s="8">
        <v>5666.67</v>
      </c>
      <c r="H3674" s="8">
        <v>7672.41</v>
      </c>
      <c r="I3674" s="8">
        <v>12129.85</v>
      </c>
    </row>
    <row r="3675" ht="15.75" customHeight="1">
      <c r="A3675" s="3" t="s">
        <v>6285</v>
      </c>
      <c r="B3675" s="8">
        <v>184.0</v>
      </c>
      <c r="C3675" s="8">
        <v>5022.186</v>
      </c>
      <c r="D3675" s="8">
        <v>1174.324</v>
      </c>
      <c r="E3675" s="8">
        <v>3288.89</v>
      </c>
      <c r="F3675" s="8">
        <v>4333.33</v>
      </c>
      <c r="G3675" s="8">
        <v>4444.44</v>
      </c>
      <c r="H3675" s="8">
        <v>5555.56</v>
      </c>
      <c r="I3675" s="8">
        <v>9333.33</v>
      </c>
    </row>
    <row r="3676" ht="15.75" customHeight="1">
      <c r="A3676" s="3" t="s">
        <v>6286</v>
      </c>
      <c r="B3676" s="8">
        <v>195.0</v>
      </c>
      <c r="C3676" s="8">
        <v>5149.53</v>
      </c>
      <c r="D3676" s="8">
        <v>1435.164</v>
      </c>
      <c r="E3676" s="8">
        <v>2614.94</v>
      </c>
      <c r="F3676" s="8">
        <v>4333.33</v>
      </c>
      <c r="G3676" s="8">
        <v>4422.22</v>
      </c>
      <c r="H3676" s="8">
        <v>5801.78</v>
      </c>
      <c r="I3676" s="8">
        <v>10869.57</v>
      </c>
    </row>
    <row r="3677" ht="15.75" customHeight="1">
      <c r="A3677" s="3" t="s">
        <v>6287</v>
      </c>
      <c r="B3677" s="8">
        <v>192.0</v>
      </c>
      <c r="C3677" s="8">
        <v>5286.372</v>
      </c>
      <c r="D3677" s="8">
        <v>1431.183</v>
      </c>
      <c r="E3677" s="8">
        <v>2898.55</v>
      </c>
      <c r="F3677" s="8">
        <v>4333.33</v>
      </c>
      <c r="G3677" s="8">
        <v>4782.61</v>
      </c>
      <c r="H3677" s="8">
        <v>6000.0</v>
      </c>
      <c r="I3677" s="8">
        <v>10733.33</v>
      </c>
    </row>
    <row r="3678" ht="15.75" customHeight="1">
      <c r="A3678" s="3" t="s">
        <v>6288</v>
      </c>
      <c r="B3678" s="8">
        <v>242.0</v>
      </c>
      <c r="C3678" s="8">
        <v>5934.311</v>
      </c>
      <c r="D3678" s="8">
        <v>3768.98</v>
      </c>
      <c r="E3678" s="8">
        <v>2586.21</v>
      </c>
      <c r="F3678" s="8">
        <v>4422.22</v>
      </c>
      <c r="G3678" s="8">
        <v>5333.33</v>
      </c>
      <c r="H3678" s="8">
        <v>6956.52</v>
      </c>
      <c r="I3678" s="8">
        <v>59316.38</v>
      </c>
    </row>
    <row r="3679" ht="15.75" customHeight="1">
      <c r="A3679" s="3" t="s">
        <v>6289</v>
      </c>
      <c r="B3679" s="8">
        <v>224.0</v>
      </c>
      <c r="C3679" s="8">
        <v>5148.902</v>
      </c>
      <c r="D3679" s="8">
        <v>1278.66</v>
      </c>
      <c r="E3679" s="8">
        <v>2401.72</v>
      </c>
      <c r="F3679" s="8">
        <v>4333.33</v>
      </c>
      <c r="G3679" s="8">
        <v>4777.78</v>
      </c>
      <c r="H3679" s="8">
        <v>6092.997</v>
      </c>
      <c r="I3679" s="8">
        <v>8888.89</v>
      </c>
    </row>
    <row r="3680" ht="15.75" customHeight="1">
      <c r="A3680" s="3" t="s">
        <v>6290</v>
      </c>
      <c r="B3680" s="8">
        <v>204.0</v>
      </c>
      <c r="C3680" s="8">
        <v>5128.065</v>
      </c>
      <c r="D3680" s="8">
        <v>1354.25</v>
      </c>
      <c r="E3680" s="8">
        <v>2560.98</v>
      </c>
      <c r="F3680" s="8">
        <v>4333.33</v>
      </c>
      <c r="G3680" s="8">
        <v>4433.33</v>
      </c>
      <c r="H3680" s="8">
        <v>5820.048</v>
      </c>
      <c r="I3680" s="8">
        <v>8888.89</v>
      </c>
    </row>
    <row r="3681" ht="15.75" customHeight="1">
      <c r="A3681" s="3" t="s">
        <v>6291</v>
      </c>
      <c r="B3681" s="8">
        <v>224.0</v>
      </c>
      <c r="C3681" s="8">
        <v>5204.224</v>
      </c>
      <c r="D3681" s="8">
        <v>1431.649</v>
      </c>
      <c r="E3681" s="8">
        <v>3033.19</v>
      </c>
      <c r="F3681" s="8">
        <v>4333.33</v>
      </c>
      <c r="G3681" s="8">
        <v>4752.23</v>
      </c>
      <c r="H3681" s="8">
        <v>5797.1</v>
      </c>
      <c r="I3681" s="8">
        <v>11000.0</v>
      </c>
    </row>
    <row r="3682" ht="15.75" customHeight="1">
      <c r="A3682" s="3" t="s">
        <v>6292</v>
      </c>
      <c r="B3682" s="8">
        <v>128.0</v>
      </c>
      <c r="C3682" s="8">
        <v>5124.788</v>
      </c>
      <c r="D3682" s="8">
        <v>1215.932</v>
      </c>
      <c r="E3682" s="8">
        <v>3555.56</v>
      </c>
      <c r="F3682" s="8">
        <v>4386.958</v>
      </c>
      <c r="G3682" s="8">
        <v>4544.445</v>
      </c>
      <c r="H3682" s="8">
        <v>5675.05</v>
      </c>
      <c r="I3682" s="8">
        <v>8888.89</v>
      </c>
    </row>
    <row r="3683" ht="15.75" customHeight="1">
      <c r="A3683" s="3" t="s">
        <v>6293</v>
      </c>
      <c r="B3683" s="8">
        <v>124.0</v>
      </c>
      <c r="C3683" s="8">
        <v>5390.515</v>
      </c>
      <c r="D3683" s="8">
        <v>1282.172</v>
      </c>
      <c r="E3683" s="8">
        <v>3043.48</v>
      </c>
      <c r="F3683" s="8">
        <v>4422.22</v>
      </c>
      <c r="G3683" s="8">
        <v>4962.685</v>
      </c>
      <c r="H3683" s="8">
        <v>6111.11</v>
      </c>
      <c r="I3683" s="8">
        <v>9111.11</v>
      </c>
    </row>
    <row r="3684" ht="15.75" customHeight="1">
      <c r="A3684" s="3" t="s">
        <v>6294</v>
      </c>
      <c r="B3684" s="8">
        <v>132.0</v>
      </c>
      <c r="C3684" s="8">
        <v>5368.778</v>
      </c>
      <c r="D3684" s="8">
        <v>1496.077</v>
      </c>
      <c r="E3684" s="8">
        <v>2571.43</v>
      </c>
      <c r="F3684" s="8">
        <v>4333.33</v>
      </c>
      <c r="G3684" s="8">
        <v>4780.195</v>
      </c>
      <c r="H3684" s="8">
        <v>6127.778</v>
      </c>
      <c r="I3684" s="8">
        <v>9186.05</v>
      </c>
    </row>
    <row r="3685" ht="15.75" customHeight="1">
      <c r="A3685" s="3" t="s">
        <v>6295</v>
      </c>
      <c r="B3685" s="8">
        <v>118.0</v>
      </c>
      <c r="C3685" s="8">
        <v>5567.973</v>
      </c>
      <c r="D3685" s="8">
        <v>1358.401</v>
      </c>
      <c r="E3685" s="8">
        <v>3082.22</v>
      </c>
      <c r="F3685" s="8">
        <v>4983.335</v>
      </c>
      <c r="G3685" s="8">
        <v>5454.615</v>
      </c>
      <c r="H3685" s="8">
        <v>6475.35</v>
      </c>
      <c r="I3685" s="8">
        <v>8555.56</v>
      </c>
    </row>
    <row r="3686" ht="15.75" customHeight="1">
      <c r="A3686" s="3" t="s">
        <v>6296</v>
      </c>
      <c r="B3686" s="8">
        <v>130.0</v>
      </c>
      <c r="C3686" s="8">
        <v>5368.43</v>
      </c>
      <c r="D3686" s="8">
        <v>1503.852</v>
      </c>
      <c r="E3686" s="8">
        <v>2857.14</v>
      </c>
      <c r="F3686" s="8">
        <v>4339.282</v>
      </c>
      <c r="G3686" s="8">
        <v>4744.035</v>
      </c>
      <c r="H3686" s="8">
        <v>6000.0</v>
      </c>
      <c r="I3686" s="8">
        <v>10666.67</v>
      </c>
    </row>
    <row r="3687" ht="15.75" customHeight="1">
      <c r="A3687" s="3" t="s">
        <v>6297</v>
      </c>
      <c r="B3687" s="8">
        <v>127.0</v>
      </c>
      <c r="C3687" s="8">
        <v>5551.747</v>
      </c>
      <c r="D3687" s="8">
        <v>1154.377</v>
      </c>
      <c r="E3687" s="8">
        <v>2819.28</v>
      </c>
      <c r="F3687" s="8">
        <v>4832.14</v>
      </c>
      <c r="G3687" s="8">
        <v>5324.44</v>
      </c>
      <c r="H3687" s="8">
        <v>6000.0</v>
      </c>
      <c r="I3687" s="8">
        <v>9111.11</v>
      </c>
    </row>
    <row r="3688" ht="15.75" customHeight="1">
      <c r="A3688" s="3" t="s">
        <v>6298</v>
      </c>
      <c r="B3688" s="8">
        <v>127.0</v>
      </c>
      <c r="C3688" s="8">
        <v>5838.235</v>
      </c>
      <c r="D3688" s="8">
        <v>1328.876</v>
      </c>
      <c r="E3688" s="8">
        <v>2409.64</v>
      </c>
      <c r="F3688" s="8">
        <v>5033.335</v>
      </c>
      <c r="G3688" s="8">
        <v>5951.11</v>
      </c>
      <c r="H3688" s="8">
        <v>6682.22</v>
      </c>
      <c r="I3688" s="8">
        <v>9604.67</v>
      </c>
    </row>
    <row r="3689" ht="15.75" customHeight="1">
      <c r="A3689" s="3" t="s">
        <v>6299</v>
      </c>
      <c r="B3689" s="8">
        <v>154.0</v>
      </c>
      <c r="C3689" s="8">
        <v>5421.696</v>
      </c>
      <c r="D3689" s="8">
        <v>1255.001</v>
      </c>
      <c r="E3689" s="8">
        <v>2666.67</v>
      </c>
      <c r="F3689" s="8">
        <v>4558.715</v>
      </c>
      <c r="G3689" s="8">
        <v>4844.44</v>
      </c>
      <c r="H3689" s="8">
        <v>6355.555</v>
      </c>
      <c r="I3689" s="8">
        <v>10000.0</v>
      </c>
    </row>
    <row r="3690" ht="15.75" customHeight="1">
      <c r="A3690" s="3" t="s">
        <v>6300</v>
      </c>
      <c r="B3690" s="8">
        <v>572.0</v>
      </c>
      <c r="C3690" s="8">
        <v>11575.24</v>
      </c>
      <c r="D3690" s="8">
        <v>2986.636</v>
      </c>
      <c r="E3690" s="8">
        <v>366.23</v>
      </c>
      <c r="F3690" s="8">
        <v>9361.645</v>
      </c>
      <c r="G3690" s="8">
        <v>12396.4</v>
      </c>
      <c r="H3690" s="8">
        <v>13777.21</v>
      </c>
      <c r="I3690" s="8">
        <v>22787.32</v>
      </c>
    </row>
    <row r="3691" ht="15.75" customHeight="1">
      <c r="A3691" s="3" t="s">
        <v>6301</v>
      </c>
      <c r="B3691" s="8">
        <v>26.0</v>
      </c>
      <c r="C3691" s="8">
        <v>11454.66</v>
      </c>
      <c r="D3691" s="8">
        <v>4274.585</v>
      </c>
      <c r="E3691" s="8">
        <v>6534.75</v>
      </c>
      <c r="F3691" s="8">
        <v>8072.93</v>
      </c>
      <c r="G3691" s="8">
        <v>11760.42</v>
      </c>
      <c r="H3691" s="8">
        <v>13455.0</v>
      </c>
      <c r="I3691" s="8">
        <v>26608.41</v>
      </c>
    </row>
    <row r="3692" ht="15.75" customHeight="1">
      <c r="A3692" s="3" t="s">
        <v>6302</v>
      </c>
      <c r="B3692" s="8">
        <v>74.0</v>
      </c>
      <c r="C3692" s="8">
        <v>15706.379</v>
      </c>
      <c r="D3692" s="8">
        <v>4745.043</v>
      </c>
      <c r="E3692" s="8">
        <v>3854.31</v>
      </c>
      <c r="F3692" s="8">
        <v>12916.67</v>
      </c>
      <c r="G3692" s="8">
        <v>14528.765</v>
      </c>
      <c r="H3692" s="8">
        <v>17406.17</v>
      </c>
      <c r="I3692" s="8">
        <v>30771.55</v>
      </c>
    </row>
    <row r="3693" ht="15.75" customHeight="1">
      <c r="A3693" s="3" t="s">
        <v>3149</v>
      </c>
      <c r="B3693" s="8">
        <v>375.0</v>
      </c>
      <c r="C3693" s="8">
        <v>20095.509</v>
      </c>
      <c r="D3693" s="8">
        <v>1807.033</v>
      </c>
      <c r="E3693" s="8">
        <v>16269.61</v>
      </c>
      <c r="F3693" s="8">
        <v>18678.37</v>
      </c>
      <c r="G3693" s="8">
        <v>19800.5</v>
      </c>
      <c r="H3693" s="8">
        <v>21240.345</v>
      </c>
      <c r="I3693" s="8">
        <v>29940.45</v>
      </c>
    </row>
    <row r="3694" ht="15.75" customHeight="1">
      <c r="A3694" s="3" t="s">
        <v>3150</v>
      </c>
      <c r="B3694" s="8">
        <v>371.0</v>
      </c>
      <c r="C3694" s="8">
        <v>18974.074</v>
      </c>
      <c r="D3694" s="8">
        <v>2194.697</v>
      </c>
      <c r="E3694" s="8">
        <v>15252.22</v>
      </c>
      <c r="F3694" s="8">
        <v>17124.48</v>
      </c>
      <c r="G3694" s="8">
        <v>18723.2</v>
      </c>
      <c r="H3694" s="8">
        <v>20362.47</v>
      </c>
      <c r="I3694" s="8">
        <v>26906.97</v>
      </c>
    </row>
    <row r="3695" ht="15.75" customHeight="1">
      <c r="A3695" s="3" t="s">
        <v>6303</v>
      </c>
      <c r="B3695" s="8">
        <v>739.0</v>
      </c>
      <c r="C3695" s="8">
        <v>12468.988</v>
      </c>
      <c r="D3695" s="8">
        <v>2259.207</v>
      </c>
      <c r="E3695" s="8">
        <v>3811.01</v>
      </c>
      <c r="F3695" s="8">
        <v>11894.185</v>
      </c>
      <c r="G3695" s="8">
        <v>12975.44</v>
      </c>
      <c r="H3695" s="8">
        <v>13944.75</v>
      </c>
      <c r="I3695" s="8">
        <v>18001.24</v>
      </c>
    </row>
    <row r="3696" ht="15.75" customHeight="1">
      <c r="A3696" s="3" t="s">
        <v>6304</v>
      </c>
      <c r="B3696" s="8">
        <v>147.0</v>
      </c>
      <c r="C3696" s="8">
        <v>14080.875</v>
      </c>
      <c r="D3696" s="8">
        <v>1499.402</v>
      </c>
      <c r="E3696" s="8">
        <v>7609.19</v>
      </c>
      <c r="F3696" s="8">
        <v>13105.915</v>
      </c>
      <c r="G3696" s="8">
        <v>14613.25</v>
      </c>
      <c r="H3696" s="8">
        <v>15130.465</v>
      </c>
      <c r="I3696" s="8">
        <v>17081.5</v>
      </c>
    </row>
    <row r="3697" ht="15.75" customHeight="1">
      <c r="A3697" s="3" t="s">
        <v>3152</v>
      </c>
      <c r="B3697" s="8">
        <v>175.0</v>
      </c>
      <c r="C3697" s="8">
        <v>7608.445</v>
      </c>
      <c r="D3697" s="8">
        <v>2688.907</v>
      </c>
      <c r="E3697" s="8">
        <v>2461.29</v>
      </c>
      <c r="F3697" s="8">
        <v>4679.305</v>
      </c>
      <c r="G3697" s="8">
        <v>9039.17</v>
      </c>
      <c r="H3697" s="8">
        <v>9598.08</v>
      </c>
      <c r="I3697" s="8">
        <v>13977.77</v>
      </c>
    </row>
    <row r="3698" ht="15.75" customHeight="1">
      <c r="A3698" s="3" t="s">
        <v>3153</v>
      </c>
      <c r="B3698" s="8">
        <v>330.0</v>
      </c>
      <c r="C3698" s="8">
        <v>8980.668</v>
      </c>
      <c r="D3698" s="8">
        <v>2312.428</v>
      </c>
      <c r="E3698" s="8">
        <v>1499.03</v>
      </c>
      <c r="F3698" s="8">
        <v>7534.73</v>
      </c>
      <c r="G3698" s="8">
        <v>9579.87</v>
      </c>
      <c r="H3698" s="8">
        <v>10481.635</v>
      </c>
      <c r="I3698" s="8">
        <v>14092.66</v>
      </c>
    </row>
    <row r="3699" ht="15.75" customHeight="1">
      <c r="A3699" s="3" t="s">
        <v>6305</v>
      </c>
      <c r="B3699" s="8">
        <v>364.0</v>
      </c>
      <c r="C3699" s="8">
        <v>5668.792</v>
      </c>
      <c r="D3699" s="8">
        <v>1583.006</v>
      </c>
      <c r="E3699" s="8">
        <v>551.01</v>
      </c>
      <c r="F3699" s="8">
        <v>5005.25</v>
      </c>
      <c r="G3699" s="8">
        <v>5523.87</v>
      </c>
      <c r="H3699" s="8">
        <v>6275.675</v>
      </c>
      <c r="I3699" s="8">
        <v>10593.53</v>
      </c>
    </row>
    <row r="3700" ht="15.75" customHeight="1">
      <c r="A3700" s="3" t="s">
        <v>6306</v>
      </c>
      <c r="B3700" s="8">
        <v>250.0</v>
      </c>
      <c r="C3700" s="8">
        <v>6573.413</v>
      </c>
      <c r="D3700" s="8">
        <v>1228.369</v>
      </c>
      <c r="E3700" s="8">
        <v>2650.51</v>
      </c>
      <c r="F3700" s="8">
        <v>5932.1</v>
      </c>
      <c r="G3700" s="8">
        <v>6310.74</v>
      </c>
      <c r="H3700" s="8">
        <v>7131.14</v>
      </c>
      <c r="I3700" s="8">
        <v>13124.68</v>
      </c>
    </row>
    <row r="3701" ht="15.75" customHeight="1">
      <c r="A3701" s="3" t="s">
        <v>6307</v>
      </c>
      <c r="B3701" s="8">
        <v>256.0</v>
      </c>
      <c r="C3701" s="8">
        <v>6912.701</v>
      </c>
      <c r="D3701" s="8">
        <v>2069.768</v>
      </c>
      <c r="E3701" s="8">
        <v>2524.3</v>
      </c>
      <c r="F3701" s="8">
        <v>5237.91</v>
      </c>
      <c r="G3701" s="8">
        <v>6133.18</v>
      </c>
      <c r="H3701" s="8">
        <v>8360.4</v>
      </c>
      <c r="I3701" s="8">
        <v>13755.68</v>
      </c>
    </row>
    <row r="3702" ht="15.75" customHeight="1">
      <c r="A3702" s="3" t="s">
        <v>3156</v>
      </c>
      <c r="B3702" s="8">
        <v>686.0</v>
      </c>
      <c r="C3702" s="8">
        <v>21199.057</v>
      </c>
      <c r="D3702" s="8">
        <v>8052.399</v>
      </c>
      <c r="E3702" s="8">
        <v>4026.63</v>
      </c>
      <c r="F3702" s="8">
        <v>15771.225</v>
      </c>
      <c r="G3702" s="8">
        <v>19745.265</v>
      </c>
      <c r="H3702" s="8">
        <v>25906.96</v>
      </c>
      <c r="I3702" s="8">
        <v>85421.79</v>
      </c>
    </row>
    <row r="3703" ht="15.75" customHeight="1">
      <c r="A3703" s="3" t="s">
        <v>6308</v>
      </c>
      <c r="B3703" s="8">
        <v>500.0</v>
      </c>
      <c r="C3703" s="8">
        <v>31165.825</v>
      </c>
      <c r="D3703" s="8">
        <v>3895.45</v>
      </c>
      <c r="E3703" s="8">
        <v>13920.05</v>
      </c>
      <c r="F3703" s="8">
        <v>28699.648</v>
      </c>
      <c r="G3703" s="8">
        <v>30792.63</v>
      </c>
      <c r="H3703" s="8">
        <v>34343.083</v>
      </c>
      <c r="I3703" s="8">
        <v>40401.14</v>
      </c>
    </row>
    <row r="3704" ht="15.75" customHeight="1">
      <c r="A3704" s="3" t="s">
        <v>6309</v>
      </c>
      <c r="B3704" s="8">
        <v>18.0</v>
      </c>
      <c r="C3704" s="8">
        <v>18616.922</v>
      </c>
      <c r="D3704" s="8">
        <v>7297.207</v>
      </c>
      <c r="E3704" s="8">
        <v>7014.03</v>
      </c>
      <c r="F3704" s="8">
        <v>12574.35</v>
      </c>
      <c r="G3704" s="8">
        <v>19159.88</v>
      </c>
      <c r="H3704" s="8">
        <v>26074.41</v>
      </c>
      <c r="I3704" s="8">
        <v>27971.34</v>
      </c>
    </row>
    <row r="3705" ht="15.75" customHeight="1">
      <c r="A3705" s="3" t="s">
        <v>3158</v>
      </c>
      <c r="B3705" s="8">
        <v>664.0</v>
      </c>
      <c r="C3705" s="8">
        <v>20558.16</v>
      </c>
      <c r="D3705" s="8">
        <v>4295.051</v>
      </c>
      <c r="E3705" s="8">
        <v>7569.0</v>
      </c>
      <c r="F3705" s="8">
        <v>17216.573</v>
      </c>
      <c r="G3705" s="8">
        <v>20197.555</v>
      </c>
      <c r="H3705" s="8">
        <v>23237.925</v>
      </c>
      <c r="I3705" s="8">
        <v>44480.88</v>
      </c>
    </row>
    <row r="3706" ht="15.75" customHeight="1">
      <c r="A3706" s="3" t="s">
        <v>6310</v>
      </c>
      <c r="B3706" s="8">
        <v>13.0</v>
      </c>
      <c r="C3706" s="8">
        <v>6349.648</v>
      </c>
      <c r="D3706" s="8">
        <v>2065.261</v>
      </c>
      <c r="E3706" s="8">
        <v>3026.41</v>
      </c>
      <c r="F3706" s="8">
        <v>5085.02</v>
      </c>
      <c r="G3706" s="8">
        <v>5594.51</v>
      </c>
      <c r="H3706" s="8">
        <v>8268.77</v>
      </c>
      <c r="I3706" s="8">
        <v>9750.91</v>
      </c>
    </row>
    <row r="3707" ht="15.75" customHeight="1">
      <c r="A3707" s="3" t="s">
        <v>6311</v>
      </c>
      <c r="B3707" s="8">
        <v>7.0</v>
      </c>
      <c r="C3707" s="8">
        <v>6984.647</v>
      </c>
      <c r="D3707" s="8">
        <v>1335.595</v>
      </c>
      <c r="E3707" s="8">
        <v>5627.45</v>
      </c>
      <c r="F3707" s="8">
        <v>5741.485</v>
      </c>
      <c r="G3707" s="8">
        <v>6764.76</v>
      </c>
      <c r="H3707" s="8">
        <v>8248.665</v>
      </c>
      <c r="I3707" s="8">
        <v>8520.02</v>
      </c>
    </row>
    <row r="3708" ht="15.75" customHeight="1">
      <c r="A3708" s="3" t="s">
        <v>6312</v>
      </c>
      <c r="B3708" s="8">
        <v>5.0</v>
      </c>
      <c r="C3708" s="8">
        <v>7234.538</v>
      </c>
      <c r="D3708" s="8">
        <v>1497.108</v>
      </c>
      <c r="E3708" s="8">
        <v>5583.13</v>
      </c>
      <c r="F3708" s="8">
        <v>5654.39</v>
      </c>
      <c r="G3708" s="8">
        <v>7895.13</v>
      </c>
      <c r="H3708" s="8">
        <v>8520.02</v>
      </c>
      <c r="I3708" s="8">
        <v>8520.02</v>
      </c>
    </row>
    <row r="3709" ht="15.75" customHeight="1">
      <c r="A3709" s="3" t="s">
        <v>6313</v>
      </c>
      <c r="B3709" s="8">
        <v>4.0</v>
      </c>
      <c r="C3709" s="8">
        <v>7096.338</v>
      </c>
      <c r="D3709" s="8">
        <v>1738.654</v>
      </c>
      <c r="E3709" s="8">
        <v>5476.86</v>
      </c>
      <c r="F3709" s="8">
        <v>5650.852</v>
      </c>
      <c r="G3709" s="8">
        <v>7154.335</v>
      </c>
      <c r="H3709" s="8">
        <v>8599.82</v>
      </c>
      <c r="I3709" s="8">
        <v>8599.82</v>
      </c>
    </row>
    <row r="3710" ht="15.75" customHeight="1">
      <c r="A3710" s="3" t="s">
        <v>6314</v>
      </c>
      <c r="B3710" s="8">
        <v>7.0</v>
      </c>
      <c r="C3710" s="8">
        <v>5990.074</v>
      </c>
      <c r="D3710" s="8">
        <v>2693.066</v>
      </c>
      <c r="E3710" s="8">
        <v>3391.7</v>
      </c>
      <c r="F3710" s="8">
        <v>3766.91</v>
      </c>
      <c r="G3710" s="8">
        <v>4640.52</v>
      </c>
      <c r="H3710" s="8">
        <v>8307.22</v>
      </c>
      <c r="I3710" s="8">
        <v>9750.04</v>
      </c>
    </row>
    <row r="3711" ht="15.75" customHeight="1">
      <c r="A3711" s="3" t="s">
        <v>6315</v>
      </c>
      <c r="B3711" s="8">
        <v>16.0</v>
      </c>
      <c r="C3711" s="8">
        <v>5737.177</v>
      </c>
      <c r="D3711" s="8">
        <v>2939.047</v>
      </c>
      <c r="E3711" s="8">
        <v>1460.78</v>
      </c>
      <c r="F3711" s="8">
        <v>3575.9</v>
      </c>
      <c r="G3711" s="8">
        <v>5140.4</v>
      </c>
      <c r="H3711" s="8">
        <v>8339.79</v>
      </c>
      <c r="I3711" s="8">
        <v>10231.61</v>
      </c>
    </row>
    <row r="3712" ht="15.75" customHeight="1">
      <c r="A3712" s="3" t="s">
        <v>6316</v>
      </c>
      <c r="B3712" s="8">
        <v>12.0</v>
      </c>
      <c r="C3712" s="8">
        <v>6710.655</v>
      </c>
      <c r="D3712" s="8">
        <v>1813.014</v>
      </c>
      <c r="E3712" s="8">
        <v>4080.29</v>
      </c>
      <c r="F3712" s="8">
        <v>5071.428</v>
      </c>
      <c r="G3712" s="8">
        <v>6722.84</v>
      </c>
      <c r="H3712" s="8">
        <v>8644.16</v>
      </c>
      <c r="I3712" s="8">
        <v>8780.99</v>
      </c>
    </row>
    <row r="3713" ht="15.75" customHeight="1">
      <c r="A3713" s="3" t="s">
        <v>6317</v>
      </c>
      <c r="B3713" s="8">
        <v>16.0</v>
      </c>
      <c r="C3713" s="8">
        <v>5520.188</v>
      </c>
      <c r="D3713" s="8">
        <v>1527.922</v>
      </c>
      <c r="E3713" s="8">
        <v>3276.57</v>
      </c>
      <c r="F3713" s="8">
        <v>4442.368</v>
      </c>
      <c r="G3713" s="8">
        <v>5441.275</v>
      </c>
      <c r="H3713" s="8">
        <v>6180.522</v>
      </c>
      <c r="I3713" s="8">
        <v>8644.16</v>
      </c>
    </row>
    <row r="3714" ht="15.75" customHeight="1">
      <c r="A3714" s="3" t="s">
        <v>6318</v>
      </c>
      <c r="B3714" s="8">
        <v>8.0</v>
      </c>
      <c r="C3714" s="8">
        <v>6957.666</v>
      </c>
      <c r="D3714" s="8">
        <v>1957.46</v>
      </c>
      <c r="E3714" s="8">
        <v>4006.61</v>
      </c>
      <c r="F3714" s="8">
        <v>5840.513</v>
      </c>
      <c r="G3714" s="8">
        <v>6811.56</v>
      </c>
      <c r="H3714" s="8">
        <v>8644.16</v>
      </c>
      <c r="I3714" s="8">
        <v>9617.09</v>
      </c>
    </row>
    <row r="3715" ht="15.75" customHeight="1">
      <c r="A3715" s="3" t="s">
        <v>6319</v>
      </c>
      <c r="B3715" s="8">
        <v>17.0</v>
      </c>
      <c r="C3715" s="8">
        <v>6805.111</v>
      </c>
      <c r="D3715" s="8">
        <v>1458.146</v>
      </c>
      <c r="E3715" s="8">
        <v>4976.48</v>
      </c>
      <c r="F3715" s="8">
        <v>5929.68</v>
      </c>
      <c r="G3715" s="8">
        <v>6138.61</v>
      </c>
      <c r="H3715" s="8">
        <v>8644.16</v>
      </c>
      <c r="I3715" s="8">
        <v>8780.99</v>
      </c>
    </row>
    <row r="3716" ht="15.75" customHeight="1">
      <c r="A3716" s="3" t="s">
        <v>6320</v>
      </c>
      <c r="B3716" s="8">
        <v>16.0</v>
      </c>
      <c r="C3716" s="8">
        <v>6739.144</v>
      </c>
      <c r="D3716" s="8">
        <v>1437.97</v>
      </c>
      <c r="E3716" s="8">
        <v>4036.6</v>
      </c>
      <c r="F3716" s="8">
        <v>5816.552</v>
      </c>
      <c r="G3716" s="8">
        <v>6302.055</v>
      </c>
      <c r="H3716" s="8">
        <v>8074.085</v>
      </c>
      <c r="I3716" s="8">
        <v>8651.02</v>
      </c>
    </row>
    <row r="3717" ht="15.75" customHeight="1">
      <c r="A3717" s="3" t="s">
        <v>6321</v>
      </c>
      <c r="B3717" s="8">
        <v>8.0</v>
      </c>
      <c r="C3717" s="8">
        <v>6064.744</v>
      </c>
      <c r="D3717" s="8">
        <v>2244.423</v>
      </c>
      <c r="E3717" s="8">
        <v>3537.39</v>
      </c>
      <c r="F3717" s="8">
        <v>4676.895</v>
      </c>
      <c r="G3717" s="8">
        <v>4943.32</v>
      </c>
      <c r="H3717" s="8">
        <v>7690.462</v>
      </c>
      <c r="I3717" s="8">
        <v>9911.09</v>
      </c>
    </row>
    <row r="3718" ht="15.75" customHeight="1">
      <c r="A3718" s="3" t="s">
        <v>6322</v>
      </c>
      <c r="B3718" s="8">
        <v>15.0</v>
      </c>
      <c r="C3718" s="8">
        <v>6154.293</v>
      </c>
      <c r="D3718" s="8">
        <v>2274.914</v>
      </c>
      <c r="E3718" s="8">
        <v>3230.8</v>
      </c>
      <c r="F3718" s="8">
        <v>5004.755</v>
      </c>
      <c r="G3718" s="8">
        <v>5457.82</v>
      </c>
      <c r="H3718" s="8">
        <v>7371.38</v>
      </c>
      <c r="I3718" s="8">
        <v>11080.58</v>
      </c>
    </row>
    <row r="3719" ht="15.75" customHeight="1">
      <c r="A3719" s="3" t="s">
        <v>6323</v>
      </c>
      <c r="B3719" s="8">
        <v>20.0</v>
      </c>
      <c r="C3719" s="8">
        <v>6565.15</v>
      </c>
      <c r="D3719" s="8">
        <v>1698.3</v>
      </c>
      <c r="E3719" s="8">
        <v>3574.59</v>
      </c>
      <c r="F3719" s="8">
        <v>5426.942</v>
      </c>
      <c r="G3719" s="8">
        <v>6188.51</v>
      </c>
      <c r="H3719" s="8">
        <v>8014.61</v>
      </c>
      <c r="I3719" s="8">
        <v>10534.8</v>
      </c>
    </row>
    <row r="3720" ht="15.75" customHeight="1">
      <c r="A3720" s="3" t="s">
        <v>6324</v>
      </c>
      <c r="B3720" s="8">
        <v>15.0</v>
      </c>
      <c r="C3720" s="8">
        <v>7382.993</v>
      </c>
      <c r="D3720" s="8">
        <v>1972.928</v>
      </c>
      <c r="E3720" s="8">
        <v>4774.96</v>
      </c>
      <c r="F3720" s="8">
        <v>5853.495</v>
      </c>
      <c r="G3720" s="8">
        <v>8058.95</v>
      </c>
      <c r="H3720" s="8">
        <v>8185.55</v>
      </c>
      <c r="I3720" s="8">
        <v>11937.39</v>
      </c>
    </row>
    <row r="3721" ht="15.75" customHeight="1">
      <c r="A3721" s="3" t="s">
        <v>6325</v>
      </c>
      <c r="B3721" s="8">
        <v>14.0</v>
      </c>
      <c r="C3721" s="8">
        <v>6800.181</v>
      </c>
      <c r="D3721" s="8">
        <v>1396.094</v>
      </c>
      <c r="E3721" s="8">
        <v>4133.92</v>
      </c>
      <c r="F3721" s="8">
        <v>5684.132</v>
      </c>
      <c r="G3721" s="8">
        <v>6985.585</v>
      </c>
      <c r="H3721" s="8">
        <v>8160.13</v>
      </c>
      <c r="I3721" s="8">
        <v>8353.95</v>
      </c>
    </row>
    <row r="3722" ht="15.75" customHeight="1">
      <c r="A3722" s="3" t="s">
        <v>6326</v>
      </c>
      <c r="B3722" s="8">
        <v>15.0</v>
      </c>
      <c r="C3722" s="8">
        <v>6745.437</v>
      </c>
      <c r="D3722" s="8">
        <v>1403.698</v>
      </c>
      <c r="E3722" s="8">
        <v>5212.84</v>
      </c>
      <c r="F3722" s="8">
        <v>5750.275</v>
      </c>
      <c r="G3722" s="8">
        <v>6148.27</v>
      </c>
      <c r="H3722" s="8">
        <v>7760.515</v>
      </c>
      <c r="I3722" s="8">
        <v>9929.15</v>
      </c>
    </row>
    <row r="3723" ht="15.75" customHeight="1">
      <c r="A3723" s="3" t="s">
        <v>6327</v>
      </c>
      <c r="B3723" s="8">
        <v>18.0</v>
      </c>
      <c r="C3723" s="8">
        <v>6907.076</v>
      </c>
      <c r="D3723" s="8">
        <v>2307.513</v>
      </c>
      <c r="E3723" s="8">
        <v>3557.39</v>
      </c>
      <c r="F3723" s="8">
        <v>5515.058</v>
      </c>
      <c r="G3723" s="8">
        <v>6525.315</v>
      </c>
      <c r="H3723" s="8">
        <v>8259.655</v>
      </c>
      <c r="I3723" s="8">
        <v>12158.46</v>
      </c>
    </row>
    <row r="3724" ht="15.75" customHeight="1">
      <c r="A3724" s="3" t="s">
        <v>6328</v>
      </c>
      <c r="B3724" s="8">
        <v>11.0</v>
      </c>
      <c r="C3724" s="8">
        <v>5430.912</v>
      </c>
      <c r="D3724" s="8">
        <v>2465.75</v>
      </c>
      <c r="E3724" s="8">
        <v>2764.59</v>
      </c>
      <c r="F3724" s="8">
        <v>3269.485</v>
      </c>
      <c r="G3724" s="8">
        <v>5287.31</v>
      </c>
      <c r="H3724" s="8">
        <v>7953.415</v>
      </c>
      <c r="I3724" s="8">
        <v>9306.86</v>
      </c>
    </row>
    <row r="3725" ht="15.75" customHeight="1">
      <c r="A3725" s="3" t="s">
        <v>6329</v>
      </c>
      <c r="B3725" s="8">
        <v>8.0</v>
      </c>
      <c r="C3725" s="8">
        <v>7862.984</v>
      </c>
      <c r="D3725" s="8">
        <v>1979.043</v>
      </c>
      <c r="E3725" s="8">
        <v>5153.17</v>
      </c>
      <c r="F3725" s="8">
        <v>6439.852</v>
      </c>
      <c r="G3725" s="8">
        <v>8092.975</v>
      </c>
      <c r="H3725" s="8">
        <v>9214.93</v>
      </c>
      <c r="I3725" s="8">
        <v>10726.0</v>
      </c>
    </row>
    <row r="3726" ht="15.75" customHeight="1">
      <c r="A3726" s="3" t="s">
        <v>6330</v>
      </c>
      <c r="B3726" s="8">
        <v>8.0</v>
      </c>
      <c r="C3726" s="8">
        <v>7417.385</v>
      </c>
      <c r="D3726" s="8">
        <v>1933.655</v>
      </c>
      <c r="E3726" s="8">
        <v>3891.05</v>
      </c>
      <c r="F3726" s="8">
        <v>6329.8</v>
      </c>
      <c r="G3726" s="8">
        <v>8289.485</v>
      </c>
      <c r="H3726" s="8">
        <v>8368.44</v>
      </c>
      <c r="I3726" s="8">
        <v>9928.2</v>
      </c>
    </row>
    <row r="3727" ht="15.75" customHeight="1">
      <c r="A3727" s="3" t="s">
        <v>6331</v>
      </c>
      <c r="B3727" s="8">
        <v>5.0</v>
      </c>
      <c r="C3727" s="8">
        <v>7179.744</v>
      </c>
      <c r="D3727" s="8">
        <v>1527.518</v>
      </c>
      <c r="E3727" s="8">
        <v>5494.64</v>
      </c>
      <c r="F3727" s="8">
        <v>5560.23</v>
      </c>
      <c r="G3727" s="8">
        <v>7892.48</v>
      </c>
      <c r="H3727" s="8">
        <v>8431.35</v>
      </c>
      <c r="I3727" s="8">
        <v>8520.02</v>
      </c>
    </row>
    <row r="3728" ht="15.75" customHeight="1">
      <c r="A3728" s="3" t="s">
        <v>6332</v>
      </c>
      <c r="B3728" s="8">
        <v>17.0</v>
      </c>
      <c r="C3728" s="8">
        <v>8413.461</v>
      </c>
      <c r="D3728" s="8">
        <v>2382.793</v>
      </c>
      <c r="E3728" s="8">
        <v>5560.23</v>
      </c>
      <c r="F3728" s="8">
        <v>6467.42</v>
      </c>
      <c r="G3728" s="8">
        <v>8520.02</v>
      </c>
      <c r="H3728" s="8">
        <v>9301.46</v>
      </c>
      <c r="I3728" s="8">
        <v>13208.07</v>
      </c>
    </row>
    <row r="3729" ht="15.75" customHeight="1">
      <c r="A3729" s="3" t="s">
        <v>6333</v>
      </c>
      <c r="B3729" s="8">
        <v>20.0</v>
      </c>
      <c r="C3729" s="8">
        <v>6632.101</v>
      </c>
      <c r="D3729" s="8">
        <v>2383.229</v>
      </c>
      <c r="E3729" s="8">
        <v>2580.41</v>
      </c>
      <c r="F3729" s="8">
        <v>5432.343</v>
      </c>
      <c r="G3729" s="8">
        <v>6424.93</v>
      </c>
      <c r="H3729" s="8">
        <v>9212.912</v>
      </c>
      <c r="I3729" s="8">
        <v>10478.38</v>
      </c>
    </row>
    <row r="3730" ht="15.75" customHeight="1">
      <c r="A3730" s="3" t="s">
        <v>6334</v>
      </c>
      <c r="B3730" s="8">
        <v>12.0</v>
      </c>
      <c r="C3730" s="8">
        <v>3790.672</v>
      </c>
      <c r="D3730" s="8">
        <v>2654.627</v>
      </c>
      <c r="E3730" s="8">
        <v>1624.58</v>
      </c>
      <c r="F3730" s="8">
        <v>1709.53</v>
      </c>
      <c r="G3730" s="8">
        <v>2599.08</v>
      </c>
      <c r="H3730" s="8">
        <v>5475.76</v>
      </c>
      <c r="I3730" s="8">
        <v>8812.63</v>
      </c>
    </row>
    <row r="3731" ht="15.75" customHeight="1">
      <c r="A3731" s="3" t="s">
        <v>6335</v>
      </c>
      <c r="B3731" s="8">
        <v>4.0</v>
      </c>
      <c r="C3731" s="8">
        <v>6498.53</v>
      </c>
      <c r="D3731" s="8">
        <v>2365.254</v>
      </c>
      <c r="E3731" s="8">
        <v>3759.04</v>
      </c>
      <c r="F3731" s="8">
        <v>4904.808</v>
      </c>
      <c r="G3731" s="8">
        <v>6859.04</v>
      </c>
      <c r="H3731" s="8">
        <v>8452.762</v>
      </c>
      <c r="I3731" s="8">
        <v>8517.0</v>
      </c>
    </row>
    <row r="3732" ht="15.75" customHeight="1">
      <c r="A3732" s="3" t="s">
        <v>6336</v>
      </c>
      <c r="B3732" s="8">
        <v>8.0</v>
      </c>
      <c r="C3732" s="8">
        <v>7335.496</v>
      </c>
      <c r="D3732" s="8">
        <v>1394.932</v>
      </c>
      <c r="E3732" s="8">
        <v>5280.3</v>
      </c>
      <c r="F3732" s="8">
        <v>6403.42</v>
      </c>
      <c r="G3732" s="8">
        <v>7536.905</v>
      </c>
      <c r="H3732" s="8">
        <v>8552.77</v>
      </c>
      <c r="I3732" s="8">
        <v>8651.02</v>
      </c>
    </row>
    <row r="3733" ht="15.75" customHeight="1">
      <c r="A3733" s="3" t="s">
        <v>6337</v>
      </c>
      <c r="B3733" s="8">
        <v>8.0</v>
      </c>
      <c r="C3733" s="8">
        <v>7421.496</v>
      </c>
      <c r="D3733" s="8">
        <v>1265.876</v>
      </c>
      <c r="E3733" s="8">
        <v>5956.03</v>
      </c>
      <c r="F3733" s="8">
        <v>6407.548</v>
      </c>
      <c r="G3733" s="8">
        <v>7539.025</v>
      </c>
      <c r="H3733" s="8">
        <v>8552.77</v>
      </c>
      <c r="I3733" s="8">
        <v>8651.02</v>
      </c>
    </row>
    <row r="3734" ht="15.75" customHeight="1">
      <c r="A3734" s="3" t="s">
        <v>6338</v>
      </c>
      <c r="B3734" s="8">
        <v>18.0</v>
      </c>
      <c r="C3734" s="8">
        <v>7738.062</v>
      </c>
      <c r="D3734" s="8">
        <v>1476.671</v>
      </c>
      <c r="E3734" s="8">
        <v>5004.17</v>
      </c>
      <c r="F3734" s="8">
        <v>6608.862</v>
      </c>
      <c r="G3734" s="8">
        <v>8274.535</v>
      </c>
      <c r="H3734" s="8">
        <v>8618.27</v>
      </c>
      <c r="I3734" s="8">
        <v>10975.72</v>
      </c>
    </row>
    <row r="3735" ht="15.75" customHeight="1">
      <c r="A3735" s="3" t="s">
        <v>6339</v>
      </c>
      <c r="B3735" s="8">
        <v>4.0</v>
      </c>
      <c r="C3735" s="8">
        <v>6950.125</v>
      </c>
      <c r="D3735" s="8">
        <v>1802.313</v>
      </c>
      <c r="E3735" s="8">
        <v>4959.95</v>
      </c>
      <c r="F3735" s="8">
        <v>5656.872</v>
      </c>
      <c r="G3735" s="8">
        <v>7160.265</v>
      </c>
      <c r="H3735" s="8">
        <v>8453.518</v>
      </c>
      <c r="I3735" s="8">
        <v>8520.02</v>
      </c>
    </row>
    <row r="3736" ht="15.75" customHeight="1">
      <c r="A3736" s="3" t="s">
        <v>6340</v>
      </c>
      <c r="B3736" s="8">
        <v>12.0</v>
      </c>
      <c r="C3736" s="8">
        <v>7167.987</v>
      </c>
      <c r="D3736" s="8">
        <v>2254.315</v>
      </c>
      <c r="E3736" s="8">
        <v>3723.79</v>
      </c>
      <c r="F3736" s="8">
        <v>5583.542</v>
      </c>
      <c r="G3736" s="8">
        <v>7207.7</v>
      </c>
      <c r="H3736" s="8">
        <v>8588.358</v>
      </c>
      <c r="I3736" s="8">
        <v>10611.02</v>
      </c>
    </row>
    <row r="3737" ht="15.75" customHeight="1">
      <c r="A3737" s="3" t="s">
        <v>6341</v>
      </c>
      <c r="B3737" s="8">
        <v>9.0</v>
      </c>
      <c r="C3737" s="8">
        <v>7279.353</v>
      </c>
      <c r="D3737" s="8">
        <v>2752.609</v>
      </c>
      <c r="E3737" s="8">
        <v>3944.45</v>
      </c>
      <c r="F3737" s="8">
        <v>5483.63</v>
      </c>
      <c r="G3737" s="8">
        <v>6000.91</v>
      </c>
      <c r="H3737" s="8">
        <v>8644.16</v>
      </c>
      <c r="I3737" s="8">
        <v>12188.64</v>
      </c>
    </row>
    <row r="3738" ht="15.75" customHeight="1">
      <c r="A3738" s="3" t="s">
        <v>6342</v>
      </c>
      <c r="B3738" s="8">
        <v>10.0</v>
      </c>
      <c r="C3738" s="8">
        <v>5001.428</v>
      </c>
      <c r="D3738" s="8">
        <v>2494.048</v>
      </c>
      <c r="E3738" s="8">
        <v>2043.15</v>
      </c>
      <c r="F3738" s="8">
        <v>3250.43</v>
      </c>
      <c r="G3738" s="8">
        <v>4550.165</v>
      </c>
      <c r="H3738" s="8">
        <v>6928.02</v>
      </c>
      <c r="I3738" s="8">
        <v>8644.16</v>
      </c>
    </row>
    <row r="3739" ht="15.75" customHeight="1">
      <c r="A3739" s="3" t="s">
        <v>6343</v>
      </c>
      <c r="B3739" s="8">
        <v>13.0</v>
      </c>
      <c r="C3739" s="8">
        <v>5764.232</v>
      </c>
      <c r="D3739" s="8">
        <v>3309.58</v>
      </c>
      <c r="E3739" s="8">
        <v>1975.85</v>
      </c>
      <c r="F3739" s="8">
        <v>2647.97</v>
      </c>
      <c r="G3739" s="8">
        <v>6115.58</v>
      </c>
      <c r="H3739" s="8">
        <v>8520.02</v>
      </c>
      <c r="I3739" s="8">
        <v>11965.96</v>
      </c>
    </row>
    <row r="3740" ht="15.75" customHeight="1">
      <c r="A3740" s="3" t="s">
        <v>6344</v>
      </c>
      <c r="B3740" s="8">
        <v>7.0</v>
      </c>
      <c r="C3740" s="8">
        <v>6572.779</v>
      </c>
      <c r="D3740" s="8">
        <v>1933.158</v>
      </c>
      <c r="E3740" s="8">
        <v>4391.88</v>
      </c>
      <c r="F3740" s="8">
        <v>4897.495</v>
      </c>
      <c r="G3740" s="8">
        <v>6175.22</v>
      </c>
      <c r="H3740" s="8">
        <v>8391.45</v>
      </c>
      <c r="I3740" s="8">
        <v>8864.46</v>
      </c>
    </row>
    <row r="3741" ht="15.75" customHeight="1">
      <c r="A3741" s="3" t="s">
        <v>6345</v>
      </c>
      <c r="B3741" s="8">
        <v>21.0</v>
      </c>
      <c r="C3741" s="8">
        <v>5350.393</v>
      </c>
      <c r="D3741" s="8">
        <v>2472.524</v>
      </c>
      <c r="E3741" s="8">
        <v>1551.87</v>
      </c>
      <c r="F3741" s="8">
        <v>3626.67</v>
      </c>
      <c r="G3741" s="8">
        <v>5253.45</v>
      </c>
      <c r="H3741" s="8">
        <v>7074.01</v>
      </c>
      <c r="I3741" s="8">
        <v>10281.18</v>
      </c>
    </row>
    <row r="3742" ht="15.75" customHeight="1">
      <c r="A3742" s="3" t="s">
        <v>6346</v>
      </c>
      <c r="B3742" s="8">
        <v>14.0</v>
      </c>
      <c r="C3742" s="8">
        <v>6484.116</v>
      </c>
      <c r="D3742" s="8">
        <v>2291.096</v>
      </c>
      <c r="E3742" s="8">
        <v>3133.48</v>
      </c>
      <c r="F3742" s="8">
        <v>5109.762</v>
      </c>
      <c r="G3742" s="8">
        <v>6102.94</v>
      </c>
      <c r="H3742" s="8">
        <v>8404.93</v>
      </c>
      <c r="I3742" s="8">
        <v>10035.26</v>
      </c>
    </row>
    <row r="3743" ht="15.75" customHeight="1">
      <c r="A3743" s="3" t="s">
        <v>6347</v>
      </c>
      <c r="B3743" s="8">
        <v>8.0</v>
      </c>
      <c r="C3743" s="8">
        <v>7259.157</v>
      </c>
      <c r="D3743" s="8">
        <v>3169.116</v>
      </c>
      <c r="E3743" s="8">
        <v>3559.47</v>
      </c>
      <c r="F3743" s="8">
        <v>5005.102</v>
      </c>
      <c r="G3743" s="8">
        <v>7230.055</v>
      </c>
      <c r="H3743" s="8">
        <v>8984.9</v>
      </c>
      <c r="I3743" s="8">
        <v>12409.15</v>
      </c>
    </row>
    <row r="3744" ht="15.75" customHeight="1">
      <c r="A3744" s="3" t="s">
        <v>6348</v>
      </c>
      <c r="B3744" s="8">
        <v>14.0</v>
      </c>
      <c r="C3744" s="8">
        <v>7190.385</v>
      </c>
      <c r="D3744" s="8">
        <v>1245.585</v>
      </c>
      <c r="E3744" s="8">
        <v>5320.44</v>
      </c>
      <c r="F3744" s="8">
        <v>6460.43</v>
      </c>
      <c r="G3744" s="8">
        <v>6868.72</v>
      </c>
      <c r="H3744" s="8">
        <v>8458.2</v>
      </c>
      <c r="I3744" s="8">
        <v>8734.57</v>
      </c>
    </row>
    <row r="3745" ht="15.75" customHeight="1">
      <c r="A3745" s="3" t="s">
        <v>6349</v>
      </c>
      <c r="B3745" s="8">
        <v>8.0</v>
      </c>
      <c r="C3745" s="8">
        <v>6270.95</v>
      </c>
      <c r="D3745" s="8">
        <v>2560.83</v>
      </c>
      <c r="E3745" s="8">
        <v>1695.72</v>
      </c>
      <c r="F3745" s="8">
        <v>5340.555</v>
      </c>
      <c r="G3745" s="8">
        <v>5862.49</v>
      </c>
      <c r="H3745" s="8">
        <v>8520.02</v>
      </c>
      <c r="I3745" s="8">
        <v>9573.62</v>
      </c>
    </row>
    <row r="3746" ht="15.75" customHeight="1">
      <c r="A3746" s="3" t="s">
        <v>6350</v>
      </c>
      <c r="B3746" s="8">
        <v>6.0</v>
      </c>
      <c r="C3746" s="8">
        <v>6145.165</v>
      </c>
      <c r="D3746" s="8">
        <v>1992.349</v>
      </c>
      <c r="E3746" s="8">
        <v>3545.78</v>
      </c>
      <c r="F3746" s="8">
        <v>5159.355</v>
      </c>
      <c r="G3746" s="8">
        <v>5639.985</v>
      </c>
      <c r="H3746" s="8">
        <v>7804.552</v>
      </c>
      <c r="I3746" s="8">
        <v>8520.02</v>
      </c>
    </row>
    <row r="3747" ht="15.75" customHeight="1">
      <c r="A3747" s="3" t="s">
        <v>6351</v>
      </c>
      <c r="B3747" s="8">
        <v>12.0</v>
      </c>
      <c r="C3747" s="8">
        <v>7368.608</v>
      </c>
      <c r="D3747" s="8">
        <v>2340.28</v>
      </c>
      <c r="E3747" s="8">
        <v>4517.91</v>
      </c>
      <c r="F3747" s="8">
        <v>5059.975</v>
      </c>
      <c r="G3747" s="8">
        <v>6969.84</v>
      </c>
      <c r="H3747" s="8">
        <v>8891.772</v>
      </c>
      <c r="I3747" s="8">
        <v>11178.27</v>
      </c>
    </row>
    <row r="3748" ht="15.75" customHeight="1">
      <c r="A3748" s="3" t="s">
        <v>6352</v>
      </c>
      <c r="B3748" s="8">
        <v>21.0</v>
      </c>
      <c r="C3748" s="8">
        <v>7763.939</v>
      </c>
      <c r="D3748" s="8">
        <v>3073.9</v>
      </c>
      <c r="E3748" s="8">
        <v>2575.51</v>
      </c>
      <c r="F3748" s="8">
        <v>5580.36</v>
      </c>
      <c r="G3748" s="8">
        <v>7124.06</v>
      </c>
      <c r="H3748" s="8">
        <v>10230.65</v>
      </c>
      <c r="I3748" s="8">
        <v>13299.85</v>
      </c>
    </row>
    <row r="3749" ht="15.75" customHeight="1">
      <c r="A3749" s="3" t="s">
        <v>6353</v>
      </c>
      <c r="B3749" s="8">
        <v>6.0</v>
      </c>
      <c r="C3749" s="8">
        <v>6947.868</v>
      </c>
      <c r="D3749" s="8">
        <v>2612.368</v>
      </c>
      <c r="E3749" s="8">
        <v>3360.86</v>
      </c>
      <c r="F3749" s="8">
        <v>5758.005</v>
      </c>
      <c r="G3749" s="8">
        <v>6467.735</v>
      </c>
      <c r="H3749" s="8">
        <v>8409.505</v>
      </c>
      <c r="I3749" s="8">
        <v>10812.69</v>
      </c>
    </row>
    <row r="3750" ht="15.75" customHeight="1">
      <c r="A3750" s="3" t="s">
        <v>6354</v>
      </c>
      <c r="B3750" s="8">
        <v>13.0</v>
      </c>
      <c r="C3750" s="8">
        <v>7992.024</v>
      </c>
      <c r="D3750" s="8">
        <v>1714.996</v>
      </c>
      <c r="E3750" s="8">
        <v>4926.27</v>
      </c>
      <c r="F3750" s="8">
        <v>6801.41</v>
      </c>
      <c r="G3750" s="8">
        <v>8247.57</v>
      </c>
      <c r="H3750" s="8">
        <v>8827.4</v>
      </c>
      <c r="I3750" s="8">
        <v>11494.25</v>
      </c>
    </row>
    <row r="3751" ht="15.75" customHeight="1">
      <c r="A3751" s="3" t="s">
        <v>6355</v>
      </c>
      <c r="B3751" s="8">
        <v>6.0</v>
      </c>
      <c r="C3751" s="8">
        <v>8197.577</v>
      </c>
      <c r="D3751" s="8">
        <v>1788.291</v>
      </c>
      <c r="E3751" s="8">
        <v>5954.01</v>
      </c>
      <c r="F3751" s="8">
        <v>6800.885</v>
      </c>
      <c r="G3751" s="8">
        <v>8821.49</v>
      </c>
      <c r="H3751" s="8">
        <v>8924.315</v>
      </c>
      <c r="I3751" s="8">
        <v>10502.53</v>
      </c>
    </row>
    <row r="3752" ht="15.75" customHeight="1">
      <c r="A3752" s="3" t="s">
        <v>6356</v>
      </c>
      <c r="B3752" s="8">
        <v>9.0</v>
      </c>
      <c r="C3752" s="8">
        <v>7011.72</v>
      </c>
      <c r="D3752" s="8">
        <v>1552.581</v>
      </c>
      <c r="E3752" s="8">
        <v>4142.1</v>
      </c>
      <c r="F3752" s="8">
        <v>6145.66</v>
      </c>
      <c r="G3752" s="8">
        <v>6598.09</v>
      </c>
      <c r="H3752" s="8">
        <v>8332.93</v>
      </c>
      <c r="I3752" s="8">
        <v>8821.49</v>
      </c>
    </row>
    <row r="3753" ht="15.75" customHeight="1">
      <c r="A3753" s="3" t="s">
        <v>6357</v>
      </c>
      <c r="B3753" s="8">
        <v>10.0</v>
      </c>
      <c r="C3753" s="8">
        <v>7224.282</v>
      </c>
      <c r="D3753" s="8">
        <v>1954.378</v>
      </c>
      <c r="E3753" s="8">
        <v>3654.97</v>
      </c>
      <c r="F3753" s="8">
        <v>6037.47</v>
      </c>
      <c r="G3753" s="8">
        <v>6846.125</v>
      </c>
      <c r="H3753" s="8">
        <v>8776.89</v>
      </c>
      <c r="I3753" s="8">
        <v>10280.95</v>
      </c>
    </row>
    <row r="3754" ht="15.75" customHeight="1">
      <c r="A3754" s="3" t="s">
        <v>6358</v>
      </c>
      <c r="B3754" s="8">
        <v>6.0</v>
      </c>
      <c r="C3754" s="8">
        <v>6363.208</v>
      </c>
      <c r="D3754" s="8">
        <v>3080.055</v>
      </c>
      <c r="E3754" s="8">
        <v>3116.13</v>
      </c>
      <c r="F3754" s="8">
        <v>3836.55</v>
      </c>
      <c r="G3754" s="8">
        <v>6097.59</v>
      </c>
      <c r="H3754" s="8">
        <v>8305.118</v>
      </c>
      <c r="I3754" s="8">
        <v>10744.11</v>
      </c>
    </row>
    <row r="3755" ht="15.75" customHeight="1">
      <c r="A3755" s="3" t="s">
        <v>6359</v>
      </c>
      <c r="B3755" s="8">
        <v>23.0</v>
      </c>
      <c r="C3755" s="8">
        <v>7511.792</v>
      </c>
      <c r="D3755" s="8">
        <v>2360.195</v>
      </c>
      <c r="E3755" s="8">
        <v>4226.5</v>
      </c>
      <c r="F3755" s="8">
        <v>5943.535</v>
      </c>
      <c r="G3755" s="8">
        <v>7179.69</v>
      </c>
      <c r="H3755" s="8">
        <v>8889.43</v>
      </c>
      <c r="I3755" s="8">
        <v>13262.6</v>
      </c>
    </row>
    <row r="3756" ht="15.75" customHeight="1">
      <c r="A3756" s="3" t="s">
        <v>6360</v>
      </c>
      <c r="B3756" s="8">
        <v>14.0</v>
      </c>
      <c r="C3756" s="8">
        <v>6919.221</v>
      </c>
      <c r="D3756" s="8">
        <v>2303.997</v>
      </c>
      <c r="E3756" s="8">
        <v>3795.07</v>
      </c>
      <c r="F3756" s="8">
        <v>5721.36</v>
      </c>
      <c r="G3756" s="8">
        <v>6617.73</v>
      </c>
      <c r="H3756" s="8">
        <v>8508.938</v>
      </c>
      <c r="I3756" s="8">
        <v>12369.79</v>
      </c>
    </row>
    <row r="3757" ht="15.75" customHeight="1">
      <c r="A3757" s="3" t="s">
        <v>6361</v>
      </c>
      <c r="B3757" s="8">
        <v>6.0</v>
      </c>
      <c r="C3757" s="8">
        <v>6060.883</v>
      </c>
      <c r="D3757" s="8">
        <v>3092.168</v>
      </c>
      <c r="E3757" s="8">
        <v>2769.01</v>
      </c>
      <c r="F3757" s="8">
        <v>3509.495</v>
      </c>
      <c r="G3757" s="8">
        <v>5898.44</v>
      </c>
      <c r="H3757" s="8">
        <v>7873.25</v>
      </c>
      <c r="I3757" s="8">
        <v>10554.71</v>
      </c>
    </row>
    <row r="3758" ht="15.75" customHeight="1">
      <c r="A3758" s="3" t="s">
        <v>6362</v>
      </c>
      <c r="B3758" s="8">
        <v>10.0</v>
      </c>
      <c r="C3758" s="8">
        <v>7765.327</v>
      </c>
      <c r="D3758" s="8">
        <v>1588.153</v>
      </c>
      <c r="E3758" s="8">
        <v>5661.09</v>
      </c>
      <c r="F3758" s="8">
        <v>6498.015</v>
      </c>
      <c r="G3758" s="8">
        <v>8020.54</v>
      </c>
      <c r="H3758" s="8">
        <v>9054.24</v>
      </c>
      <c r="I3758" s="8">
        <v>10104.59</v>
      </c>
    </row>
    <row r="3759" ht="15.75" customHeight="1">
      <c r="A3759" s="3" t="s">
        <v>6363</v>
      </c>
      <c r="B3759" s="8">
        <v>12.0</v>
      </c>
      <c r="C3759" s="8">
        <v>8290.963</v>
      </c>
      <c r="D3759" s="8">
        <v>1787.636</v>
      </c>
      <c r="E3759" s="8">
        <v>5688.44</v>
      </c>
      <c r="F3759" s="8">
        <v>6669.335</v>
      </c>
      <c r="G3759" s="8">
        <v>8342.815</v>
      </c>
      <c r="H3759" s="8">
        <v>9022.612</v>
      </c>
      <c r="I3759" s="8">
        <v>11494.25</v>
      </c>
    </row>
    <row r="3760" ht="15.75" customHeight="1">
      <c r="A3760" s="3" t="s">
        <v>6364</v>
      </c>
      <c r="B3760" s="8">
        <v>10.0</v>
      </c>
      <c r="C3760" s="8">
        <v>7496.518</v>
      </c>
      <c r="D3760" s="8">
        <v>1523.264</v>
      </c>
      <c r="E3760" s="8">
        <v>4513.86</v>
      </c>
      <c r="F3760" s="8">
        <v>6743.18</v>
      </c>
      <c r="G3760" s="8">
        <v>7892.225</v>
      </c>
      <c r="H3760" s="8">
        <v>8688.49</v>
      </c>
      <c r="I3760" s="8">
        <v>9013.07</v>
      </c>
    </row>
    <row r="3761" ht="15.75" customHeight="1">
      <c r="A3761" s="3" t="s">
        <v>6365</v>
      </c>
      <c r="B3761" s="8">
        <v>20.0</v>
      </c>
      <c r="C3761" s="8">
        <v>7162.329</v>
      </c>
      <c r="D3761" s="8">
        <v>1574.827</v>
      </c>
      <c r="E3761" s="8">
        <v>4045.76</v>
      </c>
      <c r="F3761" s="8">
        <v>5839.482</v>
      </c>
      <c r="G3761" s="8">
        <v>6852.345</v>
      </c>
      <c r="H3761" s="8">
        <v>8688.49</v>
      </c>
      <c r="I3761" s="8">
        <v>9725.91</v>
      </c>
    </row>
    <row r="3762" ht="15.75" customHeight="1">
      <c r="A3762" s="3" t="s">
        <v>6366</v>
      </c>
      <c r="B3762" s="8">
        <v>20.0</v>
      </c>
      <c r="C3762" s="8">
        <v>7028.96</v>
      </c>
      <c r="D3762" s="8">
        <v>1819.611</v>
      </c>
      <c r="E3762" s="8">
        <v>4517.53</v>
      </c>
      <c r="F3762" s="8">
        <v>5590.73</v>
      </c>
      <c r="G3762" s="8">
        <v>6624.3</v>
      </c>
      <c r="H3762" s="8">
        <v>8756.465</v>
      </c>
      <c r="I3762" s="8">
        <v>11010.86</v>
      </c>
    </row>
    <row r="3763" ht="15.75" customHeight="1">
      <c r="A3763" s="3" t="s">
        <v>6367</v>
      </c>
      <c r="B3763" s="8">
        <v>15.0</v>
      </c>
      <c r="C3763" s="8">
        <v>7205.362</v>
      </c>
      <c r="D3763" s="8">
        <v>1891.446</v>
      </c>
      <c r="E3763" s="8">
        <v>4462.72</v>
      </c>
      <c r="F3763" s="8">
        <v>6078.77</v>
      </c>
      <c r="G3763" s="8">
        <v>6479.35</v>
      </c>
      <c r="H3763" s="8">
        <v>8483.56</v>
      </c>
      <c r="I3763" s="8">
        <v>11160.71</v>
      </c>
    </row>
    <row r="3764" ht="15.75" customHeight="1">
      <c r="A3764" s="3" t="s">
        <v>6368</v>
      </c>
      <c r="B3764" s="8">
        <v>13.0</v>
      </c>
      <c r="C3764" s="8">
        <v>7112.991</v>
      </c>
      <c r="D3764" s="8">
        <v>1418.485</v>
      </c>
      <c r="E3764" s="8">
        <v>5252.09</v>
      </c>
      <c r="F3764" s="8">
        <v>6138.39</v>
      </c>
      <c r="G3764" s="8">
        <v>7010.14</v>
      </c>
      <c r="H3764" s="8">
        <v>8218.55</v>
      </c>
      <c r="I3764" s="8">
        <v>10001.0</v>
      </c>
    </row>
    <row r="3765" ht="15.75" customHeight="1">
      <c r="A3765" s="3" t="s">
        <v>6369</v>
      </c>
      <c r="B3765" s="8">
        <v>18.0</v>
      </c>
      <c r="C3765" s="8">
        <v>7145.709</v>
      </c>
      <c r="D3765" s="8">
        <v>2239.644</v>
      </c>
      <c r="E3765" s="8">
        <v>2750.14</v>
      </c>
      <c r="F3765" s="8">
        <v>5927.318</v>
      </c>
      <c r="G3765" s="8">
        <v>7583.48</v>
      </c>
      <c r="H3765" s="8">
        <v>8706.72</v>
      </c>
      <c r="I3765" s="8">
        <v>10323.66</v>
      </c>
    </row>
    <row r="3766" ht="15.75" customHeight="1">
      <c r="A3766" s="3" t="s">
        <v>6370</v>
      </c>
      <c r="B3766" s="8">
        <v>16.0</v>
      </c>
      <c r="C3766" s="8">
        <v>7599.002</v>
      </c>
      <c r="D3766" s="8">
        <v>1755.761</v>
      </c>
      <c r="E3766" s="8">
        <v>5731.49</v>
      </c>
      <c r="F3766" s="8">
        <v>6285.87</v>
      </c>
      <c r="G3766" s="8">
        <v>6762.29</v>
      </c>
      <c r="H3766" s="8">
        <v>8711.35</v>
      </c>
      <c r="I3766" s="8">
        <v>11052.17</v>
      </c>
    </row>
    <row r="3767" ht="15.75" customHeight="1">
      <c r="A3767" s="3" t="s">
        <v>6371</v>
      </c>
      <c r="B3767" s="8">
        <v>14.0</v>
      </c>
      <c r="C3767" s="8">
        <v>7637.596</v>
      </c>
      <c r="D3767" s="8">
        <v>2269.935</v>
      </c>
      <c r="E3767" s="8">
        <v>4163.53</v>
      </c>
      <c r="F3767" s="8">
        <v>5779.435</v>
      </c>
      <c r="G3767" s="8">
        <v>7591.095</v>
      </c>
      <c r="H3767" s="8">
        <v>9343.038</v>
      </c>
      <c r="I3767" s="8">
        <v>11160.71</v>
      </c>
    </row>
    <row r="3768" ht="15.75" customHeight="1">
      <c r="A3768" s="3" t="s">
        <v>6372</v>
      </c>
      <c r="B3768" s="8">
        <v>22.0</v>
      </c>
      <c r="C3768" s="8">
        <v>7523.782</v>
      </c>
      <c r="D3768" s="8">
        <v>2242.663</v>
      </c>
      <c r="E3768" s="8">
        <v>2524.8</v>
      </c>
      <c r="F3768" s="8">
        <v>6394.395</v>
      </c>
      <c r="G3768" s="8">
        <v>7919.245</v>
      </c>
      <c r="H3768" s="8">
        <v>9033.342</v>
      </c>
      <c r="I3768" s="8">
        <v>11229.0</v>
      </c>
    </row>
    <row r="3769" ht="15.75" customHeight="1">
      <c r="A3769" s="3" t="s">
        <v>6373</v>
      </c>
      <c r="B3769" s="8">
        <v>12.0</v>
      </c>
      <c r="C3769" s="8">
        <v>5722.892</v>
      </c>
      <c r="D3769" s="8">
        <v>1932.502</v>
      </c>
      <c r="E3769" s="8">
        <v>3220.18</v>
      </c>
      <c r="F3769" s="8">
        <v>3943.06</v>
      </c>
      <c r="G3769" s="8">
        <v>5850.06</v>
      </c>
      <c r="H3769" s="8">
        <v>6605.64</v>
      </c>
      <c r="I3769" s="8">
        <v>8777.16</v>
      </c>
    </row>
    <row r="3770" ht="15.75" customHeight="1">
      <c r="A3770" s="3" t="s">
        <v>6374</v>
      </c>
      <c r="B3770" s="8">
        <v>7.0</v>
      </c>
      <c r="C3770" s="8">
        <v>6863.921</v>
      </c>
      <c r="D3770" s="8">
        <v>1501.408</v>
      </c>
      <c r="E3770" s="8">
        <v>5410.39</v>
      </c>
      <c r="F3770" s="8">
        <v>5662.64</v>
      </c>
      <c r="G3770" s="8">
        <v>6011.89</v>
      </c>
      <c r="H3770" s="8">
        <v>8212.6</v>
      </c>
      <c r="I3770" s="8">
        <v>8874.69</v>
      </c>
    </row>
    <row r="3771" ht="15.75" customHeight="1">
      <c r="A3771" s="3" t="s">
        <v>6375</v>
      </c>
      <c r="B3771" s="8">
        <v>20.0</v>
      </c>
      <c r="C3771" s="8">
        <v>8886.934</v>
      </c>
      <c r="D3771" s="8">
        <v>1879.584</v>
      </c>
      <c r="E3771" s="8">
        <v>5818.08</v>
      </c>
      <c r="F3771" s="8">
        <v>7638.268</v>
      </c>
      <c r="G3771" s="8">
        <v>8288.69</v>
      </c>
      <c r="H3771" s="8">
        <v>10600.25</v>
      </c>
      <c r="I3771" s="8">
        <v>11936.34</v>
      </c>
    </row>
    <row r="3772" ht="15.75" customHeight="1">
      <c r="A3772" s="3" t="s">
        <v>6376</v>
      </c>
      <c r="B3772" s="8">
        <v>11.0</v>
      </c>
      <c r="C3772" s="8">
        <v>8344.825</v>
      </c>
      <c r="D3772" s="8">
        <v>2587.012</v>
      </c>
      <c r="E3772" s="8">
        <v>4749.54</v>
      </c>
      <c r="F3772" s="8">
        <v>7088.61</v>
      </c>
      <c r="G3772" s="8">
        <v>7717.84</v>
      </c>
      <c r="H3772" s="8">
        <v>10556.29</v>
      </c>
      <c r="I3772" s="8">
        <v>11978.13</v>
      </c>
    </row>
    <row r="3773" ht="15.75" customHeight="1">
      <c r="A3773" s="3" t="s">
        <v>6377</v>
      </c>
      <c r="B3773" s="8">
        <v>10.0</v>
      </c>
      <c r="C3773" s="8">
        <v>9063.705</v>
      </c>
      <c r="D3773" s="8">
        <v>2363.729</v>
      </c>
      <c r="E3773" s="8">
        <v>5828.05</v>
      </c>
      <c r="F3773" s="8">
        <v>7424.648</v>
      </c>
      <c r="G3773" s="8">
        <v>8529.515</v>
      </c>
      <c r="H3773" s="8">
        <v>10623.12</v>
      </c>
      <c r="I3773" s="8">
        <v>13485.86</v>
      </c>
    </row>
    <row r="3774" ht="15.75" customHeight="1">
      <c r="A3774" s="3" t="s">
        <v>6378</v>
      </c>
      <c r="B3774" s="8">
        <v>16.0</v>
      </c>
      <c r="C3774" s="8">
        <v>8788.255</v>
      </c>
      <c r="D3774" s="8">
        <v>2372.003</v>
      </c>
      <c r="E3774" s="8">
        <v>5583.45</v>
      </c>
      <c r="F3774" s="8">
        <v>7221.345</v>
      </c>
      <c r="G3774" s="8">
        <v>8589.38</v>
      </c>
      <c r="H3774" s="8">
        <v>9995.505</v>
      </c>
      <c r="I3774" s="8">
        <v>13279.29</v>
      </c>
    </row>
    <row r="3775" ht="15.75" customHeight="1">
      <c r="A3775" s="3" t="s">
        <v>6379</v>
      </c>
      <c r="B3775" s="8">
        <v>11.0</v>
      </c>
      <c r="C3775" s="8">
        <v>9405.996</v>
      </c>
      <c r="D3775" s="8">
        <v>2019.474</v>
      </c>
      <c r="E3775" s="8">
        <v>7011.98</v>
      </c>
      <c r="F3775" s="8">
        <v>7561.24</v>
      </c>
      <c r="G3775" s="8">
        <v>8806.56</v>
      </c>
      <c r="H3775" s="8">
        <v>11539.36</v>
      </c>
      <c r="I3775" s="8">
        <v>11978.13</v>
      </c>
    </row>
    <row r="3776" ht="15.75" customHeight="1">
      <c r="A3776" s="3" t="s">
        <v>6380</v>
      </c>
      <c r="B3776" s="8">
        <v>15.0</v>
      </c>
      <c r="C3776" s="8">
        <v>8697.435</v>
      </c>
      <c r="D3776" s="8">
        <v>2298.524</v>
      </c>
      <c r="E3776" s="8">
        <v>5818.71</v>
      </c>
      <c r="F3776" s="8">
        <v>6582.1</v>
      </c>
      <c r="G3776" s="8">
        <v>7824.34</v>
      </c>
      <c r="H3776" s="8">
        <v>11171.035</v>
      </c>
      <c r="I3776" s="8">
        <v>11978.13</v>
      </c>
    </row>
    <row r="3777" ht="15.75" customHeight="1">
      <c r="A3777" s="3" t="s">
        <v>6381</v>
      </c>
      <c r="B3777" s="8">
        <v>8.0</v>
      </c>
      <c r="C3777" s="8">
        <v>6353.335</v>
      </c>
      <c r="D3777" s="8">
        <v>2990.744</v>
      </c>
      <c r="E3777" s="8">
        <v>2851.32</v>
      </c>
      <c r="F3777" s="8">
        <v>4611.375</v>
      </c>
      <c r="G3777" s="8">
        <v>5866.575</v>
      </c>
      <c r="H3777" s="8">
        <v>7968.405</v>
      </c>
      <c r="I3777" s="8">
        <v>10625.61</v>
      </c>
    </row>
    <row r="3778" ht="15.75" customHeight="1">
      <c r="A3778" s="3" t="s">
        <v>6382</v>
      </c>
      <c r="B3778" s="8">
        <v>9.0</v>
      </c>
      <c r="C3778" s="8">
        <v>8727.452</v>
      </c>
      <c r="D3778" s="8">
        <v>2427.565</v>
      </c>
      <c r="E3778" s="8">
        <v>5964.71</v>
      </c>
      <c r="F3778" s="8">
        <v>6576.27</v>
      </c>
      <c r="G3778" s="8">
        <v>9771.32</v>
      </c>
      <c r="H3778" s="8">
        <v>10812.69</v>
      </c>
      <c r="I3778" s="8">
        <v>12098.92</v>
      </c>
    </row>
    <row r="3779" ht="15.75" customHeight="1">
      <c r="A3779" s="3" t="s">
        <v>6383</v>
      </c>
      <c r="B3779" s="8">
        <v>21.0</v>
      </c>
      <c r="C3779" s="8">
        <v>8034.108</v>
      </c>
      <c r="D3779" s="8">
        <v>2371.497</v>
      </c>
      <c r="E3779" s="8">
        <v>4633.8</v>
      </c>
      <c r="F3779" s="8">
        <v>6485.52</v>
      </c>
      <c r="G3779" s="8">
        <v>7489.08</v>
      </c>
      <c r="H3779" s="8">
        <v>10450.15</v>
      </c>
      <c r="I3779" s="8">
        <v>12323.29</v>
      </c>
    </row>
    <row r="3780" ht="15.75" customHeight="1">
      <c r="A3780" s="3" t="s">
        <v>6384</v>
      </c>
      <c r="B3780" s="8">
        <v>6.0</v>
      </c>
      <c r="C3780" s="8">
        <v>8921.923</v>
      </c>
      <c r="D3780" s="8">
        <v>1583.324</v>
      </c>
      <c r="E3780" s="8">
        <v>7277.77</v>
      </c>
      <c r="F3780" s="8">
        <v>7659.325</v>
      </c>
      <c r="G3780" s="8">
        <v>8650.15</v>
      </c>
      <c r="H3780" s="8">
        <v>10271.335</v>
      </c>
      <c r="I3780" s="8">
        <v>10812.69</v>
      </c>
    </row>
    <row r="3781" ht="15.75" customHeight="1">
      <c r="A3781" s="3" t="s">
        <v>6385</v>
      </c>
      <c r="B3781" s="8">
        <v>21.0</v>
      </c>
      <c r="C3781" s="8">
        <v>7857.17</v>
      </c>
      <c r="D3781" s="8">
        <v>2633.054</v>
      </c>
      <c r="E3781" s="8">
        <v>3672.55</v>
      </c>
      <c r="F3781" s="8">
        <v>6112.21</v>
      </c>
      <c r="G3781" s="8">
        <v>7553.02</v>
      </c>
      <c r="H3781" s="8">
        <v>10144.0</v>
      </c>
      <c r="I3781" s="8">
        <v>11625.74</v>
      </c>
    </row>
    <row r="3782" ht="15.75" customHeight="1">
      <c r="A3782" s="3" t="s">
        <v>6386</v>
      </c>
      <c r="B3782" s="8">
        <v>4.0</v>
      </c>
      <c r="C3782" s="8">
        <v>7017.368</v>
      </c>
      <c r="D3782" s="8">
        <v>1958.93</v>
      </c>
      <c r="E3782" s="8">
        <v>4743.76</v>
      </c>
      <c r="F3782" s="8">
        <v>5701.81</v>
      </c>
      <c r="G3782" s="8">
        <v>7312.6</v>
      </c>
      <c r="H3782" s="8">
        <v>8628.158</v>
      </c>
      <c r="I3782" s="8">
        <v>8700.51</v>
      </c>
    </row>
    <row r="3783" ht="15.75" customHeight="1">
      <c r="A3783" s="3" t="s">
        <v>6387</v>
      </c>
      <c r="B3783" s="8">
        <v>11.0</v>
      </c>
      <c r="C3783" s="8">
        <v>8551.145</v>
      </c>
      <c r="D3783" s="8">
        <v>1730.007</v>
      </c>
      <c r="E3783" s="8">
        <v>5590.17</v>
      </c>
      <c r="F3783" s="8">
        <v>7384.665</v>
      </c>
      <c r="G3783" s="8">
        <v>8843.3</v>
      </c>
      <c r="H3783" s="8">
        <v>9857.075</v>
      </c>
      <c r="I3783" s="8">
        <v>10741.15</v>
      </c>
    </row>
    <row r="3784" ht="15.75" customHeight="1">
      <c r="A3784" s="3" t="s">
        <v>6388</v>
      </c>
      <c r="B3784" s="8">
        <v>14.0</v>
      </c>
      <c r="C3784" s="8">
        <v>7842.081</v>
      </c>
      <c r="D3784" s="8">
        <v>2355.098</v>
      </c>
      <c r="E3784" s="8">
        <v>4133.81</v>
      </c>
      <c r="F3784" s="8">
        <v>6163.698</v>
      </c>
      <c r="G3784" s="8">
        <v>7638.76</v>
      </c>
      <c r="H3784" s="8">
        <v>10272.918</v>
      </c>
      <c r="I3784" s="8">
        <v>10741.15</v>
      </c>
    </row>
    <row r="3785" ht="15.75" customHeight="1">
      <c r="A3785" s="3" t="s">
        <v>6389</v>
      </c>
      <c r="B3785" s="8">
        <v>24.0</v>
      </c>
      <c r="C3785" s="8">
        <v>8388.087</v>
      </c>
      <c r="D3785" s="8">
        <v>2011.229</v>
      </c>
      <c r="E3785" s="8">
        <v>5997.22</v>
      </c>
      <c r="F3785" s="8">
        <v>6761.47</v>
      </c>
      <c r="G3785" s="8">
        <v>7905.51</v>
      </c>
      <c r="H3785" s="8">
        <v>10608.142</v>
      </c>
      <c r="I3785" s="8">
        <v>11858.26</v>
      </c>
    </row>
    <row r="3786" ht="15.75" customHeight="1">
      <c r="A3786" s="3" t="s">
        <v>6390</v>
      </c>
      <c r="B3786" s="8">
        <v>9.0</v>
      </c>
      <c r="C3786" s="8">
        <v>8950.38</v>
      </c>
      <c r="D3786" s="8">
        <v>2287.237</v>
      </c>
      <c r="E3786" s="8">
        <v>4605.77</v>
      </c>
      <c r="F3786" s="8">
        <v>7654.21</v>
      </c>
      <c r="G3786" s="8">
        <v>8554.5</v>
      </c>
      <c r="H3786" s="8">
        <v>10936.23</v>
      </c>
      <c r="I3786" s="8">
        <v>11178.27</v>
      </c>
    </row>
    <row r="3787" ht="15.75" customHeight="1">
      <c r="A3787" s="3" t="s">
        <v>6391</v>
      </c>
      <c r="B3787" s="8">
        <v>10.0</v>
      </c>
      <c r="C3787" s="8">
        <v>5538.179</v>
      </c>
      <c r="D3787" s="8">
        <v>1797.412</v>
      </c>
      <c r="E3787" s="8">
        <v>4210.83</v>
      </c>
      <c r="F3787" s="8">
        <v>4247.53</v>
      </c>
      <c r="G3787" s="8">
        <v>4520.48</v>
      </c>
      <c r="H3787" s="8">
        <v>6046.495</v>
      </c>
      <c r="I3787" s="8">
        <v>8712.61</v>
      </c>
    </row>
    <row r="3788" ht="15.75" customHeight="1">
      <c r="A3788" s="3" t="s">
        <v>6392</v>
      </c>
      <c r="B3788" s="8">
        <v>15.0</v>
      </c>
      <c r="C3788" s="8">
        <v>8615.543</v>
      </c>
      <c r="D3788" s="8">
        <v>2276.172</v>
      </c>
      <c r="E3788" s="8">
        <v>4964.71</v>
      </c>
      <c r="F3788" s="8">
        <v>7153.31</v>
      </c>
      <c r="G3788" s="8">
        <v>8543.46</v>
      </c>
      <c r="H3788" s="8">
        <v>10833.685</v>
      </c>
      <c r="I3788" s="8">
        <v>12643.68</v>
      </c>
    </row>
    <row r="3789" ht="15.75" customHeight="1">
      <c r="A3789" s="3" t="s">
        <v>6393</v>
      </c>
      <c r="B3789" s="8">
        <v>14.0</v>
      </c>
      <c r="C3789" s="8">
        <v>8865.055</v>
      </c>
      <c r="D3789" s="8">
        <v>2325.842</v>
      </c>
      <c r="E3789" s="8">
        <v>4429.84</v>
      </c>
      <c r="F3789" s="8">
        <v>7819.482</v>
      </c>
      <c r="G3789" s="8">
        <v>8675.6</v>
      </c>
      <c r="H3789" s="8">
        <v>10936.23</v>
      </c>
      <c r="I3789" s="8">
        <v>11904.76</v>
      </c>
    </row>
    <row r="3790" ht="15.75" customHeight="1">
      <c r="A3790" s="3" t="s">
        <v>6394</v>
      </c>
      <c r="B3790" s="8">
        <v>14.0</v>
      </c>
      <c r="C3790" s="8">
        <v>8209.562</v>
      </c>
      <c r="D3790" s="8">
        <v>2830.108</v>
      </c>
      <c r="E3790" s="8">
        <v>4532.22</v>
      </c>
      <c r="F3790" s="8">
        <v>5784.858</v>
      </c>
      <c r="G3790" s="8">
        <v>7653.07</v>
      </c>
      <c r="H3790" s="8">
        <v>10688.24</v>
      </c>
      <c r="I3790" s="8">
        <v>12183.78</v>
      </c>
    </row>
    <row r="3791" ht="15.75" customHeight="1">
      <c r="A3791" s="3" t="s">
        <v>6395</v>
      </c>
      <c r="B3791" s="8">
        <v>8.0</v>
      </c>
      <c r="C3791" s="8">
        <v>8370.093</v>
      </c>
      <c r="D3791" s="8">
        <v>2344.746</v>
      </c>
      <c r="E3791" s="8">
        <v>4947.9</v>
      </c>
      <c r="F3791" s="8">
        <v>6767.312</v>
      </c>
      <c r="G3791" s="8">
        <v>8721.3</v>
      </c>
      <c r="H3791" s="8">
        <v>10405.618</v>
      </c>
      <c r="I3791" s="8">
        <v>10676.04</v>
      </c>
    </row>
    <row r="3792" ht="15.75" customHeight="1">
      <c r="A3792" s="3" t="s">
        <v>6396</v>
      </c>
      <c r="B3792" s="8">
        <v>14.0</v>
      </c>
      <c r="C3792" s="8">
        <v>6959.151</v>
      </c>
      <c r="D3792" s="8">
        <v>2510.533</v>
      </c>
      <c r="E3792" s="8">
        <v>3536.69</v>
      </c>
      <c r="F3792" s="8">
        <v>5895.088</v>
      </c>
      <c r="G3792" s="8">
        <v>6399.595</v>
      </c>
      <c r="H3792" s="8">
        <v>9406.118</v>
      </c>
      <c r="I3792" s="8">
        <v>10741.15</v>
      </c>
    </row>
    <row r="3793" ht="15.75" customHeight="1">
      <c r="A3793" s="3" t="s">
        <v>6397</v>
      </c>
      <c r="B3793" s="8">
        <v>4.0</v>
      </c>
      <c r="C3793" s="8">
        <v>8758.58</v>
      </c>
      <c r="D3793" s="8">
        <v>2078.696</v>
      </c>
      <c r="E3793" s="8">
        <v>6800.98</v>
      </c>
      <c r="F3793" s="8">
        <v>7042.48</v>
      </c>
      <c r="G3793" s="8">
        <v>8838.845</v>
      </c>
      <c r="H3793" s="8">
        <v>10554.945</v>
      </c>
      <c r="I3793" s="8">
        <v>10555.65</v>
      </c>
    </row>
    <row r="3794" ht="15.75" customHeight="1">
      <c r="A3794" s="3" t="s">
        <v>6398</v>
      </c>
      <c r="B3794" s="8">
        <v>13.0</v>
      </c>
      <c r="C3794" s="8">
        <v>7968.241</v>
      </c>
      <c r="D3794" s="8">
        <v>2639.685</v>
      </c>
      <c r="E3794" s="8">
        <v>4424.24</v>
      </c>
      <c r="F3794" s="8">
        <v>5530.3</v>
      </c>
      <c r="G3794" s="8">
        <v>7939.29</v>
      </c>
      <c r="H3794" s="8">
        <v>10529.51</v>
      </c>
      <c r="I3794" s="8">
        <v>11718.75</v>
      </c>
    </row>
    <row r="3795" ht="15.75" customHeight="1">
      <c r="A3795" s="3" t="s">
        <v>6399</v>
      </c>
      <c r="B3795" s="8">
        <v>13.0</v>
      </c>
      <c r="C3795" s="8">
        <v>8154.015</v>
      </c>
      <c r="D3795" s="8">
        <v>2280.974</v>
      </c>
      <c r="E3795" s="8">
        <v>4148.24</v>
      </c>
      <c r="F3795" s="8">
        <v>6373.56</v>
      </c>
      <c r="G3795" s="8">
        <v>7625.29</v>
      </c>
      <c r="H3795" s="8">
        <v>10680.53</v>
      </c>
      <c r="I3795" s="8">
        <v>11010.86</v>
      </c>
    </row>
    <row r="3796" ht="15.75" customHeight="1">
      <c r="A3796" s="3" t="s">
        <v>6400</v>
      </c>
      <c r="B3796" s="8">
        <v>23.0</v>
      </c>
      <c r="C3796" s="8">
        <v>8572.187</v>
      </c>
      <c r="D3796" s="8">
        <v>2023.69</v>
      </c>
      <c r="E3796" s="8">
        <v>5183.71</v>
      </c>
      <c r="F3796" s="8">
        <v>6805.305</v>
      </c>
      <c r="G3796" s="8">
        <v>8127.52</v>
      </c>
      <c r="H3796" s="8">
        <v>10438.07</v>
      </c>
      <c r="I3796" s="8">
        <v>11718.75</v>
      </c>
    </row>
    <row r="3797" ht="15.75" customHeight="1">
      <c r="A3797" s="3" t="s">
        <v>6401</v>
      </c>
      <c r="B3797" s="8">
        <v>23.0</v>
      </c>
      <c r="C3797" s="8">
        <v>8636.193</v>
      </c>
      <c r="D3797" s="8">
        <v>2024.5</v>
      </c>
      <c r="E3797" s="8">
        <v>5464.24</v>
      </c>
      <c r="F3797" s="8">
        <v>6830.67</v>
      </c>
      <c r="G3797" s="8">
        <v>8058.47</v>
      </c>
      <c r="H3797" s="8">
        <v>10393.86</v>
      </c>
      <c r="I3797" s="8">
        <v>11997.77</v>
      </c>
    </row>
    <row r="3798" ht="15.75" customHeight="1">
      <c r="A3798" s="3" t="s">
        <v>6402</v>
      </c>
      <c r="B3798" s="8">
        <v>8.0</v>
      </c>
      <c r="C3798" s="8">
        <v>8779.602</v>
      </c>
      <c r="D3798" s="8">
        <v>2078.614</v>
      </c>
      <c r="E3798" s="8">
        <v>5225.85</v>
      </c>
      <c r="F3798" s="8">
        <v>7647.875</v>
      </c>
      <c r="G3798" s="8">
        <v>9161.065</v>
      </c>
      <c r="H3798" s="8">
        <v>10513.095</v>
      </c>
      <c r="I3798" s="8">
        <v>10676.04</v>
      </c>
    </row>
    <row r="3799" ht="15.75" customHeight="1">
      <c r="A3799" s="3" t="s">
        <v>6403</v>
      </c>
      <c r="B3799" s="8">
        <v>8.0</v>
      </c>
      <c r="C3799" s="8">
        <v>5190.091</v>
      </c>
      <c r="D3799" s="8">
        <v>2588.938</v>
      </c>
      <c r="E3799" s="8">
        <v>2999.44</v>
      </c>
      <c r="F3799" s="8">
        <v>3725.535</v>
      </c>
      <c r="G3799" s="8">
        <v>3934.795</v>
      </c>
      <c r="H3799" s="8">
        <v>5754.785</v>
      </c>
      <c r="I3799" s="8">
        <v>9326.9</v>
      </c>
    </row>
    <row r="3800" ht="15.75" customHeight="1">
      <c r="A3800" s="3" t="s">
        <v>6404</v>
      </c>
      <c r="B3800" s="8">
        <v>8.0</v>
      </c>
      <c r="C3800" s="8">
        <v>8734.238</v>
      </c>
      <c r="D3800" s="8">
        <v>2301.509</v>
      </c>
      <c r="E3800" s="8">
        <v>4039.62</v>
      </c>
      <c r="F3800" s="8">
        <v>7962.817</v>
      </c>
      <c r="G3800" s="8">
        <v>9261.585</v>
      </c>
      <c r="H3800" s="8">
        <v>10531.61</v>
      </c>
      <c r="I3800" s="8">
        <v>10629.54</v>
      </c>
    </row>
    <row r="3801" ht="15.75" customHeight="1">
      <c r="A3801" s="3" t="s">
        <v>6405</v>
      </c>
      <c r="B3801" s="8">
        <v>4.0</v>
      </c>
      <c r="C3801" s="8">
        <v>9082.315</v>
      </c>
      <c r="D3801" s="8">
        <v>1887.687</v>
      </c>
      <c r="E3801" s="8">
        <v>7353.5</v>
      </c>
      <c r="F3801" s="8">
        <v>7498.122</v>
      </c>
      <c r="G3801" s="8">
        <v>9090.875</v>
      </c>
      <c r="H3801" s="8">
        <v>10675.068</v>
      </c>
      <c r="I3801" s="8">
        <v>10794.01</v>
      </c>
    </row>
    <row r="3802" ht="15.75" customHeight="1">
      <c r="A3802" s="3" t="s">
        <v>6406</v>
      </c>
      <c r="B3802" s="8">
        <v>13.0</v>
      </c>
      <c r="C3802" s="8">
        <v>6059.726</v>
      </c>
      <c r="D3802" s="8">
        <v>1302.712</v>
      </c>
      <c r="E3802" s="8">
        <v>4767.59</v>
      </c>
      <c r="F3802" s="8">
        <v>4898.78</v>
      </c>
      <c r="G3802" s="8">
        <v>5622.16</v>
      </c>
      <c r="H3802" s="8">
        <v>6697.67</v>
      </c>
      <c r="I3802" s="8">
        <v>8267.88</v>
      </c>
    </row>
    <row r="3803" ht="15.75" customHeight="1">
      <c r="A3803" s="3" t="s">
        <v>6407</v>
      </c>
      <c r="B3803" s="8">
        <v>19.0</v>
      </c>
      <c r="C3803" s="8">
        <v>7949.215</v>
      </c>
      <c r="D3803" s="8">
        <v>2165.883</v>
      </c>
      <c r="E3803" s="8">
        <v>3705.94</v>
      </c>
      <c r="F3803" s="8">
        <v>6307.805</v>
      </c>
      <c r="G3803" s="8">
        <v>7973.92</v>
      </c>
      <c r="H3803" s="8">
        <v>9045.325</v>
      </c>
      <c r="I3803" s="8">
        <v>12456.62</v>
      </c>
    </row>
    <row r="3804" ht="15.75" customHeight="1">
      <c r="A3804" s="3" t="s">
        <v>6408</v>
      </c>
      <c r="B3804" s="8">
        <v>27.0</v>
      </c>
      <c r="C3804" s="8">
        <v>7037.987</v>
      </c>
      <c r="D3804" s="8">
        <v>2506.81</v>
      </c>
      <c r="E3804" s="8">
        <v>3704.05</v>
      </c>
      <c r="F3804" s="8">
        <v>4996.325</v>
      </c>
      <c r="G3804" s="8">
        <v>6673.19</v>
      </c>
      <c r="H3804" s="8">
        <v>7892.095</v>
      </c>
      <c r="I3804" s="8">
        <v>12897.89</v>
      </c>
    </row>
    <row r="3805" ht="15.75" customHeight="1">
      <c r="A3805" s="3" t="s">
        <v>6409</v>
      </c>
      <c r="B3805" s="8">
        <v>12.0</v>
      </c>
      <c r="C3805" s="8">
        <v>6917.582</v>
      </c>
      <c r="D3805" s="8">
        <v>1858.803</v>
      </c>
      <c r="E3805" s="8">
        <v>4340.64</v>
      </c>
      <c r="F3805" s="8">
        <v>5448.092</v>
      </c>
      <c r="G3805" s="8">
        <v>7358.41</v>
      </c>
      <c r="H3805" s="8">
        <v>8048.38</v>
      </c>
      <c r="I3805" s="8">
        <v>10210.83</v>
      </c>
    </row>
    <row r="3806" ht="15.75" customHeight="1">
      <c r="A3806" s="3" t="s">
        <v>6410</v>
      </c>
      <c r="B3806" s="8">
        <v>8.0</v>
      </c>
      <c r="C3806" s="8">
        <v>6498.484</v>
      </c>
      <c r="D3806" s="8">
        <v>1953.883</v>
      </c>
      <c r="E3806" s="8">
        <v>4457.72</v>
      </c>
      <c r="F3806" s="8">
        <v>5307.728</v>
      </c>
      <c r="G3806" s="8">
        <v>5787.515</v>
      </c>
      <c r="H3806" s="8">
        <v>7394.84</v>
      </c>
      <c r="I3806" s="8">
        <v>10582.89</v>
      </c>
    </row>
    <row r="3807" ht="15.75" customHeight="1">
      <c r="A3807" s="3" t="s">
        <v>6411</v>
      </c>
      <c r="B3807" s="8">
        <v>16.0</v>
      </c>
      <c r="C3807" s="8">
        <v>7916.522</v>
      </c>
      <c r="D3807" s="8">
        <v>1802.924</v>
      </c>
      <c r="E3807" s="8">
        <v>5324.88</v>
      </c>
      <c r="F3807" s="8">
        <v>6193.26</v>
      </c>
      <c r="G3807" s="8">
        <v>7965.265</v>
      </c>
      <c r="H3807" s="8">
        <v>9441.22</v>
      </c>
      <c r="I3807" s="8">
        <v>11161.64</v>
      </c>
    </row>
    <row r="3808" ht="15.75" customHeight="1">
      <c r="A3808" s="3" t="s">
        <v>6412</v>
      </c>
      <c r="B3808" s="8">
        <v>4.0</v>
      </c>
      <c r="C3808" s="8">
        <v>6349.8</v>
      </c>
      <c r="D3808" s="8">
        <v>1748.728</v>
      </c>
      <c r="E3808" s="8">
        <v>4465.73</v>
      </c>
      <c r="F3808" s="8">
        <v>5060.398</v>
      </c>
      <c r="G3808" s="8">
        <v>6517.0</v>
      </c>
      <c r="H3808" s="8">
        <v>7806.402</v>
      </c>
      <c r="I3808" s="8">
        <v>7899.47</v>
      </c>
    </row>
    <row r="3809" ht="15.75" customHeight="1">
      <c r="A3809" s="3" t="s">
        <v>6413</v>
      </c>
      <c r="B3809" s="8">
        <v>5.0</v>
      </c>
      <c r="C3809" s="8">
        <v>5553.366</v>
      </c>
      <c r="D3809" s="8">
        <v>1594.209</v>
      </c>
      <c r="E3809" s="8">
        <v>3659.21</v>
      </c>
      <c r="F3809" s="8">
        <v>4674.44</v>
      </c>
      <c r="G3809" s="8">
        <v>5007.5</v>
      </c>
      <c r="H3809" s="8">
        <v>7212.84</v>
      </c>
      <c r="I3809" s="8">
        <v>7212.84</v>
      </c>
    </row>
    <row r="3810" ht="15.75" customHeight="1">
      <c r="A3810" s="3" t="s">
        <v>6414</v>
      </c>
      <c r="B3810" s="8">
        <v>13.0</v>
      </c>
      <c r="C3810" s="8">
        <v>7523.125</v>
      </c>
      <c r="D3810" s="8">
        <v>1850.419</v>
      </c>
      <c r="E3810" s="8">
        <v>4917.13</v>
      </c>
      <c r="F3810" s="8">
        <v>5718.54</v>
      </c>
      <c r="G3810" s="8">
        <v>7556.62</v>
      </c>
      <c r="H3810" s="8">
        <v>8120.35</v>
      </c>
      <c r="I3810" s="8">
        <v>11477.89</v>
      </c>
    </row>
    <row r="3811" ht="15.75" customHeight="1">
      <c r="A3811" s="3" t="s">
        <v>6415</v>
      </c>
      <c r="B3811" s="8">
        <v>17.0</v>
      </c>
      <c r="C3811" s="8">
        <v>6787.708</v>
      </c>
      <c r="D3811" s="8">
        <v>1805.509</v>
      </c>
      <c r="E3811" s="8">
        <v>4133.94</v>
      </c>
      <c r="F3811" s="8">
        <v>5720.47</v>
      </c>
      <c r="G3811" s="8">
        <v>6290.68</v>
      </c>
      <c r="H3811" s="8">
        <v>7767.11</v>
      </c>
      <c r="I3811" s="8">
        <v>11161.64</v>
      </c>
    </row>
    <row r="3812" ht="15.75" customHeight="1">
      <c r="A3812" s="3" t="s">
        <v>6416</v>
      </c>
      <c r="B3812" s="8">
        <v>19.0</v>
      </c>
      <c r="C3812" s="8">
        <v>6749.609</v>
      </c>
      <c r="D3812" s="8">
        <v>1725.686</v>
      </c>
      <c r="E3812" s="8">
        <v>3838.77</v>
      </c>
      <c r="F3812" s="8">
        <v>5848.205</v>
      </c>
      <c r="G3812" s="8">
        <v>7336.06</v>
      </c>
      <c r="H3812" s="8">
        <v>7882.275</v>
      </c>
      <c r="I3812" s="8">
        <v>9508.06</v>
      </c>
    </row>
    <row r="3813" ht="15.75" customHeight="1">
      <c r="A3813" s="3" t="s">
        <v>6417</v>
      </c>
      <c r="B3813" s="8">
        <v>18.0</v>
      </c>
      <c r="C3813" s="8">
        <v>6716.692</v>
      </c>
      <c r="D3813" s="8">
        <v>1517.037</v>
      </c>
      <c r="E3813" s="8">
        <v>4327.47</v>
      </c>
      <c r="F3813" s="8">
        <v>5368.53</v>
      </c>
      <c r="G3813" s="8">
        <v>6630.91</v>
      </c>
      <c r="H3813" s="8">
        <v>8164.2</v>
      </c>
      <c r="I3813" s="8">
        <v>8897.59</v>
      </c>
    </row>
    <row r="3814" ht="15.75" customHeight="1">
      <c r="A3814" s="3" t="s">
        <v>6418</v>
      </c>
      <c r="B3814" s="8">
        <v>9.0</v>
      </c>
      <c r="C3814" s="8">
        <v>6336.774</v>
      </c>
      <c r="D3814" s="8">
        <v>3286.595</v>
      </c>
      <c r="E3814" s="8">
        <v>1876.8</v>
      </c>
      <c r="F3814" s="8">
        <v>5106.56</v>
      </c>
      <c r="G3814" s="8">
        <v>5645.98</v>
      </c>
      <c r="H3814" s="8">
        <v>8883.92</v>
      </c>
      <c r="I3814" s="8">
        <v>11575.03</v>
      </c>
    </row>
    <row r="3815" ht="15.75" customHeight="1">
      <c r="A3815" s="3" t="s">
        <v>6419</v>
      </c>
      <c r="B3815" s="8">
        <v>20.0</v>
      </c>
      <c r="C3815" s="8">
        <v>7666.696</v>
      </c>
      <c r="D3815" s="8">
        <v>2428.844</v>
      </c>
      <c r="E3815" s="8">
        <v>4965.26</v>
      </c>
      <c r="F3815" s="8">
        <v>5638.425</v>
      </c>
      <c r="G3815" s="8">
        <v>7210.61</v>
      </c>
      <c r="H3815" s="8">
        <v>9174.145</v>
      </c>
      <c r="I3815" s="8">
        <v>13228.61</v>
      </c>
    </row>
    <row r="3816" ht="15.75" customHeight="1">
      <c r="A3816" s="3" t="s">
        <v>6420</v>
      </c>
      <c r="B3816" s="8">
        <v>18.0</v>
      </c>
      <c r="C3816" s="8">
        <v>6778.141</v>
      </c>
      <c r="D3816" s="8">
        <v>1463.214</v>
      </c>
      <c r="E3816" s="8">
        <v>4960.73</v>
      </c>
      <c r="F3816" s="8">
        <v>5855.715</v>
      </c>
      <c r="G3816" s="8">
        <v>6253.76</v>
      </c>
      <c r="H3816" s="8">
        <v>7687.69</v>
      </c>
      <c r="I3816" s="8">
        <v>11069.05</v>
      </c>
    </row>
    <row r="3817" ht="15.75" customHeight="1">
      <c r="A3817" s="3" t="s">
        <v>6421</v>
      </c>
      <c r="B3817" s="8">
        <v>17.0</v>
      </c>
      <c r="C3817" s="8">
        <v>6375.009</v>
      </c>
      <c r="D3817" s="8">
        <v>1116.889</v>
      </c>
      <c r="E3817" s="8">
        <v>4630.67</v>
      </c>
      <c r="F3817" s="8">
        <v>5670.56</v>
      </c>
      <c r="G3817" s="8">
        <v>6303.02</v>
      </c>
      <c r="H3817" s="8">
        <v>7473.97</v>
      </c>
      <c r="I3817" s="8">
        <v>8056.89</v>
      </c>
    </row>
    <row r="3818" ht="15.75" customHeight="1">
      <c r="A3818" s="3" t="s">
        <v>6422</v>
      </c>
      <c r="B3818" s="8">
        <v>17.0</v>
      </c>
      <c r="C3818" s="8">
        <v>6886.054</v>
      </c>
      <c r="D3818" s="8">
        <v>1539.275</v>
      </c>
      <c r="E3818" s="8">
        <v>3226.46</v>
      </c>
      <c r="F3818" s="8">
        <v>5965.95</v>
      </c>
      <c r="G3818" s="8">
        <v>7384.82</v>
      </c>
      <c r="H3818" s="8">
        <v>7740.9</v>
      </c>
      <c r="I3818" s="8">
        <v>9342.47</v>
      </c>
    </row>
    <row r="3819" ht="15.75" customHeight="1">
      <c r="A3819" s="3" t="s">
        <v>6423</v>
      </c>
      <c r="B3819" s="8">
        <v>19.0</v>
      </c>
      <c r="C3819" s="8">
        <v>5774.268</v>
      </c>
      <c r="D3819" s="8">
        <v>1524.321</v>
      </c>
      <c r="E3819" s="8">
        <v>3286.95</v>
      </c>
      <c r="F3819" s="8">
        <v>4816.67</v>
      </c>
      <c r="G3819" s="8">
        <v>5837.51</v>
      </c>
      <c r="H3819" s="8">
        <v>6797.69</v>
      </c>
      <c r="I3819" s="8">
        <v>8267.88</v>
      </c>
    </row>
    <row r="3820" ht="15.75" customHeight="1">
      <c r="A3820" s="3" t="s">
        <v>6424</v>
      </c>
      <c r="B3820" s="8">
        <v>17.0</v>
      </c>
      <c r="C3820" s="8">
        <v>6990.201</v>
      </c>
      <c r="D3820" s="8">
        <v>2047.141</v>
      </c>
      <c r="E3820" s="8">
        <v>3104.99</v>
      </c>
      <c r="F3820" s="8">
        <v>5784.76</v>
      </c>
      <c r="G3820" s="8">
        <v>6252.35</v>
      </c>
      <c r="H3820" s="8">
        <v>7817.45</v>
      </c>
      <c r="I3820" s="8">
        <v>11299.94</v>
      </c>
    </row>
    <row r="3821" ht="15.75" customHeight="1">
      <c r="A3821" s="3" t="s">
        <v>6425</v>
      </c>
      <c r="B3821" s="8">
        <v>13.0</v>
      </c>
      <c r="C3821" s="8">
        <v>5657.473</v>
      </c>
      <c r="D3821" s="8">
        <v>934.984</v>
      </c>
      <c r="E3821" s="8">
        <v>3559.88</v>
      </c>
      <c r="F3821" s="8">
        <v>5012.11</v>
      </c>
      <c r="G3821" s="8">
        <v>5553.04</v>
      </c>
      <c r="H3821" s="8">
        <v>6252.35</v>
      </c>
      <c r="I3821" s="8">
        <v>6913.42</v>
      </c>
    </row>
    <row r="3822" ht="15.75" customHeight="1">
      <c r="A3822" s="3" t="s">
        <v>6426</v>
      </c>
      <c r="B3822" s="8">
        <v>22.0</v>
      </c>
      <c r="C3822" s="8">
        <v>6729.336</v>
      </c>
      <c r="D3822" s="8">
        <v>1620.033</v>
      </c>
      <c r="E3822" s="8">
        <v>3606.05</v>
      </c>
      <c r="F3822" s="8">
        <v>5571.02</v>
      </c>
      <c r="G3822" s="8">
        <v>6615.835</v>
      </c>
      <c r="H3822" s="8">
        <v>7949.69</v>
      </c>
      <c r="I3822" s="8">
        <v>10009.79</v>
      </c>
    </row>
    <row r="3823" ht="15.75" customHeight="1">
      <c r="A3823" s="3" t="s">
        <v>6427</v>
      </c>
      <c r="B3823" s="8">
        <v>10.0</v>
      </c>
      <c r="C3823" s="8">
        <v>8305.064</v>
      </c>
      <c r="D3823" s="8">
        <v>2098.907</v>
      </c>
      <c r="E3823" s="8">
        <v>5571.65</v>
      </c>
      <c r="F3823" s="8">
        <v>6777.192</v>
      </c>
      <c r="G3823" s="8">
        <v>7737.295</v>
      </c>
      <c r="H3823" s="8">
        <v>10194.37</v>
      </c>
      <c r="I3823" s="8">
        <v>10951.94</v>
      </c>
    </row>
    <row r="3824" ht="15.75" customHeight="1">
      <c r="A3824" s="3" t="s">
        <v>6428</v>
      </c>
      <c r="B3824" s="8">
        <v>9.0</v>
      </c>
      <c r="C3824" s="8">
        <v>6013.397</v>
      </c>
      <c r="D3824" s="8">
        <v>2381.892</v>
      </c>
      <c r="E3824" s="8">
        <v>3187.71</v>
      </c>
      <c r="F3824" s="8">
        <v>3189.56</v>
      </c>
      <c r="G3824" s="8">
        <v>5888.11</v>
      </c>
      <c r="H3824" s="8">
        <v>7712.28</v>
      </c>
      <c r="I3824" s="8">
        <v>9508.06</v>
      </c>
    </row>
    <row r="3825" ht="15.75" customHeight="1">
      <c r="A3825" s="3" t="s">
        <v>6429</v>
      </c>
      <c r="B3825" s="8">
        <v>21.0</v>
      </c>
      <c r="C3825" s="8">
        <v>6042.919</v>
      </c>
      <c r="D3825" s="8">
        <v>1828.169</v>
      </c>
      <c r="E3825" s="8">
        <v>3050.65</v>
      </c>
      <c r="F3825" s="8">
        <v>5518.24</v>
      </c>
      <c r="G3825" s="8">
        <v>5961.38</v>
      </c>
      <c r="H3825" s="8">
        <v>7585.11</v>
      </c>
      <c r="I3825" s="8">
        <v>9689.0</v>
      </c>
    </row>
    <row r="3826" ht="15.75" customHeight="1">
      <c r="A3826" s="3" t="s">
        <v>6430</v>
      </c>
      <c r="B3826" s="8">
        <v>16.0</v>
      </c>
      <c r="C3826" s="8">
        <v>5937.108</v>
      </c>
      <c r="D3826" s="8">
        <v>1602.065</v>
      </c>
      <c r="E3826" s="8">
        <v>3333.33</v>
      </c>
      <c r="F3826" s="8">
        <v>5237.188</v>
      </c>
      <c r="G3826" s="8">
        <v>5691.045</v>
      </c>
      <c r="H3826" s="8">
        <v>7050.725</v>
      </c>
      <c r="I3826" s="8">
        <v>9416.19</v>
      </c>
    </row>
    <row r="3827" ht="15.75" customHeight="1">
      <c r="A3827" s="3" t="s">
        <v>6431</v>
      </c>
      <c r="B3827" s="8">
        <v>18.0</v>
      </c>
      <c r="C3827" s="8">
        <v>5855.712</v>
      </c>
      <c r="D3827" s="8">
        <v>1367.703</v>
      </c>
      <c r="E3827" s="8">
        <v>3674.35</v>
      </c>
      <c r="F3827" s="8">
        <v>4721.425</v>
      </c>
      <c r="G3827" s="8">
        <v>5843.905</v>
      </c>
      <c r="H3827" s="8">
        <v>7030.84</v>
      </c>
      <c r="I3827" s="8">
        <v>7957.39</v>
      </c>
    </row>
    <row r="3828" ht="15.75" customHeight="1">
      <c r="A3828" s="3" t="s">
        <v>6432</v>
      </c>
      <c r="B3828" s="8">
        <v>24.0</v>
      </c>
      <c r="C3828" s="8">
        <v>6976.602</v>
      </c>
      <c r="D3828" s="8">
        <v>2700.661</v>
      </c>
      <c r="E3828" s="8">
        <v>3052.21</v>
      </c>
      <c r="F3828" s="8">
        <v>5242.385</v>
      </c>
      <c r="G3828" s="8">
        <v>7080.02</v>
      </c>
      <c r="H3828" s="8">
        <v>8575.435</v>
      </c>
      <c r="I3828" s="8">
        <v>11988.42</v>
      </c>
    </row>
    <row r="3829" ht="15.75" customHeight="1">
      <c r="A3829" s="3" t="s">
        <v>6433</v>
      </c>
      <c r="B3829" s="8">
        <v>9.0</v>
      </c>
      <c r="C3829" s="8">
        <v>6525.768</v>
      </c>
      <c r="D3829" s="8">
        <v>2254.901</v>
      </c>
      <c r="E3829" s="8">
        <v>2367.0</v>
      </c>
      <c r="F3829" s="8">
        <v>5312.54</v>
      </c>
      <c r="G3829" s="8">
        <v>7011.16</v>
      </c>
      <c r="H3829" s="8">
        <v>8098.01</v>
      </c>
      <c r="I3829" s="8">
        <v>9408.85</v>
      </c>
    </row>
    <row r="3830" ht="15.75" customHeight="1">
      <c r="A3830" s="3" t="s">
        <v>6434</v>
      </c>
      <c r="B3830" s="8">
        <v>18.0</v>
      </c>
      <c r="C3830" s="8">
        <v>6315.318</v>
      </c>
      <c r="D3830" s="8">
        <v>2004.995</v>
      </c>
      <c r="E3830" s="8">
        <v>3114.16</v>
      </c>
      <c r="F3830" s="8">
        <v>4632.455</v>
      </c>
      <c r="G3830" s="8">
        <v>6464.635</v>
      </c>
      <c r="H3830" s="8">
        <v>7905.61</v>
      </c>
      <c r="I3830" s="8">
        <v>10204.54</v>
      </c>
    </row>
    <row r="3831" ht="15.75" customHeight="1">
      <c r="A3831" s="3" t="s">
        <v>6435</v>
      </c>
      <c r="B3831" s="8">
        <v>4.0</v>
      </c>
      <c r="C3831" s="8">
        <v>6177.482</v>
      </c>
      <c r="D3831" s="8">
        <v>1391.745</v>
      </c>
      <c r="E3831" s="8">
        <v>4652.91</v>
      </c>
      <c r="F3831" s="8">
        <v>5169.578</v>
      </c>
      <c r="G3831" s="8">
        <v>6331.09</v>
      </c>
      <c r="H3831" s="8">
        <v>7338.995</v>
      </c>
      <c r="I3831" s="8">
        <v>7394.84</v>
      </c>
    </row>
    <row r="3832" ht="15.75" customHeight="1">
      <c r="A3832" s="3" t="s">
        <v>6436</v>
      </c>
      <c r="B3832" s="8">
        <v>12.0</v>
      </c>
      <c r="C3832" s="8">
        <v>6490.111</v>
      </c>
      <c r="D3832" s="8">
        <v>1663.426</v>
      </c>
      <c r="E3832" s="8">
        <v>2847.23</v>
      </c>
      <c r="F3832" s="8">
        <v>5597.652</v>
      </c>
      <c r="G3832" s="8">
        <v>6329.955</v>
      </c>
      <c r="H3832" s="8">
        <v>7753.15</v>
      </c>
      <c r="I3832" s="8">
        <v>9416.19</v>
      </c>
    </row>
    <row r="3833" ht="15.75" customHeight="1">
      <c r="A3833" s="3" t="s">
        <v>6437</v>
      </c>
      <c r="B3833" s="8">
        <v>18.0</v>
      </c>
      <c r="C3833" s="8">
        <v>7049.443</v>
      </c>
      <c r="D3833" s="8">
        <v>1354.904</v>
      </c>
      <c r="E3833" s="8">
        <v>5164.96</v>
      </c>
      <c r="F3833" s="8">
        <v>6200.91</v>
      </c>
      <c r="G3833" s="8">
        <v>7028.19</v>
      </c>
      <c r="H3833" s="8">
        <v>7753.15</v>
      </c>
      <c r="I3833" s="8">
        <v>9928.26</v>
      </c>
    </row>
    <row r="3834" ht="15.75" customHeight="1">
      <c r="A3834" s="3" t="s">
        <v>6438</v>
      </c>
      <c r="B3834" s="8">
        <v>18.0</v>
      </c>
      <c r="C3834" s="8">
        <v>7003.063</v>
      </c>
      <c r="D3834" s="8">
        <v>1999.62</v>
      </c>
      <c r="E3834" s="8">
        <v>2728.4</v>
      </c>
      <c r="F3834" s="8">
        <v>5543.322</v>
      </c>
      <c r="G3834" s="8">
        <v>6826.21</v>
      </c>
      <c r="H3834" s="8">
        <v>8294.968</v>
      </c>
      <c r="I3834" s="8">
        <v>11121.99</v>
      </c>
    </row>
    <row r="3835" ht="15.75" customHeight="1">
      <c r="A3835" s="3" t="s">
        <v>6439</v>
      </c>
      <c r="B3835" s="8">
        <v>19.0</v>
      </c>
      <c r="C3835" s="8">
        <v>7185.624</v>
      </c>
      <c r="D3835" s="8">
        <v>1147.994</v>
      </c>
      <c r="E3835" s="8">
        <v>5838.69</v>
      </c>
      <c r="F3835" s="8">
        <v>6287.96</v>
      </c>
      <c r="G3835" s="8">
        <v>6842.37</v>
      </c>
      <c r="H3835" s="8">
        <v>8098.01</v>
      </c>
      <c r="I3835" s="8">
        <v>9564.91</v>
      </c>
    </row>
    <row r="3836" ht="15.75" customHeight="1">
      <c r="A3836" s="3" t="s">
        <v>6440</v>
      </c>
      <c r="B3836" s="8">
        <v>14.0</v>
      </c>
      <c r="C3836" s="8">
        <v>7160.8</v>
      </c>
      <c r="D3836" s="8">
        <v>2076.743</v>
      </c>
      <c r="E3836" s="8">
        <v>3844.05</v>
      </c>
      <c r="F3836" s="8">
        <v>5747.298</v>
      </c>
      <c r="G3836" s="8">
        <v>6611.665</v>
      </c>
      <c r="H3836" s="8">
        <v>8263.945</v>
      </c>
      <c r="I3836" s="8">
        <v>10742.69</v>
      </c>
    </row>
    <row r="3837" ht="15.75" customHeight="1">
      <c r="A3837" s="3" t="s">
        <v>6441</v>
      </c>
      <c r="B3837" s="8">
        <v>24.0</v>
      </c>
      <c r="C3837" s="8">
        <v>4652.31</v>
      </c>
      <c r="D3837" s="8">
        <v>1978.093</v>
      </c>
      <c r="E3837" s="8">
        <v>2185.85</v>
      </c>
      <c r="F3837" s="8">
        <v>3060.872</v>
      </c>
      <c r="G3837" s="8">
        <v>4323.7</v>
      </c>
      <c r="H3837" s="8">
        <v>6368.9</v>
      </c>
      <c r="I3837" s="8">
        <v>8155.15</v>
      </c>
    </row>
    <row r="3838" ht="15.75" customHeight="1">
      <c r="A3838" s="3" t="s">
        <v>6442</v>
      </c>
      <c r="B3838" s="8">
        <v>15.0</v>
      </c>
      <c r="C3838" s="8">
        <v>7072.688</v>
      </c>
      <c r="D3838" s="8">
        <v>1911.025</v>
      </c>
      <c r="E3838" s="8">
        <v>4595.66</v>
      </c>
      <c r="F3838" s="8">
        <v>5654.5</v>
      </c>
      <c r="G3838" s="8">
        <v>7030.84</v>
      </c>
      <c r="H3838" s="8">
        <v>8026.41</v>
      </c>
      <c r="I3838" s="8">
        <v>10410.18</v>
      </c>
    </row>
    <row r="3839" ht="15.75" customHeight="1">
      <c r="A3839" s="3" t="s">
        <v>6443</v>
      </c>
      <c r="B3839" s="8">
        <v>22.0</v>
      </c>
      <c r="C3839" s="8">
        <v>6440.843</v>
      </c>
      <c r="D3839" s="8">
        <v>1877.182</v>
      </c>
      <c r="E3839" s="8">
        <v>3070.74</v>
      </c>
      <c r="F3839" s="8">
        <v>5331.255</v>
      </c>
      <c r="G3839" s="8">
        <v>6194.51</v>
      </c>
      <c r="H3839" s="8">
        <v>7924.285</v>
      </c>
      <c r="I3839" s="8">
        <v>10665.56</v>
      </c>
    </row>
    <row r="3840" ht="15.75" customHeight="1">
      <c r="A3840" s="3" t="s">
        <v>6444</v>
      </c>
      <c r="B3840" s="8">
        <v>12.0</v>
      </c>
      <c r="C3840" s="8">
        <v>7399.121</v>
      </c>
      <c r="D3840" s="8">
        <v>2124.345</v>
      </c>
      <c r="E3840" s="8">
        <v>4722.18</v>
      </c>
      <c r="F3840" s="8">
        <v>5433.275</v>
      </c>
      <c r="G3840" s="8">
        <v>7430.215</v>
      </c>
      <c r="H3840" s="8">
        <v>8501.038</v>
      </c>
      <c r="I3840" s="8">
        <v>11575.03</v>
      </c>
    </row>
    <row r="3841" ht="15.75" customHeight="1">
      <c r="A3841" s="3" t="s">
        <v>6445</v>
      </c>
      <c r="B3841" s="8">
        <v>6.0</v>
      </c>
      <c r="C3841" s="8">
        <v>5330.112</v>
      </c>
      <c r="D3841" s="8">
        <v>2606.883</v>
      </c>
      <c r="E3841" s="8">
        <v>2250.49</v>
      </c>
      <c r="F3841" s="8">
        <v>3092.262</v>
      </c>
      <c r="G3841" s="8">
        <v>5688.245</v>
      </c>
      <c r="H3841" s="8">
        <v>7480.842</v>
      </c>
      <c r="I3841" s="8">
        <v>8048.38</v>
      </c>
    </row>
    <row r="3842" ht="15.75" customHeight="1">
      <c r="A3842" s="3" t="s">
        <v>6446</v>
      </c>
      <c r="B3842" s="8">
        <v>11.0</v>
      </c>
      <c r="C3842" s="8">
        <v>6740.047</v>
      </c>
      <c r="D3842" s="8">
        <v>1653.824</v>
      </c>
      <c r="E3842" s="8">
        <v>4002.45</v>
      </c>
      <c r="F3842" s="8">
        <v>5787.485</v>
      </c>
      <c r="G3842" s="8">
        <v>7352.16</v>
      </c>
      <c r="H3842" s="8">
        <v>8013.12</v>
      </c>
      <c r="I3842" s="8">
        <v>8360.62</v>
      </c>
    </row>
    <row r="3843" ht="15.75" customHeight="1">
      <c r="A3843" s="3" t="s">
        <v>6447</v>
      </c>
      <c r="B3843" s="8">
        <v>16.0</v>
      </c>
      <c r="C3843" s="8">
        <v>6886.758</v>
      </c>
      <c r="D3843" s="8">
        <v>2238.601</v>
      </c>
      <c r="E3843" s="8">
        <v>3501.87</v>
      </c>
      <c r="F3843" s="8">
        <v>5551.985</v>
      </c>
      <c r="G3843" s="8">
        <v>6275.935</v>
      </c>
      <c r="H3843" s="8">
        <v>8070.595</v>
      </c>
      <c r="I3843" s="8">
        <v>12812.53</v>
      </c>
    </row>
    <row r="3844" ht="15.75" customHeight="1">
      <c r="A3844" s="3" t="s">
        <v>6448</v>
      </c>
      <c r="B3844" s="8">
        <v>13.0</v>
      </c>
      <c r="C3844" s="8">
        <v>7249.505</v>
      </c>
      <c r="D3844" s="8">
        <v>1394.286</v>
      </c>
      <c r="E3844" s="8">
        <v>5247.98</v>
      </c>
      <c r="F3844" s="8">
        <v>6063.32</v>
      </c>
      <c r="G3844" s="8">
        <v>7585.11</v>
      </c>
      <c r="H3844" s="8">
        <v>7973.92</v>
      </c>
      <c r="I3844" s="8">
        <v>10104.46</v>
      </c>
    </row>
    <row r="3845" ht="15.75" customHeight="1">
      <c r="A3845" s="3" t="s">
        <v>6449</v>
      </c>
      <c r="B3845" s="8">
        <v>17.0</v>
      </c>
      <c r="C3845" s="8">
        <v>6580.022</v>
      </c>
      <c r="D3845" s="8">
        <v>1733.925</v>
      </c>
      <c r="E3845" s="8">
        <v>2436.74</v>
      </c>
      <c r="F3845" s="8">
        <v>5775.4</v>
      </c>
      <c r="G3845" s="8">
        <v>6614.3</v>
      </c>
      <c r="H3845" s="8">
        <v>7775.38</v>
      </c>
      <c r="I3845" s="8">
        <v>9218.69</v>
      </c>
    </row>
    <row r="3846" ht="15.75" customHeight="1">
      <c r="A3846" s="3" t="s">
        <v>6450</v>
      </c>
      <c r="B3846" s="8">
        <v>18.0</v>
      </c>
      <c r="C3846" s="8">
        <v>5787.213</v>
      </c>
      <c r="D3846" s="8">
        <v>1746.252</v>
      </c>
      <c r="E3846" s="8">
        <v>2490.21</v>
      </c>
      <c r="F3846" s="8">
        <v>5022.915</v>
      </c>
      <c r="G3846" s="8">
        <v>5586.485</v>
      </c>
      <c r="H3846" s="8">
        <v>7300.378</v>
      </c>
      <c r="I3846" s="8">
        <v>8274.76</v>
      </c>
    </row>
    <row r="3847" ht="15.75" customHeight="1">
      <c r="A3847" s="3" t="s">
        <v>6451</v>
      </c>
      <c r="B3847" s="8">
        <v>10.0</v>
      </c>
      <c r="C3847" s="8">
        <v>6653.339</v>
      </c>
      <c r="D3847" s="8">
        <v>1282.162</v>
      </c>
      <c r="E3847" s="8">
        <v>4518.68</v>
      </c>
      <c r="F3847" s="8">
        <v>5893.932</v>
      </c>
      <c r="G3847" s="8">
        <v>6481.83</v>
      </c>
      <c r="H3847" s="8">
        <v>7775.38</v>
      </c>
      <c r="I3847" s="8">
        <v>8155.15</v>
      </c>
    </row>
    <row r="3848" ht="15.75" customHeight="1">
      <c r="A3848" s="3" t="s">
        <v>3162</v>
      </c>
      <c r="B3848" s="8">
        <v>215.0</v>
      </c>
      <c r="C3848" s="8">
        <v>7698.493</v>
      </c>
      <c r="D3848" s="8">
        <v>4141.86</v>
      </c>
      <c r="E3848" s="8">
        <v>2511.26</v>
      </c>
      <c r="F3848" s="8">
        <v>4434.715</v>
      </c>
      <c r="G3848" s="8">
        <v>5051.14</v>
      </c>
      <c r="H3848" s="8">
        <v>12361.29</v>
      </c>
      <c r="I3848" s="8">
        <v>15357.05</v>
      </c>
    </row>
    <row r="3849" ht="15.75" customHeight="1">
      <c r="A3849" s="3" t="s">
        <v>6452</v>
      </c>
      <c r="B3849" s="8">
        <v>364.0</v>
      </c>
      <c r="C3849" s="8">
        <v>6456.269</v>
      </c>
      <c r="D3849" s="8">
        <v>7048.313</v>
      </c>
      <c r="E3849" s="8">
        <v>2233.1</v>
      </c>
      <c r="F3849" s="8">
        <v>4908.975</v>
      </c>
      <c r="G3849" s="8">
        <v>5914.24</v>
      </c>
      <c r="H3849" s="8">
        <v>6675.06</v>
      </c>
      <c r="I3849" s="8">
        <v>81855.39</v>
      </c>
    </row>
    <row r="3850" ht="15.75" customHeight="1">
      <c r="A3850" s="3" t="s">
        <v>6453</v>
      </c>
      <c r="B3850" s="8">
        <v>245.0</v>
      </c>
      <c r="C3850" s="8">
        <v>32397.775</v>
      </c>
      <c r="D3850" s="8">
        <v>5720.004</v>
      </c>
      <c r="E3850" s="8">
        <v>5757.18</v>
      </c>
      <c r="F3850" s="8">
        <v>29340.26</v>
      </c>
      <c r="G3850" s="8">
        <v>33472.49</v>
      </c>
      <c r="H3850" s="8">
        <v>35916.77</v>
      </c>
      <c r="I3850" s="8">
        <v>42769.86</v>
      </c>
    </row>
    <row r="3851" ht="15.75" customHeight="1">
      <c r="A3851" s="3" t="s">
        <v>3163</v>
      </c>
      <c r="B3851" s="8">
        <v>8.0</v>
      </c>
      <c r="C3851" s="8">
        <v>23752.269</v>
      </c>
      <c r="D3851" s="8">
        <v>1717.47</v>
      </c>
      <c r="E3851" s="8">
        <v>20485.08</v>
      </c>
      <c r="F3851" s="8">
        <v>22962.978</v>
      </c>
      <c r="G3851" s="8">
        <v>24010.85</v>
      </c>
      <c r="H3851" s="8">
        <v>24647.358</v>
      </c>
      <c r="I3851" s="8">
        <v>25908.73</v>
      </c>
    </row>
    <row r="3852" ht="15.75" customHeight="1">
      <c r="A3852" s="3" t="s">
        <v>3164</v>
      </c>
      <c r="B3852" s="8">
        <v>1.0</v>
      </c>
      <c r="C3852" s="8">
        <v>14767.91</v>
      </c>
      <c r="E3852" s="8">
        <v>14767.91</v>
      </c>
      <c r="F3852" s="8">
        <v>14767.91</v>
      </c>
      <c r="G3852" s="8">
        <v>14767.91</v>
      </c>
      <c r="H3852" s="8">
        <v>14767.91</v>
      </c>
      <c r="I3852" s="8">
        <v>14767.91</v>
      </c>
    </row>
    <row r="3853" ht="15.75" customHeight="1">
      <c r="A3853" s="3" t="s">
        <v>6454</v>
      </c>
      <c r="B3853" s="8">
        <v>67.0</v>
      </c>
      <c r="C3853" s="8">
        <v>6035.501</v>
      </c>
      <c r="D3853" s="8">
        <v>2211.797</v>
      </c>
      <c r="E3853" s="8">
        <v>3043.48</v>
      </c>
      <c r="F3853" s="8">
        <v>4651.16</v>
      </c>
      <c r="G3853" s="8">
        <v>5147.06</v>
      </c>
      <c r="H3853" s="8">
        <v>6265.415</v>
      </c>
      <c r="I3853" s="8">
        <v>12820.51</v>
      </c>
    </row>
    <row r="3854" ht="15.75" customHeight="1">
      <c r="A3854" s="3" t="s">
        <v>6455</v>
      </c>
      <c r="B3854" s="8">
        <v>106.0</v>
      </c>
      <c r="C3854" s="8">
        <v>5218.512</v>
      </c>
      <c r="D3854" s="8">
        <v>2073.304</v>
      </c>
      <c r="E3854" s="8">
        <v>2298.85</v>
      </c>
      <c r="F3854" s="8">
        <v>4151.423</v>
      </c>
      <c r="G3854" s="8">
        <v>4927.54</v>
      </c>
      <c r="H3854" s="8">
        <v>5697.67</v>
      </c>
      <c r="I3854" s="8">
        <v>9432.84</v>
      </c>
    </row>
    <row r="3855" ht="15.75" customHeight="1">
      <c r="A3855" s="3" t="s">
        <v>6456</v>
      </c>
      <c r="B3855" s="8">
        <v>91.0</v>
      </c>
      <c r="C3855" s="8">
        <v>14685.155</v>
      </c>
      <c r="D3855" s="8">
        <v>1808.761</v>
      </c>
      <c r="E3855" s="8">
        <v>5381.96</v>
      </c>
      <c r="F3855" s="8">
        <v>14141.12</v>
      </c>
      <c r="G3855" s="8">
        <v>14686.64</v>
      </c>
      <c r="H3855" s="8">
        <v>15242.17</v>
      </c>
      <c r="I3855" s="8">
        <v>17921.98</v>
      </c>
    </row>
    <row r="3856" ht="15.75" customHeight="1">
      <c r="A3856" s="3" t="s">
        <v>3167</v>
      </c>
      <c r="B3856" s="8">
        <v>194.0</v>
      </c>
      <c r="C3856" s="8">
        <v>9564.412</v>
      </c>
      <c r="D3856" s="8">
        <v>1716.25</v>
      </c>
      <c r="E3856" s="8">
        <v>6591.38</v>
      </c>
      <c r="F3856" s="8">
        <v>8646.14</v>
      </c>
      <c r="G3856" s="8">
        <v>9355.65</v>
      </c>
      <c r="H3856" s="8">
        <v>10595.778</v>
      </c>
      <c r="I3856" s="8">
        <v>15694.79</v>
      </c>
    </row>
    <row r="3857" ht="15.75" customHeight="1">
      <c r="A3857" s="3" t="s">
        <v>6457</v>
      </c>
      <c r="B3857" s="8">
        <v>943.0</v>
      </c>
      <c r="C3857" s="8">
        <v>8989.194</v>
      </c>
      <c r="D3857" s="8">
        <v>2677.817</v>
      </c>
      <c r="E3857" s="8">
        <v>2153.32</v>
      </c>
      <c r="F3857" s="8">
        <v>7279.565</v>
      </c>
      <c r="G3857" s="8">
        <v>8266.77</v>
      </c>
      <c r="H3857" s="8">
        <v>10347.13</v>
      </c>
      <c r="I3857" s="8">
        <v>38292.33</v>
      </c>
    </row>
    <row r="3858" ht="15.75" customHeight="1">
      <c r="A3858" s="3" t="s">
        <v>3169</v>
      </c>
      <c r="B3858" s="8">
        <v>55.0</v>
      </c>
      <c r="C3858" s="8">
        <v>20379.193</v>
      </c>
      <c r="D3858" s="8">
        <v>3230.366</v>
      </c>
      <c r="E3858" s="8">
        <v>13915.56</v>
      </c>
      <c r="F3858" s="8">
        <v>18085.41</v>
      </c>
      <c r="G3858" s="8">
        <v>20029.13</v>
      </c>
      <c r="H3858" s="8">
        <v>23540.635</v>
      </c>
      <c r="I3858" s="8">
        <v>25159.94</v>
      </c>
    </row>
    <row r="3859" ht="15.75" customHeight="1">
      <c r="A3859" s="3" t="s">
        <v>3171</v>
      </c>
      <c r="B3859" s="8">
        <v>290.0</v>
      </c>
      <c r="C3859" s="8">
        <v>25842.891</v>
      </c>
      <c r="D3859" s="8">
        <v>936.576</v>
      </c>
      <c r="E3859" s="8">
        <v>23549.28</v>
      </c>
      <c r="F3859" s="8">
        <v>25143.262</v>
      </c>
      <c r="G3859" s="8">
        <v>26029.965</v>
      </c>
      <c r="H3859" s="8">
        <v>26552.05</v>
      </c>
      <c r="I3859" s="8">
        <v>27640.52</v>
      </c>
    </row>
    <row r="3860" ht="15.75" customHeight="1">
      <c r="A3860" s="3" t="s">
        <v>3173</v>
      </c>
      <c r="B3860" s="8">
        <v>38.0</v>
      </c>
      <c r="C3860" s="8">
        <v>17000.325</v>
      </c>
      <c r="D3860" s="8">
        <v>1103.472</v>
      </c>
      <c r="E3860" s="8">
        <v>14413.88</v>
      </c>
      <c r="F3860" s="8">
        <v>16295.962</v>
      </c>
      <c r="G3860" s="8">
        <v>17111.925</v>
      </c>
      <c r="H3860" s="8">
        <v>17966.517</v>
      </c>
      <c r="I3860" s="8">
        <v>18569.36</v>
      </c>
    </row>
    <row r="3861" ht="15.75" customHeight="1">
      <c r="A3861" s="3" t="s">
        <v>6458</v>
      </c>
      <c r="B3861" s="8">
        <v>756.0</v>
      </c>
      <c r="C3861" s="8">
        <v>8730.539</v>
      </c>
      <c r="D3861" s="8">
        <v>2591.696</v>
      </c>
      <c r="E3861" s="8">
        <v>2645.77</v>
      </c>
      <c r="F3861" s="8">
        <v>6776.325</v>
      </c>
      <c r="G3861" s="8">
        <v>8650.66</v>
      </c>
      <c r="H3861" s="8">
        <v>10529.622</v>
      </c>
      <c r="I3861" s="8">
        <v>17187.05</v>
      </c>
    </row>
    <row r="3862" ht="15.75" customHeight="1">
      <c r="A3862" s="3" t="s">
        <v>3176</v>
      </c>
      <c r="B3862" s="8">
        <v>27.0</v>
      </c>
      <c r="C3862" s="8">
        <v>29357.504</v>
      </c>
      <c r="D3862" s="8">
        <v>3813.388</v>
      </c>
      <c r="E3862" s="8">
        <v>24213.62</v>
      </c>
      <c r="F3862" s="8">
        <v>26135.29</v>
      </c>
      <c r="G3862" s="8">
        <v>28241.35</v>
      </c>
      <c r="H3862" s="8">
        <v>32361.965</v>
      </c>
      <c r="I3862" s="8">
        <v>34854.13</v>
      </c>
    </row>
    <row r="3863" ht="15.75" customHeight="1">
      <c r="A3863" s="3" t="s">
        <v>6459</v>
      </c>
      <c r="B3863" s="8">
        <v>756.0</v>
      </c>
      <c r="C3863" s="8">
        <v>17101.668</v>
      </c>
      <c r="D3863" s="8">
        <v>3097.658</v>
      </c>
      <c r="E3863" s="8">
        <v>7200.0</v>
      </c>
      <c r="F3863" s="8">
        <v>15051.71</v>
      </c>
      <c r="G3863" s="8">
        <v>16829.21</v>
      </c>
      <c r="H3863" s="8">
        <v>18136.48</v>
      </c>
      <c r="I3863" s="8">
        <v>29491.83</v>
      </c>
    </row>
    <row r="3864" ht="15.75" customHeight="1">
      <c r="A3864" s="3" t="s">
        <v>3180</v>
      </c>
      <c r="B3864" s="8">
        <v>294.0</v>
      </c>
      <c r="C3864" s="8">
        <v>8495.984</v>
      </c>
      <c r="D3864" s="8">
        <v>2475.661</v>
      </c>
      <c r="E3864" s="8">
        <v>1102.5</v>
      </c>
      <c r="F3864" s="8">
        <v>7217.708</v>
      </c>
      <c r="G3864" s="8">
        <v>8231.505</v>
      </c>
      <c r="H3864" s="8">
        <v>9958.61</v>
      </c>
      <c r="I3864" s="8">
        <v>22392.17</v>
      </c>
    </row>
    <row r="3865" ht="15.75" customHeight="1">
      <c r="A3865" s="3" t="s">
        <v>6460</v>
      </c>
      <c r="B3865" s="8">
        <v>3.0</v>
      </c>
      <c r="C3865" s="8">
        <v>5106.27</v>
      </c>
      <c r="D3865" s="8">
        <v>441.726</v>
      </c>
      <c r="E3865" s="8">
        <v>4816.14</v>
      </c>
      <c r="F3865" s="8">
        <v>4852.085</v>
      </c>
      <c r="G3865" s="8">
        <v>4888.03</v>
      </c>
      <c r="H3865" s="8">
        <v>5251.335</v>
      </c>
      <c r="I3865" s="8">
        <v>5614.64</v>
      </c>
    </row>
    <row r="3866" ht="15.75" customHeight="1">
      <c r="A3866" s="3" t="s">
        <v>6461</v>
      </c>
      <c r="B3866" s="8">
        <v>796.0</v>
      </c>
      <c r="C3866" s="8">
        <v>25513.374</v>
      </c>
      <c r="D3866" s="8">
        <v>6885.788</v>
      </c>
      <c r="E3866" s="8">
        <v>1072.75</v>
      </c>
      <c r="F3866" s="8">
        <v>22768.538</v>
      </c>
      <c r="G3866" s="8">
        <v>26366.02</v>
      </c>
      <c r="H3866" s="8">
        <v>29200.06</v>
      </c>
      <c r="I3866" s="8">
        <v>53669.66</v>
      </c>
    </row>
    <row r="3867" ht="15.75" customHeight="1">
      <c r="A3867" s="3" t="s">
        <v>3185</v>
      </c>
      <c r="B3867" s="8">
        <v>709.0</v>
      </c>
      <c r="C3867" s="8">
        <v>23260.299</v>
      </c>
      <c r="D3867" s="8">
        <v>8589.831</v>
      </c>
      <c r="E3867" s="8">
        <v>4573.03</v>
      </c>
      <c r="F3867" s="8">
        <v>16083.27</v>
      </c>
      <c r="G3867" s="8">
        <v>21307.05</v>
      </c>
      <c r="H3867" s="8">
        <v>27140.61</v>
      </c>
      <c r="I3867" s="8">
        <v>54719.56</v>
      </c>
    </row>
    <row r="3868" ht="15.75" customHeight="1">
      <c r="A3868" s="3" t="s">
        <v>6462</v>
      </c>
      <c r="B3868" s="8">
        <v>390.0</v>
      </c>
      <c r="C3868" s="8">
        <v>21697.031</v>
      </c>
      <c r="D3868" s="8">
        <v>4409.144</v>
      </c>
      <c r="E3868" s="8">
        <v>7639.92</v>
      </c>
      <c r="F3868" s="8">
        <v>18657.15</v>
      </c>
      <c r="G3868" s="8">
        <v>21494.255</v>
      </c>
      <c r="H3868" s="8">
        <v>24288.665</v>
      </c>
      <c r="I3868" s="8">
        <v>41277.26</v>
      </c>
    </row>
    <row r="3869" ht="15.75" customHeight="1">
      <c r="A3869" s="3" t="s">
        <v>6463</v>
      </c>
      <c r="B3869" s="8">
        <v>168.0</v>
      </c>
      <c r="C3869" s="8">
        <v>9579.086</v>
      </c>
      <c r="D3869" s="8">
        <v>3562.136</v>
      </c>
      <c r="E3869" s="8">
        <v>1956.69</v>
      </c>
      <c r="F3869" s="8">
        <v>6808.55</v>
      </c>
      <c r="G3869" s="8">
        <v>9225.015</v>
      </c>
      <c r="H3869" s="8">
        <v>12066.368</v>
      </c>
      <c r="I3869" s="8">
        <v>19491.91</v>
      </c>
    </row>
    <row r="3870" ht="15.75" customHeight="1">
      <c r="A3870" s="3" t="s">
        <v>6464</v>
      </c>
      <c r="B3870" s="8">
        <v>171.0</v>
      </c>
      <c r="C3870" s="8">
        <v>9502.425</v>
      </c>
      <c r="D3870" s="8">
        <v>3411.203</v>
      </c>
      <c r="E3870" s="8">
        <v>790.62</v>
      </c>
      <c r="F3870" s="8">
        <v>7224.945</v>
      </c>
      <c r="G3870" s="8">
        <v>9004.89</v>
      </c>
      <c r="H3870" s="8">
        <v>11931.08</v>
      </c>
      <c r="I3870" s="8">
        <v>19321.18</v>
      </c>
    </row>
    <row r="3871" ht="15.75" customHeight="1">
      <c r="A3871" s="3" t="s">
        <v>3186</v>
      </c>
      <c r="B3871" s="8">
        <v>217.0</v>
      </c>
      <c r="C3871" s="8">
        <v>7498.497</v>
      </c>
      <c r="D3871" s="8">
        <v>2957.465</v>
      </c>
      <c r="E3871" s="8">
        <v>2701.76</v>
      </c>
      <c r="F3871" s="8">
        <v>5288.93</v>
      </c>
      <c r="G3871" s="8">
        <v>7489.63</v>
      </c>
      <c r="H3871" s="8">
        <v>9876.04</v>
      </c>
      <c r="I3871" s="8">
        <v>13281.08</v>
      </c>
    </row>
    <row r="3872" ht="15.75" customHeight="1">
      <c r="A3872" s="3" t="s">
        <v>3187</v>
      </c>
      <c r="B3872" s="8">
        <v>243.0</v>
      </c>
      <c r="C3872" s="8">
        <v>7390.864</v>
      </c>
      <c r="D3872" s="8">
        <v>2818.345</v>
      </c>
      <c r="E3872" s="8">
        <v>2612.47</v>
      </c>
      <c r="F3872" s="8">
        <v>5297.48</v>
      </c>
      <c r="G3872" s="8">
        <v>7545.34</v>
      </c>
      <c r="H3872" s="8">
        <v>9431.885</v>
      </c>
      <c r="I3872" s="8">
        <v>13020.83</v>
      </c>
    </row>
    <row r="3873" ht="15.75" customHeight="1">
      <c r="A3873" s="3" t="s">
        <v>6465</v>
      </c>
      <c r="B3873" s="8">
        <v>54.0</v>
      </c>
      <c r="C3873" s="8">
        <v>14141.884</v>
      </c>
      <c r="D3873" s="8">
        <v>1815.267</v>
      </c>
      <c r="E3873" s="8">
        <v>11806.08</v>
      </c>
      <c r="F3873" s="8">
        <v>12986.06</v>
      </c>
      <c r="G3873" s="8">
        <v>13257.71</v>
      </c>
      <c r="H3873" s="8">
        <v>14729.89</v>
      </c>
      <c r="I3873" s="8">
        <v>19206.19</v>
      </c>
    </row>
    <row r="3874" ht="15.75" customHeight="1">
      <c r="A3874" s="3" t="s">
        <v>6466</v>
      </c>
      <c r="B3874" s="8">
        <v>331.0</v>
      </c>
      <c r="C3874" s="8">
        <v>14210.578</v>
      </c>
      <c r="D3874" s="8">
        <v>1421.566</v>
      </c>
      <c r="E3874" s="8">
        <v>9645.61</v>
      </c>
      <c r="F3874" s="8">
        <v>13533.415</v>
      </c>
      <c r="G3874" s="8">
        <v>14320.41</v>
      </c>
      <c r="H3874" s="8">
        <v>14857.76</v>
      </c>
      <c r="I3874" s="8">
        <v>21079.26</v>
      </c>
    </row>
    <row r="3875" ht="15.75" customHeight="1">
      <c r="A3875" s="3" t="s">
        <v>3188</v>
      </c>
      <c r="B3875" s="8">
        <v>279.0</v>
      </c>
      <c r="C3875" s="8">
        <v>10626.496</v>
      </c>
      <c r="D3875" s="8">
        <v>2512.679</v>
      </c>
      <c r="E3875" s="8">
        <v>4428.24</v>
      </c>
      <c r="F3875" s="8">
        <v>9196.525</v>
      </c>
      <c r="G3875" s="8">
        <v>11474.42</v>
      </c>
      <c r="H3875" s="8">
        <v>12173.44</v>
      </c>
      <c r="I3875" s="8">
        <v>14992.47</v>
      </c>
    </row>
    <row r="3876" ht="15.75" customHeight="1">
      <c r="A3876" s="3" t="s">
        <v>6467</v>
      </c>
      <c r="B3876" s="8">
        <v>389.0</v>
      </c>
      <c r="C3876" s="8">
        <v>15089.924</v>
      </c>
      <c r="D3876" s="8">
        <v>731.289</v>
      </c>
      <c r="E3876" s="8">
        <v>11891.55</v>
      </c>
      <c r="F3876" s="8">
        <v>14700.76</v>
      </c>
      <c r="G3876" s="8">
        <v>15104.79</v>
      </c>
      <c r="H3876" s="8">
        <v>15555.96</v>
      </c>
      <c r="I3876" s="8">
        <v>17773.66</v>
      </c>
    </row>
    <row r="3877" ht="15.75" customHeight="1">
      <c r="A3877" s="3" t="s">
        <v>6468</v>
      </c>
      <c r="B3877" s="8">
        <v>269.0</v>
      </c>
      <c r="C3877" s="8">
        <v>11258.922</v>
      </c>
      <c r="D3877" s="8">
        <v>2394.469</v>
      </c>
      <c r="E3877" s="8">
        <v>5509.9</v>
      </c>
      <c r="F3877" s="8">
        <v>9008.78</v>
      </c>
      <c r="G3877" s="8">
        <v>11610.38</v>
      </c>
      <c r="H3877" s="8">
        <v>13470.45</v>
      </c>
      <c r="I3877" s="8">
        <v>15269.2</v>
      </c>
    </row>
    <row r="3878" ht="15.75" customHeight="1">
      <c r="A3878" s="3" t="s">
        <v>6469</v>
      </c>
      <c r="B3878" s="8">
        <v>253.0</v>
      </c>
      <c r="C3878" s="8">
        <v>10871.914</v>
      </c>
      <c r="D3878" s="8">
        <v>2290.889</v>
      </c>
      <c r="E3878" s="8">
        <v>5091.65</v>
      </c>
      <c r="F3878" s="8">
        <v>9014.3</v>
      </c>
      <c r="G3878" s="8">
        <v>10276.91</v>
      </c>
      <c r="H3878" s="8">
        <v>13033.82</v>
      </c>
      <c r="I3878" s="8">
        <v>15213.7</v>
      </c>
    </row>
    <row r="3879" ht="15.75" customHeight="1">
      <c r="A3879" s="3" t="s">
        <v>6470</v>
      </c>
      <c r="B3879" s="8">
        <v>272.0</v>
      </c>
      <c r="C3879" s="8">
        <v>9379.674</v>
      </c>
      <c r="D3879" s="8">
        <v>1807.694</v>
      </c>
      <c r="E3879" s="8">
        <v>4228.93</v>
      </c>
      <c r="F3879" s="8">
        <v>8091.89</v>
      </c>
      <c r="G3879" s="8">
        <v>8892.08</v>
      </c>
      <c r="H3879" s="8">
        <v>10768.79</v>
      </c>
      <c r="I3879" s="8">
        <v>13712.33</v>
      </c>
    </row>
    <row r="3880" ht="15.75" customHeight="1">
      <c r="A3880" s="3" t="s">
        <v>6471</v>
      </c>
      <c r="B3880" s="8">
        <v>284.0</v>
      </c>
      <c r="C3880" s="8">
        <v>9783.182</v>
      </c>
      <c r="D3880" s="8">
        <v>2174.345</v>
      </c>
      <c r="E3880" s="8">
        <v>3089.42</v>
      </c>
      <c r="F3880" s="8">
        <v>8367.685</v>
      </c>
      <c r="G3880" s="8">
        <v>9270.86</v>
      </c>
      <c r="H3880" s="8">
        <v>12013.96</v>
      </c>
      <c r="I3880" s="8">
        <v>13506.2</v>
      </c>
    </row>
    <row r="3881" ht="15.75" customHeight="1">
      <c r="A3881" s="3" t="s">
        <v>6472</v>
      </c>
      <c r="B3881" s="8">
        <v>15.0</v>
      </c>
      <c r="C3881" s="8">
        <v>15245.431</v>
      </c>
      <c r="D3881" s="8">
        <v>2096.997</v>
      </c>
      <c r="E3881" s="8">
        <v>13779.74</v>
      </c>
      <c r="F3881" s="8">
        <v>14211.51</v>
      </c>
      <c r="G3881" s="8">
        <v>14639.27</v>
      </c>
      <c r="H3881" s="8">
        <v>15098.78</v>
      </c>
      <c r="I3881" s="8">
        <v>22079.35</v>
      </c>
    </row>
    <row r="3882" ht="15.75" customHeight="1">
      <c r="A3882" s="3" t="s">
        <v>6473</v>
      </c>
      <c r="B3882" s="8">
        <v>227.0</v>
      </c>
      <c r="C3882" s="8">
        <v>15331.424</v>
      </c>
      <c r="D3882" s="8">
        <v>7105.652</v>
      </c>
      <c r="E3882" s="8">
        <v>2378.82</v>
      </c>
      <c r="F3882" s="8">
        <v>10483.39</v>
      </c>
      <c r="G3882" s="8">
        <v>13973.63</v>
      </c>
      <c r="H3882" s="8">
        <v>17759.66</v>
      </c>
      <c r="I3882" s="8">
        <v>39477.56</v>
      </c>
    </row>
    <row r="3883" ht="15.75" customHeight="1">
      <c r="A3883" s="3" t="s">
        <v>3189</v>
      </c>
      <c r="B3883" s="8">
        <v>20.0</v>
      </c>
      <c r="C3883" s="8">
        <v>15417.307</v>
      </c>
      <c r="D3883" s="8">
        <v>5053.445</v>
      </c>
      <c r="E3883" s="8">
        <v>11421.33</v>
      </c>
      <c r="F3883" s="8">
        <v>12742.875</v>
      </c>
      <c r="G3883" s="8">
        <v>13790.715</v>
      </c>
      <c r="H3883" s="8">
        <v>14730.658</v>
      </c>
      <c r="I3883" s="8">
        <v>26822.84</v>
      </c>
    </row>
    <row r="3884" ht="15.75" customHeight="1">
      <c r="A3884" s="3" t="s">
        <v>6474</v>
      </c>
      <c r="B3884" s="8">
        <v>18.0</v>
      </c>
      <c r="C3884" s="8">
        <v>15323.148</v>
      </c>
      <c r="D3884" s="8">
        <v>4440.133</v>
      </c>
      <c r="E3884" s="8">
        <v>4841.79</v>
      </c>
      <c r="F3884" s="8">
        <v>14892.36</v>
      </c>
      <c r="G3884" s="8">
        <v>15876.55</v>
      </c>
      <c r="H3884" s="8">
        <v>18518.648</v>
      </c>
      <c r="I3884" s="8">
        <v>19375.24</v>
      </c>
    </row>
    <row r="3885" ht="15.75" customHeight="1">
      <c r="A3885" s="3" t="s">
        <v>6475</v>
      </c>
      <c r="B3885" s="8">
        <v>1.0</v>
      </c>
      <c r="C3885" s="8">
        <v>67043.19</v>
      </c>
      <c r="E3885" s="8">
        <v>67043.19</v>
      </c>
      <c r="F3885" s="8">
        <v>67043.19</v>
      </c>
      <c r="G3885" s="8">
        <v>67043.19</v>
      </c>
      <c r="H3885" s="8">
        <v>67043.19</v>
      </c>
      <c r="I3885" s="8">
        <v>67043.19</v>
      </c>
    </row>
    <row r="3886" ht="15.75" customHeight="1">
      <c r="A3886" s="3" t="s">
        <v>3191</v>
      </c>
      <c r="B3886" s="8">
        <v>116.0</v>
      </c>
      <c r="C3886" s="8">
        <v>15597.386</v>
      </c>
      <c r="D3886" s="8">
        <v>3609.392</v>
      </c>
      <c r="E3886" s="8">
        <v>7031.47</v>
      </c>
      <c r="F3886" s="8">
        <v>13369.312</v>
      </c>
      <c r="G3886" s="8">
        <v>15966.99</v>
      </c>
      <c r="H3886" s="8">
        <v>17115.045</v>
      </c>
      <c r="I3886" s="8">
        <v>32291.76</v>
      </c>
    </row>
    <row r="3887" ht="15.75" customHeight="1">
      <c r="A3887" s="3" t="s">
        <v>3192</v>
      </c>
      <c r="B3887" s="8">
        <v>5.0</v>
      </c>
      <c r="C3887" s="8">
        <v>16510.222</v>
      </c>
      <c r="D3887" s="8">
        <v>1170.493</v>
      </c>
      <c r="E3887" s="8">
        <v>15076.29</v>
      </c>
      <c r="F3887" s="8">
        <v>15472.12</v>
      </c>
      <c r="G3887" s="8">
        <v>16891.01</v>
      </c>
      <c r="H3887" s="8">
        <v>17469.98</v>
      </c>
      <c r="I3887" s="8">
        <v>17641.71</v>
      </c>
    </row>
    <row r="3888" ht="15.75" customHeight="1">
      <c r="A3888" s="3" t="s">
        <v>3194</v>
      </c>
      <c r="B3888" s="8">
        <v>68.0</v>
      </c>
      <c r="C3888" s="8">
        <v>18363.476</v>
      </c>
      <c r="D3888" s="8">
        <v>1836.654</v>
      </c>
      <c r="E3888" s="8">
        <v>12639.43</v>
      </c>
      <c r="F3888" s="8">
        <v>17207.032</v>
      </c>
      <c r="G3888" s="8">
        <v>18562.74</v>
      </c>
      <c r="H3888" s="8">
        <v>19502.298</v>
      </c>
      <c r="I3888" s="8">
        <v>22378.15</v>
      </c>
    </row>
    <row r="3889" ht="15.75" customHeight="1">
      <c r="A3889" s="3" t="s">
        <v>3195</v>
      </c>
      <c r="B3889" s="8">
        <v>385.0</v>
      </c>
      <c r="C3889" s="8">
        <v>28520.134</v>
      </c>
      <c r="D3889" s="8">
        <v>3546.313</v>
      </c>
      <c r="E3889" s="8">
        <v>22758.12</v>
      </c>
      <c r="F3889" s="8">
        <v>26487.73</v>
      </c>
      <c r="G3889" s="8">
        <v>28367.66</v>
      </c>
      <c r="H3889" s="8">
        <v>30250.65</v>
      </c>
      <c r="I3889" s="8">
        <v>76335.88</v>
      </c>
    </row>
    <row r="3890" ht="15.75" customHeight="1">
      <c r="A3890" s="3" t="s">
        <v>3196</v>
      </c>
      <c r="B3890" s="8">
        <v>146.0</v>
      </c>
      <c r="C3890" s="8">
        <v>21838.514</v>
      </c>
      <c r="D3890" s="8">
        <v>1707.52</v>
      </c>
      <c r="E3890" s="8">
        <v>19341.23</v>
      </c>
      <c r="F3890" s="8">
        <v>20935.8</v>
      </c>
      <c r="G3890" s="8">
        <v>21527.825</v>
      </c>
      <c r="H3890" s="8">
        <v>22093.08</v>
      </c>
      <c r="I3890" s="8">
        <v>27727.27</v>
      </c>
    </row>
    <row r="3891" ht="15.75" customHeight="1">
      <c r="A3891" s="3" t="s">
        <v>6476</v>
      </c>
      <c r="B3891" s="8">
        <v>55.0</v>
      </c>
      <c r="C3891" s="8">
        <v>14155.046</v>
      </c>
      <c r="D3891" s="8">
        <v>1893.602</v>
      </c>
      <c r="E3891" s="8">
        <v>10984.95</v>
      </c>
      <c r="F3891" s="8">
        <v>12667.57</v>
      </c>
      <c r="G3891" s="8">
        <v>14277.42</v>
      </c>
      <c r="H3891" s="8">
        <v>14774.265</v>
      </c>
      <c r="I3891" s="8">
        <v>20403.2</v>
      </c>
    </row>
    <row r="3892" ht="15.75" customHeight="1">
      <c r="A3892" s="3" t="s">
        <v>6477</v>
      </c>
      <c r="B3892" s="8">
        <v>531.0</v>
      </c>
      <c r="C3892" s="8">
        <v>29078.836</v>
      </c>
      <c r="D3892" s="8">
        <v>2864.959</v>
      </c>
      <c r="E3892" s="8">
        <v>17934.18</v>
      </c>
      <c r="F3892" s="8">
        <v>27328.015</v>
      </c>
      <c r="G3892" s="8">
        <v>29040.15</v>
      </c>
      <c r="H3892" s="8">
        <v>30358.76</v>
      </c>
      <c r="I3892" s="8">
        <v>38542.55</v>
      </c>
    </row>
    <row r="3893" ht="15.75" customHeight="1">
      <c r="A3893" s="3" t="s">
        <v>6478</v>
      </c>
      <c r="B3893" s="8">
        <v>23.0</v>
      </c>
      <c r="C3893" s="8">
        <v>72927.59</v>
      </c>
      <c r="D3893" s="8">
        <v>8282.685</v>
      </c>
      <c r="E3893" s="8">
        <v>56791.84</v>
      </c>
      <c r="F3893" s="8">
        <v>67068.31</v>
      </c>
      <c r="G3893" s="8">
        <v>73283.34</v>
      </c>
      <c r="H3893" s="8">
        <v>78615.875</v>
      </c>
      <c r="I3893" s="8">
        <v>94185.68</v>
      </c>
    </row>
    <row r="3894" ht="15.75" customHeight="1">
      <c r="A3894" s="3" t="s">
        <v>3199</v>
      </c>
      <c r="B3894" s="8">
        <v>23.0</v>
      </c>
      <c r="C3894" s="8">
        <v>66115.817</v>
      </c>
      <c r="D3894" s="8">
        <v>6272.177</v>
      </c>
      <c r="E3894" s="8">
        <v>55646.89</v>
      </c>
      <c r="F3894" s="8">
        <v>62762.835</v>
      </c>
      <c r="G3894" s="8">
        <v>65840.03</v>
      </c>
      <c r="H3894" s="8">
        <v>68666.77</v>
      </c>
      <c r="I3894" s="8">
        <v>83150.02</v>
      </c>
    </row>
    <row r="3895" ht="15.75" customHeight="1">
      <c r="A3895" s="3" t="s">
        <v>3203</v>
      </c>
      <c r="B3895" s="8">
        <v>161.0</v>
      </c>
      <c r="C3895" s="8">
        <v>9716.288</v>
      </c>
      <c r="D3895" s="8">
        <v>1638.85</v>
      </c>
      <c r="E3895" s="8">
        <v>6053.66</v>
      </c>
      <c r="F3895" s="8">
        <v>8363.85</v>
      </c>
      <c r="G3895" s="8">
        <v>9604.18</v>
      </c>
      <c r="H3895" s="8">
        <v>11139.1</v>
      </c>
      <c r="I3895" s="8">
        <v>13732.07</v>
      </c>
    </row>
    <row r="3896" ht="15.75" customHeight="1">
      <c r="A3896" s="3" t="s">
        <v>6479</v>
      </c>
      <c r="B3896" s="8">
        <v>50.0</v>
      </c>
      <c r="C3896" s="8">
        <v>9598.058</v>
      </c>
      <c r="D3896" s="8">
        <v>2232.741</v>
      </c>
      <c r="E3896" s="8">
        <v>5561.81</v>
      </c>
      <c r="F3896" s="8">
        <v>7629.562</v>
      </c>
      <c r="G3896" s="8">
        <v>9723.115</v>
      </c>
      <c r="H3896" s="8">
        <v>10719.477</v>
      </c>
      <c r="I3896" s="8">
        <v>15111.41</v>
      </c>
    </row>
    <row r="3897" ht="15.75" customHeight="1">
      <c r="A3897" s="3" t="s">
        <v>3206</v>
      </c>
      <c r="B3897" s="8">
        <v>596.0</v>
      </c>
      <c r="C3897" s="8">
        <v>22479.229</v>
      </c>
      <c r="D3897" s="8">
        <v>1254.767</v>
      </c>
      <c r="E3897" s="8">
        <v>17265.89</v>
      </c>
      <c r="F3897" s="8">
        <v>21581.57</v>
      </c>
      <c r="G3897" s="8">
        <v>22281.38</v>
      </c>
      <c r="H3897" s="8">
        <v>23173.09</v>
      </c>
      <c r="I3897" s="8">
        <v>25914.96</v>
      </c>
    </row>
    <row r="3898" ht="15.75" customHeight="1">
      <c r="A3898" s="3" t="s">
        <v>6480</v>
      </c>
      <c r="B3898" s="8">
        <v>206.0</v>
      </c>
      <c r="C3898" s="8">
        <v>32866.858</v>
      </c>
      <c r="D3898" s="8">
        <v>2279.413</v>
      </c>
      <c r="E3898" s="8">
        <v>26290.99</v>
      </c>
      <c r="F3898" s="8">
        <v>31145.195</v>
      </c>
      <c r="G3898" s="8">
        <v>32862.03</v>
      </c>
      <c r="H3898" s="8">
        <v>34073.85</v>
      </c>
      <c r="I3898" s="8">
        <v>39090.47</v>
      </c>
    </row>
    <row r="3899" ht="15.75" customHeight="1">
      <c r="A3899" s="3" t="s">
        <v>6481</v>
      </c>
      <c r="B3899" s="8">
        <v>224.0</v>
      </c>
      <c r="C3899" s="8">
        <v>32076.931</v>
      </c>
      <c r="D3899" s="8">
        <v>1805.757</v>
      </c>
      <c r="E3899" s="8">
        <v>29044.62</v>
      </c>
      <c r="F3899" s="8">
        <v>30668.742</v>
      </c>
      <c r="G3899" s="8">
        <v>31916.355</v>
      </c>
      <c r="H3899" s="8">
        <v>33415.072</v>
      </c>
      <c r="I3899" s="8">
        <v>39009.03</v>
      </c>
    </row>
    <row r="3900" ht="15.75" customHeight="1">
      <c r="A3900" s="3" t="s">
        <v>6482</v>
      </c>
      <c r="B3900" s="8">
        <v>267.0</v>
      </c>
      <c r="C3900" s="8">
        <v>11774.081</v>
      </c>
      <c r="D3900" s="8">
        <v>2685.367</v>
      </c>
      <c r="E3900" s="8">
        <v>2987.93</v>
      </c>
      <c r="F3900" s="8">
        <v>9915.735</v>
      </c>
      <c r="G3900" s="8">
        <v>11787.49</v>
      </c>
      <c r="H3900" s="8">
        <v>13670.605</v>
      </c>
      <c r="I3900" s="8">
        <v>18262.31</v>
      </c>
    </row>
    <row r="3901" ht="15.75" customHeight="1">
      <c r="A3901" s="3" t="s">
        <v>6483</v>
      </c>
      <c r="B3901" s="8">
        <v>69.0</v>
      </c>
      <c r="C3901" s="8">
        <v>18575.89</v>
      </c>
      <c r="D3901" s="8">
        <v>4297.454</v>
      </c>
      <c r="E3901" s="8">
        <v>7793.76</v>
      </c>
      <c r="F3901" s="8">
        <v>16687.12</v>
      </c>
      <c r="G3901" s="8">
        <v>18438.49</v>
      </c>
      <c r="H3901" s="8">
        <v>21333.78</v>
      </c>
      <c r="I3901" s="8">
        <v>27977.62</v>
      </c>
    </row>
    <row r="3902" ht="15.75" customHeight="1">
      <c r="A3902" s="3" t="s">
        <v>6484</v>
      </c>
      <c r="B3902" s="8">
        <v>311.0</v>
      </c>
      <c r="C3902" s="8">
        <v>19921.428</v>
      </c>
      <c r="D3902" s="8">
        <v>4914.965</v>
      </c>
      <c r="E3902" s="8">
        <v>1202.78</v>
      </c>
      <c r="F3902" s="8">
        <v>18119.155</v>
      </c>
      <c r="G3902" s="8">
        <v>20571.73</v>
      </c>
      <c r="H3902" s="8">
        <v>22202.625</v>
      </c>
      <c r="I3902" s="8">
        <v>35716.41</v>
      </c>
    </row>
    <row r="3903" ht="15.75" customHeight="1">
      <c r="A3903" s="3" t="s">
        <v>6485</v>
      </c>
      <c r="B3903" s="8">
        <v>635.0</v>
      </c>
      <c r="C3903" s="8">
        <v>29348.895</v>
      </c>
      <c r="D3903" s="8">
        <v>6161.189</v>
      </c>
      <c r="E3903" s="8">
        <v>11887.78</v>
      </c>
      <c r="F3903" s="8">
        <v>25486.51</v>
      </c>
      <c r="G3903" s="8">
        <v>27493.07</v>
      </c>
      <c r="H3903" s="8">
        <v>31450.255</v>
      </c>
      <c r="I3903" s="8">
        <v>56765.77</v>
      </c>
    </row>
    <row r="3904" ht="15.75" customHeight="1">
      <c r="A3904" s="3" t="s">
        <v>6486</v>
      </c>
      <c r="B3904" s="8">
        <v>361.0</v>
      </c>
      <c r="C3904" s="8">
        <v>24624.848</v>
      </c>
      <c r="D3904" s="8">
        <v>5414.352</v>
      </c>
      <c r="E3904" s="8">
        <v>13368.98</v>
      </c>
      <c r="F3904" s="8">
        <v>20712.75</v>
      </c>
      <c r="G3904" s="8">
        <v>23280.91</v>
      </c>
      <c r="H3904" s="8">
        <v>25783.11</v>
      </c>
      <c r="I3904" s="8">
        <v>51684.72</v>
      </c>
    </row>
    <row r="3905" ht="15.75" customHeight="1">
      <c r="A3905" s="3" t="s">
        <v>6487</v>
      </c>
      <c r="B3905" s="8">
        <v>582.0</v>
      </c>
      <c r="C3905" s="8">
        <v>14757.802</v>
      </c>
      <c r="D3905" s="8">
        <v>4207.684</v>
      </c>
      <c r="E3905" s="8">
        <v>2203.97</v>
      </c>
      <c r="F3905" s="8">
        <v>12897.1</v>
      </c>
      <c r="G3905" s="8">
        <v>14679.235</v>
      </c>
      <c r="H3905" s="8">
        <v>16341.422</v>
      </c>
      <c r="I3905" s="8">
        <v>51645.89</v>
      </c>
    </row>
    <row r="3906" ht="15.75" customHeight="1">
      <c r="A3906" s="3" t="s">
        <v>6488</v>
      </c>
      <c r="B3906" s="8">
        <v>636.0</v>
      </c>
      <c r="C3906" s="8">
        <v>14734.63</v>
      </c>
      <c r="D3906" s="8">
        <v>3732.117</v>
      </c>
      <c r="E3906" s="8">
        <v>5187.53</v>
      </c>
      <c r="F3906" s="8">
        <v>12924.338</v>
      </c>
      <c r="G3906" s="8">
        <v>14509.58</v>
      </c>
      <c r="H3906" s="8">
        <v>16504.012</v>
      </c>
      <c r="I3906" s="8">
        <v>31454.15</v>
      </c>
    </row>
    <row r="3907" ht="15.75" customHeight="1">
      <c r="A3907" s="3" t="s">
        <v>6489</v>
      </c>
      <c r="B3907" s="8">
        <v>322.0</v>
      </c>
      <c r="C3907" s="8">
        <v>24894.678</v>
      </c>
      <c r="D3907" s="8">
        <v>2167.151</v>
      </c>
      <c r="E3907" s="8">
        <v>20713.64</v>
      </c>
      <c r="F3907" s="8">
        <v>23456.822</v>
      </c>
      <c r="G3907" s="8">
        <v>24169.73</v>
      </c>
      <c r="H3907" s="8">
        <v>26912.69</v>
      </c>
      <c r="I3907" s="8">
        <v>29590.73</v>
      </c>
    </row>
    <row r="3908" ht="15.75" customHeight="1">
      <c r="A3908" s="3" t="s">
        <v>6490</v>
      </c>
      <c r="B3908" s="8">
        <v>323.0</v>
      </c>
      <c r="C3908" s="8">
        <v>25086.606</v>
      </c>
      <c r="D3908" s="8">
        <v>2131.923</v>
      </c>
      <c r="E3908" s="8">
        <v>20610.72</v>
      </c>
      <c r="F3908" s="8">
        <v>23503.645</v>
      </c>
      <c r="G3908" s="8">
        <v>24494.06</v>
      </c>
      <c r="H3908" s="8">
        <v>26983.715</v>
      </c>
      <c r="I3908" s="8">
        <v>29477.69</v>
      </c>
    </row>
    <row r="3909" ht="15.75" customHeight="1">
      <c r="A3909" s="3" t="s">
        <v>6491</v>
      </c>
      <c r="B3909" s="8">
        <v>18.0</v>
      </c>
      <c r="C3909" s="8">
        <v>23159.517</v>
      </c>
      <c r="D3909" s="8">
        <v>1224.283</v>
      </c>
      <c r="E3909" s="8">
        <v>21478.23</v>
      </c>
      <c r="F3909" s="8">
        <v>21584.492</v>
      </c>
      <c r="G3909" s="8">
        <v>23702.39</v>
      </c>
      <c r="H3909" s="8">
        <v>23931.34</v>
      </c>
      <c r="I3909" s="8">
        <v>24975.55</v>
      </c>
    </row>
    <row r="3910" ht="15.75" customHeight="1">
      <c r="A3910" s="3" t="s">
        <v>3212</v>
      </c>
      <c r="B3910" s="8">
        <v>220.0</v>
      </c>
      <c r="C3910" s="8">
        <v>26086.105</v>
      </c>
      <c r="D3910" s="8">
        <v>1906.82</v>
      </c>
      <c r="E3910" s="8">
        <v>20209.34</v>
      </c>
      <c r="F3910" s="8">
        <v>24527.805</v>
      </c>
      <c r="G3910" s="8">
        <v>25778.915</v>
      </c>
      <c r="H3910" s="8">
        <v>27773.835</v>
      </c>
      <c r="I3910" s="8">
        <v>32647.24</v>
      </c>
    </row>
    <row r="3911" ht="15.75" customHeight="1">
      <c r="A3911" s="3" t="s">
        <v>3213</v>
      </c>
      <c r="B3911" s="8">
        <v>18.0</v>
      </c>
      <c r="C3911" s="8">
        <v>14858.698</v>
      </c>
      <c r="D3911" s="8">
        <v>1242.225</v>
      </c>
      <c r="E3911" s="8">
        <v>13293.43</v>
      </c>
      <c r="F3911" s="8">
        <v>13713.22</v>
      </c>
      <c r="G3911" s="8">
        <v>14688.49</v>
      </c>
      <c r="H3911" s="8">
        <v>16017.69</v>
      </c>
      <c r="I3911" s="8">
        <v>16769.04</v>
      </c>
    </row>
    <row r="3912" ht="15.75" customHeight="1">
      <c r="A3912" s="3" t="s">
        <v>6492</v>
      </c>
      <c r="B3912" s="8">
        <v>34.0</v>
      </c>
      <c r="C3912" s="8">
        <v>8048.821</v>
      </c>
      <c r="D3912" s="8">
        <v>580.341</v>
      </c>
      <c r="E3912" s="8">
        <v>7490.64</v>
      </c>
      <c r="F3912" s="8">
        <v>7638.99</v>
      </c>
      <c r="G3912" s="8">
        <v>7680.29</v>
      </c>
      <c r="H3912" s="8">
        <v>8761.537</v>
      </c>
      <c r="I3912" s="8">
        <v>9163.8</v>
      </c>
    </row>
    <row r="3913" ht="15.75" customHeight="1">
      <c r="A3913" s="3" t="s">
        <v>3214</v>
      </c>
      <c r="B3913" s="8">
        <v>16.0</v>
      </c>
      <c r="C3913" s="8">
        <v>12863.137</v>
      </c>
      <c r="D3913" s="8">
        <v>2327.797</v>
      </c>
      <c r="E3913" s="8">
        <v>7803.85</v>
      </c>
      <c r="F3913" s="8">
        <v>12647.59</v>
      </c>
      <c r="G3913" s="8">
        <v>13993.075</v>
      </c>
      <c r="H3913" s="8">
        <v>13993.08</v>
      </c>
      <c r="I3913" s="8">
        <v>15069.46</v>
      </c>
    </row>
    <row r="3914" ht="15.75" customHeight="1">
      <c r="A3914" s="3" t="s">
        <v>6493</v>
      </c>
      <c r="B3914" s="8">
        <v>571.0</v>
      </c>
      <c r="C3914" s="8">
        <v>23778.68</v>
      </c>
      <c r="D3914" s="8">
        <v>1997.776</v>
      </c>
      <c r="E3914" s="8">
        <v>11596.85</v>
      </c>
      <c r="F3914" s="8">
        <v>22261.485</v>
      </c>
      <c r="G3914" s="8">
        <v>22962.63</v>
      </c>
      <c r="H3914" s="8">
        <v>25760.62</v>
      </c>
      <c r="I3914" s="8">
        <v>33334.07</v>
      </c>
    </row>
    <row r="3915" ht="15.75" customHeight="1">
      <c r="A3915" s="3" t="s">
        <v>3216</v>
      </c>
      <c r="B3915" s="8">
        <v>577.0</v>
      </c>
      <c r="C3915" s="8">
        <v>24039.499</v>
      </c>
      <c r="D3915" s="8">
        <v>2082.115</v>
      </c>
      <c r="E3915" s="8">
        <v>17195.37</v>
      </c>
      <c r="F3915" s="8">
        <v>22451.05</v>
      </c>
      <c r="G3915" s="8">
        <v>23164.5</v>
      </c>
      <c r="H3915" s="8">
        <v>26237.5</v>
      </c>
      <c r="I3915" s="8">
        <v>29036.53</v>
      </c>
    </row>
    <row r="3916" ht="15.75" customHeight="1">
      <c r="A3916" s="3" t="s">
        <v>3218</v>
      </c>
      <c r="B3916" s="8">
        <v>1.0</v>
      </c>
      <c r="C3916" s="8">
        <v>33684.21</v>
      </c>
      <c r="E3916" s="8">
        <v>33684.21</v>
      </c>
      <c r="F3916" s="8">
        <v>33684.21</v>
      </c>
      <c r="G3916" s="8">
        <v>33684.21</v>
      </c>
      <c r="H3916" s="8">
        <v>33684.21</v>
      </c>
      <c r="I3916" s="8">
        <v>33684.21</v>
      </c>
    </row>
    <row r="3917" ht="15.75" customHeight="1">
      <c r="A3917" s="3" t="s">
        <v>3225</v>
      </c>
      <c r="B3917" s="8">
        <v>503.0</v>
      </c>
      <c r="C3917" s="8">
        <v>17172.263</v>
      </c>
      <c r="D3917" s="8">
        <v>1373.094</v>
      </c>
      <c r="E3917" s="8">
        <v>13474.4</v>
      </c>
      <c r="F3917" s="8">
        <v>16279.54</v>
      </c>
      <c r="G3917" s="8">
        <v>17145.48</v>
      </c>
      <c r="H3917" s="8">
        <v>18093.985</v>
      </c>
      <c r="I3917" s="8">
        <v>22402.67</v>
      </c>
    </row>
    <row r="3918" ht="15.75" customHeight="1">
      <c r="A3918" s="3" t="s">
        <v>3226</v>
      </c>
      <c r="B3918" s="8">
        <v>71.0</v>
      </c>
      <c r="C3918" s="8">
        <v>19020.951</v>
      </c>
      <c r="D3918" s="8">
        <v>1938.916</v>
      </c>
      <c r="E3918" s="8">
        <v>14950.68</v>
      </c>
      <c r="F3918" s="8">
        <v>17913.18</v>
      </c>
      <c r="G3918" s="8">
        <v>18627.45</v>
      </c>
      <c r="H3918" s="8">
        <v>19919.915</v>
      </c>
      <c r="I3918" s="8">
        <v>24521.42</v>
      </c>
    </row>
    <row r="3919" ht="15.75" customHeight="1">
      <c r="A3919" s="3" t="s">
        <v>6494</v>
      </c>
      <c r="B3919" s="8">
        <v>42.0</v>
      </c>
      <c r="C3919" s="8">
        <v>11952.401</v>
      </c>
      <c r="D3919" s="8">
        <v>1039.144</v>
      </c>
      <c r="E3919" s="8">
        <v>7901.85</v>
      </c>
      <c r="F3919" s="8">
        <v>11644.735</v>
      </c>
      <c r="G3919" s="8">
        <v>12125.0</v>
      </c>
      <c r="H3919" s="8">
        <v>12492.205</v>
      </c>
      <c r="I3919" s="8">
        <v>13717.11</v>
      </c>
    </row>
    <row r="3920" ht="15.75" customHeight="1">
      <c r="A3920" s="3" t="s">
        <v>6495</v>
      </c>
      <c r="B3920" s="8">
        <v>44.0</v>
      </c>
      <c r="C3920" s="8">
        <v>12197.497</v>
      </c>
      <c r="D3920" s="8">
        <v>1128.282</v>
      </c>
      <c r="E3920" s="8">
        <v>9086.78</v>
      </c>
      <c r="F3920" s="8">
        <v>11845.778</v>
      </c>
      <c r="G3920" s="8">
        <v>12282.5</v>
      </c>
      <c r="H3920" s="8">
        <v>12537.102</v>
      </c>
      <c r="I3920" s="8">
        <v>15136.23</v>
      </c>
    </row>
    <row r="3921" ht="15.75" customHeight="1">
      <c r="A3921" s="3" t="s">
        <v>6496</v>
      </c>
      <c r="B3921" s="8">
        <v>42.0</v>
      </c>
      <c r="C3921" s="8">
        <v>11808.17</v>
      </c>
      <c r="D3921" s="8">
        <v>1884.448</v>
      </c>
      <c r="E3921" s="8">
        <v>4355.25</v>
      </c>
      <c r="F3921" s="8">
        <v>11815.76</v>
      </c>
      <c r="G3921" s="8">
        <v>12612.66</v>
      </c>
      <c r="H3921" s="8">
        <v>12787.635</v>
      </c>
      <c r="I3921" s="8">
        <v>13574.66</v>
      </c>
    </row>
    <row r="3922" ht="15.75" customHeight="1">
      <c r="A3922" s="3" t="s">
        <v>6497</v>
      </c>
      <c r="B3922" s="8">
        <v>43.0</v>
      </c>
      <c r="C3922" s="8">
        <v>12461.233</v>
      </c>
      <c r="D3922" s="8">
        <v>763.344</v>
      </c>
      <c r="E3922" s="8">
        <v>10299.67</v>
      </c>
      <c r="F3922" s="8">
        <v>12004.895</v>
      </c>
      <c r="G3922" s="8">
        <v>12426.57</v>
      </c>
      <c r="H3922" s="8">
        <v>13021.885</v>
      </c>
      <c r="I3922" s="8">
        <v>13869.01</v>
      </c>
    </row>
    <row r="3923" ht="15.75" customHeight="1">
      <c r="A3923" s="3" t="s">
        <v>6498</v>
      </c>
      <c r="B3923" s="8">
        <v>52.0</v>
      </c>
      <c r="C3923" s="8">
        <v>11805.039</v>
      </c>
      <c r="D3923" s="8">
        <v>1114.644</v>
      </c>
      <c r="E3923" s="8">
        <v>6870.51</v>
      </c>
      <c r="F3923" s="8">
        <v>11347.282</v>
      </c>
      <c r="G3923" s="8">
        <v>12279.055</v>
      </c>
      <c r="H3923" s="8">
        <v>12520.02</v>
      </c>
      <c r="I3923" s="8">
        <v>12952.72</v>
      </c>
    </row>
    <row r="3924" ht="15.75" customHeight="1">
      <c r="A3924" s="3" t="s">
        <v>6499</v>
      </c>
      <c r="B3924" s="8">
        <v>46.0</v>
      </c>
      <c r="C3924" s="8">
        <v>11923.17</v>
      </c>
      <c r="D3924" s="8">
        <v>1443.164</v>
      </c>
      <c r="E3924" s="8">
        <v>7058.31</v>
      </c>
      <c r="F3924" s="8">
        <v>11752.45</v>
      </c>
      <c r="G3924" s="8">
        <v>12351.92</v>
      </c>
      <c r="H3924" s="8">
        <v>12580.6</v>
      </c>
      <c r="I3924" s="8">
        <v>14206.44</v>
      </c>
    </row>
    <row r="3925" ht="15.75" customHeight="1">
      <c r="A3925" s="3" t="s">
        <v>6500</v>
      </c>
      <c r="B3925" s="8">
        <v>252.0</v>
      </c>
      <c r="C3925" s="8">
        <v>17040.909</v>
      </c>
      <c r="D3925" s="8">
        <v>912.177</v>
      </c>
      <c r="E3925" s="8">
        <v>13513.51</v>
      </c>
      <c r="F3925" s="8">
        <v>16556.848</v>
      </c>
      <c r="G3925" s="8">
        <v>17013.105</v>
      </c>
      <c r="H3925" s="8">
        <v>17656.57</v>
      </c>
      <c r="I3925" s="8">
        <v>19536.51</v>
      </c>
    </row>
    <row r="3926" ht="15.75" customHeight="1">
      <c r="A3926" s="3" t="s">
        <v>3231</v>
      </c>
      <c r="B3926" s="8">
        <v>162.0</v>
      </c>
      <c r="C3926" s="8">
        <v>15190.142</v>
      </c>
      <c r="D3926" s="8">
        <v>987.527</v>
      </c>
      <c r="E3926" s="8">
        <v>13433.36</v>
      </c>
      <c r="F3926" s="8">
        <v>14531.22</v>
      </c>
      <c r="G3926" s="8">
        <v>15042.535</v>
      </c>
      <c r="H3926" s="8">
        <v>15607.888</v>
      </c>
      <c r="I3926" s="8">
        <v>17814.38</v>
      </c>
    </row>
    <row r="3927" ht="15.75" customHeight="1">
      <c r="A3927" s="3" t="s">
        <v>3232</v>
      </c>
      <c r="B3927" s="8">
        <v>178.0</v>
      </c>
      <c r="C3927" s="8">
        <v>21795.893</v>
      </c>
      <c r="D3927" s="8">
        <v>4163.145</v>
      </c>
      <c r="E3927" s="8">
        <v>12946.28</v>
      </c>
      <c r="F3927" s="8">
        <v>19630.63</v>
      </c>
      <c r="G3927" s="8">
        <v>20541.395</v>
      </c>
      <c r="H3927" s="8">
        <v>21762.095</v>
      </c>
      <c r="I3927" s="8">
        <v>36618.37</v>
      </c>
    </row>
    <row r="3928" ht="15.75" customHeight="1">
      <c r="A3928" s="3" t="s">
        <v>6501</v>
      </c>
      <c r="B3928" s="8">
        <v>154.0</v>
      </c>
      <c r="C3928" s="8">
        <v>9138.736</v>
      </c>
      <c r="D3928" s="8">
        <v>1604.375</v>
      </c>
      <c r="E3928" s="8">
        <v>3117.94</v>
      </c>
      <c r="F3928" s="8">
        <v>8316.25</v>
      </c>
      <c r="G3928" s="8">
        <v>9149.34</v>
      </c>
      <c r="H3928" s="8">
        <v>10221.998</v>
      </c>
      <c r="I3928" s="8">
        <v>11883.0</v>
      </c>
    </row>
    <row r="3929" ht="15.75" customHeight="1">
      <c r="A3929" s="3" t="s">
        <v>6502</v>
      </c>
      <c r="B3929" s="8">
        <v>142.0</v>
      </c>
      <c r="C3929" s="8">
        <v>12317.941</v>
      </c>
      <c r="D3929" s="8">
        <v>1228.704</v>
      </c>
      <c r="E3929" s="8">
        <v>9673.71</v>
      </c>
      <c r="F3929" s="8">
        <v>11376.052</v>
      </c>
      <c r="G3929" s="8">
        <v>12313.85</v>
      </c>
      <c r="H3929" s="8">
        <v>12920.08</v>
      </c>
      <c r="I3929" s="8">
        <v>15711.21</v>
      </c>
    </row>
    <row r="3930" ht="15.75" customHeight="1">
      <c r="A3930" s="3" t="s">
        <v>6503</v>
      </c>
      <c r="B3930" s="8">
        <v>101.0</v>
      </c>
      <c r="C3930" s="8">
        <v>14602.063</v>
      </c>
      <c r="D3930" s="8">
        <v>974.395</v>
      </c>
      <c r="E3930" s="8">
        <v>11952.63</v>
      </c>
      <c r="F3930" s="8">
        <v>13917.79</v>
      </c>
      <c r="G3930" s="8">
        <v>14515.95</v>
      </c>
      <c r="H3930" s="8">
        <v>15072.77</v>
      </c>
      <c r="I3930" s="8">
        <v>17083.33</v>
      </c>
    </row>
    <row r="3931" ht="15.75" customHeight="1">
      <c r="A3931" s="3" t="s">
        <v>6504</v>
      </c>
      <c r="B3931" s="8">
        <v>79.0</v>
      </c>
      <c r="C3931" s="8">
        <v>29384.404</v>
      </c>
      <c r="D3931" s="8">
        <v>10672.711</v>
      </c>
      <c r="E3931" s="8">
        <v>6506.78</v>
      </c>
      <c r="F3931" s="8">
        <v>20922.815</v>
      </c>
      <c r="G3931" s="8">
        <v>29949.53</v>
      </c>
      <c r="H3931" s="8">
        <v>36924.895</v>
      </c>
      <c r="I3931" s="8">
        <v>52109.13</v>
      </c>
    </row>
    <row r="3932" ht="15.75" customHeight="1">
      <c r="A3932" s="3" t="s">
        <v>6505</v>
      </c>
      <c r="B3932" s="8">
        <v>39.0</v>
      </c>
      <c r="C3932" s="8">
        <v>15210.333</v>
      </c>
      <c r="D3932" s="8">
        <v>3026.48</v>
      </c>
      <c r="E3932" s="8">
        <v>12737.24</v>
      </c>
      <c r="F3932" s="8">
        <v>13434.355</v>
      </c>
      <c r="G3932" s="8">
        <v>14003.16</v>
      </c>
      <c r="H3932" s="8">
        <v>16346.02</v>
      </c>
      <c r="I3932" s="8">
        <v>26202.16</v>
      </c>
    </row>
    <row r="3933" ht="15.75" customHeight="1">
      <c r="A3933" s="3" t="s">
        <v>6506</v>
      </c>
      <c r="B3933" s="8">
        <v>106.0</v>
      </c>
      <c r="C3933" s="8">
        <v>45635.618</v>
      </c>
      <c r="D3933" s="8">
        <v>2404.727</v>
      </c>
      <c r="E3933" s="8">
        <v>40796.18</v>
      </c>
      <c r="F3933" s="8">
        <v>44241.333</v>
      </c>
      <c r="G3933" s="8">
        <v>45856.47</v>
      </c>
      <c r="H3933" s="8">
        <v>46764.33</v>
      </c>
      <c r="I3933" s="8">
        <v>56263.66</v>
      </c>
    </row>
    <row r="3934" ht="15.75" customHeight="1">
      <c r="A3934" s="3" t="s">
        <v>6507</v>
      </c>
      <c r="B3934" s="8">
        <v>19.0</v>
      </c>
      <c r="C3934" s="8">
        <v>49982.776</v>
      </c>
      <c r="D3934" s="8">
        <v>4073.764</v>
      </c>
      <c r="E3934" s="8">
        <v>45881.38</v>
      </c>
      <c r="F3934" s="8">
        <v>48011.71</v>
      </c>
      <c r="G3934" s="8">
        <v>48550.63</v>
      </c>
      <c r="H3934" s="8">
        <v>49088.285</v>
      </c>
      <c r="I3934" s="8">
        <v>60629.42</v>
      </c>
    </row>
    <row r="3935" ht="15.75" customHeight="1">
      <c r="A3935" s="3" t="s">
        <v>3238</v>
      </c>
      <c r="B3935" s="8">
        <v>157.0</v>
      </c>
      <c r="C3935" s="8">
        <v>30810.601</v>
      </c>
      <c r="D3935" s="8">
        <v>9266.429</v>
      </c>
      <c r="E3935" s="8">
        <v>8600.24</v>
      </c>
      <c r="F3935" s="8">
        <v>26097.3</v>
      </c>
      <c r="G3935" s="8">
        <v>30495.51</v>
      </c>
      <c r="H3935" s="8">
        <v>35938.11</v>
      </c>
      <c r="I3935" s="8">
        <v>61559.51</v>
      </c>
    </row>
    <row r="3936" ht="15.75" customHeight="1">
      <c r="A3936" s="3" t="s">
        <v>6508</v>
      </c>
      <c r="B3936" s="8">
        <v>39.0</v>
      </c>
      <c r="C3936" s="8">
        <v>12020.175</v>
      </c>
      <c r="D3936" s="8">
        <v>3293.503</v>
      </c>
      <c r="E3936" s="8">
        <v>3914.84</v>
      </c>
      <c r="F3936" s="8">
        <v>9882.25</v>
      </c>
      <c r="G3936" s="8">
        <v>11671.4</v>
      </c>
      <c r="H3936" s="8">
        <v>12906.475</v>
      </c>
      <c r="I3936" s="8">
        <v>20451.43</v>
      </c>
    </row>
    <row r="3937" ht="15.75" customHeight="1">
      <c r="A3937" s="3" t="s">
        <v>3240</v>
      </c>
      <c r="B3937" s="8">
        <v>42.0</v>
      </c>
      <c r="C3937" s="8">
        <v>12114.898</v>
      </c>
      <c r="D3937" s="8">
        <v>1083.777</v>
      </c>
      <c r="E3937" s="8">
        <v>10510.2</v>
      </c>
      <c r="F3937" s="8">
        <v>11098.9</v>
      </c>
      <c r="G3937" s="8">
        <v>12290.255</v>
      </c>
      <c r="H3937" s="8">
        <v>13060.342</v>
      </c>
      <c r="I3937" s="8">
        <v>13462.62</v>
      </c>
    </row>
    <row r="3938" ht="15.75" customHeight="1">
      <c r="A3938" s="3" t="s">
        <v>3241</v>
      </c>
      <c r="B3938" s="8">
        <v>95.0</v>
      </c>
      <c r="C3938" s="8">
        <v>8432.212</v>
      </c>
      <c r="D3938" s="8">
        <v>2255.996</v>
      </c>
      <c r="E3938" s="8">
        <v>4311.49</v>
      </c>
      <c r="F3938" s="8">
        <v>7395.095</v>
      </c>
      <c r="G3938" s="8">
        <v>7972.49</v>
      </c>
      <c r="H3938" s="8">
        <v>9315.415</v>
      </c>
      <c r="I3938" s="8">
        <v>24472.05</v>
      </c>
    </row>
    <row r="3939" ht="15.75" customHeight="1">
      <c r="A3939" s="3" t="s">
        <v>6509</v>
      </c>
      <c r="B3939" s="8">
        <v>3.0</v>
      </c>
      <c r="C3939" s="8">
        <v>3550.957</v>
      </c>
      <c r="D3939" s="8">
        <v>76.024</v>
      </c>
      <c r="E3939" s="8">
        <v>3474.27</v>
      </c>
      <c r="F3939" s="8">
        <v>3513.285</v>
      </c>
      <c r="G3939" s="8">
        <v>3552.3</v>
      </c>
      <c r="H3939" s="8">
        <v>3589.3</v>
      </c>
      <c r="I3939" s="8">
        <v>3626.3</v>
      </c>
    </row>
    <row r="3940" ht="15.75" customHeight="1">
      <c r="A3940" s="3" t="s">
        <v>6510</v>
      </c>
      <c r="B3940" s="8">
        <v>5.0</v>
      </c>
      <c r="C3940" s="8">
        <v>3743.418</v>
      </c>
      <c r="D3940" s="8">
        <v>466.024</v>
      </c>
      <c r="E3940" s="8">
        <v>3355.63</v>
      </c>
      <c r="F3940" s="8">
        <v>3516.43</v>
      </c>
      <c r="G3940" s="8">
        <v>3516.43</v>
      </c>
      <c r="H3940" s="8">
        <v>3803.05</v>
      </c>
      <c r="I3940" s="8">
        <v>4525.55</v>
      </c>
    </row>
    <row r="3941" ht="15.75" customHeight="1">
      <c r="A3941" s="3" t="s">
        <v>6511</v>
      </c>
      <c r="B3941" s="8">
        <v>7.0</v>
      </c>
      <c r="C3941" s="8">
        <v>4334.179</v>
      </c>
      <c r="D3941" s="8">
        <v>1551.181</v>
      </c>
      <c r="E3941" s="8">
        <v>2899.59</v>
      </c>
      <c r="F3941" s="8">
        <v>3435.895</v>
      </c>
      <c r="G3941" s="8">
        <v>3525.71</v>
      </c>
      <c r="H3941" s="8">
        <v>4999.37</v>
      </c>
      <c r="I3941" s="8">
        <v>7043.42</v>
      </c>
    </row>
    <row r="3942" ht="15.75" customHeight="1">
      <c r="A3942" s="3" t="s">
        <v>6512</v>
      </c>
      <c r="B3942" s="8">
        <v>15.0</v>
      </c>
      <c r="C3942" s="8">
        <v>3480.763</v>
      </c>
      <c r="D3942" s="8">
        <v>849.172</v>
      </c>
      <c r="E3942" s="8">
        <v>2243.51</v>
      </c>
      <c r="F3942" s="8">
        <v>2973.09</v>
      </c>
      <c r="G3942" s="8">
        <v>3496.36</v>
      </c>
      <c r="H3942" s="8">
        <v>3682.055</v>
      </c>
      <c r="I3942" s="8">
        <v>5354.64</v>
      </c>
    </row>
    <row r="3943" ht="15.75" customHeight="1">
      <c r="A3943" s="3" t="s">
        <v>6513</v>
      </c>
      <c r="B3943" s="8">
        <v>12.0</v>
      </c>
      <c r="C3943" s="8">
        <v>3476.305</v>
      </c>
      <c r="D3943" s="8">
        <v>69.925</v>
      </c>
      <c r="E3943" s="8">
        <v>3360.93</v>
      </c>
      <c r="F3943" s="8">
        <v>3472.2</v>
      </c>
      <c r="G3943" s="8">
        <v>3509.29</v>
      </c>
      <c r="H3943" s="8">
        <v>3513.395</v>
      </c>
      <c r="I3943" s="8">
        <v>3525.71</v>
      </c>
    </row>
    <row r="3944" ht="15.75" customHeight="1">
      <c r="A3944" s="3" t="s">
        <v>6514</v>
      </c>
      <c r="B3944" s="8">
        <v>21.0</v>
      </c>
      <c r="C3944" s="8">
        <v>3138.321</v>
      </c>
      <c r="D3944" s="8">
        <v>988.272</v>
      </c>
      <c r="E3944" s="8">
        <v>1626.2</v>
      </c>
      <c r="F3944" s="8">
        <v>2453.54</v>
      </c>
      <c r="G3944" s="8">
        <v>3503.64</v>
      </c>
      <c r="H3944" s="8">
        <v>3516.43</v>
      </c>
      <c r="I3944" s="8">
        <v>5856.59</v>
      </c>
    </row>
    <row r="3945" ht="15.75" customHeight="1">
      <c r="A3945" s="3" t="s">
        <v>6515</v>
      </c>
      <c r="B3945" s="8">
        <v>18.0</v>
      </c>
      <c r="C3945" s="8">
        <v>3558.666</v>
      </c>
      <c r="D3945" s="8">
        <v>265.466</v>
      </c>
      <c r="E3945" s="8">
        <v>3078.71</v>
      </c>
      <c r="F3945" s="8">
        <v>3456.292</v>
      </c>
      <c r="G3945" s="8">
        <v>3532.965</v>
      </c>
      <c r="H3945" s="8">
        <v>3619.212</v>
      </c>
      <c r="I3945" s="8">
        <v>4304.98</v>
      </c>
    </row>
    <row r="3946" ht="15.75" customHeight="1">
      <c r="A3946" s="3" t="s">
        <v>6516</v>
      </c>
      <c r="B3946" s="8">
        <v>9.0</v>
      </c>
      <c r="C3946" s="8">
        <v>4078.352</v>
      </c>
      <c r="D3946" s="8">
        <v>1941.687</v>
      </c>
      <c r="E3946" s="8">
        <v>1098.11</v>
      </c>
      <c r="F3946" s="8">
        <v>3355.63</v>
      </c>
      <c r="G3946" s="8">
        <v>3516.43</v>
      </c>
      <c r="H3946" s="8">
        <v>3803.05</v>
      </c>
      <c r="I3946" s="8">
        <v>7187.64</v>
      </c>
    </row>
    <row r="3947" ht="15.75" customHeight="1">
      <c r="A3947" s="3" t="s">
        <v>6517</v>
      </c>
      <c r="B3947" s="8">
        <v>5.0</v>
      </c>
      <c r="C3947" s="8">
        <v>4003.434</v>
      </c>
      <c r="D3947" s="8">
        <v>1041.286</v>
      </c>
      <c r="E3947" s="8">
        <v>3293.71</v>
      </c>
      <c r="F3947" s="8">
        <v>3440.64</v>
      </c>
      <c r="G3947" s="8">
        <v>3455.2</v>
      </c>
      <c r="H3947" s="8">
        <v>4031.05</v>
      </c>
      <c r="I3947" s="8">
        <v>5796.57</v>
      </c>
    </row>
    <row r="3948" ht="15.75" customHeight="1">
      <c r="A3948" s="3" t="s">
        <v>6518</v>
      </c>
      <c r="B3948" s="8">
        <v>3.0</v>
      </c>
      <c r="C3948" s="8">
        <v>3635.05</v>
      </c>
      <c r="D3948" s="8">
        <v>139.279</v>
      </c>
      <c r="E3948" s="8">
        <v>3474.27</v>
      </c>
      <c r="F3948" s="8">
        <v>3593.19</v>
      </c>
      <c r="G3948" s="8">
        <v>3712.11</v>
      </c>
      <c r="H3948" s="8">
        <v>3715.44</v>
      </c>
      <c r="I3948" s="8">
        <v>3718.77</v>
      </c>
    </row>
    <row r="3949" ht="15.75" customHeight="1">
      <c r="A3949" s="3" t="s">
        <v>6519</v>
      </c>
      <c r="B3949" s="8">
        <v>12.0</v>
      </c>
      <c r="C3949" s="8">
        <v>3487.846</v>
      </c>
      <c r="D3949" s="8">
        <v>60.717</v>
      </c>
      <c r="E3949" s="8">
        <v>3425.6</v>
      </c>
      <c r="F3949" s="8">
        <v>3432.515</v>
      </c>
      <c r="G3949" s="8">
        <v>3481.795</v>
      </c>
      <c r="H3949" s="8">
        <v>3547.97</v>
      </c>
      <c r="I3949" s="8">
        <v>3555.51</v>
      </c>
    </row>
    <row r="3950" ht="15.75" customHeight="1">
      <c r="A3950" s="3" t="s">
        <v>3246</v>
      </c>
      <c r="B3950" s="8">
        <v>434.0</v>
      </c>
      <c r="C3950" s="8">
        <v>18726.743</v>
      </c>
      <c r="D3950" s="8">
        <v>6099.594</v>
      </c>
      <c r="E3950" s="8">
        <v>5824.69</v>
      </c>
      <c r="F3950" s="8">
        <v>14259.372</v>
      </c>
      <c r="G3950" s="8">
        <v>19316.085</v>
      </c>
      <c r="H3950" s="8">
        <v>22236.698</v>
      </c>
      <c r="I3950" s="8">
        <v>56328.17</v>
      </c>
    </row>
    <row r="3951" ht="15.75" customHeight="1">
      <c r="A3951" s="3" t="s">
        <v>6520</v>
      </c>
      <c r="B3951" s="8">
        <v>273.0</v>
      </c>
      <c r="C3951" s="8">
        <v>8159.369</v>
      </c>
      <c r="D3951" s="8">
        <v>2551.67</v>
      </c>
      <c r="E3951" s="8">
        <v>2695.18</v>
      </c>
      <c r="F3951" s="8">
        <v>6328.68</v>
      </c>
      <c r="G3951" s="8">
        <v>7557.15</v>
      </c>
      <c r="H3951" s="8">
        <v>9718.61</v>
      </c>
      <c r="I3951" s="8">
        <v>21972.79</v>
      </c>
    </row>
    <row r="3952" ht="15.75" customHeight="1">
      <c r="A3952" s="3" t="s">
        <v>6521</v>
      </c>
      <c r="B3952" s="8">
        <v>560.0</v>
      </c>
      <c r="C3952" s="8">
        <v>9983.441</v>
      </c>
      <c r="D3952" s="8">
        <v>1595.901</v>
      </c>
      <c r="E3952" s="8">
        <v>6636.58</v>
      </c>
      <c r="F3952" s="8">
        <v>9177.935</v>
      </c>
      <c r="G3952" s="8">
        <v>9549.075</v>
      </c>
      <c r="H3952" s="8">
        <v>10135.36</v>
      </c>
      <c r="I3952" s="8">
        <v>17222.35</v>
      </c>
    </row>
    <row r="3953" ht="15.75" customHeight="1">
      <c r="A3953" s="3" t="s">
        <v>6522</v>
      </c>
      <c r="B3953" s="8">
        <v>1.0</v>
      </c>
      <c r="C3953" s="8">
        <v>6024.89</v>
      </c>
      <c r="E3953" s="8">
        <v>6024.89</v>
      </c>
      <c r="F3953" s="8">
        <v>6024.89</v>
      </c>
      <c r="G3953" s="8">
        <v>6024.89</v>
      </c>
      <c r="H3953" s="8">
        <v>6024.89</v>
      </c>
      <c r="I3953" s="8">
        <v>6024.89</v>
      </c>
    </row>
    <row r="3954" ht="15.75" customHeight="1">
      <c r="A3954" s="3" t="s">
        <v>6523</v>
      </c>
      <c r="B3954" s="8">
        <v>138.0</v>
      </c>
      <c r="C3954" s="8">
        <v>10875.476</v>
      </c>
      <c r="D3954" s="8">
        <v>1213.595</v>
      </c>
      <c r="E3954" s="8">
        <v>8096.5</v>
      </c>
      <c r="F3954" s="8">
        <v>10171.9</v>
      </c>
      <c r="G3954" s="8">
        <v>10711.175</v>
      </c>
      <c r="H3954" s="8">
        <v>11731.885</v>
      </c>
      <c r="I3954" s="8">
        <v>14010.09</v>
      </c>
    </row>
    <row r="3955" ht="15.75" customHeight="1">
      <c r="A3955" s="3" t="s">
        <v>3249</v>
      </c>
      <c r="B3955" s="8">
        <v>973.0</v>
      </c>
      <c r="C3955" s="8">
        <v>17440.274</v>
      </c>
      <c r="D3955" s="8">
        <v>6468.146</v>
      </c>
      <c r="E3955" s="8">
        <v>909.69</v>
      </c>
      <c r="F3955" s="8">
        <v>15020.39</v>
      </c>
      <c r="G3955" s="8">
        <v>16393.44</v>
      </c>
      <c r="H3955" s="8">
        <v>19123.33</v>
      </c>
      <c r="I3955" s="8">
        <v>161040.2</v>
      </c>
    </row>
    <row r="3956" ht="15.75" customHeight="1">
      <c r="A3956" s="3" t="s">
        <v>3250</v>
      </c>
      <c r="B3956" s="8">
        <v>143.0</v>
      </c>
      <c r="C3956" s="8">
        <v>12791.682</v>
      </c>
      <c r="D3956" s="8">
        <v>4007.681</v>
      </c>
      <c r="E3956" s="8">
        <v>6711.41</v>
      </c>
      <c r="F3956" s="8">
        <v>10596.025</v>
      </c>
      <c r="G3956" s="8">
        <v>12882.69</v>
      </c>
      <c r="H3956" s="8">
        <v>14246.74</v>
      </c>
      <c r="I3956" s="8">
        <v>23685.51</v>
      </c>
    </row>
    <row r="3957" ht="15.75" customHeight="1">
      <c r="A3957" s="3" t="s">
        <v>6524</v>
      </c>
      <c r="B3957" s="8">
        <v>131.0</v>
      </c>
      <c r="C3957" s="8">
        <v>23148.405</v>
      </c>
      <c r="D3957" s="8">
        <v>3579.371</v>
      </c>
      <c r="E3957" s="8">
        <v>9745.27</v>
      </c>
      <c r="F3957" s="8">
        <v>21152.86</v>
      </c>
      <c r="G3957" s="8">
        <v>23471.09</v>
      </c>
      <c r="H3957" s="8">
        <v>25251.025</v>
      </c>
      <c r="I3957" s="8">
        <v>33070.88</v>
      </c>
    </row>
    <row r="3958" ht="15.75" customHeight="1">
      <c r="A3958" s="3" t="s">
        <v>6525</v>
      </c>
      <c r="B3958" s="8">
        <v>1276.0</v>
      </c>
      <c r="C3958" s="8">
        <v>11159.813</v>
      </c>
      <c r="D3958" s="8">
        <v>3073.592</v>
      </c>
      <c r="E3958" s="8">
        <v>756.94</v>
      </c>
      <c r="F3958" s="8">
        <v>9258.13</v>
      </c>
      <c r="G3958" s="8">
        <v>10737.91</v>
      </c>
      <c r="H3958" s="8">
        <v>13024.557</v>
      </c>
      <c r="I3958" s="8">
        <v>21176.07</v>
      </c>
    </row>
    <row r="3959" ht="15.75" customHeight="1">
      <c r="A3959" s="3" t="s">
        <v>6526</v>
      </c>
      <c r="B3959" s="8">
        <v>597.0</v>
      </c>
      <c r="C3959" s="8">
        <v>11350.785</v>
      </c>
      <c r="D3959" s="8">
        <v>2853.526</v>
      </c>
      <c r="E3959" s="8">
        <v>3801.7</v>
      </c>
      <c r="F3959" s="8">
        <v>9420.04</v>
      </c>
      <c r="G3959" s="8">
        <v>11184.04</v>
      </c>
      <c r="H3959" s="8">
        <v>13586.24</v>
      </c>
      <c r="I3959" s="8">
        <v>24480.2</v>
      </c>
    </row>
    <row r="3960" ht="15.75" customHeight="1">
      <c r="A3960" s="3" t="s">
        <v>6527</v>
      </c>
      <c r="B3960" s="8">
        <v>892.0</v>
      </c>
      <c r="C3960" s="8">
        <v>11120.558</v>
      </c>
      <c r="D3960" s="8">
        <v>3147.863</v>
      </c>
      <c r="E3960" s="8">
        <v>839.0</v>
      </c>
      <c r="F3960" s="8">
        <v>9161.97</v>
      </c>
      <c r="G3960" s="8">
        <v>10607.03</v>
      </c>
      <c r="H3960" s="8">
        <v>13106.412</v>
      </c>
      <c r="I3960" s="8">
        <v>26946.25</v>
      </c>
    </row>
    <row r="3961" ht="15.75" customHeight="1">
      <c r="A3961" s="3" t="s">
        <v>6528</v>
      </c>
      <c r="B3961" s="8">
        <v>943.0</v>
      </c>
      <c r="C3961" s="8">
        <v>10893.442</v>
      </c>
      <c r="D3961" s="8">
        <v>2945.257</v>
      </c>
      <c r="E3961" s="8">
        <v>2440.81</v>
      </c>
      <c r="F3961" s="8">
        <v>8851.93</v>
      </c>
      <c r="G3961" s="8">
        <v>10592.16</v>
      </c>
      <c r="H3961" s="8">
        <v>12692.21</v>
      </c>
      <c r="I3961" s="8">
        <v>31532.02</v>
      </c>
    </row>
    <row r="3962" ht="15.75" customHeight="1">
      <c r="A3962" s="3" t="s">
        <v>6529</v>
      </c>
      <c r="B3962" s="8">
        <v>840.0</v>
      </c>
      <c r="C3962" s="8">
        <v>10998.452</v>
      </c>
      <c r="D3962" s="8">
        <v>3588.318</v>
      </c>
      <c r="E3962" s="8">
        <v>2935.1</v>
      </c>
      <c r="F3962" s="8">
        <v>8963.875</v>
      </c>
      <c r="G3962" s="8">
        <v>10517.755</v>
      </c>
      <c r="H3962" s="8">
        <v>12811.515</v>
      </c>
      <c r="I3962" s="8">
        <v>67045.92</v>
      </c>
    </row>
    <row r="3963" ht="15.75" customHeight="1">
      <c r="A3963" s="3" t="s">
        <v>6530</v>
      </c>
      <c r="B3963" s="8">
        <v>426.0</v>
      </c>
      <c r="C3963" s="8">
        <v>12885.258</v>
      </c>
      <c r="D3963" s="8">
        <v>3221.987</v>
      </c>
      <c r="E3963" s="8">
        <v>1697.79</v>
      </c>
      <c r="F3963" s="8">
        <v>10622.48</v>
      </c>
      <c r="G3963" s="8">
        <v>13326.155</v>
      </c>
      <c r="H3963" s="8">
        <v>15516.68</v>
      </c>
      <c r="I3963" s="8">
        <v>31642.84</v>
      </c>
    </row>
    <row r="3964" ht="15.75" customHeight="1">
      <c r="A3964" s="3" t="s">
        <v>6531</v>
      </c>
      <c r="B3964" s="8">
        <v>614.0</v>
      </c>
      <c r="C3964" s="8">
        <v>10836.009</v>
      </c>
      <c r="D3964" s="8">
        <v>3070.811</v>
      </c>
      <c r="E3964" s="8">
        <v>4491.65</v>
      </c>
      <c r="F3964" s="8">
        <v>8611.12</v>
      </c>
      <c r="G3964" s="8">
        <v>10763.89</v>
      </c>
      <c r="H3964" s="8">
        <v>12014.96</v>
      </c>
      <c r="I3964" s="8">
        <v>27180.07</v>
      </c>
    </row>
    <row r="3965" ht="15.75" customHeight="1">
      <c r="A3965" s="3" t="s">
        <v>6532</v>
      </c>
      <c r="B3965" s="8">
        <v>110.0</v>
      </c>
      <c r="C3965" s="8">
        <v>8248.094</v>
      </c>
      <c r="D3965" s="8">
        <v>1607.132</v>
      </c>
      <c r="E3965" s="8">
        <v>5131.41</v>
      </c>
      <c r="F3965" s="8">
        <v>7572.15</v>
      </c>
      <c r="G3965" s="8">
        <v>8035.9</v>
      </c>
      <c r="H3965" s="8">
        <v>8036.44</v>
      </c>
      <c r="I3965" s="8">
        <v>13992.98</v>
      </c>
    </row>
    <row r="3966" ht="15.75" customHeight="1">
      <c r="A3966" s="3" t="s">
        <v>6533</v>
      </c>
      <c r="B3966" s="8">
        <v>104.0</v>
      </c>
      <c r="C3966" s="8">
        <v>8028.553</v>
      </c>
      <c r="D3966" s="8">
        <v>1132.171</v>
      </c>
      <c r="E3966" s="8">
        <v>7300.89</v>
      </c>
      <c r="F3966" s="8">
        <v>7572.15</v>
      </c>
      <c r="G3966" s="8">
        <v>8035.735</v>
      </c>
      <c r="H3966" s="8">
        <v>8036.29</v>
      </c>
      <c r="I3966" s="8">
        <v>13670.14</v>
      </c>
    </row>
    <row r="3967" ht="15.75" customHeight="1">
      <c r="A3967" s="3" t="s">
        <v>6534</v>
      </c>
      <c r="B3967" s="8">
        <v>198.0</v>
      </c>
      <c r="C3967" s="8">
        <v>12906.971</v>
      </c>
      <c r="D3967" s="8">
        <v>1645.21</v>
      </c>
      <c r="E3967" s="8">
        <v>9746.51</v>
      </c>
      <c r="F3967" s="8">
        <v>11503.495</v>
      </c>
      <c r="G3967" s="8">
        <v>12755.625</v>
      </c>
      <c r="H3967" s="8">
        <v>14165.368</v>
      </c>
      <c r="I3967" s="8">
        <v>17207.47</v>
      </c>
    </row>
    <row r="3968" ht="15.75" customHeight="1">
      <c r="A3968" s="3" t="s">
        <v>3267</v>
      </c>
      <c r="B3968" s="8">
        <v>8.0</v>
      </c>
      <c r="C3968" s="8">
        <v>21796.914</v>
      </c>
      <c r="D3968" s="8">
        <v>1253.925</v>
      </c>
      <c r="E3968" s="8">
        <v>19375.16</v>
      </c>
      <c r="F3968" s="8">
        <v>21527.772</v>
      </c>
      <c r="G3968" s="8">
        <v>21527.83</v>
      </c>
      <c r="H3968" s="8">
        <v>22604.195</v>
      </c>
      <c r="I3968" s="8">
        <v>23680.6</v>
      </c>
    </row>
    <row r="3969" ht="15.75" customHeight="1">
      <c r="A3969" s="3" t="s">
        <v>6535</v>
      </c>
      <c r="B3969" s="8">
        <v>213.0</v>
      </c>
      <c r="C3969" s="8">
        <v>8469.878</v>
      </c>
      <c r="D3969" s="8">
        <v>2467.666</v>
      </c>
      <c r="E3969" s="8">
        <v>3367.0</v>
      </c>
      <c r="F3969" s="8">
        <v>6243.4</v>
      </c>
      <c r="G3969" s="8">
        <v>8307.35</v>
      </c>
      <c r="H3969" s="8">
        <v>10647.36</v>
      </c>
      <c r="I3969" s="8">
        <v>12998.19</v>
      </c>
    </row>
    <row r="3970" ht="15.75" customHeight="1">
      <c r="A3970" s="3" t="s">
        <v>6536</v>
      </c>
      <c r="B3970" s="8">
        <v>190.0</v>
      </c>
      <c r="C3970" s="8">
        <v>7140.913</v>
      </c>
      <c r="D3970" s="8">
        <v>1691.749</v>
      </c>
      <c r="E3970" s="8">
        <v>3761.64</v>
      </c>
      <c r="F3970" s="8">
        <v>5382.173</v>
      </c>
      <c r="G3970" s="8">
        <v>7119.305</v>
      </c>
      <c r="H3970" s="8">
        <v>8212.35</v>
      </c>
      <c r="I3970" s="8">
        <v>12057.59</v>
      </c>
    </row>
    <row r="3971" ht="15.75" customHeight="1">
      <c r="A3971" s="3" t="s">
        <v>6537</v>
      </c>
      <c r="B3971" s="8">
        <v>185.0</v>
      </c>
      <c r="C3971" s="8">
        <v>8124.878</v>
      </c>
      <c r="D3971" s="8">
        <v>2454.003</v>
      </c>
      <c r="E3971" s="8">
        <v>1864.08</v>
      </c>
      <c r="F3971" s="8">
        <v>6243.32</v>
      </c>
      <c r="G3971" s="8">
        <v>8072.67</v>
      </c>
      <c r="H3971" s="8">
        <v>10221.81</v>
      </c>
      <c r="I3971" s="8">
        <v>12677.75</v>
      </c>
    </row>
    <row r="3972" ht="15.75" customHeight="1">
      <c r="A3972" s="3" t="s">
        <v>6538</v>
      </c>
      <c r="B3972" s="8">
        <v>214.0</v>
      </c>
      <c r="C3972" s="8">
        <v>7411.107</v>
      </c>
      <c r="D3972" s="8">
        <v>1952.241</v>
      </c>
      <c r="E3972" s="8">
        <v>3571.06</v>
      </c>
      <c r="F3972" s="8">
        <v>5865.96</v>
      </c>
      <c r="G3972" s="8">
        <v>7156.265</v>
      </c>
      <c r="H3972" s="8">
        <v>8387.765</v>
      </c>
      <c r="I3972" s="8">
        <v>16353.69</v>
      </c>
    </row>
    <row r="3973" ht="15.75" customHeight="1">
      <c r="A3973" s="3" t="s">
        <v>6539</v>
      </c>
      <c r="B3973" s="8">
        <v>238.0</v>
      </c>
      <c r="C3973" s="8">
        <v>14692.506</v>
      </c>
      <c r="D3973" s="8">
        <v>2371.588</v>
      </c>
      <c r="E3973" s="8">
        <v>7556.85</v>
      </c>
      <c r="F3973" s="8">
        <v>13382.982</v>
      </c>
      <c r="G3973" s="8">
        <v>13868.26</v>
      </c>
      <c r="H3973" s="8">
        <v>16014.405</v>
      </c>
      <c r="I3973" s="8">
        <v>23208.19</v>
      </c>
    </row>
    <row r="3974" ht="15.75" customHeight="1">
      <c r="A3974" s="3" t="s">
        <v>6540</v>
      </c>
      <c r="B3974" s="8">
        <v>240.0</v>
      </c>
      <c r="C3974" s="8">
        <v>14396.944</v>
      </c>
      <c r="D3974" s="8">
        <v>2436.035</v>
      </c>
      <c r="E3974" s="8">
        <v>6578.95</v>
      </c>
      <c r="F3974" s="8">
        <v>13374.998</v>
      </c>
      <c r="G3974" s="8">
        <v>13912.365</v>
      </c>
      <c r="H3974" s="8">
        <v>14867.158</v>
      </c>
      <c r="I3974" s="8">
        <v>22166.2</v>
      </c>
    </row>
    <row r="3975" ht="15.75" customHeight="1">
      <c r="A3975" s="3" t="s">
        <v>6541</v>
      </c>
      <c r="B3975" s="8">
        <v>762.0</v>
      </c>
      <c r="C3975" s="8">
        <v>9451.769</v>
      </c>
      <c r="D3975" s="8">
        <v>3291.941</v>
      </c>
      <c r="E3975" s="8">
        <v>10.88</v>
      </c>
      <c r="F3975" s="8">
        <v>6730.61</v>
      </c>
      <c r="G3975" s="8">
        <v>9684.025</v>
      </c>
      <c r="H3975" s="8">
        <v>11245.42</v>
      </c>
      <c r="I3975" s="8">
        <v>27014.06</v>
      </c>
    </row>
    <row r="3976" ht="15.75" customHeight="1">
      <c r="A3976" s="3" t="s">
        <v>3270</v>
      </c>
      <c r="B3976" s="8">
        <v>787.0</v>
      </c>
      <c r="C3976" s="8">
        <v>10559.502</v>
      </c>
      <c r="D3976" s="8">
        <v>3324.256</v>
      </c>
      <c r="E3976" s="8">
        <v>1969.02</v>
      </c>
      <c r="F3976" s="8">
        <v>6458.4</v>
      </c>
      <c r="G3976" s="8">
        <v>11708.22</v>
      </c>
      <c r="H3976" s="8">
        <v>13032.735</v>
      </c>
      <c r="I3976" s="8">
        <v>19690.83</v>
      </c>
    </row>
    <row r="3977" ht="15.75" customHeight="1">
      <c r="A3977" s="3" t="s">
        <v>6542</v>
      </c>
      <c r="B3977" s="8">
        <v>84.0</v>
      </c>
      <c r="C3977" s="8">
        <v>14781.774</v>
      </c>
      <c r="D3977" s="8">
        <v>1342.745</v>
      </c>
      <c r="E3977" s="8">
        <v>12601.1</v>
      </c>
      <c r="F3977" s="8">
        <v>14171.82</v>
      </c>
      <c r="G3977" s="8">
        <v>14619.1</v>
      </c>
      <c r="H3977" s="8">
        <v>15262.608</v>
      </c>
      <c r="I3977" s="8">
        <v>24548.93</v>
      </c>
    </row>
    <row r="3978" ht="15.75" customHeight="1">
      <c r="A3978" s="3" t="s">
        <v>6543</v>
      </c>
      <c r="B3978" s="8">
        <v>1170.0</v>
      </c>
      <c r="C3978" s="8">
        <v>14562.041</v>
      </c>
      <c r="D3978" s="8">
        <v>4401.099</v>
      </c>
      <c r="E3978" s="8">
        <v>1399.37</v>
      </c>
      <c r="F3978" s="8">
        <v>11917.255</v>
      </c>
      <c r="G3978" s="8">
        <v>14871.6</v>
      </c>
      <c r="H3978" s="8">
        <v>16833.57</v>
      </c>
      <c r="I3978" s="8">
        <v>55429.79</v>
      </c>
    </row>
    <row r="3979" ht="15.75" customHeight="1">
      <c r="A3979" s="3" t="s">
        <v>6544</v>
      </c>
      <c r="B3979" s="8">
        <v>231.0</v>
      </c>
      <c r="C3979" s="8">
        <v>15619.277</v>
      </c>
      <c r="D3979" s="8">
        <v>3220.66</v>
      </c>
      <c r="E3979" s="8">
        <v>5769.97</v>
      </c>
      <c r="F3979" s="8">
        <v>13780.61</v>
      </c>
      <c r="G3979" s="8">
        <v>15068.76</v>
      </c>
      <c r="H3979" s="8">
        <v>17451.835</v>
      </c>
      <c r="I3979" s="8">
        <v>30145.45</v>
      </c>
    </row>
    <row r="3980" ht="15.75" customHeight="1">
      <c r="A3980" s="3" t="s">
        <v>6545</v>
      </c>
      <c r="B3980" s="8">
        <v>329.0</v>
      </c>
      <c r="C3980" s="8">
        <v>14532.878</v>
      </c>
      <c r="D3980" s="8">
        <v>4675.434</v>
      </c>
      <c r="E3980" s="8">
        <v>2992.29</v>
      </c>
      <c r="F3980" s="8">
        <v>11461.59</v>
      </c>
      <c r="G3980" s="8">
        <v>14369.23</v>
      </c>
      <c r="H3980" s="8">
        <v>17073.85</v>
      </c>
      <c r="I3980" s="8">
        <v>31237.11</v>
      </c>
    </row>
    <row r="3981" ht="15.75" customHeight="1">
      <c r="A3981" s="3" t="s">
        <v>6546</v>
      </c>
      <c r="B3981" s="8">
        <v>189.0</v>
      </c>
      <c r="C3981" s="8">
        <v>9550.931</v>
      </c>
      <c r="D3981" s="8">
        <v>2925.6</v>
      </c>
      <c r="E3981" s="8">
        <v>2852.54</v>
      </c>
      <c r="F3981" s="8">
        <v>7663.32</v>
      </c>
      <c r="G3981" s="8">
        <v>9345.6</v>
      </c>
      <c r="H3981" s="8">
        <v>11170.7</v>
      </c>
      <c r="I3981" s="8">
        <v>19549.22</v>
      </c>
    </row>
    <row r="3982" ht="15.75" customHeight="1">
      <c r="A3982" s="3" t="s">
        <v>3277</v>
      </c>
      <c r="B3982" s="8">
        <v>296.0</v>
      </c>
      <c r="C3982" s="8">
        <v>13101.386</v>
      </c>
      <c r="D3982" s="8">
        <v>2623.455</v>
      </c>
      <c r="E3982" s="8">
        <v>5381.95</v>
      </c>
      <c r="F3982" s="8">
        <v>11807.52</v>
      </c>
      <c r="G3982" s="8">
        <v>12720.485</v>
      </c>
      <c r="H3982" s="8">
        <v>14238.998</v>
      </c>
      <c r="I3982" s="8">
        <v>22012.58</v>
      </c>
    </row>
    <row r="3983" ht="15.75" customHeight="1">
      <c r="A3983" s="3" t="s">
        <v>3279</v>
      </c>
      <c r="B3983" s="8">
        <v>224.0</v>
      </c>
      <c r="C3983" s="8">
        <v>13161.738</v>
      </c>
      <c r="D3983" s="8">
        <v>3240.244</v>
      </c>
      <c r="E3983" s="8">
        <v>3500.79</v>
      </c>
      <c r="F3983" s="8">
        <v>10721.467</v>
      </c>
      <c r="G3983" s="8">
        <v>12943.275</v>
      </c>
      <c r="H3983" s="8">
        <v>14848.38</v>
      </c>
      <c r="I3983" s="8">
        <v>29527.56</v>
      </c>
    </row>
    <row r="3984" ht="15.75" customHeight="1">
      <c r="A3984" s="3" t="s">
        <v>3280</v>
      </c>
      <c r="B3984" s="8">
        <v>169.0</v>
      </c>
      <c r="C3984" s="8">
        <v>10281.924</v>
      </c>
      <c r="D3984" s="8">
        <v>941.928</v>
      </c>
      <c r="E3984" s="8">
        <v>8946.66</v>
      </c>
      <c r="F3984" s="8">
        <v>9591.74</v>
      </c>
      <c r="G3984" s="8">
        <v>10121.8</v>
      </c>
      <c r="H3984" s="8">
        <v>10627.94</v>
      </c>
      <c r="I3984" s="8">
        <v>13455.06</v>
      </c>
    </row>
    <row r="3985" ht="15.75" customHeight="1">
      <c r="A3985" s="3" t="s">
        <v>3281</v>
      </c>
      <c r="B3985" s="8">
        <v>214.0</v>
      </c>
      <c r="C3985" s="8">
        <v>13052.018</v>
      </c>
      <c r="D3985" s="8">
        <v>1580.778</v>
      </c>
      <c r="E3985" s="8">
        <v>9551.1</v>
      </c>
      <c r="F3985" s="8">
        <v>12315.528</v>
      </c>
      <c r="G3985" s="8">
        <v>13657.265</v>
      </c>
      <c r="H3985" s="8">
        <v>14235.062</v>
      </c>
      <c r="I3985" s="8">
        <v>15917.48</v>
      </c>
    </row>
    <row r="3986" ht="15.75" customHeight="1">
      <c r="A3986" s="3" t="s">
        <v>3282</v>
      </c>
      <c r="B3986" s="8">
        <v>96.0</v>
      </c>
      <c r="C3986" s="8">
        <v>13345.989</v>
      </c>
      <c r="D3986" s="8">
        <v>941.297</v>
      </c>
      <c r="E3986" s="8">
        <v>11157.71</v>
      </c>
      <c r="F3986" s="8">
        <v>12556.635</v>
      </c>
      <c r="G3986" s="8">
        <v>13580.075</v>
      </c>
      <c r="H3986" s="8">
        <v>14072.748</v>
      </c>
      <c r="I3986" s="8">
        <v>14881.32</v>
      </c>
    </row>
    <row r="3987" ht="15.75" customHeight="1">
      <c r="A3987" s="3" t="s">
        <v>6547</v>
      </c>
      <c r="B3987" s="8">
        <v>230.0</v>
      </c>
      <c r="C3987" s="8">
        <v>17575.389</v>
      </c>
      <c r="D3987" s="8">
        <v>3859.824</v>
      </c>
      <c r="E3987" s="8">
        <v>10848.5</v>
      </c>
      <c r="F3987" s="8">
        <v>14029.213</v>
      </c>
      <c r="G3987" s="8">
        <v>17425.15</v>
      </c>
      <c r="H3987" s="8">
        <v>20874.922</v>
      </c>
      <c r="I3987" s="8">
        <v>25693.73</v>
      </c>
    </row>
    <row r="3988" ht="15.75" customHeight="1">
      <c r="A3988" s="3" t="s">
        <v>6548</v>
      </c>
      <c r="B3988" s="8">
        <v>199.0</v>
      </c>
      <c r="C3988" s="8">
        <v>16613.917</v>
      </c>
      <c r="D3988" s="8">
        <v>3809.641</v>
      </c>
      <c r="E3988" s="8">
        <v>10442.77</v>
      </c>
      <c r="F3988" s="8">
        <v>13850.795</v>
      </c>
      <c r="G3988" s="8">
        <v>15120.74</v>
      </c>
      <c r="H3988" s="8">
        <v>19659.95</v>
      </c>
      <c r="I3988" s="8">
        <v>25740.03</v>
      </c>
    </row>
    <row r="3989" ht="15.75" customHeight="1">
      <c r="A3989" s="3" t="s">
        <v>6549</v>
      </c>
      <c r="B3989" s="8">
        <v>1381.0</v>
      </c>
      <c r="C3989" s="8">
        <v>6188.891</v>
      </c>
      <c r="D3989" s="8">
        <v>750.125</v>
      </c>
      <c r="E3989" s="8">
        <v>5372.97</v>
      </c>
      <c r="F3989" s="8">
        <v>5759.65</v>
      </c>
      <c r="G3989" s="8">
        <v>5822.75</v>
      </c>
      <c r="H3989" s="8">
        <v>6260.89</v>
      </c>
      <c r="I3989" s="8">
        <v>9738.63</v>
      </c>
    </row>
    <row r="3990" ht="15.75" customHeight="1">
      <c r="A3990" s="3" t="s">
        <v>3283</v>
      </c>
      <c r="B3990" s="8">
        <v>19.0</v>
      </c>
      <c r="C3990" s="8">
        <v>19976.872</v>
      </c>
      <c r="D3990" s="8">
        <v>1228.987</v>
      </c>
      <c r="E3990" s="8">
        <v>17963.85</v>
      </c>
      <c r="F3990" s="8">
        <v>19157.02</v>
      </c>
      <c r="G3990" s="8">
        <v>20276.63</v>
      </c>
      <c r="H3990" s="8">
        <v>20740.745</v>
      </c>
      <c r="I3990" s="8">
        <v>22121.13</v>
      </c>
    </row>
    <row r="3991" ht="15.75" customHeight="1">
      <c r="A3991" s="3" t="s">
        <v>6550</v>
      </c>
      <c r="B3991" s="8">
        <v>131.0</v>
      </c>
      <c r="C3991" s="8">
        <v>6539.413</v>
      </c>
      <c r="D3991" s="8">
        <v>1893.706</v>
      </c>
      <c r="E3991" s="8">
        <v>3000.0</v>
      </c>
      <c r="F3991" s="8">
        <v>5357.995</v>
      </c>
      <c r="G3991" s="8">
        <v>6208.96</v>
      </c>
      <c r="H3991" s="8">
        <v>7063.02</v>
      </c>
      <c r="I3991" s="8">
        <v>13705.88</v>
      </c>
    </row>
    <row r="3992" ht="15.75" customHeight="1">
      <c r="A3992" s="3" t="s">
        <v>6551</v>
      </c>
      <c r="B3992" s="8">
        <v>148.0</v>
      </c>
      <c r="C3992" s="8">
        <v>6442.327</v>
      </c>
      <c r="D3992" s="8">
        <v>1881.153</v>
      </c>
      <c r="E3992" s="8">
        <v>3294.12</v>
      </c>
      <c r="F3992" s="8">
        <v>5176.12</v>
      </c>
      <c r="G3992" s="8">
        <v>6215.59</v>
      </c>
      <c r="H3992" s="8">
        <v>6679.108</v>
      </c>
      <c r="I3992" s="8">
        <v>13020.59</v>
      </c>
    </row>
    <row r="3993" ht="15.75" customHeight="1">
      <c r="A3993" s="3" t="s">
        <v>6552</v>
      </c>
      <c r="B3993" s="8">
        <v>167.0</v>
      </c>
      <c r="C3993" s="8">
        <v>6487.071</v>
      </c>
      <c r="D3993" s="8">
        <v>2079.238</v>
      </c>
      <c r="E3993" s="8">
        <v>3105.88</v>
      </c>
      <c r="F3993" s="8">
        <v>5254.795</v>
      </c>
      <c r="G3993" s="8">
        <v>6358.21</v>
      </c>
      <c r="H3993" s="8">
        <v>7094.54</v>
      </c>
      <c r="I3993" s="8">
        <v>13414.63</v>
      </c>
    </row>
    <row r="3994" ht="15.75" customHeight="1">
      <c r="A3994" s="3" t="s">
        <v>6553</v>
      </c>
      <c r="B3994" s="8">
        <v>195.0</v>
      </c>
      <c r="C3994" s="8">
        <v>6467.337</v>
      </c>
      <c r="D3994" s="8">
        <v>2009.557</v>
      </c>
      <c r="E3994" s="8">
        <v>2906.98</v>
      </c>
      <c r="F3994" s="8">
        <v>5073.03</v>
      </c>
      <c r="G3994" s="8">
        <v>6238.81</v>
      </c>
      <c r="H3994" s="8">
        <v>7161.11</v>
      </c>
      <c r="I3994" s="8">
        <v>15882.35</v>
      </c>
    </row>
    <row r="3995" ht="15.75" customHeight="1">
      <c r="A3995" s="3" t="s">
        <v>6554</v>
      </c>
      <c r="B3995" s="8">
        <v>124.0</v>
      </c>
      <c r="C3995" s="8">
        <v>6404.187</v>
      </c>
      <c r="D3995" s="8">
        <v>1613.148</v>
      </c>
      <c r="E3995" s="8">
        <v>3764.71</v>
      </c>
      <c r="F3995" s="8">
        <v>5527.78</v>
      </c>
      <c r="G3995" s="8">
        <v>6179.1</v>
      </c>
      <c r="H3995" s="8">
        <v>6709.595</v>
      </c>
      <c r="I3995" s="8">
        <v>13020.59</v>
      </c>
    </row>
    <row r="3996" ht="15.75" customHeight="1">
      <c r="A3996" s="3" t="s">
        <v>6555</v>
      </c>
      <c r="B3996" s="8">
        <v>141.0</v>
      </c>
      <c r="C3996" s="8">
        <v>6402.57</v>
      </c>
      <c r="D3996" s="8">
        <v>2052.415</v>
      </c>
      <c r="E3996" s="8">
        <v>2823.53</v>
      </c>
      <c r="F3996" s="8">
        <v>5000.0</v>
      </c>
      <c r="G3996" s="8">
        <v>6089.55</v>
      </c>
      <c r="H3996" s="8">
        <v>6888.89</v>
      </c>
      <c r="I3996" s="8">
        <v>17568.11</v>
      </c>
    </row>
    <row r="3997" ht="15.75" customHeight="1">
      <c r="A3997" s="3" t="s">
        <v>6556</v>
      </c>
      <c r="B3997" s="8">
        <v>176.0</v>
      </c>
      <c r="C3997" s="8">
        <v>6368.128</v>
      </c>
      <c r="D3997" s="8">
        <v>1552.212</v>
      </c>
      <c r="E3997" s="8">
        <v>3555.56</v>
      </c>
      <c r="F3997" s="8">
        <v>5481.632</v>
      </c>
      <c r="G3997" s="8">
        <v>6134.2</v>
      </c>
      <c r="H3997" s="8">
        <v>7003.732</v>
      </c>
      <c r="I3997" s="8">
        <v>10767.44</v>
      </c>
    </row>
    <row r="3998" ht="15.75" customHeight="1">
      <c r="A3998" s="3" t="s">
        <v>6557</v>
      </c>
      <c r="B3998" s="8">
        <v>180.0</v>
      </c>
      <c r="C3998" s="8">
        <v>6149.736</v>
      </c>
      <c r="D3998" s="8">
        <v>1716.977</v>
      </c>
      <c r="E3998" s="8">
        <v>2888.89</v>
      </c>
      <c r="F3998" s="8">
        <v>4981.342</v>
      </c>
      <c r="G3998" s="8">
        <v>6089.55</v>
      </c>
      <c r="H3998" s="8">
        <v>6644.44</v>
      </c>
      <c r="I3998" s="8">
        <v>10925.37</v>
      </c>
    </row>
    <row r="3999" ht="15.75" customHeight="1">
      <c r="A3999" s="3" t="s">
        <v>6558</v>
      </c>
      <c r="B3999" s="8">
        <v>152.0</v>
      </c>
      <c r="C3999" s="8">
        <v>6429.182</v>
      </c>
      <c r="D3999" s="8">
        <v>1922.829</v>
      </c>
      <c r="E3999" s="8">
        <v>3030.3</v>
      </c>
      <c r="F3999" s="8">
        <v>5314.205</v>
      </c>
      <c r="G3999" s="8">
        <v>5868.955</v>
      </c>
      <c r="H3999" s="8">
        <v>7457.07</v>
      </c>
      <c r="I3999" s="8">
        <v>14047.87</v>
      </c>
    </row>
    <row r="4000" ht="15.75" customHeight="1">
      <c r="A4000" s="3" t="s">
        <v>6559</v>
      </c>
      <c r="B4000" s="8">
        <v>178.0</v>
      </c>
      <c r="C4000" s="8">
        <v>6398.804</v>
      </c>
      <c r="D4000" s="8">
        <v>2045.67</v>
      </c>
      <c r="E4000" s="8">
        <v>2666.67</v>
      </c>
      <c r="F4000" s="8">
        <v>5083.21</v>
      </c>
      <c r="G4000" s="8">
        <v>5555.56</v>
      </c>
      <c r="H4000" s="8">
        <v>7462.69</v>
      </c>
      <c r="I4000" s="8">
        <v>14473.68</v>
      </c>
    </row>
    <row r="4001" ht="15.75" customHeight="1">
      <c r="A4001" s="3" t="s">
        <v>6560</v>
      </c>
      <c r="B4001" s="8">
        <v>265.0</v>
      </c>
      <c r="C4001" s="8">
        <v>6969.111</v>
      </c>
      <c r="D4001" s="8">
        <v>1920.358</v>
      </c>
      <c r="E4001" s="8">
        <v>2825.67</v>
      </c>
      <c r="F4001" s="8">
        <v>5782.22</v>
      </c>
      <c r="G4001" s="8">
        <v>6395.35</v>
      </c>
      <c r="H4001" s="8">
        <v>8604.65</v>
      </c>
      <c r="I4001" s="8">
        <v>12674.42</v>
      </c>
    </row>
    <row r="4002" ht="15.75" customHeight="1">
      <c r="A4002" s="3" t="s">
        <v>6561</v>
      </c>
      <c r="B4002" s="8">
        <v>215.0</v>
      </c>
      <c r="C4002" s="8">
        <v>6803.133</v>
      </c>
      <c r="D4002" s="8">
        <v>2257.245</v>
      </c>
      <c r="E4002" s="8">
        <v>2272.73</v>
      </c>
      <c r="F4002" s="8">
        <v>5414.93</v>
      </c>
      <c r="G4002" s="8">
        <v>6417.91</v>
      </c>
      <c r="H4002" s="8">
        <v>7694.86</v>
      </c>
      <c r="I4002" s="8">
        <v>18221.42</v>
      </c>
    </row>
    <row r="4003" ht="15.75" customHeight="1">
      <c r="A4003" s="3" t="s">
        <v>6562</v>
      </c>
      <c r="B4003" s="8">
        <v>111.0</v>
      </c>
      <c r="C4003" s="8">
        <v>6629.904</v>
      </c>
      <c r="D4003" s="8">
        <v>2166.787</v>
      </c>
      <c r="E4003" s="8">
        <v>3414.63</v>
      </c>
      <c r="F4003" s="8">
        <v>5304.445</v>
      </c>
      <c r="G4003" s="8">
        <v>5697.67</v>
      </c>
      <c r="H4003" s="8">
        <v>8139.53</v>
      </c>
      <c r="I4003" s="8">
        <v>12821.88</v>
      </c>
    </row>
    <row r="4004" ht="15.75" customHeight="1">
      <c r="A4004" s="3" t="s">
        <v>6563</v>
      </c>
      <c r="B4004" s="8">
        <v>167.0</v>
      </c>
      <c r="C4004" s="8">
        <v>7160.751</v>
      </c>
      <c r="D4004" s="8">
        <v>2153.771</v>
      </c>
      <c r="E4004" s="8">
        <v>2865.85</v>
      </c>
      <c r="F4004" s="8">
        <v>5800.0</v>
      </c>
      <c r="G4004" s="8">
        <v>6666.67</v>
      </c>
      <c r="H4004" s="8">
        <v>8435.36</v>
      </c>
      <c r="I4004" s="8">
        <v>17170.21</v>
      </c>
    </row>
    <row r="4005" ht="15.75" customHeight="1">
      <c r="A4005" s="3" t="s">
        <v>6564</v>
      </c>
      <c r="B4005" s="8">
        <v>259.0</v>
      </c>
      <c r="C4005" s="8">
        <v>6181.409</v>
      </c>
      <c r="D4005" s="8">
        <v>1375.646</v>
      </c>
      <c r="E4005" s="8">
        <v>3227.46</v>
      </c>
      <c r="F4005" s="8">
        <v>5312.53</v>
      </c>
      <c r="G4005" s="8">
        <v>6080.0</v>
      </c>
      <c r="H4005" s="8">
        <v>6953.49</v>
      </c>
      <c r="I4005" s="8">
        <v>11315.79</v>
      </c>
    </row>
    <row r="4006" ht="15.75" customHeight="1">
      <c r="A4006" s="3" t="s">
        <v>6565</v>
      </c>
      <c r="B4006" s="8">
        <v>189.0</v>
      </c>
      <c r="C4006" s="8">
        <v>6081.085</v>
      </c>
      <c r="D4006" s="8">
        <v>1638.925</v>
      </c>
      <c r="E4006" s="8">
        <v>2083.33</v>
      </c>
      <c r="F4006" s="8">
        <v>5000.0</v>
      </c>
      <c r="G4006" s="8">
        <v>5885.42</v>
      </c>
      <c r="H4006" s="8">
        <v>7153.98</v>
      </c>
      <c r="I4006" s="8">
        <v>14558.82</v>
      </c>
    </row>
    <row r="4007" ht="15.75" customHeight="1">
      <c r="A4007" s="3" t="s">
        <v>6566</v>
      </c>
      <c r="B4007" s="8">
        <v>180.0</v>
      </c>
      <c r="C4007" s="8">
        <v>6600.659</v>
      </c>
      <c r="D4007" s="8">
        <v>2080.507</v>
      </c>
      <c r="E4007" s="8">
        <v>2691.18</v>
      </c>
      <c r="F4007" s="8">
        <v>5367.65</v>
      </c>
      <c r="G4007" s="8">
        <v>6077.945</v>
      </c>
      <c r="H4007" s="8">
        <v>7388.06</v>
      </c>
      <c r="I4007" s="8">
        <v>13684.21</v>
      </c>
    </row>
    <row r="4008" ht="15.75" customHeight="1">
      <c r="A4008" s="3" t="s">
        <v>6567</v>
      </c>
      <c r="B4008" s="8">
        <v>185.0</v>
      </c>
      <c r="C4008" s="8">
        <v>6645.84</v>
      </c>
      <c r="D4008" s="8">
        <v>1529.11</v>
      </c>
      <c r="E4008" s="8">
        <v>3235.29</v>
      </c>
      <c r="F4008" s="8">
        <v>5867.65</v>
      </c>
      <c r="G4008" s="8">
        <v>6711.11</v>
      </c>
      <c r="H4008" s="8">
        <v>8222.22</v>
      </c>
      <c r="I4008" s="8">
        <v>11578.95</v>
      </c>
    </row>
    <row r="4009" ht="15.75" customHeight="1">
      <c r="A4009" s="3" t="s">
        <v>6568</v>
      </c>
      <c r="B4009" s="8">
        <v>146.0</v>
      </c>
      <c r="C4009" s="8">
        <v>6245.542</v>
      </c>
      <c r="D4009" s="8">
        <v>1579.135</v>
      </c>
      <c r="E4009" s="8">
        <v>3333.33</v>
      </c>
      <c r="F4009" s="8">
        <v>5226.015</v>
      </c>
      <c r="G4009" s="8">
        <v>6222.22</v>
      </c>
      <c r="H4009" s="8">
        <v>6944.298</v>
      </c>
      <c r="I4009" s="8">
        <v>13333.33</v>
      </c>
    </row>
    <row r="4010" ht="15.75" customHeight="1">
      <c r="A4010" s="3" t="s">
        <v>6569</v>
      </c>
      <c r="B4010" s="8">
        <v>300.0</v>
      </c>
      <c r="C4010" s="8">
        <v>6281.431</v>
      </c>
      <c r="D4010" s="8">
        <v>1509.362</v>
      </c>
      <c r="E4010" s="8">
        <v>2888.89</v>
      </c>
      <c r="F4010" s="8">
        <v>5329.785</v>
      </c>
      <c r="G4010" s="8">
        <v>6087.125</v>
      </c>
      <c r="H4010" s="8">
        <v>6953.49</v>
      </c>
      <c r="I4010" s="8">
        <v>12916.67</v>
      </c>
    </row>
    <row r="4011" ht="15.75" customHeight="1">
      <c r="A4011" s="3" t="s">
        <v>6570</v>
      </c>
      <c r="B4011" s="8">
        <v>169.0</v>
      </c>
      <c r="C4011" s="8">
        <v>6798.473</v>
      </c>
      <c r="D4011" s="8">
        <v>1918.29</v>
      </c>
      <c r="E4011" s="8">
        <v>2205.88</v>
      </c>
      <c r="F4011" s="8">
        <v>5413.24</v>
      </c>
      <c r="G4011" s="8">
        <v>6290.63</v>
      </c>
      <c r="H4011" s="8">
        <v>7813.95</v>
      </c>
      <c r="I4011" s="8">
        <v>13488.37</v>
      </c>
    </row>
    <row r="4012" ht="15.75" customHeight="1">
      <c r="A4012" s="3" t="s">
        <v>6571</v>
      </c>
      <c r="B4012" s="8">
        <v>164.0</v>
      </c>
      <c r="C4012" s="8">
        <v>6483.078</v>
      </c>
      <c r="D4012" s="8">
        <v>2157.245</v>
      </c>
      <c r="E4012" s="8">
        <v>3173.91</v>
      </c>
      <c r="F4012" s="8">
        <v>5261.3</v>
      </c>
      <c r="G4012" s="8">
        <v>5923.08</v>
      </c>
      <c r="H4012" s="8">
        <v>6676.832</v>
      </c>
      <c r="I4012" s="8">
        <v>12790.7</v>
      </c>
    </row>
    <row r="4013" ht="15.75" customHeight="1">
      <c r="A4013" s="3" t="s">
        <v>6572</v>
      </c>
      <c r="B4013" s="8">
        <v>288.0</v>
      </c>
      <c r="C4013" s="8">
        <v>6389.965</v>
      </c>
      <c r="D4013" s="8">
        <v>1723.582</v>
      </c>
      <c r="E4013" s="8">
        <v>2823.53</v>
      </c>
      <c r="F4013" s="8">
        <v>5413.24</v>
      </c>
      <c r="G4013" s="8">
        <v>6014.71</v>
      </c>
      <c r="H4013" s="8">
        <v>7311.11</v>
      </c>
      <c r="I4013" s="8">
        <v>14912.28</v>
      </c>
    </row>
    <row r="4014" ht="15.75" customHeight="1">
      <c r="A4014" s="3" t="s">
        <v>6573</v>
      </c>
      <c r="B4014" s="8">
        <v>182.0</v>
      </c>
      <c r="C4014" s="8">
        <v>6546.525</v>
      </c>
      <c r="D4014" s="8">
        <v>2253.26</v>
      </c>
      <c r="E4014" s="8">
        <v>2260.87</v>
      </c>
      <c r="F4014" s="8">
        <v>5136.762</v>
      </c>
      <c r="G4014" s="8">
        <v>6444.44</v>
      </c>
      <c r="H4014" s="8">
        <v>7194.442</v>
      </c>
      <c r="I4014" s="8">
        <v>13217.65</v>
      </c>
    </row>
    <row r="4015" ht="15.75" customHeight="1">
      <c r="A4015" s="3" t="s">
        <v>6574</v>
      </c>
      <c r="B4015" s="8">
        <v>121.0</v>
      </c>
      <c r="C4015" s="8">
        <v>6490.307</v>
      </c>
      <c r="D4015" s="8">
        <v>1624.455</v>
      </c>
      <c r="E4015" s="8">
        <v>3219.51</v>
      </c>
      <c r="F4015" s="8">
        <v>5341.19</v>
      </c>
      <c r="G4015" s="8">
        <v>6458.33</v>
      </c>
      <c r="H4015" s="8">
        <v>7272.73</v>
      </c>
      <c r="I4015" s="8">
        <v>11220.93</v>
      </c>
    </row>
    <row r="4016" ht="15.75" customHeight="1">
      <c r="A4016" s="3" t="s">
        <v>6575</v>
      </c>
      <c r="B4016" s="8">
        <v>529.0</v>
      </c>
      <c r="C4016" s="8">
        <v>13051.056</v>
      </c>
      <c r="D4016" s="8">
        <v>5178.921</v>
      </c>
      <c r="E4016" s="8">
        <v>744.88</v>
      </c>
      <c r="F4016" s="8">
        <v>8822.79</v>
      </c>
      <c r="G4016" s="8">
        <v>13285.52</v>
      </c>
      <c r="H4016" s="8">
        <v>16207.85</v>
      </c>
      <c r="I4016" s="8">
        <v>28746.28</v>
      </c>
    </row>
    <row r="4017" ht="15.75" customHeight="1">
      <c r="A4017" s="3" t="s">
        <v>6576</v>
      </c>
      <c r="B4017" s="8">
        <v>14.0</v>
      </c>
      <c r="C4017" s="8">
        <v>20674.394</v>
      </c>
      <c r="D4017" s="8">
        <v>13677.384</v>
      </c>
      <c r="E4017" s="8">
        <v>7526.34</v>
      </c>
      <c r="F4017" s="8">
        <v>15406.385</v>
      </c>
      <c r="G4017" s="8">
        <v>17642.675</v>
      </c>
      <c r="H4017" s="8">
        <v>22697.363</v>
      </c>
      <c r="I4017" s="8">
        <v>63142.18</v>
      </c>
    </row>
    <row r="4018" ht="15.75" customHeight="1">
      <c r="A4018" s="3" t="s">
        <v>6577</v>
      </c>
      <c r="B4018" s="8">
        <v>83.0</v>
      </c>
      <c r="C4018" s="8">
        <v>9733.318</v>
      </c>
      <c r="D4018" s="8">
        <v>1021.853</v>
      </c>
      <c r="E4018" s="8">
        <v>6429.46</v>
      </c>
      <c r="F4018" s="8">
        <v>9061.395</v>
      </c>
      <c r="G4018" s="8">
        <v>9891.12</v>
      </c>
      <c r="H4018" s="8">
        <v>10088.64</v>
      </c>
      <c r="I4018" s="8">
        <v>13258.54</v>
      </c>
    </row>
    <row r="4019" ht="15.75" customHeight="1">
      <c r="A4019" s="3" t="s">
        <v>6578</v>
      </c>
      <c r="B4019" s="8">
        <v>138.0</v>
      </c>
      <c r="C4019" s="8">
        <v>6192.047</v>
      </c>
      <c r="D4019" s="8">
        <v>1869.881</v>
      </c>
      <c r="E4019" s="8">
        <v>2094.12</v>
      </c>
      <c r="F4019" s="8">
        <v>5088.885</v>
      </c>
      <c r="G4019" s="8">
        <v>6066.88</v>
      </c>
      <c r="H4019" s="8">
        <v>6661.112</v>
      </c>
      <c r="I4019" s="8">
        <v>14705.88</v>
      </c>
    </row>
    <row r="4020" ht="15.75" customHeight="1">
      <c r="A4020" s="3" t="s">
        <v>6579</v>
      </c>
      <c r="B4020" s="8">
        <v>165.0</v>
      </c>
      <c r="C4020" s="8">
        <v>6017.803</v>
      </c>
      <c r="D4020" s="8">
        <v>1191.299</v>
      </c>
      <c r="E4020" s="8">
        <v>3000.0</v>
      </c>
      <c r="F4020" s="8">
        <v>5494.03</v>
      </c>
      <c r="G4020" s="8">
        <v>6000.0</v>
      </c>
      <c r="H4020" s="8">
        <v>6444.44</v>
      </c>
      <c r="I4020" s="8">
        <v>11764.71</v>
      </c>
    </row>
    <row r="4021" ht="15.75" customHeight="1">
      <c r="A4021" s="3" t="s">
        <v>6580</v>
      </c>
      <c r="B4021" s="8">
        <v>210.0</v>
      </c>
      <c r="C4021" s="8">
        <v>6337.216</v>
      </c>
      <c r="D4021" s="8">
        <v>1705.425</v>
      </c>
      <c r="E4021" s="8">
        <v>2910.96</v>
      </c>
      <c r="F4021" s="8">
        <v>5216.688</v>
      </c>
      <c r="G4021" s="8">
        <v>6238.81</v>
      </c>
      <c r="H4021" s="8">
        <v>6912.845</v>
      </c>
      <c r="I4021" s="8">
        <v>11791.04</v>
      </c>
    </row>
    <row r="4022" ht="15.75" customHeight="1">
      <c r="A4022" s="3" t="s">
        <v>6581</v>
      </c>
      <c r="B4022" s="8">
        <v>207.0</v>
      </c>
      <c r="C4022" s="8">
        <v>6211.453</v>
      </c>
      <c r="D4022" s="8">
        <v>1790.353</v>
      </c>
      <c r="E4022" s="8">
        <v>2222.22</v>
      </c>
      <c r="F4022" s="8">
        <v>5078.81</v>
      </c>
      <c r="G4022" s="8">
        <v>6000.0</v>
      </c>
      <c r="H4022" s="8">
        <v>6691.545</v>
      </c>
      <c r="I4022" s="8">
        <v>14545.45</v>
      </c>
    </row>
    <row r="4023" ht="15.75" customHeight="1">
      <c r="A4023" s="3" t="s">
        <v>6582</v>
      </c>
      <c r="B4023" s="8">
        <v>174.0</v>
      </c>
      <c r="C4023" s="8">
        <v>6190.738</v>
      </c>
      <c r="D4023" s="8">
        <v>1586.202</v>
      </c>
      <c r="E4023" s="8">
        <v>2751.42</v>
      </c>
      <c r="F4023" s="8">
        <v>5494.03</v>
      </c>
      <c r="G4023" s="8">
        <v>5955.56</v>
      </c>
      <c r="H4023" s="8">
        <v>6799.997</v>
      </c>
      <c r="I4023" s="8">
        <v>11585.37</v>
      </c>
    </row>
    <row r="4024" ht="15.75" customHeight="1">
      <c r="A4024" s="3" t="s">
        <v>6583</v>
      </c>
      <c r="B4024" s="8">
        <v>175.0</v>
      </c>
      <c r="C4024" s="8">
        <v>6130.605</v>
      </c>
      <c r="D4024" s="8">
        <v>1526.623</v>
      </c>
      <c r="E4024" s="8">
        <v>3414.18</v>
      </c>
      <c r="F4024" s="8">
        <v>5494.03</v>
      </c>
      <c r="G4024" s="8">
        <v>5955.56</v>
      </c>
      <c r="H4024" s="8">
        <v>6444.44</v>
      </c>
      <c r="I4024" s="8">
        <v>12307.69</v>
      </c>
    </row>
    <row r="4025" ht="15.75" customHeight="1">
      <c r="A4025" s="3" t="s">
        <v>6584</v>
      </c>
      <c r="B4025" s="8">
        <v>165.0</v>
      </c>
      <c r="C4025" s="8">
        <v>5768.585</v>
      </c>
      <c r="D4025" s="8">
        <v>2004.23</v>
      </c>
      <c r="E4025" s="8">
        <v>2420.45</v>
      </c>
      <c r="F4025" s="8">
        <v>4823.53</v>
      </c>
      <c r="G4025" s="8">
        <v>5447.76</v>
      </c>
      <c r="H4025" s="8">
        <v>6177.78</v>
      </c>
      <c r="I4025" s="8">
        <v>14366.41</v>
      </c>
    </row>
    <row r="4026" ht="15.75" customHeight="1">
      <c r="A4026" s="3" t="s">
        <v>6585</v>
      </c>
      <c r="B4026" s="8">
        <v>182.0</v>
      </c>
      <c r="C4026" s="8">
        <v>6281.784</v>
      </c>
      <c r="D4026" s="8">
        <v>1944.734</v>
      </c>
      <c r="E4026" s="8">
        <v>3058.82</v>
      </c>
      <c r="F4026" s="8">
        <v>5294.12</v>
      </c>
      <c r="G4026" s="8">
        <v>5777.78</v>
      </c>
      <c r="H4026" s="8">
        <v>7111.11</v>
      </c>
      <c r="I4026" s="8">
        <v>15600.0</v>
      </c>
    </row>
    <row r="4027" ht="15.75" customHeight="1">
      <c r="A4027" s="3" t="s">
        <v>6586</v>
      </c>
      <c r="B4027" s="8">
        <v>196.0</v>
      </c>
      <c r="C4027" s="8">
        <v>6474.665</v>
      </c>
      <c r="D4027" s="8">
        <v>2238.044</v>
      </c>
      <c r="E4027" s="8">
        <v>2389.71</v>
      </c>
      <c r="F4027" s="8">
        <v>5198.23</v>
      </c>
      <c r="G4027" s="8">
        <v>6100.33</v>
      </c>
      <c r="H4027" s="8">
        <v>7236.64</v>
      </c>
      <c r="I4027" s="8">
        <v>21789.47</v>
      </c>
    </row>
    <row r="4028" ht="15.75" customHeight="1">
      <c r="A4028" s="3" t="s">
        <v>6587</v>
      </c>
      <c r="B4028" s="8">
        <v>206.0</v>
      </c>
      <c r="C4028" s="8">
        <v>5625.568</v>
      </c>
      <c r="D4028" s="8">
        <v>2181.959</v>
      </c>
      <c r="E4028" s="8">
        <v>2884.62</v>
      </c>
      <c r="F4028" s="8">
        <v>3398.252</v>
      </c>
      <c r="G4028" s="8">
        <v>5555.56</v>
      </c>
      <c r="H4028" s="8">
        <v>6444.44</v>
      </c>
      <c r="I4028" s="8">
        <v>13617.65</v>
      </c>
    </row>
    <row r="4029" ht="15.75" customHeight="1">
      <c r="A4029" s="3" t="s">
        <v>6588</v>
      </c>
      <c r="B4029" s="8">
        <v>188.0</v>
      </c>
      <c r="C4029" s="8">
        <v>6417.638</v>
      </c>
      <c r="D4029" s="8">
        <v>1506.323</v>
      </c>
      <c r="E4029" s="8">
        <v>3557.81</v>
      </c>
      <c r="F4029" s="8">
        <v>5413.24</v>
      </c>
      <c r="G4029" s="8">
        <v>6035.135</v>
      </c>
      <c r="H4029" s="8">
        <v>6818.253</v>
      </c>
      <c r="I4029" s="8">
        <v>11302.1</v>
      </c>
    </row>
    <row r="4030" ht="15.75" customHeight="1">
      <c r="A4030" s="3" t="s">
        <v>6589</v>
      </c>
      <c r="B4030" s="8">
        <v>243.0</v>
      </c>
      <c r="C4030" s="8">
        <v>5915.134</v>
      </c>
      <c r="D4030" s="8">
        <v>1619.208</v>
      </c>
      <c r="E4030" s="8">
        <v>3308.82</v>
      </c>
      <c r="F4030" s="8">
        <v>4678.66</v>
      </c>
      <c r="G4030" s="8">
        <v>5985.29</v>
      </c>
      <c r="H4030" s="8">
        <v>6545.03</v>
      </c>
      <c r="I4030" s="8">
        <v>14473.68</v>
      </c>
    </row>
    <row r="4031" ht="15.75" customHeight="1">
      <c r="A4031" s="3" t="s">
        <v>6590</v>
      </c>
      <c r="B4031" s="8">
        <v>136.0</v>
      </c>
      <c r="C4031" s="8">
        <v>6097.725</v>
      </c>
      <c r="D4031" s="8">
        <v>2188.2</v>
      </c>
      <c r="E4031" s="8">
        <v>2767.16</v>
      </c>
      <c r="F4031" s="8">
        <v>4550.39</v>
      </c>
      <c r="G4031" s="8">
        <v>5763.645</v>
      </c>
      <c r="H4031" s="8">
        <v>6938.37</v>
      </c>
      <c r="I4031" s="8">
        <v>16655.32</v>
      </c>
    </row>
    <row r="4032" ht="15.75" customHeight="1">
      <c r="A4032" s="3" t="s">
        <v>6591</v>
      </c>
      <c r="B4032" s="8">
        <v>244.0</v>
      </c>
      <c r="C4032" s="8">
        <v>6705.377</v>
      </c>
      <c r="D4032" s="8">
        <v>1917.873</v>
      </c>
      <c r="E4032" s="8">
        <v>2985.07</v>
      </c>
      <c r="F4032" s="8">
        <v>5555.56</v>
      </c>
      <c r="G4032" s="8">
        <v>6470.59</v>
      </c>
      <c r="H4032" s="8">
        <v>7099.072</v>
      </c>
      <c r="I4032" s="8">
        <v>13106.06</v>
      </c>
    </row>
    <row r="4033" ht="15.75" customHeight="1">
      <c r="A4033" s="3" t="s">
        <v>6592</v>
      </c>
      <c r="B4033" s="8">
        <v>158.0</v>
      </c>
      <c r="C4033" s="8">
        <v>6174.073</v>
      </c>
      <c r="D4033" s="8">
        <v>1847.784</v>
      </c>
      <c r="E4033" s="8">
        <v>3125.0</v>
      </c>
      <c r="F4033" s="8">
        <v>4795.425</v>
      </c>
      <c r="G4033" s="8">
        <v>5986.76</v>
      </c>
      <c r="H4033" s="8">
        <v>6644.44</v>
      </c>
      <c r="I4033" s="8">
        <v>16323.53</v>
      </c>
    </row>
    <row r="4034" ht="15.75" customHeight="1">
      <c r="A4034" s="3" t="s">
        <v>6593</v>
      </c>
      <c r="B4034" s="8">
        <v>192.0</v>
      </c>
      <c r="C4034" s="8">
        <v>6238.624</v>
      </c>
      <c r="D4034" s="8">
        <v>1765.86</v>
      </c>
      <c r="E4034" s="8">
        <v>3645.83</v>
      </c>
      <c r="F4034" s="8">
        <v>5139.715</v>
      </c>
      <c r="G4034" s="8">
        <v>6022.17</v>
      </c>
      <c r="H4034" s="8">
        <v>6644.44</v>
      </c>
      <c r="I4034" s="8">
        <v>13617.65</v>
      </c>
    </row>
    <row r="4035" ht="15.75" customHeight="1">
      <c r="A4035" s="3" t="s">
        <v>6594</v>
      </c>
      <c r="B4035" s="8">
        <v>227.0</v>
      </c>
      <c r="C4035" s="8">
        <v>6587.024</v>
      </c>
      <c r="D4035" s="8">
        <v>1830.08</v>
      </c>
      <c r="E4035" s="8">
        <v>3555.56</v>
      </c>
      <c r="F4035" s="8">
        <v>5489.55</v>
      </c>
      <c r="G4035" s="8">
        <v>6104.48</v>
      </c>
      <c r="H4035" s="8">
        <v>7259.655</v>
      </c>
      <c r="I4035" s="8">
        <v>12352.94</v>
      </c>
    </row>
    <row r="4036" ht="15.75" customHeight="1">
      <c r="A4036" s="3" t="s">
        <v>6595</v>
      </c>
      <c r="B4036" s="8">
        <v>182.0</v>
      </c>
      <c r="C4036" s="8">
        <v>6036.538</v>
      </c>
      <c r="D4036" s="8">
        <v>1697.755</v>
      </c>
      <c r="E4036" s="8">
        <v>3260.93</v>
      </c>
      <c r="F4036" s="8">
        <v>4791.69</v>
      </c>
      <c r="G4036" s="8">
        <v>5860.405</v>
      </c>
      <c r="H4036" s="8">
        <v>6842.298</v>
      </c>
      <c r="I4036" s="8">
        <v>13823.53</v>
      </c>
    </row>
    <row r="4037" ht="15.75" customHeight="1">
      <c r="A4037" s="3" t="s">
        <v>6596</v>
      </c>
      <c r="B4037" s="8">
        <v>244.0</v>
      </c>
      <c r="C4037" s="8">
        <v>6325.267</v>
      </c>
      <c r="D4037" s="8">
        <v>1938.302</v>
      </c>
      <c r="E4037" s="8">
        <v>3333.33</v>
      </c>
      <c r="F4037" s="8">
        <v>5044.862</v>
      </c>
      <c r="G4037" s="8">
        <v>5926.96</v>
      </c>
      <c r="H4037" s="8">
        <v>7058.82</v>
      </c>
      <c r="I4037" s="8">
        <v>11842.11</v>
      </c>
    </row>
    <row r="4038" ht="15.75" customHeight="1">
      <c r="A4038" s="3" t="s">
        <v>6597</v>
      </c>
      <c r="B4038" s="8">
        <v>143.0</v>
      </c>
      <c r="C4038" s="8">
        <v>6334.927</v>
      </c>
      <c r="D4038" s="8">
        <v>2052.662</v>
      </c>
      <c r="E4038" s="8">
        <v>3109.76</v>
      </c>
      <c r="F4038" s="8">
        <v>4522.765</v>
      </c>
      <c r="G4038" s="8">
        <v>6111.11</v>
      </c>
      <c r="H4038" s="8">
        <v>8088.89</v>
      </c>
      <c r="I4038" s="8">
        <v>13372.09</v>
      </c>
    </row>
    <row r="4039" ht="15.75" customHeight="1">
      <c r="A4039" s="3" t="s">
        <v>6598</v>
      </c>
      <c r="B4039" s="8">
        <v>144.0</v>
      </c>
      <c r="C4039" s="8">
        <v>7057.12</v>
      </c>
      <c r="D4039" s="8">
        <v>2458.501</v>
      </c>
      <c r="E4039" s="8">
        <v>3290.7</v>
      </c>
      <c r="F4039" s="8">
        <v>5194.442</v>
      </c>
      <c r="G4039" s="8">
        <v>6318.84</v>
      </c>
      <c r="H4039" s="8">
        <v>8546.81</v>
      </c>
      <c r="I4039" s="8">
        <v>13372.09</v>
      </c>
    </row>
    <row r="4040" ht="15.75" customHeight="1">
      <c r="A4040" s="3" t="s">
        <v>6599</v>
      </c>
      <c r="B4040" s="8">
        <v>253.0</v>
      </c>
      <c r="C4040" s="8">
        <v>6583.1</v>
      </c>
      <c r="D4040" s="8">
        <v>1931.134</v>
      </c>
      <c r="E4040" s="8">
        <v>2690.8</v>
      </c>
      <c r="F4040" s="8">
        <v>5266.67</v>
      </c>
      <c r="G4040" s="8">
        <v>6222.22</v>
      </c>
      <c r="H4040" s="8">
        <v>7279.41</v>
      </c>
      <c r="I4040" s="8">
        <v>12894.74</v>
      </c>
    </row>
    <row r="4041" ht="15.75" customHeight="1">
      <c r="A4041" s="3" t="s">
        <v>6600</v>
      </c>
      <c r="B4041" s="8">
        <v>152.0</v>
      </c>
      <c r="C4041" s="8">
        <v>6830.139</v>
      </c>
      <c r="D4041" s="8">
        <v>2035.62</v>
      </c>
      <c r="E4041" s="8">
        <v>3333.33</v>
      </c>
      <c r="F4041" s="8">
        <v>5153.952</v>
      </c>
      <c r="G4041" s="8">
        <v>6700.0</v>
      </c>
      <c r="H4041" s="8">
        <v>7798.715</v>
      </c>
      <c r="I4041" s="8">
        <v>13717.95</v>
      </c>
    </row>
    <row r="4042" ht="15.75" customHeight="1">
      <c r="A4042" s="3" t="s">
        <v>6601</v>
      </c>
      <c r="B4042" s="8">
        <v>120.0</v>
      </c>
      <c r="C4042" s="8">
        <v>6508.434</v>
      </c>
      <c r="D4042" s="8">
        <v>2013.912</v>
      </c>
      <c r="E4042" s="8">
        <v>3414.63</v>
      </c>
      <c r="F4042" s="8">
        <v>5242.707</v>
      </c>
      <c r="G4042" s="8">
        <v>6023.255</v>
      </c>
      <c r="H4042" s="8">
        <v>7343.238</v>
      </c>
      <c r="I4042" s="8">
        <v>14600.0</v>
      </c>
    </row>
    <row r="4043" ht="15.75" customHeight="1">
      <c r="A4043" s="3" t="s">
        <v>6602</v>
      </c>
      <c r="B4043" s="8">
        <v>89.0</v>
      </c>
      <c r="C4043" s="8">
        <v>5540.021</v>
      </c>
      <c r="D4043" s="8">
        <v>1236.921</v>
      </c>
      <c r="E4043" s="8">
        <v>3705.88</v>
      </c>
      <c r="F4043" s="8">
        <v>4637.68</v>
      </c>
      <c r="G4043" s="8">
        <v>5217.39</v>
      </c>
      <c r="H4043" s="8">
        <v>6102.94</v>
      </c>
      <c r="I4043" s="8">
        <v>8953.49</v>
      </c>
    </row>
    <row r="4044" ht="15.75" customHeight="1">
      <c r="A4044" s="3" t="s">
        <v>6603</v>
      </c>
      <c r="B4044" s="8">
        <v>530.0</v>
      </c>
      <c r="C4044" s="8">
        <v>10494.629</v>
      </c>
      <c r="D4044" s="8">
        <v>3209.481</v>
      </c>
      <c r="E4044" s="8">
        <v>3041.65</v>
      </c>
      <c r="F4044" s="8">
        <v>8578.52</v>
      </c>
      <c r="G4044" s="8">
        <v>9640.075</v>
      </c>
      <c r="H4044" s="8">
        <v>12096.482</v>
      </c>
      <c r="I4044" s="8">
        <v>23683.7</v>
      </c>
    </row>
    <row r="4045" ht="15.75" customHeight="1">
      <c r="A4045" s="3" t="s">
        <v>6604</v>
      </c>
      <c r="B4045" s="8">
        <v>89.0</v>
      </c>
      <c r="C4045" s="8">
        <v>16732.6</v>
      </c>
      <c r="D4045" s="8">
        <v>5784.46</v>
      </c>
      <c r="E4045" s="8">
        <v>3181.34</v>
      </c>
      <c r="F4045" s="8">
        <v>13364.2</v>
      </c>
      <c r="G4045" s="8">
        <v>16414.51</v>
      </c>
      <c r="H4045" s="8">
        <v>18748.07</v>
      </c>
      <c r="I4045" s="8">
        <v>36479.94</v>
      </c>
    </row>
    <row r="4046" ht="15.75" customHeight="1">
      <c r="A4046" s="3" t="s">
        <v>6605</v>
      </c>
      <c r="B4046" s="8">
        <v>137.0</v>
      </c>
      <c r="C4046" s="8">
        <v>18404.476</v>
      </c>
      <c r="D4046" s="8">
        <v>6216.34</v>
      </c>
      <c r="E4046" s="8">
        <v>6211.41</v>
      </c>
      <c r="F4046" s="8">
        <v>13789.93</v>
      </c>
      <c r="G4046" s="8">
        <v>17520.02</v>
      </c>
      <c r="H4046" s="8">
        <v>22452.99</v>
      </c>
      <c r="I4046" s="8">
        <v>38507.11</v>
      </c>
    </row>
    <row r="4047" ht="15.75" customHeight="1">
      <c r="A4047" s="3" t="s">
        <v>6606</v>
      </c>
      <c r="B4047" s="8">
        <v>153.0</v>
      </c>
      <c r="C4047" s="8">
        <v>17547.636</v>
      </c>
      <c r="D4047" s="8">
        <v>5655.613</v>
      </c>
      <c r="E4047" s="8">
        <v>5231.37</v>
      </c>
      <c r="F4047" s="8">
        <v>13682.56</v>
      </c>
      <c r="G4047" s="8">
        <v>16801.87</v>
      </c>
      <c r="H4047" s="8">
        <v>20042.35</v>
      </c>
      <c r="I4047" s="8">
        <v>41293.87</v>
      </c>
    </row>
    <row r="4048" ht="15.75" customHeight="1">
      <c r="A4048" s="3" t="s">
        <v>6607</v>
      </c>
      <c r="B4048" s="8">
        <v>157.0</v>
      </c>
      <c r="C4048" s="8">
        <v>15905.025</v>
      </c>
      <c r="D4048" s="8">
        <v>4784.861</v>
      </c>
      <c r="E4048" s="8">
        <v>6192.05</v>
      </c>
      <c r="F4048" s="8">
        <v>12725.37</v>
      </c>
      <c r="G4048" s="8">
        <v>15190.31</v>
      </c>
      <c r="H4048" s="8">
        <v>18527.1</v>
      </c>
      <c r="I4048" s="8">
        <v>35303.84</v>
      </c>
    </row>
    <row r="4049" ht="15.75" customHeight="1">
      <c r="A4049" s="3" t="s">
        <v>6608</v>
      </c>
      <c r="B4049" s="8">
        <v>245.0</v>
      </c>
      <c r="C4049" s="8">
        <v>17139.947</v>
      </c>
      <c r="D4049" s="8">
        <v>5692.306</v>
      </c>
      <c r="E4049" s="8">
        <v>631.75</v>
      </c>
      <c r="F4049" s="8">
        <v>13241.35</v>
      </c>
      <c r="G4049" s="8">
        <v>16904.86</v>
      </c>
      <c r="H4049" s="8">
        <v>20674.94</v>
      </c>
      <c r="I4049" s="8">
        <v>37566.35</v>
      </c>
    </row>
    <row r="4050" ht="15.75" customHeight="1">
      <c r="A4050" s="3" t="s">
        <v>6609</v>
      </c>
      <c r="B4050" s="8">
        <v>166.0</v>
      </c>
      <c r="C4050" s="8">
        <v>17280.801</v>
      </c>
      <c r="D4050" s="8">
        <v>5643.856</v>
      </c>
      <c r="E4050" s="8">
        <v>7721.41</v>
      </c>
      <c r="F4050" s="8">
        <v>13292.958</v>
      </c>
      <c r="G4050" s="8">
        <v>15702.275</v>
      </c>
      <c r="H4050" s="8">
        <v>20449.218</v>
      </c>
      <c r="I4050" s="8">
        <v>34056.51</v>
      </c>
    </row>
    <row r="4051" ht="15.75" customHeight="1">
      <c r="A4051" s="3" t="s">
        <v>6610</v>
      </c>
      <c r="B4051" s="8">
        <v>131.0</v>
      </c>
      <c r="C4051" s="8">
        <v>17327.92</v>
      </c>
      <c r="D4051" s="8">
        <v>5550.874</v>
      </c>
      <c r="E4051" s="8">
        <v>5337.02</v>
      </c>
      <c r="F4051" s="8">
        <v>13866.8</v>
      </c>
      <c r="G4051" s="8">
        <v>16292.21</v>
      </c>
      <c r="H4051" s="8">
        <v>20046.395</v>
      </c>
      <c r="I4051" s="8">
        <v>35615.35</v>
      </c>
    </row>
    <row r="4052" ht="15.75" customHeight="1">
      <c r="A4052" s="3" t="s">
        <v>6611</v>
      </c>
      <c r="B4052" s="8">
        <v>99.0</v>
      </c>
      <c r="C4052" s="8">
        <v>16676.946</v>
      </c>
      <c r="D4052" s="8">
        <v>5213.416</v>
      </c>
      <c r="E4052" s="8">
        <v>4930.4</v>
      </c>
      <c r="F4052" s="8">
        <v>13370.61</v>
      </c>
      <c r="G4052" s="8">
        <v>15487.0</v>
      </c>
      <c r="H4052" s="8">
        <v>20602.94</v>
      </c>
      <c r="I4052" s="8">
        <v>32455.66</v>
      </c>
    </row>
    <row r="4053" ht="15.75" customHeight="1">
      <c r="A4053" s="3" t="s">
        <v>6612</v>
      </c>
      <c r="B4053" s="8">
        <v>56.0</v>
      </c>
      <c r="C4053" s="8">
        <v>18803.773</v>
      </c>
      <c r="D4053" s="8">
        <v>7810.489</v>
      </c>
      <c r="E4053" s="8">
        <v>7427.34</v>
      </c>
      <c r="F4053" s="8">
        <v>12830.123</v>
      </c>
      <c r="G4053" s="8">
        <v>17451.47</v>
      </c>
      <c r="H4053" s="8">
        <v>24559.337</v>
      </c>
      <c r="I4053" s="8">
        <v>36270.27</v>
      </c>
    </row>
    <row r="4054" ht="15.75" customHeight="1">
      <c r="A4054" s="3" t="s">
        <v>6613</v>
      </c>
      <c r="B4054" s="8">
        <v>139.0</v>
      </c>
      <c r="C4054" s="8">
        <v>5648.122</v>
      </c>
      <c r="D4054" s="8">
        <v>1952.382</v>
      </c>
      <c r="E4054" s="8">
        <v>2421.86</v>
      </c>
      <c r="F4054" s="8">
        <v>4890.24</v>
      </c>
      <c r="G4054" s="8">
        <v>5581.4</v>
      </c>
      <c r="H4054" s="8">
        <v>6161.105</v>
      </c>
      <c r="I4054" s="8">
        <v>15813.95</v>
      </c>
    </row>
    <row r="4055" ht="15.75" customHeight="1">
      <c r="A4055" s="3" t="s">
        <v>6614</v>
      </c>
      <c r="B4055" s="8">
        <v>192.0</v>
      </c>
      <c r="C4055" s="8">
        <v>6560.929</v>
      </c>
      <c r="D4055" s="8">
        <v>2152.14</v>
      </c>
      <c r="E4055" s="8">
        <v>2985.07</v>
      </c>
      <c r="F4055" s="8">
        <v>5365.29</v>
      </c>
      <c r="G4055" s="8">
        <v>5788.89</v>
      </c>
      <c r="H4055" s="8">
        <v>7164.18</v>
      </c>
      <c r="I4055" s="8">
        <v>11969.7</v>
      </c>
    </row>
    <row r="4056" ht="15.75" customHeight="1">
      <c r="A4056" s="3" t="s">
        <v>6615</v>
      </c>
      <c r="B4056" s="8">
        <v>240.0</v>
      </c>
      <c r="C4056" s="8">
        <v>6647.461</v>
      </c>
      <c r="D4056" s="8">
        <v>2216.535</v>
      </c>
      <c r="E4056" s="8">
        <v>2690.96</v>
      </c>
      <c r="F4056" s="8">
        <v>4881.328</v>
      </c>
      <c r="G4056" s="8">
        <v>6654.23</v>
      </c>
      <c r="H4056" s="8">
        <v>8300.0</v>
      </c>
      <c r="I4056" s="8">
        <v>13111.11</v>
      </c>
    </row>
    <row r="4057" ht="15.75" customHeight="1">
      <c r="A4057" s="3" t="s">
        <v>6616</v>
      </c>
      <c r="B4057" s="8">
        <v>128.0</v>
      </c>
      <c r="C4057" s="8">
        <v>5389.565</v>
      </c>
      <c r="D4057" s="8">
        <v>1639.985</v>
      </c>
      <c r="E4057" s="8">
        <v>2421.86</v>
      </c>
      <c r="F4057" s="8">
        <v>4738.37</v>
      </c>
      <c r="G4057" s="8">
        <v>5682.17</v>
      </c>
      <c r="H4057" s="8">
        <v>6126.98</v>
      </c>
      <c r="I4057" s="8">
        <v>11458.33</v>
      </c>
    </row>
    <row r="4058" ht="15.75" customHeight="1">
      <c r="A4058" s="3" t="s">
        <v>6617</v>
      </c>
      <c r="B4058" s="8">
        <v>149.0</v>
      </c>
      <c r="C4058" s="8">
        <v>6295.792</v>
      </c>
      <c r="D4058" s="8">
        <v>1627.793</v>
      </c>
      <c r="E4058" s="8">
        <v>3895.35</v>
      </c>
      <c r="F4058" s="8">
        <v>5348.84</v>
      </c>
      <c r="G4058" s="8">
        <v>5930.23</v>
      </c>
      <c r="H4058" s="8">
        <v>6705.81</v>
      </c>
      <c r="I4058" s="8">
        <v>14416.28</v>
      </c>
    </row>
    <row r="4059" ht="15.75" customHeight="1">
      <c r="A4059" s="3" t="s">
        <v>6618</v>
      </c>
      <c r="B4059" s="8">
        <v>155.0</v>
      </c>
      <c r="C4059" s="8">
        <v>15928.473</v>
      </c>
      <c r="D4059" s="8">
        <v>5125.767</v>
      </c>
      <c r="E4059" s="8">
        <v>3654.54</v>
      </c>
      <c r="F4059" s="8">
        <v>13107.26</v>
      </c>
      <c r="G4059" s="8">
        <v>14506.77</v>
      </c>
      <c r="H4059" s="8">
        <v>18868.73</v>
      </c>
      <c r="I4059" s="8">
        <v>38788.43</v>
      </c>
    </row>
    <row r="4060" ht="15.75" customHeight="1">
      <c r="A4060" s="3" t="s">
        <v>6619</v>
      </c>
      <c r="B4060" s="8">
        <v>173.0</v>
      </c>
      <c r="C4060" s="8">
        <v>16927.925</v>
      </c>
      <c r="D4060" s="8">
        <v>5506.034</v>
      </c>
      <c r="E4060" s="8">
        <v>4269.73</v>
      </c>
      <c r="F4060" s="8">
        <v>13545.56</v>
      </c>
      <c r="G4060" s="8">
        <v>15639.0</v>
      </c>
      <c r="H4060" s="8">
        <v>20119.6</v>
      </c>
      <c r="I4060" s="8">
        <v>35194.17</v>
      </c>
    </row>
    <row r="4061" ht="15.75" customHeight="1">
      <c r="A4061" s="3" t="s">
        <v>6620</v>
      </c>
      <c r="B4061" s="8">
        <v>162.0</v>
      </c>
      <c r="C4061" s="8">
        <v>18157.656</v>
      </c>
      <c r="D4061" s="8">
        <v>6229.156</v>
      </c>
      <c r="E4061" s="8">
        <v>7329.32</v>
      </c>
      <c r="F4061" s="8">
        <v>13089.01</v>
      </c>
      <c r="G4061" s="8">
        <v>17531.18</v>
      </c>
      <c r="H4061" s="8">
        <v>22097.345</v>
      </c>
      <c r="I4061" s="8">
        <v>38843.5</v>
      </c>
    </row>
    <row r="4062" ht="15.75" customHeight="1">
      <c r="A4062" s="3" t="s">
        <v>6621</v>
      </c>
      <c r="B4062" s="8">
        <v>174.0</v>
      </c>
      <c r="C4062" s="8">
        <v>18007.509</v>
      </c>
      <c r="D4062" s="8">
        <v>5372.232</v>
      </c>
      <c r="E4062" s="8">
        <v>7108.64</v>
      </c>
      <c r="F4062" s="8">
        <v>14001.115</v>
      </c>
      <c r="G4062" s="8">
        <v>16958.2</v>
      </c>
      <c r="H4062" s="8">
        <v>21126.63</v>
      </c>
      <c r="I4062" s="8">
        <v>37621.49</v>
      </c>
    </row>
    <row r="4063" ht="15.75" customHeight="1">
      <c r="A4063" s="3" t="s">
        <v>6622</v>
      </c>
      <c r="B4063" s="8">
        <v>41.0</v>
      </c>
      <c r="C4063" s="8">
        <v>28984.15</v>
      </c>
      <c r="D4063" s="8">
        <v>1542.609</v>
      </c>
      <c r="E4063" s="8">
        <v>25338.46</v>
      </c>
      <c r="F4063" s="8">
        <v>28527.54</v>
      </c>
      <c r="G4063" s="8">
        <v>28940.34</v>
      </c>
      <c r="H4063" s="8">
        <v>29837.04</v>
      </c>
      <c r="I4063" s="8">
        <v>31984.25</v>
      </c>
    </row>
    <row r="4064" ht="15.75" customHeight="1">
      <c r="A4064" s="3" t="s">
        <v>3287</v>
      </c>
      <c r="B4064" s="8">
        <v>1035.0</v>
      </c>
      <c r="C4064" s="8">
        <v>17742.381</v>
      </c>
      <c r="D4064" s="8">
        <v>2571.018</v>
      </c>
      <c r="E4064" s="8">
        <v>10363.06</v>
      </c>
      <c r="F4064" s="8">
        <v>16430.21</v>
      </c>
      <c r="G4064" s="8">
        <v>16697.29</v>
      </c>
      <c r="H4064" s="8">
        <v>18539.71</v>
      </c>
      <c r="I4064" s="8">
        <v>38958.57</v>
      </c>
    </row>
    <row r="4065" ht="15.75" customHeight="1">
      <c r="A4065" s="3" t="s">
        <v>6623</v>
      </c>
      <c r="B4065" s="8">
        <v>148.0</v>
      </c>
      <c r="C4065" s="8">
        <v>16402.763</v>
      </c>
      <c r="D4065" s="8">
        <v>5893.171</v>
      </c>
      <c r="E4065" s="8">
        <v>2164.83</v>
      </c>
      <c r="F4065" s="8">
        <v>12916.538</v>
      </c>
      <c r="G4065" s="8">
        <v>15248.315</v>
      </c>
      <c r="H4065" s="8">
        <v>19286.222</v>
      </c>
      <c r="I4065" s="8">
        <v>40606.06</v>
      </c>
    </row>
    <row r="4066" ht="15.75" customHeight="1">
      <c r="A4066" s="3" t="s">
        <v>6624</v>
      </c>
      <c r="B4066" s="8">
        <v>187.0</v>
      </c>
      <c r="C4066" s="8">
        <v>16635.509</v>
      </c>
      <c r="D4066" s="8">
        <v>5420.852</v>
      </c>
      <c r="E4066" s="8">
        <v>5530.59</v>
      </c>
      <c r="F4066" s="8">
        <v>13388.775</v>
      </c>
      <c r="G4066" s="8">
        <v>15807.84</v>
      </c>
      <c r="H4066" s="8">
        <v>18602.22</v>
      </c>
      <c r="I4066" s="8">
        <v>48372.4</v>
      </c>
    </row>
    <row r="4067" ht="15.75" customHeight="1">
      <c r="A4067" s="3" t="s">
        <v>6625</v>
      </c>
      <c r="B4067" s="8">
        <v>162.0</v>
      </c>
      <c r="C4067" s="8">
        <v>16564.996</v>
      </c>
      <c r="D4067" s="8">
        <v>4582.533</v>
      </c>
      <c r="E4067" s="8">
        <v>6379.6</v>
      </c>
      <c r="F4067" s="8">
        <v>13914.705</v>
      </c>
      <c r="G4067" s="8">
        <v>15950.36</v>
      </c>
      <c r="H4067" s="8">
        <v>18524.618</v>
      </c>
      <c r="I4067" s="8">
        <v>35513.71</v>
      </c>
    </row>
    <row r="4068" ht="15.75" customHeight="1">
      <c r="A4068" s="3" t="s">
        <v>6626</v>
      </c>
      <c r="B4068" s="8">
        <v>146.0</v>
      </c>
      <c r="C4068" s="8">
        <v>17290.295</v>
      </c>
      <c r="D4068" s="8">
        <v>4012.455</v>
      </c>
      <c r="E4068" s="8">
        <v>9207.5</v>
      </c>
      <c r="F4068" s="8">
        <v>14806.572</v>
      </c>
      <c r="G4068" s="8">
        <v>17367.76</v>
      </c>
      <c r="H4068" s="8">
        <v>19517.978</v>
      </c>
      <c r="I4068" s="8">
        <v>35032.62</v>
      </c>
    </row>
    <row r="4069" ht="15.75" customHeight="1">
      <c r="A4069" s="3" t="s">
        <v>6627</v>
      </c>
      <c r="B4069" s="8">
        <v>443.0</v>
      </c>
      <c r="C4069" s="8">
        <v>7872.072</v>
      </c>
      <c r="D4069" s="8">
        <v>4403.08</v>
      </c>
      <c r="E4069" s="8">
        <v>2475.0</v>
      </c>
      <c r="F4069" s="8">
        <v>6182.605</v>
      </c>
      <c r="G4069" s="8">
        <v>6890.97</v>
      </c>
      <c r="H4069" s="8">
        <v>8413.46</v>
      </c>
      <c r="I4069" s="8">
        <v>56746.41</v>
      </c>
    </row>
    <row r="4070" ht="15.75" customHeight="1">
      <c r="A4070" s="3" t="s">
        <v>6628</v>
      </c>
      <c r="B4070" s="8">
        <v>348.0</v>
      </c>
      <c r="C4070" s="8">
        <v>8425.561</v>
      </c>
      <c r="D4070" s="8">
        <v>2706.568</v>
      </c>
      <c r="E4070" s="8">
        <v>2532.21</v>
      </c>
      <c r="F4070" s="8">
        <v>6403.332</v>
      </c>
      <c r="G4070" s="8">
        <v>8619.195</v>
      </c>
      <c r="H4070" s="8">
        <v>10221.76</v>
      </c>
      <c r="I4070" s="8">
        <v>17758.34</v>
      </c>
    </row>
    <row r="4071" ht="15.75" customHeight="1">
      <c r="A4071" s="3" t="s">
        <v>3290</v>
      </c>
      <c r="B4071" s="8">
        <v>152.0</v>
      </c>
      <c r="C4071" s="8">
        <v>8268.615</v>
      </c>
      <c r="D4071" s="8">
        <v>2539.405</v>
      </c>
      <c r="E4071" s="8">
        <v>3552.08</v>
      </c>
      <c r="F4071" s="8">
        <v>6304.312</v>
      </c>
      <c r="G4071" s="8">
        <v>8205.3</v>
      </c>
      <c r="H4071" s="8">
        <v>10261.127</v>
      </c>
      <c r="I4071" s="8">
        <v>14963.17</v>
      </c>
    </row>
    <row r="4072" ht="15.75" customHeight="1">
      <c r="A4072" s="3" t="s">
        <v>6629</v>
      </c>
      <c r="B4072" s="8">
        <v>91.0</v>
      </c>
      <c r="C4072" s="8">
        <v>7165.197</v>
      </c>
      <c r="D4072" s="8">
        <v>1799.898</v>
      </c>
      <c r="E4072" s="8">
        <v>3929.58</v>
      </c>
      <c r="F4072" s="8">
        <v>5920.0</v>
      </c>
      <c r="G4072" s="8">
        <v>7028.37</v>
      </c>
      <c r="H4072" s="8">
        <v>8642.29</v>
      </c>
      <c r="I4072" s="8">
        <v>11202.83</v>
      </c>
    </row>
    <row r="4073" ht="15.75" customHeight="1">
      <c r="A4073" s="3" t="s">
        <v>6630</v>
      </c>
      <c r="B4073" s="8">
        <v>450.0</v>
      </c>
      <c r="C4073" s="8">
        <v>14314.58</v>
      </c>
      <c r="D4073" s="8">
        <v>3895.369</v>
      </c>
      <c r="E4073" s="8">
        <v>1183.89</v>
      </c>
      <c r="F4073" s="8">
        <v>11486.655</v>
      </c>
      <c r="G4073" s="8">
        <v>13875.34</v>
      </c>
      <c r="H4073" s="8">
        <v>16787.938</v>
      </c>
      <c r="I4073" s="8">
        <v>25458.25</v>
      </c>
    </row>
    <row r="4074" ht="15.75" customHeight="1">
      <c r="A4074" s="3" t="s">
        <v>6631</v>
      </c>
      <c r="B4074" s="8">
        <v>240.0</v>
      </c>
      <c r="C4074" s="8">
        <v>10898.457</v>
      </c>
      <c r="D4074" s="8">
        <v>1911.504</v>
      </c>
      <c r="E4074" s="8">
        <v>5812.16</v>
      </c>
      <c r="F4074" s="8">
        <v>10290.52</v>
      </c>
      <c r="G4074" s="8">
        <v>10956.835</v>
      </c>
      <c r="H4074" s="8">
        <v>11488.845</v>
      </c>
      <c r="I4074" s="8">
        <v>16097.06</v>
      </c>
    </row>
    <row r="4075" ht="15.75" customHeight="1">
      <c r="A4075" s="3" t="s">
        <v>3292</v>
      </c>
      <c r="B4075" s="8">
        <v>71.0</v>
      </c>
      <c r="C4075" s="8">
        <v>12759.886</v>
      </c>
      <c r="D4075" s="8">
        <v>1255.989</v>
      </c>
      <c r="E4075" s="8">
        <v>9021.95</v>
      </c>
      <c r="F4075" s="8">
        <v>12553.77</v>
      </c>
      <c r="G4075" s="8">
        <v>12787.92</v>
      </c>
      <c r="H4075" s="8">
        <v>13667.06</v>
      </c>
      <c r="I4075" s="8">
        <v>14783.13</v>
      </c>
    </row>
    <row r="4076" ht="15.75" customHeight="1">
      <c r="A4076" s="3" t="s">
        <v>6632</v>
      </c>
      <c r="B4076" s="8">
        <v>143.0</v>
      </c>
      <c r="C4076" s="8">
        <v>10180.958</v>
      </c>
      <c r="D4076" s="8">
        <v>1768.42</v>
      </c>
      <c r="E4076" s="8">
        <v>5391.42</v>
      </c>
      <c r="F4076" s="8">
        <v>9569.57</v>
      </c>
      <c r="G4076" s="8">
        <v>10135.99</v>
      </c>
      <c r="H4076" s="8">
        <v>10479.255</v>
      </c>
      <c r="I4076" s="8">
        <v>15344.15</v>
      </c>
    </row>
    <row r="4077" ht="15.75" customHeight="1">
      <c r="A4077" s="3" t="s">
        <v>3295</v>
      </c>
      <c r="B4077" s="8">
        <v>16.0</v>
      </c>
      <c r="C4077" s="8">
        <v>21887.137</v>
      </c>
      <c r="D4077" s="8">
        <v>2010.595</v>
      </c>
      <c r="E4077" s="8">
        <v>18285.93</v>
      </c>
      <c r="F4077" s="8">
        <v>20739.385</v>
      </c>
      <c r="G4077" s="8">
        <v>22344.195</v>
      </c>
      <c r="H4077" s="8">
        <v>23315.497</v>
      </c>
      <c r="I4077" s="8">
        <v>24642.22</v>
      </c>
    </row>
    <row r="4078" ht="15.75" customHeight="1">
      <c r="A4078" s="3" t="s">
        <v>6633</v>
      </c>
      <c r="B4078" s="8">
        <v>104.0</v>
      </c>
      <c r="C4078" s="8">
        <v>9144.769</v>
      </c>
      <c r="D4078" s="8">
        <v>3588.887</v>
      </c>
      <c r="E4078" s="8">
        <v>4963.39</v>
      </c>
      <c r="F4078" s="8">
        <v>6142.362</v>
      </c>
      <c r="G4078" s="8">
        <v>7860.75</v>
      </c>
      <c r="H4078" s="8">
        <v>12390.155</v>
      </c>
      <c r="I4078" s="8">
        <v>24339.5</v>
      </c>
    </row>
    <row r="4079" ht="15.75" customHeight="1">
      <c r="A4079" s="3" t="s">
        <v>6634</v>
      </c>
      <c r="B4079" s="8">
        <v>306.0</v>
      </c>
      <c r="C4079" s="8">
        <v>5060.585</v>
      </c>
      <c r="D4079" s="8">
        <v>2166.561</v>
      </c>
      <c r="E4079" s="8">
        <v>3144.63</v>
      </c>
      <c r="F4079" s="8">
        <v>4096.82</v>
      </c>
      <c r="G4079" s="8">
        <v>5033.605</v>
      </c>
      <c r="H4079" s="8">
        <v>5315.38</v>
      </c>
      <c r="I4079" s="8">
        <v>17318.01</v>
      </c>
    </row>
  </sheetData>
  <mergeCells count="1">
    <mergeCell ref="B1:I1"/>
  </mergeCells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"/>
      <c r="B1" s="13" t="s">
        <v>33</v>
      </c>
      <c r="C1" s="14"/>
      <c r="D1" s="14"/>
      <c r="E1" s="14"/>
      <c r="F1" s="14"/>
      <c r="G1" s="14"/>
      <c r="H1" s="14"/>
      <c r="I1" s="15"/>
      <c r="J1" s="16">
        <v>1424588.0</v>
      </c>
    </row>
    <row r="2">
      <c r="A2" s="3"/>
      <c r="B2" s="3" t="s">
        <v>42</v>
      </c>
      <c r="C2" s="3" t="s">
        <v>43</v>
      </c>
      <c r="D2" s="3" t="s">
        <v>44</v>
      </c>
      <c r="E2" s="3" t="s">
        <v>45</v>
      </c>
      <c r="F2" s="3" t="s">
        <v>46</v>
      </c>
      <c r="G2" s="3" t="s">
        <v>47</v>
      </c>
      <c r="H2" s="3" t="s">
        <v>48</v>
      </c>
      <c r="I2" s="3" t="s">
        <v>49</v>
      </c>
      <c r="J2" s="21" t="s">
        <v>50</v>
      </c>
    </row>
    <row r="3">
      <c r="A3" s="3" t="s">
        <v>22</v>
      </c>
      <c r="J3" s="23"/>
    </row>
    <row r="4">
      <c r="A4" s="3" t="s">
        <v>3304</v>
      </c>
      <c r="B4" s="8">
        <v>851.0</v>
      </c>
      <c r="C4" s="8">
        <v>9382.035</v>
      </c>
      <c r="D4" s="8">
        <v>3649.823</v>
      </c>
      <c r="E4" s="8">
        <v>2466.52</v>
      </c>
      <c r="F4" s="8">
        <v>6788.54</v>
      </c>
      <c r="G4" s="8">
        <v>8825.34</v>
      </c>
      <c r="H4" s="8">
        <v>11300.785</v>
      </c>
      <c r="I4" s="8">
        <v>44803.82</v>
      </c>
      <c r="J4" s="23">
        <f t="shared" ref="J4:J4080" si="1">B4/$J$1</f>
        <v>0.0005973656945</v>
      </c>
    </row>
    <row r="5">
      <c r="A5" s="3" t="s">
        <v>3305</v>
      </c>
      <c r="B5" s="8">
        <v>683.0</v>
      </c>
      <c r="C5" s="8">
        <v>12590.726</v>
      </c>
      <c r="D5" s="8">
        <v>5414.65</v>
      </c>
      <c r="E5" s="8">
        <v>322.75</v>
      </c>
      <c r="F5" s="8">
        <v>8197.565</v>
      </c>
      <c r="G5" s="8">
        <v>11840.29</v>
      </c>
      <c r="H5" s="8">
        <v>16188.755</v>
      </c>
      <c r="I5" s="8">
        <v>29990.25</v>
      </c>
      <c r="J5" s="23">
        <f t="shared" si="1"/>
        <v>0.0004794368617</v>
      </c>
    </row>
    <row r="6">
      <c r="A6" s="3" t="s">
        <v>3306</v>
      </c>
      <c r="B6" s="8">
        <v>580.0</v>
      </c>
      <c r="C6" s="8">
        <v>16681.116</v>
      </c>
      <c r="D6" s="8">
        <v>5179.743</v>
      </c>
      <c r="E6" s="8">
        <v>0.01</v>
      </c>
      <c r="F6" s="8">
        <v>13395.528</v>
      </c>
      <c r="G6" s="8">
        <v>16457.04</v>
      </c>
      <c r="H6" s="8">
        <v>19077.35</v>
      </c>
      <c r="I6" s="8">
        <v>47110.73</v>
      </c>
      <c r="J6" s="23">
        <f t="shared" si="1"/>
        <v>0.0004071352559</v>
      </c>
    </row>
    <row r="7">
      <c r="A7" s="3" t="s">
        <v>3307</v>
      </c>
      <c r="B7" s="8">
        <v>688.0</v>
      </c>
      <c r="C7" s="8">
        <v>8347.316</v>
      </c>
      <c r="D7" s="8">
        <v>3727.807</v>
      </c>
      <c r="E7" s="8">
        <v>434.45</v>
      </c>
      <c r="F7" s="8">
        <v>4589.902</v>
      </c>
      <c r="G7" s="8">
        <v>8612.57</v>
      </c>
      <c r="H7" s="8">
        <v>11937.32</v>
      </c>
      <c r="I7" s="8">
        <v>23353.57</v>
      </c>
      <c r="J7" s="23">
        <f t="shared" si="1"/>
        <v>0.0004829466484</v>
      </c>
    </row>
    <row r="8">
      <c r="A8" s="3" t="s">
        <v>3308</v>
      </c>
      <c r="B8" s="8">
        <v>676.0</v>
      </c>
      <c r="C8" s="8">
        <v>8185.834</v>
      </c>
      <c r="D8" s="8">
        <v>3759.527</v>
      </c>
      <c r="E8" s="8">
        <v>3424.48</v>
      </c>
      <c r="F8" s="8">
        <v>4628.83</v>
      </c>
      <c r="G8" s="8">
        <v>6837.91</v>
      </c>
      <c r="H8" s="8">
        <v>12070.96</v>
      </c>
      <c r="I8" s="8">
        <v>23705.69</v>
      </c>
      <c r="J8" s="23">
        <f t="shared" si="1"/>
        <v>0.0004745231604</v>
      </c>
    </row>
    <row r="9">
      <c r="A9" s="3" t="s">
        <v>3309</v>
      </c>
      <c r="B9" s="8">
        <v>6.0</v>
      </c>
      <c r="C9" s="8">
        <v>13102.79</v>
      </c>
      <c r="D9" s="8">
        <v>2269.764</v>
      </c>
      <c r="E9" s="8">
        <v>9787.31</v>
      </c>
      <c r="F9" s="8">
        <v>11811.598</v>
      </c>
      <c r="G9" s="8">
        <v>13129.25</v>
      </c>
      <c r="H9" s="8">
        <v>14857.377</v>
      </c>
      <c r="I9" s="8">
        <v>15765.13</v>
      </c>
      <c r="J9" s="23">
        <f t="shared" si="1"/>
        <v>0.000004211744027</v>
      </c>
    </row>
    <row r="10">
      <c r="A10" s="3" t="s">
        <v>3310</v>
      </c>
      <c r="B10" s="8">
        <v>785.0</v>
      </c>
      <c r="C10" s="8">
        <v>8497.282</v>
      </c>
      <c r="D10" s="8">
        <v>11930.274</v>
      </c>
      <c r="E10" s="8">
        <v>145.35</v>
      </c>
      <c r="F10" s="8">
        <v>6220.35</v>
      </c>
      <c r="G10" s="8">
        <v>6781.02</v>
      </c>
      <c r="H10" s="8">
        <v>8735.31</v>
      </c>
      <c r="I10" s="8">
        <v>201193.75</v>
      </c>
      <c r="J10" s="23">
        <f t="shared" si="1"/>
        <v>0.0005510365102</v>
      </c>
    </row>
    <row r="11">
      <c r="A11" s="3" t="s">
        <v>3311</v>
      </c>
      <c r="B11" s="8">
        <v>674.0</v>
      </c>
      <c r="C11" s="8">
        <v>17194.657</v>
      </c>
      <c r="D11" s="8">
        <v>4084.567</v>
      </c>
      <c r="E11" s="8">
        <v>3927.45</v>
      </c>
      <c r="F11" s="8">
        <v>14556.4</v>
      </c>
      <c r="G11" s="8">
        <v>17322.34</v>
      </c>
      <c r="H11" s="8">
        <v>19406.3</v>
      </c>
      <c r="I11" s="8">
        <v>29701.41</v>
      </c>
      <c r="J11" s="23">
        <f t="shared" si="1"/>
        <v>0.0004731192457</v>
      </c>
    </row>
    <row r="12">
      <c r="A12" s="3" t="s">
        <v>3312</v>
      </c>
      <c r="B12" s="8">
        <v>617.0</v>
      </c>
      <c r="C12" s="8">
        <v>17898.002</v>
      </c>
      <c r="D12" s="8">
        <v>4186.25</v>
      </c>
      <c r="E12" s="8">
        <v>7833.92</v>
      </c>
      <c r="F12" s="8">
        <v>14618.42</v>
      </c>
      <c r="G12" s="8">
        <v>17949.7</v>
      </c>
      <c r="H12" s="8">
        <v>20382.02</v>
      </c>
      <c r="I12" s="8">
        <v>30413.83</v>
      </c>
      <c r="J12" s="23">
        <f t="shared" si="1"/>
        <v>0.0004331076774</v>
      </c>
    </row>
    <row r="13">
      <c r="A13" s="3" t="s">
        <v>3313</v>
      </c>
      <c r="B13" s="8">
        <v>159.0</v>
      </c>
      <c r="C13" s="8">
        <v>14689.599</v>
      </c>
      <c r="D13" s="8">
        <v>1582.752</v>
      </c>
      <c r="E13" s="8">
        <v>10156.76</v>
      </c>
      <c r="F13" s="8">
        <v>13549.03</v>
      </c>
      <c r="G13" s="8">
        <v>15168.61</v>
      </c>
      <c r="H13" s="8">
        <v>15736.25</v>
      </c>
      <c r="I13" s="8">
        <v>17975.02</v>
      </c>
      <c r="J13" s="23">
        <f t="shared" si="1"/>
        <v>0.0001116112167</v>
      </c>
    </row>
    <row r="14">
      <c r="A14" s="3" t="s">
        <v>3314</v>
      </c>
      <c r="B14" s="8">
        <v>443.0</v>
      </c>
      <c r="C14" s="8">
        <v>16833.736</v>
      </c>
      <c r="D14" s="8">
        <v>1769.241</v>
      </c>
      <c r="E14" s="8">
        <v>9299.07</v>
      </c>
      <c r="F14" s="8">
        <v>15388.07</v>
      </c>
      <c r="G14" s="8">
        <v>17512.63</v>
      </c>
      <c r="H14" s="8">
        <v>18162.44</v>
      </c>
      <c r="I14" s="8">
        <v>20135.98</v>
      </c>
      <c r="J14" s="23">
        <f t="shared" si="1"/>
        <v>0.0003109671007</v>
      </c>
    </row>
    <row r="15">
      <c r="A15" s="3" t="s">
        <v>616</v>
      </c>
      <c r="B15" s="8">
        <v>3.0</v>
      </c>
      <c r="C15" s="8">
        <v>16944.82</v>
      </c>
      <c r="D15" s="8">
        <v>456.569</v>
      </c>
      <c r="E15" s="8">
        <v>16681.22</v>
      </c>
      <c r="F15" s="8">
        <v>16681.22</v>
      </c>
      <c r="G15" s="8">
        <v>16681.22</v>
      </c>
      <c r="H15" s="8">
        <v>17076.62</v>
      </c>
      <c r="I15" s="8">
        <v>17472.02</v>
      </c>
      <c r="J15" s="23">
        <f t="shared" si="1"/>
        <v>0.000002105872014</v>
      </c>
    </row>
    <row r="16">
      <c r="A16" s="3" t="s">
        <v>3315</v>
      </c>
      <c r="B16" s="8">
        <v>118.0</v>
      </c>
      <c r="C16" s="8">
        <v>15336.821</v>
      </c>
      <c r="D16" s="8">
        <v>928.48</v>
      </c>
      <c r="E16" s="8">
        <v>13914.51</v>
      </c>
      <c r="F16" s="8">
        <v>14715.34</v>
      </c>
      <c r="G16" s="8">
        <v>14978.605</v>
      </c>
      <c r="H16" s="8">
        <v>15825.838</v>
      </c>
      <c r="I16" s="8">
        <v>18402.66</v>
      </c>
      <c r="J16" s="23">
        <f t="shared" si="1"/>
        <v>0.00008283096587</v>
      </c>
    </row>
    <row r="17">
      <c r="A17" s="3" t="s">
        <v>3316</v>
      </c>
      <c r="B17" s="8">
        <v>476.0</v>
      </c>
      <c r="C17" s="8">
        <v>20415.439</v>
      </c>
      <c r="D17" s="8">
        <v>3551.145</v>
      </c>
      <c r="E17" s="8">
        <v>465.53</v>
      </c>
      <c r="F17" s="8">
        <v>18421.2</v>
      </c>
      <c r="G17" s="8">
        <v>19617.78</v>
      </c>
      <c r="H17" s="8">
        <v>22835.492</v>
      </c>
      <c r="I17" s="8">
        <v>31728.05</v>
      </c>
      <c r="J17" s="23">
        <f t="shared" si="1"/>
        <v>0.0003341316928</v>
      </c>
    </row>
    <row r="18">
      <c r="A18" s="3" t="s">
        <v>3317</v>
      </c>
      <c r="B18" s="8">
        <v>195.0</v>
      </c>
      <c r="C18" s="8">
        <v>19991.304</v>
      </c>
      <c r="D18" s="8">
        <v>3417.266</v>
      </c>
      <c r="E18" s="8">
        <v>11090.31</v>
      </c>
      <c r="F18" s="8">
        <v>18559.5</v>
      </c>
      <c r="G18" s="8">
        <v>19184.54</v>
      </c>
      <c r="H18" s="8">
        <v>21304.09</v>
      </c>
      <c r="I18" s="8">
        <v>34205.58</v>
      </c>
      <c r="J18" s="23">
        <f t="shared" si="1"/>
        <v>0.0001368816809</v>
      </c>
    </row>
    <row r="19">
      <c r="A19" s="3" t="s">
        <v>619</v>
      </c>
      <c r="B19" s="8">
        <v>94.0</v>
      </c>
      <c r="C19" s="8">
        <v>19388.014</v>
      </c>
      <c r="D19" s="8">
        <v>826.313</v>
      </c>
      <c r="E19" s="8">
        <v>18648.41</v>
      </c>
      <c r="F19" s="8">
        <v>18648.55</v>
      </c>
      <c r="G19" s="8">
        <v>19213.56</v>
      </c>
      <c r="H19" s="8">
        <v>19789.97</v>
      </c>
      <c r="I19" s="8">
        <v>22378.15</v>
      </c>
      <c r="J19" s="23">
        <f t="shared" si="1"/>
        <v>0.00006598398976</v>
      </c>
    </row>
    <row r="20">
      <c r="A20" s="3" t="s">
        <v>620</v>
      </c>
      <c r="B20" s="8">
        <v>576.0</v>
      </c>
      <c r="C20" s="8">
        <v>17444.627</v>
      </c>
      <c r="D20" s="8">
        <v>3955.979</v>
      </c>
      <c r="E20" s="8">
        <v>4220.6</v>
      </c>
      <c r="F20" s="8">
        <v>15052.64</v>
      </c>
      <c r="G20" s="8">
        <v>16884.765</v>
      </c>
      <c r="H20" s="8">
        <v>20319.992</v>
      </c>
      <c r="I20" s="8">
        <v>28378.63</v>
      </c>
      <c r="J20" s="23">
        <f t="shared" si="1"/>
        <v>0.0004043274266</v>
      </c>
    </row>
    <row r="21">
      <c r="A21" s="3" t="s">
        <v>621</v>
      </c>
      <c r="B21" s="8">
        <v>91.0</v>
      </c>
      <c r="C21" s="8">
        <v>19818.657</v>
      </c>
      <c r="D21" s="8">
        <v>1299.487</v>
      </c>
      <c r="E21" s="8">
        <v>18298.65</v>
      </c>
      <c r="F21" s="8">
        <v>18836.85</v>
      </c>
      <c r="G21" s="8">
        <v>19909.98</v>
      </c>
      <c r="H21" s="8">
        <v>20451.44</v>
      </c>
      <c r="I21" s="8">
        <v>23680.62</v>
      </c>
      <c r="J21" s="23">
        <f t="shared" si="1"/>
        <v>0.00006387811774</v>
      </c>
    </row>
    <row r="22">
      <c r="A22" s="3" t="s">
        <v>624</v>
      </c>
      <c r="B22" s="8">
        <v>230.0</v>
      </c>
      <c r="C22" s="8">
        <v>9432.658</v>
      </c>
      <c r="D22" s="8">
        <v>1709.587</v>
      </c>
      <c r="E22" s="8">
        <v>4397.54</v>
      </c>
      <c r="F22" s="8">
        <v>8610.11</v>
      </c>
      <c r="G22" s="8">
        <v>9303.4</v>
      </c>
      <c r="H22" s="8">
        <v>9971.892</v>
      </c>
      <c r="I22" s="8">
        <v>15193.92</v>
      </c>
      <c r="J22" s="23">
        <f t="shared" si="1"/>
        <v>0.0001614501877</v>
      </c>
    </row>
    <row r="23">
      <c r="A23" s="3" t="s">
        <v>625</v>
      </c>
      <c r="B23" s="8">
        <v>1262.0</v>
      </c>
      <c r="C23" s="8">
        <v>10837.244</v>
      </c>
      <c r="D23" s="8">
        <v>3121.763</v>
      </c>
      <c r="E23" s="8">
        <v>2141.54</v>
      </c>
      <c r="F23" s="8">
        <v>9267.8</v>
      </c>
      <c r="G23" s="8">
        <v>10230.66</v>
      </c>
      <c r="H23" s="8">
        <v>12277.388</v>
      </c>
      <c r="I23" s="8">
        <v>27996.53</v>
      </c>
      <c r="J23" s="23">
        <f t="shared" si="1"/>
        <v>0.0008858701604</v>
      </c>
    </row>
    <row r="24">
      <c r="A24" s="3" t="s">
        <v>3318</v>
      </c>
      <c r="B24" s="8">
        <v>232.0</v>
      </c>
      <c r="C24" s="8">
        <v>30378.788</v>
      </c>
      <c r="D24" s="8">
        <v>5777.925</v>
      </c>
      <c r="E24" s="8">
        <v>17593.57</v>
      </c>
      <c r="F24" s="8">
        <v>26948.5</v>
      </c>
      <c r="G24" s="8">
        <v>30532.555</v>
      </c>
      <c r="H24" s="8">
        <v>33526.585</v>
      </c>
      <c r="I24" s="8">
        <v>50622.41</v>
      </c>
      <c r="J24" s="23">
        <f t="shared" si="1"/>
        <v>0.0001628541024</v>
      </c>
    </row>
    <row r="25">
      <c r="A25" s="3" t="s">
        <v>3319</v>
      </c>
      <c r="B25" s="8">
        <v>1367.0</v>
      </c>
      <c r="C25" s="8">
        <v>21052.516</v>
      </c>
      <c r="D25" s="8">
        <v>5587.88</v>
      </c>
      <c r="E25" s="8">
        <v>512.21</v>
      </c>
      <c r="F25" s="8">
        <v>18081.68</v>
      </c>
      <c r="G25" s="8">
        <v>20554.98</v>
      </c>
      <c r="H25" s="8">
        <v>24095.185</v>
      </c>
      <c r="I25" s="8">
        <v>41293.87</v>
      </c>
      <c r="J25" s="23">
        <f t="shared" si="1"/>
        <v>0.0009595756808</v>
      </c>
    </row>
    <row r="26">
      <c r="A26" s="3" t="s">
        <v>627</v>
      </c>
      <c r="B26" s="8">
        <v>707.0</v>
      </c>
      <c r="C26" s="8">
        <v>26594.55</v>
      </c>
      <c r="D26" s="8">
        <v>1201.738</v>
      </c>
      <c r="E26" s="8">
        <v>24153.1</v>
      </c>
      <c r="F26" s="8">
        <v>25806.475</v>
      </c>
      <c r="G26" s="8">
        <v>26694.67</v>
      </c>
      <c r="H26" s="8">
        <v>27448.1</v>
      </c>
      <c r="I26" s="8">
        <v>29170.21</v>
      </c>
      <c r="J26" s="23">
        <f t="shared" si="1"/>
        <v>0.0004962838379</v>
      </c>
    </row>
    <row r="27">
      <c r="A27" s="3" t="s">
        <v>629</v>
      </c>
      <c r="B27" s="8">
        <v>523.0</v>
      </c>
      <c r="C27" s="8">
        <v>25706.857</v>
      </c>
      <c r="D27" s="8">
        <v>1470.215</v>
      </c>
      <c r="E27" s="8">
        <v>22371.74</v>
      </c>
      <c r="F27" s="8">
        <v>24757.05</v>
      </c>
      <c r="G27" s="8">
        <v>25725.75</v>
      </c>
      <c r="H27" s="8">
        <v>26371.68</v>
      </c>
      <c r="I27" s="8">
        <v>29762.48</v>
      </c>
      <c r="J27" s="23">
        <f t="shared" si="1"/>
        <v>0.0003671236877</v>
      </c>
    </row>
    <row r="28">
      <c r="A28" s="3" t="s">
        <v>630</v>
      </c>
      <c r="B28" s="8">
        <v>648.0</v>
      </c>
      <c r="C28" s="8">
        <v>24686.395</v>
      </c>
      <c r="D28" s="8">
        <v>1097.972</v>
      </c>
      <c r="E28" s="8">
        <v>20695.36</v>
      </c>
      <c r="F28" s="8">
        <v>23895.74</v>
      </c>
      <c r="G28" s="8">
        <v>24756.81</v>
      </c>
      <c r="H28" s="8">
        <v>25348.955</v>
      </c>
      <c r="I28" s="8">
        <v>30042.92</v>
      </c>
      <c r="J28" s="23">
        <f t="shared" si="1"/>
        <v>0.0004548683549</v>
      </c>
    </row>
    <row r="29">
      <c r="A29" s="3" t="s">
        <v>631</v>
      </c>
      <c r="B29" s="8">
        <v>656.0</v>
      </c>
      <c r="C29" s="8">
        <v>25471.366</v>
      </c>
      <c r="D29" s="8">
        <v>1187.551</v>
      </c>
      <c r="E29" s="8">
        <v>22604.02</v>
      </c>
      <c r="F29" s="8">
        <v>24703.07</v>
      </c>
      <c r="G29" s="8">
        <v>25402.69</v>
      </c>
      <c r="H29" s="8">
        <v>26210.132</v>
      </c>
      <c r="I29" s="8">
        <v>28901.52</v>
      </c>
      <c r="J29" s="23">
        <f t="shared" si="1"/>
        <v>0.0004604840136</v>
      </c>
    </row>
    <row r="30">
      <c r="A30" s="3" t="s">
        <v>632</v>
      </c>
      <c r="B30" s="8">
        <v>668.0</v>
      </c>
      <c r="C30" s="8">
        <v>25181.467</v>
      </c>
      <c r="D30" s="8">
        <v>1164.444</v>
      </c>
      <c r="E30" s="8">
        <v>21618.04</v>
      </c>
      <c r="F30" s="8">
        <v>24326.53</v>
      </c>
      <c r="G30" s="8">
        <v>25133.74</v>
      </c>
      <c r="H30" s="8">
        <v>25994.92</v>
      </c>
      <c r="I30" s="8">
        <v>28524.68</v>
      </c>
      <c r="J30" s="23">
        <f t="shared" si="1"/>
        <v>0.0004689075017</v>
      </c>
    </row>
    <row r="31">
      <c r="A31" s="3" t="s">
        <v>633</v>
      </c>
      <c r="B31" s="8">
        <v>804.0</v>
      </c>
      <c r="C31" s="8">
        <v>26662.507</v>
      </c>
      <c r="D31" s="8">
        <v>1093.659</v>
      </c>
      <c r="E31" s="8">
        <v>23320.77</v>
      </c>
      <c r="F31" s="8">
        <v>25940.87</v>
      </c>
      <c r="G31" s="8">
        <v>26694.47</v>
      </c>
      <c r="H31" s="8">
        <v>27394.258</v>
      </c>
      <c r="I31" s="8">
        <v>30516.85</v>
      </c>
      <c r="J31" s="23">
        <f t="shared" si="1"/>
        <v>0.0005643736996</v>
      </c>
    </row>
    <row r="32">
      <c r="A32" s="3" t="s">
        <v>634</v>
      </c>
      <c r="B32" s="8">
        <v>207.0</v>
      </c>
      <c r="C32" s="8">
        <v>20481.706</v>
      </c>
      <c r="D32" s="8">
        <v>3562.711</v>
      </c>
      <c r="E32" s="8">
        <v>18243.55</v>
      </c>
      <c r="F32" s="8">
        <v>18837.0</v>
      </c>
      <c r="G32" s="8">
        <v>20055.12</v>
      </c>
      <c r="H32" s="8">
        <v>20451.6</v>
      </c>
      <c r="I32" s="8">
        <v>39826.8</v>
      </c>
      <c r="J32" s="23">
        <f t="shared" si="1"/>
        <v>0.0001453051689</v>
      </c>
    </row>
    <row r="33">
      <c r="A33" s="3" t="s">
        <v>3320</v>
      </c>
      <c r="B33" s="8">
        <v>135.0</v>
      </c>
      <c r="C33" s="8">
        <v>13382.049</v>
      </c>
      <c r="D33" s="8">
        <v>1090.978</v>
      </c>
      <c r="E33" s="8">
        <v>10811.67</v>
      </c>
      <c r="F33" s="8">
        <v>12562.74</v>
      </c>
      <c r="G33" s="8">
        <v>13180.41</v>
      </c>
      <c r="H33" s="8">
        <v>14238.62</v>
      </c>
      <c r="I33" s="8">
        <v>15739.05</v>
      </c>
      <c r="J33" s="23">
        <f t="shared" si="1"/>
        <v>0.00009476424061</v>
      </c>
    </row>
    <row r="34">
      <c r="A34" s="3" t="s">
        <v>636</v>
      </c>
      <c r="B34" s="8">
        <v>1.0</v>
      </c>
      <c r="C34" s="8">
        <v>10197.82</v>
      </c>
      <c r="E34" s="8">
        <v>10197.82</v>
      </c>
      <c r="F34" s="8">
        <v>10197.82</v>
      </c>
      <c r="G34" s="8">
        <v>10197.82</v>
      </c>
      <c r="H34" s="8">
        <v>10197.82</v>
      </c>
      <c r="I34" s="8">
        <v>10197.82</v>
      </c>
      <c r="J34" s="23">
        <f t="shared" si="1"/>
        <v>0.0000007019573378</v>
      </c>
    </row>
    <row r="35">
      <c r="A35" s="3" t="s">
        <v>3321</v>
      </c>
      <c r="B35" s="8">
        <v>274.0</v>
      </c>
      <c r="C35" s="8">
        <v>3961.114</v>
      </c>
      <c r="D35" s="8">
        <v>434.291</v>
      </c>
      <c r="E35" s="8">
        <v>3301.54</v>
      </c>
      <c r="F35" s="8">
        <v>3767.83</v>
      </c>
      <c r="G35" s="8">
        <v>3972.88</v>
      </c>
      <c r="H35" s="8">
        <v>4081.948</v>
      </c>
      <c r="I35" s="8">
        <v>7750.69</v>
      </c>
      <c r="J35" s="23">
        <f t="shared" si="1"/>
        <v>0.0001923363106</v>
      </c>
    </row>
    <row r="36">
      <c r="A36" s="3" t="s">
        <v>3322</v>
      </c>
      <c r="B36" s="8">
        <v>400.0</v>
      </c>
      <c r="C36" s="8">
        <v>12391.643</v>
      </c>
      <c r="D36" s="8">
        <v>5195.418</v>
      </c>
      <c r="E36" s="8">
        <v>232.48</v>
      </c>
      <c r="F36" s="8">
        <v>9294.978</v>
      </c>
      <c r="G36" s="8">
        <v>12464.87</v>
      </c>
      <c r="H36" s="8">
        <v>14794.322</v>
      </c>
      <c r="I36" s="8">
        <v>27972.03</v>
      </c>
      <c r="J36" s="23">
        <f t="shared" si="1"/>
        <v>0.0002807829351</v>
      </c>
    </row>
    <row r="37">
      <c r="A37" s="3" t="s">
        <v>3323</v>
      </c>
      <c r="B37" s="8">
        <v>577.0</v>
      </c>
      <c r="C37" s="8">
        <v>21958.209</v>
      </c>
      <c r="D37" s="8">
        <v>5099.899</v>
      </c>
      <c r="E37" s="8">
        <v>2349.56</v>
      </c>
      <c r="F37" s="8">
        <v>19989.49</v>
      </c>
      <c r="G37" s="8">
        <v>21090.13</v>
      </c>
      <c r="H37" s="8">
        <v>23438.0</v>
      </c>
      <c r="I37" s="8">
        <v>39796.7</v>
      </c>
      <c r="J37" s="23">
        <f t="shared" si="1"/>
        <v>0.0004050293839</v>
      </c>
    </row>
    <row r="38">
      <c r="A38" s="3" t="s">
        <v>3324</v>
      </c>
      <c r="B38" s="8">
        <v>413.0</v>
      </c>
      <c r="C38" s="8">
        <v>20391.418</v>
      </c>
      <c r="D38" s="8">
        <v>5010.328</v>
      </c>
      <c r="E38" s="8">
        <v>7892.68</v>
      </c>
      <c r="F38" s="8">
        <v>18907.17</v>
      </c>
      <c r="G38" s="8">
        <v>20239.61</v>
      </c>
      <c r="H38" s="8">
        <v>21909.8</v>
      </c>
      <c r="I38" s="8">
        <v>38773.78</v>
      </c>
      <c r="J38" s="23">
        <f t="shared" si="1"/>
        <v>0.0002899083805</v>
      </c>
    </row>
    <row r="39">
      <c r="A39" s="3" t="s">
        <v>639</v>
      </c>
      <c r="B39" s="8">
        <v>69.0</v>
      </c>
      <c r="C39" s="8">
        <v>12827.161</v>
      </c>
      <c r="D39" s="8">
        <v>1609.187</v>
      </c>
      <c r="E39" s="8">
        <v>8460.79</v>
      </c>
      <c r="F39" s="8">
        <v>11423.73</v>
      </c>
      <c r="G39" s="8">
        <v>12839.28</v>
      </c>
      <c r="H39" s="8">
        <v>13711.37</v>
      </c>
      <c r="I39" s="8">
        <v>16736.88</v>
      </c>
      <c r="J39" s="23">
        <f t="shared" si="1"/>
        <v>0.00004843505631</v>
      </c>
    </row>
    <row r="40">
      <c r="A40" s="3" t="s">
        <v>3325</v>
      </c>
      <c r="B40" s="8">
        <v>255.0</v>
      </c>
      <c r="C40" s="8">
        <v>8072.775</v>
      </c>
      <c r="D40" s="8">
        <v>2530.85</v>
      </c>
      <c r="E40" s="8">
        <v>4629.19</v>
      </c>
      <c r="F40" s="8">
        <v>5025.985</v>
      </c>
      <c r="G40" s="8">
        <v>8552.58</v>
      </c>
      <c r="H40" s="8">
        <v>10061.63</v>
      </c>
      <c r="I40" s="8">
        <v>15558.81</v>
      </c>
      <c r="J40" s="23">
        <f t="shared" si="1"/>
        <v>0.0001789991211</v>
      </c>
    </row>
    <row r="41">
      <c r="A41" s="3" t="s">
        <v>640</v>
      </c>
      <c r="B41" s="8">
        <v>120.0</v>
      </c>
      <c r="C41" s="8">
        <v>13505.778</v>
      </c>
      <c r="D41" s="8">
        <v>1209.647</v>
      </c>
      <c r="E41" s="8">
        <v>10611.49</v>
      </c>
      <c r="F41" s="8">
        <v>12536.098</v>
      </c>
      <c r="G41" s="8">
        <v>13729.78</v>
      </c>
      <c r="H41" s="8">
        <v>14272.998</v>
      </c>
      <c r="I41" s="8">
        <v>18059.86</v>
      </c>
      <c r="J41" s="23">
        <f t="shared" si="1"/>
        <v>0.00008423488054</v>
      </c>
    </row>
    <row r="42">
      <c r="A42" s="3" t="s">
        <v>3326</v>
      </c>
      <c r="B42" s="8">
        <v>182.0</v>
      </c>
      <c r="C42" s="8">
        <v>5991.148</v>
      </c>
      <c r="D42" s="8">
        <v>2520.302</v>
      </c>
      <c r="E42" s="8">
        <v>2499.66</v>
      </c>
      <c r="F42" s="8">
        <v>3843.752</v>
      </c>
      <c r="G42" s="8">
        <v>6559.5</v>
      </c>
      <c r="H42" s="8">
        <v>7341.0</v>
      </c>
      <c r="I42" s="8">
        <v>14800.38</v>
      </c>
      <c r="J42" s="23">
        <f t="shared" si="1"/>
        <v>0.0001277562355</v>
      </c>
    </row>
    <row r="43">
      <c r="A43" s="3" t="s">
        <v>3327</v>
      </c>
      <c r="B43" s="8">
        <v>1314.0</v>
      </c>
      <c r="C43" s="8">
        <v>12233.792</v>
      </c>
      <c r="D43" s="8">
        <v>4368.485</v>
      </c>
      <c r="E43" s="8">
        <v>226.93</v>
      </c>
      <c r="F43" s="8">
        <v>9093.6</v>
      </c>
      <c r="G43" s="8">
        <v>11138.11</v>
      </c>
      <c r="H43" s="8">
        <v>14954.342</v>
      </c>
      <c r="I43" s="8">
        <v>35068.58</v>
      </c>
      <c r="J43" s="23">
        <f t="shared" si="1"/>
        <v>0.0009223719419</v>
      </c>
    </row>
    <row r="44">
      <c r="A44" s="3" t="s">
        <v>3328</v>
      </c>
      <c r="B44" s="8">
        <v>16.0</v>
      </c>
      <c r="C44" s="8">
        <v>2040.546</v>
      </c>
      <c r="D44" s="8">
        <v>3159.932</v>
      </c>
      <c r="E44" s="8">
        <v>10.76</v>
      </c>
      <c r="F44" s="8">
        <v>207.935</v>
      </c>
      <c r="G44" s="8">
        <v>562.855</v>
      </c>
      <c r="H44" s="8">
        <v>1552.78</v>
      </c>
      <c r="I44" s="8">
        <v>8528.06</v>
      </c>
      <c r="J44" s="23">
        <f t="shared" si="1"/>
        <v>0.00001123131741</v>
      </c>
    </row>
    <row r="45">
      <c r="A45" s="3" t="s">
        <v>644</v>
      </c>
      <c r="B45" s="8">
        <v>58.0</v>
      </c>
      <c r="C45" s="8">
        <v>15055.135</v>
      </c>
      <c r="D45" s="8">
        <v>2399.658</v>
      </c>
      <c r="E45" s="8">
        <v>9307.94</v>
      </c>
      <c r="F45" s="8">
        <v>13257.13</v>
      </c>
      <c r="G45" s="8">
        <v>14520.14</v>
      </c>
      <c r="H45" s="8">
        <v>17067.122</v>
      </c>
      <c r="I45" s="8">
        <v>21527.82</v>
      </c>
      <c r="J45" s="23">
        <f t="shared" si="1"/>
        <v>0.00004071352559</v>
      </c>
    </row>
    <row r="46">
      <c r="A46" s="3" t="s">
        <v>3329</v>
      </c>
      <c r="B46" s="8">
        <v>8.0</v>
      </c>
      <c r="C46" s="8">
        <v>16090.305</v>
      </c>
      <c r="D46" s="8">
        <v>587.085</v>
      </c>
      <c r="E46" s="8">
        <v>14672.27</v>
      </c>
      <c r="F46" s="8">
        <v>16184.9</v>
      </c>
      <c r="G46" s="8">
        <v>16205.62</v>
      </c>
      <c r="H46" s="8">
        <v>16377.22</v>
      </c>
      <c r="I46" s="8">
        <v>16528.85</v>
      </c>
      <c r="J46" s="23">
        <f t="shared" si="1"/>
        <v>0.000005615658703</v>
      </c>
    </row>
    <row r="47">
      <c r="A47" s="3" t="s">
        <v>3330</v>
      </c>
      <c r="B47" s="8">
        <v>1.0</v>
      </c>
      <c r="C47" s="8">
        <v>15869.76</v>
      </c>
      <c r="E47" s="8">
        <v>15869.76</v>
      </c>
      <c r="F47" s="8">
        <v>15869.76</v>
      </c>
      <c r="G47" s="8">
        <v>15869.76</v>
      </c>
      <c r="H47" s="8">
        <v>15869.76</v>
      </c>
      <c r="I47" s="8">
        <v>15869.76</v>
      </c>
      <c r="J47" s="23">
        <f t="shared" si="1"/>
        <v>0.0000007019573378</v>
      </c>
    </row>
    <row r="48">
      <c r="A48" s="3" t="s">
        <v>645</v>
      </c>
      <c r="B48" s="8">
        <v>42.0</v>
      </c>
      <c r="C48" s="8">
        <v>9891.834</v>
      </c>
      <c r="D48" s="8">
        <v>789.015</v>
      </c>
      <c r="E48" s="8">
        <v>8210.26</v>
      </c>
      <c r="F48" s="8">
        <v>9276.28</v>
      </c>
      <c r="G48" s="8">
        <v>9890.365</v>
      </c>
      <c r="H48" s="8">
        <v>10297.612</v>
      </c>
      <c r="I48" s="8">
        <v>11661.1</v>
      </c>
      <c r="J48" s="23">
        <f t="shared" si="1"/>
        <v>0.00002948220819</v>
      </c>
    </row>
    <row r="49">
      <c r="A49" s="3" t="s">
        <v>3331</v>
      </c>
      <c r="B49" s="8">
        <v>71.0</v>
      </c>
      <c r="C49" s="8">
        <v>7548.441</v>
      </c>
      <c r="D49" s="8">
        <v>1285.947</v>
      </c>
      <c r="E49" s="8">
        <v>4278.08</v>
      </c>
      <c r="F49" s="8">
        <v>6858.085</v>
      </c>
      <c r="G49" s="8">
        <v>7674.35</v>
      </c>
      <c r="H49" s="8">
        <v>8230.13</v>
      </c>
      <c r="I49" s="8">
        <v>10234.35</v>
      </c>
      <c r="J49" s="23">
        <f t="shared" si="1"/>
        <v>0.00004983897099</v>
      </c>
    </row>
    <row r="50">
      <c r="A50" s="3" t="s">
        <v>3332</v>
      </c>
      <c r="B50" s="8">
        <v>75.0</v>
      </c>
      <c r="C50" s="8">
        <v>8339.585</v>
      </c>
      <c r="D50" s="8">
        <v>1943.861</v>
      </c>
      <c r="E50" s="8">
        <v>2471.63</v>
      </c>
      <c r="F50" s="8">
        <v>7453.95</v>
      </c>
      <c r="G50" s="8">
        <v>8523.38</v>
      </c>
      <c r="H50" s="8">
        <v>9801.415</v>
      </c>
      <c r="I50" s="8">
        <v>14642.31</v>
      </c>
      <c r="J50" s="23">
        <f t="shared" si="1"/>
        <v>0.00005264680034</v>
      </c>
    </row>
    <row r="51">
      <c r="A51" s="3" t="s">
        <v>646</v>
      </c>
      <c r="B51" s="8">
        <v>95.0</v>
      </c>
      <c r="C51" s="8">
        <v>12257.144</v>
      </c>
      <c r="D51" s="8">
        <v>924.693</v>
      </c>
      <c r="E51" s="8">
        <v>10834.17</v>
      </c>
      <c r="F51" s="8">
        <v>11603.95</v>
      </c>
      <c r="G51" s="8">
        <v>11947.91</v>
      </c>
      <c r="H51" s="8">
        <v>12859.425</v>
      </c>
      <c r="I51" s="8">
        <v>14800.41</v>
      </c>
      <c r="J51" s="23">
        <f t="shared" si="1"/>
        <v>0.00006668594709</v>
      </c>
    </row>
    <row r="52">
      <c r="A52" s="3" t="s">
        <v>3333</v>
      </c>
      <c r="B52" s="8">
        <v>81.0</v>
      </c>
      <c r="C52" s="8">
        <v>11561.832</v>
      </c>
      <c r="D52" s="8">
        <v>2315.849</v>
      </c>
      <c r="E52" s="8">
        <v>8094.49</v>
      </c>
      <c r="F52" s="8">
        <v>9719.96</v>
      </c>
      <c r="G52" s="8">
        <v>11302.26</v>
      </c>
      <c r="H52" s="8">
        <v>13415.71</v>
      </c>
      <c r="I52" s="8">
        <v>16079.97</v>
      </c>
      <c r="J52" s="23">
        <f t="shared" si="1"/>
        <v>0.00005685854437</v>
      </c>
    </row>
    <row r="53">
      <c r="A53" s="3" t="s">
        <v>3334</v>
      </c>
      <c r="B53" s="8">
        <v>9.0</v>
      </c>
      <c r="C53" s="8">
        <v>12777.629</v>
      </c>
      <c r="D53" s="8">
        <v>466.911</v>
      </c>
      <c r="E53" s="8">
        <v>11992.16</v>
      </c>
      <c r="F53" s="8">
        <v>12712.63</v>
      </c>
      <c r="G53" s="8">
        <v>12867.58</v>
      </c>
      <c r="H53" s="8">
        <v>13066.28</v>
      </c>
      <c r="I53" s="8">
        <v>13324.62</v>
      </c>
      <c r="J53" s="23">
        <f t="shared" si="1"/>
        <v>0.000006317616041</v>
      </c>
    </row>
    <row r="54">
      <c r="A54" s="3" t="s">
        <v>3335</v>
      </c>
      <c r="B54" s="8">
        <v>3.0</v>
      </c>
      <c r="C54" s="8">
        <v>11755.01</v>
      </c>
      <c r="D54" s="8">
        <v>2607.58</v>
      </c>
      <c r="E54" s="8">
        <v>8744.96</v>
      </c>
      <c r="F54" s="8">
        <v>10970.205</v>
      </c>
      <c r="G54" s="8">
        <v>13195.45</v>
      </c>
      <c r="H54" s="8">
        <v>13260.035</v>
      </c>
      <c r="I54" s="8">
        <v>13324.62</v>
      </c>
      <c r="J54" s="23">
        <f t="shared" si="1"/>
        <v>0.000002105872014</v>
      </c>
    </row>
    <row r="55">
      <c r="A55" s="3" t="s">
        <v>3336</v>
      </c>
      <c r="B55" s="8">
        <v>4.0</v>
      </c>
      <c r="C55" s="8">
        <v>9888.34</v>
      </c>
      <c r="D55" s="8">
        <v>4352.237</v>
      </c>
      <c r="E55" s="8">
        <v>4681.84</v>
      </c>
      <c r="F55" s="8">
        <v>7149.422</v>
      </c>
      <c r="G55" s="8">
        <v>10419.765</v>
      </c>
      <c r="H55" s="8">
        <v>13158.682</v>
      </c>
      <c r="I55" s="8">
        <v>14031.99</v>
      </c>
      <c r="J55" s="23">
        <f t="shared" si="1"/>
        <v>0.000002807829351</v>
      </c>
    </row>
    <row r="56">
      <c r="A56" s="3" t="s">
        <v>3337</v>
      </c>
      <c r="B56" s="8">
        <v>5.0</v>
      </c>
      <c r="C56" s="8">
        <v>11253.92</v>
      </c>
      <c r="D56" s="8">
        <v>2931.602</v>
      </c>
      <c r="E56" s="8">
        <v>8055.48</v>
      </c>
      <c r="F56" s="8">
        <v>8065.09</v>
      </c>
      <c r="G56" s="8">
        <v>12945.88</v>
      </c>
      <c r="H56" s="8">
        <v>13386.16</v>
      </c>
      <c r="I56" s="8">
        <v>13816.99</v>
      </c>
      <c r="J56" s="23">
        <f t="shared" si="1"/>
        <v>0.000003509786689</v>
      </c>
    </row>
    <row r="57">
      <c r="A57" s="3" t="s">
        <v>3338</v>
      </c>
      <c r="B57" s="8">
        <v>2.0</v>
      </c>
      <c r="C57" s="8">
        <v>11759.65</v>
      </c>
      <c r="D57" s="8">
        <v>1847.854</v>
      </c>
      <c r="E57" s="8">
        <v>10453.02</v>
      </c>
      <c r="F57" s="8">
        <v>11106.335</v>
      </c>
      <c r="G57" s="8">
        <v>11759.65</v>
      </c>
      <c r="H57" s="8">
        <v>12412.965</v>
      </c>
      <c r="I57" s="8">
        <v>13066.28</v>
      </c>
      <c r="J57" s="23">
        <f t="shared" si="1"/>
        <v>0.000001403914676</v>
      </c>
    </row>
    <row r="58">
      <c r="A58" s="3" t="s">
        <v>3339</v>
      </c>
      <c r="B58" s="8">
        <v>2.0</v>
      </c>
      <c r="C58" s="8">
        <v>12435.28</v>
      </c>
      <c r="D58" s="8">
        <v>1199.055</v>
      </c>
      <c r="E58" s="8">
        <v>11587.42</v>
      </c>
      <c r="F58" s="8">
        <v>12011.35</v>
      </c>
      <c r="G58" s="8">
        <v>12435.28</v>
      </c>
      <c r="H58" s="8">
        <v>12859.21</v>
      </c>
      <c r="I58" s="8">
        <v>13283.14</v>
      </c>
      <c r="J58" s="23">
        <f t="shared" si="1"/>
        <v>0.000001403914676</v>
      </c>
    </row>
    <row r="59">
      <c r="A59" s="3" t="s">
        <v>3340</v>
      </c>
      <c r="B59" s="8">
        <v>1.0</v>
      </c>
      <c r="C59" s="8">
        <v>15059.2</v>
      </c>
      <c r="E59" s="8">
        <v>15059.2</v>
      </c>
      <c r="F59" s="8">
        <v>15059.2</v>
      </c>
      <c r="G59" s="8">
        <v>15059.2</v>
      </c>
      <c r="H59" s="8">
        <v>15059.2</v>
      </c>
      <c r="I59" s="8">
        <v>15059.2</v>
      </c>
      <c r="J59" s="23">
        <f t="shared" si="1"/>
        <v>0.0000007019573378</v>
      </c>
    </row>
    <row r="60">
      <c r="A60" s="3" t="s">
        <v>3341</v>
      </c>
      <c r="B60" s="8">
        <v>4.0</v>
      </c>
      <c r="C60" s="8">
        <v>13143.328</v>
      </c>
      <c r="D60" s="8">
        <v>230.985</v>
      </c>
      <c r="E60" s="8">
        <v>12945.88</v>
      </c>
      <c r="F60" s="8">
        <v>12945.88</v>
      </c>
      <c r="G60" s="8">
        <v>13120.635</v>
      </c>
      <c r="H60" s="8">
        <v>13318.082</v>
      </c>
      <c r="I60" s="8">
        <v>13386.16</v>
      </c>
      <c r="J60" s="23">
        <f t="shared" si="1"/>
        <v>0.000002807829351</v>
      </c>
    </row>
    <row r="61">
      <c r="A61" s="3" t="s">
        <v>3342</v>
      </c>
      <c r="B61" s="8">
        <v>1.0</v>
      </c>
      <c r="C61" s="8">
        <v>16509.99</v>
      </c>
      <c r="E61" s="8">
        <v>16509.99</v>
      </c>
      <c r="F61" s="8">
        <v>16509.99</v>
      </c>
      <c r="G61" s="8">
        <v>16509.99</v>
      </c>
      <c r="H61" s="8">
        <v>16509.99</v>
      </c>
      <c r="I61" s="8">
        <v>16509.99</v>
      </c>
      <c r="J61" s="23">
        <f t="shared" si="1"/>
        <v>0.0000007019573378</v>
      </c>
    </row>
    <row r="62">
      <c r="A62" s="3" t="s">
        <v>3343</v>
      </c>
      <c r="B62" s="8">
        <v>1.0</v>
      </c>
      <c r="C62" s="8">
        <v>16992.17</v>
      </c>
      <c r="E62" s="8">
        <v>16992.17</v>
      </c>
      <c r="F62" s="8">
        <v>16992.17</v>
      </c>
      <c r="G62" s="8">
        <v>16992.17</v>
      </c>
      <c r="H62" s="8">
        <v>16992.17</v>
      </c>
      <c r="I62" s="8">
        <v>16992.17</v>
      </c>
      <c r="J62" s="23">
        <f t="shared" si="1"/>
        <v>0.0000007019573378</v>
      </c>
    </row>
    <row r="63">
      <c r="A63" s="3" t="s">
        <v>3344</v>
      </c>
      <c r="B63" s="8">
        <v>240.0</v>
      </c>
      <c r="C63" s="8">
        <v>5875.537</v>
      </c>
      <c r="D63" s="8">
        <v>1243.473</v>
      </c>
      <c r="E63" s="8">
        <v>4332.51</v>
      </c>
      <c r="F63" s="8">
        <v>4715.65</v>
      </c>
      <c r="G63" s="8">
        <v>5238.84</v>
      </c>
      <c r="H63" s="8">
        <v>6722.185</v>
      </c>
      <c r="I63" s="8">
        <v>10147.87</v>
      </c>
      <c r="J63" s="23">
        <f t="shared" si="1"/>
        <v>0.0001684697611</v>
      </c>
    </row>
    <row r="64">
      <c r="A64" s="3" t="s">
        <v>3345</v>
      </c>
      <c r="B64" s="8">
        <v>67.0</v>
      </c>
      <c r="C64" s="8">
        <v>7157.865</v>
      </c>
      <c r="D64" s="8">
        <v>1469.083</v>
      </c>
      <c r="E64" s="8">
        <v>4886.84</v>
      </c>
      <c r="F64" s="8">
        <v>5685.23</v>
      </c>
      <c r="G64" s="8">
        <v>8036.18</v>
      </c>
      <c r="H64" s="8">
        <v>8191.13</v>
      </c>
      <c r="I64" s="8">
        <v>9779.27</v>
      </c>
      <c r="J64" s="23">
        <f t="shared" si="1"/>
        <v>0.00004703114164</v>
      </c>
    </row>
    <row r="65">
      <c r="A65" s="3" t="s">
        <v>648</v>
      </c>
      <c r="B65" s="8">
        <v>2.0</v>
      </c>
      <c r="C65" s="8">
        <v>8604.855</v>
      </c>
      <c r="D65" s="8">
        <v>886.889</v>
      </c>
      <c r="E65" s="8">
        <v>7977.73</v>
      </c>
      <c r="F65" s="8">
        <v>8291.292</v>
      </c>
      <c r="G65" s="8">
        <v>8604.855</v>
      </c>
      <c r="H65" s="8">
        <v>8918.418</v>
      </c>
      <c r="I65" s="8">
        <v>9231.98</v>
      </c>
      <c r="J65" s="23">
        <f t="shared" si="1"/>
        <v>0.000001403914676</v>
      </c>
    </row>
    <row r="66">
      <c r="A66" s="3" t="s">
        <v>3346</v>
      </c>
      <c r="B66" s="8">
        <v>307.0</v>
      </c>
      <c r="C66" s="8">
        <v>14398.886</v>
      </c>
      <c r="D66" s="8">
        <v>4913.873</v>
      </c>
      <c r="E66" s="8">
        <v>5406.66</v>
      </c>
      <c r="F66" s="8">
        <v>11507.585</v>
      </c>
      <c r="G66" s="8">
        <v>14025.62</v>
      </c>
      <c r="H66" s="8">
        <v>16828.845</v>
      </c>
      <c r="I66" s="8">
        <v>30604.68</v>
      </c>
      <c r="J66" s="23">
        <f t="shared" si="1"/>
        <v>0.0002155009027</v>
      </c>
    </row>
    <row r="67">
      <c r="A67" s="3" t="s">
        <v>3347</v>
      </c>
      <c r="B67" s="8">
        <v>559.0</v>
      </c>
      <c r="C67" s="8">
        <v>14173.372</v>
      </c>
      <c r="D67" s="8">
        <v>4399.981</v>
      </c>
      <c r="E67" s="8">
        <v>2165.91</v>
      </c>
      <c r="F67" s="8">
        <v>11837.265</v>
      </c>
      <c r="G67" s="8">
        <v>14851.86</v>
      </c>
      <c r="H67" s="8">
        <v>15998.38</v>
      </c>
      <c r="I67" s="8">
        <v>32399.78</v>
      </c>
      <c r="J67" s="23">
        <f t="shared" si="1"/>
        <v>0.0003923941519</v>
      </c>
    </row>
    <row r="68">
      <c r="A68" s="3" t="s">
        <v>3348</v>
      </c>
      <c r="B68" s="8">
        <v>285.0</v>
      </c>
      <c r="C68" s="8">
        <v>14522.332</v>
      </c>
      <c r="D68" s="8">
        <v>4349.072</v>
      </c>
      <c r="E68" s="8">
        <v>3769.53</v>
      </c>
      <c r="F68" s="8">
        <v>12763.63</v>
      </c>
      <c r="G68" s="8">
        <v>14831.87</v>
      </c>
      <c r="H68" s="8">
        <v>15700.09</v>
      </c>
      <c r="I68" s="8">
        <v>32005.23</v>
      </c>
      <c r="J68" s="23">
        <f t="shared" si="1"/>
        <v>0.0002000578413</v>
      </c>
    </row>
    <row r="69">
      <c r="A69" s="3" t="s">
        <v>652</v>
      </c>
      <c r="B69" s="8">
        <v>118.0</v>
      </c>
      <c r="C69" s="8">
        <v>6760.059</v>
      </c>
      <c r="D69" s="8">
        <v>2337.761</v>
      </c>
      <c r="E69" s="8">
        <v>2664.82</v>
      </c>
      <c r="F69" s="8">
        <v>5345.03</v>
      </c>
      <c r="G69" s="8">
        <v>6180.695</v>
      </c>
      <c r="H69" s="8">
        <v>7977.015</v>
      </c>
      <c r="I69" s="8">
        <v>17029.38</v>
      </c>
      <c r="J69" s="23">
        <f t="shared" si="1"/>
        <v>0.00008283096587</v>
      </c>
    </row>
    <row r="70">
      <c r="A70" s="3" t="s">
        <v>3349</v>
      </c>
      <c r="B70" s="8">
        <v>465.0</v>
      </c>
      <c r="C70" s="8">
        <v>28233.505</v>
      </c>
      <c r="D70" s="8">
        <v>6443.358</v>
      </c>
      <c r="E70" s="8">
        <v>6301.59</v>
      </c>
      <c r="F70" s="8">
        <v>24129.3</v>
      </c>
      <c r="G70" s="8">
        <v>27791.58</v>
      </c>
      <c r="H70" s="8">
        <v>30621.02</v>
      </c>
      <c r="I70" s="8">
        <v>50544.88</v>
      </c>
      <c r="J70" s="23">
        <f t="shared" si="1"/>
        <v>0.0003264101621</v>
      </c>
    </row>
    <row r="71">
      <c r="A71" s="3" t="s">
        <v>3350</v>
      </c>
      <c r="B71" s="8">
        <v>821.0</v>
      </c>
      <c r="C71" s="8">
        <v>27947.948</v>
      </c>
      <c r="D71" s="8">
        <v>5874.301</v>
      </c>
      <c r="E71" s="8">
        <v>8226.46</v>
      </c>
      <c r="F71" s="8">
        <v>24739.44</v>
      </c>
      <c r="G71" s="8">
        <v>27478.36</v>
      </c>
      <c r="H71" s="8">
        <v>30034.17</v>
      </c>
      <c r="I71" s="8">
        <v>53716.51</v>
      </c>
      <c r="J71" s="23">
        <f t="shared" si="1"/>
        <v>0.0005763069744</v>
      </c>
    </row>
    <row r="72">
      <c r="A72" s="3" t="s">
        <v>3351</v>
      </c>
      <c r="B72" s="8">
        <v>1.0</v>
      </c>
      <c r="C72" s="8">
        <v>14443.54</v>
      </c>
      <c r="E72" s="8">
        <v>14443.54</v>
      </c>
      <c r="F72" s="8">
        <v>14443.54</v>
      </c>
      <c r="G72" s="8">
        <v>14443.54</v>
      </c>
      <c r="H72" s="8">
        <v>14443.54</v>
      </c>
      <c r="I72" s="8">
        <v>14443.54</v>
      </c>
      <c r="J72" s="23">
        <f t="shared" si="1"/>
        <v>0.0000007019573378</v>
      </c>
    </row>
    <row r="73">
      <c r="A73" s="3" t="s">
        <v>3352</v>
      </c>
      <c r="B73" s="8">
        <v>3.0</v>
      </c>
      <c r="C73" s="8">
        <v>28261.367</v>
      </c>
      <c r="D73" s="8">
        <v>682.282</v>
      </c>
      <c r="E73" s="8">
        <v>27494.1</v>
      </c>
      <c r="F73" s="8">
        <v>27992.115</v>
      </c>
      <c r="G73" s="8">
        <v>28490.13</v>
      </c>
      <c r="H73" s="8">
        <v>28645.0</v>
      </c>
      <c r="I73" s="8">
        <v>28799.87</v>
      </c>
      <c r="J73" s="23">
        <f t="shared" si="1"/>
        <v>0.000002105872014</v>
      </c>
    </row>
    <row r="74">
      <c r="A74" s="3" t="s">
        <v>3353</v>
      </c>
      <c r="B74" s="8">
        <v>281.0</v>
      </c>
      <c r="C74" s="8">
        <v>18656.653</v>
      </c>
      <c r="D74" s="8">
        <v>7353.05</v>
      </c>
      <c r="E74" s="8">
        <v>1.5</v>
      </c>
      <c r="F74" s="8">
        <v>14143.11</v>
      </c>
      <c r="G74" s="8">
        <v>16257.43</v>
      </c>
      <c r="H74" s="8">
        <v>21917.34</v>
      </c>
      <c r="I74" s="8">
        <v>52940.4</v>
      </c>
      <c r="J74" s="23">
        <f t="shared" si="1"/>
        <v>0.0001972500119</v>
      </c>
    </row>
    <row r="75">
      <c r="A75" s="3" t="s">
        <v>3354</v>
      </c>
      <c r="B75" s="8">
        <v>319.0</v>
      </c>
      <c r="C75" s="8">
        <v>15291.541</v>
      </c>
      <c r="D75" s="8">
        <v>4641.008</v>
      </c>
      <c r="E75" s="8">
        <v>6207.91</v>
      </c>
      <c r="F75" s="8">
        <v>12368.645</v>
      </c>
      <c r="G75" s="8">
        <v>14009.53</v>
      </c>
      <c r="H75" s="8">
        <v>18233.4</v>
      </c>
      <c r="I75" s="8">
        <v>29812.28</v>
      </c>
      <c r="J75" s="23">
        <f t="shared" si="1"/>
        <v>0.0002239243908</v>
      </c>
    </row>
    <row r="76">
      <c r="A76" s="3" t="s">
        <v>3355</v>
      </c>
      <c r="B76" s="8">
        <v>618.0</v>
      </c>
      <c r="C76" s="8">
        <v>23192.609</v>
      </c>
      <c r="D76" s="8">
        <v>2548.87</v>
      </c>
      <c r="E76" s="8">
        <v>18473.31</v>
      </c>
      <c r="F76" s="8">
        <v>21165.368</v>
      </c>
      <c r="G76" s="8">
        <v>23058.73</v>
      </c>
      <c r="H76" s="8">
        <v>25195.362</v>
      </c>
      <c r="I76" s="8">
        <v>33641.72</v>
      </c>
      <c r="J76" s="23">
        <f t="shared" si="1"/>
        <v>0.0004338096348</v>
      </c>
    </row>
    <row r="77">
      <c r="A77" s="3" t="s">
        <v>3356</v>
      </c>
      <c r="B77" s="8">
        <v>303.0</v>
      </c>
      <c r="C77" s="8">
        <v>9731.899</v>
      </c>
      <c r="D77" s="8">
        <v>2331.066</v>
      </c>
      <c r="E77" s="8">
        <v>171.19</v>
      </c>
      <c r="F77" s="8">
        <v>9116.34</v>
      </c>
      <c r="G77" s="8">
        <v>10391.01</v>
      </c>
      <c r="H77" s="8">
        <v>11008.62</v>
      </c>
      <c r="I77" s="8">
        <v>13798.81</v>
      </c>
      <c r="J77" s="23">
        <f t="shared" si="1"/>
        <v>0.0002126930734</v>
      </c>
    </row>
    <row r="78">
      <c r="A78" s="3" t="s">
        <v>3357</v>
      </c>
      <c r="B78" s="8">
        <v>146.0</v>
      </c>
      <c r="C78" s="8">
        <v>10227.609</v>
      </c>
      <c r="D78" s="8">
        <v>1906.82</v>
      </c>
      <c r="E78" s="8">
        <v>3749.37</v>
      </c>
      <c r="F78" s="8">
        <v>8791.42</v>
      </c>
      <c r="G78" s="8">
        <v>10957.97</v>
      </c>
      <c r="H78" s="8">
        <v>11524.118</v>
      </c>
      <c r="I78" s="8">
        <v>13719.06</v>
      </c>
      <c r="J78" s="23">
        <f t="shared" si="1"/>
        <v>0.0001024857713</v>
      </c>
    </row>
    <row r="79">
      <c r="A79" s="3" t="s">
        <v>3358</v>
      </c>
      <c r="B79" s="8">
        <v>169.0</v>
      </c>
      <c r="C79" s="8">
        <v>9810.325</v>
      </c>
      <c r="D79" s="8">
        <v>2276.632</v>
      </c>
      <c r="E79" s="8">
        <v>4530.35</v>
      </c>
      <c r="F79" s="8">
        <v>7780.94</v>
      </c>
      <c r="G79" s="8">
        <v>10923.24</v>
      </c>
      <c r="H79" s="8">
        <v>11672.16</v>
      </c>
      <c r="I79" s="8">
        <v>13751.88</v>
      </c>
      <c r="J79" s="23">
        <f t="shared" si="1"/>
        <v>0.0001186307901</v>
      </c>
    </row>
    <row r="80">
      <c r="A80" s="3" t="s">
        <v>3359</v>
      </c>
      <c r="B80" s="8">
        <v>325.0</v>
      </c>
      <c r="C80" s="8">
        <v>10264.386</v>
      </c>
      <c r="D80" s="8">
        <v>2097.542</v>
      </c>
      <c r="E80" s="8">
        <v>4134.99</v>
      </c>
      <c r="F80" s="8">
        <v>8723.14</v>
      </c>
      <c r="G80" s="8">
        <v>10937.4</v>
      </c>
      <c r="H80" s="8">
        <v>11755.37</v>
      </c>
      <c r="I80" s="8">
        <v>14643.55</v>
      </c>
      <c r="J80" s="23">
        <f t="shared" si="1"/>
        <v>0.0002281361348</v>
      </c>
    </row>
    <row r="81">
      <c r="A81" s="3" t="s">
        <v>3360</v>
      </c>
      <c r="B81" s="8">
        <v>319.0</v>
      </c>
      <c r="C81" s="8">
        <v>9235.625</v>
      </c>
      <c r="D81" s="8">
        <v>1906.668</v>
      </c>
      <c r="E81" s="8">
        <v>3113.14</v>
      </c>
      <c r="F81" s="8">
        <v>7689.62</v>
      </c>
      <c r="G81" s="8">
        <v>9717.98</v>
      </c>
      <c r="H81" s="8">
        <v>10638.005</v>
      </c>
      <c r="I81" s="8">
        <v>13500.69</v>
      </c>
      <c r="J81" s="23">
        <f t="shared" si="1"/>
        <v>0.0002239243908</v>
      </c>
    </row>
    <row r="82">
      <c r="A82" s="3" t="s">
        <v>657</v>
      </c>
      <c r="B82" s="8">
        <v>237.0</v>
      </c>
      <c r="C82" s="8">
        <v>10093.157</v>
      </c>
      <c r="D82" s="8">
        <v>623.018</v>
      </c>
      <c r="E82" s="8">
        <v>8772.99</v>
      </c>
      <c r="F82" s="8">
        <v>9472.08</v>
      </c>
      <c r="G82" s="8">
        <v>10224.76</v>
      </c>
      <c r="H82" s="8">
        <v>10495.24</v>
      </c>
      <c r="I82" s="8">
        <v>12466.77</v>
      </c>
      <c r="J82" s="23">
        <f t="shared" si="1"/>
        <v>0.0001663638891</v>
      </c>
    </row>
    <row r="83">
      <c r="A83" s="3" t="s">
        <v>658</v>
      </c>
      <c r="B83" s="8">
        <v>256.0</v>
      </c>
      <c r="C83" s="8">
        <v>12854.651</v>
      </c>
      <c r="D83" s="8">
        <v>487.535</v>
      </c>
      <c r="E83" s="8">
        <v>12059.01</v>
      </c>
      <c r="F83" s="8">
        <v>12378.5</v>
      </c>
      <c r="G83" s="8">
        <v>12916.65</v>
      </c>
      <c r="H83" s="8">
        <v>13454.722</v>
      </c>
      <c r="I83" s="8">
        <v>13993.07</v>
      </c>
      <c r="J83" s="23">
        <f t="shared" si="1"/>
        <v>0.0001797010785</v>
      </c>
    </row>
    <row r="84">
      <c r="A84" s="3" t="s">
        <v>659</v>
      </c>
      <c r="B84" s="8">
        <v>83.0</v>
      </c>
      <c r="C84" s="8">
        <v>13639.678</v>
      </c>
      <c r="D84" s="8">
        <v>635.863</v>
      </c>
      <c r="E84" s="8">
        <v>12109.38</v>
      </c>
      <c r="F84" s="8">
        <v>13993.06</v>
      </c>
      <c r="G84" s="8">
        <v>13993.07</v>
      </c>
      <c r="H84" s="8">
        <v>13993.07</v>
      </c>
      <c r="I84" s="8">
        <v>13993.08</v>
      </c>
      <c r="J84" s="23">
        <f t="shared" si="1"/>
        <v>0.00005826245904</v>
      </c>
    </row>
    <row r="85">
      <c r="A85" s="3" t="s">
        <v>660</v>
      </c>
      <c r="B85" s="8">
        <v>163.0</v>
      </c>
      <c r="C85" s="8">
        <v>13508.546</v>
      </c>
      <c r="D85" s="8">
        <v>770.46</v>
      </c>
      <c r="E85" s="8">
        <v>11759.57</v>
      </c>
      <c r="F85" s="8">
        <v>12378.49</v>
      </c>
      <c r="G85" s="8">
        <v>13993.08</v>
      </c>
      <c r="H85" s="8">
        <v>13993.08</v>
      </c>
      <c r="I85" s="8">
        <v>13994.19</v>
      </c>
      <c r="J85" s="23">
        <f t="shared" si="1"/>
        <v>0.0001144190461</v>
      </c>
    </row>
    <row r="86">
      <c r="A86" s="3" t="s">
        <v>3361</v>
      </c>
      <c r="B86" s="8">
        <v>96.0</v>
      </c>
      <c r="C86" s="8">
        <v>9511.652</v>
      </c>
      <c r="D86" s="8">
        <v>722.278</v>
      </c>
      <c r="E86" s="8">
        <v>8879.82</v>
      </c>
      <c r="F86" s="8">
        <v>9135.06</v>
      </c>
      <c r="G86" s="8">
        <v>9152.26</v>
      </c>
      <c r="H86" s="8">
        <v>9686.99</v>
      </c>
      <c r="I86" s="8">
        <v>11842.22</v>
      </c>
      <c r="J86" s="23">
        <f t="shared" si="1"/>
        <v>0.00006738790443</v>
      </c>
    </row>
    <row r="87">
      <c r="A87" s="3" t="s">
        <v>3362</v>
      </c>
      <c r="B87" s="8">
        <v>40.0</v>
      </c>
      <c r="C87" s="8">
        <v>6689.943</v>
      </c>
      <c r="D87" s="8">
        <v>2460.02</v>
      </c>
      <c r="E87" s="8">
        <v>4631.73</v>
      </c>
      <c r="F87" s="8">
        <v>4637.74</v>
      </c>
      <c r="G87" s="8">
        <v>4639.74</v>
      </c>
      <c r="H87" s="8">
        <v>9359.448</v>
      </c>
      <c r="I87" s="8">
        <v>10914.63</v>
      </c>
      <c r="J87" s="23">
        <f t="shared" si="1"/>
        <v>0.00002807829351</v>
      </c>
    </row>
    <row r="88">
      <c r="A88" s="3" t="s">
        <v>3363</v>
      </c>
      <c r="B88" s="8">
        <v>383.0</v>
      </c>
      <c r="C88" s="8">
        <v>9106.119</v>
      </c>
      <c r="D88" s="8">
        <v>714.079</v>
      </c>
      <c r="E88" s="8">
        <v>6727.63</v>
      </c>
      <c r="F88" s="8">
        <v>8510.845</v>
      </c>
      <c r="G88" s="8">
        <v>9258.04</v>
      </c>
      <c r="H88" s="8">
        <v>9526.76</v>
      </c>
      <c r="I88" s="8">
        <v>10763.89</v>
      </c>
      <c r="J88" s="23">
        <f t="shared" si="1"/>
        <v>0.0002688496604</v>
      </c>
    </row>
    <row r="89">
      <c r="A89" s="3" t="s">
        <v>663</v>
      </c>
      <c r="B89" s="8">
        <v>615.0</v>
      </c>
      <c r="C89" s="8">
        <v>14382.771</v>
      </c>
      <c r="D89" s="8">
        <v>3051.589</v>
      </c>
      <c r="E89" s="8">
        <v>4259.99</v>
      </c>
      <c r="F89" s="8">
        <v>13733.765</v>
      </c>
      <c r="G89" s="8">
        <v>15069.73</v>
      </c>
      <c r="H89" s="8">
        <v>16022.86</v>
      </c>
      <c r="I89" s="8">
        <v>20558.57</v>
      </c>
      <c r="J89" s="23">
        <f t="shared" si="1"/>
        <v>0.0004317037628</v>
      </c>
    </row>
    <row r="90">
      <c r="A90" s="3" t="s">
        <v>3364</v>
      </c>
      <c r="B90" s="8">
        <v>19.0</v>
      </c>
      <c r="C90" s="8">
        <v>8522.627</v>
      </c>
      <c r="D90" s="8">
        <v>1559.261</v>
      </c>
      <c r="E90" s="8">
        <v>4746.84</v>
      </c>
      <c r="F90" s="8">
        <v>7271.86</v>
      </c>
      <c r="G90" s="8">
        <v>8563.57</v>
      </c>
      <c r="H90" s="8">
        <v>9921.91</v>
      </c>
      <c r="I90" s="8">
        <v>10280.82</v>
      </c>
      <c r="J90" s="23">
        <f t="shared" si="1"/>
        <v>0.00001333718942</v>
      </c>
    </row>
    <row r="91">
      <c r="A91" s="3" t="s">
        <v>664</v>
      </c>
      <c r="B91" s="8">
        <v>119.0</v>
      </c>
      <c r="C91" s="8">
        <v>9955.228</v>
      </c>
      <c r="D91" s="8">
        <v>2725.295</v>
      </c>
      <c r="E91" s="8">
        <v>3183.16</v>
      </c>
      <c r="F91" s="8">
        <v>8348.9</v>
      </c>
      <c r="G91" s="8">
        <v>10488.04</v>
      </c>
      <c r="H91" s="8">
        <v>11677.205</v>
      </c>
      <c r="I91" s="8">
        <v>17300.88</v>
      </c>
      <c r="J91" s="23">
        <f t="shared" si="1"/>
        <v>0.0000835329232</v>
      </c>
    </row>
    <row r="92">
      <c r="A92" s="3" t="s">
        <v>3365</v>
      </c>
      <c r="B92" s="8">
        <v>387.0</v>
      </c>
      <c r="C92" s="8">
        <v>12552.46</v>
      </c>
      <c r="D92" s="8">
        <v>3422.093</v>
      </c>
      <c r="E92" s="8">
        <v>2586.43</v>
      </c>
      <c r="F92" s="8">
        <v>10597.575</v>
      </c>
      <c r="G92" s="8">
        <v>12381.24</v>
      </c>
      <c r="H92" s="8">
        <v>13949.275</v>
      </c>
      <c r="I92" s="8">
        <v>35587.19</v>
      </c>
      <c r="J92" s="23">
        <f t="shared" si="1"/>
        <v>0.0002716574897</v>
      </c>
    </row>
    <row r="93">
      <c r="A93" s="3" t="s">
        <v>3366</v>
      </c>
      <c r="B93" s="8">
        <v>301.0</v>
      </c>
      <c r="C93" s="8">
        <v>14408.976</v>
      </c>
      <c r="D93" s="8">
        <v>5851.243</v>
      </c>
      <c r="E93" s="8">
        <v>842.12</v>
      </c>
      <c r="F93" s="8">
        <v>10389.97</v>
      </c>
      <c r="G93" s="8">
        <v>13983.51</v>
      </c>
      <c r="H93" s="8">
        <v>17916.04</v>
      </c>
      <c r="I93" s="8">
        <v>41754.57</v>
      </c>
      <c r="J93" s="23">
        <f t="shared" si="1"/>
        <v>0.0002112891587</v>
      </c>
    </row>
    <row r="94">
      <c r="A94" s="3" t="s">
        <v>3367</v>
      </c>
      <c r="B94" s="8">
        <v>404.0</v>
      </c>
      <c r="C94" s="8">
        <v>10582.171</v>
      </c>
      <c r="D94" s="8">
        <v>4542.92</v>
      </c>
      <c r="E94" s="8">
        <v>1058.13</v>
      </c>
      <c r="F94" s="8">
        <v>6902.64</v>
      </c>
      <c r="G94" s="8">
        <v>10088.78</v>
      </c>
      <c r="H94" s="8">
        <v>13664.165</v>
      </c>
      <c r="I94" s="8">
        <v>30138.89</v>
      </c>
      <c r="J94" s="23">
        <f t="shared" si="1"/>
        <v>0.0002835907645</v>
      </c>
    </row>
    <row r="95">
      <c r="A95" s="3" t="s">
        <v>3368</v>
      </c>
      <c r="B95" s="8">
        <v>354.0</v>
      </c>
      <c r="C95" s="8">
        <v>9978.493</v>
      </c>
      <c r="D95" s="8">
        <v>3860.799</v>
      </c>
      <c r="E95" s="8">
        <v>2605.05</v>
      </c>
      <c r="F95" s="8">
        <v>6385.285</v>
      </c>
      <c r="G95" s="8">
        <v>9671.44</v>
      </c>
      <c r="H95" s="8">
        <v>12799.342</v>
      </c>
      <c r="I95" s="8">
        <v>20177.56</v>
      </c>
      <c r="J95" s="23">
        <f t="shared" si="1"/>
        <v>0.0002484928976</v>
      </c>
    </row>
    <row r="96">
      <c r="A96" s="3" t="s">
        <v>3369</v>
      </c>
      <c r="B96" s="8">
        <v>391.0</v>
      </c>
      <c r="C96" s="8">
        <v>10385.451</v>
      </c>
      <c r="D96" s="8">
        <v>3771.076</v>
      </c>
      <c r="E96" s="8">
        <v>2106.33</v>
      </c>
      <c r="F96" s="8">
        <v>6864.93</v>
      </c>
      <c r="G96" s="8">
        <v>10551.59</v>
      </c>
      <c r="H96" s="8">
        <v>13319.61</v>
      </c>
      <c r="I96" s="8">
        <v>20087.34</v>
      </c>
      <c r="J96" s="23">
        <f t="shared" si="1"/>
        <v>0.0002744653191</v>
      </c>
    </row>
    <row r="97">
      <c r="A97" s="3" t="s">
        <v>3370</v>
      </c>
      <c r="B97" s="8">
        <v>440.0</v>
      </c>
      <c r="C97" s="8">
        <v>10006.442</v>
      </c>
      <c r="D97" s="8">
        <v>4279.766</v>
      </c>
      <c r="E97" s="8">
        <v>2111.89</v>
      </c>
      <c r="F97" s="8">
        <v>6258.882</v>
      </c>
      <c r="G97" s="8">
        <v>9862.75</v>
      </c>
      <c r="H97" s="8">
        <v>12556.15</v>
      </c>
      <c r="I97" s="8">
        <v>22382.74</v>
      </c>
      <c r="J97" s="23">
        <f t="shared" si="1"/>
        <v>0.0003088612286</v>
      </c>
    </row>
    <row r="98">
      <c r="A98" s="3" t="s">
        <v>3371</v>
      </c>
      <c r="B98" s="8">
        <v>532.0</v>
      </c>
      <c r="C98" s="8">
        <v>12358.791</v>
      </c>
      <c r="D98" s="8">
        <v>3499.879</v>
      </c>
      <c r="E98" s="8">
        <v>2240.65</v>
      </c>
      <c r="F98" s="8">
        <v>9801.562</v>
      </c>
      <c r="G98" s="8">
        <v>12211.42</v>
      </c>
      <c r="H98" s="8">
        <v>14688.662</v>
      </c>
      <c r="I98" s="8">
        <v>23815.03</v>
      </c>
      <c r="J98" s="23">
        <f t="shared" si="1"/>
        <v>0.0003734413037</v>
      </c>
    </row>
    <row r="99">
      <c r="A99" s="3" t="s">
        <v>3372</v>
      </c>
      <c r="B99" s="8">
        <v>56.0</v>
      </c>
      <c r="C99" s="8">
        <v>9667.988</v>
      </c>
      <c r="D99" s="8">
        <v>2994.855</v>
      </c>
      <c r="E99" s="8">
        <v>2738.97</v>
      </c>
      <c r="F99" s="8">
        <v>7584.368</v>
      </c>
      <c r="G99" s="8">
        <v>9804.26</v>
      </c>
      <c r="H99" s="8">
        <v>12366.855</v>
      </c>
      <c r="I99" s="8">
        <v>14476.41</v>
      </c>
      <c r="J99" s="23">
        <f t="shared" si="1"/>
        <v>0.00003930961092</v>
      </c>
    </row>
    <row r="100">
      <c r="A100" s="3" t="s">
        <v>3373</v>
      </c>
      <c r="B100" s="8">
        <v>176.0</v>
      </c>
      <c r="C100" s="8">
        <v>11307.157</v>
      </c>
      <c r="D100" s="8">
        <v>2888.827</v>
      </c>
      <c r="E100" s="8">
        <v>3598.16</v>
      </c>
      <c r="F100" s="8">
        <v>9406.518</v>
      </c>
      <c r="G100" s="8">
        <v>11297.365</v>
      </c>
      <c r="H100" s="8">
        <v>13279.66</v>
      </c>
      <c r="I100" s="8">
        <v>18776.58</v>
      </c>
      <c r="J100" s="23">
        <f t="shared" si="1"/>
        <v>0.0001235444915</v>
      </c>
    </row>
    <row r="101">
      <c r="A101" s="3" t="s">
        <v>3374</v>
      </c>
      <c r="B101" s="8">
        <v>39.0</v>
      </c>
      <c r="C101" s="8">
        <v>11052.437</v>
      </c>
      <c r="D101" s="8">
        <v>2942.361</v>
      </c>
      <c r="E101" s="8">
        <v>6285.28</v>
      </c>
      <c r="F101" s="8">
        <v>7981.59</v>
      </c>
      <c r="G101" s="8">
        <v>11565.48</v>
      </c>
      <c r="H101" s="8">
        <v>12894.54</v>
      </c>
      <c r="I101" s="8">
        <v>16452.27</v>
      </c>
      <c r="J101" s="23">
        <f t="shared" si="1"/>
        <v>0.00002737633618</v>
      </c>
    </row>
    <row r="102">
      <c r="A102" s="3" t="s">
        <v>3375</v>
      </c>
      <c r="B102" s="8">
        <v>169.0</v>
      </c>
      <c r="C102" s="8">
        <v>11517.739</v>
      </c>
      <c r="D102" s="8">
        <v>3499.637</v>
      </c>
      <c r="E102" s="8">
        <v>4107.54</v>
      </c>
      <c r="F102" s="8">
        <v>8850.95</v>
      </c>
      <c r="G102" s="8">
        <v>11613.62</v>
      </c>
      <c r="H102" s="8">
        <v>14114.84</v>
      </c>
      <c r="I102" s="8">
        <v>18971.27</v>
      </c>
      <c r="J102" s="23">
        <f t="shared" si="1"/>
        <v>0.0001186307901</v>
      </c>
    </row>
    <row r="103">
      <c r="A103" s="3" t="s">
        <v>3376</v>
      </c>
      <c r="B103" s="8">
        <v>186.0</v>
      </c>
      <c r="C103" s="8">
        <v>10298.446</v>
      </c>
      <c r="D103" s="8">
        <v>1837.333</v>
      </c>
      <c r="E103" s="8">
        <v>7534.72</v>
      </c>
      <c r="F103" s="8">
        <v>7534.73</v>
      </c>
      <c r="G103" s="8">
        <v>11201.755</v>
      </c>
      <c r="H103" s="8">
        <v>11201.8</v>
      </c>
      <c r="I103" s="8">
        <v>16145.84</v>
      </c>
      <c r="J103" s="23">
        <f t="shared" si="1"/>
        <v>0.0001305640648</v>
      </c>
    </row>
    <row r="104">
      <c r="A104" s="3" t="s">
        <v>3377</v>
      </c>
      <c r="B104" s="8">
        <v>780.0</v>
      </c>
      <c r="C104" s="8">
        <v>19484.543</v>
      </c>
      <c r="D104" s="8">
        <v>5991.088</v>
      </c>
      <c r="E104" s="8">
        <v>466.4</v>
      </c>
      <c r="F104" s="8">
        <v>15933.668</v>
      </c>
      <c r="G104" s="8">
        <v>19429.02</v>
      </c>
      <c r="H104" s="8">
        <v>22585.378</v>
      </c>
      <c r="I104" s="8">
        <v>41804.18</v>
      </c>
      <c r="J104" s="23">
        <f t="shared" si="1"/>
        <v>0.0005475267235</v>
      </c>
    </row>
    <row r="105">
      <c r="A105" s="3" t="s">
        <v>3378</v>
      </c>
      <c r="B105" s="8">
        <v>338.0</v>
      </c>
      <c r="C105" s="8">
        <v>9962.867</v>
      </c>
      <c r="D105" s="8">
        <v>4168.216</v>
      </c>
      <c r="E105" s="8">
        <v>1903.48</v>
      </c>
      <c r="F105" s="8">
        <v>5967.785</v>
      </c>
      <c r="G105" s="8">
        <v>9899.14</v>
      </c>
      <c r="H105" s="8">
        <v>13181.97</v>
      </c>
      <c r="I105" s="8">
        <v>23908.84</v>
      </c>
      <c r="J105" s="23">
        <f t="shared" si="1"/>
        <v>0.0002372615802</v>
      </c>
    </row>
    <row r="106">
      <c r="A106" s="3" t="s">
        <v>3379</v>
      </c>
      <c r="B106" s="8">
        <v>410.0</v>
      </c>
      <c r="C106" s="8">
        <v>10017.253</v>
      </c>
      <c r="D106" s="8">
        <v>4199.458</v>
      </c>
      <c r="E106" s="8">
        <v>1600.77</v>
      </c>
      <c r="F106" s="8">
        <v>6407.315</v>
      </c>
      <c r="G106" s="8">
        <v>9923.725</v>
      </c>
      <c r="H106" s="8">
        <v>13154.872</v>
      </c>
      <c r="I106" s="8">
        <v>21403.68</v>
      </c>
      <c r="J106" s="23">
        <f t="shared" si="1"/>
        <v>0.0002878025085</v>
      </c>
    </row>
    <row r="107">
      <c r="A107" s="3" t="s">
        <v>3380</v>
      </c>
      <c r="B107" s="8">
        <v>396.0</v>
      </c>
      <c r="C107" s="8">
        <v>10179.687</v>
      </c>
      <c r="D107" s="8">
        <v>4620.383</v>
      </c>
      <c r="E107" s="8">
        <v>1514.08</v>
      </c>
      <c r="F107" s="8">
        <v>5942.358</v>
      </c>
      <c r="G107" s="8">
        <v>9759.315</v>
      </c>
      <c r="H107" s="8">
        <v>13065.52</v>
      </c>
      <c r="I107" s="8">
        <v>32354.41</v>
      </c>
      <c r="J107" s="23">
        <f t="shared" si="1"/>
        <v>0.0002779751058</v>
      </c>
    </row>
    <row r="108">
      <c r="A108" s="3" t="s">
        <v>3381</v>
      </c>
      <c r="B108" s="8">
        <v>258.0</v>
      </c>
      <c r="C108" s="8">
        <v>7435.142</v>
      </c>
      <c r="D108" s="8">
        <v>1837.618</v>
      </c>
      <c r="E108" s="8">
        <v>3800.3</v>
      </c>
      <c r="F108" s="8">
        <v>5579.272</v>
      </c>
      <c r="G108" s="8">
        <v>7479.98</v>
      </c>
      <c r="H108" s="8">
        <v>8943.498</v>
      </c>
      <c r="I108" s="8">
        <v>13873.52</v>
      </c>
      <c r="J108" s="23">
        <f t="shared" si="1"/>
        <v>0.0001811049932</v>
      </c>
    </row>
    <row r="109">
      <c r="A109" s="3" t="s">
        <v>3382</v>
      </c>
      <c r="B109" s="8">
        <v>498.0</v>
      </c>
      <c r="C109" s="8">
        <v>10635.184</v>
      </c>
      <c r="D109" s="8">
        <v>3770.581</v>
      </c>
      <c r="E109" s="8">
        <v>612.1</v>
      </c>
      <c r="F109" s="8">
        <v>8006.458</v>
      </c>
      <c r="G109" s="8">
        <v>10196.825</v>
      </c>
      <c r="H109" s="8">
        <v>13129.068</v>
      </c>
      <c r="I109" s="8">
        <v>26132.4</v>
      </c>
      <c r="J109" s="23">
        <f t="shared" si="1"/>
        <v>0.0003495747542</v>
      </c>
    </row>
    <row r="110">
      <c r="A110" s="3" t="s">
        <v>3383</v>
      </c>
      <c r="B110" s="8">
        <v>444.0</v>
      </c>
      <c r="C110" s="8">
        <v>10528.026</v>
      </c>
      <c r="D110" s="8">
        <v>3118.09</v>
      </c>
      <c r="E110" s="8">
        <v>2284.88</v>
      </c>
      <c r="F110" s="8">
        <v>8564.778</v>
      </c>
      <c r="G110" s="8">
        <v>10022.6</v>
      </c>
      <c r="H110" s="8">
        <v>12490.885</v>
      </c>
      <c r="I110" s="8">
        <v>20550.76</v>
      </c>
      <c r="J110" s="23">
        <f t="shared" si="1"/>
        <v>0.000311669058</v>
      </c>
    </row>
    <row r="111">
      <c r="A111" s="3" t="s">
        <v>3384</v>
      </c>
      <c r="B111" s="8">
        <v>493.0</v>
      </c>
      <c r="C111" s="8">
        <v>11350.784</v>
      </c>
      <c r="D111" s="8">
        <v>3189.907</v>
      </c>
      <c r="E111" s="8">
        <v>2466.09</v>
      </c>
      <c r="F111" s="8">
        <v>9153.62</v>
      </c>
      <c r="G111" s="8">
        <v>11425.31</v>
      </c>
      <c r="H111" s="8">
        <v>13396.17</v>
      </c>
      <c r="I111" s="8">
        <v>21706.96</v>
      </c>
      <c r="J111" s="23">
        <f t="shared" si="1"/>
        <v>0.0003460649676</v>
      </c>
    </row>
    <row r="112">
      <c r="A112" s="3" t="s">
        <v>3385</v>
      </c>
      <c r="B112" s="8">
        <v>545.0</v>
      </c>
      <c r="C112" s="8">
        <v>11252.142</v>
      </c>
      <c r="D112" s="8">
        <v>3522.321</v>
      </c>
      <c r="E112" s="8">
        <v>1179.27</v>
      </c>
      <c r="F112" s="8">
        <v>8749.3</v>
      </c>
      <c r="G112" s="8">
        <v>11290.22</v>
      </c>
      <c r="H112" s="8">
        <v>13515.05</v>
      </c>
      <c r="I112" s="8">
        <v>22437.25</v>
      </c>
      <c r="J112" s="23">
        <f t="shared" si="1"/>
        <v>0.0003825667491</v>
      </c>
    </row>
    <row r="113">
      <c r="A113" s="3" t="s">
        <v>3386</v>
      </c>
      <c r="B113" s="8">
        <v>144.0</v>
      </c>
      <c r="C113" s="8">
        <v>10857.342</v>
      </c>
      <c r="D113" s="8">
        <v>1361.665</v>
      </c>
      <c r="E113" s="8">
        <v>6127.14</v>
      </c>
      <c r="F113" s="8">
        <v>10763.85</v>
      </c>
      <c r="G113" s="8">
        <v>10763.95</v>
      </c>
      <c r="H113" s="8">
        <v>11840.17</v>
      </c>
      <c r="I113" s="8">
        <v>15392.29</v>
      </c>
      <c r="J113" s="23">
        <f t="shared" si="1"/>
        <v>0.0001010818566</v>
      </c>
    </row>
    <row r="114">
      <c r="A114" s="3" t="s">
        <v>3387</v>
      </c>
      <c r="B114" s="8">
        <v>131.0</v>
      </c>
      <c r="C114" s="8">
        <v>11177.297</v>
      </c>
      <c r="D114" s="8">
        <v>1309.466</v>
      </c>
      <c r="E114" s="8">
        <v>6668.34</v>
      </c>
      <c r="F114" s="8">
        <v>10763.81</v>
      </c>
      <c r="G114" s="8">
        <v>10763.95</v>
      </c>
      <c r="H114" s="8">
        <v>11840.26</v>
      </c>
      <c r="I114" s="8">
        <v>14531.21</v>
      </c>
      <c r="J114" s="23">
        <f t="shared" si="1"/>
        <v>0.00009195641126</v>
      </c>
    </row>
    <row r="115">
      <c r="A115" s="3" t="s">
        <v>3388</v>
      </c>
      <c r="B115" s="8">
        <v>394.0</v>
      </c>
      <c r="C115" s="8">
        <v>12757.217</v>
      </c>
      <c r="D115" s="8">
        <v>5478.163</v>
      </c>
      <c r="E115" s="8">
        <v>2822.75</v>
      </c>
      <c r="F115" s="8">
        <v>8728.86</v>
      </c>
      <c r="G115" s="8">
        <v>11370.295</v>
      </c>
      <c r="H115" s="8">
        <v>16122.175</v>
      </c>
      <c r="I115" s="8">
        <v>38194.44</v>
      </c>
      <c r="J115" s="23">
        <f t="shared" si="1"/>
        <v>0.0002765711911</v>
      </c>
    </row>
    <row r="116">
      <c r="A116" s="3" t="s">
        <v>3389</v>
      </c>
      <c r="B116" s="8">
        <v>143.0</v>
      </c>
      <c r="C116" s="8">
        <v>7873.743</v>
      </c>
      <c r="D116" s="8">
        <v>1833.807</v>
      </c>
      <c r="E116" s="8">
        <v>3736.15</v>
      </c>
      <c r="F116" s="8">
        <v>6493.51</v>
      </c>
      <c r="G116" s="8">
        <v>8124.84</v>
      </c>
      <c r="H116" s="8">
        <v>9376.665</v>
      </c>
      <c r="I116" s="8">
        <v>11376.25</v>
      </c>
      <c r="J116" s="23">
        <f t="shared" si="1"/>
        <v>0.0001003798993</v>
      </c>
    </row>
    <row r="117">
      <c r="A117" s="3" t="s">
        <v>678</v>
      </c>
      <c r="B117" s="8">
        <v>85.0</v>
      </c>
      <c r="C117" s="8">
        <v>8289.315</v>
      </c>
      <c r="D117" s="8">
        <v>1315.119</v>
      </c>
      <c r="E117" s="8">
        <v>4880.43</v>
      </c>
      <c r="F117" s="8">
        <v>8412.53</v>
      </c>
      <c r="G117" s="8">
        <v>8538.72</v>
      </c>
      <c r="H117" s="8">
        <v>8892.73</v>
      </c>
      <c r="I117" s="8">
        <v>10770.46</v>
      </c>
      <c r="J117" s="23">
        <f t="shared" si="1"/>
        <v>0.00005966637372</v>
      </c>
    </row>
    <row r="118">
      <c r="A118" s="3" t="s">
        <v>3390</v>
      </c>
      <c r="B118" s="8">
        <v>104.0</v>
      </c>
      <c r="C118" s="8">
        <v>7036.416</v>
      </c>
      <c r="D118" s="8">
        <v>1262.872</v>
      </c>
      <c r="E118" s="8">
        <v>3589.38</v>
      </c>
      <c r="F118" s="8">
        <v>6082.48</v>
      </c>
      <c r="G118" s="8">
        <v>7369.445</v>
      </c>
      <c r="H118" s="8">
        <v>7867.87</v>
      </c>
      <c r="I118" s="8">
        <v>9908.94</v>
      </c>
      <c r="J118" s="23">
        <f t="shared" si="1"/>
        <v>0.00007300356314</v>
      </c>
    </row>
    <row r="119">
      <c r="A119" s="3" t="s">
        <v>3391</v>
      </c>
      <c r="B119" s="8">
        <v>756.0</v>
      </c>
      <c r="C119" s="8">
        <v>10394.318</v>
      </c>
      <c r="D119" s="8">
        <v>2649.906</v>
      </c>
      <c r="E119" s="8">
        <v>1377.41</v>
      </c>
      <c r="F119" s="8">
        <v>9149.23</v>
      </c>
      <c r="G119" s="8">
        <v>10984.27</v>
      </c>
      <c r="H119" s="8">
        <v>12432.443</v>
      </c>
      <c r="I119" s="8">
        <v>18375.6</v>
      </c>
      <c r="J119" s="23">
        <f t="shared" si="1"/>
        <v>0.0005306797474</v>
      </c>
    </row>
    <row r="120">
      <c r="A120" s="3" t="s">
        <v>3392</v>
      </c>
      <c r="B120" s="8">
        <v>215.0</v>
      </c>
      <c r="C120" s="8">
        <v>7288.929</v>
      </c>
      <c r="D120" s="8">
        <v>1587.393</v>
      </c>
      <c r="E120" s="8">
        <v>3474.9</v>
      </c>
      <c r="F120" s="8">
        <v>6188.77</v>
      </c>
      <c r="G120" s="8">
        <v>7497.5</v>
      </c>
      <c r="H120" s="8">
        <v>8158.74</v>
      </c>
      <c r="I120" s="8">
        <v>12574.91</v>
      </c>
      <c r="J120" s="23">
        <f t="shared" si="1"/>
        <v>0.0001509208276</v>
      </c>
    </row>
    <row r="121">
      <c r="A121" s="3" t="s">
        <v>3393</v>
      </c>
      <c r="B121" s="8">
        <v>214.0</v>
      </c>
      <c r="C121" s="8">
        <v>7282.903</v>
      </c>
      <c r="D121" s="8">
        <v>1659.912</v>
      </c>
      <c r="E121" s="8">
        <v>3190.9</v>
      </c>
      <c r="F121" s="8">
        <v>6126.19</v>
      </c>
      <c r="G121" s="8">
        <v>7514.01</v>
      </c>
      <c r="H121" s="8">
        <v>8051.44</v>
      </c>
      <c r="I121" s="8">
        <v>13098.16</v>
      </c>
      <c r="J121" s="23">
        <f t="shared" si="1"/>
        <v>0.0001502188703</v>
      </c>
    </row>
    <row r="122">
      <c r="A122" s="3" t="s">
        <v>3394</v>
      </c>
      <c r="B122" s="8">
        <v>144.0</v>
      </c>
      <c r="C122" s="8">
        <v>6314.724</v>
      </c>
      <c r="D122" s="8">
        <v>1752.868</v>
      </c>
      <c r="E122" s="8">
        <v>2862.83</v>
      </c>
      <c r="F122" s="8">
        <v>4701.715</v>
      </c>
      <c r="G122" s="8">
        <v>5907.75</v>
      </c>
      <c r="H122" s="8">
        <v>7803.912</v>
      </c>
      <c r="I122" s="8">
        <v>9956.6</v>
      </c>
      <c r="J122" s="23">
        <f t="shared" si="1"/>
        <v>0.0001010818566</v>
      </c>
    </row>
    <row r="123">
      <c r="A123" s="3" t="s">
        <v>3395</v>
      </c>
      <c r="B123" s="8">
        <v>253.0</v>
      </c>
      <c r="C123" s="8">
        <v>5912.625</v>
      </c>
      <c r="D123" s="8">
        <v>1803.923</v>
      </c>
      <c r="E123" s="8">
        <v>3994.74</v>
      </c>
      <c r="F123" s="8">
        <v>4008.27</v>
      </c>
      <c r="G123" s="8">
        <v>5529.62</v>
      </c>
      <c r="H123" s="8">
        <v>7992.97</v>
      </c>
      <c r="I123" s="8">
        <v>8137.37</v>
      </c>
      <c r="J123" s="23">
        <f t="shared" si="1"/>
        <v>0.0001775952065</v>
      </c>
    </row>
    <row r="124">
      <c r="A124" s="3" t="s">
        <v>3396</v>
      </c>
      <c r="B124" s="8">
        <v>261.0</v>
      </c>
      <c r="C124" s="8">
        <v>6146.746</v>
      </c>
      <c r="D124" s="8">
        <v>2109.793</v>
      </c>
      <c r="E124" s="8">
        <v>2768.06</v>
      </c>
      <c r="F124" s="8">
        <v>3813.49</v>
      </c>
      <c r="G124" s="8">
        <v>6336.91</v>
      </c>
      <c r="H124" s="8">
        <v>7957.56</v>
      </c>
      <c r="I124" s="8">
        <v>11676.26</v>
      </c>
      <c r="J124" s="23">
        <f t="shared" si="1"/>
        <v>0.0001832108652</v>
      </c>
    </row>
    <row r="125">
      <c r="A125" s="3" t="s">
        <v>3397</v>
      </c>
      <c r="B125" s="8">
        <v>319.0</v>
      </c>
      <c r="C125" s="8">
        <v>6807.153</v>
      </c>
      <c r="D125" s="8">
        <v>2258.563</v>
      </c>
      <c r="E125" s="8">
        <v>2807.78</v>
      </c>
      <c r="F125" s="8">
        <v>5519.4</v>
      </c>
      <c r="G125" s="8">
        <v>7357.95</v>
      </c>
      <c r="H125" s="8">
        <v>8286.845</v>
      </c>
      <c r="I125" s="8">
        <v>12917.45</v>
      </c>
      <c r="J125" s="23">
        <f t="shared" si="1"/>
        <v>0.0002239243908</v>
      </c>
    </row>
    <row r="126">
      <c r="A126" s="3" t="s">
        <v>3398</v>
      </c>
      <c r="B126" s="8">
        <v>369.0</v>
      </c>
      <c r="C126" s="8">
        <v>7301.273</v>
      </c>
      <c r="D126" s="8">
        <v>1827.765</v>
      </c>
      <c r="E126" s="8">
        <v>3082.06</v>
      </c>
      <c r="F126" s="8">
        <v>6129.03</v>
      </c>
      <c r="G126" s="8">
        <v>7803.82</v>
      </c>
      <c r="H126" s="8">
        <v>8538.59</v>
      </c>
      <c r="I126" s="8">
        <v>13563.91</v>
      </c>
      <c r="J126" s="23">
        <f t="shared" si="1"/>
        <v>0.0002590222577</v>
      </c>
    </row>
    <row r="127">
      <c r="A127" s="3" t="s">
        <v>3399</v>
      </c>
      <c r="B127" s="8">
        <v>387.0</v>
      </c>
      <c r="C127" s="8">
        <v>7858.15</v>
      </c>
      <c r="D127" s="8">
        <v>207.299</v>
      </c>
      <c r="E127" s="8">
        <v>6986.51</v>
      </c>
      <c r="F127" s="8">
        <v>7914.68</v>
      </c>
      <c r="G127" s="8">
        <v>7940.34</v>
      </c>
      <c r="H127" s="8">
        <v>7940.45</v>
      </c>
      <c r="I127" s="8">
        <v>8158.56</v>
      </c>
      <c r="J127" s="23">
        <f t="shared" si="1"/>
        <v>0.0002716574897</v>
      </c>
    </row>
    <row r="128">
      <c r="A128" s="3" t="s">
        <v>3400</v>
      </c>
      <c r="B128" s="8">
        <v>337.0</v>
      </c>
      <c r="C128" s="8">
        <v>7478.257</v>
      </c>
      <c r="D128" s="8">
        <v>1549.076</v>
      </c>
      <c r="E128" s="8">
        <v>2022.04</v>
      </c>
      <c r="F128" s="8">
        <v>6636.69</v>
      </c>
      <c r="G128" s="8">
        <v>7804.12</v>
      </c>
      <c r="H128" s="8">
        <v>8503.38</v>
      </c>
      <c r="I128" s="8">
        <v>10267.15</v>
      </c>
      <c r="J128" s="23">
        <f t="shared" si="1"/>
        <v>0.0002365596229</v>
      </c>
    </row>
    <row r="129">
      <c r="A129" s="3" t="s">
        <v>3401</v>
      </c>
      <c r="B129" s="8">
        <v>332.0</v>
      </c>
      <c r="C129" s="8">
        <v>7479.073</v>
      </c>
      <c r="D129" s="8">
        <v>1512.089</v>
      </c>
      <c r="E129" s="8">
        <v>2348.02</v>
      </c>
      <c r="F129" s="8">
        <v>6584.442</v>
      </c>
      <c r="G129" s="8">
        <v>7800.535</v>
      </c>
      <c r="H129" s="8">
        <v>8456.63</v>
      </c>
      <c r="I129" s="8">
        <v>11270.49</v>
      </c>
      <c r="J129" s="23">
        <f t="shared" si="1"/>
        <v>0.0002330498362</v>
      </c>
    </row>
    <row r="130">
      <c r="A130" s="3" t="s">
        <v>3402</v>
      </c>
      <c r="B130" s="8">
        <v>356.0</v>
      </c>
      <c r="C130" s="8">
        <v>7080.513</v>
      </c>
      <c r="D130" s="8">
        <v>1756.219</v>
      </c>
      <c r="E130" s="8">
        <v>1798.8</v>
      </c>
      <c r="F130" s="8">
        <v>5812.4</v>
      </c>
      <c r="G130" s="8">
        <v>7314.23</v>
      </c>
      <c r="H130" s="8">
        <v>8356.065</v>
      </c>
      <c r="I130" s="8">
        <v>10964.91</v>
      </c>
      <c r="J130" s="23">
        <f t="shared" si="1"/>
        <v>0.0002498968123</v>
      </c>
    </row>
    <row r="131">
      <c r="A131" s="3" t="s">
        <v>3403</v>
      </c>
      <c r="B131" s="8">
        <v>347.0</v>
      </c>
      <c r="C131" s="8">
        <v>7532.993</v>
      </c>
      <c r="D131" s="8">
        <v>1575.419</v>
      </c>
      <c r="E131" s="8">
        <v>2855.63</v>
      </c>
      <c r="F131" s="8">
        <v>6518.25</v>
      </c>
      <c r="G131" s="8">
        <v>7785.14</v>
      </c>
      <c r="H131" s="8">
        <v>8607.185</v>
      </c>
      <c r="I131" s="8">
        <v>13563.91</v>
      </c>
      <c r="J131" s="23">
        <f t="shared" si="1"/>
        <v>0.0002435791962</v>
      </c>
    </row>
    <row r="132">
      <c r="A132" s="3" t="s">
        <v>3404</v>
      </c>
      <c r="B132" s="8">
        <v>365.0</v>
      </c>
      <c r="C132" s="8">
        <v>6976.056</v>
      </c>
      <c r="D132" s="8">
        <v>2445.325</v>
      </c>
      <c r="E132" s="8">
        <v>2824.21</v>
      </c>
      <c r="F132" s="8">
        <v>3767.37</v>
      </c>
      <c r="G132" s="8">
        <v>7965.32</v>
      </c>
      <c r="H132" s="8">
        <v>9149.34</v>
      </c>
      <c r="I132" s="8">
        <v>11259.41</v>
      </c>
      <c r="J132" s="23">
        <f t="shared" si="1"/>
        <v>0.0002562144283</v>
      </c>
    </row>
    <row r="133">
      <c r="A133" s="3" t="s">
        <v>3405</v>
      </c>
      <c r="B133" s="8">
        <v>283.0</v>
      </c>
      <c r="C133" s="8">
        <v>9912.352</v>
      </c>
      <c r="D133" s="8">
        <v>2723.505</v>
      </c>
      <c r="E133" s="8">
        <v>5.05</v>
      </c>
      <c r="F133" s="8">
        <v>8286.435</v>
      </c>
      <c r="G133" s="8">
        <v>9925.41</v>
      </c>
      <c r="H133" s="8">
        <v>11568.185</v>
      </c>
      <c r="I133" s="8">
        <v>22335.9</v>
      </c>
      <c r="J133" s="23">
        <f t="shared" si="1"/>
        <v>0.0001986539266</v>
      </c>
    </row>
    <row r="134">
      <c r="A134" s="3" t="s">
        <v>683</v>
      </c>
      <c r="B134" s="8">
        <v>1088.0</v>
      </c>
      <c r="C134" s="8">
        <v>12005.756</v>
      </c>
      <c r="D134" s="8">
        <v>3417.623</v>
      </c>
      <c r="E134" s="8">
        <v>578.5</v>
      </c>
      <c r="F134" s="8">
        <v>9687.59</v>
      </c>
      <c r="G134" s="8">
        <v>12585.69</v>
      </c>
      <c r="H134" s="8">
        <v>13993.16</v>
      </c>
      <c r="I134" s="8">
        <v>35410.31</v>
      </c>
      <c r="J134" s="23">
        <f t="shared" si="1"/>
        <v>0.0007637295836</v>
      </c>
    </row>
    <row r="135">
      <c r="A135" s="3" t="s">
        <v>3406</v>
      </c>
      <c r="B135" s="8">
        <v>413.0</v>
      </c>
      <c r="C135" s="8">
        <v>9890.446</v>
      </c>
      <c r="D135" s="8">
        <v>2053.827</v>
      </c>
      <c r="E135" s="8">
        <v>3816.79</v>
      </c>
      <c r="F135" s="8">
        <v>8777.99</v>
      </c>
      <c r="G135" s="8">
        <v>10548.56</v>
      </c>
      <c r="H135" s="8">
        <v>10763.89</v>
      </c>
      <c r="I135" s="8">
        <v>17821.78</v>
      </c>
      <c r="J135" s="23">
        <f t="shared" si="1"/>
        <v>0.0002899083805</v>
      </c>
    </row>
    <row r="136">
      <c r="A136" s="3" t="s">
        <v>3407</v>
      </c>
      <c r="B136" s="8">
        <v>2.0</v>
      </c>
      <c r="C136" s="8">
        <v>6920.365</v>
      </c>
      <c r="D136" s="8">
        <v>2152.822</v>
      </c>
      <c r="E136" s="8">
        <v>5398.09</v>
      </c>
      <c r="F136" s="8">
        <v>6159.228</v>
      </c>
      <c r="G136" s="8">
        <v>6920.365</v>
      </c>
      <c r="H136" s="8">
        <v>7681.502</v>
      </c>
      <c r="I136" s="8">
        <v>8442.64</v>
      </c>
      <c r="J136" s="23">
        <f t="shared" si="1"/>
        <v>0.000001403914676</v>
      </c>
    </row>
    <row r="137">
      <c r="A137" s="3" t="s">
        <v>3408</v>
      </c>
      <c r="B137" s="8">
        <v>27.0</v>
      </c>
      <c r="C137" s="8">
        <v>9801.341</v>
      </c>
      <c r="D137" s="8">
        <v>5834.379</v>
      </c>
      <c r="E137" s="8">
        <v>3372.3</v>
      </c>
      <c r="F137" s="8">
        <v>5817.3</v>
      </c>
      <c r="G137" s="8">
        <v>7656.97</v>
      </c>
      <c r="H137" s="8">
        <v>12682.84</v>
      </c>
      <c r="I137" s="8">
        <v>26799.74</v>
      </c>
      <c r="J137" s="23">
        <f t="shared" si="1"/>
        <v>0.00001895284812</v>
      </c>
    </row>
    <row r="138">
      <c r="A138" s="3" t="s">
        <v>3409</v>
      </c>
      <c r="B138" s="8">
        <v>369.0</v>
      </c>
      <c r="C138" s="8">
        <v>12017.666</v>
      </c>
      <c r="D138" s="8">
        <v>3298.948</v>
      </c>
      <c r="E138" s="8">
        <v>2131.8</v>
      </c>
      <c r="F138" s="8">
        <v>10650.97</v>
      </c>
      <c r="G138" s="8">
        <v>13260.18</v>
      </c>
      <c r="H138" s="8">
        <v>14030.38</v>
      </c>
      <c r="I138" s="8">
        <v>21551.97</v>
      </c>
      <c r="J138" s="23">
        <f t="shared" si="1"/>
        <v>0.0002590222577</v>
      </c>
    </row>
    <row r="139">
      <c r="A139" s="3" t="s">
        <v>3410</v>
      </c>
      <c r="B139" s="8">
        <v>34.0</v>
      </c>
      <c r="C139" s="8">
        <v>10372.143</v>
      </c>
      <c r="D139" s="8">
        <v>4142.293</v>
      </c>
      <c r="E139" s="8">
        <v>4409.87</v>
      </c>
      <c r="F139" s="8">
        <v>7695.315</v>
      </c>
      <c r="G139" s="8">
        <v>10153.855</v>
      </c>
      <c r="H139" s="8">
        <v>13088.935</v>
      </c>
      <c r="I139" s="8">
        <v>22565.78</v>
      </c>
      <c r="J139" s="23">
        <f t="shared" si="1"/>
        <v>0.00002386654949</v>
      </c>
    </row>
    <row r="140">
      <c r="A140" s="3" t="s">
        <v>3411</v>
      </c>
      <c r="B140" s="8">
        <v>787.0</v>
      </c>
      <c r="C140" s="8">
        <v>13015.214</v>
      </c>
      <c r="D140" s="8">
        <v>5300.312</v>
      </c>
      <c r="E140" s="8">
        <v>1709.5</v>
      </c>
      <c r="F140" s="8">
        <v>8201.08</v>
      </c>
      <c r="G140" s="8">
        <v>12393.28</v>
      </c>
      <c r="H140" s="8">
        <v>16658.485</v>
      </c>
      <c r="I140" s="8">
        <v>32078.7</v>
      </c>
      <c r="J140" s="23">
        <f t="shared" si="1"/>
        <v>0.0005524404249</v>
      </c>
    </row>
    <row r="141">
      <c r="A141" s="3" t="s">
        <v>3412</v>
      </c>
      <c r="B141" s="8">
        <v>320.0</v>
      </c>
      <c r="C141" s="8">
        <v>12800.033</v>
      </c>
      <c r="D141" s="8">
        <v>5998.615</v>
      </c>
      <c r="E141" s="8">
        <v>3988.98</v>
      </c>
      <c r="F141" s="8">
        <v>8183.638</v>
      </c>
      <c r="G141" s="8">
        <v>10637.955</v>
      </c>
      <c r="H141" s="8">
        <v>16106.892</v>
      </c>
      <c r="I141" s="8">
        <v>33701.62</v>
      </c>
      <c r="J141" s="23">
        <f t="shared" si="1"/>
        <v>0.0002246263481</v>
      </c>
    </row>
    <row r="142">
      <c r="A142" s="3" t="s">
        <v>3413</v>
      </c>
      <c r="B142" s="8">
        <v>123.0</v>
      </c>
      <c r="C142" s="8">
        <v>8143.042</v>
      </c>
      <c r="D142" s="8">
        <v>2127.959</v>
      </c>
      <c r="E142" s="8">
        <v>2693.97</v>
      </c>
      <c r="F142" s="8">
        <v>6477.365</v>
      </c>
      <c r="G142" s="8">
        <v>8076.09</v>
      </c>
      <c r="H142" s="8">
        <v>10173.355</v>
      </c>
      <c r="I142" s="8">
        <v>11094.18</v>
      </c>
      <c r="J142" s="23">
        <f t="shared" si="1"/>
        <v>0.00008634075255</v>
      </c>
    </row>
    <row r="143">
      <c r="A143" s="3" t="s">
        <v>3414</v>
      </c>
      <c r="B143" s="8">
        <v>81.0</v>
      </c>
      <c r="C143" s="8">
        <v>11153.772</v>
      </c>
      <c r="D143" s="8">
        <v>1184.502</v>
      </c>
      <c r="E143" s="8">
        <v>7282.54</v>
      </c>
      <c r="F143" s="8">
        <v>10312.24</v>
      </c>
      <c r="G143" s="8">
        <v>11398.38</v>
      </c>
      <c r="H143" s="8">
        <v>11913.36</v>
      </c>
      <c r="I143" s="8">
        <v>12971.87</v>
      </c>
      <c r="J143" s="23">
        <f t="shared" si="1"/>
        <v>0.00005685854437</v>
      </c>
    </row>
    <row r="144">
      <c r="A144" s="3" t="s">
        <v>3415</v>
      </c>
      <c r="B144" s="8">
        <v>87.0</v>
      </c>
      <c r="C144" s="8">
        <v>11404.975</v>
      </c>
      <c r="D144" s="8">
        <v>1259.098</v>
      </c>
      <c r="E144" s="8">
        <v>6453.8</v>
      </c>
      <c r="F144" s="8">
        <v>11032.05</v>
      </c>
      <c r="G144" s="8">
        <v>11520.45</v>
      </c>
      <c r="H144" s="8">
        <v>12333.685</v>
      </c>
      <c r="I144" s="8">
        <v>13206.5</v>
      </c>
      <c r="J144" s="23">
        <f t="shared" si="1"/>
        <v>0.00006107028839</v>
      </c>
    </row>
    <row r="145">
      <c r="A145" s="3" t="s">
        <v>3416</v>
      </c>
      <c r="B145" s="8">
        <v>101.0</v>
      </c>
      <c r="C145" s="8">
        <v>11218.026</v>
      </c>
      <c r="D145" s="8">
        <v>1324.26</v>
      </c>
      <c r="E145" s="8">
        <v>6993.54</v>
      </c>
      <c r="F145" s="8">
        <v>10631.84</v>
      </c>
      <c r="G145" s="8">
        <v>11469.68</v>
      </c>
      <c r="H145" s="8">
        <v>11962.39</v>
      </c>
      <c r="I145" s="8">
        <v>13206.5</v>
      </c>
      <c r="J145" s="23">
        <f t="shared" si="1"/>
        <v>0.00007089769112</v>
      </c>
    </row>
    <row r="146">
      <c r="A146" s="3" t="s">
        <v>3417</v>
      </c>
      <c r="B146" s="8">
        <v>24.0</v>
      </c>
      <c r="C146" s="8">
        <v>17767.182</v>
      </c>
      <c r="D146" s="8">
        <v>5827.499</v>
      </c>
      <c r="E146" s="8">
        <v>13608.98</v>
      </c>
      <c r="F146" s="8">
        <v>14102.19</v>
      </c>
      <c r="G146" s="8">
        <v>15676.34</v>
      </c>
      <c r="H146" s="8">
        <v>19189.77</v>
      </c>
      <c r="I146" s="8">
        <v>37003.91</v>
      </c>
      <c r="J146" s="23">
        <f t="shared" si="1"/>
        <v>0.00001684697611</v>
      </c>
    </row>
    <row r="147">
      <c r="A147" s="3" t="s">
        <v>3418</v>
      </c>
      <c r="B147" s="8">
        <v>22.0</v>
      </c>
      <c r="C147" s="8">
        <v>15586.993</v>
      </c>
      <c r="D147" s="8">
        <v>5895.554</v>
      </c>
      <c r="E147" s="8">
        <v>9531.09</v>
      </c>
      <c r="F147" s="8">
        <v>13838.288</v>
      </c>
      <c r="G147" s="8">
        <v>14056.8</v>
      </c>
      <c r="H147" s="8">
        <v>14727.832</v>
      </c>
      <c r="I147" s="8">
        <v>35236.01</v>
      </c>
      <c r="J147" s="23">
        <f t="shared" si="1"/>
        <v>0.00001544306143</v>
      </c>
    </row>
    <row r="148">
      <c r="A148" s="3" t="s">
        <v>3419</v>
      </c>
      <c r="B148" s="8">
        <v>102.0</v>
      </c>
      <c r="C148" s="8">
        <v>9226.344</v>
      </c>
      <c r="D148" s="8">
        <v>2418.161</v>
      </c>
      <c r="E148" s="8">
        <v>4345.76</v>
      </c>
      <c r="F148" s="8">
        <v>7440.072</v>
      </c>
      <c r="G148" s="8">
        <v>9361.4</v>
      </c>
      <c r="H148" s="8">
        <v>10702.578</v>
      </c>
      <c r="I148" s="8">
        <v>15007.28</v>
      </c>
      <c r="J148" s="23">
        <f t="shared" si="1"/>
        <v>0.00007159964846</v>
      </c>
    </row>
    <row r="149">
      <c r="A149" s="3" t="s">
        <v>3420</v>
      </c>
      <c r="B149" s="8">
        <v>24.0</v>
      </c>
      <c r="C149" s="8">
        <v>16364.34</v>
      </c>
      <c r="D149" s="8">
        <v>5469.779</v>
      </c>
      <c r="E149" s="8">
        <v>8237.13</v>
      </c>
      <c r="F149" s="8">
        <v>13741.262</v>
      </c>
      <c r="G149" s="8">
        <v>14627.165</v>
      </c>
      <c r="H149" s="8">
        <v>17544.85</v>
      </c>
      <c r="I149" s="8">
        <v>30411.78</v>
      </c>
      <c r="J149" s="23">
        <f t="shared" si="1"/>
        <v>0.00001684697611</v>
      </c>
    </row>
    <row r="150">
      <c r="A150" s="3" t="s">
        <v>3421</v>
      </c>
      <c r="B150" s="8">
        <v>127.0</v>
      </c>
      <c r="C150" s="8">
        <v>8185.609</v>
      </c>
      <c r="D150" s="8">
        <v>2918.319</v>
      </c>
      <c r="E150" s="8">
        <v>2181.51</v>
      </c>
      <c r="F150" s="8">
        <v>6492.25</v>
      </c>
      <c r="G150" s="8">
        <v>9081.11</v>
      </c>
      <c r="H150" s="8">
        <v>10613.0</v>
      </c>
      <c r="I150" s="8">
        <v>12959.56</v>
      </c>
      <c r="J150" s="23">
        <f t="shared" si="1"/>
        <v>0.00008914858191</v>
      </c>
    </row>
    <row r="151">
      <c r="A151" s="3" t="s">
        <v>3422</v>
      </c>
      <c r="B151" s="8">
        <v>6.0</v>
      </c>
      <c r="C151" s="8">
        <v>15841.568</v>
      </c>
      <c r="D151" s="8">
        <v>2556.217</v>
      </c>
      <c r="E151" s="8">
        <v>13397.04</v>
      </c>
      <c r="F151" s="8">
        <v>14249.47</v>
      </c>
      <c r="G151" s="8">
        <v>14691.31</v>
      </c>
      <c r="H151" s="8">
        <v>17985.662</v>
      </c>
      <c r="I151" s="8">
        <v>19083.78</v>
      </c>
      <c r="J151" s="23">
        <f t="shared" si="1"/>
        <v>0.000004211744027</v>
      </c>
    </row>
    <row r="152">
      <c r="A152" s="3" t="s">
        <v>3423</v>
      </c>
      <c r="B152" s="8">
        <v>189.0</v>
      </c>
      <c r="C152" s="8">
        <v>8638.029</v>
      </c>
      <c r="D152" s="8">
        <v>2855.417</v>
      </c>
      <c r="E152" s="8">
        <v>376.73</v>
      </c>
      <c r="F152" s="8">
        <v>7020.2</v>
      </c>
      <c r="G152" s="8">
        <v>8762.38</v>
      </c>
      <c r="H152" s="8">
        <v>10570.2</v>
      </c>
      <c r="I152" s="8">
        <v>23391.71</v>
      </c>
      <c r="J152" s="23">
        <f t="shared" si="1"/>
        <v>0.0001326699369</v>
      </c>
    </row>
    <row r="153">
      <c r="A153" s="3" t="s">
        <v>3424</v>
      </c>
      <c r="B153" s="8">
        <v>217.0</v>
      </c>
      <c r="C153" s="8">
        <v>8466.813</v>
      </c>
      <c r="D153" s="8">
        <v>2678.225</v>
      </c>
      <c r="E153" s="8">
        <v>793.12</v>
      </c>
      <c r="F153" s="8">
        <v>6687.65</v>
      </c>
      <c r="G153" s="8">
        <v>8904.84</v>
      </c>
      <c r="H153" s="8">
        <v>10092.96</v>
      </c>
      <c r="I153" s="8">
        <v>24685.92</v>
      </c>
      <c r="J153" s="23">
        <f t="shared" si="1"/>
        <v>0.0001523247423</v>
      </c>
    </row>
    <row r="154">
      <c r="A154" s="3" t="s">
        <v>3425</v>
      </c>
      <c r="B154" s="8">
        <v>221.0</v>
      </c>
      <c r="C154" s="8">
        <v>7021.328</v>
      </c>
      <c r="D154" s="8">
        <v>3282.801</v>
      </c>
      <c r="E154" s="8">
        <v>465.96</v>
      </c>
      <c r="F154" s="8">
        <v>5366.64</v>
      </c>
      <c r="G154" s="8">
        <v>7507.72</v>
      </c>
      <c r="H154" s="8">
        <v>10292.45</v>
      </c>
      <c r="I154" s="8">
        <v>12918.27</v>
      </c>
      <c r="J154" s="23">
        <f t="shared" si="1"/>
        <v>0.0001551325717</v>
      </c>
    </row>
    <row r="155">
      <c r="A155" s="3" t="s">
        <v>3426</v>
      </c>
      <c r="B155" s="8">
        <v>149.0</v>
      </c>
      <c r="C155" s="8">
        <v>7887.929</v>
      </c>
      <c r="D155" s="8">
        <v>2266.635</v>
      </c>
      <c r="E155" s="8">
        <v>1140.35</v>
      </c>
      <c r="F155" s="8">
        <v>6032.65</v>
      </c>
      <c r="G155" s="8">
        <v>7871.5</v>
      </c>
      <c r="H155" s="8">
        <v>9681.33</v>
      </c>
      <c r="I155" s="8">
        <v>14741.98</v>
      </c>
      <c r="J155" s="23">
        <f t="shared" si="1"/>
        <v>0.0001045916433</v>
      </c>
    </row>
    <row r="156">
      <c r="A156" s="3" t="s">
        <v>3427</v>
      </c>
      <c r="B156" s="8">
        <v>217.0</v>
      </c>
      <c r="C156" s="8">
        <v>8629.029</v>
      </c>
      <c r="D156" s="8">
        <v>2880.515</v>
      </c>
      <c r="E156" s="8">
        <v>892.63</v>
      </c>
      <c r="F156" s="8">
        <v>6204.04</v>
      </c>
      <c r="G156" s="8">
        <v>8901.12</v>
      </c>
      <c r="H156" s="8">
        <v>10603.36</v>
      </c>
      <c r="I156" s="8">
        <v>13301.91</v>
      </c>
      <c r="J156" s="23">
        <f t="shared" si="1"/>
        <v>0.0001523247423</v>
      </c>
    </row>
    <row r="157">
      <c r="A157" s="3" t="s">
        <v>3428</v>
      </c>
      <c r="B157" s="8">
        <v>175.0</v>
      </c>
      <c r="C157" s="8">
        <v>8485.959</v>
      </c>
      <c r="D157" s="8">
        <v>2364.552</v>
      </c>
      <c r="E157" s="8">
        <v>1751.42</v>
      </c>
      <c r="F157" s="8">
        <v>6936.53</v>
      </c>
      <c r="G157" s="8">
        <v>8747.56</v>
      </c>
      <c r="H157" s="8">
        <v>9871.09</v>
      </c>
      <c r="I157" s="8">
        <v>14302.46</v>
      </c>
      <c r="J157" s="23">
        <f t="shared" si="1"/>
        <v>0.0001228425341</v>
      </c>
    </row>
    <row r="158">
      <c r="A158" s="3" t="s">
        <v>3429</v>
      </c>
      <c r="B158" s="8">
        <v>108.0</v>
      </c>
      <c r="C158" s="8">
        <v>8268.543</v>
      </c>
      <c r="D158" s="8">
        <v>2278.605</v>
      </c>
      <c r="E158" s="8">
        <v>883.9</v>
      </c>
      <c r="F158" s="8">
        <v>6421.342</v>
      </c>
      <c r="G158" s="8">
        <v>8684.315</v>
      </c>
      <c r="H158" s="8">
        <v>10169.36</v>
      </c>
      <c r="I158" s="8">
        <v>13691.7</v>
      </c>
      <c r="J158" s="23">
        <f t="shared" si="1"/>
        <v>0.00007581139249</v>
      </c>
    </row>
    <row r="159">
      <c r="A159" s="3" t="s">
        <v>3430</v>
      </c>
      <c r="B159" s="8">
        <v>128.0</v>
      </c>
      <c r="C159" s="8">
        <v>8016.434</v>
      </c>
      <c r="D159" s="8">
        <v>2335.302</v>
      </c>
      <c r="E159" s="8">
        <v>2902.48</v>
      </c>
      <c r="F159" s="8">
        <v>6221.395</v>
      </c>
      <c r="G159" s="8">
        <v>7924.44</v>
      </c>
      <c r="H159" s="8">
        <v>9352.928</v>
      </c>
      <c r="I159" s="8">
        <v>15797.44</v>
      </c>
      <c r="J159" s="23">
        <f t="shared" si="1"/>
        <v>0.00008985053924</v>
      </c>
    </row>
    <row r="160">
      <c r="A160" s="3" t="s">
        <v>3431</v>
      </c>
      <c r="B160" s="8">
        <v>177.0</v>
      </c>
      <c r="C160" s="8">
        <v>8156.663</v>
      </c>
      <c r="D160" s="8">
        <v>2276.202</v>
      </c>
      <c r="E160" s="8">
        <v>1709.03</v>
      </c>
      <c r="F160" s="8">
        <v>6453.46</v>
      </c>
      <c r="G160" s="8">
        <v>8223.68</v>
      </c>
      <c r="H160" s="8">
        <v>9603.93</v>
      </c>
      <c r="I160" s="8">
        <v>13565.3</v>
      </c>
      <c r="J160" s="23">
        <f t="shared" si="1"/>
        <v>0.0001242464488</v>
      </c>
    </row>
    <row r="161">
      <c r="A161" s="3" t="s">
        <v>3432</v>
      </c>
      <c r="B161" s="8">
        <v>149.0</v>
      </c>
      <c r="C161" s="8">
        <v>8177.454</v>
      </c>
      <c r="D161" s="8">
        <v>2306.049</v>
      </c>
      <c r="E161" s="8">
        <v>576.68</v>
      </c>
      <c r="F161" s="8">
        <v>6529.45</v>
      </c>
      <c r="G161" s="8">
        <v>8015.45</v>
      </c>
      <c r="H161" s="8">
        <v>10329.69</v>
      </c>
      <c r="I161" s="8">
        <v>14614.69</v>
      </c>
      <c r="J161" s="23">
        <f t="shared" si="1"/>
        <v>0.0001045916433</v>
      </c>
    </row>
    <row r="162">
      <c r="A162" s="3" t="s">
        <v>3433</v>
      </c>
      <c r="B162" s="8">
        <v>117.0</v>
      </c>
      <c r="C162" s="8">
        <v>8631.64</v>
      </c>
      <c r="D162" s="8">
        <v>2969.823</v>
      </c>
      <c r="E162" s="8">
        <v>1744.21</v>
      </c>
      <c r="F162" s="8">
        <v>6797.22</v>
      </c>
      <c r="G162" s="8">
        <v>8152.41</v>
      </c>
      <c r="H162" s="8">
        <v>10661.56</v>
      </c>
      <c r="I162" s="8">
        <v>15689.43</v>
      </c>
      <c r="J162" s="23">
        <f t="shared" si="1"/>
        <v>0.00008212900853</v>
      </c>
    </row>
    <row r="163">
      <c r="A163" s="3" t="s">
        <v>3434</v>
      </c>
      <c r="B163" s="8">
        <v>94.0</v>
      </c>
      <c r="C163" s="8">
        <v>10664.0</v>
      </c>
      <c r="D163" s="8">
        <v>1758.742</v>
      </c>
      <c r="E163" s="8">
        <v>2649.24</v>
      </c>
      <c r="F163" s="8">
        <v>10040.335</v>
      </c>
      <c r="G163" s="8">
        <v>11221.27</v>
      </c>
      <c r="H163" s="8">
        <v>11693.675</v>
      </c>
      <c r="I163" s="8">
        <v>12809.02</v>
      </c>
      <c r="J163" s="23">
        <f t="shared" si="1"/>
        <v>0.00006598398976</v>
      </c>
    </row>
    <row r="164">
      <c r="A164" s="3" t="s">
        <v>3435</v>
      </c>
      <c r="B164" s="8">
        <v>231.0</v>
      </c>
      <c r="C164" s="8">
        <v>10070.172</v>
      </c>
      <c r="D164" s="8">
        <v>2577.947</v>
      </c>
      <c r="E164" s="8">
        <v>2939.91</v>
      </c>
      <c r="F164" s="8">
        <v>7982.69</v>
      </c>
      <c r="G164" s="8">
        <v>10110.43</v>
      </c>
      <c r="H164" s="8">
        <v>11346.325</v>
      </c>
      <c r="I164" s="8">
        <v>14776.28</v>
      </c>
      <c r="J164" s="23">
        <f t="shared" si="1"/>
        <v>0.000162152145</v>
      </c>
    </row>
    <row r="165">
      <c r="A165" s="3" t="s">
        <v>3436</v>
      </c>
      <c r="B165" s="8">
        <v>176.0</v>
      </c>
      <c r="C165" s="8">
        <v>9198.269</v>
      </c>
      <c r="D165" s="8">
        <v>3060.72</v>
      </c>
      <c r="E165" s="8">
        <v>2345.2</v>
      </c>
      <c r="F165" s="8">
        <v>6980.9</v>
      </c>
      <c r="G165" s="8">
        <v>9418.425</v>
      </c>
      <c r="H165" s="8">
        <v>11056.765</v>
      </c>
      <c r="I165" s="8">
        <v>13900.23</v>
      </c>
      <c r="J165" s="23">
        <f t="shared" si="1"/>
        <v>0.0001235444915</v>
      </c>
    </row>
    <row r="166">
      <c r="A166" s="3" t="s">
        <v>3437</v>
      </c>
      <c r="B166" s="8">
        <v>274.0</v>
      </c>
      <c r="C166" s="8">
        <v>9397.004</v>
      </c>
      <c r="D166" s="8">
        <v>2647.694</v>
      </c>
      <c r="E166" s="8">
        <v>4362.43</v>
      </c>
      <c r="F166" s="8">
        <v>7729.93</v>
      </c>
      <c r="G166" s="8">
        <v>10249.845</v>
      </c>
      <c r="H166" s="8">
        <v>10900.75</v>
      </c>
      <c r="I166" s="8">
        <v>13894.94</v>
      </c>
      <c r="J166" s="23">
        <f t="shared" si="1"/>
        <v>0.0001923363106</v>
      </c>
    </row>
    <row r="167">
      <c r="A167" s="3" t="s">
        <v>3438</v>
      </c>
      <c r="B167" s="8">
        <v>329.0</v>
      </c>
      <c r="C167" s="8">
        <v>9448.841</v>
      </c>
      <c r="D167" s="8">
        <v>2680.775</v>
      </c>
      <c r="E167" s="8">
        <v>4362.43</v>
      </c>
      <c r="F167" s="8">
        <v>7734.38</v>
      </c>
      <c r="G167" s="8">
        <v>10494.79</v>
      </c>
      <c r="H167" s="8">
        <v>10967.22</v>
      </c>
      <c r="I167" s="8">
        <v>13894.94</v>
      </c>
      <c r="J167" s="23">
        <f t="shared" si="1"/>
        <v>0.0002309439641</v>
      </c>
    </row>
    <row r="168">
      <c r="A168" s="3" t="s">
        <v>3439</v>
      </c>
      <c r="B168" s="8">
        <v>115.0</v>
      </c>
      <c r="C168" s="8">
        <v>8355.528</v>
      </c>
      <c r="D168" s="8">
        <v>2262.587</v>
      </c>
      <c r="E168" s="8">
        <v>3200.47</v>
      </c>
      <c r="F168" s="8">
        <v>6716.155</v>
      </c>
      <c r="G168" s="8">
        <v>8091.92</v>
      </c>
      <c r="H168" s="8">
        <v>10558.495</v>
      </c>
      <c r="I168" s="8">
        <v>14322.9</v>
      </c>
      <c r="J168" s="23">
        <f t="shared" si="1"/>
        <v>0.00008072509385</v>
      </c>
    </row>
    <row r="169">
      <c r="A169" s="3" t="s">
        <v>3440</v>
      </c>
      <c r="B169" s="8">
        <v>94.0</v>
      </c>
      <c r="C169" s="8">
        <v>9071.129</v>
      </c>
      <c r="D169" s="8">
        <v>2489.496</v>
      </c>
      <c r="E169" s="8">
        <v>4202.89</v>
      </c>
      <c r="F169" s="8">
        <v>7051.58</v>
      </c>
      <c r="G169" s="8">
        <v>9593.19</v>
      </c>
      <c r="H169" s="8">
        <v>10713.79</v>
      </c>
      <c r="I169" s="8">
        <v>15007.28</v>
      </c>
      <c r="J169" s="23">
        <f t="shared" si="1"/>
        <v>0.00006598398976</v>
      </c>
    </row>
    <row r="170">
      <c r="A170" s="3" t="s">
        <v>3441</v>
      </c>
      <c r="B170" s="8">
        <v>91.0</v>
      </c>
      <c r="C170" s="8">
        <v>10904.732</v>
      </c>
      <c r="D170" s="8">
        <v>1525.417</v>
      </c>
      <c r="E170" s="8">
        <v>6181.74</v>
      </c>
      <c r="F170" s="8">
        <v>10144.465</v>
      </c>
      <c r="G170" s="8">
        <v>11323.96</v>
      </c>
      <c r="H170" s="8">
        <v>11911.615</v>
      </c>
      <c r="I170" s="8">
        <v>14153.56</v>
      </c>
      <c r="J170" s="23">
        <f t="shared" si="1"/>
        <v>0.00006387811774</v>
      </c>
    </row>
    <row r="171">
      <c r="A171" s="3" t="s">
        <v>3442</v>
      </c>
      <c r="B171" s="8">
        <v>82.0</v>
      </c>
      <c r="C171" s="8">
        <v>11110.956</v>
      </c>
      <c r="D171" s="8">
        <v>1444.767</v>
      </c>
      <c r="E171" s="8">
        <v>7189.41</v>
      </c>
      <c r="F171" s="8">
        <v>10402.405</v>
      </c>
      <c r="G171" s="8">
        <v>11552.515</v>
      </c>
      <c r="H171" s="8">
        <v>12064.598</v>
      </c>
      <c r="I171" s="8">
        <v>13138.42</v>
      </c>
      <c r="J171" s="23">
        <f t="shared" si="1"/>
        <v>0.0000575605017</v>
      </c>
    </row>
    <row r="172">
      <c r="A172" s="3" t="s">
        <v>3443</v>
      </c>
      <c r="B172" s="8">
        <v>87.0</v>
      </c>
      <c r="C172" s="8">
        <v>24012.751</v>
      </c>
      <c r="D172" s="8">
        <v>10068.967</v>
      </c>
      <c r="E172" s="8">
        <v>196.75</v>
      </c>
      <c r="F172" s="8">
        <v>16051.11</v>
      </c>
      <c r="G172" s="8">
        <v>24247.73</v>
      </c>
      <c r="H172" s="8">
        <v>29883.215</v>
      </c>
      <c r="I172" s="8">
        <v>52713.38</v>
      </c>
      <c r="J172" s="23">
        <f t="shared" si="1"/>
        <v>0.00006107028839</v>
      </c>
    </row>
    <row r="173">
      <c r="A173" s="3" t="s">
        <v>3444</v>
      </c>
      <c r="B173" s="8">
        <v>496.0</v>
      </c>
      <c r="C173" s="8">
        <v>7936.021</v>
      </c>
      <c r="D173" s="8">
        <v>4216.003</v>
      </c>
      <c r="E173" s="8">
        <v>1942.94</v>
      </c>
      <c r="F173" s="8">
        <v>3993.692</v>
      </c>
      <c r="G173" s="8">
        <v>7100.44</v>
      </c>
      <c r="H173" s="8">
        <v>11358.47</v>
      </c>
      <c r="I173" s="8">
        <v>21202.48</v>
      </c>
      <c r="J173" s="23">
        <f t="shared" si="1"/>
        <v>0.0003481708396</v>
      </c>
    </row>
    <row r="174">
      <c r="A174" s="3" t="s">
        <v>3445</v>
      </c>
      <c r="B174" s="8">
        <v>1121.0</v>
      </c>
      <c r="C174" s="8">
        <v>8722.919</v>
      </c>
      <c r="D174" s="8">
        <v>2772.793</v>
      </c>
      <c r="E174" s="8">
        <v>2453.92</v>
      </c>
      <c r="F174" s="8">
        <v>7265.59</v>
      </c>
      <c r="G174" s="8">
        <v>7696.35</v>
      </c>
      <c r="H174" s="8">
        <v>9687.43</v>
      </c>
      <c r="I174" s="8">
        <v>20869.91</v>
      </c>
      <c r="J174" s="23">
        <f t="shared" si="1"/>
        <v>0.0007868941757</v>
      </c>
    </row>
    <row r="175">
      <c r="A175" s="3" t="s">
        <v>3446</v>
      </c>
      <c r="B175" s="8">
        <v>877.0</v>
      </c>
      <c r="C175" s="8">
        <v>9132.594</v>
      </c>
      <c r="D175" s="8">
        <v>6867.192</v>
      </c>
      <c r="E175" s="8">
        <v>1552.89</v>
      </c>
      <c r="F175" s="8">
        <v>6673.52</v>
      </c>
      <c r="G175" s="8">
        <v>7903.75</v>
      </c>
      <c r="H175" s="8">
        <v>11217.05</v>
      </c>
      <c r="I175" s="8">
        <v>186346.98</v>
      </c>
      <c r="J175" s="23">
        <f t="shared" si="1"/>
        <v>0.0006156165853</v>
      </c>
    </row>
    <row r="176">
      <c r="A176" s="3" t="s">
        <v>3447</v>
      </c>
      <c r="B176" s="8">
        <v>165.0</v>
      </c>
      <c r="C176" s="8">
        <v>7968.498</v>
      </c>
      <c r="D176" s="8">
        <v>3419.161</v>
      </c>
      <c r="E176" s="8">
        <v>1996.81</v>
      </c>
      <c r="F176" s="8">
        <v>4439.01</v>
      </c>
      <c r="G176" s="8">
        <v>8027.18</v>
      </c>
      <c r="H176" s="8">
        <v>10575.43</v>
      </c>
      <c r="I176" s="8">
        <v>16830.66</v>
      </c>
      <c r="J176" s="23">
        <f t="shared" si="1"/>
        <v>0.0001158229607</v>
      </c>
    </row>
    <row r="177">
      <c r="A177" s="3" t="s">
        <v>3448</v>
      </c>
      <c r="B177" s="8">
        <v>214.0</v>
      </c>
      <c r="C177" s="8">
        <v>9957.676</v>
      </c>
      <c r="D177" s="8">
        <v>804.584</v>
      </c>
      <c r="E177" s="8">
        <v>7961.47</v>
      </c>
      <c r="F177" s="8">
        <v>9615.852</v>
      </c>
      <c r="G177" s="8">
        <v>9803.915</v>
      </c>
      <c r="H177" s="8">
        <v>10086.555</v>
      </c>
      <c r="I177" s="8">
        <v>13605.99</v>
      </c>
      <c r="J177" s="23">
        <f t="shared" si="1"/>
        <v>0.0001502188703</v>
      </c>
    </row>
    <row r="178">
      <c r="A178" s="3" t="s">
        <v>3449</v>
      </c>
      <c r="B178" s="8">
        <v>109.0</v>
      </c>
      <c r="C178" s="8">
        <v>8776.46</v>
      </c>
      <c r="D178" s="8">
        <v>2745.993</v>
      </c>
      <c r="E178" s="8">
        <v>842.16</v>
      </c>
      <c r="F178" s="8">
        <v>6976.91</v>
      </c>
      <c r="G178" s="8">
        <v>8633.09</v>
      </c>
      <c r="H178" s="8">
        <v>10692.9</v>
      </c>
      <c r="I178" s="8">
        <v>17856.41</v>
      </c>
      <c r="J178" s="23">
        <f t="shared" si="1"/>
        <v>0.00007651334982</v>
      </c>
    </row>
    <row r="179">
      <c r="A179" s="3" t="s">
        <v>3450</v>
      </c>
      <c r="B179" s="8">
        <v>114.0</v>
      </c>
      <c r="C179" s="8">
        <v>8666.393</v>
      </c>
      <c r="D179" s="8">
        <v>1213.997</v>
      </c>
      <c r="E179" s="8">
        <v>6285.78</v>
      </c>
      <c r="F179" s="8">
        <v>8000.72</v>
      </c>
      <c r="G179" s="8">
        <v>8416.13</v>
      </c>
      <c r="H179" s="8">
        <v>9819.54</v>
      </c>
      <c r="I179" s="8">
        <v>10444.51</v>
      </c>
      <c r="J179" s="23">
        <f t="shared" si="1"/>
        <v>0.00008002313651</v>
      </c>
    </row>
    <row r="180">
      <c r="A180" s="3" t="s">
        <v>3451</v>
      </c>
      <c r="B180" s="8">
        <v>270.0</v>
      </c>
      <c r="C180" s="8">
        <v>8922.668</v>
      </c>
      <c r="D180" s="8">
        <v>4310.161</v>
      </c>
      <c r="E180" s="8">
        <v>3160.34</v>
      </c>
      <c r="F180" s="8">
        <v>5148.14</v>
      </c>
      <c r="G180" s="8">
        <v>8045.055</v>
      </c>
      <c r="H180" s="8">
        <v>10186.9</v>
      </c>
      <c r="I180" s="8">
        <v>17232.37</v>
      </c>
      <c r="J180" s="23">
        <f t="shared" si="1"/>
        <v>0.0001895284812</v>
      </c>
    </row>
    <row r="181">
      <c r="A181" s="3" t="s">
        <v>3452</v>
      </c>
      <c r="B181" s="8">
        <v>219.0</v>
      </c>
      <c r="C181" s="8">
        <v>8550.632</v>
      </c>
      <c r="D181" s="8">
        <v>2039.697</v>
      </c>
      <c r="E181" s="8">
        <v>3278.53</v>
      </c>
      <c r="F181" s="8">
        <v>6980.475</v>
      </c>
      <c r="G181" s="8">
        <v>9121.79</v>
      </c>
      <c r="H181" s="8">
        <v>10244.68</v>
      </c>
      <c r="I181" s="8">
        <v>13170.84</v>
      </c>
      <c r="J181" s="23">
        <f t="shared" si="1"/>
        <v>0.000153728657</v>
      </c>
    </row>
    <row r="182">
      <c r="A182" s="3" t="s">
        <v>3453</v>
      </c>
      <c r="B182" s="8">
        <v>81.0</v>
      </c>
      <c r="C182" s="8">
        <v>8942.158</v>
      </c>
      <c r="D182" s="8">
        <v>2458.993</v>
      </c>
      <c r="E182" s="8">
        <v>5399.96</v>
      </c>
      <c r="F182" s="8">
        <v>7660.6</v>
      </c>
      <c r="G182" s="8">
        <v>8950.65</v>
      </c>
      <c r="H182" s="8">
        <v>9399.14</v>
      </c>
      <c r="I182" s="8">
        <v>18739.86</v>
      </c>
      <c r="J182" s="23">
        <f t="shared" si="1"/>
        <v>0.00005685854437</v>
      </c>
    </row>
    <row r="183">
      <c r="A183" s="3" t="s">
        <v>3454</v>
      </c>
      <c r="B183" s="8">
        <v>176.0</v>
      </c>
      <c r="C183" s="8">
        <v>9494.676</v>
      </c>
      <c r="D183" s="8">
        <v>3192.552</v>
      </c>
      <c r="E183" s="8">
        <v>3771.82</v>
      </c>
      <c r="F183" s="8">
        <v>7003.742</v>
      </c>
      <c r="G183" s="8">
        <v>9104.915</v>
      </c>
      <c r="H183" s="8">
        <v>12469.638</v>
      </c>
      <c r="I183" s="8">
        <v>16341.17</v>
      </c>
      <c r="J183" s="23">
        <f t="shared" si="1"/>
        <v>0.0001235444915</v>
      </c>
    </row>
    <row r="184">
      <c r="A184" s="3" t="s">
        <v>3455</v>
      </c>
      <c r="B184" s="8">
        <v>274.0</v>
      </c>
      <c r="C184" s="8">
        <v>8553.003</v>
      </c>
      <c r="D184" s="8">
        <v>2253.249</v>
      </c>
      <c r="E184" s="8">
        <v>2606.61</v>
      </c>
      <c r="F184" s="8">
        <v>7063.892</v>
      </c>
      <c r="G184" s="8">
        <v>9028.54</v>
      </c>
      <c r="H184" s="8">
        <v>9420.96</v>
      </c>
      <c r="I184" s="8">
        <v>14208.75</v>
      </c>
      <c r="J184" s="23">
        <f t="shared" si="1"/>
        <v>0.0001923363106</v>
      </c>
    </row>
    <row r="185">
      <c r="A185" s="3" t="s">
        <v>3456</v>
      </c>
      <c r="B185" s="8">
        <v>86.0</v>
      </c>
      <c r="C185" s="8">
        <v>8737.777</v>
      </c>
      <c r="D185" s="8">
        <v>1336.879</v>
      </c>
      <c r="E185" s="8">
        <v>5123.99</v>
      </c>
      <c r="F185" s="8">
        <v>7738.215</v>
      </c>
      <c r="G185" s="8">
        <v>9360.42</v>
      </c>
      <c r="H185" s="8">
        <v>9592.095</v>
      </c>
      <c r="I185" s="8">
        <v>10889.77</v>
      </c>
      <c r="J185" s="23">
        <f t="shared" si="1"/>
        <v>0.00006036833105</v>
      </c>
    </row>
    <row r="186">
      <c r="A186" s="3" t="s">
        <v>3457</v>
      </c>
      <c r="B186" s="8">
        <v>193.0</v>
      </c>
      <c r="C186" s="8">
        <v>8195.472</v>
      </c>
      <c r="D186" s="8">
        <v>1726.755</v>
      </c>
      <c r="E186" s="8">
        <v>3488.32</v>
      </c>
      <c r="F186" s="8">
        <v>7071.66</v>
      </c>
      <c r="G186" s="8">
        <v>8859.0</v>
      </c>
      <c r="H186" s="8">
        <v>9179.91</v>
      </c>
      <c r="I186" s="8">
        <v>12137.89</v>
      </c>
      <c r="J186" s="23">
        <f t="shared" si="1"/>
        <v>0.0001354777662</v>
      </c>
    </row>
    <row r="187">
      <c r="A187" s="3" t="s">
        <v>3458</v>
      </c>
      <c r="B187" s="8">
        <v>158.0</v>
      </c>
      <c r="C187" s="8">
        <v>7956.466</v>
      </c>
      <c r="D187" s="8">
        <v>2163.467</v>
      </c>
      <c r="E187" s="8">
        <v>22.55</v>
      </c>
      <c r="F187" s="8">
        <v>6402.99</v>
      </c>
      <c r="G187" s="8">
        <v>7870.02</v>
      </c>
      <c r="H187" s="8">
        <v>9692.27</v>
      </c>
      <c r="I187" s="8">
        <v>13186.57</v>
      </c>
      <c r="J187" s="23">
        <f t="shared" si="1"/>
        <v>0.0001109092594</v>
      </c>
    </row>
    <row r="188">
      <c r="A188" s="3" t="s">
        <v>3459</v>
      </c>
      <c r="B188" s="8">
        <v>201.0</v>
      </c>
      <c r="C188" s="8">
        <v>8253.264</v>
      </c>
      <c r="D188" s="8">
        <v>1902.4</v>
      </c>
      <c r="E188" s="8">
        <v>3388.67</v>
      </c>
      <c r="F188" s="8">
        <v>6817.83</v>
      </c>
      <c r="G188" s="8">
        <v>8370.23</v>
      </c>
      <c r="H188" s="8">
        <v>9411.26</v>
      </c>
      <c r="I188" s="8">
        <v>15414.92</v>
      </c>
      <c r="J188" s="23">
        <f t="shared" si="1"/>
        <v>0.0001410934249</v>
      </c>
    </row>
    <row r="189">
      <c r="A189" s="3" t="s">
        <v>3460</v>
      </c>
      <c r="B189" s="8">
        <v>275.0</v>
      </c>
      <c r="C189" s="8">
        <v>8188.458</v>
      </c>
      <c r="D189" s="8">
        <v>1999.19</v>
      </c>
      <c r="E189" s="8">
        <v>2810.46</v>
      </c>
      <c r="F189" s="8">
        <v>6701.46</v>
      </c>
      <c r="G189" s="8">
        <v>8439.52</v>
      </c>
      <c r="H189" s="8">
        <v>9494.975</v>
      </c>
      <c r="I189" s="8">
        <v>14123.8</v>
      </c>
      <c r="J189" s="23">
        <f t="shared" si="1"/>
        <v>0.0001930382679</v>
      </c>
    </row>
    <row r="190">
      <c r="A190" s="3" t="s">
        <v>3461</v>
      </c>
      <c r="B190" s="8">
        <v>193.0</v>
      </c>
      <c r="C190" s="8">
        <v>8075.264</v>
      </c>
      <c r="D190" s="8">
        <v>1909.037</v>
      </c>
      <c r="E190" s="8">
        <v>3165.6</v>
      </c>
      <c r="F190" s="8">
        <v>6620.86</v>
      </c>
      <c r="G190" s="8">
        <v>8272.06</v>
      </c>
      <c r="H190" s="8">
        <v>9466.88</v>
      </c>
      <c r="I190" s="8">
        <v>14356.72</v>
      </c>
      <c r="J190" s="23">
        <f t="shared" si="1"/>
        <v>0.0001354777662</v>
      </c>
    </row>
    <row r="191">
      <c r="A191" s="3" t="s">
        <v>3462</v>
      </c>
      <c r="B191" s="8">
        <v>238.0</v>
      </c>
      <c r="C191" s="8">
        <v>8298.547</v>
      </c>
      <c r="D191" s="8">
        <v>2131.219</v>
      </c>
      <c r="E191" s="8">
        <v>2645.19</v>
      </c>
      <c r="F191" s="8">
        <v>6638.848</v>
      </c>
      <c r="G191" s="8">
        <v>8539.04</v>
      </c>
      <c r="H191" s="8">
        <v>9685.238</v>
      </c>
      <c r="I191" s="8">
        <v>14144.84</v>
      </c>
      <c r="J191" s="23">
        <f t="shared" si="1"/>
        <v>0.0001670658464</v>
      </c>
    </row>
    <row r="192">
      <c r="A192" s="3" t="s">
        <v>3463</v>
      </c>
      <c r="B192" s="8">
        <v>301.0</v>
      </c>
      <c r="C192" s="8">
        <v>8202.477</v>
      </c>
      <c r="D192" s="8">
        <v>2076.355</v>
      </c>
      <c r="E192" s="8">
        <v>2681.54</v>
      </c>
      <c r="F192" s="8">
        <v>6800.35</v>
      </c>
      <c r="G192" s="8">
        <v>8387.82</v>
      </c>
      <c r="H192" s="8">
        <v>9536.18</v>
      </c>
      <c r="I192" s="8">
        <v>13322.05</v>
      </c>
      <c r="J192" s="23">
        <f t="shared" si="1"/>
        <v>0.0002112891587</v>
      </c>
    </row>
    <row r="193">
      <c r="A193" s="3" t="s">
        <v>3464</v>
      </c>
      <c r="B193" s="8">
        <v>232.0</v>
      </c>
      <c r="C193" s="8">
        <v>8141.256</v>
      </c>
      <c r="D193" s="8">
        <v>2104.941</v>
      </c>
      <c r="E193" s="8">
        <v>1936.61</v>
      </c>
      <c r="F193" s="8">
        <v>6701.46</v>
      </c>
      <c r="G193" s="8">
        <v>8342.295</v>
      </c>
      <c r="H193" s="8">
        <v>9482.65</v>
      </c>
      <c r="I193" s="8">
        <v>14442.43</v>
      </c>
      <c r="J193" s="23">
        <f t="shared" si="1"/>
        <v>0.0001628541024</v>
      </c>
    </row>
    <row r="194">
      <c r="A194" s="3" t="s">
        <v>3465</v>
      </c>
      <c r="B194" s="8">
        <v>156.0</v>
      </c>
      <c r="C194" s="8">
        <v>8364.993</v>
      </c>
      <c r="D194" s="8">
        <v>2268.906</v>
      </c>
      <c r="E194" s="8">
        <v>3064.35</v>
      </c>
      <c r="F194" s="8">
        <v>6486.528</v>
      </c>
      <c r="G194" s="8">
        <v>9095.275</v>
      </c>
      <c r="H194" s="8">
        <v>9478.022</v>
      </c>
      <c r="I194" s="8">
        <v>13814.06</v>
      </c>
      <c r="J194" s="23">
        <f t="shared" si="1"/>
        <v>0.0001095053447</v>
      </c>
    </row>
    <row r="195">
      <c r="A195" s="3" t="s">
        <v>3466</v>
      </c>
      <c r="B195" s="8">
        <v>228.0</v>
      </c>
      <c r="C195" s="8">
        <v>8070.54</v>
      </c>
      <c r="D195" s="8">
        <v>2080.936</v>
      </c>
      <c r="E195" s="8">
        <v>2435.82</v>
      </c>
      <c r="F195" s="8">
        <v>6549.008</v>
      </c>
      <c r="G195" s="8">
        <v>8179.06</v>
      </c>
      <c r="H195" s="8">
        <v>9577.062</v>
      </c>
      <c r="I195" s="8">
        <v>14324.09</v>
      </c>
      <c r="J195" s="23">
        <f t="shared" si="1"/>
        <v>0.000160046273</v>
      </c>
    </row>
    <row r="196">
      <c r="A196" s="3" t="s">
        <v>3467</v>
      </c>
      <c r="B196" s="8">
        <v>175.0</v>
      </c>
      <c r="C196" s="8">
        <v>8505.458</v>
      </c>
      <c r="D196" s="8">
        <v>1971.465</v>
      </c>
      <c r="E196" s="8">
        <v>3479.96</v>
      </c>
      <c r="F196" s="8">
        <v>7227.405</v>
      </c>
      <c r="G196" s="8">
        <v>8767.19</v>
      </c>
      <c r="H196" s="8">
        <v>9485.69</v>
      </c>
      <c r="I196" s="8">
        <v>14062.68</v>
      </c>
      <c r="J196" s="23">
        <f t="shared" si="1"/>
        <v>0.0001228425341</v>
      </c>
    </row>
    <row r="197">
      <c r="A197" s="3" t="s">
        <v>3468</v>
      </c>
      <c r="B197" s="8">
        <v>249.0</v>
      </c>
      <c r="C197" s="8">
        <v>8291.88</v>
      </c>
      <c r="D197" s="8">
        <v>1986.368</v>
      </c>
      <c r="E197" s="8">
        <v>3230.58</v>
      </c>
      <c r="F197" s="8">
        <v>6911.11</v>
      </c>
      <c r="G197" s="8">
        <v>8404.49</v>
      </c>
      <c r="H197" s="8">
        <v>9407.87</v>
      </c>
      <c r="I197" s="8">
        <v>14861.75</v>
      </c>
      <c r="J197" s="23">
        <f t="shared" si="1"/>
        <v>0.0001747873771</v>
      </c>
    </row>
    <row r="198">
      <c r="A198" s="3" t="s">
        <v>3469</v>
      </c>
      <c r="B198" s="8">
        <v>178.0</v>
      </c>
      <c r="C198" s="8">
        <v>8033.025</v>
      </c>
      <c r="D198" s="8">
        <v>2024.093</v>
      </c>
      <c r="E198" s="8">
        <v>2326.88</v>
      </c>
      <c r="F198" s="8">
        <v>6428.392</v>
      </c>
      <c r="G198" s="8">
        <v>8415.71</v>
      </c>
      <c r="H198" s="8">
        <v>9390.365</v>
      </c>
      <c r="I198" s="8">
        <v>14106.04</v>
      </c>
      <c r="J198" s="23">
        <f t="shared" si="1"/>
        <v>0.0001249484061</v>
      </c>
    </row>
    <row r="199">
      <c r="A199" s="3" t="s">
        <v>3470</v>
      </c>
      <c r="B199" s="8">
        <v>182.0</v>
      </c>
      <c r="C199" s="8">
        <v>8227.282</v>
      </c>
      <c r="D199" s="8">
        <v>2302.411</v>
      </c>
      <c r="E199" s="8">
        <v>3434.82</v>
      </c>
      <c r="F199" s="8">
        <v>6569.938</v>
      </c>
      <c r="G199" s="8">
        <v>8205.07</v>
      </c>
      <c r="H199" s="8">
        <v>9350.038</v>
      </c>
      <c r="I199" s="8">
        <v>14802.3</v>
      </c>
      <c r="J199" s="23">
        <f t="shared" si="1"/>
        <v>0.0001277562355</v>
      </c>
    </row>
    <row r="200">
      <c r="A200" s="3" t="s">
        <v>3471</v>
      </c>
      <c r="B200" s="8">
        <v>259.0</v>
      </c>
      <c r="C200" s="8">
        <v>8534.845</v>
      </c>
      <c r="D200" s="8">
        <v>2277.862</v>
      </c>
      <c r="E200" s="8">
        <v>2625.88</v>
      </c>
      <c r="F200" s="8">
        <v>6930.375</v>
      </c>
      <c r="G200" s="8">
        <v>8587.04</v>
      </c>
      <c r="H200" s="8">
        <v>9726.82</v>
      </c>
      <c r="I200" s="8">
        <v>18643.53</v>
      </c>
      <c r="J200" s="23">
        <f t="shared" si="1"/>
        <v>0.0001818069505</v>
      </c>
    </row>
    <row r="201">
      <c r="A201" s="3" t="s">
        <v>3472</v>
      </c>
      <c r="B201" s="8">
        <v>255.0</v>
      </c>
      <c r="C201" s="8">
        <v>8214.619</v>
      </c>
      <c r="D201" s="8">
        <v>2277.831</v>
      </c>
      <c r="E201" s="8">
        <v>36.69</v>
      </c>
      <c r="F201" s="8">
        <v>6919.45</v>
      </c>
      <c r="G201" s="8">
        <v>8516.68</v>
      </c>
      <c r="H201" s="8">
        <v>9679.37</v>
      </c>
      <c r="I201" s="8">
        <v>18424.61</v>
      </c>
      <c r="J201" s="23">
        <f t="shared" si="1"/>
        <v>0.0001789991211</v>
      </c>
    </row>
    <row r="202">
      <c r="A202" s="3" t="s">
        <v>3473</v>
      </c>
      <c r="B202" s="8">
        <v>150.0</v>
      </c>
      <c r="C202" s="8">
        <v>8962.889</v>
      </c>
      <c r="D202" s="8">
        <v>2100.559</v>
      </c>
      <c r="E202" s="8">
        <v>2876.25</v>
      </c>
      <c r="F202" s="8">
        <v>7572.792</v>
      </c>
      <c r="G202" s="8">
        <v>9486.58</v>
      </c>
      <c r="H202" s="8">
        <v>9741.912</v>
      </c>
      <c r="I202" s="8">
        <v>15012.31</v>
      </c>
      <c r="J202" s="23">
        <f t="shared" si="1"/>
        <v>0.0001052936007</v>
      </c>
    </row>
    <row r="203">
      <c r="A203" s="3" t="s">
        <v>3474</v>
      </c>
      <c r="B203" s="8">
        <v>188.0</v>
      </c>
      <c r="C203" s="8">
        <v>8294.039</v>
      </c>
      <c r="D203" s="8">
        <v>2227.114</v>
      </c>
      <c r="E203" s="8">
        <v>2683.32</v>
      </c>
      <c r="F203" s="8">
        <v>6482.642</v>
      </c>
      <c r="G203" s="8">
        <v>8617.8</v>
      </c>
      <c r="H203" s="8">
        <v>9663.742</v>
      </c>
      <c r="I203" s="8">
        <v>15429.0</v>
      </c>
      <c r="J203" s="23">
        <f t="shared" si="1"/>
        <v>0.0001319679795</v>
      </c>
    </row>
    <row r="204">
      <c r="A204" s="3" t="s">
        <v>3475</v>
      </c>
      <c r="B204" s="8">
        <v>243.0</v>
      </c>
      <c r="C204" s="8">
        <v>7820.916</v>
      </c>
      <c r="D204" s="8">
        <v>1890.577</v>
      </c>
      <c r="E204" s="8">
        <v>3193.71</v>
      </c>
      <c r="F204" s="8">
        <v>6475.815</v>
      </c>
      <c r="G204" s="8">
        <v>8015.45</v>
      </c>
      <c r="H204" s="8">
        <v>9198.95</v>
      </c>
      <c r="I204" s="8">
        <v>14609.61</v>
      </c>
      <c r="J204" s="23">
        <f t="shared" si="1"/>
        <v>0.0001705756331</v>
      </c>
    </row>
    <row r="205">
      <c r="A205" s="3" t="s">
        <v>3476</v>
      </c>
      <c r="B205" s="8">
        <v>166.0</v>
      </c>
      <c r="C205" s="8">
        <v>7939.579</v>
      </c>
      <c r="D205" s="8">
        <v>2201.619</v>
      </c>
      <c r="E205" s="8">
        <v>2435.82</v>
      </c>
      <c r="F205" s="8">
        <v>6530.662</v>
      </c>
      <c r="G205" s="8">
        <v>7893.42</v>
      </c>
      <c r="H205" s="8">
        <v>9493.17</v>
      </c>
      <c r="I205" s="8">
        <v>14861.75</v>
      </c>
      <c r="J205" s="23">
        <f t="shared" si="1"/>
        <v>0.0001165249181</v>
      </c>
    </row>
    <row r="206">
      <c r="A206" s="3" t="s">
        <v>3477</v>
      </c>
      <c r="B206" s="8">
        <v>198.0</v>
      </c>
      <c r="C206" s="8">
        <v>8002.183</v>
      </c>
      <c r="D206" s="8">
        <v>2407.87</v>
      </c>
      <c r="E206" s="8">
        <v>38.3</v>
      </c>
      <c r="F206" s="8">
        <v>6212.64</v>
      </c>
      <c r="G206" s="8">
        <v>8188.11</v>
      </c>
      <c r="H206" s="8">
        <v>9619.89</v>
      </c>
      <c r="I206" s="8">
        <v>13953.84</v>
      </c>
      <c r="J206" s="23">
        <f t="shared" si="1"/>
        <v>0.0001389875529</v>
      </c>
    </row>
    <row r="207">
      <c r="A207" s="3" t="s">
        <v>3478</v>
      </c>
      <c r="B207" s="8">
        <v>183.0</v>
      </c>
      <c r="C207" s="8">
        <v>8120.289</v>
      </c>
      <c r="D207" s="8">
        <v>2404.804</v>
      </c>
      <c r="E207" s="8">
        <v>2513.97</v>
      </c>
      <c r="F207" s="8">
        <v>6182.875</v>
      </c>
      <c r="G207" s="8">
        <v>8437.54</v>
      </c>
      <c r="H207" s="8">
        <v>9684.45</v>
      </c>
      <c r="I207" s="8">
        <v>14243.73</v>
      </c>
      <c r="J207" s="23">
        <f t="shared" si="1"/>
        <v>0.0001284581928</v>
      </c>
    </row>
    <row r="208">
      <c r="A208" s="3" t="s">
        <v>3479</v>
      </c>
      <c r="B208" s="8">
        <v>250.0</v>
      </c>
      <c r="C208" s="8">
        <v>13478.607</v>
      </c>
      <c r="D208" s="8">
        <v>25692.708</v>
      </c>
      <c r="E208" s="8">
        <v>2969.67</v>
      </c>
      <c r="F208" s="8">
        <v>6687.108</v>
      </c>
      <c r="G208" s="8">
        <v>9167.175</v>
      </c>
      <c r="H208" s="8">
        <v>9795.38</v>
      </c>
      <c r="I208" s="8">
        <v>206773.2</v>
      </c>
      <c r="J208" s="23">
        <f t="shared" si="1"/>
        <v>0.0001754893345</v>
      </c>
    </row>
    <row r="209">
      <c r="A209" s="3" t="s">
        <v>3480</v>
      </c>
      <c r="B209" s="8">
        <v>158.0</v>
      </c>
      <c r="C209" s="8">
        <v>8365.857</v>
      </c>
      <c r="D209" s="8">
        <v>2171.374</v>
      </c>
      <c r="E209" s="8">
        <v>3117.07</v>
      </c>
      <c r="F209" s="8">
        <v>6748.925</v>
      </c>
      <c r="G209" s="8">
        <v>8191.6</v>
      </c>
      <c r="H209" s="8">
        <v>9743.96</v>
      </c>
      <c r="I209" s="8">
        <v>15496.39</v>
      </c>
      <c r="J209" s="23">
        <f t="shared" si="1"/>
        <v>0.0001109092594</v>
      </c>
    </row>
    <row r="210">
      <c r="A210" s="3" t="s">
        <v>3481</v>
      </c>
      <c r="B210" s="8">
        <v>198.0</v>
      </c>
      <c r="C210" s="8">
        <v>8071.914</v>
      </c>
      <c r="D210" s="8">
        <v>2102.206</v>
      </c>
      <c r="E210" s="8">
        <v>2020.47</v>
      </c>
      <c r="F210" s="8">
        <v>6470.21</v>
      </c>
      <c r="G210" s="8">
        <v>8167.07</v>
      </c>
      <c r="H210" s="8">
        <v>9619.93</v>
      </c>
      <c r="I210" s="8">
        <v>14090.34</v>
      </c>
      <c r="J210" s="23">
        <f t="shared" si="1"/>
        <v>0.0001389875529</v>
      </c>
    </row>
    <row r="211">
      <c r="A211" s="3" t="s">
        <v>3482</v>
      </c>
      <c r="B211" s="8">
        <v>221.0</v>
      </c>
      <c r="C211" s="8">
        <v>7429.737</v>
      </c>
      <c r="D211" s="8">
        <v>2696.725</v>
      </c>
      <c r="E211" s="8">
        <v>2176.86</v>
      </c>
      <c r="F211" s="8">
        <v>4843.77</v>
      </c>
      <c r="G211" s="8">
        <v>7164.43</v>
      </c>
      <c r="H211" s="8">
        <v>9991.74</v>
      </c>
      <c r="I211" s="8">
        <v>18757.69</v>
      </c>
      <c r="J211" s="23">
        <f t="shared" si="1"/>
        <v>0.0001551325717</v>
      </c>
    </row>
    <row r="212">
      <c r="A212" s="3" t="s">
        <v>3483</v>
      </c>
      <c r="B212" s="8">
        <v>240.0</v>
      </c>
      <c r="C212" s="8">
        <v>8924.686</v>
      </c>
      <c r="D212" s="8">
        <v>2510.404</v>
      </c>
      <c r="E212" s="8">
        <v>3074.39</v>
      </c>
      <c r="F212" s="8">
        <v>7194.665</v>
      </c>
      <c r="G212" s="8">
        <v>9221.2</v>
      </c>
      <c r="H212" s="8">
        <v>9917.982</v>
      </c>
      <c r="I212" s="8">
        <v>15913.43</v>
      </c>
      <c r="J212" s="23">
        <f t="shared" si="1"/>
        <v>0.0001684697611</v>
      </c>
    </row>
    <row r="213">
      <c r="A213" s="3" t="s">
        <v>3484</v>
      </c>
      <c r="B213" s="8">
        <v>152.0</v>
      </c>
      <c r="C213" s="8">
        <v>8918.997</v>
      </c>
      <c r="D213" s="8">
        <v>2851.445</v>
      </c>
      <c r="E213" s="8">
        <v>3585.26</v>
      </c>
      <c r="F213" s="8">
        <v>6915.058</v>
      </c>
      <c r="G213" s="8">
        <v>9300.97</v>
      </c>
      <c r="H213" s="8">
        <v>9698.107</v>
      </c>
      <c r="I213" s="8">
        <v>17337.16</v>
      </c>
      <c r="J213" s="23">
        <f t="shared" si="1"/>
        <v>0.0001066975154</v>
      </c>
    </row>
    <row r="214">
      <c r="A214" s="3" t="s">
        <v>3485</v>
      </c>
      <c r="B214" s="8">
        <v>444.0</v>
      </c>
      <c r="C214" s="8">
        <v>9638.592</v>
      </c>
      <c r="D214" s="8">
        <v>4272.236</v>
      </c>
      <c r="E214" s="8">
        <v>1358.23</v>
      </c>
      <c r="F214" s="8">
        <v>5070.22</v>
      </c>
      <c r="G214" s="8">
        <v>9982.98</v>
      </c>
      <c r="H214" s="8">
        <v>12122.145</v>
      </c>
      <c r="I214" s="8">
        <v>22727.27</v>
      </c>
      <c r="J214" s="23">
        <f t="shared" si="1"/>
        <v>0.000311669058</v>
      </c>
    </row>
    <row r="215">
      <c r="A215" s="3" t="s">
        <v>3486</v>
      </c>
      <c r="B215" s="8">
        <v>408.0</v>
      </c>
      <c r="C215" s="8">
        <v>10589.445</v>
      </c>
      <c r="D215" s="8">
        <v>3943.593</v>
      </c>
      <c r="E215" s="8">
        <v>1524.3</v>
      </c>
      <c r="F215" s="8">
        <v>7806.548</v>
      </c>
      <c r="G215" s="8">
        <v>10387.87</v>
      </c>
      <c r="H215" s="8">
        <v>13493.372</v>
      </c>
      <c r="I215" s="8">
        <v>23400.98</v>
      </c>
      <c r="J215" s="23">
        <f t="shared" si="1"/>
        <v>0.0002863985938</v>
      </c>
    </row>
    <row r="216">
      <c r="A216" s="3" t="s">
        <v>3487</v>
      </c>
      <c r="B216" s="8">
        <v>417.0</v>
      </c>
      <c r="C216" s="8">
        <v>10558.798</v>
      </c>
      <c r="D216" s="8">
        <v>4391.307</v>
      </c>
      <c r="E216" s="8">
        <v>1045.1</v>
      </c>
      <c r="F216" s="8">
        <v>6992.08</v>
      </c>
      <c r="G216" s="8">
        <v>10250.73</v>
      </c>
      <c r="H216" s="8">
        <v>13688.4</v>
      </c>
      <c r="I216" s="8">
        <v>33912.8</v>
      </c>
      <c r="J216" s="23">
        <f t="shared" si="1"/>
        <v>0.0002927162099</v>
      </c>
    </row>
    <row r="217">
      <c r="A217" s="3" t="s">
        <v>3488</v>
      </c>
      <c r="B217" s="8">
        <v>402.0</v>
      </c>
      <c r="C217" s="8">
        <v>10457.1</v>
      </c>
      <c r="D217" s="8">
        <v>4989.966</v>
      </c>
      <c r="E217" s="8">
        <v>2372.84</v>
      </c>
      <c r="F217" s="8">
        <v>6865.327</v>
      </c>
      <c r="G217" s="8">
        <v>10104.97</v>
      </c>
      <c r="H217" s="8">
        <v>13259.838</v>
      </c>
      <c r="I217" s="8">
        <v>65963.03</v>
      </c>
      <c r="J217" s="23">
        <f t="shared" si="1"/>
        <v>0.0002821868498</v>
      </c>
    </row>
    <row r="218">
      <c r="A218" s="3" t="s">
        <v>3489</v>
      </c>
      <c r="B218" s="8">
        <v>5.0</v>
      </c>
      <c r="C218" s="8">
        <v>26945.992</v>
      </c>
      <c r="D218" s="8">
        <v>71.044</v>
      </c>
      <c r="E218" s="8">
        <v>26912.68</v>
      </c>
      <c r="F218" s="8">
        <v>26913.36</v>
      </c>
      <c r="G218" s="8">
        <v>26915.31</v>
      </c>
      <c r="H218" s="8">
        <v>26915.55</v>
      </c>
      <c r="I218" s="8">
        <v>27073.06</v>
      </c>
      <c r="J218" s="23">
        <f t="shared" si="1"/>
        <v>0.000003509786689</v>
      </c>
    </row>
    <row r="219">
      <c r="A219" s="3" t="s">
        <v>3490</v>
      </c>
      <c r="B219" s="8">
        <v>1.0</v>
      </c>
      <c r="C219" s="8">
        <v>27081.74</v>
      </c>
      <c r="E219" s="8">
        <v>27081.74</v>
      </c>
      <c r="F219" s="8">
        <v>27081.74</v>
      </c>
      <c r="G219" s="8">
        <v>27081.74</v>
      </c>
      <c r="H219" s="8">
        <v>27081.74</v>
      </c>
      <c r="I219" s="8">
        <v>27081.74</v>
      </c>
      <c r="J219" s="23">
        <f t="shared" si="1"/>
        <v>0.0000007019573378</v>
      </c>
    </row>
    <row r="220">
      <c r="A220" s="3" t="s">
        <v>3491</v>
      </c>
      <c r="B220" s="8">
        <v>13.0</v>
      </c>
      <c r="C220" s="8">
        <v>26988.978</v>
      </c>
      <c r="D220" s="8">
        <v>85.63</v>
      </c>
      <c r="E220" s="8">
        <v>26910.45</v>
      </c>
      <c r="F220" s="8">
        <v>26911.68</v>
      </c>
      <c r="G220" s="8">
        <v>26920.06</v>
      </c>
      <c r="H220" s="8">
        <v>27077.35</v>
      </c>
      <c r="I220" s="8">
        <v>27082.42</v>
      </c>
      <c r="J220" s="23">
        <f t="shared" si="1"/>
        <v>0.000009125445392</v>
      </c>
    </row>
    <row r="221">
      <c r="A221" s="3" t="s">
        <v>3492</v>
      </c>
      <c r="B221" s="8">
        <v>8.0</v>
      </c>
      <c r="C221" s="8">
        <v>27075.262</v>
      </c>
      <c r="D221" s="8">
        <v>223.08</v>
      </c>
      <c r="E221" s="8">
        <v>26910.26</v>
      </c>
      <c r="F221" s="8">
        <v>26912.15</v>
      </c>
      <c r="G221" s="8">
        <v>26916.985</v>
      </c>
      <c r="H221" s="8">
        <v>27343.71</v>
      </c>
      <c r="I221" s="8">
        <v>27346.35</v>
      </c>
      <c r="J221" s="23">
        <f t="shared" si="1"/>
        <v>0.000005615658703</v>
      </c>
    </row>
    <row r="222">
      <c r="A222" s="3" t="s">
        <v>3493</v>
      </c>
      <c r="B222" s="8">
        <v>5.0</v>
      </c>
      <c r="C222" s="8">
        <v>27075.954</v>
      </c>
      <c r="D222" s="8">
        <v>149.218</v>
      </c>
      <c r="E222" s="8">
        <v>26911.86</v>
      </c>
      <c r="F222" s="8">
        <v>26913.16</v>
      </c>
      <c r="G222" s="8">
        <v>27182.94</v>
      </c>
      <c r="H222" s="8">
        <v>27183.56</v>
      </c>
      <c r="I222" s="8">
        <v>27188.25</v>
      </c>
      <c r="J222" s="23">
        <f t="shared" si="1"/>
        <v>0.000003509786689</v>
      </c>
    </row>
    <row r="223">
      <c r="A223" s="3" t="s">
        <v>3494</v>
      </c>
      <c r="B223" s="8">
        <v>3.0</v>
      </c>
      <c r="C223" s="8">
        <v>27092.893</v>
      </c>
      <c r="D223" s="8">
        <v>310.565</v>
      </c>
      <c r="E223" s="8">
        <v>26912.33</v>
      </c>
      <c r="F223" s="8">
        <v>26913.59</v>
      </c>
      <c r="G223" s="8">
        <v>26914.85</v>
      </c>
      <c r="H223" s="8">
        <v>27183.175</v>
      </c>
      <c r="I223" s="8">
        <v>27451.5</v>
      </c>
      <c r="J223" s="23">
        <f t="shared" si="1"/>
        <v>0.000002105872014</v>
      </c>
    </row>
    <row r="224">
      <c r="A224" s="3" t="s">
        <v>3495</v>
      </c>
      <c r="B224" s="8">
        <v>9.0</v>
      </c>
      <c r="C224" s="8">
        <v>26973.38</v>
      </c>
      <c r="D224" s="8">
        <v>118.447</v>
      </c>
      <c r="E224" s="8">
        <v>26910.61</v>
      </c>
      <c r="F224" s="8">
        <v>26912.95</v>
      </c>
      <c r="G224" s="8">
        <v>26914.63</v>
      </c>
      <c r="H224" s="8">
        <v>26916.22</v>
      </c>
      <c r="I224" s="8">
        <v>27182.85</v>
      </c>
      <c r="J224" s="23">
        <f t="shared" si="1"/>
        <v>0.000006317616041</v>
      </c>
    </row>
    <row r="225">
      <c r="A225" s="3" t="s">
        <v>3496</v>
      </c>
      <c r="B225" s="8">
        <v>9.0</v>
      </c>
      <c r="C225" s="8">
        <v>26912.027</v>
      </c>
      <c r="D225" s="8">
        <v>2.049</v>
      </c>
      <c r="E225" s="8">
        <v>26909.78</v>
      </c>
      <c r="F225" s="8">
        <v>26910.13</v>
      </c>
      <c r="G225" s="8">
        <v>26912.16</v>
      </c>
      <c r="H225" s="8">
        <v>26912.29</v>
      </c>
      <c r="I225" s="8">
        <v>26916.18</v>
      </c>
      <c r="J225" s="23">
        <f t="shared" si="1"/>
        <v>0.000006317616041</v>
      </c>
    </row>
    <row r="226">
      <c r="A226" s="3" t="s">
        <v>3497</v>
      </c>
      <c r="B226" s="8">
        <v>9.0</v>
      </c>
      <c r="C226" s="8">
        <v>26973.234</v>
      </c>
      <c r="D226" s="8">
        <v>179.756</v>
      </c>
      <c r="E226" s="8">
        <v>26910.21</v>
      </c>
      <c r="F226" s="8">
        <v>26911.89</v>
      </c>
      <c r="G226" s="8">
        <v>26913.03</v>
      </c>
      <c r="H226" s="8">
        <v>26915.5</v>
      </c>
      <c r="I226" s="8">
        <v>27452.55</v>
      </c>
      <c r="J226" s="23">
        <f t="shared" si="1"/>
        <v>0.000006317616041</v>
      </c>
    </row>
    <row r="227">
      <c r="A227" s="3" t="s">
        <v>3498</v>
      </c>
      <c r="B227" s="8">
        <v>12.0</v>
      </c>
      <c r="C227" s="8">
        <v>26955.108</v>
      </c>
      <c r="D227" s="8">
        <v>74.43</v>
      </c>
      <c r="E227" s="8">
        <v>26909.65</v>
      </c>
      <c r="F227" s="8">
        <v>26910.115</v>
      </c>
      <c r="G227" s="8">
        <v>26916.74</v>
      </c>
      <c r="H227" s="8">
        <v>26960.998</v>
      </c>
      <c r="I227" s="8">
        <v>27082.04</v>
      </c>
      <c r="J227" s="23">
        <f t="shared" si="1"/>
        <v>0.000008423488054</v>
      </c>
    </row>
    <row r="228">
      <c r="A228" s="3" t="s">
        <v>3499</v>
      </c>
      <c r="B228" s="8">
        <v>3.0</v>
      </c>
      <c r="C228" s="8">
        <v>26913.76</v>
      </c>
      <c r="D228" s="8">
        <v>0.663</v>
      </c>
      <c r="E228" s="8">
        <v>26913.3</v>
      </c>
      <c r="F228" s="8">
        <v>26913.38</v>
      </c>
      <c r="G228" s="8">
        <v>26913.46</v>
      </c>
      <c r="H228" s="8">
        <v>26913.99</v>
      </c>
      <c r="I228" s="8">
        <v>26914.52</v>
      </c>
      <c r="J228" s="23">
        <f t="shared" si="1"/>
        <v>0.000002105872014</v>
      </c>
    </row>
    <row r="229">
      <c r="A229" s="3" t="s">
        <v>3500</v>
      </c>
      <c r="B229" s="8">
        <v>27.0</v>
      </c>
      <c r="C229" s="8">
        <v>27021.226</v>
      </c>
      <c r="D229" s="8">
        <v>146.717</v>
      </c>
      <c r="E229" s="8">
        <v>26910.78</v>
      </c>
      <c r="F229" s="8">
        <v>26915.17</v>
      </c>
      <c r="G229" s="8">
        <v>26921.5</v>
      </c>
      <c r="H229" s="8">
        <v>27075.945</v>
      </c>
      <c r="I229" s="8">
        <v>27452.88</v>
      </c>
      <c r="J229" s="23">
        <f t="shared" si="1"/>
        <v>0.00001895284812</v>
      </c>
    </row>
    <row r="230">
      <c r="A230" s="3" t="s">
        <v>3501</v>
      </c>
      <c r="B230" s="8">
        <v>10.0</v>
      </c>
      <c r="C230" s="8">
        <v>26948.358</v>
      </c>
      <c r="D230" s="8">
        <v>68.598</v>
      </c>
      <c r="E230" s="8">
        <v>26909.65</v>
      </c>
      <c r="F230" s="8">
        <v>26912.568</v>
      </c>
      <c r="G230" s="8">
        <v>26920.415</v>
      </c>
      <c r="H230" s="8">
        <v>26920.69</v>
      </c>
      <c r="I230" s="8">
        <v>27080.39</v>
      </c>
      <c r="J230" s="23">
        <f t="shared" si="1"/>
        <v>0.000007019573378</v>
      </c>
    </row>
    <row r="231">
      <c r="A231" s="3" t="s">
        <v>3502</v>
      </c>
      <c r="B231" s="8">
        <v>19.0</v>
      </c>
      <c r="C231" s="8">
        <v>27058.889</v>
      </c>
      <c r="D231" s="8">
        <v>148.331</v>
      </c>
      <c r="E231" s="8">
        <v>26909.72</v>
      </c>
      <c r="F231" s="8">
        <v>26914.69</v>
      </c>
      <c r="G231" s="8">
        <v>27074.2</v>
      </c>
      <c r="H231" s="8">
        <v>27078.7</v>
      </c>
      <c r="I231" s="8">
        <v>27348.07</v>
      </c>
      <c r="J231" s="23">
        <f t="shared" si="1"/>
        <v>0.00001333718942</v>
      </c>
    </row>
    <row r="232">
      <c r="A232" s="3" t="s">
        <v>3503</v>
      </c>
      <c r="B232" s="8">
        <v>10.0</v>
      </c>
      <c r="C232" s="8">
        <v>27048.696</v>
      </c>
      <c r="D232" s="8">
        <v>140.924</v>
      </c>
      <c r="E232" s="8">
        <v>26910.43</v>
      </c>
      <c r="F232" s="8">
        <v>26916.058</v>
      </c>
      <c r="G232" s="8">
        <v>27050.25</v>
      </c>
      <c r="H232" s="8">
        <v>27182.322</v>
      </c>
      <c r="I232" s="8">
        <v>27184.55</v>
      </c>
      <c r="J232" s="23">
        <f t="shared" si="1"/>
        <v>0.000007019573378</v>
      </c>
    </row>
    <row r="233">
      <c r="A233" s="3" t="s">
        <v>3504</v>
      </c>
      <c r="B233" s="8">
        <v>7.0</v>
      </c>
      <c r="C233" s="8">
        <v>26951.961</v>
      </c>
      <c r="D233" s="8">
        <v>100.682</v>
      </c>
      <c r="E233" s="8">
        <v>26909.88</v>
      </c>
      <c r="F233" s="8">
        <v>26911.93</v>
      </c>
      <c r="G233" s="8">
        <v>26913.41</v>
      </c>
      <c r="H233" s="8">
        <v>26918.215</v>
      </c>
      <c r="I233" s="8">
        <v>27180.15</v>
      </c>
      <c r="J233" s="23">
        <f t="shared" si="1"/>
        <v>0.000004913701365</v>
      </c>
    </row>
    <row r="234">
      <c r="A234" s="3" t="s">
        <v>3505</v>
      </c>
      <c r="B234" s="8">
        <v>7.0</v>
      </c>
      <c r="C234" s="8">
        <v>26989.644</v>
      </c>
      <c r="D234" s="8">
        <v>130.708</v>
      </c>
      <c r="E234" s="8">
        <v>26911.04</v>
      </c>
      <c r="F234" s="8">
        <v>26912.815</v>
      </c>
      <c r="G234" s="8">
        <v>26914.28</v>
      </c>
      <c r="H234" s="8">
        <v>27046.93</v>
      </c>
      <c r="I234" s="8">
        <v>27182.7</v>
      </c>
      <c r="J234" s="23">
        <f t="shared" si="1"/>
        <v>0.000004913701365</v>
      </c>
    </row>
    <row r="235">
      <c r="A235" s="3" t="s">
        <v>3506</v>
      </c>
      <c r="B235" s="8">
        <v>14.0</v>
      </c>
      <c r="C235" s="8">
        <v>26912.831</v>
      </c>
      <c r="D235" s="8">
        <v>2.278</v>
      </c>
      <c r="E235" s="8">
        <v>26910.06</v>
      </c>
      <c r="F235" s="8">
        <v>26911.89</v>
      </c>
      <c r="G235" s="8">
        <v>26911.945</v>
      </c>
      <c r="H235" s="8">
        <v>26913.345</v>
      </c>
      <c r="I235" s="8">
        <v>26917.29</v>
      </c>
      <c r="J235" s="23">
        <f t="shared" si="1"/>
        <v>0.00000982740273</v>
      </c>
    </row>
    <row r="236">
      <c r="A236" s="3" t="s">
        <v>694</v>
      </c>
      <c r="B236" s="8">
        <v>1.0</v>
      </c>
      <c r="C236" s="8">
        <v>30888.81</v>
      </c>
      <c r="E236" s="8">
        <v>30888.81</v>
      </c>
      <c r="F236" s="8">
        <v>30888.81</v>
      </c>
      <c r="G236" s="8">
        <v>30888.81</v>
      </c>
      <c r="H236" s="8">
        <v>30888.81</v>
      </c>
      <c r="I236" s="8">
        <v>30888.81</v>
      </c>
      <c r="J236" s="23">
        <f t="shared" si="1"/>
        <v>0.0000007019573378</v>
      </c>
    </row>
    <row r="237">
      <c r="A237" s="3" t="s">
        <v>3507</v>
      </c>
      <c r="B237" s="8">
        <v>133.0</v>
      </c>
      <c r="C237" s="8">
        <v>23791.479</v>
      </c>
      <c r="D237" s="8">
        <v>10019.661</v>
      </c>
      <c r="E237" s="8">
        <v>7097.99</v>
      </c>
      <c r="F237" s="8">
        <v>17024.93</v>
      </c>
      <c r="G237" s="8">
        <v>22645.03</v>
      </c>
      <c r="H237" s="8">
        <v>27487.63</v>
      </c>
      <c r="I237" s="8">
        <v>64560.0</v>
      </c>
      <c r="J237" s="23">
        <f t="shared" si="1"/>
        <v>0.00009336032593</v>
      </c>
    </row>
    <row r="238">
      <c r="A238" s="3" t="s">
        <v>696</v>
      </c>
      <c r="B238" s="8">
        <v>183.0</v>
      </c>
      <c r="C238" s="8">
        <v>13893.136</v>
      </c>
      <c r="D238" s="8">
        <v>1076.953</v>
      </c>
      <c r="E238" s="8">
        <v>11647.86</v>
      </c>
      <c r="F238" s="8">
        <v>12983.475</v>
      </c>
      <c r="G238" s="8">
        <v>13485.45</v>
      </c>
      <c r="H238" s="8">
        <v>15043.32</v>
      </c>
      <c r="I238" s="8">
        <v>16103.97</v>
      </c>
      <c r="J238" s="23">
        <f t="shared" si="1"/>
        <v>0.0001284581928</v>
      </c>
    </row>
    <row r="239">
      <c r="A239" s="3" t="s">
        <v>697</v>
      </c>
      <c r="B239" s="8">
        <v>125.0</v>
      </c>
      <c r="C239" s="8">
        <v>8906.921</v>
      </c>
      <c r="D239" s="8">
        <v>2581.999</v>
      </c>
      <c r="E239" s="8">
        <v>3497.04</v>
      </c>
      <c r="F239" s="8">
        <v>7104.98</v>
      </c>
      <c r="G239" s="8">
        <v>9132.55</v>
      </c>
      <c r="H239" s="8">
        <v>9684.15</v>
      </c>
      <c r="I239" s="8">
        <v>15624.6</v>
      </c>
      <c r="J239" s="23">
        <f t="shared" si="1"/>
        <v>0.00008774466723</v>
      </c>
    </row>
    <row r="240">
      <c r="A240" s="3" t="s">
        <v>3508</v>
      </c>
      <c r="B240" s="8">
        <v>155.0</v>
      </c>
      <c r="C240" s="8">
        <v>8858.907</v>
      </c>
      <c r="D240" s="8">
        <v>3966.164</v>
      </c>
      <c r="E240" s="8">
        <v>2144.46</v>
      </c>
      <c r="F240" s="8">
        <v>4899.18</v>
      </c>
      <c r="G240" s="8">
        <v>9265.99</v>
      </c>
      <c r="H240" s="8">
        <v>11668.44</v>
      </c>
      <c r="I240" s="8">
        <v>19792.08</v>
      </c>
      <c r="J240" s="23">
        <f t="shared" si="1"/>
        <v>0.0001088033874</v>
      </c>
    </row>
    <row r="241">
      <c r="A241" s="3" t="s">
        <v>3509</v>
      </c>
      <c r="B241" s="8">
        <v>167.0</v>
      </c>
      <c r="C241" s="8">
        <v>8474.915</v>
      </c>
      <c r="D241" s="8">
        <v>3741.247</v>
      </c>
      <c r="E241" s="8">
        <v>181.09</v>
      </c>
      <c r="F241" s="8">
        <v>5138.585</v>
      </c>
      <c r="G241" s="8">
        <v>8156.63</v>
      </c>
      <c r="H241" s="8">
        <v>10967.595</v>
      </c>
      <c r="I241" s="8">
        <v>17880.53</v>
      </c>
      <c r="J241" s="23">
        <f t="shared" si="1"/>
        <v>0.0001172268754</v>
      </c>
    </row>
    <row r="242">
      <c r="A242" s="3" t="s">
        <v>3510</v>
      </c>
      <c r="B242" s="8">
        <v>199.0</v>
      </c>
      <c r="C242" s="8">
        <v>8369.696</v>
      </c>
      <c r="D242" s="8">
        <v>3332.075</v>
      </c>
      <c r="E242" s="8">
        <v>2073.61</v>
      </c>
      <c r="F242" s="8">
        <v>5524.49</v>
      </c>
      <c r="G242" s="8">
        <v>8462.76</v>
      </c>
      <c r="H242" s="8">
        <v>10650.555</v>
      </c>
      <c r="I242" s="8">
        <v>17591.87</v>
      </c>
      <c r="J242" s="23">
        <f t="shared" si="1"/>
        <v>0.0001396895102</v>
      </c>
    </row>
    <row r="243">
      <c r="A243" s="3" t="s">
        <v>3511</v>
      </c>
      <c r="B243" s="8">
        <v>180.0</v>
      </c>
      <c r="C243" s="8">
        <v>8829.112</v>
      </c>
      <c r="D243" s="8">
        <v>3618.946</v>
      </c>
      <c r="E243" s="8">
        <v>607.96</v>
      </c>
      <c r="F243" s="8">
        <v>6169.108</v>
      </c>
      <c r="G243" s="8">
        <v>8709.67</v>
      </c>
      <c r="H243" s="8">
        <v>11504.358</v>
      </c>
      <c r="I243" s="8">
        <v>17366.51</v>
      </c>
      <c r="J243" s="23">
        <f t="shared" si="1"/>
        <v>0.0001263523208</v>
      </c>
    </row>
    <row r="244">
      <c r="A244" s="3" t="s">
        <v>3512</v>
      </c>
      <c r="B244" s="8">
        <v>22.0</v>
      </c>
      <c r="C244" s="8">
        <v>8599.267</v>
      </c>
      <c r="D244" s="8">
        <v>642.947</v>
      </c>
      <c r="E244" s="8">
        <v>7102.79</v>
      </c>
      <c r="F244" s="8">
        <v>8197.0</v>
      </c>
      <c r="G244" s="8">
        <v>8687.73</v>
      </c>
      <c r="H244" s="8">
        <v>8989.16</v>
      </c>
      <c r="I244" s="8">
        <v>9873.37</v>
      </c>
      <c r="J244" s="23">
        <f t="shared" si="1"/>
        <v>0.00001544306143</v>
      </c>
    </row>
    <row r="245">
      <c r="A245" s="3" t="s">
        <v>3513</v>
      </c>
      <c r="B245" s="8">
        <v>199.0</v>
      </c>
      <c r="C245" s="8">
        <v>8733.218</v>
      </c>
      <c r="D245" s="8">
        <v>3673.161</v>
      </c>
      <c r="E245" s="8">
        <v>2061.73</v>
      </c>
      <c r="F245" s="8">
        <v>6086.005</v>
      </c>
      <c r="G245" s="8">
        <v>8669.27</v>
      </c>
      <c r="H245" s="8">
        <v>10878.675</v>
      </c>
      <c r="I245" s="8">
        <v>32318.53</v>
      </c>
      <c r="J245" s="23">
        <f t="shared" si="1"/>
        <v>0.0001396895102</v>
      </c>
    </row>
    <row r="246">
      <c r="A246" s="3" t="s">
        <v>3514</v>
      </c>
      <c r="B246" s="8">
        <v>201.0</v>
      </c>
      <c r="C246" s="8">
        <v>8617.47</v>
      </c>
      <c r="D246" s="8">
        <v>4671.178</v>
      </c>
      <c r="E246" s="8">
        <v>2054.88</v>
      </c>
      <c r="F246" s="8">
        <v>5641.84</v>
      </c>
      <c r="G246" s="8">
        <v>8507.09</v>
      </c>
      <c r="H246" s="8">
        <v>10685.99</v>
      </c>
      <c r="I246" s="8">
        <v>45608.55</v>
      </c>
      <c r="J246" s="23">
        <f t="shared" si="1"/>
        <v>0.0001410934249</v>
      </c>
    </row>
    <row r="247">
      <c r="A247" s="3" t="s">
        <v>3515</v>
      </c>
      <c r="B247" s="8">
        <v>181.0</v>
      </c>
      <c r="C247" s="8">
        <v>9208.621</v>
      </c>
      <c r="D247" s="8">
        <v>3662.916</v>
      </c>
      <c r="E247" s="8">
        <v>2308.98</v>
      </c>
      <c r="F247" s="8">
        <v>6134.96</v>
      </c>
      <c r="G247" s="8">
        <v>8970.03</v>
      </c>
      <c r="H247" s="8">
        <v>11778.87</v>
      </c>
      <c r="I247" s="8">
        <v>21188.69</v>
      </c>
      <c r="J247" s="23">
        <f t="shared" si="1"/>
        <v>0.0001270542781</v>
      </c>
    </row>
    <row r="248">
      <c r="A248" s="3" t="s">
        <v>3516</v>
      </c>
      <c r="B248" s="8">
        <v>174.0</v>
      </c>
      <c r="C248" s="8">
        <v>8559.22</v>
      </c>
      <c r="D248" s="8">
        <v>3820.539</v>
      </c>
      <c r="E248" s="8">
        <v>1353.88</v>
      </c>
      <c r="F248" s="8">
        <v>4845.242</v>
      </c>
      <c r="G248" s="8">
        <v>8599.6</v>
      </c>
      <c r="H248" s="8">
        <v>11147.557</v>
      </c>
      <c r="I248" s="8">
        <v>18218.22</v>
      </c>
      <c r="J248" s="23">
        <f t="shared" si="1"/>
        <v>0.0001221405768</v>
      </c>
    </row>
    <row r="249">
      <c r="A249" s="3" t="s">
        <v>3517</v>
      </c>
      <c r="B249" s="8">
        <v>137.0</v>
      </c>
      <c r="C249" s="8">
        <v>8124.347</v>
      </c>
      <c r="D249" s="8">
        <v>1586.423</v>
      </c>
      <c r="E249" s="8">
        <v>3013.9</v>
      </c>
      <c r="F249" s="8">
        <v>7422.57</v>
      </c>
      <c r="G249" s="8">
        <v>8363.56</v>
      </c>
      <c r="H249" s="8">
        <v>9149.12</v>
      </c>
      <c r="I249" s="8">
        <v>12819.03</v>
      </c>
      <c r="J249" s="23">
        <f t="shared" si="1"/>
        <v>0.00009616815528</v>
      </c>
    </row>
    <row r="250">
      <c r="A250" s="3" t="s">
        <v>3518</v>
      </c>
      <c r="B250" s="8">
        <v>1677.0</v>
      </c>
      <c r="C250" s="8">
        <v>17304.703</v>
      </c>
      <c r="D250" s="8">
        <v>7253.133</v>
      </c>
      <c r="E250" s="8">
        <v>699.65</v>
      </c>
      <c r="F250" s="8">
        <v>13459.15</v>
      </c>
      <c r="G250" s="8">
        <v>14553.9</v>
      </c>
      <c r="H250" s="8">
        <v>19915.62</v>
      </c>
      <c r="I250" s="8">
        <v>68956.01</v>
      </c>
      <c r="J250" s="23">
        <f t="shared" si="1"/>
        <v>0.001177182456</v>
      </c>
    </row>
    <row r="251">
      <c r="A251" s="3" t="s">
        <v>3519</v>
      </c>
      <c r="B251" s="8">
        <v>505.0</v>
      </c>
      <c r="C251" s="8">
        <v>12204.487</v>
      </c>
      <c r="D251" s="8">
        <v>5534.147</v>
      </c>
      <c r="E251" s="8">
        <v>301.14</v>
      </c>
      <c r="F251" s="8">
        <v>7859.7</v>
      </c>
      <c r="G251" s="8">
        <v>10967.38</v>
      </c>
      <c r="H251" s="8">
        <v>15675.21</v>
      </c>
      <c r="I251" s="8">
        <v>45064.56</v>
      </c>
      <c r="J251" s="23">
        <f t="shared" si="1"/>
        <v>0.0003544884556</v>
      </c>
    </row>
    <row r="252">
      <c r="A252" s="3" t="s">
        <v>3520</v>
      </c>
      <c r="B252" s="8">
        <v>197.0</v>
      </c>
      <c r="C252" s="8">
        <v>8979.337</v>
      </c>
      <c r="D252" s="8">
        <v>3514.195</v>
      </c>
      <c r="E252" s="8">
        <v>2187.14</v>
      </c>
      <c r="F252" s="8">
        <v>6020.39</v>
      </c>
      <c r="G252" s="8">
        <v>9218.8</v>
      </c>
      <c r="H252" s="8">
        <v>11314.11</v>
      </c>
      <c r="I252" s="8">
        <v>19669.98</v>
      </c>
      <c r="J252" s="23">
        <f t="shared" si="1"/>
        <v>0.0001382855956</v>
      </c>
    </row>
    <row r="253">
      <c r="A253" s="3" t="s">
        <v>3521</v>
      </c>
      <c r="B253" s="8">
        <v>211.0</v>
      </c>
      <c r="C253" s="8">
        <v>8961.953</v>
      </c>
      <c r="D253" s="8">
        <v>3729.35</v>
      </c>
      <c r="E253" s="8">
        <v>2116.73</v>
      </c>
      <c r="F253" s="8">
        <v>5228.91</v>
      </c>
      <c r="G253" s="8">
        <v>9172.91</v>
      </c>
      <c r="H253" s="8">
        <v>11363.38</v>
      </c>
      <c r="I253" s="8">
        <v>18436.46</v>
      </c>
      <c r="J253" s="23">
        <f t="shared" si="1"/>
        <v>0.0001481129983</v>
      </c>
    </row>
    <row r="254">
      <c r="A254" s="3" t="s">
        <v>3522</v>
      </c>
      <c r="B254" s="8">
        <v>213.0</v>
      </c>
      <c r="C254" s="8">
        <v>8902.346</v>
      </c>
      <c r="D254" s="8">
        <v>3670.511</v>
      </c>
      <c r="E254" s="8">
        <v>1661.42</v>
      </c>
      <c r="F254" s="8">
        <v>5242.55</v>
      </c>
      <c r="G254" s="8">
        <v>8865.88</v>
      </c>
      <c r="H254" s="8">
        <v>11114.51</v>
      </c>
      <c r="I254" s="8">
        <v>18135.61</v>
      </c>
      <c r="J254" s="23">
        <f t="shared" si="1"/>
        <v>0.000149516913</v>
      </c>
    </row>
    <row r="255">
      <c r="A255" s="3" t="s">
        <v>3523</v>
      </c>
      <c r="B255" s="8">
        <v>172.0</v>
      </c>
      <c r="C255" s="8">
        <v>8488.597</v>
      </c>
      <c r="D255" s="8">
        <v>4164.731</v>
      </c>
      <c r="E255" s="8">
        <v>1805.96</v>
      </c>
      <c r="F255" s="8">
        <v>4484.518</v>
      </c>
      <c r="G255" s="8">
        <v>8029.93</v>
      </c>
      <c r="H255" s="8">
        <v>11036.652</v>
      </c>
      <c r="I255" s="8">
        <v>20683.86</v>
      </c>
      <c r="J255" s="23">
        <f t="shared" si="1"/>
        <v>0.0001207366621</v>
      </c>
    </row>
    <row r="256">
      <c r="A256" s="3" t="s">
        <v>3524</v>
      </c>
      <c r="B256" s="8">
        <v>170.0</v>
      </c>
      <c r="C256" s="8">
        <v>8354.418</v>
      </c>
      <c r="D256" s="8">
        <v>3557.307</v>
      </c>
      <c r="E256" s="8">
        <v>1050.85</v>
      </c>
      <c r="F256" s="8">
        <v>4993.982</v>
      </c>
      <c r="G256" s="8">
        <v>8196.91</v>
      </c>
      <c r="H256" s="8">
        <v>10932.928</v>
      </c>
      <c r="I256" s="8">
        <v>17128.82</v>
      </c>
      <c r="J256" s="23">
        <f t="shared" si="1"/>
        <v>0.0001193327474</v>
      </c>
    </row>
    <row r="257">
      <c r="A257" s="3" t="s">
        <v>3525</v>
      </c>
      <c r="B257" s="8">
        <v>166.0</v>
      </c>
      <c r="C257" s="8">
        <v>8296.332</v>
      </c>
      <c r="D257" s="8">
        <v>3484.602</v>
      </c>
      <c r="E257" s="8">
        <v>1954.65</v>
      </c>
      <c r="F257" s="8">
        <v>5455.96</v>
      </c>
      <c r="G257" s="8">
        <v>8083.42</v>
      </c>
      <c r="H257" s="8">
        <v>10378.568</v>
      </c>
      <c r="I257" s="8">
        <v>18842.18</v>
      </c>
      <c r="J257" s="23">
        <f t="shared" si="1"/>
        <v>0.0001165249181</v>
      </c>
    </row>
    <row r="258">
      <c r="A258" s="3" t="s">
        <v>705</v>
      </c>
      <c r="B258" s="8">
        <v>169.0</v>
      </c>
      <c r="C258" s="8">
        <v>14890.149</v>
      </c>
      <c r="D258" s="8">
        <v>1961.918</v>
      </c>
      <c r="E258" s="8">
        <v>10872.63</v>
      </c>
      <c r="F258" s="8">
        <v>13671.03</v>
      </c>
      <c r="G258" s="8">
        <v>14520.51</v>
      </c>
      <c r="H258" s="8">
        <v>15674.68</v>
      </c>
      <c r="I258" s="8">
        <v>19778.69</v>
      </c>
      <c r="J258" s="23">
        <f t="shared" si="1"/>
        <v>0.0001186307901</v>
      </c>
    </row>
    <row r="259">
      <c r="A259" s="3" t="s">
        <v>3526</v>
      </c>
      <c r="B259" s="8">
        <v>800.0</v>
      </c>
      <c r="C259" s="8">
        <v>16443.241</v>
      </c>
      <c r="D259" s="8">
        <v>5364.202</v>
      </c>
      <c r="E259" s="8">
        <v>76.61</v>
      </c>
      <c r="F259" s="8">
        <v>13006.56</v>
      </c>
      <c r="G259" s="8">
        <v>15245.55</v>
      </c>
      <c r="H259" s="8">
        <v>19453.058</v>
      </c>
      <c r="I259" s="8">
        <v>43095.0</v>
      </c>
      <c r="J259" s="23">
        <f t="shared" si="1"/>
        <v>0.0005615658703</v>
      </c>
    </row>
    <row r="260">
      <c r="A260" s="3" t="s">
        <v>706</v>
      </c>
      <c r="B260" s="8">
        <v>27.0</v>
      </c>
      <c r="C260" s="8">
        <v>15864.531</v>
      </c>
      <c r="D260" s="8">
        <v>839.651</v>
      </c>
      <c r="E260" s="8">
        <v>14522.9</v>
      </c>
      <c r="F260" s="8">
        <v>15247.105</v>
      </c>
      <c r="G260" s="8">
        <v>15694.11</v>
      </c>
      <c r="H260" s="8">
        <v>16366.255</v>
      </c>
      <c r="I260" s="8">
        <v>17831.67</v>
      </c>
      <c r="J260" s="23">
        <f t="shared" si="1"/>
        <v>0.00001895284812</v>
      </c>
    </row>
    <row r="261">
      <c r="A261" s="3" t="s">
        <v>707</v>
      </c>
      <c r="B261" s="8">
        <v>119.0</v>
      </c>
      <c r="C261" s="8">
        <v>8392.086</v>
      </c>
      <c r="D261" s="8">
        <v>1482.672</v>
      </c>
      <c r="E261" s="8">
        <v>4716.01</v>
      </c>
      <c r="F261" s="8">
        <v>7484.785</v>
      </c>
      <c r="G261" s="8">
        <v>8635.64</v>
      </c>
      <c r="H261" s="8">
        <v>9280.16</v>
      </c>
      <c r="I261" s="8">
        <v>12406.4</v>
      </c>
      <c r="J261" s="23">
        <f t="shared" si="1"/>
        <v>0.0000835329232</v>
      </c>
    </row>
    <row r="262">
      <c r="A262" s="3" t="s">
        <v>3527</v>
      </c>
      <c r="B262" s="8">
        <v>107.0</v>
      </c>
      <c r="C262" s="8">
        <v>7586.486</v>
      </c>
      <c r="D262" s="8">
        <v>1520.491</v>
      </c>
      <c r="E262" s="8">
        <v>3297.07</v>
      </c>
      <c r="F262" s="8">
        <v>7345.03</v>
      </c>
      <c r="G262" s="8">
        <v>8072.92</v>
      </c>
      <c r="H262" s="8">
        <v>8720.945</v>
      </c>
      <c r="I262" s="8">
        <v>10575.06</v>
      </c>
      <c r="J262" s="23">
        <f t="shared" si="1"/>
        <v>0.00007510943515</v>
      </c>
    </row>
    <row r="263">
      <c r="A263" s="3" t="s">
        <v>710</v>
      </c>
      <c r="B263" s="8">
        <v>4.0</v>
      </c>
      <c r="C263" s="8">
        <v>21462.065</v>
      </c>
      <c r="D263" s="8">
        <v>1173.566</v>
      </c>
      <c r="E263" s="8">
        <v>20519.03</v>
      </c>
      <c r="F263" s="8">
        <v>20817.83</v>
      </c>
      <c r="G263" s="8">
        <v>21082.18</v>
      </c>
      <c r="H263" s="8">
        <v>21726.415</v>
      </c>
      <c r="I263" s="8">
        <v>23164.87</v>
      </c>
      <c r="J263" s="23">
        <f t="shared" si="1"/>
        <v>0.000002807829351</v>
      </c>
    </row>
    <row r="264">
      <c r="A264" s="3" t="s">
        <v>711</v>
      </c>
      <c r="B264" s="8">
        <v>217.0</v>
      </c>
      <c r="C264" s="8">
        <v>8499.379</v>
      </c>
      <c r="D264" s="8">
        <v>3318.876</v>
      </c>
      <c r="E264" s="8">
        <v>2070.47</v>
      </c>
      <c r="F264" s="8">
        <v>6107.54</v>
      </c>
      <c r="G264" s="8">
        <v>9196.45</v>
      </c>
      <c r="H264" s="8">
        <v>10444.65</v>
      </c>
      <c r="I264" s="8">
        <v>19057.2</v>
      </c>
      <c r="J264" s="23">
        <f t="shared" si="1"/>
        <v>0.0001523247423</v>
      </c>
    </row>
    <row r="265">
      <c r="A265" s="3" t="s">
        <v>713</v>
      </c>
      <c r="B265" s="8">
        <v>96.0</v>
      </c>
      <c r="C265" s="8">
        <v>10582.223</v>
      </c>
      <c r="D265" s="8">
        <v>777.405</v>
      </c>
      <c r="E265" s="8">
        <v>7035.88</v>
      </c>
      <c r="F265" s="8">
        <v>10625.203</v>
      </c>
      <c r="G265" s="8">
        <v>10760.415</v>
      </c>
      <c r="H265" s="8">
        <v>10929.158</v>
      </c>
      <c r="I265" s="8">
        <v>11496.96</v>
      </c>
      <c r="J265" s="23">
        <f t="shared" si="1"/>
        <v>0.00006738790443</v>
      </c>
    </row>
    <row r="266">
      <c r="A266" s="3" t="s">
        <v>3528</v>
      </c>
      <c r="B266" s="8">
        <v>1.0</v>
      </c>
      <c r="C266" s="8">
        <v>11809.0</v>
      </c>
      <c r="E266" s="8">
        <v>11809.0</v>
      </c>
      <c r="F266" s="8">
        <v>11809.0</v>
      </c>
      <c r="G266" s="8">
        <v>11809.0</v>
      </c>
      <c r="H266" s="8">
        <v>11809.0</v>
      </c>
      <c r="I266" s="8">
        <v>11809.0</v>
      </c>
      <c r="J266" s="23">
        <f t="shared" si="1"/>
        <v>0.0000007019573378</v>
      </c>
    </row>
    <row r="267">
      <c r="A267" s="3" t="s">
        <v>717</v>
      </c>
      <c r="B267" s="8">
        <v>1.0</v>
      </c>
      <c r="C267" s="8">
        <v>12075.13</v>
      </c>
      <c r="E267" s="8">
        <v>12075.13</v>
      </c>
      <c r="F267" s="8">
        <v>12075.13</v>
      </c>
      <c r="G267" s="8">
        <v>12075.13</v>
      </c>
      <c r="H267" s="8">
        <v>12075.13</v>
      </c>
      <c r="I267" s="8">
        <v>12075.13</v>
      </c>
      <c r="J267" s="23">
        <f t="shared" si="1"/>
        <v>0.0000007019573378</v>
      </c>
    </row>
    <row r="268">
      <c r="A268" s="3" t="s">
        <v>3529</v>
      </c>
      <c r="B268" s="8">
        <v>102.0</v>
      </c>
      <c r="C268" s="8">
        <v>5385.853</v>
      </c>
      <c r="D268" s="8">
        <v>2833.888</v>
      </c>
      <c r="E268" s="8">
        <v>3773.56</v>
      </c>
      <c r="F268" s="8">
        <v>4030.85</v>
      </c>
      <c r="G268" s="8">
        <v>5081.21</v>
      </c>
      <c r="H268" s="8">
        <v>5315.38</v>
      </c>
      <c r="I268" s="8">
        <v>17318.01</v>
      </c>
      <c r="J268" s="23">
        <f t="shared" si="1"/>
        <v>0.00007159964846</v>
      </c>
    </row>
    <row r="269">
      <c r="A269" s="3" t="s">
        <v>3530</v>
      </c>
      <c r="B269" s="8">
        <v>809.0</v>
      </c>
      <c r="C269" s="8">
        <v>14818.145</v>
      </c>
      <c r="D269" s="8">
        <v>2854.192</v>
      </c>
      <c r="E269" s="8">
        <v>5433.9</v>
      </c>
      <c r="F269" s="8">
        <v>13993.03</v>
      </c>
      <c r="G269" s="8">
        <v>14617.36</v>
      </c>
      <c r="H269" s="8">
        <v>15334.22</v>
      </c>
      <c r="I269" s="8">
        <v>34132.02</v>
      </c>
      <c r="J269" s="23">
        <f t="shared" si="1"/>
        <v>0.0005678834863</v>
      </c>
    </row>
    <row r="270">
      <c r="A270" s="3" t="s">
        <v>3531</v>
      </c>
      <c r="B270" s="8">
        <v>316.0</v>
      </c>
      <c r="C270" s="8">
        <v>17677.705</v>
      </c>
      <c r="D270" s="8">
        <v>5648.454</v>
      </c>
      <c r="E270" s="8">
        <v>4865.94</v>
      </c>
      <c r="F270" s="8">
        <v>15071.537</v>
      </c>
      <c r="G270" s="8">
        <v>17266.945</v>
      </c>
      <c r="H270" s="8">
        <v>19170.858</v>
      </c>
      <c r="I270" s="8">
        <v>47787.3</v>
      </c>
      <c r="J270" s="23">
        <f t="shared" si="1"/>
        <v>0.0002218185188</v>
      </c>
    </row>
    <row r="271">
      <c r="A271" s="3" t="s">
        <v>3532</v>
      </c>
      <c r="B271" s="8">
        <v>8.0</v>
      </c>
      <c r="C271" s="8">
        <v>2981.342</v>
      </c>
      <c r="D271" s="8">
        <v>1200.017</v>
      </c>
      <c r="E271" s="8">
        <v>2116.71</v>
      </c>
      <c r="F271" s="8">
        <v>2116.71</v>
      </c>
      <c r="G271" s="8">
        <v>2790.82</v>
      </c>
      <c r="H271" s="8">
        <v>2942.665</v>
      </c>
      <c r="I271" s="8">
        <v>5729.95</v>
      </c>
      <c r="J271" s="23">
        <f t="shared" si="1"/>
        <v>0.000005615658703</v>
      </c>
    </row>
    <row r="272">
      <c r="A272" s="3" t="s">
        <v>720</v>
      </c>
      <c r="B272" s="8">
        <v>64.0</v>
      </c>
      <c r="C272" s="8">
        <v>8444.29</v>
      </c>
      <c r="D272" s="8">
        <v>2796.67</v>
      </c>
      <c r="E272" s="8">
        <v>646.64</v>
      </c>
      <c r="F272" s="8">
        <v>6708.905</v>
      </c>
      <c r="G272" s="8">
        <v>8439.965</v>
      </c>
      <c r="H272" s="8">
        <v>9795.812</v>
      </c>
      <c r="I272" s="8">
        <v>19057.7</v>
      </c>
      <c r="J272" s="23">
        <f t="shared" si="1"/>
        <v>0.00004492526962</v>
      </c>
    </row>
    <row r="273">
      <c r="A273" s="3" t="s">
        <v>721</v>
      </c>
      <c r="B273" s="8">
        <v>3.0</v>
      </c>
      <c r="C273" s="8">
        <v>7947.543</v>
      </c>
      <c r="D273" s="8">
        <v>789.98</v>
      </c>
      <c r="E273" s="8">
        <v>7402.99</v>
      </c>
      <c r="F273" s="8">
        <v>7494.52</v>
      </c>
      <c r="G273" s="8">
        <v>7586.05</v>
      </c>
      <c r="H273" s="8">
        <v>8219.82</v>
      </c>
      <c r="I273" s="8">
        <v>8853.59</v>
      </c>
      <c r="J273" s="23">
        <f t="shared" si="1"/>
        <v>0.000002105872014</v>
      </c>
    </row>
    <row r="274">
      <c r="A274" s="3" t="s">
        <v>3533</v>
      </c>
      <c r="B274" s="8">
        <v>381.0</v>
      </c>
      <c r="C274" s="8">
        <v>7336.597</v>
      </c>
      <c r="D274" s="8">
        <v>4318.395</v>
      </c>
      <c r="E274" s="8">
        <v>1158.51</v>
      </c>
      <c r="F274" s="8">
        <v>4845.27</v>
      </c>
      <c r="G274" s="8">
        <v>7129.19</v>
      </c>
      <c r="H274" s="8">
        <v>8529.18</v>
      </c>
      <c r="I274" s="8">
        <v>59287.78</v>
      </c>
      <c r="J274" s="23">
        <f t="shared" si="1"/>
        <v>0.0002674457457</v>
      </c>
    </row>
    <row r="275">
      <c r="A275" s="3" t="s">
        <v>3534</v>
      </c>
      <c r="B275" s="8">
        <v>349.0</v>
      </c>
      <c r="C275" s="8">
        <v>19319.634</v>
      </c>
      <c r="D275" s="8">
        <v>5454.044</v>
      </c>
      <c r="E275" s="8">
        <v>1586.22</v>
      </c>
      <c r="F275" s="8">
        <v>16501.93</v>
      </c>
      <c r="G275" s="8">
        <v>18356.87</v>
      </c>
      <c r="H275" s="8">
        <v>21527.8</v>
      </c>
      <c r="I275" s="8">
        <v>40931.83</v>
      </c>
      <c r="J275" s="23">
        <f t="shared" si="1"/>
        <v>0.0002449831109</v>
      </c>
    </row>
    <row r="276">
      <c r="A276" s="3" t="s">
        <v>729</v>
      </c>
      <c r="B276" s="8">
        <v>1078.0</v>
      </c>
      <c r="C276" s="8">
        <v>8308.883</v>
      </c>
      <c r="D276" s="8">
        <v>2152.327</v>
      </c>
      <c r="E276" s="8">
        <v>2770.89</v>
      </c>
      <c r="F276" s="8">
        <v>7222.64</v>
      </c>
      <c r="G276" s="8">
        <v>8071.27</v>
      </c>
      <c r="H276" s="8">
        <v>9414.275</v>
      </c>
      <c r="I276" s="8">
        <v>51666.76</v>
      </c>
      <c r="J276" s="23">
        <f t="shared" si="1"/>
        <v>0.0007567100102</v>
      </c>
    </row>
    <row r="277">
      <c r="A277" s="3" t="s">
        <v>736</v>
      </c>
      <c r="B277" s="8">
        <v>67.0</v>
      </c>
      <c r="C277" s="8">
        <v>11427.743</v>
      </c>
      <c r="D277" s="8">
        <v>1854.455</v>
      </c>
      <c r="E277" s="8">
        <v>8462.23</v>
      </c>
      <c r="F277" s="8">
        <v>9985.99</v>
      </c>
      <c r="G277" s="8">
        <v>10969.07</v>
      </c>
      <c r="H277" s="8">
        <v>12166.71</v>
      </c>
      <c r="I277" s="8">
        <v>16764.03</v>
      </c>
      <c r="J277" s="23">
        <f t="shared" si="1"/>
        <v>0.00004703114164</v>
      </c>
    </row>
    <row r="278">
      <c r="A278" s="3" t="s">
        <v>737</v>
      </c>
      <c r="B278" s="8">
        <v>125.0</v>
      </c>
      <c r="C278" s="8">
        <v>9120.873</v>
      </c>
      <c r="D278" s="8">
        <v>1440.99</v>
      </c>
      <c r="E278" s="8">
        <v>5216.91</v>
      </c>
      <c r="F278" s="8">
        <v>8184.62</v>
      </c>
      <c r="G278" s="8">
        <v>9210.53</v>
      </c>
      <c r="H278" s="8">
        <v>10115.27</v>
      </c>
      <c r="I278" s="8">
        <v>15480.65</v>
      </c>
      <c r="J278" s="23">
        <f t="shared" si="1"/>
        <v>0.00008774466723</v>
      </c>
    </row>
    <row r="279">
      <c r="A279" s="3" t="s">
        <v>738</v>
      </c>
      <c r="B279" s="8">
        <v>171.0</v>
      </c>
      <c r="C279" s="8">
        <v>16782.203</v>
      </c>
      <c r="D279" s="8">
        <v>1180.37</v>
      </c>
      <c r="E279" s="8">
        <v>13766.2</v>
      </c>
      <c r="F279" s="8">
        <v>16075.165</v>
      </c>
      <c r="G279" s="8">
        <v>16631.31</v>
      </c>
      <c r="H279" s="8">
        <v>17178.06</v>
      </c>
      <c r="I279" s="8">
        <v>20841.41</v>
      </c>
      <c r="J279" s="23">
        <f t="shared" si="1"/>
        <v>0.0001200347048</v>
      </c>
    </row>
    <row r="280">
      <c r="A280" s="3" t="s">
        <v>741</v>
      </c>
      <c r="B280" s="8">
        <v>357.0</v>
      </c>
      <c r="C280" s="8">
        <v>8525.286</v>
      </c>
      <c r="D280" s="8">
        <v>1895.056</v>
      </c>
      <c r="E280" s="8">
        <v>3025.48</v>
      </c>
      <c r="F280" s="8">
        <v>6725.77</v>
      </c>
      <c r="G280" s="8">
        <v>8880.14</v>
      </c>
      <c r="H280" s="8">
        <v>10064.46</v>
      </c>
      <c r="I280" s="8">
        <v>12163.46</v>
      </c>
      <c r="J280" s="23">
        <f t="shared" si="1"/>
        <v>0.0002505987696</v>
      </c>
    </row>
    <row r="281">
      <c r="A281" s="3" t="s">
        <v>742</v>
      </c>
      <c r="B281" s="8">
        <v>215.0</v>
      </c>
      <c r="C281" s="8">
        <v>10143.689</v>
      </c>
      <c r="D281" s="8">
        <v>2110.081</v>
      </c>
      <c r="E281" s="8">
        <v>5936.89</v>
      </c>
      <c r="F281" s="8">
        <v>9080.335</v>
      </c>
      <c r="G281" s="8">
        <v>10059.44</v>
      </c>
      <c r="H281" s="8">
        <v>10897.485</v>
      </c>
      <c r="I281" s="8">
        <v>19675.36</v>
      </c>
      <c r="J281" s="23">
        <f t="shared" si="1"/>
        <v>0.0001509208276</v>
      </c>
    </row>
    <row r="282">
      <c r="A282" s="3" t="s">
        <v>743</v>
      </c>
      <c r="B282" s="8">
        <v>431.0</v>
      </c>
      <c r="C282" s="8">
        <v>28853.783</v>
      </c>
      <c r="D282" s="8">
        <v>3758.467</v>
      </c>
      <c r="E282" s="8">
        <v>18332.2</v>
      </c>
      <c r="F282" s="8">
        <v>25852.99</v>
      </c>
      <c r="G282" s="8">
        <v>28827.81</v>
      </c>
      <c r="H282" s="8">
        <v>32369.28</v>
      </c>
      <c r="I282" s="8">
        <v>35635.69</v>
      </c>
      <c r="J282" s="23">
        <f t="shared" si="1"/>
        <v>0.0003025436126</v>
      </c>
    </row>
    <row r="283">
      <c r="A283" s="3" t="s">
        <v>3535</v>
      </c>
      <c r="B283" s="8">
        <v>735.0</v>
      </c>
      <c r="C283" s="8">
        <v>10277.849</v>
      </c>
      <c r="D283" s="8">
        <v>2683.952</v>
      </c>
      <c r="E283" s="8">
        <v>1860.07</v>
      </c>
      <c r="F283" s="8">
        <v>8432.685</v>
      </c>
      <c r="G283" s="8">
        <v>10330.25</v>
      </c>
      <c r="H283" s="8">
        <v>12011.89</v>
      </c>
      <c r="I283" s="8">
        <v>17697.13</v>
      </c>
      <c r="J283" s="23">
        <f t="shared" si="1"/>
        <v>0.0005159386433</v>
      </c>
    </row>
    <row r="284">
      <c r="A284" s="3" t="s">
        <v>3536</v>
      </c>
      <c r="B284" s="8">
        <v>370.0</v>
      </c>
      <c r="C284" s="8">
        <v>10804.851</v>
      </c>
      <c r="D284" s="8">
        <v>2978.13</v>
      </c>
      <c r="E284" s="8">
        <v>2692.45</v>
      </c>
      <c r="F284" s="8">
        <v>9006.61</v>
      </c>
      <c r="G284" s="8">
        <v>10522.875</v>
      </c>
      <c r="H284" s="8">
        <v>12600.5</v>
      </c>
      <c r="I284" s="8">
        <v>21382.09</v>
      </c>
      <c r="J284" s="23">
        <f t="shared" si="1"/>
        <v>0.000259724215</v>
      </c>
    </row>
    <row r="285">
      <c r="A285" s="3" t="s">
        <v>3537</v>
      </c>
      <c r="B285" s="8">
        <v>435.0</v>
      </c>
      <c r="C285" s="8">
        <v>9182.98</v>
      </c>
      <c r="D285" s="8">
        <v>3792.263</v>
      </c>
      <c r="E285" s="8">
        <v>3004.67</v>
      </c>
      <c r="F285" s="8">
        <v>5950.365</v>
      </c>
      <c r="G285" s="8">
        <v>8611.09</v>
      </c>
      <c r="H285" s="8">
        <v>10763.75</v>
      </c>
      <c r="I285" s="8">
        <v>22325.57</v>
      </c>
      <c r="J285" s="23">
        <f t="shared" si="1"/>
        <v>0.000305351442</v>
      </c>
    </row>
    <row r="286">
      <c r="A286" s="3" t="s">
        <v>3538</v>
      </c>
      <c r="B286" s="8">
        <v>1.0</v>
      </c>
      <c r="C286" s="8">
        <v>2743.8</v>
      </c>
      <c r="E286" s="8">
        <v>2743.8</v>
      </c>
      <c r="F286" s="8">
        <v>2743.8</v>
      </c>
      <c r="G286" s="8">
        <v>2743.8</v>
      </c>
      <c r="H286" s="8">
        <v>2743.8</v>
      </c>
      <c r="I286" s="8">
        <v>2743.8</v>
      </c>
      <c r="J286" s="23">
        <f t="shared" si="1"/>
        <v>0.0000007019573378</v>
      </c>
    </row>
    <row r="287">
      <c r="A287" s="3" t="s">
        <v>3539</v>
      </c>
      <c r="B287" s="8">
        <v>1.0</v>
      </c>
      <c r="C287" s="8">
        <v>27146.28</v>
      </c>
      <c r="E287" s="8">
        <v>27146.28</v>
      </c>
      <c r="F287" s="8">
        <v>27146.28</v>
      </c>
      <c r="G287" s="8">
        <v>27146.28</v>
      </c>
      <c r="H287" s="8">
        <v>27146.28</v>
      </c>
      <c r="I287" s="8">
        <v>27146.28</v>
      </c>
      <c r="J287" s="23">
        <f t="shared" si="1"/>
        <v>0.0000007019573378</v>
      </c>
    </row>
    <row r="288">
      <c r="A288" s="3" t="s">
        <v>746</v>
      </c>
      <c r="B288" s="8">
        <v>88.0</v>
      </c>
      <c r="C288" s="8">
        <v>21163.833</v>
      </c>
      <c r="D288" s="8">
        <v>1964.603</v>
      </c>
      <c r="E288" s="8">
        <v>17434.17</v>
      </c>
      <c r="F288" s="8">
        <v>19916.442</v>
      </c>
      <c r="G288" s="8">
        <v>20849.435</v>
      </c>
      <c r="H288" s="8">
        <v>22213.555</v>
      </c>
      <c r="I288" s="8">
        <v>29919.0</v>
      </c>
      <c r="J288" s="23">
        <f t="shared" si="1"/>
        <v>0.00006177224573</v>
      </c>
    </row>
    <row r="289">
      <c r="A289" s="3" t="s">
        <v>747</v>
      </c>
      <c r="B289" s="8">
        <v>166.0</v>
      </c>
      <c r="C289" s="8">
        <v>20039.993</v>
      </c>
      <c r="D289" s="8">
        <v>2470.858</v>
      </c>
      <c r="E289" s="8">
        <v>16444.48</v>
      </c>
      <c r="F289" s="8">
        <v>18260.168</v>
      </c>
      <c r="G289" s="8">
        <v>19852.725</v>
      </c>
      <c r="H289" s="8">
        <v>21296.45</v>
      </c>
      <c r="I289" s="8">
        <v>30208.66</v>
      </c>
      <c r="J289" s="23">
        <f t="shared" si="1"/>
        <v>0.0001165249181</v>
      </c>
    </row>
    <row r="290">
      <c r="A290" s="3" t="s">
        <v>750</v>
      </c>
      <c r="B290" s="8">
        <v>168.0</v>
      </c>
      <c r="C290" s="8">
        <v>5161.742</v>
      </c>
      <c r="D290" s="8">
        <v>3639.743</v>
      </c>
      <c r="E290" s="8">
        <v>983.12</v>
      </c>
      <c r="F290" s="8">
        <v>983.12</v>
      </c>
      <c r="G290" s="8">
        <v>7099.705</v>
      </c>
      <c r="H290" s="8">
        <v>7451.668</v>
      </c>
      <c r="I290" s="8">
        <v>18793.46</v>
      </c>
      <c r="J290" s="23">
        <f t="shared" si="1"/>
        <v>0.0001179288328</v>
      </c>
    </row>
    <row r="291">
      <c r="A291" s="3" t="s">
        <v>3540</v>
      </c>
      <c r="B291" s="8">
        <v>503.0</v>
      </c>
      <c r="C291" s="8">
        <v>13170.067</v>
      </c>
      <c r="D291" s="8">
        <v>8648.164</v>
      </c>
      <c r="E291" s="8">
        <v>3324.21</v>
      </c>
      <c r="F291" s="8">
        <v>10637.065</v>
      </c>
      <c r="G291" s="8">
        <v>12325.39</v>
      </c>
      <c r="H291" s="8">
        <v>14200.38</v>
      </c>
      <c r="I291" s="8">
        <v>149258.06</v>
      </c>
      <c r="J291" s="23">
        <f t="shared" si="1"/>
        <v>0.0003530845409</v>
      </c>
    </row>
    <row r="292">
      <c r="A292" s="3" t="s">
        <v>3541</v>
      </c>
      <c r="B292" s="8">
        <v>251.0</v>
      </c>
      <c r="C292" s="8">
        <v>6931.822</v>
      </c>
      <c r="D292" s="8">
        <v>2076.207</v>
      </c>
      <c r="E292" s="8">
        <v>3179.5</v>
      </c>
      <c r="F292" s="8">
        <v>5381.77</v>
      </c>
      <c r="G292" s="8">
        <v>6596.17</v>
      </c>
      <c r="H292" s="8">
        <v>8234.555</v>
      </c>
      <c r="I292" s="8">
        <v>17802.04</v>
      </c>
      <c r="J292" s="23">
        <f t="shared" si="1"/>
        <v>0.0001761912918</v>
      </c>
    </row>
    <row r="293">
      <c r="A293" s="3" t="s">
        <v>3542</v>
      </c>
      <c r="B293" s="8">
        <v>297.0</v>
      </c>
      <c r="C293" s="8">
        <v>16362.858</v>
      </c>
      <c r="D293" s="8">
        <v>5628.068</v>
      </c>
      <c r="E293" s="8">
        <v>4413.95</v>
      </c>
      <c r="F293" s="8">
        <v>12529.7</v>
      </c>
      <c r="G293" s="8">
        <v>14478.76</v>
      </c>
      <c r="H293" s="8">
        <v>19870.87</v>
      </c>
      <c r="I293" s="8">
        <v>39199.92</v>
      </c>
      <c r="J293" s="23">
        <f t="shared" si="1"/>
        <v>0.0002084813293</v>
      </c>
    </row>
    <row r="294">
      <c r="A294" s="3" t="s">
        <v>3543</v>
      </c>
      <c r="B294" s="8">
        <v>53.0</v>
      </c>
      <c r="C294" s="8">
        <v>12538.322</v>
      </c>
      <c r="D294" s="8">
        <v>4186.821</v>
      </c>
      <c r="E294" s="8">
        <v>4576.08</v>
      </c>
      <c r="F294" s="8">
        <v>10060.74</v>
      </c>
      <c r="G294" s="8">
        <v>10695.08</v>
      </c>
      <c r="H294" s="8">
        <v>15730.27</v>
      </c>
      <c r="I294" s="8">
        <v>20973.69</v>
      </c>
      <c r="J294" s="23">
        <f t="shared" si="1"/>
        <v>0.00003720373891</v>
      </c>
    </row>
    <row r="295">
      <c r="A295" s="3" t="s">
        <v>3544</v>
      </c>
      <c r="B295" s="8">
        <v>193.0</v>
      </c>
      <c r="C295" s="8">
        <v>11954.858</v>
      </c>
      <c r="D295" s="8">
        <v>4559.399</v>
      </c>
      <c r="E295" s="8">
        <v>4675.94</v>
      </c>
      <c r="F295" s="8">
        <v>9445.7</v>
      </c>
      <c r="G295" s="8">
        <v>9967.68</v>
      </c>
      <c r="H295" s="8">
        <v>14137.56</v>
      </c>
      <c r="I295" s="8">
        <v>43077.21</v>
      </c>
      <c r="J295" s="23">
        <f t="shared" si="1"/>
        <v>0.0001354777662</v>
      </c>
    </row>
    <row r="296">
      <c r="A296" s="3" t="s">
        <v>3545</v>
      </c>
      <c r="B296" s="8">
        <v>443.0</v>
      </c>
      <c r="C296" s="8">
        <v>14725.396</v>
      </c>
      <c r="D296" s="8">
        <v>3909.435</v>
      </c>
      <c r="E296" s="8">
        <v>5577.87</v>
      </c>
      <c r="F296" s="8">
        <v>11802.58</v>
      </c>
      <c r="G296" s="8">
        <v>15445.06</v>
      </c>
      <c r="H296" s="8">
        <v>17760.11</v>
      </c>
      <c r="I296" s="8">
        <v>22796.55</v>
      </c>
      <c r="J296" s="23">
        <f t="shared" si="1"/>
        <v>0.0003109671007</v>
      </c>
    </row>
    <row r="297">
      <c r="A297" s="3" t="s">
        <v>3546</v>
      </c>
      <c r="B297" s="8">
        <v>142.0</v>
      </c>
      <c r="C297" s="8">
        <v>19862.895</v>
      </c>
      <c r="D297" s="8">
        <v>6100.194</v>
      </c>
      <c r="E297" s="8">
        <v>6252.79</v>
      </c>
      <c r="F297" s="8">
        <v>15070.272</v>
      </c>
      <c r="G297" s="8">
        <v>23391.53</v>
      </c>
      <c r="H297" s="8">
        <v>24508.97</v>
      </c>
      <c r="I297" s="8">
        <v>28627.62</v>
      </c>
      <c r="J297" s="23">
        <f t="shared" si="1"/>
        <v>0.00009967794197</v>
      </c>
    </row>
    <row r="298">
      <c r="A298" s="3" t="s">
        <v>3547</v>
      </c>
      <c r="B298" s="8">
        <v>327.0</v>
      </c>
      <c r="C298" s="8">
        <v>16235.168</v>
      </c>
      <c r="D298" s="8">
        <v>6106.095</v>
      </c>
      <c r="E298" s="8">
        <v>5166.62</v>
      </c>
      <c r="F298" s="8">
        <v>11872.53</v>
      </c>
      <c r="G298" s="8">
        <v>15249.69</v>
      </c>
      <c r="H298" s="8">
        <v>19378.16</v>
      </c>
      <c r="I298" s="8">
        <v>50077.37</v>
      </c>
      <c r="J298" s="23">
        <f t="shared" si="1"/>
        <v>0.0002295400495</v>
      </c>
    </row>
    <row r="299">
      <c r="A299" s="3" t="s">
        <v>3548</v>
      </c>
      <c r="B299" s="8">
        <v>577.0</v>
      </c>
      <c r="C299" s="8">
        <v>13787.912</v>
      </c>
      <c r="D299" s="8">
        <v>4770.72</v>
      </c>
      <c r="E299" s="8">
        <v>119.2</v>
      </c>
      <c r="F299" s="8">
        <v>10273.07</v>
      </c>
      <c r="G299" s="8">
        <v>12822.29</v>
      </c>
      <c r="H299" s="8">
        <v>17548.71</v>
      </c>
      <c r="I299" s="8">
        <v>34849.46</v>
      </c>
      <c r="J299" s="23">
        <f t="shared" si="1"/>
        <v>0.0004050293839</v>
      </c>
    </row>
    <row r="300">
      <c r="A300" s="3" t="s">
        <v>760</v>
      </c>
      <c r="B300" s="8">
        <v>100.0</v>
      </c>
      <c r="C300" s="8">
        <v>10714.233</v>
      </c>
      <c r="D300" s="8">
        <v>720.623</v>
      </c>
      <c r="E300" s="8">
        <v>8945.7</v>
      </c>
      <c r="F300" s="8">
        <v>10165.82</v>
      </c>
      <c r="G300" s="8">
        <v>10757.645</v>
      </c>
      <c r="H300" s="8">
        <v>11299.59</v>
      </c>
      <c r="I300" s="8">
        <v>12472.59</v>
      </c>
      <c r="J300" s="23">
        <f t="shared" si="1"/>
        <v>0.00007019573378</v>
      </c>
    </row>
    <row r="301">
      <c r="A301" s="3" t="s">
        <v>762</v>
      </c>
      <c r="B301" s="8">
        <v>149.0</v>
      </c>
      <c r="C301" s="8">
        <v>12078.168</v>
      </c>
      <c r="D301" s="8">
        <v>1266.999</v>
      </c>
      <c r="E301" s="8">
        <v>9753.7</v>
      </c>
      <c r="F301" s="8">
        <v>11302.98</v>
      </c>
      <c r="G301" s="8">
        <v>11524.36</v>
      </c>
      <c r="H301" s="8">
        <v>12686.33</v>
      </c>
      <c r="I301" s="8">
        <v>17562.45</v>
      </c>
      <c r="J301" s="23">
        <f t="shared" si="1"/>
        <v>0.0001045916433</v>
      </c>
    </row>
    <row r="302">
      <c r="A302" s="3" t="s">
        <v>3549</v>
      </c>
      <c r="B302" s="8">
        <v>452.0</v>
      </c>
      <c r="C302" s="8">
        <v>14762.785</v>
      </c>
      <c r="D302" s="8">
        <v>4957.084</v>
      </c>
      <c r="E302" s="8">
        <v>3402.71</v>
      </c>
      <c r="F302" s="8">
        <v>10724.025</v>
      </c>
      <c r="G302" s="8">
        <v>13509.22</v>
      </c>
      <c r="H302" s="8">
        <v>19200.36</v>
      </c>
      <c r="I302" s="8">
        <v>27985.9</v>
      </c>
      <c r="J302" s="23">
        <f t="shared" si="1"/>
        <v>0.0003172847167</v>
      </c>
    </row>
    <row r="303">
      <c r="A303" s="3" t="s">
        <v>3550</v>
      </c>
      <c r="B303" s="8">
        <v>679.0</v>
      </c>
      <c r="C303" s="8">
        <v>7796.708</v>
      </c>
      <c r="D303" s="8">
        <v>1826.352</v>
      </c>
      <c r="E303" s="8">
        <v>705.17</v>
      </c>
      <c r="F303" s="8">
        <v>6777.13</v>
      </c>
      <c r="G303" s="8">
        <v>7532.98</v>
      </c>
      <c r="H303" s="8">
        <v>8732.865</v>
      </c>
      <c r="I303" s="8">
        <v>14697.42</v>
      </c>
      <c r="J303" s="23">
        <f t="shared" si="1"/>
        <v>0.0004766290324</v>
      </c>
    </row>
    <row r="304">
      <c r="A304" s="3" t="s">
        <v>3551</v>
      </c>
      <c r="B304" s="8">
        <v>680.0</v>
      </c>
      <c r="C304" s="8">
        <v>7524.114</v>
      </c>
      <c r="D304" s="8">
        <v>2110.423</v>
      </c>
      <c r="E304" s="8">
        <v>693.25</v>
      </c>
      <c r="F304" s="8">
        <v>6848.318</v>
      </c>
      <c r="G304" s="8">
        <v>7158.34</v>
      </c>
      <c r="H304" s="8">
        <v>8398.23</v>
      </c>
      <c r="I304" s="8">
        <v>16144.64</v>
      </c>
      <c r="J304" s="23">
        <f t="shared" si="1"/>
        <v>0.0004773309897</v>
      </c>
    </row>
    <row r="305">
      <c r="A305" s="3" t="s">
        <v>3552</v>
      </c>
      <c r="B305" s="8">
        <v>8.0</v>
      </c>
      <c r="C305" s="8">
        <v>8419.801</v>
      </c>
      <c r="D305" s="8">
        <v>1365.043</v>
      </c>
      <c r="E305" s="8">
        <v>6580.65</v>
      </c>
      <c r="F305" s="8">
        <v>7162.577</v>
      </c>
      <c r="G305" s="8">
        <v>8534.49</v>
      </c>
      <c r="H305" s="8">
        <v>9475.12</v>
      </c>
      <c r="I305" s="8">
        <v>10115.95</v>
      </c>
      <c r="J305" s="23">
        <f t="shared" si="1"/>
        <v>0.000005615658703</v>
      </c>
    </row>
    <row r="306">
      <c r="A306" s="3" t="s">
        <v>3553</v>
      </c>
      <c r="B306" s="8">
        <v>28.0</v>
      </c>
      <c r="C306" s="8">
        <v>8079.154</v>
      </c>
      <c r="D306" s="8">
        <v>1185.292</v>
      </c>
      <c r="E306" s="8">
        <v>5944.29</v>
      </c>
      <c r="F306" s="8">
        <v>6971.66</v>
      </c>
      <c r="G306" s="8">
        <v>7949.53</v>
      </c>
      <c r="H306" s="8">
        <v>9040.455</v>
      </c>
      <c r="I306" s="8">
        <v>10775.5</v>
      </c>
      <c r="J306" s="23">
        <f t="shared" si="1"/>
        <v>0.00001965480546</v>
      </c>
    </row>
    <row r="307">
      <c r="A307" s="3" t="s">
        <v>3554</v>
      </c>
      <c r="B307" s="8">
        <v>20.0</v>
      </c>
      <c r="C307" s="8">
        <v>71491.56</v>
      </c>
      <c r="D307" s="8">
        <v>21285.393</v>
      </c>
      <c r="E307" s="8">
        <v>22480.59</v>
      </c>
      <c r="F307" s="8">
        <v>65109.76</v>
      </c>
      <c r="G307" s="8">
        <v>74512.16</v>
      </c>
      <c r="H307" s="8">
        <v>82525.435</v>
      </c>
      <c r="I307" s="8">
        <v>111642.03</v>
      </c>
      <c r="J307" s="23">
        <f t="shared" si="1"/>
        <v>0.00001403914676</v>
      </c>
    </row>
    <row r="308">
      <c r="A308" s="3" t="s">
        <v>768</v>
      </c>
      <c r="B308" s="8">
        <v>173.0</v>
      </c>
      <c r="C308" s="8">
        <v>10255.037</v>
      </c>
      <c r="D308" s="8">
        <v>1668.646</v>
      </c>
      <c r="E308" s="8">
        <v>4509.57</v>
      </c>
      <c r="F308" s="8">
        <v>9332.31</v>
      </c>
      <c r="G308" s="8">
        <v>9944.98</v>
      </c>
      <c r="H308" s="8">
        <v>11164.87</v>
      </c>
      <c r="I308" s="8">
        <v>15472.71</v>
      </c>
      <c r="J308" s="23">
        <f t="shared" si="1"/>
        <v>0.0001214386194</v>
      </c>
    </row>
    <row r="309">
      <c r="A309" s="3" t="s">
        <v>769</v>
      </c>
      <c r="B309" s="8">
        <v>159.0</v>
      </c>
      <c r="C309" s="8">
        <v>14322.067</v>
      </c>
      <c r="D309" s="8">
        <v>2404.816</v>
      </c>
      <c r="E309" s="8">
        <v>10346.2</v>
      </c>
      <c r="F309" s="8">
        <v>12715.325</v>
      </c>
      <c r="G309" s="8">
        <v>13518.5</v>
      </c>
      <c r="H309" s="8">
        <v>16137.82</v>
      </c>
      <c r="I309" s="8">
        <v>19917.01</v>
      </c>
      <c r="J309" s="23">
        <f t="shared" si="1"/>
        <v>0.0001116112167</v>
      </c>
    </row>
    <row r="310">
      <c r="A310" s="3" t="s">
        <v>770</v>
      </c>
      <c r="B310" s="8">
        <v>299.0</v>
      </c>
      <c r="C310" s="8">
        <v>15839.937</v>
      </c>
      <c r="D310" s="8">
        <v>4186.55</v>
      </c>
      <c r="E310" s="8">
        <v>4910.58</v>
      </c>
      <c r="F310" s="8">
        <v>12510.0</v>
      </c>
      <c r="G310" s="8">
        <v>15537.23</v>
      </c>
      <c r="H310" s="8">
        <v>19906.77</v>
      </c>
      <c r="I310" s="8">
        <v>26077.64</v>
      </c>
      <c r="J310" s="23">
        <f t="shared" si="1"/>
        <v>0.000209885244</v>
      </c>
    </row>
    <row r="311">
      <c r="A311" s="3" t="s">
        <v>774</v>
      </c>
      <c r="B311" s="8">
        <v>97.0</v>
      </c>
      <c r="C311" s="8">
        <v>13664.038</v>
      </c>
      <c r="D311" s="8">
        <v>1272.216</v>
      </c>
      <c r="E311" s="8">
        <v>7427.36</v>
      </c>
      <c r="F311" s="8">
        <v>13508.69</v>
      </c>
      <c r="G311" s="8">
        <v>13777.79</v>
      </c>
      <c r="H311" s="8">
        <v>14315.99</v>
      </c>
      <c r="I311" s="8">
        <v>15628.62</v>
      </c>
      <c r="J311" s="23">
        <f t="shared" si="1"/>
        <v>0.00006808986177</v>
      </c>
    </row>
    <row r="312">
      <c r="A312" s="3" t="s">
        <v>3555</v>
      </c>
      <c r="B312" s="8">
        <v>438.0</v>
      </c>
      <c r="C312" s="8">
        <v>7055.059</v>
      </c>
      <c r="D312" s="8">
        <v>1994.244</v>
      </c>
      <c r="E312" s="8">
        <v>2364.8</v>
      </c>
      <c r="F312" s="8">
        <v>6318.912</v>
      </c>
      <c r="G312" s="8">
        <v>7292.64</v>
      </c>
      <c r="H312" s="8">
        <v>7562.955</v>
      </c>
      <c r="I312" s="8">
        <v>19580.25</v>
      </c>
      <c r="J312" s="23">
        <f t="shared" si="1"/>
        <v>0.000307457314</v>
      </c>
    </row>
    <row r="313">
      <c r="A313" s="3" t="s">
        <v>780</v>
      </c>
      <c r="B313" s="8">
        <v>290.0</v>
      </c>
      <c r="C313" s="8">
        <v>7513.512</v>
      </c>
      <c r="D313" s="8">
        <v>3492.733</v>
      </c>
      <c r="E313" s="8">
        <v>2669.04</v>
      </c>
      <c r="F313" s="8">
        <v>5607.13</v>
      </c>
      <c r="G313" s="8">
        <v>6672.6</v>
      </c>
      <c r="H313" s="8">
        <v>8072.93</v>
      </c>
      <c r="I313" s="8">
        <v>21796.84</v>
      </c>
      <c r="J313" s="23">
        <f t="shared" si="1"/>
        <v>0.000203567628</v>
      </c>
    </row>
    <row r="314">
      <c r="A314" s="3" t="s">
        <v>781</v>
      </c>
      <c r="B314" s="8">
        <v>266.0</v>
      </c>
      <c r="C314" s="8">
        <v>8483.254</v>
      </c>
      <c r="D314" s="8">
        <v>4553.057</v>
      </c>
      <c r="E314" s="8">
        <v>339.07</v>
      </c>
      <c r="F314" s="8">
        <v>5545.735</v>
      </c>
      <c r="G314" s="8">
        <v>6655.02</v>
      </c>
      <c r="H314" s="8">
        <v>8862.055</v>
      </c>
      <c r="I314" s="8">
        <v>19569.48</v>
      </c>
      <c r="J314" s="23">
        <f t="shared" si="1"/>
        <v>0.0001867206519</v>
      </c>
    </row>
    <row r="315">
      <c r="A315" s="3" t="s">
        <v>782</v>
      </c>
      <c r="B315" s="8">
        <v>252.0</v>
      </c>
      <c r="C315" s="8">
        <v>6789.324</v>
      </c>
      <c r="D315" s="8">
        <v>2395.165</v>
      </c>
      <c r="E315" s="8">
        <v>2473.5</v>
      </c>
      <c r="F315" s="8">
        <v>5356.898</v>
      </c>
      <c r="G315" s="8">
        <v>5972.13</v>
      </c>
      <c r="H315" s="8">
        <v>7885.73</v>
      </c>
      <c r="I315" s="8">
        <v>19182.52</v>
      </c>
      <c r="J315" s="23">
        <f t="shared" si="1"/>
        <v>0.0001768932491</v>
      </c>
    </row>
    <row r="316">
      <c r="A316" s="3" t="s">
        <v>783</v>
      </c>
      <c r="B316" s="8">
        <v>256.0</v>
      </c>
      <c r="C316" s="8">
        <v>7452.998</v>
      </c>
      <c r="D316" s="8">
        <v>2146.397</v>
      </c>
      <c r="E316" s="8">
        <v>2202.09</v>
      </c>
      <c r="F316" s="8">
        <v>5844.505</v>
      </c>
      <c r="G316" s="8">
        <v>8072.93</v>
      </c>
      <c r="H316" s="8">
        <v>8643.76</v>
      </c>
      <c r="I316" s="8">
        <v>19506.28</v>
      </c>
      <c r="J316" s="23">
        <f t="shared" si="1"/>
        <v>0.0001797010785</v>
      </c>
    </row>
    <row r="317">
      <c r="A317" s="3" t="s">
        <v>785</v>
      </c>
      <c r="B317" s="8">
        <v>249.0</v>
      </c>
      <c r="C317" s="8">
        <v>8525.451</v>
      </c>
      <c r="D317" s="8">
        <v>3554.845</v>
      </c>
      <c r="E317" s="8">
        <v>0.01</v>
      </c>
      <c r="F317" s="8">
        <v>6167.61</v>
      </c>
      <c r="G317" s="8">
        <v>7975.76</v>
      </c>
      <c r="H317" s="8">
        <v>9141.94</v>
      </c>
      <c r="I317" s="8">
        <v>19991.53</v>
      </c>
      <c r="J317" s="23">
        <f t="shared" si="1"/>
        <v>0.0001747873771</v>
      </c>
    </row>
    <row r="318">
      <c r="A318" s="3" t="s">
        <v>3556</v>
      </c>
      <c r="B318" s="8">
        <v>171.0</v>
      </c>
      <c r="C318" s="8">
        <v>7621.733</v>
      </c>
      <c r="D318" s="8">
        <v>3073.752</v>
      </c>
      <c r="E318" s="8">
        <v>2100.07</v>
      </c>
      <c r="F318" s="8">
        <v>5267.905</v>
      </c>
      <c r="G318" s="8">
        <v>6600.85</v>
      </c>
      <c r="H318" s="8">
        <v>8857.305</v>
      </c>
      <c r="I318" s="8">
        <v>17509.11</v>
      </c>
      <c r="J318" s="23">
        <f t="shared" si="1"/>
        <v>0.0001200347048</v>
      </c>
    </row>
    <row r="319">
      <c r="A319" s="3" t="s">
        <v>3557</v>
      </c>
      <c r="B319" s="8">
        <v>182.0</v>
      </c>
      <c r="C319" s="8">
        <v>7178.896</v>
      </c>
      <c r="D319" s="8">
        <v>2910.743</v>
      </c>
      <c r="E319" s="8">
        <v>290.63</v>
      </c>
      <c r="F319" s="8">
        <v>5156.075</v>
      </c>
      <c r="G319" s="8">
        <v>6404.555</v>
      </c>
      <c r="H319" s="8">
        <v>8072.907</v>
      </c>
      <c r="I319" s="8">
        <v>17646.31</v>
      </c>
      <c r="J319" s="23">
        <f t="shared" si="1"/>
        <v>0.0001277562355</v>
      </c>
    </row>
    <row r="320">
      <c r="A320" s="3" t="s">
        <v>3558</v>
      </c>
      <c r="B320" s="8">
        <v>179.0</v>
      </c>
      <c r="C320" s="8">
        <v>7265.376</v>
      </c>
      <c r="D320" s="8">
        <v>2811.256</v>
      </c>
      <c r="E320" s="8">
        <v>290.64</v>
      </c>
      <c r="F320" s="8">
        <v>5118.64</v>
      </c>
      <c r="G320" s="8">
        <v>6620.34</v>
      </c>
      <c r="H320" s="8">
        <v>8588.96</v>
      </c>
      <c r="I320" s="8">
        <v>17647.58</v>
      </c>
      <c r="J320" s="23">
        <f t="shared" si="1"/>
        <v>0.0001256503635</v>
      </c>
    </row>
    <row r="321">
      <c r="A321" s="3" t="s">
        <v>3559</v>
      </c>
      <c r="B321" s="8">
        <v>175.0</v>
      </c>
      <c r="C321" s="8">
        <v>7361.238</v>
      </c>
      <c r="D321" s="8">
        <v>2827.17</v>
      </c>
      <c r="E321" s="8">
        <v>290.63</v>
      </c>
      <c r="F321" s="8">
        <v>5527.865</v>
      </c>
      <c r="G321" s="8">
        <v>6675.68</v>
      </c>
      <c r="H321" s="8">
        <v>8072.965</v>
      </c>
      <c r="I321" s="8">
        <v>18294.74</v>
      </c>
      <c r="J321" s="23">
        <f t="shared" si="1"/>
        <v>0.0001228425341</v>
      </c>
    </row>
    <row r="322">
      <c r="A322" s="3" t="s">
        <v>786</v>
      </c>
      <c r="B322" s="8">
        <v>211.0</v>
      </c>
      <c r="C322" s="8">
        <v>8407.377</v>
      </c>
      <c r="D322" s="8">
        <v>1950.61</v>
      </c>
      <c r="E322" s="8">
        <v>1646.06</v>
      </c>
      <c r="F322" s="8">
        <v>6949.38</v>
      </c>
      <c r="G322" s="8">
        <v>8686.44</v>
      </c>
      <c r="H322" s="8">
        <v>9698.565</v>
      </c>
      <c r="I322" s="8">
        <v>17375.13</v>
      </c>
      <c r="J322" s="23">
        <f t="shared" si="1"/>
        <v>0.0001481129983</v>
      </c>
    </row>
    <row r="323">
      <c r="A323" s="3" t="s">
        <v>3560</v>
      </c>
      <c r="B323" s="8">
        <v>1482.0</v>
      </c>
      <c r="C323" s="8">
        <v>19852.458</v>
      </c>
      <c r="D323" s="8">
        <v>4840.962</v>
      </c>
      <c r="E323" s="8">
        <v>3519.36</v>
      </c>
      <c r="F323" s="8">
        <v>17744.535</v>
      </c>
      <c r="G323" s="8">
        <v>19233.515</v>
      </c>
      <c r="H323" s="8">
        <v>21622.92</v>
      </c>
      <c r="I323" s="8">
        <v>46362.7</v>
      </c>
      <c r="J323" s="23">
        <f t="shared" si="1"/>
        <v>0.001040300775</v>
      </c>
    </row>
    <row r="324">
      <c r="A324" s="3" t="s">
        <v>3561</v>
      </c>
      <c r="B324" s="8">
        <v>483.0</v>
      </c>
      <c r="C324" s="8">
        <v>25086.454</v>
      </c>
      <c r="D324" s="8">
        <v>1658.833</v>
      </c>
      <c r="E324" s="8">
        <v>20399.61</v>
      </c>
      <c r="F324" s="8">
        <v>24068.0</v>
      </c>
      <c r="G324" s="8">
        <v>24879.43</v>
      </c>
      <c r="H324" s="8">
        <v>25792.8</v>
      </c>
      <c r="I324" s="8">
        <v>33005.33</v>
      </c>
      <c r="J324" s="23">
        <f t="shared" si="1"/>
        <v>0.0003390453942</v>
      </c>
    </row>
    <row r="325">
      <c r="A325" s="3" t="s">
        <v>3562</v>
      </c>
      <c r="B325" s="8">
        <v>793.0</v>
      </c>
      <c r="C325" s="8">
        <v>26890.892</v>
      </c>
      <c r="D325" s="8">
        <v>4362.591</v>
      </c>
      <c r="E325" s="8">
        <v>8963.05</v>
      </c>
      <c r="F325" s="8">
        <v>24075.33</v>
      </c>
      <c r="G325" s="8">
        <v>25410.21</v>
      </c>
      <c r="H325" s="8">
        <v>28551.81</v>
      </c>
      <c r="I325" s="8">
        <v>47536.82</v>
      </c>
      <c r="J325" s="23">
        <f t="shared" si="1"/>
        <v>0.0005566521689</v>
      </c>
    </row>
    <row r="326">
      <c r="A326" s="3" t="s">
        <v>3563</v>
      </c>
      <c r="B326" s="8">
        <v>1403.0</v>
      </c>
      <c r="C326" s="8">
        <v>19272.77</v>
      </c>
      <c r="D326" s="8">
        <v>4691.308</v>
      </c>
      <c r="E326" s="8">
        <v>3121.09</v>
      </c>
      <c r="F326" s="8">
        <v>18101.93</v>
      </c>
      <c r="G326" s="8">
        <v>20287.3</v>
      </c>
      <c r="H326" s="8">
        <v>21519.105</v>
      </c>
      <c r="I326" s="8">
        <v>48335.81</v>
      </c>
      <c r="J326" s="23">
        <f t="shared" si="1"/>
        <v>0.000984846145</v>
      </c>
    </row>
    <row r="327">
      <c r="A327" s="3" t="s">
        <v>3564</v>
      </c>
      <c r="B327" s="8">
        <v>29.0</v>
      </c>
      <c r="C327" s="8">
        <v>25434.252</v>
      </c>
      <c r="D327" s="8">
        <v>1627.254</v>
      </c>
      <c r="E327" s="8">
        <v>19690.68</v>
      </c>
      <c r="F327" s="8">
        <v>24739.5</v>
      </c>
      <c r="G327" s="8">
        <v>25396.81</v>
      </c>
      <c r="H327" s="8">
        <v>26640.31</v>
      </c>
      <c r="I327" s="8">
        <v>28647.88</v>
      </c>
      <c r="J327" s="23">
        <f t="shared" si="1"/>
        <v>0.0000203567628</v>
      </c>
    </row>
    <row r="328">
      <c r="A328" s="3" t="s">
        <v>3565</v>
      </c>
      <c r="B328" s="8">
        <v>7.0</v>
      </c>
      <c r="C328" s="8">
        <v>15720.756</v>
      </c>
      <c r="D328" s="8">
        <v>1623.815</v>
      </c>
      <c r="E328" s="8">
        <v>13972.29</v>
      </c>
      <c r="F328" s="8">
        <v>14981.41</v>
      </c>
      <c r="G328" s="8">
        <v>15002.8</v>
      </c>
      <c r="H328" s="8">
        <v>16487.695</v>
      </c>
      <c r="I328" s="8">
        <v>18131.99</v>
      </c>
      <c r="J328" s="23">
        <f t="shared" si="1"/>
        <v>0.000004913701365</v>
      </c>
    </row>
    <row r="329">
      <c r="A329" s="3" t="s">
        <v>3566</v>
      </c>
      <c r="B329" s="8">
        <v>317.0</v>
      </c>
      <c r="C329" s="8">
        <v>8672.055</v>
      </c>
      <c r="D329" s="8">
        <v>1810.736</v>
      </c>
      <c r="E329" s="8">
        <v>1974.88</v>
      </c>
      <c r="F329" s="8">
        <v>7437.42</v>
      </c>
      <c r="G329" s="8">
        <v>9310.78</v>
      </c>
      <c r="H329" s="8">
        <v>10045.0</v>
      </c>
      <c r="I329" s="8">
        <v>13689.43</v>
      </c>
      <c r="J329" s="23">
        <f t="shared" si="1"/>
        <v>0.0002225204761</v>
      </c>
    </row>
    <row r="330">
      <c r="A330" s="3" t="s">
        <v>3567</v>
      </c>
      <c r="B330" s="8">
        <v>434.0</v>
      </c>
      <c r="C330" s="8">
        <v>11547.769</v>
      </c>
      <c r="D330" s="8">
        <v>5327.481</v>
      </c>
      <c r="E330" s="8">
        <v>977.04</v>
      </c>
      <c r="F330" s="8">
        <v>9224.49</v>
      </c>
      <c r="G330" s="8">
        <v>11284.725</v>
      </c>
      <c r="H330" s="8">
        <v>13517.36</v>
      </c>
      <c r="I330" s="8">
        <v>79548.0</v>
      </c>
      <c r="J330" s="23">
        <f t="shared" si="1"/>
        <v>0.0003046494846</v>
      </c>
    </row>
    <row r="331">
      <c r="A331" s="3" t="s">
        <v>3568</v>
      </c>
      <c r="B331" s="8">
        <v>244.0</v>
      </c>
      <c r="C331" s="8">
        <v>8508.926</v>
      </c>
      <c r="D331" s="8">
        <v>1850.465</v>
      </c>
      <c r="E331" s="8">
        <v>1415.97</v>
      </c>
      <c r="F331" s="8">
        <v>7384.515</v>
      </c>
      <c r="G331" s="8">
        <v>9241.1</v>
      </c>
      <c r="H331" s="8">
        <v>10044.162</v>
      </c>
      <c r="I331" s="8">
        <v>12187.08</v>
      </c>
      <c r="J331" s="23">
        <f t="shared" si="1"/>
        <v>0.0001712775904</v>
      </c>
    </row>
    <row r="332">
      <c r="A332" s="3" t="s">
        <v>3569</v>
      </c>
      <c r="B332" s="8">
        <v>56.0</v>
      </c>
      <c r="C332" s="8">
        <v>16216.566</v>
      </c>
      <c r="D332" s="8">
        <v>767.425</v>
      </c>
      <c r="E332" s="8">
        <v>13742.64</v>
      </c>
      <c r="F332" s="8">
        <v>15686.205</v>
      </c>
      <c r="G332" s="8">
        <v>16387.385</v>
      </c>
      <c r="H332" s="8">
        <v>16688.56</v>
      </c>
      <c r="I332" s="8">
        <v>18046.97</v>
      </c>
      <c r="J332" s="23">
        <f t="shared" si="1"/>
        <v>0.00003930961092</v>
      </c>
    </row>
    <row r="333">
      <c r="A333" s="3" t="s">
        <v>3570</v>
      </c>
      <c r="B333" s="8">
        <v>246.0</v>
      </c>
      <c r="C333" s="8">
        <v>22534.353</v>
      </c>
      <c r="D333" s="8">
        <v>6442.608</v>
      </c>
      <c r="E333" s="8">
        <v>2846.52</v>
      </c>
      <c r="F333" s="8">
        <v>19293.795</v>
      </c>
      <c r="G333" s="8">
        <v>23941.66</v>
      </c>
      <c r="H333" s="8">
        <v>26609.848</v>
      </c>
      <c r="I333" s="8">
        <v>50086.02</v>
      </c>
      <c r="J333" s="23">
        <f t="shared" si="1"/>
        <v>0.0001726815051</v>
      </c>
    </row>
    <row r="334">
      <c r="A334" s="3" t="s">
        <v>3571</v>
      </c>
      <c r="B334" s="8">
        <v>415.0</v>
      </c>
      <c r="C334" s="8">
        <v>11248.195</v>
      </c>
      <c r="D334" s="8">
        <v>3191.122</v>
      </c>
      <c r="E334" s="8">
        <v>5080.83</v>
      </c>
      <c r="F334" s="8">
        <v>8718.84</v>
      </c>
      <c r="G334" s="8">
        <v>11264.52</v>
      </c>
      <c r="H334" s="8">
        <v>14317.845</v>
      </c>
      <c r="I334" s="8">
        <v>18643.19</v>
      </c>
      <c r="J334" s="23">
        <f t="shared" si="1"/>
        <v>0.0002913122952</v>
      </c>
    </row>
    <row r="335">
      <c r="A335" s="3" t="s">
        <v>3572</v>
      </c>
      <c r="B335" s="8">
        <v>196.0</v>
      </c>
      <c r="C335" s="8">
        <v>14538.556</v>
      </c>
      <c r="D335" s="8">
        <v>960.429</v>
      </c>
      <c r="E335" s="8">
        <v>10891.82</v>
      </c>
      <c r="F335" s="8">
        <v>13961.102</v>
      </c>
      <c r="G335" s="8">
        <v>14782.79</v>
      </c>
      <c r="H335" s="8">
        <v>15075.605</v>
      </c>
      <c r="I335" s="8">
        <v>17478.94</v>
      </c>
      <c r="J335" s="23">
        <f t="shared" si="1"/>
        <v>0.0001375836382</v>
      </c>
    </row>
    <row r="336">
      <c r="A336" s="3" t="s">
        <v>796</v>
      </c>
      <c r="B336" s="8">
        <v>35.0</v>
      </c>
      <c r="C336" s="8">
        <v>15611.562</v>
      </c>
      <c r="D336" s="8">
        <v>2149.393</v>
      </c>
      <c r="E336" s="8">
        <v>8631.68</v>
      </c>
      <c r="F336" s="8">
        <v>14533.415</v>
      </c>
      <c r="G336" s="8">
        <v>16749.03</v>
      </c>
      <c r="H336" s="8">
        <v>17121.82</v>
      </c>
      <c r="I336" s="8">
        <v>17564.33</v>
      </c>
      <c r="J336" s="23">
        <f t="shared" si="1"/>
        <v>0.00002456850682</v>
      </c>
    </row>
    <row r="337">
      <c r="A337" s="3" t="s">
        <v>3573</v>
      </c>
      <c r="B337" s="8">
        <v>553.0</v>
      </c>
      <c r="C337" s="8">
        <v>12316.858</v>
      </c>
      <c r="D337" s="8">
        <v>2914.561</v>
      </c>
      <c r="E337" s="8">
        <v>2949.85</v>
      </c>
      <c r="F337" s="8">
        <v>10269.53</v>
      </c>
      <c r="G337" s="8">
        <v>12388.16</v>
      </c>
      <c r="H337" s="8">
        <v>14459.11</v>
      </c>
      <c r="I337" s="8">
        <v>30433.16</v>
      </c>
      <c r="J337" s="23">
        <f t="shared" si="1"/>
        <v>0.0003881824078</v>
      </c>
    </row>
    <row r="338">
      <c r="A338" s="3" t="s">
        <v>3574</v>
      </c>
      <c r="B338" s="8">
        <v>226.0</v>
      </c>
      <c r="C338" s="8">
        <v>20561.907</v>
      </c>
      <c r="D338" s="8">
        <v>4006.477</v>
      </c>
      <c r="E338" s="8">
        <v>8132.73</v>
      </c>
      <c r="F338" s="8">
        <v>19418.332</v>
      </c>
      <c r="G338" s="8">
        <v>21082.325</v>
      </c>
      <c r="H338" s="8">
        <v>21934.9</v>
      </c>
      <c r="I338" s="8">
        <v>52628.04</v>
      </c>
      <c r="J338" s="23">
        <f t="shared" si="1"/>
        <v>0.0001586423584</v>
      </c>
    </row>
    <row r="339">
      <c r="A339" s="3" t="s">
        <v>797</v>
      </c>
      <c r="B339" s="8">
        <v>154.0</v>
      </c>
      <c r="C339" s="8">
        <v>25963.129</v>
      </c>
      <c r="D339" s="8">
        <v>3927.482</v>
      </c>
      <c r="E339" s="8">
        <v>6910.07</v>
      </c>
      <c r="F339" s="8">
        <v>24385.345</v>
      </c>
      <c r="G339" s="8">
        <v>26458.15</v>
      </c>
      <c r="H339" s="8">
        <v>28131.842</v>
      </c>
      <c r="I339" s="8">
        <v>32285.62</v>
      </c>
      <c r="J339" s="23">
        <f t="shared" si="1"/>
        <v>0.00010810143</v>
      </c>
    </row>
    <row r="340">
      <c r="A340" s="3" t="s">
        <v>801</v>
      </c>
      <c r="B340" s="8">
        <v>5.0</v>
      </c>
      <c r="C340" s="8">
        <v>25383.728</v>
      </c>
      <c r="D340" s="8">
        <v>1078.789</v>
      </c>
      <c r="E340" s="8">
        <v>23912.69</v>
      </c>
      <c r="F340" s="8">
        <v>24817.06</v>
      </c>
      <c r="G340" s="8">
        <v>25666.41</v>
      </c>
      <c r="H340" s="8">
        <v>25736.78</v>
      </c>
      <c r="I340" s="8">
        <v>26785.7</v>
      </c>
      <c r="J340" s="23">
        <f t="shared" si="1"/>
        <v>0.000003509786689</v>
      </c>
    </row>
    <row r="341">
      <c r="A341" s="3" t="s">
        <v>802</v>
      </c>
      <c r="B341" s="8">
        <v>87.0</v>
      </c>
      <c r="C341" s="8">
        <v>32666.323</v>
      </c>
      <c r="D341" s="8">
        <v>16267.847</v>
      </c>
      <c r="E341" s="8">
        <v>17760.91</v>
      </c>
      <c r="F341" s="8">
        <v>26636.56</v>
      </c>
      <c r="G341" s="8">
        <v>29984.6</v>
      </c>
      <c r="H341" s="8">
        <v>33107.71</v>
      </c>
      <c r="I341" s="8">
        <v>145803.17</v>
      </c>
      <c r="J341" s="23">
        <f t="shared" si="1"/>
        <v>0.00006107028839</v>
      </c>
    </row>
    <row r="342">
      <c r="A342" s="3" t="s">
        <v>3575</v>
      </c>
      <c r="B342" s="8">
        <v>103.0</v>
      </c>
      <c r="C342" s="8">
        <v>34103.089</v>
      </c>
      <c r="D342" s="8">
        <v>1876.103</v>
      </c>
      <c r="E342" s="8">
        <v>30209.29</v>
      </c>
      <c r="F342" s="8">
        <v>32459.36</v>
      </c>
      <c r="G342" s="8">
        <v>33796.27</v>
      </c>
      <c r="H342" s="8">
        <v>35650.55</v>
      </c>
      <c r="I342" s="8">
        <v>39411.29</v>
      </c>
      <c r="J342" s="23">
        <f t="shared" si="1"/>
        <v>0.0000723016058</v>
      </c>
    </row>
    <row r="343">
      <c r="A343" s="3" t="s">
        <v>3576</v>
      </c>
      <c r="B343" s="8">
        <v>9.0</v>
      </c>
      <c r="C343" s="8">
        <v>36846.446</v>
      </c>
      <c r="D343" s="8">
        <v>3320.509</v>
      </c>
      <c r="E343" s="8">
        <v>32658.99</v>
      </c>
      <c r="F343" s="8">
        <v>34284.56</v>
      </c>
      <c r="G343" s="8">
        <v>36498.09</v>
      </c>
      <c r="H343" s="8">
        <v>37118.63</v>
      </c>
      <c r="I343" s="8">
        <v>42981.64</v>
      </c>
      <c r="J343" s="23">
        <f t="shared" si="1"/>
        <v>0.000006317616041</v>
      </c>
    </row>
    <row r="344">
      <c r="A344" s="3" t="s">
        <v>3577</v>
      </c>
      <c r="B344" s="8">
        <v>119.0</v>
      </c>
      <c r="C344" s="8">
        <v>30220.493</v>
      </c>
      <c r="D344" s="8">
        <v>1716.331</v>
      </c>
      <c r="E344" s="8">
        <v>24709.44</v>
      </c>
      <c r="F344" s="8">
        <v>29369.98</v>
      </c>
      <c r="G344" s="8">
        <v>30504.07</v>
      </c>
      <c r="H344" s="8">
        <v>31113.705</v>
      </c>
      <c r="I344" s="8">
        <v>34185.48</v>
      </c>
      <c r="J344" s="23">
        <f t="shared" si="1"/>
        <v>0.0000835329232</v>
      </c>
    </row>
    <row r="345">
      <c r="A345" s="3" t="s">
        <v>3578</v>
      </c>
      <c r="B345" s="8">
        <v>8.0</v>
      </c>
      <c r="C345" s="8">
        <v>84800.71</v>
      </c>
      <c r="D345" s="8">
        <v>30035.911</v>
      </c>
      <c r="E345" s="8">
        <v>44660.94</v>
      </c>
      <c r="F345" s="8">
        <v>74357.34</v>
      </c>
      <c r="G345" s="8">
        <v>82246.775</v>
      </c>
      <c r="H345" s="8">
        <v>84277.485</v>
      </c>
      <c r="I345" s="8">
        <v>151528.71</v>
      </c>
      <c r="J345" s="23">
        <f t="shared" si="1"/>
        <v>0.000005615658703</v>
      </c>
    </row>
    <row r="346">
      <c r="A346" s="3" t="s">
        <v>3579</v>
      </c>
      <c r="B346" s="8">
        <v>86.0</v>
      </c>
      <c r="C346" s="8">
        <v>29437.673</v>
      </c>
      <c r="D346" s="8">
        <v>2402.363</v>
      </c>
      <c r="E346" s="8">
        <v>16780.04</v>
      </c>
      <c r="F346" s="8">
        <v>29030.232</v>
      </c>
      <c r="G346" s="8">
        <v>30132.895</v>
      </c>
      <c r="H346" s="8">
        <v>30905.13</v>
      </c>
      <c r="I346" s="8">
        <v>31862.48</v>
      </c>
      <c r="J346" s="23">
        <f t="shared" si="1"/>
        <v>0.00006036833105</v>
      </c>
    </row>
    <row r="347">
      <c r="A347" s="3" t="s">
        <v>3580</v>
      </c>
      <c r="B347" s="8">
        <v>459.0</v>
      </c>
      <c r="C347" s="8">
        <v>10947.107</v>
      </c>
      <c r="D347" s="8">
        <v>3504.844</v>
      </c>
      <c r="E347" s="8">
        <v>1738.16</v>
      </c>
      <c r="F347" s="8">
        <v>8632.795</v>
      </c>
      <c r="G347" s="8">
        <v>10409.44</v>
      </c>
      <c r="H347" s="8">
        <v>13565.865</v>
      </c>
      <c r="I347" s="8">
        <v>31638.98</v>
      </c>
      <c r="J347" s="23">
        <f t="shared" si="1"/>
        <v>0.0003221984181</v>
      </c>
    </row>
    <row r="348">
      <c r="A348" s="3" t="s">
        <v>3581</v>
      </c>
      <c r="B348" s="8">
        <v>636.0</v>
      </c>
      <c r="C348" s="8">
        <v>12349.692</v>
      </c>
      <c r="D348" s="8">
        <v>3068.848</v>
      </c>
      <c r="E348" s="8">
        <v>2499.63</v>
      </c>
      <c r="F348" s="8">
        <v>10465.7</v>
      </c>
      <c r="G348" s="8">
        <v>12185.1</v>
      </c>
      <c r="H348" s="8">
        <v>14266.302</v>
      </c>
      <c r="I348" s="8">
        <v>36092.4</v>
      </c>
      <c r="J348" s="23">
        <f t="shared" si="1"/>
        <v>0.0004464448669</v>
      </c>
    </row>
    <row r="349">
      <c r="A349" s="3" t="s">
        <v>3582</v>
      </c>
      <c r="B349" s="8">
        <v>236.0</v>
      </c>
      <c r="C349" s="8">
        <v>8589.651</v>
      </c>
      <c r="D349" s="8">
        <v>1661.086</v>
      </c>
      <c r="E349" s="8">
        <v>3685.23</v>
      </c>
      <c r="F349" s="8">
        <v>7319.01</v>
      </c>
      <c r="G349" s="8">
        <v>8858.24</v>
      </c>
      <c r="H349" s="8">
        <v>10015.623</v>
      </c>
      <c r="I349" s="8">
        <v>12945.38</v>
      </c>
      <c r="J349" s="23">
        <f t="shared" si="1"/>
        <v>0.0001656619317</v>
      </c>
    </row>
    <row r="350">
      <c r="A350" s="3" t="s">
        <v>3583</v>
      </c>
      <c r="B350" s="8">
        <v>9.0</v>
      </c>
      <c r="C350" s="8">
        <v>24188.362</v>
      </c>
      <c r="D350" s="8">
        <v>908.607</v>
      </c>
      <c r="E350" s="8">
        <v>22589.37</v>
      </c>
      <c r="F350" s="8">
        <v>24059.11</v>
      </c>
      <c r="G350" s="8">
        <v>24331.99</v>
      </c>
      <c r="H350" s="8">
        <v>24789.57</v>
      </c>
      <c r="I350" s="8">
        <v>25168.22</v>
      </c>
      <c r="J350" s="23">
        <f t="shared" si="1"/>
        <v>0.000006317616041</v>
      </c>
    </row>
    <row r="351">
      <c r="A351" s="3" t="s">
        <v>3584</v>
      </c>
      <c r="B351" s="8">
        <v>78.0</v>
      </c>
      <c r="C351" s="8">
        <v>17385.769</v>
      </c>
      <c r="D351" s="8">
        <v>2218.698</v>
      </c>
      <c r="E351" s="8">
        <v>6944.44</v>
      </c>
      <c r="F351" s="8">
        <v>16360.745</v>
      </c>
      <c r="G351" s="8">
        <v>17965.94</v>
      </c>
      <c r="H351" s="8">
        <v>18564.74</v>
      </c>
      <c r="I351" s="8">
        <v>21609.36</v>
      </c>
      <c r="J351" s="23">
        <f t="shared" si="1"/>
        <v>0.00005475267235</v>
      </c>
    </row>
    <row r="352">
      <c r="A352" s="3" t="s">
        <v>3585</v>
      </c>
      <c r="B352" s="8">
        <v>150.0</v>
      </c>
      <c r="C352" s="8">
        <v>16646.726</v>
      </c>
      <c r="D352" s="8">
        <v>2146.478</v>
      </c>
      <c r="E352" s="8">
        <v>8116.39</v>
      </c>
      <c r="F352" s="8">
        <v>14976.6</v>
      </c>
      <c r="G352" s="8">
        <v>16812.955</v>
      </c>
      <c r="H352" s="8">
        <v>17328.29</v>
      </c>
      <c r="I352" s="8">
        <v>21840.87</v>
      </c>
      <c r="J352" s="23">
        <f t="shared" si="1"/>
        <v>0.0001052936007</v>
      </c>
    </row>
    <row r="353">
      <c r="A353" s="3" t="s">
        <v>807</v>
      </c>
      <c r="B353" s="8">
        <v>107.0</v>
      </c>
      <c r="C353" s="8">
        <v>15802.249</v>
      </c>
      <c r="D353" s="8">
        <v>2684.923</v>
      </c>
      <c r="E353" s="8">
        <v>10927.05</v>
      </c>
      <c r="F353" s="8">
        <v>15407.19</v>
      </c>
      <c r="G353" s="8">
        <v>17217.05</v>
      </c>
      <c r="H353" s="8">
        <v>17578.68</v>
      </c>
      <c r="I353" s="8">
        <v>19952.35</v>
      </c>
      <c r="J353" s="23">
        <f t="shared" si="1"/>
        <v>0.00007510943515</v>
      </c>
    </row>
    <row r="354">
      <c r="A354" s="3" t="s">
        <v>3586</v>
      </c>
      <c r="B354" s="8">
        <v>134.0</v>
      </c>
      <c r="C354" s="8">
        <v>16708.825</v>
      </c>
      <c r="D354" s="8">
        <v>1617.13</v>
      </c>
      <c r="E354" s="8">
        <v>12165.45</v>
      </c>
      <c r="F354" s="8">
        <v>14835.16</v>
      </c>
      <c r="G354" s="8">
        <v>17525.77</v>
      </c>
      <c r="H354" s="8">
        <v>17643.59</v>
      </c>
      <c r="I354" s="8">
        <v>19440.35</v>
      </c>
      <c r="J354" s="23">
        <f t="shared" si="1"/>
        <v>0.00009406228327</v>
      </c>
    </row>
    <row r="355">
      <c r="A355" s="3" t="s">
        <v>3587</v>
      </c>
      <c r="B355" s="8">
        <v>53.0</v>
      </c>
      <c r="C355" s="8">
        <v>16148.858</v>
      </c>
      <c r="D355" s="8">
        <v>2153.438</v>
      </c>
      <c r="E355" s="8">
        <v>10791.37</v>
      </c>
      <c r="F355" s="8">
        <v>14852.81</v>
      </c>
      <c r="G355" s="8">
        <v>16542.39</v>
      </c>
      <c r="H355" s="8">
        <v>17928.76</v>
      </c>
      <c r="I355" s="8">
        <v>20059.88</v>
      </c>
      <c r="J355" s="23">
        <f t="shared" si="1"/>
        <v>0.00003720373891</v>
      </c>
    </row>
    <row r="356">
      <c r="A356" s="3" t="s">
        <v>3588</v>
      </c>
      <c r="B356" s="8">
        <v>24.0</v>
      </c>
      <c r="C356" s="8">
        <v>17739.073</v>
      </c>
      <c r="D356" s="8">
        <v>1394.514</v>
      </c>
      <c r="E356" s="8">
        <v>13701.82</v>
      </c>
      <c r="F356" s="8">
        <v>18192.49</v>
      </c>
      <c r="G356" s="8">
        <v>18262.15</v>
      </c>
      <c r="H356" s="8">
        <v>18286.398</v>
      </c>
      <c r="I356" s="8">
        <v>19117.65</v>
      </c>
      <c r="J356" s="23">
        <f t="shared" si="1"/>
        <v>0.00001684697611</v>
      </c>
    </row>
    <row r="357">
      <c r="A357" s="3" t="s">
        <v>3589</v>
      </c>
      <c r="B357" s="8">
        <v>23.0</v>
      </c>
      <c r="C357" s="8">
        <v>16951.574</v>
      </c>
      <c r="D357" s="8">
        <v>1866.795</v>
      </c>
      <c r="E357" s="8">
        <v>14395.39</v>
      </c>
      <c r="F357" s="8">
        <v>14885.53</v>
      </c>
      <c r="G357" s="8">
        <v>18192.49</v>
      </c>
      <c r="H357" s="8">
        <v>18485.92</v>
      </c>
      <c r="I357" s="8">
        <v>19191.02</v>
      </c>
      <c r="J357" s="23">
        <f t="shared" si="1"/>
        <v>0.00001614501877</v>
      </c>
    </row>
    <row r="358">
      <c r="A358" s="3" t="s">
        <v>3590</v>
      </c>
      <c r="B358" s="8">
        <v>104.0</v>
      </c>
      <c r="C358" s="8">
        <v>16318.831</v>
      </c>
      <c r="D358" s="8">
        <v>1365.089</v>
      </c>
      <c r="E358" s="8">
        <v>13429.22</v>
      </c>
      <c r="F358" s="8">
        <v>14898.918</v>
      </c>
      <c r="G358" s="8">
        <v>16988.23</v>
      </c>
      <c r="H358" s="8">
        <v>17089.87</v>
      </c>
      <c r="I358" s="8">
        <v>19115.55</v>
      </c>
      <c r="J358" s="23">
        <f t="shared" si="1"/>
        <v>0.00007300356314</v>
      </c>
    </row>
    <row r="359">
      <c r="A359" s="3" t="s">
        <v>3591</v>
      </c>
      <c r="B359" s="8">
        <v>81.0</v>
      </c>
      <c r="C359" s="8">
        <v>17378.234</v>
      </c>
      <c r="D359" s="8">
        <v>1591.484</v>
      </c>
      <c r="E359" s="8">
        <v>13497.5</v>
      </c>
      <c r="F359" s="8">
        <v>17295.82</v>
      </c>
      <c r="G359" s="8">
        <v>17664.41</v>
      </c>
      <c r="H359" s="8">
        <v>18283.69</v>
      </c>
      <c r="I359" s="8">
        <v>20181.98</v>
      </c>
      <c r="J359" s="23">
        <f t="shared" si="1"/>
        <v>0.00005685854437</v>
      </c>
    </row>
    <row r="360">
      <c r="A360" s="3" t="s">
        <v>3592</v>
      </c>
      <c r="B360" s="8">
        <v>37.0</v>
      </c>
      <c r="C360" s="8">
        <v>16264.855</v>
      </c>
      <c r="D360" s="8">
        <v>1562.778</v>
      </c>
      <c r="E360" s="8">
        <v>12161.42</v>
      </c>
      <c r="F360" s="8">
        <v>15862.27</v>
      </c>
      <c r="G360" s="8">
        <v>15932.6</v>
      </c>
      <c r="H360" s="8">
        <v>17509.5</v>
      </c>
      <c r="I360" s="8">
        <v>19000.29</v>
      </c>
      <c r="J360" s="23">
        <f t="shared" si="1"/>
        <v>0.0000259724215</v>
      </c>
    </row>
    <row r="361">
      <c r="A361" s="3" t="s">
        <v>809</v>
      </c>
      <c r="B361" s="8">
        <v>168.0</v>
      </c>
      <c r="C361" s="8">
        <v>21284.411</v>
      </c>
      <c r="D361" s="8">
        <v>5152.073</v>
      </c>
      <c r="E361" s="8">
        <v>3227.75</v>
      </c>
      <c r="F361" s="8">
        <v>19103.51</v>
      </c>
      <c r="G361" s="8">
        <v>20449.91</v>
      </c>
      <c r="H361" s="8">
        <v>22305.668</v>
      </c>
      <c r="I361" s="8">
        <v>45698.76</v>
      </c>
      <c r="J361" s="23">
        <f t="shared" si="1"/>
        <v>0.0001179288328</v>
      </c>
    </row>
    <row r="362">
      <c r="A362" s="3" t="s">
        <v>3593</v>
      </c>
      <c r="B362" s="8">
        <v>104.0</v>
      </c>
      <c r="C362" s="8">
        <v>17254.45</v>
      </c>
      <c r="D362" s="8">
        <v>5402.501</v>
      </c>
      <c r="E362" s="8">
        <v>14031.04</v>
      </c>
      <c r="F362" s="8">
        <v>16237.285</v>
      </c>
      <c r="G362" s="8">
        <v>16446.205</v>
      </c>
      <c r="H362" s="8">
        <v>17098.798</v>
      </c>
      <c r="I362" s="8">
        <v>65206.43</v>
      </c>
      <c r="J362" s="23">
        <f t="shared" si="1"/>
        <v>0.00007300356314</v>
      </c>
    </row>
    <row r="363">
      <c r="A363" s="3" t="s">
        <v>3594</v>
      </c>
      <c r="B363" s="8">
        <v>105.0</v>
      </c>
      <c r="C363" s="8">
        <v>18369.077</v>
      </c>
      <c r="D363" s="8">
        <v>8759.454</v>
      </c>
      <c r="E363" s="8">
        <v>8037.26</v>
      </c>
      <c r="F363" s="8">
        <v>16130.63</v>
      </c>
      <c r="G363" s="8">
        <v>16504.7</v>
      </c>
      <c r="H363" s="8">
        <v>17714.63</v>
      </c>
      <c r="I363" s="8">
        <v>74437.67</v>
      </c>
      <c r="J363" s="23">
        <f t="shared" si="1"/>
        <v>0.00007370552047</v>
      </c>
    </row>
    <row r="364">
      <c r="A364" s="3" t="s">
        <v>3595</v>
      </c>
      <c r="B364" s="8">
        <v>102.0</v>
      </c>
      <c r="C364" s="8">
        <v>16867.13</v>
      </c>
      <c r="D364" s="8">
        <v>1403.534</v>
      </c>
      <c r="E364" s="8">
        <v>10170.06</v>
      </c>
      <c r="F364" s="8">
        <v>16232.698</v>
      </c>
      <c r="G364" s="8">
        <v>16834.09</v>
      </c>
      <c r="H364" s="8">
        <v>18035.205</v>
      </c>
      <c r="I364" s="8">
        <v>19918.58</v>
      </c>
      <c r="J364" s="23">
        <f t="shared" si="1"/>
        <v>0.00007159964846</v>
      </c>
    </row>
    <row r="365">
      <c r="A365" s="3" t="s">
        <v>3596</v>
      </c>
      <c r="B365" s="8">
        <v>84.0</v>
      </c>
      <c r="C365" s="8">
        <v>17376.333</v>
      </c>
      <c r="D365" s="8">
        <v>2208.48</v>
      </c>
      <c r="E365" s="8">
        <v>13273.24</v>
      </c>
      <c r="F365" s="8">
        <v>16586.435</v>
      </c>
      <c r="G365" s="8">
        <v>16871.285</v>
      </c>
      <c r="H365" s="8">
        <v>18091.885</v>
      </c>
      <c r="I365" s="8">
        <v>34234.48</v>
      </c>
      <c r="J365" s="23">
        <f t="shared" si="1"/>
        <v>0.00005896441638</v>
      </c>
    </row>
    <row r="366">
      <c r="A366" s="3" t="s">
        <v>3597</v>
      </c>
      <c r="B366" s="8">
        <v>4.0</v>
      </c>
      <c r="C366" s="8">
        <v>45633.478</v>
      </c>
      <c r="D366" s="8">
        <v>13559.812</v>
      </c>
      <c r="E366" s="8">
        <v>33403.32</v>
      </c>
      <c r="F366" s="8">
        <v>34150.995</v>
      </c>
      <c r="G366" s="8">
        <v>45614.205</v>
      </c>
      <c r="H366" s="8">
        <v>57096.688</v>
      </c>
      <c r="I366" s="8">
        <v>57902.18</v>
      </c>
      <c r="J366" s="23">
        <f t="shared" si="1"/>
        <v>0.000002807829351</v>
      </c>
    </row>
    <row r="367">
      <c r="A367" s="3" t="s">
        <v>3598</v>
      </c>
      <c r="B367" s="8">
        <v>59.0</v>
      </c>
      <c r="C367" s="8">
        <v>18489.019</v>
      </c>
      <c r="D367" s="8">
        <v>10289.82</v>
      </c>
      <c r="E367" s="8">
        <v>10622.97</v>
      </c>
      <c r="F367" s="8">
        <v>15781.08</v>
      </c>
      <c r="G367" s="8">
        <v>16783.89</v>
      </c>
      <c r="H367" s="8">
        <v>18963.395</v>
      </c>
      <c r="I367" s="8">
        <v>94321.71</v>
      </c>
      <c r="J367" s="23">
        <f t="shared" si="1"/>
        <v>0.00004141548293</v>
      </c>
    </row>
    <row r="368">
      <c r="A368" s="3" t="s">
        <v>3599</v>
      </c>
      <c r="B368" s="8">
        <v>42.0</v>
      </c>
      <c r="C368" s="8">
        <v>17217.539</v>
      </c>
      <c r="D368" s="8">
        <v>2311.154</v>
      </c>
      <c r="E368" s="8">
        <v>14117.34</v>
      </c>
      <c r="F368" s="8">
        <v>15731.972</v>
      </c>
      <c r="G368" s="8">
        <v>16497.22</v>
      </c>
      <c r="H368" s="8">
        <v>17899.288</v>
      </c>
      <c r="I368" s="8">
        <v>25296.83</v>
      </c>
      <c r="J368" s="23">
        <f t="shared" si="1"/>
        <v>0.00002948220819</v>
      </c>
    </row>
    <row r="369">
      <c r="A369" s="3" t="s">
        <v>3600</v>
      </c>
      <c r="B369" s="8">
        <v>86.0</v>
      </c>
      <c r="C369" s="8">
        <v>18758.528</v>
      </c>
      <c r="D369" s="8">
        <v>1753.632</v>
      </c>
      <c r="E369" s="8">
        <v>14819.78</v>
      </c>
      <c r="F369" s="8">
        <v>18050.835</v>
      </c>
      <c r="G369" s="8">
        <v>18964.145</v>
      </c>
      <c r="H369" s="8">
        <v>19894.002</v>
      </c>
      <c r="I369" s="8">
        <v>22268.24</v>
      </c>
      <c r="J369" s="23">
        <f t="shared" si="1"/>
        <v>0.00006036833105</v>
      </c>
    </row>
    <row r="370">
      <c r="A370" s="3" t="s">
        <v>3601</v>
      </c>
      <c r="B370" s="8">
        <v>58.0</v>
      </c>
      <c r="C370" s="8">
        <v>20050.327</v>
      </c>
      <c r="D370" s="8">
        <v>1943.094</v>
      </c>
      <c r="E370" s="8">
        <v>9557.18</v>
      </c>
      <c r="F370" s="8">
        <v>19880.135</v>
      </c>
      <c r="G370" s="8">
        <v>20625.1</v>
      </c>
      <c r="H370" s="8">
        <v>20982.378</v>
      </c>
      <c r="I370" s="8">
        <v>23093.96</v>
      </c>
      <c r="J370" s="23">
        <f t="shared" si="1"/>
        <v>0.00004071352559</v>
      </c>
    </row>
    <row r="371">
      <c r="A371" s="3" t="s">
        <v>3602</v>
      </c>
      <c r="B371" s="8">
        <v>75.0</v>
      </c>
      <c r="C371" s="8">
        <v>20279.071</v>
      </c>
      <c r="D371" s="8">
        <v>2356.955</v>
      </c>
      <c r="E371" s="8">
        <v>15011.72</v>
      </c>
      <c r="F371" s="8">
        <v>18998.3</v>
      </c>
      <c r="G371" s="8">
        <v>19951.57</v>
      </c>
      <c r="H371" s="8">
        <v>22362.285</v>
      </c>
      <c r="I371" s="8">
        <v>23718.93</v>
      </c>
      <c r="J371" s="23">
        <f t="shared" si="1"/>
        <v>0.00005264680034</v>
      </c>
    </row>
    <row r="372">
      <c r="A372" s="3" t="s">
        <v>3603</v>
      </c>
      <c r="B372" s="8">
        <v>86.0</v>
      </c>
      <c r="C372" s="8">
        <v>17190.78</v>
      </c>
      <c r="D372" s="8">
        <v>2328.518</v>
      </c>
      <c r="E372" s="8">
        <v>12269.94</v>
      </c>
      <c r="F372" s="8">
        <v>15079.27</v>
      </c>
      <c r="G372" s="8">
        <v>16872.39</v>
      </c>
      <c r="H372" s="8">
        <v>19451.122</v>
      </c>
      <c r="I372" s="8">
        <v>22830.19</v>
      </c>
      <c r="J372" s="23">
        <f t="shared" si="1"/>
        <v>0.00006036833105</v>
      </c>
    </row>
    <row r="373">
      <c r="A373" s="3" t="s">
        <v>3604</v>
      </c>
      <c r="B373" s="8">
        <v>99.0</v>
      </c>
      <c r="C373" s="8">
        <v>16544.119</v>
      </c>
      <c r="D373" s="8">
        <v>2284.877</v>
      </c>
      <c r="E373" s="8">
        <v>13294.03</v>
      </c>
      <c r="F373" s="8">
        <v>14048.93</v>
      </c>
      <c r="G373" s="8">
        <v>16884.36</v>
      </c>
      <c r="H373" s="8">
        <v>18168.72</v>
      </c>
      <c r="I373" s="8">
        <v>21566.76</v>
      </c>
      <c r="J373" s="23">
        <f t="shared" si="1"/>
        <v>0.00006949377645</v>
      </c>
    </row>
    <row r="374">
      <c r="A374" s="3" t="s">
        <v>3605</v>
      </c>
      <c r="B374" s="8">
        <v>128.0</v>
      </c>
      <c r="C374" s="8">
        <v>18491.922</v>
      </c>
      <c r="D374" s="8">
        <v>1438.755</v>
      </c>
      <c r="E374" s="8">
        <v>15208.67</v>
      </c>
      <c r="F374" s="8">
        <v>17436.268</v>
      </c>
      <c r="G374" s="8">
        <v>18738.205</v>
      </c>
      <c r="H374" s="8">
        <v>19905.06</v>
      </c>
      <c r="I374" s="8">
        <v>21292.41</v>
      </c>
      <c r="J374" s="23">
        <f t="shared" si="1"/>
        <v>0.00008985053924</v>
      </c>
    </row>
    <row r="375">
      <c r="A375" s="3" t="s">
        <v>3606</v>
      </c>
      <c r="B375" s="8">
        <v>122.0</v>
      </c>
      <c r="C375" s="8">
        <v>18797.92</v>
      </c>
      <c r="D375" s="8">
        <v>1417.828</v>
      </c>
      <c r="E375" s="8">
        <v>15092.73</v>
      </c>
      <c r="F375" s="8">
        <v>17768.82</v>
      </c>
      <c r="G375" s="8">
        <v>18898.52</v>
      </c>
      <c r="H375" s="8">
        <v>19985.818</v>
      </c>
      <c r="I375" s="8">
        <v>22625.84</v>
      </c>
      <c r="J375" s="23">
        <f t="shared" si="1"/>
        <v>0.00008563879522</v>
      </c>
    </row>
    <row r="376">
      <c r="A376" s="3" t="s">
        <v>3607</v>
      </c>
      <c r="B376" s="8">
        <v>84.0</v>
      </c>
      <c r="C376" s="8">
        <v>18243.217</v>
      </c>
      <c r="D376" s="8">
        <v>1807.55</v>
      </c>
      <c r="E376" s="8">
        <v>14725.04</v>
      </c>
      <c r="F376" s="8">
        <v>16536.172</v>
      </c>
      <c r="G376" s="8">
        <v>18384.65</v>
      </c>
      <c r="H376" s="8">
        <v>19594.19</v>
      </c>
      <c r="I376" s="8">
        <v>22928.44</v>
      </c>
      <c r="J376" s="23">
        <f t="shared" si="1"/>
        <v>0.00005896441638</v>
      </c>
    </row>
    <row r="377">
      <c r="A377" s="3" t="s">
        <v>3608</v>
      </c>
      <c r="B377" s="8">
        <v>99.0</v>
      </c>
      <c r="C377" s="8">
        <v>18326.177</v>
      </c>
      <c r="D377" s="8">
        <v>1469.982</v>
      </c>
      <c r="E377" s="8">
        <v>14574.75</v>
      </c>
      <c r="F377" s="8">
        <v>17258.31</v>
      </c>
      <c r="G377" s="8">
        <v>18280.95</v>
      </c>
      <c r="H377" s="8">
        <v>19592.95</v>
      </c>
      <c r="I377" s="8">
        <v>22198.67</v>
      </c>
      <c r="J377" s="23">
        <f t="shared" si="1"/>
        <v>0.00006949377645</v>
      </c>
    </row>
    <row r="378">
      <c r="A378" s="3" t="s">
        <v>3609</v>
      </c>
      <c r="B378" s="8">
        <v>65.0</v>
      </c>
      <c r="C378" s="8">
        <v>15070.152</v>
      </c>
      <c r="D378" s="8">
        <v>1217.969</v>
      </c>
      <c r="E378" s="8">
        <v>12857.71</v>
      </c>
      <c r="F378" s="8">
        <v>14393.26</v>
      </c>
      <c r="G378" s="8">
        <v>14996.15</v>
      </c>
      <c r="H378" s="8">
        <v>15332.65</v>
      </c>
      <c r="I378" s="8">
        <v>18238.47</v>
      </c>
      <c r="J378" s="23">
        <f t="shared" si="1"/>
        <v>0.00004562722696</v>
      </c>
    </row>
    <row r="379">
      <c r="A379" s="3" t="s">
        <v>3610</v>
      </c>
      <c r="B379" s="8">
        <v>5.0</v>
      </c>
      <c r="C379" s="8">
        <v>13641.354</v>
      </c>
      <c r="D379" s="8">
        <v>206.255</v>
      </c>
      <c r="E379" s="8">
        <v>13331.99</v>
      </c>
      <c r="F379" s="8">
        <v>13536.08</v>
      </c>
      <c r="G379" s="8">
        <v>13729.67</v>
      </c>
      <c r="H379" s="8">
        <v>13770.36</v>
      </c>
      <c r="I379" s="8">
        <v>13838.67</v>
      </c>
      <c r="J379" s="23">
        <f t="shared" si="1"/>
        <v>0.000003509786689</v>
      </c>
    </row>
    <row r="380">
      <c r="A380" s="3" t="s">
        <v>3611</v>
      </c>
      <c r="B380" s="8">
        <v>239.0</v>
      </c>
      <c r="C380" s="8">
        <v>8681.108</v>
      </c>
      <c r="D380" s="8">
        <v>3616.748</v>
      </c>
      <c r="E380" s="8">
        <v>2710.48</v>
      </c>
      <c r="F380" s="8">
        <v>5854.105</v>
      </c>
      <c r="G380" s="8">
        <v>8102.92</v>
      </c>
      <c r="H380" s="8">
        <v>10109.015</v>
      </c>
      <c r="I380" s="8">
        <v>22920.2</v>
      </c>
      <c r="J380" s="23">
        <f t="shared" si="1"/>
        <v>0.0001677678037</v>
      </c>
    </row>
    <row r="381">
      <c r="A381" s="3" t="s">
        <v>3612</v>
      </c>
      <c r="B381" s="8">
        <v>335.0</v>
      </c>
      <c r="C381" s="8">
        <v>22459.975</v>
      </c>
      <c r="D381" s="8">
        <v>11154.228</v>
      </c>
      <c r="E381" s="8">
        <v>4535.96</v>
      </c>
      <c r="F381" s="8">
        <v>14176.165</v>
      </c>
      <c r="G381" s="8">
        <v>20723.44</v>
      </c>
      <c r="H381" s="8">
        <v>25009.42</v>
      </c>
      <c r="I381" s="8">
        <v>52209.97</v>
      </c>
      <c r="J381" s="23">
        <f t="shared" si="1"/>
        <v>0.0002351557082</v>
      </c>
    </row>
    <row r="382">
      <c r="A382" s="3" t="s">
        <v>3613</v>
      </c>
      <c r="B382" s="8">
        <v>134.0</v>
      </c>
      <c r="C382" s="8">
        <v>5141.881</v>
      </c>
      <c r="D382" s="8">
        <v>953.736</v>
      </c>
      <c r="E382" s="8">
        <v>2990.21</v>
      </c>
      <c r="F382" s="8">
        <v>4413.212</v>
      </c>
      <c r="G382" s="8">
        <v>4843.75</v>
      </c>
      <c r="H382" s="8">
        <v>5664.935</v>
      </c>
      <c r="I382" s="8">
        <v>8181.58</v>
      </c>
      <c r="J382" s="23">
        <f t="shared" si="1"/>
        <v>0.00009406228327</v>
      </c>
    </row>
    <row r="383">
      <c r="A383" s="3" t="s">
        <v>826</v>
      </c>
      <c r="B383" s="8">
        <v>338.0</v>
      </c>
      <c r="C383" s="8">
        <v>22032.69</v>
      </c>
      <c r="D383" s="8">
        <v>2034.867</v>
      </c>
      <c r="E383" s="8">
        <v>17688.55</v>
      </c>
      <c r="F383" s="8">
        <v>20566.492</v>
      </c>
      <c r="G383" s="8">
        <v>21711.325</v>
      </c>
      <c r="H383" s="8">
        <v>23266.832</v>
      </c>
      <c r="I383" s="8">
        <v>29962.9</v>
      </c>
      <c r="J383" s="23">
        <f t="shared" si="1"/>
        <v>0.0002372615802</v>
      </c>
    </row>
    <row r="384">
      <c r="A384" s="3" t="s">
        <v>3614</v>
      </c>
      <c r="B384" s="8">
        <v>341.0</v>
      </c>
      <c r="C384" s="8">
        <v>10578.821</v>
      </c>
      <c r="D384" s="8">
        <v>4679.52</v>
      </c>
      <c r="E384" s="8">
        <v>2869.55</v>
      </c>
      <c r="F384" s="8">
        <v>5783.33</v>
      </c>
      <c r="G384" s="8">
        <v>10191.06</v>
      </c>
      <c r="H384" s="8">
        <v>13412.27</v>
      </c>
      <c r="I384" s="8">
        <v>27741.21</v>
      </c>
      <c r="J384" s="23">
        <f t="shared" si="1"/>
        <v>0.0002393674522</v>
      </c>
    </row>
    <row r="385">
      <c r="A385" s="3" t="s">
        <v>3615</v>
      </c>
      <c r="B385" s="8">
        <v>718.0</v>
      </c>
      <c r="C385" s="8">
        <v>25850.275</v>
      </c>
      <c r="D385" s="8">
        <v>4971.805</v>
      </c>
      <c r="E385" s="8">
        <v>6779.07</v>
      </c>
      <c r="F385" s="8">
        <v>23075.983</v>
      </c>
      <c r="G385" s="8">
        <v>25904.295</v>
      </c>
      <c r="H385" s="8">
        <v>28700.805</v>
      </c>
      <c r="I385" s="8">
        <v>40787.37</v>
      </c>
      <c r="J385" s="23">
        <f t="shared" si="1"/>
        <v>0.0005040053686</v>
      </c>
    </row>
    <row r="386">
      <c r="A386" s="3" t="s">
        <v>3616</v>
      </c>
      <c r="B386" s="8">
        <v>604.0</v>
      </c>
      <c r="C386" s="8">
        <v>26085.776</v>
      </c>
      <c r="D386" s="8">
        <v>5065.359</v>
      </c>
      <c r="E386" s="8">
        <v>8845.83</v>
      </c>
      <c r="F386" s="8">
        <v>22897.428</v>
      </c>
      <c r="G386" s="8">
        <v>25667.675</v>
      </c>
      <c r="H386" s="8">
        <v>28162.992</v>
      </c>
      <c r="I386" s="8">
        <v>48636.44</v>
      </c>
      <c r="J386" s="23">
        <f t="shared" si="1"/>
        <v>0.0004239822321</v>
      </c>
    </row>
    <row r="387">
      <c r="A387" s="3" t="s">
        <v>3617</v>
      </c>
      <c r="B387" s="8">
        <v>497.0</v>
      </c>
      <c r="C387" s="8">
        <v>31493.812</v>
      </c>
      <c r="D387" s="8">
        <v>11498.843</v>
      </c>
      <c r="E387" s="8">
        <v>249.03</v>
      </c>
      <c r="F387" s="8">
        <v>25982.95</v>
      </c>
      <c r="G387" s="8">
        <v>31447.92</v>
      </c>
      <c r="H387" s="8">
        <v>36386.64</v>
      </c>
      <c r="I387" s="8">
        <v>188322.53</v>
      </c>
      <c r="J387" s="23">
        <f t="shared" si="1"/>
        <v>0.0003488727969</v>
      </c>
    </row>
    <row r="388">
      <c r="A388" s="3" t="s">
        <v>3618</v>
      </c>
      <c r="B388" s="8">
        <v>857.0</v>
      </c>
      <c r="C388" s="8">
        <v>28656.386</v>
      </c>
      <c r="D388" s="8">
        <v>8593.141</v>
      </c>
      <c r="E388" s="8">
        <v>5636.07</v>
      </c>
      <c r="F388" s="8">
        <v>24501.74</v>
      </c>
      <c r="G388" s="8">
        <v>27287.61</v>
      </c>
      <c r="H388" s="8">
        <v>32520.67</v>
      </c>
      <c r="I388" s="8">
        <v>76022.93</v>
      </c>
      <c r="J388" s="23">
        <f t="shared" si="1"/>
        <v>0.0006015774385</v>
      </c>
    </row>
    <row r="389">
      <c r="A389" s="3" t="s">
        <v>3619</v>
      </c>
      <c r="B389" s="8">
        <v>805.0</v>
      </c>
      <c r="C389" s="8">
        <v>28120.45</v>
      </c>
      <c r="D389" s="8">
        <v>8152.695</v>
      </c>
      <c r="E389" s="8">
        <v>4895.42</v>
      </c>
      <c r="F389" s="8">
        <v>24930.62</v>
      </c>
      <c r="G389" s="8">
        <v>27747.22</v>
      </c>
      <c r="H389" s="8">
        <v>31867.43</v>
      </c>
      <c r="I389" s="8">
        <v>78297.96</v>
      </c>
      <c r="J389" s="23">
        <f t="shared" si="1"/>
        <v>0.000565075657</v>
      </c>
    </row>
    <row r="390">
      <c r="A390" s="3" t="s">
        <v>3620</v>
      </c>
      <c r="B390" s="8">
        <v>789.0</v>
      </c>
      <c r="C390" s="8">
        <v>27795.09</v>
      </c>
      <c r="D390" s="8">
        <v>7872.119</v>
      </c>
      <c r="E390" s="8">
        <v>4073.68</v>
      </c>
      <c r="F390" s="8">
        <v>24857.61</v>
      </c>
      <c r="G390" s="8">
        <v>27238.34</v>
      </c>
      <c r="H390" s="8">
        <v>30207.86</v>
      </c>
      <c r="I390" s="8">
        <v>73483.1</v>
      </c>
      <c r="J390" s="23">
        <f t="shared" si="1"/>
        <v>0.0005538443396</v>
      </c>
    </row>
    <row r="391">
      <c r="A391" s="3" t="s">
        <v>3621</v>
      </c>
      <c r="B391" s="8">
        <v>520.0</v>
      </c>
      <c r="C391" s="8">
        <v>28804.014</v>
      </c>
      <c r="D391" s="8">
        <v>8033.562</v>
      </c>
      <c r="E391" s="8">
        <v>5938.33</v>
      </c>
      <c r="F391" s="8">
        <v>25383.172</v>
      </c>
      <c r="G391" s="8">
        <v>28266.25</v>
      </c>
      <c r="H391" s="8">
        <v>32193.255</v>
      </c>
      <c r="I391" s="8">
        <v>61518.88</v>
      </c>
      <c r="J391" s="23">
        <f t="shared" si="1"/>
        <v>0.0003650178157</v>
      </c>
    </row>
    <row r="392">
      <c r="A392" s="3" t="s">
        <v>3622</v>
      </c>
      <c r="B392" s="8">
        <v>424.0</v>
      </c>
      <c r="C392" s="8">
        <v>29587.501</v>
      </c>
      <c r="D392" s="8">
        <v>2045.275</v>
      </c>
      <c r="E392" s="8">
        <v>10554.63</v>
      </c>
      <c r="F392" s="8">
        <v>28069.272</v>
      </c>
      <c r="G392" s="8">
        <v>29899.41</v>
      </c>
      <c r="H392" s="8">
        <v>31046.46</v>
      </c>
      <c r="I392" s="8">
        <v>33439.98</v>
      </c>
      <c r="J392" s="23">
        <f t="shared" si="1"/>
        <v>0.0002976299112</v>
      </c>
    </row>
    <row r="393">
      <c r="A393" s="3" t="s">
        <v>3623</v>
      </c>
      <c r="B393" s="8">
        <v>424.0</v>
      </c>
      <c r="C393" s="8">
        <v>30207.45</v>
      </c>
      <c r="D393" s="8">
        <v>1836.688</v>
      </c>
      <c r="E393" s="8">
        <v>24829.65</v>
      </c>
      <c r="F393" s="8">
        <v>28956.363</v>
      </c>
      <c r="G393" s="8">
        <v>30408.34</v>
      </c>
      <c r="H393" s="8">
        <v>31517.25</v>
      </c>
      <c r="I393" s="8">
        <v>34815.43</v>
      </c>
      <c r="J393" s="23">
        <f t="shared" si="1"/>
        <v>0.0002976299112</v>
      </c>
    </row>
    <row r="394">
      <c r="A394" s="3" t="s">
        <v>3624</v>
      </c>
      <c r="B394" s="8">
        <v>436.0</v>
      </c>
      <c r="C394" s="8">
        <v>26584.991</v>
      </c>
      <c r="D394" s="8">
        <v>1730.594</v>
      </c>
      <c r="E394" s="8">
        <v>21547.06</v>
      </c>
      <c r="F394" s="8">
        <v>25192.135</v>
      </c>
      <c r="G394" s="8">
        <v>26707.39</v>
      </c>
      <c r="H394" s="8">
        <v>27752.532</v>
      </c>
      <c r="I394" s="8">
        <v>33763.41</v>
      </c>
      <c r="J394" s="23">
        <f t="shared" si="1"/>
        <v>0.0003060533993</v>
      </c>
    </row>
    <row r="395">
      <c r="A395" s="3" t="s">
        <v>3625</v>
      </c>
      <c r="B395" s="8">
        <v>436.0</v>
      </c>
      <c r="C395" s="8">
        <v>28506.041</v>
      </c>
      <c r="D395" s="8">
        <v>2014.29</v>
      </c>
      <c r="E395" s="8">
        <v>22665.46</v>
      </c>
      <c r="F395" s="8">
        <v>26864.715</v>
      </c>
      <c r="G395" s="8">
        <v>28500.98</v>
      </c>
      <c r="H395" s="8">
        <v>30024.102</v>
      </c>
      <c r="I395" s="8">
        <v>33139.02</v>
      </c>
      <c r="J395" s="23">
        <f t="shared" si="1"/>
        <v>0.0003060533993</v>
      </c>
    </row>
    <row r="396">
      <c r="A396" s="3" t="s">
        <v>3626</v>
      </c>
      <c r="B396" s="8">
        <v>265.0</v>
      </c>
      <c r="C396" s="8">
        <v>28208.227</v>
      </c>
      <c r="D396" s="8">
        <v>1258.179</v>
      </c>
      <c r="E396" s="8">
        <v>25131.97</v>
      </c>
      <c r="F396" s="8">
        <v>27686.48</v>
      </c>
      <c r="G396" s="8">
        <v>28130.55</v>
      </c>
      <c r="H396" s="8">
        <v>28948.25</v>
      </c>
      <c r="I396" s="8">
        <v>33642.19</v>
      </c>
      <c r="J396" s="23">
        <f t="shared" si="1"/>
        <v>0.0001860186945</v>
      </c>
    </row>
    <row r="397">
      <c r="A397" s="3" t="s">
        <v>3627</v>
      </c>
      <c r="B397" s="8">
        <v>310.0</v>
      </c>
      <c r="C397" s="8">
        <v>29066.754</v>
      </c>
      <c r="D397" s="8">
        <v>1567.547</v>
      </c>
      <c r="E397" s="8">
        <v>25240.11</v>
      </c>
      <c r="F397" s="8">
        <v>27976.71</v>
      </c>
      <c r="G397" s="8">
        <v>28978.805</v>
      </c>
      <c r="H397" s="8">
        <v>30332.605</v>
      </c>
      <c r="I397" s="8">
        <v>32345.76</v>
      </c>
      <c r="J397" s="23">
        <f t="shared" si="1"/>
        <v>0.0002176067747</v>
      </c>
    </row>
    <row r="398">
      <c r="A398" s="3" t="s">
        <v>3628</v>
      </c>
      <c r="B398" s="8">
        <v>7.0</v>
      </c>
      <c r="C398" s="8">
        <v>27694.511</v>
      </c>
      <c r="D398" s="8">
        <v>1145.667</v>
      </c>
      <c r="E398" s="8">
        <v>25854.98</v>
      </c>
      <c r="F398" s="8">
        <v>26997.33</v>
      </c>
      <c r="G398" s="8">
        <v>28123.12</v>
      </c>
      <c r="H398" s="8">
        <v>28581.73</v>
      </c>
      <c r="I398" s="8">
        <v>28725.36</v>
      </c>
      <c r="J398" s="23">
        <f t="shared" si="1"/>
        <v>0.000004913701365</v>
      </c>
    </row>
    <row r="399">
      <c r="A399" s="3" t="s">
        <v>3629</v>
      </c>
      <c r="B399" s="8">
        <v>319.0</v>
      </c>
      <c r="C399" s="8">
        <v>31164.766</v>
      </c>
      <c r="D399" s="8">
        <v>2825.972</v>
      </c>
      <c r="E399" s="8">
        <v>21797.63</v>
      </c>
      <c r="F399" s="8">
        <v>29147.925</v>
      </c>
      <c r="G399" s="8">
        <v>30793.07</v>
      </c>
      <c r="H399" s="8">
        <v>33330.51</v>
      </c>
      <c r="I399" s="8">
        <v>38454.25</v>
      </c>
      <c r="J399" s="23">
        <f t="shared" si="1"/>
        <v>0.0002239243908</v>
      </c>
    </row>
    <row r="400">
      <c r="A400" s="3" t="s">
        <v>831</v>
      </c>
      <c r="B400" s="8">
        <v>586.0</v>
      </c>
      <c r="C400" s="8">
        <v>37721.946</v>
      </c>
      <c r="D400" s="8">
        <v>7167.644</v>
      </c>
      <c r="E400" s="8">
        <v>19712.86</v>
      </c>
      <c r="F400" s="8">
        <v>31475.395</v>
      </c>
      <c r="G400" s="8">
        <v>38179.705</v>
      </c>
      <c r="H400" s="8">
        <v>40998.872</v>
      </c>
      <c r="I400" s="8">
        <v>60887.86</v>
      </c>
      <c r="J400" s="23">
        <f t="shared" si="1"/>
        <v>0.000411347</v>
      </c>
    </row>
    <row r="401">
      <c r="A401" s="3" t="s">
        <v>832</v>
      </c>
      <c r="B401" s="8">
        <v>106.0</v>
      </c>
      <c r="C401" s="8">
        <v>14203.068</v>
      </c>
      <c r="D401" s="8">
        <v>1469.249</v>
      </c>
      <c r="E401" s="8">
        <v>10027.02</v>
      </c>
      <c r="F401" s="8">
        <v>13681.2</v>
      </c>
      <c r="G401" s="8">
        <v>14291.14</v>
      </c>
      <c r="H401" s="8">
        <v>15433.03</v>
      </c>
      <c r="I401" s="8">
        <v>16667.7</v>
      </c>
      <c r="J401" s="23">
        <f t="shared" si="1"/>
        <v>0.00007440747781</v>
      </c>
    </row>
    <row r="402">
      <c r="A402" s="3" t="s">
        <v>3630</v>
      </c>
      <c r="B402" s="8">
        <v>168.0</v>
      </c>
      <c r="C402" s="8">
        <v>23923.383</v>
      </c>
      <c r="D402" s="8">
        <v>1078.199</v>
      </c>
      <c r="E402" s="8">
        <v>17424.64</v>
      </c>
      <c r="F402" s="8">
        <v>23548.375</v>
      </c>
      <c r="G402" s="8">
        <v>24136.19</v>
      </c>
      <c r="H402" s="8">
        <v>24563.14</v>
      </c>
      <c r="I402" s="8">
        <v>26788.83</v>
      </c>
      <c r="J402" s="23">
        <f t="shared" si="1"/>
        <v>0.0001179288328</v>
      </c>
    </row>
    <row r="403">
      <c r="A403" s="3" t="s">
        <v>3631</v>
      </c>
      <c r="B403" s="8">
        <v>95.0</v>
      </c>
      <c r="C403" s="8">
        <v>24327.865</v>
      </c>
      <c r="D403" s="8">
        <v>1423.532</v>
      </c>
      <c r="E403" s="8">
        <v>18649.38</v>
      </c>
      <c r="F403" s="8">
        <v>23556.35</v>
      </c>
      <c r="G403" s="8">
        <v>24403.91</v>
      </c>
      <c r="H403" s="8">
        <v>25525.1</v>
      </c>
      <c r="I403" s="8">
        <v>26769.13</v>
      </c>
      <c r="J403" s="23">
        <f t="shared" si="1"/>
        <v>0.00006668594709</v>
      </c>
    </row>
    <row r="404">
      <c r="A404" s="3" t="s">
        <v>835</v>
      </c>
      <c r="B404" s="8">
        <v>577.0</v>
      </c>
      <c r="C404" s="8">
        <v>18971.023</v>
      </c>
      <c r="D404" s="8">
        <v>4166.826</v>
      </c>
      <c r="E404" s="8">
        <v>8942.26</v>
      </c>
      <c r="F404" s="8">
        <v>17433.86</v>
      </c>
      <c r="G404" s="8">
        <v>18932.39</v>
      </c>
      <c r="H404" s="8">
        <v>20602.13</v>
      </c>
      <c r="I404" s="8">
        <v>33554.82</v>
      </c>
      <c r="J404" s="23">
        <f t="shared" si="1"/>
        <v>0.0004050293839</v>
      </c>
    </row>
    <row r="405">
      <c r="A405" s="3" t="s">
        <v>3632</v>
      </c>
      <c r="B405" s="8">
        <v>407.0</v>
      </c>
      <c r="C405" s="8">
        <v>11178.537</v>
      </c>
      <c r="D405" s="8">
        <v>5048.535</v>
      </c>
      <c r="E405" s="8">
        <v>1829.11</v>
      </c>
      <c r="F405" s="8">
        <v>5910.47</v>
      </c>
      <c r="G405" s="8">
        <v>10901.23</v>
      </c>
      <c r="H405" s="8">
        <v>14207.405</v>
      </c>
      <c r="I405" s="8">
        <v>25688.45</v>
      </c>
      <c r="J405" s="23">
        <f t="shared" si="1"/>
        <v>0.0002856966365</v>
      </c>
    </row>
    <row r="406">
      <c r="A406" s="3" t="s">
        <v>3633</v>
      </c>
      <c r="B406" s="8">
        <v>278.0</v>
      </c>
      <c r="C406" s="8">
        <v>9080.618</v>
      </c>
      <c r="D406" s="8">
        <v>2372.491</v>
      </c>
      <c r="E406" s="8">
        <v>3564.65</v>
      </c>
      <c r="F406" s="8">
        <v>7228.42</v>
      </c>
      <c r="G406" s="8">
        <v>9256.58</v>
      </c>
      <c r="H406" s="8">
        <v>10182.38</v>
      </c>
      <c r="I406" s="8">
        <v>17233.28</v>
      </c>
      <c r="J406" s="23">
        <f t="shared" si="1"/>
        <v>0.0001951441399</v>
      </c>
    </row>
    <row r="407">
      <c r="A407" s="3" t="s">
        <v>3634</v>
      </c>
      <c r="B407" s="8">
        <v>313.0</v>
      </c>
      <c r="C407" s="8">
        <v>8852.6</v>
      </c>
      <c r="D407" s="8">
        <v>2044.107</v>
      </c>
      <c r="E407" s="8">
        <v>271.06</v>
      </c>
      <c r="F407" s="8">
        <v>7815.82</v>
      </c>
      <c r="G407" s="8">
        <v>9027.4</v>
      </c>
      <c r="H407" s="8">
        <v>9673.16</v>
      </c>
      <c r="I407" s="8">
        <v>16593.82</v>
      </c>
      <c r="J407" s="23">
        <f t="shared" si="1"/>
        <v>0.0002197126467</v>
      </c>
    </row>
    <row r="408">
      <c r="A408" s="3" t="s">
        <v>3635</v>
      </c>
      <c r="B408" s="8">
        <v>342.0</v>
      </c>
      <c r="C408" s="8">
        <v>8994.111</v>
      </c>
      <c r="D408" s="8">
        <v>2476.614</v>
      </c>
      <c r="E408" s="8">
        <v>403.25</v>
      </c>
      <c r="F408" s="8">
        <v>6626.03</v>
      </c>
      <c r="G408" s="8">
        <v>9633.295</v>
      </c>
      <c r="H408" s="8">
        <v>10664.59</v>
      </c>
      <c r="I408" s="8">
        <v>15902.9</v>
      </c>
      <c r="J408" s="23">
        <f t="shared" si="1"/>
        <v>0.0002400694095</v>
      </c>
    </row>
    <row r="409">
      <c r="A409" s="3" t="s">
        <v>3636</v>
      </c>
      <c r="B409" s="8">
        <v>268.0</v>
      </c>
      <c r="C409" s="8">
        <v>10419.299</v>
      </c>
      <c r="D409" s="8">
        <v>1958.501</v>
      </c>
      <c r="E409" s="8">
        <v>4300.32</v>
      </c>
      <c r="F409" s="8">
        <v>9759.852</v>
      </c>
      <c r="G409" s="8">
        <v>10549.62</v>
      </c>
      <c r="H409" s="8">
        <v>11204.935</v>
      </c>
      <c r="I409" s="8">
        <v>17774.83</v>
      </c>
      <c r="J409" s="23">
        <f t="shared" si="1"/>
        <v>0.0001881245665</v>
      </c>
    </row>
    <row r="410">
      <c r="A410" s="3" t="s">
        <v>3637</v>
      </c>
      <c r="B410" s="8">
        <v>134.0</v>
      </c>
      <c r="C410" s="8">
        <v>12740.455</v>
      </c>
      <c r="D410" s="8">
        <v>1979.817</v>
      </c>
      <c r="E410" s="8">
        <v>6612.72</v>
      </c>
      <c r="F410" s="8">
        <v>12068.81</v>
      </c>
      <c r="G410" s="8">
        <v>12799.82</v>
      </c>
      <c r="H410" s="8">
        <v>13698.63</v>
      </c>
      <c r="I410" s="8">
        <v>17607.01</v>
      </c>
      <c r="J410" s="23">
        <f t="shared" si="1"/>
        <v>0.00009406228327</v>
      </c>
    </row>
    <row r="411">
      <c r="A411" s="3" t="s">
        <v>3638</v>
      </c>
      <c r="B411" s="8">
        <v>145.0</v>
      </c>
      <c r="C411" s="8">
        <v>11040.102</v>
      </c>
      <c r="D411" s="8">
        <v>1578.134</v>
      </c>
      <c r="E411" s="8">
        <v>7222.89</v>
      </c>
      <c r="F411" s="8">
        <v>10369.91</v>
      </c>
      <c r="G411" s="8">
        <v>10544.11</v>
      </c>
      <c r="H411" s="8">
        <v>11302.88</v>
      </c>
      <c r="I411" s="8">
        <v>17169.07</v>
      </c>
      <c r="J411" s="23">
        <f t="shared" si="1"/>
        <v>0.000101783814</v>
      </c>
    </row>
    <row r="412">
      <c r="A412" s="3" t="s">
        <v>3639</v>
      </c>
      <c r="B412" s="8">
        <v>61.0</v>
      </c>
      <c r="C412" s="8">
        <v>10960.425</v>
      </c>
      <c r="D412" s="8">
        <v>2627.336</v>
      </c>
      <c r="E412" s="8">
        <v>6459.38</v>
      </c>
      <c r="F412" s="8">
        <v>9403.23</v>
      </c>
      <c r="G412" s="8">
        <v>10339.51</v>
      </c>
      <c r="H412" s="8">
        <v>12924.39</v>
      </c>
      <c r="I412" s="8">
        <v>20092.28</v>
      </c>
      <c r="J412" s="23">
        <f t="shared" si="1"/>
        <v>0.00004281939761</v>
      </c>
    </row>
    <row r="413">
      <c r="A413" s="3" t="s">
        <v>3640</v>
      </c>
      <c r="B413" s="8">
        <v>33.0</v>
      </c>
      <c r="C413" s="8">
        <v>11418.498</v>
      </c>
      <c r="D413" s="8">
        <v>241.936</v>
      </c>
      <c r="E413" s="8">
        <v>10944.35</v>
      </c>
      <c r="F413" s="8">
        <v>11454.49</v>
      </c>
      <c r="G413" s="8">
        <v>11483.04</v>
      </c>
      <c r="H413" s="8">
        <v>11540.17</v>
      </c>
      <c r="I413" s="8">
        <v>11770.45</v>
      </c>
      <c r="J413" s="23">
        <f t="shared" si="1"/>
        <v>0.00002316459215</v>
      </c>
    </row>
    <row r="414">
      <c r="A414" s="3" t="s">
        <v>3641</v>
      </c>
      <c r="B414" s="8">
        <v>46.0</v>
      </c>
      <c r="C414" s="8">
        <v>11451.456</v>
      </c>
      <c r="D414" s="8">
        <v>3185.035</v>
      </c>
      <c r="E414" s="8">
        <v>5045.23</v>
      </c>
      <c r="F414" s="8">
        <v>9230.22</v>
      </c>
      <c r="G414" s="8">
        <v>10944.77</v>
      </c>
      <c r="H414" s="8">
        <v>14436.082</v>
      </c>
      <c r="I414" s="8">
        <v>17515.05</v>
      </c>
      <c r="J414" s="23">
        <f t="shared" si="1"/>
        <v>0.00003229003754</v>
      </c>
    </row>
    <row r="415">
      <c r="A415" s="3" t="s">
        <v>3642</v>
      </c>
      <c r="B415" s="8">
        <v>31.0</v>
      </c>
      <c r="C415" s="8">
        <v>10937.434</v>
      </c>
      <c r="D415" s="8">
        <v>2613.643</v>
      </c>
      <c r="E415" s="8">
        <v>3417.94</v>
      </c>
      <c r="F415" s="8">
        <v>9462.255</v>
      </c>
      <c r="G415" s="8">
        <v>11089.43</v>
      </c>
      <c r="H415" s="8">
        <v>12398.99</v>
      </c>
      <c r="I415" s="8">
        <v>15372.88</v>
      </c>
      <c r="J415" s="23">
        <f t="shared" si="1"/>
        <v>0.00002176067747</v>
      </c>
    </row>
    <row r="416">
      <c r="A416" s="3" t="s">
        <v>3643</v>
      </c>
      <c r="B416" s="8">
        <v>52.0</v>
      </c>
      <c r="C416" s="8">
        <v>10222.385</v>
      </c>
      <c r="D416" s="8">
        <v>2879.246</v>
      </c>
      <c r="E416" s="8">
        <v>2354.05</v>
      </c>
      <c r="F416" s="8">
        <v>8176.365</v>
      </c>
      <c r="G416" s="8">
        <v>10013.035</v>
      </c>
      <c r="H416" s="8">
        <v>11892.265</v>
      </c>
      <c r="I416" s="8">
        <v>16604.41</v>
      </c>
      <c r="J416" s="23">
        <f t="shared" si="1"/>
        <v>0.00003650178157</v>
      </c>
    </row>
    <row r="417">
      <c r="A417" s="3" t="s">
        <v>3644</v>
      </c>
      <c r="B417" s="8">
        <v>48.0</v>
      </c>
      <c r="C417" s="8">
        <v>11570.315</v>
      </c>
      <c r="D417" s="8">
        <v>2517.708</v>
      </c>
      <c r="E417" s="8">
        <v>6690.62</v>
      </c>
      <c r="F417" s="8">
        <v>10054.348</v>
      </c>
      <c r="G417" s="8">
        <v>11161.225</v>
      </c>
      <c r="H417" s="8">
        <v>12556.398</v>
      </c>
      <c r="I417" s="8">
        <v>16722.41</v>
      </c>
      <c r="J417" s="23">
        <f t="shared" si="1"/>
        <v>0.00003369395222</v>
      </c>
    </row>
    <row r="418">
      <c r="A418" s="3" t="s">
        <v>3645</v>
      </c>
      <c r="B418" s="8">
        <v>53.0</v>
      </c>
      <c r="C418" s="8">
        <v>10425.996</v>
      </c>
      <c r="D418" s="8">
        <v>2936.196</v>
      </c>
      <c r="E418" s="8">
        <v>4990.18</v>
      </c>
      <c r="F418" s="8">
        <v>8316.97</v>
      </c>
      <c r="G418" s="8">
        <v>9982.68</v>
      </c>
      <c r="H418" s="8">
        <v>12121.99</v>
      </c>
      <c r="I418" s="8">
        <v>16199.62</v>
      </c>
      <c r="J418" s="23">
        <f t="shared" si="1"/>
        <v>0.00003720373891</v>
      </c>
    </row>
    <row r="419">
      <c r="A419" s="3" t="s">
        <v>3646</v>
      </c>
      <c r="B419" s="8">
        <v>56.0</v>
      </c>
      <c r="C419" s="8">
        <v>10892.623</v>
      </c>
      <c r="D419" s="8">
        <v>3202.49</v>
      </c>
      <c r="E419" s="8">
        <v>1892.35</v>
      </c>
      <c r="F419" s="8">
        <v>8405.278</v>
      </c>
      <c r="G419" s="8">
        <v>10696.745</v>
      </c>
      <c r="H419" s="8">
        <v>12737.95</v>
      </c>
      <c r="I419" s="8">
        <v>16679.0</v>
      </c>
      <c r="J419" s="23">
        <f t="shared" si="1"/>
        <v>0.00003930961092</v>
      </c>
    </row>
    <row r="420">
      <c r="A420" s="3" t="s">
        <v>3647</v>
      </c>
      <c r="B420" s="8">
        <v>51.0</v>
      </c>
      <c r="C420" s="8">
        <v>11000.177</v>
      </c>
      <c r="D420" s="8">
        <v>2891.173</v>
      </c>
      <c r="E420" s="8">
        <v>3299.37</v>
      </c>
      <c r="F420" s="8">
        <v>8767.06</v>
      </c>
      <c r="G420" s="8">
        <v>10775.86</v>
      </c>
      <c r="H420" s="8">
        <v>12678.08</v>
      </c>
      <c r="I420" s="8">
        <v>17660.58</v>
      </c>
      <c r="J420" s="23">
        <f t="shared" si="1"/>
        <v>0.00003579982423</v>
      </c>
    </row>
    <row r="421">
      <c r="A421" s="3" t="s">
        <v>3648</v>
      </c>
      <c r="B421" s="8">
        <v>427.0</v>
      </c>
      <c r="C421" s="8">
        <v>13652.031</v>
      </c>
      <c r="D421" s="8">
        <v>6720.396</v>
      </c>
      <c r="E421" s="8">
        <v>3739.34</v>
      </c>
      <c r="F421" s="8">
        <v>6525.915</v>
      </c>
      <c r="G421" s="8">
        <v>13091.68</v>
      </c>
      <c r="H421" s="8">
        <v>17596.855</v>
      </c>
      <c r="I421" s="8">
        <v>33664.19</v>
      </c>
      <c r="J421" s="23">
        <f t="shared" si="1"/>
        <v>0.0002997357833</v>
      </c>
    </row>
    <row r="422">
      <c r="A422" s="3" t="s">
        <v>3649</v>
      </c>
      <c r="B422" s="8">
        <v>345.0</v>
      </c>
      <c r="C422" s="8">
        <v>13969.175</v>
      </c>
      <c r="D422" s="8">
        <v>7156.301</v>
      </c>
      <c r="E422" s="8">
        <v>1835.54</v>
      </c>
      <c r="F422" s="8">
        <v>6414.13</v>
      </c>
      <c r="G422" s="8">
        <v>13971.62</v>
      </c>
      <c r="H422" s="8">
        <v>18934.18</v>
      </c>
      <c r="I422" s="8">
        <v>35430.07</v>
      </c>
      <c r="J422" s="23">
        <f t="shared" si="1"/>
        <v>0.0002421752816</v>
      </c>
    </row>
    <row r="423">
      <c r="A423" s="3" t="s">
        <v>3650</v>
      </c>
      <c r="B423" s="8">
        <v>262.0</v>
      </c>
      <c r="C423" s="8">
        <v>22105.473</v>
      </c>
      <c r="D423" s="8">
        <v>3387.588</v>
      </c>
      <c r="E423" s="8">
        <v>8956.93</v>
      </c>
      <c r="F423" s="8">
        <v>19967.03</v>
      </c>
      <c r="G423" s="8">
        <v>21721.55</v>
      </c>
      <c r="H423" s="8">
        <v>22948.63</v>
      </c>
      <c r="I423" s="8">
        <v>36391.21</v>
      </c>
      <c r="J423" s="23">
        <f t="shared" si="1"/>
        <v>0.0001839128225</v>
      </c>
    </row>
    <row r="424">
      <c r="A424" s="3" t="s">
        <v>3651</v>
      </c>
      <c r="B424" s="8">
        <v>430.0</v>
      </c>
      <c r="C424" s="8">
        <v>10206.078</v>
      </c>
      <c r="D424" s="8">
        <v>4188.125</v>
      </c>
      <c r="E424" s="8">
        <v>1894.34</v>
      </c>
      <c r="F424" s="8">
        <v>7093.858</v>
      </c>
      <c r="G424" s="8">
        <v>9897.39</v>
      </c>
      <c r="H424" s="8">
        <v>13194.805</v>
      </c>
      <c r="I424" s="8">
        <v>21872.27</v>
      </c>
      <c r="J424" s="23">
        <f t="shared" si="1"/>
        <v>0.0003018416553</v>
      </c>
    </row>
    <row r="425">
      <c r="A425" s="3" t="s">
        <v>3652</v>
      </c>
      <c r="B425" s="8">
        <v>127.0</v>
      </c>
      <c r="C425" s="8">
        <v>7812.244</v>
      </c>
      <c r="D425" s="8">
        <v>2189.827</v>
      </c>
      <c r="E425" s="8">
        <v>319.63</v>
      </c>
      <c r="F425" s="8">
        <v>6442.785</v>
      </c>
      <c r="G425" s="8">
        <v>7899.63</v>
      </c>
      <c r="H425" s="8">
        <v>9317.41</v>
      </c>
      <c r="I425" s="8">
        <v>20198.31</v>
      </c>
      <c r="J425" s="23">
        <f t="shared" si="1"/>
        <v>0.00008914858191</v>
      </c>
    </row>
    <row r="426">
      <c r="A426" s="3" t="s">
        <v>3653</v>
      </c>
      <c r="B426" s="8">
        <v>341.0</v>
      </c>
      <c r="C426" s="8">
        <v>12833.149</v>
      </c>
      <c r="D426" s="8">
        <v>3296.161</v>
      </c>
      <c r="E426" s="8">
        <v>4830.32</v>
      </c>
      <c r="F426" s="8">
        <v>10552.91</v>
      </c>
      <c r="G426" s="8">
        <v>12721.33</v>
      </c>
      <c r="H426" s="8">
        <v>14622.33</v>
      </c>
      <c r="I426" s="8">
        <v>36933.47</v>
      </c>
      <c r="J426" s="23">
        <f t="shared" si="1"/>
        <v>0.0002393674522</v>
      </c>
    </row>
    <row r="427">
      <c r="A427" s="3" t="s">
        <v>3654</v>
      </c>
      <c r="B427" s="8">
        <v>128.0</v>
      </c>
      <c r="C427" s="8">
        <v>10874.265</v>
      </c>
      <c r="D427" s="8">
        <v>2038.7</v>
      </c>
      <c r="E427" s="8">
        <v>5167.96</v>
      </c>
      <c r="F427" s="8">
        <v>9804.02</v>
      </c>
      <c r="G427" s="8">
        <v>10800.17</v>
      </c>
      <c r="H427" s="8">
        <v>11926.38</v>
      </c>
      <c r="I427" s="8">
        <v>15867.42</v>
      </c>
      <c r="J427" s="23">
        <f t="shared" si="1"/>
        <v>0.00008985053924</v>
      </c>
    </row>
    <row r="428">
      <c r="A428" s="3" t="s">
        <v>3655</v>
      </c>
      <c r="B428" s="8">
        <v>398.0</v>
      </c>
      <c r="C428" s="8">
        <v>10806.899</v>
      </c>
      <c r="D428" s="8">
        <v>4987.06</v>
      </c>
      <c r="E428" s="8">
        <v>1547.93</v>
      </c>
      <c r="F428" s="8">
        <v>5865.462</v>
      </c>
      <c r="G428" s="8">
        <v>10058.845</v>
      </c>
      <c r="H428" s="8">
        <v>14403.765</v>
      </c>
      <c r="I428" s="8">
        <v>25375.23</v>
      </c>
      <c r="J428" s="23">
        <f t="shared" si="1"/>
        <v>0.0002793790205</v>
      </c>
    </row>
    <row r="429">
      <c r="A429" s="3" t="s">
        <v>837</v>
      </c>
      <c r="B429" s="8">
        <v>825.0</v>
      </c>
      <c r="C429" s="8">
        <v>28350.146</v>
      </c>
      <c r="D429" s="8">
        <v>4253.83</v>
      </c>
      <c r="E429" s="8">
        <v>17891.34</v>
      </c>
      <c r="F429" s="8">
        <v>25817.03</v>
      </c>
      <c r="G429" s="8">
        <v>28319.41</v>
      </c>
      <c r="H429" s="8">
        <v>30246.46</v>
      </c>
      <c r="I429" s="8">
        <v>48437.68</v>
      </c>
      <c r="J429" s="23">
        <f t="shared" si="1"/>
        <v>0.0005791148037</v>
      </c>
    </row>
    <row r="430">
      <c r="A430" s="3" t="s">
        <v>3656</v>
      </c>
      <c r="B430" s="8">
        <v>465.0</v>
      </c>
      <c r="C430" s="8">
        <v>10964.825</v>
      </c>
      <c r="D430" s="8">
        <v>4551.389</v>
      </c>
      <c r="E430" s="8">
        <v>2714.99</v>
      </c>
      <c r="F430" s="8">
        <v>6724.45</v>
      </c>
      <c r="G430" s="8">
        <v>10564.44</v>
      </c>
      <c r="H430" s="8">
        <v>14105.7</v>
      </c>
      <c r="I430" s="8">
        <v>25681.96</v>
      </c>
      <c r="J430" s="23">
        <f t="shared" si="1"/>
        <v>0.0003264101621</v>
      </c>
    </row>
    <row r="431">
      <c r="A431" s="3" t="s">
        <v>3657</v>
      </c>
      <c r="B431" s="8">
        <v>438.0</v>
      </c>
      <c r="C431" s="8">
        <v>11229.266</v>
      </c>
      <c r="D431" s="8">
        <v>4788.921</v>
      </c>
      <c r="E431" s="8">
        <v>1062.83</v>
      </c>
      <c r="F431" s="8">
        <v>7408.97</v>
      </c>
      <c r="G431" s="8">
        <v>10763.895</v>
      </c>
      <c r="H431" s="8">
        <v>14299.638</v>
      </c>
      <c r="I431" s="8">
        <v>31908.53</v>
      </c>
      <c r="J431" s="23">
        <f t="shared" si="1"/>
        <v>0.000307457314</v>
      </c>
    </row>
    <row r="432">
      <c r="A432" s="3" t="s">
        <v>3658</v>
      </c>
      <c r="B432" s="8">
        <v>366.0</v>
      </c>
      <c r="C432" s="8">
        <v>14065.901</v>
      </c>
      <c r="D432" s="8">
        <v>10276.917</v>
      </c>
      <c r="E432" s="8">
        <v>2761.88</v>
      </c>
      <c r="F432" s="8">
        <v>6441.6</v>
      </c>
      <c r="G432" s="8">
        <v>12478.59</v>
      </c>
      <c r="H432" s="8">
        <v>17628.308</v>
      </c>
      <c r="I432" s="8">
        <v>117224.32</v>
      </c>
      <c r="J432" s="23">
        <f t="shared" si="1"/>
        <v>0.0002569163856</v>
      </c>
    </row>
    <row r="433">
      <c r="A433" s="3" t="s">
        <v>3659</v>
      </c>
      <c r="B433" s="8">
        <v>117.0</v>
      </c>
      <c r="C433" s="8">
        <v>24125.465</v>
      </c>
      <c r="D433" s="8">
        <v>3969.892</v>
      </c>
      <c r="E433" s="8">
        <v>13424.74</v>
      </c>
      <c r="F433" s="8">
        <v>22275.09</v>
      </c>
      <c r="G433" s="8">
        <v>23811.52</v>
      </c>
      <c r="H433" s="8">
        <v>25473.21</v>
      </c>
      <c r="I433" s="8">
        <v>38013.87</v>
      </c>
      <c r="J433" s="23">
        <f t="shared" si="1"/>
        <v>0.00008212900853</v>
      </c>
    </row>
    <row r="434">
      <c r="A434" s="3" t="s">
        <v>3660</v>
      </c>
      <c r="B434" s="8">
        <v>153.0</v>
      </c>
      <c r="C434" s="8">
        <v>22487.387</v>
      </c>
      <c r="D434" s="8">
        <v>3010.021</v>
      </c>
      <c r="E434" s="8">
        <v>15295.35</v>
      </c>
      <c r="F434" s="8">
        <v>21182.48</v>
      </c>
      <c r="G434" s="8">
        <v>22399.47</v>
      </c>
      <c r="H434" s="8">
        <v>23610.53</v>
      </c>
      <c r="I434" s="8">
        <v>31587.1</v>
      </c>
      <c r="J434" s="23">
        <f t="shared" si="1"/>
        <v>0.0001073994727</v>
      </c>
    </row>
    <row r="435">
      <c r="A435" s="3" t="s">
        <v>3661</v>
      </c>
      <c r="B435" s="8">
        <v>134.0</v>
      </c>
      <c r="C435" s="8">
        <v>23280.044</v>
      </c>
      <c r="D435" s="8">
        <v>3182.688</v>
      </c>
      <c r="E435" s="8">
        <v>15200.08</v>
      </c>
      <c r="F435" s="8">
        <v>21209.12</v>
      </c>
      <c r="G435" s="8">
        <v>22292.675</v>
      </c>
      <c r="H435" s="8">
        <v>25660.475</v>
      </c>
      <c r="I435" s="8">
        <v>32589.37</v>
      </c>
      <c r="J435" s="23">
        <f t="shared" si="1"/>
        <v>0.00009406228327</v>
      </c>
    </row>
    <row r="436">
      <c r="A436" s="3" t="s">
        <v>3662</v>
      </c>
      <c r="B436" s="8">
        <v>94.0</v>
      </c>
      <c r="C436" s="8">
        <v>23866.293</v>
      </c>
      <c r="D436" s="8">
        <v>3990.031</v>
      </c>
      <c r="E436" s="8">
        <v>16363.45</v>
      </c>
      <c r="F436" s="8">
        <v>22390.085</v>
      </c>
      <c r="G436" s="8">
        <v>23068.195</v>
      </c>
      <c r="H436" s="8">
        <v>24651.34</v>
      </c>
      <c r="I436" s="8">
        <v>37049.38</v>
      </c>
      <c r="J436" s="23">
        <f t="shared" si="1"/>
        <v>0.00006598398976</v>
      </c>
    </row>
    <row r="437">
      <c r="A437" s="3" t="s">
        <v>3663</v>
      </c>
      <c r="B437" s="8">
        <v>383.0</v>
      </c>
      <c r="C437" s="8">
        <v>13233.633</v>
      </c>
      <c r="D437" s="8">
        <v>6742.411</v>
      </c>
      <c r="E437" s="8">
        <v>1987.83</v>
      </c>
      <c r="F437" s="8">
        <v>6078.15</v>
      </c>
      <c r="G437" s="8">
        <v>12916.68</v>
      </c>
      <c r="H437" s="8">
        <v>17967.84</v>
      </c>
      <c r="I437" s="8">
        <v>37615.2</v>
      </c>
      <c r="J437" s="23">
        <f t="shared" si="1"/>
        <v>0.0002688496604</v>
      </c>
    </row>
    <row r="438">
      <c r="A438" s="3" t="s">
        <v>3664</v>
      </c>
      <c r="B438" s="8">
        <v>465.0</v>
      </c>
      <c r="C438" s="8">
        <v>10809.636</v>
      </c>
      <c r="D438" s="8">
        <v>5186.941</v>
      </c>
      <c r="E438" s="8">
        <v>510.76</v>
      </c>
      <c r="F438" s="8">
        <v>5900.37</v>
      </c>
      <c r="G438" s="8">
        <v>10344.18</v>
      </c>
      <c r="H438" s="8">
        <v>13765.78</v>
      </c>
      <c r="I438" s="8">
        <v>52072.48</v>
      </c>
      <c r="J438" s="23">
        <f t="shared" si="1"/>
        <v>0.0003264101621</v>
      </c>
    </row>
    <row r="439">
      <c r="A439" s="3" t="s">
        <v>3665</v>
      </c>
      <c r="B439" s="8">
        <v>742.0</v>
      </c>
      <c r="C439" s="8">
        <v>11834.181</v>
      </c>
      <c r="D439" s="8">
        <v>4534.713</v>
      </c>
      <c r="E439" s="8">
        <v>1089.4</v>
      </c>
      <c r="F439" s="8">
        <v>8446.205</v>
      </c>
      <c r="G439" s="8">
        <v>11256.62</v>
      </c>
      <c r="H439" s="8">
        <v>15271.445</v>
      </c>
      <c r="I439" s="8">
        <v>32291.69</v>
      </c>
      <c r="J439" s="23">
        <f t="shared" si="1"/>
        <v>0.0005208523447</v>
      </c>
    </row>
    <row r="440">
      <c r="A440" s="3" t="s">
        <v>3666</v>
      </c>
      <c r="B440" s="8">
        <v>903.0</v>
      </c>
      <c r="C440" s="8">
        <v>12610.62</v>
      </c>
      <c r="D440" s="8">
        <v>4996.684</v>
      </c>
      <c r="E440" s="8">
        <v>2573.45</v>
      </c>
      <c r="F440" s="8">
        <v>8775.925</v>
      </c>
      <c r="G440" s="8">
        <v>12168.52</v>
      </c>
      <c r="H440" s="8">
        <v>16136.41</v>
      </c>
      <c r="I440" s="8">
        <v>29432.0</v>
      </c>
      <c r="J440" s="23">
        <f t="shared" si="1"/>
        <v>0.0006338674761</v>
      </c>
    </row>
    <row r="441">
      <c r="A441" s="3" t="s">
        <v>3667</v>
      </c>
      <c r="B441" s="8">
        <v>190.0</v>
      </c>
      <c r="C441" s="8">
        <v>11661.356</v>
      </c>
      <c r="D441" s="8">
        <v>4209.421</v>
      </c>
      <c r="E441" s="8">
        <v>3824.19</v>
      </c>
      <c r="F441" s="8">
        <v>8527.852</v>
      </c>
      <c r="G441" s="8">
        <v>11144.205</v>
      </c>
      <c r="H441" s="8">
        <v>14874.8</v>
      </c>
      <c r="I441" s="8">
        <v>25434.92</v>
      </c>
      <c r="J441" s="23">
        <f t="shared" si="1"/>
        <v>0.0001333718942</v>
      </c>
    </row>
    <row r="442">
      <c r="A442" s="3" t="s">
        <v>3668</v>
      </c>
      <c r="B442" s="8">
        <v>147.0</v>
      </c>
      <c r="C442" s="8">
        <v>12253.252</v>
      </c>
      <c r="D442" s="8">
        <v>5173.212</v>
      </c>
      <c r="E442" s="8">
        <v>3369.06</v>
      </c>
      <c r="F442" s="8">
        <v>7782.42</v>
      </c>
      <c r="G442" s="8">
        <v>12018.9</v>
      </c>
      <c r="H442" s="8">
        <v>15898.835</v>
      </c>
      <c r="I442" s="8">
        <v>26748.56</v>
      </c>
      <c r="J442" s="23">
        <f t="shared" si="1"/>
        <v>0.0001031877287</v>
      </c>
    </row>
    <row r="443">
      <c r="A443" s="3" t="s">
        <v>3669</v>
      </c>
      <c r="B443" s="8">
        <v>351.0</v>
      </c>
      <c r="C443" s="8">
        <v>13583.279</v>
      </c>
      <c r="D443" s="8">
        <v>7069.771</v>
      </c>
      <c r="E443" s="8">
        <v>1825.87</v>
      </c>
      <c r="F443" s="8">
        <v>6413.045</v>
      </c>
      <c r="G443" s="8">
        <v>12787.16</v>
      </c>
      <c r="H443" s="8">
        <v>18566.715</v>
      </c>
      <c r="I443" s="8">
        <v>33740.01</v>
      </c>
      <c r="J443" s="23">
        <f t="shared" si="1"/>
        <v>0.0002463870256</v>
      </c>
    </row>
    <row r="444">
      <c r="A444" s="3" t="s">
        <v>3670</v>
      </c>
      <c r="B444" s="8">
        <v>1169.0</v>
      </c>
      <c r="C444" s="8">
        <v>13297.297</v>
      </c>
      <c r="D444" s="8">
        <v>4124.706</v>
      </c>
      <c r="E444" s="8">
        <v>1013.22</v>
      </c>
      <c r="F444" s="8">
        <v>11037.49</v>
      </c>
      <c r="G444" s="8">
        <v>12191.79</v>
      </c>
      <c r="H444" s="8">
        <v>14646.15</v>
      </c>
      <c r="I444" s="8">
        <v>35520.98</v>
      </c>
      <c r="J444" s="23">
        <f t="shared" si="1"/>
        <v>0.0008205881279</v>
      </c>
    </row>
    <row r="445">
      <c r="A445" s="3" t="s">
        <v>3671</v>
      </c>
      <c r="B445" s="8">
        <v>36.0</v>
      </c>
      <c r="C445" s="8">
        <v>10330.671</v>
      </c>
      <c r="D445" s="8">
        <v>2055.912</v>
      </c>
      <c r="E445" s="8">
        <v>5226.71</v>
      </c>
      <c r="F445" s="8">
        <v>10510.88</v>
      </c>
      <c r="G445" s="8">
        <v>11028.915</v>
      </c>
      <c r="H445" s="8">
        <v>11571.225</v>
      </c>
      <c r="I445" s="8">
        <v>13373.28</v>
      </c>
      <c r="J445" s="23">
        <f t="shared" si="1"/>
        <v>0.00002527046416</v>
      </c>
    </row>
    <row r="446">
      <c r="A446" s="3" t="s">
        <v>3672</v>
      </c>
      <c r="B446" s="8">
        <v>412.0</v>
      </c>
      <c r="C446" s="8">
        <v>10463.559</v>
      </c>
      <c r="D446" s="8">
        <v>4335.833</v>
      </c>
      <c r="E446" s="8">
        <v>1629.0</v>
      </c>
      <c r="F446" s="8">
        <v>5915.82</v>
      </c>
      <c r="G446" s="8">
        <v>10018.17</v>
      </c>
      <c r="H446" s="8">
        <v>13616.312</v>
      </c>
      <c r="I446" s="8">
        <v>22766.71</v>
      </c>
      <c r="J446" s="23">
        <f t="shared" si="1"/>
        <v>0.0002892064232</v>
      </c>
    </row>
    <row r="447">
      <c r="A447" s="3" t="s">
        <v>3673</v>
      </c>
      <c r="B447" s="8">
        <v>34.0</v>
      </c>
      <c r="C447" s="8">
        <v>16255.298</v>
      </c>
      <c r="D447" s="8">
        <v>2179.52</v>
      </c>
      <c r="E447" s="8">
        <v>10430.42</v>
      </c>
      <c r="F447" s="8">
        <v>14985.548</v>
      </c>
      <c r="G447" s="8">
        <v>15756.275</v>
      </c>
      <c r="H447" s="8">
        <v>18061.42</v>
      </c>
      <c r="I447" s="8">
        <v>20413.26</v>
      </c>
      <c r="J447" s="23">
        <f t="shared" si="1"/>
        <v>0.00002386654949</v>
      </c>
    </row>
    <row r="448">
      <c r="A448" s="3" t="s">
        <v>3674</v>
      </c>
      <c r="B448" s="8">
        <v>422.0</v>
      </c>
      <c r="C448" s="8">
        <v>11182.993</v>
      </c>
      <c r="D448" s="8">
        <v>4867.323</v>
      </c>
      <c r="E448" s="8">
        <v>3006.54</v>
      </c>
      <c r="F448" s="8">
        <v>7017.037</v>
      </c>
      <c r="G448" s="8">
        <v>10541.115</v>
      </c>
      <c r="H448" s="8">
        <v>14066.402</v>
      </c>
      <c r="I448" s="8">
        <v>32290.1</v>
      </c>
      <c r="J448" s="23">
        <f t="shared" si="1"/>
        <v>0.0002962259966</v>
      </c>
    </row>
    <row r="449">
      <c r="A449" s="3" t="s">
        <v>3675</v>
      </c>
      <c r="B449" s="8">
        <v>306.0</v>
      </c>
      <c r="C449" s="8">
        <v>14355.161</v>
      </c>
      <c r="D449" s="8">
        <v>6756.421</v>
      </c>
      <c r="E449" s="8">
        <v>3727.35</v>
      </c>
      <c r="F449" s="8">
        <v>6497.253</v>
      </c>
      <c r="G449" s="8">
        <v>15069.46</v>
      </c>
      <c r="H449" s="8">
        <v>18983.252</v>
      </c>
      <c r="I449" s="8">
        <v>36411.51</v>
      </c>
      <c r="J449" s="23">
        <f t="shared" si="1"/>
        <v>0.0002147989454</v>
      </c>
    </row>
    <row r="450">
      <c r="A450" s="3" t="s">
        <v>3676</v>
      </c>
      <c r="B450" s="8">
        <v>475.0</v>
      </c>
      <c r="C450" s="8">
        <v>10258.481</v>
      </c>
      <c r="D450" s="8">
        <v>4486.207</v>
      </c>
      <c r="E450" s="8">
        <v>1468.36</v>
      </c>
      <c r="F450" s="8">
        <v>5900.37</v>
      </c>
      <c r="G450" s="8">
        <v>9736.97</v>
      </c>
      <c r="H450" s="8">
        <v>13222.275</v>
      </c>
      <c r="I450" s="8">
        <v>28396.35</v>
      </c>
      <c r="J450" s="23">
        <f t="shared" si="1"/>
        <v>0.0003334297355</v>
      </c>
    </row>
    <row r="451">
      <c r="A451" s="3" t="s">
        <v>3677</v>
      </c>
      <c r="B451" s="8">
        <v>11.0</v>
      </c>
      <c r="C451" s="8">
        <v>27002.148</v>
      </c>
      <c r="D451" s="8">
        <v>85.719</v>
      </c>
      <c r="E451" s="8">
        <v>26910.7</v>
      </c>
      <c r="F451" s="8">
        <v>26912.005</v>
      </c>
      <c r="G451" s="8">
        <v>27072.84</v>
      </c>
      <c r="H451" s="8">
        <v>27077.295</v>
      </c>
      <c r="I451" s="8">
        <v>27078.23</v>
      </c>
      <c r="J451" s="23">
        <f t="shared" si="1"/>
        <v>0.000007721530716</v>
      </c>
    </row>
    <row r="452">
      <c r="A452" s="3" t="s">
        <v>3678</v>
      </c>
      <c r="B452" s="8">
        <v>93.0</v>
      </c>
      <c r="C452" s="8">
        <v>10972.763</v>
      </c>
      <c r="D452" s="8">
        <v>2107.04</v>
      </c>
      <c r="E452" s="8">
        <v>4338.39</v>
      </c>
      <c r="F452" s="8">
        <v>9311.37</v>
      </c>
      <c r="G452" s="8">
        <v>11212.01</v>
      </c>
      <c r="H452" s="8">
        <v>12106.01</v>
      </c>
      <c r="I452" s="8">
        <v>17829.85</v>
      </c>
      <c r="J452" s="23">
        <f t="shared" si="1"/>
        <v>0.00006528203242</v>
      </c>
    </row>
    <row r="453">
      <c r="A453" s="3" t="s">
        <v>3679</v>
      </c>
      <c r="B453" s="8">
        <v>173.0</v>
      </c>
      <c r="C453" s="8">
        <v>14096.574</v>
      </c>
      <c r="D453" s="8">
        <v>2636.384</v>
      </c>
      <c r="E453" s="8">
        <v>6930.97</v>
      </c>
      <c r="F453" s="8">
        <v>12789.9</v>
      </c>
      <c r="G453" s="8">
        <v>13448.22</v>
      </c>
      <c r="H453" s="8">
        <v>14576.29</v>
      </c>
      <c r="I453" s="8">
        <v>31178.23</v>
      </c>
      <c r="J453" s="23">
        <f t="shared" si="1"/>
        <v>0.0001214386194</v>
      </c>
    </row>
    <row r="454">
      <c r="A454" s="3" t="s">
        <v>3680</v>
      </c>
      <c r="B454" s="8">
        <v>553.0</v>
      </c>
      <c r="C454" s="8">
        <v>10245.697</v>
      </c>
      <c r="D454" s="8">
        <v>2759.303</v>
      </c>
      <c r="E454" s="8">
        <v>3579.69</v>
      </c>
      <c r="F454" s="8">
        <v>8283.2</v>
      </c>
      <c r="G454" s="8">
        <v>9962.56</v>
      </c>
      <c r="H454" s="8">
        <v>11840.26</v>
      </c>
      <c r="I454" s="8">
        <v>32166.77</v>
      </c>
      <c r="J454" s="23">
        <f t="shared" si="1"/>
        <v>0.0003881824078</v>
      </c>
    </row>
    <row r="455">
      <c r="A455" s="3" t="s">
        <v>3681</v>
      </c>
      <c r="B455" s="8">
        <v>36.0</v>
      </c>
      <c r="C455" s="8">
        <v>8607.826</v>
      </c>
      <c r="D455" s="8">
        <v>595.983</v>
      </c>
      <c r="E455" s="8">
        <v>5691.02</v>
      </c>
      <c r="F455" s="8">
        <v>8670.0</v>
      </c>
      <c r="G455" s="8">
        <v>8670.0</v>
      </c>
      <c r="H455" s="8">
        <v>8670.0</v>
      </c>
      <c r="I455" s="8">
        <v>10405.86</v>
      </c>
      <c r="J455" s="23">
        <f t="shared" si="1"/>
        <v>0.00002527046416</v>
      </c>
    </row>
    <row r="456">
      <c r="A456" s="3" t="s">
        <v>3682</v>
      </c>
      <c r="B456" s="8">
        <v>143.0</v>
      </c>
      <c r="C456" s="8">
        <v>6930.618</v>
      </c>
      <c r="D456" s="8">
        <v>2705.424</v>
      </c>
      <c r="E456" s="8">
        <v>2933.51</v>
      </c>
      <c r="F456" s="8">
        <v>5742.365</v>
      </c>
      <c r="G456" s="8">
        <v>7104.24</v>
      </c>
      <c r="H456" s="8">
        <v>7537.68</v>
      </c>
      <c r="I456" s="8">
        <v>35063.94</v>
      </c>
      <c r="J456" s="23">
        <f t="shared" si="1"/>
        <v>0.0001003798993</v>
      </c>
    </row>
    <row r="457">
      <c r="A457" s="3" t="s">
        <v>843</v>
      </c>
      <c r="B457" s="8">
        <v>367.0</v>
      </c>
      <c r="C457" s="8">
        <v>11868.757</v>
      </c>
      <c r="D457" s="8">
        <v>3221.483</v>
      </c>
      <c r="E457" s="8">
        <v>4164.11</v>
      </c>
      <c r="F457" s="8">
        <v>9470.245</v>
      </c>
      <c r="G457" s="8">
        <v>12455.62</v>
      </c>
      <c r="H457" s="8">
        <v>13785.69</v>
      </c>
      <c r="I457" s="8">
        <v>32616.97</v>
      </c>
      <c r="J457" s="23">
        <f t="shared" si="1"/>
        <v>0.000257618343</v>
      </c>
    </row>
    <row r="458">
      <c r="A458" s="3" t="s">
        <v>3683</v>
      </c>
      <c r="B458" s="8">
        <v>35.0</v>
      </c>
      <c r="C458" s="8">
        <v>13255.48</v>
      </c>
      <c r="D458" s="8">
        <v>2854.22</v>
      </c>
      <c r="E458" s="8">
        <v>6730.04</v>
      </c>
      <c r="F458" s="8">
        <v>12142.43</v>
      </c>
      <c r="G458" s="8">
        <v>12694.35</v>
      </c>
      <c r="H458" s="8">
        <v>14084.31</v>
      </c>
      <c r="I458" s="8">
        <v>21863.71</v>
      </c>
      <c r="J458" s="23">
        <f t="shared" si="1"/>
        <v>0.00002456850682</v>
      </c>
    </row>
    <row r="459">
      <c r="A459" s="3" t="s">
        <v>847</v>
      </c>
      <c r="B459" s="8">
        <v>33.0</v>
      </c>
      <c r="C459" s="8">
        <v>19341.814</v>
      </c>
      <c r="D459" s="8">
        <v>1501.392</v>
      </c>
      <c r="E459" s="8">
        <v>16068.11</v>
      </c>
      <c r="F459" s="8">
        <v>18197.64</v>
      </c>
      <c r="G459" s="8">
        <v>19311.0</v>
      </c>
      <c r="H459" s="8">
        <v>20509.9</v>
      </c>
      <c r="I459" s="8">
        <v>22257.96</v>
      </c>
      <c r="J459" s="23">
        <f t="shared" si="1"/>
        <v>0.00002316459215</v>
      </c>
    </row>
    <row r="460">
      <c r="A460" s="3" t="s">
        <v>3684</v>
      </c>
      <c r="B460" s="8">
        <v>170.0</v>
      </c>
      <c r="C460" s="8">
        <v>25870.998</v>
      </c>
      <c r="D460" s="8">
        <v>692.057</v>
      </c>
      <c r="E460" s="8">
        <v>21356.22</v>
      </c>
      <c r="F460" s="8">
        <v>25562.22</v>
      </c>
      <c r="G460" s="8">
        <v>25887.75</v>
      </c>
      <c r="H460" s="8">
        <v>26297.92</v>
      </c>
      <c r="I460" s="8">
        <v>27145.16</v>
      </c>
      <c r="J460" s="23">
        <f t="shared" si="1"/>
        <v>0.0001193327474</v>
      </c>
    </row>
    <row r="461">
      <c r="A461" s="3" t="s">
        <v>3685</v>
      </c>
      <c r="B461" s="8">
        <v>97.0</v>
      </c>
      <c r="C461" s="8">
        <v>24927.717</v>
      </c>
      <c r="D461" s="8">
        <v>1012.875</v>
      </c>
      <c r="E461" s="8">
        <v>20525.16</v>
      </c>
      <c r="F461" s="8">
        <v>24580.32</v>
      </c>
      <c r="G461" s="8">
        <v>25125.95</v>
      </c>
      <c r="H461" s="8">
        <v>25434.53</v>
      </c>
      <c r="I461" s="8">
        <v>26260.91</v>
      </c>
      <c r="J461" s="23">
        <f t="shared" si="1"/>
        <v>0.00006808986177</v>
      </c>
    </row>
    <row r="462">
      <c r="A462" s="3" t="s">
        <v>3686</v>
      </c>
      <c r="B462" s="8">
        <v>1046.0</v>
      </c>
      <c r="C462" s="8">
        <v>11302.407</v>
      </c>
      <c r="D462" s="8">
        <v>4164.359</v>
      </c>
      <c r="E462" s="8">
        <v>2635.12</v>
      </c>
      <c r="F462" s="8">
        <v>8393.882</v>
      </c>
      <c r="G462" s="8">
        <v>11412.15</v>
      </c>
      <c r="H462" s="8">
        <v>13840.745</v>
      </c>
      <c r="I462" s="8">
        <v>31554.34</v>
      </c>
      <c r="J462" s="23">
        <f t="shared" si="1"/>
        <v>0.0007342473754</v>
      </c>
    </row>
    <row r="463">
      <c r="A463" s="3" t="s">
        <v>3687</v>
      </c>
      <c r="B463" s="8">
        <v>9.0</v>
      </c>
      <c r="C463" s="8">
        <v>8299.019</v>
      </c>
      <c r="D463" s="8">
        <v>2280.218</v>
      </c>
      <c r="E463" s="8">
        <v>5287.86</v>
      </c>
      <c r="F463" s="8">
        <v>5922.72</v>
      </c>
      <c r="G463" s="8">
        <v>8316.91</v>
      </c>
      <c r="H463" s="8">
        <v>9650.94</v>
      </c>
      <c r="I463" s="8">
        <v>11722.14</v>
      </c>
      <c r="J463" s="23">
        <f t="shared" si="1"/>
        <v>0.000006317616041</v>
      </c>
    </row>
    <row r="464">
      <c r="A464" s="3" t="s">
        <v>852</v>
      </c>
      <c r="B464" s="8">
        <v>119.0</v>
      </c>
      <c r="C464" s="8">
        <v>27876.675</v>
      </c>
      <c r="D464" s="8">
        <v>3008.052</v>
      </c>
      <c r="E464" s="8">
        <v>21695.28</v>
      </c>
      <c r="F464" s="8">
        <v>25764.02</v>
      </c>
      <c r="G464" s="8">
        <v>27636.33</v>
      </c>
      <c r="H464" s="8">
        <v>29356.14</v>
      </c>
      <c r="I464" s="8">
        <v>36490.12</v>
      </c>
      <c r="J464" s="23">
        <f t="shared" si="1"/>
        <v>0.0000835329232</v>
      </c>
    </row>
    <row r="465">
      <c r="A465" s="3" t="s">
        <v>3688</v>
      </c>
      <c r="B465" s="8">
        <v>1.0</v>
      </c>
      <c r="C465" s="8">
        <v>20033.67</v>
      </c>
      <c r="E465" s="8">
        <v>20033.67</v>
      </c>
      <c r="F465" s="8">
        <v>20033.67</v>
      </c>
      <c r="G465" s="8">
        <v>20033.67</v>
      </c>
      <c r="H465" s="8">
        <v>20033.67</v>
      </c>
      <c r="I465" s="8">
        <v>20033.67</v>
      </c>
      <c r="J465" s="23">
        <f t="shared" si="1"/>
        <v>0.0000007019573378</v>
      </c>
    </row>
    <row r="466">
      <c r="A466" s="3" t="s">
        <v>3689</v>
      </c>
      <c r="B466" s="8">
        <v>284.0</v>
      </c>
      <c r="C466" s="8">
        <v>8024.447</v>
      </c>
      <c r="D466" s="8">
        <v>2045.149</v>
      </c>
      <c r="E466" s="8">
        <v>2132.84</v>
      </c>
      <c r="F466" s="8">
        <v>6483.465</v>
      </c>
      <c r="G466" s="8">
        <v>8054.9</v>
      </c>
      <c r="H466" s="8">
        <v>9187.735</v>
      </c>
      <c r="I466" s="8">
        <v>14224.34</v>
      </c>
      <c r="J466" s="23">
        <f t="shared" si="1"/>
        <v>0.0001993558839</v>
      </c>
    </row>
    <row r="467">
      <c r="A467" s="3" t="s">
        <v>3690</v>
      </c>
      <c r="B467" s="8">
        <v>182.0</v>
      </c>
      <c r="C467" s="8">
        <v>13391.409</v>
      </c>
      <c r="D467" s="8">
        <v>797.741</v>
      </c>
      <c r="E467" s="8">
        <v>9964.46</v>
      </c>
      <c r="F467" s="8">
        <v>13077.745</v>
      </c>
      <c r="G467" s="8">
        <v>13569.405</v>
      </c>
      <c r="H467" s="8">
        <v>13895.335</v>
      </c>
      <c r="I467" s="8">
        <v>14659.65</v>
      </c>
      <c r="J467" s="23">
        <f t="shared" si="1"/>
        <v>0.0001277562355</v>
      </c>
    </row>
    <row r="468">
      <c r="A468" s="3" t="s">
        <v>3691</v>
      </c>
      <c r="B468" s="8">
        <v>42.0</v>
      </c>
      <c r="C468" s="8">
        <v>17036.79</v>
      </c>
      <c r="D468" s="8">
        <v>811.736</v>
      </c>
      <c r="E468" s="8">
        <v>15576.32</v>
      </c>
      <c r="F468" s="8">
        <v>16479.283</v>
      </c>
      <c r="G468" s="8">
        <v>17056.19</v>
      </c>
      <c r="H468" s="8">
        <v>17739.925</v>
      </c>
      <c r="I468" s="8">
        <v>18205.74</v>
      </c>
      <c r="J468" s="23">
        <f t="shared" si="1"/>
        <v>0.00002948220819</v>
      </c>
    </row>
    <row r="469">
      <c r="A469" s="3" t="s">
        <v>3692</v>
      </c>
      <c r="B469" s="8">
        <v>27.0</v>
      </c>
      <c r="C469" s="8">
        <v>17378.29</v>
      </c>
      <c r="D469" s="8">
        <v>1122.591</v>
      </c>
      <c r="E469" s="8">
        <v>14428.89</v>
      </c>
      <c r="F469" s="8">
        <v>16998.75</v>
      </c>
      <c r="G469" s="8">
        <v>17868.61</v>
      </c>
      <c r="H469" s="8">
        <v>18079.795</v>
      </c>
      <c r="I469" s="8">
        <v>18654.15</v>
      </c>
      <c r="J469" s="23">
        <f t="shared" si="1"/>
        <v>0.00001895284812</v>
      </c>
    </row>
    <row r="470">
      <c r="A470" s="3" t="s">
        <v>3693</v>
      </c>
      <c r="B470" s="8">
        <v>1.0</v>
      </c>
      <c r="C470" s="8">
        <v>2748.94</v>
      </c>
      <c r="E470" s="8">
        <v>2748.94</v>
      </c>
      <c r="F470" s="8">
        <v>2748.94</v>
      </c>
      <c r="G470" s="8">
        <v>2748.94</v>
      </c>
      <c r="H470" s="8">
        <v>2748.94</v>
      </c>
      <c r="I470" s="8">
        <v>2748.94</v>
      </c>
      <c r="J470" s="23">
        <f t="shared" si="1"/>
        <v>0.0000007019573378</v>
      </c>
    </row>
    <row r="471">
      <c r="A471" s="3" t="s">
        <v>876</v>
      </c>
      <c r="B471" s="8">
        <v>12.0</v>
      </c>
      <c r="C471" s="8">
        <v>85051.939</v>
      </c>
      <c r="D471" s="8">
        <v>1866.666</v>
      </c>
      <c r="E471" s="8">
        <v>81842.28</v>
      </c>
      <c r="F471" s="8">
        <v>84128.94</v>
      </c>
      <c r="G471" s="8">
        <v>85353.59</v>
      </c>
      <c r="H471" s="8">
        <v>86594.842</v>
      </c>
      <c r="I471" s="8">
        <v>87142.39</v>
      </c>
      <c r="J471" s="23">
        <f t="shared" si="1"/>
        <v>0.000008423488054</v>
      </c>
    </row>
    <row r="472">
      <c r="A472" s="3" t="s">
        <v>3694</v>
      </c>
      <c r="B472" s="8">
        <v>1.0</v>
      </c>
      <c r="C472" s="8">
        <v>7445.12</v>
      </c>
      <c r="E472" s="8">
        <v>7445.12</v>
      </c>
      <c r="F472" s="8">
        <v>7445.12</v>
      </c>
      <c r="G472" s="8">
        <v>7445.12</v>
      </c>
      <c r="H472" s="8">
        <v>7445.12</v>
      </c>
      <c r="I472" s="8">
        <v>7445.12</v>
      </c>
      <c r="J472" s="23">
        <f t="shared" si="1"/>
        <v>0.0000007019573378</v>
      </c>
    </row>
    <row r="473">
      <c r="A473" s="3" t="s">
        <v>3695</v>
      </c>
      <c r="B473" s="8">
        <v>146.0</v>
      </c>
      <c r="C473" s="8">
        <v>19518.669</v>
      </c>
      <c r="D473" s="8">
        <v>4668.345</v>
      </c>
      <c r="E473" s="8">
        <v>9153.33</v>
      </c>
      <c r="F473" s="8">
        <v>17777.422</v>
      </c>
      <c r="G473" s="8">
        <v>18658.57</v>
      </c>
      <c r="H473" s="8">
        <v>20608.992</v>
      </c>
      <c r="I473" s="8">
        <v>36502.27</v>
      </c>
      <c r="J473" s="23">
        <f t="shared" si="1"/>
        <v>0.0001024857713</v>
      </c>
    </row>
    <row r="474">
      <c r="A474" s="3" t="s">
        <v>3696</v>
      </c>
      <c r="B474" s="8">
        <v>155.0</v>
      </c>
      <c r="C474" s="8">
        <v>20578.298</v>
      </c>
      <c r="D474" s="8">
        <v>4419.095</v>
      </c>
      <c r="E474" s="8">
        <v>9722.41</v>
      </c>
      <c r="F474" s="8">
        <v>17744.79</v>
      </c>
      <c r="G474" s="8">
        <v>19948.04</v>
      </c>
      <c r="H474" s="8">
        <v>23454.645</v>
      </c>
      <c r="I474" s="8">
        <v>33501.98</v>
      </c>
      <c r="J474" s="23">
        <f t="shared" si="1"/>
        <v>0.0001088033874</v>
      </c>
    </row>
    <row r="475">
      <c r="A475" s="3" t="s">
        <v>3697</v>
      </c>
      <c r="B475" s="8">
        <v>237.0</v>
      </c>
      <c r="C475" s="8">
        <v>21745.178</v>
      </c>
      <c r="D475" s="8">
        <v>5252.652</v>
      </c>
      <c r="E475" s="8">
        <v>11761.25</v>
      </c>
      <c r="F475" s="8">
        <v>18362.52</v>
      </c>
      <c r="G475" s="8">
        <v>19974.77</v>
      </c>
      <c r="H475" s="8">
        <v>24676.77</v>
      </c>
      <c r="I475" s="8">
        <v>41829.34</v>
      </c>
      <c r="J475" s="23">
        <f t="shared" si="1"/>
        <v>0.0001663638891</v>
      </c>
    </row>
    <row r="476">
      <c r="A476" s="3" t="s">
        <v>3698</v>
      </c>
      <c r="B476" s="8">
        <v>177.0</v>
      </c>
      <c r="C476" s="8">
        <v>11533.078</v>
      </c>
      <c r="D476" s="8">
        <v>1787.024</v>
      </c>
      <c r="E476" s="8">
        <v>5210.18</v>
      </c>
      <c r="F476" s="8">
        <v>10740.47</v>
      </c>
      <c r="G476" s="8">
        <v>11259.78</v>
      </c>
      <c r="H476" s="8">
        <v>11675.42</v>
      </c>
      <c r="I476" s="8">
        <v>17935.7</v>
      </c>
      <c r="J476" s="23">
        <f t="shared" si="1"/>
        <v>0.0001242464488</v>
      </c>
    </row>
    <row r="477">
      <c r="A477" s="3" t="s">
        <v>3699</v>
      </c>
      <c r="B477" s="8">
        <v>94.0</v>
      </c>
      <c r="C477" s="8">
        <v>15643.109</v>
      </c>
      <c r="D477" s="8">
        <v>2813.826</v>
      </c>
      <c r="E477" s="8">
        <v>9534.88</v>
      </c>
      <c r="F477" s="8">
        <v>13283.888</v>
      </c>
      <c r="G477" s="8">
        <v>16579.55</v>
      </c>
      <c r="H477" s="8">
        <v>17911.425</v>
      </c>
      <c r="I477" s="8">
        <v>20015.6</v>
      </c>
      <c r="J477" s="23">
        <f t="shared" si="1"/>
        <v>0.00006598398976</v>
      </c>
    </row>
    <row r="478">
      <c r="A478" s="3" t="s">
        <v>3700</v>
      </c>
      <c r="B478" s="8">
        <v>168.0</v>
      </c>
      <c r="C478" s="8">
        <v>18891.099</v>
      </c>
      <c r="D478" s="8">
        <v>2212.429</v>
      </c>
      <c r="E478" s="8">
        <v>13272.73</v>
      </c>
      <c r="F478" s="8">
        <v>17252.43</v>
      </c>
      <c r="G478" s="8">
        <v>19554.37</v>
      </c>
      <c r="H478" s="8">
        <v>20676.92</v>
      </c>
      <c r="I478" s="8">
        <v>22732.25</v>
      </c>
      <c r="J478" s="23">
        <f t="shared" si="1"/>
        <v>0.0001179288328</v>
      </c>
    </row>
    <row r="479">
      <c r="A479" s="3" t="s">
        <v>3701</v>
      </c>
      <c r="B479" s="8">
        <v>368.0</v>
      </c>
      <c r="C479" s="8">
        <v>32107.652</v>
      </c>
      <c r="D479" s="8">
        <v>6186.322</v>
      </c>
      <c r="E479" s="8">
        <v>7534.7</v>
      </c>
      <c r="F479" s="8">
        <v>30763.842</v>
      </c>
      <c r="G479" s="8">
        <v>32422.31</v>
      </c>
      <c r="H479" s="8">
        <v>34520.73</v>
      </c>
      <c r="I479" s="8">
        <v>91027.31</v>
      </c>
      <c r="J479" s="23">
        <f t="shared" si="1"/>
        <v>0.0002583203003</v>
      </c>
    </row>
    <row r="480">
      <c r="A480" s="3" t="s">
        <v>3702</v>
      </c>
      <c r="B480" s="8">
        <v>289.0</v>
      </c>
      <c r="C480" s="8">
        <v>13037.642</v>
      </c>
      <c r="D480" s="8">
        <v>4372.394</v>
      </c>
      <c r="E480" s="8">
        <v>4624.89</v>
      </c>
      <c r="F480" s="8">
        <v>9357.3</v>
      </c>
      <c r="G480" s="8">
        <v>12046.62</v>
      </c>
      <c r="H480" s="8">
        <v>15887.99</v>
      </c>
      <c r="I480" s="8">
        <v>24824.98</v>
      </c>
      <c r="J480" s="23">
        <f t="shared" si="1"/>
        <v>0.0002028656706</v>
      </c>
    </row>
    <row r="481">
      <c r="A481" s="3" t="s">
        <v>3703</v>
      </c>
      <c r="B481" s="8">
        <v>141.0</v>
      </c>
      <c r="C481" s="8">
        <v>14552.986</v>
      </c>
      <c r="D481" s="8">
        <v>589.808</v>
      </c>
      <c r="E481" s="8">
        <v>10736.99</v>
      </c>
      <c r="F481" s="8">
        <v>14369.81</v>
      </c>
      <c r="G481" s="8">
        <v>14504.59</v>
      </c>
      <c r="H481" s="8">
        <v>14746.56</v>
      </c>
      <c r="I481" s="8">
        <v>16240.36</v>
      </c>
      <c r="J481" s="23">
        <f t="shared" si="1"/>
        <v>0.00009897598464</v>
      </c>
    </row>
    <row r="482">
      <c r="A482" s="3" t="s">
        <v>885</v>
      </c>
      <c r="B482" s="8">
        <v>96.0</v>
      </c>
      <c r="C482" s="8">
        <v>14588.202</v>
      </c>
      <c r="D482" s="8">
        <v>2371.51</v>
      </c>
      <c r="E482" s="8">
        <v>9585.49</v>
      </c>
      <c r="F482" s="8">
        <v>12263.498</v>
      </c>
      <c r="G482" s="8">
        <v>15291.745</v>
      </c>
      <c r="H482" s="8">
        <v>16516.52</v>
      </c>
      <c r="I482" s="8">
        <v>19000.0</v>
      </c>
      <c r="J482" s="23">
        <f t="shared" si="1"/>
        <v>0.00006738790443</v>
      </c>
    </row>
    <row r="483">
      <c r="A483" s="3" t="s">
        <v>3704</v>
      </c>
      <c r="B483" s="8">
        <v>10.0</v>
      </c>
      <c r="C483" s="8">
        <v>9395.667</v>
      </c>
      <c r="D483" s="8">
        <v>3044.216</v>
      </c>
      <c r="E483" s="8">
        <v>4786.19</v>
      </c>
      <c r="F483" s="8">
        <v>7552.028</v>
      </c>
      <c r="G483" s="8">
        <v>9299.76</v>
      </c>
      <c r="H483" s="8">
        <v>12030.773</v>
      </c>
      <c r="I483" s="8">
        <v>13640.33</v>
      </c>
      <c r="J483" s="23">
        <f t="shared" si="1"/>
        <v>0.000007019573378</v>
      </c>
    </row>
    <row r="484">
      <c r="A484" s="3" t="s">
        <v>3705</v>
      </c>
      <c r="B484" s="8">
        <v>14.0</v>
      </c>
      <c r="C484" s="8">
        <v>9830.734</v>
      </c>
      <c r="D484" s="8">
        <v>2873.41</v>
      </c>
      <c r="E484" s="8">
        <v>4093.89</v>
      </c>
      <c r="F484" s="8">
        <v>8444.145</v>
      </c>
      <c r="G484" s="8">
        <v>9476.31</v>
      </c>
      <c r="H484" s="8">
        <v>12147.515</v>
      </c>
      <c r="I484" s="8">
        <v>14229.59</v>
      </c>
      <c r="J484" s="23">
        <f t="shared" si="1"/>
        <v>0.00000982740273</v>
      </c>
    </row>
    <row r="485">
      <c r="A485" s="3" t="s">
        <v>3706</v>
      </c>
      <c r="B485" s="8">
        <v>14.0</v>
      </c>
      <c r="C485" s="8">
        <v>9988.535</v>
      </c>
      <c r="D485" s="8">
        <v>2403.318</v>
      </c>
      <c r="E485" s="8">
        <v>5133.45</v>
      </c>
      <c r="F485" s="8">
        <v>8545.638</v>
      </c>
      <c r="G485" s="8">
        <v>9602.565</v>
      </c>
      <c r="H485" s="8">
        <v>12530.098</v>
      </c>
      <c r="I485" s="8">
        <v>12985.6</v>
      </c>
      <c r="J485" s="23">
        <f t="shared" si="1"/>
        <v>0.00000982740273</v>
      </c>
    </row>
    <row r="486">
      <c r="A486" s="3" t="s">
        <v>3707</v>
      </c>
      <c r="B486" s="8">
        <v>13.0</v>
      </c>
      <c r="C486" s="8">
        <v>9603.806</v>
      </c>
      <c r="D486" s="8">
        <v>2796.272</v>
      </c>
      <c r="E486" s="8">
        <v>3917.39</v>
      </c>
      <c r="F486" s="8">
        <v>8583.59</v>
      </c>
      <c r="G486" s="8">
        <v>9396.65</v>
      </c>
      <c r="H486" s="8">
        <v>12767.35</v>
      </c>
      <c r="I486" s="8">
        <v>12985.6</v>
      </c>
      <c r="J486" s="23">
        <f t="shared" si="1"/>
        <v>0.000009125445392</v>
      </c>
    </row>
    <row r="487">
      <c r="A487" s="3" t="s">
        <v>3708</v>
      </c>
      <c r="B487" s="8">
        <v>10.0</v>
      </c>
      <c r="C487" s="8">
        <v>10899.878</v>
      </c>
      <c r="D487" s="8">
        <v>1897.924</v>
      </c>
      <c r="E487" s="8">
        <v>8609.46</v>
      </c>
      <c r="F487" s="8">
        <v>9178.722</v>
      </c>
      <c r="G487" s="8">
        <v>10667.795</v>
      </c>
      <c r="H487" s="8">
        <v>12767.35</v>
      </c>
      <c r="I487" s="8">
        <v>12985.6</v>
      </c>
      <c r="J487" s="23">
        <f t="shared" si="1"/>
        <v>0.000007019573378</v>
      </c>
    </row>
    <row r="488">
      <c r="A488" s="3" t="s">
        <v>3709</v>
      </c>
      <c r="B488" s="8">
        <v>13.0</v>
      </c>
      <c r="C488" s="8">
        <v>9456.623</v>
      </c>
      <c r="D488" s="8">
        <v>2415.691</v>
      </c>
      <c r="E488" s="8">
        <v>6386.99</v>
      </c>
      <c r="F488" s="8">
        <v>7293.6</v>
      </c>
      <c r="G488" s="8">
        <v>9396.65</v>
      </c>
      <c r="H488" s="8">
        <v>11615.74</v>
      </c>
      <c r="I488" s="8">
        <v>12985.6</v>
      </c>
      <c r="J488" s="23">
        <f t="shared" si="1"/>
        <v>0.000009125445392</v>
      </c>
    </row>
    <row r="489">
      <c r="A489" s="3" t="s">
        <v>3710</v>
      </c>
      <c r="B489" s="8">
        <v>7.0</v>
      </c>
      <c r="C489" s="8">
        <v>10127.143</v>
      </c>
      <c r="D489" s="8">
        <v>2324.708</v>
      </c>
      <c r="E489" s="8">
        <v>7978.19</v>
      </c>
      <c r="F489" s="8">
        <v>8327.305</v>
      </c>
      <c r="G489" s="8">
        <v>9275.43</v>
      </c>
      <c r="H489" s="8">
        <v>11670.72</v>
      </c>
      <c r="I489" s="8">
        <v>13640.33</v>
      </c>
      <c r="J489" s="23">
        <f t="shared" si="1"/>
        <v>0.000004913701365</v>
      </c>
    </row>
    <row r="490">
      <c r="A490" s="3" t="s">
        <v>3711</v>
      </c>
      <c r="B490" s="8">
        <v>16.0</v>
      </c>
      <c r="C490" s="8">
        <v>9576.345</v>
      </c>
      <c r="D490" s="8">
        <v>2708.879</v>
      </c>
      <c r="E490" s="8">
        <v>4169.88</v>
      </c>
      <c r="F490" s="8">
        <v>8274.86</v>
      </c>
      <c r="G490" s="8">
        <v>9535.04</v>
      </c>
      <c r="H490" s="8">
        <v>11675.718</v>
      </c>
      <c r="I490" s="8">
        <v>12985.6</v>
      </c>
      <c r="J490" s="23">
        <f t="shared" si="1"/>
        <v>0.00001123131741</v>
      </c>
    </row>
    <row r="491">
      <c r="A491" s="3" t="s">
        <v>3712</v>
      </c>
      <c r="B491" s="8">
        <v>395.0</v>
      </c>
      <c r="C491" s="8">
        <v>8469.312</v>
      </c>
      <c r="D491" s="8">
        <v>1744.921</v>
      </c>
      <c r="E491" s="8">
        <v>1701.18</v>
      </c>
      <c r="F491" s="8">
        <v>7092.92</v>
      </c>
      <c r="G491" s="8">
        <v>8665.29</v>
      </c>
      <c r="H491" s="8">
        <v>9452.75</v>
      </c>
      <c r="I491" s="8">
        <v>13422.82</v>
      </c>
      <c r="J491" s="23">
        <f t="shared" si="1"/>
        <v>0.0002772731484</v>
      </c>
    </row>
    <row r="492">
      <c r="A492" s="3" t="s">
        <v>886</v>
      </c>
      <c r="B492" s="8">
        <v>226.0</v>
      </c>
      <c r="C492" s="8">
        <v>8886.727</v>
      </c>
      <c r="D492" s="8">
        <v>1948.941</v>
      </c>
      <c r="E492" s="8">
        <v>2310.11</v>
      </c>
      <c r="F492" s="8">
        <v>7729.16</v>
      </c>
      <c r="G492" s="8">
        <v>9289.07</v>
      </c>
      <c r="H492" s="8">
        <v>10222.43</v>
      </c>
      <c r="I492" s="8">
        <v>13004.96</v>
      </c>
      <c r="J492" s="23">
        <f t="shared" si="1"/>
        <v>0.0001586423584</v>
      </c>
    </row>
    <row r="493">
      <c r="A493" s="3" t="s">
        <v>3713</v>
      </c>
      <c r="B493" s="8">
        <v>185.0</v>
      </c>
      <c r="C493" s="8">
        <v>12865.988</v>
      </c>
      <c r="D493" s="8">
        <v>1500.259</v>
      </c>
      <c r="E493" s="8">
        <v>7425.23</v>
      </c>
      <c r="F493" s="8">
        <v>12469.16</v>
      </c>
      <c r="G493" s="8">
        <v>12927.9</v>
      </c>
      <c r="H493" s="8">
        <v>13440.24</v>
      </c>
      <c r="I493" s="8">
        <v>17334.22</v>
      </c>
      <c r="J493" s="23">
        <f t="shared" si="1"/>
        <v>0.0001298621075</v>
      </c>
    </row>
    <row r="494">
      <c r="A494" s="3" t="s">
        <v>3714</v>
      </c>
      <c r="B494" s="8">
        <v>88.0</v>
      </c>
      <c r="C494" s="8">
        <v>12961.831</v>
      </c>
      <c r="D494" s="8">
        <v>1372.742</v>
      </c>
      <c r="E494" s="8">
        <v>7437.97</v>
      </c>
      <c r="F494" s="8">
        <v>12432.3</v>
      </c>
      <c r="G494" s="8">
        <v>12916.68</v>
      </c>
      <c r="H494" s="8">
        <v>13750.88</v>
      </c>
      <c r="I494" s="8">
        <v>15784.55</v>
      </c>
      <c r="J494" s="23">
        <f t="shared" si="1"/>
        <v>0.00006177224573</v>
      </c>
    </row>
    <row r="495">
      <c r="A495" s="3" t="s">
        <v>887</v>
      </c>
      <c r="B495" s="8">
        <v>29.0</v>
      </c>
      <c r="C495" s="8">
        <v>16135.92</v>
      </c>
      <c r="D495" s="8">
        <v>573.201</v>
      </c>
      <c r="E495" s="8">
        <v>15149.79</v>
      </c>
      <c r="F495" s="8">
        <v>15790.69</v>
      </c>
      <c r="G495" s="8">
        <v>15930.58</v>
      </c>
      <c r="H495" s="8">
        <v>16619.47</v>
      </c>
      <c r="I495" s="8">
        <v>17297.67</v>
      </c>
      <c r="J495" s="23">
        <f t="shared" si="1"/>
        <v>0.0000203567628</v>
      </c>
    </row>
    <row r="496">
      <c r="A496" s="3" t="s">
        <v>3715</v>
      </c>
      <c r="B496" s="8">
        <v>53.0</v>
      </c>
      <c r="C496" s="8">
        <v>21819.694</v>
      </c>
      <c r="D496" s="8">
        <v>1523.634</v>
      </c>
      <c r="E496" s="8">
        <v>18113.24</v>
      </c>
      <c r="F496" s="8">
        <v>20331.3</v>
      </c>
      <c r="G496" s="8">
        <v>22475.38</v>
      </c>
      <c r="H496" s="8">
        <v>23189.64</v>
      </c>
      <c r="I496" s="8">
        <v>23669.18</v>
      </c>
      <c r="J496" s="23">
        <f t="shared" si="1"/>
        <v>0.00003720373891</v>
      </c>
    </row>
    <row r="497">
      <c r="A497" s="3" t="s">
        <v>3716</v>
      </c>
      <c r="B497" s="8">
        <v>109.0</v>
      </c>
      <c r="C497" s="8">
        <v>21598.716</v>
      </c>
      <c r="D497" s="8">
        <v>1283.975</v>
      </c>
      <c r="E497" s="8">
        <v>18500.66</v>
      </c>
      <c r="F497" s="8">
        <v>20684.3</v>
      </c>
      <c r="G497" s="8">
        <v>21634.79</v>
      </c>
      <c r="H497" s="8">
        <v>22620.95</v>
      </c>
      <c r="I497" s="8">
        <v>23988.49</v>
      </c>
      <c r="J497" s="23">
        <f t="shared" si="1"/>
        <v>0.00007651334982</v>
      </c>
    </row>
    <row r="498">
      <c r="A498" s="3" t="s">
        <v>3717</v>
      </c>
      <c r="B498" s="8">
        <v>7.0</v>
      </c>
      <c r="C498" s="8">
        <v>12596.14</v>
      </c>
      <c r="D498" s="8">
        <v>5749.007</v>
      </c>
      <c r="E498" s="8">
        <v>6183.02</v>
      </c>
      <c r="F498" s="8">
        <v>8121.38</v>
      </c>
      <c r="G498" s="8">
        <v>9838.37</v>
      </c>
      <c r="H498" s="8">
        <v>18525.375</v>
      </c>
      <c r="I498" s="8">
        <v>18858.08</v>
      </c>
      <c r="J498" s="23">
        <f t="shared" si="1"/>
        <v>0.000004913701365</v>
      </c>
    </row>
    <row r="499">
      <c r="A499" s="3" t="s">
        <v>3718</v>
      </c>
      <c r="B499" s="8">
        <v>212.0</v>
      </c>
      <c r="C499" s="8">
        <v>12751.708</v>
      </c>
      <c r="D499" s="8">
        <v>1038.543</v>
      </c>
      <c r="E499" s="8">
        <v>8083.23</v>
      </c>
      <c r="F499" s="8">
        <v>12282.558</v>
      </c>
      <c r="G499" s="8">
        <v>13055.55</v>
      </c>
      <c r="H499" s="8">
        <v>13400.05</v>
      </c>
      <c r="I499" s="8">
        <v>14220.38</v>
      </c>
      <c r="J499" s="23">
        <f t="shared" si="1"/>
        <v>0.0001488149556</v>
      </c>
    </row>
    <row r="500">
      <c r="A500" s="3" t="s">
        <v>891</v>
      </c>
      <c r="B500" s="8">
        <v>606.0</v>
      </c>
      <c r="C500" s="8">
        <v>12510.973</v>
      </c>
      <c r="D500" s="8">
        <v>3741.005</v>
      </c>
      <c r="E500" s="8">
        <v>1423.12</v>
      </c>
      <c r="F500" s="8">
        <v>10156.948</v>
      </c>
      <c r="G500" s="8">
        <v>12917.395</v>
      </c>
      <c r="H500" s="8">
        <v>15126.49</v>
      </c>
      <c r="I500" s="8">
        <v>33248.08</v>
      </c>
      <c r="J500" s="23">
        <f t="shared" si="1"/>
        <v>0.0004253861467</v>
      </c>
    </row>
    <row r="501">
      <c r="A501" s="3" t="s">
        <v>3719</v>
      </c>
      <c r="B501" s="8">
        <v>102.0</v>
      </c>
      <c r="C501" s="8">
        <v>16156.063</v>
      </c>
      <c r="D501" s="8">
        <v>5228.22</v>
      </c>
      <c r="E501" s="8">
        <v>9450.86</v>
      </c>
      <c r="F501" s="8">
        <v>14295.18</v>
      </c>
      <c r="G501" s="8">
        <v>15325.655</v>
      </c>
      <c r="H501" s="8">
        <v>16114.672</v>
      </c>
      <c r="I501" s="8">
        <v>38723.98</v>
      </c>
      <c r="J501" s="23">
        <f t="shared" si="1"/>
        <v>0.00007159964846</v>
      </c>
    </row>
    <row r="502">
      <c r="A502" s="3" t="s">
        <v>892</v>
      </c>
      <c r="B502" s="8">
        <v>706.0</v>
      </c>
      <c r="C502" s="8">
        <v>12882.553</v>
      </c>
      <c r="D502" s="8">
        <v>2459.453</v>
      </c>
      <c r="E502" s="8">
        <v>2909.51</v>
      </c>
      <c r="F502" s="8">
        <v>12073.292</v>
      </c>
      <c r="G502" s="8">
        <v>13541.14</v>
      </c>
      <c r="H502" s="8">
        <v>14242.455</v>
      </c>
      <c r="I502" s="8">
        <v>28597.51</v>
      </c>
      <c r="J502" s="23">
        <f t="shared" si="1"/>
        <v>0.0004955818805</v>
      </c>
    </row>
    <row r="503">
      <c r="A503" s="3" t="s">
        <v>893</v>
      </c>
      <c r="B503" s="8">
        <v>338.0</v>
      </c>
      <c r="C503" s="8">
        <v>11189.886</v>
      </c>
      <c r="D503" s="8">
        <v>1990.212</v>
      </c>
      <c r="E503" s="8">
        <v>7852.69</v>
      </c>
      <c r="F503" s="8">
        <v>10038.91</v>
      </c>
      <c r="G503" s="8">
        <v>10680.815</v>
      </c>
      <c r="H503" s="8">
        <v>11751.478</v>
      </c>
      <c r="I503" s="8">
        <v>23764.71</v>
      </c>
      <c r="J503" s="23">
        <f t="shared" si="1"/>
        <v>0.0002372615802</v>
      </c>
    </row>
    <row r="504">
      <c r="A504" s="3" t="s">
        <v>896</v>
      </c>
      <c r="B504" s="8">
        <v>124.0</v>
      </c>
      <c r="C504" s="8">
        <v>15095.67</v>
      </c>
      <c r="D504" s="8">
        <v>2521.883</v>
      </c>
      <c r="E504" s="8">
        <v>8239.53</v>
      </c>
      <c r="F504" s="8">
        <v>14321.748</v>
      </c>
      <c r="G504" s="8">
        <v>14805.565</v>
      </c>
      <c r="H504" s="8">
        <v>15554.632</v>
      </c>
      <c r="I504" s="8">
        <v>30728.93</v>
      </c>
      <c r="J504" s="23">
        <f t="shared" si="1"/>
        <v>0.00008704270989</v>
      </c>
    </row>
    <row r="505">
      <c r="A505" s="3" t="s">
        <v>897</v>
      </c>
      <c r="B505" s="8">
        <v>182.0</v>
      </c>
      <c r="C505" s="8">
        <v>15216.79</v>
      </c>
      <c r="D505" s="8">
        <v>2842.637</v>
      </c>
      <c r="E505" s="8">
        <v>9072.3</v>
      </c>
      <c r="F505" s="8">
        <v>14026.452</v>
      </c>
      <c r="G505" s="8">
        <v>14847.665</v>
      </c>
      <c r="H505" s="8">
        <v>15453.345</v>
      </c>
      <c r="I505" s="8">
        <v>29584.47</v>
      </c>
      <c r="J505" s="23">
        <f t="shared" si="1"/>
        <v>0.0001277562355</v>
      </c>
    </row>
    <row r="506">
      <c r="A506" s="3" t="s">
        <v>898</v>
      </c>
      <c r="B506" s="8">
        <v>157.0</v>
      </c>
      <c r="C506" s="8">
        <v>15543.858</v>
      </c>
      <c r="D506" s="8">
        <v>7425.841</v>
      </c>
      <c r="E506" s="8">
        <v>7891.2</v>
      </c>
      <c r="F506" s="8">
        <v>12940.43</v>
      </c>
      <c r="G506" s="8">
        <v>15298.25</v>
      </c>
      <c r="H506" s="8">
        <v>16271.9</v>
      </c>
      <c r="I506" s="8">
        <v>63547.55</v>
      </c>
      <c r="J506" s="23">
        <f t="shared" si="1"/>
        <v>0.000110207302</v>
      </c>
    </row>
    <row r="507">
      <c r="A507" s="3" t="s">
        <v>3720</v>
      </c>
      <c r="B507" s="8">
        <v>383.0</v>
      </c>
      <c r="C507" s="8">
        <v>8412.25</v>
      </c>
      <c r="D507" s="8">
        <v>1840.367</v>
      </c>
      <c r="E507" s="8">
        <v>3367.39</v>
      </c>
      <c r="F507" s="8">
        <v>7073.31</v>
      </c>
      <c r="G507" s="8">
        <v>8635.67</v>
      </c>
      <c r="H507" s="8">
        <v>9912.0</v>
      </c>
      <c r="I507" s="8">
        <v>12855.04</v>
      </c>
      <c r="J507" s="23">
        <f t="shared" si="1"/>
        <v>0.0002688496604</v>
      </c>
    </row>
    <row r="508">
      <c r="A508" s="3" t="s">
        <v>900</v>
      </c>
      <c r="B508" s="8">
        <v>214.0</v>
      </c>
      <c r="C508" s="8">
        <v>15003.491</v>
      </c>
      <c r="D508" s="8">
        <v>1914.516</v>
      </c>
      <c r="E508" s="8">
        <v>9802.38</v>
      </c>
      <c r="F508" s="8">
        <v>14431.41</v>
      </c>
      <c r="G508" s="8">
        <v>15073.24</v>
      </c>
      <c r="H508" s="8">
        <v>15372.888</v>
      </c>
      <c r="I508" s="8">
        <v>31693.77</v>
      </c>
      <c r="J508" s="23">
        <f t="shared" si="1"/>
        <v>0.0001502188703</v>
      </c>
    </row>
    <row r="509">
      <c r="A509" s="3" t="s">
        <v>3721</v>
      </c>
      <c r="B509" s="8">
        <v>155.0</v>
      </c>
      <c r="C509" s="8">
        <v>13848.176</v>
      </c>
      <c r="D509" s="8">
        <v>2565.112</v>
      </c>
      <c r="E509" s="8">
        <v>4913.68</v>
      </c>
      <c r="F509" s="8">
        <v>13143.495</v>
      </c>
      <c r="G509" s="8">
        <v>14784.34</v>
      </c>
      <c r="H509" s="8">
        <v>15253.575</v>
      </c>
      <c r="I509" s="8">
        <v>25450.41</v>
      </c>
      <c r="J509" s="23">
        <f t="shared" si="1"/>
        <v>0.0001088033874</v>
      </c>
    </row>
    <row r="510">
      <c r="A510" s="3" t="s">
        <v>902</v>
      </c>
      <c r="B510" s="8">
        <v>236.0</v>
      </c>
      <c r="C510" s="8">
        <v>14719.345</v>
      </c>
      <c r="D510" s="8">
        <v>2750.42</v>
      </c>
      <c r="E510" s="8">
        <v>5832.34</v>
      </c>
      <c r="F510" s="8">
        <v>13791.123</v>
      </c>
      <c r="G510" s="8">
        <v>14659.675</v>
      </c>
      <c r="H510" s="8">
        <v>15457.14</v>
      </c>
      <c r="I510" s="8">
        <v>30861.87</v>
      </c>
      <c r="J510" s="23">
        <f t="shared" si="1"/>
        <v>0.0001656619317</v>
      </c>
    </row>
    <row r="511">
      <c r="A511" s="3" t="s">
        <v>904</v>
      </c>
      <c r="B511" s="8">
        <v>491.0</v>
      </c>
      <c r="C511" s="8">
        <v>15943.018</v>
      </c>
      <c r="D511" s="8">
        <v>2659.663</v>
      </c>
      <c r="E511" s="8">
        <v>4696.08</v>
      </c>
      <c r="F511" s="8">
        <v>15165.195</v>
      </c>
      <c r="G511" s="8">
        <v>15771.67</v>
      </c>
      <c r="H511" s="8">
        <v>16380.105</v>
      </c>
      <c r="I511" s="8">
        <v>34542.31</v>
      </c>
      <c r="J511" s="23">
        <f t="shared" si="1"/>
        <v>0.0003446610529</v>
      </c>
    </row>
    <row r="512">
      <c r="A512" s="3" t="s">
        <v>905</v>
      </c>
      <c r="B512" s="8">
        <v>197.0</v>
      </c>
      <c r="C512" s="8">
        <v>15405.988</v>
      </c>
      <c r="D512" s="8">
        <v>4126.197</v>
      </c>
      <c r="E512" s="8">
        <v>5768.99</v>
      </c>
      <c r="F512" s="8">
        <v>13867.24</v>
      </c>
      <c r="G512" s="8">
        <v>15698.42</v>
      </c>
      <c r="H512" s="8">
        <v>16581.73</v>
      </c>
      <c r="I512" s="8">
        <v>40313.06</v>
      </c>
      <c r="J512" s="23">
        <f t="shared" si="1"/>
        <v>0.0001382855956</v>
      </c>
    </row>
    <row r="513">
      <c r="A513" s="3" t="s">
        <v>906</v>
      </c>
      <c r="B513" s="8">
        <v>182.0</v>
      </c>
      <c r="C513" s="8">
        <v>15880.363</v>
      </c>
      <c r="D513" s="8">
        <v>4420.825</v>
      </c>
      <c r="E513" s="8">
        <v>4585.04</v>
      </c>
      <c r="F513" s="8">
        <v>14630.212</v>
      </c>
      <c r="G513" s="8">
        <v>15749.23</v>
      </c>
      <c r="H513" s="8">
        <v>16297.8</v>
      </c>
      <c r="I513" s="8">
        <v>41144.44</v>
      </c>
      <c r="J513" s="23">
        <f t="shared" si="1"/>
        <v>0.0001277562355</v>
      </c>
    </row>
    <row r="514">
      <c r="A514" s="3" t="s">
        <v>907</v>
      </c>
      <c r="B514" s="8">
        <v>189.0</v>
      </c>
      <c r="C514" s="8">
        <v>16184.989</v>
      </c>
      <c r="D514" s="8">
        <v>4501.147</v>
      </c>
      <c r="E514" s="8">
        <v>6860.06</v>
      </c>
      <c r="F514" s="8">
        <v>14390.76</v>
      </c>
      <c r="G514" s="8">
        <v>15788.61</v>
      </c>
      <c r="H514" s="8">
        <v>16793.5</v>
      </c>
      <c r="I514" s="8">
        <v>38729.51</v>
      </c>
      <c r="J514" s="23">
        <f t="shared" si="1"/>
        <v>0.0001326699369</v>
      </c>
    </row>
    <row r="515">
      <c r="A515" s="3" t="s">
        <v>908</v>
      </c>
      <c r="B515" s="8">
        <v>317.0</v>
      </c>
      <c r="C515" s="8">
        <v>16575.393</v>
      </c>
      <c r="D515" s="8">
        <v>9743.685</v>
      </c>
      <c r="E515" s="8">
        <v>7521.99</v>
      </c>
      <c r="F515" s="8">
        <v>14097.67</v>
      </c>
      <c r="G515" s="8">
        <v>15659.91</v>
      </c>
      <c r="H515" s="8">
        <v>16270.9</v>
      </c>
      <c r="I515" s="8">
        <v>163611.27</v>
      </c>
      <c r="J515" s="23">
        <f t="shared" si="1"/>
        <v>0.0002225204761</v>
      </c>
    </row>
    <row r="516">
      <c r="A516" s="3" t="s">
        <v>909</v>
      </c>
      <c r="B516" s="8">
        <v>281.0</v>
      </c>
      <c r="C516" s="8">
        <v>16537.866</v>
      </c>
      <c r="D516" s="8">
        <v>5144.267</v>
      </c>
      <c r="E516" s="8">
        <v>4418.8</v>
      </c>
      <c r="F516" s="8">
        <v>14741.12</v>
      </c>
      <c r="G516" s="8">
        <v>16171.81</v>
      </c>
      <c r="H516" s="8">
        <v>16891.53</v>
      </c>
      <c r="I516" s="8">
        <v>49010.71</v>
      </c>
      <c r="J516" s="23">
        <f t="shared" si="1"/>
        <v>0.0001972500119</v>
      </c>
    </row>
    <row r="517">
      <c r="A517" s="3" t="s">
        <v>910</v>
      </c>
      <c r="B517" s="8">
        <v>319.0</v>
      </c>
      <c r="C517" s="8">
        <v>16324.397</v>
      </c>
      <c r="D517" s="8">
        <v>5018.116</v>
      </c>
      <c r="E517" s="8">
        <v>4302.64</v>
      </c>
      <c r="F517" s="8">
        <v>14561.175</v>
      </c>
      <c r="G517" s="8">
        <v>15898.88</v>
      </c>
      <c r="H517" s="8">
        <v>16424.02</v>
      </c>
      <c r="I517" s="8">
        <v>55613.52</v>
      </c>
      <c r="J517" s="23">
        <f t="shared" si="1"/>
        <v>0.0002239243908</v>
      </c>
    </row>
    <row r="518">
      <c r="A518" s="3" t="s">
        <v>911</v>
      </c>
      <c r="B518" s="8">
        <v>350.0</v>
      </c>
      <c r="C518" s="8">
        <v>16972.885</v>
      </c>
      <c r="D518" s="8">
        <v>4678.98</v>
      </c>
      <c r="E518" s="8">
        <v>5721.74</v>
      </c>
      <c r="F518" s="8">
        <v>14410.222</v>
      </c>
      <c r="G518" s="8">
        <v>17247.865</v>
      </c>
      <c r="H518" s="8">
        <v>17726.52</v>
      </c>
      <c r="I518" s="8">
        <v>55154.53</v>
      </c>
      <c r="J518" s="23">
        <f t="shared" si="1"/>
        <v>0.0002456850682</v>
      </c>
    </row>
    <row r="519">
      <c r="A519" s="3" t="s">
        <v>912</v>
      </c>
      <c r="B519" s="8">
        <v>258.0</v>
      </c>
      <c r="C519" s="8">
        <v>14719.799</v>
      </c>
      <c r="D519" s="8">
        <v>3809.738</v>
      </c>
      <c r="E519" s="8">
        <v>6126.69</v>
      </c>
      <c r="F519" s="8">
        <v>12857.477</v>
      </c>
      <c r="G519" s="8">
        <v>14548.67</v>
      </c>
      <c r="H519" s="8">
        <v>15466.735</v>
      </c>
      <c r="I519" s="8">
        <v>44152.69</v>
      </c>
      <c r="J519" s="23">
        <f t="shared" si="1"/>
        <v>0.0001811049932</v>
      </c>
    </row>
    <row r="520">
      <c r="A520" s="3" t="s">
        <v>913</v>
      </c>
      <c r="B520" s="8">
        <v>343.0</v>
      </c>
      <c r="C520" s="8">
        <v>15811.102</v>
      </c>
      <c r="D520" s="8">
        <v>3980.958</v>
      </c>
      <c r="E520" s="8">
        <v>9313.84</v>
      </c>
      <c r="F520" s="8">
        <v>14436.485</v>
      </c>
      <c r="G520" s="8">
        <v>15186.19</v>
      </c>
      <c r="H520" s="8">
        <v>15988.225</v>
      </c>
      <c r="I520" s="8">
        <v>43147.46</v>
      </c>
      <c r="J520" s="23">
        <f t="shared" si="1"/>
        <v>0.0002407713669</v>
      </c>
    </row>
    <row r="521">
      <c r="A521" s="3" t="s">
        <v>914</v>
      </c>
      <c r="B521" s="8">
        <v>213.0</v>
      </c>
      <c r="C521" s="8">
        <v>16348.083</v>
      </c>
      <c r="D521" s="8">
        <v>5542.032</v>
      </c>
      <c r="E521" s="8">
        <v>8899.36</v>
      </c>
      <c r="F521" s="8">
        <v>14750.35</v>
      </c>
      <c r="G521" s="8">
        <v>15411.27</v>
      </c>
      <c r="H521" s="8">
        <v>16165.84</v>
      </c>
      <c r="I521" s="8">
        <v>75196.79</v>
      </c>
      <c r="J521" s="23">
        <f t="shared" si="1"/>
        <v>0.000149516913</v>
      </c>
    </row>
    <row r="522">
      <c r="A522" s="3" t="s">
        <v>915</v>
      </c>
      <c r="B522" s="8">
        <v>76.0</v>
      </c>
      <c r="C522" s="8">
        <v>19069.079</v>
      </c>
      <c r="D522" s="8">
        <v>8569.927</v>
      </c>
      <c r="E522" s="8">
        <v>10467.84</v>
      </c>
      <c r="F522" s="8">
        <v>13929.582</v>
      </c>
      <c r="G522" s="8">
        <v>15930.87</v>
      </c>
      <c r="H522" s="8">
        <v>22693.948</v>
      </c>
      <c r="I522" s="8">
        <v>58914.62</v>
      </c>
      <c r="J522" s="23">
        <f t="shared" si="1"/>
        <v>0.00005334875768</v>
      </c>
    </row>
    <row r="523">
      <c r="A523" s="3" t="s">
        <v>916</v>
      </c>
      <c r="B523" s="8">
        <v>335.0</v>
      </c>
      <c r="C523" s="8">
        <v>18034.416</v>
      </c>
      <c r="D523" s="8">
        <v>5989.172</v>
      </c>
      <c r="E523" s="8">
        <v>8460.38</v>
      </c>
      <c r="F523" s="8">
        <v>15705.205</v>
      </c>
      <c r="G523" s="8">
        <v>16596.97</v>
      </c>
      <c r="H523" s="8">
        <v>18089.3</v>
      </c>
      <c r="I523" s="8">
        <v>60638.87</v>
      </c>
      <c r="J523" s="23">
        <f t="shared" si="1"/>
        <v>0.0002351557082</v>
      </c>
    </row>
    <row r="524">
      <c r="A524" s="3" t="s">
        <v>917</v>
      </c>
      <c r="B524" s="8">
        <v>213.0</v>
      </c>
      <c r="C524" s="8">
        <v>17455.645</v>
      </c>
      <c r="D524" s="8">
        <v>5739.812</v>
      </c>
      <c r="E524" s="8">
        <v>6512.37</v>
      </c>
      <c r="F524" s="8">
        <v>15276.77</v>
      </c>
      <c r="G524" s="8">
        <v>16592.01</v>
      </c>
      <c r="H524" s="8">
        <v>17720.74</v>
      </c>
      <c r="I524" s="8">
        <v>45504.19</v>
      </c>
      <c r="J524" s="23">
        <f t="shared" si="1"/>
        <v>0.000149516913</v>
      </c>
    </row>
    <row r="525">
      <c r="A525" s="3" t="s">
        <v>918</v>
      </c>
      <c r="B525" s="8">
        <v>209.0</v>
      </c>
      <c r="C525" s="8">
        <v>17914.12</v>
      </c>
      <c r="D525" s="8">
        <v>6435.765</v>
      </c>
      <c r="E525" s="8">
        <v>7046.04</v>
      </c>
      <c r="F525" s="8">
        <v>15544.99</v>
      </c>
      <c r="G525" s="8">
        <v>16924.67</v>
      </c>
      <c r="H525" s="8">
        <v>17731.0</v>
      </c>
      <c r="I525" s="8">
        <v>57169.54</v>
      </c>
      <c r="J525" s="23">
        <f t="shared" si="1"/>
        <v>0.0001467090836</v>
      </c>
    </row>
    <row r="526">
      <c r="A526" s="3" t="s">
        <v>919</v>
      </c>
      <c r="B526" s="8">
        <v>360.0</v>
      </c>
      <c r="C526" s="8">
        <v>17952.275</v>
      </c>
      <c r="D526" s="8">
        <v>5012.225</v>
      </c>
      <c r="E526" s="8">
        <v>8212.01</v>
      </c>
      <c r="F526" s="8">
        <v>15974.18</v>
      </c>
      <c r="G526" s="8">
        <v>17316.405</v>
      </c>
      <c r="H526" s="8">
        <v>18532.152</v>
      </c>
      <c r="I526" s="8">
        <v>43358.63</v>
      </c>
      <c r="J526" s="23">
        <f t="shared" si="1"/>
        <v>0.0002527046416</v>
      </c>
    </row>
    <row r="527">
      <c r="A527" s="3" t="s">
        <v>920</v>
      </c>
      <c r="B527" s="8">
        <v>279.0</v>
      </c>
      <c r="C527" s="8">
        <v>17291.316</v>
      </c>
      <c r="D527" s="8">
        <v>6968.808</v>
      </c>
      <c r="E527" s="8">
        <v>5381.96</v>
      </c>
      <c r="F527" s="8">
        <v>14936.96</v>
      </c>
      <c r="G527" s="8">
        <v>15984.08</v>
      </c>
      <c r="H527" s="8">
        <v>17045.725</v>
      </c>
      <c r="I527" s="8">
        <v>61082.97</v>
      </c>
      <c r="J527" s="23">
        <f t="shared" si="1"/>
        <v>0.0001958460973</v>
      </c>
    </row>
    <row r="528">
      <c r="A528" s="3" t="s">
        <v>921</v>
      </c>
      <c r="B528" s="8">
        <v>381.0</v>
      </c>
      <c r="C528" s="8">
        <v>15799.578</v>
      </c>
      <c r="D528" s="8">
        <v>3602.454</v>
      </c>
      <c r="E528" s="8">
        <v>6778.7</v>
      </c>
      <c r="F528" s="8">
        <v>14452.64</v>
      </c>
      <c r="G528" s="8">
        <v>15650.4</v>
      </c>
      <c r="H528" s="8">
        <v>16482.16</v>
      </c>
      <c r="I528" s="8">
        <v>41484.66</v>
      </c>
      <c r="J528" s="23">
        <f t="shared" si="1"/>
        <v>0.0002674457457</v>
      </c>
    </row>
    <row r="529">
      <c r="A529" s="3" t="s">
        <v>922</v>
      </c>
      <c r="B529" s="8">
        <v>370.0</v>
      </c>
      <c r="C529" s="8">
        <v>15115.968</v>
      </c>
      <c r="D529" s="8">
        <v>3363.686</v>
      </c>
      <c r="E529" s="8">
        <v>5876.13</v>
      </c>
      <c r="F529" s="8">
        <v>13736.652</v>
      </c>
      <c r="G529" s="8">
        <v>15484.35</v>
      </c>
      <c r="H529" s="8">
        <v>16176.495</v>
      </c>
      <c r="I529" s="8">
        <v>42992.89</v>
      </c>
      <c r="J529" s="23">
        <f t="shared" si="1"/>
        <v>0.000259724215</v>
      </c>
    </row>
    <row r="530">
      <c r="A530" s="3" t="s">
        <v>923</v>
      </c>
      <c r="B530" s="8">
        <v>278.0</v>
      </c>
      <c r="C530" s="8">
        <v>17217.844</v>
      </c>
      <c r="D530" s="8">
        <v>5332.35</v>
      </c>
      <c r="E530" s="8">
        <v>10043.64</v>
      </c>
      <c r="F530" s="8">
        <v>14775.735</v>
      </c>
      <c r="G530" s="8">
        <v>15990.865</v>
      </c>
      <c r="H530" s="8">
        <v>17026.76</v>
      </c>
      <c r="I530" s="8">
        <v>47519.43</v>
      </c>
      <c r="J530" s="23">
        <f t="shared" si="1"/>
        <v>0.0001951441399</v>
      </c>
    </row>
    <row r="531">
      <c r="A531" s="3" t="s">
        <v>924</v>
      </c>
      <c r="B531" s="8">
        <v>295.0</v>
      </c>
      <c r="C531" s="8">
        <v>17139.415</v>
      </c>
      <c r="D531" s="8">
        <v>5145.534</v>
      </c>
      <c r="E531" s="8">
        <v>7042.25</v>
      </c>
      <c r="F531" s="8">
        <v>15069.425</v>
      </c>
      <c r="G531" s="8">
        <v>16370.48</v>
      </c>
      <c r="H531" s="8">
        <v>17375.375</v>
      </c>
      <c r="I531" s="8">
        <v>52625.12</v>
      </c>
      <c r="J531" s="23">
        <f t="shared" si="1"/>
        <v>0.0002070774147</v>
      </c>
    </row>
    <row r="532">
      <c r="A532" s="3" t="s">
        <v>925</v>
      </c>
      <c r="B532" s="8">
        <v>216.0</v>
      </c>
      <c r="C532" s="8">
        <v>16828.224</v>
      </c>
      <c r="D532" s="8">
        <v>3961.254</v>
      </c>
      <c r="E532" s="8">
        <v>10544.07</v>
      </c>
      <c r="F532" s="8">
        <v>15290.462</v>
      </c>
      <c r="G532" s="8">
        <v>15983.47</v>
      </c>
      <c r="H532" s="8">
        <v>16889.542</v>
      </c>
      <c r="I532" s="8">
        <v>35556.51</v>
      </c>
      <c r="J532" s="23">
        <f t="shared" si="1"/>
        <v>0.000151622785</v>
      </c>
    </row>
    <row r="533">
      <c r="A533" s="3" t="s">
        <v>926</v>
      </c>
      <c r="B533" s="8">
        <v>369.0</v>
      </c>
      <c r="C533" s="8">
        <v>16857.879</v>
      </c>
      <c r="D533" s="8">
        <v>5892.747</v>
      </c>
      <c r="E533" s="8">
        <v>6626.32</v>
      </c>
      <c r="F533" s="8">
        <v>13969.92</v>
      </c>
      <c r="G533" s="8">
        <v>15308.4</v>
      </c>
      <c r="H533" s="8">
        <v>16668.32</v>
      </c>
      <c r="I533" s="8">
        <v>52072.68</v>
      </c>
      <c r="J533" s="23">
        <f t="shared" si="1"/>
        <v>0.0002590222577</v>
      </c>
    </row>
    <row r="534">
      <c r="A534" s="3" t="s">
        <v>927</v>
      </c>
      <c r="B534" s="8">
        <v>161.0</v>
      </c>
      <c r="C534" s="8">
        <v>15937.44</v>
      </c>
      <c r="D534" s="8">
        <v>4674.932</v>
      </c>
      <c r="E534" s="8">
        <v>6125.05</v>
      </c>
      <c r="F534" s="8">
        <v>14167.18</v>
      </c>
      <c r="G534" s="8">
        <v>15508.68</v>
      </c>
      <c r="H534" s="8">
        <v>16575.68</v>
      </c>
      <c r="I534" s="8">
        <v>41781.65</v>
      </c>
      <c r="J534" s="23">
        <f t="shared" si="1"/>
        <v>0.0001130151314</v>
      </c>
    </row>
    <row r="535">
      <c r="A535" s="3" t="s">
        <v>928</v>
      </c>
      <c r="B535" s="8">
        <v>179.0</v>
      </c>
      <c r="C535" s="8">
        <v>15793.427</v>
      </c>
      <c r="D535" s="8">
        <v>4943.223</v>
      </c>
      <c r="E535" s="8">
        <v>7138.91</v>
      </c>
      <c r="F535" s="8">
        <v>14277.49</v>
      </c>
      <c r="G535" s="8">
        <v>15329.59</v>
      </c>
      <c r="H535" s="8">
        <v>16300.835</v>
      </c>
      <c r="I535" s="8">
        <v>49545.0</v>
      </c>
      <c r="J535" s="23">
        <f t="shared" si="1"/>
        <v>0.0001256503635</v>
      </c>
    </row>
    <row r="536">
      <c r="A536" s="3" t="s">
        <v>929</v>
      </c>
      <c r="B536" s="8">
        <v>310.0</v>
      </c>
      <c r="C536" s="8">
        <v>15856.532</v>
      </c>
      <c r="D536" s="8">
        <v>3273.844</v>
      </c>
      <c r="E536" s="8">
        <v>7336.15</v>
      </c>
      <c r="F536" s="8">
        <v>14407.958</v>
      </c>
      <c r="G536" s="8">
        <v>15874.84</v>
      </c>
      <c r="H536" s="8">
        <v>17136.78</v>
      </c>
      <c r="I536" s="8">
        <v>32787.33</v>
      </c>
      <c r="J536" s="23">
        <f t="shared" si="1"/>
        <v>0.0002176067747</v>
      </c>
    </row>
    <row r="537">
      <c r="A537" s="3" t="s">
        <v>930</v>
      </c>
      <c r="B537" s="8">
        <v>283.0</v>
      </c>
      <c r="C537" s="8">
        <v>16387.724</v>
      </c>
      <c r="D537" s="8">
        <v>4029.156</v>
      </c>
      <c r="E537" s="8">
        <v>7959.72</v>
      </c>
      <c r="F537" s="8">
        <v>15116.98</v>
      </c>
      <c r="G537" s="8">
        <v>16100.48</v>
      </c>
      <c r="H537" s="8">
        <v>16890.225</v>
      </c>
      <c r="I537" s="8">
        <v>34777.81</v>
      </c>
      <c r="J537" s="23">
        <f t="shared" si="1"/>
        <v>0.0001986539266</v>
      </c>
    </row>
    <row r="538">
      <c r="A538" s="3" t="s">
        <v>3722</v>
      </c>
      <c r="B538" s="8">
        <v>306.0</v>
      </c>
      <c r="C538" s="8">
        <v>17648.249</v>
      </c>
      <c r="D538" s="8">
        <v>6542.15</v>
      </c>
      <c r="E538" s="8">
        <v>8848.95</v>
      </c>
      <c r="F538" s="8">
        <v>15517.858</v>
      </c>
      <c r="G538" s="8">
        <v>16247.58</v>
      </c>
      <c r="H538" s="8">
        <v>17446.298</v>
      </c>
      <c r="I538" s="8">
        <v>54574.9</v>
      </c>
      <c r="J538" s="23">
        <f t="shared" si="1"/>
        <v>0.0002147989454</v>
      </c>
    </row>
    <row r="539">
      <c r="A539" s="3" t="s">
        <v>931</v>
      </c>
      <c r="B539" s="8">
        <v>323.0</v>
      </c>
      <c r="C539" s="8">
        <v>17095.449</v>
      </c>
      <c r="D539" s="8">
        <v>5837.1</v>
      </c>
      <c r="E539" s="8">
        <v>5622.19</v>
      </c>
      <c r="F539" s="8">
        <v>14908.145</v>
      </c>
      <c r="G539" s="8">
        <v>16304.35</v>
      </c>
      <c r="H539" s="8">
        <v>17227.535</v>
      </c>
      <c r="I539" s="8">
        <v>55094.19</v>
      </c>
      <c r="J539" s="23">
        <f t="shared" si="1"/>
        <v>0.0002267322201</v>
      </c>
    </row>
    <row r="540">
      <c r="A540" s="3" t="s">
        <v>932</v>
      </c>
      <c r="B540" s="8">
        <v>242.0</v>
      </c>
      <c r="C540" s="8">
        <v>22614.19</v>
      </c>
      <c r="D540" s="8">
        <v>9395.593</v>
      </c>
      <c r="E540" s="8">
        <v>11189.01</v>
      </c>
      <c r="F540" s="8">
        <v>18817.548</v>
      </c>
      <c r="G540" s="8">
        <v>20234.27</v>
      </c>
      <c r="H540" s="8">
        <v>22081.965</v>
      </c>
      <c r="I540" s="8">
        <v>58367.62</v>
      </c>
      <c r="J540" s="23">
        <f t="shared" si="1"/>
        <v>0.0001698736758</v>
      </c>
    </row>
    <row r="541">
      <c r="A541" s="3" t="s">
        <v>933</v>
      </c>
      <c r="B541" s="8">
        <v>293.0</v>
      </c>
      <c r="C541" s="8">
        <v>18756.642</v>
      </c>
      <c r="D541" s="8">
        <v>6844.429</v>
      </c>
      <c r="E541" s="8">
        <v>6846.97</v>
      </c>
      <c r="F541" s="8">
        <v>15913.55</v>
      </c>
      <c r="G541" s="8">
        <v>17350.78</v>
      </c>
      <c r="H541" s="8">
        <v>18871.73</v>
      </c>
      <c r="I541" s="8">
        <v>52702.44</v>
      </c>
      <c r="J541" s="23">
        <f t="shared" si="1"/>
        <v>0.0002056735</v>
      </c>
    </row>
    <row r="542">
      <c r="A542" s="3" t="s">
        <v>934</v>
      </c>
      <c r="B542" s="8">
        <v>194.0</v>
      </c>
      <c r="C542" s="8">
        <v>19833.663</v>
      </c>
      <c r="D542" s="8">
        <v>7331.048</v>
      </c>
      <c r="E542" s="8">
        <v>3605.16</v>
      </c>
      <c r="F542" s="8">
        <v>17011.388</v>
      </c>
      <c r="G542" s="8">
        <v>18093.195</v>
      </c>
      <c r="H542" s="8">
        <v>19379.025</v>
      </c>
      <c r="I542" s="8">
        <v>55652.17</v>
      </c>
      <c r="J542" s="23">
        <f t="shared" si="1"/>
        <v>0.0001361797235</v>
      </c>
    </row>
    <row r="543">
      <c r="A543" s="3" t="s">
        <v>935</v>
      </c>
      <c r="B543" s="8">
        <v>211.0</v>
      </c>
      <c r="C543" s="8">
        <v>19610.303</v>
      </c>
      <c r="D543" s="8">
        <v>7944.417</v>
      </c>
      <c r="E543" s="8">
        <v>5208.34</v>
      </c>
      <c r="F543" s="8">
        <v>16947.88</v>
      </c>
      <c r="G543" s="8">
        <v>17761.42</v>
      </c>
      <c r="H543" s="8">
        <v>19236.665</v>
      </c>
      <c r="I543" s="8">
        <v>61593.67</v>
      </c>
      <c r="J543" s="23">
        <f t="shared" si="1"/>
        <v>0.0001481129983</v>
      </c>
    </row>
    <row r="544">
      <c r="A544" s="3" t="s">
        <v>936</v>
      </c>
      <c r="B544" s="8">
        <v>279.0</v>
      </c>
      <c r="C544" s="8">
        <v>16793.918</v>
      </c>
      <c r="D544" s="8">
        <v>5522.036</v>
      </c>
      <c r="E544" s="8">
        <v>5476.64</v>
      </c>
      <c r="F544" s="8">
        <v>14696.02</v>
      </c>
      <c r="G544" s="8">
        <v>16179.78</v>
      </c>
      <c r="H544" s="8">
        <v>16909.9</v>
      </c>
      <c r="I544" s="8">
        <v>59264.63</v>
      </c>
      <c r="J544" s="23">
        <f t="shared" si="1"/>
        <v>0.0001958460973</v>
      </c>
    </row>
    <row r="545">
      <c r="A545" s="3" t="s">
        <v>937</v>
      </c>
      <c r="B545" s="8">
        <v>193.0</v>
      </c>
      <c r="C545" s="8">
        <v>19715.75</v>
      </c>
      <c r="D545" s="8">
        <v>7036.087</v>
      </c>
      <c r="E545" s="8">
        <v>6843.0</v>
      </c>
      <c r="F545" s="8">
        <v>16496.55</v>
      </c>
      <c r="G545" s="8">
        <v>17727.43</v>
      </c>
      <c r="H545" s="8">
        <v>20330.71</v>
      </c>
      <c r="I545" s="8">
        <v>51938.95</v>
      </c>
      <c r="J545" s="23">
        <f t="shared" si="1"/>
        <v>0.0001354777662</v>
      </c>
    </row>
    <row r="546">
      <c r="A546" s="3" t="s">
        <v>938</v>
      </c>
      <c r="B546" s="8">
        <v>291.0</v>
      </c>
      <c r="C546" s="8">
        <v>19487.082</v>
      </c>
      <c r="D546" s="8">
        <v>4995.167</v>
      </c>
      <c r="E546" s="8">
        <v>12091.25</v>
      </c>
      <c r="F546" s="8">
        <v>18231.76</v>
      </c>
      <c r="G546" s="8">
        <v>19250.17</v>
      </c>
      <c r="H546" s="8">
        <v>19652.2</v>
      </c>
      <c r="I546" s="8">
        <v>67805.23</v>
      </c>
      <c r="J546" s="23">
        <f t="shared" si="1"/>
        <v>0.0002042695853</v>
      </c>
    </row>
    <row r="547">
      <c r="A547" s="3" t="s">
        <v>939</v>
      </c>
      <c r="B547" s="8">
        <v>227.0</v>
      </c>
      <c r="C547" s="8">
        <v>18956.722</v>
      </c>
      <c r="D547" s="8">
        <v>6183.985</v>
      </c>
      <c r="E547" s="8">
        <v>12053.65</v>
      </c>
      <c r="F547" s="8">
        <v>16923.67</v>
      </c>
      <c r="G547" s="8">
        <v>18485.92</v>
      </c>
      <c r="H547" s="8">
        <v>18897.89</v>
      </c>
      <c r="I547" s="8">
        <v>66665.22</v>
      </c>
      <c r="J547" s="23">
        <f t="shared" si="1"/>
        <v>0.0001593443157</v>
      </c>
    </row>
    <row r="548">
      <c r="A548" s="3" t="s">
        <v>940</v>
      </c>
      <c r="B548" s="8">
        <v>370.0</v>
      </c>
      <c r="C548" s="8">
        <v>18094.732</v>
      </c>
      <c r="D548" s="8">
        <v>4472.801</v>
      </c>
      <c r="E548" s="8">
        <v>10664.1</v>
      </c>
      <c r="F548" s="8">
        <v>16782.395</v>
      </c>
      <c r="G548" s="8">
        <v>18230.285</v>
      </c>
      <c r="H548" s="8">
        <v>18779.108</v>
      </c>
      <c r="I548" s="8">
        <v>51194.75</v>
      </c>
      <c r="J548" s="23">
        <f t="shared" si="1"/>
        <v>0.000259724215</v>
      </c>
    </row>
    <row r="549">
      <c r="A549" s="3" t="s">
        <v>941</v>
      </c>
      <c r="B549" s="8">
        <v>312.0</v>
      </c>
      <c r="C549" s="8">
        <v>21830.099</v>
      </c>
      <c r="D549" s="8">
        <v>6909.429</v>
      </c>
      <c r="E549" s="8">
        <v>10440.3</v>
      </c>
      <c r="F549" s="8">
        <v>18608.6</v>
      </c>
      <c r="G549" s="8">
        <v>21118.805</v>
      </c>
      <c r="H549" s="8">
        <v>23200.092</v>
      </c>
      <c r="I549" s="8">
        <v>56244.63</v>
      </c>
      <c r="J549" s="23">
        <f t="shared" si="1"/>
        <v>0.0002190106894</v>
      </c>
    </row>
    <row r="550">
      <c r="A550" s="3" t="s">
        <v>942</v>
      </c>
      <c r="B550" s="8">
        <v>215.0</v>
      </c>
      <c r="C550" s="8">
        <v>21685.357</v>
      </c>
      <c r="D550" s="8">
        <v>8703.993</v>
      </c>
      <c r="E550" s="8">
        <v>6762.63</v>
      </c>
      <c r="F550" s="8">
        <v>18199.37</v>
      </c>
      <c r="G550" s="8">
        <v>20828.94</v>
      </c>
      <c r="H550" s="8">
        <v>21948.265</v>
      </c>
      <c r="I550" s="8">
        <v>73666.7</v>
      </c>
      <c r="J550" s="23">
        <f t="shared" si="1"/>
        <v>0.0001509208276</v>
      </c>
    </row>
    <row r="551">
      <c r="A551" s="3" t="s">
        <v>943</v>
      </c>
      <c r="B551" s="8">
        <v>512.0</v>
      </c>
      <c r="C551" s="8">
        <v>22117.211</v>
      </c>
      <c r="D551" s="8">
        <v>7046.35</v>
      </c>
      <c r="E551" s="8">
        <v>9738.48</v>
      </c>
      <c r="F551" s="8">
        <v>19116.725</v>
      </c>
      <c r="G551" s="8">
        <v>20973.605</v>
      </c>
      <c r="H551" s="8">
        <v>22752.223</v>
      </c>
      <c r="I551" s="8">
        <v>74851.85</v>
      </c>
      <c r="J551" s="23">
        <f t="shared" si="1"/>
        <v>0.000359402157</v>
      </c>
    </row>
    <row r="552">
      <c r="A552" s="3" t="s">
        <v>945</v>
      </c>
      <c r="B552" s="8">
        <v>373.0</v>
      </c>
      <c r="C552" s="8">
        <v>20215.984</v>
      </c>
      <c r="D552" s="8">
        <v>7200.433</v>
      </c>
      <c r="E552" s="8">
        <v>10061.37</v>
      </c>
      <c r="F552" s="8">
        <v>17021.92</v>
      </c>
      <c r="G552" s="8">
        <v>18755.82</v>
      </c>
      <c r="H552" s="8">
        <v>20128.59</v>
      </c>
      <c r="I552" s="8">
        <v>63644.4</v>
      </c>
      <c r="J552" s="23">
        <f t="shared" si="1"/>
        <v>0.000261830087</v>
      </c>
    </row>
    <row r="553">
      <c r="A553" s="3" t="s">
        <v>946</v>
      </c>
      <c r="B553" s="8">
        <v>295.0</v>
      </c>
      <c r="C553" s="8">
        <v>17562.097</v>
      </c>
      <c r="D553" s="8">
        <v>6750.243</v>
      </c>
      <c r="E553" s="8">
        <v>7186.01</v>
      </c>
      <c r="F553" s="8">
        <v>14623.77</v>
      </c>
      <c r="G553" s="8">
        <v>15728.89</v>
      </c>
      <c r="H553" s="8">
        <v>17251.075</v>
      </c>
      <c r="I553" s="8">
        <v>57604.02</v>
      </c>
      <c r="J553" s="23">
        <f t="shared" si="1"/>
        <v>0.0002070774147</v>
      </c>
    </row>
    <row r="554">
      <c r="A554" s="3" t="s">
        <v>3723</v>
      </c>
      <c r="B554" s="8">
        <v>119.0</v>
      </c>
      <c r="C554" s="8">
        <v>28542.502</v>
      </c>
      <c r="D554" s="8">
        <v>8992.707</v>
      </c>
      <c r="E554" s="8">
        <v>12845.85</v>
      </c>
      <c r="F554" s="8">
        <v>26011.335</v>
      </c>
      <c r="G554" s="8">
        <v>27532.51</v>
      </c>
      <c r="H554" s="8">
        <v>28168.565</v>
      </c>
      <c r="I554" s="8">
        <v>73341.16</v>
      </c>
      <c r="J554" s="23">
        <f t="shared" si="1"/>
        <v>0.0000835329232</v>
      </c>
    </row>
    <row r="555">
      <c r="A555" s="3" t="s">
        <v>948</v>
      </c>
      <c r="B555" s="8">
        <v>224.0</v>
      </c>
      <c r="C555" s="8">
        <v>17544.018</v>
      </c>
      <c r="D555" s="8">
        <v>6811.703</v>
      </c>
      <c r="E555" s="8">
        <v>4352.87</v>
      </c>
      <c r="F555" s="8">
        <v>14795.168</v>
      </c>
      <c r="G555" s="8">
        <v>16014.725</v>
      </c>
      <c r="H555" s="8">
        <v>17239.24</v>
      </c>
      <c r="I555" s="8">
        <v>57900.29</v>
      </c>
      <c r="J555" s="23">
        <f t="shared" si="1"/>
        <v>0.0001572384437</v>
      </c>
    </row>
    <row r="556">
      <c r="A556" s="3" t="s">
        <v>3724</v>
      </c>
      <c r="B556" s="8">
        <v>115.0</v>
      </c>
      <c r="C556" s="8">
        <v>28147.196</v>
      </c>
      <c r="D556" s="8">
        <v>4882.399</v>
      </c>
      <c r="E556" s="8">
        <v>19330.46</v>
      </c>
      <c r="F556" s="8">
        <v>26826.9</v>
      </c>
      <c r="G556" s="8">
        <v>27917.6</v>
      </c>
      <c r="H556" s="8">
        <v>28998.39</v>
      </c>
      <c r="I556" s="8">
        <v>76056.49</v>
      </c>
      <c r="J556" s="23">
        <f t="shared" si="1"/>
        <v>0.00008072509385</v>
      </c>
    </row>
    <row r="557">
      <c r="A557" s="3" t="s">
        <v>3725</v>
      </c>
      <c r="B557" s="8">
        <v>80.0</v>
      </c>
      <c r="C557" s="8">
        <v>23308.808</v>
      </c>
      <c r="D557" s="8">
        <v>2771.942</v>
      </c>
      <c r="E557" s="8">
        <v>15508.71</v>
      </c>
      <c r="F557" s="8">
        <v>21337.252</v>
      </c>
      <c r="G557" s="8">
        <v>23842.41</v>
      </c>
      <c r="H557" s="8">
        <v>25164.952</v>
      </c>
      <c r="I557" s="8">
        <v>29124.96</v>
      </c>
      <c r="J557" s="23">
        <f t="shared" si="1"/>
        <v>0.00005615658703</v>
      </c>
    </row>
    <row r="558">
      <c r="A558" s="3" t="s">
        <v>949</v>
      </c>
      <c r="B558" s="8">
        <v>239.0</v>
      </c>
      <c r="C558" s="8">
        <v>17165.85</v>
      </c>
      <c r="D558" s="8">
        <v>6954.113</v>
      </c>
      <c r="E558" s="8">
        <v>6204.5</v>
      </c>
      <c r="F558" s="8">
        <v>13588.435</v>
      </c>
      <c r="G558" s="8">
        <v>15715.31</v>
      </c>
      <c r="H558" s="8">
        <v>17321.745</v>
      </c>
      <c r="I558" s="8">
        <v>60221.22</v>
      </c>
      <c r="J558" s="23">
        <f t="shared" si="1"/>
        <v>0.0001677678037</v>
      </c>
    </row>
    <row r="559">
      <c r="A559" s="3" t="s">
        <v>950</v>
      </c>
      <c r="B559" s="8">
        <v>266.0</v>
      </c>
      <c r="C559" s="8">
        <v>17624.122</v>
      </c>
      <c r="D559" s="8">
        <v>6217.64</v>
      </c>
      <c r="E559" s="8">
        <v>8410.2</v>
      </c>
      <c r="F559" s="8">
        <v>15577.65</v>
      </c>
      <c r="G559" s="8">
        <v>16240.91</v>
      </c>
      <c r="H559" s="8">
        <v>16820.635</v>
      </c>
      <c r="I559" s="8">
        <v>56220.9</v>
      </c>
      <c r="J559" s="23">
        <f t="shared" si="1"/>
        <v>0.0001867206519</v>
      </c>
    </row>
    <row r="560">
      <c r="A560" s="3" t="s">
        <v>951</v>
      </c>
      <c r="B560" s="8">
        <v>299.0</v>
      </c>
      <c r="C560" s="8">
        <v>17537.412</v>
      </c>
      <c r="D560" s="8">
        <v>3627.083</v>
      </c>
      <c r="E560" s="8">
        <v>9704.66</v>
      </c>
      <c r="F560" s="8">
        <v>15683.07</v>
      </c>
      <c r="G560" s="8">
        <v>17241.75</v>
      </c>
      <c r="H560" s="8">
        <v>18127.53</v>
      </c>
      <c r="I560" s="8">
        <v>46099.41</v>
      </c>
      <c r="J560" s="23">
        <f t="shared" si="1"/>
        <v>0.000209885244</v>
      </c>
    </row>
    <row r="561">
      <c r="A561" s="3" t="s">
        <v>3726</v>
      </c>
      <c r="B561" s="8">
        <v>37.0</v>
      </c>
      <c r="C561" s="8">
        <v>56966.228</v>
      </c>
      <c r="D561" s="8">
        <v>3232.746</v>
      </c>
      <c r="E561" s="8">
        <v>51680.48</v>
      </c>
      <c r="F561" s="8">
        <v>55047.01</v>
      </c>
      <c r="G561" s="8">
        <v>56103.6</v>
      </c>
      <c r="H561" s="8">
        <v>59540.74</v>
      </c>
      <c r="I561" s="8">
        <v>63334.13</v>
      </c>
      <c r="J561" s="23">
        <f t="shared" si="1"/>
        <v>0.0000259724215</v>
      </c>
    </row>
    <row r="562">
      <c r="A562" s="3" t="s">
        <v>3727</v>
      </c>
      <c r="B562" s="8">
        <v>127.0</v>
      </c>
      <c r="C562" s="8">
        <v>25336.877</v>
      </c>
      <c r="D562" s="8">
        <v>2866.953</v>
      </c>
      <c r="E562" s="8">
        <v>18478.84</v>
      </c>
      <c r="F562" s="8">
        <v>22958.705</v>
      </c>
      <c r="G562" s="8">
        <v>25300.52</v>
      </c>
      <c r="H562" s="8">
        <v>27248.75</v>
      </c>
      <c r="I562" s="8">
        <v>32417.4</v>
      </c>
      <c r="J562" s="23">
        <f t="shared" si="1"/>
        <v>0.00008914858191</v>
      </c>
    </row>
    <row r="563">
      <c r="A563" s="3" t="s">
        <v>3728</v>
      </c>
      <c r="B563" s="8">
        <v>115.0</v>
      </c>
      <c r="C563" s="8">
        <v>23516.434</v>
      </c>
      <c r="D563" s="8">
        <v>3298.329</v>
      </c>
      <c r="E563" s="8">
        <v>14213.38</v>
      </c>
      <c r="F563" s="8">
        <v>21191.815</v>
      </c>
      <c r="G563" s="8">
        <v>22946.57</v>
      </c>
      <c r="H563" s="8">
        <v>25506.92</v>
      </c>
      <c r="I563" s="8">
        <v>36419.51</v>
      </c>
      <c r="J563" s="23">
        <f t="shared" si="1"/>
        <v>0.00008072509385</v>
      </c>
    </row>
    <row r="564">
      <c r="A564" s="3" t="s">
        <v>3729</v>
      </c>
      <c r="B564" s="8">
        <v>137.0</v>
      </c>
      <c r="C564" s="8">
        <v>23637.68</v>
      </c>
      <c r="D564" s="8">
        <v>3112.188</v>
      </c>
      <c r="E564" s="8">
        <v>15169.15</v>
      </c>
      <c r="F564" s="8">
        <v>21332.19</v>
      </c>
      <c r="G564" s="8">
        <v>23157.11</v>
      </c>
      <c r="H564" s="8">
        <v>26225.44</v>
      </c>
      <c r="I564" s="8">
        <v>31800.57</v>
      </c>
      <c r="J564" s="23">
        <f t="shared" si="1"/>
        <v>0.00009616815528</v>
      </c>
    </row>
    <row r="565">
      <c r="A565" s="3" t="s">
        <v>956</v>
      </c>
      <c r="B565" s="8">
        <v>416.0</v>
      </c>
      <c r="C565" s="8">
        <v>11181.371</v>
      </c>
      <c r="D565" s="8">
        <v>3612.672</v>
      </c>
      <c r="E565" s="8">
        <v>1670.18</v>
      </c>
      <c r="F565" s="8">
        <v>8764.248</v>
      </c>
      <c r="G565" s="8">
        <v>10500.195</v>
      </c>
      <c r="H565" s="8">
        <v>13498.655</v>
      </c>
      <c r="I565" s="8">
        <v>39283.47</v>
      </c>
      <c r="J565" s="23">
        <f t="shared" si="1"/>
        <v>0.0002920142525</v>
      </c>
    </row>
    <row r="566">
      <c r="A566" s="3" t="s">
        <v>3730</v>
      </c>
      <c r="B566" s="8">
        <v>26.0</v>
      </c>
      <c r="C566" s="8">
        <v>17634.312</v>
      </c>
      <c r="D566" s="8">
        <v>1256.783</v>
      </c>
      <c r="E566" s="8">
        <v>15024.96</v>
      </c>
      <c r="F566" s="8">
        <v>16245.838</v>
      </c>
      <c r="G566" s="8">
        <v>18107.94</v>
      </c>
      <c r="H566" s="8">
        <v>18676.488</v>
      </c>
      <c r="I566" s="8">
        <v>19683.87</v>
      </c>
      <c r="J566" s="23">
        <f t="shared" si="1"/>
        <v>0.00001825089078</v>
      </c>
    </row>
    <row r="567">
      <c r="A567" s="3" t="s">
        <v>3731</v>
      </c>
      <c r="B567" s="8">
        <v>8.0</v>
      </c>
      <c r="C567" s="8">
        <v>15477.955</v>
      </c>
      <c r="D567" s="8">
        <v>2904.309</v>
      </c>
      <c r="E567" s="8">
        <v>10481.05</v>
      </c>
      <c r="F567" s="8">
        <v>15183.952</v>
      </c>
      <c r="G567" s="8">
        <v>16685.61</v>
      </c>
      <c r="H567" s="8">
        <v>17066.338</v>
      </c>
      <c r="I567" s="8">
        <v>17749.65</v>
      </c>
      <c r="J567" s="23">
        <f t="shared" si="1"/>
        <v>0.000005615658703</v>
      </c>
    </row>
    <row r="568">
      <c r="A568" s="3" t="s">
        <v>3732</v>
      </c>
      <c r="B568" s="8">
        <v>8.0</v>
      </c>
      <c r="C568" s="8">
        <v>16337.638</v>
      </c>
      <c r="D568" s="8">
        <v>1981.967</v>
      </c>
      <c r="E568" s="8">
        <v>12880.8</v>
      </c>
      <c r="F568" s="8">
        <v>14922.402</v>
      </c>
      <c r="G568" s="8">
        <v>16985.895</v>
      </c>
      <c r="H568" s="8">
        <v>17862.21</v>
      </c>
      <c r="I568" s="8">
        <v>18429.26</v>
      </c>
      <c r="J568" s="23">
        <f t="shared" si="1"/>
        <v>0.000005615658703</v>
      </c>
    </row>
    <row r="569">
      <c r="A569" s="3" t="s">
        <v>3733</v>
      </c>
      <c r="B569" s="8">
        <v>28.0</v>
      </c>
      <c r="C569" s="8">
        <v>19214.976</v>
      </c>
      <c r="D569" s="8">
        <v>6844.061</v>
      </c>
      <c r="E569" s="8">
        <v>14964.22</v>
      </c>
      <c r="F569" s="8">
        <v>17074.732</v>
      </c>
      <c r="G569" s="8">
        <v>17801.64</v>
      </c>
      <c r="H569" s="8">
        <v>17826.112</v>
      </c>
      <c r="I569" s="8">
        <v>43795.3</v>
      </c>
      <c r="J569" s="23">
        <f t="shared" si="1"/>
        <v>0.00001965480546</v>
      </c>
    </row>
    <row r="570">
      <c r="A570" s="3" t="s">
        <v>3734</v>
      </c>
      <c r="B570" s="8">
        <v>63.0</v>
      </c>
      <c r="C570" s="8">
        <v>20825.583</v>
      </c>
      <c r="D570" s="8">
        <v>512.081</v>
      </c>
      <c r="E570" s="8">
        <v>19877.94</v>
      </c>
      <c r="F570" s="8">
        <v>20621.04</v>
      </c>
      <c r="G570" s="8">
        <v>20834.6</v>
      </c>
      <c r="H570" s="8">
        <v>20936.64</v>
      </c>
      <c r="I570" s="8">
        <v>21666.14</v>
      </c>
      <c r="J570" s="23">
        <f t="shared" si="1"/>
        <v>0.00004422331228</v>
      </c>
    </row>
    <row r="571">
      <c r="A571" s="3" t="s">
        <v>3735</v>
      </c>
      <c r="B571" s="8">
        <v>1.0</v>
      </c>
      <c r="C571" s="8">
        <v>22168.24</v>
      </c>
      <c r="E571" s="8">
        <v>22168.24</v>
      </c>
      <c r="F571" s="8">
        <v>22168.24</v>
      </c>
      <c r="G571" s="8">
        <v>22168.24</v>
      </c>
      <c r="H571" s="8">
        <v>22168.24</v>
      </c>
      <c r="I571" s="8">
        <v>22168.24</v>
      </c>
      <c r="J571" s="23">
        <f t="shared" si="1"/>
        <v>0.0000007019573378</v>
      </c>
    </row>
    <row r="572">
      <c r="A572" s="3" t="s">
        <v>3736</v>
      </c>
      <c r="B572" s="8">
        <v>3.0</v>
      </c>
      <c r="C572" s="8">
        <v>22007.14</v>
      </c>
      <c r="D572" s="8">
        <v>416.898</v>
      </c>
      <c r="E572" s="8">
        <v>21529.34</v>
      </c>
      <c r="F572" s="8">
        <v>21862.27</v>
      </c>
      <c r="G572" s="8">
        <v>22195.2</v>
      </c>
      <c r="H572" s="8">
        <v>22246.04</v>
      </c>
      <c r="I572" s="8">
        <v>22296.88</v>
      </c>
      <c r="J572" s="23">
        <f t="shared" si="1"/>
        <v>0.000002105872014</v>
      </c>
    </row>
    <row r="573">
      <c r="A573" s="3" t="s">
        <v>3737</v>
      </c>
      <c r="B573" s="8">
        <v>295.0</v>
      </c>
      <c r="C573" s="8">
        <v>8547.939</v>
      </c>
      <c r="D573" s="8">
        <v>1832.566</v>
      </c>
      <c r="E573" s="8">
        <v>3133.96</v>
      </c>
      <c r="F573" s="8">
        <v>7282.01</v>
      </c>
      <c r="G573" s="8">
        <v>8745.25</v>
      </c>
      <c r="H573" s="8">
        <v>10007.025</v>
      </c>
      <c r="I573" s="8">
        <v>14805.67</v>
      </c>
      <c r="J573" s="23">
        <f t="shared" si="1"/>
        <v>0.0002070774147</v>
      </c>
    </row>
    <row r="574">
      <c r="A574" s="3" t="s">
        <v>3738</v>
      </c>
      <c r="B574" s="8">
        <v>217.0</v>
      </c>
      <c r="C574" s="8">
        <v>8661.59</v>
      </c>
      <c r="D574" s="8">
        <v>1790.115</v>
      </c>
      <c r="E574" s="8">
        <v>3207.3</v>
      </c>
      <c r="F574" s="8">
        <v>7492.13</v>
      </c>
      <c r="G574" s="8">
        <v>9236.46</v>
      </c>
      <c r="H574" s="8">
        <v>10073.3</v>
      </c>
      <c r="I574" s="8">
        <v>12315.28</v>
      </c>
      <c r="J574" s="23">
        <f t="shared" si="1"/>
        <v>0.0001523247423</v>
      </c>
    </row>
    <row r="575">
      <c r="A575" s="3" t="s">
        <v>3739</v>
      </c>
      <c r="B575" s="8">
        <v>252.0</v>
      </c>
      <c r="C575" s="8">
        <v>8424.97</v>
      </c>
      <c r="D575" s="8">
        <v>1717.493</v>
      </c>
      <c r="E575" s="8">
        <v>459.0</v>
      </c>
      <c r="F575" s="8">
        <v>7225.148</v>
      </c>
      <c r="G575" s="8">
        <v>8459.13</v>
      </c>
      <c r="H575" s="8">
        <v>9972.495</v>
      </c>
      <c r="I575" s="8">
        <v>11279.5</v>
      </c>
      <c r="J575" s="23">
        <f t="shared" si="1"/>
        <v>0.0001768932491</v>
      </c>
    </row>
    <row r="576">
      <c r="A576" s="3" t="s">
        <v>3740</v>
      </c>
      <c r="B576" s="8">
        <v>265.0</v>
      </c>
      <c r="C576" s="8">
        <v>8618.709</v>
      </c>
      <c r="D576" s="8">
        <v>1801.285</v>
      </c>
      <c r="E576" s="8">
        <v>3305.48</v>
      </c>
      <c r="F576" s="8">
        <v>7236.27</v>
      </c>
      <c r="G576" s="8">
        <v>9088.98</v>
      </c>
      <c r="H576" s="8">
        <v>10108.48</v>
      </c>
      <c r="I576" s="8">
        <v>15949.87</v>
      </c>
      <c r="J576" s="23">
        <f t="shared" si="1"/>
        <v>0.0001860186945</v>
      </c>
    </row>
    <row r="577">
      <c r="A577" s="3" t="s">
        <v>3741</v>
      </c>
      <c r="B577" s="8">
        <v>134.0</v>
      </c>
      <c r="C577" s="8">
        <v>20288.213</v>
      </c>
      <c r="D577" s="8">
        <v>1052.394</v>
      </c>
      <c r="E577" s="8">
        <v>17798.36</v>
      </c>
      <c r="F577" s="8">
        <v>19584.158</v>
      </c>
      <c r="G577" s="8">
        <v>20176.34</v>
      </c>
      <c r="H577" s="8">
        <v>21143.887</v>
      </c>
      <c r="I577" s="8">
        <v>22673.09</v>
      </c>
      <c r="J577" s="23">
        <f t="shared" si="1"/>
        <v>0.00009406228327</v>
      </c>
    </row>
    <row r="578">
      <c r="A578" s="3" t="s">
        <v>3742</v>
      </c>
      <c r="B578" s="8">
        <v>33.0</v>
      </c>
      <c r="C578" s="8">
        <v>8016.513</v>
      </c>
      <c r="D578" s="8">
        <v>1538.122</v>
      </c>
      <c r="E578" s="8">
        <v>5130.24</v>
      </c>
      <c r="F578" s="8">
        <v>6774.89</v>
      </c>
      <c r="G578" s="8">
        <v>8019.88</v>
      </c>
      <c r="H578" s="8">
        <v>9283.71</v>
      </c>
      <c r="I578" s="8">
        <v>11382.6</v>
      </c>
      <c r="J578" s="23">
        <f t="shared" si="1"/>
        <v>0.00002316459215</v>
      </c>
    </row>
    <row r="579">
      <c r="A579" s="3" t="s">
        <v>3743</v>
      </c>
      <c r="B579" s="8">
        <v>71.0</v>
      </c>
      <c r="C579" s="8">
        <v>9682.549</v>
      </c>
      <c r="D579" s="8">
        <v>1962.575</v>
      </c>
      <c r="E579" s="8">
        <v>5070.59</v>
      </c>
      <c r="F579" s="8">
        <v>8101.67</v>
      </c>
      <c r="G579" s="8">
        <v>10937.6</v>
      </c>
      <c r="H579" s="8">
        <v>11009.695</v>
      </c>
      <c r="I579" s="8">
        <v>11148.99</v>
      </c>
      <c r="J579" s="23">
        <f t="shared" si="1"/>
        <v>0.00004983897099</v>
      </c>
    </row>
    <row r="580">
      <c r="A580" s="3" t="s">
        <v>3744</v>
      </c>
      <c r="B580" s="8">
        <v>553.0</v>
      </c>
      <c r="C580" s="8">
        <v>14837.996</v>
      </c>
      <c r="D580" s="8">
        <v>9102.379</v>
      </c>
      <c r="E580" s="8">
        <v>4161.71</v>
      </c>
      <c r="F580" s="8">
        <v>9687.52</v>
      </c>
      <c r="G580" s="8">
        <v>10763.82</v>
      </c>
      <c r="H580" s="8">
        <v>18758.21</v>
      </c>
      <c r="I580" s="8">
        <v>68489.44</v>
      </c>
      <c r="J580" s="23">
        <f t="shared" si="1"/>
        <v>0.0003881824078</v>
      </c>
    </row>
    <row r="581">
      <c r="A581" s="3" t="s">
        <v>3745</v>
      </c>
      <c r="B581" s="8">
        <v>27.0</v>
      </c>
      <c r="C581" s="8">
        <v>7188.48</v>
      </c>
      <c r="D581" s="8">
        <v>1410.164</v>
      </c>
      <c r="E581" s="8">
        <v>5109.49</v>
      </c>
      <c r="F581" s="8">
        <v>5995.67</v>
      </c>
      <c r="G581" s="8">
        <v>7207.77</v>
      </c>
      <c r="H581" s="8">
        <v>8097.235</v>
      </c>
      <c r="I581" s="8">
        <v>9526.18</v>
      </c>
      <c r="J581" s="23">
        <f t="shared" si="1"/>
        <v>0.00001895284812</v>
      </c>
    </row>
    <row r="582">
      <c r="A582" s="3" t="s">
        <v>3746</v>
      </c>
      <c r="B582" s="8">
        <v>18.0</v>
      </c>
      <c r="C582" s="8">
        <v>7040.514</v>
      </c>
      <c r="D582" s="8">
        <v>1739.902</v>
      </c>
      <c r="E582" s="8">
        <v>5140.69</v>
      </c>
      <c r="F582" s="8">
        <v>5418.91</v>
      </c>
      <c r="G582" s="8">
        <v>6921.085</v>
      </c>
      <c r="H582" s="8">
        <v>7801.178</v>
      </c>
      <c r="I582" s="8">
        <v>10893.31</v>
      </c>
      <c r="J582" s="23">
        <f t="shared" si="1"/>
        <v>0.00001263523208</v>
      </c>
    </row>
    <row r="583">
      <c r="A583" s="3" t="s">
        <v>3747</v>
      </c>
      <c r="B583" s="8">
        <v>5.0</v>
      </c>
      <c r="C583" s="8">
        <v>7146.66</v>
      </c>
      <c r="D583" s="8">
        <v>294.214</v>
      </c>
      <c r="E583" s="8">
        <v>6824.85</v>
      </c>
      <c r="F583" s="8">
        <v>6943.64</v>
      </c>
      <c r="G583" s="8">
        <v>7071.35</v>
      </c>
      <c r="H583" s="8">
        <v>7358.09</v>
      </c>
      <c r="I583" s="8">
        <v>7535.37</v>
      </c>
      <c r="J583" s="23">
        <f t="shared" si="1"/>
        <v>0.000003509786689</v>
      </c>
    </row>
    <row r="584">
      <c r="A584" s="3" t="s">
        <v>3748</v>
      </c>
      <c r="B584" s="8">
        <v>9.0</v>
      </c>
      <c r="C584" s="8">
        <v>8523.72</v>
      </c>
      <c r="D584" s="8">
        <v>1501.956</v>
      </c>
      <c r="E584" s="8">
        <v>6024.9</v>
      </c>
      <c r="F584" s="8">
        <v>7568.58</v>
      </c>
      <c r="G584" s="8">
        <v>8482.87</v>
      </c>
      <c r="H584" s="8">
        <v>9922.59</v>
      </c>
      <c r="I584" s="8">
        <v>10788.73</v>
      </c>
      <c r="J584" s="23">
        <f t="shared" si="1"/>
        <v>0.000006317616041</v>
      </c>
    </row>
    <row r="585">
      <c r="A585" s="3" t="s">
        <v>3749</v>
      </c>
      <c r="B585" s="8">
        <v>17.0</v>
      </c>
      <c r="C585" s="8">
        <v>8286.639</v>
      </c>
      <c r="D585" s="8">
        <v>722.779</v>
      </c>
      <c r="E585" s="8">
        <v>7429.18</v>
      </c>
      <c r="F585" s="8">
        <v>7730.2</v>
      </c>
      <c r="G585" s="8">
        <v>8077.92</v>
      </c>
      <c r="H585" s="8">
        <v>8712.6</v>
      </c>
      <c r="I585" s="8">
        <v>9802.91</v>
      </c>
      <c r="J585" s="23">
        <f t="shared" si="1"/>
        <v>0.00001193327474</v>
      </c>
    </row>
    <row r="586">
      <c r="A586" s="3" t="s">
        <v>3750</v>
      </c>
      <c r="B586" s="8">
        <v>19.0</v>
      </c>
      <c r="C586" s="8">
        <v>7446.986</v>
      </c>
      <c r="D586" s="8">
        <v>1088.254</v>
      </c>
      <c r="E586" s="8">
        <v>5849.06</v>
      </c>
      <c r="F586" s="8">
        <v>6902.34</v>
      </c>
      <c r="G586" s="8">
        <v>7184.3</v>
      </c>
      <c r="H586" s="8">
        <v>8027.165</v>
      </c>
      <c r="I586" s="8">
        <v>9619.65</v>
      </c>
      <c r="J586" s="23">
        <f t="shared" si="1"/>
        <v>0.00001333718942</v>
      </c>
    </row>
    <row r="587">
      <c r="A587" s="3" t="s">
        <v>3751</v>
      </c>
      <c r="B587" s="8">
        <v>313.0</v>
      </c>
      <c r="C587" s="8">
        <v>12269.119</v>
      </c>
      <c r="D587" s="8">
        <v>2826.651</v>
      </c>
      <c r="E587" s="8">
        <v>3698.22</v>
      </c>
      <c r="F587" s="8">
        <v>11001.32</v>
      </c>
      <c r="G587" s="8">
        <v>11407.54</v>
      </c>
      <c r="H587" s="8">
        <v>14608.3</v>
      </c>
      <c r="I587" s="8">
        <v>21661.03</v>
      </c>
      <c r="J587" s="23">
        <f t="shared" si="1"/>
        <v>0.0002197126467</v>
      </c>
    </row>
    <row r="588">
      <c r="A588" s="3" t="s">
        <v>3752</v>
      </c>
      <c r="B588" s="8">
        <v>125.0</v>
      </c>
      <c r="C588" s="8">
        <v>15050.305</v>
      </c>
      <c r="D588" s="8">
        <v>5240.455</v>
      </c>
      <c r="E588" s="8">
        <v>5277.56</v>
      </c>
      <c r="F588" s="8">
        <v>10613.35</v>
      </c>
      <c r="G588" s="8">
        <v>15011.68</v>
      </c>
      <c r="H588" s="8">
        <v>19020.57</v>
      </c>
      <c r="I588" s="8">
        <v>32019.39</v>
      </c>
      <c r="J588" s="23">
        <f t="shared" si="1"/>
        <v>0.00008774466723</v>
      </c>
    </row>
    <row r="589">
      <c r="A589" s="3" t="s">
        <v>3753</v>
      </c>
      <c r="B589" s="8">
        <v>338.0</v>
      </c>
      <c r="C589" s="8">
        <v>16398.458</v>
      </c>
      <c r="D589" s="8">
        <v>7949.88</v>
      </c>
      <c r="E589" s="8">
        <v>3421.83</v>
      </c>
      <c r="F589" s="8">
        <v>12478.138</v>
      </c>
      <c r="G589" s="8">
        <v>16195.535</v>
      </c>
      <c r="H589" s="8">
        <v>19581.875</v>
      </c>
      <c r="I589" s="8">
        <v>69351.43</v>
      </c>
      <c r="J589" s="23">
        <f t="shared" si="1"/>
        <v>0.0002372615802</v>
      </c>
    </row>
    <row r="590">
      <c r="A590" s="3" t="s">
        <v>3754</v>
      </c>
      <c r="B590" s="8">
        <v>207.0</v>
      </c>
      <c r="C590" s="8">
        <v>18259.631</v>
      </c>
      <c r="D590" s="8">
        <v>5390.305</v>
      </c>
      <c r="E590" s="8">
        <v>7530.68</v>
      </c>
      <c r="F590" s="8">
        <v>14906.355</v>
      </c>
      <c r="G590" s="8">
        <v>19263.23</v>
      </c>
      <c r="H590" s="8">
        <v>20255.04</v>
      </c>
      <c r="I590" s="8">
        <v>39546.1</v>
      </c>
      <c r="J590" s="23">
        <f t="shared" si="1"/>
        <v>0.0001453051689</v>
      </c>
    </row>
    <row r="591">
      <c r="A591" s="3" t="s">
        <v>3755</v>
      </c>
      <c r="B591" s="8">
        <v>311.0</v>
      </c>
      <c r="C591" s="8">
        <v>16364.585</v>
      </c>
      <c r="D591" s="8">
        <v>5237.941</v>
      </c>
      <c r="E591" s="8">
        <v>2960.31</v>
      </c>
      <c r="F591" s="8">
        <v>13159.05</v>
      </c>
      <c r="G591" s="8">
        <v>15198.7</v>
      </c>
      <c r="H591" s="8">
        <v>18692.115</v>
      </c>
      <c r="I591" s="8">
        <v>36196.91</v>
      </c>
      <c r="J591" s="23">
        <f t="shared" si="1"/>
        <v>0.0002183087321</v>
      </c>
    </row>
    <row r="592">
      <c r="A592" s="3" t="s">
        <v>968</v>
      </c>
      <c r="B592" s="8">
        <v>452.0</v>
      </c>
      <c r="C592" s="8">
        <v>18363.215</v>
      </c>
      <c r="D592" s="8">
        <v>4526.154</v>
      </c>
      <c r="E592" s="8">
        <v>4069.29</v>
      </c>
      <c r="F592" s="8">
        <v>16084.13</v>
      </c>
      <c r="G592" s="8">
        <v>18922.11</v>
      </c>
      <c r="H592" s="8">
        <v>20600.92</v>
      </c>
      <c r="I592" s="8">
        <v>42721.9</v>
      </c>
      <c r="J592" s="23">
        <f t="shared" si="1"/>
        <v>0.0003172847167</v>
      </c>
    </row>
    <row r="593">
      <c r="A593" s="3" t="s">
        <v>3756</v>
      </c>
      <c r="B593" s="8">
        <v>336.0</v>
      </c>
      <c r="C593" s="8">
        <v>9963.309</v>
      </c>
      <c r="D593" s="8">
        <v>2763.605</v>
      </c>
      <c r="E593" s="8">
        <v>6453.21</v>
      </c>
      <c r="F593" s="8">
        <v>6459.93</v>
      </c>
      <c r="G593" s="8">
        <v>10230.8</v>
      </c>
      <c r="H593" s="8">
        <v>13196.18</v>
      </c>
      <c r="I593" s="8">
        <v>13720.32</v>
      </c>
      <c r="J593" s="23">
        <f t="shared" si="1"/>
        <v>0.0002358576655</v>
      </c>
    </row>
    <row r="594">
      <c r="A594" s="3" t="s">
        <v>3757</v>
      </c>
      <c r="B594" s="8">
        <v>224.0</v>
      </c>
      <c r="C594" s="8">
        <v>8724.397</v>
      </c>
      <c r="D594" s="8">
        <v>2227.155</v>
      </c>
      <c r="E594" s="8">
        <v>3990.59</v>
      </c>
      <c r="F594" s="8">
        <v>6458.52</v>
      </c>
      <c r="G594" s="8">
        <v>8726.36</v>
      </c>
      <c r="H594" s="8">
        <v>10581.575</v>
      </c>
      <c r="I594" s="8">
        <v>13581.17</v>
      </c>
      <c r="J594" s="23">
        <f t="shared" si="1"/>
        <v>0.0001572384437</v>
      </c>
    </row>
    <row r="595">
      <c r="A595" s="3" t="s">
        <v>3758</v>
      </c>
      <c r="B595" s="8">
        <v>1327.0</v>
      </c>
      <c r="C595" s="8">
        <v>16453.33</v>
      </c>
      <c r="D595" s="8">
        <v>4972.99</v>
      </c>
      <c r="E595" s="8">
        <v>279.77</v>
      </c>
      <c r="F595" s="8">
        <v>13873.46</v>
      </c>
      <c r="G595" s="8">
        <v>16057.53</v>
      </c>
      <c r="H595" s="8">
        <v>20475.34</v>
      </c>
      <c r="I595" s="8">
        <v>30092.59</v>
      </c>
      <c r="J595" s="23">
        <f t="shared" si="1"/>
        <v>0.0009314973873</v>
      </c>
    </row>
    <row r="596">
      <c r="A596" s="3" t="s">
        <v>3759</v>
      </c>
      <c r="B596" s="8">
        <v>1278.0</v>
      </c>
      <c r="C596" s="8">
        <v>15831.864</v>
      </c>
      <c r="D596" s="8">
        <v>5045.731</v>
      </c>
      <c r="E596" s="8">
        <v>405.93</v>
      </c>
      <c r="F596" s="8">
        <v>12793.32</v>
      </c>
      <c r="G596" s="8">
        <v>15384.53</v>
      </c>
      <c r="H596" s="8">
        <v>19807.13</v>
      </c>
      <c r="I596" s="8">
        <v>30819.43</v>
      </c>
      <c r="J596" s="23">
        <f t="shared" si="1"/>
        <v>0.0008971014778</v>
      </c>
    </row>
    <row r="597">
      <c r="A597" s="3" t="s">
        <v>3760</v>
      </c>
      <c r="B597" s="8">
        <v>52.0</v>
      </c>
      <c r="C597" s="8">
        <v>16265.462</v>
      </c>
      <c r="D597" s="8">
        <v>5636.026</v>
      </c>
      <c r="E597" s="8">
        <v>4905.2</v>
      </c>
      <c r="F597" s="8">
        <v>12559.592</v>
      </c>
      <c r="G597" s="8">
        <v>14427.62</v>
      </c>
      <c r="H597" s="8">
        <v>21235.652</v>
      </c>
      <c r="I597" s="8">
        <v>27155.1</v>
      </c>
      <c r="J597" s="23">
        <f t="shared" si="1"/>
        <v>0.00003650178157</v>
      </c>
    </row>
    <row r="598">
      <c r="A598" s="3" t="s">
        <v>3761</v>
      </c>
      <c r="B598" s="8">
        <v>461.0</v>
      </c>
      <c r="C598" s="8">
        <v>16892.273</v>
      </c>
      <c r="D598" s="8">
        <v>4313.772</v>
      </c>
      <c r="E598" s="8">
        <v>5033.35</v>
      </c>
      <c r="F598" s="8">
        <v>14151.53</v>
      </c>
      <c r="G598" s="8">
        <v>17726.01</v>
      </c>
      <c r="H598" s="8">
        <v>19949.49</v>
      </c>
      <c r="I598" s="8">
        <v>32436.85</v>
      </c>
      <c r="J598" s="23">
        <f t="shared" si="1"/>
        <v>0.0003236023327</v>
      </c>
    </row>
    <row r="599">
      <c r="A599" s="3" t="s">
        <v>3762</v>
      </c>
      <c r="B599" s="8">
        <v>395.0</v>
      </c>
      <c r="C599" s="8">
        <v>11794.361</v>
      </c>
      <c r="D599" s="8">
        <v>3690.372</v>
      </c>
      <c r="E599" s="8">
        <v>1875.78</v>
      </c>
      <c r="F599" s="8">
        <v>9712.97</v>
      </c>
      <c r="G599" s="8">
        <v>10930.28</v>
      </c>
      <c r="H599" s="8">
        <v>13997.065</v>
      </c>
      <c r="I599" s="8">
        <v>27809.42</v>
      </c>
      <c r="J599" s="23">
        <f t="shared" si="1"/>
        <v>0.0002772731484</v>
      </c>
    </row>
    <row r="600">
      <c r="A600" s="3" t="s">
        <v>3763</v>
      </c>
      <c r="B600" s="8">
        <v>1154.0</v>
      </c>
      <c r="C600" s="8">
        <v>12558.992</v>
      </c>
      <c r="D600" s="8">
        <v>4597.599</v>
      </c>
      <c r="E600" s="8">
        <v>1198.08</v>
      </c>
      <c r="F600" s="8">
        <v>9481.755</v>
      </c>
      <c r="G600" s="8">
        <v>12257.965</v>
      </c>
      <c r="H600" s="8">
        <v>13632.845</v>
      </c>
      <c r="I600" s="8">
        <v>37202.38</v>
      </c>
      <c r="J600" s="23">
        <f t="shared" si="1"/>
        <v>0.0008100587679</v>
      </c>
    </row>
    <row r="601">
      <c r="A601" s="3" t="s">
        <v>3764</v>
      </c>
      <c r="B601" s="8">
        <v>363.0</v>
      </c>
      <c r="C601" s="8">
        <v>59363.383</v>
      </c>
      <c r="D601" s="8">
        <v>6037.086</v>
      </c>
      <c r="E601" s="8">
        <v>44662.42</v>
      </c>
      <c r="F601" s="8">
        <v>54510.485</v>
      </c>
      <c r="G601" s="8">
        <v>60140.14</v>
      </c>
      <c r="H601" s="8">
        <v>62459.705</v>
      </c>
      <c r="I601" s="8">
        <v>71929.18</v>
      </c>
      <c r="J601" s="23">
        <f t="shared" si="1"/>
        <v>0.0002548105136</v>
      </c>
    </row>
    <row r="602">
      <c r="A602" s="3" t="s">
        <v>3765</v>
      </c>
      <c r="B602" s="8">
        <v>311.0</v>
      </c>
      <c r="C602" s="8">
        <v>54014.457</v>
      </c>
      <c r="D602" s="8">
        <v>5622.242</v>
      </c>
      <c r="E602" s="8">
        <v>39120.24</v>
      </c>
      <c r="F602" s="8">
        <v>49920.755</v>
      </c>
      <c r="G602" s="8">
        <v>54235.11</v>
      </c>
      <c r="H602" s="8">
        <v>56278.77</v>
      </c>
      <c r="I602" s="8">
        <v>68903.08</v>
      </c>
      <c r="J602" s="23">
        <f t="shared" si="1"/>
        <v>0.0002183087321</v>
      </c>
    </row>
    <row r="603">
      <c r="A603" s="3" t="s">
        <v>3766</v>
      </c>
      <c r="B603" s="8">
        <v>691.0</v>
      </c>
      <c r="C603" s="8">
        <v>16486.955</v>
      </c>
      <c r="D603" s="8">
        <v>2896.84</v>
      </c>
      <c r="E603" s="8">
        <v>4690.87</v>
      </c>
      <c r="F603" s="8">
        <v>14898.415</v>
      </c>
      <c r="G603" s="8">
        <v>17060.85</v>
      </c>
      <c r="H603" s="8">
        <v>18323.03</v>
      </c>
      <c r="I603" s="8">
        <v>26891.64</v>
      </c>
      <c r="J603" s="23">
        <f t="shared" si="1"/>
        <v>0.0004850525204</v>
      </c>
    </row>
    <row r="604">
      <c r="A604" s="3" t="s">
        <v>3767</v>
      </c>
      <c r="B604" s="8">
        <v>202.0</v>
      </c>
      <c r="C604" s="8">
        <v>21760.528</v>
      </c>
      <c r="D604" s="8">
        <v>6997.41</v>
      </c>
      <c r="E604" s="8">
        <v>5282.22</v>
      </c>
      <c r="F604" s="8">
        <v>16711.26</v>
      </c>
      <c r="G604" s="8">
        <v>21069.24</v>
      </c>
      <c r="H604" s="8">
        <v>25749.52</v>
      </c>
      <c r="I604" s="8">
        <v>44176.93</v>
      </c>
      <c r="J604" s="23">
        <f t="shared" si="1"/>
        <v>0.0001417953822</v>
      </c>
    </row>
    <row r="605">
      <c r="A605" s="3" t="s">
        <v>3768</v>
      </c>
      <c r="B605" s="8">
        <v>1250.0</v>
      </c>
      <c r="C605" s="8">
        <v>22367.693</v>
      </c>
      <c r="D605" s="8">
        <v>6999.32</v>
      </c>
      <c r="E605" s="8">
        <v>4114.97</v>
      </c>
      <c r="F605" s="8">
        <v>17887.392</v>
      </c>
      <c r="G605" s="8">
        <v>21748.59</v>
      </c>
      <c r="H605" s="8">
        <v>25702.635</v>
      </c>
      <c r="I605" s="8">
        <v>45378.34</v>
      </c>
      <c r="J605" s="23">
        <f t="shared" si="1"/>
        <v>0.0008774466723</v>
      </c>
    </row>
    <row r="606">
      <c r="A606" s="3" t="s">
        <v>3769</v>
      </c>
      <c r="B606" s="8">
        <v>172.0</v>
      </c>
      <c r="C606" s="8">
        <v>35950.867</v>
      </c>
      <c r="D606" s="8">
        <v>15129.665</v>
      </c>
      <c r="E606" s="8">
        <v>12693.22</v>
      </c>
      <c r="F606" s="8">
        <v>26005.272</v>
      </c>
      <c r="G606" s="8">
        <v>28441.37</v>
      </c>
      <c r="H606" s="8">
        <v>48889.61</v>
      </c>
      <c r="I606" s="8">
        <v>76120.71</v>
      </c>
      <c r="J606" s="23">
        <f t="shared" si="1"/>
        <v>0.0001207366621</v>
      </c>
    </row>
    <row r="607">
      <c r="A607" s="3" t="s">
        <v>3770</v>
      </c>
      <c r="B607" s="8">
        <v>1295.0</v>
      </c>
      <c r="C607" s="8">
        <v>21215.816</v>
      </c>
      <c r="D607" s="8">
        <v>6297.804</v>
      </c>
      <c r="E607" s="8">
        <v>148.64</v>
      </c>
      <c r="F607" s="8">
        <v>17692.475</v>
      </c>
      <c r="G607" s="8">
        <v>20467.84</v>
      </c>
      <c r="H607" s="8">
        <v>24154.59</v>
      </c>
      <c r="I607" s="8">
        <v>52129.25</v>
      </c>
      <c r="J607" s="23">
        <f t="shared" si="1"/>
        <v>0.0009090347525</v>
      </c>
    </row>
    <row r="608">
      <c r="A608" s="3" t="s">
        <v>3771</v>
      </c>
      <c r="B608" s="8">
        <v>626.0</v>
      </c>
      <c r="C608" s="8">
        <v>22217.506</v>
      </c>
      <c r="D608" s="8">
        <v>6941.993</v>
      </c>
      <c r="E608" s="8">
        <v>7619.05</v>
      </c>
      <c r="F608" s="8">
        <v>17783.562</v>
      </c>
      <c r="G608" s="8">
        <v>20887.56</v>
      </c>
      <c r="H608" s="8">
        <v>25725.165</v>
      </c>
      <c r="I608" s="8">
        <v>58858.15</v>
      </c>
      <c r="J608" s="23">
        <f t="shared" si="1"/>
        <v>0.0004394252935</v>
      </c>
    </row>
    <row r="609">
      <c r="A609" s="3" t="s">
        <v>3772</v>
      </c>
      <c r="B609" s="8">
        <v>414.0</v>
      </c>
      <c r="C609" s="8">
        <v>30356.445</v>
      </c>
      <c r="D609" s="8">
        <v>4213.59</v>
      </c>
      <c r="E609" s="8">
        <v>12270.16</v>
      </c>
      <c r="F609" s="8">
        <v>26324.395</v>
      </c>
      <c r="G609" s="8">
        <v>31582.06</v>
      </c>
      <c r="H609" s="8">
        <v>33210.572</v>
      </c>
      <c r="I609" s="8">
        <v>44348.97</v>
      </c>
      <c r="J609" s="23">
        <f t="shared" si="1"/>
        <v>0.0002906103379</v>
      </c>
    </row>
    <row r="610">
      <c r="A610" s="3" t="s">
        <v>3773</v>
      </c>
      <c r="B610" s="8">
        <v>313.0</v>
      </c>
      <c r="C610" s="8">
        <v>29217.165</v>
      </c>
      <c r="D610" s="8">
        <v>3709.367</v>
      </c>
      <c r="E610" s="8">
        <v>19999.1</v>
      </c>
      <c r="F610" s="8">
        <v>26340.54</v>
      </c>
      <c r="G610" s="8">
        <v>29244.41</v>
      </c>
      <c r="H610" s="8">
        <v>32241.06</v>
      </c>
      <c r="I610" s="8">
        <v>41429.31</v>
      </c>
      <c r="J610" s="23">
        <f t="shared" si="1"/>
        <v>0.0002197126467</v>
      </c>
    </row>
    <row r="611">
      <c r="A611" s="3" t="s">
        <v>3774</v>
      </c>
      <c r="B611" s="8">
        <v>33.0</v>
      </c>
      <c r="C611" s="8">
        <v>16229.793</v>
      </c>
      <c r="D611" s="8">
        <v>1059.637</v>
      </c>
      <c r="E611" s="8">
        <v>14352.71</v>
      </c>
      <c r="F611" s="8">
        <v>15382.18</v>
      </c>
      <c r="G611" s="8">
        <v>16406.83</v>
      </c>
      <c r="H611" s="8">
        <v>17360.25</v>
      </c>
      <c r="I611" s="8">
        <v>17650.73</v>
      </c>
      <c r="J611" s="23">
        <f t="shared" si="1"/>
        <v>0.00002316459215</v>
      </c>
    </row>
    <row r="612">
      <c r="A612" s="3" t="s">
        <v>3775</v>
      </c>
      <c r="B612" s="8">
        <v>69.0</v>
      </c>
      <c r="C612" s="8">
        <v>15954.562</v>
      </c>
      <c r="D612" s="8">
        <v>1529.159</v>
      </c>
      <c r="E612" s="8">
        <v>7952.96</v>
      </c>
      <c r="F612" s="8">
        <v>15461.09</v>
      </c>
      <c r="G612" s="8">
        <v>16050.92</v>
      </c>
      <c r="H612" s="8">
        <v>17236.12</v>
      </c>
      <c r="I612" s="8">
        <v>17975.08</v>
      </c>
      <c r="J612" s="23">
        <f t="shared" si="1"/>
        <v>0.00004843505631</v>
      </c>
    </row>
    <row r="613">
      <c r="A613" s="3" t="s">
        <v>3776</v>
      </c>
      <c r="B613" s="8">
        <v>19.0</v>
      </c>
      <c r="C613" s="8">
        <v>33134.864</v>
      </c>
      <c r="D613" s="8">
        <v>8095.983</v>
      </c>
      <c r="E613" s="8">
        <v>26366.69</v>
      </c>
      <c r="F613" s="8">
        <v>27083.78</v>
      </c>
      <c r="G613" s="8">
        <v>27771.36</v>
      </c>
      <c r="H613" s="8">
        <v>39769.51</v>
      </c>
      <c r="I613" s="8">
        <v>48991.35</v>
      </c>
      <c r="J613" s="23">
        <f t="shared" si="1"/>
        <v>0.00001333718942</v>
      </c>
    </row>
    <row r="614">
      <c r="A614" s="3" t="s">
        <v>3777</v>
      </c>
      <c r="B614" s="8">
        <v>512.0</v>
      </c>
      <c r="C614" s="8">
        <v>24677.006</v>
      </c>
      <c r="D614" s="8">
        <v>11925.745</v>
      </c>
      <c r="E614" s="8">
        <v>8548.73</v>
      </c>
      <c r="F614" s="8">
        <v>12601.082</v>
      </c>
      <c r="G614" s="8">
        <v>24157.02</v>
      </c>
      <c r="H614" s="8">
        <v>32623.782</v>
      </c>
      <c r="I614" s="8">
        <v>75403.41</v>
      </c>
      <c r="J614" s="23">
        <f t="shared" si="1"/>
        <v>0.000359402157</v>
      </c>
    </row>
    <row r="615">
      <c r="A615" s="3" t="s">
        <v>3778</v>
      </c>
      <c r="B615" s="8">
        <v>490.0</v>
      </c>
      <c r="C615" s="8">
        <v>23697.781</v>
      </c>
      <c r="D615" s="8">
        <v>11409.2</v>
      </c>
      <c r="E615" s="8">
        <v>277.53</v>
      </c>
      <c r="F615" s="8">
        <v>12031.302</v>
      </c>
      <c r="G615" s="8">
        <v>23832.37</v>
      </c>
      <c r="H615" s="8">
        <v>31220.238</v>
      </c>
      <c r="I615" s="8">
        <v>54882.66</v>
      </c>
      <c r="J615" s="23">
        <f t="shared" si="1"/>
        <v>0.0003439590955</v>
      </c>
    </row>
    <row r="616">
      <c r="A616" s="3" t="s">
        <v>3779</v>
      </c>
      <c r="B616" s="8">
        <v>457.0</v>
      </c>
      <c r="C616" s="8">
        <v>9718.949</v>
      </c>
      <c r="D616" s="8">
        <v>2396.56</v>
      </c>
      <c r="E616" s="8">
        <v>4.69</v>
      </c>
      <c r="F616" s="8">
        <v>8723.87</v>
      </c>
      <c r="G616" s="8">
        <v>10197.22</v>
      </c>
      <c r="H616" s="8">
        <v>10765.67</v>
      </c>
      <c r="I616" s="8">
        <v>18469.97</v>
      </c>
      <c r="J616" s="23">
        <f t="shared" si="1"/>
        <v>0.0003207945034</v>
      </c>
    </row>
    <row r="617">
      <c r="A617" s="3" t="s">
        <v>989</v>
      </c>
      <c r="B617" s="8">
        <v>717.0</v>
      </c>
      <c r="C617" s="8">
        <v>11715.939</v>
      </c>
      <c r="D617" s="8">
        <v>1704.3</v>
      </c>
      <c r="E617" s="8">
        <v>4797.29</v>
      </c>
      <c r="F617" s="8">
        <v>11142.9</v>
      </c>
      <c r="G617" s="8">
        <v>12046.48</v>
      </c>
      <c r="H617" s="8">
        <v>12799.28</v>
      </c>
      <c r="I617" s="8">
        <v>17316.67</v>
      </c>
      <c r="J617" s="23">
        <f t="shared" si="1"/>
        <v>0.0005033034112</v>
      </c>
    </row>
    <row r="618">
      <c r="A618" s="3" t="s">
        <v>3780</v>
      </c>
      <c r="B618" s="8">
        <v>263.0</v>
      </c>
      <c r="C618" s="8">
        <v>7821.965</v>
      </c>
      <c r="D618" s="8">
        <v>2801.191</v>
      </c>
      <c r="E618" s="8">
        <v>2552.65</v>
      </c>
      <c r="F618" s="8">
        <v>5814.505</v>
      </c>
      <c r="G618" s="8">
        <v>7265.63</v>
      </c>
      <c r="H618" s="8">
        <v>9713.63</v>
      </c>
      <c r="I618" s="8">
        <v>15376.58</v>
      </c>
      <c r="J618" s="23">
        <f t="shared" si="1"/>
        <v>0.0001846147799</v>
      </c>
    </row>
    <row r="619">
      <c r="A619" s="3" t="s">
        <v>3781</v>
      </c>
      <c r="B619" s="8">
        <v>213.0</v>
      </c>
      <c r="C619" s="8">
        <v>7423.175</v>
      </c>
      <c r="D619" s="8">
        <v>1905.924</v>
      </c>
      <c r="E619" s="8">
        <v>4092.91</v>
      </c>
      <c r="F619" s="8">
        <v>5382.18</v>
      </c>
      <c r="G619" s="8">
        <v>7271.83</v>
      </c>
      <c r="H619" s="8">
        <v>8611.32</v>
      </c>
      <c r="I619" s="8">
        <v>13321.97</v>
      </c>
      <c r="J619" s="23">
        <f t="shared" si="1"/>
        <v>0.000149516913</v>
      </c>
    </row>
    <row r="620">
      <c r="A620" s="3" t="s">
        <v>3782</v>
      </c>
      <c r="B620" s="8">
        <v>213.0</v>
      </c>
      <c r="C620" s="8">
        <v>7856.364</v>
      </c>
      <c r="D620" s="8">
        <v>2069.896</v>
      </c>
      <c r="E620" s="8">
        <v>3463.71</v>
      </c>
      <c r="F620" s="8">
        <v>6222.13</v>
      </c>
      <c r="G620" s="8">
        <v>7911.32</v>
      </c>
      <c r="H620" s="8">
        <v>9364.86</v>
      </c>
      <c r="I620" s="8">
        <v>16007.67</v>
      </c>
      <c r="J620" s="23">
        <f t="shared" si="1"/>
        <v>0.000149516913</v>
      </c>
    </row>
    <row r="621">
      <c r="A621" s="3" t="s">
        <v>993</v>
      </c>
      <c r="B621" s="8">
        <v>1.0</v>
      </c>
      <c r="C621" s="8">
        <v>19791.23</v>
      </c>
      <c r="E621" s="8">
        <v>19791.23</v>
      </c>
      <c r="F621" s="8">
        <v>19791.23</v>
      </c>
      <c r="G621" s="8">
        <v>19791.23</v>
      </c>
      <c r="H621" s="8">
        <v>19791.23</v>
      </c>
      <c r="I621" s="8">
        <v>19791.23</v>
      </c>
      <c r="J621" s="23">
        <f t="shared" si="1"/>
        <v>0.0000007019573378</v>
      </c>
    </row>
    <row r="622">
      <c r="A622" s="3" t="s">
        <v>996</v>
      </c>
      <c r="B622" s="8">
        <v>502.0</v>
      </c>
      <c r="C622" s="8">
        <v>8138.036</v>
      </c>
      <c r="D622" s="8">
        <v>1714.089</v>
      </c>
      <c r="E622" s="8">
        <v>2116.31</v>
      </c>
      <c r="F622" s="8">
        <v>6892.838</v>
      </c>
      <c r="G622" s="8">
        <v>8265.265</v>
      </c>
      <c r="H622" s="8">
        <v>9302.25</v>
      </c>
      <c r="I622" s="8">
        <v>12485.54</v>
      </c>
      <c r="J622" s="23">
        <f t="shared" si="1"/>
        <v>0.0003523825836</v>
      </c>
    </row>
    <row r="623">
      <c r="A623" s="3" t="s">
        <v>998</v>
      </c>
      <c r="B623" s="8">
        <v>150.0</v>
      </c>
      <c r="C623" s="8">
        <v>13984.369</v>
      </c>
      <c r="D623" s="8">
        <v>2217.553</v>
      </c>
      <c r="E623" s="8">
        <v>9428.01</v>
      </c>
      <c r="F623" s="8">
        <v>12446.645</v>
      </c>
      <c r="G623" s="8">
        <v>13583.495</v>
      </c>
      <c r="H623" s="8">
        <v>15459.165</v>
      </c>
      <c r="I623" s="8">
        <v>19141.37</v>
      </c>
      <c r="J623" s="23">
        <f t="shared" si="1"/>
        <v>0.0001052936007</v>
      </c>
    </row>
    <row r="624">
      <c r="A624" s="3" t="s">
        <v>3783</v>
      </c>
      <c r="B624" s="8">
        <v>83.0</v>
      </c>
      <c r="C624" s="8">
        <v>15110.032</v>
      </c>
      <c r="D624" s="8">
        <v>2061.736</v>
      </c>
      <c r="E624" s="8">
        <v>10957.04</v>
      </c>
      <c r="F624" s="8">
        <v>13519.885</v>
      </c>
      <c r="G624" s="8">
        <v>15050.94</v>
      </c>
      <c r="H624" s="8">
        <v>16745.23</v>
      </c>
      <c r="I624" s="8">
        <v>18146.08</v>
      </c>
      <c r="J624" s="23">
        <f t="shared" si="1"/>
        <v>0.00005826245904</v>
      </c>
    </row>
    <row r="625">
      <c r="A625" s="3" t="s">
        <v>3784</v>
      </c>
      <c r="B625" s="8">
        <v>346.0</v>
      </c>
      <c r="C625" s="8">
        <v>7064.783</v>
      </c>
      <c r="D625" s="8">
        <v>1626.359</v>
      </c>
      <c r="E625" s="8">
        <v>2054.83</v>
      </c>
      <c r="F625" s="8">
        <v>5953.018</v>
      </c>
      <c r="G625" s="8">
        <v>7050.83</v>
      </c>
      <c r="H625" s="8">
        <v>7965.29</v>
      </c>
      <c r="I625" s="8">
        <v>16137.25</v>
      </c>
      <c r="J625" s="23">
        <f t="shared" si="1"/>
        <v>0.0002428772389</v>
      </c>
    </row>
    <row r="626">
      <c r="A626" s="3" t="s">
        <v>999</v>
      </c>
      <c r="B626" s="8">
        <v>565.0</v>
      </c>
      <c r="C626" s="8">
        <v>7868.68</v>
      </c>
      <c r="D626" s="8">
        <v>2099.294</v>
      </c>
      <c r="E626" s="8">
        <v>1973.63</v>
      </c>
      <c r="F626" s="8">
        <v>6435.37</v>
      </c>
      <c r="G626" s="8">
        <v>8051.53</v>
      </c>
      <c r="H626" s="8">
        <v>9123.28</v>
      </c>
      <c r="I626" s="8">
        <v>20124.17</v>
      </c>
      <c r="J626" s="23">
        <f t="shared" si="1"/>
        <v>0.0003966058959</v>
      </c>
    </row>
    <row r="627">
      <c r="A627" s="3" t="s">
        <v>3785</v>
      </c>
      <c r="B627" s="8">
        <v>195.0</v>
      </c>
      <c r="C627" s="8">
        <v>12516.163</v>
      </c>
      <c r="D627" s="8">
        <v>2591.36</v>
      </c>
      <c r="E627" s="8">
        <v>5446.62</v>
      </c>
      <c r="F627" s="8">
        <v>10727.97</v>
      </c>
      <c r="G627" s="8">
        <v>11682.24</v>
      </c>
      <c r="H627" s="8">
        <v>14009.585</v>
      </c>
      <c r="I627" s="8">
        <v>22337.38</v>
      </c>
      <c r="J627" s="23">
        <f t="shared" si="1"/>
        <v>0.0001368816809</v>
      </c>
    </row>
    <row r="628">
      <c r="A628" s="3" t="s">
        <v>1002</v>
      </c>
      <c r="B628" s="8">
        <v>100.0</v>
      </c>
      <c r="C628" s="8">
        <v>11435.262</v>
      </c>
      <c r="D628" s="8">
        <v>1810.753</v>
      </c>
      <c r="E628" s="8">
        <v>7425.96</v>
      </c>
      <c r="F628" s="8">
        <v>10214.642</v>
      </c>
      <c r="G628" s="8">
        <v>11791.525</v>
      </c>
      <c r="H628" s="8">
        <v>12611.598</v>
      </c>
      <c r="I628" s="8">
        <v>15465.89</v>
      </c>
      <c r="J628" s="23">
        <f t="shared" si="1"/>
        <v>0.00007019573378</v>
      </c>
    </row>
    <row r="629">
      <c r="A629" s="3" t="s">
        <v>3786</v>
      </c>
      <c r="B629" s="8">
        <v>627.0</v>
      </c>
      <c r="C629" s="8">
        <v>10652.464</v>
      </c>
      <c r="D629" s="8">
        <v>1866.155</v>
      </c>
      <c r="E629" s="8">
        <v>3851.77</v>
      </c>
      <c r="F629" s="8">
        <v>9567.605</v>
      </c>
      <c r="G629" s="8">
        <v>10400.87</v>
      </c>
      <c r="H629" s="8">
        <v>11414.365</v>
      </c>
      <c r="I629" s="8">
        <v>18658.6</v>
      </c>
      <c r="J629" s="23">
        <f t="shared" si="1"/>
        <v>0.0004401272508</v>
      </c>
    </row>
    <row r="630">
      <c r="A630" s="3" t="s">
        <v>3787</v>
      </c>
      <c r="B630" s="8">
        <v>485.0</v>
      </c>
      <c r="C630" s="8">
        <v>11084.272</v>
      </c>
      <c r="D630" s="8">
        <v>1981.465</v>
      </c>
      <c r="E630" s="8">
        <v>5823.26</v>
      </c>
      <c r="F630" s="8">
        <v>9750.73</v>
      </c>
      <c r="G630" s="8">
        <v>10724.75</v>
      </c>
      <c r="H630" s="8">
        <v>11916.8</v>
      </c>
      <c r="I630" s="8">
        <v>23789.82</v>
      </c>
      <c r="J630" s="23">
        <f t="shared" si="1"/>
        <v>0.0003404493089</v>
      </c>
    </row>
    <row r="631">
      <c r="A631" s="3" t="s">
        <v>3788</v>
      </c>
      <c r="B631" s="8">
        <v>373.0</v>
      </c>
      <c r="C631" s="8">
        <v>10500.45</v>
      </c>
      <c r="D631" s="8">
        <v>1952.004</v>
      </c>
      <c r="E631" s="8">
        <v>4231.79</v>
      </c>
      <c r="F631" s="8">
        <v>10064.25</v>
      </c>
      <c r="G631" s="8">
        <v>11185.4</v>
      </c>
      <c r="H631" s="8">
        <v>11519.51</v>
      </c>
      <c r="I631" s="8">
        <v>15479.88</v>
      </c>
      <c r="J631" s="23">
        <f t="shared" si="1"/>
        <v>0.000261830087</v>
      </c>
    </row>
    <row r="632">
      <c r="A632" s="3" t="s">
        <v>3789</v>
      </c>
      <c r="B632" s="8">
        <v>573.0</v>
      </c>
      <c r="C632" s="8">
        <v>11542.94</v>
      </c>
      <c r="D632" s="8">
        <v>2166.466</v>
      </c>
      <c r="E632" s="8">
        <v>306.41</v>
      </c>
      <c r="F632" s="8">
        <v>10257.11</v>
      </c>
      <c r="G632" s="8">
        <v>11307.69</v>
      </c>
      <c r="H632" s="8">
        <v>12221.85</v>
      </c>
      <c r="I632" s="8">
        <v>20616.19</v>
      </c>
      <c r="J632" s="23">
        <f t="shared" si="1"/>
        <v>0.0004022215546</v>
      </c>
    </row>
    <row r="633">
      <c r="A633" s="3" t="s">
        <v>3790</v>
      </c>
      <c r="B633" s="8">
        <v>556.0</v>
      </c>
      <c r="C633" s="8">
        <v>11263.255</v>
      </c>
      <c r="D633" s="8">
        <v>1999.001</v>
      </c>
      <c r="E633" s="8">
        <v>2636.54</v>
      </c>
      <c r="F633" s="8">
        <v>10180.23</v>
      </c>
      <c r="G633" s="8">
        <v>11075.705</v>
      </c>
      <c r="H633" s="8">
        <v>11968.912</v>
      </c>
      <c r="I633" s="8">
        <v>18819.5</v>
      </c>
      <c r="J633" s="23">
        <f t="shared" si="1"/>
        <v>0.0003902882798</v>
      </c>
    </row>
    <row r="634">
      <c r="A634" s="3" t="s">
        <v>3791</v>
      </c>
      <c r="B634" s="8">
        <v>712.0</v>
      </c>
      <c r="C634" s="8">
        <v>17593.116</v>
      </c>
      <c r="D634" s="8">
        <v>4533.69</v>
      </c>
      <c r="E634" s="8">
        <v>3322.78</v>
      </c>
      <c r="F634" s="8">
        <v>15518.672</v>
      </c>
      <c r="G634" s="8">
        <v>17151.0</v>
      </c>
      <c r="H634" s="8">
        <v>18855.12</v>
      </c>
      <c r="I634" s="8">
        <v>46603.46</v>
      </c>
      <c r="J634" s="23">
        <f t="shared" si="1"/>
        <v>0.0004997936245</v>
      </c>
    </row>
    <row r="635">
      <c r="A635" s="3" t="s">
        <v>3792</v>
      </c>
      <c r="B635" s="8">
        <v>798.0</v>
      </c>
      <c r="C635" s="8">
        <v>35058.05</v>
      </c>
      <c r="D635" s="8">
        <v>56026.792</v>
      </c>
      <c r="E635" s="8">
        <v>2916.81</v>
      </c>
      <c r="F635" s="8">
        <v>16075.098</v>
      </c>
      <c r="G635" s="8">
        <v>17867.295</v>
      </c>
      <c r="H635" s="8">
        <v>22018.44</v>
      </c>
      <c r="I635" s="8">
        <v>468432.82</v>
      </c>
      <c r="J635" s="23">
        <f t="shared" si="1"/>
        <v>0.0005601619556</v>
      </c>
    </row>
    <row r="636">
      <c r="A636" s="3" t="s">
        <v>3793</v>
      </c>
      <c r="B636" s="8">
        <v>116.0</v>
      </c>
      <c r="C636" s="8">
        <v>19573.858</v>
      </c>
      <c r="D636" s="8">
        <v>5767.545</v>
      </c>
      <c r="E636" s="8">
        <v>7366.64</v>
      </c>
      <c r="F636" s="8">
        <v>16012.02</v>
      </c>
      <c r="G636" s="8">
        <v>19715.135</v>
      </c>
      <c r="H636" s="8">
        <v>22543.898</v>
      </c>
      <c r="I636" s="8">
        <v>44444.44</v>
      </c>
      <c r="J636" s="23">
        <f t="shared" si="1"/>
        <v>0.00008142705119</v>
      </c>
    </row>
    <row r="637">
      <c r="A637" s="3" t="s">
        <v>3794</v>
      </c>
      <c r="B637" s="8">
        <v>52.0</v>
      </c>
      <c r="C637" s="8">
        <v>19640.614</v>
      </c>
      <c r="D637" s="8">
        <v>3507.908</v>
      </c>
      <c r="E637" s="8">
        <v>11990.67</v>
      </c>
      <c r="F637" s="8">
        <v>17881.955</v>
      </c>
      <c r="G637" s="8">
        <v>20079.155</v>
      </c>
      <c r="H637" s="8">
        <v>22131.985</v>
      </c>
      <c r="I637" s="8">
        <v>26556.51</v>
      </c>
      <c r="J637" s="23">
        <f t="shared" si="1"/>
        <v>0.00003650178157</v>
      </c>
    </row>
    <row r="638">
      <c r="A638" s="3" t="s">
        <v>3795</v>
      </c>
      <c r="B638" s="8">
        <v>572.0</v>
      </c>
      <c r="C638" s="8">
        <v>18872.533</v>
      </c>
      <c r="D638" s="8">
        <v>4505.873</v>
      </c>
      <c r="E638" s="8">
        <v>1674.46</v>
      </c>
      <c r="F638" s="8">
        <v>16861.51</v>
      </c>
      <c r="G638" s="8">
        <v>19571.145</v>
      </c>
      <c r="H638" s="8">
        <v>22155.77</v>
      </c>
      <c r="I638" s="8">
        <v>30863.24</v>
      </c>
      <c r="J638" s="23">
        <f t="shared" si="1"/>
        <v>0.0004015195972</v>
      </c>
    </row>
    <row r="639">
      <c r="A639" s="3" t="s">
        <v>3796</v>
      </c>
      <c r="B639" s="8">
        <v>177.0</v>
      </c>
      <c r="C639" s="8">
        <v>18676.937</v>
      </c>
      <c r="D639" s="8">
        <v>4686.527</v>
      </c>
      <c r="E639" s="8">
        <v>8115.42</v>
      </c>
      <c r="F639" s="8">
        <v>15787.52</v>
      </c>
      <c r="G639" s="8">
        <v>21092.93</v>
      </c>
      <c r="H639" s="8">
        <v>21898.75</v>
      </c>
      <c r="I639" s="8">
        <v>27054.88</v>
      </c>
      <c r="J639" s="23">
        <f t="shared" si="1"/>
        <v>0.0001242464488</v>
      </c>
    </row>
    <row r="640">
      <c r="A640" s="3" t="s">
        <v>3797</v>
      </c>
      <c r="B640" s="8">
        <v>324.0</v>
      </c>
      <c r="C640" s="8">
        <v>30298.53</v>
      </c>
      <c r="D640" s="8">
        <v>11393.311</v>
      </c>
      <c r="E640" s="8">
        <v>6383.86</v>
      </c>
      <c r="F640" s="8">
        <v>21964.615</v>
      </c>
      <c r="G640" s="8">
        <v>28317.805</v>
      </c>
      <c r="H640" s="8">
        <v>38150.995</v>
      </c>
      <c r="I640" s="8">
        <v>72665.93</v>
      </c>
      <c r="J640" s="23">
        <f t="shared" si="1"/>
        <v>0.0002274341775</v>
      </c>
    </row>
    <row r="641">
      <c r="A641" s="3" t="s">
        <v>3798</v>
      </c>
      <c r="B641" s="8">
        <v>121.0</v>
      </c>
      <c r="C641" s="8">
        <v>6702.107</v>
      </c>
      <c r="D641" s="8">
        <v>1448.625</v>
      </c>
      <c r="E641" s="8">
        <v>2547.22</v>
      </c>
      <c r="F641" s="8">
        <v>6314.74</v>
      </c>
      <c r="G641" s="8">
        <v>6566.04</v>
      </c>
      <c r="H641" s="8">
        <v>7660.51</v>
      </c>
      <c r="I641" s="8">
        <v>10073.88</v>
      </c>
      <c r="J641" s="23">
        <f t="shared" si="1"/>
        <v>0.00008493683788</v>
      </c>
    </row>
    <row r="642">
      <c r="A642" s="3" t="s">
        <v>3799</v>
      </c>
      <c r="B642" s="8">
        <v>94.0</v>
      </c>
      <c r="C642" s="8">
        <v>4113.12</v>
      </c>
      <c r="D642" s="8">
        <v>611.512</v>
      </c>
      <c r="E642" s="8">
        <v>1100.2</v>
      </c>
      <c r="F642" s="8">
        <v>3838.03</v>
      </c>
      <c r="G642" s="8">
        <v>4212.835</v>
      </c>
      <c r="H642" s="8">
        <v>4534.85</v>
      </c>
      <c r="I642" s="8">
        <v>5247.38</v>
      </c>
      <c r="J642" s="23">
        <f t="shared" si="1"/>
        <v>0.00006598398976</v>
      </c>
    </row>
    <row r="643">
      <c r="A643" s="3" t="s">
        <v>3800</v>
      </c>
      <c r="B643" s="8">
        <v>133.0</v>
      </c>
      <c r="C643" s="8">
        <v>9364.165</v>
      </c>
      <c r="D643" s="8">
        <v>1224.855</v>
      </c>
      <c r="E643" s="8">
        <v>5210.14</v>
      </c>
      <c r="F643" s="8">
        <v>8881.73</v>
      </c>
      <c r="G643" s="8">
        <v>9498.95</v>
      </c>
      <c r="H643" s="8">
        <v>9917.36</v>
      </c>
      <c r="I643" s="8">
        <v>12145.75</v>
      </c>
      <c r="J643" s="23">
        <f t="shared" si="1"/>
        <v>0.00009336032593</v>
      </c>
    </row>
    <row r="644">
      <c r="A644" s="3" t="s">
        <v>1012</v>
      </c>
      <c r="B644" s="8">
        <v>266.0</v>
      </c>
      <c r="C644" s="8">
        <v>8949.154</v>
      </c>
      <c r="D644" s="8">
        <v>2067.306</v>
      </c>
      <c r="E644" s="8">
        <v>2840.91</v>
      </c>
      <c r="F644" s="8">
        <v>7316.59</v>
      </c>
      <c r="G644" s="8">
        <v>9418.36</v>
      </c>
      <c r="H644" s="8">
        <v>10253.03</v>
      </c>
      <c r="I644" s="8">
        <v>14531.28</v>
      </c>
      <c r="J644" s="23">
        <f t="shared" si="1"/>
        <v>0.0001867206519</v>
      </c>
    </row>
    <row r="645">
      <c r="A645" s="3" t="s">
        <v>3801</v>
      </c>
      <c r="B645" s="8">
        <v>1154.0</v>
      </c>
      <c r="C645" s="8">
        <v>17502.619</v>
      </c>
      <c r="D645" s="8">
        <v>5874.149</v>
      </c>
      <c r="E645" s="8">
        <v>1097.91</v>
      </c>
      <c r="F645" s="8">
        <v>14180.967</v>
      </c>
      <c r="G645" s="8">
        <v>17053.41</v>
      </c>
      <c r="H645" s="8">
        <v>20744.2</v>
      </c>
      <c r="I645" s="8">
        <v>102294.83</v>
      </c>
      <c r="J645" s="23">
        <f t="shared" si="1"/>
        <v>0.0008100587679</v>
      </c>
    </row>
    <row r="646">
      <c r="A646" s="3" t="s">
        <v>3802</v>
      </c>
      <c r="B646" s="8">
        <v>211.0</v>
      </c>
      <c r="C646" s="8">
        <v>15525.395</v>
      </c>
      <c r="D646" s="8">
        <v>2958.587</v>
      </c>
      <c r="E646" s="8">
        <v>6668.69</v>
      </c>
      <c r="F646" s="8">
        <v>13621.07</v>
      </c>
      <c r="G646" s="8">
        <v>14545.45</v>
      </c>
      <c r="H646" s="8">
        <v>17582.985</v>
      </c>
      <c r="I646" s="8">
        <v>30061.51</v>
      </c>
      <c r="J646" s="23">
        <f t="shared" si="1"/>
        <v>0.0001481129983</v>
      </c>
    </row>
    <row r="647">
      <c r="A647" s="3" t="s">
        <v>3803</v>
      </c>
      <c r="B647" s="8">
        <v>23.0</v>
      </c>
      <c r="C647" s="8">
        <v>36893.191</v>
      </c>
      <c r="D647" s="8">
        <v>18992.849</v>
      </c>
      <c r="E647" s="8">
        <v>9193.29</v>
      </c>
      <c r="F647" s="8">
        <v>27617.185</v>
      </c>
      <c r="G647" s="8">
        <v>33365.97</v>
      </c>
      <c r="H647" s="8">
        <v>38911.05</v>
      </c>
      <c r="I647" s="8">
        <v>83758.51</v>
      </c>
      <c r="J647" s="23">
        <f t="shared" si="1"/>
        <v>0.00001614501877</v>
      </c>
    </row>
    <row r="648">
      <c r="A648" s="3" t="s">
        <v>1014</v>
      </c>
      <c r="B648" s="8">
        <v>45.0</v>
      </c>
      <c r="C648" s="8">
        <v>10004.529</v>
      </c>
      <c r="D648" s="8">
        <v>2310.72</v>
      </c>
      <c r="E648" s="8">
        <v>2364.07</v>
      </c>
      <c r="F648" s="8">
        <v>9769.49</v>
      </c>
      <c r="G648" s="8">
        <v>10763.93</v>
      </c>
      <c r="H648" s="8">
        <v>10814.08</v>
      </c>
      <c r="I648" s="8">
        <v>13899.69</v>
      </c>
      <c r="J648" s="23">
        <f t="shared" si="1"/>
        <v>0.0000315880802</v>
      </c>
    </row>
    <row r="649">
      <c r="A649" s="3" t="s">
        <v>3804</v>
      </c>
      <c r="B649" s="8">
        <v>2.0</v>
      </c>
      <c r="C649" s="8">
        <v>7670.42</v>
      </c>
      <c r="D649" s="8">
        <v>0.0</v>
      </c>
      <c r="E649" s="8">
        <v>7670.42</v>
      </c>
      <c r="F649" s="8">
        <v>7670.42</v>
      </c>
      <c r="G649" s="8">
        <v>7670.42</v>
      </c>
      <c r="H649" s="8">
        <v>7670.42</v>
      </c>
      <c r="I649" s="8">
        <v>7670.42</v>
      </c>
      <c r="J649" s="23">
        <f t="shared" si="1"/>
        <v>0.000001403914676</v>
      </c>
    </row>
    <row r="650">
      <c r="A650" s="3" t="s">
        <v>3805</v>
      </c>
      <c r="B650" s="8">
        <v>5.0</v>
      </c>
      <c r="C650" s="8">
        <v>6565.988</v>
      </c>
      <c r="D650" s="8">
        <v>0.219</v>
      </c>
      <c r="E650" s="8">
        <v>6565.63</v>
      </c>
      <c r="F650" s="8">
        <v>6565.98</v>
      </c>
      <c r="G650" s="8">
        <v>6566.04</v>
      </c>
      <c r="H650" s="8">
        <v>6566.07</v>
      </c>
      <c r="I650" s="8">
        <v>6566.22</v>
      </c>
      <c r="J650" s="23">
        <f t="shared" si="1"/>
        <v>0.000003509786689</v>
      </c>
    </row>
    <row r="651">
      <c r="A651" s="3" t="s">
        <v>3806</v>
      </c>
      <c r="B651" s="8">
        <v>35.0</v>
      </c>
      <c r="C651" s="8">
        <v>113246.664</v>
      </c>
      <c r="D651" s="8">
        <v>24793.204</v>
      </c>
      <c r="E651" s="8">
        <v>32371.34</v>
      </c>
      <c r="F651" s="8">
        <v>107269.675</v>
      </c>
      <c r="G651" s="8">
        <v>117202.65</v>
      </c>
      <c r="H651" s="8">
        <v>128245.42</v>
      </c>
      <c r="I651" s="8">
        <v>148021.61</v>
      </c>
      <c r="J651" s="23">
        <f t="shared" si="1"/>
        <v>0.00002456850682</v>
      </c>
    </row>
    <row r="652">
      <c r="A652" s="3" t="s">
        <v>1022</v>
      </c>
      <c r="B652" s="8">
        <v>272.0</v>
      </c>
      <c r="C652" s="8">
        <v>8363.583</v>
      </c>
      <c r="D652" s="8">
        <v>3650.739</v>
      </c>
      <c r="E652" s="8">
        <v>1037.49</v>
      </c>
      <c r="F652" s="8">
        <v>6072.425</v>
      </c>
      <c r="G652" s="8">
        <v>7000.0</v>
      </c>
      <c r="H652" s="8">
        <v>9459.705</v>
      </c>
      <c r="I652" s="8">
        <v>24112.37</v>
      </c>
      <c r="J652" s="23">
        <f t="shared" si="1"/>
        <v>0.0001909323959</v>
      </c>
    </row>
    <row r="653">
      <c r="A653" s="3" t="s">
        <v>1023</v>
      </c>
      <c r="B653" s="8">
        <v>2.0</v>
      </c>
      <c r="C653" s="8">
        <v>34864.685</v>
      </c>
      <c r="D653" s="8">
        <v>2595.047</v>
      </c>
      <c r="E653" s="8">
        <v>33029.71</v>
      </c>
      <c r="F653" s="8">
        <v>33947.198</v>
      </c>
      <c r="G653" s="8">
        <v>34864.685</v>
      </c>
      <c r="H653" s="8">
        <v>35782.172</v>
      </c>
      <c r="I653" s="8">
        <v>36699.66</v>
      </c>
      <c r="J653" s="23">
        <f t="shared" si="1"/>
        <v>0.000001403914676</v>
      </c>
    </row>
    <row r="654">
      <c r="A654" s="3" t="s">
        <v>1024</v>
      </c>
      <c r="B654" s="8">
        <v>246.0</v>
      </c>
      <c r="C654" s="8">
        <v>10467.798</v>
      </c>
      <c r="D654" s="8">
        <v>2867.349</v>
      </c>
      <c r="E654" s="8">
        <v>5827.24</v>
      </c>
      <c r="F654" s="8">
        <v>7965.368</v>
      </c>
      <c r="G654" s="8">
        <v>9078.545</v>
      </c>
      <c r="H654" s="8">
        <v>12916.778</v>
      </c>
      <c r="I654" s="8">
        <v>20911.75</v>
      </c>
      <c r="J654" s="23">
        <f t="shared" si="1"/>
        <v>0.0001726815051</v>
      </c>
    </row>
    <row r="655">
      <c r="A655" s="3" t="s">
        <v>3807</v>
      </c>
      <c r="B655" s="8">
        <v>1444.0</v>
      </c>
      <c r="C655" s="8">
        <v>20376.508</v>
      </c>
      <c r="D655" s="8">
        <v>6033.361</v>
      </c>
      <c r="E655" s="8">
        <v>3528.2</v>
      </c>
      <c r="F655" s="8">
        <v>16953.718</v>
      </c>
      <c r="G655" s="8">
        <v>20493.82</v>
      </c>
      <c r="H655" s="8">
        <v>23827.755</v>
      </c>
      <c r="I655" s="8">
        <v>47281.32</v>
      </c>
      <c r="J655" s="23">
        <f t="shared" si="1"/>
        <v>0.001013626396</v>
      </c>
    </row>
    <row r="656">
      <c r="A656" s="3" t="s">
        <v>3808</v>
      </c>
      <c r="B656" s="8">
        <v>340.0</v>
      </c>
      <c r="C656" s="8">
        <v>19150.521</v>
      </c>
      <c r="D656" s="8">
        <v>4841.385</v>
      </c>
      <c r="E656" s="8">
        <v>2977.52</v>
      </c>
      <c r="F656" s="8">
        <v>16429.438</v>
      </c>
      <c r="G656" s="8">
        <v>20052.22</v>
      </c>
      <c r="H656" s="8">
        <v>21429.6</v>
      </c>
      <c r="I656" s="8">
        <v>37645.03</v>
      </c>
      <c r="J656" s="23">
        <f t="shared" si="1"/>
        <v>0.0002386654949</v>
      </c>
    </row>
    <row r="657">
      <c r="A657" s="3" t="s">
        <v>1027</v>
      </c>
      <c r="B657" s="8">
        <v>1500.0</v>
      </c>
      <c r="C657" s="8">
        <v>13705.135</v>
      </c>
      <c r="D657" s="8">
        <v>3069.6</v>
      </c>
      <c r="E657" s="8">
        <v>1376.17</v>
      </c>
      <c r="F657" s="8">
        <v>12261.542</v>
      </c>
      <c r="G657" s="8">
        <v>13777.775</v>
      </c>
      <c r="H657" s="8">
        <v>15131.602</v>
      </c>
      <c r="I657" s="8">
        <v>29271.21</v>
      </c>
      <c r="J657" s="23">
        <f t="shared" si="1"/>
        <v>0.001052936007</v>
      </c>
    </row>
    <row r="658">
      <c r="A658" s="3" t="s">
        <v>3809</v>
      </c>
      <c r="B658" s="8">
        <v>61.0</v>
      </c>
      <c r="C658" s="8">
        <v>51701.89</v>
      </c>
      <c r="D658" s="8">
        <v>30391.408</v>
      </c>
      <c r="E658" s="8">
        <v>13150.68</v>
      </c>
      <c r="F658" s="8">
        <v>33595.89</v>
      </c>
      <c r="G658" s="8">
        <v>37125.04</v>
      </c>
      <c r="H658" s="8">
        <v>61849.29</v>
      </c>
      <c r="I658" s="8">
        <v>159572.35</v>
      </c>
      <c r="J658" s="23">
        <f t="shared" si="1"/>
        <v>0.00004281939761</v>
      </c>
    </row>
    <row r="659">
      <c r="A659" s="3" t="s">
        <v>3810</v>
      </c>
      <c r="B659" s="8">
        <v>100.0</v>
      </c>
      <c r="C659" s="8">
        <v>56022.723</v>
      </c>
      <c r="D659" s="8">
        <v>36649.096</v>
      </c>
      <c r="E659" s="8">
        <v>3121.41</v>
      </c>
      <c r="F659" s="8">
        <v>35197.61</v>
      </c>
      <c r="G659" s="8">
        <v>37205.885</v>
      </c>
      <c r="H659" s="8">
        <v>72444.975</v>
      </c>
      <c r="I659" s="8">
        <v>185544.06</v>
      </c>
      <c r="J659" s="23">
        <f t="shared" si="1"/>
        <v>0.00007019573378</v>
      </c>
    </row>
    <row r="660">
      <c r="A660" s="3" t="s">
        <v>3811</v>
      </c>
      <c r="B660" s="8">
        <v>58.0</v>
      </c>
      <c r="C660" s="8">
        <v>52971.409</v>
      </c>
      <c r="D660" s="8">
        <v>34618.017</v>
      </c>
      <c r="E660" s="8">
        <v>25559.38</v>
      </c>
      <c r="F660" s="8">
        <v>33557.977</v>
      </c>
      <c r="G660" s="8">
        <v>36974.015</v>
      </c>
      <c r="H660" s="8">
        <v>45023.68</v>
      </c>
      <c r="I660" s="8">
        <v>159572.35</v>
      </c>
      <c r="J660" s="23">
        <f t="shared" si="1"/>
        <v>0.00004071352559</v>
      </c>
    </row>
    <row r="661">
      <c r="A661" s="3" t="s">
        <v>3812</v>
      </c>
      <c r="B661" s="8">
        <v>72.0</v>
      </c>
      <c r="C661" s="8">
        <v>46285.193</v>
      </c>
      <c r="D661" s="8">
        <v>23225.924</v>
      </c>
      <c r="E661" s="8">
        <v>16080.48</v>
      </c>
      <c r="F661" s="8">
        <v>35290.032</v>
      </c>
      <c r="G661" s="8">
        <v>36637.805</v>
      </c>
      <c r="H661" s="8">
        <v>50969.07</v>
      </c>
      <c r="I661" s="8">
        <v>144312.04</v>
      </c>
      <c r="J661" s="23">
        <f t="shared" si="1"/>
        <v>0.00005054092832</v>
      </c>
    </row>
    <row r="662">
      <c r="A662" s="3" t="s">
        <v>3813</v>
      </c>
      <c r="B662" s="8">
        <v>54.0</v>
      </c>
      <c r="C662" s="8">
        <v>47098.82</v>
      </c>
      <c r="D662" s="8">
        <v>20494.346</v>
      </c>
      <c r="E662" s="8">
        <v>17280.97</v>
      </c>
      <c r="F662" s="8">
        <v>35325.78</v>
      </c>
      <c r="G662" s="8">
        <v>42196.11</v>
      </c>
      <c r="H662" s="8">
        <v>46738.588</v>
      </c>
      <c r="I662" s="8">
        <v>108236.26</v>
      </c>
      <c r="J662" s="23">
        <f t="shared" si="1"/>
        <v>0.00003790569624</v>
      </c>
    </row>
    <row r="663">
      <c r="A663" s="3" t="s">
        <v>3814</v>
      </c>
      <c r="B663" s="8">
        <v>63.0</v>
      </c>
      <c r="C663" s="8">
        <v>52528.889</v>
      </c>
      <c r="D663" s="8">
        <v>30623.278</v>
      </c>
      <c r="E663" s="8">
        <v>13651.31</v>
      </c>
      <c r="F663" s="8">
        <v>38317.14</v>
      </c>
      <c r="G663" s="8">
        <v>44683.92</v>
      </c>
      <c r="H663" s="8">
        <v>46567.36</v>
      </c>
      <c r="I663" s="8">
        <v>155000.0</v>
      </c>
      <c r="J663" s="23">
        <f t="shared" si="1"/>
        <v>0.00004422331228</v>
      </c>
    </row>
    <row r="664">
      <c r="A664" s="3" t="s">
        <v>3815</v>
      </c>
      <c r="B664" s="8">
        <v>33.0</v>
      </c>
      <c r="C664" s="8">
        <v>83055.201</v>
      </c>
      <c r="D664" s="8">
        <v>10679.186</v>
      </c>
      <c r="E664" s="8">
        <v>62091.88</v>
      </c>
      <c r="F664" s="8">
        <v>76617.48</v>
      </c>
      <c r="G664" s="8">
        <v>82627.93</v>
      </c>
      <c r="H664" s="8">
        <v>87723.64</v>
      </c>
      <c r="I664" s="8">
        <v>109843.4</v>
      </c>
      <c r="J664" s="23">
        <f t="shared" si="1"/>
        <v>0.00002316459215</v>
      </c>
    </row>
    <row r="665">
      <c r="A665" s="3" t="s">
        <v>3816</v>
      </c>
      <c r="B665" s="8">
        <v>18.0</v>
      </c>
      <c r="C665" s="8">
        <v>61330.786</v>
      </c>
      <c r="D665" s="8">
        <v>3141.437</v>
      </c>
      <c r="E665" s="8">
        <v>56746.96</v>
      </c>
      <c r="F665" s="8">
        <v>59062.65</v>
      </c>
      <c r="G665" s="8">
        <v>61152.245</v>
      </c>
      <c r="H665" s="8">
        <v>63201.362</v>
      </c>
      <c r="I665" s="8">
        <v>67355.36</v>
      </c>
      <c r="J665" s="23">
        <f t="shared" si="1"/>
        <v>0.00001263523208</v>
      </c>
    </row>
    <row r="666">
      <c r="A666" s="3" t="s">
        <v>3817</v>
      </c>
      <c r="B666" s="8">
        <v>1207.0</v>
      </c>
      <c r="C666" s="8">
        <v>10927.408</v>
      </c>
      <c r="D666" s="8">
        <v>4194.509</v>
      </c>
      <c r="E666" s="8">
        <v>2466.72</v>
      </c>
      <c r="F666" s="8">
        <v>7742.38</v>
      </c>
      <c r="G666" s="8">
        <v>10885.7</v>
      </c>
      <c r="H666" s="8">
        <v>13609.53</v>
      </c>
      <c r="I666" s="8">
        <v>31194.99</v>
      </c>
      <c r="J666" s="23">
        <f t="shared" si="1"/>
        <v>0.0008472625068</v>
      </c>
    </row>
    <row r="667">
      <c r="A667" s="3" t="s">
        <v>3818</v>
      </c>
      <c r="B667" s="8">
        <v>164.0</v>
      </c>
      <c r="C667" s="8">
        <v>11635.817</v>
      </c>
      <c r="D667" s="8">
        <v>3463.851</v>
      </c>
      <c r="E667" s="8">
        <v>4505.77</v>
      </c>
      <c r="F667" s="8">
        <v>9476.888</v>
      </c>
      <c r="G667" s="8">
        <v>11264.43</v>
      </c>
      <c r="H667" s="8">
        <v>13401.69</v>
      </c>
      <c r="I667" s="8">
        <v>25066.25</v>
      </c>
      <c r="J667" s="23">
        <f t="shared" si="1"/>
        <v>0.0001151210034</v>
      </c>
    </row>
    <row r="668">
      <c r="A668" s="3" t="s">
        <v>3819</v>
      </c>
      <c r="B668" s="8">
        <v>742.0</v>
      </c>
      <c r="C668" s="8">
        <v>10923.597</v>
      </c>
      <c r="D668" s="8">
        <v>5186.803</v>
      </c>
      <c r="E668" s="8">
        <v>2167.7</v>
      </c>
      <c r="F668" s="8">
        <v>6760.03</v>
      </c>
      <c r="G668" s="8">
        <v>10110.285</v>
      </c>
      <c r="H668" s="8">
        <v>15287.92</v>
      </c>
      <c r="I668" s="8">
        <v>25627.97</v>
      </c>
      <c r="J668" s="23">
        <f t="shared" si="1"/>
        <v>0.0005208523447</v>
      </c>
    </row>
    <row r="669">
      <c r="A669" s="3" t="s">
        <v>3820</v>
      </c>
      <c r="B669" s="8">
        <v>177.0</v>
      </c>
      <c r="C669" s="8">
        <v>5540.485</v>
      </c>
      <c r="D669" s="8">
        <v>3730.668</v>
      </c>
      <c r="E669" s="8">
        <v>3331.6</v>
      </c>
      <c r="F669" s="8">
        <v>3469.33</v>
      </c>
      <c r="G669" s="8">
        <v>3702.6</v>
      </c>
      <c r="H669" s="8">
        <v>4413.82</v>
      </c>
      <c r="I669" s="8">
        <v>21284.04</v>
      </c>
      <c r="J669" s="23">
        <f t="shared" si="1"/>
        <v>0.0001242464488</v>
      </c>
    </row>
    <row r="670">
      <c r="A670" s="3" t="s">
        <v>3821</v>
      </c>
      <c r="B670" s="8">
        <v>747.0</v>
      </c>
      <c r="C670" s="8">
        <v>13546.453</v>
      </c>
      <c r="D670" s="8">
        <v>5068.212</v>
      </c>
      <c r="E670" s="8">
        <v>3614.03</v>
      </c>
      <c r="F670" s="8">
        <v>8696.85</v>
      </c>
      <c r="G670" s="8">
        <v>13183.32</v>
      </c>
      <c r="H670" s="8">
        <v>17222.23</v>
      </c>
      <c r="I670" s="8">
        <v>38829.99</v>
      </c>
      <c r="J670" s="23">
        <f t="shared" si="1"/>
        <v>0.0005243621314</v>
      </c>
    </row>
    <row r="671">
      <c r="A671" s="3" t="s">
        <v>3822</v>
      </c>
      <c r="B671" s="8">
        <v>124.0</v>
      </c>
      <c r="C671" s="8">
        <v>11339.656</v>
      </c>
      <c r="D671" s="8">
        <v>2961.191</v>
      </c>
      <c r="E671" s="8">
        <v>4050.89</v>
      </c>
      <c r="F671" s="8">
        <v>9001.735</v>
      </c>
      <c r="G671" s="8">
        <v>11264.925</v>
      </c>
      <c r="H671" s="8">
        <v>12874.658</v>
      </c>
      <c r="I671" s="8">
        <v>18318.65</v>
      </c>
      <c r="J671" s="23">
        <f t="shared" si="1"/>
        <v>0.00008704270989</v>
      </c>
    </row>
    <row r="672">
      <c r="A672" s="3" t="s">
        <v>1035</v>
      </c>
      <c r="B672" s="8">
        <v>187.0</v>
      </c>
      <c r="C672" s="8">
        <v>11077.822</v>
      </c>
      <c r="D672" s="8">
        <v>5136.755</v>
      </c>
      <c r="E672" s="8">
        <v>4991.81</v>
      </c>
      <c r="F672" s="8">
        <v>5005.26</v>
      </c>
      <c r="G672" s="8">
        <v>12081.67</v>
      </c>
      <c r="H672" s="8">
        <v>15549.925</v>
      </c>
      <c r="I672" s="8">
        <v>21401.26</v>
      </c>
      <c r="J672" s="23">
        <f t="shared" si="1"/>
        <v>0.0001312660222</v>
      </c>
    </row>
    <row r="673">
      <c r="A673" s="3" t="s">
        <v>3823</v>
      </c>
      <c r="B673" s="8">
        <v>24.0</v>
      </c>
      <c r="C673" s="8">
        <v>16493.06</v>
      </c>
      <c r="D673" s="8">
        <v>7185.155</v>
      </c>
      <c r="E673" s="8">
        <v>2166.31</v>
      </c>
      <c r="F673" s="8">
        <v>12595.548</v>
      </c>
      <c r="G673" s="8">
        <v>17988.12</v>
      </c>
      <c r="H673" s="8">
        <v>19344.492</v>
      </c>
      <c r="I673" s="8">
        <v>30173.61</v>
      </c>
      <c r="J673" s="23">
        <f t="shared" si="1"/>
        <v>0.00001684697611</v>
      </c>
    </row>
    <row r="674">
      <c r="A674" s="3" t="s">
        <v>3824</v>
      </c>
      <c r="B674" s="8">
        <v>48.0</v>
      </c>
      <c r="C674" s="8">
        <v>14125.677</v>
      </c>
      <c r="D674" s="8">
        <v>5846.92</v>
      </c>
      <c r="E674" s="8">
        <v>4238.5</v>
      </c>
      <c r="F674" s="8">
        <v>10721.768</v>
      </c>
      <c r="G674" s="8">
        <v>13139.11</v>
      </c>
      <c r="H674" s="8">
        <v>18635.908</v>
      </c>
      <c r="I674" s="8">
        <v>29154.52</v>
      </c>
      <c r="J674" s="23">
        <f t="shared" si="1"/>
        <v>0.00003369395222</v>
      </c>
    </row>
    <row r="675">
      <c r="A675" s="3" t="s">
        <v>3825</v>
      </c>
      <c r="B675" s="8">
        <v>92.0</v>
      </c>
      <c r="C675" s="8">
        <v>11098.074</v>
      </c>
      <c r="D675" s="8">
        <v>3406.82</v>
      </c>
      <c r="E675" s="8">
        <v>5341.88</v>
      </c>
      <c r="F675" s="8">
        <v>9518.882</v>
      </c>
      <c r="G675" s="8">
        <v>10809.89</v>
      </c>
      <c r="H675" s="8">
        <v>12251.498</v>
      </c>
      <c r="I675" s="8">
        <v>37837.84</v>
      </c>
      <c r="J675" s="23">
        <f t="shared" si="1"/>
        <v>0.00006458007508</v>
      </c>
    </row>
    <row r="676">
      <c r="A676" s="3" t="s">
        <v>3826</v>
      </c>
      <c r="B676" s="8">
        <v>21.0</v>
      </c>
      <c r="C676" s="8">
        <v>9055.868</v>
      </c>
      <c r="D676" s="8">
        <v>1647.17</v>
      </c>
      <c r="E676" s="8">
        <v>6662.34</v>
      </c>
      <c r="F676" s="8">
        <v>7515.35</v>
      </c>
      <c r="G676" s="8">
        <v>9026.43</v>
      </c>
      <c r="H676" s="8">
        <v>9656.74</v>
      </c>
      <c r="I676" s="8">
        <v>12250.16</v>
      </c>
      <c r="J676" s="23">
        <f t="shared" si="1"/>
        <v>0.00001474110409</v>
      </c>
    </row>
    <row r="677">
      <c r="A677" s="3" t="s">
        <v>3827</v>
      </c>
      <c r="B677" s="8">
        <v>60.0</v>
      </c>
      <c r="C677" s="8">
        <v>27237.33</v>
      </c>
      <c r="D677" s="8">
        <v>4242.128</v>
      </c>
      <c r="E677" s="8">
        <v>14440.46</v>
      </c>
      <c r="F677" s="8">
        <v>25529.115</v>
      </c>
      <c r="G677" s="8">
        <v>29203.685</v>
      </c>
      <c r="H677" s="8">
        <v>30363.27</v>
      </c>
      <c r="I677" s="8">
        <v>32794.17</v>
      </c>
      <c r="J677" s="23">
        <f t="shared" si="1"/>
        <v>0.00004211744027</v>
      </c>
    </row>
    <row r="678">
      <c r="A678" s="3" t="s">
        <v>3828</v>
      </c>
      <c r="B678" s="8">
        <v>59.0</v>
      </c>
      <c r="C678" s="8">
        <v>26570.34</v>
      </c>
      <c r="D678" s="8">
        <v>4345.89</v>
      </c>
      <c r="E678" s="8">
        <v>13868.27</v>
      </c>
      <c r="F678" s="8">
        <v>24561.95</v>
      </c>
      <c r="G678" s="8">
        <v>25752.44</v>
      </c>
      <c r="H678" s="8">
        <v>30683.05</v>
      </c>
      <c r="I678" s="8">
        <v>33092.64</v>
      </c>
      <c r="J678" s="23">
        <f t="shared" si="1"/>
        <v>0.00004141548293</v>
      </c>
    </row>
    <row r="679">
      <c r="A679" s="3" t="s">
        <v>3829</v>
      </c>
      <c r="B679" s="8">
        <v>104.0</v>
      </c>
      <c r="C679" s="8">
        <v>26819.22</v>
      </c>
      <c r="D679" s="8">
        <v>4182.704</v>
      </c>
      <c r="E679" s="8">
        <v>14809.01</v>
      </c>
      <c r="F679" s="8">
        <v>24587.808</v>
      </c>
      <c r="G679" s="8">
        <v>27030.56</v>
      </c>
      <c r="H679" s="8">
        <v>30670.05</v>
      </c>
      <c r="I679" s="8">
        <v>33354.85</v>
      </c>
      <c r="J679" s="23">
        <f t="shared" si="1"/>
        <v>0.00007300356314</v>
      </c>
    </row>
    <row r="680">
      <c r="A680" s="3" t="s">
        <v>3830</v>
      </c>
      <c r="B680" s="8">
        <v>55.0</v>
      </c>
      <c r="C680" s="8">
        <v>27764.774</v>
      </c>
      <c r="D680" s="8">
        <v>3962.77</v>
      </c>
      <c r="E680" s="8">
        <v>16718.47</v>
      </c>
      <c r="F680" s="8">
        <v>27009.055</v>
      </c>
      <c r="G680" s="8">
        <v>28977.27</v>
      </c>
      <c r="H680" s="8">
        <v>30673.63</v>
      </c>
      <c r="I680" s="8">
        <v>32986.73</v>
      </c>
      <c r="J680" s="23">
        <f t="shared" si="1"/>
        <v>0.00003860765358</v>
      </c>
    </row>
    <row r="681">
      <c r="A681" s="3" t="s">
        <v>3831</v>
      </c>
      <c r="B681" s="8">
        <v>18.0</v>
      </c>
      <c r="C681" s="8">
        <v>23819.499</v>
      </c>
      <c r="D681" s="8">
        <v>992.05</v>
      </c>
      <c r="E681" s="8">
        <v>20384.47</v>
      </c>
      <c r="F681" s="8">
        <v>24090.72</v>
      </c>
      <c r="G681" s="8">
        <v>24160.635</v>
      </c>
      <c r="H681" s="8">
        <v>24172.188</v>
      </c>
      <c r="I681" s="8">
        <v>24293.19</v>
      </c>
      <c r="J681" s="23">
        <f t="shared" si="1"/>
        <v>0.00001263523208</v>
      </c>
    </row>
    <row r="682">
      <c r="A682" s="3" t="s">
        <v>3832</v>
      </c>
      <c r="B682" s="8">
        <v>216.0</v>
      </c>
      <c r="C682" s="8">
        <v>12315.743</v>
      </c>
      <c r="D682" s="8">
        <v>5163.131</v>
      </c>
      <c r="E682" s="8">
        <v>5169.66</v>
      </c>
      <c r="F682" s="8">
        <v>9146.048</v>
      </c>
      <c r="G682" s="8">
        <v>11096.77</v>
      </c>
      <c r="H682" s="8">
        <v>13632.38</v>
      </c>
      <c r="I682" s="8">
        <v>33707.49</v>
      </c>
      <c r="J682" s="23">
        <f t="shared" si="1"/>
        <v>0.000151622785</v>
      </c>
    </row>
    <row r="683">
      <c r="A683" s="3" t="s">
        <v>3833</v>
      </c>
      <c r="B683" s="8">
        <v>237.0</v>
      </c>
      <c r="C683" s="8">
        <v>12326.96</v>
      </c>
      <c r="D683" s="8">
        <v>4475.834</v>
      </c>
      <c r="E683" s="8">
        <v>1512.31</v>
      </c>
      <c r="F683" s="8">
        <v>9155.41</v>
      </c>
      <c r="G683" s="8">
        <v>11398.61</v>
      </c>
      <c r="H683" s="8">
        <v>13826.91</v>
      </c>
      <c r="I683" s="8">
        <v>37926.68</v>
      </c>
      <c r="J683" s="23">
        <f t="shared" si="1"/>
        <v>0.0001663638891</v>
      </c>
    </row>
    <row r="684">
      <c r="A684" s="3" t="s">
        <v>3834</v>
      </c>
      <c r="B684" s="8">
        <v>234.0</v>
      </c>
      <c r="C684" s="8">
        <v>10978.489</v>
      </c>
      <c r="D684" s="8">
        <v>3661.877</v>
      </c>
      <c r="E684" s="8">
        <v>4734.86</v>
      </c>
      <c r="F684" s="8">
        <v>8873.53</v>
      </c>
      <c r="G684" s="8">
        <v>10067.97</v>
      </c>
      <c r="H684" s="8">
        <v>13359.422</v>
      </c>
      <c r="I684" s="8">
        <v>25015.38</v>
      </c>
      <c r="J684" s="23">
        <f t="shared" si="1"/>
        <v>0.0001642580171</v>
      </c>
    </row>
    <row r="685">
      <c r="A685" s="3" t="s">
        <v>3835</v>
      </c>
      <c r="B685" s="8">
        <v>178.0</v>
      </c>
      <c r="C685" s="8">
        <v>15875.687</v>
      </c>
      <c r="D685" s="8">
        <v>6427.392</v>
      </c>
      <c r="E685" s="8">
        <v>6004.5</v>
      </c>
      <c r="F685" s="8">
        <v>13026.53</v>
      </c>
      <c r="G685" s="8">
        <v>15415.91</v>
      </c>
      <c r="H685" s="8">
        <v>18075.77</v>
      </c>
      <c r="I685" s="8">
        <v>48372.91</v>
      </c>
      <c r="J685" s="23">
        <f t="shared" si="1"/>
        <v>0.0001249484061</v>
      </c>
    </row>
    <row r="686">
      <c r="A686" s="3" t="s">
        <v>3836</v>
      </c>
      <c r="B686" s="8">
        <v>130.0</v>
      </c>
      <c r="C686" s="8">
        <v>11191.083</v>
      </c>
      <c r="D686" s="8">
        <v>3550.05</v>
      </c>
      <c r="E686" s="8">
        <v>2066.67</v>
      </c>
      <c r="F686" s="8">
        <v>9151.628</v>
      </c>
      <c r="G686" s="8">
        <v>9978.925</v>
      </c>
      <c r="H686" s="8">
        <v>12851.518</v>
      </c>
      <c r="I686" s="8">
        <v>26615.8</v>
      </c>
      <c r="J686" s="23">
        <f t="shared" si="1"/>
        <v>0.00009125445392</v>
      </c>
    </row>
    <row r="687">
      <c r="A687" s="3" t="s">
        <v>3837</v>
      </c>
      <c r="B687" s="8">
        <v>178.0</v>
      </c>
      <c r="C687" s="8">
        <v>11457.595</v>
      </c>
      <c r="D687" s="8">
        <v>5379.281</v>
      </c>
      <c r="E687" s="8">
        <v>2690.97</v>
      </c>
      <c r="F687" s="8">
        <v>9022.258</v>
      </c>
      <c r="G687" s="8">
        <v>9380.83</v>
      </c>
      <c r="H687" s="8">
        <v>13700.03</v>
      </c>
      <c r="I687" s="8">
        <v>27985.49</v>
      </c>
      <c r="J687" s="23">
        <f t="shared" si="1"/>
        <v>0.0001249484061</v>
      </c>
    </row>
    <row r="688">
      <c r="A688" s="3" t="s">
        <v>3838</v>
      </c>
      <c r="B688" s="8">
        <v>320.0</v>
      </c>
      <c r="C688" s="8">
        <v>24973.549</v>
      </c>
      <c r="D688" s="8">
        <v>21036.72</v>
      </c>
      <c r="E688" s="8">
        <v>3373.98</v>
      </c>
      <c r="F688" s="8">
        <v>12114.898</v>
      </c>
      <c r="G688" s="8">
        <v>15482.42</v>
      </c>
      <c r="H688" s="8">
        <v>42184.9</v>
      </c>
      <c r="I688" s="8">
        <v>240322.37</v>
      </c>
      <c r="J688" s="23">
        <f t="shared" si="1"/>
        <v>0.0002246263481</v>
      </c>
    </row>
    <row r="689">
      <c r="A689" s="3" t="s">
        <v>3839</v>
      </c>
      <c r="B689" s="8">
        <v>422.0</v>
      </c>
      <c r="C689" s="8">
        <v>13692.71</v>
      </c>
      <c r="D689" s="8">
        <v>4046.123</v>
      </c>
      <c r="E689" s="8">
        <v>5551.02</v>
      </c>
      <c r="F689" s="8">
        <v>12937.28</v>
      </c>
      <c r="G689" s="8">
        <v>13064.28</v>
      </c>
      <c r="H689" s="8">
        <v>13804.012</v>
      </c>
      <c r="I689" s="8">
        <v>65231.57</v>
      </c>
      <c r="J689" s="23">
        <f t="shared" si="1"/>
        <v>0.0002962259966</v>
      </c>
    </row>
    <row r="690">
      <c r="A690" s="3" t="s">
        <v>3840</v>
      </c>
      <c r="B690" s="8">
        <v>136.0</v>
      </c>
      <c r="C690" s="8">
        <v>13938.89</v>
      </c>
      <c r="D690" s="8">
        <v>5624.658</v>
      </c>
      <c r="E690" s="8">
        <v>3794.74</v>
      </c>
      <c r="F690" s="8">
        <v>9485.292</v>
      </c>
      <c r="G690" s="8">
        <v>12847.795</v>
      </c>
      <c r="H690" s="8">
        <v>16573.298</v>
      </c>
      <c r="I690" s="8">
        <v>29011.89</v>
      </c>
      <c r="J690" s="23">
        <f t="shared" si="1"/>
        <v>0.00009546619795</v>
      </c>
    </row>
    <row r="691">
      <c r="A691" s="3" t="s">
        <v>3841</v>
      </c>
      <c r="B691" s="8">
        <v>186.0</v>
      </c>
      <c r="C691" s="8">
        <v>12363.058</v>
      </c>
      <c r="D691" s="8">
        <v>4348.296</v>
      </c>
      <c r="E691" s="8">
        <v>2690.11</v>
      </c>
      <c r="F691" s="8">
        <v>10066.15</v>
      </c>
      <c r="G691" s="8">
        <v>10936.3</v>
      </c>
      <c r="H691" s="8">
        <v>13723.977</v>
      </c>
      <c r="I691" s="8">
        <v>30391.12</v>
      </c>
      <c r="J691" s="23">
        <f t="shared" si="1"/>
        <v>0.0001305640648</v>
      </c>
    </row>
    <row r="692">
      <c r="A692" s="3" t="s">
        <v>3842</v>
      </c>
      <c r="B692" s="8">
        <v>262.0</v>
      </c>
      <c r="C692" s="8">
        <v>11230.359</v>
      </c>
      <c r="D692" s="8">
        <v>4002.204</v>
      </c>
      <c r="E692" s="8">
        <v>4107.16</v>
      </c>
      <c r="F692" s="8">
        <v>9150.21</v>
      </c>
      <c r="G692" s="8">
        <v>10339.99</v>
      </c>
      <c r="H692" s="8">
        <v>12774.975</v>
      </c>
      <c r="I692" s="8">
        <v>28055.29</v>
      </c>
      <c r="J692" s="23">
        <f t="shared" si="1"/>
        <v>0.0001839128225</v>
      </c>
    </row>
    <row r="693">
      <c r="A693" s="3" t="s">
        <v>3843</v>
      </c>
      <c r="B693" s="8">
        <v>226.0</v>
      </c>
      <c r="C693" s="8">
        <v>12290.507</v>
      </c>
      <c r="D693" s="8">
        <v>5840.609</v>
      </c>
      <c r="E693" s="8">
        <v>738.02</v>
      </c>
      <c r="F693" s="8">
        <v>10343.7</v>
      </c>
      <c r="G693" s="8">
        <v>10736.135</v>
      </c>
      <c r="H693" s="8">
        <v>13541.145</v>
      </c>
      <c r="I693" s="8">
        <v>34841.96</v>
      </c>
      <c r="J693" s="23">
        <f t="shared" si="1"/>
        <v>0.0001586423584</v>
      </c>
    </row>
    <row r="694">
      <c r="A694" s="3" t="s">
        <v>3844</v>
      </c>
      <c r="B694" s="8">
        <v>41.0</v>
      </c>
      <c r="C694" s="8">
        <v>24175.763</v>
      </c>
      <c r="D694" s="8">
        <v>987.544</v>
      </c>
      <c r="E694" s="8">
        <v>22685.14</v>
      </c>
      <c r="F694" s="8">
        <v>23481.37</v>
      </c>
      <c r="G694" s="8">
        <v>24160.29</v>
      </c>
      <c r="H694" s="8">
        <v>24649.22</v>
      </c>
      <c r="I694" s="8">
        <v>27207.1</v>
      </c>
      <c r="J694" s="23">
        <f t="shared" si="1"/>
        <v>0.00002878025085</v>
      </c>
    </row>
    <row r="695">
      <c r="A695" s="3" t="s">
        <v>3845</v>
      </c>
      <c r="B695" s="8">
        <v>42.0</v>
      </c>
      <c r="C695" s="8">
        <v>23222.596</v>
      </c>
      <c r="D695" s="8">
        <v>1561.394</v>
      </c>
      <c r="E695" s="8">
        <v>18371.11</v>
      </c>
      <c r="F695" s="8">
        <v>22321.398</v>
      </c>
      <c r="G695" s="8">
        <v>23396.62</v>
      </c>
      <c r="H695" s="8">
        <v>24270.135</v>
      </c>
      <c r="I695" s="8">
        <v>26890.27</v>
      </c>
      <c r="J695" s="23">
        <f t="shared" si="1"/>
        <v>0.00002948220819</v>
      </c>
    </row>
    <row r="696">
      <c r="A696" s="3" t="s">
        <v>3846</v>
      </c>
      <c r="B696" s="8">
        <v>51.0</v>
      </c>
      <c r="C696" s="8">
        <v>25876.557</v>
      </c>
      <c r="D696" s="8">
        <v>1769.421</v>
      </c>
      <c r="E696" s="8">
        <v>21036.71</v>
      </c>
      <c r="F696" s="8">
        <v>24808.675</v>
      </c>
      <c r="G696" s="8">
        <v>25928.66</v>
      </c>
      <c r="H696" s="8">
        <v>27099.095</v>
      </c>
      <c r="I696" s="8">
        <v>29322.56</v>
      </c>
      <c r="J696" s="23">
        <f t="shared" si="1"/>
        <v>0.00003579982423</v>
      </c>
    </row>
    <row r="697">
      <c r="A697" s="3" t="s">
        <v>3847</v>
      </c>
      <c r="B697" s="8">
        <v>40.0</v>
      </c>
      <c r="C697" s="8">
        <v>26094.172</v>
      </c>
      <c r="D697" s="8">
        <v>1311.078</v>
      </c>
      <c r="E697" s="8">
        <v>23077.44</v>
      </c>
      <c r="F697" s="8">
        <v>25389.408</v>
      </c>
      <c r="G697" s="8">
        <v>26018.755</v>
      </c>
      <c r="H697" s="8">
        <v>27172.05</v>
      </c>
      <c r="I697" s="8">
        <v>28474.21</v>
      </c>
      <c r="J697" s="23">
        <f t="shared" si="1"/>
        <v>0.00002807829351</v>
      </c>
    </row>
    <row r="698">
      <c r="A698" s="3" t="s">
        <v>1041</v>
      </c>
      <c r="B698" s="8">
        <v>154.0</v>
      </c>
      <c r="C698" s="8">
        <v>21525.561</v>
      </c>
      <c r="D698" s="8">
        <v>833.236</v>
      </c>
      <c r="E698" s="8">
        <v>18822.43</v>
      </c>
      <c r="F698" s="8">
        <v>21423.988</v>
      </c>
      <c r="G698" s="8">
        <v>21568.95</v>
      </c>
      <c r="H698" s="8">
        <v>21791.112</v>
      </c>
      <c r="I698" s="8">
        <v>23578.74</v>
      </c>
      <c r="J698" s="23">
        <f t="shared" si="1"/>
        <v>0.00010810143</v>
      </c>
    </row>
    <row r="699">
      <c r="A699" s="3" t="s">
        <v>3848</v>
      </c>
      <c r="B699" s="8">
        <v>96.0</v>
      </c>
      <c r="C699" s="8">
        <v>16570.184</v>
      </c>
      <c r="D699" s="8">
        <v>3819.728</v>
      </c>
      <c r="E699" s="8">
        <v>7980.85</v>
      </c>
      <c r="F699" s="8">
        <v>14223.995</v>
      </c>
      <c r="G699" s="8">
        <v>15196.07</v>
      </c>
      <c r="H699" s="8">
        <v>18947.422</v>
      </c>
      <c r="I699" s="8">
        <v>26200.38</v>
      </c>
      <c r="J699" s="23">
        <f t="shared" si="1"/>
        <v>0.00006738790443</v>
      </c>
    </row>
    <row r="700">
      <c r="A700" s="3" t="s">
        <v>3849</v>
      </c>
      <c r="B700" s="8">
        <v>132.0</v>
      </c>
      <c r="C700" s="8">
        <v>16083.822</v>
      </c>
      <c r="D700" s="8">
        <v>3697.494</v>
      </c>
      <c r="E700" s="8">
        <v>7984.74</v>
      </c>
      <c r="F700" s="8">
        <v>13845.182</v>
      </c>
      <c r="G700" s="8">
        <v>14961.165</v>
      </c>
      <c r="H700" s="8">
        <v>19153.817</v>
      </c>
      <c r="I700" s="8">
        <v>26193.43</v>
      </c>
      <c r="J700" s="23">
        <f t="shared" si="1"/>
        <v>0.00009265836859</v>
      </c>
    </row>
    <row r="701">
      <c r="A701" s="3" t="s">
        <v>3850</v>
      </c>
      <c r="B701" s="8">
        <v>160.0</v>
      </c>
      <c r="C701" s="8">
        <v>15118.931</v>
      </c>
      <c r="D701" s="8">
        <v>3527.301</v>
      </c>
      <c r="E701" s="8">
        <v>584.62</v>
      </c>
      <c r="F701" s="8">
        <v>13601.868</v>
      </c>
      <c r="G701" s="8">
        <v>14828.54</v>
      </c>
      <c r="H701" s="8">
        <v>16826.985</v>
      </c>
      <c r="I701" s="8">
        <v>24244.33</v>
      </c>
      <c r="J701" s="23">
        <f t="shared" si="1"/>
        <v>0.0001123131741</v>
      </c>
    </row>
    <row r="702">
      <c r="A702" s="3" t="s">
        <v>3851</v>
      </c>
      <c r="B702" s="8">
        <v>161.0</v>
      </c>
      <c r="C702" s="8">
        <v>16341.615</v>
      </c>
      <c r="D702" s="8">
        <v>3201.68</v>
      </c>
      <c r="E702" s="8">
        <v>8327.12</v>
      </c>
      <c r="F702" s="8">
        <v>14817.31</v>
      </c>
      <c r="G702" s="8">
        <v>15948.42</v>
      </c>
      <c r="H702" s="8">
        <v>17727.89</v>
      </c>
      <c r="I702" s="8">
        <v>25440.0</v>
      </c>
      <c r="J702" s="23">
        <f t="shared" si="1"/>
        <v>0.0001130151314</v>
      </c>
    </row>
    <row r="703">
      <c r="A703" s="3" t="s">
        <v>1042</v>
      </c>
      <c r="B703" s="8">
        <v>1157.0</v>
      </c>
      <c r="C703" s="8">
        <v>34658.147</v>
      </c>
      <c r="D703" s="8">
        <v>3754.692</v>
      </c>
      <c r="E703" s="8">
        <v>18352.06</v>
      </c>
      <c r="F703" s="8">
        <v>32536.0</v>
      </c>
      <c r="G703" s="8">
        <v>34269.07</v>
      </c>
      <c r="H703" s="8">
        <v>36347.93</v>
      </c>
      <c r="I703" s="8">
        <v>46468.72</v>
      </c>
      <c r="J703" s="23">
        <f t="shared" si="1"/>
        <v>0.0008121646399</v>
      </c>
    </row>
    <row r="704">
      <c r="A704" s="3" t="s">
        <v>3852</v>
      </c>
      <c r="B704" s="8">
        <v>263.0</v>
      </c>
      <c r="C704" s="8">
        <v>33629.792</v>
      </c>
      <c r="D704" s="8">
        <v>4113.96</v>
      </c>
      <c r="E704" s="8">
        <v>25553.35</v>
      </c>
      <c r="F704" s="8">
        <v>29683.92</v>
      </c>
      <c r="G704" s="8">
        <v>33835.99</v>
      </c>
      <c r="H704" s="8">
        <v>37160.555</v>
      </c>
      <c r="I704" s="8">
        <v>41567.48</v>
      </c>
      <c r="J704" s="23">
        <f t="shared" si="1"/>
        <v>0.0001846147799</v>
      </c>
    </row>
    <row r="705">
      <c r="A705" s="3" t="s">
        <v>3853</v>
      </c>
      <c r="B705" s="8">
        <v>442.0</v>
      </c>
      <c r="C705" s="8">
        <v>28740.263</v>
      </c>
      <c r="D705" s="8">
        <v>8854.964</v>
      </c>
      <c r="E705" s="8">
        <v>4102.39</v>
      </c>
      <c r="F705" s="8">
        <v>24874.823</v>
      </c>
      <c r="G705" s="8">
        <v>27367.81</v>
      </c>
      <c r="H705" s="8">
        <v>30650.318</v>
      </c>
      <c r="I705" s="8">
        <v>95345.95</v>
      </c>
      <c r="J705" s="23">
        <f t="shared" si="1"/>
        <v>0.0003102651433</v>
      </c>
    </row>
    <row r="706">
      <c r="A706" s="3" t="s">
        <v>3854</v>
      </c>
      <c r="B706" s="8">
        <v>389.0</v>
      </c>
      <c r="C706" s="8">
        <v>29601.82</v>
      </c>
      <c r="D706" s="8">
        <v>6777.519</v>
      </c>
      <c r="E706" s="8">
        <v>8984.23</v>
      </c>
      <c r="F706" s="8">
        <v>25556.87</v>
      </c>
      <c r="G706" s="8">
        <v>27851.27</v>
      </c>
      <c r="H706" s="8">
        <v>31379.03</v>
      </c>
      <c r="I706" s="8">
        <v>58599.07</v>
      </c>
      <c r="J706" s="23">
        <f t="shared" si="1"/>
        <v>0.0002730614044</v>
      </c>
    </row>
    <row r="707">
      <c r="A707" s="3" t="s">
        <v>3855</v>
      </c>
      <c r="B707" s="8">
        <v>57.0</v>
      </c>
      <c r="C707" s="8">
        <v>27293.666</v>
      </c>
      <c r="D707" s="8">
        <v>4437.237</v>
      </c>
      <c r="E707" s="8">
        <v>11881.15</v>
      </c>
      <c r="F707" s="8">
        <v>27187.84</v>
      </c>
      <c r="G707" s="8">
        <v>29433.6</v>
      </c>
      <c r="H707" s="8">
        <v>29498.41</v>
      </c>
      <c r="I707" s="8">
        <v>30689.08</v>
      </c>
      <c r="J707" s="23">
        <f t="shared" si="1"/>
        <v>0.00004001156826</v>
      </c>
    </row>
    <row r="708">
      <c r="A708" s="3" t="s">
        <v>3856</v>
      </c>
      <c r="B708" s="8">
        <v>99.0</v>
      </c>
      <c r="C708" s="8">
        <v>27482.294</v>
      </c>
      <c r="D708" s="8">
        <v>2982.714</v>
      </c>
      <c r="E708" s="8">
        <v>14812.48</v>
      </c>
      <c r="F708" s="8">
        <v>27625.46</v>
      </c>
      <c r="G708" s="8">
        <v>27761.87</v>
      </c>
      <c r="H708" s="8">
        <v>29415.69</v>
      </c>
      <c r="I708" s="8">
        <v>30633.66</v>
      </c>
      <c r="J708" s="23">
        <f t="shared" si="1"/>
        <v>0.00006949377645</v>
      </c>
    </row>
    <row r="709">
      <c r="A709" s="3" t="s">
        <v>3857</v>
      </c>
      <c r="B709" s="8">
        <v>104.0</v>
      </c>
      <c r="C709" s="8">
        <v>25543.738</v>
      </c>
      <c r="D709" s="8">
        <v>3810.196</v>
      </c>
      <c r="E709" s="8">
        <v>13261.81</v>
      </c>
      <c r="F709" s="8">
        <v>24623.565</v>
      </c>
      <c r="G709" s="8">
        <v>25864.165</v>
      </c>
      <c r="H709" s="8">
        <v>27716.27</v>
      </c>
      <c r="I709" s="8">
        <v>30802.32</v>
      </c>
      <c r="J709" s="23">
        <f t="shared" si="1"/>
        <v>0.00007300356314</v>
      </c>
    </row>
    <row r="710">
      <c r="A710" s="3" t="s">
        <v>3858</v>
      </c>
      <c r="B710" s="8">
        <v>64.0</v>
      </c>
      <c r="C710" s="8">
        <v>26496.366</v>
      </c>
      <c r="D710" s="8">
        <v>4868.289</v>
      </c>
      <c r="E710" s="8">
        <v>11887.41</v>
      </c>
      <c r="F710" s="8">
        <v>23051.148</v>
      </c>
      <c r="G710" s="8">
        <v>28277.475</v>
      </c>
      <c r="H710" s="8">
        <v>29481.112</v>
      </c>
      <c r="I710" s="8">
        <v>35145.6</v>
      </c>
      <c r="J710" s="23">
        <f t="shared" si="1"/>
        <v>0.00004492526962</v>
      </c>
    </row>
    <row r="711">
      <c r="A711" s="3" t="s">
        <v>3859</v>
      </c>
      <c r="B711" s="8">
        <v>19.0</v>
      </c>
      <c r="C711" s="8">
        <v>25182.955</v>
      </c>
      <c r="D711" s="8">
        <v>1314.82</v>
      </c>
      <c r="E711" s="8">
        <v>20804.45</v>
      </c>
      <c r="F711" s="8">
        <v>25205.55</v>
      </c>
      <c r="G711" s="8">
        <v>25860.55</v>
      </c>
      <c r="H711" s="8">
        <v>25863.05</v>
      </c>
      <c r="I711" s="8">
        <v>25875.95</v>
      </c>
      <c r="J711" s="23">
        <f t="shared" si="1"/>
        <v>0.00001333718942</v>
      </c>
    </row>
    <row r="712">
      <c r="A712" s="3" t="s">
        <v>3860</v>
      </c>
      <c r="B712" s="8">
        <v>55.0</v>
      </c>
      <c r="C712" s="8">
        <v>26059.866</v>
      </c>
      <c r="D712" s="8">
        <v>2451.457</v>
      </c>
      <c r="E712" s="8">
        <v>17010.3</v>
      </c>
      <c r="F712" s="8">
        <v>24648.68</v>
      </c>
      <c r="G712" s="8">
        <v>26434.01</v>
      </c>
      <c r="H712" s="8">
        <v>27422.195</v>
      </c>
      <c r="I712" s="8">
        <v>33138.63</v>
      </c>
      <c r="J712" s="23">
        <f t="shared" si="1"/>
        <v>0.00003860765358</v>
      </c>
    </row>
    <row r="713">
      <c r="A713" s="3" t="s">
        <v>3861</v>
      </c>
      <c r="B713" s="8">
        <v>73.0</v>
      </c>
      <c r="C713" s="8">
        <v>21333.477</v>
      </c>
      <c r="D713" s="8">
        <v>2155.48</v>
      </c>
      <c r="E713" s="8">
        <v>16835.4</v>
      </c>
      <c r="F713" s="8">
        <v>19931.5</v>
      </c>
      <c r="G713" s="8">
        <v>21055.41</v>
      </c>
      <c r="H713" s="8">
        <v>22496.8</v>
      </c>
      <c r="I713" s="8">
        <v>28182.1</v>
      </c>
      <c r="J713" s="23">
        <f t="shared" si="1"/>
        <v>0.00005124288566</v>
      </c>
    </row>
    <row r="714">
      <c r="A714" s="3" t="s">
        <v>1048</v>
      </c>
      <c r="B714" s="8">
        <v>38.0</v>
      </c>
      <c r="C714" s="8">
        <v>23227.423</v>
      </c>
      <c r="D714" s="8">
        <v>2089.197</v>
      </c>
      <c r="E714" s="8">
        <v>19377.88</v>
      </c>
      <c r="F714" s="8">
        <v>21853.35</v>
      </c>
      <c r="G714" s="8">
        <v>22935.365</v>
      </c>
      <c r="H714" s="8">
        <v>24852.06</v>
      </c>
      <c r="I714" s="8">
        <v>27384.22</v>
      </c>
      <c r="J714" s="23">
        <f t="shared" si="1"/>
        <v>0.00002667437884</v>
      </c>
    </row>
    <row r="715">
      <c r="A715" s="3" t="s">
        <v>3862</v>
      </c>
      <c r="B715" s="8">
        <v>77.0</v>
      </c>
      <c r="C715" s="8">
        <v>23189.252</v>
      </c>
      <c r="D715" s="8">
        <v>2381.793</v>
      </c>
      <c r="E715" s="8">
        <v>18399.02</v>
      </c>
      <c r="F715" s="8">
        <v>21559.81</v>
      </c>
      <c r="G715" s="8">
        <v>22724.98</v>
      </c>
      <c r="H715" s="8">
        <v>25422.95</v>
      </c>
      <c r="I715" s="8">
        <v>29066.06</v>
      </c>
      <c r="J715" s="23">
        <f t="shared" si="1"/>
        <v>0.00005405071501</v>
      </c>
    </row>
    <row r="716">
      <c r="A716" s="3" t="s">
        <v>1049</v>
      </c>
      <c r="B716" s="8">
        <v>287.0</v>
      </c>
      <c r="C716" s="8">
        <v>43352.286</v>
      </c>
      <c r="D716" s="8">
        <v>4635.718</v>
      </c>
      <c r="E716" s="8">
        <v>27100.27</v>
      </c>
      <c r="F716" s="8">
        <v>40690.965</v>
      </c>
      <c r="G716" s="8">
        <v>43572.55</v>
      </c>
      <c r="H716" s="8">
        <v>46670.615</v>
      </c>
      <c r="I716" s="8">
        <v>55270.96</v>
      </c>
      <c r="J716" s="23">
        <f t="shared" si="1"/>
        <v>0.000201461756</v>
      </c>
    </row>
    <row r="717">
      <c r="A717" s="3" t="s">
        <v>3863</v>
      </c>
      <c r="B717" s="8">
        <v>417.0</v>
      </c>
      <c r="C717" s="8">
        <v>14270.266</v>
      </c>
      <c r="D717" s="8">
        <v>4889.041</v>
      </c>
      <c r="E717" s="8">
        <v>3873.66</v>
      </c>
      <c r="F717" s="8">
        <v>10378.83</v>
      </c>
      <c r="G717" s="8">
        <v>13427.87</v>
      </c>
      <c r="H717" s="8">
        <v>17977.53</v>
      </c>
      <c r="I717" s="8">
        <v>27196.81</v>
      </c>
      <c r="J717" s="23">
        <f t="shared" si="1"/>
        <v>0.0002927162099</v>
      </c>
    </row>
    <row r="718">
      <c r="A718" s="3" t="s">
        <v>3864</v>
      </c>
      <c r="B718" s="8">
        <v>555.0</v>
      </c>
      <c r="C718" s="8">
        <v>9226.285</v>
      </c>
      <c r="D718" s="8">
        <v>1941.551</v>
      </c>
      <c r="E718" s="8">
        <v>2615.34</v>
      </c>
      <c r="F718" s="8">
        <v>7977.915</v>
      </c>
      <c r="G718" s="8">
        <v>9689.6</v>
      </c>
      <c r="H718" s="8">
        <v>10444.53</v>
      </c>
      <c r="I718" s="8">
        <v>14571.19</v>
      </c>
      <c r="J718" s="23">
        <f t="shared" si="1"/>
        <v>0.0003895863225</v>
      </c>
    </row>
    <row r="719">
      <c r="A719" s="3" t="s">
        <v>3865</v>
      </c>
      <c r="B719" s="8">
        <v>227.0</v>
      </c>
      <c r="C719" s="8">
        <v>11457.76</v>
      </c>
      <c r="D719" s="8">
        <v>2301.058</v>
      </c>
      <c r="E719" s="8">
        <v>5656.84</v>
      </c>
      <c r="F719" s="8">
        <v>10005.295</v>
      </c>
      <c r="G719" s="8">
        <v>10751.55</v>
      </c>
      <c r="H719" s="8">
        <v>12692.79</v>
      </c>
      <c r="I719" s="8">
        <v>18985.66</v>
      </c>
      <c r="J719" s="23">
        <f t="shared" si="1"/>
        <v>0.0001593443157</v>
      </c>
    </row>
    <row r="720">
      <c r="A720" s="3" t="s">
        <v>3866</v>
      </c>
      <c r="B720" s="8">
        <v>183.0</v>
      </c>
      <c r="C720" s="8">
        <v>11933.793</v>
      </c>
      <c r="D720" s="8">
        <v>2515.482</v>
      </c>
      <c r="E720" s="8">
        <v>9086.9</v>
      </c>
      <c r="F720" s="8">
        <v>10005.085</v>
      </c>
      <c r="G720" s="8">
        <v>11166.02</v>
      </c>
      <c r="H720" s="8">
        <v>12731.06</v>
      </c>
      <c r="I720" s="8">
        <v>20725.39</v>
      </c>
      <c r="J720" s="23">
        <f t="shared" si="1"/>
        <v>0.0001284581928</v>
      </c>
    </row>
    <row r="721">
      <c r="A721" s="3" t="s">
        <v>3867</v>
      </c>
      <c r="B721" s="8">
        <v>184.0</v>
      </c>
      <c r="C721" s="8">
        <v>10951.613</v>
      </c>
      <c r="D721" s="8">
        <v>2052.351</v>
      </c>
      <c r="E721" s="8">
        <v>5514.71</v>
      </c>
      <c r="F721" s="8">
        <v>9659.418</v>
      </c>
      <c r="G721" s="8">
        <v>10719.405</v>
      </c>
      <c r="H721" s="8">
        <v>12054.38</v>
      </c>
      <c r="I721" s="8">
        <v>16745.16</v>
      </c>
      <c r="J721" s="23">
        <f t="shared" si="1"/>
        <v>0.0001291601502</v>
      </c>
    </row>
    <row r="722">
      <c r="A722" s="3" t="s">
        <v>3868</v>
      </c>
      <c r="B722" s="8">
        <v>232.0</v>
      </c>
      <c r="C722" s="8">
        <v>11195.606</v>
      </c>
      <c r="D722" s="8">
        <v>2297.473</v>
      </c>
      <c r="E722" s="8">
        <v>4621.75</v>
      </c>
      <c r="F722" s="8">
        <v>9673.91</v>
      </c>
      <c r="G722" s="8">
        <v>10960.515</v>
      </c>
      <c r="H722" s="8">
        <v>12181.79</v>
      </c>
      <c r="I722" s="8">
        <v>18901.21</v>
      </c>
      <c r="J722" s="23">
        <f t="shared" si="1"/>
        <v>0.0001628541024</v>
      </c>
    </row>
    <row r="723">
      <c r="A723" s="3" t="s">
        <v>3869</v>
      </c>
      <c r="B723" s="8">
        <v>207.0</v>
      </c>
      <c r="C723" s="8">
        <v>12025.513</v>
      </c>
      <c r="D723" s="8">
        <v>2306.908</v>
      </c>
      <c r="E723" s="8">
        <v>5130.44</v>
      </c>
      <c r="F723" s="8">
        <v>10392.185</v>
      </c>
      <c r="G723" s="8">
        <v>11176.11</v>
      </c>
      <c r="H723" s="8">
        <v>13400.655</v>
      </c>
      <c r="I723" s="8">
        <v>18635.59</v>
      </c>
      <c r="J723" s="23">
        <f t="shared" si="1"/>
        <v>0.0001453051689</v>
      </c>
    </row>
    <row r="724">
      <c r="A724" s="3" t="s">
        <v>3870</v>
      </c>
      <c r="B724" s="8">
        <v>195.0</v>
      </c>
      <c r="C724" s="8">
        <v>11938.671</v>
      </c>
      <c r="D724" s="8">
        <v>2409.606</v>
      </c>
      <c r="E724" s="8">
        <v>6578.08</v>
      </c>
      <c r="F724" s="8">
        <v>10144.94</v>
      </c>
      <c r="G724" s="8">
        <v>10978.85</v>
      </c>
      <c r="H724" s="8">
        <v>13243.9</v>
      </c>
      <c r="I724" s="8">
        <v>19266.14</v>
      </c>
      <c r="J724" s="23">
        <f t="shared" si="1"/>
        <v>0.0001368816809</v>
      </c>
    </row>
    <row r="725">
      <c r="A725" s="3" t="s">
        <v>1052</v>
      </c>
      <c r="B725" s="8">
        <v>129.0</v>
      </c>
      <c r="C725" s="8">
        <v>13849.897</v>
      </c>
      <c r="D725" s="8">
        <v>1566.622</v>
      </c>
      <c r="E725" s="8">
        <v>10292.31</v>
      </c>
      <c r="F725" s="8">
        <v>12839.18</v>
      </c>
      <c r="G725" s="8">
        <v>13481.76</v>
      </c>
      <c r="H725" s="8">
        <v>14743.18</v>
      </c>
      <c r="I725" s="8">
        <v>18932.72</v>
      </c>
      <c r="J725" s="23">
        <f t="shared" si="1"/>
        <v>0.00009055249658</v>
      </c>
    </row>
    <row r="726">
      <c r="A726" s="3" t="s">
        <v>3871</v>
      </c>
      <c r="B726" s="8">
        <v>383.0</v>
      </c>
      <c r="C726" s="8">
        <v>18078.907</v>
      </c>
      <c r="D726" s="8">
        <v>3685.708</v>
      </c>
      <c r="E726" s="8">
        <v>4073.18</v>
      </c>
      <c r="F726" s="8">
        <v>17055.075</v>
      </c>
      <c r="G726" s="8">
        <v>18837.56</v>
      </c>
      <c r="H726" s="8">
        <v>19959.39</v>
      </c>
      <c r="I726" s="8">
        <v>30937.0</v>
      </c>
      <c r="J726" s="23">
        <f t="shared" si="1"/>
        <v>0.0002688496604</v>
      </c>
    </row>
    <row r="727">
      <c r="A727" s="3" t="s">
        <v>3872</v>
      </c>
      <c r="B727" s="8">
        <v>223.0</v>
      </c>
      <c r="C727" s="8">
        <v>18950.475</v>
      </c>
      <c r="D727" s="8">
        <v>3264.62</v>
      </c>
      <c r="E727" s="8">
        <v>6707.81</v>
      </c>
      <c r="F727" s="8">
        <v>17711.755</v>
      </c>
      <c r="G727" s="8">
        <v>19099.77</v>
      </c>
      <c r="H727" s="8">
        <v>20154.59</v>
      </c>
      <c r="I727" s="8">
        <v>30678.61</v>
      </c>
      <c r="J727" s="23">
        <f t="shared" si="1"/>
        <v>0.0001565364863</v>
      </c>
    </row>
    <row r="728">
      <c r="A728" s="3" t="s">
        <v>3873</v>
      </c>
      <c r="B728" s="8">
        <v>73.0</v>
      </c>
      <c r="C728" s="8">
        <v>15523.673</v>
      </c>
      <c r="D728" s="8">
        <v>1349.94</v>
      </c>
      <c r="E728" s="8">
        <v>12943.64</v>
      </c>
      <c r="F728" s="8">
        <v>15016.31</v>
      </c>
      <c r="G728" s="8">
        <v>15489.2</v>
      </c>
      <c r="H728" s="8">
        <v>16023.74</v>
      </c>
      <c r="I728" s="8">
        <v>21426.85</v>
      </c>
      <c r="J728" s="23">
        <f t="shared" si="1"/>
        <v>0.00005124288566</v>
      </c>
    </row>
    <row r="729">
      <c r="A729" s="3" t="s">
        <v>3874</v>
      </c>
      <c r="B729" s="8">
        <v>166.0</v>
      </c>
      <c r="C729" s="8">
        <v>19647.204</v>
      </c>
      <c r="D729" s="8">
        <v>1640.009</v>
      </c>
      <c r="E729" s="8">
        <v>11832.89</v>
      </c>
      <c r="F729" s="8">
        <v>18748.558</v>
      </c>
      <c r="G729" s="8">
        <v>19639.335</v>
      </c>
      <c r="H729" s="8">
        <v>20203.105</v>
      </c>
      <c r="I729" s="8">
        <v>28597.37</v>
      </c>
      <c r="J729" s="23">
        <f t="shared" si="1"/>
        <v>0.0001165249181</v>
      </c>
    </row>
    <row r="730">
      <c r="A730" s="3" t="s">
        <v>1054</v>
      </c>
      <c r="B730" s="8">
        <v>100.0</v>
      </c>
      <c r="C730" s="8">
        <v>15297.833</v>
      </c>
      <c r="D730" s="8">
        <v>597.258</v>
      </c>
      <c r="E730" s="8">
        <v>11871.59</v>
      </c>
      <c r="F730" s="8">
        <v>14891.955</v>
      </c>
      <c r="G730" s="8">
        <v>15331.84</v>
      </c>
      <c r="H730" s="8">
        <v>15840.888</v>
      </c>
      <c r="I730" s="8">
        <v>16177.27</v>
      </c>
      <c r="J730" s="23">
        <f t="shared" si="1"/>
        <v>0.00007019573378</v>
      </c>
    </row>
    <row r="731">
      <c r="A731" s="3" t="s">
        <v>3875</v>
      </c>
      <c r="B731" s="8">
        <v>268.0</v>
      </c>
      <c r="C731" s="8">
        <v>13472.042</v>
      </c>
      <c r="D731" s="8">
        <v>2384.456</v>
      </c>
      <c r="E731" s="8">
        <v>8090.11</v>
      </c>
      <c r="F731" s="8">
        <v>11527.838</v>
      </c>
      <c r="G731" s="8">
        <v>13498.925</v>
      </c>
      <c r="H731" s="8">
        <v>14983.298</v>
      </c>
      <c r="I731" s="8">
        <v>20242.91</v>
      </c>
      <c r="J731" s="23">
        <f t="shared" si="1"/>
        <v>0.0001881245665</v>
      </c>
    </row>
    <row r="732">
      <c r="A732" s="3" t="s">
        <v>1055</v>
      </c>
      <c r="B732" s="8">
        <v>328.0</v>
      </c>
      <c r="C732" s="8">
        <v>10683.906</v>
      </c>
      <c r="D732" s="8">
        <v>2469.534</v>
      </c>
      <c r="E732" s="8">
        <v>4483.23</v>
      </c>
      <c r="F732" s="8">
        <v>9197.447</v>
      </c>
      <c r="G732" s="8">
        <v>10403.35</v>
      </c>
      <c r="H732" s="8">
        <v>12137.15</v>
      </c>
      <c r="I732" s="8">
        <v>18210.61</v>
      </c>
      <c r="J732" s="23">
        <f t="shared" si="1"/>
        <v>0.0002302420068</v>
      </c>
    </row>
    <row r="733">
      <c r="A733" s="3" t="s">
        <v>1058</v>
      </c>
      <c r="B733" s="8">
        <v>214.0</v>
      </c>
      <c r="C733" s="8">
        <v>26750.527</v>
      </c>
      <c r="D733" s="8">
        <v>3412.478</v>
      </c>
      <c r="E733" s="8">
        <v>19482.03</v>
      </c>
      <c r="F733" s="8">
        <v>24722.595</v>
      </c>
      <c r="G733" s="8">
        <v>26325.285</v>
      </c>
      <c r="H733" s="8">
        <v>28627.86</v>
      </c>
      <c r="I733" s="8">
        <v>38632.04</v>
      </c>
      <c r="J733" s="23">
        <f t="shared" si="1"/>
        <v>0.0001502188703</v>
      </c>
    </row>
    <row r="734">
      <c r="A734" s="3" t="s">
        <v>1059</v>
      </c>
      <c r="B734" s="8">
        <v>762.0</v>
      </c>
      <c r="C734" s="8">
        <v>11945.98</v>
      </c>
      <c r="D734" s="8">
        <v>2567.125</v>
      </c>
      <c r="E734" s="8">
        <v>4213.09</v>
      </c>
      <c r="F734" s="8">
        <v>11015.94</v>
      </c>
      <c r="G734" s="8">
        <v>11789.545</v>
      </c>
      <c r="H734" s="8">
        <v>12457.702</v>
      </c>
      <c r="I734" s="8">
        <v>32302.41</v>
      </c>
      <c r="J734" s="23">
        <f t="shared" si="1"/>
        <v>0.0005348914914</v>
      </c>
    </row>
    <row r="735">
      <c r="A735" s="3" t="s">
        <v>1061</v>
      </c>
      <c r="B735" s="8">
        <v>287.0</v>
      </c>
      <c r="C735" s="8">
        <v>12848.172</v>
      </c>
      <c r="D735" s="8">
        <v>3259.848</v>
      </c>
      <c r="E735" s="8">
        <v>8862.11</v>
      </c>
      <c r="F735" s="8">
        <v>10059.17</v>
      </c>
      <c r="G735" s="8">
        <v>12500.0</v>
      </c>
      <c r="H735" s="8">
        <v>14701.95</v>
      </c>
      <c r="I735" s="8">
        <v>24313.37</v>
      </c>
      <c r="J735" s="23">
        <f t="shared" si="1"/>
        <v>0.000201461756</v>
      </c>
    </row>
    <row r="736">
      <c r="A736" s="3" t="s">
        <v>1062</v>
      </c>
      <c r="B736" s="8">
        <v>134.0</v>
      </c>
      <c r="C736" s="8">
        <v>15263.509</v>
      </c>
      <c r="D736" s="8">
        <v>3372.681</v>
      </c>
      <c r="E736" s="8">
        <v>7427.76</v>
      </c>
      <c r="F736" s="8">
        <v>13044.102</v>
      </c>
      <c r="G736" s="8">
        <v>13895.28</v>
      </c>
      <c r="H736" s="8">
        <v>19038.385</v>
      </c>
      <c r="I736" s="8">
        <v>21404.11</v>
      </c>
      <c r="J736" s="23">
        <f t="shared" si="1"/>
        <v>0.00009406228327</v>
      </c>
    </row>
    <row r="737">
      <c r="A737" s="3" t="s">
        <v>1063</v>
      </c>
      <c r="B737" s="8">
        <v>981.0</v>
      </c>
      <c r="C737" s="8">
        <v>9479.144</v>
      </c>
      <c r="D737" s="8">
        <v>2164.602</v>
      </c>
      <c r="E737" s="8">
        <v>2566.82</v>
      </c>
      <c r="F737" s="8">
        <v>8460.79</v>
      </c>
      <c r="G737" s="8">
        <v>9124.09</v>
      </c>
      <c r="H737" s="8">
        <v>10231.36</v>
      </c>
      <c r="I737" s="8">
        <v>21359.74</v>
      </c>
      <c r="J737" s="23">
        <f t="shared" si="1"/>
        <v>0.0006886201484</v>
      </c>
    </row>
    <row r="738">
      <c r="A738" s="3" t="s">
        <v>1064</v>
      </c>
      <c r="B738" s="8">
        <v>659.0</v>
      </c>
      <c r="C738" s="8">
        <v>14452.331</v>
      </c>
      <c r="D738" s="8">
        <v>3239.645</v>
      </c>
      <c r="E738" s="8">
        <v>4275.33</v>
      </c>
      <c r="F738" s="8">
        <v>11782.03</v>
      </c>
      <c r="G738" s="8">
        <v>15076.75</v>
      </c>
      <c r="H738" s="8">
        <v>17167.79</v>
      </c>
      <c r="I738" s="8">
        <v>25181.31</v>
      </c>
      <c r="J738" s="23">
        <f t="shared" si="1"/>
        <v>0.0004625898856</v>
      </c>
    </row>
    <row r="739">
      <c r="A739" s="3" t="s">
        <v>1065</v>
      </c>
      <c r="B739" s="8">
        <v>421.0</v>
      </c>
      <c r="C739" s="8">
        <v>18583.048</v>
      </c>
      <c r="D739" s="8">
        <v>3979.816</v>
      </c>
      <c r="E739" s="8">
        <v>8074.94</v>
      </c>
      <c r="F739" s="8">
        <v>16097.42</v>
      </c>
      <c r="G739" s="8">
        <v>18281.94</v>
      </c>
      <c r="H739" s="8">
        <v>20215.2</v>
      </c>
      <c r="I739" s="8">
        <v>40521.38</v>
      </c>
      <c r="J739" s="23">
        <f t="shared" si="1"/>
        <v>0.0002955240392</v>
      </c>
    </row>
    <row r="740">
      <c r="A740" s="3" t="s">
        <v>1066</v>
      </c>
      <c r="B740" s="8">
        <v>1139.0</v>
      </c>
      <c r="C740" s="8">
        <v>10489.309</v>
      </c>
      <c r="D740" s="8">
        <v>2357.413</v>
      </c>
      <c r="E740" s="8">
        <v>3906.59</v>
      </c>
      <c r="F740" s="8">
        <v>8869.4</v>
      </c>
      <c r="G740" s="8">
        <v>10024.7</v>
      </c>
      <c r="H740" s="8">
        <v>11703.855</v>
      </c>
      <c r="I740" s="8">
        <v>22880.22</v>
      </c>
      <c r="J740" s="23">
        <f t="shared" si="1"/>
        <v>0.0007995294078</v>
      </c>
    </row>
    <row r="741">
      <c r="A741" s="3" t="s">
        <v>1067</v>
      </c>
      <c r="B741" s="8">
        <v>510.0</v>
      </c>
      <c r="C741" s="8">
        <v>11490.96</v>
      </c>
      <c r="D741" s="8">
        <v>2105.637</v>
      </c>
      <c r="E741" s="8">
        <v>4655.06</v>
      </c>
      <c r="F741" s="8">
        <v>10253.825</v>
      </c>
      <c r="G741" s="8">
        <v>11396.815</v>
      </c>
      <c r="H741" s="8">
        <v>12478.877</v>
      </c>
      <c r="I741" s="8">
        <v>22285.61</v>
      </c>
      <c r="J741" s="23">
        <f t="shared" si="1"/>
        <v>0.0003579982423</v>
      </c>
    </row>
    <row r="742">
      <c r="A742" s="3" t="s">
        <v>3876</v>
      </c>
      <c r="B742" s="8">
        <v>254.0</v>
      </c>
      <c r="C742" s="8">
        <v>11388.989</v>
      </c>
      <c r="D742" s="8">
        <v>2588.618</v>
      </c>
      <c r="E742" s="8">
        <v>5725.73</v>
      </c>
      <c r="F742" s="8">
        <v>9815.915</v>
      </c>
      <c r="G742" s="8">
        <v>11097.215</v>
      </c>
      <c r="H742" s="8">
        <v>12802.598</v>
      </c>
      <c r="I742" s="8">
        <v>34528.5</v>
      </c>
      <c r="J742" s="23">
        <f t="shared" si="1"/>
        <v>0.0001782971638</v>
      </c>
    </row>
    <row r="743">
      <c r="A743" s="3" t="s">
        <v>1069</v>
      </c>
      <c r="B743" s="8">
        <v>307.0</v>
      </c>
      <c r="C743" s="8">
        <v>10497.489</v>
      </c>
      <c r="D743" s="8">
        <v>2350.267</v>
      </c>
      <c r="E743" s="8">
        <v>909.34</v>
      </c>
      <c r="F743" s="8">
        <v>8882.555</v>
      </c>
      <c r="G743" s="8">
        <v>10069.92</v>
      </c>
      <c r="H743" s="8">
        <v>12335.075</v>
      </c>
      <c r="I743" s="8">
        <v>20211.0</v>
      </c>
      <c r="J743" s="23">
        <f t="shared" si="1"/>
        <v>0.0002155009027</v>
      </c>
    </row>
    <row r="744">
      <c r="A744" s="3" t="s">
        <v>3877</v>
      </c>
      <c r="B744" s="8">
        <v>122.0</v>
      </c>
      <c r="C744" s="8">
        <v>6012.024</v>
      </c>
      <c r="D744" s="8">
        <v>1349.698</v>
      </c>
      <c r="E744" s="8">
        <v>2905.16</v>
      </c>
      <c r="F744" s="8">
        <v>4967.11</v>
      </c>
      <c r="G744" s="8">
        <v>6125.515</v>
      </c>
      <c r="H744" s="8">
        <v>6844.082</v>
      </c>
      <c r="I744" s="8">
        <v>9425.63</v>
      </c>
      <c r="J744" s="23">
        <f t="shared" si="1"/>
        <v>0.00008563879522</v>
      </c>
    </row>
    <row r="745">
      <c r="A745" s="3" t="s">
        <v>1070</v>
      </c>
      <c r="B745" s="8">
        <v>475.0</v>
      </c>
      <c r="C745" s="8">
        <v>14731.437</v>
      </c>
      <c r="D745" s="8">
        <v>1470.275</v>
      </c>
      <c r="E745" s="8">
        <v>10334.85</v>
      </c>
      <c r="F745" s="8">
        <v>14318.44</v>
      </c>
      <c r="G745" s="8">
        <v>14318.44</v>
      </c>
      <c r="H745" s="8">
        <v>14509.58</v>
      </c>
      <c r="I745" s="8">
        <v>19473.08</v>
      </c>
      <c r="J745" s="23">
        <f t="shared" si="1"/>
        <v>0.0003334297355</v>
      </c>
    </row>
    <row r="746">
      <c r="A746" s="3" t="s">
        <v>1071</v>
      </c>
      <c r="B746" s="8">
        <v>475.0</v>
      </c>
      <c r="C746" s="8">
        <v>12066.423</v>
      </c>
      <c r="D746" s="8">
        <v>2656.567</v>
      </c>
      <c r="E746" s="8">
        <v>4686.04</v>
      </c>
      <c r="F746" s="8">
        <v>10387.81</v>
      </c>
      <c r="G746" s="8">
        <v>11485.56</v>
      </c>
      <c r="H746" s="8">
        <v>13281.04</v>
      </c>
      <c r="I746" s="8">
        <v>27740.65</v>
      </c>
      <c r="J746" s="23">
        <f t="shared" si="1"/>
        <v>0.0003334297355</v>
      </c>
    </row>
    <row r="747">
      <c r="A747" s="3" t="s">
        <v>3878</v>
      </c>
      <c r="B747" s="8">
        <v>73.0</v>
      </c>
      <c r="C747" s="8">
        <v>12754.877</v>
      </c>
      <c r="D747" s="8">
        <v>2687.14</v>
      </c>
      <c r="E747" s="8">
        <v>3878.37</v>
      </c>
      <c r="F747" s="8">
        <v>11293.41</v>
      </c>
      <c r="G747" s="8">
        <v>12760.3</v>
      </c>
      <c r="H747" s="8">
        <v>14697.39</v>
      </c>
      <c r="I747" s="8">
        <v>18448.17</v>
      </c>
      <c r="J747" s="23">
        <f t="shared" si="1"/>
        <v>0.00005124288566</v>
      </c>
    </row>
    <row r="748">
      <c r="A748" s="3" t="s">
        <v>3879</v>
      </c>
      <c r="B748" s="8">
        <v>75.0</v>
      </c>
      <c r="C748" s="8">
        <v>13296.484</v>
      </c>
      <c r="D748" s="8">
        <v>2202.923</v>
      </c>
      <c r="E748" s="8">
        <v>6439.15</v>
      </c>
      <c r="F748" s="8">
        <v>12230.675</v>
      </c>
      <c r="G748" s="8">
        <v>13506.88</v>
      </c>
      <c r="H748" s="8">
        <v>14593.405</v>
      </c>
      <c r="I748" s="8">
        <v>18367.42</v>
      </c>
      <c r="J748" s="23">
        <f t="shared" si="1"/>
        <v>0.00005264680034</v>
      </c>
    </row>
    <row r="749">
      <c r="A749" s="3" t="s">
        <v>1073</v>
      </c>
      <c r="B749" s="8">
        <v>321.0</v>
      </c>
      <c r="C749" s="8">
        <v>15094.042</v>
      </c>
      <c r="D749" s="8">
        <v>2889.032</v>
      </c>
      <c r="E749" s="8">
        <v>4675.92</v>
      </c>
      <c r="F749" s="8">
        <v>13133.83</v>
      </c>
      <c r="G749" s="8">
        <v>13965.09</v>
      </c>
      <c r="H749" s="8">
        <v>16711.37</v>
      </c>
      <c r="I749" s="8">
        <v>23932.51</v>
      </c>
      <c r="J749" s="23">
        <f t="shared" si="1"/>
        <v>0.0002253283054</v>
      </c>
    </row>
    <row r="750">
      <c r="A750" s="3" t="s">
        <v>3880</v>
      </c>
      <c r="B750" s="8">
        <v>236.0</v>
      </c>
      <c r="C750" s="8">
        <v>8235.303</v>
      </c>
      <c r="D750" s="8">
        <v>1963.014</v>
      </c>
      <c r="E750" s="8">
        <v>2264.12</v>
      </c>
      <c r="F750" s="8">
        <v>7131.718</v>
      </c>
      <c r="G750" s="8">
        <v>8301.91</v>
      </c>
      <c r="H750" s="8">
        <v>9014.208</v>
      </c>
      <c r="I750" s="8">
        <v>13407.82</v>
      </c>
      <c r="J750" s="23">
        <f t="shared" si="1"/>
        <v>0.0001656619317</v>
      </c>
    </row>
    <row r="751">
      <c r="A751" s="3" t="s">
        <v>3881</v>
      </c>
      <c r="B751" s="8">
        <v>327.0</v>
      </c>
      <c r="C751" s="8">
        <v>8561.43</v>
      </c>
      <c r="D751" s="8">
        <v>1895.139</v>
      </c>
      <c r="E751" s="8">
        <v>2017.48</v>
      </c>
      <c r="F751" s="8">
        <v>7660.91</v>
      </c>
      <c r="G751" s="8">
        <v>8540.27</v>
      </c>
      <c r="H751" s="8">
        <v>9428.6</v>
      </c>
      <c r="I751" s="8">
        <v>23419.99</v>
      </c>
      <c r="J751" s="23">
        <f t="shared" si="1"/>
        <v>0.0002295400495</v>
      </c>
    </row>
    <row r="752">
      <c r="A752" s="3" t="s">
        <v>1076</v>
      </c>
      <c r="B752" s="8">
        <v>128.0</v>
      </c>
      <c r="C752" s="8">
        <v>7977.83</v>
      </c>
      <c r="D752" s="8">
        <v>1209.085</v>
      </c>
      <c r="E752" s="8">
        <v>3974.05</v>
      </c>
      <c r="F752" s="8">
        <v>7178.898</v>
      </c>
      <c r="G752" s="8">
        <v>7958.445</v>
      </c>
      <c r="H752" s="8">
        <v>8747.102</v>
      </c>
      <c r="I752" s="8">
        <v>10992.67</v>
      </c>
      <c r="J752" s="23">
        <f t="shared" si="1"/>
        <v>0.00008985053924</v>
      </c>
    </row>
    <row r="753">
      <c r="A753" s="3" t="s">
        <v>1077</v>
      </c>
      <c r="B753" s="8">
        <v>322.0</v>
      </c>
      <c r="C753" s="8">
        <v>18058.756</v>
      </c>
      <c r="D753" s="8">
        <v>3418.493</v>
      </c>
      <c r="E753" s="8">
        <v>10972.75</v>
      </c>
      <c r="F753" s="8">
        <v>16030.83</v>
      </c>
      <c r="G753" s="8">
        <v>17818.05</v>
      </c>
      <c r="H753" s="8">
        <v>20007.102</v>
      </c>
      <c r="I753" s="8">
        <v>35521.07</v>
      </c>
      <c r="J753" s="23">
        <f t="shared" si="1"/>
        <v>0.0002260302628</v>
      </c>
    </row>
    <row r="754">
      <c r="A754" s="3" t="s">
        <v>1078</v>
      </c>
      <c r="B754" s="8">
        <v>135.0</v>
      </c>
      <c r="C754" s="8">
        <v>16031.39</v>
      </c>
      <c r="D754" s="8">
        <v>1985.207</v>
      </c>
      <c r="E754" s="8">
        <v>12942.7</v>
      </c>
      <c r="F754" s="8">
        <v>14945.65</v>
      </c>
      <c r="G754" s="8">
        <v>15891.7</v>
      </c>
      <c r="H754" s="8">
        <v>16992.93</v>
      </c>
      <c r="I754" s="8">
        <v>21710.46</v>
      </c>
      <c r="J754" s="23">
        <f t="shared" si="1"/>
        <v>0.00009476424061</v>
      </c>
    </row>
    <row r="755">
      <c r="A755" s="3" t="s">
        <v>1080</v>
      </c>
      <c r="B755" s="8">
        <v>606.0</v>
      </c>
      <c r="C755" s="8">
        <v>9669.149</v>
      </c>
      <c r="D755" s="8">
        <v>2673.686</v>
      </c>
      <c r="E755" s="8">
        <v>4737.09</v>
      </c>
      <c r="F755" s="8">
        <v>7671.92</v>
      </c>
      <c r="G755" s="8">
        <v>9020.62</v>
      </c>
      <c r="H755" s="8">
        <v>11286.285</v>
      </c>
      <c r="I755" s="8">
        <v>19041.02</v>
      </c>
      <c r="J755" s="23">
        <f t="shared" si="1"/>
        <v>0.0004253861467</v>
      </c>
    </row>
    <row r="756">
      <c r="A756" s="3" t="s">
        <v>3882</v>
      </c>
      <c r="B756" s="8">
        <v>424.0</v>
      </c>
      <c r="C756" s="8">
        <v>15913.166</v>
      </c>
      <c r="D756" s="8">
        <v>3400.571</v>
      </c>
      <c r="E756" s="8">
        <v>3898.64</v>
      </c>
      <c r="F756" s="8">
        <v>13350.392</v>
      </c>
      <c r="G756" s="8">
        <v>16239.72</v>
      </c>
      <c r="H756" s="8">
        <v>19057.752</v>
      </c>
      <c r="I756" s="8">
        <v>21778.92</v>
      </c>
      <c r="J756" s="23">
        <f t="shared" si="1"/>
        <v>0.0002976299112</v>
      </c>
    </row>
    <row r="757">
      <c r="A757" s="3" t="s">
        <v>3883</v>
      </c>
      <c r="B757" s="8">
        <v>588.0</v>
      </c>
      <c r="C757" s="8">
        <v>15800.959</v>
      </c>
      <c r="D757" s="8">
        <v>3119.073</v>
      </c>
      <c r="E757" s="8">
        <v>4221.57</v>
      </c>
      <c r="F757" s="8">
        <v>14013.93</v>
      </c>
      <c r="G757" s="8">
        <v>16240.035</v>
      </c>
      <c r="H757" s="8">
        <v>18292.68</v>
      </c>
      <c r="I757" s="8">
        <v>21984.05</v>
      </c>
      <c r="J757" s="23">
        <f t="shared" si="1"/>
        <v>0.0004127509147</v>
      </c>
    </row>
    <row r="758">
      <c r="A758" s="3" t="s">
        <v>1083</v>
      </c>
      <c r="B758" s="8">
        <v>6.0</v>
      </c>
      <c r="C758" s="8">
        <v>15565.075</v>
      </c>
      <c r="D758" s="8">
        <v>1197.575</v>
      </c>
      <c r="E758" s="8">
        <v>14550.73</v>
      </c>
      <c r="F758" s="8">
        <v>14717.945</v>
      </c>
      <c r="G758" s="8">
        <v>15143.87</v>
      </c>
      <c r="H758" s="8">
        <v>16064.818</v>
      </c>
      <c r="I758" s="8">
        <v>17604.21</v>
      </c>
      <c r="J758" s="23">
        <f t="shared" si="1"/>
        <v>0.000004211744027</v>
      </c>
    </row>
    <row r="759">
      <c r="A759" s="3" t="s">
        <v>1084</v>
      </c>
      <c r="B759" s="8">
        <v>319.0</v>
      </c>
      <c r="C759" s="8">
        <v>15224.005</v>
      </c>
      <c r="D759" s="8">
        <v>3446.241</v>
      </c>
      <c r="E759" s="8">
        <v>5427.41</v>
      </c>
      <c r="F759" s="8">
        <v>13280.21</v>
      </c>
      <c r="G759" s="8">
        <v>14163.55</v>
      </c>
      <c r="H759" s="8">
        <v>17949.25</v>
      </c>
      <c r="I759" s="8">
        <v>25817.56</v>
      </c>
      <c r="J759" s="23">
        <f t="shared" si="1"/>
        <v>0.0002239243908</v>
      </c>
    </row>
    <row r="760">
      <c r="A760" s="3" t="s">
        <v>1086</v>
      </c>
      <c r="B760" s="8">
        <v>155.0</v>
      </c>
      <c r="C760" s="8">
        <v>8476.279</v>
      </c>
      <c r="D760" s="8">
        <v>2243.724</v>
      </c>
      <c r="E760" s="8">
        <v>4204.13</v>
      </c>
      <c r="F760" s="8">
        <v>7084.42</v>
      </c>
      <c r="G760" s="8">
        <v>7719.2</v>
      </c>
      <c r="H760" s="8">
        <v>9741.625</v>
      </c>
      <c r="I760" s="8">
        <v>14929.87</v>
      </c>
      <c r="J760" s="23">
        <f t="shared" si="1"/>
        <v>0.0001088033874</v>
      </c>
    </row>
    <row r="761">
      <c r="A761" s="3" t="s">
        <v>1088</v>
      </c>
      <c r="B761" s="8">
        <v>352.0</v>
      </c>
      <c r="C761" s="8">
        <v>9773.92</v>
      </c>
      <c r="D761" s="8">
        <v>2140.283</v>
      </c>
      <c r="E761" s="8">
        <v>3489.94</v>
      </c>
      <c r="F761" s="8">
        <v>8350.408</v>
      </c>
      <c r="G761" s="8">
        <v>9505.655</v>
      </c>
      <c r="H761" s="8">
        <v>10945.412</v>
      </c>
      <c r="I761" s="8">
        <v>15437.67</v>
      </c>
      <c r="J761" s="23">
        <f t="shared" si="1"/>
        <v>0.0002470889829</v>
      </c>
    </row>
    <row r="762">
      <c r="A762" s="3" t="s">
        <v>1089</v>
      </c>
      <c r="B762" s="8">
        <v>256.0</v>
      </c>
      <c r="C762" s="8">
        <v>8555.145</v>
      </c>
      <c r="D762" s="8">
        <v>1707.593</v>
      </c>
      <c r="E762" s="8">
        <v>4105.35</v>
      </c>
      <c r="F762" s="8">
        <v>7677.18</v>
      </c>
      <c r="G762" s="8">
        <v>8434.255</v>
      </c>
      <c r="H762" s="8">
        <v>9060.375</v>
      </c>
      <c r="I762" s="8">
        <v>13871.37</v>
      </c>
      <c r="J762" s="23">
        <f t="shared" si="1"/>
        <v>0.0001797010785</v>
      </c>
    </row>
    <row r="763">
      <c r="A763" s="3" t="s">
        <v>1090</v>
      </c>
      <c r="B763" s="8">
        <v>336.0</v>
      </c>
      <c r="C763" s="8">
        <v>10928.996</v>
      </c>
      <c r="D763" s="8">
        <v>2116.601</v>
      </c>
      <c r="E763" s="8">
        <v>4728.53</v>
      </c>
      <c r="F763" s="8">
        <v>9637.108</v>
      </c>
      <c r="G763" s="8">
        <v>10368.525</v>
      </c>
      <c r="H763" s="8">
        <v>12233.352</v>
      </c>
      <c r="I763" s="8">
        <v>18194.42</v>
      </c>
      <c r="J763" s="23">
        <f t="shared" si="1"/>
        <v>0.0002358576655</v>
      </c>
    </row>
    <row r="764">
      <c r="A764" s="3" t="s">
        <v>1091</v>
      </c>
      <c r="B764" s="8">
        <v>580.0</v>
      </c>
      <c r="C764" s="8">
        <v>12727.858</v>
      </c>
      <c r="D764" s="8">
        <v>2217.567</v>
      </c>
      <c r="E764" s="8">
        <v>4484.3</v>
      </c>
      <c r="F764" s="8">
        <v>11501.182</v>
      </c>
      <c r="G764" s="8">
        <v>12761.38</v>
      </c>
      <c r="H764" s="8">
        <v>13750.388</v>
      </c>
      <c r="I764" s="8">
        <v>24360.16</v>
      </c>
      <c r="J764" s="23">
        <f t="shared" si="1"/>
        <v>0.0004071352559</v>
      </c>
    </row>
    <row r="765">
      <c r="A765" s="3" t="s">
        <v>1092</v>
      </c>
      <c r="B765" s="8">
        <v>320.0</v>
      </c>
      <c r="C765" s="8">
        <v>11622.351</v>
      </c>
      <c r="D765" s="8">
        <v>2837.493</v>
      </c>
      <c r="E765" s="8">
        <v>2752.92</v>
      </c>
      <c r="F765" s="8">
        <v>10063.85</v>
      </c>
      <c r="G765" s="8">
        <v>11431.25</v>
      </c>
      <c r="H765" s="8">
        <v>12461.92</v>
      </c>
      <c r="I765" s="8">
        <v>25840.3</v>
      </c>
      <c r="J765" s="23">
        <f t="shared" si="1"/>
        <v>0.0002246263481</v>
      </c>
    </row>
    <row r="766">
      <c r="A766" s="3" t="s">
        <v>1093</v>
      </c>
      <c r="B766" s="8">
        <v>360.0</v>
      </c>
      <c r="C766" s="8">
        <v>15957.895</v>
      </c>
      <c r="D766" s="8">
        <v>2574.595</v>
      </c>
      <c r="E766" s="8">
        <v>6450.1</v>
      </c>
      <c r="F766" s="8">
        <v>14451.84</v>
      </c>
      <c r="G766" s="8">
        <v>15486.04</v>
      </c>
      <c r="H766" s="8">
        <v>17561.992</v>
      </c>
      <c r="I766" s="8">
        <v>23307.16</v>
      </c>
      <c r="J766" s="23">
        <f t="shared" si="1"/>
        <v>0.0002527046416</v>
      </c>
    </row>
    <row r="767">
      <c r="A767" s="3" t="s">
        <v>1094</v>
      </c>
      <c r="B767" s="8">
        <v>437.0</v>
      </c>
      <c r="C767" s="8">
        <v>14071.871</v>
      </c>
      <c r="D767" s="8">
        <v>3121.006</v>
      </c>
      <c r="E767" s="8">
        <v>7708.95</v>
      </c>
      <c r="F767" s="8">
        <v>12262.5</v>
      </c>
      <c r="G767" s="8">
        <v>13479.59</v>
      </c>
      <c r="H767" s="8">
        <v>15912.81</v>
      </c>
      <c r="I767" s="8">
        <v>21534.4</v>
      </c>
      <c r="J767" s="23">
        <f t="shared" si="1"/>
        <v>0.0003067553566</v>
      </c>
    </row>
    <row r="768">
      <c r="A768" s="3" t="s">
        <v>1096</v>
      </c>
      <c r="B768" s="8">
        <v>199.0</v>
      </c>
      <c r="C768" s="8">
        <v>7429.426</v>
      </c>
      <c r="D768" s="8">
        <v>3010.826</v>
      </c>
      <c r="E768" s="8">
        <v>1942.5</v>
      </c>
      <c r="F768" s="8">
        <v>5801.985</v>
      </c>
      <c r="G768" s="8">
        <v>6849.32</v>
      </c>
      <c r="H768" s="8">
        <v>7942.955</v>
      </c>
      <c r="I768" s="8">
        <v>24737.17</v>
      </c>
      <c r="J768" s="23">
        <f t="shared" si="1"/>
        <v>0.0001396895102</v>
      </c>
    </row>
    <row r="769">
      <c r="A769" s="3" t="s">
        <v>1097</v>
      </c>
      <c r="B769" s="8">
        <v>262.0</v>
      </c>
      <c r="C769" s="8">
        <v>8813.936</v>
      </c>
      <c r="D769" s="8">
        <v>1679.653</v>
      </c>
      <c r="E769" s="8">
        <v>4960.95</v>
      </c>
      <c r="F769" s="8">
        <v>7838.652</v>
      </c>
      <c r="G769" s="8">
        <v>8300.135</v>
      </c>
      <c r="H769" s="8">
        <v>9400.03</v>
      </c>
      <c r="I769" s="8">
        <v>14751.94</v>
      </c>
      <c r="J769" s="23">
        <f t="shared" si="1"/>
        <v>0.0001839128225</v>
      </c>
    </row>
    <row r="770">
      <c r="A770" s="3" t="s">
        <v>1098</v>
      </c>
      <c r="B770" s="8">
        <v>206.0</v>
      </c>
      <c r="C770" s="8">
        <v>15839.135</v>
      </c>
      <c r="D770" s="8">
        <v>2421.637</v>
      </c>
      <c r="E770" s="8">
        <v>7680.49</v>
      </c>
      <c r="F770" s="8">
        <v>14685.388</v>
      </c>
      <c r="G770" s="8">
        <v>16006.4</v>
      </c>
      <c r="H770" s="8">
        <v>16806.152</v>
      </c>
      <c r="I770" s="8">
        <v>22176.47</v>
      </c>
      <c r="J770" s="23">
        <f t="shared" si="1"/>
        <v>0.0001446032116</v>
      </c>
    </row>
    <row r="771">
      <c r="A771" s="3" t="s">
        <v>3884</v>
      </c>
      <c r="B771" s="8">
        <v>7.0</v>
      </c>
      <c r="C771" s="8">
        <v>48374.221</v>
      </c>
      <c r="D771" s="8">
        <v>216.059</v>
      </c>
      <c r="E771" s="8">
        <v>47899.36</v>
      </c>
      <c r="F771" s="8">
        <v>48419.295</v>
      </c>
      <c r="G771" s="8">
        <v>48437.5</v>
      </c>
      <c r="H771" s="8">
        <v>48437.72</v>
      </c>
      <c r="I771" s="8">
        <v>48568.66</v>
      </c>
      <c r="J771" s="23">
        <f t="shared" si="1"/>
        <v>0.000004913701365</v>
      </c>
    </row>
    <row r="772">
      <c r="A772" s="3" t="s">
        <v>3885</v>
      </c>
      <c r="B772" s="8">
        <v>386.0</v>
      </c>
      <c r="C772" s="8">
        <v>26172.56</v>
      </c>
      <c r="D772" s="8">
        <v>2973.736</v>
      </c>
      <c r="E772" s="8">
        <v>17748.48</v>
      </c>
      <c r="F772" s="8">
        <v>24181.55</v>
      </c>
      <c r="G772" s="8">
        <v>25290.84</v>
      </c>
      <c r="H772" s="8">
        <v>27758.5</v>
      </c>
      <c r="I772" s="8">
        <v>33671.62</v>
      </c>
      <c r="J772" s="23">
        <f t="shared" si="1"/>
        <v>0.0002709555324</v>
      </c>
    </row>
    <row r="773">
      <c r="A773" s="3" t="s">
        <v>3886</v>
      </c>
      <c r="B773" s="8">
        <v>358.0</v>
      </c>
      <c r="C773" s="8">
        <v>25541.961</v>
      </c>
      <c r="D773" s="8">
        <v>2504.862</v>
      </c>
      <c r="E773" s="8">
        <v>21522.42</v>
      </c>
      <c r="F773" s="8">
        <v>24158.345</v>
      </c>
      <c r="G773" s="8">
        <v>24801.59</v>
      </c>
      <c r="H773" s="8">
        <v>26523.32</v>
      </c>
      <c r="I773" s="8">
        <v>33671.62</v>
      </c>
      <c r="J773" s="23">
        <f t="shared" si="1"/>
        <v>0.0002513007269</v>
      </c>
    </row>
    <row r="774">
      <c r="A774" s="3" t="s">
        <v>3887</v>
      </c>
      <c r="B774" s="8">
        <v>270.0</v>
      </c>
      <c r="C774" s="8">
        <v>25247.199</v>
      </c>
      <c r="D774" s="8">
        <v>1654.242</v>
      </c>
      <c r="E774" s="8">
        <v>18951.96</v>
      </c>
      <c r="F774" s="8">
        <v>24325.378</v>
      </c>
      <c r="G774" s="8">
        <v>24834.44</v>
      </c>
      <c r="H774" s="8">
        <v>26298.065</v>
      </c>
      <c r="I774" s="8">
        <v>32205.15</v>
      </c>
      <c r="J774" s="23">
        <f t="shared" si="1"/>
        <v>0.0001895284812</v>
      </c>
    </row>
    <row r="775">
      <c r="A775" s="3" t="s">
        <v>3888</v>
      </c>
      <c r="B775" s="8">
        <v>700.0</v>
      </c>
      <c r="C775" s="8">
        <v>7076.581</v>
      </c>
      <c r="D775" s="8">
        <v>1822.325</v>
      </c>
      <c r="E775" s="8">
        <v>2317.68</v>
      </c>
      <c r="F775" s="8">
        <v>5933.343</v>
      </c>
      <c r="G775" s="8">
        <v>7327.085</v>
      </c>
      <c r="H775" s="8">
        <v>7936.58</v>
      </c>
      <c r="I775" s="8">
        <v>27103.21</v>
      </c>
      <c r="J775" s="23">
        <f t="shared" si="1"/>
        <v>0.0004913701365</v>
      </c>
    </row>
    <row r="776">
      <c r="A776" s="3" t="s">
        <v>1102</v>
      </c>
      <c r="B776" s="8">
        <v>295.0</v>
      </c>
      <c r="C776" s="8">
        <v>15099.221</v>
      </c>
      <c r="D776" s="8">
        <v>2914.761</v>
      </c>
      <c r="E776" s="8">
        <v>6302.35</v>
      </c>
      <c r="F776" s="8">
        <v>13384.0</v>
      </c>
      <c r="G776" s="8">
        <v>14830.99</v>
      </c>
      <c r="H776" s="8">
        <v>17070.985</v>
      </c>
      <c r="I776" s="8">
        <v>23297.84</v>
      </c>
      <c r="J776" s="23">
        <f t="shared" si="1"/>
        <v>0.0002070774147</v>
      </c>
    </row>
    <row r="777">
      <c r="A777" s="3" t="s">
        <v>1103</v>
      </c>
      <c r="B777" s="8">
        <v>248.0</v>
      </c>
      <c r="C777" s="8">
        <v>13140.631</v>
      </c>
      <c r="D777" s="8">
        <v>1713.869</v>
      </c>
      <c r="E777" s="8">
        <v>5173.92</v>
      </c>
      <c r="F777" s="8">
        <v>12045.46</v>
      </c>
      <c r="G777" s="8">
        <v>13172.75</v>
      </c>
      <c r="H777" s="8">
        <v>14044.328</v>
      </c>
      <c r="I777" s="8">
        <v>18754.69</v>
      </c>
      <c r="J777" s="23">
        <f t="shared" si="1"/>
        <v>0.0001740854198</v>
      </c>
    </row>
    <row r="778">
      <c r="A778" s="3" t="s">
        <v>3889</v>
      </c>
      <c r="B778" s="8">
        <v>89.0</v>
      </c>
      <c r="C778" s="8">
        <v>5491.482</v>
      </c>
      <c r="D778" s="8">
        <v>1237.925</v>
      </c>
      <c r="E778" s="8">
        <v>2252.82</v>
      </c>
      <c r="F778" s="8">
        <v>4826.57</v>
      </c>
      <c r="G778" s="8">
        <v>5467.64</v>
      </c>
      <c r="H778" s="8">
        <v>6172.08</v>
      </c>
      <c r="I778" s="8">
        <v>9035.41</v>
      </c>
      <c r="J778" s="23">
        <f t="shared" si="1"/>
        <v>0.00006247420307</v>
      </c>
    </row>
    <row r="779">
      <c r="A779" s="3" t="s">
        <v>3890</v>
      </c>
      <c r="B779" s="8">
        <v>52.0</v>
      </c>
      <c r="C779" s="8">
        <v>17896.655</v>
      </c>
      <c r="D779" s="8">
        <v>1554.219</v>
      </c>
      <c r="E779" s="8">
        <v>12787.72</v>
      </c>
      <c r="F779" s="8">
        <v>17028.008</v>
      </c>
      <c r="G779" s="8">
        <v>18014.05</v>
      </c>
      <c r="H779" s="8">
        <v>18902.165</v>
      </c>
      <c r="I779" s="8">
        <v>20789.04</v>
      </c>
      <c r="J779" s="23">
        <f t="shared" si="1"/>
        <v>0.00003650178157</v>
      </c>
    </row>
    <row r="780">
      <c r="A780" s="3" t="s">
        <v>1105</v>
      </c>
      <c r="B780" s="8">
        <v>4.0</v>
      </c>
      <c r="C780" s="8">
        <v>14015.022</v>
      </c>
      <c r="D780" s="8">
        <v>1614.182</v>
      </c>
      <c r="E780" s="8">
        <v>12618.8</v>
      </c>
      <c r="F780" s="8">
        <v>12619.557</v>
      </c>
      <c r="G780" s="8">
        <v>13959.775</v>
      </c>
      <c r="H780" s="8">
        <v>15355.24</v>
      </c>
      <c r="I780" s="8">
        <v>15521.74</v>
      </c>
      <c r="J780" s="23">
        <f t="shared" si="1"/>
        <v>0.000002807829351</v>
      </c>
    </row>
    <row r="781">
      <c r="A781" s="3" t="s">
        <v>3891</v>
      </c>
      <c r="B781" s="8">
        <v>97.0</v>
      </c>
      <c r="C781" s="8">
        <v>10637.157</v>
      </c>
      <c r="D781" s="8">
        <v>2055.197</v>
      </c>
      <c r="E781" s="8">
        <v>4540.01</v>
      </c>
      <c r="F781" s="8">
        <v>10018.79</v>
      </c>
      <c r="G781" s="8">
        <v>10900.03</v>
      </c>
      <c r="H781" s="8">
        <v>11805.94</v>
      </c>
      <c r="I781" s="8">
        <v>15842.35</v>
      </c>
      <c r="J781" s="23">
        <f t="shared" si="1"/>
        <v>0.00006808986177</v>
      </c>
    </row>
    <row r="782">
      <c r="A782" s="3" t="s">
        <v>3892</v>
      </c>
      <c r="B782" s="8">
        <v>677.0</v>
      </c>
      <c r="C782" s="8">
        <v>8739.895</v>
      </c>
      <c r="D782" s="8">
        <v>1157.79</v>
      </c>
      <c r="E782" s="8">
        <v>4989.75</v>
      </c>
      <c r="F782" s="8">
        <v>8103.98</v>
      </c>
      <c r="G782" s="8">
        <v>8606.27</v>
      </c>
      <c r="H782" s="8">
        <v>9395.33</v>
      </c>
      <c r="I782" s="8">
        <v>13967.16</v>
      </c>
      <c r="J782" s="23">
        <f t="shared" si="1"/>
        <v>0.0004752251177</v>
      </c>
    </row>
    <row r="783">
      <c r="A783" s="3" t="s">
        <v>3893</v>
      </c>
      <c r="B783" s="8">
        <v>408.0</v>
      </c>
      <c r="C783" s="8">
        <v>42154.528</v>
      </c>
      <c r="D783" s="8">
        <v>5412.164</v>
      </c>
      <c r="E783" s="8">
        <v>3998.11</v>
      </c>
      <c r="F783" s="8">
        <v>40053.508</v>
      </c>
      <c r="G783" s="8">
        <v>41590.585</v>
      </c>
      <c r="H783" s="8">
        <v>43294.23</v>
      </c>
      <c r="I783" s="8">
        <v>81221.54</v>
      </c>
      <c r="J783" s="23">
        <f t="shared" si="1"/>
        <v>0.0002863985938</v>
      </c>
    </row>
    <row r="784">
      <c r="A784" s="3" t="s">
        <v>3894</v>
      </c>
      <c r="B784" s="8">
        <v>359.0</v>
      </c>
      <c r="C784" s="8">
        <v>37705.876</v>
      </c>
      <c r="D784" s="8">
        <v>3639.807</v>
      </c>
      <c r="E784" s="8">
        <v>3868.9</v>
      </c>
      <c r="F784" s="8">
        <v>36509.36</v>
      </c>
      <c r="G784" s="8">
        <v>37541.38</v>
      </c>
      <c r="H784" s="8">
        <v>38765.76</v>
      </c>
      <c r="I784" s="8">
        <v>66127.52</v>
      </c>
      <c r="J784" s="23">
        <f t="shared" si="1"/>
        <v>0.0002520026843</v>
      </c>
    </row>
    <row r="785">
      <c r="A785" s="3" t="s">
        <v>3895</v>
      </c>
      <c r="B785" s="8">
        <v>102.0</v>
      </c>
      <c r="C785" s="8">
        <v>30631.377</v>
      </c>
      <c r="D785" s="8">
        <v>15930.194</v>
      </c>
      <c r="E785" s="8">
        <v>13071.26</v>
      </c>
      <c r="F785" s="8">
        <v>22297.628</v>
      </c>
      <c r="G785" s="8">
        <v>24235.02</v>
      </c>
      <c r="H785" s="8">
        <v>29599.55</v>
      </c>
      <c r="I785" s="8">
        <v>83119.37</v>
      </c>
      <c r="J785" s="23">
        <f t="shared" si="1"/>
        <v>0.00007159964846</v>
      </c>
    </row>
    <row r="786">
      <c r="A786" s="3" t="s">
        <v>3896</v>
      </c>
      <c r="B786" s="8">
        <v>111.0</v>
      </c>
      <c r="C786" s="8">
        <v>31005.412</v>
      </c>
      <c r="D786" s="8">
        <v>14140.393</v>
      </c>
      <c r="E786" s="8">
        <v>15127.05</v>
      </c>
      <c r="F786" s="8">
        <v>21852.775</v>
      </c>
      <c r="G786" s="8">
        <v>23684.55</v>
      </c>
      <c r="H786" s="8">
        <v>39690.045</v>
      </c>
      <c r="I786" s="8">
        <v>81670.85</v>
      </c>
      <c r="J786" s="23">
        <f t="shared" si="1"/>
        <v>0.0000779172645</v>
      </c>
    </row>
    <row r="787">
      <c r="A787" s="3" t="s">
        <v>3897</v>
      </c>
      <c r="B787" s="8">
        <v>166.0</v>
      </c>
      <c r="C787" s="8">
        <v>33444.071</v>
      </c>
      <c r="D787" s="8">
        <v>15536.651</v>
      </c>
      <c r="E787" s="8">
        <v>9533.79</v>
      </c>
      <c r="F787" s="8">
        <v>22848.732</v>
      </c>
      <c r="G787" s="8">
        <v>25278.8</v>
      </c>
      <c r="H787" s="8">
        <v>43253.908</v>
      </c>
      <c r="I787" s="8">
        <v>84502.46</v>
      </c>
      <c r="J787" s="23">
        <f t="shared" si="1"/>
        <v>0.0001165249181</v>
      </c>
    </row>
    <row r="788">
      <c r="A788" s="3" t="s">
        <v>3898</v>
      </c>
      <c r="B788" s="8">
        <v>214.0</v>
      </c>
      <c r="C788" s="8">
        <v>29816.263</v>
      </c>
      <c r="D788" s="8">
        <v>14203.76</v>
      </c>
      <c r="E788" s="8">
        <v>8527.25</v>
      </c>
      <c r="F788" s="8">
        <v>22131.745</v>
      </c>
      <c r="G788" s="8">
        <v>24509.12</v>
      </c>
      <c r="H788" s="8">
        <v>35978.248</v>
      </c>
      <c r="I788" s="8">
        <v>81675.08</v>
      </c>
      <c r="J788" s="23">
        <f t="shared" si="1"/>
        <v>0.0001502188703</v>
      </c>
    </row>
    <row r="789">
      <c r="A789" s="3" t="s">
        <v>3899</v>
      </c>
      <c r="B789" s="8">
        <v>178.0</v>
      </c>
      <c r="C789" s="8">
        <v>29805.98</v>
      </c>
      <c r="D789" s="8">
        <v>14393.464</v>
      </c>
      <c r="E789" s="8">
        <v>2587.55</v>
      </c>
      <c r="F789" s="8">
        <v>21965.148</v>
      </c>
      <c r="G789" s="8">
        <v>24006.56</v>
      </c>
      <c r="H789" s="8">
        <v>33910.378</v>
      </c>
      <c r="I789" s="8">
        <v>78886.07</v>
      </c>
      <c r="J789" s="23">
        <f t="shared" si="1"/>
        <v>0.0001249484061</v>
      </c>
    </row>
    <row r="790">
      <c r="A790" s="3" t="s">
        <v>3900</v>
      </c>
      <c r="B790" s="8">
        <v>156.0</v>
      </c>
      <c r="C790" s="8">
        <v>29493.68</v>
      </c>
      <c r="D790" s="8">
        <v>13151.558</v>
      </c>
      <c r="E790" s="8">
        <v>12324.38</v>
      </c>
      <c r="F790" s="8">
        <v>22260.612</v>
      </c>
      <c r="G790" s="8">
        <v>24345.36</v>
      </c>
      <c r="H790" s="8">
        <v>33357.538</v>
      </c>
      <c r="I790" s="8">
        <v>100249.53</v>
      </c>
      <c r="J790" s="23">
        <f t="shared" si="1"/>
        <v>0.0001095053447</v>
      </c>
    </row>
    <row r="791">
      <c r="A791" s="3" t="s">
        <v>3901</v>
      </c>
      <c r="B791" s="8">
        <v>128.0</v>
      </c>
      <c r="C791" s="8">
        <v>29772.299</v>
      </c>
      <c r="D791" s="8">
        <v>14144.799</v>
      </c>
      <c r="E791" s="8">
        <v>11368.2</v>
      </c>
      <c r="F791" s="8">
        <v>22315.94</v>
      </c>
      <c r="G791" s="8">
        <v>24330.03</v>
      </c>
      <c r="H791" s="8">
        <v>32862.438</v>
      </c>
      <c r="I791" s="8">
        <v>70215.33</v>
      </c>
      <c r="J791" s="23">
        <f t="shared" si="1"/>
        <v>0.00008985053924</v>
      </c>
    </row>
    <row r="792">
      <c r="A792" s="3" t="s">
        <v>3902</v>
      </c>
      <c r="B792" s="8">
        <v>179.0</v>
      </c>
      <c r="C792" s="8">
        <v>30957.919</v>
      </c>
      <c r="D792" s="8">
        <v>14690.248</v>
      </c>
      <c r="E792" s="8">
        <v>4550.29</v>
      </c>
      <c r="F792" s="8">
        <v>22719.575</v>
      </c>
      <c r="G792" s="8">
        <v>24263.39</v>
      </c>
      <c r="H792" s="8">
        <v>35441.15</v>
      </c>
      <c r="I792" s="8">
        <v>91489.22</v>
      </c>
      <c r="J792" s="23">
        <f t="shared" si="1"/>
        <v>0.0001256503635</v>
      </c>
    </row>
    <row r="793">
      <c r="A793" s="3" t="s">
        <v>3903</v>
      </c>
      <c r="B793" s="8">
        <v>205.0</v>
      </c>
      <c r="C793" s="8">
        <v>32171.59</v>
      </c>
      <c r="D793" s="8">
        <v>14972.521</v>
      </c>
      <c r="E793" s="8">
        <v>10904.58</v>
      </c>
      <c r="F793" s="8">
        <v>22796.25</v>
      </c>
      <c r="G793" s="8">
        <v>26691.56</v>
      </c>
      <c r="H793" s="8">
        <v>41004.61</v>
      </c>
      <c r="I793" s="8">
        <v>83401.77</v>
      </c>
      <c r="J793" s="23">
        <f t="shared" si="1"/>
        <v>0.0001439012543</v>
      </c>
    </row>
    <row r="794">
      <c r="A794" s="3" t="s">
        <v>3904</v>
      </c>
      <c r="B794" s="8">
        <v>134.0</v>
      </c>
      <c r="C794" s="8">
        <v>32827.798</v>
      </c>
      <c r="D794" s="8">
        <v>13413.42</v>
      </c>
      <c r="E794" s="8">
        <v>18458.68</v>
      </c>
      <c r="F794" s="8">
        <v>24728.872</v>
      </c>
      <c r="G794" s="8">
        <v>28959.76</v>
      </c>
      <c r="H794" s="8">
        <v>34380.49</v>
      </c>
      <c r="I794" s="8">
        <v>96136.24</v>
      </c>
      <c r="J794" s="23">
        <f t="shared" si="1"/>
        <v>0.00009406228327</v>
      </c>
    </row>
    <row r="795">
      <c r="A795" s="3" t="s">
        <v>3905</v>
      </c>
      <c r="B795" s="8">
        <v>42.0</v>
      </c>
      <c r="C795" s="8">
        <v>21245.469</v>
      </c>
      <c r="D795" s="8">
        <v>3750.213</v>
      </c>
      <c r="E795" s="8">
        <v>14148.21</v>
      </c>
      <c r="F795" s="8">
        <v>18304.345</v>
      </c>
      <c r="G795" s="8">
        <v>22205.625</v>
      </c>
      <c r="H795" s="8">
        <v>24280.278</v>
      </c>
      <c r="I795" s="8">
        <v>27423.33</v>
      </c>
      <c r="J795" s="23">
        <f t="shared" si="1"/>
        <v>0.00002948220819</v>
      </c>
    </row>
    <row r="796">
      <c r="A796" s="3" t="s">
        <v>3906</v>
      </c>
      <c r="B796" s="8">
        <v>555.0</v>
      </c>
      <c r="C796" s="8">
        <v>20126.255</v>
      </c>
      <c r="D796" s="8">
        <v>4691.684</v>
      </c>
      <c r="E796" s="8">
        <v>3013.44</v>
      </c>
      <c r="F796" s="8">
        <v>18426.495</v>
      </c>
      <c r="G796" s="8">
        <v>20691.24</v>
      </c>
      <c r="H796" s="8">
        <v>23068.48</v>
      </c>
      <c r="I796" s="8">
        <v>34024.83</v>
      </c>
      <c r="J796" s="23">
        <f t="shared" si="1"/>
        <v>0.0003895863225</v>
      </c>
    </row>
    <row r="797">
      <c r="A797" s="3" t="s">
        <v>3907</v>
      </c>
      <c r="B797" s="8">
        <v>438.0</v>
      </c>
      <c r="C797" s="8">
        <v>20321.54</v>
      </c>
      <c r="D797" s="8">
        <v>4414.097</v>
      </c>
      <c r="E797" s="8">
        <v>3832.01</v>
      </c>
      <c r="F797" s="8">
        <v>19170.805</v>
      </c>
      <c r="G797" s="8">
        <v>20627.175</v>
      </c>
      <c r="H797" s="8">
        <v>23057.488</v>
      </c>
      <c r="I797" s="8">
        <v>31032.77</v>
      </c>
      <c r="J797" s="23">
        <f t="shared" si="1"/>
        <v>0.000307457314</v>
      </c>
    </row>
    <row r="798">
      <c r="A798" s="3" t="s">
        <v>1109</v>
      </c>
      <c r="B798" s="8">
        <v>20.0</v>
      </c>
      <c r="C798" s="8">
        <v>18904.872</v>
      </c>
      <c r="D798" s="8">
        <v>1386.084</v>
      </c>
      <c r="E798" s="8">
        <v>16197.1</v>
      </c>
      <c r="F798" s="8">
        <v>18162.505</v>
      </c>
      <c r="G798" s="8">
        <v>18811.705</v>
      </c>
      <c r="H798" s="8">
        <v>19965.008</v>
      </c>
      <c r="I798" s="8">
        <v>21398.27</v>
      </c>
      <c r="J798" s="23">
        <f t="shared" si="1"/>
        <v>0.00001403914676</v>
      </c>
    </row>
    <row r="799">
      <c r="A799" s="3" t="s">
        <v>3908</v>
      </c>
      <c r="B799" s="8">
        <v>664.0</v>
      </c>
      <c r="C799" s="8">
        <v>12216.388</v>
      </c>
      <c r="D799" s="8">
        <v>4325.965</v>
      </c>
      <c r="E799" s="8">
        <v>207.9</v>
      </c>
      <c r="F799" s="8">
        <v>8764.812</v>
      </c>
      <c r="G799" s="8">
        <v>12027.485</v>
      </c>
      <c r="H799" s="8">
        <v>15066.72</v>
      </c>
      <c r="I799" s="8">
        <v>29984.79</v>
      </c>
      <c r="J799" s="23">
        <f t="shared" si="1"/>
        <v>0.0004660996723</v>
      </c>
    </row>
    <row r="800">
      <c r="A800" s="3" t="s">
        <v>1110</v>
      </c>
      <c r="B800" s="8">
        <v>1017.0</v>
      </c>
      <c r="C800" s="8">
        <v>22391.167</v>
      </c>
      <c r="D800" s="8">
        <v>5810.927</v>
      </c>
      <c r="E800" s="8">
        <v>291.11</v>
      </c>
      <c r="F800" s="8">
        <v>19147.48</v>
      </c>
      <c r="G800" s="8">
        <v>22431.82</v>
      </c>
      <c r="H800" s="8">
        <v>24986.1</v>
      </c>
      <c r="I800" s="8">
        <v>56047.73</v>
      </c>
      <c r="J800" s="23">
        <f t="shared" si="1"/>
        <v>0.0007138906126</v>
      </c>
    </row>
    <row r="801">
      <c r="A801" s="3" t="s">
        <v>1111</v>
      </c>
      <c r="B801" s="8">
        <v>320.0</v>
      </c>
      <c r="C801" s="8">
        <v>15615.142</v>
      </c>
      <c r="D801" s="8">
        <v>2458.89</v>
      </c>
      <c r="E801" s="8">
        <v>6520.23</v>
      </c>
      <c r="F801" s="8">
        <v>15001.713</v>
      </c>
      <c r="G801" s="8">
        <v>16116.34</v>
      </c>
      <c r="H801" s="8">
        <v>16999.675</v>
      </c>
      <c r="I801" s="8">
        <v>22959.45</v>
      </c>
      <c r="J801" s="23">
        <f t="shared" si="1"/>
        <v>0.0002246263481</v>
      </c>
    </row>
    <row r="802">
      <c r="A802" s="3" t="s">
        <v>3909</v>
      </c>
      <c r="B802" s="8">
        <v>12.0</v>
      </c>
      <c r="C802" s="8">
        <v>17351.851</v>
      </c>
      <c r="D802" s="8">
        <v>3913.703</v>
      </c>
      <c r="E802" s="8">
        <v>11709.82</v>
      </c>
      <c r="F802" s="8">
        <v>15714.298</v>
      </c>
      <c r="G802" s="8">
        <v>16277.26</v>
      </c>
      <c r="H802" s="8">
        <v>17781.328</v>
      </c>
      <c r="I802" s="8">
        <v>26293.94</v>
      </c>
      <c r="J802" s="23">
        <f t="shared" si="1"/>
        <v>0.000008423488054</v>
      </c>
    </row>
    <row r="803">
      <c r="A803" s="3" t="s">
        <v>3910</v>
      </c>
      <c r="B803" s="8">
        <v>49.0</v>
      </c>
      <c r="C803" s="8">
        <v>13644.696</v>
      </c>
      <c r="D803" s="8">
        <v>1269.322</v>
      </c>
      <c r="E803" s="8">
        <v>9922.86</v>
      </c>
      <c r="F803" s="8">
        <v>12891.49</v>
      </c>
      <c r="G803" s="8">
        <v>14101.76</v>
      </c>
      <c r="H803" s="8">
        <v>14613.64</v>
      </c>
      <c r="I803" s="8">
        <v>15482.4</v>
      </c>
      <c r="J803" s="23">
        <f t="shared" si="1"/>
        <v>0.00003439590955</v>
      </c>
    </row>
    <row r="804">
      <c r="A804" s="3" t="s">
        <v>3911</v>
      </c>
      <c r="B804" s="8">
        <v>150.0</v>
      </c>
      <c r="C804" s="8">
        <v>17487.437</v>
      </c>
      <c r="D804" s="8">
        <v>4170.513</v>
      </c>
      <c r="E804" s="8">
        <v>7954.47</v>
      </c>
      <c r="F804" s="8">
        <v>14790.12</v>
      </c>
      <c r="G804" s="8">
        <v>17619.485</v>
      </c>
      <c r="H804" s="8">
        <v>20317.052</v>
      </c>
      <c r="I804" s="8">
        <v>28158.92</v>
      </c>
      <c r="J804" s="23">
        <f t="shared" si="1"/>
        <v>0.0001052936007</v>
      </c>
    </row>
    <row r="805">
      <c r="A805" s="3" t="s">
        <v>3912</v>
      </c>
      <c r="B805" s="8">
        <v>120.0</v>
      </c>
      <c r="C805" s="8">
        <v>16623.954</v>
      </c>
      <c r="D805" s="8">
        <v>3858.18</v>
      </c>
      <c r="E805" s="8">
        <v>7577.12</v>
      </c>
      <c r="F805" s="8">
        <v>13784.028</v>
      </c>
      <c r="G805" s="8">
        <v>16454.545</v>
      </c>
      <c r="H805" s="8">
        <v>18453.875</v>
      </c>
      <c r="I805" s="8">
        <v>26712.0</v>
      </c>
      <c r="J805" s="23">
        <f t="shared" si="1"/>
        <v>0.00008423488054</v>
      </c>
    </row>
    <row r="806">
      <c r="A806" s="3" t="s">
        <v>1113</v>
      </c>
      <c r="B806" s="8">
        <v>43.0</v>
      </c>
      <c r="C806" s="8">
        <v>64568.543</v>
      </c>
      <c r="D806" s="8">
        <v>23612.975</v>
      </c>
      <c r="E806" s="8">
        <v>33439.78</v>
      </c>
      <c r="F806" s="8">
        <v>44237.305</v>
      </c>
      <c r="G806" s="8">
        <v>61614.29</v>
      </c>
      <c r="H806" s="8">
        <v>79958.715</v>
      </c>
      <c r="I806" s="8">
        <v>130841.61</v>
      </c>
      <c r="J806" s="23">
        <f t="shared" si="1"/>
        <v>0.00003018416553</v>
      </c>
    </row>
    <row r="807">
      <c r="A807" s="3" t="s">
        <v>3913</v>
      </c>
      <c r="B807" s="8">
        <v>59.0</v>
      </c>
      <c r="C807" s="8">
        <v>23098.34</v>
      </c>
      <c r="D807" s="8">
        <v>2787.046</v>
      </c>
      <c r="E807" s="8">
        <v>12418.51</v>
      </c>
      <c r="F807" s="8">
        <v>23165.16</v>
      </c>
      <c r="G807" s="8">
        <v>23951.29</v>
      </c>
      <c r="H807" s="8">
        <v>24560.99</v>
      </c>
      <c r="I807" s="8">
        <v>27176.76</v>
      </c>
      <c r="J807" s="23">
        <f t="shared" si="1"/>
        <v>0.00004141548293</v>
      </c>
    </row>
    <row r="808">
      <c r="A808" s="3" t="s">
        <v>3914</v>
      </c>
      <c r="B808" s="8">
        <v>77.0</v>
      </c>
      <c r="C808" s="8">
        <v>22897.498</v>
      </c>
      <c r="D808" s="8">
        <v>3473.051</v>
      </c>
      <c r="E808" s="8">
        <v>9958.63</v>
      </c>
      <c r="F808" s="8">
        <v>22868.22</v>
      </c>
      <c r="G808" s="8">
        <v>23788.17</v>
      </c>
      <c r="H808" s="8">
        <v>24609.52</v>
      </c>
      <c r="I808" s="8">
        <v>26513.47</v>
      </c>
      <c r="J808" s="23">
        <f t="shared" si="1"/>
        <v>0.00005405071501</v>
      </c>
    </row>
    <row r="809">
      <c r="A809" s="3" t="s">
        <v>3915</v>
      </c>
      <c r="B809" s="8">
        <v>41.0</v>
      </c>
      <c r="C809" s="8">
        <v>22312.735</v>
      </c>
      <c r="D809" s="8">
        <v>3075.554</v>
      </c>
      <c r="E809" s="8">
        <v>12971.32</v>
      </c>
      <c r="F809" s="8">
        <v>22741.77</v>
      </c>
      <c r="G809" s="8">
        <v>23311.06</v>
      </c>
      <c r="H809" s="8">
        <v>23756.91</v>
      </c>
      <c r="I809" s="8">
        <v>27950.95</v>
      </c>
      <c r="J809" s="23">
        <f t="shared" si="1"/>
        <v>0.00002878025085</v>
      </c>
    </row>
    <row r="810">
      <c r="A810" s="3" t="s">
        <v>3916</v>
      </c>
      <c r="B810" s="8">
        <v>112.0</v>
      </c>
      <c r="C810" s="8">
        <v>25313.522</v>
      </c>
      <c r="D810" s="8">
        <v>1864.85</v>
      </c>
      <c r="E810" s="8">
        <v>16019.22</v>
      </c>
      <c r="F810" s="8">
        <v>24187.432</v>
      </c>
      <c r="G810" s="8">
        <v>25463.085</v>
      </c>
      <c r="H810" s="8">
        <v>26521.718</v>
      </c>
      <c r="I810" s="8">
        <v>29193.77</v>
      </c>
      <c r="J810" s="23">
        <f t="shared" si="1"/>
        <v>0.00007861922184</v>
      </c>
    </row>
    <row r="811">
      <c r="A811" s="3" t="s">
        <v>3917</v>
      </c>
      <c r="B811" s="8">
        <v>152.0</v>
      </c>
      <c r="C811" s="8">
        <v>14943.187</v>
      </c>
      <c r="D811" s="8">
        <v>1178.442</v>
      </c>
      <c r="E811" s="8">
        <v>10992.33</v>
      </c>
      <c r="F811" s="8">
        <v>14275.283</v>
      </c>
      <c r="G811" s="8">
        <v>14877.485</v>
      </c>
      <c r="H811" s="8">
        <v>15891.643</v>
      </c>
      <c r="I811" s="8">
        <v>17314.34</v>
      </c>
      <c r="J811" s="23">
        <f t="shared" si="1"/>
        <v>0.0001066975154</v>
      </c>
    </row>
    <row r="812">
      <c r="A812" s="3" t="s">
        <v>3918</v>
      </c>
      <c r="B812" s="8">
        <v>51.0</v>
      </c>
      <c r="C812" s="8">
        <v>14047.718</v>
      </c>
      <c r="D812" s="8">
        <v>1278.598</v>
      </c>
      <c r="E812" s="8">
        <v>11792.09</v>
      </c>
      <c r="F812" s="8">
        <v>13049.305</v>
      </c>
      <c r="G812" s="8">
        <v>14186.64</v>
      </c>
      <c r="H812" s="8">
        <v>15410.15</v>
      </c>
      <c r="I812" s="8">
        <v>15969.44</v>
      </c>
      <c r="J812" s="23">
        <f t="shared" si="1"/>
        <v>0.00003579982423</v>
      </c>
    </row>
    <row r="813">
      <c r="A813" s="3" t="s">
        <v>3919</v>
      </c>
      <c r="B813" s="8">
        <v>212.0</v>
      </c>
      <c r="C813" s="8">
        <v>15127.004</v>
      </c>
      <c r="D813" s="8">
        <v>1163.776</v>
      </c>
      <c r="E813" s="8">
        <v>11758.12</v>
      </c>
      <c r="F813" s="8">
        <v>14293.398</v>
      </c>
      <c r="G813" s="8">
        <v>15264.265</v>
      </c>
      <c r="H813" s="8">
        <v>15951.615</v>
      </c>
      <c r="I813" s="8">
        <v>17842.4</v>
      </c>
      <c r="J813" s="23">
        <f t="shared" si="1"/>
        <v>0.0001488149556</v>
      </c>
    </row>
    <row r="814">
      <c r="A814" s="3" t="s">
        <v>3920</v>
      </c>
      <c r="B814" s="8">
        <v>73.0</v>
      </c>
      <c r="C814" s="8">
        <v>14656.481</v>
      </c>
      <c r="D814" s="8">
        <v>1090.677</v>
      </c>
      <c r="E814" s="8">
        <v>11701.27</v>
      </c>
      <c r="F814" s="8">
        <v>13982.77</v>
      </c>
      <c r="G814" s="8">
        <v>14712.21</v>
      </c>
      <c r="H814" s="8">
        <v>15542.51</v>
      </c>
      <c r="I814" s="8">
        <v>17004.7</v>
      </c>
      <c r="J814" s="23">
        <f t="shared" si="1"/>
        <v>0.00005124288566</v>
      </c>
    </row>
    <row r="815">
      <c r="A815" s="3" t="s">
        <v>3921</v>
      </c>
      <c r="B815" s="8">
        <v>68.0</v>
      </c>
      <c r="C815" s="8">
        <v>15079.378</v>
      </c>
      <c r="D815" s="8">
        <v>1151.679</v>
      </c>
      <c r="E815" s="8">
        <v>12173.97</v>
      </c>
      <c r="F815" s="8">
        <v>14425.078</v>
      </c>
      <c r="G815" s="8">
        <v>15063.93</v>
      </c>
      <c r="H815" s="8">
        <v>15800.98</v>
      </c>
      <c r="I815" s="8">
        <v>17689.68</v>
      </c>
      <c r="J815" s="23">
        <f t="shared" si="1"/>
        <v>0.00004773309897</v>
      </c>
    </row>
    <row r="816">
      <c r="A816" s="3" t="s">
        <v>3922</v>
      </c>
      <c r="B816" s="8">
        <v>188.0</v>
      </c>
      <c r="C816" s="8">
        <v>15383.823</v>
      </c>
      <c r="D816" s="8">
        <v>1257.535</v>
      </c>
      <c r="E816" s="8">
        <v>11838.54</v>
      </c>
      <c r="F816" s="8">
        <v>14627.738</v>
      </c>
      <c r="G816" s="8">
        <v>15418.935</v>
      </c>
      <c r="H816" s="8">
        <v>16447.74</v>
      </c>
      <c r="I816" s="8">
        <v>18273.97</v>
      </c>
      <c r="J816" s="23">
        <f t="shared" si="1"/>
        <v>0.0001319679795</v>
      </c>
    </row>
    <row r="817">
      <c r="A817" s="3" t="s">
        <v>3923</v>
      </c>
      <c r="B817" s="8">
        <v>106.0</v>
      </c>
      <c r="C817" s="8">
        <v>14690.717</v>
      </c>
      <c r="D817" s="8">
        <v>1522.324</v>
      </c>
      <c r="E817" s="8">
        <v>10229.45</v>
      </c>
      <c r="F817" s="8">
        <v>13621.958</v>
      </c>
      <c r="G817" s="8">
        <v>14951.36</v>
      </c>
      <c r="H817" s="8">
        <v>15926.71</v>
      </c>
      <c r="I817" s="8">
        <v>17061.62</v>
      </c>
      <c r="J817" s="23">
        <f t="shared" si="1"/>
        <v>0.00007440747781</v>
      </c>
    </row>
    <row r="818">
      <c r="A818" s="3" t="s">
        <v>3924</v>
      </c>
      <c r="B818" s="8">
        <v>88.0</v>
      </c>
      <c r="C818" s="8">
        <v>7891.074</v>
      </c>
      <c r="D818" s="8">
        <v>2563.186</v>
      </c>
      <c r="E818" s="8">
        <v>2942.3</v>
      </c>
      <c r="F818" s="8">
        <v>6270.38</v>
      </c>
      <c r="G818" s="8">
        <v>8019.615</v>
      </c>
      <c r="H818" s="8">
        <v>9418.523</v>
      </c>
      <c r="I818" s="8">
        <v>21528.82</v>
      </c>
      <c r="J818" s="23">
        <f t="shared" si="1"/>
        <v>0.00006177224573</v>
      </c>
    </row>
    <row r="819">
      <c r="A819" s="3" t="s">
        <v>3925</v>
      </c>
      <c r="B819" s="8">
        <v>157.0</v>
      </c>
      <c r="C819" s="8">
        <v>24908.149</v>
      </c>
      <c r="D819" s="8">
        <v>4966.902</v>
      </c>
      <c r="E819" s="8">
        <v>19556.08</v>
      </c>
      <c r="F819" s="8">
        <v>20467.64</v>
      </c>
      <c r="G819" s="8">
        <v>24126.66</v>
      </c>
      <c r="H819" s="8">
        <v>27372.86</v>
      </c>
      <c r="I819" s="8">
        <v>50748.78</v>
      </c>
      <c r="J819" s="23">
        <f t="shared" si="1"/>
        <v>0.000110207302</v>
      </c>
    </row>
    <row r="820">
      <c r="A820" s="3" t="s">
        <v>1117</v>
      </c>
      <c r="B820" s="8">
        <v>729.0</v>
      </c>
      <c r="C820" s="8">
        <v>23151.298</v>
      </c>
      <c r="D820" s="8">
        <v>4736.546</v>
      </c>
      <c r="E820" s="8">
        <v>8534.14</v>
      </c>
      <c r="F820" s="8">
        <v>20146.89</v>
      </c>
      <c r="G820" s="8">
        <v>21638.95</v>
      </c>
      <c r="H820" s="8">
        <v>26070.76</v>
      </c>
      <c r="I820" s="8">
        <v>43753.49</v>
      </c>
      <c r="J820" s="23">
        <f t="shared" si="1"/>
        <v>0.0005117268993</v>
      </c>
    </row>
    <row r="821">
      <c r="A821" s="3" t="s">
        <v>142</v>
      </c>
      <c r="B821" s="8">
        <v>3309.0</v>
      </c>
      <c r="C821" s="8">
        <v>32293.831</v>
      </c>
      <c r="D821" s="8">
        <v>17550.49</v>
      </c>
      <c r="E821" s="8">
        <v>754.08</v>
      </c>
      <c r="F821" s="8">
        <v>23194.9</v>
      </c>
      <c r="G821" s="8">
        <v>27448.29</v>
      </c>
      <c r="H821" s="8">
        <v>35768.18</v>
      </c>
      <c r="I821" s="8">
        <v>157202.1</v>
      </c>
      <c r="J821" s="23">
        <f t="shared" si="1"/>
        <v>0.002322776831</v>
      </c>
    </row>
    <row r="822">
      <c r="A822" s="3" t="s">
        <v>3926</v>
      </c>
      <c r="B822" s="8">
        <v>37.0</v>
      </c>
      <c r="C822" s="8">
        <v>35449.625</v>
      </c>
      <c r="D822" s="8">
        <v>5663.631</v>
      </c>
      <c r="E822" s="8">
        <v>27646.62</v>
      </c>
      <c r="F822" s="8">
        <v>28635.04</v>
      </c>
      <c r="G822" s="8">
        <v>36880.44</v>
      </c>
      <c r="H822" s="8">
        <v>39721.68</v>
      </c>
      <c r="I822" s="8">
        <v>53684.72</v>
      </c>
      <c r="J822" s="23">
        <f t="shared" si="1"/>
        <v>0.0000259724215</v>
      </c>
    </row>
    <row r="823">
      <c r="A823" s="3" t="s">
        <v>3927</v>
      </c>
      <c r="B823" s="8">
        <v>1891.0</v>
      </c>
      <c r="C823" s="8">
        <v>29222.613</v>
      </c>
      <c r="D823" s="8">
        <v>13283.07</v>
      </c>
      <c r="E823" s="8">
        <v>641.79</v>
      </c>
      <c r="F823" s="8">
        <v>19201.33</v>
      </c>
      <c r="G823" s="8">
        <v>25903.75</v>
      </c>
      <c r="H823" s="8">
        <v>36511.16</v>
      </c>
      <c r="I823" s="8">
        <v>100786.13</v>
      </c>
      <c r="J823" s="23">
        <f t="shared" si="1"/>
        <v>0.001327401326</v>
      </c>
    </row>
    <row r="824">
      <c r="A824" s="3" t="s">
        <v>1118</v>
      </c>
      <c r="B824" s="8">
        <v>1162.0</v>
      </c>
      <c r="C824" s="8">
        <v>23988.738</v>
      </c>
      <c r="D824" s="8">
        <v>8349.935</v>
      </c>
      <c r="E824" s="8">
        <v>6881.26</v>
      </c>
      <c r="F824" s="8">
        <v>18007.222</v>
      </c>
      <c r="G824" s="8">
        <v>21741.89</v>
      </c>
      <c r="H824" s="8">
        <v>28562.908</v>
      </c>
      <c r="I824" s="8">
        <v>87106.51</v>
      </c>
      <c r="J824" s="23">
        <f t="shared" si="1"/>
        <v>0.0008156744266</v>
      </c>
    </row>
    <row r="825">
      <c r="A825" s="3" t="s">
        <v>3928</v>
      </c>
      <c r="B825" s="8">
        <v>806.0</v>
      </c>
      <c r="C825" s="8">
        <v>14050.45</v>
      </c>
      <c r="D825" s="8">
        <v>3955.831</v>
      </c>
      <c r="E825" s="8">
        <v>227.68</v>
      </c>
      <c r="F825" s="8">
        <v>11405.49</v>
      </c>
      <c r="G825" s="8">
        <v>14522.72</v>
      </c>
      <c r="H825" s="8">
        <v>16059.535</v>
      </c>
      <c r="I825" s="8">
        <v>30571.64</v>
      </c>
      <c r="J825" s="23">
        <f t="shared" si="1"/>
        <v>0.0005657776143</v>
      </c>
    </row>
    <row r="826">
      <c r="A826" s="3" t="s">
        <v>3929</v>
      </c>
      <c r="B826" s="8">
        <v>559.0</v>
      </c>
      <c r="C826" s="8">
        <v>14017.324</v>
      </c>
      <c r="D826" s="8">
        <v>4999.442</v>
      </c>
      <c r="E826" s="8">
        <v>2352.66</v>
      </c>
      <c r="F826" s="8">
        <v>10763.895</v>
      </c>
      <c r="G826" s="8">
        <v>12566.19</v>
      </c>
      <c r="H826" s="8">
        <v>16508.605</v>
      </c>
      <c r="I826" s="8">
        <v>41835.36</v>
      </c>
      <c r="J826" s="23">
        <f t="shared" si="1"/>
        <v>0.0003923941519</v>
      </c>
    </row>
    <row r="827">
      <c r="A827" s="3" t="s">
        <v>3930</v>
      </c>
      <c r="B827" s="8">
        <v>592.0</v>
      </c>
      <c r="C827" s="8">
        <v>51347.557</v>
      </c>
      <c r="D827" s="8">
        <v>895883.053</v>
      </c>
      <c r="E827" s="8">
        <v>2076.52</v>
      </c>
      <c r="F827" s="8">
        <v>10857.76</v>
      </c>
      <c r="G827" s="8">
        <v>13593.775</v>
      </c>
      <c r="H827" s="8">
        <v>17343.05</v>
      </c>
      <c r="I827" s="8">
        <v>2.181198751E7</v>
      </c>
      <c r="J827" s="23">
        <f t="shared" si="1"/>
        <v>0.000415558744</v>
      </c>
    </row>
    <row r="828">
      <c r="A828" s="3" t="s">
        <v>3931</v>
      </c>
      <c r="B828" s="8">
        <v>597.0</v>
      </c>
      <c r="C828" s="8">
        <v>13866.022</v>
      </c>
      <c r="D828" s="8">
        <v>4612.354</v>
      </c>
      <c r="E828" s="8">
        <v>4182.36</v>
      </c>
      <c r="F828" s="8">
        <v>10640.61</v>
      </c>
      <c r="G828" s="8">
        <v>12719.35</v>
      </c>
      <c r="H828" s="8">
        <v>16620.17</v>
      </c>
      <c r="I828" s="8">
        <v>43457.63</v>
      </c>
      <c r="J828" s="23">
        <f t="shared" si="1"/>
        <v>0.0004190685307</v>
      </c>
    </row>
    <row r="829">
      <c r="A829" s="3" t="s">
        <v>3932</v>
      </c>
      <c r="B829" s="8">
        <v>514.0</v>
      </c>
      <c r="C829" s="8">
        <v>12606.94</v>
      </c>
      <c r="D829" s="8">
        <v>4977.696</v>
      </c>
      <c r="E829" s="8">
        <v>3394.85</v>
      </c>
      <c r="F829" s="8">
        <v>9356.232</v>
      </c>
      <c r="G829" s="8">
        <v>11916.42</v>
      </c>
      <c r="H829" s="8">
        <v>15214.91</v>
      </c>
      <c r="I829" s="8">
        <v>32530.12</v>
      </c>
      <c r="J829" s="23">
        <f t="shared" si="1"/>
        <v>0.0003608060717</v>
      </c>
    </row>
    <row r="830">
      <c r="A830" s="3" t="s">
        <v>3933</v>
      </c>
      <c r="B830" s="8">
        <v>203.0</v>
      </c>
      <c r="C830" s="8">
        <v>6503.135</v>
      </c>
      <c r="D830" s="8">
        <v>2259.67</v>
      </c>
      <c r="E830" s="8">
        <v>2985.07</v>
      </c>
      <c r="F830" s="8">
        <v>5485.07</v>
      </c>
      <c r="G830" s="8">
        <v>5820.9</v>
      </c>
      <c r="H830" s="8">
        <v>7240.14</v>
      </c>
      <c r="I830" s="8">
        <v>18360.66</v>
      </c>
      <c r="J830" s="23">
        <f t="shared" si="1"/>
        <v>0.0001424973396</v>
      </c>
    </row>
    <row r="831">
      <c r="A831" s="3" t="s">
        <v>3934</v>
      </c>
      <c r="B831" s="8">
        <v>165.0</v>
      </c>
      <c r="C831" s="8">
        <v>6170.633</v>
      </c>
      <c r="D831" s="8">
        <v>1914.029</v>
      </c>
      <c r="E831" s="8">
        <v>3333.33</v>
      </c>
      <c r="F831" s="8">
        <v>5222.22</v>
      </c>
      <c r="G831" s="8">
        <v>5625.0</v>
      </c>
      <c r="H831" s="8">
        <v>7142.86</v>
      </c>
      <c r="I831" s="8">
        <v>18888.89</v>
      </c>
      <c r="J831" s="23">
        <f t="shared" si="1"/>
        <v>0.0001158229607</v>
      </c>
    </row>
    <row r="832">
      <c r="A832" s="3" t="s">
        <v>3935</v>
      </c>
      <c r="B832" s="8">
        <v>180.0</v>
      </c>
      <c r="C832" s="8">
        <v>6300.448</v>
      </c>
      <c r="D832" s="8">
        <v>2047.438</v>
      </c>
      <c r="E832" s="8">
        <v>1700.0</v>
      </c>
      <c r="F832" s="8">
        <v>4925.37</v>
      </c>
      <c r="G832" s="8">
        <v>5527.78</v>
      </c>
      <c r="H832" s="8">
        <v>7500.0</v>
      </c>
      <c r="I832" s="8">
        <v>13265.31</v>
      </c>
      <c r="J832" s="23">
        <f t="shared" si="1"/>
        <v>0.0001263523208</v>
      </c>
    </row>
    <row r="833">
      <c r="A833" s="3" t="s">
        <v>3936</v>
      </c>
      <c r="B833" s="8">
        <v>57.0</v>
      </c>
      <c r="C833" s="8">
        <v>10705.889</v>
      </c>
      <c r="D833" s="8">
        <v>2379.616</v>
      </c>
      <c r="E833" s="8">
        <v>3411.82</v>
      </c>
      <c r="F833" s="8">
        <v>10921.26</v>
      </c>
      <c r="G833" s="8">
        <v>10978.59</v>
      </c>
      <c r="H833" s="8">
        <v>11066.36</v>
      </c>
      <c r="I833" s="8">
        <v>17971.87</v>
      </c>
      <c r="J833" s="23">
        <f t="shared" si="1"/>
        <v>0.00004001156826</v>
      </c>
    </row>
    <row r="834">
      <c r="A834" s="3" t="s">
        <v>3937</v>
      </c>
      <c r="B834" s="8">
        <v>54.0</v>
      </c>
      <c r="C834" s="8">
        <v>7412.51</v>
      </c>
      <c r="D834" s="8">
        <v>1931.704</v>
      </c>
      <c r="E834" s="8">
        <v>3679.85</v>
      </c>
      <c r="F834" s="8">
        <v>6322.905</v>
      </c>
      <c r="G834" s="8">
        <v>6740.43</v>
      </c>
      <c r="H834" s="8">
        <v>7640.15</v>
      </c>
      <c r="I834" s="8">
        <v>13034.6</v>
      </c>
      <c r="J834" s="23">
        <f t="shared" si="1"/>
        <v>0.00003790569624</v>
      </c>
    </row>
    <row r="835">
      <c r="A835" s="3" t="s">
        <v>3938</v>
      </c>
      <c r="B835" s="8">
        <v>1.0</v>
      </c>
      <c r="C835" s="8">
        <v>13034.6</v>
      </c>
      <c r="E835" s="8">
        <v>13034.6</v>
      </c>
      <c r="F835" s="8">
        <v>13034.6</v>
      </c>
      <c r="G835" s="8">
        <v>13034.6</v>
      </c>
      <c r="H835" s="8">
        <v>13034.6</v>
      </c>
      <c r="I835" s="8">
        <v>13034.6</v>
      </c>
      <c r="J835" s="23">
        <f t="shared" si="1"/>
        <v>0.0000007019573378</v>
      </c>
    </row>
    <row r="836">
      <c r="A836" s="3" t="s">
        <v>3939</v>
      </c>
      <c r="B836" s="8">
        <v>24.0</v>
      </c>
      <c r="C836" s="8">
        <v>7298.643</v>
      </c>
      <c r="D836" s="8">
        <v>2668.747</v>
      </c>
      <c r="E836" s="8">
        <v>3152.24</v>
      </c>
      <c r="F836" s="8">
        <v>6148.672</v>
      </c>
      <c r="G836" s="8">
        <v>7112.05</v>
      </c>
      <c r="H836" s="8">
        <v>7861.57</v>
      </c>
      <c r="I836" s="8">
        <v>13454.5</v>
      </c>
      <c r="J836" s="23">
        <f t="shared" si="1"/>
        <v>0.00001684697611</v>
      </c>
    </row>
    <row r="837">
      <c r="A837" s="3" t="s">
        <v>3940</v>
      </c>
      <c r="B837" s="8">
        <v>2.0</v>
      </c>
      <c r="C837" s="8">
        <v>13274.055</v>
      </c>
      <c r="D837" s="8">
        <v>338.641</v>
      </c>
      <c r="E837" s="8">
        <v>13034.6</v>
      </c>
      <c r="F837" s="8">
        <v>13154.328</v>
      </c>
      <c r="G837" s="8">
        <v>13274.055</v>
      </c>
      <c r="H837" s="8">
        <v>13393.783</v>
      </c>
      <c r="I837" s="8">
        <v>13513.51</v>
      </c>
      <c r="J837" s="23">
        <f t="shared" si="1"/>
        <v>0.000001403914676</v>
      </c>
    </row>
    <row r="838">
      <c r="A838" s="3" t="s">
        <v>3941</v>
      </c>
      <c r="B838" s="8">
        <v>2.0</v>
      </c>
      <c r="C838" s="8">
        <v>13185.54</v>
      </c>
      <c r="D838" s="8">
        <v>213.461</v>
      </c>
      <c r="E838" s="8">
        <v>13034.6</v>
      </c>
      <c r="F838" s="8">
        <v>13110.07</v>
      </c>
      <c r="G838" s="8">
        <v>13185.54</v>
      </c>
      <c r="H838" s="8">
        <v>13261.01</v>
      </c>
      <c r="I838" s="8">
        <v>13336.48</v>
      </c>
      <c r="J838" s="23">
        <f t="shared" si="1"/>
        <v>0.000001403914676</v>
      </c>
    </row>
    <row r="839">
      <c r="A839" s="3" t="s">
        <v>3942</v>
      </c>
      <c r="B839" s="8">
        <v>4.0</v>
      </c>
      <c r="C839" s="8">
        <v>10786.975</v>
      </c>
      <c r="D839" s="8">
        <v>2267.726</v>
      </c>
      <c r="E839" s="8">
        <v>8426.77</v>
      </c>
      <c r="F839" s="8">
        <v>9077.365</v>
      </c>
      <c r="G839" s="8">
        <v>10843.265</v>
      </c>
      <c r="H839" s="8">
        <v>12552.875</v>
      </c>
      <c r="I839" s="8">
        <v>13034.6</v>
      </c>
      <c r="J839" s="23">
        <f t="shared" si="1"/>
        <v>0.000002807829351</v>
      </c>
    </row>
    <row r="840">
      <c r="A840" s="3" t="s">
        <v>3943</v>
      </c>
      <c r="B840" s="8">
        <v>4.0</v>
      </c>
      <c r="C840" s="8">
        <v>10875.977</v>
      </c>
      <c r="D840" s="8">
        <v>4314.602</v>
      </c>
      <c r="E840" s="8">
        <v>4425.82</v>
      </c>
      <c r="F840" s="8">
        <v>10548.198</v>
      </c>
      <c r="G840" s="8">
        <v>12811.795</v>
      </c>
      <c r="H840" s="8">
        <v>13139.575</v>
      </c>
      <c r="I840" s="8">
        <v>13454.5</v>
      </c>
      <c r="J840" s="23">
        <f t="shared" si="1"/>
        <v>0.000002807829351</v>
      </c>
    </row>
    <row r="841">
      <c r="A841" s="3" t="s">
        <v>3944</v>
      </c>
      <c r="B841" s="8">
        <v>6.0</v>
      </c>
      <c r="C841" s="8">
        <v>9295.593</v>
      </c>
      <c r="D841" s="8">
        <v>3733.211</v>
      </c>
      <c r="E841" s="8">
        <v>4573.52</v>
      </c>
      <c r="F841" s="8">
        <v>6535.462</v>
      </c>
      <c r="G841" s="8">
        <v>9227.89</v>
      </c>
      <c r="H841" s="8">
        <v>12545.802</v>
      </c>
      <c r="I841" s="8">
        <v>13454.5</v>
      </c>
      <c r="J841" s="23">
        <f t="shared" si="1"/>
        <v>0.000004211744027</v>
      </c>
    </row>
    <row r="842">
      <c r="A842" s="3" t="s">
        <v>3945</v>
      </c>
      <c r="B842" s="8">
        <v>5.0</v>
      </c>
      <c r="C842" s="8">
        <v>8165.722</v>
      </c>
      <c r="D842" s="8">
        <v>3643.542</v>
      </c>
      <c r="E842" s="8">
        <v>4985.58</v>
      </c>
      <c r="F842" s="8">
        <v>5547.03</v>
      </c>
      <c r="G842" s="8">
        <v>6181.99</v>
      </c>
      <c r="H842" s="8">
        <v>11079.41</v>
      </c>
      <c r="I842" s="8">
        <v>13034.6</v>
      </c>
      <c r="J842" s="23">
        <f t="shared" si="1"/>
        <v>0.000003509786689</v>
      </c>
    </row>
    <row r="843">
      <c r="A843" s="3" t="s">
        <v>3946</v>
      </c>
      <c r="B843" s="8">
        <v>5.0</v>
      </c>
      <c r="C843" s="8">
        <v>10737.188</v>
      </c>
      <c r="D843" s="8">
        <v>3289.324</v>
      </c>
      <c r="E843" s="8">
        <v>6196.15</v>
      </c>
      <c r="F843" s="8">
        <v>8261.54</v>
      </c>
      <c r="G843" s="8">
        <v>12857.17</v>
      </c>
      <c r="H843" s="8">
        <v>13034.6</v>
      </c>
      <c r="I843" s="8">
        <v>13336.48</v>
      </c>
      <c r="J843" s="23">
        <f t="shared" si="1"/>
        <v>0.000003509786689</v>
      </c>
    </row>
    <row r="844">
      <c r="A844" s="3" t="s">
        <v>3947</v>
      </c>
      <c r="B844" s="8">
        <v>105.0</v>
      </c>
      <c r="C844" s="8">
        <v>14604.931</v>
      </c>
      <c r="D844" s="8">
        <v>4663.272</v>
      </c>
      <c r="E844" s="8">
        <v>4649.21</v>
      </c>
      <c r="F844" s="8">
        <v>12245.04</v>
      </c>
      <c r="G844" s="8">
        <v>13398.13</v>
      </c>
      <c r="H844" s="8">
        <v>16317.35</v>
      </c>
      <c r="I844" s="8">
        <v>27106.75</v>
      </c>
      <c r="J844" s="23">
        <f t="shared" si="1"/>
        <v>0.00007370552047</v>
      </c>
    </row>
    <row r="845">
      <c r="A845" s="3" t="s">
        <v>3948</v>
      </c>
      <c r="B845" s="8">
        <v>5.0</v>
      </c>
      <c r="C845" s="8">
        <v>7986.358</v>
      </c>
      <c r="D845" s="8">
        <v>4846.846</v>
      </c>
      <c r="E845" s="8">
        <v>3410.83</v>
      </c>
      <c r="F845" s="8">
        <v>5015.93</v>
      </c>
      <c r="G845" s="8">
        <v>5015.93</v>
      </c>
      <c r="H845" s="8">
        <v>13034.6</v>
      </c>
      <c r="I845" s="8">
        <v>13454.5</v>
      </c>
      <c r="J845" s="23">
        <f t="shared" si="1"/>
        <v>0.000003509786689</v>
      </c>
    </row>
    <row r="846">
      <c r="A846" s="3" t="s">
        <v>3949</v>
      </c>
      <c r="B846" s="8">
        <v>7.0</v>
      </c>
      <c r="C846" s="8">
        <v>8536.457</v>
      </c>
      <c r="D846" s="8">
        <v>3936.1</v>
      </c>
      <c r="E846" s="8">
        <v>4805.38</v>
      </c>
      <c r="F846" s="8">
        <v>5449.66</v>
      </c>
      <c r="G846" s="8">
        <v>6186.93</v>
      </c>
      <c r="H846" s="8">
        <v>12057.005</v>
      </c>
      <c r="I846" s="8">
        <v>13749.56</v>
      </c>
      <c r="J846" s="23">
        <f t="shared" si="1"/>
        <v>0.000004913701365</v>
      </c>
    </row>
    <row r="847">
      <c r="A847" s="3" t="s">
        <v>3950</v>
      </c>
      <c r="B847" s="8">
        <v>12.0</v>
      </c>
      <c r="C847" s="8">
        <v>9288.735</v>
      </c>
      <c r="D847" s="8">
        <v>3063.306</v>
      </c>
      <c r="E847" s="8">
        <v>3245.6</v>
      </c>
      <c r="F847" s="8">
        <v>7243.958</v>
      </c>
      <c r="G847" s="8">
        <v>9275.795</v>
      </c>
      <c r="H847" s="8">
        <v>11971.902</v>
      </c>
      <c r="I847" s="8">
        <v>13218.46</v>
      </c>
      <c r="J847" s="23">
        <f t="shared" si="1"/>
        <v>0.000008423488054</v>
      </c>
    </row>
    <row r="848">
      <c r="A848" s="3" t="s">
        <v>3951</v>
      </c>
      <c r="B848" s="8">
        <v>2.0</v>
      </c>
      <c r="C848" s="8">
        <v>13569.11</v>
      </c>
      <c r="D848" s="8">
        <v>755.911</v>
      </c>
      <c r="E848" s="8">
        <v>13034.6</v>
      </c>
      <c r="F848" s="8">
        <v>13301.855</v>
      </c>
      <c r="G848" s="8">
        <v>13569.11</v>
      </c>
      <c r="H848" s="8">
        <v>13836.365</v>
      </c>
      <c r="I848" s="8">
        <v>14103.62</v>
      </c>
      <c r="J848" s="23">
        <f t="shared" si="1"/>
        <v>0.000001403914676</v>
      </c>
    </row>
    <row r="849">
      <c r="A849" s="3" t="s">
        <v>3952</v>
      </c>
      <c r="B849" s="8">
        <v>8.0</v>
      </c>
      <c r="C849" s="8">
        <v>9605.278</v>
      </c>
      <c r="D849" s="8">
        <v>3217.853</v>
      </c>
      <c r="E849" s="8">
        <v>5189.81</v>
      </c>
      <c r="F849" s="8">
        <v>6802.54</v>
      </c>
      <c r="G849" s="8">
        <v>9938.845</v>
      </c>
      <c r="H849" s="8">
        <v>12043.91</v>
      </c>
      <c r="I849" s="8">
        <v>13631.54</v>
      </c>
      <c r="J849" s="23">
        <f t="shared" si="1"/>
        <v>0.000005615658703</v>
      </c>
    </row>
    <row r="850">
      <c r="A850" s="3" t="s">
        <v>3953</v>
      </c>
      <c r="B850" s="8">
        <v>9.0</v>
      </c>
      <c r="C850" s="8">
        <v>7429.886</v>
      </c>
      <c r="D850" s="8">
        <v>3329.424</v>
      </c>
      <c r="E850" s="8">
        <v>3904.37</v>
      </c>
      <c r="F850" s="8">
        <v>5586.26</v>
      </c>
      <c r="G850" s="8">
        <v>6457.23</v>
      </c>
      <c r="H850" s="8">
        <v>8733.62</v>
      </c>
      <c r="I850" s="8">
        <v>13336.48</v>
      </c>
      <c r="J850" s="23">
        <f t="shared" si="1"/>
        <v>0.000006317616041</v>
      </c>
    </row>
    <row r="851">
      <c r="A851" s="3" t="s">
        <v>3954</v>
      </c>
      <c r="B851" s="8">
        <v>6.0</v>
      </c>
      <c r="C851" s="8">
        <v>9935.068</v>
      </c>
      <c r="D851" s="8">
        <v>2780.647</v>
      </c>
      <c r="E851" s="8">
        <v>7203.57</v>
      </c>
      <c r="F851" s="8">
        <v>7651.067</v>
      </c>
      <c r="G851" s="8">
        <v>9292.41</v>
      </c>
      <c r="H851" s="8">
        <v>12359.292</v>
      </c>
      <c r="I851" s="8">
        <v>13336.48</v>
      </c>
      <c r="J851" s="23">
        <f t="shared" si="1"/>
        <v>0.000004211744027</v>
      </c>
    </row>
    <row r="852">
      <c r="A852" s="3" t="s">
        <v>3955</v>
      </c>
      <c r="B852" s="8">
        <v>7.0</v>
      </c>
      <c r="C852" s="8">
        <v>9669.48</v>
      </c>
      <c r="D852" s="8">
        <v>4655.473</v>
      </c>
      <c r="E852" s="8">
        <v>4815.3</v>
      </c>
      <c r="F852" s="8">
        <v>6811.685</v>
      </c>
      <c r="G852" s="8">
        <v>7966.48</v>
      </c>
      <c r="H852" s="8">
        <v>11654.67</v>
      </c>
      <c r="I852" s="8">
        <v>17971.87</v>
      </c>
      <c r="J852" s="23">
        <f t="shared" si="1"/>
        <v>0.000004913701365</v>
      </c>
    </row>
    <row r="853">
      <c r="A853" s="3" t="s">
        <v>3956</v>
      </c>
      <c r="B853" s="8">
        <v>9.0</v>
      </c>
      <c r="C853" s="8">
        <v>10100.844</v>
      </c>
      <c r="D853" s="8">
        <v>5706.519</v>
      </c>
      <c r="E853" s="8">
        <v>3678.04</v>
      </c>
      <c r="F853" s="8">
        <v>4337.31</v>
      </c>
      <c r="G853" s="8">
        <v>8109.08</v>
      </c>
      <c r="H853" s="8">
        <v>13513.51</v>
      </c>
      <c r="I853" s="8">
        <v>17971.87</v>
      </c>
      <c r="J853" s="23">
        <f t="shared" si="1"/>
        <v>0.000006317616041</v>
      </c>
    </row>
    <row r="854">
      <c r="A854" s="3" t="s">
        <v>3957</v>
      </c>
      <c r="B854" s="8">
        <v>11.0</v>
      </c>
      <c r="C854" s="8">
        <v>9514.058</v>
      </c>
      <c r="D854" s="8">
        <v>5228.997</v>
      </c>
      <c r="E854" s="8">
        <v>3988.47</v>
      </c>
      <c r="F854" s="8">
        <v>5399.08</v>
      </c>
      <c r="G854" s="8">
        <v>7966.48</v>
      </c>
      <c r="H854" s="8">
        <v>13274.055</v>
      </c>
      <c r="I854" s="8">
        <v>17971.87</v>
      </c>
      <c r="J854" s="23">
        <f t="shared" si="1"/>
        <v>0.000007721530716</v>
      </c>
    </row>
    <row r="855">
      <c r="A855" s="3" t="s">
        <v>3958</v>
      </c>
      <c r="B855" s="8">
        <v>99.0</v>
      </c>
      <c r="C855" s="8">
        <v>20468.916</v>
      </c>
      <c r="D855" s="8">
        <v>66575.422</v>
      </c>
      <c r="E855" s="8">
        <v>4649.21</v>
      </c>
      <c r="F855" s="8">
        <v>11809.28</v>
      </c>
      <c r="G855" s="8">
        <v>13034.6</v>
      </c>
      <c r="H855" s="8">
        <v>15364.04</v>
      </c>
      <c r="I855" s="8">
        <v>674778.76</v>
      </c>
      <c r="J855" s="23">
        <f t="shared" si="1"/>
        <v>0.00006949377645</v>
      </c>
    </row>
    <row r="856">
      <c r="A856" s="3" t="s">
        <v>3959</v>
      </c>
      <c r="B856" s="8">
        <v>14.0</v>
      </c>
      <c r="C856" s="8">
        <v>9425.152</v>
      </c>
      <c r="D856" s="8">
        <v>4772.877</v>
      </c>
      <c r="E856" s="8">
        <v>2779.42</v>
      </c>
      <c r="F856" s="8">
        <v>5720.81</v>
      </c>
      <c r="G856" s="8">
        <v>8409.415</v>
      </c>
      <c r="H856" s="8">
        <v>12490.455</v>
      </c>
      <c r="I856" s="8">
        <v>17971.87</v>
      </c>
      <c r="J856" s="23">
        <f t="shared" si="1"/>
        <v>0.00000982740273</v>
      </c>
    </row>
    <row r="857">
      <c r="A857" s="3" t="s">
        <v>3960</v>
      </c>
      <c r="B857" s="8">
        <v>11.0</v>
      </c>
      <c r="C857" s="8">
        <v>10415.602</v>
      </c>
      <c r="D857" s="8">
        <v>4726.055</v>
      </c>
      <c r="E857" s="8">
        <v>4337.31</v>
      </c>
      <c r="F857" s="8">
        <v>7677.375</v>
      </c>
      <c r="G857" s="8">
        <v>9007.44</v>
      </c>
      <c r="H857" s="8">
        <v>13274.055</v>
      </c>
      <c r="I857" s="8">
        <v>17971.87</v>
      </c>
      <c r="J857" s="23">
        <f t="shared" si="1"/>
        <v>0.000007721530716</v>
      </c>
    </row>
    <row r="858">
      <c r="A858" s="3" t="s">
        <v>3961</v>
      </c>
      <c r="B858" s="8">
        <v>11.0</v>
      </c>
      <c r="C858" s="8">
        <v>9469.982</v>
      </c>
      <c r="D858" s="8">
        <v>5334.133</v>
      </c>
      <c r="E858" s="8">
        <v>2873.83</v>
      </c>
      <c r="F858" s="8">
        <v>5457.235</v>
      </c>
      <c r="G858" s="8">
        <v>7966.48</v>
      </c>
      <c r="H858" s="8">
        <v>13274.055</v>
      </c>
      <c r="I858" s="8">
        <v>17971.87</v>
      </c>
      <c r="J858" s="23">
        <f t="shared" si="1"/>
        <v>0.000007721530716</v>
      </c>
    </row>
    <row r="859">
      <c r="A859" s="3" t="s">
        <v>3962</v>
      </c>
      <c r="B859" s="8">
        <v>43.0</v>
      </c>
      <c r="C859" s="8">
        <v>5966.583</v>
      </c>
      <c r="D859" s="8">
        <v>2375.568</v>
      </c>
      <c r="E859" s="8">
        <v>2912.4</v>
      </c>
      <c r="F859" s="8">
        <v>4505.18</v>
      </c>
      <c r="G859" s="8">
        <v>4725.14</v>
      </c>
      <c r="H859" s="8">
        <v>7079.34</v>
      </c>
      <c r="I859" s="8">
        <v>13513.51</v>
      </c>
      <c r="J859" s="23">
        <f t="shared" si="1"/>
        <v>0.00003018416553</v>
      </c>
    </row>
    <row r="860">
      <c r="A860" s="3" t="s">
        <v>3963</v>
      </c>
      <c r="B860" s="8">
        <v>44.0</v>
      </c>
      <c r="C860" s="8">
        <v>9643.244</v>
      </c>
      <c r="D860" s="8">
        <v>3024.611</v>
      </c>
      <c r="E860" s="8">
        <v>4649.21</v>
      </c>
      <c r="F860" s="8">
        <v>7821.928</v>
      </c>
      <c r="G860" s="8">
        <v>9321.275</v>
      </c>
      <c r="H860" s="8">
        <v>11168.79</v>
      </c>
      <c r="I860" s="8">
        <v>17971.87</v>
      </c>
      <c r="J860" s="23">
        <f t="shared" si="1"/>
        <v>0.00003088612286</v>
      </c>
    </row>
    <row r="861">
      <c r="A861" s="3" t="s">
        <v>3964</v>
      </c>
      <c r="B861" s="8">
        <v>1.0</v>
      </c>
      <c r="C861" s="8">
        <v>13034.6</v>
      </c>
      <c r="E861" s="8">
        <v>13034.6</v>
      </c>
      <c r="F861" s="8">
        <v>13034.6</v>
      </c>
      <c r="G861" s="8">
        <v>13034.6</v>
      </c>
      <c r="H861" s="8">
        <v>13034.6</v>
      </c>
      <c r="I861" s="8">
        <v>13034.6</v>
      </c>
      <c r="J861" s="23">
        <f t="shared" si="1"/>
        <v>0.0000007019573378</v>
      </c>
    </row>
    <row r="862">
      <c r="A862" s="3" t="s">
        <v>3965</v>
      </c>
      <c r="B862" s="8">
        <v>8.0</v>
      </c>
      <c r="C862" s="8">
        <v>8105.506</v>
      </c>
      <c r="D862" s="8">
        <v>4013.464</v>
      </c>
      <c r="E862" s="8">
        <v>4300.12</v>
      </c>
      <c r="F862" s="8">
        <v>5244.602</v>
      </c>
      <c r="G862" s="8">
        <v>6004.37</v>
      </c>
      <c r="H862" s="8">
        <v>12379.962</v>
      </c>
      <c r="I862" s="8">
        <v>13395.49</v>
      </c>
      <c r="J862" s="23">
        <f t="shared" si="1"/>
        <v>0.000005615658703</v>
      </c>
    </row>
    <row r="863">
      <c r="A863" s="3" t="s">
        <v>3966</v>
      </c>
      <c r="B863" s="8">
        <v>4.0</v>
      </c>
      <c r="C863" s="8">
        <v>9117.962</v>
      </c>
      <c r="D863" s="8">
        <v>2921.907</v>
      </c>
      <c r="E863" s="8">
        <v>6520.71</v>
      </c>
      <c r="F863" s="8">
        <v>7109.512</v>
      </c>
      <c r="G863" s="8">
        <v>8458.27</v>
      </c>
      <c r="H863" s="8">
        <v>10466.72</v>
      </c>
      <c r="I863" s="8">
        <v>13034.6</v>
      </c>
      <c r="J863" s="23">
        <f t="shared" si="1"/>
        <v>0.000002807829351</v>
      </c>
    </row>
    <row r="864">
      <c r="A864" s="3" t="s">
        <v>3967</v>
      </c>
      <c r="B864" s="8">
        <v>6.0</v>
      </c>
      <c r="C864" s="8">
        <v>7320.847</v>
      </c>
      <c r="D864" s="8">
        <v>2443.75</v>
      </c>
      <c r="E864" s="8">
        <v>5195.82</v>
      </c>
      <c r="F864" s="8">
        <v>5913.888</v>
      </c>
      <c r="G864" s="8">
        <v>6496.625</v>
      </c>
      <c r="H864" s="8">
        <v>7701.795</v>
      </c>
      <c r="I864" s="8">
        <v>11912.85</v>
      </c>
      <c r="J864" s="23">
        <f t="shared" si="1"/>
        <v>0.000004211744027</v>
      </c>
    </row>
    <row r="865">
      <c r="A865" s="3" t="s">
        <v>3968</v>
      </c>
      <c r="B865" s="8">
        <v>11.0</v>
      </c>
      <c r="C865" s="8">
        <v>10965.24</v>
      </c>
      <c r="D865" s="8">
        <v>4973.892</v>
      </c>
      <c r="E865" s="8">
        <v>4425.82</v>
      </c>
      <c r="F865" s="8">
        <v>7621.095</v>
      </c>
      <c r="G865" s="8">
        <v>9736.81</v>
      </c>
      <c r="H865" s="8">
        <v>14664.225</v>
      </c>
      <c r="I865" s="8">
        <v>17971.87</v>
      </c>
      <c r="J865" s="23">
        <f t="shared" si="1"/>
        <v>0.000007721530716</v>
      </c>
    </row>
    <row r="866">
      <c r="A866" s="3" t="s">
        <v>3969</v>
      </c>
      <c r="B866" s="8">
        <v>10.0</v>
      </c>
      <c r="C866" s="8">
        <v>10288.083</v>
      </c>
      <c r="D866" s="8">
        <v>5016.982</v>
      </c>
      <c r="E866" s="8">
        <v>4661.22</v>
      </c>
      <c r="F866" s="8">
        <v>7231.52</v>
      </c>
      <c r="G866" s="8">
        <v>8037.78</v>
      </c>
      <c r="H866" s="8">
        <v>13526.562</v>
      </c>
      <c r="I866" s="8">
        <v>17971.87</v>
      </c>
      <c r="J866" s="23">
        <f t="shared" si="1"/>
        <v>0.000007019573378</v>
      </c>
    </row>
    <row r="867">
      <c r="A867" s="3" t="s">
        <v>3970</v>
      </c>
      <c r="B867" s="8">
        <v>10.0</v>
      </c>
      <c r="C867" s="8">
        <v>9785.003</v>
      </c>
      <c r="D867" s="8">
        <v>5447.981</v>
      </c>
      <c r="E867" s="8">
        <v>3245.6</v>
      </c>
      <c r="F867" s="8">
        <v>5270.185</v>
      </c>
      <c r="G867" s="8">
        <v>8037.78</v>
      </c>
      <c r="H867" s="8">
        <v>13216.752</v>
      </c>
      <c r="I867" s="8">
        <v>17971.87</v>
      </c>
      <c r="J867" s="23">
        <f t="shared" si="1"/>
        <v>0.000007019573378</v>
      </c>
    </row>
    <row r="868">
      <c r="A868" s="3" t="s">
        <v>3971</v>
      </c>
      <c r="B868" s="8">
        <v>5.0</v>
      </c>
      <c r="C868" s="8">
        <v>12013.822</v>
      </c>
      <c r="D868" s="8">
        <v>1587.869</v>
      </c>
      <c r="E868" s="8">
        <v>9610.76</v>
      </c>
      <c r="F868" s="8">
        <v>11411.71</v>
      </c>
      <c r="G868" s="8">
        <v>12321.49</v>
      </c>
      <c r="H868" s="8">
        <v>13034.6</v>
      </c>
      <c r="I868" s="8">
        <v>13690.55</v>
      </c>
      <c r="J868" s="23">
        <f t="shared" si="1"/>
        <v>0.000003509786689</v>
      </c>
    </row>
    <row r="869">
      <c r="A869" s="3" t="s">
        <v>3972</v>
      </c>
      <c r="B869" s="8">
        <v>4.0</v>
      </c>
      <c r="C869" s="8">
        <v>10700.862</v>
      </c>
      <c r="D869" s="8">
        <v>4073.559</v>
      </c>
      <c r="E869" s="8">
        <v>4653.78</v>
      </c>
      <c r="F869" s="8">
        <v>10085.902</v>
      </c>
      <c r="G869" s="8">
        <v>12465.605</v>
      </c>
      <c r="H869" s="8">
        <v>13080.565</v>
      </c>
      <c r="I869" s="8">
        <v>13218.46</v>
      </c>
      <c r="J869" s="23">
        <f t="shared" si="1"/>
        <v>0.000002807829351</v>
      </c>
    </row>
    <row r="870">
      <c r="A870" s="3" t="s">
        <v>3973</v>
      </c>
      <c r="B870" s="8">
        <v>11.0</v>
      </c>
      <c r="C870" s="8">
        <v>9558.115</v>
      </c>
      <c r="D870" s="8">
        <v>5232.304</v>
      </c>
      <c r="E870" s="8">
        <v>3672.75</v>
      </c>
      <c r="F870" s="8">
        <v>5538.77</v>
      </c>
      <c r="G870" s="8">
        <v>7966.48</v>
      </c>
      <c r="H870" s="8">
        <v>13274.055</v>
      </c>
      <c r="I870" s="8">
        <v>17971.87</v>
      </c>
      <c r="J870" s="23">
        <f t="shared" si="1"/>
        <v>0.000007721530716</v>
      </c>
    </row>
    <row r="871">
      <c r="A871" s="3" t="s">
        <v>3974</v>
      </c>
      <c r="B871" s="8">
        <v>13.0</v>
      </c>
      <c r="C871" s="8">
        <v>9389.569</v>
      </c>
      <c r="D871" s="8">
        <v>5189.554</v>
      </c>
      <c r="E871" s="8">
        <v>56.47</v>
      </c>
      <c r="F871" s="8">
        <v>7508.41</v>
      </c>
      <c r="G871" s="8">
        <v>8109.08</v>
      </c>
      <c r="H871" s="8">
        <v>13034.6</v>
      </c>
      <c r="I871" s="8">
        <v>17971.87</v>
      </c>
      <c r="J871" s="23">
        <f t="shared" si="1"/>
        <v>0.000009125445392</v>
      </c>
    </row>
    <row r="872">
      <c r="A872" s="3" t="s">
        <v>3975</v>
      </c>
      <c r="B872" s="8">
        <v>11.0</v>
      </c>
      <c r="C872" s="8">
        <v>9772.82</v>
      </c>
      <c r="D872" s="8">
        <v>5002.76</v>
      </c>
      <c r="E872" s="8">
        <v>4516.05</v>
      </c>
      <c r="F872" s="8">
        <v>6037.755</v>
      </c>
      <c r="G872" s="8">
        <v>7966.48</v>
      </c>
      <c r="H872" s="8">
        <v>13274.055</v>
      </c>
      <c r="I872" s="8">
        <v>17971.87</v>
      </c>
      <c r="J872" s="23">
        <f t="shared" si="1"/>
        <v>0.000007721530716</v>
      </c>
    </row>
    <row r="873">
      <c r="A873" s="3" t="s">
        <v>3976</v>
      </c>
      <c r="B873" s="8">
        <v>13.0</v>
      </c>
      <c r="C873" s="8">
        <v>9769.465</v>
      </c>
      <c r="D873" s="8">
        <v>4687.86</v>
      </c>
      <c r="E873" s="8">
        <v>3892.36</v>
      </c>
      <c r="F873" s="8">
        <v>6262.25</v>
      </c>
      <c r="G873" s="8">
        <v>8507.02</v>
      </c>
      <c r="H873" s="8">
        <v>13034.6</v>
      </c>
      <c r="I873" s="8">
        <v>17971.87</v>
      </c>
      <c r="J873" s="23">
        <f t="shared" si="1"/>
        <v>0.000009125445392</v>
      </c>
    </row>
    <row r="874">
      <c r="A874" s="3" t="s">
        <v>3977</v>
      </c>
      <c r="B874" s="8">
        <v>13.0</v>
      </c>
      <c r="C874" s="8">
        <v>8728.697</v>
      </c>
      <c r="D874" s="8">
        <v>5233.734</v>
      </c>
      <c r="E874" s="8">
        <v>2212.91</v>
      </c>
      <c r="F874" s="8">
        <v>4649.21</v>
      </c>
      <c r="G874" s="8">
        <v>7388.27</v>
      </c>
      <c r="H874" s="8">
        <v>13034.6</v>
      </c>
      <c r="I874" s="8">
        <v>17971.87</v>
      </c>
      <c r="J874" s="23">
        <f t="shared" si="1"/>
        <v>0.000009125445392</v>
      </c>
    </row>
    <row r="875">
      <c r="A875" s="3" t="s">
        <v>3978</v>
      </c>
      <c r="B875" s="8">
        <v>12.0</v>
      </c>
      <c r="C875" s="8">
        <v>10128.308</v>
      </c>
      <c r="D875" s="8">
        <v>4835.739</v>
      </c>
      <c r="E875" s="8">
        <v>4432.96</v>
      </c>
      <c r="F875" s="8">
        <v>6703.505</v>
      </c>
      <c r="G875" s="8">
        <v>9058.67</v>
      </c>
      <c r="H875" s="8">
        <v>13198.588</v>
      </c>
      <c r="I875" s="8">
        <v>17971.87</v>
      </c>
      <c r="J875" s="23">
        <f t="shared" si="1"/>
        <v>0.000008423488054</v>
      </c>
    </row>
    <row r="876">
      <c r="A876" s="3" t="s">
        <v>3979</v>
      </c>
      <c r="B876" s="8">
        <v>11.0</v>
      </c>
      <c r="C876" s="8">
        <v>9246.834</v>
      </c>
      <c r="D876" s="8">
        <v>5682.518</v>
      </c>
      <c r="E876" s="8">
        <v>2594.91</v>
      </c>
      <c r="F876" s="8">
        <v>4375.33</v>
      </c>
      <c r="G876" s="8">
        <v>8109.08</v>
      </c>
      <c r="H876" s="8">
        <v>13274.055</v>
      </c>
      <c r="I876" s="8">
        <v>17971.87</v>
      </c>
      <c r="J876" s="23">
        <f t="shared" si="1"/>
        <v>0.000007721530716</v>
      </c>
    </row>
    <row r="877">
      <c r="A877" s="3" t="s">
        <v>3980</v>
      </c>
      <c r="B877" s="8">
        <v>2.0</v>
      </c>
      <c r="C877" s="8">
        <v>12152.85</v>
      </c>
      <c r="D877" s="8">
        <v>1246.983</v>
      </c>
      <c r="E877" s="8">
        <v>11271.1</v>
      </c>
      <c r="F877" s="8">
        <v>11711.975</v>
      </c>
      <c r="G877" s="8">
        <v>12152.85</v>
      </c>
      <c r="H877" s="8">
        <v>12593.725</v>
      </c>
      <c r="I877" s="8">
        <v>13034.6</v>
      </c>
      <c r="J877" s="23">
        <f t="shared" si="1"/>
        <v>0.000001403914676</v>
      </c>
    </row>
    <row r="878">
      <c r="A878" s="3" t="s">
        <v>3981</v>
      </c>
      <c r="B878" s="8">
        <v>11.0</v>
      </c>
      <c r="C878" s="8">
        <v>9459.453</v>
      </c>
      <c r="D878" s="8">
        <v>5320.749</v>
      </c>
      <c r="E878" s="8">
        <v>2385.52</v>
      </c>
      <c r="F878" s="8">
        <v>5635.515</v>
      </c>
      <c r="G878" s="8">
        <v>7966.48</v>
      </c>
      <c r="H878" s="8">
        <v>13274.055</v>
      </c>
      <c r="I878" s="8">
        <v>17971.87</v>
      </c>
      <c r="J878" s="23">
        <f t="shared" si="1"/>
        <v>0.000007721530716</v>
      </c>
    </row>
    <row r="879">
      <c r="A879" s="3" t="s">
        <v>3982</v>
      </c>
      <c r="B879" s="8">
        <v>9.0</v>
      </c>
      <c r="C879" s="8">
        <v>8802.012</v>
      </c>
      <c r="D879" s="8">
        <v>2532.616</v>
      </c>
      <c r="E879" s="8">
        <v>5646.32</v>
      </c>
      <c r="F879" s="8">
        <v>7057.9</v>
      </c>
      <c r="G879" s="8">
        <v>8507.02</v>
      </c>
      <c r="H879" s="8">
        <v>10031.87</v>
      </c>
      <c r="I879" s="8">
        <v>13513.51</v>
      </c>
      <c r="J879" s="23">
        <f t="shared" si="1"/>
        <v>0.000006317616041</v>
      </c>
    </row>
    <row r="880">
      <c r="A880" s="3" t="s">
        <v>3983</v>
      </c>
      <c r="B880" s="8">
        <v>12.0</v>
      </c>
      <c r="C880" s="8">
        <v>9418.327</v>
      </c>
      <c r="D880" s="8">
        <v>5002.025</v>
      </c>
      <c r="E880" s="8">
        <v>4483.72</v>
      </c>
      <c r="F880" s="8">
        <v>4784.318</v>
      </c>
      <c r="G880" s="8">
        <v>7995.985</v>
      </c>
      <c r="H880" s="8">
        <v>13154.328</v>
      </c>
      <c r="I880" s="8">
        <v>17971.87</v>
      </c>
      <c r="J880" s="23">
        <f t="shared" si="1"/>
        <v>0.000008423488054</v>
      </c>
    </row>
    <row r="881">
      <c r="A881" s="3" t="s">
        <v>3984</v>
      </c>
      <c r="B881" s="8">
        <v>12.0</v>
      </c>
      <c r="C881" s="8">
        <v>9564.941</v>
      </c>
      <c r="D881" s="8">
        <v>4861.412</v>
      </c>
      <c r="E881" s="8">
        <v>4649.21</v>
      </c>
      <c r="F881" s="8">
        <v>6063.173</v>
      </c>
      <c r="G881" s="8">
        <v>7877.965</v>
      </c>
      <c r="H881" s="8">
        <v>13154.328</v>
      </c>
      <c r="I881" s="8">
        <v>17971.87</v>
      </c>
      <c r="J881" s="23">
        <f t="shared" si="1"/>
        <v>0.000008423488054</v>
      </c>
    </row>
    <row r="882">
      <c r="A882" s="3" t="s">
        <v>3985</v>
      </c>
      <c r="B882" s="8">
        <v>8.0</v>
      </c>
      <c r="C882" s="8">
        <v>7438.408</v>
      </c>
      <c r="D882" s="8">
        <v>3040.429</v>
      </c>
      <c r="E882" s="8">
        <v>2268.65</v>
      </c>
      <c r="F882" s="8">
        <v>6422.83</v>
      </c>
      <c r="G882" s="8">
        <v>7190.96</v>
      </c>
      <c r="H882" s="8">
        <v>8114.013</v>
      </c>
      <c r="I882" s="8">
        <v>13034.6</v>
      </c>
      <c r="J882" s="23">
        <f t="shared" si="1"/>
        <v>0.000005615658703</v>
      </c>
    </row>
    <row r="883">
      <c r="A883" s="3" t="s">
        <v>3986</v>
      </c>
      <c r="B883" s="8">
        <v>12.0</v>
      </c>
      <c r="C883" s="8">
        <v>9428.643</v>
      </c>
      <c r="D883" s="8">
        <v>5083.759</v>
      </c>
      <c r="E883" s="8">
        <v>2710.37</v>
      </c>
      <c r="F883" s="8">
        <v>6117.59</v>
      </c>
      <c r="G883" s="8">
        <v>8037.78</v>
      </c>
      <c r="H883" s="8">
        <v>13154.328</v>
      </c>
      <c r="I883" s="8">
        <v>17971.87</v>
      </c>
      <c r="J883" s="23">
        <f t="shared" si="1"/>
        <v>0.000008423488054</v>
      </c>
    </row>
    <row r="884">
      <c r="A884" s="3" t="s">
        <v>3987</v>
      </c>
      <c r="B884" s="8">
        <v>7.0</v>
      </c>
      <c r="C884" s="8">
        <v>9546.96</v>
      </c>
      <c r="D884" s="8">
        <v>3123.524</v>
      </c>
      <c r="E884" s="8">
        <v>5014.46</v>
      </c>
      <c r="F884" s="8">
        <v>7403.52</v>
      </c>
      <c r="G884" s="8">
        <v>9736.81</v>
      </c>
      <c r="H884" s="8">
        <v>12084.985</v>
      </c>
      <c r="I884" s="8">
        <v>13100.44</v>
      </c>
      <c r="J884" s="23">
        <f t="shared" si="1"/>
        <v>0.000004913701365</v>
      </c>
    </row>
    <row r="885">
      <c r="A885" s="3" t="s">
        <v>3988</v>
      </c>
      <c r="B885" s="8">
        <v>12.0</v>
      </c>
      <c r="C885" s="8">
        <v>9970.206</v>
      </c>
      <c r="D885" s="8">
        <v>4634.024</v>
      </c>
      <c r="E885" s="8">
        <v>4649.21</v>
      </c>
      <c r="F885" s="8">
        <v>7183.21</v>
      </c>
      <c r="G885" s="8">
        <v>8037.78</v>
      </c>
      <c r="H885" s="8">
        <v>13183.835</v>
      </c>
      <c r="I885" s="8">
        <v>17971.87</v>
      </c>
      <c r="J885" s="23">
        <f t="shared" si="1"/>
        <v>0.000008423488054</v>
      </c>
    </row>
    <row r="886">
      <c r="A886" s="3" t="s">
        <v>3989</v>
      </c>
      <c r="B886" s="8">
        <v>7.0</v>
      </c>
      <c r="C886" s="8">
        <v>9980.813</v>
      </c>
      <c r="D886" s="8">
        <v>2728.134</v>
      </c>
      <c r="E886" s="8">
        <v>7110.82</v>
      </c>
      <c r="F886" s="8">
        <v>7821.905</v>
      </c>
      <c r="G886" s="8">
        <v>8680.51</v>
      </c>
      <c r="H886" s="8">
        <v>12488.025</v>
      </c>
      <c r="I886" s="8">
        <v>13454.5</v>
      </c>
      <c r="J886" s="23">
        <f t="shared" si="1"/>
        <v>0.000004913701365</v>
      </c>
    </row>
    <row r="887">
      <c r="A887" s="3" t="s">
        <v>3990</v>
      </c>
      <c r="B887" s="8">
        <v>8.0</v>
      </c>
      <c r="C887" s="8">
        <v>6734.511</v>
      </c>
      <c r="D887" s="8">
        <v>4270.049</v>
      </c>
      <c r="E887" s="8">
        <v>3304.61</v>
      </c>
      <c r="F887" s="8">
        <v>4074.17</v>
      </c>
      <c r="G887" s="8">
        <v>4167.74</v>
      </c>
      <c r="H887" s="8">
        <v>8909.69</v>
      </c>
      <c r="I887" s="8">
        <v>13631.54</v>
      </c>
      <c r="J887" s="23">
        <f t="shared" si="1"/>
        <v>0.000005615658703</v>
      </c>
    </row>
    <row r="888">
      <c r="A888" s="3" t="s">
        <v>3991</v>
      </c>
      <c r="B888" s="8">
        <v>13.0</v>
      </c>
      <c r="C888" s="8">
        <v>7441.769</v>
      </c>
      <c r="D888" s="8">
        <v>1547.051</v>
      </c>
      <c r="E888" s="8">
        <v>4565.11</v>
      </c>
      <c r="F888" s="8">
        <v>6637.43</v>
      </c>
      <c r="G888" s="8">
        <v>7730.44</v>
      </c>
      <c r="H888" s="8">
        <v>8409.42</v>
      </c>
      <c r="I888" s="8">
        <v>9972.85</v>
      </c>
      <c r="J888" s="23">
        <f t="shared" si="1"/>
        <v>0.000009125445392</v>
      </c>
    </row>
    <row r="889">
      <c r="A889" s="3" t="s">
        <v>3992</v>
      </c>
      <c r="B889" s="8">
        <v>7.0</v>
      </c>
      <c r="C889" s="8">
        <v>6175.97</v>
      </c>
      <c r="D889" s="8">
        <v>1537.64</v>
      </c>
      <c r="E889" s="8">
        <v>4204.71</v>
      </c>
      <c r="F889" s="8">
        <v>4794.64</v>
      </c>
      <c r="G889" s="8">
        <v>6895.72</v>
      </c>
      <c r="H889" s="8">
        <v>7287.8</v>
      </c>
      <c r="I889" s="8">
        <v>7966.48</v>
      </c>
      <c r="J889" s="23">
        <f t="shared" si="1"/>
        <v>0.000004913701365</v>
      </c>
    </row>
    <row r="890">
      <c r="A890" s="3" t="s">
        <v>3993</v>
      </c>
      <c r="B890" s="8">
        <v>2.0</v>
      </c>
      <c r="C890" s="8">
        <v>13215.045</v>
      </c>
      <c r="D890" s="8">
        <v>255.188</v>
      </c>
      <c r="E890" s="8">
        <v>13034.6</v>
      </c>
      <c r="F890" s="8">
        <v>13124.822</v>
      </c>
      <c r="G890" s="8">
        <v>13215.045</v>
      </c>
      <c r="H890" s="8">
        <v>13305.268</v>
      </c>
      <c r="I890" s="8">
        <v>13395.49</v>
      </c>
      <c r="J890" s="23">
        <f t="shared" si="1"/>
        <v>0.000001403914676</v>
      </c>
    </row>
    <row r="891">
      <c r="A891" s="3" t="s">
        <v>3994</v>
      </c>
      <c r="B891" s="8">
        <v>5.0</v>
      </c>
      <c r="C891" s="8">
        <v>10139.242</v>
      </c>
      <c r="D891" s="8">
        <v>2928.204</v>
      </c>
      <c r="E891" s="8">
        <v>7208.07</v>
      </c>
      <c r="F891" s="8">
        <v>7808.75</v>
      </c>
      <c r="G891" s="8">
        <v>9190.29</v>
      </c>
      <c r="H891" s="8">
        <v>13034.6</v>
      </c>
      <c r="I891" s="8">
        <v>13454.5</v>
      </c>
      <c r="J891" s="23">
        <f t="shared" si="1"/>
        <v>0.000003509786689</v>
      </c>
    </row>
    <row r="892">
      <c r="A892" s="3" t="s">
        <v>3995</v>
      </c>
      <c r="B892" s="8">
        <v>11.0</v>
      </c>
      <c r="C892" s="8">
        <v>9557.803</v>
      </c>
      <c r="D892" s="8">
        <v>5255.804</v>
      </c>
      <c r="E892" s="8">
        <v>3594.95</v>
      </c>
      <c r="F892" s="8">
        <v>5457.235</v>
      </c>
      <c r="G892" s="8">
        <v>7966.48</v>
      </c>
      <c r="H892" s="8">
        <v>13362.575</v>
      </c>
      <c r="I892" s="8">
        <v>17971.87</v>
      </c>
      <c r="J892" s="23">
        <f t="shared" si="1"/>
        <v>0.000007721530716</v>
      </c>
    </row>
    <row r="893">
      <c r="A893" s="3" t="s">
        <v>3996</v>
      </c>
      <c r="B893" s="8">
        <v>8.0</v>
      </c>
      <c r="C893" s="8">
        <v>9650.118</v>
      </c>
      <c r="D893" s="8">
        <v>4176.897</v>
      </c>
      <c r="E893" s="8">
        <v>4815.3</v>
      </c>
      <c r="F893" s="8">
        <v>7415.392</v>
      </c>
      <c r="G893" s="8">
        <v>8425.215</v>
      </c>
      <c r="H893" s="8">
        <v>10459.698</v>
      </c>
      <c r="I893" s="8">
        <v>17971.87</v>
      </c>
      <c r="J893" s="23">
        <f t="shared" si="1"/>
        <v>0.000005615658703</v>
      </c>
    </row>
    <row r="894">
      <c r="A894" s="3" t="s">
        <v>3997</v>
      </c>
      <c r="B894" s="8">
        <v>4.0</v>
      </c>
      <c r="C894" s="8">
        <v>8328.848</v>
      </c>
      <c r="D894" s="8">
        <v>3580.258</v>
      </c>
      <c r="E894" s="8">
        <v>5127.36</v>
      </c>
      <c r="F894" s="8">
        <v>5786.888</v>
      </c>
      <c r="G894" s="8">
        <v>7576.715</v>
      </c>
      <c r="H894" s="8">
        <v>10118.675</v>
      </c>
      <c r="I894" s="8">
        <v>13034.6</v>
      </c>
      <c r="J894" s="23">
        <f t="shared" si="1"/>
        <v>0.000002807829351</v>
      </c>
    </row>
    <row r="895">
      <c r="A895" s="3" t="s">
        <v>3998</v>
      </c>
      <c r="B895" s="8">
        <v>7.0</v>
      </c>
      <c r="C895" s="8">
        <v>7529.293</v>
      </c>
      <c r="D895" s="8">
        <v>2861.155</v>
      </c>
      <c r="E895" s="8">
        <v>3945.07</v>
      </c>
      <c r="F895" s="8">
        <v>6166.58</v>
      </c>
      <c r="G895" s="8">
        <v>6933.79</v>
      </c>
      <c r="H895" s="8">
        <v>8229.215</v>
      </c>
      <c r="I895" s="8">
        <v>13034.6</v>
      </c>
      <c r="J895" s="23">
        <f t="shared" si="1"/>
        <v>0.000004913701365</v>
      </c>
    </row>
    <row r="896">
      <c r="A896" s="3" t="s">
        <v>3999</v>
      </c>
      <c r="B896" s="8">
        <v>7.0</v>
      </c>
      <c r="C896" s="8">
        <v>9026.756</v>
      </c>
      <c r="D896" s="8">
        <v>4893.597</v>
      </c>
      <c r="E896" s="8">
        <v>4815.3</v>
      </c>
      <c r="F896" s="8">
        <v>5826.525</v>
      </c>
      <c r="G896" s="8">
        <v>7208.07</v>
      </c>
      <c r="H896" s="8">
        <v>10769.5</v>
      </c>
      <c r="I896" s="8">
        <v>17971.87</v>
      </c>
      <c r="J896" s="23">
        <f t="shared" si="1"/>
        <v>0.000004913701365</v>
      </c>
    </row>
    <row r="897">
      <c r="A897" s="3" t="s">
        <v>4000</v>
      </c>
      <c r="B897" s="8">
        <v>8.0</v>
      </c>
      <c r="C897" s="8">
        <v>9178.071</v>
      </c>
      <c r="D897" s="8">
        <v>4572.478</v>
      </c>
      <c r="E897" s="8">
        <v>4815.3</v>
      </c>
      <c r="F897" s="8">
        <v>6000.72</v>
      </c>
      <c r="G897" s="8">
        <v>7523.9</v>
      </c>
      <c r="H897" s="8">
        <v>10976.045</v>
      </c>
      <c r="I897" s="8">
        <v>17971.87</v>
      </c>
      <c r="J897" s="23">
        <f t="shared" si="1"/>
        <v>0.000005615658703</v>
      </c>
    </row>
    <row r="898">
      <c r="A898" s="3" t="s">
        <v>4001</v>
      </c>
      <c r="B898" s="8">
        <v>3.0</v>
      </c>
      <c r="C898" s="8">
        <v>11885.407</v>
      </c>
      <c r="D898" s="8">
        <v>1603.1</v>
      </c>
      <c r="E898" s="8">
        <v>10054.05</v>
      </c>
      <c r="F898" s="8">
        <v>11310.81</v>
      </c>
      <c r="G898" s="8">
        <v>12567.57</v>
      </c>
      <c r="H898" s="8">
        <v>12801.085</v>
      </c>
      <c r="I898" s="8">
        <v>13034.6</v>
      </c>
      <c r="J898" s="23">
        <f t="shared" si="1"/>
        <v>0.000002105872014</v>
      </c>
    </row>
    <row r="899">
      <c r="A899" s="3" t="s">
        <v>4002</v>
      </c>
      <c r="B899" s="8">
        <v>21.0</v>
      </c>
      <c r="C899" s="8">
        <v>7443.335</v>
      </c>
      <c r="D899" s="8">
        <v>2016.905</v>
      </c>
      <c r="E899" s="8">
        <v>3720.61</v>
      </c>
      <c r="F899" s="8">
        <v>5705.38</v>
      </c>
      <c r="G899" s="8">
        <v>7965.39</v>
      </c>
      <c r="H899" s="8">
        <v>9057.65</v>
      </c>
      <c r="I899" s="8">
        <v>11271.1</v>
      </c>
      <c r="J899" s="23">
        <f t="shared" si="1"/>
        <v>0.00001474110409</v>
      </c>
    </row>
    <row r="900">
      <c r="A900" s="3" t="s">
        <v>4003</v>
      </c>
      <c r="B900" s="8">
        <v>12.0</v>
      </c>
      <c r="C900" s="8">
        <v>8082.077</v>
      </c>
      <c r="D900" s="8">
        <v>3940.064</v>
      </c>
      <c r="E900" s="8">
        <v>4279.79</v>
      </c>
      <c r="F900" s="8">
        <v>5707.89</v>
      </c>
      <c r="G900" s="8">
        <v>7074.285</v>
      </c>
      <c r="H900" s="8">
        <v>8210.445</v>
      </c>
      <c r="I900" s="8">
        <v>17971.87</v>
      </c>
      <c r="J900" s="23">
        <f t="shared" si="1"/>
        <v>0.000008423488054</v>
      </c>
    </row>
    <row r="901">
      <c r="A901" s="3" t="s">
        <v>4004</v>
      </c>
      <c r="B901" s="8">
        <v>7.0</v>
      </c>
      <c r="C901" s="8">
        <v>6643.814</v>
      </c>
      <c r="D901" s="8">
        <v>2699.904</v>
      </c>
      <c r="E901" s="8">
        <v>2950.55</v>
      </c>
      <c r="F901" s="8">
        <v>5458.615</v>
      </c>
      <c r="G901" s="8">
        <v>6247.0</v>
      </c>
      <c r="H901" s="8">
        <v>7353.875</v>
      </c>
      <c r="I901" s="8">
        <v>11684.17</v>
      </c>
      <c r="J901" s="23">
        <f t="shared" si="1"/>
        <v>0.000004913701365</v>
      </c>
    </row>
    <row r="902">
      <c r="A902" s="3" t="s">
        <v>4005</v>
      </c>
      <c r="B902" s="8">
        <v>7.0</v>
      </c>
      <c r="C902" s="8">
        <v>7348.759</v>
      </c>
      <c r="D902" s="8">
        <v>1927.483</v>
      </c>
      <c r="E902" s="8">
        <v>4425.82</v>
      </c>
      <c r="F902" s="8">
        <v>6373.185</v>
      </c>
      <c r="G902" s="8">
        <v>6841.66</v>
      </c>
      <c r="H902" s="8">
        <v>8868.93</v>
      </c>
      <c r="I902" s="8">
        <v>9689.6</v>
      </c>
      <c r="J902" s="23">
        <f t="shared" si="1"/>
        <v>0.000004913701365</v>
      </c>
    </row>
    <row r="903">
      <c r="A903" s="3" t="s">
        <v>4006</v>
      </c>
      <c r="B903" s="8">
        <v>7.0</v>
      </c>
      <c r="C903" s="8">
        <v>8479.733</v>
      </c>
      <c r="D903" s="8">
        <v>5332.198</v>
      </c>
      <c r="E903" s="8">
        <v>3629.18</v>
      </c>
      <c r="F903" s="8">
        <v>4690.685</v>
      </c>
      <c r="G903" s="8">
        <v>6895.72</v>
      </c>
      <c r="H903" s="8">
        <v>10739.995</v>
      </c>
      <c r="I903" s="8">
        <v>17971.87</v>
      </c>
      <c r="J903" s="23">
        <f t="shared" si="1"/>
        <v>0.000004913701365</v>
      </c>
    </row>
    <row r="904">
      <c r="A904" s="3" t="s">
        <v>4007</v>
      </c>
      <c r="B904" s="8">
        <v>6.0</v>
      </c>
      <c r="C904" s="8">
        <v>10168.337</v>
      </c>
      <c r="D904" s="8">
        <v>4808.606</v>
      </c>
      <c r="E904" s="8">
        <v>4815.3</v>
      </c>
      <c r="F904" s="8">
        <v>7636.682</v>
      </c>
      <c r="G904" s="8">
        <v>8473.27</v>
      </c>
      <c r="H904" s="8">
        <v>12557.185</v>
      </c>
      <c r="I904" s="8">
        <v>17971.87</v>
      </c>
      <c r="J904" s="23">
        <f t="shared" si="1"/>
        <v>0.000004211744027</v>
      </c>
    </row>
    <row r="905">
      <c r="A905" s="3" t="s">
        <v>4008</v>
      </c>
      <c r="B905" s="8">
        <v>2.0</v>
      </c>
      <c r="C905" s="8">
        <v>13274.055</v>
      </c>
      <c r="D905" s="8">
        <v>338.641</v>
      </c>
      <c r="E905" s="8">
        <v>13034.6</v>
      </c>
      <c r="F905" s="8">
        <v>13154.328</v>
      </c>
      <c r="G905" s="8">
        <v>13274.055</v>
      </c>
      <c r="H905" s="8">
        <v>13393.783</v>
      </c>
      <c r="I905" s="8">
        <v>13513.51</v>
      </c>
      <c r="J905" s="23">
        <f t="shared" si="1"/>
        <v>0.000001403914676</v>
      </c>
    </row>
    <row r="906">
      <c r="A906" s="3" t="s">
        <v>4009</v>
      </c>
      <c r="B906" s="8">
        <v>7.0</v>
      </c>
      <c r="C906" s="8">
        <v>8378.703</v>
      </c>
      <c r="D906" s="8">
        <v>5379.814</v>
      </c>
      <c r="E906" s="8">
        <v>3540.66</v>
      </c>
      <c r="F906" s="8">
        <v>4705.7</v>
      </c>
      <c r="G906" s="8">
        <v>6247.0</v>
      </c>
      <c r="H906" s="8">
        <v>10739.995</v>
      </c>
      <c r="I906" s="8">
        <v>17971.87</v>
      </c>
      <c r="J906" s="23">
        <f t="shared" si="1"/>
        <v>0.000004913701365</v>
      </c>
    </row>
    <row r="907">
      <c r="A907" s="3" t="s">
        <v>4010</v>
      </c>
      <c r="B907" s="8">
        <v>11.0</v>
      </c>
      <c r="C907" s="8">
        <v>8411.175</v>
      </c>
      <c r="D907" s="8">
        <v>4100.829</v>
      </c>
      <c r="E907" s="8">
        <v>4025.11</v>
      </c>
      <c r="F907" s="8">
        <v>5850.555</v>
      </c>
      <c r="G907" s="8">
        <v>7523.43</v>
      </c>
      <c r="H907" s="8">
        <v>8998.855</v>
      </c>
      <c r="I907" s="8">
        <v>17971.87</v>
      </c>
      <c r="J907" s="23">
        <f t="shared" si="1"/>
        <v>0.000007721530716</v>
      </c>
    </row>
    <row r="908">
      <c r="A908" s="3" t="s">
        <v>4011</v>
      </c>
      <c r="B908" s="8">
        <v>4.0</v>
      </c>
      <c r="C908" s="8">
        <v>9912.138</v>
      </c>
      <c r="D908" s="8">
        <v>2784.116</v>
      </c>
      <c r="E908" s="8">
        <v>7199.34</v>
      </c>
      <c r="F908" s="8">
        <v>7774.695</v>
      </c>
      <c r="G908" s="8">
        <v>9707.305</v>
      </c>
      <c r="H908" s="8">
        <v>11844.748</v>
      </c>
      <c r="I908" s="8">
        <v>13034.6</v>
      </c>
      <c r="J908" s="23">
        <f t="shared" si="1"/>
        <v>0.000002807829351</v>
      </c>
    </row>
    <row r="909">
      <c r="A909" s="3" t="s">
        <v>4012</v>
      </c>
      <c r="B909" s="8">
        <v>11.0</v>
      </c>
      <c r="C909" s="8">
        <v>7805.762</v>
      </c>
      <c r="D909" s="8">
        <v>2065.66</v>
      </c>
      <c r="E909" s="8">
        <v>3754.2</v>
      </c>
      <c r="F909" s="8">
        <v>7051.81</v>
      </c>
      <c r="G909" s="8">
        <v>7287.86</v>
      </c>
      <c r="H909" s="8">
        <v>9126.2</v>
      </c>
      <c r="I909" s="8">
        <v>11507.14</v>
      </c>
      <c r="J909" s="23">
        <f t="shared" si="1"/>
        <v>0.000007721530716</v>
      </c>
    </row>
    <row r="910">
      <c r="A910" s="3" t="s">
        <v>4013</v>
      </c>
      <c r="B910" s="8">
        <v>57.0</v>
      </c>
      <c r="C910" s="8">
        <v>6513.533</v>
      </c>
      <c r="D910" s="8">
        <v>1680.835</v>
      </c>
      <c r="E910" s="8">
        <v>4228.11</v>
      </c>
      <c r="F910" s="8">
        <v>5735.79</v>
      </c>
      <c r="G910" s="8">
        <v>5736.04</v>
      </c>
      <c r="H910" s="8">
        <v>7079.05</v>
      </c>
      <c r="I910" s="8">
        <v>13056.45</v>
      </c>
      <c r="J910" s="23">
        <f t="shared" si="1"/>
        <v>0.00004001156826</v>
      </c>
    </row>
    <row r="911">
      <c r="A911" s="3" t="s">
        <v>4014</v>
      </c>
      <c r="B911" s="8">
        <v>6.0</v>
      </c>
      <c r="C911" s="8">
        <v>6984.172</v>
      </c>
      <c r="D911" s="8">
        <v>1051.842</v>
      </c>
      <c r="E911" s="8">
        <v>5192.97</v>
      </c>
      <c r="F911" s="8">
        <v>6714.22</v>
      </c>
      <c r="G911" s="8">
        <v>6990.35</v>
      </c>
      <c r="H911" s="8">
        <v>7774.695</v>
      </c>
      <c r="I911" s="8">
        <v>8073.04</v>
      </c>
      <c r="J911" s="23">
        <f t="shared" si="1"/>
        <v>0.000004211744027</v>
      </c>
    </row>
    <row r="912">
      <c r="A912" s="3" t="s">
        <v>4015</v>
      </c>
      <c r="B912" s="8">
        <v>24.0</v>
      </c>
      <c r="C912" s="8">
        <v>9810.57</v>
      </c>
      <c r="D912" s="8">
        <v>1318.947</v>
      </c>
      <c r="E912" s="8">
        <v>7840.02</v>
      </c>
      <c r="F912" s="8">
        <v>9103.885</v>
      </c>
      <c r="G912" s="8">
        <v>9432.21</v>
      </c>
      <c r="H912" s="8">
        <v>10226.238</v>
      </c>
      <c r="I912" s="8">
        <v>13336.48</v>
      </c>
      <c r="J912" s="23">
        <f t="shared" si="1"/>
        <v>0.00001684697611</v>
      </c>
    </row>
    <row r="913">
      <c r="A913" s="3" t="s">
        <v>4016</v>
      </c>
      <c r="B913" s="8">
        <v>43.0</v>
      </c>
      <c r="C913" s="8">
        <v>9784.109</v>
      </c>
      <c r="D913" s="8">
        <v>3838.465</v>
      </c>
      <c r="E913" s="8">
        <v>3911.67</v>
      </c>
      <c r="F913" s="8">
        <v>6896.45</v>
      </c>
      <c r="G913" s="8">
        <v>9124.09</v>
      </c>
      <c r="H913" s="8">
        <v>11940.815</v>
      </c>
      <c r="I913" s="8">
        <v>18984.3</v>
      </c>
      <c r="J913" s="23">
        <f t="shared" si="1"/>
        <v>0.00003018416553</v>
      </c>
    </row>
    <row r="914">
      <c r="A914" s="3" t="s">
        <v>1123</v>
      </c>
      <c r="B914" s="8">
        <v>403.0</v>
      </c>
      <c r="C914" s="8">
        <v>30270.648</v>
      </c>
      <c r="D914" s="8">
        <v>2263.615</v>
      </c>
      <c r="E914" s="8">
        <v>16621.62</v>
      </c>
      <c r="F914" s="8">
        <v>29539.89</v>
      </c>
      <c r="G914" s="8">
        <v>30481.16</v>
      </c>
      <c r="H914" s="8">
        <v>31189.665</v>
      </c>
      <c r="I914" s="8">
        <v>43380.96</v>
      </c>
      <c r="J914" s="23">
        <f t="shared" si="1"/>
        <v>0.0002828888071</v>
      </c>
    </row>
    <row r="915">
      <c r="A915" s="3" t="s">
        <v>4017</v>
      </c>
      <c r="B915" s="8">
        <v>7.0</v>
      </c>
      <c r="C915" s="8">
        <v>2001.68</v>
      </c>
      <c r="D915" s="8">
        <v>5.344</v>
      </c>
      <c r="E915" s="8">
        <v>1989.56</v>
      </c>
      <c r="F915" s="8">
        <v>2003.7</v>
      </c>
      <c r="G915" s="8">
        <v>2003.7</v>
      </c>
      <c r="H915" s="8">
        <v>2003.7</v>
      </c>
      <c r="I915" s="8">
        <v>2003.7</v>
      </c>
      <c r="J915" s="23">
        <f t="shared" si="1"/>
        <v>0.000004913701365</v>
      </c>
    </row>
    <row r="916">
      <c r="A916" s="3" t="s">
        <v>1127</v>
      </c>
      <c r="B916" s="8">
        <v>523.0</v>
      </c>
      <c r="C916" s="8">
        <v>12790.834</v>
      </c>
      <c r="D916" s="8">
        <v>2682.114</v>
      </c>
      <c r="E916" s="8">
        <v>5211.23</v>
      </c>
      <c r="F916" s="8">
        <v>10762.015</v>
      </c>
      <c r="G916" s="8">
        <v>13630.17</v>
      </c>
      <c r="H916" s="8">
        <v>14985.19</v>
      </c>
      <c r="I916" s="8">
        <v>18742.86</v>
      </c>
      <c r="J916" s="23">
        <f t="shared" si="1"/>
        <v>0.0003671236877</v>
      </c>
    </row>
    <row r="917">
      <c r="A917" s="3" t="s">
        <v>1128</v>
      </c>
      <c r="B917" s="8">
        <v>383.0</v>
      </c>
      <c r="C917" s="8">
        <v>12458.759</v>
      </c>
      <c r="D917" s="8">
        <v>2299.459</v>
      </c>
      <c r="E917" s="8">
        <v>5199.44</v>
      </c>
      <c r="F917" s="8">
        <v>10904.96</v>
      </c>
      <c r="G917" s="8">
        <v>13341.68</v>
      </c>
      <c r="H917" s="8">
        <v>14163.62</v>
      </c>
      <c r="I917" s="8">
        <v>17556.59</v>
      </c>
      <c r="J917" s="23">
        <f t="shared" si="1"/>
        <v>0.0002688496604</v>
      </c>
    </row>
    <row r="918">
      <c r="A918" s="3" t="s">
        <v>1131</v>
      </c>
      <c r="B918" s="8">
        <v>291.0</v>
      </c>
      <c r="C918" s="8">
        <v>5921.001</v>
      </c>
      <c r="D918" s="8">
        <v>2452.854</v>
      </c>
      <c r="E918" s="8">
        <v>2762.05</v>
      </c>
      <c r="F918" s="8">
        <v>3020.81</v>
      </c>
      <c r="G918" s="8">
        <v>6200.15</v>
      </c>
      <c r="H918" s="8">
        <v>7497.33</v>
      </c>
      <c r="I918" s="8">
        <v>12655.8</v>
      </c>
      <c r="J918" s="23">
        <f t="shared" si="1"/>
        <v>0.0002042695853</v>
      </c>
    </row>
    <row r="919">
      <c r="A919" s="3" t="s">
        <v>4018</v>
      </c>
      <c r="B919" s="8">
        <v>298.0</v>
      </c>
      <c r="C919" s="8">
        <v>17342.75</v>
      </c>
      <c r="D919" s="8">
        <v>6539.998</v>
      </c>
      <c r="E919" s="8">
        <v>5637.07</v>
      </c>
      <c r="F919" s="8">
        <v>13447.012</v>
      </c>
      <c r="G919" s="8">
        <v>15477.025</v>
      </c>
      <c r="H919" s="8">
        <v>21064.588</v>
      </c>
      <c r="I919" s="8">
        <v>41092.01</v>
      </c>
      <c r="J919" s="23">
        <f t="shared" si="1"/>
        <v>0.0002091832867</v>
      </c>
    </row>
    <row r="920">
      <c r="A920" s="3" t="s">
        <v>4019</v>
      </c>
      <c r="B920" s="8">
        <v>27.0</v>
      </c>
      <c r="C920" s="8">
        <v>15042.836</v>
      </c>
      <c r="D920" s="8">
        <v>874.927</v>
      </c>
      <c r="E920" s="8">
        <v>13376.46</v>
      </c>
      <c r="F920" s="8">
        <v>14588.92</v>
      </c>
      <c r="G920" s="8">
        <v>14725.09</v>
      </c>
      <c r="H920" s="8">
        <v>15624.305</v>
      </c>
      <c r="I920" s="8">
        <v>16967.29</v>
      </c>
      <c r="J920" s="23">
        <f t="shared" si="1"/>
        <v>0.00001895284812</v>
      </c>
    </row>
    <row r="921">
      <c r="A921" s="3" t="s">
        <v>4020</v>
      </c>
      <c r="B921" s="8">
        <v>114.0</v>
      </c>
      <c r="C921" s="8">
        <v>7835.939</v>
      </c>
      <c r="D921" s="8">
        <v>2359.753</v>
      </c>
      <c r="E921" s="8">
        <v>5504.59</v>
      </c>
      <c r="F921" s="8">
        <v>6161.31</v>
      </c>
      <c r="G921" s="8">
        <v>6667.875</v>
      </c>
      <c r="H921" s="8">
        <v>9157.185</v>
      </c>
      <c r="I921" s="8">
        <v>15902.14</v>
      </c>
      <c r="J921" s="23">
        <f t="shared" si="1"/>
        <v>0.00008002313651</v>
      </c>
    </row>
    <row r="922">
      <c r="A922" s="3" t="s">
        <v>1135</v>
      </c>
      <c r="B922" s="8">
        <v>1.0</v>
      </c>
      <c r="C922" s="8">
        <v>8278.18</v>
      </c>
      <c r="E922" s="8">
        <v>8278.18</v>
      </c>
      <c r="F922" s="8">
        <v>8278.18</v>
      </c>
      <c r="G922" s="8">
        <v>8278.18</v>
      </c>
      <c r="H922" s="8">
        <v>8278.18</v>
      </c>
      <c r="I922" s="8">
        <v>8278.18</v>
      </c>
      <c r="J922" s="23">
        <f t="shared" si="1"/>
        <v>0.0000007019573378</v>
      </c>
    </row>
    <row r="923">
      <c r="A923" s="3" t="s">
        <v>4021</v>
      </c>
      <c r="B923" s="8">
        <v>267.0</v>
      </c>
      <c r="C923" s="8">
        <v>11370.291</v>
      </c>
      <c r="D923" s="8">
        <v>1862.946</v>
      </c>
      <c r="E923" s="8">
        <v>6135.81</v>
      </c>
      <c r="F923" s="8">
        <v>10241.5</v>
      </c>
      <c r="G923" s="8">
        <v>11194.64</v>
      </c>
      <c r="H923" s="8">
        <v>12543.665</v>
      </c>
      <c r="I923" s="8">
        <v>18921.48</v>
      </c>
      <c r="J923" s="23">
        <f t="shared" si="1"/>
        <v>0.0001874226092</v>
      </c>
    </row>
    <row r="924">
      <c r="A924" s="3" t="s">
        <v>4022</v>
      </c>
      <c r="B924" s="8">
        <v>120.0</v>
      </c>
      <c r="C924" s="8">
        <v>15496.695</v>
      </c>
      <c r="D924" s="8">
        <v>904.695</v>
      </c>
      <c r="E924" s="8">
        <v>12516.36</v>
      </c>
      <c r="F924" s="8">
        <v>15125.54</v>
      </c>
      <c r="G924" s="8">
        <v>15663.63</v>
      </c>
      <c r="H924" s="8">
        <v>15957.46</v>
      </c>
      <c r="I924" s="8">
        <v>18277.42</v>
      </c>
      <c r="J924" s="23">
        <f t="shared" si="1"/>
        <v>0.00008423488054</v>
      </c>
    </row>
    <row r="925">
      <c r="A925" s="3" t="s">
        <v>4023</v>
      </c>
      <c r="B925" s="8">
        <v>116.0</v>
      </c>
      <c r="C925" s="8">
        <v>10080.035</v>
      </c>
      <c r="D925" s="8">
        <v>3249.022</v>
      </c>
      <c r="E925" s="8">
        <v>4422.39</v>
      </c>
      <c r="F925" s="8">
        <v>7709.932</v>
      </c>
      <c r="G925" s="8">
        <v>9687.59</v>
      </c>
      <c r="H925" s="8">
        <v>11928.65</v>
      </c>
      <c r="I925" s="8">
        <v>21637.22</v>
      </c>
      <c r="J925" s="23">
        <f t="shared" si="1"/>
        <v>0.00008142705119</v>
      </c>
    </row>
    <row r="926">
      <c r="A926" s="3" t="s">
        <v>1138</v>
      </c>
      <c r="B926" s="8">
        <v>1960.0</v>
      </c>
      <c r="C926" s="8">
        <v>15949.895</v>
      </c>
      <c r="D926" s="8">
        <v>5527.664</v>
      </c>
      <c r="E926" s="8">
        <v>1500.87</v>
      </c>
      <c r="F926" s="8">
        <v>12195.428</v>
      </c>
      <c r="G926" s="8">
        <v>14834.605</v>
      </c>
      <c r="H926" s="8">
        <v>19019.33</v>
      </c>
      <c r="I926" s="8">
        <v>50999.09</v>
      </c>
      <c r="J926" s="23">
        <f t="shared" si="1"/>
        <v>0.001375836382</v>
      </c>
    </row>
    <row r="927">
      <c r="A927" s="3" t="s">
        <v>4024</v>
      </c>
      <c r="B927" s="8">
        <v>710.0</v>
      </c>
      <c r="C927" s="8">
        <v>11702.373</v>
      </c>
      <c r="D927" s="8">
        <v>3782.853</v>
      </c>
      <c r="E927" s="8">
        <v>3901.73</v>
      </c>
      <c r="F927" s="8">
        <v>7668.925</v>
      </c>
      <c r="G927" s="8">
        <v>11852.67</v>
      </c>
      <c r="H927" s="8">
        <v>15306.07</v>
      </c>
      <c r="I927" s="8">
        <v>18651.34</v>
      </c>
      <c r="J927" s="23">
        <f t="shared" si="1"/>
        <v>0.0004983897099</v>
      </c>
    </row>
    <row r="928">
      <c r="A928" s="3" t="s">
        <v>4025</v>
      </c>
      <c r="B928" s="8">
        <v>691.0</v>
      </c>
      <c r="C928" s="8">
        <v>9786.974</v>
      </c>
      <c r="D928" s="8">
        <v>3855.619</v>
      </c>
      <c r="E928" s="8">
        <v>3147.86</v>
      </c>
      <c r="F928" s="8">
        <v>7008.49</v>
      </c>
      <c r="G928" s="8">
        <v>7850.53</v>
      </c>
      <c r="H928" s="8">
        <v>13471.74</v>
      </c>
      <c r="I928" s="8">
        <v>17989.93</v>
      </c>
      <c r="J928" s="23">
        <f t="shared" si="1"/>
        <v>0.0004850525204</v>
      </c>
    </row>
    <row r="929">
      <c r="A929" s="3" t="s">
        <v>4026</v>
      </c>
      <c r="B929" s="8">
        <v>4.0</v>
      </c>
      <c r="C929" s="8">
        <v>15478.022</v>
      </c>
      <c r="D929" s="8">
        <v>1458.618</v>
      </c>
      <c r="E929" s="8">
        <v>13558.18</v>
      </c>
      <c r="F929" s="8">
        <v>15101.328</v>
      </c>
      <c r="G929" s="8">
        <v>15623.3</v>
      </c>
      <c r="H929" s="8">
        <v>15999.995</v>
      </c>
      <c r="I929" s="8">
        <v>17107.31</v>
      </c>
      <c r="J929" s="23">
        <f t="shared" si="1"/>
        <v>0.000002807829351</v>
      </c>
    </row>
    <row r="930">
      <c r="A930" s="3" t="s">
        <v>1141</v>
      </c>
      <c r="B930" s="8">
        <v>164.0</v>
      </c>
      <c r="C930" s="8">
        <v>12528.196</v>
      </c>
      <c r="D930" s="8">
        <v>1225.272</v>
      </c>
      <c r="E930" s="8">
        <v>7926.57</v>
      </c>
      <c r="F930" s="8">
        <v>11940.642</v>
      </c>
      <c r="G930" s="8">
        <v>12490.235</v>
      </c>
      <c r="H930" s="8">
        <v>13157.2</v>
      </c>
      <c r="I930" s="8">
        <v>21398.0</v>
      </c>
      <c r="J930" s="23">
        <f t="shared" si="1"/>
        <v>0.0001151210034</v>
      </c>
    </row>
    <row r="931">
      <c r="A931" s="3" t="s">
        <v>4027</v>
      </c>
      <c r="B931" s="8">
        <v>520.0</v>
      </c>
      <c r="C931" s="8">
        <v>8082.059</v>
      </c>
      <c r="D931" s="8">
        <v>2424.125</v>
      </c>
      <c r="E931" s="8">
        <v>920.62</v>
      </c>
      <c r="F931" s="8">
        <v>6409.198</v>
      </c>
      <c r="G931" s="8">
        <v>8201.71</v>
      </c>
      <c r="H931" s="8">
        <v>9465.522</v>
      </c>
      <c r="I931" s="8">
        <v>19325.41</v>
      </c>
      <c r="J931" s="23">
        <f t="shared" si="1"/>
        <v>0.0003650178157</v>
      </c>
    </row>
    <row r="932">
      <c r="A932" s="3" t="s">
        <v>4028</v>
      </c>
      <c r="B932" s="8">
        <v>307.0</v>
      </c>
      <c r="C932" s="8">
        <v>8136.559</v>
      </c>
      <c r="D932" s="8">
        <v>2243.929</v>
      </c>
      <c r="E932" s="8">
        <v>343.98</v>
      </c>
      <c r="F932" s="8">
        <v>6510.0</v>
      </c>
      <c r="G932" s="8">
        <v>8572.86</v>
      </c>
      <c r="H932" s="8">
        <v>9400.07</v>
      </c>
      <c r="I932" s="8">
        <v>16987.97</v>
      </c>
      <c r="J932" s="23">
        <f t="shared" si="1"/>
        <v>0.0002155009027</v>
      </c>
    </row>
    <row r="933">
      <c r="A933" s="3" t="s">
        <v>4029</v>
      </c>
      <c r="B933" s="8">
        <v>261.0</v>
      </c>
      <c r="C933" s="8">
        <v>7942.509</v>
      </c>
      <c r="D933" s="8">
        <v>2085.172</v>
      </c>
      <c r="E933" s="8">
        <v>3489.91</v>
      </c>
      <c r="F933" s="8">
        <v>6267.94</v>
      </c>
      <c r="G933" s="8">
        <v>8248.02</v>
      </c>
      <c r="H933" s="8">
        <v>9419.29</v>
      </c>
      <c r="I933" s="8">
        <v>16702.45</v>
      </c>
      <c r="J933" s="23">
        <f t="shared" si="1"/>
        <v>0.0001832108652</v>
      </c>
    </row>
    <row r="934">
      <c r="A934" s="3" t="s">
        <v>4030</v>
      </c>
      <c r="B934" s="8">
        <v>396.0</v>
      </c>
      <c r="C934" s="8">
        <v>8114.867</v>
      </c>
      <c r="D934" s="8">
        <v>2251.221</v>
      </c>
      <c r="E934" s="8">
        <v>1275.9</v>
      </c>
      <c r="F934" s="8">
        <v>6310.972</v>
      </c>
      <c r="G934" s="8">
        <v>8522.47</v>
      </c>
      <c r="H934" s="8">
        <v>9796.238</v>
      </c>
      <c r="I934" s="8">
        <v>14627.09</v>
      </c>
      <c r="J934" s="23">
        <f t="shared" si="1"/>
        <v>0.0002779751058</v>
      </c>
    </row>
    <row r="935">
      <c r="A935" s="3" t="s">
        <v>4031</v>
      </c>
      <c r="B935" s="8">
        <v>188.0</v>
      </c>
      <c r="C935" s="8">
        <v>6677.902</v>
      </c>
      <c r="D935" s="8">
        <v>1609.263</v>
      </c>
      <c r="E935" s="8">
        <v>3247.82</v>
      </c>
      <c r="F935" s="8">
        <v>5401.962</v>
      </c>
      <c r="G935" s="8">
        <v>7282.86</v>
      </c>
      <c r="H935" s="8">
        <v>8126.74</v>
      </c>
      <c r="I935" s="8">
        <v>8987.86</v>
      </c>
      <c r="J935" s="23">
        <f t="shared" si="1"/>
        <v>0.0001319679795</v>
      </c>
    </row>
    <row r="936">
      <c r="A936" s="3" t="s">
        <v>4032</v>
      </c>
      <c r="B936" s="8">
        <v>184.0</v>
      </c>
      <c r="C936" s="8">
        <v>6792.415</v>
      </c>
      <c r="D936" s="8">
        <v>1542.32</v>
      </c>
      <c r="E936" s="8">
        <v>2538.45</v>
      </c>
      <c r="F936" s="8">
        <v>5729.672</v>
      </c>
      <c r="G936" s="8">
        <v>7120.915</v>
      </c>
      <c r="H936" s="8">
        <v>7847.15</v>
      </c>
      <c r="I936" s="8">
        <v>15217.61</v>
      </c>
      <c r="J936" s="23">
        <f t="shared" si="1"/>
        <v>0.0001291601502</v>
      </c>
    </row>
    <row r="937">
      <c r="A937" s="3" t="s">
        <v>4033</v>
      </c>
      <c r="B937" s="8">
        <v>198.0</v>
      </c>
      <c r="C937" s="8">
        <v>20051.729</v>
      </c>
      <c r="D937" s="8">
        <v>1335.109</v>
      </c>
      <c r="E937" s="8">
        <v>16730.68</v>
      </c>
      <c r="F937" s="8">
        <v>19639.475</v>
      </c>
      <c r="G937" s="8">
        <v>20119.09</v>
      </c>
      <c r="H937" s="8">
        <v>20671.94</v>
      </c>
      <c r="I937" s="8">
        <v>24127.8</v>
      </c>
      <c r="J937" s="23">
        <f t="shared" si="1"/>
        <v>0.0001389875529</v>
      </c>
    </row>
    <row r="938">
      <c r="A938" s="3" t="s">
        <v>4034</v>
      </c>
      <c r="B938" s="8">
        <v>97.0</v>
      </c>
      <c r="C938" s="8">
        <v>23220.1</v>
      </c>
      <c r="D938" s="8">
        <v>7195.875</v>
      </c>
      <c r="E938" s="8">
        <v>7259.85</v>
      </c>
      <c r="F938" s="8">
        <v>18340.75</v>
      </c>
      <c r="G938" s="8">
        <v>23700.09</v>
      </c>
      <c r="H938" s="8">
        <v>26256.11</v>
      </c>
      <c r="I938" s="8">
        <v>44157.81</v>
      </c>
      <c r="J938" s="23">
        <f t="shared" si="1"/>
        <v>0.00006808986177</v>
      </c>
    </row>
    <row r="939">
      <c r="A939" s="3" t="s">
        <v>4035</v>
      </c>
      <c r="B939" s="8">
        <v>181.0</v>
      </c>
      <c r="C939" s="8">
        <v>20146.014</v>
      </c>
      <c r="D939" s="8">
        <v>5714.349</v>
      </c>
      <c r="E939" s="8">
        <v>6564.39</v>
      </c>
      <c r="F939" s="8">
        <v>16322.73</v>
      </c>
      <c r="G939" s="8">
        <v>18432.04</v>
      </c>
      <c r="H939" s="8">
        <v>25353.0</v>
      </c>
      <c r="I939" s="8">
        <v>36324.45</v>
      </c>
      <c r="J939" s="23">
        <f t="shared" si="1"/>
        <v>0.0001270542781</v>
      </c>
    </row>
    <row r="940">
      <c r="A940" s="3" t="s">
        <v>4036</v>
      </c>
      <c r="B940" s="8">
        <v>168.0</v>
      </c>
      <c r="C940" s="8">
        <v>184381.883</v>
      </c>
      <c r="D940" s="8">
        <v>311137.085</v>
      </c>
      <c r="E940" s="8">
        <v>19235.94</v>
      </c>
      <c r="F940" s="8">
        <v>19375.02</v>
      </c>
      <c r="G940" s="8">
        <v>23142.41</v>
      </c>
      <c r="H940" s="8">
        <v>31972.772</v>
      </c>
      <c r="I940" s="8">
        <v>778352.08</v>
      </c>
      <c r="J940" s="23">
        <f t="shared" si="1"/>
        <v>0.0001179288328</v>
      </c>
    </row>
    <row r="941">
      <c r="A941" s="3" t="s">
        <v>4037</v>
      </c>
      <c r="B941" s="8">
        <v>100.0</v>
      </c>
      <c r="C941" s="8">
        <v>26567.978</v>
      </c>
      <c r="D941" s="8">
        <v>42518.736</v>
      </c>
      <c r="E941" s="8">
        <v>19375.01</v>
      </c>
      <c r="F941" s="8">
        <v>19375.02</v>
      </c>
      <c r="G941" s="8">
        <v>23142.4</v>
      </c>
      <c r="H941" s="8">
        <v>23142.41</v>
      </c>
      <c r="I941" s="8">
        <v>446190.73</v>
      </c>
      <c r="J941" s="23">
        <f t="shared" si="1"/>
        <v>0.00007019573378</v>
      </c>
    </row>
    <row r="942">
      <c r="A942" s="3" t="s">
        <v>4038</v>
      </c>
      <c r="B942" s="8">
        <v>117.0</v>
      </c>
      <c r="C942" s="8">
        <v>24052.221</v>
      </c>
      <c r="D942" s="8">
        <v>4567.254</v>
      </c>
      <c r="E942" s="8">
        <v>13801.94</v>
      </c>
      <c r="F942" s="8">
        <v>20076.22</v>
      </c>
      <c r="G942" s="8">
        <v>23626.79</v>
      </c>
      <c r="H942" s="8">
        <v>25464.01</v>
      </c>
      <c r="I942" s="8">
        <v>36224.0</v>
      </c>
      <c r="J942" s="23">
        <f t="shared" si="1"/>
        <v>0.00008212900853</v>
      </c>
    </row>
    <row r="943">
      <c r="A943" s="3" t="s">
        <v>4039</v>
      </c>
      <c r="B943" s="8">
        <v>134.0</v>
      </c>
      <c r="C943" s="8">
        <v>24212.904</v>
      </c>
      <c r="D943" s="8">
        <v>4706.885</v>
      </c>
      <c r="E943" s="8">
        <v>9602.61</v>
      </c>
      <c r="F943" s="8">
        <v>21022.802</v>
      </c>
      <c r="G943" s="8">
        <v>23582.655</v>
      </c>
      <c r="H943" s="8">
        <v>26870.902</v>
      </c>
      <c r="I943" s="8">
        <v>39389.71</v>
      </c>
      <c r="J943" s="23">
        <f t="shared" si="1"/>
        <v>0.00009406228327</v>
      </c>
    </row>
    <row r="944">
      <c r="A944" s="3" t="s">
        <v>4040</v>
      </c>
      <c r="B944" s="8">
        <v>108.0</v>
      </c>
      <c r="C944" s="8">
        <v>23799.836</v>
      </c>
      <c r="D944" s="8">
        <v>5773.06</v>
      </c>
      <c r="E944" s="8">
        <v>9666.74</v>
      </c>
      <c r="F944" s="8">
        <v>20422.852</v>
      </c>
      <c r="G944" s="8">
        <v>21845.585</v>
      </c>
      <c r="H944" s="8">
        <v>25751.958</v>
      </c>
      <c r="I944" s="8">
        <v>42963.41</v>
      </c>
      <c r="J944" s="23">
        <f t="shared" si="1"/>
        <v>0.00007581139249</v>
      </c>
    </row>
    <row r="945">
      <c r="A945" s="3" t="s">
        <v>4041</v>
      </c>
      <c r="B945" s="8">
        <v>94.0</v>
      </c>
      <c r="C945" s="8">
        <v>21844.581</v>
      </c>
      <c r="D945" s="8">
        <v>4307.272</v>
      </c>
      <c r="E945" s="8">
        <v>12863.46</v>
      </c>
      <c r="F945" s="8">
        <v>19200.175</v>
      </c>
      <c r="G945" s="8">
        <v>21082.105</v>
      </c>
      <c r="H945" s="8">
        <v>23108.308</v>
      </c>
      <c r="I945" s="8">
        <v>33325.16</v>
      </c>
      <c r="J945" s="23">
        <f t="shared" si="1"/>
        <v>0.00006598398976</v>
      </c>
    </row>
    <row r="946">
      <c r="A946" s="3" t="s">
        <v>4042</v>
      </c>
      <c r="B946" s="8">
        <v>122.0</v>
      </c>
      <c r="C946" s="8">
        <v>24399.206</v>
      </c>
      <c r="D946" s="8">
        <v>5408.575</v>
      </c>
      <c r="E946" s="8">
        <v>8441.05</v>
      </c>
      <c r="F946" s="8">
        <v>21302.952</v>
      </c>
      <c r="G946" s="8">
        <v>22855.93</v>
      </c>
      <c r="H946" s="8">
        <v>25895.962</v>
      </c>
      <c r="I946" s="8">
        <v>49514.03</v>
      </c>
      <c r="J946" s="23">
        <f t="shared" si="1"/>
        <v>0.00008563879522</v>
      </c>
    </row>
    <row r="947">
      <c r="A947" s="3" t="s">
        <v>4043</v>
      </c>
      <c r="B947" s="8">
        <v>177.0</v>
      </c>
      <c r="C947" s="8">
        <v>23992.544</v>
      </c>
      <c r="D947" s="8">
        <v>3291.85</v>
      </c>
      <c r="E947" s="8">
        <v>17120.38</v>
      </c>
      <c r="F947" s="8">
        <v>22468.34</v>
      </c>
      <c r="G947" s="8">
        <v>23989.16</v>
      </c>
      <c r="H947" s="8">
        <v>25474.19</v>
      </c>
      <c r="I947" s="8">
        <v>36637.63</v>
      </c>
      <c r="J947" s="23">
        <f t="shared" si="1"/>
        <v>0.0001242464488</v>
      </c>
    </row>
    <row r="948">
      <c r="A948" s="3" t="s">
        <v>4044</v>
      </c>
      <c r="B948" s="8">
        <v>174.0</v>
      </c>
      <c r="C948" s="8">
        <v>25068.765</v>
      </c>
      <c r="D948" s="8">
        <v>3918.693</v>
      </c>
      <c r="E948" s="8">
        <v>9988.31</v>
      </c>
      <c r="F948" s="8">
        <v>22659.43</v>
      </c>
      <c r="G948" s="8">
        <v>24228.755</v>
      </c>
      <c r="H948" s="8">
        <v>28389.91</v>
      </c>
      <c r="I948" s="8">
        <v>34146.66</v>
      </c>
      <c r="J948" s="23">
        <f t="shared" si="1"/>
        <v>0.0001221405768</v>
      </c>
    </row>
    <row r="949">
      <c r="A949" s="3" t="s">
        <v>4045</v>
      </c>
      <c r="B949" s="8">
        <v>153.0</v>
      </c>
      <c r="C949" s="8">
        <v>9415.763</v>
      </c>
      <c r="D949" s="8">
        <v>1717.899</v>
      </c>
      <c r="E949" s="8">
        <v>3471.52</v>
      </c>
      <c r="F949" s="8">
        <v>8476.15</v>
      </c>
      <c r="G949" s="8">
        <v>9645.35</v>
      </c>
      <c r="H949" s="8">
        <v>10437.71</v>
      </c>
      <c r="I949" s="8">
        <v>13566.19</v>
      </c>
      <c r="J949" s="23">
        <f t="shared" si="1"/>
        <v>0.0001073994727</v>
      </c>
    </row>
    <row r="950">
      <c r="A950" s="3" t="s">
        <v>1147</v>
      </c>
      <c r="B950" s="8">
        <v>137.0</v>
      </c>
      <c r="C950" s="8">
        <v>9693.739</v>
      </c>
      <c r="D950" s="8">
        <v>2500.478</v>
      </c>
      <c r="E950" s="8">
        <v>3837.63</v>
      </c>
      <c r="F950" s="8">
        <v>7739.64</v>
      </c>
      <c r="G950" s="8">
        <v>9850.45</v>
      </c>
      <c r="H950" s="8">
        <v>11484.76</v>
      </c>
      <c r="I950" s="8">
        <v>16677.98</v>
      </c>
      <c r="J950" s="23">
        <f t="shared" si="1"/>
        <v>0.00009616815528</v>
      </c>
    </row>
    <row r="951">
      <c r="A951" s="3" t="s">
        <v>4046</v>
      </c>
      <c r="B951" s="8">
        <v>230.0</v>
      </c>
      <c r="C951" s="8">
        <v>8751.882</v>
      </c>
      <c r="D951" s="8">
        <v>2153.591</v>
      </c>
      <c r="E951" s="8">
        <v>3861.0</v>
      </c>
      <c r="F951" s="8">
        <v>7315.455</v>
      </c>
      <c r="G951" s="8">
        <v>8774.81</v>
      </c>
      <c r="H951" s="8">
        <v>10083.01</v>
      </c>
      <c r="I951" s="8">
        <v>17394.64</v>
      </c>
      <c r="J951" s="23">
        <f t="shared" si="1"/>
        <v>0.0001614501877</v>
      </c>
    </row>
    <row r="952">
      <c r="A952" s="3" t="s">
        <v>1149</v>
      </c>
      <c r="B952" s="8">
        <v>74.0</v>
      </c>
      <c r="C952" s="8">
        <v>8973.457</v>
      </c>
      <c r="D952" s="8">
        <v>2059.367</v>
      </c>
      <c r="E952" s="8">
        <v>3081.68</v>
      </c>
      <c r="F952" s="8">
        <v>7427.455</v>
      </c>
      <c r="G952" s="8">
        <v>8747.03</v>
      </c>
      <c r="H952" s="8">
        <v>10813.87</v>
      </c>
      <c r="I952" s="8">
        <v>14000.87</v>
      </c>
      <c r="J952" s="23">
        <f t="shared" si="1"/>
        <v>0.000051944843</v>
      </c>
    </row>
    <row r="953">
      <c r="A953" s="3" t="s">
        <v>4047</v>
      </c>
      <c r="B953" s="8">
        <v>114.0</v>
      </c>
      <c r="C953" s="8">
        <v>8090.209</v>
      </c>
      <c r="D953" s="8">
        <v>1361.036</v>
      </c>
      <c r="E953" s="8">
        <v>3795.35</v>
      </c>
      <c r="F953" s="8">
        <v>7585.0</v>
      </c>
      <c r="G953" s="8">
        <v>8048.19</v>
      </c>
      <c r="H953" s="8">
        <v>8944.61</v>
      </c>
      <c r="I953" s="8">
        <v>11595.08</v>
      </c>
      <c r="J953" s="23">
        <f t="shared" si="1"/>
        <v>0.00008002313651</v>
      </c>
    </row>
    <row r="954">
      <c r="A954" s="3" t="s">
        <v>4048</v>
      </c>
      <c r="B954" s="8">
        <v>116.0</v>
      </c>
      <c r="C954" s="8">
        <v>8276.327</v>
      </c>
      <c r="D954" s="8">
        <v>1379.586</v>
      </c>
      <c r="E954" s="8">
        <v>3845.41</v>
      </c>
      <c r="F954" s="8">
        <v>7676.64</v>
      </c>
      <c r="G954" s="8">
        <v>8163.87</v>
      </c>
      <c r="H954" s="8">
        <v>8762.152</v>
      </c>
      <c r="I954" s="8">
        <v>16820.78</v>
      </c>
      <c r="J954" s="23">
        <f t="shared" si="1"/>
        <v>0.00008142705119</v>
      </c>
    </row>
    <row r="955">
      <c r="A955" s="3" t="s">
        <v>1152</v>
      </c>
      <c r="B955" s="8">
        <v>499.0</v>
      </c>
      <c r="C955" s="8">
        <v>23131.086</v>
      </c>
      <c r="D955" s="8">
        <v>2828.812</v>
      </c>
      <c r="E955" s="8">
        <v>6870.17</v>
      </c>
      <c r="F955" s="8">
        <v>21952.02</v>
      </c>
      <c r="G955" s="8">
        <v>22912.54</v>
      </c>
      <c r="H955" s="8">
        <v>24364.76</v>
      </c>
      <c r="I955" s="8">
        <v>36850.5</v>
      </c>
      <c r="J955" s="23">
        <f t="shared" si="1"/>
        <v>0.0003502767116</v>
      </c>
    </row>
    <row r="956">
      <c r="A956" s="3" t="s">
        <v>4049</v>
      </c>
      <c r="B956" s="8">
        <v>49.0</v>
      </c>
      <c r="C956" s="8">
        <v>8586.615</v>
      </c>
      <c r="D956" s="8">
        <v>3717.55</v>
      </c>
      <c r="E956" s="8">
        <v>1490.02</v>
      </c>
      <c r="F956" s="8">
        <v>5681.33</v>
      </c>
      <c r="G956" s="8">
        <v>8363.56</v>
      </c>
      <c r="H956" s="8">
        <v>10531.96</v>
      </c>
      <c r="I956" s="8">
        <v>18597.65</v>
      </c>
      <c r="J956" s="23">
        <f t="shared" si="1"/>
        <v>0.00003439590955</v>
      </c>
    </row>
    <row r="957">
      <c r="A957" s="3" t="s">
        <v>1157</v>
      </c>
      <c r="B957" s="8">
        <v>151.0</v>
      </c>
      <c r="C957" s="8">
        <v>7425.34</v>
      </c>
      <c r="D957" s="8">
        <v>1774.981</v>
      </c>
      <c r="E957" s="8">
        <v>3964.51</v>
      </c>
      <c r="F957" s="8">
        <v>6458.325</v>
      </c>
      <c r="G957" s="8">
        <v>6782.05</v>
      </c>
      <c r="H957" s="8">
        <v>8608.505</v>
      </c>
      <c r="I957" s="8">
        <v>15248.56</v>
      </c>
      <c r="J957" s="23">
        <f t="shared" si="1"/>
        <v>0.000105995558</v>
      </c>
    </row>
    <row r="958">
      <c r="A958" s="3" t="s">
        <v>4050</v>
      </c>
      <c r="B958" s="8">
        <v>497.0</v>
      </c>
      <c r="C958" s="8">
        <v>20931.631</v>
      </c>
      <c r="D958" s="8">
        <v>7472.445</v>
      </c>
      <c r="E958" s="8">
        <v>328.57</v>
      </c>
      <c r="F958" s="8">
        <v>15990.75</v>
      </c>
      <c r="G958" s="8">
        <v>20551.46</v>
      </c>
      <c r="H958" s="8">
        <v>24992.42</v>
      </c>
      <c r="I958" s="8">
        <v>52373.72</v>
      </c>
      <c r="J958" s="23">
        <f t="shared" si="1"/>
        <v>0.0003488727969</v>
      </c>
    </row>
    <row r="959">
      <c r="A959" s="3" t="s">
        <v>4051</v>
      </c>
      <c r="B959" s="8">
        <v>564.0</v>
      </c>
      <c r="C959" s="8">
        <v>19549.252</v>
      </c>
      <c r="D959" s="8">
        <v>6487.782</v>
      </c>
      <c r="E959" s="8">
        <v>5218.71</v>
      </c>
      <c r="F959" s="8">
        <v>15162.572</v>
      </c>
      <c r="G959" s="8">
        <v>18821.53</v>
      </c>
      <c r="H959" s="8">
        <v>23632.785</v>
      </c>
      <c r="I959" s="8">
        <v>49001.46</v>
      </c>
      <c r="J959" s="23">
        <f t="shared" si="1"/>
        <v>0.0003959039385</v>
      </c>
    </row>
    <row r="960">
      <c r="A960" s="3" t="s">
        <v>4052</v>
      </c>
      <c r="B960" s="8">
        <v>405.0</v>
      </c>
      <c r="C960" s="8">
        <v>5730.434</v>
      </c>
      <c r="D960" s="8">
        <v>1425.821</v>
      </c>
      <c r="E960" s="8">
        <v>2377.1</v>
      </c>
      <c r="F960" s="8">
        <v>4295.53</v>
      </c>
      <c r="G960" s="8">
        <v>6075.11</v>
      </c>
      <c r="H960" s="8">
        <v>6996.48</v>
      </c>
      <c r="I960" s="8">
        <v>9268.91</v>
      </c>
      <c r="J960" s="23">
        <f t="shared" si="1"/>
        <v>0.0002842927218</v>
      </c>
    </row>
    <row r="961">
      <c r="A961" s="3" t="s">
        <v>4053</v>
      </c>
      <c r="B961" s="8">
        <v>149.0</v>
      </c>
      <c r="C961" s="8">
        <v>8575.936</v>
      </c>
      <c r="D961" s="8">
        <v>2218.297</v>
      </c>
      <c r="E961" s="8">
        <v>2774.25</v>
      </c>
      <c r="F961" s="8">
        <v>6570.69</v>
      </c>
      <c r="G961" s="8">
        <v>8195.87</v>
      </c>
      <c r="H961" s="8">
        <v>10795.85</v>
      </c>
      <c r="I961" s="8">
        <v>12814.08</v>
      </c>
      <c r="J961" s="23">
        <f t="shared" si="1"/>
        <v>0.0001045916433</v>
      </c>
    </row>
    <row r="962">
      <c r="A962" s="3" t="s">
        <v>4054</v>
      </c>
      <c r="B962" s="8">
        <v>190.0</v>
      </c>
      <c r="C962" s="8">
        <v>8643.959</v>
      </c>
      <c r="D962" s="8">
        <v>2227.468</v>
      </c>
      <c r="E962" s="8">
        <v>3690.42</v>
      </c>
      <c r="F962" s="8">
        <v>6611.865</v>
      </c>
      <c r="G962" s="8">
        <v>8625.12</v>
      </c>
      <c r="H962" s="8">
        <v>10833.05</v>
      </c>
      <c r="I962" s="8">
        <v>12790.78</v>
      </c>
      <c r="J962" s="23">
        <f t="shared" si="1"/>
        <v>0.0001333718942</v>
      </c>
    </row>
    <row r="963">
      <c r="A963" s="3" t="s">
        <v>4055</v>
      </c>
      <c r="B963" s="8">
        <v>317.0</v>
      </c>
      <c r="C963" s="8">
        <v>21702.644</v>
      </c>
      <c r="D963" s="8">
        <v>2418.933</v>
      </c>
      <c r="E963" s="8">
        <v>16416.64</v>
      </c>
      <c r="F963" s="8">
        <v>20152.82</v>
      </c>
      <c r="G963" s="8">
        <v>21547.0</v>
      </c>
      <c r="H963" s="8">
        <v>22858.81</v>
      </c>
      <c r="I963" s="8">
        <v>34810.08</v>
      </c>
      <c r="J963" s="23">
        <f t="shared" si="1"/>
        <v>0.0002225204761</v>
      </c>
    </row>
    <row r="964">
      <c r="A964" s="3" t="s">
        <v>1161</v>
      </c>
      <c r="B964" s="8">
        <v>537.0</v>
      </c>
      <c r="C964" s="8">
        <v>13418.558</v>
      </c>
      <c r="D964" s="8">
        <v>3214.234</v>
      </c>
      <c r="E964" s="8">
        <v>142.63</v>
      </c>
      <c r="F964" s="8">
        <v>10781.31</v>
      </c>
      <c r="G964" s="8">
        <v>14262.56</v>
      </c>
      <c r="H964" s="8">
        <v>15786.73</v>
      </c>
      <c r="I964" s="8">
        <v>21531.03</v>
      </c>
      <c r="J964" s="23">
        <f t="shared" si="1"/>
        <v>0.0003769510904</v>
      </c>
    </row>
    <row r="965">
      <c r="A965" s="3" t="s">
        <v>4056</v>
      </c>
      <c r="B965" s="8">
        <v>269.0</v>
      </c>
      <c r="C965" s="8">
        <v>6605.905</v>
      </c>
      <c r="D965" s="8">
        <v>1799.798</v>
      </c>
      <c r="E965" s="8">
        <v>1904.62</v>
      </c>
      <c r="F965" s="8">
        <v>5348.23</v>
      </c>
      <c r="G965" s="8">
        <v>6370.85</v>
      </c>
      <c r="H965" s="8">
        <v>7953.6</v>
      </c>
      <c r="I965" s="8">
        <v>13061.72</v>
      </c>
      <c r="J965" s="23">
        <f t="shared" si="1"/>
        <v>0.0001888265239</v>
      </c>
    </row>
    <row r="966">
      <c r="A966" s="3" t="s">
        <v>4057</v>
      </c>
      <c r="B966" s="8">
        <v>149.0</v>
      </c>
      <c r="C966" s="8">
        <v>12573.713</v>
      </c>
      <c r="D966" s="8">
        <v>1118.847</v>
      </c>
      <c r="E966" s="8">
        <v>10574.33</v>
      </c>
      <c r="F966" s="8">
        <v>11994.75</v>
      </c>
      <c r="G966" s="8">
        <v>12366.11</v>
      </c>
      <c r="H966" s="8">
        <v>12939.96</v>
      </c>
      <c r="I966" s="8">
        <v>17452.89</v>
      </c>
      <c r="J966" s="23">
        <f t="shared" si="1"/>
        <v>0.0001045916433</v>
      </c>
    </row>
    <row r="967">
      <c r="A967" s="3" t="s">
        <v>4058</v>
      </c>
      <c r="B967" s="8">
        <v>157.0</v>
      </c>
      <c r="C967" s="8">
        <v>12547.395</v>
      </c>
      <c r="D967" s="8">
        <v>1076.963</v>
      </c>
      <c r="E967" s="8">
        <v>9807.3</v>
      </c>
      <c r="F967" s="8">
        <v>11935.96</v>
      </c>
      <c r="G967" s="8">
        <v>12465.13</v>
      </c>
      <c r="H967" s="8">
        <v>13059.29</v>
      </c>
      <c r="I967" s="8">
        <v>18076.92</v>
      </c>
      <c r="J967" s="23">
        <f t="shared" si="1"/>
        <v>0.000110207302</v>
      </c>
    </row>
    <row r="968">
      <c r="A968" s="3" t="s">
        <v>1165</v>
      </c>
      <c r="B968" s="8">
        <v>92.0</v>
      </c>
      <c r="C968" s="8">
        <v>21466.226</v>
      </c>
      <c r="D968" s="8">
        <v>4264.318</v>
      </c>
      <c r="E968" s="8">
        <v>6792.8</v>
      </c>
      <c r="F968" s="8">
        <v>20397.3</v>
      </c>
      <c r="G968" s="8">
        <v>20672.3</v>
      </c>
      <c r="H968" s="8">
        <v>22844.98</v>
      </c>
      <c r="I968" s="8">
        <v>32356.64</v>
      </c>
      <c r="J968" s="23">
        <f t="shared" si="1"/>
        <v>0.00006458007508</v>
      </c>
    </row>
    <row r="969">
      <c r="A969" s="3" t="s">
        <v>4059</v>
      </c>
      <c r="B969" s="8">
        <v>2.0</v>
      </c>
      <c r="C969" s="8">
        <v>14877.93</v>
      </c>
      <c r="D969" s="8">
        <v>0.0</v>
      </c>
      <c r="E969" s="8">
        <v>14877.93</v>
      </c>
      <c r="F969" s="8">
        <v>14877.93</v>
      </c>
      <c r="G969" s="8">
        <v>14877.93</v>
      </c>
      <c r="H969" s="8">
        <v>14877.93</v>
      </c>
      <c r="I969" s="8">
        <v>14877.93</v>
      </c>
      <c r="J969" s="23">
        <f t="shared" si="1"/>
        <v>0.000001403914676</v>
      </c>
    </row>
    <row r="970">
      <c r="A970" s="3" t="s">
        <v>4060</v>
      </c>
      <c r="B970" s="8">
        <v>88.0</v>
      </c>
      <c r="C970" s="8">
        <v>7759.062</v>
      </c>
      <c r="D970" s="8">
        <v>928.989</v>
      </c>
      <c r="E970" s="8">
        <v>4000.0</v>
      </c>
      <c r="F970" s="8">
        <v>7014.468</v>
      </c>
      <c r="G970" s="8">
        <v>7787.035</v>
      </c>
      <c r="H970" s="8">
        <v>8457.075</v>
      </c>
      <c r="I970" s="8">
        <v>9630.2</v>
      </c>
      <c r="J970" s="23">
        <f t="shared" si="1"/>
        <v>0.00006177224573</v>
      </c>
    </row>
    <row r="971">
      <c r="A971" s="3" t="s">
        <v>4061</v>
      </c>
      <c r="B971" s="8">
        <v>62.0</v>
      </c>
      <c r="C971" s="8">
        <v>7935.016</v>
      </c>
      <c r="D971" s="8">
        <v>1579.042</v>
      </c>
      <c r="E971" s="8">
        <v>2031.36</v>
      </c>
      <c r="F971" s="8">
        <v>7136.778</v>
      </c>
      <c r="G971" s="8">
        <v>8030.735</v>
      </c>
      <c r="H971" s="8">
        <v>8855.508</v>
      </c>
      <c r="I971" s="8">
        <v>11175.9</v>
      </c>
      <c r="J971" s="23">
        <f t="shared" si="1"/>
        <v>0.00004352135495</v>
      </c>
    </row>
    <row r="972">
      <c r="A972" s="3" t="s">
        <v>4062</v>
      </c>
      <c r="B972" s="8">
        <v>39.0</v>
      </c>
      <c r="C972" s="8">
        <v>8374.615</v>
      </c>
      <c r="D972" s="8">
        <v>1180.81</v>
      </c>
      <c r="E972" s="8">
        <v>3843.04</v>
      </c>
      <c r="F972" s="8">
        <v>7454.13</v>
      </c>
      <c r="G972" s="8">
        <v>8863.06</v>
      </c>
      <c r="H972" s="8">
        <v>9261.25</v>
      </c>
      <c r="I972" s="8">
        <v>10073.08</v>
      </c>
      <c r="J972" s="23">
        <f t="shared" si="1"/>
        <v>0.00002737633618</v>
      </c>
    </row>
    <row r="973">
      <c r="A973" s="3" t="s">
        <v>4063</v>
      </c>
      <c r="B973" s="8">
        <v>7.0</v>
      </c>
      <c r="C973" s="8">
        <v>9238.391</v>
      </c>
      <c r="D973" s="8">
        <v>519.523</v>
      </c>
      <c r="E973" s="8">
        <v>8833.31</v>
      </c>
      <c r="F973" s="8">
        <v>8837.38</v>
      </c>
      <c r="G973" s="8">
        <v>8837.38</v>
      </c>
      <c r="H973" s="8">
        <v>9691.95</v>
      </c>
      <c r="I973" s="8">
        <v>9939.39</v>
      </c>
      <c r="J973" s="23">
        <f t="shared" si="1"/>
        <v>0.000004913701365</v>
      </c>
    </row>
    <row r="974">
      <c r="A974" s="3" t="s">
        <v>4064</v>
      </c>
      <c r="B974" s="8">
        <v>171.0</v>
      </c>
      <c r="C974" s="8">
        <v>14932.275</v>
      </c>
      <c r="D974" s="8">
        <v>2443.201</v>
      </c>
      <c r="E974" s="8">
        <v>7931.15</v>
      </c>
      <c r="F974" s="8">
        <v>13158.88</v>
      </c>
      <c r="G974" s="8">
        <v>14572.68</v>
      </c>
      <c r="H974" s="8">
        <v>16783.805</v>
      </c>
      <c r="I974" s="8">
        <v>21464.22</v>
      </c>
      <c r="J974" s="23">
        <f t="shared" si="1"/>
        <v>0.0001200347048</v>
      </c>
    </row>
    <row r="975">
      <c r="A975" s="3" t="s">
        <v>4065</v>
      </c>
      <c r="B975" s="8">
        <v>1465.0</v>
      </c>
      <c r="C975" s="8">
        <v>9475.398</v>
      </c>
      <c r="D975" s="8">
        <v>4911.974</v>
      </c>
      <c r="E975" s="8">
        <v>459.27</v>
      </c>
      <c r="F975" s="8">
        <v>7033.25</v>
      </c>
      <c r="G975" s="8">
        <v>9080.36</v>
      </c>
      <c r="H975" s="8">
        <v>11456.2</v>
      </c>
      <c r="I975" s="8">
        <v>152717.75</v>
      </c>
      <c r="J975" s="23">
        <f t="shared" si="1"/>
        <v>0.0010283675</v>
      </c>
    </row>
    <row r="976">
      <c r="A976" s="3" t="s">
        <v>1168</v>
      </c>
      <c r="B976" s="8">
        <v>120.0</v>
      </c>
      <c r="C976" s="8">
        <v>17889.019</v>
      </c>
      <c r="D976" s="8">
        <v>2228.203</v>
      </c>
      <c r="E976" s="8">
        <v>12978.56</v>
      </c>
      <c r="F976" s="8">
        <v>16939.593</v>
      </c>
      <c r="G976" s="8">
        <v>17435.61</v>
      </c>
      <c r="H976" s="8">
        <v>18567.845</v>
      </c>
      <c r="I976" s="8">
        <v>24003.75</v>
      </c>
      <c r="J976" s="23">
        <f t="shared" si="1"/>
        <v>0.00008423488054</v>
      </c>
    </row>
    <row r="977">
      <c r="A977" s="3" t="s">
        <v>4066</v>
      </c>
      <c r="B977" s="8">
        <v>381.0</v>
      </c>
      <c r="C977" s="8">
        <v>15063.914</v>
      </c>
      <c r="D977" s="8">
        <v>5841.192</v>
      </c>
      <c r="E977" s="8">
        <v>5010.41</v>
      </c>
      <c r="F977" s="8">
        <v>12006.4</v>
      </c>
      <c r="G977" s="8">
        <v>14628.44</v>
      </c>
      <c r="H977" s="8">
        <v>17084.76</v>
      </c>
      <c r="I977" s="8">
        <v>65331.01</v>
      </c>
      <c r="J977" s="23">
        <f t="shared" si="1"/>
        <v>0.0002674457457</v>
      </c>
    </row>
    <row r="978">
      <c r="A978" s="3" t="s">
        <v>4067</v>
      </c>
      <c r="B978" s="8">
        <v>322.0</v>
      </c>
      <c r="C978" s="8">
        <v>7619.944</v>
      </c>
      <c r="D978" s="8">
        <v>3170.693</v>
      </c>
      <c r="E978" s="8">
        <v>2505.92</v>
      </c>
      <c r="F978" s="8">
        <v>5920.2</v>
      </c>
      <c r="G978" s="8">
        <v>5974.04</v>
      </c>
      <c r="H978" s="8">
        <v>10118.055</v>
      </c>
      <c r="I978" s="8">
        <v>19287.31</v>
      </c>
      <c r="J978" s="23">
        <f t="shared" si="1"/>
        <v>0.0002260302628</v>
      </c>
    </row>
    <row r="979">
      <c r="A979" s="3" t="s">
        <v>4068</v>
      </c>
      <c r="B979" s="8">
        <v>30.0</v>
      </c>
      <c r="C979" s="8">
        <v>11498.99</v>
      </c>
      <c r="D979" s="8">
        <v>2095.467</v>
      </c>
      <c r="E979" s="8">
        <v>8045.71</v>
      </c>
      <c r="F979" s="8">
        <v>10763.152</v>
      </c>
      <c r="G979" s="8">
        <v>10820.1</v>
      </c>
      <c r="H979" s="8">
        <v>12243.592</v>
      </c>
      <c r="I979" s="8">
        <v>21073.11</v>
      </c>
      <c r="J979" s="23">
        <f t="shared" si="1"/>
        <v>0.00002105872014</v>
      </c>
    </row>
    <row r="980">
      <c r="A980" s="3" t="s">
        <v>1170</v>
      </c>
      <c r="B980" s="8">
        <v>282.0</v>
      </c>
      <c r="C980" s="8">
        <v>25311.842</v>
      </c>
      <c r="D980" s="8">
        <v>2211.581</v>
      </c>
      <c r="E980" s="8">
        <v>18919.38</v>
      </c>
      <c r="F980" s="8">
        <v>23708.073</v>
      </c>
      <c r="G980" s="8">
        <v>25295.83</v>
      </c>
      <c r="H980" s="8">
        <v>26915.618</v>
      </c>
      <c r="I980" s="8">
        <v>30593.48</v>
      </c>
      <c r="J980" s="23">
        <f t="shared" si="1"/>
        <v>0.0001979519693</v>
      </c>
    </row>
    <row r="981">
      <c r="A981" s="3" t="s">
        <v>1171</v>
      </c>
      <c r="B981" s="8">
        <v>473.0</v>
      </c>
      <c r="C981" s="8">
        <v>8031.749</v>
      </c>
      <c r="D981" s="8">
        <v>2540.005</v>
      </c>
      <c r="E981" s="8">
        <v>2925.2</v>
      </c>
      <c r="F981" s="8">
        <v>6205.04</v>
      </c>
      <c r="G981" s="8">
        <v>7653.2</v>
      </c>
      <c r="H981" s="8">
        <v>9709.32</v>
      </c>
      <c r="I981" s="8">
        <v>20958.65</v>
      </c>
      <c r="J981" s="23">
        <f t="shared" si="1"/>
        <v>0.0003320258208</v>
      </c>
    </row>
    <row r="982">
      <c r="A982" s="3" t="s">
        <v>4069</v>
      </c>
      <c r="B982" s="8">
        <v>13.0</v>
      </c>
      <c r="C982" s="8">
        <v>10484.518</v>
      </c>
      <c r="D982" s="8">
        <v>2232.272</v>
      </c>
      <c r="E982" s="8">
        <v>9086.64</v>
      </c>
      <c r="F982" s="8">
        <v>9270.79</v>
      </c>
      <c r="G982" s="8">
        <v>9382.2</v>
      </c>
      <c r="H982" s="8">
        <v>9431.51</v>
      </c>
      <c r="I982" s="8">
        <v>14846.8</v>
      </c>
      <c r="J982" s="23">
        <f t="shared" si="1"/>
        <v>0.000009125445392</v>
      </c>
    </row>
    <row r="983">
      <c r="A983" s="3" t="s">
        <v>4070</v>
      </c>
      <c r="B983" s="8">
        <v>141.0</v>
      </c>
      <c r="C983" s="8">
        <v>36208.807</v>
      </c>
      <c r="D983" s="8">
        <v>6104.226</v>
      </c>
      <c r="E983" s="8">
        <v>8529.77</v>
      </c>
      <c r="F983" s="8">
        <v>34519.38</v>
      </c>
      <c r="G983" s="8">
        <v>36748.81</v>
      </c>
      <c r="H983" s="8">
        <v>38427.43</v>
      </c>
      <c r="I983" s="8">
        <v>59119.13</v>
      </c>
      <c r="J983" s="23">
        <f t="shared" si="1"/>
        <v>0.00009897598464</v>
      </c>
    </row>
    <row r="984">
      <c r="A984" s="3" t="s">
        <v>4071</v>
      </c>
      <c r="B984" s="8">
        <v>237.0</v>
      </c>
      <c r="C984" s="8">
        <v>33481.424</v>
      </c>
      <c r="D984" s="8">
        <v>13590.32</v>
      </c>
      <c r="E984" s="8">
        <v>1330.4</v>
      </c>
      <c r="F984" s="8">
        <v>29337.82</v>
      </c>
      <c r="G984" s="8">
        <v>34491.91</v>
      </c>
      <c r="H984" s="8">
        <v>37346.22</v>
      </c>
      <c r="I984" s="8">
        <v>190476.19</v>
      </c>
      <c r="J984" s="23">
        <f t="shared" si="1"/>
        <v>0.0001663638891</v>
      </c>
    </row>
    <row r="985">
      <c r="A985" s="3" t="s">
        <v>4072</v>
      </c>
      <c r="B985" s="8">
        <v>199.0</v>
      </c>
      <c r="C985" s="8">
        <v>38509.752</v>
      </c>
      <c r="D985" s="8">
        <v>6369.326</v>
      </c>
      <c r="E985" s="8">
        <v>18160.65</v>
      </c>
      <c r="F985" s="8">
        <v>35471.48</v>
      </c>
      <c r="G985" s="8">
        <v>38427.43</v>
      </c>
      <c r="H985" s="8">
        <v>40570.67</v>
      </c>
      <c r="I985" s="8">
        <v>61978.3</v>
      </c>
      <c r="J985" s="23">
        <f t="shared" si="1"/>
        <v>0.0001396895102</v>
      </c>
    </row>
    <row r="986">
      <c r="A986" s="3" t="s">
        <v>4073</v>
      </c>
      <c r="B986" s="8">
        <v>182.0</v>
      </c>
      <c r="C986" s="8">
        <v>38182.193</v>
      </c>
      <c r="D986" s="8">
        <v>7186.757</v>
      </c>
      <c r="E986" s="8">
        <v>14787.43</v>
      </c>
      <c r="F986" s="8">
        <v>35471.48</v>
      </c>
      <c r="G986" s="8">
        <v>37975.54</v>
      </c>
      <c r="H986" s="8">
        <v>41172.6</v>
      </c>
      <c r="I986" s="8">
        <v>66137.57</v>
      </c>
      <c r="J986" s="23">
        <f t="shared" si="1"/>
        <v>0.0001277562355</v>
      </c>
    </row>
    <row r="987">
      <c r="A987" s="3" t="s">
        <v>4074</v>
      </c>
      <c r="B987" s="8">
        <v>431.0</v>
      </c>
      <c r="C987" s="8">
        <v>12535.701</v>
      </c>
      <c r="D987" s="8">
        <v>4580.823</v>
      </c>
      <c r="E987" s="8">
        <v>5250.65</v>
      </c>
      <c r="F987" s="8">
        <v>8611.12</v>
      </c>
      <c r="G987" s="8">
        <v>12943.03</v>
      </c>
      <c r="H987" s="8">
        <v>16145.89</v>
      </c>
      <c r="I987" s="8">
        <v>29986.29</v>
      </c>
      <c r="J987" s="23">
        <f t="shared" si="1"/>
        <v>0.0003025436126</v>
      </c>
    </row>
    <row r="988">
      <c r="A988" s="3" t="s">
        <v>4075</v>
      </c>
      <c r="B988" s="8">
        <v>186.0</v>
      </c>
      <c r="C988" s="8">
        <v>8011.709</v>
      </c>
      <c r="D988" s="8">
        <v>2275.409</v>
      </c>
      <c r="E988" s="8">
        <v>4436.64</v>
      </c>
      <c r="F988" s="8">
        <v>6446.698</v>
      </c>
      <c r="G988" s="8">
        <v>6877.35</v>
      </c>
      <c r="H988" s="8">
        <v>9086.44</v>
      </c>
      <c r="I988" s="8">
        <v>17222.23</v>
      </c>
      <c r="J988" s="23">
        <f t="shared" si="1"/>
        <v>0.0001305640648</v>
      </c>
    </row>
    <row r="989">
      <c r="A989" s="3" t="s">
        <v>4076</v>
      </c>
      <c r="B989" s="8">
        <v>705.0</v>
      </c>
      <c r="C989" s="8">
        <v>13514.64</v>
      </c>
      <c r="D989" s="8">
        <v>2022.31</v>
      </c>
      <c r="E989" s="8">
        <v>8808.05</v>
      </c>
      <c r="F989" s="8">
        <v>11838.7</v>
      </c>
      <c r="G989" s="8">
        <v>13705.56</v>
      </c>
      <c r="H989" s="8">
        <v>15249.89</v>
      </c>
      <c r="I989" s="8">
        <v>17868.15</v>
      </c>
      <c r="J989" s="23">
        <f t="shared" si="1"/>
        <v>0.0004948799232</v>
      </c>
    </row>
    <row r="990">
      <c r="A990" s="3" t="s">
        <v>4077</v>
      </c>
      <c r="B990" s="8">
        <v>570.0</v>
      </c>
      <c r="C990" s="8">
        <v>22207.375</v>
      </c>
      <c r="D990" s="8">
        <v>3475.415</v>
      </c>
      <c r="E990" s="8">
        <v>7288.18</v>
      </c>
      <c r="F990" s="8">
        <v>20539.59</v>
      </c>
      <c r="G990" s="8">
        <v>22242.7</v>
      </c>
      <c r="H990" s="8">
        <v>23746.89</v>
      </c>
      <c r="I990" s="8">
        <v>31524.55</v>
      </c>
      <c r="J990" s="23">
        <f t="shared" si="1"/>
        <v>0.0004001156826</v>
      </c>
    </row>
    <row r="991">
      <c r="A991" s="3" t="s">
        <v>4078</v>
      </c>
      <c r="B991" s="8">
        <v>297.0</v>
      </c>
      <c r="C991" s="8">
        <v>18881.7</v>
      </c>
      <c r="D991" s="8">
        <v>4682.837</v>
      </c>
      <c r="E991" s="8">
        <v>281.37</v>
      </c>
      <c r="F991" s="8">
        <v>15462.8</v>
      </c>
      <c r="G991" s="8">
        <v>18557.87</v>
      </c>
      <c r="H991" s="8">
        <v>21853.91</v>
      </c>
      <c r="I991" s="8">
        <v>30165.91</v>
      </c>
      <c r="J991" s="23">
        <f t="shared" si="1"/>
        <v>0.0002084813293</v>
      </c>
    </row>
    <row r="992">
      <c r="A992" s="3" t="s">
        <v>4079</v>
      </c>
      <c r="B992" s="8">
        <v>182.0</v>
      </c>
      <c r="C992" s="8">
        <v>25007.199</v>
      </c>
      <c r="D992" s="8">
        <v>6472.491</v>
      </c>
      <c r="E992" s="8">
        <v>8577.75</v>
      </c>
      <c r="F992" s="8">
        <v>21892.878</v>
      </c>
      <c r="G992" s="8">
        <v>25114.435</v>
      </c>
      <c r="H992" s="8">
        <v>27877.155</v>
      </c>
      <c r="I992" s="8">
        <v>57551.24</v>
      </c>
      <c r="J992" s="23">
        <f t="shared" si="1"/>
        <v>0.0001277562355</v>
      </c>
    </row>
    <row r="993">
      <c r="A993" s="3" t="s">
        <v>4080</v>
      </c>
      <c r="B993" s="8">
        <v>25.0</v>
      </c>
      <c r="C993" s="8">
        <v>14610.202</v>
      </c>
      <c r="D993" s="8">
        <v>2937.713</v>
      </c>
      <c r="E993" s="8">
        <v>9852.54</v>
      </c>
      <c r="F993" s="8">
        <v>13559.34</v>
      </c>
      <c r="G993" s="8">
        <v>14308.41</v>
      </c>
      <c r="H993" s="8">
        <v>15324.08</v>
      </c>
      <c r="I993" s="8">
        <v>23202.23</v>
      </c>
      <c r="J993" s="23">
        <f t="shared" si="1"/>
        <v>0.00001754893345</v>
      </c>
    </row>
    <row r="994">
      <c r="A994" s="3" t="s">
        <v>4081</v>
      </c>
      <c r="B994" s="8">
        <v>564.0</v>
      </c>
      <c r="C994" s="8">
        <v>16976.25</v>
      </c>
      <c r="D994" s="8">
        <v>4260.645</v>
      </c>
      <c r="E994" s="8">
        <v>4744.69</v>
      </c>
      <c r="F994" s="8">
        <v>15302.368</v>
      </c>
      <c r="G994" s="8">
        <v>16274.095</v>
      </c>
      <c r="H994" s="8">
        <v>19742.338</v>
      </c>
      <c r="I994" s="8">
        <v>27165.23</v>
      </c>
      <c r="J994" s="23">
        <f t="shared" si="1"/>
        <v>0.0003959039385</v>
      </c>
    </row>
    <row r="995">
      <c r="A995" s="3" t="s">
        <v>4082</v>
      </c>
      <c r="B995" s="8">
        <v>468.0</v>
      </c>
      <c r="C995" s="8">
        <v>16748.675</v>
      </c>
      <c r="D995" s="8">
        <v>4117.972</v>
      </c>
      <c r="E995" s="8">
        <v>4481.72</v>
      </c>
      <c r="F995" s="8">
        <v>15219.888</v>
      </c>
      <c r="G995" s="8">
        <v>16940.36</v>
      </c>
      <c r="H995" s="8">
        <v>19555.615</v>
      </c>
      <c r="I995" s="8">
        <v>26673.96</v>
      </c>
      <c r="J995" s="23">
        <f t="shared" si="1"/>
        <v>0.0003285160341</v>
      </c>
    </row>
    <row r="996">
      <c r="A996" s="3" t="s">
        <v>1179</v>
      </c>
      <c r="B996" s="8">
        <v>74.0</v>
      </c>
      <c r="C996" s="8">
        <v>17053.444</v>
      </c>
      <c r="D996" s="8">
        <v>1190.185</v>
      </c>
      <c r="E996" s="8">
        <v>14809.75</v>
      </c>
      <c r="F996" s="8">
        <v>16449.385</v>
      </c>
      <c r="G996" s="8">
        <v>16910.775</v>
      </c>
      <c r="H996" s="8">
        <v>17645.23</v>
      </c>
      <c r="I996" s="8">
        <v>23095.82</v>
      </c>
      <c r="J996" s="23">
        <f t="shared" si="1"/>
        <v>0.000051944843</v>
      </c>
    </row>
    <row r="997">
      <c r="A997" s="3" t="s">
        <v>4083</v>
      </c>
      <c r="B997" s="8">
        <v>133.0</v>
      </c>
      <c r="C997" s="8">
        <v>6636.665</v>
      </c>
      <c r="D997" s="8">
        <v>2887.329</v>
      </c>
      <c r="E997" s="8">
        <v>2880.02</v>
      </c>
      <c r="F997" s="8">
        <v>4090.3</v>
      </c>
      <c r="G997" s="8">
        <v>6393.54</v>
      </c>
      <c r="H997" s="8">
        <v>8342.63</v>
      </c>
      <c r="I997" s="8">
        <v>22428.04</v>
      </c>
      <c r="J997" s="23">
        <f t="shared" si="1"/>
        <v>0.00009336032593</v>
      </c>
    </row>
    <row r="998">
      <c r="A998" s="3" t="s">
        <v>1183</v>
      </c>
      <c r="B998" s="8">
        <v>415.0</v>
      </c>
      <c r="C998" s="8">
        <v>9235.534</v>
      </c>
      <c r="D998" s="8">
        <v>2006.003</v>
      </c>
      <c r="E998" s="8">
        <v>197.6</v>
      </c>
      <c r="F998" s="8">
        <v>8118.315</v>
      </c>
      <c r="G998" s="8">
        <v>9687.46</v>
      </c>
      <c r="H998" s="8">
        <v>10287.935</v>
      </c>
      <c r="I998" s="8">
        <v>15809.77</v>
      </c>
      <c r="J998" s="23">
        <f t="shared" si="1"/>
        <v>0.0002913122952</v>
      </c>
    </row>
    <row r="999">
      <c r="A999" s="3" t="s">
        <v>1184</v>
      </c>
      <c r="B999" s="8">
        <v>229.0</v>
      </c>
      <c r="C999" s="8">
        <v>11566.477</v>
      </c>
      <c r="D999" s="8">
        <v>5568.191</v>
      </c>
      <c r="E999" s="8">
        <v>2861.0</v>
      </c>
      <c r="F999" s="8">
        <v>7874.5</v>
      </c>
      <c r="G999" s="8">
        <v>10284.27</v>
      </c>
      <c r="H999" s="8">
        <v>12387.28</v>
      </c>
      <c r="I999" s="8">
        <v>41557.26</v>
      </c>
      <c r="J999" s="23">
        <f t="shared" si="1"/>
        <v>0.0001607482304</v>
      </c>
    </row>
    <row r="1000">
      <c r="A1000" s="3" t="s">
        <v>4084</v>
      </c>
      <c r="B1000" s="8">
        <v>220.0</v>
      </c>
      <c r="C1000" s="8">
        <v>9969.87</v>
      </c>
      <c r="D1000" s="8">
        <v>2410.827</v>
      </c>
      <c r="E1000" s="8">
        <v>3956.48</v>
      </c>
      <c r="F1000" s="8">
        <v>8382.173</v>
      </c>
      <c r="G1000" s="8">
        <v>9710.445</v>
      </c>
      <c r="H1000" s="8">
        <v>10305.967</v>
      </c>
      <c r="I1000" s="8">
        <v>16913.14</v>
      </c>
      <c r="J1000" s="23">
        <f t="shared" si="1"/>
        <v>0.0001544306143</v>
      </c>
    </row>
    <row r="1001">
      <c r="A1001" s="3" t="s">
        <v>4085</v>
      </c>
      <c r="B1001" s="8">
        <v>24.0</v>
      </c>
      <c r="C1001" s="8">
        <v>13481.169</v>
      </c>
      <c r="D1001" s="8">
        <v>1830.967</v>
      </c>
      <c r="E1001" s="8">
        <v>8693.12</v>
      </c>
      <c r="F1001" s="8">
        <v>12280.418</v>
      </c>
      <c r="G1001" s="8">
        <v>14002.145</v>
      </c>
      <c r="H1001" s="8">
        <v>14850.668</v>
      </c>
      <c r="I1001" s="8">
        <v>16025.64</v>
      </c>
      <c r="J1001" s="23">
        <f t="shared" si="1"/>
        <v>0.00001684697611</v>
      </c>
    </row>
    <row r="1002">
      <c r="A1002" s="3" t="s">
        <v>1185</v>
      </c>
      <c r="B1002" s="8">
        <v>150.0</v>
      </c>
      <c r="C1002" s="8">
        <v>15943.258</v>
      </c>
      <c r="D1002" s="8">
        <v>3346.552</v>
      </c>
      <c r="E1002" s="8">
        <v>10207.73</v>
      </c>
      <c r="F1002" s="8">
        <v>13571.325</v>
      </c>
      <c r="G1002" s="8">
        <v>14731.82</v>
      </c>
      <c r="H1002" s="8">
        <v>19051.018</v>
      </c>
      <c r="I1002" s="8">
        <v>23693.24</v>
      </c>
      <c r="J1002" s="23">
        <f t="shared" si="1"/>
        <v>0.0001052936007</v>
      </c>
    </row>
    <row r="1003">
      <c r="A1003" s="3" t="s">
        <v>4086</v>
      </c>
      <c r="B1003" s="8">
        <v>176.0</v>
      </c>
      <c r="C1003" s="8">
        <v>15579.313</v>
      </c>
      <c r="D1003" s="8">
        <v>3267.446</v>
      </c>
      <c r="E1003" s="8">
        <v>9437.14</v>
      </c>
      <c r="F1003" s="8">
        <v>13296.935</v>
      </c>
      <c r="G1003" s="8">
        <v>14635.845</v>
      </c>
      <c r="H1003" s="8">
        <v>18345.56</v>
      </c>
      <c r="I1003" s="8">
        <v>22856.48</v>
      </c>
      <c r="J1003" s="23">
        <f t="shared" si="1"/>
        <v>0.0001235444915</v>
      </c>
    </row>
    <row r="1004">
      <c r="A1004" s="3" t="s">
        <v>4087</v>
      </c>
      <c r="B1004" s="8">
        <v>30.0</v>
      </c>
      <c r="C1004" s="8">
        <v>19435.849</v>
      </c>
      <c r="D1004" s="8">
        <v>5371.869</v>
      </c>
      <c r="E1004" s="8">
        <v>5464.15</v>
      </c>
      <c r="F1004" s="8">
        <v>18636.835</v>
      </c>
      <c r="G1004" s="8">
        <v>22137.08</v>
      </c>
      <c r="H1004" s="8">
        <v>23232.06</v>
      </c>
      <c r="I1004" s="8">
        <v>23818.75</v>
      </c>
      <c r="J1004" s="23">
        <f t="shared" si="1"/>
        <v>0.00002105872014</v>
      </c>
    </row>
    <row r="1005">
      <c r="A1005" s="3" t="s">
        <v>4088</v>
      </c>
      <c r="B1005" s="8">
        <v>278.0</v>
      </c>
      <c r="C1005" s="8">
        <v>30349.89</v>
      </c>
      <c r="D1005" s="8">
        <v>2199.591</v>
      </c>
      <c r="E1005" s="8">
        <v>21150.95</v>
      </c>
      <c r="F1005" s="8">
        <v>28543.997</v>
      </c>
      <c r="G1005" s="8">
        <v>30508.025</v>
      </c>
      <c r="H1005" s="8">
        <v>32066.785</v>
      </c>
      <c r="I1005" s="8">
        <v>34810.28</v>
      </c>
      <c r="J1005" s="23">
        <f t="shared" si="1"/>
        <v>0.0001951441399</v>
      </c>
    </row>
    <row r="1006">
      <c r="A1006" s="3" t="s">
        <v>4089</v>
      </c>
      <c r="B1006" s="8">
        <v>323.0</v>
      </c>
      <c r="C1006" s="8">
        <v>30903.377</v>
      </c>
      <c r="D1006" s="8">
        <v>1797.731</v>
      </c>
      <c r="E1006" s="8">
        <v>25805.19</v>
      </c>
      <c r="F1006" s="8">
        <v>29770.33</v>
      </c>
      <c r="G1006" s="8">
        <v>30851.06</v>
      </c>
      <c r="H1006" s="8">
        <v>32086.09</v>
      </c>
      <c r="I1006" s="8">
        <v>35748.43</v>
      </c>
      <c r="J1006" s="23">
        <f t="shared" si="1"/>
        <v>0.0002267322201</v>
      </c>
    </row>
    <row r="1007">
      <c r="A1007" s="3" t="s">
        <v>4090</v>
      </c>
      <c r="B1007" s="8">
        <v>444.0</v>
      </c>
      <c r="C1007" s="8">
        <v>30862.852</v>
      </c>
      <c r="D1007" s="8">
        <v>1980.769</v>
      </c>
      <c r="E1007" s="8">
        <v>11835.91</v>
      </c>
      <c r="F1007" s="8">
        <v>30257.258</v>
      </c>
      <c r="G1007" s="8">
        <v>30834.78</v>
      </c>
      <c r="H1007" s="8">
        <v>31793.175</v>
      </c>
      <c r="I1007" s="8">
        <v>36272.81</v>
      </c>
      <c r="J1007" s="23">
        <f t="shared" si="1"/>
        <v>0.000311669058</v>
      </c>
    </row>
    <row r="1008">
      <c r="A1008" s="3" t="s">
        <v>4091</v>
      </c>
      <c r="B1008" s="8">
        <v>455.0</v>
      </c>
      <c r="C1008" s="8">
        <v>16021.266</v>
      </c>
      <c r="D1008" s="8">
        <v>5037.131</v>
      </c>
      <c r="E1008" s="8">
        <v>4866.92</v>
      </c>
      <c r="F1008" s="8">
        <v>12374.405</v>
      </c>
      <c r="G1008" s="8">
        <v>17576.16</v>
      </c>
      <c r="H1008" s="8">
        <v>19104.965</v>
      </c>
      <c r="I1008" s="8">
        <v>62456.22</v>
      </c>
      <c r="J1008" s="23">
        <f t="shared" si="1"/>
        <v>0.0003193905887</v>
      </c>
    </row>
    <row r="1009">
      <c r="A1009" s="3" t="s">
        <v>4092</v>
      </c>
      <c r="B1009" s="8">
        <v>407.0</v>
      </c>
      <c r="C1009" s="8">
        <v>16234.639</v>
      </c>
      <c r="D1009" s="8">
        <v>5592.944</v>
      </c>
      <c r="E1009" s="8">
        <v>2484.95</v>
      </c>
      <c r="F1009" s="8">
        <v>12270.04</v>
      </c>
      <c r="G1009" s="8">
        <v>17533.48</v>
      </c>
      <c r="H1009" s="8">
        <v>19190.72</v>
      </c>
      <c r="I1009" s="8">
        <v>33723.99</v>
      </c>
      <c r="J1009" s="23">
        <f t="shared" si="1"/>
        <v>0.0002856966365</v>
      </c>
    </row>
    <row r="1010">
      <c r="A1010" s="3" t="s">
        <v>4093</v>
      </c>
      <c r="B1010" s="8">
        <v>36.0</v>
      </c>
      <c r="C1010" s="8">
        <v>14789.576</v>
      </c>
      <c r="D1010" s="8">
        <v>6247.521</v>
      </c>
      <c r="E1010" s="8">
        <v>9604.45</v>
      </c>
      <c r="F1010" s="8">
        <v>11302.202</v>
      </c>
      <c r="G1010" s="8">
        <v>11561.005</v>
      </c>
      <c r="H1010" s="8">
        <v>12966.712</v>
      </c>
      <c r="I1010" s="8">
        <v>30651.82</v>
      </c>
      <c r="J1010" s="23">
        <f t="shared" si="1"/>
        <v>0.00002527046416</v>
      </c>
    </row>
    <row r="1011">
      <c r="A1011" s="3" t="s">
        <v>1194</v>
      </c>
      <c r="B1011" s="8">
        <v>131.0</v>
      </c>
      <c r="C1011" s="8">
        <v>19176.539</v>
      </c>
      <c r="D1011" s="8">
        <v>1307.049</v>
      </c>
      <c r="E1011" s="8">
        <v>10614.68</v>
      </c>
      <c r="F1011" s="8">
        <v>18198.225</v>
      </c>
      <c r="G1011" s="8">
        <v>19356.94</v>
      </c>
      <c r="H1011" s="8">
        <v>19916.035</v>
      </c>
      <c r="I1011" s="8">
        <v>22050.66</v>
      </c>
      <c r="J1011" s="23">
        <f t="shared" si="1"/>
        <v>0.00009195641126</v>
      </c>
    </row>
    <row r="1012">
      <c r="A1012" s="3" t="s">
        <v>4094</v>
      </c>
      <c r="B1012" s="8">
        <v>49.0</v>
      </c>
      <c r="C1012" s="8">
        <v>53536.36</v>
      </c>
      <c r="D1012" s="8">
        <v>9443.93</v>
      </c>
      <c r="E1012" s="8">
        <v>20213.71</v>
      </c>
      <c r="F1012" s="8">
        <v>50227.6</v>
      </c>
      <c r="G1012" s="8">
        <v>54451.18</v>
      </c>
      <c r="H1012" s="8">
        <v>57858.32</v>
      </c>
      <c r="I1012" s="8">
        <v>67611.3</v>
      </c>
      <c r="J1012" s="23">
        <f t="shared" si="1"/>
        <v>0.00003439590955</v>
      </c>
    </row>
    <row r="1013">
      <c r="A1013" s="3" t="s">
        <v>4095</v>
      </c>
      <c r="B1013" s="8">
        <v>119.0</v>
      </c>
      <c r="C1013" s="8">
        <v>11710.428</v>
      </c>
      <c r="D1013" s="8">
        <v>2133.399</v>
      </c>
      <c r="E1013" s="8">
        <v>6579.47</v>
      </c>
      <c r="F1013" s="8">
        <v>10666.175</v>
      </c>
      <c r="G1013" s="8">
        <v>11558.23</v>
      </c>
      <c r="H1013" s="8">
        <v>13318.195</v>
      </c>
      <c r="I1013" s="8">
        <v>17316.02</v>
      </c>
      <c r="J1013" s="23">
        <f t="shared" si="1"/>
        <v>0.0000835329232</v>
      </c>
    </row>
    <row r="1014">
      <c r="A1014" s="3" t="s">
        <v>4096</v>
      </c>
      <c r="B1014" s="8">
        <v>281.0</v>
      </c>
      <c r="C1014" s="8">
        <v>24399.678</v>
      </c>
      <c r="D1014" s="8">
        <v>3318.805</v>
      </c>
      <c r="E1014" s="8">
        <v>14423.88</v>
      </c>
      <c r="F1014" s="8">
        <v>22623.13</v>
      </c>
      <c r="G1014" s="8">
        <v>23881.42</v>
      </c>
      <c r="H1014" s="8">
        <v>25472.34</v>
      </c>
      <c r="I1014" s="8">
        <v>36471.21</v>
      </c>
      <c r="J1014" s="23">
        <f t="shared" si="1"/>
        <v>0.0001972500119</v>
      </c>
    </row>
    <row r="1015">
      <c r="A1015" s="3" t="s">
        <v>4097</v>
      </c>
      <c r="B1015" s="8">
        <v>557.0</v>
      </c>
      <c r="C1015" s="8">
        <v>29477.944</v>
      </c>
      <c r="D1015" s="8">
        <v>10690.518</v>
      </c>
      <c r="E1015" s="8">
        <v>19856.35</v>
      </c>
      <c r="F1015" s="8">
        <v>24079.83</v>
      </c>
      <c r="G1015" s="8">
        <v>26038.02</v>
      </c>
      <c r="H1015" s="8">
        <v>28413.77</v>
      </c>
      <c r="I1015" s="8">
        <v>103861.08</v>
      </c>
      <c r="J1015" s="23">
        <f t="shared" si="1"/>
        <v>0.0003909902372</v>
      </c>
    </row>
    <row r="1016">
      <c r="A1016" s="3" t="s">
        <v>4098</v>
      </c>
      <c r="B1016" s="8">
        <v>4.0</v>
      </c>
      <c r="C1016" s="8">
        <v>49992.172</v>
      </c>
      <c r="D1016" s="8">
        <v>4789.444</v>
      </c>
      <c r="E1016" s="8">
        <v>45385.68</v>
      </c>
      <c r="F1016" s="8">
        <v>47561.025</v>
      </c>
      <c r="G1016" s="8">
        <v>48957.955</v>
      </c>
      <c r="H1016" s="8">
        <v>51389.102</v>
      </c>
      <c r="I1016" s="8">
        <v>56667.1</v>
      </c>
      <c r="J1016" s="23">
        <f t="shared" si="1"/>
        <v>0.000002807829351</v>
      </c>
    </row>
    <row r="1017">
      <c r="A1017" s="3" t="s">
        <v>4099</v>
      </c>
      <c r="B1017" s="8">
        <v>19.0</v>
      </c>
      <c r="C1017" s="8">
        <v>47701.305</v>
      </c>
      <c r="D1017" s="8">
        <v>8824.55</v>
      </c>
      <c r="E1017" s="8">
        <v>24577.0</v>
      </c>
      <c r="F1017" s="8">
        <v>43775.44</v>
      </c>
      <c r="G1017" s="8">
        <v>46431.18</v>
      </c>
      <c r="H1017" s="8">
        <v>50743.01</v>
      </c>
      <c r="I1017" s="8">
        <v>68032.76</v>
      </c>
      <c r="J1017" s="23">
        <f t="shared" si="1"/>
        <v>0.00001333718942</v>
      </c>
    </row>
    <row r="1018">
      <c r="A1018" s="3" t="s">
        <v>4100</v>
      </c>
      <c r="B1018" s="8">
        <v>86.0</v>
      </c>
      <c r="C1018" s="8">
        <v>21557.408</v>
      </c>
      <c r="D1018" s="8">
        <v>3898.212</v>
      </c>
      <c r="E1018" s="8">
        <v>11866.99</v>
      </c>
      <c r="F1018" s="8">
        <v>19251.88</v>
      </c>
      <c r="G1018" s="8">
        <v>20550.765</v>
      </c>
      <c r="H1018" s="8">
        <v>22939.002</v>
      </c>
      <c r="I1018" s="8">
        <v>34692.11</v>
      </c>
      <c r="J1018" s="23">
        <f t="shared" si="1"/>
        <v>0.00006036833105</v>
      </c>
    </row>
    <row r="1019">
      <c r="A1019" s="3" t="s">
        <v>4101</v>
      </c>
      <c r="B1019" s="8">
        <v>62.0</v>
      </c>
      <c r="C1019" s="8">
        <v>21094.483</v>
      </c>
      <c r="D1019" s="8">
        <v>2824.963</v>
      </c>
      <c r="E1019" s="8">
        <v>12442.06</v>
      </c>
      <c r="F1019" s="8">
        <v>20017.33</v>
      </c>
      <c r="G1019" s="8">
        <v>20664.12</v>
      </c>
      <c r="H1019" s="8">
        <v>21612.317</v>
      </c>
      <c r="I1019" s="8">
        <v>32126.17</v>
      </c>
      <c r="J1019" s="23">
        <f t="shared" si="1"/>
        <v>0.00004352135495</v>
      </c>
    </row>
    <row r="1020">
      <c r="A1020" s="3" t="s">
        <v>4102</v>
      </c>
      <c r="B1020" s="8">
        <v>86.0</v>
      </c>
      <c r="C1020" s="8">
        <v>21611.742</v>
      </c>
      <c r="D1020" s="8">
        <v>4033.349</v>
      </c>
      <c r="E1020" s="8">
        <v>11382.73</v>
      </c>
      <c r="F1020" s="8">
        <v>19247.845</v>
      </c>
      <c r="G1020" s="8">
        <v>20324.315</v>
      </c>
      <c r="H1020" s="8">
        <v>23643.112</v>
      </c>
      <c r="I1020" s="8">
        <v>32533.62</v>
      </c>
      <c r="J1020" s="23">
        <f t="shared" si="1"/>
        <v>0.00006036833105</v>
      </c>
    </row>
    <row r="1021">
      <c r="A1021" s="3" t="s">
        <v>1202</v>
      </c>
      <c r="B1021" s="8">
        <v>2.0</v>
      </c>
      <c r="C1021" s="8">
        <v>10891.87</v>
      </c>
      <c r="D1021" s="8">
        <v>853.803</v>
      </c>
      <c r="E1021" s="8">
        <v>10288.14</v>
      </c>
      <c r="F1021" s="8">
        <v>10590.005</v>
      </c>
      <c r="G1021" s="8">
        <v>10891.87</v>
      </c>
      <c r="H1021" s="8">
        <v>11193.735</v>
      </c>
      <c r="I1021" s="8">
        <v>11495.6</v>
      </c>
      <c r="J1021" s="23">
        <f t="shared" si="1"/>
        <v>0.000001403914676</v>
      </c>
    </row>
    <row r="1022">
      <c r="A1022" s="3" t="s">
        <v>4103</v>
      </c>
      <c r="B1022" s="8">
        <v>2.0</v>
      </c>
      <c r="C1022" s="8">
        <v>11163.77</v>
      </c>
      <c r="D1022" s="8">
        <v>444.134</v>
      </c>
      <c r="E1022" s="8">
        <v>10849.72</v>
      </c>
      <c r="F1022" s="8">
        <v>11006.745</v>
      </c>
      <c r="G1022" s="8">
        <v>11163.77</v>
      </c>
      <c r="H1022" s="8">
        <v>11320.795</v>
      </c>
      <c r="I1022" s="8">
        <v>11477.82</v>
      </c>
      <c r="J1022" s="23">
        <f t="shared" si="1"/>
        <v>0.000001403914676</v>
      </c>
    </row>
    <row r="1023">
      <c r="A1023" s="3" t="s">
        <v>4104</v>
      </c>
      <c r="B1023" s="8">
        <v>159.0</v>
      </c>
      <c r="C1023" s="8">
        <v>12382.886</v>
      </c>
      <c r="D1023" s="8">
        <v>1774.272</v>
      </c>
      <c r="E1023" s="8">
        <v>6936.81</v>
      </c>
      <c r="F1023" s="8">
        <v>11539.825</v>
      </c>
      <c r="G1023" s="8">
        <v>12388.5</v>
      </c>
      <c r="H1023" s="8">
        <v>13635.71</v>
      </c>
      <c r="I1023" s="8">
        <v>17835.37</v>
      </c>
      <c r="J1023" s="23">
        <f t="shared" si="1"/>
        <v>0.0001116112167</v>
      </c>
    </row>
    <row r="1024">
      <c r="A1024" s="3" t="s">
        <v>1205</v>
      </c>
      <c r="B1024" s="8">
        <v>33.0</v>
      </c>
      <c r="C1024" s="8">
        <v>11693.954</v>
      </c>
      <c r="D1024" s="8">
        <v>920.668</v>
      </c>
      <c r="E1024" s="8">
        <v>10461.09</v>
      </c>
      <c r="F1024" s="8">
        <v>11012.42</v>
      </c>
      <c r="G1024" s="8">
        <v>11464.82</v>
      </c>
      <c r="H1024" s="8">
        <v>12258.91</v>
      </c>
      <c r="I1024" s="8">
        <v>13549.63</v>
      </c>
      <c r="J1024" s="23">
        <f t="shared" si="1"/>
        <v>0.00002316459215</v>
      </c>
    </row>
    <row r="1025">
      <c r="A1025" s="3" t="s">
        <v>4105</v>
      </c>
      <c r="B1025" s="8">
        <v>95.0</v>
      </c>
      <c r="C1025" s="8">
        <v>13162.663</v>
      </c>
      <c r="D1025" s="8">
        <v>1414.644</v>
      </c>
      <c r="E1025" s="8">
        <v>9517.14</v>
      </c>
      <c r="F1025" s="8">
        <v>12175.07</v>
      </c>
      <c r="G1025" s="8">
        <v>12853.8</v>
      </c>
      <c r="H1025" s="8">
        <v>14286.575</v>
      </c>
      <c r="I1025" s="8">
        <v>16897.04</v>
      </c>
      <c r="J1025" s="23">
        <f t="shared" si="1"/>
        <v>0.00006668594709</v>
      </c>
    </row>
    <row r="1026">
      <c r="A1026" s="3" t="s">
        <v>4106</v>
      </c>
      <c r="B1026" s="8">
        <v>91.0</v>
      </c>
      <c r="C1026" s="8">
        <v>14249.927</v>
      </c>
      <c r="D1026" s="8">
        <v>1557.885</v>
      </c>
      <c r="E1026" s="8">
        <v>10400.41</v>
      </c>
      <c r="F1026" s="8">
        <v>12990.565</v>
      </c>
      <c r="G1026" s="8">
        <v>14555.26</v>
      </c>
      <c r="H1026" s="8">
        <v>15476.755</v>
      </c>
      <c r="I1026" s="8">
        <v>17422.2</v>
      </c>
      <c r="J1026" s="23">
        <f t="shared" si="1"/>
        <v>0.00006387811774</v>
      </c>
    </row>
    <row r="1027">
      <c r="A1027" s="3" t="s">
        <v>4107</v>
      </c>
      <c r="B1027" s="8">
        <v>252.0</v>
      </c>
      <c r="C1027" s="8">
        <v>10240.699</v>
      </c>
      <c r="D1027" s="8">
        <v>1457.021</v>
      </c>
      <c r="E1027" s="8">
        <v>5882.35</v>
      </c>
      <c r="F1027" s="8">
        <v>10091.545</v>
      </c>
      <c r="G1027" s="8">
        <v>10260.92</v>
      </c>
      <c r="H1027" s="8">
        <v>10687.585</v>
      </c>
      <c r="I1027" s="8">
        <v>22066.21</v>
      </c>
      <c r="J1027" s="23">
        <f t="shared" si="1"/>
        <v>0.0001768932491</v>
      </c>
    </row>
    <row r="1028">
      <c r="A1028" s="3" t="s">
        <v>4108</v>
      </c>
      <c r="B1028" s="8">
        <v>281.0</v>
      </c>
      <c r="C1028" s="8">
        <v>19730.774</v>
      </c>
      <c r="D1028" s="8">
        <v>6792.072</v>
      </c>
      <c r="E1028" s="8">
        <v>10004.74</v>
      </c>
      <c r="F1028" s="8">
        <v>16741.72</v>
      </c>
      <c r="G1028" s="8">
        <v>18140.75</v>
      </c>
      <c r="H1028" s="8">
        <v>21025.8</v>
      </c>
      <c r="I1028" s="8">
        <v>81724.8</v>
      </c>
      <c r="J1028" s="23">
        <f t="shared" si="1"/>
        <v>0.0001972500119</v>
      </c>
    </row>
    <row r="1029">
      <c r="A1029" s="3" t="s">
        <v>4109</v>
      </c>
      <c r="B1029" s="8">
        <v>116.0</v>
      </c>
      <c r="C1029" s="8">
        <v>34650.191</v>
      </c>
      <c r="D1029" s="8">
        <v>3053.944</v>
      </c>
      <c r="E1029" s="8">
        <v>25111.27</v>
      </c>
      <c r="F1029" s="8">
        <v>33412.065</v>
      </c>
      <c r="G1029" s="8">
        <v>34350.07</v>
      </c>
      <c r="H1029" s="8">
        <v>35766.3</v>
      </c>
      <c r="I1029" s="8">
        <v>47855.31</v>
      </c>
      <c r="J1029" s="23">
        <f t="shared" si="1"/>
        <v>0.00008142705119</v>
      </c>
    </row>
    <row r="1030">
      <c r="A1030" s="3" t="s">
        <v>4110</v>
      </c>
      <c r="B1030" s="8">
        <v>97.0</v>
      </c>
      <c r="C1030" s="8">
        <v>35029.855</v>
      </c>
      <c r="D1030" s="8">
        <v>3109.682</v>
      </c>
      <c r="E1030" s="8">
        <v>25820.81</v>
      </c>
      <c r="F1030" s="8">
        <v>33878.54</v>
      </c>
      <c r="G1030" s="8">
        <v>34553.23</v>
      </c>
      <c r="H1030" s="8">
        <v>36099.18</v>
      </c>
      <c r="I1030" s="8">
        <v>47905.23</v>
      </c>
      <c r="J1030" s="23">
        <f t="shared" si="1"/>
        <v>0.00006808986177</v>
      </c>
    </row>
    <row r="1031">
      <c r="A1031" s="3" t="s">
        <v>4111</v>
      </c>
      <c r="B1031" s="8">
        <v>68.0</v>
      </c>
      <c r="C1031" s="8">
        <v>14596.328</v>
      </c>
      <c r="D1031" s="8">
        <v>2839.606</v>
      </c>
      <c r="E1031" s="8">
        <v>8183.25</v>
      </c>
      <c r="F1031" s="8">
        <v>12679.73</v>
      </c>
      <c r="G1031" s="8">
        <v>14973.02</v>
      </c>
      <c r="H1031" s="8">
        <v>16565.47</v>
      </c>
      <c r="I1031" s="8">
        <v>22201.08</v>
      </c>
      <c r="J1031" s="23">
        <f t="shared" si="1"/>
        <v>0.00004773309897</v>
      </c>
    </row>
    <row r="1032">
      <c r="A1032" s="3" t="s">
        <v>1211</v>
      </c>
      <c r="B1032" s="8">
        <v>148.0</v>
      </c>
      <c r="C1032" s="8">
        <v>10556.466</v>
      </c>
      <c r="D1032" s="8">
        <v>1904.468</v>
      </c>
      <c r="E1032" s="8">
        <v>5592.06</v>
      </c>
      <c r="F1032" s="8">
        <v>9578.49</v>
      </c>
      <c r="G1032" s="8">
        <v>10406.095</v>
      </c>
      <c r="H1032" s="8">
        <v>11451.412</v>
      </c>
      <c r="I1032" s="8">
        <v>17167.38</v>
      </c>
      <c r="J1032" s="23">
        <f t="shared" si="1"/>
        <v>0.000103889686</v>
      </c>
    </row>
    <row r="1033">
      <c r="A1033" s="3" t="s">
        <v>4112</v>
      </c>
      <c r="B1033" s="8">
        <v>145.0</v>
      </c>
      <c r="C1033" s="8">
        <v>9797.925</v>
      </c>
      <c r="D1033" s="8">
        <v>2368.468</v>
      </c>
      <c r="E1033" s="8">
        <v>1441.13</v>
      </c>
      <c r="F1033" s="8">
        <v>9125.12</v>
      </c>
      <c r="G1033" s="8">
        <v>10208.41</v>
      </c>
      <c r="H1033" s="8">
        <v>10781.85</v>
      </c>
      <c r="I1033" s="8">
        <v>17250.95</v>
      </c>
      <c r="J1033" s="23">
        <f t="shared" si="1"/>
        <v>0.000101783814</v>
      </c>
    </row>
    <row r="1034">
      <c r="A1034" s="3" t="s">
        <v>4113</v>
      </c>
      <c r="B1034" s="8">
        <v>7.0</v>
      </c>
      <c r="C1034" s="8">
        <v>13255.679</v>
      </c>
      <c r="D1034" s="8">
        <v>1490.722</v>
      </c>
      <c r="E1034" s="8">
        <v>11303.14</v>
      </c>
      <c r="F1034" s="8">
        <v>12208.19</v>
      </c>
      <c r="G1034" s="8">
        <v>13181.31</v>
      </c>
      <c r="H1034" s="8">
        <v>14579.735</v>
      </c>
      <c r="I1034" s="8">
        <v>14729.45</v>
      </c>
      <c r="J1034" s="23">
        <f t="shared" si="1"/>
        <v>0.000004913701365</v>
      </c>
    </row>
    <row r="1035">
      <c r="A1035" s="3" t="s">
        <v>4114</v>
      </c>
      <c r="B1035" s="8">
        <v>1861.0</v>
      </c>
      <c r="C1035" s="8">
        <v>12708.583</v>
      </c>
      <c r="D1035" s="8">
        <v>4354.627</v>
      </c>
      <c r="E1035" s="8">
        <v>83.55</v>
      </c>
      <c r="F1035" s="8">
        <v>10834.33</v>
      </c>
      <c r="G1035" s="8">
        <v>13359.9</v>
      </c>
      <c r="H1035" s="8">
        <v>13931.13</v>
      </c>
      <c r="I1035" s="8">
        <v>137756.64</v>
      </c>
      <c r="J1035" s="23">
        <f t="shared" si="1"/>
        <v>0.001306342606</v>
      </c>
    </row>
    <row r="1036">
      <c r="A1036" s="3" t="s">
        <v>4115</v>
      </c>
      <c r="B1036" s="8">
        <v>1948.0</v>
      </c>
      <c r="C1036" s="8">
        <v>11215.076</v>
      </c>
      <c r="D1036" s="8">
        <v>3155.492</v>
      </c>
      <c r="E1036" s="8">
        <v>3368.72</v>
      </c>
      <c r="F1036" s="8">
        <v>9710.32</v>
      </c>
      <c r="G1036" s="8">
        <v>10917.99</v>
      </c>
      <c r="H1036" s="8">
        <v>12115.578</v>
      </c>
      <c r="I1036" s="8">
        <v>32046.58</v>
      </c>
      <c r="J1036" s="23">
        <f t="shared" si="1"/>
        <v>0.001367412894</v>
      </c>
    </row>
    <row r="1037">
      <c r="A1037" s="3" t="s">
        <v>1213</v>
      </c>
      <c r="B1037" s="8">
        <v>2019.0</v>
      </c>
      <c r="C1037" s="8">
        <v>72967.76</v>
      </c>
      <c r="D1037" s="8">
        <v>17853.193</v>
      </c>
      <c r="E1037" s="8">
        <v>5536.13</v>
      </c>
      <c r="F1037" s="8">
        <v>64068.865</v>
      </c>
      <c r="G1037" s="8">
        <v>76114.64</v>
      </c>
      <c r="H1037" s="8">
        <v>85302.22</v>
      </c>
      <c r="I1037" s="8">
        <v>183296.22</v>
      </c>
      <c r="J1037" s="23">
        <f t="shared" si="1"/>
        <v>0.001417251865</v>
      </c>
    </row>
    <row r="1038">
      <c r="A1038" s="3" t="s">
        <v>4116</v>
      </c>
      <c r="B1038" s="8">
        <v>95.0</v>
      </c>
      <c r="C1038" s="8">
        <v>18859.056</v>
      </c>
      <c r="D1038" s="8">
        <v>851.397</v>
      </c>
      <c r="E1038" s="8">
        <v>15907.46</v>
      </c>
      <c r="F1038" s="8">
        <v>18826.82</v>
      </c>
      <c r="G1038" s="8">
        <v>19012.83</v>
      </c>
      <c r="H1038" s="8">
        <v>19263.95</v>
      </c>
      <c r="I1038" s="8">
        <v>21811.84</v>
      </c>
      <c r="J1038" s="23">
        <f t="shared" si="1"/>
        <v>0.00006668594709</v>
      </c>
    </row>
    <row r="1039">
      <c r="A1039" s="3" t="s">
        <v>4117</v>
      </c>
      <c r="B1039" s="8">
        <v>95.0</v>
      </c>
      <c r="C1039" s="8">
        <v>19107.28</v>
      </c>
      <c r="D1039" s="8">
        <v>856.116</v>
      </c>
      <c r="E1039" s="8">
        <v>16009.83</v>
      </c>
      <c r="F1039" s="8">
        <v>19036.1</v>
      </c>
      <c r="G1039" s="8">
        <v>19181.42</v>
      </c>
      <c r="H1039" s="8">
        <v>19714.64</v>
      </c>
      <c r="I1039" s="8">
        <v>20725.76</v>
      </c>
      <c r="J1039" s="23">
        <f t="shared" si="1"/>
        <v>0.00006668594709</v>
      </c>
    </row>
    <row r="1040">
      <c r="A1040" s="3" t="s">
        <v>4118</v>
      </c>
      <c r="B1040" s="8">
        <v>94.0</v>
      </c>
      <c r="C1040" s="8">
        <v>18931.179</v>
      </c>
      <c r="D1040" s="8">
        <v>854.142</v>
      </c>
      <c r="E1040" s="8">
        <v>15825.57</v>
      </c>
      <c r="F1040" s="8">
        <v>18840.07</v>
      </c>
      <c r="G1040" s="8">
        <v>19063.69</v>
      </c>
      <c r="H1040" s="8">
        <v>19418.795</v>
      </c>
      <c r="I1040" s="8">
        <v>21082.78</v>
      </c>
      <c r="J1040" s="23">
        <f t="shared" si="1"/>
        <v>0.00006598398976</v>
      </c>
    </row>
    <row r="1041">
      <c r="A1041" s="3" t="s">
        <v>4119</v>
      </c>
      <c r="B1041" s="8">
        <v>28.0</v>
      </c>
      <c r="C1041" s="8">
        <v>19157.464</v>
      </c>
      <c r="D1041" s="8">
        <v>1266.733</v>
      </c>
      <c r="E1041" s="8">
        <v>16171.27</v>
      </c>
      <c r="F1041" s="8">
        <v>19040.492</v>
      </c>
      <c r="G1041" s="8">
        <v>19409.675</v>
      </c>
      <c r="H1041" s="8">
        <v>20155.725</v>
      </c>
      <c r="I1041" s="8">
        <v>20468.96</v>
      </c>
      <c r="J1041" s="23">
        <f t="shared" si="1"/>
        <v>0.00001965480546</v>
      </c>
    </row>
    <row r="1042">
      <c r="A1042" s="3" t="s">
        <v>4120</v>
      </c>
      <c r="B1042" s="8">
        <v>28.0</v>
      </c>
      <c r="C1042" s="8">
        <v>19245.437</v>
      </c>
      <c r="D1042" s="8">
        <v>1445.818</v>
      </c>
      <c r="E1042" s="8">
        <v>16186.43</v>
      </c>
      <c r="F1042" s="8">
        <v>19071.918</v>
      </c>
      <c r="G1042" s="8">
        <v>19441.055</v>
      </c>
      <c r="H1042" s="8">
        <v>20067.032</v>
      </c>
      <c r="I1042" s="8">
        <v>21389.07</v>
      </c>
      <c r="J1042" s="23">
        <f t="shared" si="1"/>
        <v>0.00001965480546</v>
      </c>
    </row>
    <row r="1043">
      <c r="A1043" s="3" t="s">
        <v>4121</v>
      </c>
      <c r="B1043" s="8">
        <v>58.0</v>
      </c>
      <c r="C1043" s="8">
        <v>18732.841</v>
      </c>
      <c r="D1043" s="8">
        <v>656.783</v>
      </c>
      <c r="E1043" s="8">
        <v>16341.1</v>
      </c>
      <c r="F1043" s="8">
        <v>18488.25</v>
      </c>
      <c r="G1043" s="8">
        <v>18778.05</v>
      </c>
      <c r="H1043" s="8">
        <v>19129.91</v>
      </c>
      <c r="I1043" s="8">
        <v>19659.24</v>
      </c>
      <c r="J1043" s="23">
        <f t="shared" si="1"/>
        <v>0.00004071352559</v>
      </c>
    </row>
    <row r="1044">
      <c r="A1044" s="3" t="s">
        <v>4122</v>
      </c>
      <c r="B1044" s="8">
        <v>28.0</v>
      </c>
      <c r="C1044" s="8">
        <v>19225.621</v>
      </c>
      <c r="D1044" s="8">
        <v>1295.849</v>
      </c>
      <c r="E1044" s="8">
        <v>16151.05</v>
      </c>
      <c r="F1044" s="8">
        <v>19186.662</v>
      </c>
      <c r="G1044" s="8">
        <v>19603.345</v>
      </c>
      <c r="H1044" s="8">
        <v>20178.815</v>
      </c>
      <c r="I1044" s="8">
        <v>20361.45</v>
      </c>
      <c r="J1044" s="23">
        <f t="shared" si="1"/>
        <v>0.00001965480546</v>
      </c>
    </row>
    <row r="1045">
      <c r="A1045" s="3" t="s">
        <v>4123</v>
      </c>
      <c r="B1045" s="8">
        <v>28.0</v>
      </c>
      <c r="C1045" s="8">
        <v>19301.653</v>
      </c>
      <c r="D1045" s="8">
        <v>1226.563</v>
      </c>
      <c r="E1045" s="8">
        <v>16480.42</v>
      </c>
      <c r="F1045" s="8">
        <v>19285.0</v>
      </c>
      <c r="G1045" s="8">
        <v>19534.33</v>
      </c>
      <c r="H1045" s="8">
        <v>20306.46</v>
      </c>
      <c r="I1045" s="8">
        <v>20391.08</v>
      </c>
      <c r="J1045" s="23">
        <f t="shared" si="1"/>
        <v>0.00001965480546</v>
      </c>
    </row>
    <row r="1046">
      <c r="A1046" s="3" t="s">
        <v>4124</v>
      </c>
      <c r="B1046" s="8">
        <v>28.0</v>
      </c>
      <c r="C1046" s="8">
        <v>19461.474</v>
      </c>
      <c r="D1046" s="8">
        <v>1244.553</v>
      </c>
      <c r="E1046" s="8">
        <v>16522.56</v>
      </c>
      <c r="F1046" s="8">
        <v>19278.01</v>
      </c>
      <c r="G1046" s="8">
        <v>19761.64</v>
      </c>
      <c r="H1046" s="8">
        <v>20364.99</v>
      </c>
      <c r="I1046" s="8">
        <v>21330.17</v>
      </c>
      <c r="J1046" s="23">
        <f t="shared" si="1"/>
        <v>0.00001965480546</v>
      </c>
    </row>
    <row r="1047">
      <c r="A1047" s="3" t="s">
        <v>4125</v>
      </c>
      <c r="B1047" s="8">
        <v>58.0</v>
      </c>
      <c r="C1047" s="8">
        <v>18927.614</v>
      </c>
      <c r="D1047" s="8">
        <v>703.218</v>
      </c>
      <c r="E1047" s="8">
        <v>16420.43</v>
      </c>
      <c r="F1047" s="8">
        <v>18624.41</v>
      </c>
      <c r="G1047" s="8">
        <v>19110.65</v>
      </c>
      <c r="H1047" s="8">
        <v>19308.915</v>
      </c>
      <c r="I1047" s="8">
        <v>20416.48</v>
      </c>
      <c r="J1047" s="23">
        <f t="shared" si="1"/>
        <v>0.00004071352559</v>
      </c>
    </row>
    <row r="1048">
      <c r="A1048" s="3" t="s">
        <v>4126</v>
      </c>
      <c r="B1048" s="8">
        <v>1545.0</v>
      </c>
      <c r="C1048" s="8">
        <v>12875.229</v>
      </c>
      <c r="D1048" s="8">
        <v>5345.123</v>
      </c>
      <c r="E1048" s="8">
        <v>775.0</v>
      </c>
      <c r="F1048" s="8">
        <v>10008.01</v>
      </c>
      <c r="G1048" s="8">
        <v>12917.27</v>
      </c>
      <c r="H1048" s="8">
        <v>15371.37</v>
      </c>
      <c r="I1048" s="8">
        <v>97449.3</v>
      </c>
      <c r="J1048" s="23">
        <f t="shared" si="1"/>
        <v>0.001084524087</v>
      </c>
    </row>
    <row r="1049">
      <c r="A1049" s="3" t="s">
        <v>1215</v>
      </c>
      <c r="B1049" s="8">
        <v>503.0</v>
      </c>
      <c r="C1049" s="8">
        <v>27555.565</v>
      </c>
      <c r="D1049" s="8">
        <v>4672.068</v>
      </c>
      <c r="E1049" s="8">
        <v>19498.18</v>
      </c>
      <c r="F1049" s="8">
        <v>23967.27</v>
      </c>
      <c r="G1049" s="8">
        <v>27081.58</v>
      </c>
      <c r="H1049" s="8">
        <v>30553.615</v>
      </c>
      <c r="I1049" s="8">
        <v>45665.81</v>
      </c>
      <c r="J1049" s="23">
        <f t="shared" si="1"/>
        <v>0.0003530845409</v>
      </c>
    </row>
    <row r="1050">
      <c r="A1050" s="3" t="s">
        <v>4127</v>
      </c>
      <c r="B1050" s="8">
        <v>11.0</v>
      </c>
      <c r="C1050" s="8">
        <v>33625.413</v>
      </c>
      <c r="D1050" s="8">
        <v>2334.368</v>
      </c>
      <c r="E1050" s="8">
        <v>29322.36</v>
      </c>
      <c r="F1050" s="8">
        <v>32864.53</v>
      </c>
      <c r="G1050" s="8">
        <v>33092.85</v>
      </c>
      <c r="H1050" s="8">
        <v>35501.485</v>
      </c>
      <c r="I1050" s="8">
        <v>36773.26</v>
      </c>
      <c r="J1050" s="23">
        <f t="shared" si="1"/>
        <v>0.000007721530716</v>
      </c>
    </row>
    <row r="1051">
      <c r="A1051" s="3" t="s">
        <v>4128</v>
      </c>
      <c r="B1051" s="8">
        <v>7.0</v>
      </c>
      <c r="C1051" s="8">
        <v>34371.171</v>
      </c>
      <c r="D1051" s="8">
        <v>1414.19</v>
      </c>
      <c r="E1051" s="8">
        <v>33159.83</v>
      </c>
      <c r="F1051" s="8">
        <v>33605.8</v>
      </c>
      <c r="G1051" s="8">
        <v>33650.16</v>
      </c>
      <c r="H1051" s="8">
        <v>35056.455</v>
      </c>
      <c r="I1051" s="8">
        <v>36463.7</v>
      </c>
      <c r="J1051" s="23">
        <f t="shared" si="1"/>
        <v>0.000004913701365</v>
      </c>
    </row>
    <row r="1052">
      <c r="A1052" s="3" t="s">
        <v>4129</v>
      </c>
      <c r="B1052" s="8">
        <v>3.0</v>
      </c>
      <c r="C1052" s="8">
        <v>34879.647</v>
      </c>
      <c r="D1052" s="8">
        <v>2467.924</v>
      </c>
      <c r="E1052" s="8">
        <v>32107.27</v>
      </c>
      <c r="F1052" s="8">
        <v>33901.03</v>
      </c>
      <c r="G1052" s="8">
        <v>35694.79</v>
      </c>
      <c r="H1052" s="8">
        <v>36265.835</v>
      </c>
      <c r="I1052" s="8">
        <v>36836.88</v>
      </c>
      <c r="J1052" s="23">
        <f t="shared" si="1"/>
        <v>0.000002105872014</v>
      </c>
    </row>
    <row r="1053">
      <c r="A1053" s="3" t="s">
        <v>4130</v>
      </c>
      <c r="B1053" s="8">
        <v>5.0</v>
      </c>
      <c r="C1053" s="8">
        <v>34454.126</v>
      </c>
      <c r="D1053" s="8">
        <v>2828.035</v>
      </c>
      <c r="E1053" s="8">
        <v>29602.04</v>
      </c>
      <c r="F1053" s="8">
        <v>34608.18</v>
      </c>
      <c r="G1053" s="8">
        <v>35185.68</v>
      </c>
      <c r="H1053" s="8">
        <v>36330.1</v>
      </c>
      <c r="I1053" s="8">
        <v>36544.63</v>
      </c>
      <c r="J1053" s="23">
        <f t="shared" si="1"/>
        <v>0.000003509786689</v>
      </c>
    </row>
    <row r="1054">
      <c r="A1054" s="3" t="s">
        <v>4131</v>
      </c>
      <c r="B1054" s="8">
        <v>114.0</v>
      </c>
      <c r="C1054" s="8">
        <v>29255.992</v>
      </c>
      <c r="D1054" s="8">
        <v>2634.096</v>
      </c>
      <c r="E1054" s="8">
        <v>21573.32</v>
      </c>
      <c r="F1054" s="8">
        <v>27976.39</v>
      </c>
      <c r="G1054" s="8">
        <v>28803.29</v>
      </c>
      <c r="H1054" s="8">
        <v>29912.042</v>
      </c>
      <c r="I1054" s="8">
        <v>36411.19</v>
      </c>
      <c r="J1054" s="23">
        <f t="shared" si="1"/>
        <v>0.00008002313651</v>
      </c>
    </row>
    <row r="1055">
      <c r="A1055" s="3" t="s">
        <v>4132</v>
      </c>
      <c r="B1055" s="8">
        <v>95.0</v>
      </c>
      <c r="C1055" s="8">
        <v>29810.058</v>
      </c>
      <c r="D1055" s="8">
        <v>2503.726</v>
      </c>
      <c r="E1055" s="8">
        <v>23187.07</v>
      </c>
      <c r="F1055" s="8">
        <v>28572.33</v>
      </c>
      <c r="G1055" s="8">
        <v>29556.92</v>
      </c>
      <c r="H1055" s="8">
        <v>30770.7</v>
      </c>
      <c r="I1055" s="8">
        <v>37088.46</v>
      </c>
      <c r="J1055" s="23">
        <f t="shared" si="1"/>
        <v>0.00006668594709</v>
      </c>
    </row>
    <row r="1056">
      <c r="A1056" s="3" t="s">
        <v>4133</v>
      </c>
      <c r="B1056" s="8">
        <v>95.0</v>
      </c>
      <c r="C1056" s="8">
        <v>29438.036</v>
      </c>
      <c r="D1056" s="8">
        <v>2322.481</v>
      </c>
      <c r="E1056" s="8">
        <v>23030.0</v>
      </c>
      <c r="F1056" s="8">
        <v>28130.565</v>
      </c>
      <c r="G1056" s="8">
        <v>29156.98</v>
      </c>
      <c r="H1056" s="8">
        <v>30793.38</v>
      </c>
      <c r="I1056" s="8">
        <v>35234.45</v>
      </c>
      <c r="J1056" s="23">
        <f t="shared" si="1"/>
        <v>0.00006668594709</v>
      </c>
    </row>
    <row r="1057">
      <c r="A1057" s="3" t="s">
        <v>4134</v>
      </c>
      <c r="B1057" s="8">
        <v>59.0</v>
      </c>
      <c r="C1057" s="8">
        <v>30317.711</v>
      </c>
      <c r="D1057" s="8">
        <v>5394.275</v>
      </c>
      <c r="E1057" s="8">
        <v>16739.12</v>
      </c>
      <c r="F1057" s="8">
        <v>28253.98</v>
      </c>
      <c r="G1057" s="8">
        <v>29600.49</v>
      </c>
      <c r="H1057" s="8">
        <v>31315.165</v>
      </c>
      <c r="I1057" s="8">
        <v>50889.03</v>
      </c>
      <c r="J1057" s="23">
        <f t="shared" si="1"/>
        <v>0.00004141548293</v>
      </c>
    </row>
    <row r="1058">
      <c r="A1058" s="3" t="s">
        <v>4135</v>
      </c>
      <c r="B1058" s="8">
        <v>316.0</v>
      </c>
      <c r="C1058" s="8">
        <v>15543.965</v>
      </c>
      <c r="D1058" s="8">
        <v>5081.319</v>
      </c>
      <c r="E1058" s="8">
        <v>6997.72</v>
      </c>
      <c r="F1058" s="8">
        <v>12125.14</v>
      </c>
      <c r="G1058" s="8">
        <v>15528.07</v>
      </c>
      <c r="H1058" s="8">
        <v>18615.128</v>
      </c>
      <c r="I1058" s="8">
        <v>35868.89</v>
      </c>
      <c r="J1058" s="23">
        <f t="shared" si="1"/>
        <v>0.0002218185188</v>
      </c>
    </row>
    <row r="1059">
      <c r="A1059" s="3" t="s">
        <v>4136</v>
      </c>
      <c r="B1059" s="8">
        <v>245.0</v>
      </c>
      <c r="C1059" s="8">
        <v>16831.59</v>
      </c>
      <c r="D1059" s="8">
        <v>3922.453</v>
      </c>
      <c r="E1059" s="8">
        <v>7299.63</v>
      </c>
      <c r="F1059" s="8">
        <v>14863.87</v>
      </c>
      <c r="G1059" s="8">
        <v>15212.42</v>
      </c>
      <c r="H1059" s="8">
        <v>19119.96</v>
      </c>
      <c r="I1059" s="8">
        <v>34651.18</v>
      </c>
      <c r="J1059" s="23">
        <f t="shared" si="1"/>
        <v>0.0001719795478</v>
      </c>
    </row>
    <row r="1060">
      <c r="A1060" s="3" t="s">
        <v>4137</v>
      </c>
      <c r="B1060" s="8">
        <v>99.0</v>
      </c>
      <c r="C1060" s="8">
        <v>15952.569</v>
      </c>
      <c r="D1060" s="8">
        <v>5379.176</v>
      </c>
      <c r="E1060" s="8">
        <v>5515.72</v>
      </c>
      <c r="F1060" s="8">
        <v>14272.335</v>
      </c>
      <c r="G1060" s="8">
        <v>15606.01</v>
      </c>
      <c r="H1060" s="8">
        <v>20854.445</v>
      </c>
      <c r="I1060" s="8">
        <v>27086.92</v>
      </c>
      <c r="J1060" s="23">
        <f t="shared" si="1"/>
        <v>0.00006949377645</v>
      </c>
    </row>
    <row r="1061">
      <c r="A1061" s="3" t="s">
        <v>4138</v>
      </c>
      <c r="B1061" s="8">
        <v>97.0</v>
      </c>
      <c r="C1061" s="8">
        <v>15524.102</v>
      </c>
      <c r="D1061" s="8">
        <v>6353.496</v>
      </c>
      <c r="E1061" s="8">
        <v>307.94</v>
      </c>
      <c r="F1061" s="8">
        <v>14017.92</v>
      </c>
      <c r="G1061" s="8">
        <v>14856.14</v>
      </c>
      <c r="H1061" s="8">
        <v>18904.46</v>
      </c>
      <c r="I1061" s="8">
        <v>33335.35</v>
      </c>
      <c r="J1061" s="23">
        <f t="shared" si="1"/>
        <v>0.00006808986177</v>
      </c>
    </row>
    <row r="1062">
      <c r="A1062" s="3" t="s">
        <v>4139</v>
      </c>
      <c r="B1062" s="8">
        <v>85.0</v>
      </c>
      <c r="C1062" s="8">
        <v>16771.758</v>
      </c>
      <c r="D1062" s="8">
        <v>4504.377</v>
      </c>
      <c r="E1062" s="8">
        <v>9268.27</v>
      </c>
      <c r="F1062" s="8">
        <v>14416.45</v>
      </c>
      <c r="G1062" s="8">
        <v>15291.69</v>
      </c>
      <c r="H1062" s="8">
        <v>17909.27</v>
      </c>
      <c r="I1062" s="8">
        <v>36089.87</v>
      </c>
      <c r="J1062" s="23">
        <f t="shared" si="1"/>
        <v>0.00005966637372</v>
      </c>
    </row>
    <row r="1063">
      <c r="A1063" s="3" t="s">
        <v>4140</v>
      </c>
      <c r="B1063" s="8">
        <v>32.0</v>
      </c>
      <c r="C1063" s="8">
        <v>14706.052</v>
      </c>
      <c r="D1063" s="8">
        <v>630.884</v>
      </c>
      <c r="E1063" s="8">
        <v>12226.4</v>
      </c>
      <c r="F1063" s="8">
        <v>14654.15</v>
      </c>
      <c r="G1063" s="8">
        <v>14749.86</v>
      </c>
      <c r="H1063" s="8">
        <v>15105.97</v>
      </c>
      <c r="I1063" s="8">
        <v>15609.31</v>
      </c>
      <c r="J1063" s="23">
        <f t="shared" si="1"/>
        <v>0.00002246263481</v>
      </c>
    </row>
    <row r="1064">
      <c r="A1064" s="3" t="s">
        <v>4141</v>
      </c>
      <c r="B1064" s="8">
        <v>63.0</v>
      </c>
      <c r="C1064" s="8">
        <v>18858.786</v>
      </c>
      <c r="D1064" s="8">
        <v>4829.179</v>
      </c>
      <c r="E1064" s="8">
        <v>2778.06</v>
      </c>
      <c r="F1064" s="8">
        <v>17353.125</v>
      </c>
      <c r="G1064" s="8">
        <v>19867.69</v>
      </c>
      <c r="H1064" s="8">
        <v>20951.245</v>
      </c>
      <c r="I1064" s="8">
        <v>35466.58</v>
      </c>
      <c r="J1064" s="23">
        <f t="shared" si="1"/>
        <v>0.00004422331228</v>
      </c>
    </row>
    <row r="1065">
      <c r="A1065" s="3" t="s">
        <v>4142</v>
      </c>
      <c r="B1065" s="8">
        <v>277.0</v>
      </c>
      <c r="C1065" s="8">
        <v>15595.469</v>
      </c>
      <c r="D1065" s="8">
        <v>4545.016</v>
      </c>
      <c r="E1065" s="8">
        <v>4561.61</v>
      </c>
      <c r="F1065" s="8">
        <v>12490.66</v>
      </c>
      <c r="G1065" s="8">
        <v>15736.25</v>
      </c>
      <c r="H1065" s="8">
        <v>18283.27</v>
      </c>
      <c r="I1065" s="8">
        <v>35043.05</v>
      </c>
      <c r="J1065" s="23">
        <f t="shared" si="1"/>
        <v>0.0001944421826</v>
      </c>
    </row>
    <row r="1066">
      <c r="A1066" s="3" t="s">
        <v>4143</v>
      </c>
      <c r="B1066" s="8">
        <v>147.0</v>
      </c>
      <c r="C1066" s="8">
        <v>18796.26</v>
      </c>
      <c r="D1066" s="8">
        <v>3918.952</v>
      </c>
      <c r="E1066" s="8">
        <v>8277.71</v>
      </c>
      <c r="F1066" s="8">
        <v>17273.285</v>
      </c>
      <c r="G1066" s="8">
        <v>19617.79</v>
      </c>
      <c r="H1066" s="8">
        <v>20757.15</v>
      </c>
      <c r="I1066" s="8">
        <v>28909.19</v>
      </c>
      <c r="J1066" s="23">
        <f t="shared" si="1"/>
        <v>0.0001031877287</v>
      </c>
    </row>
    <row r="1067">
      <c r="A1067" s="3" t="s">
        <v>4144</v>
      </c>
      <c r="B1067" s="8">
        <v>206.0</v>
      </c>
      <c r="C1067" s="8">
        <v>18209.079</v>
      </c>
      <c r="D1067" s="8">
        <v>2170.523</v>
      </c>
      <c r="E1067" s="8">
        <v>11951.68</v>
      </c>
      <c r="F1067" s="8">
        <v>17260.695</v>
      </c>
      <c r="G1067" s="8">
        <v>18023.74</v>
      </c>
      <c r="H1067" s="8">
        <v>18756.497</v>
      </c>
      <c r="I1067" s="8">
        <v>25813.85</v>
      </c>
      <c r="J1067" s="23">
        <f t="shared" si="1"/>
        <v>0.0001446032116</v>
      </c>
    </row>
    <row r="1068">
      <c r="A1068" s="3" t="s">
        <v>4145</v>
      </c>
      <c r="B1068" s="8">
        <v>64.0</v>
      </c>
      <c r="C1068" s="8">
        <v>17158.25</v>
      </c>
      <c r="D1068" s="8">
        <v>1162.025</v>
      </c>
      <c r="E1068" s="8">
        <v>15040.56</v>
      </c>
      <c r="F1068" s="8">
        <v>16149.0</v>
      </c>
      <c r="G1068" s="8">
        <v>16149.0</v>
      </c>
      <c r="H1068" s="8">
        <v>18135.42</v>
      </c>
      <c r="I1068" s="8">
        <v>19343.07</v>
      </c>
      <c r="J1068" s="23">
        <f t="shared" si="1"/>
        <v>0.00004492526962</v>
      </c>
    </row>
    <row r="1069">
      <c r="A1069" s="3" t="s">
        <v>4146</v>
      </c>
      <c r="B1069" s="8">
        <v>97.0</v>
      </c>
      <c r="C1069" s="8">
        <v>19253.281</v>
      </c>
      <c r="D1069" s="8">
        <v>4095.389</v>
      </c>
      <c r="E1069" s="8">
        <v>9388.5</v>
      </c>
      <c r="F1069" s="8">
        <v>17577.72</v>
      </c>
      <c r="G1069" s="8">
        <v>18256.56</v>
      </c>
      <c r="H1069" s="8">
        <v>20599.5</v>
      </c>
      <c r="I1069" s="8">
        <v>38641.32</v>
      </c>
      <c r="J1069" s="23">
        <f t="shared" si="1"/>
        <v>0.00006808986177</v>
      </c>
    </row>
    <row r="1070">
      <c r="A1070" s="3" t="s">
        <v>4147</v>
      </c>
      <c r="B1070" s="8">
        <v>300.0</v>
      </c>
      <c r="C1070" s="8">
        <v>18516.185</v>
      </c>
      <c r="D1070" s="8">
        <v>3826.233</v>
      </c>
      <c r="E1070" s="8">
        <v>6.76</v>
      </c>
      <c r="F1070" s="8">
        <v>15508.3</v>
      </c>
      <c r="G1070" s="8">
        <v>17672.8</v>
      </c>
      <c r="H1070" s="8">
        <v>21306.658</v>
      </c>
      <c r="I1070" s="8">
        <v>38088.22</v>
      </c>
      <c r="J1070" s="23">
        <f t="shared" si="1"/>
        <v>0.0002105872014</v>
      </c>
    </row>
    <row r="1071">
      <c r="A1071" s="3" t="s">
        <v>4148</v>
      </c>
      <c r="B1071" s="8">
        <v>114.0</v>
      </c>
      <c r="C1071" s="8">
        <v>18439.429</v>
      </c>
      <c r="D1071" s="8">
        <v>1017.286</v>
      </c>
      <c r="E1071" s="8">
        <v>16399.29</v>
      </c>
      <c r="F1071" s="8">
        <v>18025.75</v>
      </c>
      <c r="G1071" s="8">
        <v>18382.6</v>
      </c>
      <c r="H1071" s="8">
        <v>18815.992</v>
      </c>
      <c r="I1071" s="8">
        <v>27411.23</v>
      </c>
      <c r="J1071" s="23">
        <f t="shared" si="1"/>
        <v>0.00008002313651</v>
      </c>
    </row>
    <row r="1072">
      <c r="A1072" s="3" t="s">
        <v>4149</v>
      </c>
      <c r="B1072" s="8">
        <v>81.0</v>
      </c>
      <c r="C1072" s="8">
        <v>16541.646</v>
      </c>
      <c r="D1072" s="8">
        <v>3212.469</v>
      </c>
      <c r="E1072" s="8">
        <v>5267.16</v>
      </c>
      <c r="F1072" s="8">
        <v>16093.87</v>
      </c>
      <c r="G1072" s="8">
        <v>17452.0</v>
      </c>
      <c r="H1072" s="8">
        <v>18025.0</v>
      </c>
      <c r="I1072" s="8">
        <v>23402.66</v>
      </c>
      <c r="J1072" s="23">
        <f t="shared" si="1"/>
        <v>0.00005685854437</v>
      </c>
    </row>
    <row r="1073">
      <c r="A1073" s="3" t="s">
        <v>4150</v>
      </c>
      <c r="B1073" s="8">
        <v>32.0</v>
      </c>
      <c r="C1073" s="8">
        <v>18209.613</v>
      </c>
      <c r="D1073" s="8">
        <v>772.823</v>
      </c>
      <c r="E1073" s="8">
        <v>15204.27</v>
      </c>
      <c r="F1073" s="8">
        <v>18094.94</v>
      </c>
      <c r="G1073" s="8">
        <v>18180.99</v>
      </c>
      <c r="H1073" s="8">
        <v>18730.505</v>
      </c>
      <c r="I1073" s="8">
        <v>19343.07</v>
      </c>
      <c r="J1073" s="23">
        <f t="shared" si="1"/>
        <v>0.00002246263481</v>
      </c>
    </row>
    <row r="1074">
      <c r="A1074" s="3" t="s">
        <v>4151</v>
      </c>
      <c r="B1074" s="8">
        <v>305.0</v>
      </c>
      <c r="C1074" s="8">
        <v>12065.099</v>
      </c>
      <c r="D1074" s="8">
        <v>4087.107</v>
      </c>
      <c r="E1074" s="8">
        <v>3532.53</v>
      </c>
      <c r="F1074" s="8">
        <v>8814.88</v>
      </c>
      <c r="G1074" s="8">
        <v>10311.7</v>
      </c>
      <c r="H1074" s="8">
        <v>14871.24</v>
      </c>
      <c r="I1074" s="8">
        <v>27885.03</v>
      </c>
      <c r="J1074" s="23">
        <f t="shared" si="1"/>
        <v>0.000214096988</v>
      </c>
    </row>
    <row r="1075">
      <c r="A1075" s="3" t="s">
        <v>4152</v>
      </c>
      <c r="B1075" s="8">
        <v>129.0</v>
      </c>
      <c r="C1075" s="8">
        <v>16317.221</v>
      </c>
      <c r="D1075" s="8">
        <v>5132.227</v>
      </c>
      <c r="E1075" s="8">
        <v>4244.59</v>
      </c>
      <c r="F1075" s="8">
        <v>13809.5</v>
      </c>
      <c r="G1075" s="8">
        <v>17241.38</v>
      </c>
      <c r="H1075" s="8">
        <v>18082.42</v>
      </c>
      <c r="I1075" s="8">
        <v>44095.09</v>
      </c>
      <c r="J1075" s="23">
        <f t="shared" si="1"/>
        <v>0.00009055249658</v>
      </c>
    </row>
    <row r="1076">
      <c r="A1076" s="3" t="s">
        <v>4153</v>
      </c>
      <c r="B1076" s="8">
        <v>258.0</v>
      </c>
      <c r="C1076" s="8">
        <v>17887.877</v>
      </c>
      <c r="D1076" s="8">
        <v>5633.27</v>
      </c>
      <c r="E1076" s="8">
        <v>7805.94</v>
      </c>
      <c r="F1076" s="8">
        <v>14177.24</v>
      </c>
      <c r="G1076" s="8">
        <v>16835.945</v>
      </c>
      <c r="H1076" s="8">
        <v>19987.26</v>
      </c>
      <c r="I1076" s="8">
        <v>69411.18</v>
      </c>
      <c r="J1076" s="23">
        <f t="shared" si="1"/>
        <v>0.0001811049932</v>
      </c>
    </row>
    <row r="1077">
      <c r="A1077" s="3" t="s">
        <v>4154</v>
      </c>
      <c r="B1077" s="8">
        <v>37.0</v>
      </c>
      <c r="C1077" s="8">
        <v>14283.686</v>
      </c>
      <c r="D1077" s="8">
        <v>452.278</v>
      </c>
      <c r="E1077" s="8">
        <v>13327.58</v>
      </c>
      <c r="F1077" s="8">
        <v>14030.29</v>
      </c>
      <c r="G1077" s="8">
        <v>14306.65</v>
      </c>
      <c r="H1077" s="8">
        <v>14571.98</v>
      </c>
      <c r="I1077" s="8">
        <v>15140.58</v>
      </c>
      <c r="J1077" s="23">
        <f t="shared" si="1"/>
        <v>0.0000259724215</v>
      </c>
    </row>
    <row r="1078">
      <c r="A1078" s="3" t="s">
        <v>4155</v>
      </c>
      <c r="B1078" s="8">
        <v>31.0</v>
      </c>
      <c r="C1078" s="8">
        <v>15026.481</v>
      </c>
      <c r="D1078" s="8">
        <v>659.902</v>
      </c>
      <c r="E1078" s="8">
        <v>12593.94</v>
      </c>
      <c r="F1078" s="8">
        <v>14653.265</v>
      </c>
      <c r="G1078" s="8">
        <v>15103.25</v>
      </c>
      <c r="H1078" s="8">
        <v>15401.72</v>
      </c>
      <c r="I1078" s="8">
        <v>16001.31</v>
      </c>
      <c r="J1078" s="23">
        <f t="shared" si="1"/>
        <v>0.00002176067747</v>
      </c>
    </row>
    <row r="1079">
      <c r="A1079" s="3" t="s">
        <v>4156</v>
      </c>
      <c r="B1079" s="8">
        <v>30.0</v>
      </c>
      <c r="C1079" s="8">
        <v>15098.023</v>
      </c>
      <c r="D1079" s="8">
        <v>634.058</v>
      </c>
      <c r="E1079" s="8">
        <v>12753.07</v>
      </c>
      <c r="F1079" s="8">
        <v>14861.01</v>
      </c>
      <c r="G1079" s="8">
        <v>15194.135</v>
      </c>
      <c r="H1079" s="8">
        <v>15438.79</v>
      </c>
      <c r="I1079" s="8">
        <v>16012.25</v>
      </c>
      <c r="J1079" s="23">
        <f t="shared" si="1"/>
        <v>0.00002105872014</v>
      </c>
    </row>
    <row r="1080">
      <c r="A1080" s="3" t="s">
        <v>4157</v>
      </c>
      <c r="B1080" s="8">
        <v>171.0</v>
      </c>
      <c r="C1080" s="8">
        <v>18365.846</v>
      </c>
      <c r="D1080" s="8">
        <v>4471.355</v>
      </c>
      <c r="E1080" s="8">
        <v>7064.14</v>
      </c>
      <c r="F1080" s="8">
        <v>15685.94</v>
      </c>
      <c r="G1080" s="8">
        <v>19501.81</v>
      </c>
      <c r="H1080" s="8">
        <v>20814.02</v>
      </c>
      <c r="I1080" s="8">
        <v>30611.28</v>
      </c>
      <c r="J1080" s="23">
        <f t="shared" si="1"/>
        <v>0.0001200347048</v>
      </c>
    </row>
    <row r="1081">
      <c r="A1081" s="3" t="s">
        <v>4158</v>
      </c>
      <c r="B1081" s="8">
        <v>157.0</v>
      </c>
      <c r="C1081" s="8">
        <v>16836.99</v>
      </c>
      <c r="D1081" s="8">
        <v>4604.94</v>
      </c>
      <c r="E1081" s="8">
        <v>6602.76</v>
      </c>
      <c r="F1081" s="8">
        <v>15057.44</v>
      </c>
      <c r="G1081" s="8">
        <v>15366.42</v>
      </c>
      <c r="H1081" s="8">
        <v>16888.99</v>
      </c>
      <c r="I1081" s="8">
        <v>59519.64</v>
      </c>
      <c r="J1081" s="23">
        <f t="shared" si="1"/>
        <v>0.000110207302</v>
      </c>
    </row>
    <row r="1082">
      <c r="A1082" s="3" t="s">
        <v>4159</v>
      </c>
      <c r="B1082" s="8">
        <v>199.0</v>
      </c>
      <c r="C1082" s="8">
        <v>16357.907</v>
      </c>
      <c r="D1082" s="8">
        <v>4031.885</v>
      </c>
      <c r="E1082" s="8">
        <v>8225.04</v>
      </c>
      <c r="F1082" s="8">
        <v>14505.86</v>
      </c>
      <c r="G1082" s="8">
        <v>15240.83</v>
      </c>
      <c r="H1082" s="8">
        <v>16684.1</v>
      </c>
      <c r="I1082" s="8">
        <v>43005.49</v>
      </c>
      <c r="J1082" s="23">
        <f t="shared" si="1"/>
        <v>0.0001396895102</v>
      </c>
    </row>
    <row r="1083">
      <c r="A1083" s="3" t="s">
        <v>4160</v>
      </c>
      <c r="B1083" s="8">
        <v>202.0</v>
      </c>
      <c r="C1083" s="8">
        <v>15671.279</v>
      </c>
      <c r="D1083" s="8">
        <v>3722.842</v>
      </c>
      <c r="E1083" s="8">
        <v>1043.08</v>
      </c>
      <c r="F1083" s="8">
        <v>13634.81</v>
      </c>
      <c r="G1083" s="8">
        <v>14620.25</v>
      </c>
      <c r="H1083" s="8">
        <v>18256.885</v>
      </c>
      <c r="I1083" s="8">
        <v>30085.83</v>
      </c>
      <c r="J1083" s="23">
        <f t="shared" si="1"/>
        <v>0.0001417953822</v>
      </c>
    </row>
    <row r="1084">
      <c r="A1084" s="3" t="s">
        <v>4161</v>
      </c>
      <c r="B1084" s="8">
        <v>344.0</v>
      </c>
      <c r="C1084" s="8">
        <v>13641.322</v>
      </c>
      <c r="D1084" s="8">
        <v>5362.711</v>
      </c>
      <c r="E1084" s="8">
        <v>7193.64</v>
      </c>
      <c r="F1084" s="8">
        <v>8491.578</v>
      </c>
      <c r="G1084" s="8">
        <v>13606.81</v>
      </c>
      <c r="H1084" s="8">
        <v>15811.145</v>
      </c>
      <c r="I1084" s="8">
        <v>45556.43</v>
      </c>
      <c r="J1084" s="23">
        <f t="shared" si="1"/>
        <v>0.0002414733242</v>
      </c>
    </row>
    <row r="1085">
      <c r="A1085" s="3" t="s">
        <v>4162</v>
      </c>
      <c r="B1085" s="8">
        <v>81.0</v>
      </c>
      <c r="C1085" s="8">
        <v>20889.523</v>
      </c>
      <c r="D1085" s="8">
        <v>9702.953</v>
      </c>
      <c r="E1085" s="8">
        <v>8479.46</v>
      </c>
      <c r="F1085" s="8">
        <v>15962.68</v>
      </c>
      <c r="G1085" s="8">
        <v>17763.25</v>
      </c>
      <c r="H1085" s="8">
        <v>24648.84</v>
      </c>
      <c r="I1085" s="8">
        <v>54153.11</v>
      </c>
      <c r="J1085" s="23">
        <f t="shared" si="1"/>
        <v>0.00005685854437</v>
      </c>
    </row>
    <row r="1086">
      <c r="A1086" s="3" t="s">
        <v>4163</v>
      </c>
      <c r="B1086" s="8">
        <v>164.0</v>
      </c>
      <c r="C1086" s="8">
        <v>19939.799</v>
      </c>
      <c r="D1086" s="8">
        <v>1395.659</v>
      </c>
      <c r="E1086" s="8">
        <v>16664.69</v>
      </c>
      <c r="F1086" s="8">
        <v>18496.808</v>
      </c>
      <c r="G1086" s="8">
        <v>20601.005</v>
      </c>
      <c r="H1086" s="8">
        <v>21055.88</v>
      </c>
      <c r="I1086" s="8">
        <v>22158.01</v>
      </c>
      <c r="J1086" s="23">
        <f t="shared" si="1"/>
        <v>0.0001151210034</v>
      </c>
    </row>
    <row r="1087">
      <c r="A1087" s="3" t="s">
        <v>4164</v>
      </c>
      <c r="B1087" s="8">
        <v>158.0</v>
      </c>
      <c r="C1087" s="8">
        <v>19825.212</v>
      </c>
      <c r="D1087" s="8">
        <v>1487.201</v>
      </c>
      <c r="E1087" s="8">
        <v>16187.62</v>
      </c>
      <c r="F1087" s="8">
        <v>18481.315</v>
      </c>
      <c r="G1087" s="8">
        <v>19625.735</v>
      </c>
      <c r="H1087" s="8">
        <v>20969.882</v>
      </c>
      <c r="I1087" s="8">
        <v>26012.68</v>
      </c>
      <c r="J1087" s="23">
        <f t="shared" si="1"/>
        <v>0.0001109092594</v>
      </c>
    </row>
    <row r="1088">
      <c r="A1088" s="3" t="s">
        <v>4165</v>
      </c>
      <c r="B1088" s="8">
        <v>167.0</v>
      </c>
      <c r="C1088" s="8">
        <v>19931.551</v>
      </c>
      <c r="D1088" s="8">
        <v>1380.966</v>
      </c>
      <c r="E1088" s="8">
        <v>16648.19</v>
      </c>
      <c r="F1088" s="8">
        <v>18554.24</v>
      </c>
      <c r="G1088" s="8">
        <v>20604.4</v>
      </c>
      <c r="H1088" s="8">
        <v>21022.975</v>
      </c>
      <c r="I1088" s="8">
        <v>23258.55</v>
      </c>
      <c r="J1088" s="23">
        <f t="shared" si="1"/>
        <v>0.0001172268754</v>
      </c>
    </row>
    <row r="1089">
      <c r="A1089" s="3" t="s">
        <v>4166</v>
      </c>
      <c r="B1089" s="8">
        <v>779.0</v>
      </c>
      <c r="C1089" s="8">
        <v>10326.222</v>
      </c>
      <c r="D1089" s="8">
        <v>3248.724</v>
      </c>
      <c r="E1089" s="8">
        <v>3903.79</v>
      </c>
      <c r="F1089" s="8">
        <v>8072.95</v>
      </c>
      <c r="G1089" s="8">
        <v>9687.49</v>
      </c>
      <c r="H1089" s="8">
        <v>12636.055</v>
      </c>
      <c r="I1089" s="8">
        <v>38113.33</v>
      </c>
      <c r="J1089" s="23">
        <f t="shared" si="1"/>
        <v>0.0005468247662</v>
      </c>
    </row>
    <row r="1090">
      <c r="A1090" s="3" t="s">
        <v>4167</v>
      </c>
      <c r="B1090" s="8">
        <v>260.0</v>
      </c>
      <c r="C1090" s="8">
        <v>23957.667</v>
      </c>
      <c r="D1090" s="8">
        <v>2632.84</v>
      </c>
      <c r="E1090" s="8">
        <v>4295.61</v>
      </c>
      <c r="F1090" s="8">
        <v>22793.612</v>
      </c>
      <c r="G1090" s="8">
        <v>23707.555</v>
      </c>
      <c r="H1090" s="8">
        <v>25915.657</v>
      </c>
      <c r="I1090" s="8">
        <v>28432.89</v>
      </c>
      <c r="J1090" s="23">
        <f t="shared" si="1"/>
        <v>0.0001825089078</v>
      </c>
    </row>
    <row r="1091">
      <c r="A1091" s="3" t="s">
        <v>4168</v>
      </c>
      <c r="B1091" s="8">
        <v>279.0</v>
      </c>
      <c r="C1091" s="8">
        <v>24295.294</v>
      </c>
      <c r="D1091" s="8">
        <v>2108.864</v>
      </c>
      <c r="E1091" s="8">
        <v>18581.17</v>
      </c>
      <c r="F1091" s="8">
        <v>22841.245</v>
      </c>
      <c r="G1091" s="8">
        <v>23714.32</v>
      </c>
      <c r="H1091" s="8">
        <v>26141.5</v>
      </c>
      <c r="I1091" s="8">
        <v>28702.04</v>
      </c>
      <c r="J1091" s="23">
        <f t="shared" si="1"/>
        <v>0.0001958460973</v>
      </c>
    </row>
    <row r="1092">
      <c r="A1092" s="3" t="s">
        <v>4169</v>
      </c>
      <c r="B1092" s="8">
        <v>159.0</v>
      </c>
      <c r="C1092" s="8">
        <v>24743.32</v>
      </c>
      <c r="D1092" s="8">
        <v>2535.805</v>
      </c>
      <c r="E1092" s="8">
        <v>20914.33</v>
      </c>
      <c r="F1092" s="8">
        <v>22996.055</v>
      </c>
      <c r="G1092" s="8">
        <v>23451.93</v>
      </c>
      <c r="H1092" s="8">
        <v>27354.03</v>
      </c>
      <c r="I1092" s="8">
        <v>30593.25</v>
      </c>
      <c r="J1092" s="23">
        <f t="shared" si="1"/>
        <v>0.0001116112167</v>
      </c>
    </row>
    <row r="1093">
      <c r="A1093" s="3" t="s">
        <v>4170</v>
      </c>
      <c r="B1093" s="8">
        <v>271.0</v>
      </c>
      <c r="C1093" s="8">
        <v>24087.66</v>
      </c>
      <c r="D1093" s="8">
        <v>2093.429</v>
      </c>
      <c r="E1093" s="8">
        <v>17671.24</v>
      </c>
      <c r="F1093" s="8">
        <v>22751.53</v>
      </c>
      <c r="G1093" s="8">
        <v>23595.09</v>
      </c>
      <c r="H1093" s="8">
        <v>25845.665</v>
      </c>
      <c r="I1093" s="8">
        <v>28650.97</v>
      </c>
      <c r="J1093" s="23">
        <f t="shared" si="1"/>
        <v>0.0001902304386</v>
      </c>
    </row>
    <row r="1094">
      <c r="A1094" s="3" t="s">
        <v>4171</v>
      </c>
      <c r="B1094" s="8">
        <v>2.0</v>
      </c>
      <c r="C1094" s="8">
        <v>24396.54</v>
      </c>
      <c r="D1094" s="8">
        <v>379.419</v>
      </c>
      <c r="E1094" s="8">
        <v>24128.25</v>
      </c>
      <c r="F1094" s="8">
        <v>24262.395</v>
      </c>
      <c r="G1094" s="8">
        <v>24396.54</v>
      </c>
      <c r="H1094" s="8">
        <v>24530.685</v>
      </c>
      <c r="I1094" s="8">
        <v>24664.83</v>
      </c>
      <c r="J1094" s="23">
        <f t="shared" si="1"/>
        <v>0.000001403914676</v>
      </c>
    </row>
    <row r="1095">
      <c r="A1095" s="3" t="s">
        <v>4172</v>
      </c>
      <c r="B1095" s="8">
        <v>463.0</v>
      </c>
      <c r="C1095" s="8">
        <v>17732.798</v>
      </c>
      <c r="D1095" s="8">
        <v>3976.758</v>
      </c>
      <c r="E1095" s="8">
        <v>6249.17</v>
      </c>
      <c r="F1095" s="8">
        <v>16464.72</v>
      </c>
      <c r="G1095" s="8">
        <v>17200.36</v>
      </c>
      <c r="H1095" s="8">
        <v>19137.35</v>
      </c>
      <c r="I1095" s="8">
        <v>28985.09</v>
      </c>
      <c r="J1095" s="23">
        <f t="shared" si="1"/>
        <v>0.0003250062474</v>
      </c>
    </row>
    <row r="1096">
      <c r="A1096" s="3" t="s">
        <v>4173</v>
      </c>
      <c r="B1096" s="8">
        <v>444.0</v>
      </c>
      <c r="C1096" s="8">
        <v>17353.294</v>
      </c>
      <c r="D1096" s="8">
        <v>3622.303</v>
      </c>
      <c r="E1096" s="8">
        <v>5560.89</v>
      </c>
      <c r="F1096" s="8">
        <v>15577.218</v>
      </c>
      <c r="G1096" s="8">
        <v>16323.135</v>
      </c>
      <c r="H1096" s="8">
        <v>18133.46</v>
      </c>
      <c r="I1096" s="8">
        <v>29429.08</v>
      </c>
      <c r="J1096" s="23">
        <f t="shared" si="1"/>
        <v>0.000311669058</v>
      </c>
    </row>
    <row r="1097">
      <c r="A1097" s="3" t="s">
        <v>4174</v>
      </c>
      <c r="B1097" s="8">
        <v>501.0</v>
      </c>
      <c r="C1097" s="8">
        <v>16800.082</v>
      </c>
      <c r="D1097" s="8">
        <v>4024.439</v>
      </c>
      <c r="E1097" s="8">
        <v>1459.04</v>
      </c>
      <c r="F1097" s="8">
        <v>15074.38</v>
      </c>
      <c r="G1097" s="8">
        <v>15465.58</v>
      </c>
      <c r="H1097" s="8">
        <v>17946.31</v>
      </c>
      <c r="I1097" s="8">
        <v>30932.39</v>
      </c>
      <c r="J1097" s="23">
        <f t="shared" si="1"/>
        <v>0.0003516806263</v>
      </c>
    </row>
    <row r="1098">
      <c r="A1098" s="3" t="s">
        <v>4175</v>
      </c>
      <c r="B1098" s="8">
        <v>464.0</v>
      </c>
      <c r="C1098" s="8">
        <v>16367.982</v>
      </c>
      <c r="D1098" s="8">
        <v>4137.637</v>
      </c>
      <c r="E1098" s="8">
        <v>5758.53</v>
      </c>
      <c r="F1098" s="8">
        <v>14841.67</v>
      </c>
      <c r="G1098" s="8">
        <v>15384.085</v>
      </c>
      <c r="H1098" s="8">
        <v>17674.138</v>
      </c>
      <c r="I1098" s="8">
        <v>30536.08</v>
      </c>
      <c r="J1098" s="23">
        <f t="shared" si="1"/>
        <v>0.0003257082048</v>
      </c>
    </row>
    <row r="1099">
      <c r="A1099" s="3" t="s">
        <v>1228</v>
      </c>
      <c r="B1099" s="8">
        <v>59.0</v>
      </c>
      <c r="C1099" s="8">
        <v>63151.087</v>
      </c>
      <c r="D1099" s="8">
        <v>24317.345</v>
      </c>
      <c r="E1099" s="8">
        <v>52141.92</v>
      </c>
      <c r="F1099" s="8">
        <v>58157.57</v>
      </c>
      <c r="G1099" s="8">
        <v>61627.87</v>
      </c>
      <c r="H1099" s="8">
        <v>61998.165</v>
      </c>
      <c r="I1099" s="8">
        <v>245201.41</v>
      </c>
      <c r="J1099" s="23">
        <f t="shared" si="1"/>
        <v>0.00004141548293</v>
      </c>
    </row>
    <row r="1100">
      <c r="A1100" s="3" t="s">
        <v>1229</v>
      </c>
      <c r="B1100" s="8">
        <v>82.0</v>
      </c>
      <c r="C1100" s="8">
        <v>11143.198</v>
      </c>
      <c r="D1100" s="8">
        <v>1156.646</v>
      </c>
      <c r="E1100" s="8">
        <v>4639.43</v>
      </c>
      <c r="F1100" s="8">
        <v>10712.735</v>
      </c>
      <c r="G1100" s="8">
        <v>11148.965</v>
      </c>
      <c r="H1100" s="8">
        <v>11509.595</v>
      </c>
      <c r="I1100" s="8">
        <v>13186.99</v>
      </c>
      <c r="J1100" s="23">
        <f t="shared" si="1"/>
        <v>0.0000575605017</v>
      </c>
    </row>
    <row r="1101">
      <c r="A1101" s="3" t="s">
        <v>4176</v>
      </c>
      <c r="B1101" s="8">
        <v>13.0</v>
      </c>
      <c r="C1101" s="8">
        <v>23622.83</v>
      </c>
      <c r="D1101" s="8">
        <v>3191.043</v>
      </c>
      <c r="E1101" s="8">
        <v>15758.05</v>
      </c>
      <c r="F1101" s="8">
        <v>23837.89</v>
      </c>
      <c r="G1101" s="8">
        <v>24523.1</v>
      </c>
      <c r="H1101" s="8">
        <v>24802.93</v>
      </c>
      <c r="I1101" s="8">
        <v>26632.88</v>
      </c>
      <c r="J1101" s="23">
        <f t="shared" si="1"/>
        <v>0.000009125445392</v>
      </c>
    </row>
    <row r="1102">
      <c r="A1102" s="3" t="s">
        <v>4177</v>
      </c>
      <c r="B1102" s="8">
        <v>416.0</v>
      </c>
      <c r="C1102" s="8">
        <v>7095.25</v>
      </c>
      <c r="D1102" s="8">
        <v>2348.2</v>
      </c>
      <c r="E1102" s="8">
        <v>2776.35</v>
      </c>
      <c r="F1102" s="8">
        <v>4858.247</v>
      </c>
      <c r="G1102" s="8">
        <v>7670.81</v>
      </c>
      <c r="H1102" s="8">
        <v>8364.37</v>
      </c>
      <c r="I1102" s="8">
        <v>19845.11</v>
      </c>
      <c r="J1102" s="23">
        <f t="shared" si="1"/>
        <v>0.0002920142525</v>
      </c>
    </row>
    <row r="1103">
      <c r="A1103" s="3" t="s">
        <v>4178</v>
      </c>
      <c r="B1103" s="8">
        <v>25.0</v>
      </c>
      <c r="C1103" s="8">
        <v>29329.313</v>
      </c>
      <c r="D1103" s="8">
        <v>2791.774</v>
      </c>
      <c r="E1103" s="8">
        <v>23945.8</v>
      </c>
      <c r="F1103" s="8">
        <v>27709.85</v>
      </c>
      <c r="G1103" s="8">
        <v>29154.04</v>
      </c>
      <c r="H1103" s="8">
        <v>31099.84</v>
      </c>
      <c r="I1103" s="8">
        <v>34255.16</v>
      </c>
      <c r="J1103" s="23">
        <f t="shared" si="1"/>
        <v>0.00001754893345</v>
      </c>
    </row>
    <row r="1104">
      <c r="A1104" s="3" t="s">
        <v>4179</v>
      </c>
      <c r="B1104" s="8">
        <v>195.0</v>
      </c>
      <c r="C1104" s="8">
        <v>7916.862</v>
      </c>
      <c r="D1104" s="8">
        <v>2673.103</v>
      </c>
      <c r="E1104" s="8">
        <v>3355.7</v>
      </c>
      <c r="F1104" s="8">
        <v>6283.06</v>
      </c>
      <c r="G1104" s="8">
        <v>6927.64</v>
      </c>
      <c r="H1104" s="8">
        <v>9019.57</v>
      </c>
      <c r="I1104" s="8">
        <v>18419.54</v>
      </c>
      <c r="J1104" s="23">
        <f t="shared" si="1"/>
        <v>0.0001368816809</v>
      </c>
    </row>
    <row r="1105">
      <c r="A1105" s="3" t="s">
        <v>1232</v>
      </c>
      <c r="B1105" s="8">
        <v>175.0</v>
      </c>
      <c r="C1105" s="8">
        <v>13107.768</v>
      </c>
      <c r="D1105" s="8">
        <v>2214.244</v>
      </c>
      <c r="E1105" s="8">
        <v>7794.52</v>
      </c>
      <c r="F1105" s="8">
        <v>11708.025</v>
      </c>
      <c r="G1105" s="8">
        <v>12431.0</v>
      </c>
      <c r="H1105" s="8">
        <v>14920.44</v>
      </c>
      <c r="I1105" s="8">
        <v>18387.3</v>
      </c>
      <c r="J1105" s="23">
        <f t="shared" si="1"/>
        <v>0.0001228425341</v>
      </c>
    </row>
    <row r="1106">
      <c r="A1106" s="3" t="s">
        <v>4180</v>
      </c>
      <c r="B1106" s="8">
        <v>216.0</v>
      </c>
      <c r="C1106" s="8">
        <v>14351.426</v>
      </c>
      <c r="D1106" s="8">
        <v>2777.004</v>
      </c>
      <c r="E1106" s="8">
        <v>6251.09</v>
      </c>
      <c r="F1106" s="8">
        <v>12570.238</v>
      </c>
      <c r="G1106" s="8">
        <v>14768.28</v>
      </c>
      <c r="H1106" s="8">
        <v>16519.19</v>
      </c>
      <c r="I1106" s="8">
        <v>18974.1</v>
      </c>
      <c r="J1106" s="23">
        <f t="shared" si="1"/>
        <v>0.000151622785</v>
      </c>
    </row>
    <row r="1107">
      <c r="A1107" s="3" t="s">
        <v>4181</v>
      </c>
      <c r="B1107" s="8">
        <v>116.0</v>
      </c>
      <c r="C1107" s="8">
        <v>15063.492</v>
      </c>
      <c r="D1107" s="8">
        <v>2278.975</v>
      </c>
      <c r="E1107" s="8">
        <v>9933.86</v>
      </c>
      <c r="F1107" s="8">
        <v>12935.242</v>
      </c>
      <c r="G1107" s="8">
        <v>15972.175</v>
      </c>
      <c r="H1107" s="8">
        <v>16703.768</v>
      </c>
      <c r="I1107" s="8">
        <v>18433.03</v>
      </c>
      <c r="J1107" s="23">
        <f t="shared" si="1"/>
        <v>0.00008142705119</v>
      </c>
    </row>
    <row r="1108">
      <c r="A1108" s="3" t="s">
        <v>4182</v>
      </c>
      <c r="B1108" s="8">
        <v>84.0</v>
      </c>
      <c r="C1108" s="8">
        <v>15833.912</v>
      </c>
      <c r="D1108" s="8">
        <v>2476.124</v>
      </c>
      <c r="E1108" s="8">
        <v>11386.66</v>
      </c>
      <c r="F1108" s="8">
        <v>13407.745</v>
      </c>
      <c r="G1108" s="8">
        <v>16878.62</v>
      </c>
      <c r="H1108" s="8">
        <v>17810.25</v>
      </c>
      <c r="I1108" s="8">
        <v>20499.55</v>
      </c>
      <c r="J1108" s="23">
        <f t="shared" si="1"/>
        <v>0.00005896441638</v>
      </c>
    </row>
    <row r="1109">
      <c r="A1109" s="3" t="s">
        <v>4183</v>
      </c>
      <c r="B1109" s="8">
        <v>44.0</v>
      </c>
      <c r="C1109" s="8">
        <v>25413.296</v>
      </c>
      <c r="D1109" s="8">
        <v>1616.127</v>
      </c>
      <c r="E1109" s="8">
        <v>22392.91</v>
      </c>
      <c r="F1109" s="8">
        <v>24122.595</v>
      </c>
      <c r="G1109" s="8">
        <v>24754.515</v>
      </c>
      <c r="H1109" s="8">
        <v>26935.228</v>
      </c>
      <c r="I1109" s="8">
        <v>28179.38</v>
      </c>
      <c r="J1109" s="23">
        <f t="shared" si="1"/>
        <v>0.00003088612286</v>
      </c>
    </row>
    <row r="1110">
      <c r="A1110" s="3" t="s">
        <v>4184</v>
      </c>
      <c r="B1110" s="8">
        <v>66.0</v>
      </c>
      <c r="C1110" s="8">
        <v>22931.627</v>
      </c>
      <c r="D1110" s="8">
        <v>1381.649</v>
      </c>
      <c r="E1110" s="8">
        <v>16725.97</v>
      </c>
      <c r="F1110" s="8">
        <v>22177.505</v>
      </c>
      <c r="G1110" s="8">
        <v>22365.02</v>
      </c>
      <c r="H1110" s="8">
        <v>24222.358</v>
      </c>
      <c r="I1110" s="8">
        <v>24622.4</v>
      </c>
      <c r="J1110" s="23">
        <f t="shared" si="1"/>
        <v>0.0000463291843</v>
      </c>
    </row>
    <row r="1111">
      <c r="A1111" s="3" t="s">
        <v>4185</v>
      </c>
      <c r="B1111" s="8">
        <v>70.0</v>
      </c>
      <c r="C1111" s="8">
        <v>22946.766</v>
      </c>
      <c r="D1111" s="8">
        <v>811.332</v>
      </c>
      <c r="E1111" s="8">
        <v>21668.12</v>
      </c>
      <c r="F1111" s="8">
        <v>22332.24</v>
      </c>
      <c r="G1111" s="8">
        <v>22709.31</v>
      </c>
      <c r="H1111" s="8">
        <v>23627.46</v>
      </c>
      <c r="I1111" s="8">
        <v>24683.47</v>
      </c>
      <c r="J1111" s="23">
        <f t="shared" si="1"/>
        <v>0.00004913701365</v>
      </c>
    </row>
    <row r="1112">
      <c r="A1112" s="3" t="s">
        <v>4186</v>
      </c>
      <c r="B1112" s="8">
        <v>66.0</v>
      </c>
      <c r="C1112" s="8">
        <v>22816.729</v>
      </c>
      <c r="D1112" s="8">
        <v>1262.921</v>
      </c>
      <c r="E1112" s="8">
        <v>20727.95</v>
      </c>
      <c r="F1112" s="8">
        <v>22158.905</v>
      </c>
      <c r="G1112" s="8">
        <v>22336.105</v>
      </c>
      <c r="H1112" s="8">
        <v>23854.882</v>
      </c>
      <c r="I1112" s="8">
        <v>26979.14</v>
      </c>
      <c r="J1112" s="23">
        <f t="shared" si="1"/>
        <v>0.0000463291843</v>
      </c>
    </row>
    <row r="1113">
      <c r="A1113" s="3" t="s">
        <v>4187</v>
      </c>
      <c r="B1113" s="8">
        <v>73.0</v>
      </c>
      <c r="C1113" s="8">
        <v>23020.251</v>
      </c>
      <c r="D1113" s="8">
        <v>890.183</v>
      </c>
      <c r="E1113" s="8">
        <v>21973.17</v>
      </c>
      <c r="F1113" s="8">
        <v>22450.77</v>
      </c>
      <c r="G1113" s="8">
        <v>22699.66</v>
      </c>
      <c r="H1113" s="8">
        <v>23725.65</v>
      </c>
      <c r="I1113" s="8">
        <v>25384.29</v>
      </c>
      <c r="J1113" s="23">
        <f t="shared" si="1"/>
        <v>0.00005124288566</v>
      </c>
    </row>
    <row r="1114">
      <c r="A1114" s="3" t="s">
        <v>4188</v>
      </c>
      <c r="B1114" s="8">
        <v>47.0</v>
      </c>
      <c r="C1114" s="8">
        <v>25519.379</v>
      </c>
      <c r="D1114" s="8">
        <v>1486.974</v>
      </c>
      <c r="E1114" s="8">
        <v>23959.84</v>
      </c>
      <c r="F1114" s="8">
        <v>24317.255</v>
      </c>
      <c r="G1114" s="8">
        <v>25069.72</v>
      </c>
      <c r="H1114" s="8">
        <v>26430.28</v>
      </c>
      <c r="I1114" s="8">
        <v>28578.53</v>
      </c>
      <c r="J1114" s="23">
        <f t="shared" si="1"/>
        <v>0.00003299199488</v>
      </c>
    </row>
    <row r="1115">
      <c r="A1115" s="3" t="s">
        <v>4189</v>
      </c>
      <c r="B1115" s="8">
        <v>77.0</v>
      </c>
      <c r="C1115" s="8">
        <v>26139.147</v>
      </c>
      <c r="D1115" s="8">
        <v>872.399</v>
      </c>
      <c r="E1115" s="8">
        <v>24548.67</v>
      </c>
      <c r="F1115" s="8">
        <v>25508.95</v>
      </c>
      <c r="G1115" s="8">
        <v>25899.96</v>
      </c>
      <c r="H1115" s="8">
        <v>26281.59</v>
      </c>
      <c r="I1115" s="8">
        <v>28028.99</v>
      </c>
      <c r="J1115" s="23">
        <f t="shared" si="1"/>
        <v>0.00005405071501</v>
      </c>
    </row>
    <row r="1116">
      <c r="A1116" s="3" t="s">
        <v>4190</v>
      </c>
      <c r="B1116" s="8">
        <v>51.0</v>
      </c>
      <c r="C1116" s="8">
        <v>25414.051</v>
      </c>
      <c r="D1116" s="8">
        <v>846.701</v>
      </c>
      <c r="E1116" s="8">
        <v>23391.89</v>
      </c>
      <c r="F1116" s="8">
        <v>25098.81</v>
      </c>
      <c r="G1116" s="8">
        <v>25496.21</v>
      </c>
      <c r="H1116" s="8">
        <v>25822.735</v>
      </c>
      <c r="I1116" s="8">
        <v>27973.33</v>
      </c>
      <c r="J1116" s="23">
        <f t="shared" si="1"/>
        <v>0.00003579982423</v>
      </c>
    </row>
    <row r="1117">
      <c r="A1117" s="3" t="s">
        <v>4191</v>
      </c>
      <c r="B1117" s="8">
        <v>38.0</v>
      </c>
      <c r="C1117" s="8">
        <v>24892.772</v>
      </c>
      <c r="D1117" s="8">
        <v>1018.807</v>
      </c>
      <c r="E1117" s="8">
        <v>23103.39</v>
      </c>
      <c r="F1117" s="8">
        <v>24170.945</v>
      </c>
      <c r="G1117" s="8">
        <v>24964.68</v>
      </c>
      <c r="H1117" s="8">
        <v>25923.115</v>
      </c>
      <c r="I1117" s="8">
        <v>26401.98</v>
      </c>
      <c r="J1117" s="23">
        <f t="shared" si="1"/>
        <v>0.00002667437884</v>
      </c>
    </row>
    <row r="1118">
      <c r="A1118" s="3" t="s">
        <v>4192</v>
      </c>
      <c r="B1118" s="8">
        <v>44.0</v>
      </c>
      <c r="C1118" s="8">
        <v>25304.066</v>
      </c>
      <c r="D1118" s="8">
        <v>784.213</v>
      </c>
      <c r="E1118" s="8">
        <v>23226.6</v>
      </c>
      <c r="F1118" s="8">
        <v>25257.657</v>
      </c>
      <c r="G1118" s="8">
        <v>25460.645</v>
      </c>
      <c r="H1118" s="8">
        <v>25874.492</v>
      </c>
      <c r="I1118" s="8">
        <v>26214.55</v>
      </c>
      <c r="J1118" s="23">
        <f t="shared" si="1"/>
        <v>0.00003088612286</v>
      </c>
    </row>
    <row r="1119">
      <c r="A1119" s="3" t="s">
        <v>4193</v>
      </c>
      <c r="B1119" s="8">
        <v>54.0</v>
      </c>
      <c r="C1119" s="8">
        <v>24640.282</v>
      </c>
      <c r="D1119" s="8">
        <v>1052.379</v>
      </c>
      <c r="E1119" s="8">
        <v>22770.59</v>
      </c>
      <c r="F1119" s="8">
        <v>23933.085</v>
      </c>
      <c r="G1119" s="8">
        <v>24710.715</v>
      </c>
      <c r="H1119" s="8">
        <v>25833.135</v>
      </c>
      <c r="I1119" s="8">
        <v>26215.62</v>
      </c>
      <c r="J1119" s="23">
        <f t="shared" si="1"/>
        <v>0.00003790569624</v>
      </c>
    </row>
    <row r="1120">
      <c r="A1120" s="3" t="s">
        <v>4194</v>
      </c>
      <c r="B1120" s="8">
        <v>56.0</v>
      </c>
      <c r="C1120" s="8">
        <v>22733.815</v>
      </c>
      <c r="D1120" s="8">
        <v>1181.166</v>
      </c>
      <c r="E1120" s="8">
        <v>20803.94</v>
      </c>
      <c r="F1120" s="8">
        <v>21809.158</v>
      </c>
      <c r="G1120" s="8">
        <v>22637.295</v>
      </c>
      <c r="H1120" s="8">
        <v>23497.635</v>
      </c>
      <c r="I1120" s="8">
        <v>24861.68</v>
      </c>
      <c r="J1120" s="23">
        <f t="shared" si="1"/>
        <v>0.00003930961092</v>
      </c>
    </row>
    <row r="1121">
      <c r="A1121" s="3" t="s">
        <v>4195</v>
      </c>
      <c r="B1121" s="8">
        <v>77.0</v>
      </c>
      <c r="C1121" s="8">
        <v>22174.99</v>
      </c>
      <c r="D1121" s="8">
        <v>982.132</v>
      </c>
      <c r="E1121" s="8">
        <v>18940.81</v>
      </c>
      <c r="F1121" s="8">
        <v>21465.38</v>
      </c>
      <c r="G1121" s="8">
        <v>22096.24</v>
      </c>
      <c r="H1121" s="8">
        <v>22735.03</v>
      </c>
      <c r="I1121" s="8">
        <v>25240.0</v>
      </c>
      <c r="J1121" s="23">
        <f t="shared" si="1"/>
        <v>0.00005405071501</v>
      </c>
    </row>
    <row r="1122">
      <c r="A1122" s="3" t="s">
        <v>4196</v>
      </c>
      <c r="B1122" s="8">
        <v>62.0</v>
      </c>
      <c r="C1122" s="8">
        <v>22127.716</v>
      </c>
      <c r="D1122" s="8">
        <v>1326.499</v>
      </c>
      <c r="E1122" s="8">
        <v>19677.73</v>
      </c>
      <c r="F1122" s="8">
        <v>21083.628</v>
      </c>
      <c r="G1122" s="8">
        <v>22233.45</v>
      </c>
      <c r="H1122" s="8">
        <v>22778.362</v>
      </c>
      <c r="I1122" s="8">
        <v>25994.82</v>
      </c>
      <c r="J1122" s="23">
        <f t="shared" si="1"/>
        <v>0.00004352135495</v>
      </c>
    </row>
    <row r="1123">
      <c r="A1123" s="3" t="s">
        <v>4197</v>
      </c>
      <c r="B1123" s="8">
        <v>298.0</v>
      </c>
      <c r="C1123" s="8">
        <v>20949.645</v>
      </c>
      <c r="D1123" s="8">
        <v>2614.777</v>
      </c>
      <c r="E1123" s="8">
        <v>15472.11</v>
      </c>
      <c r="F1123" s="8">
        <v>20474.955</v>
      </c>
      <c r="G1123" s="8">
        <v>21199.295</v>
      </c>
      <c r="H1123" s="8">
        <v>22343.368</v>
      </c>
      <c r="I1123" s="8">
        <v>40359.66</v>
      </c>
      <c r="J1123" s="23">
        <f t="shared" si="1"/>
        <v>0.0002091832867</v>
      </c>
    </row>
    <row r="1124">
      <c r="A1124" s="3" t="s">
        <v>4198</v>
      </c>
      <c r="B1124" s="8">
        <v>446.0</v>
      </c>
      <c r="C1124" s="8">
        <v>17809.898</v>
      </c>
      <c r="D1124" s="8">
        <v>4395.856</v>
      </c>
      <c r="E1124" s="8">
        <v>5091.28</v>
      </c>
      <c r="F1124" s="8">
        <v>15158.845</v>
      </c>
      <c r="G1124" s="8">
        <v>17971.71</v>
      </c>
      <c r="H1124" s="8">
        <v>20044.972</v>
      </c>
      <c r="I1124" s="8">
        <v>31265.58</v>
      </c>
      <c r="J1124" s="23">
        <f t="shared" si="1"/>
        <v>0.0003130729727</v>
      </c>
    </row>
    <row r="1125">
      <c r="A1125" s="3" t="s">
        <v>4199</v>
      </c>
      <c r="B1125" s="8">
        <v>370.0</v>
      </c>
      <c r="C1125" s="8">
        <v>17941.479</v>
      </c>
      <c r="D1125" s="8">
        <v>4121.037</v>
      </c>
      <c r="E1125" s="8">
        <v>4358.39</v>
      </c>
      <c r="F1125" s="8">
        <v>15069.752</v>
      </c>
      <c r="G1125" s="8">
        <v>17870.565</v>
      </c>
      <c r="H1125" s="8">
        <v>20378.515</v>
      </c>
      <c r="I1125" s="8">
        <v>28670.32</v>
      </c>
      <c r="J1125" s="23">
        <f t="shared" si="1"/>
        <v>0.000259724215</v>
      </c>
    </row>
    <row r="1126">
      <c r="A1126" s="3" t="s">
        <v>1251</v>
      </c>
      <c r="B1126" s="8">
        <v>447.0</v>
      </c>
      <c r="C1126" s="8">
        <v>20539.019</v>
      </c>
      <c r="D1126" s="8">
        <v>3392.777</v>
      </c>
      <c r="E1126" s="8">
        <v>4554.03</v>
      </c>
      <c r="F1126" s="8">
        <v>19348.375</v>
      </c>
      <c r="G1126" s="8">
        <v>20529.76</v>
      </c>
      <c r="H1126" s="8">
        <v>21983.02</v>
      </c>
      <c r="I1126" s="8">
        <v>33528.92</v>
      </c>
      <c r="J1126" s="23">
        <f t="shared" si="1"/>
        <v>0.00031377493</v>
      </c>
    </row>
    <row r="1127">
      <c r="A1127" s="3" t="s">
        <v>4200</v>
      </c>
      <c r="B1127" s="8">
        <v>20.0</v>
      </c>
      <c r="C1127" s="8">
        <v>16844.199</v>
      </c>
      <c r="D1127" s="8">
        <v>2369.436</v>
      </c>
      <c r="E1127" s="8">
        <v>11029.01</v>
      </c>
      <c r="F1127" s="8">
        <v>15568.535</v>
      </c>
      <c r="G1127" s="8">
        <v>16951.355</v>
      </c>
      <c r="H1127" s="8">
        <v>18189.69</v>
      </c>
      <c r="I1127" s="8">
        <v>21336.26</v>
      </c>
      <c r="J1127" s="23">
        <f t="shared" si="1"/>
        <v>0.00001403914676</v>
      </c>
    </row>
    <row r="1128">
      <c r="A1128" s="3" t="s">
        <v>4201</v>
      </c>
      <c r="B1128" s="8">
        <v>495.0</v>
      </c>
      <c r="C1128" s="8">
        <v>18651.517</v>
      </c>
      <c r="D1128" s="8">
        <v>3702.117</v>
      </c>
      <c r="E1128" s="8">
        <v>5096.59</v>
      </c>
      <c r="F1128" s="8">
        <v>15621.475</v>
      </c>
      <c r="G1128" s="8">
        <v>18446.6</v>
      </c>
      <c r="H1128" s="8">
        <v>21789.25</v>
      </c>
      <c r="I1128" s="8">
        <v>29112.59</v>
      </c>
      <c r="J1128" s="23">
        <f t="shared" si="1"/>
        <v>0.0003474688822</v>
      </c>
    </row>
    <row r="1129">
      <c r="A1129" s="3" t="s">
        <v>4202</v>
      </c>
      <c r="B1129" s="8">
        <v>363.0</v>
      </c>
      <c r="C1129" s="8">
        <v>18184.051</v>
      </c>
      <c r="D1129" s="8">
        <v>4002.894</v>
      </c>
      <c r="E1129" s="8">
        <v>5517.24</v>
      </c>
      <c r="F1129" s="8">
        <v>15573.3</v>
      </c>
      <c r="G1129" s="8">
        <v>18391.6</v>
      </c>
      <c r="H1129" s="8">
        <v>21168.705</v>
      </c>
      <c r="I1129" s="8">
        <v>28184.98</v>
      </c>
      <c r="J1129" s="23">
        <f t="shared" si="1"/>
        <v>0.0002548105136</v>
      </c>
    </row>
    <row r="1130">
      <c r="A1130" s="3" t="s">
        <v>1252</v>
      </c>
      <c r="B1130" s="8">
        <v>480.0</v>
      </c>
      <c r="C1130" s="8">
        <v>24370.559</v>
      </c>
      <c r="D1130" s="8">
        <v>2421.226</v>
      </c>
      <c r="E1130" s="8">
        <v>17620.82</v>
      </c>
      <c r="F1130" s="8">
        <v>23033.87</v>
      </c>
      <c r="G1130" s="8">
        <v>24604.695</v>
      </c>
      <c r="H1130" s="8">
        <v>25801.05</v>
      </c>
      <c r="I1130" s="8">
        <v>30164.62</v>
      </c>
      <c r="J1130" s="23">
        <f t="shared" si="1"/>
        <v>0.0003369395222</v>
      </c>
    </row>
    <row r="1131">
      <c r="A1131" s="3" t="s">
        <v>1253</v>
      </c>
      <c r="B1131" s="8">
        <v>469.0</v>
      </c>
      <c r="C1131" s="8">
        <v>25431.541</v>
      </c>
      <c r="D1131" s="8">
        <v>2538.424</v>
      </c>
      <c r="E1131" s="8">
        <v>19063.23</v>
      </c>
      <c r="F1131" s="8">
        <v>24499.26</v>
      </c>
      <c r="G1131" s="8">
        <v>25524.57</v>
      </c>
      <c r="H1131" s="8">
        <v>26545.6</v>
      </c>
      <c r="I1131" s="8">
        <v>36380.86</v>
      </c>
      <c r="J1131" s="23">
        <f t="shared" si="1"/>
        <v>0.0003292179914</v>
      </c>
    </row>
    <row r="1132">
      <c r="A1132" s="3" t="s">
        <v>4203</v>
      </c>
      <c r="B1132" s="8">
        <v>409.0</v>
      </c>
      <c r="C1132" s="8">
        <v>17579.889</v>
      </c>
      <c r="D1132" s="8">
        <v>4989.978</v>
      </c>
      <c r="E1132" s="8">
        <v>4792.33</v>
      </c>
      <c r="F1132" s="8">
        <v>14557.79</v>
      </c>
      <c r="G1132" s="8">
        <v>16196.65</v>
      </c>
      <c r="H1132" s="8">
        <v>20470.11</v>
      </c>
      <c r="I1132" s="8">
        <v>31706.83</v>
      </c>
      <c r="J1132" s="23">
        <f t="shared" si="1"/>
        <v>0.0002871005512</v>
      </c>
    </row>
    <row r="1133">
      <c r="A1133" s="3" t="s">
        <v>4204</v>
      </c>
      <c r="B1133" s="8">
        <v>455.0</v>
      </c>
      <c r="C1133" s="8">
        <v>16409.157</v>
      </c>
      <c r="D1133" s="8">
        <v>4804.812</v>
      </c>
      <c r="E1133" s="8">
        <v>4042.25</v>
      </c>
      <c r="F1133" s="8">
        <v>14408.21</v>
      </c>
      <c r="G1133" s="8">
        <v>15253.22</v>
      </c>
      <c r="H1133" s="8">
        <v>19936.075</v>
      </c>
      <c r="I1133" s="8">
        <v>30040.46</v>
      </c>
      <c r="J1133" s="23">
        <f t="shared" si="1"/>
        <v>0.0003193905887</v>
      </c>
    </row>
    <row r="1134">
      <c r="A1134" s="3" t="s">
        <v>4205</v>
      </c>
      <c r="B1134" s="8">
        <v>33.0</v>
      </c>
      <c r="C1134" s="8">
        <v>18201.763</v>
      </c>
      <c r="D1134" s="8">
        <v>2916.534</v>
      </c>
      <c r="E1134" s="8">
        <v>10287.0</v>
      </c>
      <c r="F1134" s="8">
        <v>16451.1</v>
      </c>
      <c r="G1134" s="8">
        <v>18286.55</v>
      </c>
      <c r="H1134" s="8">
        <v>19605.32</v>
      </c>
      <c r="I1134" s="8">
        <v>23116.18</v>
      </c>
      <c r="J1134" s="23">
        <f t="shared" si="1"/>
        <v>0.00002316459215</v>
      </c>
    </row>
    <row r="1135">
      <c r="A1135" s="3" t="s">
        <v>1254</v>
      </c>
      <c r="B1135" s="8">
        <v>67.0</v>
      </c>
      <c r="C1135" s="8">
        <v>10060.756</v>
      </c>
      <c r="D1135" s="8">
        <v>710.686</v>
      </c>
      <c r="E1135" s="8">
        <v>9203.14</v>
      </c>
      <c r="F1135" s="8">
        <v>9472.24</v>
      </c>
      <c r="G1135" s="8">
        <v>9687.52</v>
      </c>
      <c r="H1135" s="8">
        <v>10712.58</v>
      </c>
      <c r="I1135" s="8">
        <v>11350.33</v>
      </c>
      <c r="J1135" s="23">
        <f t="shared" si="1"/>
        <v>0.00004703114164</v>
      </c>
    </row>
    <row r="1136">
      <c r="A1136" s="3" t="s">
        <v>4206</v>
      </c>
      <c r="B1136" s="8">
        <v>361.0</v>
      </c>
      <c r="C1136" s="8">
        <v>8276.429</v>
      </c>
      <c r="D1136" s="8">
        <v>2153.24</v>
      </c>
      <c r="E1136" s="8">
        <v>3192.1</v>
      </c>
      <c r="F1136" s="8">
        <v>7299.27</v>
      </c>
      <c r="G1136" s="8">
        <v>7803.59</v>
      </c>
      <c r="H1136" s="8">
        <v>8816.57</v>
      </c>
      <c r="I1136" s="8">
        <v>17751.14</v>
      </c>
      <c r="J1136" s="23">
        <f t="shared" si="1"/>
        <v>0.000253406599</v>
      </c>
    </row>
    <row r="1137">
      <c r="A1137" s="3" t="s">
        <v>1255</v>
      </c>
      <c r="B1137" s="8">
        <v>58.0</v>
      </c>
      <c r="C1137" s="8">
        <v>16453.703</v>
      </c>
      <c r="D1137" s="8">
        <v>1086.085</v>
      </c>
      <c r="E1137" s="8">
        <v>14116.98</v>
      </c>
      <c r="F1137" s="8">
        <v>15741.35</v>
      </c>
      <c r="G1137" s="8">
        <v>16594.01</v>
      </c>
      <c r="H1137" s="8">
        <v>17236.59</v>
      </c>
      <c r="I1137" s="8">
        <v>19572.94</v>
      </c>
      <c r="J1137" s="23">
        <f t="shared" si="1"/>
        <v>0.00004071352559</v>
      </c>
    </row>
    <row r="1138">
      <c r="A1138" s="3" t="s">
        <v>4207</v>
      </c>
      <c r="B1138" s="8">
        <v>124.0</v>
      </c>
      <c r="C1138" s="8">
        <v>6087.022</v>
      </c>
      <c r="D1138" s="8">
        <v>1458.895</v>
      </c>
      <c r="E1138" s="8">
        <v>3333.33</v>
      </c>
      <c r="F1138" s="8">
        <v>5447.76</v>
      </c>
      <c r="G1138" s="8">
        <v>5888.89</v>
      </c>
      <c r="H1138" s="8">
        <v>6668.075</v>
      </c>
      <c r="I1138" s="8">
        <v>12914.75</v>
      </c>
      <c r="J1138" s="23">
        <f t="shared" si="1"/>
        <v>0.00008704270989</v>
      </c>
    </row>
    <row r="1139">
      <c r="A1139" s="3" t="s">
        <v>4208</v>
      </c>
      <c r="B1139" s="8">
        <v>203.0</v>
      </c>
      <c r="C1139" s="8">
        <v>5159.117</v>
      </c>
      <c r="D1139" s="8">
        <v>1643.9</v>
      </c>
      <c r="E1139" s="8">
        <v>2378.46</v>
      </c>
      <c r="F1139" s="8">
        <v>3786.09</v>
      </c>
      <c r="G1139" s="8">
        <v>5652.24</v>
      </c>
      <c r="H1139" s="8">
        <v>6277.53</v>
      </c>
      <c r="I1139" s="8">
        <v>9930.49</v>
      </c>
      <c r="J1139" s="23">
        <f t="shared" si="1"/>
        <v>0.0001424973396</v>
      </c>
    </row>
    <row r="1140">
      <c r="A1140" s="3" t="s">
        <v>4209</v>
      </c>
      <c r="B1140" s="8">
        <v>166.0</v>
      </c>
      <c r="C1140" s="8">
        <v>6682.271</v>
      </c>
      <c r="D1140" s="8">
        <v>1745.785</v>
      </c>
      <c r="E1140" s="8">
        <v>2800.0</v>
      </c>
      <c r="F1140" s="8">
        <v>5593.782</v>
      </c>
      <c r="G1140" s="8">
        <v>6666.67</v>
      </c>
      <c r="H1140" s="8">
        <v>7777.78</v>
      </c>
      <c r="I1140" s="8">
        <v>13442.62</v>
      </c>
      <c r="J1140" s="23">
        <f t="shared" si="1"/>
        <v>0.0001165249181</v>
      </c>
    </row>
    <row r="1141">
      <c r="A1141" s="3" t="s">
        <v>4210</v>
      </c>
      <c r="B1141" s="8">
        <v>156.0</v>
      </c>
      <c r="C1141" s="8">
        <v>4531.447</v>
      </c>
      <c r="D1141" s="8">
        <v>1464.939</v>
      </c>
      <c r="E1141" s="8">
        <v>1802.33</v>
      </c>
      <c r="F1141" s="8">
        <v>3444.44</v>
      </c>
      <c r="G1141" s="8">
        <v>4701.49</v>
      </c>
      <c r="H1141" s="8">
        <v>4936.83</v>
      </c>
      <c r="I1141" s="8">
        <v>8257.08</v>
      </c>
      <c r="J1141" s="23">
        <f t="shared" si="1"/>
        <v>0.0001095053447</v>
      </c>
    </row>
    <row r="1142">
      <c r="A1142" s="3" t="s">
        <v>1256</v>
      </c>
      <c r="B1142" s="8">
        <v>1405.0</v>
      </c>
      <c r="C1142" s="8">
        <v>16865.674</v>
      </c>
      <c r="D1142" s="8">
        <v>4959.991</v>
      </c>
      <c r="E1142" s="8">
        <v>2445.47</v>
      </c>
      <c r="F1142" s="8">
        <v>13537.9</v>
      </c>
      <c r="G1142" s="8">
        <v>16374.02</v>
      </c>
      <c r="H1142" s="8">
        <v>19502.07</v>
      </c>
      <c r="I1142" s="8">
        <v>34955.69</v>
      </c>
      <c r="J1142" s="23">
        <f t="shared" si="1"/>
        <v>0.0009862500597</v>
      </c>
    </row>
    <row r="1143">
      <c r="A1143" s="3" t="s">
        <v>4211</v>
      </c>
      <c r="B1143" s="8">
        <v>32.0</v>
      </c>
      <c r="C1143" s="8">
        <v>8279.738</v>
      </c>
      <c r="D1143" s="8">
        <v>1809.965</v>
      </c>
      <c r="E1143" s="8">
        <v>4259.34</v>
      </c>
      <c r="F1143" s="8">
        <v>7298.65</v>
      </c>
      <c r="G1143" s="8">
        <v>8760.075</v>
      </c>
      <c r="H1143" s="8">
        <v>9594.795</v>
      </c>
      <c r="I1143" s="8">
        <v>10584.01</v>
      </c>
      <c r="J1143" s="23">
        <f t="shared" si="1"/>
        <v>0.00002246263481</v>
      </c>
    </row>
    <row r="1144">
      <c r="A1144" s="3" t="s">
        <v>4212</v>
      </c>
      <c r="B1144" s="8">
        <v>27.0</v>
      </c>
      <c r="C1144" s="8">
        <v>8813.595</v>
      </c>
      <c r="D1144" s="8">
        <v>931.078</v>
      </c>
      <c r="E1144" s="8">
        <v>6155.36</v>
      </c>
      <c r="F1144" s="8">
        <v>8336.955</v>
      </c>
      <c r="G1144" s="8">
        <v>8792.5</v>
      </c>
      <c r="H1144" s="8">
        <v>9303.62</v>
      </c>
      <c r="I1144" s="8">
        <v>11163.82</v>
      </c>
      <c r="J1144" s="23">
        <f t="shared" si="1"/>
        <v>0.00001895284812</v>
      </c>
    </row>
    <row r="1145">
      <c r="A1145" s="3" t="s">
        <v>4213</v>
      </c>
      <c r="B1145" s="8">
        <v>22.0</v>
      </c>
      <c r="C1145" s="8">
        <v>13685.005</v>
      </c>
      <c r="D1145" s="8">
        <v>3412.256</v>
      </c>
      <c r="E1145" s="8">
        <v>8850.8</v>
      </c>
      <c r="F1145" s="8">
        <v>11333.928</v>
      </c>
      <c r="G1145" s="8">
        <v>11829.0</v>
      </c>
      <c r="H1145" s="8">
        <v>16626.905</v>
      </c>
      <c r="I1145" s="8">
        <v>19333.15</v>
      </c>
      <c r="J1145" s="23">
        <f t="shared" si="1"/>
        <v>0.00001544306143</v>
      </c>
    </row>
    <row r="1146">
      <c r="A1146" s="3" t="s">
        <v>4214</v>
      </c>
      <c r="B1146" s="8">
        <v>72.0</v>
      </c>
      <c r="C1146" s="8">
        <v>7468.823</v>
      </c>
      <c r="D1146" s="8">
        <v>1007.094</v>
      </c>
      <c r="E1146" s="8">
        <v>5325.37</v>
      </c>
      <c r="F1146" s="8">
        <v>6927.27</v>
      </c>
      <c r="G1146" s="8">
        <v>7534.42</v>
      </c>
      <c r="H1146" s="8">
        <v>8148.52</v>
      </c>
      <c r="I1146" s="8">
        <v>9784.62</v>
      </c>
      <c r="J1146" s="23">
        <f t="shared" si="1"/>
        <v>0.00005054092832</v>
      </c>
    </row>
    <row r="1147">
      <c r="A1147" s="3" t="s">
        <v>4215</v>
      </c>
      <c r="B1147" s="8">
        <v>34.0</v>
      </c>
      <c r="C1147" s="8">
        <v>6650.443</v>
      </c>
      <c r="D1147" s="8">
        <v>1272.829</v>
      </c>
      <c r="E1147" s="8">
        <v>3453.9</v>
      </c>
      <c r="F1147" s="8">
        <v>5768.67</v>
      </c>
      <c r="G1147" s="8">
        <v>6726.83</v>
      </c>
      <c r="H1147" s="8">
        <v>7438.258</v>
      </c>
      <c r="I1147" s="8">
        <v>9293.36</v>
      </c>
      <c r="J1147" s="23">
        <f t="shared" si="1"/>
        <v>0.00002386654949</v>
      </c>
    </row>
    <row r="1148">
      <c r="A1148" s="3" t="s">
        <v>4216</v>
      </c>
      <c r="B1148" s="8">
        <v>55.0</v>
      </c>
      <c r="C1148" s="8">
        <v>8954.974</v>
      </c>
      <c r="D1148" s="8">
        <v>1407.334</v>
      </c>
      <c r="E1148" s="8">
        <v>4306.94</v>
      </c>
      <c r="F1148" s="8">
        <v>8022.535</v>
      </c>
      <c r="G1148" s="8">
        <v>8948.69</v>
      </c>
      <c r="H1148" s="8">
        <v>9762.96</v>
      </c>
      <c r="I1148" s="8">
        <v>11902.45</v>
      </c>
      <c r="J1148" s="23">
        <f t="shared" si="1"/>
        <v>0.00003860765358</v>
      </c>
    </row>
    <row r="1149">
      <c r="A1149" s="3" t="s">
        <v>4217</v>
      </c>
      <c r="B1149" s="8">
        <v>31.0</v>
      </c>
      <c r="C1149" s="8">
        <v>9278.721</v>
      </c>
      <c r="D1149" s="8">
        <v>1414.011</v>
      </c>
      <c r="E1149" s="8">
        <v>6031.82</v>
      </c>
      <c r="F1149" s="8">
        <v>8401.01</v>
      </c>
      <c r="G1149" s="8">
        <v>8988.07</v>
      </c>
      <c r="H1149" s="8">
        <v>10292.9</v>
      </c>
      <c r="I1149" s="8">
        <v>13291.59</v>
      </c>
      <c r="J1149" s="23">
        <f t="shared" si="1"/>
        <v>0.00002176067747</v>
      </c>
    </row>
    <row r="1150">
      <c r="A1150" s="3" t="s">
        <v>4218</v>
      </c>
      <c r="B1150" s="8">
        <v>25.0</v>
      </c>
      <c r="C1150" s="8">
        <v>8253.067</v>
      </c>
      <c r="D1150" s="8">
        <v>1928.261</v>
      </c>
      <c r="E1150" s="8">
        <v>3339.15</v>
      </c>
      <c r="F1150" s="8">
        <v>7492.13</v>
      </c>
      <c r="G1150" s="8">
        <v>8503.34</v>
      </c>
      <c r="H1150" s="8">
        <v>9283.9</v>
      </c>
      <c r="I1150" s="8">
        <v>11951.91</v>
      </c>
      <c r="J1150" s="23">
        <f t="shared" si="1"/>
        <v>0.00001754893345</v>
      </c>
    </row>
    <row r="1151">
      <c r="A1151" s="3" t="s">
        <v>4219</v>
      </c>
      <c r="B1151" s="8">
        <v>346.0</v>
      </c>
      <c r="C1151" s="8">
        <v>40977.465</v>
      </c>
      <c r="D1151" s="8">
        <v>5194.873</v>
      </c>
      <c r="E1151" s="8">
        <v>26627.38</v>
      </c>
      <c r="F1151" s="8">
        <v>37680.19</v>
      </c>
      <c r="G1151" s="8">
        <v>39461.935</v>
      </c>
      <c r="H1151" s="8">
        <v>44547.855</v>
      </c>
      <c r="I1151" s="8">
        <v>52981.52</v>
      </c>
      <c r="J1151" s="23">
        <f t="shared" si="1"/>
        <v>0.0002428772389</v>
      </c>
    </row>
    <row r="1152">
      <c r="A1152" s="3" t="s">
        <v>4220</v>
      </c>
      <c r="B1152" s="8">
        <v>337.0</v>
      </c>
      <c r="C1152" s="8">
        <v>42803.083</v>
      </c>
      <c r="D1152" s="8">
        <v>4544.81</v>
      </c>
      <c r="E1152" s="8">
        <v>32381.43</v>
      </c>
      <c r="F1152" s="8">
        <v>39912.17</v>
      </c>
      <c r="G1152" s="8">
        <v>41550.54</v>
      </c>
      <c r="H1152" s="8">
        <v>45621.67</v>
      </c>
      <c r="I1152" s="8">
        <v>53963.92</v>
      </c>
      <c r="J1152" s="23">
        <f t="shared" si="1"/>
        <v>0.0002365596229</v>
      </c>
    </row>
    <row r="1153">
      <c r="A1153" s="3" t="s">
        <v>4221</v>
      </c>
      <c r="B1153" s="8">
        <v>366.0</v>
      </c>
      <c r="C1153" s="8">
        <v>44540.74</v>
      </c>
      <c r="D1153" s="8">
        <v>4440.662</v>
      </c>
      <c r="E1153" s="8">
        <v>28123.43</v>
      </c>
      <c r="F1153" s="8">
        <v>41891.36</v>
      </c>
      <c r="G1153" s="8">
        <v>44526.62</v>
      </c>
      <c r="H1153" s="8">
        <v>47719.315</v>
      </c>
      <c r="I1153" s="8">
        <v>54044.08</v>
      </c>
      <c r="J1153" s="23">
        <f t="shared" si="1"/>
        <v>0.0002569163856</v>
      </c>
    </row>
    <row r="1154">
      <c r="A1154" s="3" t="s">
        <v>4222</v>
      </c>
      <c r="B1154" s="8">
        <v>263.0</v>
      </c>
      <c r="C1154" s="8">
        <v>45445.004</v>
      </c>
      <c r="D1154" s="8">
        <v>2555.38</v>
      </c>
      <c r="E1154" s="8">
        <v>35559.29</v>
      </c>
      <c r="F1154" s="8">
        <v>44121.67</v>
      </c>
      <c r="G1154" s="8">
        <v>45128.0</v>
      </c>
      <c r="H1154" s="8">
        <v>47028.405</v>
      </c>
      <c r="I1154" s="8">
        <v>65100.61</v>
      </c>
      <c r="J1154" s="23">
        <f t="shared" si="1"/>
        <v>0.0001846147799</v>
      </c>
    </row>
    <row r="1155">
      <c r="A1155" s="3" t="s">
        <v>4223</v>
      </c>
      <c r="B1155" s="8">
        <v>287.0</v>
      </c>
      <c r="C1155" s="8">
        <v>46327.552</v>
      </c>
      <c r="D1155" s="8">
        <v>2403.763</v>
      </c>
      <c r="E1155" s="8">
        <v>33312.9</v>
      </c>
      <c r="F1155" s="8">
        <v>44845.535</v>
      </c>
      <c r="G1155" s="8">
        <v>46429.51</v>
      </c>
      <c r="H1155" s="8">
        <v>47987.865</v>
      </c>
      <c r="I1155" s="8">
        <v>55112.31</v>
      </c>
      <c r="J1155" s="23">
        <f t="shared" si="1"/>
        <v>0.000201461756</v>
      </c>
    </row>
    <row r="1156">
      <c r="A1156" s="3" t="s">
        <v>1259</v>
      </c>
      <c r="B1156" s="8">
        <v>325.0</v>
      </c>
      <c r="C1156" s="8">
        <v>34117.645</v>
      </c>
      <c r="D1156" s="8">
        <v>2362.297</v>
      </c>
      <c r="E1156" s="8">
        <v>27524.26</v>
      </c>
      <c r="F1156" s="8">
        <v>32581.48</v>
      </c>
      <c r="G1156" s="8">
        <v>34167.42</v>
      </c>
      <c r="H1156" s="8">
        <v>35758.99</v>
      </c>
      <c r="I1156" s="8">
        <v>41304.1</v>
      </c>
      <c r="J1156" s="23">
        <f t="shared" si="1"/>
        <v>0.0002281361348</v>
      </c>
    </row>
    <row r="1157">
      <c r="A1157" s="3" t="s">
        <v>4224</v>
      </c>
      <c r="B1157" s="8">
        <v>220.0</v>
      </c>
      <c r="C1157" s="8">
        <v>25799.189</v>
      </c>
      <c r="D1157" s="8">
        <v>5788.139</v>
      </c>
      <c r="E1157" s="8">
        <v>12313.1</v>
      </c>
      <c r="F1157" s="8">
        <v>22340.548</v>
      </c>
      <c r="G1157" s="8">
        <v>24223.255</v>
      </c>
      <c r="H1157" s="8">
        <v>27379.088</v>
      </c>
      <c r="I1157" s="8">
        <v>55295.1</v>
      </c>
      <c r="J1157" s="23">
        <f t="shared" si="1"/>
        <v>0.0001544306143</v>
      </c>
    </row>
    <row r="1158">
      <c r="A1158" s="3" t="s">
        <v>4225</v>
      </c>
      <c r="B1158" s="8">
        <v>307.0</v>
      </c>
      <c r="C1158" s="8">
        <v>25302.826</v>
      </c>
      <c r="D1158" s="8">
        <v>3480.965</v>
      </c>
      <c r="E1158" s="8">
        <v>19243.1</v>
      </c>
      <c r="F1158" s="8">
        <v>22899.69</v>
      </c>
      <c r="G1158" s="8">
        <v>24122.53</v>
      </c>
      <c r="H1158" s="8">
        <v>27141.91</v>
      </c>
      <c r="I1158" s="8">
        <v>35486.84</v>
      </c>
      <c r="J1158" s="23">
        <f t="shared" si="1"/>
        <v>0.0002155009027</v>
      </c>
    </row>
    <row r="1159">
      <c r="A1159" s="3" t="s">
        <v>1262</v>
      </c>
      <c r="B1159" s="8">
        <v>1197.0</v>
      </c>
      <c r="C1159" s="8">
        <v>20093.562</v>
      </c>
      <c r="D1159" s="8">
        <v>6952.307</v>
      </c>
      <c r="E1159" s="8">
        <v>1168.29</v>
      </c>
      <c r="F1159" s="8">
        <v>15312.92</v>
      </c>
      <c r="G1159" s="8">
        <v>19918.38</v>
      </c>
      <c r="H1159" s="8">
        <v>23852.79</v>
      </c>
      <c r="I1159" s="8">
        <v>62442.85</v>
      </c>
      <c r="J1159" s="23">
        <f t="shared" si="1"/>
        <v>0.0008402429334</v>
      </c>
    </row>
    <row r="1160">
      <c r="A1160" s="3" t="s">
        <v>4226</v>
      </c>
      <c r="B1160" s="8">
        <v>517.0</v>
      </c>
      <c r="C1160" s="8">
        <v>13381.465</v>
      </c>
      <c r="D1160" s="8">
        <v>1009.084</v>
      </c>
      <c r="E1160" s="8">
        <v>11349.5</v>
      </c>
      <c r="F1160" s="8">
        <v>12657.97</v>
      </c>
      <c r="G1160" s="8">
        <v>13377.93</v>
      </c>
      <c r="H1160" s="8">
        <v>14093.14</v>
      </c>
      <c r="I1160" s="8">
        <v>15851.57</v>
      </c>
      <c r="J1160" s="23">
        <f t="shared" si="1"/>
        <v>0.0003629119437</v>
      </c>
    </row>
    <row r="1161">
      <c r="A1161" s="3" t="s">
        <v>4227</v>
      </c>
      <c r="B1161" s="8">
        <v>511.0</v>
      </c>
      <c r="C1161" s="8">
        <v>13367.543</v>
      </c>
      <c r="D1161" s="8">
        <v>1001.062</v>
      </c>
      <c r="E1161" s="8">
        <v>11597.03</v>
      </c>
      <c r="F1161" s="8">
        <v>12724.23</v>
      </c>
      <c r="G1161" s="8">
        <v>13323.12</v>
      </c>
      <c r="H1161" s="8">
        <v>14124.675</v>
      </c>
      <c r="I1161" s="8">
        <v>15958.82</v>
      </c>
      <c r="J1161" s="23">
        <f t="shared" si="1"/>
        <v>0.0003587001996</v>
      </c>
    </row>
    <row r="1162">
      <c r="A1162" s="3" t="s">
        <v>1280</v>
      </c>
      <c r="B1162" s="8">
        <v>121.0</v>
      </c>
      <c r="C1162" s="8">
        <v>12215.839</v>
      </c>
      <c r="D1162" s="8">
        <v>803.466</v>
      </c>
      <c r="E1162" s="8">
        <v>11038.06</v>
      </c>
      <c r="F1162" s="8">
        <v>11518.53</v>
      </c>
      <c r="G1162" s="8">
        <v>12273.36</v>
      </c>
      <c r="H1162" s="8">
        <v>12612.07</v>
      </c>
      <c r="I1162" s="8">
        <v>14489.05</v>
      </c>
      <c r="J1162" s="23">
        <f t="shared" si="1"/>
        <v>0.00008493683788</v>
      </c>
    </row>
    <row r="1163">
      <c r="A1163" s="3" t="s">
        <v>4228</v>
      </c>
      <c r="B1163" s="8">
        <v>181.0</v>
      </c>
      <c r="C1163" s="8">
        <v>14892.994</v>
      </c>
      <c r="D1163" s="8">
        <v>1057.626</v>
      </c>
      <c r="E1163" s="8">
        <v>8147.25</v>
      </c>
      <c r="F1163" s="8">
        <v>14211.15</v>
      </c>
      <c r="G1163" s="8">
        <v>14626.7</v>
      </c>
      <c r="H1163" s="8">
        <v>15321.6</v>
      </c>
      <c r="I1163" s="8">
        <v>20769.88</v>
      </c>
      <c r="J1163" s="23">
        <f t="shared" si="1"/>
        <v>0.0001270542781</v>
      </c>
    </row>
    <row r="1164">
      <c r="A1164" s="3" t="s">
        <v>4229</v>
      </c>
      <c r="B1164" s="8">
        <v>535.0</v>
      </c>
      <c r="C1164" s="8">
        <v>12818.992</v>
      </c>
      <c r="D1164" s="8">
        <v>1033.204</v>
      </c>
      <c r="E1164" s="8">
        <v>9935.86</v>
      </c>
      <c r="F1164" s="8">
        <v>12117.03</v>
      </c>
      <c r="G1164" s="8">
        <v>12866.86</v>
      </c>
      <c r="H1164" s="8">
        <v>13524.03</v>
      </c>
      <c r="I1164" s="8">
        <v>15467.93</v>
      </c>
      <c r="J1164" s="23">
        <f t="shared" si="1"/>
        <v>0.0003755471757</v>
      </c>
    </row>
    <row r="1165">
      <c r="A1165" s="3" t="s">
        <v>4230</v>
      </c>
      <c r="B1165" s="8">
        <v>6.0</v>
      </c>
      <c r="C1165" s="8">
        <v>22492.583</v>
      </c>
      <c r="D1165" s="8">
        <v>10002.27</v>
      </c>
      <c r="E1165" s="8">
        <v>13116.65</v>
      </c>
      <c r="F1165" s="8">
        <v>15729.035</v>
      </c>
      <c r="G1165" s="8">
        <v>20636.44</v>
      </c>
      <c r="H1165" s="8">
        <v>24676.852</v>
      </c>
      <c r="I1165" s="8">
        <v>40449.08</v>
      </c>
      <c r="J1165" s="23">
        <f t="shared" si="1"/>
        <v>0.000004211744027</v>
      </c>
    </row>
    <row r="1166">
      <c r="A1166" s="3" t="s">
        <v>4231</v>
      </c>
      <c r="B1166" s="8">
        <v>505.0</v>
      </c>
      <c r="C1166" s="8">
        <v>17048.895</v>
      </c>
      <c r="D1166" s="8">
        <v>3030.33</v>
      </c>
      <c r="E1166" s="8">
        <v>6817.47</v>
      </c>
      <c r="F1166" s="8">
        <v>15103.47</v>
      </c>
      <c r="G1166" s="8">
        <v>16781.63</v>
      </c>
      <c r="H1166" s="8">
        <v>19165.73</v>
      </c>
      <c r="I1166" s="8">
        <v>44442.41</v>
      </c>
      <c r="J1166" s="23">
        <f t="shared" si="1"/>
        <v>0.0003544884556</v>
      </c>
    </row>
    <row r="1167">
      <c r="A1167" s="3" t="s">
        <v>4232</v>
      </c>
      <c r="B1167" s="8">
        <v>326.0</v>
      </c>
      <c r="C1167" s="8">
        <v>13440.782</v>
      </c>
      <c r="D1167" s="8">
        <v>3158.18</v>
      </c>
      <c r="E1167" s="8">
        <v>4564.72</v>
      </c>
      <c r="F1167" s="8">
        <v>10760.432</v>
      </c>
      <c r="G1167" s="8">
        <v>13337.9</v>
      </c>
      <c r="H1167" s="8">
        <v>16058.365</v>
      </c>
      <c r="I1167" s="8">
        <v>20568.57</v>
      </c>
      <c r="J1167" s="23">
        <f t="shared" si="1"/>
        <v>0.0002288380921</v>
      </c>
    </row>
    <row r="1168">
      <c r="A1168" s="3" t="s">
        <v>4233</v>
      </c>
      <c r="B1168" s="8">
        <v>392.0</v>
      </c>
      <c r="C1168" s="8">
        <v>14981.866</v>
      </c>
      <c r="D1168" s="8">
        <v>3046.635</v>
      </c>
      <c r="E1168" s="8">
        <v>3991.62</v>
      </c>
      <c r="F1168" s="8">
        <v>12394.328</v>
      </c>
      <c r="G1168" s="8">
        <v>15857.85</v>
      </c>
      <c r="H1168" s="8">
        <v>17406.328</v>
      </c>
      <c r="I1168" s="8">
        <v>20926.84</v>
      </c>
      <c r="J1168" s="23">
        <f t="shared" si="1"/>
        <v>0.0002751672764</v>
      </c>
    </row>
    <row r="1169">
      <c r="A1169" s="3" t="s">
        <v>4234</v>
      </c>
      <c r="B1169" s="8">
        <v>290.0</v>
      </c>
      <c r="C1169" s="8">
        <v>13586.456</v>
      </c>
      <c r="D1169" s="8">
        <v>2334.208</v>
      </c>
      <c r="E1169" s="8">
        <v>5237.61</v>
      </c>
      <c r="F1169" s="8">
        <v>12050.332</v>
      </c>
      <c r="G1169" s="8">
        <v>13378.785</v>
      </c>
      <c r="H1169" s="8">
        <v>15476.835</v>
      </c>
      <c r="I1169" s="8">
        <v>18534.95</v>
      </c>
      <c r="J1169" s="23">
        <f t="shared" si="1"/>
        <v>0.000203567628</v>
      </c>
    </row>
    <row r="1170">
      <c r="A1170" s="3" t="s">
        <v>4235</v>
      </c>
      <c r="B1170" s="8">
        <v>741.0</v>
      </c>
      <c r="C1170" s="8">
        <v>13778.574</v>
      </c>
      <c r="D1170" s="8">
        <v>2476.954</v>
      </c>
      <c r="E1170" s="8">
        <v>5094.04</v>
      </c>
      <c r="F1170" s="8">
        <v>12749.0</v>
      </c>
      <c r="G1170" s="8">
        <v>13815.99</v>
      </c>
      <c r="H1170" s="8">
        <v>14873.84</v>
      </c>
      <c r="I1170" s="8">
        <v>26064.72</v>
      </c>
      <c r="J1170" s="23">
        <f t="shared" si="1"/>
        <v>0.0005201503873</v>
      </c>
    </row>
    <row r="1171">
      <c r="A1171" s="3" t="s">
        <v>4236</v>
      </c>
      <c r="B1171" s="8">
        <v>680.0</v>
      </c>
      <c r="C1171" s="8">
        <v>12555.276</v>
      </c>
      <c r="D1171" s="8">
        <v>2582.646</v>
      </c>
      <c r="E1171" s="8">
        <v>4397.54</v>
      </c>
      <c r="F1171" s="8">
        <v>11302.48</v>
      </c>
      <c r="G1171" s="8">
        <v>13218.39</v>
      </c>
      <c r="H1171" s="8">
        <v>14344.555</v>
      </c>
      <c r="I1171" s="8">
        <v>28801.85</v>
      </c>
      <c r="J1171" s="23">
        <f t="shared" si="1"/>
        <v>0.0004773309897</v>
      </c>
    </row>
    <row r="1172">
      <c r="A1172" s="3" t="s">
        <v>4237</v>
      </c>
      <c r="B1172" s="8">
        <v>731.0</v>
      </c>
      <c r="C1172" s="8">
        <v>13223.499</v>
      </c>
      <c r="D1172" s="8">
        <v>2642.546</v>
      </c>
      <c r="E1172" s="8">
        <v>4748.76</v>
      </c>
      <c r="F1172" s="8">
        <v>11593.13</v>
      </c>
      <c r="G1172" s="8">
        <v>13204.76</v>
      </c>
      <c r="H1172" s="8">
        <v>14505.08</v>
      </c>
      <c r="I1172" s="8">
        <v>31407.97</v>
      </c>
      <c r="J1172" s="23">
        <f t="shared" si="1"/>
        <v>0.000513130814</v>
      </c>
    </row>
    <row r="1173">
      <c r="A1173" s="3" t="s">
        <v>4238</v>
      </c>
      <c r="B1173" s="8">
        <v>1.0</v>
      </c>
      <c r="C1173" s="8">
        <v>21531.24</v>
      </c>
      <c r="E1173" s="8">
        <v>21531.24</v>
      </c>
      <c r="F1173" s="8">
        <v>21531.24</v>
      </c>
      <c r="G1173" s="8">
        <v>21531.24</v>
      </c>
      <c r="H1173" s="8">
        <v>21531.24</v>
      </c>
      <c r="I1173" s="8">
        <v>21531.24</v>
      </c>
      <c r="J1173" s="23">
        <f t="shared" si="1"/>
        <v>0.0000007019573378</v>
      </c>
    </row>
    <row r="1174">
      <c r="A1174" s="3" t="s">
        <v>1319</v>
      </c>
      <c r="B1174" s="8">
        <v>430.0</v>
      </c>
      <c r="C1174" s="8">
        <v>13394.831</v>
      </c>
      <c r="D1174" s="8">
        <v>1780.771</v>
      </c>
      <c r="E1174" s="8">
        <v>3398.19</v>
      </c>
      <c r="F1174" s="8">
        <v>12823.632</v>
      </c>
      <c r="G1174" s="8">
        <v>13497.085</v>
      </c>
      <c r="H1174" s="8">
        <v>14220.53</v>
      </c>
      <c r="I1174" s="8">
        <v>17622.33</v>
      </c>
      <c r="J1174" s="23">
        <f t="shared" si="1"/>
        <v>0.0003018416553</v>
      </c>
    </row>
    <row r="1175">
      <c r="A1175" s="3" t="s">
        <v>4239</v>
      </c>
      <c r="B1175" s="8">
        <v>190.0</v>
      </c>
      <c r="C1175" s="8">
        <v>17964.451</v>
      </c>
      <c r="D1175" s="8">
        <v>1854.1</v>
      </c>
      <c r="E1175" s="8">
        <v>14506.87</v>
      </c>
      <c r="F1175" s="8">
        <v>16438.475</v>
      </c>
      <c r="G1175" s="8">
        <v>17555.315</v>
      </c>
      <c r="H1175" s="8">
        <v>19654.79</v>
      </c>
      <c r="I1175" s="8">
        <v>22295.84</v>
      </c>
      <c r="J1175" s="23">
        <f t="shared" si="1"/>
        <v>0.0001333718942</v>
      </c>
    </row>
    <row r="1176">
      <c r="A1176" s="3" t="s">
        <v>4240</v>
      </c>
      <c r="B1176" s="8">
        <v>12.0</v>
      </c>
      <c r="C1176" s="8">
        <v>14677.779</v>
      </c>
      <c r="D1176" s="8">
        <v>198.216</v>
      </c>
      <c r="E1176" s="8">
        <v>14339.62</v>
      </c>
      <c r="F1176" s="8">
        <v>14543.348</v>
      </c>
      <c r="G1176" s="8">
        <v>14650.12</v>
      </c>
      <c r="H1176" s="8">
        <v>14781.53</v>
      </c>
      <c r="I1176" s="8">
        <v>15068.08</v>
      </c>
      <c r="J1176" s="23">
        <f t="shared" si="1"/>
        <v>0.000008423488054</v>
      </c>
    </row>
    <row r="1177">
      <c r="A1177" s="3" t="s">
        <v>4241</v>
      </c>
      <c r="B1177" s="8">
        <v>200.0</v>
      </c>
      <c r="C1177" s="8">
        <v>17823.467</v>
      </c>
      <c r="D1177" s="8">
        <v>1777.942</v>
      </c>
      <c r="E1177" s="8">
        <v>14963.63</v>
      </c>
      <c r="F1177" s="8">
        <v>16466.785</v>
      </c>
      <c r="G1177" s="8">
        <v>17504.12</v>
      </c>
      <c r="H1177" s="8">
        <v>18798.15</v>
      </c>
      <c r="I1177" s="8">
        <v>22295.43</v>
      </c>
      <c r="J1177" s="23">
        <f t="shared" si="1"/>
        <v>0.0001403914676</v>
      </c>
    </row>
    <row r="1178">
      <c r="A1178" s="3" t="s">
        <v>4242</v>
      </c>
      <c r="B1178" s="8">
        <v>224.0</v>
      </c>
      <c r="C1178" s="8">
        <v>17405.755</v>
      </c>
      <c r="D1178" s="8">
        <v>1721.637</v>
      </c>
      <c r="E1178" s="8">
        <v>12151.72</v>
      </c>
      <c r="F1178" s="8">
        <v>16256.928</v>
      </c>
      <c r="G1178" s="8">
        <v>17011.51</v>
      </c>
      <c r="H1178" s="8">
        <v>18467.68</v>
      </c>
      <c r="I1178" s="8">
        <v>21014.84</v>
      </c>
      <c r="J1178" s="23">
        <f t="shared" si="1"/>
        <v>0.0001572384437</v>
      </c>
    </row>
    <row r="1179">
      <c r="A1179" s="3" t="s">
        <v>4243</v>
      </c>
      <c r="B1179" s="8">
        <v>13.0</v>
      </c>
      <c r="C1179" s="8">
        <v>16693.592</v>
      </c>
      <c r="D1179" s="8">
        <v>861.105</v>
      </c>
      <c r="E1179" s="8">
        <v>14857.14</v>
      </c>
      <c r="F1179" s="8">
        <v>16255.78</v>
      </c>
      <c r="G1179" s="8">
        <v>16275.73</v>
      </c>
      <c r="H1179" s="8">
        <v>17494.01</v>
      </c>
      <c r="I1179" s="8">
        <v>17503.85</v>
      </c>
      <c r="J1179" s="23">
        <f t="shared" si="1"/>
        <v>0.000009125445392</v>
      </c>
    </row>
    <row r="1180">
      <c r="A1180" s="3" t="s">
        <v>4244</v>
      </c>
      <c r="B1180" s="8">
        <v>166.0</v>
      </c>
      <c r="C1180" s="8">
        <v>11150.429</v>
      </c>
      <c r="D1180" s="8">
        <v>3006.648</v>
      </c>
      <c r="E1180" s="8">
        <v>4083.47</v>
      </c>
      <c r="F1180" s="8">
        <v>9101.452</v>
      </c>
      <c r="G1180" s="8">
        <v>11499.275</v>
      </c>
      <c r="H1180" s="8">
        <v>13310.822</v>
      </c>
      <c r="I1180" s="8">
        <v>21954.45</v>
      </c>
      <c r="J1180" s="23">
        <f t="shared" si="1"/>
        <v>0.0001165249181</v>
      </c>
    </row>
    <row r="1181">
      <c r="A1181" s="3" t="s">
        <v>4245</v>
      </c>
      <c r="B1181" s="8">
        <v>140.0</v>
      </c>
      <c r="C1181" s="8">
        <v>11061.77</v>
      </c>
      <c r="D1181" s="8">
        <v>3430.896</v>
      </c>
      <c r="E1181" s="8">
        <v>4421.52</v>
      </c>
      <c r="F1181" s="8">
        <v>8297.9</v>
      </c>
      <c r="G1181" s="8">
        <v>11419.92</v>
      </c>
      <c r="H1181" s="8">
        <v>13564.208</v>
      </c>
      <c r="I1181" s="8">
        <v>21036.63</v>
      </c>
      <c r="J1181" s="23">
        <f t="shared" si="1"/>
        <v>0.0000982740273</v>
      </c>
    </row>
    <row r="1182">
      <c r="A1182" s="3" t="s">
        <v>4246</v>
      </c>
      <c r="B1182" s="8">
        <v>160.0</v>
      </c>
      <c r="C1182" s="8">
        <v>11239.208</v>
      </c>
      <c r="D1182" s="8">
        <v>2973.372</v>
      </c>
      <c r="E1182" s="8">
        <v>4092.49</v>
      </c>
      <c r="F1182" s="8">
        <v>8984.662</v>
      </c>
      <c r="G1182" s="8">
        <v>11358.035</v>
      </c>
      <c r="H1182" s="8">
        <v>13444.38</v>
      </c>
      <c r="I1182" s="8">
        <v>21036.63</v>
      </c>
      <c r="J1182" s="23">
        <f t="shared" si="1"/>
        <v>0.0001123131741</v>
      </c>
    </row>
    <row r="1183">
      <c r="A1183" s="3" t="s">
        <v>4247</v>
      </c>
      <c r="B1183" s="8">
        <v>189.0</v>
      </c>
      <c r="C1183" s="8">
        <v>10770.579</v>
      </c>
      <c r="D1183" s="8">
        <v>3104.82</v>
      </c>
      <c r="E1183" s="8">
        <v>4124.08</v>
      </c>
      <c r="F1183" s="8">
        <v>8337.18</v>
      </c>
      <c r="G1183" s="8">
        <v>11151.08</v>
      </c>
      <c r="H1183" s="8">
        <v>12991.7</v>
      </c>
      <c r="I1183" s="8">
        <v>21036.63</v>
      </c>
      <c r="J1183" s="23">
        <f t="shared" si="1"/>
        <v>0.0001326699369</v>
      </c>
    </row>
    <row r="1184">
      <c r="A1184" s="3" t="s">
        <v>4248</v>
      </c>
      <c r="B1184" s="8">
        <v>159.0</v>
      </c>
      <c r="C1184" s="8">
        <v>12537.959</v>
      </c>
      <c r="D1184" s="8">
        <v>3623.708</v>
      </c>
      <c r="E1184" s="8">
        <v>3564.95</v>
      </c>
      <c r="F1184" s="8">
        <v>9219.295</v>
      </c>
      <c r="G1184" s="8">
        <v>12411.52</v>
      </c>
      <c r="H1184" s="8">
        <v>15184.335</v>
      </c>
      <c r="I1184" s="8">
        <v>22599.88</v>
      </c>
      <c r="J1184" s="23">
        <f t="shared" si="1"/>
        <v>0.0001116112167</v>
      </c>
    </row>
    <row r="1185">
      <c r="A1185" s="3" t="s">
        <v>4249</v>
      </c>
      <c r="B1185" s="8">
        <v>138.0</v>
      </c>
      <c r="C1185" s="8">
        <v>13414.829</v>
      </c>
      <c r="D1185" s="8">
        <v>4967.938</v>
      </c>
      <c r="E1185" s="8">
        <v>4440.54</v>
      </c>
      <c r="F1185" s="8">
        <v>9526.36</v>
      </c>
      <c r="G1185" s="8">
        <v>12636.65</v>
      </c>
      <c r="H1185" s="8">
        <v>16354.177</v>
      </c>
      <c r="I1185" s="8">
        <v>25030.0</v>
      </c>
      <c r="J1185" s="23">
        <f t="shared" si="1"/>
        <v>0.00009687011262</v>
      </c>
    </row>
    <row r="1186">
      <c r="A1186" s="3" t="s">
        <v>4250</v>
      </c>
      <c r="B1186" s="8">
        <v>140.0</v>
      </c>
      <c r="C1186" s="8">
        <v>11794.179</v>
      </c>
      <c r="D1186" s="8">
        <v>2849.843</v>
      </c>
      <c r="E1186" s="8">
        <v>3615.59</v>
      </c>
      <c r="F1186" s="8">
        <v>9961.132</v>
      </c>
      <c r="G1186" s="8">
        <v>11840.71</v>
      </c>
      <c r="H1186" s="8">
        <v>13915.47</v>
      </c>
      <c r="I1186" s="8">
        <v>23591.3</v>
      </c>
      <c r="J1186" s="23">
        <f t="shared" si="1"/>
        <v>0.0000982740273</v>
      </c>
    </row>
    <row r="1187">
      <c r="A1187" s="3" t="s">
        <v>4251</v>
      </c>
      <c r="B1187" s="8">
        <v>154.0</v>
      </c>
      <c r="C1187" s="8">
        <v>11560.864</v>
      </c>
      <c r="D1187" s="8">
        <v>3374.145</v>
      </c>
      <c r="E1187" s="8">
        <v>5150.51</v>
      </c>
      <c r="F1187" s="8">
        <v>8604.728</v>
      </c>
      <c r="G1187" s="8">
        <v>11840.83</v>
      </c>
      <c r="H1187" s="8">
        <v>14073.735</v>
      </c>
      <c r="I1187" s="8">
        <v>29739.78</v>
      </c>
      <c r="J1187" s="23">
        <f t="shared" si="1"/>
        <v>0.00010810143</v>
      </c>
    </row>
    <row r="1188">
      <c r="A1188" s="3" t="s">
        <v>4252</v>
      </c>
      <c r="B1188" s="8">
        <v>169.0</v>
      </c>
      <c r="C1188" s="8">
        <v>10984.695</v>
      </c>
      <c r="D1188" s="8">
        <v>3165.82</v>
      </c>
      <c r="E1188" s="8">
        <v>4592.96</v>
      </c>
      <c r="F1188" s="8">
        <v>8659.74</v>
      </c>
      <c r="G1188" s="8">
        <v>11159.29</v>
      </c>
      <c r="H1188" s="8">
        <v>13341.72</v>
      </c>
      <c r="I1188" s="8">
        <v>22441.2</v>
      </c>
      <c r="J1188" s="23">
        <f t="shared" si="1"/>
        <v>0.0001186307901</v>
      </c>
    </row>
    <row r="1189">
      <c r="A1189" s="3" t="s">
        <v>4253</v>
      </c>
      <c r="B1189" s="8">
        <v>177.0</v>
      </c>
      <c r="C1189" s="8">
        <v>11087.617</v>
      </c>
      <c r="D1189" s="8">
        <v>2903.855</v>
      </c>
      <c r="E1189" s="8">
        <v>4506.91</v>
      </c>
      <c r="F1189" s="8">
        <v>8814.61</v>
      </c>
      <c r="G1189" s="8">
        <v>11502.02</v>
      </c>
      <c r="H1189" s="8">
        <v>12918.63</v>
      </c>
      <c r="I1189" s="8">
        <v>19284.32</v>
      </c>
      <c r="J1189" s="23">
        <f t="shared" si="1"/>
        <v>0.0001242464488</v>
      </c>
    </row>
    <row r="1190">
      <c r="A1190" s="3" t="s">
        <v>4254</v>
      </c>
      <c r="B1190" s="8">
        <v>772.0</v>
      </c>
      <c r="C1190" s="8">
        <v>13639.72</v>
      </c>
      <c r="D1190" s="8">
        <v>2122.199</v>
      </c>
      <c r="E1190" s="8">
        <v>4825.09</v>
      </c>
      <c r="F1190" s="8">
        <v>12902.435</v>
      </c>
      <c r="G1190" s="8">
        <v>14203.64</v>
      </c>
      <c r="H1190" s="8">
        <v>15069.35</v>
      </c>
      <c r="I1190" s="8">
        <v>18844.22</v>
      </c>
      <c r="J1190" s="23">
        <f t="shared" si="1"/>
        <v>0.0005419110648</v>
      </c>
    </row>
    <row r="1191">
      <c r="A1191" s="3" t="s">
        <v>4255</v>
      </c>
      <c r="B1191" s="8">
        <v>142.0</v>
      </c>
      <c r="C1191" s="8">
        <v>11823.789</v>
      </c>
      <c r="D1191" s="8">
        <v>3381.526</v>
      </c>
      <c r="E1191" s="8">
        <v>4352.48</v>
      </c>
      <c r="F1191" s="8">
        <v>8719.345</v>
      </c>
      <c r="G1191" s="8">
        <v>12249.595</v>
      </c>
      <c r="H1191" s="8">
        <v>14226.028</v>
      </c>
      <c r="I1191" s="8">
        <v>19614.71</v>
      </c>
      <c r="J1191" s="23">
        <f t="shared" si="1"/>
        <v>0.00009967794197</v>
      </c>
    </row>
    <row r="1192">
      <c r="A1192" s="3" t="s">
        <v>4256</v>
      </c>
      <c r="B1192" s="8">
        <v>131.0</v>
      </c>
      <c r="C1192" s="8">
        <v>11809.545</v>
      </c>
      <c r="D1192" s="8">
        <v>3421.803</v>
      </c>
      <c r="E1192" s="8">
        <v>4248.49</v>
      </c>
      <c r="F1192" s="8">
        <v>9205.52</v>
      </c>
      <c r="G1192" s="8">
        <v>11273.74</v>
      </c>
      <c r="H1192" s="8">
        <v>14422.215</v>
      </c>
      <c r="I1192" s="8">
        <v>19442.6</v>
      </c>
      <c r="J1192" s="23">
        <f t="shared" si="1"/>
        <v>0.00009195641126</v>
      </c>
    </row>
    <row r="1193">
      <c r="A1193" s="3" t="s">
        <v>4257</v>
      </c>
      <c r="B1193" s="8">
        <v>130.0</v>
      </c>
      <c r="C1193" s="8">
        <v>11370.982</v>
      </c>
      <c r="D1193" s="8">
        <v>3543.269</v>
      </c>
      <c r="E1193" s="8">
        <v>3824.0</v>
      </c>
      <c r="F1193" s="8">
        <v>8229.135</v>
      </c>
      <c r="G1193" s="8">
        <v>11575.33</v>
      </c>
      <c r="H1193" s="8">
        <v>13898.502</v>
      </c>
      <c r="I1193" s="8">
        <v>24100.26</v>
      </c>
      <c r="J1193" s="23">
        <f t="shared" si="1"/>
        <v>0.00009125445392</v>
      </c>
    </row>
    <row r="1194">
      <c r="A1194" s="3" t="s">
        <v>4258</v>
      </c>
      <c r="B1194" s="8">
        <v>124.0</v>
      </c>
      <c r="C1194" s="8">
        <v>11540.951</v>
      </c>
      <c r="D1194" s="8">
        <v>3372.759</v>
      </c>
      <c r="E1194" s="8">
        <v>4806.18</v>
      </c>
      <c r="F1194" s="8">
        <v>8889.225</v>
      </c>
      <c r="G1194" s="8">
        <v>10825.485</v>
      </c>
      <c r="H1194" s="8">
        <v>14200.82</v>
      </c>
      <c r="I1194" s="8">
        <v>19029.5</v>
      </c>
      <c r="J1194" s="23">
        <f t="shared" si="1"/>
        <v>0.00008704270989</v>
      </c>
    </row>
    <row r="1195">
      <c r="A1195" s="3" t="s">
        <v>4259</v>
      </c>
      <c r="B1195" s="8">
        <v>63.0</v>
      </c>
      <c r="C1195" s="8">
        <v>19299.442</v>
      </c>
      <c r="D1195" s="8">
        <v>875.888</v>
      </c>
      <c r="E1195" s="8">
        <v>17063.27</v>
      </c>
      <c r="F1195" s="8">
        <v>18575.4</v>
      </c>
      <c r="G1195" s="8">
        <v>19510.79</v>
      </c>
      <c r="H1195" s="8">
        <v>19824.51</v>
      </c>
      <c r="I1195" s="8">
        <v>20907.36</v>
      </c>
      <c r="J1195" s="23">
        <f t="shared" si="1"/>
        <v>0.00004422331228</v>
      </c>
    </row>
    <row r="1196">
      <c r="A1196" s="3" t="s">
        <v>4260</v>
      </c>
      <c r="B1196" s="8">
        <v>56.0</v>
      </c>
      <c r="C1196" s="8">
        <v>18385.216</v>
      </c>
      <c r="D1196" s="8">
        <v>849.784</v>
      </c>
      <c r="E1196" s="8">
        <v>16730.7</v>
      </c>
      <c r="F1196" s="8">
        <v>17872.11</v>
      </c>
      <c r="G1196" s="8">
        <v>18509.94</v>
      </c>
      <c r="H1196" s="8">
        <v>18849.955</v>
      </c>
      <c r="I1196" s="8">
        <v>19821.28</v>
      </c>
      <c r="J1196" s="23">
        <f t="shared" si="1"/>
        <v>0.00003930961092</v>
      </c>
    </row>
    <row r="1197">
      <c r="A1197" s="3" t="s">
        <v>4261</v>
      </c>
      <c r="B1197" s="8">
        <v>86.0</v>
      </c>
      <c r="C1197" s="8">
        <v>18842.145</v>
      </c>
      <c r="D1197" s="8">
        <v>1001.196</v>
      </c>
      <c r="E1197" s="8">
        <v>16535.71</v>
      </c>
      <c r="F1197" s="8">
        <v>18153.545</v>
      </c>
      <c r="G1197" s="8">
        <v>18915.535</v>
      </c>
      <c r="H1197" s="8">
        <v>19592.823</v>
      </c>
      <c r="I1197" s="8">
        <v>20895.09</v>
      </c>
      <c r="J1197" s="23">
        <f t="shared" si="1"/>
        <v>0.00006036833105</v>
      </c>
    </row>
    <row r="1198">
      <c r="A1198" s="3" t="s">
        <v>4262</v>
      </c>
      <c r="B1198" s="8">
        <v>88.0</v>
      </c>
      <c r="C1198" s="8">
        <v>18378.81</v>
      </c>
      <c r="D1198" s="8">
        <v>847.745</v>
      </c>
      <c r="E1198" s="8">
        <v>16535.71</v>
      </c>
      <c r="F1198" s="8">
        <v>17867.5</v>
      </c>
      <c r="G1198" s="8">
        <v>18468.64</v>
      </c>
      <c r="H1198" s="8">
        <v>18934.285</v>
      </c>
      <c r="I1198" s="8">
        <v>19821.83</v>
      </c>
      <c r="J1198" s="23">
        <f t="shared" si="1"/>
        <v>0.00006177224573</v>
      </c>
    </row>
    <row r="1199">
      <c r="A1199" s="3" t="s">
        <v>4263</v>
      </c>
      <c r="B1199" s="8">
        <v>60.0</v>
      </c>
      <c r="C1199" s="8">
        <v>18452.259</v>
      </c>
      <c r="D1199" s="8">
        <v>865.992</v>
      </c>
      <c r="E1199" s="8">
        <v>16735.53</v>
      </c>
      <c r="F1199" s="8">
        <v>17883.017</v>
      </c>
      <c r="G1199" s="8">
        <v>18513.425</v>
      </c>
      <c r="H1199" s="8">
        <v>19148.005</v>
      </c>
      <c r="I1199" s="8">
        <v>19821.28</v>
      </c>
      <c r="J1199" s="23">
        <f t="shared" si="1"/>
        <v>0.00004211744027</v>
      </c>
    </row>
    <row r="1200">
      <c r="A1200" s="3" t="s">
        <v>4264</v>
      </c>
      <c r="B1200" s="8">
        <v>30.0</v>
      </c>
      <c r="C1200" s="8">
        <v>19181.119</v>
      </c>
      <c r="D1200" s="8">
        <v>795.472</v>
      </c>
      <c r="E1200" s="8">
        <v>18152.33</v>
      </c>
      <c r="F1200" s="8">
        <v>18439.46</v>
      </c>
      <c r="G1200" s="8">
        <v>19124.405</v>
      </c>
      <c r="H1200" s="8">
        <v>19930.253</v>
      </c>
      <c r="I1200" s="8">
        <v>20907.36</v>
      </c>
      <c r="J1200" s="23">
        <f t="shared" si="1"/>
        <v>0.00002105872014</v>
      </c>
    </row>
    <row r="1201">
      <c r="A1201" s="3" t="s">
        <v>4265</v>
      </c>
      <c r="B1201" s="8">
        <v>88.0</v>
      </c>
      <c r="C1201" s="8">
        <v>18368.661</v>
      </c>
      <c r="D1201" s="8">
        <v>920.889</v>
      </c>
      <c r="E1201" s="8">
        <v>14969.45</v>
      </c>
      <c r="F1201" s="8">
        <v>17865.02</v>
      </c>
      <c r="G1201" s="8">
        <v>18511.57</v>
      </c>
      <c r="H1201" s="8">
        <v>18853.752</v>
      </c>
      <c r="I1201" s="8">
        <v>19822.49</v>
      </c>
      <c r="J1201" s="23">
        <f t="shared" si="1"/>
        <v>0.00006177224573</v>
      </c>
    </row>
    <row r="1202">
      <c r="A1202" s="3" t="s">
        <v>4266</v>
      </c>
      <c r="B1202" s="8">
        <v>80.0</v>
      </c>
      <c r="C1202" s="8">
        <v>18856.613</v>
      </c>
      <c r="D1202" s="8">
        <v>961.678</v>
      </c>
      <c r="E1202" s="8">
        <v>16535.71</v>
      </c>
      <c r="F1202" s="8">
        <v>18189.855</v>
      </c>
      <c r="G1202" s="8">
        <v>18909.855</v>
      </c>
      <c r="H1202" s="8">
        <v>19282.542</v>
      </c>
      <c r="I1202" s="8">
        <v>20895.09</v>
      </c>
      <c r="J1202" s="23">
        <f t="shared" si="1"/>
        <v>0.00005615658703</v>
      </c>
    </row>
    <row r="1203">
      <c r="A1203" s="3" t="s">
        <v>4267</v>
      </c>
      <c r="B1203" s="8">
        <v>1.0</v>
      </c>
      <c r="C1203" s="8">
        <v>15076.95</v>
      </c>
      <c r="E1203" s="8">
        <v>15076.95</v>
      </c>
      <c r="F1203" s="8">
        <v>15076.95</v>
      </c>
      <c r="G1203" s="8">
        <v>15076.95</v>
      </c>
      <c r="H1203" s="8">
        <v>15076.95</v>
      </c>
      <c r="I1203" s="8">
        <v>15076.95</v>
      </c>
      <c r="J1203" s="23">
        <f t="shared" si="1"/>
        <v>0.0000007019573378</v>
      </c>
    </row>
    <row r="1204">
      <c r="A1204" s="3" t="s">
        <v>4268</v>
      </c>
      <c r="B1204" s="8">
        <v>95.0</v>
      </c>
      <c r="C1204" s="8">
        <v>17596.625</v>
      </c>
      <c r="D1204" s="8">
        <v>1150.879</v>
      </c>
      <c r="E1204" s="8">
        <v>14660.2</v>
      </c>
      <c r="F1204" s="8">
        <v>16752.15</v>
      </c>
      <c r="G1204" s="8">
        <v>17720.4</v>
      </c>
      <c r="H1204" s="8">
        <v>18466.115</v>
      </c>
      <c r="I1204" s="8">
        <v>19550.22</v>
      </c>
      <c r="J1204" s="23">
        <f t="shared" si="1"/>
        <v>0.00006668594709</v>
      </c>
    </row>
    <row r="1205">
      <c r="A1205" s="3" t="s">
        <v>4269</v>
      </c>
      <c r="B1205" s="8">
        <v>768.0</v>
      </c>
      <c r="C1205" s="8">
        <v>17733.905</v>
      </c>
      <c r="D1205" s="8">
        <v>5460.917</v>
      </c>
      <c r="E1205" s="8">
        <v>3434.85</v>
      </c>
      <c r="F1205" s="8">
        <v>12426.605</v>
      </c>
      <c r="G1205" s="8">
        <v>16801.85</v>
      </c>
      <c r="H1205" s="8">
        <v>22635.93</v>
      </c>
      <c r="I1205" s="8">
        <v>34094.16</v>
      </c>
      <c r="J1205" s="23">
        <f t="shared" si="1"/>
        <v>0.0005391032355</v>
      </c>
    </row>
    <row r="1206">
      <c r="A1206" s="3" t="s">
        <v>4270</v>
      </c>
      <c r="B1206" s="8">
        <v>726.0</v>
      </c>
      <c r="C1206" s="8">
        <v>19125.633</v>
      </c>
      <c r="D1206" s="8">
        <v>7302.693</v>
      </c>
      <c r="E1206" s="8">
        <v>775.67</v>
      </c>
      <c r="F1206" s="8">
        <v>12379.002</v>
      </c>
      <c r="G1206" s="8">
        <v>18256.195</v>
      </c>
      <c r="H1206" s="8">
        <v>23445.768</v>
      </c>
      <c r="I1206" s="8">
        <v>62678.2</v>
      </c>
      <c r="J1206" s="23">
        <f t="shared" si="1"/>
        <v>0.0005096210273</v>
      </c>
    </row>
    <row r="1207">
      <c r="A1207" s="3" t="s">
        <v>4271</v>
      </c>
      <c r="B1207" s="8">
        <v>1080.0</v>
      </c>
      <c r="C1207" s="8">
        <v>26300.719</v>
      </c>
      <c r="D1207" s="8">
        <v>6948.86</v>
      </c>
      <c r="E1207" s="8">
        <v>5469.26</v>
      </c>
      <c r="F1207" s="8">
        <v>23426.172</v>
      </c>
      <c r="G1207" s="8">
        <v>26595.34</v>
      </c>
      <c r="H1207" s="8">
        <v>30088.972</v>
      </c>
      <c r="I1207" s="8">
        <v>61777.85</v>
      </c>
      <c r="J1207" s="23">
        <f t="shared" si="1"/>
        <v>0.0007581139249</v>
      </c>
    </row>
    <row r="1208">
      <c r="A1208" s="3" t="s">
        <v>4272</v>
      </c>
      <c r="B1208" s="8">
        <v>794.0</v>
      </c>
      <c r="C1208" s="8">
        <v>18630.91</v>
      </c>
      <c r="D1208" s="8">
        <v>6885.016</v>
      </c>
      <c r="E1208" s="8">
        <v>4536.46</v>
      </c>
      <c r="F1208" s="8">
        <v>13303.882</v>
      </c>
      <c r="G1208" s="8">
        <v>18914.695</v>
      </c>
      <c r="H1208" s="8">
        <v>23140.645</v>
      </c>
      <c r="I1208" s="8">
        <v>77111.98</v>
      </c>
      <c r="J1208" s="23">
        <f t="shared" si="1"/>
        <v>0.0005573541262</v>
      </c>
    </row>
    <row r="1209">
      <c r="A1209" s="3" t="s">
        <v>4273</v>
      </c>
      <c r="B1209" s="8">
        <v>20.0</v>
      </c>
      <c r="C1209" s="8">
        <v>10827.552</v>
      </c>
      <c r="D1209" s="8">
        <v>4823.655</v>
      </c>
      <c r="E1209" s="8">
        <v>9748.08</v>
      </c>
      <c r="F1209" s="8">
        <v>9749.0</v>
      </c>
      <c r="G1209" s="8">
        <v>9749.0</v>
      </c>
      <c r="H1209" s="8">
        <v>9749.0</v>
      </c>
      <c r="I1209" s="8">
        <v>31320.99</v>
      </c>
      <c r="J1209" s="23">
        <f t="shared" si="1"/>
        <v>0.00001403914676</v>
      </c>
    </row>
    <row r="1210">
      <c r="A1210" s="3" t="s">
        <v>4274</v>
      </c>
      <c r="B1210" s="8">
        <v>209.0</v>
      </c>
      <c r="C1210" s="8">
        <v>6106.994</v>
      </c>
      <c r="D1210" s="8">
        <v>1487.508</v>
      </c>
      <c r="E1210" s="8">
        <v>1020.47</v>
      </c>
      <c r="F1210" s="8">
        <v>5190.42</v>
      </c>
      <c r="G1210" s="8">
        <v>5804.64</v>
      </c>
      <c r="H1210" s="8">
        <v>6474.14</v>
      </c>
      <c r="I1210" s="8">
        <v>13059.37</v>
      </c>
      <c r="J1210" s="23">
        <f t="shared" si="1"/>
        <v>0.0001467090836</v>
      </c>
    </row>
    <row r="1211">
      <c r="A1211" s="3" t="s">
        <v>4275</v>
      </c>
      <c r="B1211" s="8">
        <v>298.0</v>
      </c>
      <c r="C1211" s="8">
        <v>6143.421</v>
      </c>
      <c r="D1211" s="8">
        <v>1692.091</v>
      </c>
      <c r="E1211" s="8">
        <v>2150.97</v>
      </c>
      <c r="F1211" s="8">
        <v>5292.77</v>
      </c>
      <c r="G1211" s="8">
        <v>5772.195</v>
      </c>
      <c r="H1211" s="8">
        <v>6333.415</v>
      </c>
      <c r="I1211" s="8">
        <v>12900.85</v>
      </c>
      <c r="J1211" s="23">
        <f t="shared" si="1"/>
        <v>0.0002091832867</v>
      </c>
    </row>
    <row r="1212">
      <c r="A1212" s="3" t="s">
        <v>4276</v>
      </c>
      <c r="B1212" s="8">
        <v>122.0</v>
      </c>
      <c r="C1212" s="8">
        <v>11062.478</v>
      </c>
      <c r="D1212" s="8">
        <v>2037.531</v>
      </c>
      <c r="E1212" s="8">
        <v>4465.28</v>
      </c>
      <c r="F1212" s="8">
        <v>9702.46</v>
      </c>
      <c r="G1212" s="8">
        <v>11992.36</v>
      </c>
      <c r="H1212" s="8">
        <v>12667.908</v>
      </c>
      <c r="I1212" s="8">
        <v>14030.5</v>
      </c>
      <c r="J1212" s="23">
        <f t="shared" si="1"/>
        <v>0.00008563879522</v>
      </c>
    </row>
    <row r="1213">
      <c r="A1213" s="3" t="s">
        <v>4277</v>
      </c>
      <c r="B1213" s="8">
        <v>314.0</v>
      </c>
      <c r="C1213" s="8">
        <v>10494.141</v>
      </c>
      <c r="D1213" s="8">
        <v>2237.256</v>
      </c>
      <c r="E1213" s="8">
        <v>4651.88</v>
      </c>
      <c r="F1213" s="8">
        <v>8482.33</v>
      </c>
      <c r="G1213" s="8">
        <v>11533.35</v>
      </c>
      <c r="H1213" s="8">
        <v>12153.308</v>
      </c>
      <c r="I1213" s="8">
        <v>14309.21</v>
      </c>
      <c r="J1213" s="23">
        <f t="shared" si="1"/>
        <v>0.0002204146041</v>
      </c>
    </row>
    <row r="1214">
      <c r="A1214" s="3" t="s">
        <v>4278</v>
      </c>
      <c r="B1214" s="8">
        <v>317.0</v>
      </c>
      <c r="C1214" s="8">
        <v>10352.245</v>
      </c>
      <c r="D1214" s="8">
        <v>2390.468</v>
      </c>
      <c r="E1214" s="8">
        <v>4276.32</v>
      </c>
      <c r="F1214" s="8">
        <v>7991.62</v>
      </c>
      <c r="G1214" s="8">
        <v>11231.9</v>
      </c>
      <c r="H1214" s="8">
        <v>12181.78</v>
      </c>
      <c r="I1214" s="8">
        <v>14657.31</v>
      </c>
      <c r="J1214" s="23">
        <f t="shared" si="1"/>
        <v>0.0002225204761</v>
      </c>
    </row>
    <row r="1215">
      <c r="A1215" s="3" t="s">
        <v>4279</v>
      </c>
      <c r="B1215" s="8">
        <v>360.0</v>
      </c>
      <c r="C1215" s="8">
        <v>9016.97</v>
      </c>
      <c r="D1215" s="8">
        <v>2125.544</v>
      </c>
      <c r="E1215" s="8">
        <v>3449.17</v>
      </c>
      <c r="F1215" s="8">
        <v>7348.352</v>
      </c>
      <c r="G1215" s="8">
        <v>9644.66</v>
      </c>
      <c r="H1215" s="8">
        <v>10652.95</v>
      </c>
      <c r="I1215" s="8">
        <v>13395.18</v>
      </c>
      <c r="J1215" s="23">
        <f t="shared" si="1"/>
        <v>0.0002527046416</v>
      </c>
    </row>
    <row r="1216">
      <c r="A1216" s="3" t="s">
        <v>4280</v>
      </c>
      <c r="B1216" s="8">
        <v>78.0</v>
      </c>
      <c r="C1216" s="8">
        <v>8690.665</v>
      </c>
      <c r="D1216" s="8">
        <v>1453.115</v>
      </c>
      <c r="E1216" s="8">
        <v>4836.98</v>
      </c>
      <c r="F1216" s="8">
        <v>7776.872</v>
      </c>
      <c r="G1216" s="8">
        <v>8093.335</v>
      </c>
      <c r="H1216" s="8">
        <v>9589.535</v>
      </c>
      <c r="I1216" s="8">
        <v>13127.85</v>
      </c>
      <c r="J1216" s="23">
        <f t="shared" si="1"/>
        <v>0.00005475267235</v>
      </c>
    </row>
    <row r="1217">
      <c r="A1217" s="3" t="s">
        <v>1410</v>
      </c>
      <c r="B1217" s="8">
        <v>85.0</v>
      </c>
      <c r="C1217" s="8">
        <v>9621.076</v>
      </c>
      <c r="D1217" s="8">
        <v>2221.659</v>
      </c>
      <c r="E1217" s="8">
        <v>5871.24</v>
      </c>
      <c r="F1217" s="8">
        <v>8198.4</v>
      </c>
      <c r="G1217" s="8">
        <v>8871.85</v>
      </c>
      <c r="H1217" s="8">
        <v>10362.1</v>
      </c>
      <c r="I1217" s="8">
        <v>17222.45</v>
      </c>
      <c r="J1217" s="23">
        <f t="shared" si="1"/>
        <v>0.00005966637372</v>
      </c>
    </row>
    <row r="1218">
      <c r="A1218" s="3" t="s">
        <v>4281</v>
      </c>
      <c r="B1218" s="8">
        <v>594.0</v>
      </c>
      <c r="C1218" s="8">
        <v>9365.604</v>
      </c>
      <c r="D1218" s="8">
        <v>2466.402</v>
      </c>
      <c r="E1218" s="8">
        <v>2583.34</v>
      </c>
      <c r="F1218" s="8">
        <v>7842.457</v>
      </c>
      <c r="G1218" s="8">
        <v>8977.51</v>
      </c>
      <c r="H1218" s="8">
        <v>10501.193</v>
      </c>
      <c r="I1218" s="8">
        <v>17647.06</v>
      </c>
      <c r="J1218" s="23">
        <f t="shared" si="1"/>
        <v>0.0004169626587</v>
      </c>
    </row>
    <row r="1219">
      <c r="A1219" s="3" t="s">
        <v>4282</v>
      </c>
      <c r="B1219" s="8">
        <v>771.0</v>
      </c>
      <c r="C1219" s="8">
        <v>9215.911</v>
      </c>
      <c r="D1219" s="8">
        <v>2696.858</v>
      </c>
      <c r="E1219" s="8">
        <v>55.39</v>
      </c>
      <c r="F1219" s="8">
        <v>7377.13</v>
      </c>
      <c r="G1219" s="8">
        <v>8736.47</v>
      </c>
      <c r="H1219" s="8">
        <v>10602.76</v>
      </c>
      <c r="I1219" s="8">
        <v>22317.6</v>
      </c>
      <c r="J1219" s="23">
        <f t="shared" si="1"/>
        <v>0.0005412091075</v>
      </c>
    </row>
    <row r="1220">
      <c r="A1220" s="3" t="s">
        <v>4283</v>
      </c>
      <c r="B1220" s="8">
        <v>161.0</v>
      </c>
      <c r="C1220" s="8">
        <v>10402.009</v>
      </c>
      <c r="D1220" s="8">
        <v>3336.298</v>
      </c>
      <c r="E1220" s="8">
        <v>3888.02</v>
      </c>
      <c r="F1220" s="8">
        <v>7695.75</v>
      </c>
      <c r="G1220" s="8">
        <v>9355.51</v>
      </c>
      <c r="H1220" s="8">
        <v>12736.66</v>
      </c>
      <c r="I1220" s="8">
        <v>20790.02</v>
      </c>
      <c r="J1220" s="23">
        <f t="shared" si="1"/>
        <v>0.0001130151314</v>
      </c>
    </row>
    <row r="1221">
      <c r="A1221" s="3" t="s">
        <v>1413</v>
      </c>
      <c r="B1221" s="8">
        <v>292.0</v>
      </c>
      <c r="C1221" s="8">
        <v>7674.788</v>
      </c>
      <c r="D1221" s="8">
        <v>2082.697</v>
      </c>
      <c r="E1221" s="8">
        <v>2352.39</v>
      </c>
      <c r="F1221" s="8">
        <v>6323.325</v>
      </c>
      <c r="G1221" s="8">
        <v>7816.415</v>
      </c>
      <c r="H1221" s="8">
        <v>9263.432</v>
      </c>
      <c r="I1221" s="8">
        <v>12211.47</v>
      </c>
      <c r="J1221" s="23">
        <f t="shared" si="1"/>
        <v>0.0002049715426</v>
      </c>
    </row>
    <row r="1222">
      <c r="A1222" s="3" t="s">
        <v>1415</v>
      </c>
      <c r="B1222" s="8">
        <v>421.0</v>
      </c>
      <c r="C1222" s="8">
        <v>8066.255</v>
      </c>
      <c r="D1222" s="8">
        <v>2295.633</v>
      </c>
      <c r="E1222" s="8">
        <v>299.96</v>
      </c>
      <c r="F1222" s="8">
        <v>6991.14</v>
      </c>
      <c r="G1222" s="8">
        <v>7610.22</v>
      </c>
      <c r="H1222" s="8">
        <v>9670.64</v>
      </c>
      <c r="I1222" s="8">
        <v>22974.35</v>
      </c>
      <c r="J1222" s="23">
        <f t="shared" si="1"/>
        <v>0.0002955240392</v>
      </c>
    </row>
    <row r="1223">
      <c r="A1223" s="3" t="s">
        <v>4284</v>
      </c>
      <c r="B1223" s="8">
        <v>1.0</v>
      </c>
      <c r="C1223" s="8">
        <v>15285.16</v>
      </c>
      <c r="E1223" s="8">
        <v>15285.16</v>
      </c>
      <c r="F1223" s="8">
        <v>15285.16</v>
      </c>
      <c r="G1223" s="8">
        <v>15285.16</v>
      </c>
      <c r="H1223" s="8">
        <v>15285.16</v>
      </c>
      <c r="I1223" s="8">
        <v>15285.16</v>
      </c>
      <c r="J1223" s="23">
        <f t="shared" si="1"/>
        <v>0.0000007019573378</v>
      </c>
    </row>
    <row r="1224">
      <c r="A1224" s="3" t="s">
        <v>1417</v>
      </c>
      <c r="B1224" s="8">
        <v>166.0</v>
      </c>
      <c r="C1224" s="8">
        <v>10143.754</v>
      </c>
      <c r="D1224" s="8">
        <v>1841.285</v>
      </c>
      <c r="E1224" s="8">
        <v>5350.32</v>
      </c>
      <c r="F1224" s="8">
        <v>9449.14</v>
      </c>
      <c r="G1224" s="8">
        <v>10295.36</v>
      </c>
      <c r="H1224" s="8">
        <v>10593.245</v>
      </c>
      <c r="I1224" s="8">
        <v>18837.11</v>
      </c>
      <c r="J1224" s="23">
        <f t="shared" si="1"/>
        <v>0.0001165249181</v>
      </c>
    </row>
    <row r="1225">
      <c r="A1225" s="3" t="s">
        <v>4285</v>
      </c>
      <c r="B1225" s="8">
        <v>176.0</v>
      </c>
      <c r="C1225" s="8">
        <v>27512.895</v>
      </c>
      <c r="D1225" s="8">
        <v>5714.767</v>
      </c>
      <c r="E1225" s="8">
        <v>13510.92</v>
      </c>
      <c r="F1225" s="8">
        <v>24490.518</v>
      </c>
      <c r="G1225" s="8">
        <v>27854.415</v>
      </c>
      <c r="H1225" s="8">
        <v>29847.5</v>
      </c>
      <c r="I1225" s="8">
        <v>57048.11</v>
      </c>
      <c r="J1225" s="23">
        <f t="shared" si="1"/>
        <v>0.0001235444915</v>
      </c>
    </row>
    <row r="1226">
      <c r="A1226" s="3" t="s">
        <v>4286</v>
      </c>
      <c r="B1226" s="8">
        <v>66.0</v>
      </c>
      <c r="C1226" s="8">
        <v>9879.673</v>
      </c>
      <c r="D1226" s="8">
        <v>5013.043</v>
      </c>
      <c r="E1226" s="8">
        <v>2851.59</v>
      </c>
      <c r="F1226" s="8">
        <v>5782.68</v>
      </c>
      <c r="G1226" s="8">
        <v>8252.105</v>
      </c>
      <c r="H1226" s="8">
        <v>13381.0</v>
      </c>
      <c r="I1226" s="8">
        <v>21911.88</v>
      </c>
      <c r="J1226" s="23">
        <f t="shared" si="1"/>
        <v>0.0000463291843</v>
      </c>
    </row>
    <row r="1227">
      <c r="A1227" s="3" t="s">
        <v>4287</v>
      </c>
      <c r="B1227" s="8">
        <v>353.0</v>
      </c>
      <c r="C1227" s="8">
        <v>19898.738</v>
      </c>
      <c r="D1227" s="8">
        <v>5540.226</v>
      </c>
      <c r="E1227" s="8">
        <v>6644.52</v>
      </c>
      <c r="F1227" s="8">
        <v>17130.4</v>
      </c>
      <c r="G1227" s="8">
        <v>19278.64</v>
      </c>
      <c r="H1227" s="8">
        <v>20951.45</v>
      </c>
      <c r="I1227" s="8">
        <v>42854.94</v>
      </c>
      <c r="J1227" s="23">
        <f t="shared" si="1"/>
        <v>0.0002477909403</v>
      </c>
    </row>
    <row r="1228">
      <c r="A1228" s="3" t="s">
        <v>4288</v>
      </c>
      <c r="B1228" s="8">
        <v>165.0</v>
      </c>
      <c r="C1228" s="8">
        <v>8985.406</v>
      </c>
      <c r="D1228" s="8">
        <v>2601.071</v>
      </c>
      <c r="E1228" s="8">
        <v>4194.19</v>
      </c>
      <c r="F1228" s="8">
        <v>7108.33</v>
      </c>
      <c r="G1228" s="8">
        <v>8591.2</v>
      </c>
      <c r="H1228" s="8">
        <v>9621.93</v>
      </c>
      <c r="I1228" s="8">
        <v>22225.31</v>
      </c>
      <c r="J1228" s="23">
        <f t="shared" si="1"/>
        <v>0.0001158229607</v>
      </c>
    </row>
    <row r="1229">
      <c r="A1229" s="3" t="s">
        <v>1424</v>
      </c>
      <c r="B1229" s="8">
        <v>460.0</v>
      </c>
      <c r="C1229" s="8">
        <v>7208.184</v>
      </c>
      <c r="D1229" s="8">
        <v>1964.388</v>
      </c>
      <c r="E1229" s="8">
        <v>7.43</v>
      </c>
      <c r="F1229" s="8">
        <v>5990.82</v>
      </c>
      <c r="G1229" s="8">
        <v>7096.73</v>
      </c>
      <c r="H1229" s="8">
        <v>8079.405</v>
      </c>
      <c r="I1229" s="8">
        <v>14457.83</v>
      </c>
      <c r="J1229" s="23">
        <f t="shared" si="1"/>
        <v>0.0003229003754</v>
      </c>
    </row>
    <row r="1230">
      <c r="A1230" s="3" t="s">
        <v>1427</v>
      </c>
      <c r="B1230" s="8">
        <v>467.0</v>
      </c>
      <c r="C1230" s="8">
        <v>7329.277</v>
      </c>
      <c r="D1230" s="8">
        <v>2134.987</v>
      </c>
      <c r="E1230" s="8">
        <v>2923.12</v>
      </c>
      <c r="F1230" s="8">
        <v>6114.6</v>
      </c>
      <c r="G1230" s="8">
        <v>7124.61</v>
      </c>
      <c r="H1230" s="8">
        <v>8099.245</v>
      </c>
      <c r="I1230" s="8">
        <v>24556.62</v>
      </c>
      <c r="J1230" s="23">
        <f t="shared" si="1"/>
        <v>0.0003278140768</v>
      </c>
    </row>
    <row r="1231">
      <c r="A1231" s="3" t="s">
        <v>1428</v>
      </c>
      <c r="B1231" s="8">
        <v>686.0</v>
      </c>
      <c r="C1231" s="8">
        <v>7724.637</v>
      </c>
      <c r="D1231" s="8">
        <v>2358.784</v>
      </c>
      <c r="E1231" s="8">
        <v>3153.49</v>
      </c>
      <c r="F1231" s="8">
        <v>5677.758</v>
      </c>
      <c r="G1231" s="8">
        <v>7713.825</v>
      </c>
      <c r="H1231" s="8">
        <v>9809.708</v>
      </c>
      <c r="I1231" s="8">
        <v>13196.96</v>
      </c>
      <c r="J1231" s="23">
        <f t="shared" si="1"/>
        <v>0.0004815427338</v>
      </c>
    </row>
    <row r="1232">
      <c r="A1232" s="3" t="s">
        <v>1431</v>
      </c>
      <c r="B1232" s="8">
        <v>551.0</v>
      </c>
      <c r="C1232" s="8">
        <v>7631.941</v>
      </c>
      <c r="D1232" s="8">
        <v>2232.699</v>
      </c>
      <c r="E1232" s="8">
        <v>2370.9</v>
      </c>
      <c r="F1232" s="8">
        <v>5882.925</v>
      </c>
      <c r="G1232" s="8">
        <v>7701.71</v>
      </c>
      <c r="H1232" s="8">
        <v>8943.635</v>
      </c>
      <c r="I1232" s="8">
        <v>15172.8</v>
      </c>
      <c r="J1232" s="23">
        <f t="shared" si="1"/>
        <v>0.0003867784932</v>
      </c>
    </row>
    <row r="1233">
      <c r="A1233" s="3" t="s">
        <v>4289</v>
      </c>
      <c r="B1233" s="8">
        <v>1.0</v>
      </c>
      <c r="C1233" s="8">
        <v>242.71</v>
      </c>
      <c r="E1233" s="8">
        <v>242.71</v>
      </c>
      <c r="F1233" s="8">
        <v>242.71</v>
      </c>
      <c r="G1233" s="8">
        <v>242.71</v>
      </c>
      <c r="H1233" s="8">
        <v>242.71</v>
      </c>
      <c r="I1233" s="8">
        <v>242.71</v>
      </c>
      <c r="J1233" s="23">
        <f t="shared" si="1"/>
        <v>0.0000007019573378</v>
      </c>
    </row>
    <row r="1234">
      <c r="A1234" s="3" t="s">
        <v>4290</v>
      </c>
      <c r="B1234" s="8">
        <v>363.0</v>
      </c>
      <c r="C1234" s="8">
        <v>7998.409</v>
      </c>
      <c r="D1234" s="8">
        <v>2366.705</v>
      </c>
      <c r="E1234" s="8">
        <v>3319.04</v>
      </c>
      <c r="F1234" s="8">
        <v>6027.575</v>
      </c>
      <c r="G1234" s="8">
        <v>7710.5</v>
      </c>
      <c r="H1234" s="8">
        <v>10549.93</v>
      </c>
      <c r="I1234" s="8">
        <v>17383.75</v>
      </c>
      <c r="J1234" s="23">
        <f t="shared" si="1"/>
        <v>0.0002548105136</v>
      </c>
    </row>
    <row r="1235">
      <c r="A1235" s="3" t="s">
        <v>4291</v>
      </c>
      <c r="B1235" s="8">
        <v>283.0</v>
      </c>
      <c r="C1235" s="8">
        <v>8292.391</v>
      </c>
      <c r="D1235" s="8">
        <v>1826.389</v>
      </c>
      <c r="E1235" s="8">
        <v>2604.84</v>
      </c>
      <c r="F1235" s="8">
        <v>7019.72</v>
      </c>
      <c r="G1235" s="8">
        <v>8584.82</v>
      </c>
      <c r="H1235" s="8">
        <v>9663.13</v>
      </c>
      <c r="I1235" s="8">
        <v>12233.67</v>
      </c>
      <c r="J1235" s="23">
        <f t="shared" si="1"/>
        <v>0.0001986539266</v>
      </c>
    </row>
    <row r="1236">
      <c r="A1236" s="3" t="s">
        <v>4292</v>
      </c>
      <c r="B1236" s="8">
        <v>259.0</v>
      </c>
      <c r="C1236" s="8">
        <v>8133.731</v>
      </c>
      <c r="D1236" s="8">
        <v>1930.054</v>
      </c>
      <c r="E1236" s="8">
        <v>803.64</v>
      </c>
      <c r="F1236" s="8">
        <v>6608.21</v>
      </c>
      <c r="G1236" s="8">
        <v>8590.42</v>
      </c>
      <c r="H1236" s="8">
        <v>9663.13</v>
      </c>
      <c r="I1236" s="8">
        <v>12691.3</v>
      </c>
      <c r="J1236" s="23">
        <f t="shared" si="1"/>
        <v>0.0001818069505</v>
      </c>
    </row>
    <row r="1237">
      <c r="A1237" s="3" t="s">
        <v>4293</v>
      </c>
      <c r="B1237" s="8">
        <v>118.0</v>
      </c>
      <c r="C1237" s="8">
        <v>10286.187</v>
      </c>
      <c r="D1237" s="8">
        <v>977.864</v>
      </c>
      <c r="E1237" s="8">
        <v>8345.88</v>
      </c>
      <c r="F1237" s="8">
        <v>9663.072</v>
      </c>
      <c r="G1237" s="8">
        <v>10475.4</v>
      </c>
      <c r="H1237" s="8">
        <v>10826.162</v>
      </c>
      <c r="I1237" s="8">
        <v>13028.65</v>
      </c>
      <c r="J1237" s="23">
        <f t="shared" si="1"/>
        <v>0.00008283096587</v>
      </c>
    </row>
    <row r="1238">
      <c r="A1238" s="3" t="s">
        <v>4294</v>
      </c>
      <c r="B1238" s="8">
        <v>250.0</v>
      </c>
      <c r="C1238" s="8">
        <v>9142.653</v>
      </c>
      <c r="D1238" s="8">
        <v>1759.943</v>
      </c>
      <c r="E1238" s="8">
        <v>4534.76</v>
      </c>
      <c r="F1238" s="8">
        <v>8359.665</v>
      </c>
      <c r="G1238" s="8">
        <v>9172.145</v>
      </c>
      <c r="H1238" s="8">
        <v>9725.738</v>
      </c>
      <c r="I1238" s="8">
        <v>15789.47</v>
      </c>
      <c r="J1238" s="23">
        <f t="shared" si="1"/>
        <v>0.0001754893345</v>
      </c>
    </row>
    <row r="1239">
      <c r="A1239" s="3" t="s">
        <v>4295</v>
      </c>
      <c r="B1239" s="8">
        <v>3.0</v>
      </c>
      <c r="C1239" s="8">
        <v>4183.103</v>
      </c>
      <c r="D1239" s="8">
        <v>670.384</v>
      </c>
      <c r="E1239" s="8">
        <v>3780.31</v>
      </c>
      <c r="F1239" s="8">
        <v>3796.165</v>
      </c>
      <c r="G1239" s="8">
        <v>3812.02</v>
      </c>
      <c r="H1239" s="8">
        <v>4384.5</v>
      </c>
      <c r="I1239" s="8">
        <v>4956.98</v>
      </c>
      <c r="J1239" s="23">
        <f t="shared" si="1"/>
        <v>0.000002105872014</v>
      </c>
    </row>
    <row r="1240">
      <c r="A1240" s="3" t="s">
        <v>4296</v>
      </c>
      <c r="B1240" s="8">
        <v>412.0</v>
      </c>
      <c r="C1240" s="8">
        <v>12848.144</v>
      </c>
      <c r="D1240" s="8">
        <v>5140.406</v>
      </c>
      <c r="E1240" s="8">
        <v>1577.75</v>
      </c>
      <c r="F1240" s="8">
        <v>9114.002</v>
      </c>
      <c r="G1240" s="8">
        <v>11815.235</v>
      </c>
      <c r="H1240" s="8">
        <v>16110.112</v>
      </c>
      <c r="I1240" s="8">
        <v>30629.63</v>
      </c>
      <c r="J1240" s="23">
        <f t="shared" si="1"/>
        <v>0.0002892064232</v>
      </c>
    </row>
    <row r="1241">
      <c r="A1241" s="3" t="s">
        <v>4297</v>
      </c>
      <c r="B1241" s="8">
        <v>145.0</v>
      </c>
      <c r="C1241" s="8">
        <v>10329.611</v>
      </c>
      <c r="D1241" s="8">
        <v>2729.721</v>
      </c>
      <c r="E1241" s="8">
        <v>7369.9</v>
      </c>
      <c r="F1241" s="8">
        <v>8932.48</v>
      </c>
      <c r="G1241" s="8">
        <v>8932.5</v>
      </c>
      <c r="H1241" s="8">
        <v>9749.6</v>
      </c>
      <c r="I1241" s="8">
        <v>20655.56</v>
      </c>
      <c r="J1241" s="23">
        <f t="shared" si="1"/>
        <v>0.000101783814</v>
      </c>
    </row>
    <row r="1242">
      <c r="A1242" s="3" t="s">
        <v>4298</v>
      </c>
      <c r="B1242" s="8">
        <v>27.0</v>
      </c>
      <c r="C1242" s="8">
        <v>16596.905</v>
      </c>
      <c r="D1242" s="8">
        <v>3770.583</v>
      </c>
      <c r="E1242" s="8">
        <v>10912.1</v>
      </c>
      <c r="F1242" s="8">
        <v>14009.645</v>
      </c>
      <c r="G1242" s="8">
        <v>16241.3</v>
      </c>
      <c r="H1242" s="8">
        <v>19445.49</v>
      </c>
      <c r="I1242" s="8">
        <v>27790.13</v>
      </c>
      <c r="J1242" s="23">
        <f t="shared" si="1"/>
        <v>0.00001895284812</v>
      </c>
    </row>
    <row r="1243">
      <c r="A1243" s="3" t="s">
        <v>4299</v>
      </c>
      <c r="B1243" s="8">
        <v>327.0</v>
      </c>
      <c r="C1243" s="8">
        <v>33587.334</v>
      </c>
      <c r="D1243" s="8">
        <v>5606.194</v>
      </c>
      <c r="E1243" s="8">
        <v>16696.35</v>
      </c>
      <c r="F1243" s="8">
        <v>28474.08</v>
      </c>
      <c r="G1243" s="8">
        <v>34533.33</v>
      </c>
      <c r="H1243" s="8">
        <v>38223.755</v>
      </c>
      <c r="I1243" s="8">
        <v>49874.97</v>
      </c>
      <c r="J1243" s="23">
        <f t="shared" si="1"/>
        <v>0.0002295400495</v>
      </c>
    </row>
    <row r="1244">
      <c r="A1244" s="3" t="s">
        <v>4300</v>
      </c>
      <c r="B1244" s="8">
        <v>707.0</v>
      </c>
      <c r="C1244" s="8">
        <v>11532.476</v>
      </c>
      <c r="D1244" s="8">
        <v>5897.674</v>
      </c>
      <c r="E1244" s="8">
        <v>789.25</v>
      </c>
      <c r="F1244" s="8">
        <v>7441.495</v>
      </c>
      <c r="G1244" s="8">
        <v>10215.21</v>
      </c>
      <c r="H1244" s="8">
        <v>13432.005</v>
      </c>
      <c r="I1244" s="8">
        <v>49454.47</v>
      </c>
      <c r="J1244" s="23">
        <f t="shared" si="1"/>
        <v>0.0004962838379</v>
      </c>
    </row>
    <row r="1245">
      <c r="A1245" s="3" t="s">
        <v>1436</v>
      </c>
      <c r="B1245" s="8">
        <v>905.0</v>
      </c>
      <c r="C1245" s="8">
        <v>21161.008</v>
      </c>
      <c r="D1245" s="8">
        <v>5036.111</v>
      </c>
      <c r="E1245" s="8">
        <v>5002.31</v>
      </c>
      <c r="F1245" s="8">
        <v>18924.78</v>
      </c>
      <c r="G1245" s="8">
        <v>20443.6</v>
      </c>
      <c r="H1245" s="8">
        <v>24087.7</v>
      </c>
      <c r="I1245" s="8">
        <v>40134.07</v>
      </c>
      <c r="J1245" s="23">
        <f t="shared" si="1"/>
        <v>0.0006352713907</v>
      </c>
    </row>
    <row r="1246">
      <c r="A1246" s="3" t="s">
        <v>1437</v>
      </c>
      <c r="B1246" s="8">
        <v>183.0</v>
      </c>
      <c r="C1246" s="8">
        <v>8582.892</v>
      </c>
      <c r="D1246" s="8">
        <v>1595.309</v>
      </c>
      <c r="E1246" s="8">
        <v>1942.65</v>
      </c>
      <c r="F1246" s="8">
        <v>7811.725</v>
      </c>
      <c r="G1246" s="8">
        <v>8781.27</v>
      </c>
      <c r="H1246" s="8">
        <v>9701.73</v>
      </c>
      <c r="I1246" s="8">
        <v>11199.6</v>
      </c>
      <c r="J1246" s="23">
        <f t="shared" si="1"/>
        <v>0.0001284581928</v>
      </c>
    </row>
    <row r="1247">
      <c r="A1247" s="3" t="s">
        <v>4301</v>
      </c>
      <c r="B1247" s="8">
        <v>806.0</v>
      </c>
      <c r="C1247" s="8">
        <v>8946.761</v>
      </c>
      <c r="D1247" s="8">
        <v>3038.568</v>
      </c>
      <c r="E1247" s="8">
        <v>3766.27</v>
      </c>
      <c r="F1247" s="8">
        <v>6605.48</v>
      </c>
      <c r="G1247" s="8">
        <v>9296.82</v>
      </c>
      <c r="H1247" s="8">
        <v>10636.13</v>
      </c>
      <c r="I1247" s="8">
        <v>20714.52</v>
      </c>
      <c r="J1247" s="23">
        <f t="shared" si="1"/>
        <v>0.0005657776143</v>
      </c>
    </row>
    <row r="1248">
      <c r="A1248" s="3" t="s">
        <v>4302</v>
      </c>
      <c r="B1248" s="8">
        <v>230.0</v>
      </c>
      <c r="C1248" s="8">
        <v>20054.384</v>
      </c>
      <c r="D1248" s="8">
        <v>3736.491</v>
      </c>
      <c r="E1248" s="8">
        <v>603.49</v>
      </c>
      <c r="F1248" s="8">
        <v>18183.25</v>
      </c>
      <c r="G1248" s="8">
        <v>19829.77</v>
      </c>
      <c r="H1248" s="8">
        <v>22150.692</v>
      </c>
      <c r="I1248" s="8">
        <v>34974.87</v>
      </c>
      <c r="J1248" s="23">
        <f t="shared" si="1"/>
        <v>0.0001614501877</v>
      </c>
    </row>
    <row r="1249">
      <c r="A1249" s="3" t="s">
        <v>1441</v>
      </c>
      <c r="B1249" s="8">
        <v>1187.0</v>
      </c>
      <c r="C1249" s="8">
        <v>9934.95</v>
      </c>
      <c r="D1249" s="8">
        <v>3162.13</v>
      </c>
      <c r="E1249" s="8">
        <v>1802.69</v>
      </c>
      <c r="F1249" s="8">
        <v>8036.335</v>
      </c>
      <c r="G1249" s="8">
        <v>9365.97</v>
      </c>
      <c r="H1249" s="8">
        <v>11288.305</v>
      </c>
      <c r="I1249" s="8">
        <v>21962.35</v>
      </c>
      <c r="J1249" s="23">
        <f t="shared" si="1"/>
        <v>0.00083322336</v>
      </c>
    </row>
    <row r="1250">
      <c r="A1250" s="3" t="s">
        <v>4303</v>
      </c>
      <c r="B1250" s="8">
        <v>869.0</v>
      </c>
      <c r="C1250" s="8">
        <v>11997.412</v>
      </c>
      <c r="D1250" s="8">
        <v>48155.646</v>
      </c>
      <c r="E1250" s="8">
        <v>345.08</v>
      </c>
      <c r="F1250" s="8">
        <v>8194.81</v>
      </c>
      <c r="G1250" s="8">
        <v>10303.03</v>
      </c>
      <c r="H1250" s="8">
        <v>11808.21</v>
      </c>
      <c r="I1250" s="8">
        <v>1426737.05</v>
      </c>
      <c r="J1250" s="23">
        <f t="shared" si="1"/>
        <v>0.0006100009266</v>
      </c>
    </row>
    <row r="1251">
      <c r="A1251" s="3" t="s">
        <v>4304</v>
      </c>
      <c r="B1251" s="8">
        <v>1318.0</v>
      </c>
      <c r="C1251" s="8">
        <v>10630.701</v>
      </c>
      <c r="D1251" s="8">
        <v>3753.602</v>
      </c>
      <c r="E1251" s="8">
        <v>2690.61</v>
      </c>
      <c r="F1251" s="8">
        <v>8059.81</v>
      </c>
      <c r="G1251" s="8">
        <v>9578.54</v>
      </c>
      <c r="H1251" s="8">
        <v>12716.155</v>
      </c>
      <c r="I1251" s="8">
        <v>39655.16</v>
      </c>
      <c r="J1251" s="23">
        <f t="shared" si="1"/>
        <v>0.0009251797713</v>
      </c>
    </row>
    <row r="1252">
      <c r="A1252" s="3" t="s">
        <v>4305</v>
      </c>
      <c r="B1252" s="8">
        <v>2.0</v>
      </c>
      <c r="C1252" s="8">
        <v>2821.235</v>
      </c>
      <c r="D1252" s="8">
        <v>2359.806</v>
      </c>
      <c r="E1252" s="8">
        <v>1152.6</v>
      </c>
      <c r="F1252" s="8">
        <v>1986.918</v>
      </c>
      <c r="G1252" s="8">
        <v>2821.235</v>
      </c>
      <c r="H1252" s="8">
        <v>3655.552</v>
      </c>
      <c r="I1252" s="8">
        <v>4489.87</v>
      </c>
      <c r="J1252" s="23">
        <f t="shared" si="1"/>
        <v>0.000001403914676</v>
      </c>
    </row>
    <row r="1253">
      <c r="A1253" s="3" t="s">
        <v>4306</v>
      </c>
      <c r="B1253" s="8">
        <v>353.0</v>
      </c>
      <c r="C1253" s="8">
        <v>13176.532</v>
      </c>
      <c r="D1253" s="8">
        <v>3601.982</v>
      </c>
      <c r="E1253" s="8">
        <v>4421.36</v>
      </c>
      <c r="F1253" s="8">
        <v>10268.35</v>
      </c>
      <c r="G1253" s="8">
        <v>13848.22</v>
      </c>
      <c r="H1253" s="8">
        <v>15685.95</v>
      </c>
      <c r="I1253" s="8">
        <v>22013.21</v>
      </c>
      <c r="J1253" s="23">
        <f t="shared" si="1"/>
        <v>0.0002477909403</v>
      </c>
    </row>
    <row r="1254">
      <c r="A1254" s="3" t="s">
        <v>4307</v>
      </c>
      <c r="B1254" s="8">
        <v>270.0</v>
      </c>
      <c r="C1254" s="8">
        <v>12670.9</v>
      </c>
      <c r="D1254" s="8">
        <v>3597.957</v>
      </c>
      <c r="E1254" s="8">
        <v>4451.13</v>
      </c>
      <c r="F1254" s="8">
        <v>10261.34</v>
      </c>
      <c r="G1254" s="8">
        <v>13106.19</v>
      </c>
      <c r="H1254" s="8">
        <v>14354.227</v>
      </c>
      <c r="I1254" s="8">
        <v>19476.23</v>
      </c>
      <c r="J1254" s="23">
        <f t="shared" si="1"/>
        <v>0.0001895284812</v>
      </c>
    </row>
    <row r="1255">
      <c r="A1255" s="3" t="s">
        <v>4308</v>
      </c>
      <c r="B1255" s="8">
        <v>445.0</v>
      </c>
      <c r="C1255" s="8">
        <v>6916.025</v>
      </c>
      <c r="D1255" s="8">
        <v>2217.85</v>
      </c>
      <c r="E1255" s="8">
        <v>1836.21</v>
      </c>
      <c r="F1255" s="8">
        <v>5205.52</v>
      </c>
      <c r="G1255" s="8">
        <v>6845.54</v>
      </c>
      <c r="H1255" s="8">
        <v>8514.56</v>
      </c>
      <c r="I1255" s="8">
        <v>18722.92</v>
      </c>
      <c r="J1255" s="23">
        <f t="shared" si="1"/>
        <v>0.0003123710153</v>
      </c>
    </row>
    <row r="1256">
      <c r="A1256" s="3" t="s">
        <v>4309</v>
      </c>
      <c r="B1256" s="8">
        <v>94.0</v>
      </c>
      <c r="C1256" s="8">
        <v>5933.942</v>
      </c>
      <c r="D1256" s="8">
        <v>1279.399</v>
      </c>
      <c r="E1256" s="8">
        <v>3442.34</v>
      </c>
      <c r="F1256" s="8">
        <v>5692.793</v>
      </c>
      <c r="G1256" s="8">
        <v>5850.485</v>
      </c>
      <c r="H1256" s="8">
        <v>6559.95</v>
      </c>
      <c r="I1256" s="8">
        <v>11213.28</v>
      </c>
      <c r="J1256" s="23">
        <f t="shared" si="1"/>
        <v>0.00006598398976</v>
      </c>
    </row>
    <row r="1257">
      <c r="A1257" s="3" t="s">
        <v>4310</v>
      </c>
      <c r="B1257" s="8">
        <v>71.0</v>
      </c>
      <c r="C1257" s="8">
        <v>6059.049</v>
      </c>
      <c r="D1257" s="8">
        <v>1744.332</v>
      </c>
      <c r="E1257" s="8">
        <v>2571.9</v>
      </c>
      <c r="F1257" s="8">
        <v>5317.385</v>
      </c>
      <c r="G1257" s="8">
        <v>5881.71</v>
      </c>
      <c r="H1257" s="8">
        <v>6589.93</v>
      </c>
      <c r="I1257" s="8">
        <v>15002.14</v>
      </c>
      <c r="J1257" s="23">
        <f t="shared" si="1"/>
        <v>0.00004983897099</v>
      </c>
    </row>
    <row r="1258">
      <c r="A1258" s="3" t="s">
        <v>4311</v>
      </c>
      <c r="B1258" s="8">
        <v>36.0</v>
      </c>
      <c r="C1258" s="8">
        <v>6884.123</v>
      </c>
      <c r="D1258" s="8">
        <v>1623.917</v>
      </c>
      <c r="E1258" s="8">
        <v>3898.21</v>
      </c>
      <c r="F1258" s="8">
        <v>5753.448</v>
      </c>
      <c r="G1258" s="8">
        <v>6924.025</v>
      </c>
      <c r="H1258" s="8">
        <v>8177.79</v>
      </c>
      <c r="I1258" s="8">
        <v>10225.9</v>
      </c>
      <c r="J1258" s="23">
        <f t="shared" si="1"/>
        <v>0.00002527046416</v>
      </c>
    </row>
    <row r="1259">
      <c r="A1259" s="3" t="s">
        <v>4312</v>
      </c>
      <c r="B1259" s="8">
        <v>2.0</v>
      </c>
      <c r="C1259" s="8">
        <v>10064.315</v>
      </c>
      <c r="D1259" s="8">
        <v>0.007</v>
      </c>
      <c r="E1259" s="8">
        <v>10064.31</v>
      </c>
      <c r="F1259" s="8">
        <v>10064.312</v>
      </c>
      <c r="G1259" s="8">
        <v>10064.315</v>
      </c>
      <c r="H1259" s="8">
        <v>10064.318</v>
      </c>
      <c r="I1259" s="8">
        <v>10064.32</v>
      </c>
      <c r="J1259" s="23">
        <f t="shared" si="1"/>
        <v>0.000001403914676</v>
      </c>
    </row>
    <row r="1260">
      <c r="A1260" s="3" t="s">
        <v>4313</v>
      </c>
      <c r="B1260" s="8">
        <v>121.0</v>
      </c>
      <c r="C1260" s="8">
        <v>8787.682</v>
      </c>
      <c r="D1260" s="8">
        <v>1709.59</v>
      </c>
      <c r="E1260" s="8">
        <v>4217.43</v>
      </c>
      <c r="F1260" s="8">
        <v>7764.83</v>
      </c>
      <c r="G1260" s="8">
        <v>9089.67</v>
      </c>
      <c r="H1260" s="8">
        <v>9790.21</v>
      </c>
      <c r="I1260" s="8">
        <v>13719.7</v>
      </c>
      <c r="J1260" s="23">
        <f t="shared" si="1"/>
        <v>0.00008493683788</v>
      </c>
    </row>
    <row r="1261">
      <c r="A1261" s="3" t="s">
        <v>4314</v>
      </c>
      <c r="B1261" s="8">
        <v>112.0</v>
      </c>
      <c r="C1261" s="8">
        <v>9243.931</v>
      </c>
      <c r="D1261" s="8">
        <v>2097.796</v>
      </c>
      <c r="E1261" s="8">
        <v>4424.78</v>
      </c>
      <c r="F1261" s="8">
        <v>7622.488</v>
      </c>
      <c r="G1261" s="8">
        <v>9510.945</v>
      </c>
      <c r="H1261" s="8">
        <v>11051.738</v>
      </c>
      <c r="I1261" s="8">
        <v>14475.79</v>
      </c>
      <c r="J1261" s="23">
        <f t="shared" si="1"/>
        <v>0.00007861922184</v>
      </c>
    </row>
    <row r="1262">
      <c r="A1262" s="3" t="s">
        <v>4315</v>
      </c>
      <c r="B1262" s="8">
        <v>450.0</v>
      </c>
      <c r="C1262" s="8">
        <v>16108.019</v>
      </c>
      <c r="D1262" s="8">
        <v>2103.987</v>
      </c>
      <c r="E1262" s="8">
        <v>12767.17</v>
      </c>
      <c r="F1262" s="8">
        <v>14482.15</v>
      </c>
      <c r="G1262" s="8">
        <v>15717.87</v>
      </c>
      <c r="H1262" s="8">
        <v>17399.518</v>
      </c>
      <c r="I1262" s="8">
        <v>22566.97</v>
      </c>
      <c r="J1262" s="23">
        <f t="shared" si="1"/>
        <v>0.000315880802</v>
      </c>
    </row>
    <row r="1263">
      <c r="A1263" s="3" t="s">
        <v>4316</v>
      </c>
      <c r="B1263" s="8">
        <v>144.0</v>
      </c>
      <c r="C1263" s="8">
        <v>10745.344</v>
      </c>
      <c r="D1263" s="8">
        <v>3415.154</v>
      </c>
      <c r="E1263" s="8">
        <v>2942.78</v>
      </c>
      <c r="F1263" s="8">
        <v>8551.902</v>
      </c>
      <c r="G1263" s="8">
        <v>10826.52</v>
      </c>
      <c r="H1263" s="8">
        <v>13174.557</v>
      </c>
      <c r="I1263" s="8">
        <v>23589.98</v>
      </c>
      <c r="J1263" s="23">
        <f t="shared" si="1"/>
        <v>0.0001010818566</v>
      </c>
    </row>
    <row r="1264">
      <c r="A1264" s="3" t="s">
        <v>4317</v>
      </c>
      <c r="B1264" s="8">
        <v>120.0</v>
      </c>
      <c r="C1264" s="8">
        <v>10965.836</v>
      </c>
      <c r="D1264" s="8">
        <v>2597.622</v>
      </c>
      <c r="E1264" s="8">
        <v>5489.29</v>
      </c>
      <c r="F1264" s="8">
        <v>9460.088</v>
      </c>
      <c r="G1264" s="8">
        <v>10459.57</v>
      </c>
      <c r="H1264" s="8">
        <v>12854.44</v>
      </c>
      <c r="I1264" s="8">
        <v>17265.1</v>
      </c>
      <c r="J1264" s="23">
        <f t="shared" si="1"/>
        <v>0.00008423488054</v>
      </c>
    </row>
    <row r="1265">
      <c r="A1265" s="3" t="s">
        <v>4318</v>
      </c>
      <c r="B1265" s="8">
        <v>145.0</v>
      </c>
      <c r="C1265" s="8">
        <v>11730.902</v>
      </c>
      <c r="D1265" s="8">
        <v>3379.949</v>
      </c>
      <c r="E1265" s="8">
        <v>4345.63</v>
      </c>
      <c r="F1265" s="8">
        <v>9127.77</v>
      </c>
      <c r="G1265" s="8">
        <v>12103.87</v>
      </c>
      <c r="H1265" s="8">
        <v>14338.53</v>
      </c>
      <c r="I1265" s="8">
        <v>18898.02</v>
      </c>
      <c r="J1265" s="23">
        <f t="shared" si="1"/>
        <v>0.000101783814</v>
      </c>
    </row>
    <row r="1266">
      <c r="A1266" s="3" t="s">
        <v>4319</v>
      </c>
      <c r="B1266" s="8">
        <v>153.0</v>
      </c>
      <c r="C1266" s="8">
        <v>11138.792</v>
      </c>
      <c r="D1266" s="8">
        <v>3531.508</v>
      </c>
      <c r="E1266" s="8">
        <v>3736.2</v>
      </c>
      <c r="F1266" s="8">
        <v>8644.54</v>
      </c>
      <c r="G1266" s="8">
        <v>10786.8</v>
      </c>
      <c r="H1266" s="8">
        <v>14171.53</v>
      </c>
      <c r="I1266" s="8">
        <v>18898.02</v>
      </c>
      <c r="J1266" s="23">
        <f t="shared" si="1"/>
        <v>0.0001073994727</v>
      </c>
    </row>
    <row r="1267">
      <c r="A1267" s="3" t="s">
        <v>4320</v>
      </c>
      <c r="B1267" s="8">
        <v>140.0</v>
      </c>
      <c r="C1267" s="8">
        <v>11607.349</v>
      </c>
      <c r="D1267" s="8">
        <v>3510.27</v>
      </c>
      <c r="E1267" s="8">
        <v>3580.42</v>
      </c>
      <c r="F1267" s="8">
        <v>8841.4</v>
      </c>
      <c r="G1267" s="8">
        <v>11724.59</v>
      </c>
      <c r="H1267" s="8">
        <v>14662.782</v>
      </c>
      <c r="I1267" s="8">
        <v>18898.02</v>
      </c>
      <c r="J1267" s="23">
        <f t="shared" si="1"/>
        <v>0.0000982740273</v>
      </c>
    </row>
    <row r="1268">
      <c r="A1268" s="3" t="s">
        <v>4321</v>
      </c>
      <c r="B1268" s="8">
        <v>138.0</v>
      </c>
      <c r="C1268" s="8">
        <v>11454.165</v>
      </c>
      <c r="D1268" s="8">
        <v>3579.972</v>
      </c>
      <c r="E1268" s="8">
        <v>3260.59</v>
      </c>
      <c r="F1268" s="8">
        <v>8854.11</v>
      </c>
      <c r="G1268" s="8">
        <v>11419.795</v>
      </c>
      <c r="H1268" s="8">
        <v>14168.128</v>
      </c>
      <c r="I1268" s="8">
        <v>18898.02</v>
      </c>
      <c r="J1268" s="23">
        <f t="shared" si="1"/>
        <v>0.00009687011262</v>
      </c>
    </row>
    <row r="1269">
      <c r="A1269" s="3" t="s">
        <v>4322</v>
      </c>
      <c r="B1269" s="8">
        <v>424.0</v>
      </c>
      <c r="C1269" s="8">
        <v>7803.556</v>
      </c>
      <c r="D1269" s="8">
        <v>1989.892</v>
      </c>
      <c r="E1269" s="8">
        <v>3100.45</v>
      </c>
      <c r="F1269" s="8">
        <v>6513.472</v>
      </c>
      <c r="G1269" s="8">
        <v>7785.58</v>
      </c>
      <c r="H1269" s="8">
        <v>8928.57</v>
      </c>
      <c r="I1269" s="8">
        <v>18298.69</v>
      </c>
      <c r="J1269" s="23">
        <f t="shared" si="1"/>
        <v>0.0002976299112</v>
      </c>
    </row>
    <row r="1270">
      <c r="A1270" s="3" t="s">
        <v>4323</v>
      </c>
      <c r="B1270" s="8">
        <v>48.0</v>
      </c>
      <c r="C1270" s="8">
        <v>16987.992</v>
      </c>
      <c r="D1270" s="8">
        <v>2510.713</v>
      </c>
      <c r="E1270" s="8">
        <v>8504.92</v>
      </c>
      <c r="F1270" s="8">
        <v>15640.77</v>
      </c>
      <c r="G1270" s="8">
        <v>16758.355</v>
      </c>
      <c r="H1270" s="8">
        <v>18797.258</v>
      </c>
      <c r="I1270" s="8">
        <v>22906.38</v>
      </c>
      <c r="J1270" s="23">
        <f t="shared" si="1"/>
        <v>0.00003369395222</v>
      </c>
    </row>
    <row r="1271">
      <c r="A1271" s="3" t="s">
        <v>4324</v>
      </c>
      <c r="B1271" s="8">
        <v>89.0</v>
      </c>
      <c r="C1271" s="8">
        <v>8666.19</v>
      </c>
      <c r="D1271" s="8">
        <v>2966.394</v>
      </c>
      <c r="E1271" s="8">
        <v>4628.47</v>
      </c>
      <c r="F1271" s="8">
        <v>6801.67</v>
      </c>
      <c r="G1271" s="8">
        <v>7102.73</v>
      </c>
      <c r="H1271" s="8">
        <v>10225.72</v>
      </c>
      <c r="I1271" s="8">
        <v>18343.05</v>
      </c>
      <c r="J1271" s="23">
        <f t="shared" si="1"/>
        <v>0.00006247420307</v>
      </c>
    </row>
    <row r="1272">
      <c r="A1272" s="3" t="s">
        <v>4325</v>
      </c>
      <c r="B1272" s="8">
        <v>317.0</v>
      </c>
      <c r="C1272" s="8">
        <v>14155.441</v>
      </c>
      <c r="D1272" s="8">
        <v>4436.939</v>
      </c>
      <c r="E1272" s="8">
        <v>3597.64</v>
      </c>
      <c r="F1272" s="8">
        <v>11094.5</v>
      </c>
      <c r="G1272" s="8">
        <v>12907.82</v>
      </c>
      <c r="H1272" s="8">
        <v>17335.12</v>
      </c>
      <c r="I1272" s="8">
        <v>27874.47</v>
      </c>
      <c r="J1272" s="23">
        <f t="shared" si="1"/>
        <v>0.0002225204761</v>
      </c>
    </row>
    <row r="1273">
      <c r="A1273" s="3" t="s">
        <v>4326</v>
      </c>
      <c r="B1273" s="8">
        <v>2.0</v>
      </c>
      <c r="C1273" s="8">
        <v>6610.28</v>
      </c>
      <c r="D1273" s="8">
        <v>298.357</v>
      </c>
      <c r="E1273" s="8">
        <v>6399.31</v>
      </c>
      <c r="F1273" s="8">
        <v>6504.795</v>
      </c>
      <c r="G1273" s="8">
        <v>6610.28</v>
      </c>
      <c r="H1273" s="8">
        <v>6715.765</v>
      </c>
      <c r="I1273" s="8">
        <v>6821.25</v>
      </c>
      <c r="J1273" s="23">
        <f t="shared" si="1"/>
        <v>0.000001403914676</v>
      </c>
    </row>
    <row r="1274">
      <c r="A1274" s="3" t="s">
        <v>4327</v>
      </c>
      <c r="B1274" s="8">
        <v>2.0</v>
      </c>
      <c r="C1274" s="8">
        <v>7567.83</v>
      </c>
      <c r="D1274" s="8">
        <v>3388.993</v>
      </c>
      <c r="E1274" s="8">
        <v>5171.45</v>
      </c>
      <c r="F1274" s="8">
        <v>6369.64</v>
      </c>
      <c r="G1274" s="8">
        <v>7567.83</v>
      </c>
      <c r="H1274" s="8">
        <v>8766.02</v>
      </c>
      <c r="I1274" s="8">
        <v>9964.21</v>
      </c>
      <c r="J1274" s="23">
        <f t="shared" si="1"/>
        <v>0.000001403914676</v>
      </c>
    </row>
    <row r="1275">
      <c r="A1275" s="3" t="s">
        <v>4328</v>
      </c>
      <c r="B1275" s="8">
        <v>205.0</v>
      </c>
      <c r="C1275" s="8">
        <v>26616.779</v>
      </c>
      <c r="D1275" s="8">
        <v>2351.909</v>
      </c>
      <c r="E1275" s="8">
        <v>18469.83</v>
      </c>
      <c r="F1275" s="8">
        <v>25055.61</v>
      </c>
      <c r="G1275" s="8">
        <v>26590.54</v>
      </c>
      <c r="H1275" s="8">
        <v>28073.04</v>
      </c>
      <c r="I1275" s="8">
        <v>32498.26</v>
      </c>
      <c r="J1275" s="23">
        <f t="shared" si="1"/>
        <v>0.0001439012543</v>
      </c>
    </row>
    <row r="1276">
      <c r="A1276" s="3" t="s">
        <v>4329</v>
      </c>
      <c r="B1276" s="8">
        <v>241.0</v>
      </c>
      <c r="C1276" s="8">
        <v>30487.223</v>
      </c>
      <c r="D1276" s="8">
        <v>1746.825</v>
      </c>
      <c r="E1276" s="8">
        <v>20191.39</v>
      </c>
      <c r="F1276" s="8">
        <v>29490.44</v>
      </c>
      <c r="G1276" s="8">
        <v>30145.78</v>
      </c>
      <c r="H1276" s="8">
        <v>31273.85</v>
      </c>
      <c r="I1276" s="8">
        <v>37611.3</v>
      </c>
      <c r="J1276" s="23">
        <f t="shared" si="1"/>
        <v>0.0001691717184</v>
      </c>
    </row>
    <row r="1277">
      <c r="A1277" s="3" t="s">
        <v>4330</v>
      </c>
      <c r="B1277" s="8">
        <v>87.0</v>
      </c>
      <c r="C1277" s="8">
        <v>25829.925</v>
      </c>
      <c r="D1277" s="8">
        <v>3116.667</v>
      </c>
      <c r="E1277" s="8">
        <v>15876.37</v>
      </c>
      <c r="F1277" s="8">
        <v>25187.92</v>
      </c>
      <c r="G1277" s="8">
        <v>26208.18</v>
      </c>
      <c r="H1277" s="8">
        <v>27743.67</v>
      </c>
      <c r="I1277" s="8">
        <v>29653.68</v>
      </c>
      <c r="J1277" s="23">
        <f t="shared" si="1"/>
        <v>0.00006107028839</v>
      </c>
    </row>
    <row r="1278">
      <c r="A1278" s="3" t="s">
        <v>4331</v>
      </c>
      <c r="B1278" s="8">
        <v>2.0</v>
      </c>
      <c r="C1278" s="8">
        <v>10544.785</v>
      </c>
      <c r="D1278" s="8">
        <v>5637.755</v>
      </c>
      <c r="E1278" s="8">
        <v>6558.29</v>
      </c>
      <c r="F1278" s="8">
        <v>8551.538</v>
      </c>
      <c r="G1278" s="8">
        <v>10544.785</v>
      </c>
      <c r="H1278" s="8">
        <v>12538.033</v>
      </c>
      <c r="I1278" s="8">
        <v>14531.28</v>
      </c>
      <c r="J1278" s="23">
        <f t="shared" si="1"/>
        <v>0.000001403914676</v>
      </c>
    </row>
    <row r="1279">
      <c r="A1279" s="3" t="s">
        <v>4332</v>
      </c>
      <c r="B1279" s="8">
        <v>3.0</v>
      </c>
      <c r="C1279" s="8">
        <v>12394.997</v>
      </c>
      <c r="D1279" s="8">
        <v>6260.771</v>
      </c>
      <c r="E1279" s="8">
        <v>6681.36</v>
      </c>
      <c r="F1279" s="8">
        <v>9048.71</v>
      </c>
      <c r="G1279" s="8">
        <v>11416.06</v>
      </c>
      <c r="H1279" s="8">
        <v>15251.815</v>
      </c>
      <c r="I1279" s="8">
        <v>19087.57</v>
      </c>
      <c r="J1279" s="23">
        <f t="shared" si="1"/>
        <v>0.000002105872014</v>
      </c>
    </row>
    <row r="1280">
      <c r="A1280" s="3" t="s">
        <v>4333</v>
      </c>
      <c r="B1280" s="8">
        <v>30.0</v>
      </c>
      <c r="C1280" s="8">
        <v>9055.503</v>
      </c>
      <c r="D1280" s="8">
        <v>2467.753</v>
      </c>
      <c r="E1280" s="8">
        <v>7645.99</v>
      </c>
      <c r="F1280" s="8">
        <v>7646.03</v>
      </c>
      <c r="G1280" s="8">
        <v>7646.06</v>
      </c>
      <c r="H1280" s="8">
        <v>8342.1</v>
      </c>
      <c r="I1280" s="8">
        <v>13993.04</v>
      </c>
      <c r="J1280" s="23">
        <f t="shared" si="1"/>
        <v>0.00002105872014</v>
      </c>
    </row>
    <row r="1281">
      <c r="A1281" s="3" t="s">
        <v>4334</v>
      </c>
      <c r="B1281" s="8">
        <v>42.0</v>
      </c>
      <c r="C1281" s="8">
        <v>9920.151</v>
      </c>
      <c r="D1281" s="8">
        <v>3092.698</v>
      </c>
      <c r="E1281" s="8">
        <v>4714.45</v>
      </c>
      <c r="F1281" s="8">
        <v>7646.02</v>
      </c>
      <c r="G1281" s="8">
        <v>7646.075</v>
      </c>
      <c r="H1281" s="8">
        <v>13454.895</v>
      </c>
      <c r="I1281" s="8">
        <v>14531.15</v>
      </c>
      <c r="J1281" s="23">
        <f t="shared" si="1"/>
        <v>0.00002948220819</v>
      </c>
    </row>
    <row r="1282">
      <c r="A1282" s="3" t="s">
        <v>4335</v>
      </c>
      <c r="B1282" s="8">
        <v>14.0</v>
      </c>
      <c r="C1282" s="8">
        <v>18208.066</v>
      </c>
      <c r="D1282" s="8">
        <v>2029.163</v>
      </c>
      <c r="E1282" s="8">
        <v>14652.97</v>
      </c>
      <c r="F1282" s="8">
        <v>17869.118</v>
      </c>
      <c r="G1282" s="8">
        <v>18430.44</v>
      </c>
      <c r="H1282" s="8">
        <v>19439.9</v>
      </c>
      <c r="I1282" s="8">
        <v>21258.9</v>
      </c>
      <c r="J1282" s="23">
        <f t="shared" si="1"/>
        <v>0.00000982740273</v>
      </c>
    </row>
    <row r="1283">
      <c r="A1283" s="3" t="s">
        <v>4336</v>
      </c>
      <c r="B1283" s="8">
        <v>135.0</v>
      </c>
      <c r="C1283" s="8">
        <v>10659.761</v>
      </c>
      <c r="D1283" s="8">
        <v>4136.972</v>
      </c>
      <c r="E1283" s="8">
        <v>4054.05</v>
      </c>
      <c r="F1283" s="8">
        <v>8246.01</v>
      </c>
      <c r="G1283" s="8">
        <v>8391.44</v>
      </c>
      <c r="H1283" s="8">
        <v>12220.445</v>
      </c>
      <c r="I1283" s="8">
        <v>23845.87</v>
      </c>
      <c r="J1283" s="23">
        <f t="shared" si="1"/>
        <v>0.00009476424061</v>
      </c>
    </row>
    <row r="1284">
      <c r="A1284" s="3" t="s">
        <v>4337</v>
      </c>
      <c r="B1284" s="8">
        <v>123.0</v>
      </c>
      <c r="C1284" s="8">
        <v>9612.795</v>
      </c>
      <c r="D1284" s="8">
        <v>2934.671</v>
      </c>
      <c r="E1284" s="8">
        <v>4154.2</v>
      </c>
      <c r="F1284" s="8">
        <v>8157.625</v>
      </c>
      <c r="G1284" s="8">
        <v>8931.53</v>
      </c>
      <c r="H1284" s="8">
        <v>10854.765</v>
      </c>
      <c r="I1284" s="8">
        <v>19790.0</v>
      </c>
      <c r="J1284" s="23">
        <f t="shared" si="1"/>
        <v>0.00008634075255</v>
      </c>
    </row>
    <row r="1285">
      <c r="A1285" s="3" t="s">
        <v>4338</v>
      </c>
      <c r="B1285" s="8">
        <v>137.0</v>
      </c>
      <c r="C1285" s="8">
        <v>8784.953</v>
      </c>
      <c r="D1285" s="8">
        <v>2261.459</v>
      </c>
      <c r="E1285" s="8">
        <v>3872.97</v>
      </c>
      <c r="F1285" s="8">
        <v>7044.41</v>
      </c>
      <c r="G1285" s="8">
        <v>8648.19</v>
      </c>
      <c r="H1285" s="8">
        <v>10118.08</v>
      </c>
      <c r="I1285" s="8">
        <v>17117.43</v>
      </c>
      <c r="J1285" s="23">
        <f t="shared" si="1"/>
        <v>0.00009616815528</v>
      </c>
    </row>
    <row r="1286">
      <c r="A1286" s="3" t="s">
        <v>4339</v>
      </c>
      <c r="B1286" s="8">
        <v>786.0</v>
      </c>
      <c r="C1286" s="8">
        <v>28419.52</v>
      </c>
      <c r="D1286" s="8">
        <v>2172.099</v>
      </c>
      <c r="E1286" s="8">
        <v>21538.83</v>
      </c>
      <c r="F1286" s="8">
        <v>26691.908</v>
      </c>
      <c r="G1286" s="8">
        <v>28890.135</v>
      </c>
      <c r="H1286" s="8">
        <v>30043.69</v>
      </c>
      <c r="I1286" s="8">
        <v>33242.07</v>
      </c>
      <c r="J1286" s="23">
        <f t="shared" si="1"/>
        <v>0.0005517384675</v>
      </c>
    </row>
    <row r="1287">
      <c r="A1287" s="3" t="s">
        <v>4340</v>
      </c>
      <c r="B1287" s="8">
        <v>134.0</v>
      </c>
      <c r="C1287" s="8">
        <v>21057.888</v>
      </c>
      <c r="D1287" s="8">
        <v>2105.562</v>
      </c>
      <c r="E1287" s="8">
        <v>12610.34</v>
      </c>
      <c r="F1287" s="8">
        <v>20215.37</v>
      </c>
      <c r="G1287" s="8">
        <v>20766.71</v>
      </c>
      <c r="H1287" s="8">
        <v>21519.798</v>
      </c>
      <c r="I1287" s="8">
        <v>29253.08</v>
      </c>
      <c r="J1287" s="23">
        <f t="shared" si="1"/>
        <v>0.00009406228327</v>
      </c>
    </row>
    <row r="1288">
      <c r="A1288" s="3" t="s">
        <v>1466</v>
      </c>
      <c r="B1288" s="8">
        <v>52.0</v>
      </c>
      <c r="C1288" s="8">
        <v>10855.943</v>
      </c>
      <c r="D1288" s="8">
        <v>862.575</v>
      </c>
      <c r="E1288" s="8">
        <v>7021.92</v>
      </c>
      <c r="F1288" s="8">
        <v>10501.805</v>
      </c>
      <c r="G1288" s="8">
        <v>10870.37</v>
      </c>
      <c r="H1288" s="8">
        <v>11361.212</v>
      </c>
      <c r="I1288" s="8">
        <v>12511.22</v>
      </c>
      <c r="J1288" s="23">
        <f t="shared" si="1"/>
        <v>0.00003650178157</v>
      </c>
    </row>
    <row r="1289">
      <c r="A1289" s="3" t="s">
        <v>1468</v>
      </c>
      <c r="B1289" s="8">
        <v>78.0</v>
      </c>
      <c r="C1289" s="8">
        <v>39339.774</v>
      </c>
      <c r="D1289" s="8">
        <v>17316.005</v>
      </c>
      <c r="E1289" s="8">
        <v>7454.03</v>
      </c>
      <c r="F1289" s="8">
        <v>23070.615</v>
      </c>
      <c r="G1289" s="8">
        <v>39648.735</v>
      </c>
      <c r="H1289" s="8">
        <v>47774.272</v>
      </c>
      <c r="I1289" s="8">
        <v>97768.5</v>
      </c>
      <c r="J1289" s="23">
        <f t="shared" si="1"/>
        <v>0.00005475267235</v>
      </c>
    </row>
    <row r="1290">
      <c r="A1290" s="3" t="s">
        <v>4341</v>
      </c>
      <c r="B1290" s="8">
        <v>1049.0</v>
      </c>
      <c r="C1290" s="8">
        <v>99299.409</v>
      </c>
      <c r="D1290" s="8">
        <v>2507953.641</v>
      </c>
      <c r="E1290" s="8">
        <v>5306.28</v>
      </c>
      <c r="F1290" s="8">
        <v>19134.52</v>
      </c>
      <c r="G1290" s="8">
        <v>21431.94</v>
      </c>
      <c r="H1290" s="8">
        <v>24073.0</v>
      </c>
      <c r="I1290" s="8">
        <v>8.125E7</v>
      </c>
      <c r="J1290" s="23">
        <f t="shared" si="1"/>
        <v>0.0007363532474</v>
      </c>
    </row>
    <row r="1291">
      <c r="A1291" s="3" t="s">
        <v>4342</v>
      </c>
      <c r="B1291" s="8">
        <v>833.0</v>
      </c>
      <c r="C1291" s="8">
        <v>22007.198</v>
      </c>
      <c r="D1291" s="8">
        <v>4595.601</v>
      </c>
      <c r="E1291" s="8">
        <v>3218.6</v>
      </c>
      <c r="F1291" s="8">
        <v>19159.17</v>
      </c>
      <c r="G1291" s="8">
        <v>21579.09</v>
      </c>
      <c r="H1291" s="8">
        <v>24158.91</v>
      </c>
      <c r="I1291" s="8">
        <v>37542.66</v>
      </c>
      <c r="J1291" s="23">
        <f t="shared" si="1"/>
        <v>0.0005847304624</v>
      </c>
    </row>
    <row r="1292">
      <c r="A1292" s="3" t="s">
        <v>4343</v>
      </c>
      <c r="B1292" s="8">
        <v>734.0</v>
      </c>
      <c r="C1292" s="8">
        <v>21668.386</v>
      </c>
      <c r="D1292" s="8">
        <v>4448.714</v>
      </c>
      <c r="E1292" s="8">
        <v>5502.34</v>
      </c>
      <c r="F1292" s="8">
        <v>19079.265</v>
      </c>
      <c r="G1292" s="8">
        <v>20837.275</v>
      </c>
      <c r="H1292" s="8">
        <v>24296.815</v>
      </c>
      <c r="I1292" s="8">
        <v>38145.25</v>
      </c>
      <c r="J1292" s="23">
        <f t="shared" si="1"/>
        <v>0.000515236686</v>
      </c>
    </row>
    <row r="1293">
      <c r="A1293" s="3" t="s">
        <v>4344</v>
      </c>
      <c r="B1293" s="8">
        <v>53.0</v>
      </c>
      <c r="C1293" s="8">
        <v>21527.853</v>
      </c>
      <c r="D1293" s="8">
        <v>5145.835</v>
      </c>
      <c r="E1293" s="8">
        <v>10951.41</v>
      </c>
      <c r="F1293" s="8">
        <v>17098.76</v>
      </c>
      <c r="G1293" s="8">
        <v>23680.04</v>
      </c>
      <c r="H1293" s="8">
        <v>24755.4</v>
      </c>
      <c r="I1293" s="8">
        <v>36916.84</v>
      </c>
      <c r="J1293" s="23">
        <f t="shared" si="1"/>
        <v>0.00003720373891</v>
      </c>
    </row>
    <row r="1294">
      <c r="A1294" s="3" t="s">
        <v>4345</v>
      </c>
      <c r="B1294" s="8">
        <v>62.0</v>
      </c>
      <c r="C1294" s="8">
        <v>44606.744</v>
      </c>
      <c r="D1294" s="8">
        <v>8410.739</v>
      </c>
      <c r="E1294" s="8">
        <v>24505.46</v>
      </c>
      <c r="F1294" s="8">
        <v>38698.078</v>
      </c>
      <c r="G1294" s="8">
        <v>46916.74</v>
      </c>
      <c r="H1294" s="8">
        <v>50952.408</v>
      </c>
      <c r="I1294" s="8">
        <v>56542.53</v>
      </c>
      <c r="J1294" s="23">
        <f t="shared" si="1"/>
        <v>0.00004352135495</v>
      </c>
    </row>
    <row r="1295">
      <c r="A1295" s="3" t="s">
        <v>4346</v>
      </c>
      <c r="B1295" s="8">
        <v>24.0</v>
      </c>
      <c r="C1295" s="8">
        <v>50585.048</v>
      </c>
      <c r="D1295" s="8">
        <v>8354.829</v>
      </c>
      <c r="E1295" s="8">
        <v>25864.6</v>
      </c>
      <c r="F1295" s="8">
        <v>49410.225</v>
      </c>
      <c r="G1295" s="8">
        <v>52029.035</v>
      </c>
      <c r="H1295" s="8">
        <v>55233.128</v>
      </c>
      <c r="I1295" s="8">
        <v>59509.14</v>
      </c>
      <c r="J1295" s="23">
        <f t="shared" si="1"/>
        <v>0.00001684697611</v>
      </c>
    </row>
    <row r="1296">
      <c r="A1296" s="3" t="s">
        <v>1471</v>
      </c>
      <c r="B1296" s="8">
        <v>13.0</v>
      </c>
      <c r="C1296" s="8">
        <v>53984.688</v>
      </c>
      <c r="D1296" s="8">
        <v>3174.797</v>
      </c>
      <c r="E1296" s="8">
        <v>49033.51</v>
      </c>
      <c r="F1296" s="8">
        <v>51793.83</v>
      </c>
      <c r="G1296" s="8">
        <v>54445.75</v>
      </c>
      <c r="H1296" s="8">
        <v>56384.65</v>
      </c>
      <c r="I1296" s="8">
        <v>58751.54</v>
      </c>
      <c r="J1296" s="23">
        <f t="shared" si="1"/>
        <v>0.000009125445392</v>
      </c>
    </row>
    <row r="1297">
      <c r="A1297" s="3" t="s">
        <v>4347</v>
      </c>
      <c r="B1297" s="8">
        <v>1883.0</v>
      </c>
      <c r="C1297" s="8">
        <v>25734.104</v>
      </c>
      <c r="D1297" s="8">
        <v>7793.097</v>
      </c>
      <c r="E1297" s="8">
        <v>536.46</v>
      </c>
      <c r="F1297" s="8">
        <v>20974.275</v>
      </c>
      <c r="G1297" s="8">
        <v>26922.18</v>
      </c>
      <c r="H1297" s="8">
        <v>30908.915</v>
      </c>
      <c r="I1297" s="8">
        <v>54402.33</v>
      </c>
      <c r="J1297" s="23">
        <f t="shared" si="1"/>
        <v>0.001321785667</v>
      </c>
    </row>
    <row r="1298">
      <c r="A1298" s="3" t="s">
        <v>4348</v>
      </c>
      <c r="B1298" s="8">
        <v>17.0</v>
      </c>
      <c r="C1298" s="8">
        <v>14668.631</v>
      </c>
      <c r="D1298" s="8">
        <v>3733.819</v>
      </c>
      <c r="E1298" s="8">
        <v>8550.46</v>
      </c>
      <c r="F1298" s="8">
        <v>13019.23</v>
      </c>
      <c r="G1298" s="8">
        <v>13899.1</v>
      </c>
      <c r="H1298" s="8">
        <v>15553.52</v>
      </c>
      <c r="I1298" s="8">
        <v>25364.6</v>
      </c>
      <c r="J1298" s="23">
        <f t="shared" si="1"/>
        <v>0.00001193327474</v>
      </c>
    </row>
    <row r="1299">
      <c r="A1299" s="3" t="s">
        <v>4349</v>
      </c>
      <c r="B1299" s="8">
        <v>11.0</v>
      </c>
      <c r="C1299" s="8">
        <v>13439.081</v>
      </c>
      <c r="D1299" s="8">
        <v>4349.205</v>
      </c>
      <c r="E1299" s="8">
        <v>7215.19</v>
      </c>
      <c r="F1299" s="8">
        <v>11112.56</v>
      </c>
      <c r="G1299" s="8">
        <v>13978.66</v>
      </c>
      <c r="H1299" s="8">
        <v>14609.075</v>
      </c>
      <c r="I1299" s="8">
        <v>23776.37</v>
      </c>
      <c r="J1299" s="23">
        <f t="shared" si="1"/>
        <v>0.000007721530716</v>
      </c>
    </row>
    <row r="1300">
      <c r="A1300" s="3" t="s">
        <v>4350</v>
      </c>
      <c r="B1300" s="8">
        <v>40.0</v>
      </c>
      <c r="C1300" s="8">
        <v>10760.825</v>
      </c>
      <c r="D1300" s="8">
        <v>3019.957</v>
      </c>
      <c r="E1300" s="8">
        <v>3221.52</v>
      </c>
      <c r="F1300" s="8">
        <v>8739.27</v>
      </c>
      <c r="G1300" s="8">
        <v>11112.515</v>
      </c>
      <c r="H1300" s="8">
        <v>12519.728</v>
      </c>
      <c r="I1300" s="8">
        <v>17328.55</v>
      </c>
      <c r="J1300" s="23">
        <f t="shared" si="1"/>
        <v>0.00002807829351</v>
      </c>
    </row>
    <row r="1301">
      <c r="A1301" s="3" t="s">
        <v>4351</v>
      </c>
      <c r="B1301" s="8">
        <v>1095.0</v>
      </c>
      <c r="C1301" s="8">
        <v>9543.378</v>
      </c>
      <c r="D1301" s="8">
        <v>3045.435</v>
      </c>
      <c r="E1301" s="8">
        <v>1873.48</v>
      </c>
      <c r="F1301" s="8">
        <v>8227.765</v>
      </c>
      <c r="G1301" s="8">
        <v>9775.4</v>
      </c>
      <c r="H1301" s="8">
        <v>10620.775</v>
      </c>
      <c r="I1301" s="8">
        <v>53380.78</v>
      </c>
      <c r="J1301" s="23">
        <f t="shared" si="1"/>
        <v>0.0007686432849</v>
      </c>
    </row>
    <row r="1302">
      <c r="A1302" s="3" t="s">
        <v>4352</v>
      </c>
      <c r="B1302" s="8">
        <v>42.0</v>
      </c>
      <c r="C1302" s="8">
        <v>13606.434</v>
      </c>
      <c r="D1302" s="8">
        <v>2926.693</v>
      </c>
      <c r="E1302" s="8">
        <v>6544.5</v>
      </c>
      <c r="F1302" s="8">
        <v>13909.36</v>
      </c>
      <c r="G1302" s="8">
        <v>14453.485</v>
      </c>
      <c r="H1302" s="8">
        <v>15088.135</v>
      </c>
      <c r="I1302" s="8">
        <v>17168.01</v>
      </c>
      <c r="J1302" s="23">
        <f t="shared" si="1"/>
        <v>0.00002948220819</v>
      </c>
    </row>
    <row r="1303">
      <c r="A1303" s="3" t="s">
        <v>1475</v>
      </c>
      <c r="B1303" s="8">
        <v>197.0</v>
      </c>
      <c r="C1303" s="8">
        <v>10196.626</v>
      </c>
      <c r="D1303" s="8">
        <v>485.734</v>
      </c>
      <c r="E1303" s="8">
        <v>8989.13</v>
      </c>
      <c r="F1303" s="8">
        <v>10175.3</v>
      </c>
      <c r="G1303" s="8">
        <v>10175.3</v>
      </c>
      <c r="H1303" s="8">
        <v>10175.31</v>
      </c>
      <c r="I1303" s="8">
        <v>16703.53</v>
      </c>
      <c r="J1303" s="23">
        <f t="shared" si="1"/>
        <v>0.0001382855956</v>
      </c>
    </row>
    <row r="1304">
      <c r="A1304" s="3" t="s">
        <v>4353</v>
      </c>
      <c r="B1304" s="8">
        <v>236.0</v>
      </c>
      <c r="C1304" s="8">
        <v>18355.948</v>
      </c>
      <c r="D1304" s="8">
        <v>4119.54</v>
      </c>
      <c r="E1304" s="8">
        <v>9201.74</v>
      </c>
      <c r="F1304" s="8">
        <v>17483.433</v>
      </c>
      <c r="G1304" s="8">
        <v>18294.61</v>
      </c>
      <c r="H1304" s="8">
        <v>19286.823</v>
      </c>
      <c r="I1304" s="8">
        <v>43055.6</v>
      </c>
      <c r="J1304" s="23">
        <f t="shared" si="1"/>
        <v>0.0001656619317</v>
      </c>
    </row>
    <row r="1305">
      <c r="A1305" s="3" t="s">
        <v>1476</v>
      </c>
      <c r="B1305" s="8">
        <v>165.0</v>
      </c>
      <c r="C1305" s="8">
        <v>13809.512</v>
      </c>
      <c r="D1305" s="8">
        <v>1698.015</v>
      </c>
      <c r="E1305" s="8">
        <v>10233.32</v>
      </c>
      <c r="F1305" s="8">
        <v>12753.31</v>
      </c>
      <c r="G1305" s="8">
        <v>13417.89</v>
      </c>
      <c r="H1305" s="8">
        <v>14270.67</v>
      </c>
      <c r="I1305" s="8">
        <v>20885.26</v>
      </c>
      <c r="J1305" s="23">
        <f t="shared" si="1"/>
        <v>0.0001158229607</v>
      </c>
    </row>
    <row r="1306">
      <c r="A1306" s="3" t="s">
        <v>1478</v>
      </c>
      <c r="B1306" s="8">
        <v>71.0</v>
      </c>
      <c r="C1306" s="8">
        <v>16153.638</v>
      </c>
      <c r="D1306" s="8">
        <v>2632.939</v>
      </c>
      <c r="E1306" s="8">
        <v>10091.08</v>
      </c>
      <c r="F1306" s="8">
        <v>14061.0</v>
      </c>
      <c r="G1306" s="8">
        <v>15572.06</v>
      </c>
      <c r="H1306" s="8">
        <v>18023.12</v>
      </c>
      <c r="I1306" s="8">
        <v>22604.27</v>
      </c>
      <c r="J1306" s="23">
        <f t="shared" si="1"/>
        <v>0.00004983897099</v>
      </c>
    </row>
    <row r="1307">
      <c r="A1307" s="3" t="s">
        <v>4354</v>
      </c>
      <c r="B1307" s="8">
        <v>185.0</v>
      </c>
      <c r="C1307" s="8">
        <v>15334.371</v>
      </c>
      <c r="D1307" s="8">
        <v>27978.374</v>
      </c>
      <c r="E1307" s="8">
        <v>3229.2</v>
      </c>
      <c r="F1307" s="8">
        <v>5131.64</v>
      </c>
      <c r="G1307" s="8">
        <v>5504.18</v>
      </c>
      <c r="H1307" s="8">
        <v>7426.35</v>
      </c>
      <c r="I1307" s="8">
        <v>127842.81</v>
      </c>
      <c r="J1307" s="23">
        <f t="shared" si="1"/>
        <v>0.0001298621075</v>
      </c>
    </row>
    <row r="1308">
      <c r="A1308" s="3" t="s">
        <v>4355</v>
      </c>
      <c r="B1308" s="8">
        <v>229.0</v>
      </c>
      <c r="C1308" s="8">
        <v>7153.452</v>
      </c>
      <c r="D1308" s="8">
        <v>2024.438</v>
      </c>
      <c r="E1308" s="8">
        <v>2690.99</v>
      </c>
      <c r="F1308" s="8">
        <v>5899.17</v>
      </c>
      <c r="G1308" s="8">
        <v>7217.6</v>
      </c>
      <c r="H1308" s="8">
        <v>7900.56</v>
      </c>
      <c r="I1308" s="8">
        <v>15975.13</v>
      </c>
      <c r="J1308" s="23">
        <f t="shared" si="1"/>
        <v>0.0001607482304</v>
      </c>
    </row>
    <row r="1309">
      <c r="A1309" s="3" t="s">
        <v>4356</v>
      </c>
      <c r="B1309" s="8">
        <v>190.0</v>
      </c>
      <c r="C1309" s="8">
        <v>5864.172</v>
      </c>
      <c r="D1309" s="8">
        <v>1567.791</v>
      </c>
      <c r="E1309" s="8">
        <v>522.22</v>
      </c>
      <c r="F1309" s="8">
        <v>4782.27</v>
      </c>
      <c r="G1309" s="8">
        <v>5518.655</v>
      </c>
      <c r="H1309" s="8">
        <v>6638.892</v>
      </c>
      <c r="I1309" s="8">
        <v>11816.33</v>
      </c>
      <c r="J1309" s="23">
        <f t="shared" si="1"/>
        <v>0.0001333718942</v>
      </c>
    </row>
    <row r="1310">
      <c r="A1310" s="3" t="s">
        <v>4357</v>
      </c>
      <c r="B1310" s="8">
        <v>56.0</v>
      </c>
      <c r="C1310" s="8">
        <v>6647.476</v>
      </c>
      <c r="D1310" s="8">
        <v>2010.43</v>
      </c>
      <c r="E1310" s="8">
        <v>3725.37</v>
      </c>
      <c r="F1310" s="8">
        <v>5820.9</v>
      </c>
      <c r="G1310" s="8">
        <v>6022.39</v>
      </c>
      <c r="H1310" s="8">
        <v>6666.67</v>
      </c>
      <c r="I1310" s="8">
        <v>12916.7</v>
      </c>
      <c r="J1310" s="23">
        <f t="shared" si="1"/>
        <v>0.00003930961092</v>
      </c>
    </row>
    <row r="1311">
      <c r="A1311" s="3" t="s">
        <v>4358</v>
      </c>
      <c r="B1311" s="8">
        <v>22.0</v>
      </c>
      <c r="C1311" s="8">
        <v>13416.952</v>
      </c>
      <c r="D1311" s="8">
        <v>3858.193</v>
      </c>
      <c r="E1311" s="8">
        <v>8148.79</v>
      </c>
      <c r="F1311" s="8">
        <v>10970.898</v>
      </c>
      <c r="G1311" s="8">
        <v>11768.575</v>
      </c>
      <c r="H1311" s="8">
        <v>16542.62</v>
      </c>
      <c r="I1311" s="8">
        <v>22293.44</v>
      </c>
      <c r="J1311" s="23">
        <f t="shared" si="1"/>
        <v>0.00001544306143</v>
      </c>
    </row>
    <row r="1312">
      <c r="A1312" s="3" t="s">
        <v>4359</v>
      </c>
      <c r="B1312" s="8">
        <v>43.0</v>
      </c>
      <c r="C1312" s="8">
        <v>8339.268</v>
      </c>
      <c r="D1312" s="8">
        <v>1315.666</v>
      </c>
      <c r="E1312" s="8">
        <v>4260.01</v>
      </c>
      <c r="F1312" s="8">
        <v>7684.285</v>
      </c>
      <c r="G1312" s="8">
        <v>8409.64</v>
      </c>
      <c r="H1312" s="8">
        <v>8825.015</v>
      </c>
      <c r="I1312" s="8">
        <v>12379.94</v>
      </c>
      <c r="J1312" s="23">
        <f t="shared" si="1"/>
        <v>0.00003018416553</v>
      </c>
    </row>
    <row r="1313">
      <c r="A1313" s="3" t="s">
        <v>4360</v>
      </c>
      <c r="B1313" s="8">
        <v>47.0</v>
      </c>
      <c r="C1313" s="8">
        <v>8096.29</v>
      </c>
      <c r="D1313" s="8">
        <v>1498.301</v>
      </c>
      <c r="E1313" s="8">
        <v>3652.37</v>
      </c>
      <c r="F1313" s="8">
        <v>7180.11</v>
      </c>
      <c r="G1313" s="8">
        <v>8363.34</v>
      </c>
      <c r="H1313" s="8">
        <v>9133.86</v>
      </c>
      <c r="I1313" s="8">
        <v>11304.85</v>
      </c>
      <c r="J1313" s="23">
        <f t="shared" si="1"/>
        <v>0.00003299199488</v>
      </c>
    </row>
    <row r="1314">
      <c r="A1314" s="3" t="s">
        <v>4361</v>
      </c>
      <c r="B1314" s="8">
        <v>22.0</v>
      </c>
      <c r="C1314" s="8">
        <v>14608.44</v>
      </c>
      <c r="D1314" s="8">
        <v>3873.294</v>
      </c>
      <c r="E1314" s="8">
        <v>6153.18</v>
      </c>
      <c r="F1314" s="8">
        <v>11382.585</v>
      </c>
      <c r="G1314" s="8">
        <v>15868.705</v>
      </c>
      <c r="H1314" s="8">
        <v>18407.452</v>
      </c>
      <c r="I1314" s="8">
        <v>19403.82</v>
      </c>
      <c r="J1314" s="23">
        <f t="shared" si="1"/>
        <v>0.00001544306143</v>
      </c>
    </row>
    <row r="1315">
      <c r="A1315" s="3" t="s">
        <v>4362</v>
      </c>
      <c r="B1315" s="8">
        <v>19.0</v>
      </c>
      <c r="C1315" s="8">
        <v>7114.089</v>
      </c>
      <c r="D1315" s="8">
        <v>2551.088</v>
      </c>
      <c r="E1315" s="8">
        <v>4259.59</v>
      </c>
      <c r="F1315" s="8">
        <v>4260.13</v>
      </c>
      <c r="G1315" s="8">
        <v>7334.66</v>
      </c>
      <c r="H1315" s="8">
        <v>9066.61</v>
      </c>
      <c r="I1315" s="8">
        <v>12056.86</v>
      </c>
      <c r="J1315" s="23">
        <f t="shared" si="1"/>
        <v>0.00001333718942</v>
      </c>
    </row>
    <row r="1316">
      <c r="A1316" s="3" t="s">
        <v>4363</v>
      </c>
      <c r="B1316" s="8">
        <v>25.0</v>
      </c>
      <c r="C1316" s="8">
        <v>9851.089</v>
      </c>
      <c r="D1316" s="8">
        <v>1494.417</v>
      </c>
      <c r="E1316" s="8">
        <v>5381.83</v>
      </c>
      <c r="F1316" s="8">
        <v>9303.55</v>
      </c>
      <c r="G1316" s="8">
        <v>9979.37</v>
      </c>
      <c r="H1316" s="8">
        <v>10632.55</v>
      </c>
      <c r="I1316" s="8">
        <v>11818.09</v>
      </c>
      <c r="J1316" s="23">
        <f t="shared" si="1"/>
        <v>0.00001754893345</v>
      </c>
    </row>
    <row r="1317">
      <c r="A1317" s="3" t="s">
        <v>4364</v>
      </c>
      <c r="B1317" s="8">
        <v>39.0</v>
      </c>
      <c r="C1317" s="8">
        <v>14601.447</v>
      </c>
      <c r="D1317" s="8">
        <v>5179.838</v>
      </c>
      <c r="E1317" s="8">
        <v>5551.69</v>
      </c>
      <c r="F1317" s="8">
        <v>11130.49</v>
      </c>
      <c r="G1317" s="8">
        <v>13077.77</v>
      </c>
      <c r="H1317" s="8">
        <v>18621.325</v>
      </c>
      <c r="I1317" s="8">
        <v>27458.73</v>
      </c>
      <c r="J1317" s="23">
        <f t="shared" si="1"/>
        <v>0.00002737633618</v>
      </c>
    </row>
    <row r="1318">
      <c r="A1318" s="3" t="s">
        <v>1479</v>
      </c>
      <c r="B1318" s="8">
        <v>472.0</v>
      </c>
      <c r="C1318" s="8">
        <v>8466.024</v>
      </c>
      <c r="D1318" s="8">
        <v>2374.662</v>
      </c>
      <c r="E1318" s="8">
        <v>5.62</v>
      </c>
      <c r="F1318" s="8">
        <v>6822.29</v>
      </c>
      <c r="G1318" s="8">
        <v>7808.43</v>
      </c>
      <c r="H1318" s="8">
        <v>9653.985</v>
      </c>
      <c r="I1318" s="8">
        <v>17039.22</v>
      </c>
      <c r="J1318" s="23">
        <f t="shared" si="1"/>
        <v>0.0003313238635</v>
      </c>
    </row>
    <row r="1319">
      <c r="A1319" s="3" t="s">
        <v>4365</v>
      </c>
      <c r="B1319" s="8">
        <v>1.0</v>
      </c>
      <c r="C1319" s="8">
        <v>11302.83</v>
      </c>
      <c r="E1319" s="8">
        <v>11302.83</v>
      </c>
      <c r="F1319" s="8">
        <v>11302.83</v>
      </c>
      <c r="G1319" s="8">
        <v>11302.83</v>
      </c>
      <c r="H1319" s="8">
        <v>11302.83</v>
      </c>
      <c r="I1319" s="8">
        <v>11302.83</v>
      </c>
      <c r="J1319" s="23">
        <f t="shared" si="1"/>
        <v>0.0000007019573378</v>
      </c>
    </row>
    <row r="1320">
      <c r="A1320" s="3" t="s">
        <v>4366</v>
      </c>
      <c r="B1320" s="8">
        <v>495.0</v>
      </c>
      <c r="C1320" s="8">
        <v>10539.771</v>
      </c>
      <c r="D1320" s="8">
        <v>2656.318</v>
      </c>
      <c r="E1320" s="8">
        <v>3718.85</v>
      </c>
      <c r="F1320" s="8">
        <v>8941.91</v>
      </c>
      <c r="G1320" s="8">
        <v>10476.58</v>
      </c>
      <c r="H1320" s="8">
        <v>11929.595</v>
      </c>
      <c r="I1320" s="8">
        <v>18681.54</v>
      </c>
      <c r="J1320" s="23">
        <f t="shared" si="1"/>
        <v>0.0003474688822</v>
      </c>
    </row>
    <row r="1321">
      <c r="A1321" s="3" t="s">
        <v>4367</v>
      </c>
      <c r="B1321" s="8">
        <v>490.0</v>
      </c>
      <c r="C1321" s="8">
        <v>11978.314</v>
      </c>
      <c r="D1321" s="8">
        <v>3564.131</v>
      </c>
      <c r="E1321" s="8">
        <v>2284.36</v>
      </c>
      <c r="F1321" s="8">
        <v>8810.818</v>
      </c>
      <c r="G1321" s="8">
        <v>12707.61</v>
      </c>
      <c r="H1321" s="8">
        <v>14472.81</v>
      </c>
      <c r="I1321" s="8">
        <v>21781.44</v>
      </c>
      <c r="J1321" s="23">
        <f t="shared" si="1"/>
        <v>0.0003439590955</v>
      </c>
    </row>
    <row r="1322">
      <c r="A1322" s="3" t="s">
        <v>4368</v>
      </c>
      <c r="B1322" s="8">
        <v>341.0</v>
      </c>
      <c r="C1322" s="8">
        <v>12090.285</v>
      </c>
      <c r="D1322" s="8">
        <v>3483.589</v>
      </c>
      <c r="E1322" s="8">
        <v>3060.26</v>
      </c>
      <c r="F1322" s="8">
        <v>9221.78</v>
      </c>
      <c r="G1322" s="8">
        <v>12159.68</v>
      </c>
      <c r="H1322" s="8">
        <v>14899.0</v>
      </c>
      <c r="I1322" s="8">
        <v>19859.58</v>
      </c>
      <c r="J1322" s="23">
        <f t="shared" si="1"/>
        <v>0.0002393674522</v>
      </c>
    </row>
    <row r="1323">
      <c r="A1323" s="3" t="s">
        <v>4369</v>
      </c>
      <c r="B1323" s="8">
        <v>1408.0</v>
      </c>
      <c r="C1323" s="8">
        <v>11289.415</v>
      </c>
      <c r="D1323" s="8">
        <v>4518.51</v>
      </c>
      <c r="E1323" s="8">
        <v>1291.67</v>
      </c>
      <c r="F1323" s="8">
        <v>9518.52</v>
      </c>
      <c r="G1323" s="8">
        <v>10911.35</v>
      </c>
      <c r="H1323" s="8">
        <v>12794.085</v>
      </c>
      <c r="I1323" s="8">
        <v>139908.89</v>
      </c>
      <c r="J1323" s="23">
        <f t="shared" si="1"/>
        <v>0.0009883559317</v>
      </c>
    </row>
    <row r="1324">
      <c r="A1324" s="3" t="s">
        <v>4370</v>
      </c>
      <c r="B1324" s="8">
        <v>24.0</v>
      </c>
      <c r="C1324" s="8">
        <v>5609.408</v>
      </c>
      <c r="D1324" s="8">
        <v>87.73</v>
      </c>
      <c r="E1324" s="8">
        <v>5383.84</v>
      </c>
      <c r="F1324" s="8">
        <v>5628.44</v>
      </c>
      <c r="G1324" s="8">
        <v>5647.05</v>
      </c>
      <c r="H1324" s="8">
        <v>5647.06</v>
      </c>
      <c r="I1324" s="8">
        <v>5647.06</v>
      </c>
      <c r="J1324" s="23">
        <f t="shared" si="1"/>
        <v>0.00001684697611</v>
      </c>
    </row>
    <row r="1325">
      <c r="A1325" s="3" t="s">
        <v>4371</v>
      </c>
      <c r="B1325" s="8">
        <v>58.0</v>
      </c>
      <c r="C1325" s="8">
        <v>4557.971</v>
      </c>
      <c r="D1325" s="8">
        <v>315.289</v>
      </c>
      <c r="E1325" s="8">
        <v>4307.06</v>
      </c>
      <c r="F1325" s="8">
        <v>4426.72</v>
      </c>
      <c r="G1325" s="8">
        <v>4534.385</v>
      </c>
      <c r="H1325" s="8">
        <v>4642.07</v>
      </c>
      <c r="I1325" s="8">
        <v>6703.61</v>
      </c>
      <c r="J1325" s="23">
        <f t="shared" si="1"/>
        <v>0.00004071352559</v>
      </c>
    </row>
    <row r="1326">
      <c r="A1326" s="3" t="s">
        <v>4372</v>
      </c>
      <c r="B1326" s="8">
        <v>108.0</v>
      </c>
      <c r="C1326" s="8">
        <v>9093.248</v>
      </c>
      <c r="D1326" s="8">
        <v>2417.613</v>
      </c>
      <c r="E1326" s="8">
        <v>7571.67</v>
      </c>
      <c r="F1326" s="8">
        <v>7572.15</v>
      </c>
      <c r="G1326" s="8">
        <v>8036.23</v>
      </c>
      <c r="H1326" s="8">
        <v>8036.472</v>
      </c>
      <c r="I1326" s="8">
        <v>14531.29</v>
      </c>
      <c r="J1326" s="23">
        <f t="shared" si="1"/>
        <v>0.00007581139249</v>
      </c>
    </row>
    <row r="1327">
      <c r="A1327" s="3" t="s">
        <v>1483</v>
      </c>
      <c r="B1327" s="8">
        <v>224.0</v>
      </c>
      <c r="C1327" s="8">
        <v>9904.26</v>
      </c>
      <c r="D1327" s="8">
        <v>2439.749</v>
      </c>
      <c r="E1327" s="8">
        <v>103.58</v>
      </c>
      <c r="F1327" s="8">
        <v>8428.045</v>
      </c>
      <c r="G1327" s="8">
        <v>10517.095</v>
      </c>
      <c r="H1327" s="8">
        <v>11123.512</v>
      </c>
      <c r="I1327" s="8">
        <v>17018.94</v>
      </c>
      <c r="J1327" s="23">
        <f t="shared" si="1"/>
        <v>0.0001572384437</v>
      </c>
    </row>
    <row r="1328">
      <c r="A1328" s="3" t="s">
        <v>1484</v>
      </c>
      <c r="B1328" s="8">
        <v>1.0</v>
      </c>
      <c r="C1328" s="8">
        <v>6434.4</v>
      </c>
      <c r="E1328" s="8">
        <v>6434.4</v>
      </c>
      <c r="F1328" s="8">
        <v>6434.4</v>
      </c>
      <c r="G1328" s="8">
        <v>6434.4</v>
      </c>
      <c r="H1328" s="8">
        <v>6434.4</v>
      </c>
      <c r="I1328" s="8">
        <v>6434.4</v>
      </c>
      <c r="J1328" s="23">
        <f t="shared" si="1"/>
        <v>0.0000007019573378</v>
      </c>
    </row>
    <row r="1329">
      <c r="A1329" s="3" t="s">
        <v>4373</v>
      </c>
      <c r="B1329" s="8">
        <v>136.0</v>
      </c>
      <c r="C1329" s="8">
        <v>10465.5</v>
      </c>
      <c r="D1329" s="8">
        <v>614.651</v>
      </c>
      <c r="E1329" s="8">
        <v>10140.64</v>
      </c>
      <c r="F1329" s="8">
        <v>10153.79</v>
      </c>
      <c r="G1329" s="8">
        <v>10153.79</v>
      </c>
      <c r="H1329" s="8">
        <v>10153.79</v>
      </c>
      <c r="I1329" s="8">
        <v>11668.77</v>
      </c>
      <c r="J1329" s="23">
        <f t="shared" si="1"/>
        <v>0.00009546619795</v>
      </c>
    </row>
    <row r="1330">
      <c r="A1330" s="3" t="s">
        <v>1486</v>
      </c>
      <c r="B1330" s="8">
        <v>316.0</v>
      </c>
      <c r="C1330" s="8">
        <v>8881.237</v>
      </c>
      <c r="D1330" s="8">
        <v>1623.743</v>
      </c>
      <c r="E1330" s="8">
        <v>5284.46</v>
      </c>
      <c r="F1330" s="8">
        <v>7573.822</v>
      </c>
      <c r="G1330" s="8">
        <v>8732.255</v>
      </c>
      <c r="H1330" s="8">
        <v>9935.305</v>
      </c>
      <c r="I1330" s="8">
        <v>17113.54</v>
      </c>
      <c r="J1330" s="23">
        <f t="shared" si="1"/>
        <v>0.0002218185188</v>
      </c>
    </row>
    <row r="1331">
      <c r="A1331" s="3" t="s">
        <v>4374</v>
      </c>
      <c r="B1331" s="8">
        <v>89.0</v>
      </c>
      <c r="C1331" s="8">
        <v>7968.291</v>
      </c>
      <c r="D1331" s="8">
        <v>1011.282</v>
      </c>
      <c r="E1331" s="8">
        <v>5160.99</v>
      </c>
      <c r="F1331" s="8">
        <v>7419.02</v>
      </c>
      <c r="G1331" s="8">
        <v>7802.37</v>
      </c>
      <c r="H1331" s="8">
        <v>8328.81</v>
      </c>
      <c r="I1331" s="8">
        <v>11364.71</v>
      </c>
      <c r="J1331" s="23">
        <f t="shared" si="1"/>
        <v>0.00006247420307</v>
      </c>
    </row>
    <row r="1332">
      <c r="A1332" s="3" t="s">
        <v>1487</v>
      </c>
      <c r="B1332" s="8">
        <v>175.0</v>
      </c>
      <c r="C1332" s="8">
        <v>7851.335</v>
      </c>
      <c r="D1332" s="8">
        <v>2771.132</v>
      </c>
      <c r="E1332" s="8">
        <v>2611.28</v>
      </c>
      <c r="F1332" s="8">
        <v>6456.33</v>
      </c>
      <c r="G1332" s="8">
        <v>7485.38</v>
      </c>
      <c r="H1332" s="8">
        <v>8996.005</v>
      </c>
      <c r="I1332" s="8">
        <v>24654.97</v>
      </c>
      <c r="J1332" s="23">
        <f t="shared" si="1"/>
        <v>0.0001228425341</v>
      </c>
    </row>
    <row r="1333">
      <c r="A1333" s="3" t="s">
        <v>1488</v>
      </c>
      <c r="B1333" s="8">
        <v>342.0</v>
      </c>
      <c r="C1333" s="8">
        <v>15201.794</v>
      </c>
      <c r="D1333" s="8">
        <v>1014.995</v>
      </c>
      <c r="E1333" s="8">
        <v>12304.69</v>
      </c>
      <c r="F1333" s="8">
        <v>14725.122</v>
      </c>
      <c r="G1333" s="8">
        <v>15385.18</v>
      </c>
      <c r="H1333" s="8">
        <v>15690.11</v>
      </c>
      <c r="I1333" s="8">
        <v>18951.61</v>
      </c>
      <c r="J1333" s="23">
        <f t="shared" si="1"/>
        <v>0.0002400694095</v>
      </c>
    </row>
    <row r="1334">
      <c r="A1334" s="3" t="s">
        <v>1491</v>
      </c>
      <c r="B1334" s="8">
        <v>164.0</v>
      </c>
      <c r="C1334" s="8">
        <v>14443.208</v>
      </c>
      <c r="D1334" s="8">
        <v>1780.445</v>
      </c>
      <c r="E1334" s="8">
        <v>10431.84</v>
      </c>
      <c r="F1334" s="8">
        <v>13395.67</v>
      </c>
      <c r="G1334" s="8">
        <v>14240.64</v>
      </c>
      <c r="H1334" s="8">
        <v>15705.135</v>
      </c>
      <c r="I1334" s="8">
        <v>19362.19</v>
      </c>
      <c r="J1334" s="23">
        <f t="shared" si="1"/>
        <v>0.0001151210034</v>
      </c>
    </row>
    <row r="1335">
      <c r="A1335" s="3" t="s">
        <v>1492</v>
      </c>
      <c r="B1335" s="8">
        <v>303.0</v>
      </c>
      <c r="C1335" s="8">
        <v>27551.889</v>
      </c>
      <c r="D1335" s="8">
        <v>2135.083</v>
      </c>
      <c r="E1335" s="8">
        <v>23183.14</v>
      </c>
      <c r="F1335" s="8">
        <v>26108.615</v>
      </c>
      <c r="G1335" s="8">
        <v>27615.14</v>
      </c>
      <c r="H1335" s="8">
        <v>28908.755</v>
      </c>
      <c r="I1335" s="8">
        <v>32996.01</v>
      </c>
      <c r="J1335" s="23">
        <f t="shared" si="1"/>
        <v>0.0002126930734</v>
      </c>
    </row>
    <row r="1336">
      <c r="A1336" s="3" t="s">
        <v>1494</v>
      </c>
      <c r="B1336" s="8">
        <v>270.0</v>
      </c>
      <c r="C1336" s="8">
        <v>12934.201</v>
      </c>
      <c r="D1336" s="8">
        <v>1470.981</v>
      </c>
      <c r="E1336" s="8">
        <v>9692.48</v>
      </c>
      <c r="F1336" s="8">
        <v>11758.7</v>
      </c>
      <c r="G1336" s="8">
        <v>13158.465</v>
      </c>
      <c r="H1336" s="8">
        <v>13963.822</v>
      </c>
      <c r="I1336" s="8">
        <v>17477.99</v>
      </c>
      <c r="J1336" s="23">
        <f t="shared" si="1"/>
        <v>0.0001895284812</v>
      </c>
    </row>
    <row r="1337">
      <c r="A1337" s="3" t="s">
        <v>4375</v>
      </c>
      <c r="B1337" s="8">
        <v>451.0</v>
      </c>
      <c r="C1337" s="8">
        <v>14027.922</v>
      </c>
      <c r="D1337" s="8">
        <v>1093.051</v>
      </c>
      <c r="E1337" s="8">
        <v>11568.83</v>
      </c>
      <c r="F1337" s="8">
        <v>13258.67</v>
      </c>
      <c r="G1337" s="8">
        <v>13914.64</v>
      </c>
      <c r="H1337" s="8">
        <v>14692.45</v>
      </c>
      <c r="I1337" s="8">
        <v>17362.89</v>
      </c>
      <c r="J1337" s="23">
        <f t="shared" si="1"/>
        <v>0.0003165827594</v>
      </c>
    </row>
    <row r="1338">
      <c r="A1338" s="3" t="s">
        <v>4376</v>
      </c>
      <c r="B1338" s="8">
        <v>590.0</v>
      </c>
      <c r="C1338" s="8">
        <v>10154.066</v>
      </c>
      <c r="D1338" s="8">
        <v>2409.889</v>
      </c>
      <c r="E1338" s="8">
        <v>3561.07</v>
      </c>
      <c r="F1338" s="8">
        <v>8435.795</v>
      </c>
      <c r="G1338" s="8">
        <v>10708.75</v>
      </c>
      <c r="H1338" s="8">
        <v>11808.472</v>
      </c>
      <c r="I1338" s="8">
        <v>17358.79</v>
      </c>
      <c r="J1338" s="23">
        <f t="shared" si="1"/>
        <v>0.0004141548293</v>
      </c>
    </row>
    <row r="1339">
      <c r="A1339" s="3" t="s">
        <v>4377</v>
      </c>
      <c r="B1339" s="8">
        <v>612.0</v>
      </c>
      <c r="C1339" s="8">
        <v>9795.104</v>
      </c>
      <c r="D1339" s="8">
        <v>2027.236</v>
      </c>
      <c r="E1339" s="8">
        <v>3363.7</v>
      </c>
      <c r="F1339" s="8">
        <v>8591.928</v>
      </c>
      <c r="G1339" s="8">
        <v>10103.28</v>
      </c>
      <c r="H1339" s="8">
        <v>11031.595</v>
      </c>
      <c r="I1339" s="8">
        <v>15064.27</v>
      </c>
      <c r="J1339" s="23">
        <f t="shared" si="1"/>
        <v>0.0004295978908</v>
      </c>
    </row>
    <row r="1340">
      <c r="A1340" s="3" t="s">
        <v>1502</v>
      </c>
      <c r="B1340" s="8">
        <v>896.0</v>
      </c>
      <c r="C1340" s="8">
        <v>9381.35</v>
      </c>
      <c r="D1340" s="8">
        <v>1922.643</v>
      </c>
      <c r="E1340" s="8">
        <v>2577.1</v>
      </c>
      <c r="F1340" s="8">
        <v>8251.542</v>
      </c>
      <c r="G1340" s="8">
        <v>9454.46</v>
      </c>
      <c r="H1340" s="8">
        <v>10641.625</v>
      </c>
      <c r="I1340" s="8">
        <v>14322.66</v>
      </c>
      <c r="J1340" s="23">
        <f t="shared" si="1"/>
        <v>0.0006289537747</v>
      </c>
    </row>
    <row r="1341">
      <c r="A1341" s="3" t="s">
        <v>1505</v>
      </c>
      <c r="B1341" s="8">
        <v>512.0</v>
      </c>
      <c r="C1341" s="8">
        <v>22590.456</v>
      </c>
      <c r="D1341" s="8">
        <v>6965.815</v>
      </c>
      <c r="E1341" s="8">
        <v>6117.33</v>
      </c>
      <c r="F1341" s="8">
        <v>17836.865</v>
      </c>
      <c r="G1341" s="8">
        <v>20922.05</v>
      </c>
      <c r="H1341" s="8">
        <v>25619.73</v>
      </c>
      <c r="I1341" s="8">
        <v>55349.79</v>
      </c>
      <c r="J1341" s="23">
        <f t="shared" si="1"/>
        <v>0.000359402157</v>
      </c>
    </row>
    <row r="1342">
      <c r="A1342" s="3" t="s">
        <v>1507</v>
      </c>
      <c r="B1342" s="8">
        <v>2590.0</v>
      </c>
      <c r="C1342" s="8">
        <v>17453.0</v>
      </c>
      <c r="D1342" s="8">
        <v>61749.078</v>
      </c>
      <c r="E1342" s="8">
        <v>149.34</v>
      </c>
      <c r="F1342" s="8">
        <v>11904.068</v>
      </c>
      <c r="G1342" s="8">
        <v>14979.76</v>
      </c>
      <c r="H1342" s="8">
        <v>18389.048</v>
      </c>
      <c r="I1342" s="8">
        <v>2211598.47</v>
      </c>
      <c r="J1342" s="23">
        <f t="shared" si="1"/>
        <v>0.001818069505</v>
      </c>
    </row>
    <row r="1343">
      <c r="A1343" s="3" t="s">
        <v>4378</v>
      </c>
      <c r="B1343" s="8">
        <v>719.0</v>
      </c>
      <c r="C1343" s="8">
        <v>9317.834</v>
      </c>
      <c r="D1343" s="8">
        <v>2793.886</v>
      </c>
      <c r="E1343" s="8">
        <v>2517.62</v>
      </c>
      <c r="F1343" s="8">
        <v>7084.895</v>
      </c>
      <c r="G1343" s="8">
        <v>9376.34</v>
      </c>
      <c r="H1343" s="8">
        <v>11289.475</v>
      </c>
      <c r="I1343" s="8">
        <v>20110.09</v>
      </c>
      <c r="J1343" s="23">
        <f t="shared" si="1"/>
        <v>0.0005047073259</v>
      </c>
    </row>
    <row r="1344">
      <c r="A1344" s="3" t="s">
        <v>4379</v>
      </c>
      <c r="B1344" s="8">
        <v>194.0</v>
      </c>
      <c r="C1344" s="8">
        <v>20900.555</v>
      </c>
      <c r="D1344" s="8">
        <v>2112.758</v>
      </c>
      <c r="E1344" s="8">
        <v>16327.62</v>
      </c>
      <c r="F1344" s="8">
        <v>18855.81</v>
      </c>
      <c r="G1344" s="8">
        <v>20723.865</v>
      </c>
      <c r="H1344" s="8">
        <v>22332.223</v>
      </c>
      <c r="I1344" s="8">
        <v>29690.11</v>
      </c>
      <c r="J1344" s="23">
        <f t="shared" si="1"/>
        <v>0.0001361797235</v>
      </c>
    </row>
    <row r="1345">
      <c r="A1345" s="3" t="s">
        <v>1511</v>
      </c>
      <c r="B1345" s="8">
        <v>196.0</v>
      </c>
      <c r="C1345" s="8">
        <v>21591.009</v>
      </c>
      <c r="D1345" s="8">
        <v>2195.746</v>
      </c>
      <c r="E1345" s="8">
        <v>19253.94</v>
      </c>
      <c r="F1345" s="8">
        <v>19867.785</v>
      </c>
      <c r="G1345" s="8">
        <v>21062.12</v>
      </c>
      <c r="H1345" s="8">
        <v>22541.91</v>
      </c>
      <c r="I1345" s="8">
        <v>28454.0</v>
      </c>
      <c r="J1345" s="23">
        <f t="shared" si="1"/>
        <v>0.0001375836382</v>
      </c>
    </row>
    <row r="1346">
      <c r="A1346" s="3" t="s">
        <v>1512</v>
      </c>
      <c r="B1346" s="8">
        <v>112.0</v>
      </c>
      <c r="C1346" s="8">
        <v>23072.008</v>
      </c>
      <c r="D1346" s="8">
        <v>2218.985</v>
      </c>
      <c r="E1346" s="8">
        <v>19434.33</v>
      </c>
      <c r="F1346" s="8">
        <v>21348.355</v>
      </c>
      <c r="G1346" s="8">
        <v>22272.17</v>
      </c>
      <c r="H1346" s="8">
        <v>24473.84</v>
      </c>
      <c r="I1346" s="8">
        <v>28629.27</v>
      </c>
      <c r="J1346" s="23">
        <f t="shared" si="1"/>
        <v>0.00007861922184</v>
      </c>
    </row>
    <row r="1347">
      <c r="A1347" s="3" t="s">
        <v>1513</v>
      </c>
      <c r="B1347" s="8">
        <v>98.0</v>
      </c>
      <c r="C1347" s="8">
        <v>24857.497</v>
      </c>
      <c r="D1347" s="8">
        <v>2301.944</v>
      </c>
      <c r="E1347" s="8">
        <v>19970.36</v>
      </c>
      <c r="F1347" s="8">
        <v>23664.56</v>
      </c>
      <c r="G1347" s="8">
        <v>25254.1</v>
      </c>
      <c r="H1347" s="8">
        <v>26399.112</v>
      </c>
      <c r="I1347" s="8">
        <v>30293.44</v>
      </c>
      <c r="J1347" s="23">
        <f t="shared" si="1"/>
        <v>0.00006879181911</v>
      </c>
    </row>
    <row r="1348">
      <c r="A1348" s="3" t="s">
        <v>4380</v>
      </c>
      <c r="B1348" s="8">
        <v>4.0</v>
      </c>
      <c r="C1348" s="8">
        <v>14160.04</v>
      </c>
      <c r="D1348" s="8">
        <v>1196.036</v>
      </c>
      <c r="E1348" s="8">
        <v>12685.39</v>
      </c>
      <c r="F1348" s="8">
        <v>13780.578</v>
      </c>
      <c r="G1348" s="8">
        <v>14170.125</v>
      </c>
      <c r="H1348" s="8">
        <v>14549.588</v>
      </c>
      <c r="I1348" s="8">
        <v>15614.52</v>
      </c>
      <c r="J1348" s="23">
        <f t="shared" si="1"/>
        <v>0.000002807829351</v>
      </c>
    </row>
    <row r="1349">
      <c r="A1349" s="3" t="s">
        <v>4381</v>
      </c>
      <c r="B1349" s="8">
        <v>1.0</v>
      </c>
      <c r="C1349" s="8">
        <v>12951.02</v>
      </c>
      <c r="E1349" s="8">
        <v>12951.02</v>
      </c>
      <c r="F1349" s="8">
        <v>12951.02</v>
      </c>
      <c r="G1349" s="8">
        <v>12951.02</v>
      </c>
      <c r="H1349" s="8">
        <v>12951.02</v>
      </c>
      <c r="I1349" s="8">
        <v>12951.02</v>
      </c>
      <c r="J1349" s="23">
        <f t="shared" si="1"/>
        <v>0.0000007019573378</v>
      </c>
    </row>
    <row r="1350">
      <c r="A1350" s="3" t="s">
        <v>4382</v>
      </c>
      <c r="B1350" s="8">
        <v>194.0</v>
      </c>
      <c r="C1350" s="8">
        <v>15266.298</v>
      </c>
      <c r="D1350" s="8">
        <v>3277.249</v>
      </c>
      <c r="E1350" s="8">
        <v>7949.85</v>
      </c>
      <c r="F1350" s="8">
        <v>13803.28</v>
      </c>
      <c r="G1350" s="8">
        <v>14572.33</v>
      </c>
      <c r="H1350" s="8">
        <v>16094.02</v>
      </c>
      <c r="I1350" s="8">
        <v>28837.56</v>
      </c>
      <c r="J1350" s="23">
        <f t="shared" si="1"/>
        <v>0.0001361797235</v>
      </c>
    </row>
    <row r="1351">
      <c r="A1351" s="3" t="s">
        <v>4383</v>
      </c>
      <c r="B1351" s="8">
        <v>215.0</v>
      </c>
      <c r="C1351" s="8">
        <v>12981.006</v>
      </c>
      <c r="D1351" s="8">
        <v>1812.101</v>
      </c>
      <c r="E1351" s="8">
        <v>6028.45</v>
      </c>
      <c r="F1351" s="8">
        <v>12297.72</v>
      </c>
      <c r="G1351" s="8">
        <v>13015.67</v>
      </c>
      <c r="H1351" s="8">
        <v>13695.89</v>
      </c>
      <c r="I1351" s="8">
        <v>17833.98</v>
      </c>
      <c r="J1351" s="23">
        <f t="shared" si="1"/>
        <v>0.0001509208276</v>
      </c>
    </row>
    <row r="1352">
      <c r="A1352" s="3" t="s">
        <v>4384</v>
      </c>
      <c r="B1352" s="8">
        <v>370.0</v>
      </c>
      <c r="C1352" s="8">
        <v>12835.851</v>
      </c>
      <c r="D1352" s="8">
        <v>1725.43</v>
      </c>
      <c r="E1352" s="8">
        <v>7192.09</v>
      </c>
      <c r="F1352" s="8">
        <v>11923.428</v>
      </c>
      <c r="G1352" s="8">
        <v>12472.665</v>
      </c>
      <c r="H1352" s="8">
        <v>13346.022</v>
      </c>
      <c r="I1352" s="8">
        <v>26853.47</v>
      </c>
      <c r="J1352" s="23">
        <f t="shared" si="1"/>
        <v>0.000259724215</v>
      </c>
    </row>
    <row r="1353">
      <c r="A1353" s="3" t="s">
        <v>4385</v>
      </c>
      <c r="B1353" s="8">
        <v>395.0</v>
      </c>
      <c r="C1353" s="8">
        <v>10747.891</v>
      </c>
      <c r="D1353" s="8">
        <v>1679.92</v>
      </c>
      <c r="E1353" s="8">
        <v>4438.94</v>
      </c>
      <c r="F1353" s="8">
        <v>10129.79</v>
      </c>
      <c r="G1353" s="8">
        <v>10612.69</v>
      </c>
      <c r="H1353" s="8">
        <v>11097.08</v>
      </c>
      <c r="I1353" s="8">
        <v>17410.23</v>
      </c>
      <c r="J1353" s="23">
        <f t="shared" si="1"/>
        <v>0.0002772731484</v>
      </c>
    </row>
    <row r="1354">
      <c r="A1354" s="3" t="s">
        <v>4386</v>
      </c>
      <c r="B1354" s="8">
        <v>28.0</v>
      </c>
      <c r="C1354" s="8">
        <v>11209.833</v>
      </c>
      <c r="D1354" s="8">
        <v>2380.091</v>
      </c>
      <c r="E1354" s="8">
        <v>8830.52</v>
      </c>
      <c r="F1354" s="8">
        <v>8954.69</v>
      </c>
      <c r="G1354" s="8">
        <v>11840.37</v>
      </c>
      <c r="H1354" s="8">
        <v>12572.38</v>
      </c>
      <c r="I1354" s="8">
        <v>18652.26</v>
      </c>
      <c r="J1354" s="23">
        <f t="shared" si="1"/>
        <v>0.00001965480546</v>
      </c>
    </row>
    <row r="1355">
      <c r="A1355" s="3" t="s">
        <v>4387</v>
      </c>
      <c r="B1355" s="8">
        <v>165.0</v>
      </c>
      <c r="C1355" s="8">
        <v>11115.0</v>
      </c>
      <c r="D1355" s="8">
        <v>4082.456</v>
      </c>
      <c r="E1355" s="8">
        <v>4839.89</v>
      </c>
      <c r="F1355" s="8">
        <v>8163.27</v>
      </c>
      <c r="G1355" s="8">
        <v>9915.66</v>
      </c>
      <c r="H1355" s="8">
        <v>13190.93</v>
      </c>
      <c r="I1355" s="8">
        <v>26354.73</v>
      </c>
      <c r="J1355" s="23">
        <f t="shared" si="1"/>
        <v>0.0001158229607</v>
      </c>
    </row>
    <row r="1356">
      <c r="A1356" s="3" t="s">
        <v>4388</v>
      </c>
      <c r="B1356" s="8">
        <v>167.0</v>
      </c>
      <c r="C1356" s="8">
        <v>10196.004</v>
      </c>
      <c r="D1356" s="8">
        <v>4727.956</v>
      </c>
      <c r="E1356" s="8">
        <v>3812.24</v>
      </c>
      <c r="F1356" s="8">
        <v>7276.235</v>
      </c>
      <c r="G1356" s="8">
        <v>8710.33</v>
      </c>
      <c r="H1356" s="8">
        <v>11861.8</v>
      </c>
      <c r="I1356" s="8">
        <v>32896.9</v>
      </c>
      <c r="J1356" s="23">
        <f t="shared" si="1"/>
        <v>0.0001172268754</v>
      </c>
    </row>
    <row r="1357">
      <c r="A1357" s="3" t="s">
        <v>4389</v>
      </c>
      <c r="B1357" s="8">
        <v>333.0</v>
      </c>
      <c r="C1357" s="8">
        <v>17624.696</v>
      </c>
      <c r="D1357" s="8">
        <v>5353.921</v>
      </c>
      <c r="E1357" s="8">
        <v>4360.47</v>
      </c>
      <c r="F1357" s="8">
        <v>14646.78</v>
      </c>
      <c r="G1357" s="8">
        <v>16639.16</v>
      </c>
      <c r="H1357" s="8">
        <v>19102.99</v>
      </c>
      <c r="I1357" s="8">
        <v>43679.08</v>
      </c>
      <c r="J1357" s="23">
        <f t="shared" si="1"/>
        <v>0.0002337517935</v>
      </c>
    </row>
    <row r="1358">
      <c r="A1358" s="3" t="s">
        <v>4390</v>
      </c>
      <c r="B1358" s="8">
        <v>116.0</v>
      </c>
      <c r="C1358" s="8">
        <v>9242.514</v>
      </c>
      <c r="D1358" s="8">
        <v>4034.733</v>
      </c>
      <c r="E1358" s="8">
        <v>1612.86</v>
      </c>
      <c r="F1358" s="8">
        <v>7406.788</v>
      </c>
      <c r="G1358" s="8">
        <v>8240.36</v>
      </c>
      <c r="H1358" s="8">
        <v>10070.85</v>
      </c>
      <c r="I1358" s="8">
        <v>28464.59</v>
      </c>
      <c r="J1358" s="23">
        <f t="shared" si="1"/>
        <v>0.00008142705119</v>
      </c>
    </row>
    <row r="1359">
      <c r="A1359" s="3" t="s">
        <v>4391</v>
      </c>
      <c r="B1359" s="8">
        <v>286.0</v>
      </c>
      <c r="C1359" s="8">
        <v>5317.778</v>
      </c>
      <c r="D1359" s="8">
        <v>4498.431</v>
      </c>
      <c r="E1359" s="8">
        <v>1298.7</v>
      </c>
      <c r="F1359" s="8">
        <v>2152.23</v>
      </c>
      <c r="G1359" s="8">
        <v>6110.005</v>
      </c>
      <c r="H1359" s="8">
        <v>6456.39</v>
      </c>
      <c r="I1359" s="8">
        <v>38314.18</v>
      </c>
      <c r="J1359" s="23">
        <f t="shared" si="1"/>
        <v>0.0002007597986</v>
      </c>
    </row>
    <row r="1360">
      <c r="A1360" s="3" t="s">
        <v>4392</v>
      </c>
      <c r="B1360" s="8">
        <v>762.0</v>
      </c>
      <c r="C1360" s="8">
        <v>10300.443</v>
      </c>
      <c r="D1360" s="8">
        <v>4742.359</v>
      </c>
      <c r="E1360" s="8">
        <v>1008.74</v>
      </c>
      <c r="F1360" s="8">
        <v>7795.232</v>
      </c>
      <c r="G1360" s="8">
        <v>9429.185</v>
      </c>
      <c r="H1360" s="8">
        <v>11840.348</v>
      </c>
      <c r="I1360" s="8">
        <v>83208.52</v>
      </c>
      <c r="J1360" s="23">
        <f t="shared" si="1"/>
        <v>0.0005348914914</v>
      </c>
    </row>
    <row r="1361">
      <c r="A1361" s="3" t="s">
        <v>4393</v>
      </c>
      <c r="B1361" s="8">
        <v>28.0</v>
      </c>
      <c r="C1361" s="8">
        <v>14618.382</v>
      </c>
      <c r="D1361" s="8">
        <v>7481.559</v>
      </c>
      <c r="E1361" s="8">
        <v>4775.48</v>
      </c>
      <c r="F1361" s="8">
        <v>10575.315</v>
      </c>
      <c r="G1361" s="8">
        <v>15222.495</v>
      </c>
      <c r="H1361" s="8">
        <v>22349.22</v>
      </c>
      <c r="I1361" s="8">
        <v>33703.04</v>
      </c>
      <c r="J1361" s="23">
        <f t="shared" si="1"/>
        <v>0.00001965480546</v>
      </c>
    </row>
    <row r="1362">
      <c r="A1362" s="3" t="s">
        <v>4394</v>
      </c>
      <c r="B1362" s="8">
        <v>286.0</v>
      </c>
      <c r="C1362" s="8">
        <v>9831.416</v>
      </c>
      <c r="D1362" s="8">
        <v>3867.24</v>
      </c>
      <c r="E1362" s="8">
        <v>2757.2</v>
      </c>
      <c r="F1362" s="8">
        <v>7099.46</v>
      </c>
      <c r="G1362" s="8">
        <v>8531.72</v>
      </c>
      <c r="H1362" s="8">
        <v>12422.178</v>
      </c>
      <c r="I1362" s="8">
        <v>23681.1</v>
      </c>
      <c r="J1362" s="23">
        <f t="shared" si="1"/>
        <v>0.0002007597986</v>
      </c>
    </row>
    <row r="1363">
      <c r="A1363" s="3" t="s">
        <v>4395</v>
      </c>
      <c r="B1363" s="8">
        <v>306.0</v>
      </c>
      <c r="C1363" s="8">
        <v>9024.32</v>
      </c>
      <c r="D1363" s="8">
        <v>2956.092</v>
      </c>
      <c r="E1363" s="8">
        <v>2862.3</v>
      </c>
      <c r="F1363" s="8">
        <v>6888.56</v>
      </c>
      <c r="G1363" s="8">
        <v>8429.07</v>
      </c>
      <c r="H1363" s="8">
        <v>10715.5</v>
      </c>
      <c r="I1363" s="8">
        <v>18086.18</v>
      </c>
      <c r="J1363" s="23">
        <f t="shared" si="1"/>
        <v>0.0002147989454</v>
      </c>
    </row>
    <row r="1364">
      <c r="A1364" s="3" t="s">
        <v>4396</v>
      </c>
      <c r="B1364" s="8">
        <v>62.0</v>
      </c>
      <c r="C1364" s="8">
        <v>14411.369</v>
      </c>
      <c r="D1364" s="8">
        <v>7090.967</v>
      </c>
      <c r="E1364" s="8">
        <v>6725.55</v>
      </c>
      <c r="F1364" s="8">
        <v>6875.402</v>
      </c>
      <c r="G1364" s="8">
        <v>13660.92</v>
      </c>
      <c r="H1364" s="8">
        <v>19569.28</v>
      </c>
      <c r="I1364" s="8">
        <v>30871.82</v>
      </c>
      <c r="J1364" s="23">
        <f t="shared" si="1"/>
        <v>0.00004352135495</v>
      </c>
    </row>
    <row r="1365">
      <c r="A1365" s="3" t="s">
        <v>4397</v>
      </c>
      <c r="B1365" s="8">
        <v>1.0</v>
      </c>
      <c r="C1365" s="8">
        <v>9240.98</v>
      </c>
      <c r="E1365" s="8">
        <v>9240.98</v>
      </c>
      <c r="F1365" s="8">
        <v>9240.98</v>
      </c>
      <c r="G1365" s="8">
        <v>9240.98</v>
      </c>
      <c r="H1365" s="8">
        <v>9240.98</v>
      </c>
      <c r="I1365" s="8">
        <v>9240.98</v>
      </c>
      <c r="J1365" s="23">
        <f t="shared" si="1"/>
        <v>0.0000007019573378</v>
      </c>
    </row>
    <row r="1366">
      <c r="A1366" s="3" t="s">
        <v>4398</v>
      </c>
      <c r="B1366" s="8">
        <v>160.0</v>
      </c>
      <c r="C1366" s="8">
        <v>7950.883</v>
      </c>
      <c r="D1366" s="8">
        <v>1867.4</v>
      </c>
      <c r="E1366" s="8">
        <v>3532.23</v>
      </c>
      <c r="F1366" s="8">
        <v>6164.122</v>
      </c>
      <c r="G1366" s="8">
        <v>8496.645</v>
      </c>
      <c r="H1366" s="8">
        <v>9527.66</v>
      </c>
      <c r="I1366" s="8">
        <v>11201.38</v>
      </c>
      <c r="J1366" s="23">
        <f t="shared" si="1"/>
        <v>0.0001123131741</v>
      </c>
    </row>
    <row r="1367">
      <c r="A1367" s="3" t="s">
        <v>4399</v>
      </c>
      <c r="B1367" s="8">
        <v>164.0</v>
      </c>
      <c r="C1367" s="8">
        <v>8317.516</v>
      </c>
      <c r="D1367" s="8">
        <v>1763.101</v>
      </c>
      <c r="E1367" s="8">
        <v>4034.13</v>
      </c>
      <c r="F1367" s="8">
        <v>6590.562</v>
      </c>
      <c r="G1367" s="8">
        <v>9219.765</v>
      </c>
      <c r="H1367" s="8">
        <v>9603.53</v>
      </c>
      <c r="I1367" s="8">
        <v>10406.62</v>
      </c>
      <c r="J1367" s="23">
        <f t="shared" si="1"/>
        <v>0.0001151210034</v>
      </c>
    </row>
    <row r="1368">
      <c r="A1368" s="3" t="s">
        <v>4400</v>
      </c>
      <c r="B1368" s="8">
        <v>204.0</v>
      </c>
      <c r="C1368" s="8">
        <v>7421.565</v>
      </c>
      <c r="D1368" s="8">
        <v>1841.944</v>
      </c>
      <c r="E1368" s="8">
        <v>4093.33</v>
      </c>
      <c r="F1368" s="8">
        <v>5441.782</v>
      </c>
      <c r="G1368" s="8">
        <v>8172.35</v>
      </c>
      <c r="H1368" s="8">
        <v>8934.78</v>
      </c>
      <c r="I1368" s="8">
        <v>10782.5</v>
      </c>
      <c r="J1368" s="23">
        <f t="shared" si="1"/>
        <v>0.0001431992969</v>
      </c>
    </row>
    <row r="1369">
      <c r="A1369" s="3" t="s">
        <v>4401</v>
      </c>
      <c r="B1369" s="8">
        <v>173.0</v>
      </c>
      <c r="C1369" s="8">
        <v>7723.26</v>
      </c>
      <c r="D1369" s="8">
        <v>1834.125</v>
      </c>
      <c r="E1369" s="8">
        <v>753.47</v>
      </c>
      <c r="F1369" s="8">
        <v>6458.34</v>
      </c>
      <c r="G1369" s="8">
        <v>8525.58</v>
      </c>
      <c r="H1369" s="8">
        <v>8744.72</v>
      </c>
      <c r="I1369" s="8">
        <v>13782.56</v>
      </c>
      <c r="J1369" s="23">
        <f t="shared" si="1"/>
        <v>0.0001214386194</v>
      </c>
    </row>
    <row r="1370">
      <c r="A1370" s="3" t="s">
        <v>4402</v>
      </c>
      <c r="B1370" s="8">
        <v>160.0</v>
      </c>
      <c r="C1370" s="8">
        <v>7365.229</v>
      </c>
      <c r="D1370" s="8">
        <v>2043.039</v>
      </c>
      <c r="E1370" s="8">
        <v>753.47</v>
      </c>
      <c r="F1370" s="8">
        <v>5737.695</v>
      </c>
      <c r="G1370" s="8">
        <v>8092.715</v>
      </c>
      <c r="H1370" s="8">
        <v>8832.51</v>
      </c>
      <c r="I1370" s="8">
        <v>15587.91</v>
      </c>
      <c r="J1370" s="23">
        <f t="shared" si="1"/>
        <v>0.0001123131741</v>
      </c>
    </row>
    <row r="1371">
      <c r="A1371" s="3" t="s">
        <v>4403</v>
      </c>
      <c r="B1371" s="8">
        <v>206.0</v>
      </c>
      <c r="C1371" s="8">
        <v>7927.332</v>
      </c>
      <c r="D1371" s="8">
        <v>1913.976</v>
      </c>
      <c r="E1371" s="8">
        <v>4055.62</v>
      </c>
      <c r="F1371" s="8">
        <v>5988.648</v>
      </c>
      <c r="G1371" s="8">
        <v>9042.47</v>
      </c>
      <c r="H1371" s="8">
        <v>9291.3</v>
      </c>
      <c r="I1371" s="8">
        <v>10746.46</v>
      </c>
      <c r="J1371" s="23">
        <f t="shared" si="1"/>
        <v>0.0001446032116</v>
      </c>
    </row>
    <row r="1372">
      <c r="A1372" s="3" t="s">
        <v>4404</v>
      </c>
      <c r="B1372" s="8">
        <v>179.0</v>
      </c>
      <c r="C1372" s="8">
        <v>7573.694</v>
      </c>
      <c r="D1372" s="8">
        <v>1808.396</v>
      </c>
      <c r="E1372" s="8">
        <v>6.46</v>
      </c>
      <c r="F1372" s="8">
        <v>6264.735</v>
      </c>
      <c r="G1372" s="8">
        <v>8385.37</v>
      </c>
      <c r="H1372" s="8">
        <v>8817.49</v>
      </c>
      <c r="I1372" s="8">
        <v>10957.18</v>
      </c>
      <c r="J1372" s="23">
        <f t="shared" si="1"/>
        <v>0.0001256503635</v>
      </c>
    </row>
    <row r="1373">
      <c r="A1373" s="3" t="s">
        <v>4405</v>
      </c>
      <c r="B1373" s="8">
        <v>183.0</v>
      </c>
      <c r="C1373" s="8">
        <v>7807.562</v>
      </c>
      <c r="D1373" s="8">
        <v>2179.462</v>
      </c>
      <c r="E1373" s="8">
        <v>2324.5</v>
      </c>
      <c r="F1373" s="8">
        <v>5656.155</v>
      </c>
      <c r="G1373" s="8">
        <v>8735.63</v>
      </c>
      <c r="H1373" s="8">
        <v>9656.1</v>
      </c>
      <c r="I1373" s="8">
        <v>10510.59</v>
      </c>
      <c r="J1373" s="23">
        <f t="shared" si="1"/>
        <v>0.0001284581928</v>
      </c>
    </row>
    <row r="1374">
      <c r="A1374" s="3" t="s">
        <v>4406</v>
      </c>
      <c r="B1374" s="8">
        <v>200.0</v>
      </c>
      <c r="C1374" s="8">
        <v>8355.895</v>
      </c>
      <c r="D1374" s="8">
        <v>2003.591</v>
      </c>
      <c r="E1374" s="8">
        <v>4101.46</v>
      </c>
      <c r="F1374" s="8">
        <v>6344.515</v>
      </c>
      <c r="G1374" s="8">
        <v>9397.2</v>
      </c>
      <c r="H1374" s="8">
        <v>9875.395</v>
      </c>
      <c r="I1374" s="8">
        <v>11559.85</v>
      </c>
      <c r="J1374" s="23">
        <f t="shared" si="1"/>
        <v>0.0001403914676</v>
      </c>
    </row>
    <row r="1375">
      <c r="A1375" s="3" t="s">
        <v>4407</v>
      </c>
      <c r="B1375" s="8">
        <v>206.0</v>
      </c>
      <c r="C1375" s="8">
        <v>8028.188</v>
      </c>
      <c r="D1375" s="8">
        <v>2039.71</v>
      </c>
      <c r="E1375" s="8">
        <v>4065.99</v>
      </c>
      <c r="F1375" s="8">
        <v>6076.148</v>
      </c>
      <c r="G1375" s="8">
        <v>8530.27</v>
      </c>
      <c r="H1375" s="8">
        <v>9818.41</v>
      </c>
      <c r="I1375" s="8">
        <v>11116.34</v>
      </c>
      <c r="J1375" s="23">
        <f t="shared" si="1"/>
        <v>0.0001446032116</v>
      </c>
    </row>
    <row r="1376">
      <c r="A1376" s="3" t="s">
        <v>4408</v>
      </c>
      <c r="B1376" s="8">
        <v>172.0</v>
      </c>
      <c r="C1376" s="8">
        <v>7789.088</v>
      </c>
      <c r="D1376" s="8">
        <v>1321.63</v>
      </c>
      <c r="E1376" s="8">
        <v>4184.1</v>
      </c>
      <c r="F1376" s="8">
        <v>6810.915</v>
      </c>
      <c r="G1376" s="8">
        <v>8332.19</v>
      </c>
      <c r="H1376" s="8">
        <v>8753.262</v>
      </c>
      <c r="I1376" s="8">
        <v>9606.37</v>
      </c>
      <c r="J1376" s="23">
        <f t="shared" si="1"/>
        <v>0.0001207366621</v>
      </c>
    </row>
    <row r="1377">
      <c r="A1377" s="3" t="s">
        <v>4409</v>
      </c>
      <c r="B1377" s="8">
        <v>201.0</v>
      </c>
      <c r="C1377" s="8">
        <v>7476.844</v>
      </c>
      <c r="D1377" s="8">
        <v>1495.262</v>
      </c>
      <c r="E1377" s="8">
        <v>4334.01</v>
      </c>
      <c r="F1377" s="8">
        <v>6067.49</v>
      </c>
      <c r="G1377" s="8">
        <v>8213.58</v>
      </c>
      <c r="H1377" s="8">
        <v>8593.73</v>
      </c>
      <c r="I1377" s="8">
        <v>10280.37</v>
      </c>
      <c r="J1377" s="23">
        <f t="shared" si="1"/>
        <v>0.0001410934249</v>
      </c>
    </row>
    <row r="1378">
      <c r="A1378" s="3" t="s">
        <v>4410</v>
      </c>
      <c r="B1378" s="8">
        <v>130.0</v>
      </c>
      <c r="C1378" s="8">
        <v>7569.207</v>
      </c>
      <c r="D1378" s="8">
        <v>1565.228</v>
      </c>
      <c r="E1378" s="8">
        <v>3542.96</v>
      </c>
      <c r="F1378" s="8">
        <v>6312.335</v>
      </c>
      <c r="G1378" s="8">
        <v>8193.48</v>
      </c>
      <c r="H1378" s="8">
        <v>8575.855</v>
      </c>
      <c r="I1378" s="8">
        <v>11941.67</v>
      </c>
      <c r="J1378" s="23">
        <f t="shared" si="1"/>
        <v>0.00009125445392</v>
      </c>
    </row>
    <row r="1379">
      <c r="A1379" s="3" t="s">
        <v>4411</v>
      </c>
      <c r="B1379" s="8">
        <v>162.0</v>
      </c>
      <c r="C1379" s="8">
        <v>7636.492</v>
      </c>
      <c r="D1379" s="8">
        <v>1577.174</v>
      </c>
      <c r="E1379" s="8">
        <v>3286.94</v>
      </c>
      <c r="F1379" s="8">
        <v>6166.222</v>
      </c>
      <c r="G1379" s="8">
        <v>8400.895</v>
      </c>
      <c r="H1379" s="8">
        <v>8678.86</v>
      </c>
      <c r="I1379" s="8">
        <v>9952.72</v>
      </c>
      <c r="J1379" s="23">
        <f t="shared" si="1"/>
        <v>0.0001137170887</v>
      </c>
    </row>
    <row r="1380">
      <c r="A1380" s="3" t="s">
        <v>4412</v>
      </c>
      <c r="B1380" s="8">
        <v>188.0</v>
      </c>
      <c r="C1380" s="8">
        <v>7460.248</v>
      </c>
      <c r="D1380" s="8">
        <v>1300.859</v>
      </c>
      <c r="E1380" s="8">
        <v>3047.45</v>
      </c>
      <c r="F1380" s="8">
        <v>6749.005</v>
      </c>
      <c r="G1380" s="8">
        <v>7885.45</v>
      </c>
      <c r="H1380" s="8">
        <v>8214.342</v>
      </c>
      <c r="I1380" s="8">
        <v>11527.98</v>
      </c>
      <c r="J1380" s="23">
        <f t="shared" si="1"/>
        <v>0.0001319679795</v>
      </c>
    </row>
    <row r="1381">
      <c r="A1381" s="3" t="s">
        <v>4413</v>
      </c>
      <c r="B1381" s="8">
        <v>162.0</v>
      </c>
      <c r="C1381" s="8">
        <v>7707.649</v>
      </c>
      <c r="D1381" s="8">
        <v>1542.618</v>
      </c>
      <c r="E1381" s="8">
        <v>3488.37</v>
      </c>
      <c r="F1381" s="8">
        <v>6960.92</v>
      </c>
      <c r="G1381" s="8">
        <v>8439.13</v>
      </c>
      <c r="H1381" s="8">
        <v>8776.658</v>
      </c>
      <c r="I1381" s="8">
        <v>9730.51</v>
      </c>
      <c r="J1381" s="23">
        <f t="shared" si="1"/>
        <v>0.0001137170887</v>
      </c>
    </row>
    <row r="1382">
      <c r="A1382" s="3" t="s">
        <v>4414</v>
      </c>
      <c r="B1382" s="8">
        <v>224.0</v>
      </c>
      <c r="C1382" s="8">
        <v>7387.777</v>
      </c>
      <c r="D1382" s="8">
        <v>1263.099</v>
      </c>
      <c r="E1382" s="8">
        <v>4123.71</v>
      </c>
      <c r="F1382" s="8">
        <v>6466.5</v>
      </c>
      <c r="G1382" s="8">
        <v>7751.37</v>
      </c>
      <c r="H1382" s="8">
        <v>8186.905</v>
      </c>
      <c r="I1382" s="8">
        <v>10117.65</v>
      </c>
      <c r="J1382" s="23">
        <f t="shared" si="1"/>
        <v>0.0001572384437</v>
      </c>
    </row>
    <row r="1383">
      <c r="A1383" s="3" t="s">
        <v>4415</v>
      </c>
      <c r="B1383" s="8">
        <v>201.0</v>
      </c>
      <c r="C1383" s="8">
        <v>8335.996</v>
      </c>
      <c r="D1383" s="8">
        <v>2370.96</v>
      </c>
      <c r="E1383" s="8">
        <v>3186.13</v>
      </c>
      <c r="F1383" s="8">
        <v>6170.02</v>
      </c>
      <c r="G1383" s="8">
        <v>9228.97</v>
      </c>
      <c r="H1383" s="8">
        <v>10251.44</v>
      </c>
      <c r="I1383" s="8">
        <v>11752.9</v>
      </c>
      <c r="J1383" s="23">
        <f t="shared" si="1"/>
        <v>0.0001410934249</v>
      </c>
    </row>
    <row r="1384">
      <c r="A1384" s="3" t="s">
        <v>4416</v>
      </c>
      <c r="B1384" s="8">
        <v>194.0</v>
      </c>
      <c r="C1384" s="8">
        <v>8320.083</v>
      </c>
      <c r="D1384" s="8">
        <v>2043.833</v>
      </c>
      <c r="E1384" s="8">
        <v>3360.04</v>
      </c>
      <c r="F1384" s="8">
        <v>6812.352</v>
      </c>
      <c r="G1384" s="8">
        <v>8981.71</v>
      </c>
      <c r="H1384" s="8">
        <v>9978.702</v>
      </c>
      <c r="I1384" s="8">
        <v>11752.9</v>
      </c>
      <c r="J1384" s="23">
        <f t="shared" si="1"/>
        <v>0.0001361797235</v>
      </c>
    </row>
    <row r="1385">
      <c r="A1385" s="3" t="s">
        <v>4417</v>
      </c>
      <c r="B1385" s="8">
        <v>186.0</v>
      </c>
      <c r="C1385" s="8">
        <v>8140.473</v>
      </c>
      <c r="D1385" s="8">
        <v>1792.925</v>
      </c>
      <c r="E1385" s="8">
        <v>3661.09</v>
      </c>
      <c r="F1385" s="8">
        <v>6986.78</v>
      </c>
      <c r="G1385" s="8">
        <v>8968.19</v>
      </c>
      <c r="H1385" s="8">
        <v>9310.282</v>
      </c>
      <c r="I1385" s="8">
        <v>14467.14</v>
      </c>
      <c r="J1385" s="23">
        <f t="shared" si="1"/>
        <v>0.0001305640648</v>
      </c>
    </row>
    <row r="1386">
      <c r="A1386" s="3" t="s">
        <v>4418</v>
      </c>
      <c r="B1386" s="8">
        <v>183.0</v>
      </c>
      <c r="C1386" s="8">
        <v>7511.569</v>
      </c>
      <c r="D1386" s="8">
        <v>1320.676</v>
      </c>
      <c r="E1386" s="8">
        <v>3951.65</v>
      </c>
      <c r="F1386" s="8">
        <v>7332.8</v>
      </c>
      <c r="G1386" s="8">
        <v>7965.85</v>
      </c>
      <c r="H1386" s="8">
        <v>8331.82</v>
      </c>
      <c r="I1386" s="8">
        <v>9802.57</v>
      </c>
      <c r="J1386" s="23">
        <f t="shared" si="1"/>
        <v>0.0001284581928</v>
      </c>
    </row>
    <row r="1387">
      <c r="A1387" s="3" t="s">
        <v>4419</v>
      </c>
      <c r="B1387" s="8">
        <v>199.0</v>
      </c>
      <c r="C1387" s="8">
        <v>8285.471</v>
      </c>
      <c r="D1387" s="8">
        <v>6760.425</v>
      </c>
      <c r="E1387" s="8">
        <v>753.48</v>
      </c>
      <c r="F1387" s="8">
        <v>6767.995</v>
      </c>
      <c r="G1387" s="8">
        <v>8587.41</v>
      </c>
      <c r="H1387" s="8">
        <v>9182.065</v>
      </c>
      <c r="I1387" s="8">
        <v>99555.45</v>
      </c>
      <c r="J1387" s="23">
        <f t="shared" si="1"/>
        <v>0.0001396895102</v>
      </c>
    </row>
    <row r="1388">
      <c r="A1388" s="3" t="s">
        <v>4420</v>
      </c>
      <c r="B1388" s="8">
        <v>159.0</v>
      </c>
      <c r="C1388" s="8">
        <v>8049.906</v>
      </c>
      <c r="D1388" s="8">
        <v>2175.572</v>
      </c>
      <c r="E1388" s="8">
        <v>4258.47</v>
      </c>
      <c r="F1388" s="8">
        <v>6031.45</v>
      </c>
      <c r="G1388" s="8">
        <v>8838.38</v>
      </c>
      <c r="H1388" s="8">
        <v>10033.325</v>
      </c>
      <c r="I1388" s="8">
        <v>10919.94</v>
      </c>
      <c r="J1388" s="23">
        <f t="shared" si="1"/>
        <v>0.0001116112167</v>
      </c>
    </row>
    <row r="1389">
      <c r="A1389" s="3" t="s">
        <v>4421</v>
      </c>
      <c r="B1389" s="8">
        <v>157.0</v>
      </c>
      <c r="C1389" s="8">
        <v>8639.892</v>
      </c>
      <c r="D1389" s="8">
        <v>2051.402</v>
      </c>
      <c r="E1389" s="8">
        <v>3305.79</v>
      </c>
      <c r="F1389" s="8">
        <v>7205.45</v>
      </c>
      <c r="G1389" s="8">
        <v>9741.67</v>
      </c>
      <c r="H1389" s="8">
        <v>10226.09</v>
      </c>
      <c r="I1389" s="8">
        <v>11286.08</v>
      </c>
      <c r="J1389" s="23">
        <f t="shared" si="1"/>
        <v>0.000110207302</v>
      </c>
    </row>
    <row r="1390">
      <c r="A1390" s="3" t="s">
        <v>4422</v>
      </c>
      <c r="B1390" s="8">
        <v>136.0</v>
      </c>
      <c r="C1390" s="8">
        <v>8850.072</v>
      </c>
      <c r="D1390" s="8">
        <v>1963.907</v>
      </c>
      <c r="E1390" s="8">
        <v>4066.22</v>
      </c>
      <c r="F1390" s="8">
        <v>7222.082</v>
      </c>
      <c r="G1390" s="8">
        <v>9795.86</v>
      </c>
      <c r="H1390" s="8">
        <v>10248.105</v>
      </c>
      <c r="I1390" s="8">
        <v>11264.56</v>
      </c>
      <c r="J1390" s="23">
        <f t="shared" si="1"/>
        <v>0.00009546619795</v>
      </c>
    </row>
    <row r="1391">
      <c r="A1391" s="3" t="s">
        <v>4423</v>
      </c>
      <c r="B1391" s="8">
        <v>194.0</v>
      </c>
      <c r="C1391" s="8">
        <v>7590.261</v>
      </c>
      <c r="D1391" s="8">
        <v>1750.126</v>
      </c>
      <c r="E1391" s="8">
        <v>3979.53</v>
      </c>
      <c r="F1391" s="8">
        <v>5922.618</v>
      </c>
      <c r="G1391" s="8">
        <v>7912.485</v>
      </c>
      <c r="H1391" s="8">
        <v>9266.18</v>
      </c>
      <c r="I1391" s="8">
        <v>10301.18</v>
      </c>
      <c r="J1391" s="23">
        <f t="shared" si="1"/>
        <v>0.0001361797235</v>
      </c>
    </row>
    <row r="1392">
      <c r="A1392" s="3" t="s">
        <v>4424</v>
      </c>
      <c r="B1392" s="8">
        <v>14.0</v>
      </c>
      <c r="C1392" s="8">
        <v>58440.811</v>
      </c>
      <c r="D1392" s="8">
        <v>11082.92</v>
      </c>
      <c r="E1392" s="8">
        <v>33799.8</v>
      </c>
      <c r="F1392" s="8">
        <v>55457.655</v>
      </c>
      <c r="G1392" s="8">
        <v>64128.855</v>
      </c>
      <c r="H1392" s="8">
        <v>65005.02</v>
      </c>
      <c r="I1392" s="8">
        <v>68690.49</v>
      </c>
      <c r="J1392" s="23">
        <f t="shared" si="1"/>
        <v>0.00000982740273</v>
      </c>
    </row>
    <row r="1393">
      <c r="A1393" s="3" t="s">
        <v>1532</v>
      </c>
      <c r="B1393" s="8">
        <v>147.0</v>
      </c>
      <c r="C1393" s="8">
        <v>9103.492</v>
      </c>
      <c r="D1393" s="8">
        <v>1145.377</v>
      </c>
      <c r="E1393" s="8">
        <v>6045.95</v>
      </c>
      <c r="F1393" s="8">
        <v>8434.915</v>
      </c>
      <c r="G1393" s="8">
        <v>9073.95</v>
      </c>
      <c r="H1393" s="8">
        <v>9669.4</v>
      </c>
      <c r="I1393" s="8">
        <v>13130.74</v>
      </c>
      <c r="J1393" s="23">
        <f t="shared" si="1"/>
        <v>0.0001031877287</v>
      </c>
    </row>
    <row r="1394">
      <c r="A1394" s="3" t="s">
        <v>1533</v>
      </c>
      <c r="B1394" s="8">
        <v>87.0</v>
      </c>
      <c r="C1394" s="8">
        <v>12452.991</v>
      </c>
      <c r="D1394" s="8">
        <v>4416.402</v>
      </c>
      <c r="E1394" s="8">
        <v>6218.91</v>
      </c>
      <c r="F1394" s="8">
        <v>10811.795</v>
      </c>
      <c r="G1394" s="8">
        <v>11672.03</v>
      </c>
      <c r="H1394" s="8">
        <v>13428.97</v>
      </c>
      <c r="I1394" s="8">
        <v>35151.04</v>
      </c>
      <c r="J1394" s="23">
        <f t="shared" si="1"/>
        <v>0.00006107028839</v>
      </c>
    </row>
    <row r="1395">
      <c r="A1395" s="3" t="s">
        <v>1535</v>
      </c>
      <c r="B1395" s="8">
        <v>157.0</v>
      </c>
      <c r="C1395" s="8">
        <v>15690.035</v>
      </c>
      <c r="D1395" s="8">
        <v>2174.364</v>
      </c>
      <c r="E1395" s="8">
        <v>9662.1</v>
      </c>
      <c r="F1395" s="8">
        <v>14645.41</v>
      </c>
      <c r="G1395" s="8">
        <v>15311.69</v>
      </c>
      <c r="H1395" s="8">
        <v>17628.21</v>
      </c>
      <c r="I1395" s="8">
        <v>19059.2</v>
      </c>
      <c r="J1395" s="23">
        <f t="shared" si="1"/>
        <v>0.000110207302</v>
      </c>
    </row>
    <row r="1396">
      <c r="A1396" s="3" t="s">
        <v>4425</v>
      </c>
      <c r="B1396" s="8">
        <v>125.0</v>
      </c>
      <c r="C1396" s="8">
        <v>12618.476</v>
      </c>
      <c r="D1396" s="8">
        <v>1261.412</v>
      </c>
      <c r="E1396" s="8">
        <v>9048.34</v>
      </c>
      <c r="F1396" s="8">
        <v>11992.35</v>
      </c>
      <c r="G1396" s="8">
        <v>12869.23</v>
      </c>
      <c r="H1396" s="8">
        <v>13297.05</v>
      </c>
      <c r="I1396" s="8">
        <v>15845.59</v>
      </c>
      <c r="J1396" s="23">
        <f t="shared" si="1"/>
        <v>0.00008774466723</v>
      </c>
    </row>
    <row r="1397">
      <c r="A1397" s="3" t="s">
        <v>4426</v>
      </c>
      <c r="B1397" s="8">
        <v>129.0</v>
      </c>
      <c r="C1397" s="8">
        <v>11633.158</v>
      </c>
      <c r="D1397" s="8">
        <v>2016.616</v>
      </c>
      <c r="E1397" s="8">
        <v>7699.27</v>
      </c>
      <c r="F1397" s="8">
        <v>10747.71</v>
      </c>
      <c r="G1397" s="8">
        <v>11516.09</v>
      </c>
      <c r="H1397" s="8">
        <v>12190.13</v>
      </c>
      <c r="I1397" s="8">
        <v>23502.71</v>
      </c>
      <c r="J1397" s="23">
        <f t="shared" si="1"/>
        <v>0.00009055249658</v>
      </c>
    </row>
    <row r="1398">
      <c r="A1398" s="3" t="s">
        <v>4427</v>
      </c>
      <c r="B1398" s="8">
        <v>109.0</v>
      </c>
      <c r="C1398" s="8">
        <v>10749.872</v>
      </c>
      <c r="D1398" s="8">
        <v>1714.608</v>
      </c>
      <c r="E1398" s="8">
        <v>6504.85</v>
      </c>
      <c r="F1398" s="8">
        <v>9651.12</v>
      </c>
      <c r="G1398" s="8">
        <v>10651.69</v>
      </c>
      <c r="H1398" s="8">
        <v>12013.17</v>
      </c>
      <c r="I1398" s="8">
        <v>14989.43</v>
      </c>
      <c r="J1398" s="23">
        <f t="shared" si="1"/>
        <v>0.00007651334982</v>
      </c>
    </row>
    <row r="1399">
      <c r="A1399" s="3" t="s">
        <v>1540</v>
      </c>
      <c r="B1399" s="8">
        <v>908.0</v>
      </c>
      <c r="C1399" s="8">
        <v>11878.464</v>
      </c>
      <c r="D1399" s="8">
        <v>3913.654</v>
      </c>
      <c r="E1399" s="8">
        <v>169.61</v>
      </c>
      <c r="F1399" s="8">
        <v>8896.722</v>
      </c>
      <c r="G1399" s="8">
        <v>11060.395</v>
      </c>
      <c r="H1399" s="8">
        <v>15416.86</v>
      </c>
      <c r="I1399" s="8">
        <v>23897.06</v>
      </c>
      <c r="J1399" s="23">
        <f t="shared" si="1"/>
        <v>0.0006373772628</v>
      </c>
    </row>
    <row r="1400">
      <c r="A1400" s="3" t="s">
        <v>4428</v>
      </c>
      <c r="B1400" s="8">
        <v>455.0</v>
      </c>
      <c r="C1400" s="8">
        <v>10262.463</v>
      </c>
      <c r="D1400" s="8">
        <v>15110.463</v>
      </c>
      <c r="E1400" s="8">
        <v>2072.57</v>
      </c>
      <c r="F1400" s="8">
        <v>6935.68</v>
      </c>
      <c r="G1400" s="8">
        <v>8944.7</v>
      </c>
      <c r="H1400" s="8">
        <v>10808.69</v>
      </c>
      <c r="I1400" s="8">
        <v>228944.62</v>
      </c>
      <c r="J1400" s="23">
        <f t="shared" si="1"/>
        <v>0.0003193905887</v>
      </c>
    </row>
    <row r="1401">
      <c r="A1401" s="3" t="s">
        <v>1542</v>
      </c>
      <c r="B1401" s="8">
        <v>69.0</v>
      </c>
      <c r="C1401" s="8">
        <v>18920.576</v>
      </c>
      <c r="D1401" s="8">
        <v>7901.107</v>
      </c>
      <c r="E1401" s="8">
        <v>9385.51</v>
      </c>
      <c r="F1401" s="8">
        <v>9612.22</v>
      </c>
      <c r="G1401" s="8">
        <v>23530.81</v>
      </c>
      <c r="H1401" s="8">
        <v>26022.31</v>
      </c>
      <c r="I1401" s="8">
        <v>28273.18</v>
      </c>
      <c r="J1401" s="23">
        <f t="shared" si="1"/>
        <v>0.00004843505631</v>
      </c>
    </row>
    <row r="1402">
      <c r="A1402" s="3" t="s">
        <v>4429</v>
      </c>
      <c r="B1402" s="8">
        <v>92.0</v>
      </c>
      <c r="C1402" s="8">
        <v>7026.062</v>
      </c>
      <c r="D1402" s="8">
        <v>1243.255</v>
      </c>
      <c r="E1402" s="8">
        <v>4230.42</v>
      </c>
      <c r="F1402" s="8">
        <v>6554.45</v>
      </c>
      <c r="G1402" s="8">
        <v>6850.04</v>
      </c>
      <c r="H1402" s="8">
        <v>7219.235</v>
      </c>
      <c r="I1402" s="8">
        <v>10495.59</v>
      </c>
      <c r="J1402" s="23">
        <f t="shared" si="1"/>
        <v>0.00006458007508</v>
      </c>
    </row>
    <row r="1403">
      <c r="A1403" s="3" t="s">
        <v>4430</v>
      </c>
      <c r="B1403" s="8">
        <v>27.0</v>
      </c>
      <c r="C1403" s="8">
        <v>14596.893</v>
      </c>
      <c r="D1403" s="8">
        <v>1010.812</v>
      </c>
      <c r="E1403" s="8">
        <v>13037.71</v>
      </c>
      <c r="F1403" s="8">
        <v>13655.865</v>
      </c>
      <c r="G1403" s="8">
        <v>14505.67</v>
      </c>
      <c r="H1403" s="8">
        <v>15402.57</v>
      </c>
      <c r="I1403" s="8">
        <v>16508.5</v>
      </c>
      <c r="J1403" s="23">
        <f t="shared" si="1"/>
        <v>0.00001895284812</v>
      </c>
    </row>
    <row r="1404">
      <c r="A1404" s="3" t="s">
        <v>4431</v>
      </c>
      <c r="B1404" s="8">
        <v>474.0</v>
      </c>
      <c r="C1404" s="8">
        <v>11805.363</v>
      </c>
      <c r="D1404" s="8">
        <v>6802.954</v>
      </c>
      <c r="E1404" s="8">
        <v>316.58</v>
      </c>
      <c r="F1404" s="8">
        <v>7814.792</v>
      </c>
      <c r="G1404" s="8">
        <v>10542.975</v>
      </c>
      <c r="H1404" s="8">
        <v>12423.085</v>
      </c>
      <c r="I1404" s="8">
        <v>44489.13</v>
      </c>
      <c r="J1404" s="23">
        <f t="shared" si="1"/>
        <v>0.0003327277781</v>
      </c>
    </row>
    <row r="1405">
      <c r="A1405" s="3" t="s">
        <v>4432</v>
      </c>
      <c r="B1405" s="8">
        <v>329.0</v>
      </c>
      <c r="C1405" s="8">
        <v>17582.106</v>
      </c>
      <c r="D1405" s="8">
        <v>3769.993</v>
      </c>
      <c r="E1405" s="8">
        <v>6795.74</v>
      </c>
      <c r="F1405" s="8">
        <v>16152.98</v>
      </c>
      <c r="G1405" s="8">
        <v>17703.9</v>
      </c>
      <c r="H1405" s="8">
        <v>18597.02</v>
      </c>
      <c r="I1405" s="8">
        <v>31005.22</v>
      </c>
      <c r="J1405" s="23">
        <f t="shared" si="1"/>
        <v>0.0002309439641</v>
      </c>
    </row>
    <row r="1406">
      <c r="A1406" s="3" t="s">
        <v>4433</v>
      </c>
      <c r="B1406" s="8">
        <v>655.0</v>
      </c>
      <c r="C1406" s="8">
        <v>18405.145</v>
      </c>
      <c r="D1406" s="8">
        <v>3904.251</v>
      </c>
      <c r="E1406" s="8">
        <v>4655.32</v>
      </c>
      <c r="F1406" s="8">
        <v>16922.835</v>
      </c>
      <c r="G1406" s="8">
        <v>18029.22</v>
      </c>
      <c r="H1406" s="8">
        <v>19332.7</v>
      </c>
      <c r="I1406" s="8">
        <v>34280.12</v>
      </c>
      <c r="J1406" s="23">
        <f t="shared" si="1"/>
        <v>0.0004597820563</v>
      </c>
    </row>
    <row r="1407">
      <c r="A1407" s="3" t="s">
        <v>1547</v>
      </c>
      <c r="B1407" s="8">
        <v>262.0</v>
      </c>
      <c r="C1407" s="8">
        <v>27605.714</v>
      </c>
      <c r="D1407" s="8">
        <v>6588.93</v>
      </c>
      <c r="E1407" s="8">
        <v>13923.84</v>
      </c>
      <c r="F1407" s="8">
        <v>22918.118</v>
      </c>
      <c r="G1407" s="8">
        <v>26667.305</v>
      </c>
      <c r="H1407" s="8">
        <v>31666.838</v>
      </c>
      <c r="I1407" s="8">
        <v>50118.05</v>
      </c>
      <c r="J1407" s="23">
        <f t="shared" si="1"/>
        <v>0.0001839128225</v>
      </c>
    </row>
    <row r="1408">
      <c r="A1408" s="3" t="s">
        <v>4434</v>
      </c>
      <c r="B1408" s="8">
        <v>212.0</v>
      </c>
      <c r="C1408" s="8">
        <v>8475.998</v>
      </c>
      <c r="D1408" s="8">
        <v>2077.43</v>
      </c>
      <c r="E1408" s="8">
        <v>3127.41</v>
      </c>
      <c r="F1408" s="8">
        <v>7169.65</v>
      </c>
      <c r="G1408" s="8">
        <v>8821.17</v>
      </c>
      <c r="H1408" s="8">
        <v>9509.208</v>
      </c>
      <c r="I1408" s="8">
        <v>14861.83</v>
      </c>
      <c r="J1408" s="23">
        <f t="shared" si="1"/>
        <v>0.0001488149556</v>
      </c>
    </row>
    <row r="1409">
      <c r="A1409" s="3" t="s">
        <v>4435</v>
      </c>
      <c r="B1409" s="8">
        <v>136.0</v>
      </c>
      <c r="C1409" s="8">
        <v>8174.013</v>
      </c>
      <c r="D1409" s="8">
        <v>1994.325</v>
      </c>
      <c r="E1409" s="8">
        <v>3170.22</v>
      </c>
      <c r="F1409" s="8">
        <v>7001.902</v>
      </c>
      <c r="G1409" s="8">
        <v>7737.2</v>
      </c>
      <c r="H1409" s="8">
        <v>9801.532</v>
      </c>
      <c r="I1409" s="8">
        <v>17525.41</v>
      </c>
      <c r="J1409" s="23">
        <f t="shared" si="1"/>
        <v>0.00009546619795</v>
      </c>
    </row>
    <row r="1410">
      <c r="A1410" s="3" t="s">
        <v>4436</v>
      </c>
      <c r="B1410" s="8">
        <v>88.0</v>
      </c>
      <c r="C1410" s="8">
        <v>8044.305</v>
      </c>
      <c r="D1410" s="8">
        <v>1295.742</v>
      </c>
      <c r="E1410" s="8">
        <v>4488.29</v>
      </c>
      <c r="F1410" s="8">
        <v>7233.628</v>
      </c>
      <c r="G1410" s="8">
        <v>8344.57</v>
      </c>
      <c r="H1410" s="8">
        <v>8748.307</v>
      </c>
      <c r="I1410" s="8">
        <v>11090.81</v>
      </c>
      <c r="J1410" s="23">
        <f t="shared" si="1"/>
        <v>0.00006177224573</v>
      </c>
    </row>
    <row r="1411">
      <c r="A1411" s="3" t="s">
        <v>4437</v>
      </c>
      <c r="B1411" s="8">
        <v>4.0</v>
      </c>
      <c r="C1411" s="8">
        <v>43703.985</v>
      </c>
      <c r="D1411" s="8">
        <v>3206.861</v>
      </c>
      <c r="E1411" s="8">
        <v>40765.98</v>
      </c>
      <c r="F1411" s="8">
        <v>41034.592</v>
      </c>
      <c r="G1411" s="8">
        <v>43587.075</v>
      </c>
      <c r="H1411" s="8">
        <v>46256.468</v>
      </c>
      <c r="I1411" s="8">
        <v>46875.81</v>
      </c>
      <c r="J1411" s="23">
        <f t="shared" si="1"/>
        <v>0.000002807829351</v>
      </c>
    </row>
    <row r="1412">
      <c r="A1412" s="3" t="s">
        <v>4438</v>
      </c>
      <c r="B1412" s="8">
        <v>2.0</v>
      </c>
      <c r="C1412" s="8">
        <v>50541.295</v>
      </c>
      <c r="D1412" s="8">
        <v>1233.597</v>
      </c>
      <c r="E1412" s="8">
        <v>49669.01</v>
      </c>
      <c r="F1412" s="8">
        <v>50105.153</v>
      </c>
      <c r="G1412" s="8">
        <v>50541.295</v>
      </c>
      <c r="H1412" s="8">
        <v>50977.438</v>
      </c>
      <c r="I1412" s="8">
        <v>51413.58</v>
      </c>
      <c r="J1412" s="23">
        <f t="shared" si="1"/>
        <v>0.000001403914676</v>
      </c>
    </row>
    <row r="1413">
      <c r="A1413" s="3" t="s">
        <v>4439</v>
      </c>
      <c r="B1413" s="8">
        <v>2.0</v>
      </c>
      <c r="C1413" s="8">
        <v>55769.67</v>
      </c>
      <c r="D1413" s="8">
        <v>658.331</v>
      </c>
      <c r="E1413" s="8">
        <v>55304.16</v>
      </c>
      <c r="F1413" s="8">
        <v>55536.915</v>
      </c>
      <c r="G1413" s="8">
        <v>55769.67</v>
      </c>
      <c r="H1413" s="8">
        <v>56002.425</v>
      </c>
      <c r="I1413" s="8">
        <v>56235.18</v>
      </c>
      <c r="J1413" s="23">
        <f t="shared" si="1"/>
        <v>0.000001403914676</v>
      </c>
    </row>
    <row r="1414">
      <c r="A1414" s="3" t="s">
        <v>4440</v>
      </c>
      <c r="B1414" s="8">
        <v>1.0</v>
      </c>
      <c r="C1414" s="8">
        <v>39128.72</v>
      </c>
      <c r="E1414" s="8">
        <v>39128.72</v>
      </c>
      <c r="F1414" s="8">
        <v>39128.72</v>
      </c>
      <c r="G1414" s="8">
        <v>39128.72</v>
      </c>
      <c r="H1414" s="8">
        <v>39128.72</v>
      </c>
      <c r="I1414" s="8">
        <v>39128.72</v>
      </c>
      <c r="J1414" s="23">
        <f t="shared" si="1"/>
        <v>0.0000007019573378</v>
      </c>
    </row>
    <row r="1415">
      <c r="A1415" s="3" t="s">
        <v>1550</v>
      </c>
      <c r="B1415" s="8">
        <v>83.0</v>
      </c>
      <c r="C1415" s="8">
        <v>50279.675</v>
      </c>
      <c r="D1415" s="8">
        <v>6598.77</v>
      </c>
      <c r="E1415" s="8">
        <v>35183.51</v>
      </c>
      <c r="F1415" s="8">
        <v>45046.465</v>
      </c>
      <c r="G1415" s="8">
        <v>50283.68</v>
      </c>
      <c r="H1415" s="8">
        <v>53991.155</v>
      </c>
      <c r="I1415" s="8">
        <v>70047.63</v>
      </c>
      <c r="J1415" s="23">
        <f t="shared" si="1"/>
        <v>0.00005826245904</v>
      </c>
    </row>
    <row r="1416">
      <c r="A1416" s="3" t="s">
        <v>1552</v>
      </c>
      <c r="B1416" s="8">
        <v>64.0</v>
      </c>
      <c r="C1416" s="8">
        <v>21591.809</v>
      </c>
      <c r="D1416" s="8">
        <v>1344.045</v>
      </c>
      <c r="E1416" s="8">
        <v>16655.72</v>
      </c>
      <c r="F1416" s="8">
        <v>20757.728</v>
      </c>
      <c r="G1416" s="8">
        <v>21690.6</v>
      </c>
      <c r="H1416" s="8">
        <v>22210.075</v>
      </c>
      <c r="I1416" s="8">
        <v>23974.11</v>
      </c>
      <c r="J1416" s="23">
        <f t="shared" si="1"/>
        <v>0.00004492526962</v>
      </c>
    </row>
    <row r="1417">
      <c r="A1417" s="3" t="s">
        <v>1553</v>
      </c>
      <c r="B1417" s="8">
        <v>56.0</v>
      </c>
      <c r="C1417" s="8">
        <v>21785.663</v>
      </c>
      <c r="D1417" s="8">
        <v>2894.971</v>
      </c>
      <c r="E1417" s="8">
        <v>9061.48</v>
      </c>
      <c r="F1417" s="8">
        <v>21137.645</v>
      </c>
      <c r="G1417" s="8">
        <v>22133.34</v>
      </c>
      <c r="H1417" s="8">
        <v>23195.848</v>
      </c>
      <c r="I1417" s="8">
        <v>25670.24</v>
      </c>
      <c r="J1417" s="23">
        <f t="shared" si="1"/>
        <v>0.00003930961092</v>
      </c>
    </row>
    <row r="1418">
      <c r="A1418" s="3" t="s">
        <v>4441</v>
      </c>
      <c r="B1418" s="8">
        <v>3.0</v>
      </c>
      <c r="C1418" s="8">
        <v>27376.183</v>
      </c>
      <c r="D1418" s="8">
        <v>3018.371</v>
      </c>
      <c r="E1418" s="8">
        <v>24756.97</v>
      </c>
      <c r="F1418" s="8">
        <v>25725.72</v>
      </c>
      <c r="G1418" s="8">
        <v>26694.47</v>
      </c>
      <c r="H1418" s="8">
        <v>28685.79</v>
      </c>
      <c r="I1418" s="8">
        <v>30677.11</v>
      </c>
      <c r="J1418" s="23">
        <f t="shared" si="1"/>
        <v>0.000002105872014</v>
      </c>
    </row>
    <row r="1419">
      <c r="A1419" s="3" t="s">
        <v>4442</v>
      </c>
      <c r="B1419" s="8">
        <v>3.0</v>
      </c>
      <c r="C1419" s="8">
        <v>28675.53</v>
      </c>
      <c r="D1419" s="8">
        <v>2159.824</v>
      </c>
      <c r="E1419" s="8">
        <v>27406.61</v>
      </c>
      <c r="F1419" s="8">
        <v>27428.62</v>
      </c>
      <c r="G1419" s="8">
        <v>27450.63</v>
      </c>
      <c r="H1419" s="8">
        <v>29309.99</v>
      </c>
      <c r="I1419" s="8">
        <v>31169.35</v>
      </c>
      <c r="J1419" s="23">
        <f t="shared" si="1"/>
        <v>0.000002105872014</v>
      </c>
    </row>
    <row r="1420">
      <c r="A1420" s="3" t="s">
        <v>4443</v>
      </c>
      <c r="B1420" s="8">
        <v>3.0</v>
      </c>
      <c r="C1420" s="8">
        <v>25122.25</v>
      </c>
      <c r="D1420" s="8">
        <v>3062.616</v>
      </c>
      <c r="E1420" s="8">
        <v>22611.96</v>
      </c>
      <c r="F1420" s="8">
        <v>23416.085</v>
      </c>
      <c r="G1420" s="8">
        <v>24220.21</v>
      </c>
      <c r="H1420" s="8">
        <v>26377.395</v>
      </c>
      <c r="I1420" s="8">
        <v>28534.58</v>
      </c>
      <c r="J1420" s="23">
        <f t="shared" si="1"/>
        <v>0.000002105872014</v>
      </c>
    </row>
    <row r="1421">
      <c r="A1421" s="3" t="s">
        <v>4444</v>
      </c>
      <c r="B1421" s="8">
        <v>85.0</v>
      </c>
      <c r="C1421" s="8">
        <v>30825.743</v>
      </c>
      <c r="D1421" s="8">
        <v>5587.927</v>
      </c>
      <c r="E1421" s="8">
        <v>20854.65</v>
      </c>
      <c r="F1421" s="8">
        <v>26013.2</v>
      </c>
      <c r="G1421" s="8">
        <v>28424.74</v>
      </c>
      <c r="H1421" s="8">
        <v>36409.27</v>
      </c>
      <c r="I1421" s="8">
        <v>39659.22</v>
      </c>
      <c r="J1421" s="23">
        <f t="shared" si="1"/>
        <v>0.00005966637372</v>
      </c>
    </row>
    <row r="1422">
      <c r="A1422" s="3" t="s">
        <v>4445</v>
      </c>
      <c r="B1422" s="8">
        <v>66.0</v>
      </c>
      <c r="C1422" s="8">
        <v>32528.807</v>
      </c>
      <c r="D1422" s="8">
        <v>5535.461</v>
      </c>
      <c r="E1422" s="8">
        <v>21413.02</v>
      </c>
      <c r="F1422" s="8">
        <v>26061.97</v>
      </c>
      <c r="G1422" s="8">
        <v>34222.265</v>
      </c>
      <c r="H1422" s="8">
        <v>37074.39</v>
      </c>
      <c r="I1422" s="8">
        <v>41107.61</v>
      </c>
      <c r="J1422" s="23">
        <f t="shared" si="1"/>
        <v>0.0000463291843</v>
      </c>
    </row>
    <row r="1423">
      <c r="A1423" s="3" t="s">
        <v>4446</v>
      </c>
      <c r="B1423" s="8">
        <v>90.0</v>
      </c>
      <c r="C1423" s="8">
        <v>30356.17</v>
      </c>
      <c r="D1423" s="8">
        <v>5926.323</v>
      </c>
      <c r="E1423" s="8">
        <v>19398.74</v>
      </c>
      <c r="F1423" s="8">
        <v>25769.825</v>
      </c>
      <c r="G1423" s="8">
        <v>29212.41</v>
      </c>
      <c r="H1423" s="8">
        <v>35876.008</v>
      </c>
      <c r="I1423" s="8">
        <v>40373.13</v>
      </c>
      <c r="J1423" s="23">
        <f t="shared" si="1"/>
        <v>0.00006317616041</v>
      </c>
    </row>
    <row r="1424">
      <c r="A1424" s="3" t="s">
        <v>1558</v>
      </c>
      <c r="B1424" s="8">
        <v>144.0</v>
      </c>
      <c r="C1424" s="8">
        <v>11942.552</v>
      </c>
      <c r="D1424" s="8">
        <v>1000.348</v>
      </c>
      <c r="E1424" s="8">
        <v>7457.19</v>
      </c>
      <c r="F1424" s="8">
        <v>11366.732</v>
      </c>
      <c r="G1424" s="8">
        <v>12034.305</v>
      </c>
      <c r="H1424" s="8">
        <v>12627.935</v>
      </c>
      <c r="I1424" s="8">
        <v>13431.92</v>
      </c>
      <c r="J1424" s="23">
        <f t="shared" si="1"/>
        <v>0.0001010818566</v>
      </c>
    </row>
    <row r="1425">
      <c r="A1425" s="3" t="s">
        <v>1559</v>
      </c>
      <c r="B1425" s="8">
        <v>151.0</v>
      </c>
      <c r="C1425" s="8">
        <v>17250.813</v>
      </c>
      <c r="D1425" s="8">
        <v>1705.972</v>
      </c>
      <c r="E1425" s="8">
        <v>13889.75</v>
      </c>
      <c r="F1425" s="8">
        <v>15723.92</v>
      </c>
      <c r="G1425" s="8">
        <v>16823.99</v>
      </c>
      <c r="H1425" s="8">
        <v>18762.84</v>
      </c>
      <c r="I1425" s="8">
        <v>21010.61</v>
      </c>
      <c r="J1425" s="23">
        <f t="shared" si="1"/>
        <v>0.000105995558</v>
      </c>
    </row>
    <row r="1426">
      <c r="A1426" s="3" t="s">
        <v>1560</v>
      </c>
      <c r="B1426" s="8">
        <v>127.0</v>
      </c>
      <c r="C1426" s="8">
        <v>12118.092</v>
      </c>
      <c r="D1426" s="8">
        <v>2497.19</v>
      </c>
      <c r="E1426" s="8">
        <v>7623.48</v>
      </c>
      <c r="F1426" s="8">
        <v>10984.075</v>
      </c>
      <c r="G1426" s="8">
        <v>11598.22</v>
      </c>
      <c r="H1426" s="8">
        <v>13246.42</v>
      </c>
      <c r="I1426" s="8">
        <v>26333.2</v>
      </c>
      <c r="J1426" s="23">
        <f t="shared" si="1"/>
        <v>0.00008914858191</v>
      </c>
    </row>
    <row r="1427">
      <c r="A1427" s="3" t="s">
        <v>4447</v>
      </c>
      <c r="B1427" s="8">
        <v>136.0</v>
      </c>
      <c r="C1427" s="8">
        <v>14459.767</v>
      </c>
      <c r="D1427" s="8">
        <v>3427.594</v>
      </c>
      <c r="E1427" s="8">
        <v>8201.63</v>
      </c>
      <c r="F1427" s="8">
        <v>11697.16</v>
      </c>
      <c r="G1427" s="8">
        <v>15471.1</v>
      </c>
      <c r="H1427" s="8">
        <v>17399.148</v>
      </c>
      <c r="I1427" s="8">
        <v>20469.61</v>
      </c>
      <c r="J1427" s="23">
        <f t="shared" si="1"/>
        <v>0.00009546619795</v>
      </c>
    </row>
    <row r="1428">
      <c r="A1428" s="3" t="s">
        <v>4448</v>
      </c>
      <c r="B1428" s="8">
        <v>123.0</v>
      </c>
      <c r="C1428" s="8">
        <v>15594.829</v>
      </c>
      <c r="D1428" s="8">
        <v>3212.233</v>
      </c>
      <c r="E1428" s="8">
        <v>5458.52</v>
      </c>
      <c r="F1428" s="8">
        <v>14958.19</v>
      </c>
      <c r="G1428" s="8">
        <v>16949.06</v>
      </c>
      <c r="H1428" s="8">
        <v>17823.985</v>
      </c>
      <c r="I1428" s="8">
        <v>20507.81</v>
      </c>
      <c r="J1428" s="23">
        <f t="shared" si="1"/>
        <v>0.00008634075255</v>
      </c>
    </row>
    <row r="1429">
      <c r="A1429" s="3" t="s">
        <v>4449</v>
      </c>
      <c r="B1429" s="8">
        <v>851.0</v>
      </c>
      <c r="C1429" s="8">
        <v>10113.303</v>
      </c>
      <c r="D1429" s="8">
        <v>2906.641</v>
      </c>
      <c r="E1429" s="8">
        <v>4189.64</v>
      </c>
      <c r="F1429" s="8">
        <v>7724.67</v>
      </c>
      <c r="G1429" s="8">
        <v>9765.34</v>
      </c>
      <c r="H1429" s="8">
        <v>12213.94</v>
      </c>
      <c r="I1429" s="8">
        <v>21782.0</v>
      </c>
      <c r="J1429" s="23">
        <f t="shared" si="1"/>
        <v>0.0005973656945</v>
      </c>
    </row>
    <row r="1430">
      <c r="A1430" s="3" t="s">
        <v>4450</v>
      </c>
      <c r="B1430" s="8">
        <v>461.0</v>
      </c>
      <c r="C1430" s="8">
        <v>10327.449</v>
      </c>
      <c r="D1430" s="8">
        <v>2265.87</v>
      </c>
      <c r="E1430" s="8">
        <v>4000.0</v>
      </c>
      <c r="F1430" s="8">
        <v>9216.24</v>
      </c>
      <c r="G1430" s="8">
        <v>10980.02</v>
      </c>
      <c r="H1430" s="8">
        <v>11718.75</v>
      </c>
      <c r="I1430" s="8">
        <v>18535.97</v>
      </c>
      <c r="J1430" s="23">
        <f t="shared" si="1"/>
        <v>0.0003236023327</v>
      </c>
    </row>
    <row r="1431">
      <c r="A1431" s="3" t="s">
        <v>4451</v>
      </c>
      <c r="B1431" s="8">
        <v>839.0</v>
      </c>
      <c r="C1431" s="8">
        <v>12731.188</v>
      </c>
      <c r="D1431" s="8">
        <v>2206.274</v>
      </c>
      <c r="E1431" s="8">
        <v>5138.11</v>
      </c>
      <c r="F1431" s="8">
        <v>11334.73</v>
      </c>
      <c r="G1431" s="8">
        <v>13123.36</v>
      </c>
      <c r="H1431" s="8">
        <v>14052.25</v>
      </c>
      <c r="I1431" s="8">
        <v>21539.15</v>
      </c>
      <c r="J1431" s="23">
        <f t="shared" si="1"/>
        <v>0.0005889422064</v>
      </c>
    </row>
    <row r="1432">
      <c r="A1432" s="3" t="s">
        <v>4452</v>
      </c>
      <c r="B1432" s="8">
        <v>708.0</v>
      </c>
      <c r="C1432" s="8">
        <v>7903.143</v>
      </c>
      <c r="D1432" s="8">
        <v>2108.426</v>
      </c>
      <c r="E1432" s="8">
        <v>1939.55</v>
      </c>
      <c r="F1432" s="8">
        <v>6607.753</v>
      </c>
      <c r="G1432" s="8">
        <v>7531.615</v>
      </c>
      <c r="H1432" s="8">
        <v>8888.875</v>
      </c>
      <c r="I1432" s="8">
        <v>18236.28</v>
      </c>
      <c r="J1432" s="23">
        <f t="shared" si="1"/>
        <v>0.0004969857952</v>
      </c>
    </row>
    <row r="1433">
      <c r="A1433" s="3" t="s">
        <v>4453</v>
      </c>
      <c r="B1433" s="8">
        <v>787.0</v>
      </c>
      <c r="C1433" s="8">
        <v>9733.599</v>
      </c>
      <c r="D1433" s="8">
        <v>2641.345</v>
      </c>
      <c r="E1433" s="8">
        <v>3273.72</v>
      </c>
      <c r="F1433" s="8">
        <v>7936.985</v>
      </c>
      <c r="G1433" s="8">
        <v>9683.61</v>
      </c>
      <c r="H1433" s="8">
        <v>11633.325</v>
      </c>
      <c r="I1433" s="8">
        <v>19995.74</v>
      </c>
      <c r="J1433" s="23">
        <f t="shared" si="1"/>
        <v>0.0005524404249</v>
      </c>
    </row>
    <row r="1434">
      <c r="A1434" s="3" t="s">
        <v>4454</v>
      </c>
      <c r="B1434" s="8">
        <v>599.0</v>
      </c>
      <c r="C1434" s="8">
        <v>8994.91</v>
      </c>
      <c r="D1434" s="8">
        <v>2867.242</v>
      </c>
      <c r="E1434" s="8">
        <v>842.16</v>
      </c>
      <c r="F1434" s="8">
        <v>6710.945</v>
      </c>
      <c r="G1434" s="8">
        <v>8873.64</v>
      </c>
      <c r="H1434" s="8">
        <v>11193.43</v>
      </c>
      <c r="I1434" s="8">
        <v>24846.19</v>
      </c>
      <c r="J1434" s="23">
        <f t="shared" si="1"/>
        <v>0.0004204724454</v>
      </c>
    </row>
    <row r="1435">
      <c r="A1435" s="3" t="s">
        <v>4455</v>
      </c>
      <c r="B1435" s="8">
        <v>915.0</v>
      </c>
      <c r="C1435" s="8">
        <v>10473.087</v>
      </c>
      <c r="D1435" s="8">
        <v>3540.854</v>
      </c>
      <c r="E1435" s="8">
        <v>2291.83</v>
      </c>
      <c r="F1435" s="8">
        <v>7542.79</v>
      </c>
      <c r="G1435" s="8">
        <v>9956.6</v>
      </c>
      <c r="H1435" s="8">
        <v>13431.99</v>
      </c>
      <c r="I1435" s="8">
        <v>19052.37</v>
      </c>
      <c r="J1435" s="23">
        <f t="shared" si="1"/>
        <v>0.0006422909641</v>
      </c>
    </row>
    <row r="1436">
      <c r="A1436" s="3" t="s">
        <v>4456</v>
      </c>
      <c r="B1436" s="8">
        <v>269.0</v>
      </c>
      <c r="C1436" s="8">
        <v>9723.056</v>
      </c>
      <c r="D1436" s="8">
        <v>3334.358</v>
      </c>
      <c r="E1436" s="8">
        <v>1895.66</v>
      </c>
      <c r="F1436" s="8">
        <v>7700.89</v>
      </c>
      <c r="G1436" s="8">
        <v>9047.13</v>
      </c>
      <c r="H1436" s="8">
        <v>11817.23</v>
      </c>
      <c r="I1436" s="8">
        <v>20026.26</v>
      </c>
      <c r="J1436" s="23">
        <f t="shared" si="1"/>
        <v>0.0001888265239</v>
      </c>
    </row>
    <row r="1437">
      <c r="A1437" s="3" t="s">
        <v>4457</v>
      </c>
      <c r="B1437" s="8">
        <v>427.0</v>
      </c>
      <c r="C1437" s="8">
        <v>17387.602</v>
      </c>
      <c r="D1437" s="8">
        <v>2053.961</v>
      </c>
      <c r="E1437" s="8">
        <v>14149.05</v>
      </c>
      <c r="F1437" s="8">
        <v>15524.49</v>
      </c>
      <c r="G1437" s="8">
        <v>17442.02</v>
      </c>
      <c r="H1437" s="8">
        <v>18878.97</v>
      </c>
      <c r="I1437" s="8">
        <v>30140.18</v>
      </c>
      <c r="J1437" s="23">
        <f t="shared" si="1"/>
        <v>0.0002997357833</v>
      </c>
    </row>
    <row r="1438">
      <c r="A1438" s="3" t="s">
        <v>4458</v>
      </c>
      <c r="B1438" s="8">
        <v>363.0</v>
      </c>
      <c r="C1438" s="8">
        <v>17164.215</v>
      </c>
      <c r="D1438" s="8">
        <v>1841.514</v>
      </c>
      <c r="E1438" s="8">
        <v>12739.42</v>
      </c>
      <c r="F1438" s="8">
        <v>15414.3</v>
      </c>
      <c r="G1438" s="8">
        <v>17288.69</v>
      </c>
      <c r="H1438" s="8">
        <v>18800.51</v>
      </c>
      <c r="I1438" s="8">
        <v>20947.08</v>
      </c>
      <c r="J1438" s="23">
        <f t="shared" si="1"/>
        <v>0.0002548105136</v>
      </c>
    </row>
    <row r="1439">
      <c r="A1439" s="3" t="s">
        <v>4459</v>
      </c>
      <c r="B1439" s="8">
        <v>350.0</v>
      </c>
      <c r="C1439" s="8">
        <v>17963.261</v>
      </c>
      <c r="D1439" s="8">
        <v>2081.288</v>
      </c>
      <c r="E1439" s="8">
        <v>13447.89</v>
      </c>
      <c r="F1439" s="8">
        <v>16261.855</v>
      </c>
      <c r="G1439" s="8">
        <v>17591.715</v>
      </c>
      <c r="H1439" s="8">
        <v>19851.485</v>
      </c>
      <c r="I1439" s="8">
        <v>31006.46</v>
      </c>
      <c r="J1439" s="23">
        <f t="shared" si="1"/>
        <v>0.0002456850682</v>
      </c>
    </row>
    <row r="1440">
      <c r="A1440" s="3" t="s">
        <v>4460</v>
      </c>
      <c r="B1440" s="8">
        <v>305.0</v>
      </c>
      <c r="C1440" s="8">
        <v>17981.539</v>
      </c>
      <c r="D1440" s="8">
        <v>2275.177</v>
      </c>
      <c r="E1440" s="8">
        <v>13921.66</v>
      </c>
      <c r="F1440" s="8">
        <v>16110.57</v>
      </c>
      <c r="G1440" s="8">
        <v>17486.26</v>
      </c>
      <c r="H1440" s="8">
        <v>19791.67</v>
      </c>
      <c r="I1440" s="8">
        <v>28126.07</v>
      </c>
      <c r="J1440" s="23">
        <f t="shared" si="1"/>
        <v>0.000214096988</v>
      </c>
    </row>
    <row r="1441">
      <c r="A1441" s="3" t="s">
        <v>4461</v>
      </c>
      <c r="B1441" s="8">
        <v>322.0</v>
      </c>
      <c r="C1441" s="8">
        <v>14489.936</v>
      </c>
      <c r="D1441" s="8">
        <v>1462.813</v>
      </c>
      <c r="E1441" s="8">
        <v>7789.96</v>
      </c>
      <c r="F1441" s="8">
        <v>13428.307</v>
      </c>
      <c r="G1441" s="8">
        <v>14836.9</v>
      </c>
      <c r="H1441" s="8">
        <v>15445.418</v>
      </c>
      <c r="I1441" s="8">
        <v>20126.9</v>
      </c>
      <c r="J1441" s="23">
        <f t="shared" si="1"/>
        <v>0.0002260302628</v>
      </c>
    </row>
    <row r="1442">
      <c r="A1442" s="3" t="s">
        <v>4462</v>
      </c>
      <c r="B1442" s="8">
        <v>292.0</v>
      </c>
      <c r="C1442" s="8">
        <v>14513.662</v>
      </c>
      <c r="D1442" s="8">
        <v>1299.504</v>
      </c>
      <c r="E1442" s="8">
        <v>10923.21</v>
      </c>
      <c r="F1442" s="8">
        <v>13402.328</v>
      </c>
      <c r="G1442" s="8">
        <v>14819.145</v>
      </c>
      <c r="H1442" s="8">
        <v>15416.193</v>
      </c>
      <c r="I1442" s="8">
        <v>18195.39</v>
      </c>
      <c r="J1442" s="23">
        <f t="shared" si="1"/>
        <v>0.0002049715426</v>
      </c>
    </row>
    <row r="1443">
      <c r="A1443" s="3" t="s">
        <v>4463</v>
      </c>
      <c r="B1443" s="8">
        <v>155.0</v>
      </c>
      <c r="C1443" s="8">
        <v>46933.936</v>
      </c>
      <c r="D1443" s="8">
        <v>10564.39</v>
      </c>
      <c r="E1443" s="8">
        <v>26330.46</v>
      </c>
      <c r="F1443" s="8">
        <v>35092.145</v>
      </c>
      <c r="G1443" s="8">
        <v>48508.37</v>
      </c>
      <c r="H1443" s="8">
        <v>54015.93</v>
      </c>
      <c r="I1443" s="8">
        <v>71028.85</v>
      </c>
      <c r="J1443" s="23">
        <f t="shared" si="1"/>
        <v>0.0001088033874</v>
      </c>
    </row>
    <row r="1444">
      <c r="A1444" s="3" t="s">
        <v>4464</v>
      </c>
      <c r="B1444" s="8">
        <v>56.0</v>
      </c>
      <c r="C1444" s="8">
        <v>16060.711</v>
      </c>
      <c r="D1444" s="8">
        <v>706.297</v>
      </c>
      <c r="E1444" s="8">
        <v>13087.35</v>
      </c>
      <c r="F1444" s="8">
        <v>16073.92</v>
      </c>
      <c r="G1444" s="8">
        <v>16281.405</v>
      </c>
      <c r="H1444" s="8">
        <v>16408.408</v>
      </c>
      <c r="I1444" s="8">
        <v>16732.29</v>
      </c>
      <c r="J1444" s="23">
        <f t="shared" si="1"/>
        <v>0.00003930961092</v>
      </c>
    </row>
    <row r="1445">
      <c r="A1445" s="3" t="s">
        <v>4465</v>
      </c>
      <c r="B1445" s="8">
        <v>515.0</v>
      </c>
      <c r="C1445" s="8">
        <v>21584.635</v>
      </c>
      <c r="D1445" s="8">
        <v>1696.292</v>
      </c>
      <c r="E1445" s="8">
        <v>8666.83</v>
      </c>
      <c r="F1445" s="8">
        <v>20444.16</v>
      </c>
      <c r="G1445" s="8">
        <v>21669.97</v>
      </c>
      <c r="H1445" s="8">
        <v>22492.28</v>
      </c>
      <c r="I1445" s="8">
        <v>28706.67</v>
      </c>
      <c r="J1445" s="23">
        <f t="shared" si="1"/>
        <v>0.000361508029</v>
      </c>
    </row>
    <row r="1446">
      <c r="A1446" s="3" t="s">
        <v>4466</v>
      </c>
      <c r="B1446" s="8">
        <v>495.0</v>
      </c>
      <c r="C1446" s="8">
        <v>22746.739</v>
      </c>
      <c r="D1446" s="8">
        <v>1387.922</v>
      </c>
      <c r="E1446" s="8">
        <v>14600.89</v>
      </c>
      <c r="F1446" s="8">
        <v>21848.95</v>
      </c>
      <c r="G1446" s="8">
        <v>22723.52</v>
      </c>
      <c r="H1446" s="8">
        <v>23603.765</v>
      </c>
      <c r="I1446" s="8">
        <v>27522.94</v>
      </c>
      <c r="J1446" s="23">
        <f t="shared" si="1"/>
        <v>0.0003474688822</v>
      </c>
    </row>
    <row r="1447">
      <c r="A1447" s="3" t="s">
        <v>4467</v>
      </c>
      <c r="B1447" s="8">
        <v>25.0</v>
      </c>
      <c r="C1447" s="8">
        <v>23253.006</v>
      </c>
      <c r="D1447" s="8">
        <v>12936.966</v>
      </c>
      <c r="E1447" s="8">
        <v>2803.9</v>
      </c>
      <c r="F1447" s="8">
        <v>8669.06</v>
      </c>
      <c r="G1447" s="8">
        <v>31013.9</v>
      </c>
      <c r="H1447" s="8">
        <v>32462.77</v>
      </c>
      <c r="I1447" s="8">
        <v>34714.19</v>
      </c>
      <c r="J1447" s="23">
        <f t="shared" si="1"/>
        <v>0.00001754893345</v>
      </c>
    </row>
    <row r="1448">
      <c r="A1448" s="3" t="s">
        <v>4468</v>
      </c>
      <c r="B1448" s="8">
        <v>24.0</v>
      </c>
      <c r="C1448" s="8">
        <v>22847.859</v>
      </c>
      <c r="D1448" s="8">
        <v>14327.669</v>
      </c>
      <c r="E1448" s="8">
        <v>2831.42</v>
      </c>
      <c r="F1448" s="8">
        <v>5183.012</v>
      </c>
      <c r="G1448" s="8">
        <v>25295.11</v>
      </c>
      <c r="H1448" s="8">
        <v>32240.098</v>
      </c>
      <c r="I1448" s="8">
        <v>49219.06</v>
      </c>
      <c r="J1448" s="23">
        <f t="shared" si="1"/>
        <v>0.00001684697611</v>
      </c>
    </row>
    <row r="1449">
      <c r="A1449" s="3" t="s">
        <v>4469</v>
      </c>
      <c r="B1449" s="8">
        <v>45.0</v>
      </c>
      <c r="C1449" s="8">
        <v>11920.105</v>
      </c>
      <c r="D1449" s="8">
        <v>4997.883</v>
      </c>
      <c r="E1449" s="8">
        <v>2687.2</v>
      </c>
      <c r="F1449" s="8">
        <v>10772.73</v>
      </c>
      <c r="G1449" s="8">
        <v>15081.82</v>
      </c>
      <c r="H1449" s="8">
        <v>15228.27</v>
      </c>
      <c r="I1449" s="8">
        <v>16521.3</v>
      </c>
      <c r="J1449" s="23">
        <f t="shared" si="1"/>
        <v>0.0000315880802</v>
      </c>
    </row>
    <row r="1450">
      <c r="A1450" s="3" t="s">
        <v>4470</v>
      </c>
      <c r="B1450" s="8">
        <v>93.0</v>
      </c>
      <c r="C1450" s="8">
        <v>24216.474</v>
      </c>
      <c r="D1450" s="8">
        <v>11812.137</v>
      </c>
      <c r="E1450" s="8">
        <v>1537.19</v>
      </c>
      <c r="F1450" s="8">
        <v>18619.6</v>
      </c>
      <c r="G1450" s="8">
        <v>25496.9</v>
      </c>
      <c r="H1450" s="8">
        <v>31744.17</v>
      </c>
      <c r="I1450" s="8">
        <v>66276.19</v>
      </c>
      <c r="J1450" s="23">
        <f t="shared" si="1"/>
        <v>0.00006528203242</v>
      </c>
    </row>
    <row r="1451">
      <c r="A1451" s="3" t="s">
        <v>4471</v>
      </c>
      <c r="B1451" s="8">
        <v>7.0</v>
      </c>
      <c r="C1451" s="8">
        <v>8740.997</v>
      </c>
      <c r="D1451" s="8">
        <v>213.787</v>
      </c>
      <c r="E1451" s="8">
        <v>8660.14</v>
      </c>
      <c r="F1451" s="8">
        <v>8660.14</v>
      </c>
      <c r="G1451" s="8">
        <v>8660.14</v>
      </c>
      <c r="H1451" s="8">
        <v>8660.3</v>
      </c>
      <c r="I1451" s="8">
        <v>9225.82</v>
      </c>
      <c r="J1451" s="23">
        <f t="shared" si="1"/>
        <v>0.000004913701365</v>
      </c>
    </row>
    <row r="1452">
      <c r="A1452" s="3" t="s">
        <v>4472</v>
      </c>
      <c r="B1452" s="8">
        <v>23.0</v>
      </c>
      <c r="C1452" s="8">
        <v>15408.222</v>
      </c>
      <c r="D1452" s="8">
        <v>810.505</v>
      </c>
      <c r="E1452" s="8">
        <v>13246.66</v>
      </c>
      <c r="F1452" s="8">
        <v>14887.92</v>
      </c>
      <c r="G1452" s="8">
        <v>15165.69</v>
      </c>
      <c r="H1452" s="8">
        <v>16085.315</v>
      </c>
      <c r="I1452" s="8">
        <v>16675.56</v>
      </c>
      <c r="J1452" s="23">
        <f t="shared" si="1"/>
        <v>0.00001614501877</v>
      </c>
    </row>
    <row r="1453">
      <c r="A1453" s="3" t="s">
        <v>4473</v>
      </c>
      <c r="B1453" s="8">
        <v>342.0</v>
      </c>
      <c r="C1453" s="8">
        <v>8551.475</v>
      </c>
      <c r="D1453" s="8">
        <v>3127.394</v>
      </c>
      <c r="E1453" s="8">
        <v>3466.3</v>
      </c>
      <c r="F1453" s="8">
        <v>6659.525</v>
      </c>
      <c r="G1453" s="8">
        <v>7761.89</v>
      </c>
      <c r="H1453" s="8">
        <v>9446.415</v>
      </c>
      <c r="I1453" s="8">
        <v>19326.92</v>
      </c>
      <c r="J1453" s="23">
        <f t="shared" si="1"/>
        <v>0.0002400694095</v>
      </c>
    </row>
    <row r="1454">
      <c r="A1454" s="3" t="s">
        <v>4474</v>
      </c>
      <c r="B1454" s="8">
        <v>293.0</v>
      </c>
      <c r="C1454" s="8">
        <v>8946.293</v>
      </c>
      <c r="D1454" s="8">
        <v>3273.309</v>
      </c>
      <c r="E1454" s="8">
        <v>2976.75</v>
      </c>
      <c r="F1454" s="8">
        <v>6912.68</v>
      </c>
      <c r="G1454" s="8">
        <v>8514.09</v>
      </c>
      <c r="H1454" s="8">
        <v>9829.15</v>
      </c>
      <c r="I1454" s="8">
        <v>19637.21</v>
      </c>
      <c r="J1454" s="23">
        <f t="shared" si="1"/>
        <v>0.0002056735</v>
      </c>
    </row>
    <row r="1455">
      <c r="A1455" s="3" t="s">
        <v>4475</v>
      </c>
      <c r="B1455" s="8">
        <v>259.0</v>
      </c>
      <c r="C1455" s="8">
        <v>8485.69</v>
      </c>
      <c r="D1455" s="8">
        <v>2635.503</v>
      </c>
      <c r="E1455" s="8">
        <v>2772.54</v>
      </c>
      <c r="F1455" s="8">
        <v>6399.83</v>
      </c>
      <c r="G1455" s="8">
        <v>8882.14</v>
      </c>
      <c r="H1455" s="8">
        <v>9673.815</v>
      </c>
      <c r="I1455" s="8">
        <v>22407.43</v>
      </c>
      <c r="J1455" s="23">
        <f t="shared" si="1"/>
        <v>0.0001818069505</v>
      </c>
    </row>
    <row r="1456">
      <c r="A1456" s="3" t="s">
        <v>4476</v>
      </c>
      <c r="B1456" s="8">
        <v>306.0</v>
      </c>
      <c r="C1456" s="8">
        <v>8608.843</v>
      </c>
      <c r="D1456" s="8">
        <v>2187.376</v>
      </c>
      <c r="E1456" s="8">
        <v>3391.3</v>
      </c>
      <c r="F1456" s="8">
        <v>7459.802</v>
      </c>
      <c r="G1456" s="8">
        <v>8814.8</v>
      </c>
      <c r="H1456" s="8">
        <v>9630.418</v>
      </c>
      <c r="I1456" s="8">
        <v>19701.09</v>
      </c>
      <c r="J1456" s="23">
        <f t="shared" si="1"/>
        <v>0.0002147989454</v>
      </c>
    </row>
    <row r="1457">
      <c r="A1457" s="3" t="s">
        <v>4477</v>
      </c>
      <c r="B1457" s="8">
        <v>287.0</v>
      </c>
      <c r="C1457" s="8">
        <v>8083.125</v>
      </c>
      <c r="D1457" s="8">
        <v>2255.764</v>
      </c>
      <c r="E1457" s="8">
        <v>1258.31</v>
      </c>
      <c r="F1457" s="8">
        <v>6760.13</v>
      </c>
      <c r="G1457" s="8">
        <v>8735.8</v>
      </c>
      <c r="H1457" s="8">
        <v>9689.295</v>
      </c>
      <c r="I1457" s="8">
        <v>16811.59</v>
      </c>
      <c r="J1457" s="23">
        <f t="shared" si="1"/>
        <v>0.000201461756</v>
      </c>
    </row>
    <row r="1458">
      <c r="A1458" s="3" t="s">
        <v>4478</v>
      </c>
      <c r="B1458" s="8">
        <v>339.0</v>
      </c>
      <c r="C1458" s="8">
        <v>8407.218</v>
      </c>
      <c r="D1458" s="8">
        <v>2134.774</v>
      </c>
      <c r="E1458" s="8">
        <v>3291.64</v>
      </c>
      <c r="F1458" s="8">
        <v>7136.805</v>
      </c>
      <c r="G1458" s="8">
        <v>8884.0</v>
      </c>
      <c r="H1458" s="8">
        <v>9689.52</v>
      </c>
      <c r="I1458" s="8">
        <v>17829.12</v>
      </c>
      <c r="J1458" s="23">
        <f t="shared" si="1"/>
        <v>0.0002379635375</v>
      </c>
    </row>
    <row r="1459">
      <c r="A1459" s="3" t="s">
        <v>4479</v>
      </c>
      <c r="B1459" s="8">
        <v>451.0</v>
      </c>
      <c r="C1459" s="8">
        <v>7870.692</v>
      </c>
      <c r="D1459" s="8">
        <v>3069.492</v>
      </c>
      <c r="E1459" s="8">
        <v>2511.7</v>
      </c>
      <c r="F1459" s="8">
        <v>6619.71</v>
      </c>
      <c r="G1459" s="8">
        <v>6893.65</v>
      </c>
      <c r="H1459" s="8">
        <v>8865.775</v>
      </c>
      <c r="I1459" s="8">
        <v>22425.71</v>
      </c>
      <c r="J1459" s="23">
        <f t="shared" si="1"/>
        <v>0.0003165827594</v>
      </c>
    </row>
    <row r="1460">
      <c r="A1460" s="3" t="s">
        <v>4480</v>
      </c>
      <c r="B1460" s="8">
        <v>381.0</v>
      </c>
      <c r="C1460" s="8">
        <v>7922.568</v>
      </c>
      <c r="D1460" s="8">
        <v>3077.011</v>
      </c>
      <c r="E1460" s="8">
        <v>2743.48</v>
      </c>
      <c r="F1460" s="8">
        <v>6635.33</v>
      </c>
      <c r="G1460" s="8">
        <v>7061.04</v>
      </c>
      <c r="H1460" s="8">
        <v>8903.84</v>
      </c>
      <c r="I1460" s="8">
        <v>21730.38</v>
      </c>
      <c r="J1460" s="23">
        <f t="shared" si="1"/>
        <v>0.0002674457457</v>
      </c>
    </row>
    <row r="1461">
      <c r="A1461" s="3" t="s">
        <v>4481</v>
      </c>
      <c r="B1461" s="8">
        <v>310.0</v>
      </c>
      <c r="C1461" s="8">
        <v>8097.997</v>
      </c>
      <c r="D1461" s="8">
        <v>2651.171</v>
      </c>
      <c r="E1461" s="8">
        <v>3093.1</v>
      </c>
      <c r="F1461" s="8">
        <v>6882.42</v>
      </c>
      <c r="G1461" s="8">
        <v>7975.16</v>
      </c>
      <c r="H1461" s="8">
        <v>8620.448</v>
      </c>
      <c r="I1461" s="8">
        <v>21809.09</v>
      </c>
      <c r="J1461" s="23">
        <f t="shared" si="1"/>
        <v>0.0002176067747</v>
      </c>
    </row>
    <row r="1462">
      <c r="A1462" s="3" t="s">
        <v>4482</v>
      </c>
      <c r="B1462" s="8">
        <v>504.0</v>
      </c>
      <c r="C1462" s="8">
        <v>6952.012</v>
      </c>
      <c r="D1462" s="8">
        <v>1463.482</v>
      </c>
      <c r="E1462" s="8">
        <v>2136.01</v>
      </c>
      <c r="F1462" s="8">
        <v>6896.63</v>
      </c>
      <c r="G1462" s="8">
        <v>7050.41</v>
      </c>
      <c r="H1462" s="8">
        <v>7534.08</v>
      </c>
      <c r="I1462" s="8">
        <v>12758.06</v>
      </c>
      <c r="J1462" s="23">
        <f t="shared" si="1"/>
        <v>0.0003537864983</v>
      </c>
    </row>
    <row r="1463">
      <c r="A1463" s="3" t="s">
        <v>4483</v>
      </c>
      <c r="B1463" s="8">
        <v>204.0</v>
      </c>
      <c r="C1463" s="8">
        <v>8857.384</v>
      </c>
      <c r="D1463" s="8">
        <v>3547.257</v>
      </c>
      <c r="E1463" s="8">
        <v>2538.75</v>
      </c>
      <c r="F1463" s="8">
        <v>6905.4</v>
      </c>
      <c r="G1463" s="8">
        <v>8145.54</v>
      </c>
      <c r="H1463" s="8">
        <v>9556.672</v>
      </c>
      <c r="I1463" s="8">
        <v>22376.37</v>
      </c>
      <c r="J1463" s="23">
        <f t="shared" si="1"/>
        <v>0.0001431992969</v>
      </c>
    </row>
    <row r="1464">
      <c r="A1464" s="3" t="s">
        <v>4484</v>
      </c>
      <c r="B1464" s="8">
        <v>266.0</v>
      </c>
      <c r="C1464" s="8">
        <v>8893.363</v>
      </c>
      <c r="D1464" s="8">
        <v>12641.087</v>
      </c>
      <c r="E1464" s="8">
        <v>2889.65</v>
      </c>
      <c r="F1464" s="8">
        <v>6860.968</v>
      </c>
      <c r="G1464" s="8">
        <v>7198.34</v>
      </c>
      <c r="H1464" s="8">
        <v>8694.222</v>
      </c>
      <c r="I1464" s="8">
        <v>204624.51</v>
      </c>
      <c r="J1464" s="23">
        <f t="shared" si="1"/>
        <v>0.0001867206519</v>
      </c>
    </row>
    <row r="1465">
      <c r="A1465" s="3" t="s">
        <v>4485</v>
      </c>
      <c r="B1465" s="8">
        <v>174.0</v>
      </c>
      <c r="C1465" s="8">
        <v>17509.823</v>
      </c>
      <c r="D1465" s="8">
        <v>2549.854</v>
      </c>
      <c r="E1465" s="8">
        <v>10533.21</v>
      </c>
      <c r="F1465" s="8">
        <v>15563.618</v>
      </c>
      <c r="G1465" s="8">
        <v>17429.255</v>
      </c>
      <c r="H1465" s="8">
        <v>19156.74</v>
      </c>
      <c r="I1465" s="8">
        <v>24333.58</v>
      </c>
      <c r="J1465" s="23">
        <f t="shared" si="1"/>
        <v>0.0001221405768</v>
      </c>
    </row>
    <row r="1466">
      <c r="A1466" s="3" t="s">
        <v>1586</v>
      </c>
      <c r="B1466" s="8">
        <v>96.0</v>
      </c>
      <c r="C1466" s="8">
        <v>18155.348</v>
      </c>
      <c r="D1466" s="8">
        <v>2610.67</v>
      </c>
      <c r="E1466" s="8">
        <v>11840.24</v>
      </c>
      <c r="F1466" s="8">
        <v>16496.02</v>
      </c>
      <c r="G1466" s="8">
        <v>17735.05</v>
      </c>
      <c r="H1466" s="8">
        <v>20331.01</v>
      </c>
      <c r="I1466" s="8">
        <v>23220.92</v>
      </c>
      <c r="J1466" s="23">
        <f t="shared" si="1"/>
        <v>0.00006738790443</v>
      </c>
    </row>
    <row r="1467">
      <c r="A1467" s="3" t="s">
        <v>1587</v>
      </c>
      <c r="B1467" s="8">
        <v>168.0</v>
      </c>
      <c r="C1467" s="8">
        <v>11829.282</v>
      </c>
      <c r="D1467" s="8">
        <v>2226.271</v>
      </c>
      <c r="E1467" s="8">
        <v>4075.95</v>
      </c>
      <c r="F1467" s="8">
        <v>10326.575</v>
      </c>
      <c r="G1467" s="8">
        <v>11510.08</v>
      </c>
      <c r="H1467" s="8">
        <v>13073.8</v>
      </c>
      <c r="I1467" s="8">
        <v>19996.92</v>
      </c>
      <c r="J1467" s="23">
        <f t="shared" si="1"/>
        <v>0.0001179288328</v>
      </c>
    </row>
    <row r="1468">
      <c r="A1468" s="3" t="s">
        <v>1589</v>
      </c>
      <c r="B1468" s="8">
        <v>10.0</v>
      </c>
      <c r="C1468" s="8">
        <v>14966.702</v>
      </c>
      <c r="D1468" s="8">
        <v>1181.576</v>
      </c>
      <c r="E1468" s="8">
        <v>12754.27</v>
      </c>
      <c r="F1468" s="8">
        <v>14315.245</v>
      </c>
      <c r="G1468" s="8">
        <v>15152.285</v>
      </c>
      <c r="H1468" s="8">
        <v>15737.58</v>
      </c>
      <c r="I1468" s="8">
        <v>16325.75</v>
      </c>
      <c r="J1468" s="23">
        <f t="shared" si="1"/>
        <v>0.000007019573378</v>
      </c>
    </row>
    <row r="1469">
      <c r="A1469" s="3" t="s">
        <v>1590</v>
      </c>
      <c r="B1469" s="8">
        <v>149.0</v>
      </c>
      <c r="C1469" s="8">
        <v>13975.889</v>
      </c>
      <c r="D1469" s="8">
        <v>1951.764</v>
      </c>
      <c r="E1469" s="8">
        <v>9591.65</v>
      </c>
      <c r="F1469" s="8">
        <v>12745.96</v>
      </c>
      <c r="G1469" s="8">
        <v>13647.64</v>
      </c>
      <c r="H1469" s="8">
        <v>15652.78</v>
      </c>
      <c r="I1469" s="8">
        <v>19412.09</v>
      </c>
      <c r="J1469" s="23">
        <f t="shared" si="1"/>
        <v>0.0001045916433</v>
      </c>
    </row>
    <row r="1470">
      <c r="A1470" s="3" t="s">
        <v>1591</v>
      </c>
      <c r="B1470" s="8">
        <v>215.0</v>
      </c>
      <c r="C1470" s="8">
        <v>27831.176</v>
      </c>
      <c r="D1470" s="8">
        <v>3969.423</v>
      </c>
      <c r="E1470" s="8">
        <v>12800.0</v>
      </c>
      <c r="F1470" s="8">
        <v>25523.655</v>
      </c>
      <c r="G1470" s="8">
        <v>26775.32</v>
      </c>
      <c r="H1470" s="8">
        <v>29880.125</v>
      </c>
      <c r="I1470" s="8">
        <v>40303.73</v>
      </c>
      <c r="J1470" s="23">
        <f t="shared" si="1"/>
        <v>0.0001509208276</v>
      </c>
    </row>
    <row r="1471">
      <c r="A1471" s="3" t="s">
        <v>4486</v>
      </c>
      <c r="B1471" s="8">
        <v>17.0</v>
      </c>
      <c r="C1471" s="8">
        <v>27605.675</v>
      </c>
      <c r="D1471" s="8">
        <v>3606.071</v>
      </c>
      <c r="E1471" s="8">
        <v>21876.86</v>
      </c>
      <c r="F1471" s="8">
        <v>25783.38</v>
      </c>
      <c r="G1471" s="8">
        <v>27795.47</v>
      </c>
      <c r="H1471" s="8">
        <v>28426.98</v>
      </c>
      <c r="I1471" s="8">
        <v>35399.21</v>
      </c>
      <c r="J1471" s="23">
        <f t="shared" si="1"/>
        <v>0.00001193327474</v>
      </c>
    </row>
    <row r="1472">
      <c r="A1472" s="3" t="s">
        <v>4487</v>
      </c>
      <c r="B1472" s="8">
        <v>283.0</v>
      </c>
      <c r="C1472" s="8">
        <v>7379.472</v>
      </c>
      <c r="D1472" s="8">
        <v>2016.352</v>
      </c>
      <c r="E1472" s="8">
        <v>1778.77</v>
      </c>
      <c r="F1472" s="8">
        <v>5913.36</v>
      </c>
      <c r="G1472" s="8">
        <v>6840.02</v>
      </c>
      <c r="H1472" s="8">
        <v>8982.375</v>
      </c>
      <c r="I1472" s="8">
        <v>12436.4</v>
      </c>
      <c r="J1472" s="23">
        <f t="shared" si="1"/>
        <v>0.0001986539266</v>
      </c>
    </row>
    <row r="1473">
      <c r="A1473" s="3" t="s">
        <v>4488</v>
      </c>
      <c r="B1473" s="8">
        <v>587.0</v>
      </c>
      <c r="C1473" s="8">
        <v>5881.299</v>
      </c>
      <c r="D1473" s="8">
        <v>2412.993</v>
      </c>
      <c r="E1473" s="8">
        <v>3312.98</v>
      </c>
      <c r="F1473" s="8">
        <v>3333.61</v>
      </c>
      <c r="G1473" s="8">
        <v>6268.08</v>
      </c>
      <c r="H1473" s="8">
        <v>8326.05</v>
      </c>
      <c r="I1473" s="8">
        <v>11328.87</v>
      </c>
      <c r="J1473" s="23">
        <f t="shared" si="1"/>
        <v>0.0004120489573</v>
      </c>
    </row>
    <row r="1474">
      <c r="A1474" s="3" t="s">
        <v>4489</v>
      </c>
      <c r="B1474" s="8">
        <v>440.0</v>
      </c>
      <c r="C1474" s="8">
        <v>13602.114</v>
      </c>
      <c r="D1474" s="8">
        <v>3447.405</v>
      </c>
      <c r="E1474" s="8">
        <v>4636.79</v>
      </c>
      <c r="F1474" s="8">
        <v>11715.402</v>
      </c>
      <c r="G1474" s="8">
        <v>13699.78</v>
      </c>
      <c r="H1474" s="8">
        <v>15313.81</v>
      </c>
      <c r="I1474" s="8">
        <v>44228.25</v>
      </c>
      <c r="J1474" s="23">
        <f t="shared" si="1"/>
        <v>0.0003088612286</v>
      </c>
    </row>
    <row r="1475">
      <c r="A1475" s="3" t="s">
        <v>4490</v>
      </c>
      <c r="B1475" s="8">
        <v>283.0</v>
      </c>
      <c r="C1475" s="8">
        <v>12344.533</v>
      </c>
      <c r="D1475" s="8">
        <v>7881.342</v>
      </c>
      <c r="E1475" s="8">
        <v>2583.33</v>
      </c>
      <c r="F1475" s="8">
        <v>8116.45</v>
      </c>
      <c r="G1475" s="8">
        <v>10667.75</v>
      </c>
      <c r="H1475" s="8">
        <v>13071.655</v>
      </c>
      <c r="I1475" s="8">
        <v>51078.02</v>
      </c>
      <c r="J1475" s="23">
        <f t="shared" si="1"/>
        <v>0.0001986539266</v>
      </c>
    </row>
    <row r="1476">
      <c r="A1476" s="3" t="s">
        <v>4491</v>
      </c>
      <c r="B1476" s="8">
        <v>40.0</v>
      </c>
      <c r="C1476" s="8">
        <v>16447.879</v>
      </c>
      <c r="D1476" s="8">
        <v>3985.275</v>
      </c>
      <c r="E1476" s="8">
        <v>8297.38</v>
      </c>
      <c r="F1476" s="8">
        <v>12936.142</v>
      </c>
      <c r="G1476" s="8">
        <v>16146.435</v>
      </c>
      <c r="H1476" s="8">
        <v>20720.64</v>
      </c>
      <c r="I1476" s="8">
        <v>24272.45</v>
      </c>
      <c r="J1476" s="23">
        <f t="shared" si="1"/>
        <v>0.00002807829351</v>
      </c>
    </row>
    <row r="1477">
      <c r="A1477" s="3" t="s">
        <v>1596</v>
      </c>
      <c r="B1477" s="8">
        <v>4.0</v>
      </c>
      <c r="C1477" s="8">
        <v>16320.14</v>
      </c>
      <c r="D1477" s="8">
        <v>6726.181</v>
      </c>
      <c r="E1477" s="8">
        <v>12500.0</v>
      </c>
      <c r="F1477" s="8">
        <v>12589.018</v>
      </c>
      <c r="G1477" s="8">
        <v>13204.515</v>
      </c>
      <c r="H1477" s="8">
        <v>16935.638</v>
      </c>
      <c r="I1477" s="8">
        <v>26371.53</v>
      </c>
      <c r="J1477" s="23">
        <f t="shared" si="1"/>
        <v>0.000002807829351</v>
      </c>
    </row>
    <row r="1478">
      <c r="A1478" s="3" t="s">
        <v>4492</v>
      </c>
      <c r="B1478" s="8">
        <v>10.0</v>
      </c>
      <c r="C1478" s="8">
        <v>44540.96</v>
      </c>
      <c r="D1478" s="8">
        <v>7075.898</v>
      </c>
      <c r="E1478" s="8">
        <v>36802.38</v>
      </c>
      <c r="F1478" s="8">
        <v>40838.07</v>
      </c>
      <c r="G1478" s="8">
        <v>41621.055</v>
      </c>
      <c r="H1478" s="8">
        <v>49123.602</v>
      </c>
      <c r="I1478" s="8">
        <v>59151.47</v>
      </c>
      <c r="J1478" s="23">
        <f t="shared" si="1"/>
        <v>0.000007019573378</v>
      </c>
    </row>
    <row r="1479">
      <c r="A1479" s="3" t="s">
        <v>4493</v>
      </c>
      <c r="B1479" s="8">
        <v>124.0</v>
      </c>
      <c r="C1479" s="8">
        <v>6000.695</v>
      </c>
      <c r="D1479" s="8">
        <v>1796.122</v>
      </c>
      <c r="E1479" s="8">
        <v>2222.22</v>
      </c>
      <c r="F1479" s="8">
        <v>5105.97</v>
      </c>
      <c r="G1479" s="8">
        <v>5440.875</v>
      </c>
      <c r="H1479" s="8">
        <v>6583.338</v>
      </c>
      <c r="I1479" s="8">
        <v>12286.89</v>
      </c>
      <c r="J1479" s="23">
        <f t="shared" si="1"/>
        <v>0.00008704270989</v>
      </c>
    </row>
    <row r="1480">
      <c r="A1480" s="3" t="s">
        <v>4494</v>
      </c>
      <c r="B1480" s="8">
        <v>156.0</v>
      </c>
      <c r="C1480" s="8">
        <v>5989.036</v>
      </c>
      <c r="D1480" s="8">
        <v>1731.903</v>
      </c>
      <c r="E1480" s="8">
        <v>3229.2</v>
      </c>
      <c r="F1480" s="8">
        <v>4925.37</v>
      </c>
      <c r="G1480" s="8">
        <v>5444.44</v>
      </c>
      <c r="H1480" s="8">
        <v>6666.67</v>
      </c>
      <c r="I1480" s="8">
        <v>13000.0</v>
      </c>
      <c r="J1480" s="23">
        <f t="shared" si="1"/>
        <v>0.0001095053447</v>
      </c>
    </row>
    <row r="1481">
      <c r="A1481" s="3" t="s">
        <v>4495</v>
      </c>
      <c r="B1481" s="8">
        <v>179.0</v>
      </c>
      <c r="C1481" s="8">
        <v>6411.181</v>
      </c>
      <c r="D1481" s="8">
        <v>1283.295</v>
      </c>
      <c r="E1481" s="8">
        <v>3119.43</v>
      </c>
      <c r="F1481" s="8">
        <v>5740.755</v>
      </c>
      <c r="G1481" s="8">
        <v>6614.1</v>
      </c>
      <c r="H1481" s="8">
        <v>7259.26</v>
      </c>
      <c r="I1481" s="8">
        <v>10472.37</v>
      </c>
      <c r="J1481" s="23">
        <f t="shared" si="1"/>
        <v>0.0001256503635</v>
      </c>
    </row>
    <row r="1482">
      <c r="A1482" s="3" t="s">
        <v>4496</v>
      </c>
      <c r="B1482" s="8">
        <v>183.0</v>
      </c>
      <c r="C1482" s="8">
        <v>5918.721</v>
      </c>
      <c r="D1482" s="8">
        <v>1856.754</v>
      </c>
      <c r="E1482" s="8">
        <v>910.45</v>
      </c>
      <c r="F1482" s="8">
        <v>4947.76</v>
      </c>
      <c r="G1482" s="8">
        <v>5333.33</v>
      </c>
      <c r="H1482" s="8">
        <v>6716.42</v>
      </c>
      <c r="I1482" s="8">
        <v>14090.91</v>
      </c>
      <c r="J1482" s="23">
        <f t="shared" si="1"/>
        <v>0.0001284581928</v>
      </c>
    </row>
    <row r="1483">
      <c r="A1483" s="3" t="s">
        <v>4497</v>
      </c>
      <c r="B1483" s="8">
        <v>25.0</v>
      </c>
      <c r="C1483" s="8">
        <v>14776.046</v>
      </c>
      <c r="D1483" s="8">
        <v>3576.947</v>
      </c>
      <c r="E1483" s="8">
        <v>9559.12</v>
      </c>
      <c r="F1483" s="8">
        <v>11309.51</v>
      </c>
      <c r="G1483" s="8">
        <v>15462.32</v>
      </c>
      <c r="H1483" s="8">
        <v>18571.9</v>
      </c>
      <c r="I1483" s="8">
        <v>19948.3</v>
      </c>
      <c r="J1483" s="23">
        <f t="shared" si="1"/>
        <v>0.00001754893345</v>
      </c>
    </row>
    <row r="1484">
      <c r="A1484" s="3" t="s">
        <v>4498</v>
      </c>
      <c r="B1484" s="8">
        <v>21.0</v>
      </c>
      <c r="C1484" s="8">
        <v>12963.762</v>
      </c>
      <c r="D1484" s="8">
        <v>3404.927</v>
      </c>
      <c r="E1484" s="8">
        <v>8306.54</v>
      </c>
      <c r="F1484" s="8">
        <v>10771.1</v>
      </c>
      <c r="G1484" s="8">
        <v>11990.56</v>
      </c>
      <c r="H1484" s="8">
        <v>16258.97</v>
      </c>
      <c r="I1484" s="8">
        <v>18745.52</v>
      </c>
      <c r="J1484" s="23">
        <f t="shared" si="1"/>
        <v>0.00001474110409</v>
      </c>
    </row>
    <row r="1485">
      <c r="A1485" s="3" t="s">
        <v>1602</v>
      </c>
      <c r="B1485" s="8">
        <v>466.0</v>
      </c>
      <c r="C1485" s="8">
        <v>9516.421</v>
      </c>
      <c r="D1485" s="8">
        <v>2937.804</v>
      </c>
      <c r="E1485" s="8">
        <v>3264.58</v>
      </c>
      <c r="F1485" s="8">
        <v>7248.668</v>
      </c>
      <c r="G1485" s="8">
        <v>9545.795</v>
      </c>
      <c r="H1485" s="8">
        <v>11835.998</v>
      </c>
      <c r="I1485" s="8">
        <v>16946.03</v>
      </c>
      <c r="J1485" s="23">
        <f t="shared" si="1"/>
        <v>0.0003271121194</v>
      </c>
    </row>
    <row r="1486">
      <c r="A1486" s="3" t="s">
        <v>4499</v>
      </c>
      <c r="B1486" s="8">
        <v>47.0</v>
      </c>
      <c r="C1486" s="8">
        <v>29567.444</v>
      </c>
      <c r="D1486" s="8">
        <v>7381.782</v>
      </c>
      <c r="E1486" s="8">
        <v>5664.09</v>
      </c>
      <c r="F1486" s="8">
        <v>27026.875</v>
      </c>
      <c r="G1486" s="8">
        <v>28995.84</v>
      </c>
      <c r="H1486" s="8">
        <v>33112.09</v>
      </c>
      <c r="I1486" s="8">
        <v>52583.78</v>
      </c>
      <c r="J1486" s="23">
        <f t="shared" si="1"/>
        <v>0.00003299199488</v>
      </c>
    </row>
    <row r="1487">
      <c r="A1487" s="3" t="s">
        <v>4500</v>
      </c>
      <c r="B1487" s="8">
        <v>32.0</v>
      </c>
      <c r="C1487" s="8">
        <v>12201.64</v>
      </c>
      <c r="D1487" s="8">
        <v>5527.196</v>
      </c>
      <c r="E1487" s="8">
        <v>3949.94</v>
      </c>
      <c r="F1487" s="8">
        <v>6717.888</v>
      </c>
      <c r="G1487" s="8">
        <v>12059.13</v>
      </c>
      <c r="H1487" s="8">
        <v>16588.66</v>
      </c>
      <c r="I1487" s="8">
        <v>24034.13</v>
      </c>
      <c r="J1487" s="23">
        <f t="shared" si="1"/>
        <v>0.00002246263481</v>
      </c>
    </row>
    <row r="1488">
      <c r="A1488" s="3" t="s">
        <v>4501</v>
      </c>
      <c r="B1488" s="8">
        <v>462.0</v>
      </c>
      <c r="C1488" s="8">
        <v>14476.638</v>
      </c>
      <c r="D1488" s="8">
        <v>3471.622</v>
      </c>
      <c r="E1488" s="8">
        <v>4949.27</v>
      </c>
      <c r="F1488" s="8">
        <v>12548.945</v>
      </c>
      <c r="G1488" s="8">
        <v>14623.405</v>
      </c>
      <c r="H1488" s="8">
        <v>16880.578</v>
      </c>
      <c r="I1488" s="8">
        <v>28793.42</v>
      </c>
      <c r="J1488" s="23">
        <f t="shared" si="1"/>
        <v>0.0003243042901</v>
      </c>
    </row>
    <row r="1489">
      <c r="A1489" s="3" t="s">
        <v>4502</v>
      </c>
      <c r="B1489" s="8">
        <v>40.0</v>
      </c>
      <c r="C1489" s="8">
        <v>16136.576</v>
      </c>
      <c r="D1489" s="8">
        <v>2193.828</v>
      </c>
      <c r="E1489" s="8">
        <v>12232.74</v>
      </c>
      <c r="F1489" s="8">
        <v>14518.072</v>
      </c>
      <c r="G1489" s="8">
        <v>15986.53</v>
      </c>
      <c r="H1489" s="8">
        <v>18039.488</v>
      </c>
      <c r="I1489" s="8">
        <v>20278.09</v>
      </c>
      <c r="J1489" s="23">
        <f t="shared" si="1"/>
        <v>0.00002807829351</v>
      </c>
    </row>
    <row r="1490">
      <c r="A1490" s="3" t="s">
        <v>4503</v>
      </c>
      <c r="B1490" s="8">
        <v>92.0</v>
      </c>
      <c r="C1490" s="8">
        <v>6831.661</v>
      </c>
      <c r="D1490" s="8">
        <v>1703.294</v>
      </c>
      <c r="E1490" s="8">
        <v>3327.02</v>
      </c>
      <c r="F1490" s="8">
        <v>6996.0</v>
      </c>
      <c r="G1490" s="8">
        <v>6996.0</v>
      </c>
      <c r="H1490" s="8">
        <v>7534.0</v>
      </c>
      <c r="I1490" s="8">
        <v>13089.46</v>
      </c>
      <c r="J1490" s="23">
        <f t="shared" si="1"/>
        <v>0.00006458007508</v>
      </c>
    </row>
    <row r="1491">
      <c r="A1491" s="3" t="s">
        <v>4504</v>
      </c>
      <c r="B1491" s="8">
        <v>1.0</v>
      </c>
      <c r="C1491" s="8">
        <v>23383.67</v>
      </c>
      <c r="E1491" s="8">
        <v>23383.67</v>
      </c>
      <c r="F1491" s="8">
        <v>23383.67</v>
      </c>
      <c r="G1491" s="8">
        <v>23383.67</v>
      </c>
      <c r="H1491" s="8">
        <v>23383.67</v>
      </c>
      <c r="I1491" s="8">
        <v>23383.67</v>
      </c>
      <c r="J1491" s="23">
        <f t="shared" si="1"/>
        <v>0.0000007019573378</v>
      </c>
    </row>
    <row r="1492">
      <c r="A1492" s="3" t="s">
        <v>1609</v>
      </c>
      <c r="B1492" s="8">
        <v>177.0</v>
      </c>
      <c r="C1492" s="8">
        <v>12749.732</v>
      </c>
      <c r="D1492" s="8">
        <v>1186.274</v>
      </c>
      <c r="E1492" s="8">
        <v>8066.69</v>
      </c>
      <c r="F1492" s="8">
        <v>12072.44</v>
      </c>
      <c r="G1492" s="8">
        <v>12740.9</v>
      </c>
      <c r="H1492" s="8">
        <v>13648.97</v>
      </c>
      <c r="I1492" s="8">
        <v>14642.71</v>
      </c>
      <c r="J1492" s="23">
        <f t="shared" si="1"/>
        <v>0.0001242464488</v>
      </c>
    </row>
    <row r="1493">
      <c r="A1493" s="3" t="s">
        <v>4505</v>
      </c>
      <c r="B1493" s="8">
        <v>1827.0</v>
      </c>
      <c r="C1493" s="8">
        <v>23970.446</v>
      </c>
      <c r="D1493" s="8">
        <v>7467.796</v>
      </c>
      <c r="E1493" s="8">
        <v>2152.72</v>
      </c>
      <c r="F1493" s="8">
        <v>18608.795</v>
      </c>
      <c r="G1493" s="8">
        <v>25696.41</v>
      </c>
      <c r="H1493" s="8">
        <v>29601.2</v>
      </c>
      <c r="I1493" s="8">
        <v>51666.72</v>
      </c>
      <c r="J1493" s="23">
        <f t="shared" si="1"/>
        <v>0.001282476056</v>
      </c>
    </row>
    <row r="1494">
      <c r="A1494" s="3" t="s">
        <v>1611</v>
      </c>
      <c r="B1494" s="8">
        <v>483.0</v>
      </c>
      <c r="C1494" s="8">
        <v>46762.704</v>
      </c>
      <c r="D1494" s="8">
        <v>9743.915</v>
      </c>
      <c r="E1494" s="8">
        <v>16406.94</v>
      </c>
      <c r="F1494" s="8">
        <v>40045.22</v>
      </c>
      <c r="G1494" s="8">
        <v>47392.19</v>
      </c>
      <c r="H1494" s="8">
        <v>52878.835</v>
      </c>
      <c r="I1494" s="8">
        <v>79452.66</v>
      </c>
      <c r="J1494" s="23">
        <f t="shared" si="1"/>
        <v>0.0003390453942</v>
      </c>
    </row>
    <row r="1495">
      <c r="A1495" s="3" t="s">
        <v>4506</v>
      </c>
      <c r="B1495" s="8">
        <v>737.0</v>
      </c>
      <c r="C1495" s="8">
        <v>12560.332</v>
      </c>
      <c r="D1495" s="8">
        <v>4802.338</v>
      </c>
      <c r="E1495" s="8">
        <v>43.18</v>
      </c>
      <c r="F1495" s="8">
        <v>10074.77</v>
      </c>
      <c r="G1495" s="8">
        <v>11947.93</v>
      </c>
      <c r="H1495" s="8">
        <v>15069.47</v>
      </c>
      <c r="I1495" s="8">
        <v>32536.18</v>
      </c>
      <c r="J1495" s="23">
        <f t="shared" si="1"/>
        <v>0.000517342558</v>
      </c>
    </row>
    <row r="1496">
      <c r="A1496" s="3" t="s">
        <v>4507</v>
      </c>
      <c r="B1496" s="8">
        <v>208.0</v>
      </c>
      <c r="C1496" s="8">
        <v>12776.018</v>
      </c>
      <c r="D1496" s="8">
        <v>1994.671</v>
      </c>
      <c r="E1496" s="8">
        <v>8589.19</v>
      </c>
      <c r="F1496" s="8">
        <v>11443.658</v>
      </c>
      <c r="G1496" s="8">
        <v>12433.01</v>
      </c>
      <c r="H1496" s="8">
        <v>14449.585</v>
      </c>
      <c r="I1496" s="8">
        <v>17847.84</v>
      </c>
      <c r="J1496" s="23">
        <f t="shared" si="1"/>
        <v>0.0001460071263</v>
      </c>
    </row>
    <row r="1497">
      <c r="A1497" s="3" t="s">
        <v>1613</v>
      </c>
      <c r="B1497" s="8">
        <v>4.0</v>
      </c>
      <c r="C1497" s="8">
        <v>12812.75</v>
      </c>
      <c r="D1497" s="8">
        <v>944.215</v>
      </c>
      <c r="E1497" s="8">
        <v>11592.82</v>
      </c>
      <c r="F1497" s="8">
        <v>12388.81</v>
      </c>
      <c r="G1497" s="8">
        <v>12915.655</v>
      </c>
      <c r="H1497" s="8">
        <v>13339.595</v>
      </c>
      <c r="I1497" s="8">
        <v>13826.87</v>
      </c>
      <c r="J1497" s="23">
        <f t="shared" si="1"/>
        <v>0.000002807829351</v>
      </c>
    </row>
    <row r="1498">
      <c r="A1498" s="3" t="s">
        <v>4508</v>
      </c>
      <c r="B1498" s="8">
        <v>1.0</v>
      </c>
      <c r="C1498" s="8">
        <v>6781.45</v>
      </c>
      <c r="E1498" s="8">
        <v>6781.45</v>
      </c>
      <c r="F1498" s="8">
        <v>6781.45</v>
      </c>
      <c r="G1498" s="8">
        <v>6781.45</v>
      </c>
      <c r="H1498" s="8">
        <v>6781.45</v>
      </c>
      <c r="I1498" s="8">
        <v>6781.45</v>
      </c>
      <c r="J1498" s="23">
        <f t="shared" si="1"/>
        <v>0.0000007019573378</v>
      </c>
    </row>
    <row r="1499">
      <c r="A1499" s="3" t="s">
        <v>4509</v>
      </c>
      <c r="B1499" s="8">
        <v>566.0</v>
      </c>
      <c r="C1499" s="8">
        <v>7579.798</v>
      </c>
      <c r="D1499" s="8">
        <v>5536.351</v>
      </c>
      <c r="E1499" s="8">
        <v>524.31</v>
      </c>
      <c r="F1499" s="8">
        <v>5001.265</v>
      </c>
      <c r="G1499" s="8">
        <v>6083.365</v>
      </c>
      <c r="H1499" s="8">
        <v>9684.905</v>
      </c>
      <c r="I1499" s="8">
        <v>111743.23</v>
      </c>
      <c r="J1499" s="23">
        <f t="shared" si="1"/>
        <v>0.0003973078532</v>
      </c>
    </row>
    <row r="1500">
      <c r="A1500" s="3" t="s">
        <v>4510</v>
      </c>
      <c r="B1500" s="8">
        <v>176.0</v>
      </c>
      <c r="C1500" s="8">
        <v>7527.393</v>
      </c>
      <c r="D1500" s="8">
        <v>4459.588</v>
      </c>
      <c r="E1500" s="8">
        <v>499.08</v>
      </c>
      <c r="F1500" s="8">
        <v>5381.93</v>
      </c>
      <c r="G1500" s="8">
        <v>6678.64</v>
      </c>
      <c r="H1500" s="8">
        <v>7696.12</v>
      </c>
      <c r="I1500" s="8">
        <v>32743.48</v>
      </c>
      <c r="J1500" s="23">
        <f t="shared" si="1"/>
        <v>0.0001235444915</v>
      </c>
    </row>
    <row r="1501">
      <c r="A1501" s="3" t="s">
        <v>4511</v>
      </c>
      <c r="B1501" s="8">
        <v>180.0</v>
      </c>
      <c r="C1501" s="8">
        <v>7900.279</v>
      </c>
      <c r="D1501" s="8">
        <v>4668.185</v>
      </c>
      <c r="E1501" s="8">
        <v>3672.42</v>
      </c>
      <c r="F1501" s="8">
        <v>5381.975</v>
      </c>
      <c r="G1501" s="8">
        <v>6907.615</v>
      </c>
      <c r="H1501" s="8">
        <v>7696.275</v>
      </c>
      <c r="I1501" s="8">
        <v>32740.6</v>
      </c>
      <c r="J1501" s="23">
        <f t="shared" si="1"/>
        <v>0.0001263523208</v>
      </c>
    </row>
    <row r="1502">
      <c r="A1502" s="3" t="s">
        <v>4512</v>
      </c>
      <c r="B1502" s="8">
        <v>168.0</v>
      </c>
      <c r="C1502" s="8">
        <v>6725.186</v>
      </c>
      <c r="D1502" s="8">
        <v>1835.889</v>
      </c>
      <c r="E1502" s="8">
        <v>3306.39</v>
      </c>
      <c r="F1502" s="8">
        <v>5381.9</v>
      </c>
      <c r="G1502" s="8">
        <v>6458.29</v>
      </c>
      <c r="H1502" s="8">
        <v>7696.12</v>
      </c>
      <c r="I1502" s="8">
        <v>11971.45</v>
      </c>
      <c r="J1502" s="23">
        <f t="shared" si="1"/>
        <v>0.0001179288328</v>
      </c>
    </row>
    <row r="1503">
      <c r="A1503" s="3" t="s">
        <v>4513</v>
      </c>
      <c r="B1503" s="8">
        <v>174.0</v>
      </c>
      <c r="C1503" s="8">
        <v>7399.043</v>
      </c>
      <c r="D1503" s="8">
        <v>2239.831</v>
      </c>
      <c r="E1503" s="8">
        <v>2700.36</v>
      </c>
      <c r="F1503" s="8">
        <v>5721.355</v>
      </c>
      <c r="G1503" s="8">
        <v>7497.18</v>
      </c>
      <c r="H1503" s="8">
        <v>9461.198</v>
      </c>
      <c r="I1503" s="8">
        <v>13454.6</v>
      </c>
      <c r="J1503" s="23">
        <f t="shared" si="1"/>
        <v>0.0001221405768</v>
      </c>
    </row>
    <row r="1504">
      <c r="A1504" s="3" t="s">
        <v>4514</v>
      </c>
      <c r="B1504" s="8">
        <v>219.0</v>
      </c>
      <c r="C1504" s="8">
        <v>7057.765</v>
      </c>
      <c r="D1504" s="8">
        <v>4310.678</v>
      </c>
      <c r="E1504" s="8">
        <v>2746.53</v>
      </c>
      <c r="F1504" s="8">
        <v>4577.125</v>
      </c>
      <c r="G1504" s="8">
        <v>5178.15</v>
      </c>
      <c r="H1504" s="8">
        <v>8730.45</v>
      </c>
      <c r="I1504" s="8">
        <v>26935.79</v>
      </c>
      <c r="J1504" s="23">
        <f t="shared" si="1"/>
        <v>0.000153728657</v>
      </c>
    </row>
    <row r="1505">
      <c r="A1505" s="3" t="s">
        <v>4515</v>
      </c>
      <c r="B1505" s="8">
        <v>177.0</v>
      </c>
      <c r="C1505" s="8">
        <v>8181.54</v>
      </c>
      <c r="D1505" s="8">
        <v>2887.044</v>
      </c>
      <c r="E1505" s="8">
        <v>3422.92</v>
      </c>
      <c r="F1505" s="8">
        <v>6040.19</v>
      </c>
      <c r="G1505" s="8">
        <v>8013.28</v>
      </c>
      <c r="H1505" s="8">
        <v>9416.45</v>
      </c>
      <c r="I1505" s="8">
        <v>19370.86</v>
      </c>
      <c r="J1505" s="23">
        <f t="shared" si="1"/>
        <v>0.0001242464488</v>
      </c>
    </row>
    <row r="1506">
      <c r="A1506" s="3" t="s">
        <v>4516</v>
      </c>
      <c r="B1506" s="8">
        <v>190.0</v>
      </c>
      <c r="C1506" s="8">
        <v>8023.188</v>
      </c>
      <c r="D1506" s="8">
        <v>3783.292</v>
      </c>
      <c r="E1506" s="8">
        <v>2426.48</v>
      </c>
      <c r="F1506" s="8">
        <v>5646.565</v>
      </c>
      <c r="G1506" s="8">
        <v>7695.965</v>
      </c>
      <c r="H1506" s="8">
        <v>8782.79</v>
      </c>
      <c r="I1506" s="8">
        <v>27371.73</v>
      </c>
      <c r="J1506" s="23">
        <f t="shared" si="1"/>
        <v>0.0001333718942</v>
      </c>
    </row>
    <row r="1507">
      <c r="A1507" s="3" t="s">
        <v>4517</v>
      </c>
      <c r="B1507" s="8">
        <v>172.0</v>
      </c>
      <c r="C1507" s="8">
        <v>7708.653</v>
      </c>
      <c r="D1507" s="8">
        <v>3284.55</v>
      </c>
      <c r="E1507" s="8">
        <v>2166.73</v>
      </c>
      <c r="F1507" s="8">
        <v>5943.29</v>
      </c>
      <c r="G1507" s="8">
        <v>7715.465</v>
      </c>
      <c r="H1507" s="8">
        <v>8229.09</v>
      </c>
      <c r="I1507" s="8">
        <v>20455.46</v>
      </c>
      <c r="J1507" s="23">
        <f t="shared" si="1"/>
        <v>0.0001207366621</v>
      </c>
    </row>
    <row r="1508">
      <c r="A1508" s="3" t="s">
        <v>4518</v>
      </c>
      <c r="B1508" s="8">
        <v>174.0</v>
      </c>
      <c r="C1508" s="8">
        <v>7781.906</v>
      </c>
      <c r="D1508" s="8">
        <v>3575.026</v>
      </c>
      <c r="E1508" s="8">
        <v>1062.06</v>
      </c>
      <c r="F1508" s="8">
        <v>5914.048</v>
      </c>
      <c r="G1508" s="8">
        <v>7131.295</v>
      </c>
      <c r="H1508" s="8">
        <v>8040.408</v>
      </c>
      <c r="I1508" s="8">
        <v>23151.84</v>
      </c>
      <c r="J1508" s="23">
        <f t="shared" si="1"/>
        <v>0.0001221405768</v>
      </c>
    </row>
    <row r="1509">
      <c r="A1509" s="3" t="s">
        <v>4519</v>
      </c>
      <c r="B1509" s="8">
        <v>311.0</v>
      </c>
      <c r="C1509" s="8">
        <v>14273.361</v>
      </c>
      <c r="D1509" s="8">
        <v>9677.14</v>
      </c>
      <c r="E1509" s="8">
        <v>3228.47</v>
      </c>
      <c r="F1509" s="8">
        <v>9834.39</v>
      </c>
      <c r="G1509" s="8">
        <v>12916.68</v>
      </c>
      <c r="H1509" s="8">
        <v>16818.21</v>
      </c>
      <c r="I1509" s="8">
        <v>114463.62</v>
      </c>
      <c r="J1509" s="23">
        <f t="shared" si="1"/>
        <v>0.0002183087321</v>
      </c>
    </row>
    <row r="1510">
      <c r="A1510" s="3" t="s">
        <v>1620</v>
      </c>
      <c r="B1510" s="8">
        <v>127.0</v>
      </c>
      <c r="C1510" s="8">
        <v>13069.617</v>
      </c>
      <c r="D1510" s="8">
        <v>1433.759</v>
      </c>
      <c r="E1510" s="8">
        <v>10200.52</v>
      </c>
      <c r="F1510" s="8">
        <v>11986.055</v>
      </c>
      <c r="G1510" s="8">
        <v>13049.41</v>
      </c>
      <c r="H1510" s="8">
        <v>13990.99</v>
      </c>
      <c r="I1510" s="8">
        <v>16436.64</v>
      </c>
      <c r="J1510" s="23">
        <f t="shared" si="1"/>
        <v>0.00008914858191</v>
      </c>
    </row>
    <row r="1511">
      <c r="A1511" s="3" t="s">
        <v>4520</v>
      </c>
      <c r="B1511" s="8">
        <v>142.0</v>
      </c>
      <c r="C1511" s="8">
        <v>13919.328</v>
      </c>
      <c r="D1511" s="8">
        <v>5164.196</v>
      </c>
      <c r="E1511" s="8">
        <v>2591.82</v>
      </c>
      <c r="F1511" s="8">
        <v>8409.365</v>
      </c>
      <c r="G1511" s="8">
        <v>14033.345</v>
      </c>
      <c r="H1511" s="8">
        <v>17619.475</v>
      </c>
      <c r="I1511" s="8">
        <v>24883.5</v>
      </c>
      <c r="J1511" s="23">
        <f t="shared" si="1"/>
        <v>0.00009967794197</v>
      </c>
    </row>
    <row r="1512">
      <c r="A1512" s="3" t="s">
        <v>4521</v>
      </c>
      <c r="B1512" s="8">
        <v>164.0</v>
      </c>
      <c r="C1512" s="8">
        <v>7458.018</v>
      </c>
      <c r="D1512" s="8">
        <v>2034.718</v>
      </c>
      <c r="E1512" s="8">
        <v>2841.31</v>
      </c>
      <c r="F1512" s="8">
        <v>5925.232</v>
      </c>
      <c r="G1512" s="8">
        <v>8072.46</v>
      </c>
      <c r="H1512" s="8">
        <v>8826.125</v>
      </c>
      <c r="I1512" s="8">
        <v>13185.9</v>
      </c>
      <c r="J1512" s="23">
        <f t="shared" si="1"/>
        <v>0.0001151210034</v>
      </c>
    </row>
    <row r="1513">
      <c r="A1513" s="3" t="s">
        <v>4522</v>
      </c>
      <c r="B1513" s="8">
        <v>121.0</v>
      </c>
      <c r="C1513" s="8">
        <v>5608.336</v>
      </c>
      <c r="D1513" s="8">
        <v>1914.226</v>
      </c>
      <c r="E1513" s="8">
        <v>1985.74</v>
      </c>
      <c r="F1513" s="8">
        <v>3995.37</v>
      </c>
      <c r="G1513" s="8">
        <v>5370.45</v>
      </c>
      <c r="H1513" s="8">
        <v>6996.0</v>
      </c>
      <c r="I1513" s="8">
        <v>12861.81</v>
      </c>
      <c r="J1513" s="23">
        <f t="shared" si="1"/>
        <v>0.00008493683788</v>
      </c>
    </row>
    <row r="1514">
      <c r="A1514" s="3" t="s">
        <v>1624</v>
      </c>
      <c r="B1514" s="8">
        <v>900.0</v>
      </c>
      <c r="C1514" s="8">
        <v>16547.856</v>
      </c>
      <c r="D1514" s="8">
        <v>4963.923</v>
      </c>
      <c r="E1514" s="8">
        <v>1918.83</v>
      </c>
      <c r="F1514" s="8">
        <v>13937.278</v>
      </c>
      <c r="G1514" s="8">
        <v>16626.0</v>
      </c>
      <c r="H1514" s="8">
        <v>17749.655</v>
      </c>
      <c r="I1514" s="8">
        <v>73434.99</v>
      </c>
      <c r="J1514" s="23">
        <f t="shared" si="1"/>
        <v>0.0006317616041</v>
      </c>
    </row>
    <row r="1515">
      <c r="A1515" s="3" t="s">
        <v>1625</v>
      </c>
      <c r="B1515" s="8">
        <v>677.0</v>
      </c>
      <c r="C1515" s="8">
        <v>19729.597</v>
      </c>
      <c r="D1515" s="8">
        <v>2392.903</v>
      </c>
      <c r="E1515" s="8">
        <v>12622.2</v>
      </c>
      <c r="F1515" s="8">
        <v>18087.67</v>
      </c>
      <c r="G1515" s="8">
        <v>19746.45</v>
      </c>
      <c r="H1515" s="8">
        <v>21314.74</v>
      </c>
      <c r="I1515" s="8">
        <v>29496.61</v>
      </c>
      <c r="J1515" s="23">
        <f t="shared" si="1"/>
        <v>0.0004752251177</v>
      </c>
    </row>
    <row r="1516">
      <c r="A1516" s="3" t="s">
        <v>1626</v>
      </c>
      <c r="B1516" s="8">
        <v>348.0</v>
      </c>
      <c r="C1516" s="8">
        <v>21827.412</v>
      </c>
      <c r="D1516" s="8">
        <v>5809.373</v>
      </c>
      <c r="E1516" s="8">
        <v>3621.88</v>
      </c>
      <c r="F1516" s="8">
        <v>18600.965</v>
      </c>
      <c r="G1516" s="8">
        <v>22041.775</v>
      </c>
      <c r="H1516" s="8">
        <v>24477.23</v>
      </c>
      <c r="I1516" s="8">
        <v>64552.21</v>
      </c>
      <c r="J1516" s="23">
        <f t="shared" si="1"/>
        <v>0.0002442811536</v>
      </c>
    </row>
    <row r="1517">
      <c r="A1517" s="3" t="s">
        <v>1627</v>
      </c>
      <c r="B1517" s="8">
        <v>266.0</v>
      </c>
      <c r="C1517" s="8">
        <v>25912.989</v>
      </c>
      <c r="D1517" s="8">
        <v>3657.937</v>
      </c>
      <c r="E1517" s="8">
        <v>16309.93</v>
      </c>
      <c r="F1517" s="8">
        <v>23109.722</v>
      </c>
      <c r="G1517" s="8">
        <v>25957.745</v>
      </c>
      <c r="H1517" s="8">
        <v>27857.94</v>
      </c>
      <c r="I1517" s="8">
        <v>40047.46</v>
      </c>
      <c r="J1517" s="23">
        <f t="shared" si="1"/>
        <v>0.0001867206519</v>
      </c>
    </row>
    <row r="1518">
      <c r="A1518" s="3" t="s">
        <v>4523</v>
      </c>
      <c r="B1518" s="8">
        <v>44.0</v>
      </c>
      <c r="C1518" s="8">
        <v>11440.323</v>
      </c>
      <c r="D1518" s="8">
        <v>552.382</v>
      </c>
      <c r="E1518" s="8">
        <v>11071.28</v>
      </c>
      <c r="F1518" s="8">
        <v>11087.38</v>
      </c>
      <c r="G1518" s="8">
        <v>11193.59</v>
      </c>
      <c r="H1518" s="8">
        <v>11360.31</v>
      </c>
      <c r="I1518" s="8">
        <v>12855.01</v>
      </c>
      <c r="J1518" s="23">
        <f t="shared" si="1"/>
        <v>0.00003088612286</v>
      </c>
    </row>
    <row r="1519">
      <c r="A1519" s="3" t="s">
        <v>4524</v>
      </c>
      <c r="B1519" s="8">
        <v>28.0</v>
      </c>
      <c r="C1519" s="8">
        <v>15699.469</v>
      </c>
      <c r="D1519" s="8">
        <v>1689.131</v>
      </c>
      <c r="E1519" s="8">
        <v>13136.06</v>
      </c>
      <c r="F1519" s="8">
        <v>14222.35</v>
      </c>
      <c r="G1519" s="8">
        <v>15631.84</v>
      </c>
      <c r="H1519" s="8">
        <v>17182.632</v>
      </c>
      <c r="I1519" s="8">
        <v>18156.42</v>
      </c>
      <c r="J1519" s="23">
        <f t="shared" si="1"/>
        <v>0.00001965480546</v>
      </c>
    </row>
    <row r="1520">
      <c r="A1520" s="3" t="s">
        <v>1631</v>
      </c>
      <c r="B1520" s="8">
        <v>153.0</v>
      </c>
      <c r="C1520" s="8">
        <v>13740.79</v>
      </c>
      <c r="D1520" s="8">
        <v>2080.932</v>
      </c>
      <c r="E1520" s="8">
        <v>7725.41</v>
      </c>
      <c r="F1520" s="8">
        <v>12625.96</v>
      </c>
      <c r="G1520" s="8">
        <v>13287.67</v>
      </c>
      <c r="H1520" s="8">
        <v>15913.76</v>
      </c>
      <c r="I1520" s="8">
        <v>18000.0</v>
      </c>
      <c r="J1520" s="23">
        <f t="shared" si="1"/>
        <v>0.0001073994727</v>
      </c>
    </row>
    <row r="1521">
      <c r="A1521" s="3" t="s">
        <v>4525</v>
      </c>
      <c r="B1521" s="8">
        <v>37.0</v>
      </c>
      <c r="C1521" s="8">
        <v>28181.538</v>
      </c>
      <c r="D1521" s="8">
        <v>1706.013</v>
      </c>
      <c r="E1521" s="8">
        <v>24074.74</v>
      </c>
      <c r="F1521" s="8">
        <v>27328.07</v>
      </c>
      <c r="G1521" s="8">
        <v>28399.03</v>
      </c>
      <c r="H1521" s="8">
        <v>29185.36</v>
      </c>
      <c r="I1521" s="8">
        <v>32540.54</v>
      </c>
      <c r="J1521" s="23">
        <f t="shared" si="1"/>
        <v>0.0000259724215</v>
      </c>
    </row>
    <row r="1522">
      <c r="A1522" s="3" t="s">
        <v>4526</v>
      </c>
      <c r="B1522" s="8">
        <v>26.0</v>
      </c>
      <c r="C1522" s="8">
        <v>28976.692</v>
      </c>
      <c r="D1522" s="8">
        <v>1553.167</v>
      </c>
      <c r="E1522" s="8">
        <v>24334.42</v>
      </c>
      <c r="F1522" s="8">
        <v>28264.125</v>
      </c>
      <c r="G1522" s="8">
        <v>28899.705</v>
      </c>
      <c r="H1522" s="8">
        <v>29866.332</v>
      </c>
      <c r="I1522" s="8">
        <v>32027.58</v>
      </c>
      <c r="J1522" s="23">
        <f t="shared" si="1"/>
        <v>0.00001825089078</v>
      </c>
    </row>
    <row r="1523">
      <c r="A1523" s="3" t="s">
        <v>4527</v>
      </c>
      <c r="B1523" s="8">
        <v>10.0</v>
      </c>
      <c r="C1523" s="8">
        <v>28795.377</v>
      </c>
      <c r="D1523" s="8">
        <v>4355.511</v>
      </c>
      <c r="E1523" s="8">
        <v>21851.24</v>
      </c>
      <c r="F1523" s="8">
        <v>26102.573</v>
      </c>
      <c r="G1523" s="8">
        <v>28301.105</v>
      </c>
      <c r="H1523" s="8">
        <v>31591.08</v>
      </c>
      <c r="I1523" s="8">
        <v>35962.09</v>
      </c>
      <c r="J1523" s="23">
        <f t="shared" si="1"/>
        <v>0.000007019573378</v>
      </c>
    </row>
    <row r="1524">
      <c r="A1524" s="3" t="s">
        <v>4528</v>
      </c>
      <c r="B1524" s="8">
        <v>962.0</v>
      </c>
      <c r="C1524" s="8">
        <v>24580.677</v>
      </c>
      <c r="D1524" s="8">
        <v>5182.69</v>
      </c>
      <c r="E1524" s="8">
        <v>4417.83</v>
      </c>
      <c r="F1524" s="8">
        <v>21371.168</v>
      </c>
      <c r="G1524" s="8">
        <v>24469.595</v>
      </c>
      <c r="H1524" s="8">
        <v>28715.38</v>
      </c>
      <c r="I1524" s="8">
        <v>39367.62</v>
      </c>
      <c r="J1524" s="23">
        <f t="shared" si="1"/>
        <v>0.000675282959</v>
      </c>
    </row>
    <row r="1525">
      <c r="A1525" s="3" t="s">
        <v>4529</v>
      </c>
      <c r="B1525" s="8">
        <v>587.0</v>
      </c>
      <c r="C1525" s="8">
        <v>23521.543</v>
      </c>
      <c r="D1525" s="8">
        <v>4148.565</v>
      </c>
      <c r="E1525" s="8">
        <v>8571.18</v>
      </c>
      <c r="F1525" s="8">
        <v>21138.55</v>
      </c>
      <c r="G1525" s="8">
        <v>22728.35</v>
      </c>
      <c r="H1525" s="8">
        <v>26255.635</v>
      </c>
      <c r="I1525" s="8">
        <v>35148.17</v>
      </c>
      <c r="J1525" s="23">
        <f t="shared" si="1"/>
        <v>0.0004120489573</v>
      </c>
    </row>
    <row r="1526">
      <c r="A1526" s="3" t="s">
        <v>4530</v>
      </c>
      <c r="B1526" s="8">
        <v>928.0</v>
      </c>
      <c r="C1526" s="8">
        <v>7347.16</v>
      </c>
      <c r="D1526" s="8">
        <v>1947.44</v>
      </c>
      <c r="E1526" s="8">
        <v>1731.64</v>
      </c>
      <c r="F1526" s="8">
        <v>6053.63</v>
      </c>
      <c r="G1526" s="8">
        <v>7533.88</v>
      </c>
      <c r="H1526" s="8">
        <v>8206.215</v>
      </c>
      <c r="I1526" s="8">
        <v>21529.61</v>
      </c>
      <c r="J1526" s="23">
        <f t="shared" si="1"/>
        <v>0.0006514164095</v>
      </c>
    </row>
    <row r="1527">
      <c r="A1527" s="3" t="s">
        <v>4531</v>
      </c>
      <c r="B1527" s="8">
        <v>568.0</v>
      </c>
      <c r="C1527" s="8">
        <v>7918.455</v>
      </c>
      <c r="D1527" s="8">
        <v>2889.057</v>
      </c>
      <c r="E1527" s="8">
        <v>776.07</v>
      </c>
      <c r="F1527" s="8">
        <v>6429.293</v>
      </c>
      <c r="G1527" s="8">
        <v>7020.52</v>
      </c>
      <c r="H1527" s="8">
        <v>9687.502</v>
      </c>
      <c r="I1527" s="8">
        <v>28806.82</v>
      </c>
      <c r="J1527" s="23">
        <f t="shared" si="1"/>
        <v>0.0003987117679</v>
      </c>
    </row>
    <row r="1528">
      <c r="A1528" s="3" t="s">
        <v>4532</v>
      </c>
      <c r="B1528" s="8">
        <v>164.0</v>
      </c>
      <c r="C1528" s="8">
        <v>15329.021</v>
      </c>
      <c r="D1528" s="8">
        <v>1162.167</v>
      </c>
      <c r="E1528" s="8">
        <v>13531.75</v>
      </c>
      <c r="F1528" s="8">
        <v>14333.14</v>
      </c>
      <c r="G1528" s="8">
        <v>15069.44</v>
      </c>
      <c r="H1528" s="8">
        <v>16099.268</v>
      </c>
      <c r="I1528" s="8">
        <v>18593.91</v>
      </c>
      <c r="J1528" s="23">
        <f t="shared" si="1"/>
        <v>0.0001151210034</v>
      </c>
    </row>
    <row r="1529">
      <c r="A1529" s="3" t="s">
        <v>4533</v>
      </c>
      <c r="B1529" s="8">
        <v>57.0</v>
      </c>
      <c r="C1529" s="8">
        <v>8725.98</v>
      </c>
      <c r="D1529" s="8">
        <v>883.0</v>
      </c>
      <c r="E1529" s="8">
        <v>6913.86</v>
      </c>
      <c r="F1529" s="8">
        <v>8162.51</v>
      </c>
      <c r="G1529" s="8">
        <v>8848.0</v>
      </c>
      <c r="H1529" s="8">
        <v>9145.72</v>
      </c>
      <c r="I1529" s="8">
        <v>11983.22</v>
      </c>
      <c r="J1529" s="23">
        <f t="shared" si="1"/>
        <v>0.00004001156826</v>
      </c>
    </row>
    <row r="1530">
      <c r="A1530" s="3" t="s">
        <v>4534</v>
      </c>
      <c r="B1530" s="8">
        <v>443.0</v>
      </c>
      <c r="C1530" s="8">
        <v>8379.416</v>
      </c>
      <c r="D1530" s="8">
        <v>3342.568</v>
      </c>
      <c r="E1530" s="8">
        <v>3119.68</v>
      </c>
      <c r="F1530" s="8">
        <v>5892.94</v>
      </c>
      <c r="G1530" s="8">
        <v>7638.63</v>
      </c>
      <c r="H1530" s="8">
        <v>10178.01</v>
      </c>
      <c r="I1530" s="8">
        <v>22377.45</v>
      </c>
      <c r="J1530" s="23">
        <f t="shared" si="1"/>
        <v>0.0003109671007</v>
      </c>
    </row>
    <row r="1531">
      <c r="A1531" s="3" t="s">
        <v>4535</v>
      </c>
      <c r="B1531" s="8">
        <v>25.0</v>
      </c>
      <c r="C1531" s="8">
        <v>9933.562</v>
      </c>
      <c r="D1531" s="8">
        <v>1898.178</v>
      </c>
      <c r="E1531" s="8">
        <v>7580.29</v>
      </c>
      <c r="F1531" s="8">
        <v>8497.96</v>
      </c>
      <c r="G1531" s="8">
        <v>9709.91</v>
      </c>
      <c r="H1531" s="8">
        <v>10720.61</v>
      </c>
      <c r="I1531" s="8">
        <v>15163.72</v>
      </c>
      <c r="J1531" s="23">
        <f t="shared" si="1"/>
        <v>0.00001754893345</v>
      </c>
    </row>
    <row r="1532">
      <c r="A1532" s="3" t="s">
        <v>4536</v>
      </c>
      <c r="B1532" s="8">
        <v>33.0</v>
      </c>
      <c r="C1532" s="8">
        <v>9247.96</v>
      </c>
      <c r="D1532" s="8">
        <v>1688.37</v>
      </c>
      <c r="E1532" s="8">
        <v>4001.71</v>
      </c>
      <c r="F1532" s="8">
        <v>8659.86</v>
      </c>
      <c r="G1532" s="8">
        <v>9044.73</v>
      </c>
      <c r="H1532" s="8">
        <v>10217.15</v>
      </c>
      <c r="I1532" s="8">
        <v>12265.26</v>
      </c>
      <c r="J1532" s="23">
        <f t="shared" si="1"/>
        <v>0.00002316459215</v>
      </c>
    </row>
    <row r="1533">
      <c r="A1533" s="3" t="s">
        <v>4537</v>
      </c>
      <c r="B1533" s="8">
        <v>249.0</v>
      </c>
      <c r="C1533" s="8">
        <v>10691.895</v>
      </c>
      <c r="D1533" s="8">
        <v>3482.248</v>
      </c>
      <c r="E1533" s="8">
        <v>3702.61</v>
      </c>
      <c r="F1533" s="8">
        <v>7975.95</v>
      </c>
      <c r="G1533" s="8">
        <v>9977.55</v>
      </c>
      <c r="H1533" s="8">
        <v>12870.66</v>
      </c>
      <c r="I1533" s="8">
        <v>22691.85</v>
      </c>
      <c r="J1533" s="23">
        <f t="shared" si="1"/>
        <v>0.0001747873771</v>
      </c>
    </row>
    <row r="1534">
      <c r="A1534" s="3" t="s">
        <v>4538</v>
      </c>
      <c r="B1534" s="8">
        <v>342.0</v>
      </c>
      <c r="C1534" s="8">
        <v>11291.699</v>
      </c>
      <c r="D1534" s="8">
        <v>3696.867</v>
      </c>
      <c r="E1534" s="8">
        <v>3448.89</v>
      </c>
      <c r="F1534" s="8">
        <v>8311.57</v>
      </c>
      <c r="G1534" s="8">
        <v>10446.79</v>
      </c>
      <c r="H1534" s="8">
        <v>14299.51</v>
      </c>
      <c r="I1534" s="8">
        <v>21408.57</v>
      </c>
      <c r="J1534" s="23">
        <f t="shared" si="1"/>
        <v>0.0002400694095</v>
      </c>
    </row>
    <row r="1535">
      <c r="A1535" s="3" t="s">
        <v>4539</v>
      </c>
      <c r="B1535" s="8">
        <v>324.0</v>
      </c>
      <c r="C1535" s="8">
        <v>9287.653</v>
      </c>
      <c r="D1535" s="8">
        <v>1895.702</v>
      </c>
      <c r="E1535" s="8">
        <v>3869.07</v>
      </c>
      <c r="F1535" s="8">
        <v>7922.445</v>
      </c>
      <c r="G1535" s="8">
        <v>8969.145</v>
      </c>
      <c r="H1535" s="8">
        <v>10307.47</v>
      </c>
      <c r="I1535" s="8">
        <v>17058.29</v>
      </c>
      <c r="J1535" s="23">
        <f t="shared" si="1"/>
        <v>0.0002274341775</v>
      </c>
    </row>
    <row r="1536">
      <c r="A1536" s="3" t="s">
        <v>4540</v>
      </c>
      <c r="B1536" s="8">
        <v>28.0</v>
      </c>
      <c r="C1536" s="8">
        <v>12372.731</v>
      </c>
      <c r="D1536" s="8">
        <v>3163.899</v>
      </c>
      <c r="E1536" s="8">
        <v>7534.73</v>
      </c>
      <c r="F1536" s="8">
        <v>10964.482</v>
      </c>
      <c r="G1536" s="8">
        <v>11756.43</v>
      </c>
      <c r="H1536" s="8">
        <v>12248.842</v>
      </c>
      <c r="I1536" s="8">
        <v>18639.93</v>
      </c>
      <c r="J1536" s="23">
        <f t="shared" si="1"/>
        <v>0.00001965480546</v>
      </c>
    </row>
    <row r="1537">
      <c r="A1537" s="3" t="s">
        <v>4541</v>
      </c>
      <c r="B1537" s="8">
        <v>23.0</v>
      </c>
      <c r="C1537" s="8">
        <v>15935.216</v>
      </c>
      <c r="D1537" s="8">
        <v>8047.066</v>
      </c>
      <c r="E1537" s="8">
        <v>7534.73</v>
      </c>
      <c r="F1537" s="8">
        <v>11210.975</v>
      </c>
      <c r="G1537" s="8">
        <v>12423.88</v>
      </c>
      <c r="H1537" s="8">
        <v>18563.72</v>
      </c>
      <c r="I1537" s="8">
        <v>46801.86</v>
      </c>
      <c r="J1537" s="23">
        <f t="shared" si="1"/>
        <v>0.00001614501877</v>
      </c>
    </row>
    <row r="1538">
      <c r="A1538" s="3" t="s">
        <v>4542</v>
      </c>
      <c r="B1538" s="8">
        <v>186.0</v>
      </c>
      <c r="C1538" s="8">
        <v>7335.056</v>
      </c>
      <c r="D1538" s="8">
        <v>1601.495</v>
      </c>
      <c r="E1538" s="8">
        <v>4579.17</v>
      </c>
      <c r="F1538" s="8">
        <v>6732.56</v>
      </c>
      <c r="G1538" s="8">
        <v>6814.605</v>
      </c>
      <c r="H1538" s="8">
        <v>7304.67</v>
      </c>
      <c r="I1538" s="8">
        <v>14773.51</v>
      </c>
      <c r="J1538" s="23">
        <f t="shared" si="1"/>
        <v>0.0001305640648</v>
      </c>
    </row>
    <row r="1539">
      <c r="A1539" s="3" t="s">
        <v>4543</v>
      </c>
      <c r="B1539" s="8">
        <v>29.0</v>
      </c>
      <c r="C1539" s="8">
        <v>7034.409</v>
      </c>
      <c r="D1539" s="8">
        <v>3308.378</v>
      </c>
      <c r="E1539" s="8">
        <v>3294.85</v>
      </c>
      <c r="F1539" s="8">
        <v>3905.38</v>
      </c>
      <c r="G1539" s="8">
        <v>6306.63</v>
      </c>
      <c r="H1539" s="8">
        <v>9909.33</v>
      </c>
      <c r="I1539" s="8">
        <v>14530.01</v>
      </c>
      <c r="J1539" s="23">
        <f t="shared" si="1"/>
        <v>0.0000203567628</v>
      </c>
    </row>
    <row r="1540">
      <c r="A1540" s="3" t="s">
        <v>4544</v>
      </c>
      <c r="B1540" s="8">
        <v>18.0</v>
      </c>
      <c r="C1540" s="8">
        <v>5508.837</v>
      </c>
      <c r="D1540" s="8">
        <v>2285.284</v>
      </c>
      <c r="E1540" s="8">
        <v>3391.62</v>
      </c>
      <c r="F1540" s="8">
        <v>3699.02</v>
      </c>
      <c r="G1540" s="8">
        <v>4304.97</v>
      </c>
      <c r="H1540" s="8">
        <v>7391.488</v>
      </c>
      <c r="I1540" s="8">
        <v>10253.05</v>
      </c>
      <c r="J1540" s="23">
        <f t="shared" si="1"/>
        <v>0.00001263523208</v>
      </c>
    </row>
    <row r="1541">
      <c r="A1541" s="3" t="s">
        <v>4545</v>
      </c>
      <c r="B1541" s="8">
        <v>38.0</v>
      </c>
      <c r="C1541" s="8">
        <v>6784.13</v>
      </c>
      <c r="D1541" s="8">
        <v>2756.401</v>
      </c>
      <c r="E1541" s="8">
        <v>2409.56</v>
      </c>
      <c r="F1541" s="8">
        <v>4116.688</v>
      </c>
      <c r="G1541" s="8">
        <v>6530.53</v>
      </c>
      <c r="H1541" s="8">
        <v>8595.037</v>
      </c>
      <c r="I1541" s="8">
        <v>13491.86</v>
      </c>
      <c r="J1541" s="23">
        <f t="shared" si="1"/>
        <v>0.00002667437884</v>
      </c>
    </row>
    <row r="1542">
      <c r="A1542" s="3" t="s">
        <v>4546</v>
      </c>
      <c r="B1542" s="8">
        <v>17.0</v>
      </c>
      <c r="C1542" s="8">
        <v>6405.681</v>
      </c>
      <c r="D1542" s="8">
        <v>3431.048</v>
      </c>
      <c r="E1542" s="8">
        <v>3425.69</v>
      </c>
      <c r="F1542" s="8">
        <v>3833.69</v>
      </c>
      <c r="G1542" s="8">
        <v>3916.02</v>
      </c>
      <c r="H1542" s="8">
        <v>10205.51</v>
      </c>
      <c r="I1542" s="8">
        <v>13123.36</v>
      </c>
      <c r="J1542" s="23">
        <f t="shared" si="1"/>
        <v>0.00001193327474</v>
      </c>
    </row>
    <row r="1543">
      <c r="A1543" s="3" t="s">
        <v>4547</v>
      </c>
      <c r="B1543" s="8">
        <v>25.0</v>
      </c>
      <c r="C1543" s="8">
        <v>6197.568</v>
      </c>
      <c r="D1543" s="8">
        <v>2634.404</v>
      </c>
      <c r="E1543" s="8">
        <v>3626.31</v>
      </c>
      <c r="F1543" s="8">
        <v>3843.92</v>
      </c>
      <c r="G1543" s="8">
        <v>4950.5</v>
      </c>
      <c r="H1543" s="8">
        <v>8503.6</v>
      </c>
      <c r="I1543" s="8">
        <v>10983.2</v>
      </c>
      <c r="J1543" s="23">
        <f t="shared" si="1"/>
        <v>0.00001754893345</v>
      </c>
    </row>
    <row r="1544">
      <c r="A1544" s="3" t="s">
        <v>4548</v>
      </c>
      <c r="B1544" s="8">
        <v>33.0</v>
      </c>
      <c r="C1544" s="8">
        <v>7487.781</v>
      </c>
      <c r="D1544" s="8">
        <v>3885.899</v>
      </c>
      <c r="E1544" s="8">
        <v>2764.45</v>
      </c>
      <c r="F1544" s="8">
        <v>4211.47</v>
      </c>
      <c r="G1544" s="8">
        <v>6985.58</v>
      </c>
      <c r="H1544" s="8">
        <v>10051.93</v>
      </c>
      <c r="I1544" s="8">
        <v>21219.57</v>
      </c>
      <c r="J1544" s="23">
        <f t="shared" si="1"/>
        <v>0.00002316459215</v>
      </c>
    </row>
    <row r="1545">
      <c r="A1545" s="3" t="s">
        <v>4549</v>
      </c>
      <c r="B1545" s="8">
        <v>24.0</v>
      </c>
      <c r="C1545" s="8">
        <v>5564.888</v>
      </c>
      <c r="D1545" s="8">
        <v>2178.883</v>
      </c>
      <c r="E1545" s="8">
        <v>3229.87</v>
      </c>
      <c r="F1545" s="8">
        <v>3702.355</v>
      </c>
      <c r="G1545" s="8">
        <v>4643.195</v>
      </c>
      <c r="H1545" s="8">
        <v>7536.962</v>
      </c>
      <c r="I1545" s="8">
        <v>9690.33</v>
      </c>
      <c r="J1545" s="23">
        <f t="shared" si="1"/>
        <v>0.00001684697611</v>
      </c>
    </row>
    <row r="1546">
      <c r="A1546" s="3" t="s">
        <v>4550</v>
      </c>
      <c r="B1546" s="8">
        <v>19.0</v>
      </c>
      <c r="C1546" s="8">
        <v>6436.108</v>
      </c>
      <c r="D1546" s="8">
        <v>2588.771</v>
      </c>
      <c r="E1546" s="8">
        <v>3397.02</v>
      </c>
      <c r="F1546" s="8">
        <v>3868.435</v>
      </c>
      <c r="G1546" s="8">
        <v>6341.97</v>
      </c>
      <c r="H1546" s="8">
        <v>8461.705</v>
      </c>
      <c r="I1546" s="8">
        <v>11395.73</v>
      </c>
      <c r="J1546" s="23">
        <f t="shared" si="1"/>
        <v>0.00001333718942</v>
      </c>
    </row>
    <row r="1547">
      <c r="A1547" s="3" t="s">
        <v>4551</v>
      </c>
      <c r="B1547" s="8">
        <v>27.0</v>
      </c>
      <c r="C1547" s="8">
        <v>6616.097</v>
      </c>
      <c r="D1547" s="8">
        <v>2643.791</v>
      </c>
      <c r="E1547" s="8">
        <v>3565.73</v>
      </c>
      <c r="F1547" s="8">
        <v>4054.58</v>
      </c>
      <c r="G1547" s="8">
        <v>5735.67</v>
      </c>
      <c r="H1547" s="8">
        <v>8901.65</v>
      </c>
      <c r="I1547" s="8">
        <v>11375.61</v>
      </c>
      <c r="J1547" s="23">
        <f t="shared" si="1"/>
        <v>0.00001895284812</v>
      </c>
    </row>
    <row r="1548">
      <c r="A1548" s="3" t="s">
        <v>4552</v>
      </c>
      <c r="B1548" s="8">
        <v>25.0</v>
      </c>
      <c r="C1548" s="8">
        <v>6057.382</v>
      </c>
      <c r="D1548" s="8">
        <v>2168.546</v>
      </c>
      <c r="E1548" s="8">
        <v>3452.23</v>
      </c>
      <c r="F1548" s="8">
        <v>3907.63</v>
      </c>
      <c r="G1548" s="8">
        <v>5763.1</v>
      </c>
      <c r="H1548" s="8">
        <v>7684.14</v>
      </c>
      <c r="I1548" s="8">
        <v>10899.72</v>
      </c>
      <c r="J1548" s="23">
        <f t="shared" si="1"/>
        <v>0.00001754893345</v>
      </c>
    </row>
    <row r="1549">
      <c r="A1549" s="3" t="s">
        <v>4553</v>
      </c>
      <c r="B1549" s="8">
        <v>21.0</v>
      </c>
      <c r="C1549" s="8">
        <v>6457.653</v>
      </c>
      <c r="D1549" s="8">
        <v>3037.003</v>
      </c>
      <c r="E1549" s="8">
        <v>2433.78</v>
      </c>
      <c r="F1549" s="8">
        <v>3911.93</v>
      </c>
      <c r="G1549" s="8">
        <v>6147.31</v>
      </c>
      <c r="H1549" s="8">
        <v>8569.14</v>
      </c>
      <c r="I1549" s="8">
        <v>15160.52</v>
      </c>
      <c r="J1549" s="23">
        <f t="shared" si="1"/>
        <v>0.00001474110409</v>
      </c>
    </row>
    <row r="1550">
      <c r="A1550" s="3" t="s">
        <v>4554</v>
      </c>
      <c r="B1550" s="8">
        <v>28.0</v>
      </c>
      <c r="C1550" s="8">
        <v>7257.418</v>
      </c>
      <c r="D1550" s="8">
        <v>4445.306</v>
      </c>
      <c r="E1550" s="8">
        <v>3398.73</v>
      </c>
      <c r="F1550" s="8">
        <v>3911.93</v>
      </c>
      <c r="G1550" s="8">
        <v>6730.565</v>
      </c>
      <c r="H1550" s="8">
        <v>8600.452</v>
      </c>
      <c r="I1550" s="8">
        <v>25632.67</v>
      </c>
      <c r="J1550" s="23">
        <f t="shared" si="1"/>
        <v>0.00001965480546</v>
      </c>
    </row>
    <row r="1551">
      <c r="A1551" s="3" t="s">
        <v>4555</v>
      </c>
      <c r="B1551" s="8">
        <v>38.0</v>
      </c>
      <c r="C1551" s="8">
        <v>6988.209</v>
      </c>
      <c r="D1551" s="8">
        <v>2669.359</v>
      </c>
      <c r="E1551" s="8">
        <v>3309.07</v>
      </c>
      <c r="F1551" s="8">
        <v>4871.335</v>
      </c>
      <c r="G1551" s="8">
        <v>6014.82</v>
      </c>
      <c r="H1551" s="8">
        <v>8631.152</v>
      </c>
      <c r="I1551" s="8">
        <v>15897.15</v>
      </c>
      <c r="J1551" s="23">
        <f t="shared" si="1"/>
        <v>0.00002667437884</v>
      </c>
    </row>
    <row r="1552">
      <c r="A1552" s="3" t="s">
        <v>4556</v>
      </c>
      <c r="B1552" s="8">
        <v>36.0</v>
      </c>
      <c r="C1552" s="8">
        <v>7147.571</v>
      </c>
      <c r="D1552" s="8">
        <v>2478.839</v>
      </c>
      <c r="E1552" s="8">
        <v>3246.05</v>
      </c>
      <c r="F1552" s="8">
        <v>4865.69</v>
      </c>
      <c r="G1552" s="8">
        <v>7358.575</v>
      </c>
      <c r="H1552" s="8">
        <v>9377.41</v>
      </c>
      <c r="I1552" s="8">
        <v>11945.24</v>
      </c>
      <c r="J1552" s="23">
        <f t="shared" si="1"/>
        <v>0.00002527046416</v>
      </c>
    </row>
    <row r="1553">
      <c r="A1553" s="3" t="s">
        <v>4557</v>
      </c>
      <c r="B1553" s="8">
        <v>65.0</v>
      </c>
      <c r="C1553" s="8">
        <v>8591.031</v>
      </c>
      <c r="D1553" s="8">
        <v>3255.943</v>
      </c>
      <c r="E1553" s="8">
        <v>3980.94</v>
      </c>
      <c r="F1553" s="8">
        <v>6034.83</v>
      </c>
      <c r="G1553" s="8">
        <v>7468.66</v>
      </c>
      <c r="H1553" s="8">
        <v>11403.04</v>
      </c>
      <c r="I1553" s="8">
        <v>16420.36</v>
      </c>
      <c r="J1553" s="23">
        <f t="shared" si="1"/>
        <v>0.00004562722696</v>
      </c>
    </row>
    <row r="1554">
      <c r="A1554" s="3" t="s">
        <v>4558</v>
      </c>
      <c r="B1554" s="8">
        <v>30.0</v>
      </c>
      <c r="C1554" s="8">
        <v>6597.851</v>
      </c>
      <c r="D1554" s="8">
        <v>2596.96</v>
      </c>
      <c r="E1554" s="8">
        <v>3033.31</v>
      </c>
      <c r="F1554" s="8">
        <v>4841.848</v>
      </c>
      <c r="G1554" s="8">
        <v>4970.62</v>
      </c>
      <c r="H1554" s="8">
        <v>8914.615</v>
      </c>
      <c r="I1554" s="8">
        <v>12605.5</v>
      </c>
      <c r="J1554" s="23">
        <f t="shared" si="1"/>
        <v>0.00002105872014</v>
      </c>
    </row>
    <row r="1555">
      <c r="A1555" s="3" t="s">
        <v>4559</v>
      </c>
      <c r="B1555" s="8">
        <v>59.0</v>
      </c>
      <c r="C1555" s="8">
        <v>8183.394</v>
      </c>
      <c r="D1555" s="8">
        <v>4320.837</v>
      </c>
      <c r="E1555" s="8">
        <v>3223.99</v>
      </c>
      <c r="F1555" s="8">
        <v>5389.085</v>
      </c>
      <c r="G1555" s="8">
        <v>7146.49</v>
      </c>
      <c r="H1555" s="8">
        <v>9703.72</v>
      </c>
      <c r="I1555" s="8">
        <v>26397.52</v>
      </c>
      <c r="J1555" s="23">
        <f t="shared" si="1"/>
        <v>0.00004141548293</v>
      </c>
    </row>
    <row r="1556">
      <c r="A1556" s="3" t="s">
        <v>4560</v>
      </c>
      <c r="B1556" s="8">
        <v>36.0</v>
      </c>
      <c r="C1556" s="8">
        <v>7832.275</v>
      </c>
      <c r="D1556" s="8">
        <v>3222.361</v>
      </c>
      <c r="E1556" s="8">
        <v>3425.38</v>
      </c>
      <c r="F1556" s="8">
        <v>4680.41</v>
      </c>
      <c r="G1556" s="8">
        <v>8011.765</v>
      </c>
      <c r="H1556" s="8">
        <v>9500.39</v>
      </c>
      <c r="I1556" s="8">
        <v>17142.29</v>
      </c>
      <c r="J1556" s="23">
        <f t="shared" si="1"/>
        <v>0.00002527046416</v>
      </c>
    </row>
    <row r="1557">
      <c r="A1557" s="3" t="s">
        <v>4561</v>
      </c>
      <c r="B1557" s="8">
        <v>26.0</v>
      </c>
      <c r="C1557" s="8">
        <v>6418.568</v>
      </c>
      <c r="D1557" s="8">
        <v>2406.747</v>
      </c>
      <c r="E1557" s="8">
        <v>2816.79</v>
      </c>
      <c r="F1557" s="8">
        <v>3898.882</v>
      </c>
      <c r="G1557" s="8">
        <v>6401.94</v>
      </c>
      <c r="H1557" s="8">
        <v>7928.633</v>
      </c>
      <c r="I1557" s="8">
        <v>10618.08</v>
      </c>
      <c r="J1557" s="23">
        <f t="shared" si="1"/>
        <v>0.00001825089078</v>
      </c>
    </row>
    <row r="1558">
      <c r="A1558" s="3" t="s">
        <v>4562</v>
      </c>
      <c r="B1558" s="8">
        <v>84.0</v>
      </c>
      <c r="C1558" s="8">
        <v>8187.997</v>
      </c>
      <c r="D1558" s="8">
        <v>1652.855</v>
      </c>
      <c r="E1558" s="8">
        <v>5919.09</v>
      </c>
      <c r="F1558" s="8">
        <v>6998.102</v>
      </c>
      <c r="G1558" s="8">
        <v>7821.375</v>
      </c>
      <c r="H1558" s="8">
        <v>9426.06</v>
      </c>
      <c r="I1558" s="8">
        <v>11937.06</v>
      </c>
      <c r="J1558" s="23">
        <f t="shared" si="1"/>
        <v>0.00005896441638</v>
      </c>
    </row>
    <row r="1559">
      <c r="A1559" s="3" t="s">
        <v>1638</v>
      </c>
      <c r="B1559" s="8">
        <v>210.0</v>
      </c>
      <c r="C1559" s="8">
        <v>15579.915</v>
      </c>
      <c r="D1559" s="8">
        <v>2197.754</v>
      </c>
      <c r="E1559" s="8">
        <v>10230.54</v>
      </c>
      <c r="F1559" s="8">
        <v>14603.525</v>
      </c>
      <c r="G1559" s="8">
        <v>15724.505</v>
      </c>
      <c r="H1559" s="8">
        <v>17172.445</v>
      </c>
      <c r="I1559" s="8">
        <v>20007.46</v>
      </c>
      <c r="J1559" s="23">
        <f t="shared" si="1"/>
        <v>0.0001474110409</v>
      </c>
    </row>
    <row r="1560">
      <c r="A1560" s="3" t="s">
        <v>4563</v>
      </c>
      <c r="B1560" s="8">
        <v>52.0</v>
      </c>
      <c r="C1560" s="8">
        <v>6626.168</v>
      </c>
      <c r="D1560" s="8">
        <v>1992.432</v>
      </c>
      <c r="E1560" s="8">
        <v>3166.78</v>
      </c>
      <c r="F1560" s="8">
        <v>6091.615</v>
      </c>
      <c r="G1560" s="8">
        <v>6439.1</v>
      </c>
      <c r="H1560" s="8">
        <v>6558.76</v>
      </c>
      <c r="I1560" s="8">
        <v>16143.72</v>
      </c>
      <c r="J1560" s="23">
        <f t="shared" si="1"/>
        <v>0.00003650178157</v>
      </c>
    </row>
    <row r="1561">
      <c r="A1561" s="3" t="s">
        <v>4564</v>
      </c>
      <c r="B1561" s="8">
        <v>328.0</v>
      </c>
      <c r="C1561" s="8">
        <v>4305.593</v>
      </c>
      <c r="D1561" s="8">
        <v>0.022</v>
      </c>
      <c r="E1561" s="8">
        <v>4305.56</v>
      </c>
      <c r="F1561" s="8">
        <v>4305.58</v>
      </c>
      <c r="G1561" s="8">
        <v>4305.59</v>
      </c>
      <c r="H1561" s="8">
        <v>4305.61</v>
      </c>
      <c r="I1561" s="8">
        <v>4305.64</v>
      </c>
      <c r="J1561" s="23">
        <f t="shared" si="1"/>
        <v>0.0002302420068</v>
      </c>
    </row>
    <row r="1562">
      <c r="A1562" s="3" t="s">
        <v>4565</v>
      </c>
      <c r="B1562" s="8">
        <v>1.0</v>
      </c>
      <c r="C1562" s="8">
        <v>12970.85</v>
      </c>
      <c r="E1562" s="8">
        <v>12970.85</v>
      </c>
      <c r="F1562" s="8">
        <v>12970.85</v>
      </c>
      <c r="G1562" s="8">
        <v>12970.85</v>
      </c>
      <c r="H1562" s="8">
        <v>12970.85</v>
      </c>
      <c r="I1562" s="8">
        <v>12970.85</v>
      </c>
      <c r="J1562" s="23">
        <f t="shared" si="1"/>
        <v>0.0000007019573378</v>
      </c>
    </row>
    <row r="1563">
      <c r="A1563" s="3" t="s">
        <v>1640</v>
      </c>
      <c r="B1563" s="8">
        <v>143.0</v>
      </c>
      <c r="C1563" s="8">
        <v>14663.979</v>
      </c>
      <c r="D1563" s="8">
        <v>3429.182</v>
      </c>
      <c r="E1563" s="8">
        <v>6941.84</v>
      </c>
      <c r="F1563" s="8">
        <v>13030.12</v>
      </c>
      <c r="G1563" s="8">
        <v>15263.26</v>
      </c>
      <c r="H1563" s="8">
        <v>16515.055</v>
      </c>
      <c r="I1563" s="8">
        <v>34819.97</v>
      </c>
      <c r="J1563" s="23">
        <f t="shared" si="1"/>
        <v>0.0001003798993</v>
      </c>
    </row>
    <row r="1564">
      <c r="A1564" s="3" t="s">
        <v>4566</v>
      </c>
      <c r="B1564" s="8">
        <v>301.0</v>
      </c>
      <c r="C1564" s="8">
        <v>12078.171</v>
      </c>
      <c r="D1564" s="8">
        <v>1466.007</v>
      </c>
      <c r="E1564" s="8">
        <v>5793.53</v>
      </c>
      <c r="F1564" s="8">
        <v>11422.85</v>
      </c>
      <c r="G1564" s="8">
        <v>11689.16</v>
      </c>
      <c r="H1564" s="8">
        <v>12240.53</v>
      </c>
      <c r="I1564" s="8">
        <v>16145.88</v>
      </c>
      <c r="J1564" s="23">
        <f t="shared" si="1"/>
        <v>0.0002112891587</v>
      </c>
    </row>
    <row r="1565">
      <c r="A1565" s="3" t="s">
        <v>1643</v>
      </c>
      <c r="B1565" s="8">
        <v>1.0</v>
      </c>
      <c r="C1565" s="8">
        <v>15331.75</v>
      </c>
      <c r="E1565" s="8">
        <v>15331.75</v>
      </c>
      <c r="F1565" s="8">
        <v>15331.75</v>
      </c>
      <c r="G1565" s="8">
        <v>15331.75</v>
      </c>
      <c r="H1565" s="8">
        <v>15331.75</v>
      </c>
      <c r="I1565" s="8">
        <v>15331.75</v>
      </c>
      <c r="J1565" s="23">
        <f t="shared" si="1"/>
        <v>0.0000007019573378</v>
      </c>
    </row>
    <row r="1566">
      <c r="A1566" s="3" t="s">
        <v>4567</v>
      </c>
      <c r="B1566" s="8">
        <v>2.0</v>
      </c>
      <c r="C1566" s="8">
        <v>10279.29</v>
      </c>
      <c r="D1566" s="8">
        <v>4995.823</v>
      </c>
      <c r="E1566" s="8">
        <v>6746.71</v>
      </c>
      <c r="F1566" s="8">
        <v>8513.0</v>
      </c>
      <c r="G1566" s="8">
        <v>10279.29</v>
      </c>
      <c r="H1566" s="8">
        <v>12045.58</v>
      </c>
      <c r="I1566" s="8">
        <v>13811.87</v>
      </c>
      <c r="J1566" s="23">
        <f t="shared" si="1"/>
        <v>0.000001403914676</v>
      </c>
    </row>
    <row r="1567">
      <c r="A1567" s="3" t="s">
        <v>1646</v>
      </c>
      <c r="B1567" s="8">
        <v>6.0</v>
      </c>
      <c r="C1567" s="8">
        <v>11341.537</v>
      </c>
      <c r="D1567" s="8">
        <v>2237.44</v>
      </c>
      <c r="E1567" s="8">
        <v>9451.8</v>
      </c>
      <c r="F1567" s="8">
        <v>9604.97</v>
      </c>
      <c r="G1567" s="8">
        <v>10428.31</v>
      </c>
      <c r="H1567" s="8">
        <v>13045.222</v>
      </c>
      <c r="I1567" s="8">
        <v>14492.75</v>
      </c>
      <c r="J1567" s="23">
        <f t="shared" si="1"/>
        <v>0.000004211744027</v>
      </c>
    </row>
    <row r="1568">
      <c r="A1568" s="3" t="s">
        <v>1648</v>
      </c>
      <c r="B1568" s="8">
        <v>1207.0</v>
      </c>
      <c r="C1568" s="8">
        <v>11732.595</v>
      </c>
      <c r="D1568" s="8">
        <v>2926.32</v>
      </c>
      <c r="E1568" s="8">
        <v>3913.33</v>
      </c>
      <c r="F1568" s="8">
        <v>9895.9</v>
      </c>
      <c r="G1568" s="8">
        <v>11453.66</v>
      </c>
      <c r="H1568" s="8">
        <v>13457.885</v>
      </c>
      <c r="I1568" s="8">
        <v>25128.55</v>
      </c>
      <c r="J1568" s="23">
        <f t="shared" si="1"/>
        <v>0.0008472625068</v>
      </c>
    </row>
    <row r="1569">
      <c r="A1569" s="3" t="s">
        <v>4568</v>
      </c>
      <c r="B1569" s="8">
        <v>141.0</v>
      </c>
      <c r="C1569" s="8">
        <v>7397.344</v>
      </c>
      <c r="D1569" s="8">
        <v>3534.943</v>
      </c>
      <c r="E1569" s="8">
        <v>2966.38</v>
      </c>
      <c r="F1569" s="8">
        <v>6883.96</v>
      </c>
      <c r="G1569" s="8">
        <v>7219.5</v>
      </c>
      <c r="H1569" s="8">
        <v>7542.14</v>
      </c>
      <c r="I1569" s="8">
        <v>35063.94</v>
      </c>
      <c r="J1569" s="23">
        <f t="shared" si="1"/>
        <v>0.00009897598464</v>
      </c>
    </row>
    <row r="1570">
      <c r="A1570" s="3" t="s">
        <v>4569</v>
      </c>
      <c r="B1570" s="8">
        <v>107.0</v>
      </c>
      <c r="C1570" s="8">
        <v>8188.131</v>
      </c>
      <c r="D1570" s="8">
        <v>1612.789</v>
      </c>
      <c r="E1570" s="8">
        <v>3740.28</v>
      </c>
      <c r="F1570" s="8">
        <v>6816.16</v>
      </c>
      <c r="G1570" s="8">
        <v>8654.85</v>
      </c>
      <c r="H1570" s="8">
        <v>9253.0</v>
      </c>
      <c r="I1570" s="8">
        <v>11319.71</v>
      </c>
      <c r="J1570" s="23">
        <f t="shared" si="1"/>
        <v>0.00007510943515</v>
      </c>
    </row>
    <row r="1571">
      <c r="A1571" s="3" t="s">
        <v>4570</v>
      </c>
      <c r="B1571" s="8">
        <v>126.0</v>
      </c>
      <c r="C1571" s="8">
        <v>13761.559</v>
      </c>
      <c r="D1571" s="8">
        <v>1146.1</v>
      </c>
      <c r="E1571" s="8">
        <v>10107.65</v>
      </c>
      <c r="F1571" s="8">
        <v>13134.065</v>
      </c>
      <c r="G1571" s="8">
        <v>13564.395</v>
      </c>
      <c r="H1571" s="8">
        <v>14346.788</v>
      </c>
      <c r="I1571" s="8">
        <v>16260.53</v>
      </c>
      <c r="J1571" s="23">
        <f t="shared" si="1"/>
        <v>0.00008844662457</v>
      </c>
    </row>
    <row r="1572">
      <c r="A1572" s="3" t="s">
        <v>4571</v>
      </c>
      <c r="B1572" s="8">
        <v>326.0</v>
      </c>
      <c r="C1572" s="8">
        <v>11437.842</v>
      </c>
      <c r="D1572" s="8">
        <v>1862.288</v>
      </c>
      <c r="E1572" s="8">
        <v>4963.56</v>
      </c>
      <c r="F1572" s="8">
        <v>10687.3</v>
      </c>
      <c r="G1572" s="8">
        <v>11938.2</v>
      </c>
      <c r="H1572" s="8">
        <v>12681.64</v>
      </c>
      <c r="I1572" s="8">
        <v>15625.0</v>
      </c>
      <c r="J1572" s="23">
        <f t="shared" si="1"/>
        <v>0.0002288380921</v>
      </c>
    </row>
    <row r="1573">
      <c r="A1573" s="3" t="s">
        <v>4572</v>
      </c>
      <c r="B1573" s="8">
        <v>353.0</v>
      </c>
      <c r="C1573" s="8">
        <v>11592.085</v>
      </c>
      <c r="D1573" s="8">
        <v>2098.731</v>
      </c>
      <c r="E1573" s="8">
        <v>3198.29</v>
      </c>
      <c r="F1573" s="8">
        <v>10503.04</v>
      </c>
      <c r="G1573" s="8">
        <v>12219.1</v>
      </c>
      <c r="H1573" s="8">
        <v>13210.04</v>
      </c>
      <c r="I1573" s="8">
        <v>15019.12</v>
      </c>
      <c r="J1573" s="23">
        <f t="shared" si="1"/>
        <v>0.0002477909403</v>
      </c>
    </row>
    <row r="1574">
      <c r="A1574" s="3" t="s">
        <v>1652</v>
      </c>
      <c r="B1574" s="8">
        <v>328.0</v>
      </c>
      <c r="C1574" s="8">
        <v>8747.976</v>
      </c>
      <c r="D1574" s="8">
        <v>2682.771</v>
      </c>
      <c r="E1574" s="8">
        <v>2907.78</v>
      </c>
      <c r="F1574" s="8">
        <v>6180.795</v>
      </c>
      <c r="G1574" s="8">
        <v>9649.85</v>
      </c>
      <c r="H1574" s="8">
        <v>11118.022</v>
      </c>
      <c r="I1574" s="8">
        <v>14437.31</v>
      </c>
      <c r="J1574" s="23">
        <f t="shared" si="1"/>
        <v>0.0002302420068</v>
      </c>
    </row>
    <row r="1575">
      <c r="A1575" s="3" t="s">
        <v>1653</v>
      </c>
      <c r="B1575" s="8">
        <v>312.0</v>
      </c>
      <c r="C1575" s="8">
        <v>9331.911</v>
      </c>
      <c r="D1575" s="8">
        <v>2852.095</v>
      </c>
      <c r="E1575" s="8">
        <v>2699.06</v>
      </c>
      <c r="F1575" s="8">
        <v>6713.44</v>
      </c>
      <c r="G1575" s="8">
        <v>9908.475</v>
      </c>
      <c r="H1575" s="8">
        <v>11753.728</v>
      </c>
      <c r="I1575" s="8">
        <v>17133.6</v>
      </c>
      <c r="J1575" s="23">
        <f t="shared" si="1"/>
        <v>0.0002190106894</v>
      </c>
    </row>
    <row r="1576">
      <c r="A1576" s="3" t="s">
        <v>4573</v>
      </c>
      <c r="B1576" s="8">
        <v>301.0</v>
      </c>
      <c r="C1576" s="8">
        <v>9996.394</v>
      </c>
      <c r="D1576" s="8">
        <v>2236.306</v>
      </c>
      <c r="E1576" s="8">
        <v>3330.0</v>
      </c>
      <c r="F1576" s="8">
        <v>8256.08</v>
      </c>
      <c r="G1576" s="8">
        <v>10416.67</v>
      </c>
      <c r="H1576" s="8">
        <v>11829.27</v>
      </c>
      <c r="I1576" s="8">
        <v>16327.68</v>
      </c>
      <c r="J1576" s="23">
        <f t="shared" si="1"/>
        <v>0.0002112891587</v>
      </c>
    </row>
    <row r="1577">
      <c r="A1577" s="3" t="s">
        <v>4574</v>
      </c>
      <c r="B1577" s="8">
        <v>340.0</v>
      </c>
      <c r="C1577" s="8">
        <v>9215.833</v>
      </c>
      <c r="D1577" s="8">
        <v>2608.247</v>
      </c>
      <c r="E1577" s="8">
        <v>2434.46</v>
      </c>
      <c r="F1577" s="8">
        <v>6939.298</v>
      </c>
      <c r="G1577" s="8">
        <v>9696.17</v>
      </c>
      <c r="H1577" s="8">
        <v>11000.0</v>
      </c>
      <c r="I1577" s="8">
        <v>17027.49</v>
      </c>
      <c r="J1577" s="23">
        <f t="shared" si="1"/>
        <v>0.0002386654949</v>
      </c>
    </row>
    <row r="1578">
      <c r="A1578" s="3" t="s">
        <v>1657</v>
      </c>
      <c r="B1578" s="8">
        <v>669.0</v>
      </c>
      <c r="C1578" s="8">
        <v>7654.858</v>
      </c>
      <c r="D1578" s="8">
        <v>2615.23</v>
      </c>
      <c r="E1578" s="8">
        <v>1700.91</v>
      </c>
      <c r="F1578" s="8">
        <v>6054.49</v>
      </c>
      <c r="G1578" s="8">
        <v>7058.7</v>
      </c>
      <c r="H1578" s="8">
        <v>8670.52</v>
      </c>
      <c r="I1578" s="8">
        <v>26135.91</v>
      </c>
      <c r="J1578" s="23">
        <f t="shared" si="1"/>
        <v>0.000469609459</v>
      </c>
    </row>
    <row r="1579">
      <c r="A1579" s="3" t="s">
        <v>4575</v>
      </c>
      <c r="B1579" s="8">
        <v>314.0</v>
      </c>
      <c r="C1579" s="8">
        <v>6782.29</v>
      </c>
      <c r="D1579" s="8">
        <v>1805.852</v>
      </c>
      <c r="E1579" s="8">
        <v>2304.07</v>
      </c>
      <c r="F1579" s="8">
        <v>5505.37</v>
      </c>
      <c r="G1579" s="8">
        <v>6341.9</v>
      </c>
      <c r="H1579" s="8">
        <v>7897.275</v>
      </c>
      <c r="I1579" s="8">
        <v>17224.14</v>
      </c>
      <c r="J1579" s="23">
        <f t="shared" si="1"/>
        <v>0.0002204146041</v>
      </c>
    </row>
    <row r="1580">
      <c r="A1580" s="3" t="s">
        <v>4576</v>
      </c>
      <c r="B1580" s="8">
        <v>317.0</v>
      </c>
      <c r="C1580" s="8">
        <v>7064.089</v>
      </c>
      <c r="D1580" s="8">
        <v>1508.615</v>
      </c>
      <c r="E1580" s="8">
        <v>3025.33</v>
      </c>
      <c r="F1580" s="8">
        <v>6194.24</v>
      </c>
      <c r="G1580" s="8">
        <v>6911.81</v>
      </c>
      <c r="H1580" s="8">
        <v>7833.79</v>
      </c>
      <c r="I1580" s="8">
        <v>15337.42</v>
      </c>
      <c r="J1580" s="23">
        <f t="shared" si="1"/>
        <v>0.0002225204761</v>
      </c>
    </row>
    <row r="1581">
      <c r="A1581" s="3" t="s">
        <v>1659</v>
      </c>
      <c r="B1581" s="8">
        <v>1105.0</v>
      </c>
      <c r="C1581" s="8">
        <v>11063.302</v>
      </c>
      <c r="D1581" s="8">
        <v>18960.162</v>
      </c>
      <c r="E1581" s="8">
        <v>2917.34</v>
      </c>
      <c r="F1581" s="8">
        <v>7802.1</v>
      </c>
      <c r="G1581" s="8">
        <v>9815.24</v>
      </c>
      <c r="H1581" s="8">
        <v>12605.04</v>
      </c>
      <c r="I1581" s="8">
        <v>627075.86</v>
      </c>
      <c r="J1581" s="23">
        <f t="shared" si="1"/>
        <v>0.0007756628583</v>
      </c>
    </row>
    <row r="1582">
      <c r="A1582" s="3" t="s">
        <v>1660</v>
      </c>
      <c r="B1582" s="8">
        <v>2.0</v>
      </c>
      <c r="C1582" s="8">
        <v>7319.52</v>
      </c>
      <c r="D1582" s="8">
        <v>76.113</v>
      </c>
      <c r="E1582" s="8">
        <v>7265.7</v>
      </c>
      <c r="F1582" s="8">
        <v>7292.61</v>
      </c>
      <c r="G1582" s="8">
        <v>7319.52</v>
      </c>
      <c r="H1582" s="8">
        <v>7346.43</v>
      </c>
      <c r="I1582" s="8">
        <v>7373.34</v>
      </c>
      <c r="J1582" s="23">
        <f t="shared" si="1"/>
        <v>0.000001403914676</v>
      </c>
    </row>
    <row r="1583">
      <c r="A1583" s="3" t="s">
        <v>4577</v>
      </c>
      <c r="B1583" s="8">
        <v>1483.0</v>
      </c>
      <c r="C1583" s="8">
        <v>11034.108</v>
      </c>
      <c r="D1583" s="8">
        <v>3575.205</v>
      </c>
      <c r="E1583" s="8">
        <v>27.77</v>
      </c>
      <c r="F1583" s="8">
        <v>8535.04</v>
      </c>
      <c r="G1583" s="8">
        <v>9860.3</v>
      </c>
      <c r="H1583" s="8">
        <v>13133.22</v>
      </c>
      <c r="I1583" s="8">
        <v>26139.99</v>
      </c>
      <c r="J1583" s="23">
        <f t="shared" si="1"/>
        <v>0.001041002732</v>
      </c>
    </row>
    <row r="1584">
      <c r="A1584" s="3" t="s">
        <v>4578</v>
      </c>
      <c r="B1584" s="8">
        <v>119.0</v>
      </c>
      <c r="C1584" s="8">
        <v>11911.634</v>
      </c>
      <c r="D1584" s="8">
        <v>2252.751</v>
      </c>
      <c r="E1584" s="8">
        <v>4359.2</v>
      </c>
      <c r="F1584" s="8">
        <v>10988.48</v>
      </c>
      <c r="G1584" s="8">
        <v>12018.93</v>
      </c>
      <c r="H1584" s="8">
        <v>13761.65</v>
      </c>
      <c r="I1584" s="8">
        <v>18796.99</v>
      </c>
      <c r="J1584" s="23">
        <f t="shared" si="1"/>
        <v>0.0000835329232</v>
      </c>
    </row>
    <row r="1585">
      <c r="A1585" s="3" t="s">
        <v>4579</v>
      </c>
      <c r="B1585" s="8">
        <v>326.0</v>
      </c>
      <c r="C1585" s="8">
        <v>9711.632</v>
      </c>
      <c r="D1585" s="8">
        <v>3138.925</v>
      </c>
      <c r="E1585" s="8">
        <v>2606.14</v>
      </c>
      <c r="F1585" s="8">
        <v>7423.775</v>
      </c>
      <c r="G1585" s="8">
        <v>9131.35</v>
      </c>
      <c r="H1585" s="8">
        <v>11355.307</v>
      </c>
      <c r="I1585" s="8">
        <v>19958.11</v>
      </c>
      <c r="J1585" s="23">
        <f t="shared" si="1"/>
        <v>0.0002288380921</v>
      </c>
    </row>
    <row r="1586">
      <c r="A1586" s="3" t="s">
        <v>4580</v>
      </c>
      <c r="B1586" s="8">
        <v>288.0</v>
      </c>
      <c r="C1586" s="8">
        <v>10895.432</v>
      </c>
      <c r="D1586" s="8">
        <v>3877.427</v>
      </c>
      <c r="E1586" s="8">
        <v>4072.39</v>
      </c>
      <c r="F1586" s="8">
        <v>8331.985</v>
      </c>
      <c r="G1586" s="8">
        <v>10223.205</v>
      </c>
      <c r="H1586" s="8">
        <v>13209.678</v>
      </c>
      <c r="I1586" s="8">
        <v>30285.86</v>
      </c>
      <c r="J1586" s="23">
        <f t="shared" si="1"/>
        <v>0.0002021637133</v>
      </c>
    </row>
    <row r="1587">
      <c r="A1587" s="3" t="s">
        <v>4581</v>
      </c>
      <c r="B1587" s="8">
        <v>314.0</v>
      </c>
      <c r="C1587" s="8">
        <v>10069.1</v>
      </c>
      <c r="D1587" s="8">
        <v>3834.937</v>
      </c>
      <c r="E1587" s="8">
        <v>2149.14</v>
      </c>
      <c r="F1587" s="8">
        <v>7713.902</v>
      </c>
      <c r="G1587" s="8">
        <v>9113.14</v>
      </c>
      <c r="H1587" s="8">
        <v>12326.85</v>
      </c>
      <c r="I1587" s="8">
        <v>37594.01</v>
      </c>
      <c r="J1587" s="23">
        <f t="shared" si="1"/>
        <v>0.0002204146041</v>
      </c>
    </row>
    <row r="1588">
      <c r="A1588" s="3" t="s">
        <v>4582</v>
      </c>
      <c r="B1588" s="8">
        <v>340.0</v>
      </c>
      <c r="C1588" s="8">
        <v>9704.159</v>
      </c>
      <c r="D1588" s="8">
        <v>3075.877</v>
      </c>
      <c r="E1588" s="8">
        <v>2553.47</v>
      </c>
      <c r="F1588" s="8">
        <v>7773.672</v>
      </c>
      <c r="G1588" s="8">
        <v>9339.21</v>
      </c>
      <c r="H1588" s="8">
        <v>11371.075</v>
      </c>
      <c r="I1588" s="8">
        <v>23180.2</v>
      </c>
      <c r="J1588" s="23">
        <f t="shared" si="1"/>
        <v>0.0002386654949</v>
      </c>
    </row>
    <row r="1589">
      <c r="A1589" s="3" t="s">
        <v>4583</v>
      </c>
      <c r="B1589" s="8">
        <v>305.0</v>
      </c>
      <c r="C1589" s="8">
        <v>10280.468</v>
      </c>
      <c r="D1589" s="8">
        <v>3134.288</v>
      </c>
      <c r="E1589" s="8">
        <v>3830.27</v>
      </c>
      <c r="F1589" s="8">
        <v>8239.13</v>
      </c>
      <c r="G1589" s="8">
        <v>9698.21</v>
      </c>
      <c r="H1589" s="8">
        <v>12506.53</v>
      </c>
      <c r="I1589" s="8">
        <v>22255.55</v>
      </c>
      <c r="J1589" s="23">
        <f t="shared" si="1"/>
        <v>0.000214096988</v>
      </c>
    </row>
    <row r="1590">
      <c r="A1590" s="3" t="s">
        <v>4584</v>
      </c>
      <c r="B1590" s="8">
        <v>301.0</v>
      </c>
      <c r="C1590" s="8">
        <v>10448.467</v>
      </c>
      <c r="D1590" s="8">
        <v>3456.68</v>
      </c>
      <c r="E1590" s="8">
        <v>3142.05</v>
      </c>
      <c r="F1590" s="8">
        <v>7955.02</v>
      </c>
      <c r="G1590" s="8">
        <v>9803.11</v>
      </c>
      <c r="H1590" s="8">
        <v>12356.87</v>
      </c>
      <c r="I1590" s="8">
        <v>23928.54</v>
      </c>
      <c r="J1590" s="23">
        <f t="shared" si="1"/>
        <v>0.0002112891587</v>
      </c>
    </row>
    <row r="1591">
      <c r="A1591" s="3" t="s">
        <v>4585</v>
      </c>
      <c r="B1591" s="8">
        <v>308.0</v>
      </c>
      <c r="C1591" s="8">
        <v>10895.243</v>
      </c>
      <c r="D1591" s="8">
        <v>3281.303</v>
      </c>
      <c r="E1591" s="8">
        <v>4753.44</v>
      </c>
      <c r="F1591" s="8">
        <v>8698.26</v>
      </c>
      <c r="G1591" s="8">
        <v>10211.225</v>
      </c>
      <c r="H1591" s="8">
        <v>12792.65</v>
      </c>
      <c r="I1591" s="8">
        <v>21782.62</v>
      </c>
      <c r="J1591" s="23">
        <f t="shared" si="1"/>
        <v>0.0002162028601</v>
      </c>
    </row>
    <row r="1592">
      <c r="A1592" s="3" t="s">
        <v>4586</v>
      </c>
      <c r="B1592" s="8">
        <v>296.0</v>
      </c>
      <c r="C1592" s="8">
        <v>10600.724</v>
      </c>
      <c r="D1592" s="8">
        <v>3595.871</v>
      </c>
      <c r="E1592" s="8">
        <v>3306.6</v>
      </c>
      <c r="F1592" s="8">
        <v>8147.388</v>
      </c>
      <c r="G1592" s="8">
        <v>10283.615</v>
      </c>
      <c r="H1592" s="8">
        <v>12642.002</v>
      </c>
      <c r="I1592" s="8">
        <v>27769.29</v>
      </c>
      <c r="J1592" s="23">
        <f t="shared" si="1"/>
        <v>0.000207779372</v>
      </c>
    </row>
    <row r="1593">
      <c r="A1593" s="3" t="s">
        <v>4587</v>
      </c>
      <c r="B1593" s="8">
        <v>300.0</v>
      </c>
      <c r="C1593" s="8">
        <v>10591.78</v>
      </c>
      <c r="D1593" s="8">
        <v>3584.079</v>
      </c>
      <c r="E1593" s="8">
        <v>2108.41</v>
      </c>
      <c r="F1593" s="8">
        <v>8092.2</v>
      </c>
      <c r="G1593" s="8">
        <v>10270.495</v>
      </c>
      <c r="H1593" s="8">
        <v>13088.98</v>
      </c>
      <c r="I1593" s="8">
        <v>22448.31</v>
      </c>
      <c r="J1593" s="23">
        <f t="shared" si="1"/>
        <v>0.0002105872014</v>
      </c>
    </row>
    <row r="1594">
      <c r="A1594" s="3" t="s">
        <v>4588</v>
      </c>
      <c r="B1594" s="8">
        <v>318.0</v>
      </c>
      <c r="C1594" s="8">
        <v>10825.625</v>
      </c>
      <c r="D1594" s="8">
        <v>3615.095</v>
      </c>
      <c r="E1594" s="8">
        <v>4100.77</v>
      </c>
      <c r="F1594" s="8">
        <v>8596.252</v>
      </c>
      <c r="G1594" s="8">
        <v>10197.655</v>
      </c>
      <c r="H1594" s="8">
        <v>12824.715</v>
      </c>
      <c r="I1594" s="8">
        <v>29250.0</v>
      </c>
      <c r="J1594" s="23">
        <f t="shared" si="1"/>
        <v>0.0002232224334</v>
      </c>
    </row>
    <row r="1595">
      <c r="A1595" s="3" t="s">
        <v>4589</v>
      </c>
      <c r="B1595" s="8">
        <v>598.0</v>
      </c>
      <c r="C1595" s="8">
        <v>12017.697</v>
      </c>
      <c r="D1595" s="8">
        <v>3799.091</v>
      </c>
      <c r="E1595" s="8">
        <v>1762.97</v>
      </c>
      <c r="F1595" s="8">
        <v>9052.95</v>
      </c>
      <c r="G1595" s="8">
        <v>11591.77</v>
      </c>
      <c r="H1595" s="8">
        <v>14833.41</v>
      </c>
      <c r="I1595" s="8">
        <v>21538.8</v>
      </c>
      <c r="J1595" s="23">
        <f t="shared" si="1"/>
        <v>0.000419770488</v>
      </c>
    </row>
    <row r="1596">
      <c r="A1596" s="3" t="s">
        <v>4590</v>
      </c>
      <c r="B1596" s="8">
        <v>745.0</v>
      </c>
      <c r="C1596" s="8">
        <v>12594.363</v>
      </c>
      <c r="D1596" s="8">
        <v>3991.495</v>
      </c>
      <c r="E1596" s="8">
        <v>1291.67</v>
      </c>
      <c r="F1596" s="8">
        <v>9371.4</v>
      </c>
      <c r="G1596" s="8">
        <v>11824.51</v>
      </c>
      <c r="H1596" s="8">
        <v>15929.11</v>
      </c>
      <c r="I1596" s="8">
        <v>24091.47</v>
      </c>
      <c r="J1596" s="23">
        <f t="shared" si="1"/>
        <v>0.0005229582167</v>
      </c>
    </row>
    <row r="1597">
      <c r="A1597" s="3" t="s">
        <v>1668</v>
      </c>
      <c r="B1597" s="8">
        <v>296.0</v>
      </c>
      <c r="C1597" s="8">
        <v>8464.148</v>
      </c>
      <c r="D1597" s="8">
        <v>2722.292</v>
      </c>
      <c r="E1597" s="8">
        <v>4052.62</v>
      </c>
      <c r="F1597" s="8">
        <v>6305.825</v>
      </c>
      <c r="G1597" s="8">
        <v>7856.355</v>
      </c>
      <c r="H1597" s="8">
        <v>10199.56</v>
      </c>
      <c r="I1597" s="8">
        <v>22839.14</v>
      </c>
      <c r="J1597" s="23">
        <f t="shared" si="1"/>
        <v>0.000207779372</v>
      </c>
    </row>
    <row r="1598">
      <c r="A1598" s="3" t="s">
        <v>4591</v>
      </c>
      <c r="B1598" s="8">
        <v>74.0</v>
      </c>
      <c r="C1598" s="8">
        <v>10654.362</v>
      </c>
      <c r="D1598" s="8">
        <v>3518.61</v>
      </c>
      <c r="E1598" s="8">
        <v>3838.53</v>
      </c>
      <c r="F1598" s="8">
        <v>8058.682</v>
      </c>
      <c r="G1598" s="8">
        <v>10565.67</v>
      </c>
      <c r="H1598" s="8">
        <v>13093.302</v>
      </c>
      <c r="I1598" s="8">
        <v>21091.96</v>
      </c>
      <c r="J1598" s="23">
        <f t="shared" si="1"/>
        <v>0.000051944843</v>
      </c>
    </row>
    <row r="1599">
      <c r="A1599" s="3" t="s">
        <v>4592</v>
      </c>
      <c r="B1599" s="8">
        <v>667.0</v>
      </c>
      <c r="C1599" s="8">
        <v>10900.457</v>
      </c>
      <c r="D1599" s="8">
        <v>3552.709</v>
      </c>
      <c r="E1599" s="8">
        <v>1186.79</v>
      </c>
      <c r="F1599" s="8">
        <v>8501.19</v>
      </c>
      <c r="G1599" s="8">
        <v>10314.66</v>
      </c>
      <c r="H1599" s="8">
        <v>13175.23</v>
      </c>
      <c r="I1599" s="8">
        <v>22298.79</v>
      </c>
      <c r="J1599" s="23">
        <f t="shared" si="1"/>
        <v>0.0004682055443</v>
      </c>
    </row>
    <row r="1600">
      <c r="A1600" s="3" t="s">
        <v>4593</v>
      </c>
      <c r="B1600" s="8">
        <v>85.0</v>
      </c>
      <c r="C1600" s="8">
        <v>12146.672</v>
      </c>
      <c r="D1600" s="8">
        <v>3642.025</v>
      </c>
      <c r="E1600" s="8">
        <v>5698.84</v>
      </c>
      <c r="F1600" s="8">
        <v>9605.45</v>
      </c>
      <c r="G1600" s="8">
        <v>11497.98</v>
      </c>
      <c r="H1600" s="8">
        <v>14865.95</v>
      </c>
      <c r="I1600" s="8">
        <v>20784.34</v>
      </c>
      <c r="J1600" s="23">
        <f t="shared" si="1"/>
        <v>0.00005966637372</v>
      </c>
    </row>
    <row r="1601">
      <c r="A1601" s="3" t="s">
        <v>4594</v>
      </c>
      <c r="B1601" s="8">
        <v>928.0</v>
      </c>
      <c r="C1601" s="8">
        <v>13258.69</v>
      </c>
      <c r="D1601" s="8">
        <v>3896.962</v>
      </c>
      <c r="E1601" s="8">
        <v>3061.15</v>
      </c>
      <c r="F1601" s="8">
        <v>10526.6</v>
      </c>
      <c r="G1601" s="8">
        <v>12146.125</v>
      </c>
      <c r="H1601" s="8">
        <v>15934.225</v>
      </c>
      <c r="I1601" s="8">
        <v>26038.28</v>
      </c>
      <c r="J1601" s="23">
        <f t="shared" si="1"/>
        <v>0.0006514164095</v>
      </c>
    </row>
    <row r="1602">
      <c r="A1602" s="3" t="s">
        <v>4595</v>
      </c>
      <c r="B1602" s="8">
        <v>524.0</v>
      </c>
      <c r="C1602" s="8">
        <v>11181.922</v>
      </c>
      <c r="D1602" s="8">
        <v>3736.485</v>
      </c>
      <c r="E1602" s="8">
        <v>1188.27</v>
      </c>
      <c r="F1602" s="8">
        <v>8285.508</v>
      </c>
      <c r="G1602" s="8">
        <v>10586.99</v>
      </c>
      <c r="H1602" s="8">
        <v>13638.84</v>
      </c>
      <c r="I1602" s="8">
        <v>25647.19</v>
      </c>
      <c r="J1602" s="23">
        <f t="shared" si="1"/>
        <v>0.000367825645</v>
      </c>
    </row>
    <row r="1603">
      <c r="A1603" s="3" t="s">
        <v>4596</v>
      </c>
      <c r="B1603" s="8">
        <v>156.0</v>
      </c>
      <c r="C1603" s="8">
        <v>10206.506</v>
      </c>
      <c r="D1603" s="8">
        <v>2938.808</v>
      </c>
      <c r="E1603" s="8">
        <v>2998.28</v>
      </c>
      <c r="F1603" s="8">
        <v>8293.612</v>
      </c>
      <c r="G1603" s="8">
        <v>9667.115</v>
      </c>
      <c r="H1603" s="8">
        <v>11575.638</v>
      </c>
      <c r="I1603" s="8">
        <v>17687.19</v>
      </c>
      <c r="J1603" s="23">
        <f t="shared" si="1"/>
        <v>0.0001095053447</v>
      </c>
    </row>
    <row r="1604">
      <c r="A1604" s="3" t="s">
        <v>1670</v>
      </c>
      <c r="B1604" s="8">
        <v>271.0</v>
      </c>
      <c r="C1604" s="8">
        <v>24849.183</v>
      </c>
      <c r="D1604" s="8">
        <v>9591.225</v>
      </c>
      <c r="E1604" s="8">
        <v>6955.48</v>
      </c>
      <c r="F1604" s="8">
        <v>18077.625</v>
      </c>
      <c r="G1604" s="8">
        <v>24865.8</v>
      </c>
      <c r="H1604" s="8">
        <v>31154.46</v>
      </c>
      <c r="I1604" s="8">
        <v>90172.23</v>
      </c>
      <c r="J1604" s="23">
        <f t="shared" si="1"/>
        <v>0.0001902304386</v>
      </c>
    </row>
    <row r="1605">
      <c r="A1605" s="3" t="s">
        <v>1671</v>
      </c>
      <c r="B1605" s="8">
        <v>234.0</v>
      </c>
      <c r="C1605" s="8">
        <v>8750.739</v>
      </c>
      <c r="D1605" s="8">
        <v>2083.657</v>
      </c>
      <c r="E1605" s="8">
        <v>3076.61</v>
      </c>
      <c r="F1605" s="8">
        <v>7095.535</v>
      </c>
      <c r="G1605" s="8">
        <v>9315.09</v>
      </c>
      <c r="H1605" s="8">
        <v>10323.058</v>
      </c>
      <c r="I1605" s="8">
        <v>13557.79</v>
      </c>
      <c r="J1605" s="23">
        <f t="shared" si="1"/>
        <v>0.0001642580171</v>
      </c>
    </row>
    <row r="1606">
      <c r="A1606" s="3" t="s">
        <v>4597</v>
      </c>
      <c r="B1606" s="8">
        <v>11.0</v>
      </c>
      <c r="C1606" s="8">
        <v>12826.221</v>
      </c>
      <c r="D1606" s="8">
        <v>3325.943</v>
      </c>
      <c r="E1606" s="8">
        <v>7402.39</v>
      </c>
      <c r="F1606" s="8">
        <v>10763.845</v>
      </c>
      <c r="G1606" s="8">
        <v>10764.64</v>
      </c>
      <c r="H1606" s="8">
        <v>16145.58</v>
      </c>
      <c r="I1606" s="8">
        <v>17972.68</v>
      </c>
      <c r="J1606" s="23">
        <f t="shared" si="1"/>
        <v>0.000007721530716</v>
      </c>
    </row>
    <row r="1607">
      <c r="A1607" s="3" t="s">
        <v>4598</v>
      </c>
      <c r="B1607" s="8">
        <v>423.0</v>
      </c>
      <c r="C1607" s="8">
        <v>17223.901</v>
      </c>
      <c r="D1607" s="8">
        <v>5892.35</v>
      </c>
      <c r="E1607" s="8">
        <v>2641.17</v>
      </c>
      <c r="F1607" s="8">
        <v>12820.78</v>
      </c>
      <c r="G1607" s="8">
        <v>17155.81</v>
      </c>
      <c r="H1607" s="8">
        <v>20527.705</v>
      </c>
      <c r="I1607" s="8">
        <v>43997.56</v>
      </c>
      <c r="J1607" s="23">
        <f t="shared" si="1"/>
        <v>0.0002969279539</v>
      </c>
    </row>
    <row r="1608">
      <c r="A1608" s="3" t="s">
        <v>4599</v>
      </c>
      <c r="B1608" s="8">
        <v>387.0</v>
      </c>
      <c r="C1608" s="8">
        <v>17069.199</v>
      </c>
      <c r="D1608" s="8">
        <v>5056.312</v>
      </c>
      <c r="E1608" s="8">
        <v>963.67</v>
      </c>
      <c r="F1608" s="8">
        <v>13984.115</v>
      </c>
      <c r="G1608" s="8">
        <v>18298.63</v>
      </c>
      <c r="H1608" s="8">
        <v>20217.335</v>
      </c>
      <c r="I1608" s="8">
        <v>42002.75</v>
      </c>
      <c r="J1608" s="23">
        <f t="shared" si="1"/>
        <v>0.0002716574897</v>
      </c>
    </row>
    <row r="1609">
      <c r="A1609" s="3" t="s">
        <v>4600</v>
      </c>
      <c r="B1609" s="8">
        <v>29.0</v>
      </c>
      <c r="C1609" s="8">
        <v>14744.65</v>
      </c>
      <c r="D1609" s="8">
        <v>5607.408</v>
      </c>
      <c r="E1609" s="8">
        <v>6853.16</v>
      </c>
      <c r="F1609" s="8">
        <v>13990.47</v>
      </c>
      <c r="G1609" s="8">
        <v>13993.92</v>
      </c>
      <c r="H1609" s="8">
        <v>17190.79</v>
      </c>
      <c r="I1609" s="8">
        <v>34986.67</v>
      </c>
      <c r="J1609" s="23">
        <f t="shared" si="1"/>
        <v>0.0000203567628</v>
      </c>
    </row>
    <row r="1610">
      <c r="A1610" s="3" t="s">
        <v>4601</v>
      </c>
      <c r="B1610" s="8">
        <v>64.0</v>
      </c>
      <c r="C1610" s="8">
        <v>7337.24</v>
      </c>
      <c r="D1610" s="8">
        <v>625.958</v>
      </c>
      <c r="E1610" s="8">
        <v>6546.61</v>
      </c>
      <c r="F1610" s="8">
        <v>7044.335</v>
      </c>
      <c r="G1610" s="8">
        <v>7342.83</v>
      </c>
      <c r="H1610" s="8">
        <v>7435.852</v>
      </c>
      <c r="I1610" s="8">
        <v>8719.44</v>
      </c>
      <c r="J1610" s="23">
        <f t="shared" si="1"/>
        <v>0.00004492526962</v>
      </c>
    </row>
    <row r="1611">
      <c r="A1611" s="3" t="s">
        <v>4602</v>
      </c>
      <c r="B1611" s="8">
        <v>176.0</v>
      </c>
      <c r="C1611" s="8">
        <v>8367.476</v>
      </c>
      <c r="D1611" s="8">
        <v>1756.098</v>
      </c>
      <c r="E1611" s="8">
        <v>2881.41</v>
      </c>
      <c r="F1611" s="8">
        <v>7487.6</v>
      </c>
      <c r="G1611" s="8">
        <v>8575.03</v>
      </c>
      <c r="H1611" s="8">
        <v>9528.697</v>
      </c>
      <c r="I1611" s="8">
        <v>11952.69</v>
      </c>
      <c r="J1611" s="23">
        <f t="shared" si="1"/>
        <v>0.0001235444915</v>
      </c>
    </row>
    <row r="1612">
      <c r="A1612" s="3" t="s">
        <v>4603</v>
      </c>
      <c r="B1612" s="8">
        <v>149.0</v>
      </c>
      <c r="C1612" s="8">
        <v>8457.354</v>
      </c>
      <c r="D1612" s="8">
        <v>1734.914</v>
      </c>
      <c r="E1612" s="8">
        <v>4285.46</v>
      </c>
      <c r="F1612" s="8">
        <v>7082.22</v>
      </c>
      <c r="G1612" s="8">
        <v>8918.26</v>
      </c>
      <c r="H1612" s="8">
        <v>9637.31</v>
      </c>
      <c r="I1612" s="8">
        <v>11664.56</v>
      </c>
      <c r="J1612" s="23">
        <f t="shared" si="1"/>
        <v>0.0001045916433</v>
      </c>
    </row>
    <row r="1613">
      <c r="A1613" s="3" t="s">
        <v>4604</v>
      </c>
      <c r="B1613" s="8">
        <v>853.0</v>
      </c>
      <c r="C1613" s="8">
        <v>9992.618</v>
      </c>
      <c r="D1613" s="8">
        <v>3017.64</v>
      </c>
      <c r="E1613" s="8">
        <v>2404.77</v>
      </c>
      <c r="F1613" s="8">
        <v>7832.34</v>
      </c>
      <c r="G1613" s="8">
        <v>9092.68</v>
      </c>
      <c r="H1613" s="8">
        <v>11903.62</v>
      </c>
      <c r="I1613" s="8">
        <v>20337.3</v>
      </c>
      <c r="J1613" s="23">
        <f t="shared" si="1"/>
        <v>0.0005987696092</v>
      </c>
    </row>
    <row r="1614">
      <c r="A1614" s="3" t="s">
        <v>4605</v>
      </c>
      <c r="B1614" s="8">
        <v>997.0</v>
      </c>
      <c r="C1614" s="8">
        <v>9698.953</v>
      </c>
      <c r="D1614" s="8">
        <v>3177.511</v>
      </c>
      <c r="E1614" s="8">
        <v>2217.11</v>
      </c>
      <c r="F1614" s="8">
        <v>7650.0</v>
      </c>
      <c r="G1614" s="8">
        <v>8803.69</v>
      </c>
      <c r="H1614" s="8">
        <v>11699.64</v>
      </c>
      <c r="I1614" s="8">
        <v>27986.12</v>
      </c>
      <c r="J1614" s="23">
        <f t="shared" si="1"/>
        <v>0.0006998514658</v>
      </c>
    </row>
    <row r="1615">
      <c r="A1615" s="3" t="s">
        <v>4606</v>
      </c>
      <c r="B1615" s="8">
        <v>900.0</v>
      </c>
      <c r="C1615" s="8">
        <v>13100.649</v>
      </c>
      <c r="D1615" s="8">
        <v>3127.106</v>
      </c>
      <c r="E1615" s="8">
        <v>3068.43</v>
      </c>
      <c r="F1615" s="8">
        <v>10763.898</v>
      </c>
      <c r="G1615" s="8">
        <v>14049.9</v>
      </c>
      <c r="H1615" s="8">
        <v>15678.665</v>
      </c>
      <c r="I1615" s="8">
        <v>20672.5</v>
      </c>
      <c r="J1615" s="23">
        <f t="shared" si="1"/>
        <v>0.0006317616041</v>
      </c>
    </row>
    <row r="1616">
      <c r="A1616" s="3" t="s">
        <v>4607</v>
      </c>
      <c r="B1616" s="8">
        <v>10.0</v>
      </c>
      <c r="C1616" s="8">
        <v>15151.914</v>
      </c>
      <c r="D1616" s="8">
        <v>1159.613</v>
      </c>
      <c r="E1616" s="8">
        <v>13305.13</v>
      </c>
      <c r="F1616" s="8">
        <v>14438.845</v>
      </c>
      <c r="G1616" s="8">
        <v>14976.225</v>
      </c>
      <c r="H1616" s="8">
        <v>15742.435</v>
      </c>
      <c r="I1616" s="8">
        <v>16936.94</v>
      </c>
      <c r="J1616" s="23">
        <f t="shared" si="1"/>
        <v>0.000007019573378</v>
      </c>
    </row>
    <row r="1617">
      <c r="A1617" s="3" t="s">
        <v>4608</v>
      </c>
      <c r="B1617" s="8">
        <v>37.0</v>
      </c>
      <c r="C1617" s="8">
        <v>15800.822</v>
      </c>
      <c r="D1617" s="8">
        <v>4972.299</v>
      </c>
      <c r="E1617" s="8">
        <v>4860.05</v>
      </c>
      <c r="F1617" s="8">
        <v>11786.39</v>
      </c>
      <c r="G1617" s="8">
        <v>15715.19</v>
      </c>
      <c r="H1617" s="8">
        <v>20988.98</v>
      </c>
      <c r="I1617" s="8">
        <v>24235.87</v>
      </c>
      <c r="J1617" s="23">
        <f t="shared" si="1"/>
        <v>0.0000259724215</v>
      </c>
    </row>
    <row r="1618">
      <c r="A1618" s="3" t="s">
        <v>1680</v>
      </c>
      <c r="B1618" s="8">
        <v>3.0</v>
      </c>
      <c r="C1618" s="8">
        <v>14380.253</v>
      </c>
      <c r="D1618" s="8">
        <v>2446.013</v>
      </c>
      <c r="E1618" s="8">
        <v>11599.43</v>
      </c>
      <c r="F1618" s="8">
        <v>13471.01</v>
      </c>
      <c r="G1618" s="8">
        <v>15342.59</v>
      </c>
      <c r="H1618" s="8">
        <v>15770.665</v>
      </c>
      <c r="I1618" s="8">
        <v>16198.74</v>
      </c>
      <c r="J1618" s="23">
        <f t="shared" si="1"/>
        <v>0.000002105872014</v>
      </c>
    </row>
    <row r="1619">
      <c r="A1619" s="3" t="s">
        <v>1681</v>
      </c>
      <c r="B1619" s="8">
        <v>202.0</v>
      </c>
      <c r="C1619" s="8">
        <v>10911.397</v>
      </c>
      <c r="D1619" s="8">
        <v>1490.596</v>
      </c>
      <c r="E1619" s="8">
        <v>4114.06</v>
      </c>
      <c r="F1619" s="8">
        <v>9901.86</v>
      </c>
      <c r="G1619" s="8">
        <v>10930.3</v>
      </c>
      <c r="H1619" s="8">
        <v>11933.02</v>
      </c>
      <c r="I1619" s="8">
        <v>14551.5</v>
      </c>
      <c r="J1619" s="23">
        <f t="shared" si="1"/>
        <v>0.0001417953822</v>
      </c>
    </row>
    <row r="1620">
      <c r="A1620" s="3" t="s">
        <v>4609</v>
      </c>
      <c r="B1620" s="8">
        <v>65.0</v>
      </c>
      <c r="C1620" s="8">
        <v>13929.532</v>
      </c>
      <c r="D1620" s="8">
        <v>2328.707</v>
      </c>
      <c r="E1620" s="8">
        <v>9810.11</v>
      </c>
      <c r="F1620" s="8">
        <v>11616.72</v>
      </c>
      <c r="G1620" s="8">
        <v>14144.31</v>
      </c>
      <c r="H1620" s="8">
        <v>15868.44</v>
      </c>
      <c r="I1620" s="8">
        <v>17415.97</v>
      </c>
      <c r="J1620" s="23">
        <f t="shared" si="1"/>
        <v>0.00004562722696</v>
      </c>
    </row>
    <row r="1621">
      <c r="A1621" s="3" t="s">
        <v>4610</v>
      </c>
      <c r="B1621" s="8">
        <v>374.0</v>
      </c>
      <c r="C1621" s="8">
        <v>9175.358</v>
      </c>
      <c r="D1621" s="8">
        <v>1897.343</v>
      </c>
      <c r="E1621" s="8">
        <v>3550.72</v>
      </c>
      <c r="F1621" s="8">
        <v>7851.392</v>
      </c>
      <c r="G1621" s="8">
        <v>9687.52</v>
      </c>
      <c r="H1621" s="8">
        <v>10346.42</v>
      </c>
      <c r="I1621" s="8">
        <v>13853.61</v>
      </c>
      <c r="J1621" s="23">
        <f t="shared" si="1"/>
        <v>0.0002625320444</v>
      </c>
    </row>
    <row r="1622">
      <c r="A1622" s="3" t="s">
        <v>4611</v>
      </c>
      <c r="B1622" s="8">
        <v>12.0</v>
      </c>
      <c r="C1622" s="8">
        <v>16359.508</v>
      </c>
      <c r="D1622" s="8">
        <v>1189.36</v>
      </c>
      <c r="E1622" s="8">
        <v>14423.12</v>
      </c>
      <c r="F1622" s="8">
        <v>15573.185</v>
      </c>
      <c r="G1622" s="8">
        <v>16550.125</v>
      </c>
      <c r="H1622" s="8">
        <v>17034.745</v>
      </c>
      <c r="I1622" s="8">
        <v>18052.78</v>
      </c>
      <c r="J1622" s="23">
        <f t="shared" si="1"/>
        <v>0.000008423488054</v>
      </c>
    </row>
    <row r="1623">
      <c r="A1623" s="3" t="s">
        <v>4612</v>
      </c>
      <c r="B1623" s="8">
        <v>992.0</v>
      </c>
      <c r="C1623" s="8">
        <v>11657.108</v>
      </c>
      <c r="D1623" s="8">
        <v>3499.333</v>
      </c>
      <c r="E1623" s="8">
        <v>2498.55</v>
      </c>
      <c r="F1623" s="8">
        <v>9152.918</v>
      </c>
      <c r="G1623" s="8">
        <v>11331.44</v>
      </c>
      <c r="H1623" s="8">
        <v>14280.168</v>
      </c>
      <c r="I1623" s="8">
        <v>22402.52</v>
      </c>
      <c r="J1623" s="23">
        <f t="shared" si="1"/>
        <v>0.0006963416791</v>
      </c>
    </row>
    <row r="1624">
      <c r="A1624" s="3" t="s">
        <v>4613</v>
      </c>
      <c r="B1624" s="8">
        <v>2.0</v>
      </c>
      <c r="C1624" s="8">
        <v>11779.525</v>
      </c>
      <c r="D1624" s="8">
        <v>1818.078</v>
      </c>
      <c r="E1624" s="8">
        <v>10493.95</v>
      </c>
      <c r="F1624" s="8">
        <v>11136.738</v>
      </c>
      <c r="G1624" s="8">
        <v>11779.525</v>
      </c>
      <c r="H1624" s="8">
        <v>12422.312</v>
      </c>
      <c r="I1624" s="8">
        <v>13065.1</v>
      </c>
      <c r="J1624" s="23">
        <f t="shared" si="1"/>
        <v>0.000001403914676</v>
      </c>
    </row>
    <row r="1625">
      <c r="A1625" s="3" t="s">
        <v>4614</v>
      </c>
      <c r="B1625" s="8">
        <v>1425.0</v>
      </c>
      <c r="C1625" s="8">
        <v>10752.475</v>
      </c>
      <c r="D1625" s="8">
        <v>5445.621</v>
      </c>
      <c r="E1625" s="8">
        <v>1111.45</v>
      </c>
      <c r="F1625" s="8">
        <v>9193.86</v>
      </c>
      <c r="G1625" s="8">
        <v>9688.3</v>
      </c>
      <c r="H1625" s="8">
        <v>11382.08</v>
      </c>
      <c r="I1625" s="8">
        <v>89421.29</v>
      </c>
      <c r="J1625" s="23">
        <f t="shared" si="1"/>
        <v>0.001000289206</v>
      </c>
    </row>
    <row r="1626">
      <c r="A1626" s="3" t="s">
        <v>4615</v>
      </c>
      <c r="B1626" s="8">
        <v>1411.0</v>
      </c>
      <c r="C1626" s="8">
        <v>11122.089</v>
      </c>
      <c r="D1626" s="8">
        <v>3954.948</v>
      </c>
      <c r="E1626" s="8">
        <v>861.11</v>
      </c>
      <c r="F1626" s="8">
        <v>8494.79</v>
      </c>
      <c r="G1626" s="8">
        <v>10826.12</v>
      </c>
      <c r="H1626" s="8">
        <v>12460.23</v>
      </c>
      <c r="I1626" s="8">
        <v>34619.28</v>
      </c>
      <c r="J1626" s="23">
        <f t="shared" si="1"/>
        <v>0.0009904618037</v>
      </c>
    </row>
    <row r="1627">
      <c r="A1627" s="3" t="s">
        <v>4616</v>
      </c>
      <c r="B1627" s="8">
        <v>1088.0</v>
      </c>
      <c r="C1627" s="8">
        <v>10060.444</v>
      </c>
      <c r="D1627" s="8">
        <v>3354.295</v>
      </c>
      <c r="E1627" s="8">
        <v>3544.42</v>
      </c>
      <c r="F1627" s="8">
        <v>7414.7</v>
      </c>
      <c r="G1627" s="8">
        <v>9123.105</v>
      </c>
      <c r="H1627" s="8">
        <v>12243.525</v>
      </c>
      <c r="I1627" s="8">
        <v>26172.99</v>
      </c>
      <c r="J1627" s="23">
        <f t="shared" si="1"/>
        <v>0.0007637295836</v>
      </c>
    </row>
    <row r="1628">
      <c r="A1628" s="3" t="s">
        <v>1686</v>
      </c>
      <c r="B1628" s="8">
        <v>111.0</v>
      </c>
      <c r="C1628" s="8">
        <v>8181.086</v>
      </c>
      <c r="D1628" s="8">
        <v>1915.424</v>
      </c>
      <c r="E1628" s="8">
        <v>4518.95</v>
      </c>
      <c r="F1628" s="8">
        <v>7496.385</v>
      </c>
      <c r="G1628" s="8">
        <v>8002.34</v>
      </c>
      <c r="H1628" s="8">
        <v>8611.23</v>
      </c>
      <c r="I1628" s="8">
        <v>14836.8</v>
      </c>
      <c r="J1628" s="23">
        <f t="shared" si="1"/>
        <v>0.0000779172645</v>
      </c>
    </row>
    <row r="1629">
      <c r="A1629" s="3" t="s">
        <v>4617</v>
      </c>
      <c r="B1629" s="8">
        <v>82.0</v>
      </c>
      <c r="C1629" s="8">
        <v>10984.3</v>
      </c>
      <c r="D1629" s="8">
        <v>918.244</v>
      </c>
      <c r="E1629" s="8">
        <v>6358.18</v>
      </c>
      <c r="F1629" s="8">
        <v>10159.73</v>
      </c>
      <c r="G1629" s="8">
        <v>11302.1</v>
      </c>
      <c r="H1629" s="8">
        <v>11302.137</v>
      </c>
      <c r="I1629" s="8">
        <v>13150.17</v>
      </c>
      <c r="J1629" s="23">
        <f t="shared" si="1"/>
        <v>0.0000575605017</v>
      </c>
    </row>
    <row r="1630">
      <c r="A1630" s="3" t="s">
        <v>4618</v>
      </c>
      <c r="B1630" s="8">
        <v>121.0</v>
      </c>
      <c r="C1630" s="8">
        <v>12838.997</v>
      </c>
      <c r="D1630" s="8">
        <v>3647.564</v>
      </c>
      <c r="E1630" s="8">
        <v>6897.78</v>
      </c>
      <c r="F1630" s="8">
        <v>9672.24</v>
      </c>
      <c r="G1630" s="8">
        <v>13993.14</v>
      </c>
      <c r="H1630" s="8">
        <v>15431.27</v>
      </c>
      <c r="I1630" s="8">
        <v>26371.56</v>
      </c>
      <c r="J1630" s="23">
        <f t="shared" si="1"/>
        <v>0.00008493683788</v>
      </c>
    </row>
    <row r="1631">
      <c r="A1631" s="3" t="s">
        <v>1689</v>
      </c>
      <c r="B1631" s="8">
        <v>151.0</v>
      </c>
      <c r="C1631" s="8">
        <v>15630.37</v>
      </c>
      <c r="D1631" s="8">
        <v>1683.378</v>
      </c>
      <c r="E1631" s="8">
        <v>11531.47</v>
      </c>
      <c r="F1631" s="8">
        <v>14227.5</v>
      </c>
      <c r="G1631" s="8">
        <v>15435.41</v>
      </c>
      <c r="H1631" s="8">
        <v>16976.15</v>
      </c>
      <c r="I1631" s="8">
        <v>19128.69</v>
      </c>
      <c r="J1631" s="23">
        <f t="shared" si="1"/>
        <v>0.000105995558</v>
      </c>
    </row>
    <row r="1632">
      <c r="A1632" s="3" t="s">
        <v>4619</v>
      </c>
      <c r="B1632" s="8">
        <v>69.0</v>
      </c>
      <c r="C1632" s="8">
        <v>15637.8</v>
      </c>
      <c r="D1632" s="8">
        <v>1475.35</v>
      </c>
      <c r="E1632" s="8">
        <v>12908.36</v>
      </c>
      <c r="F1632" s="8">
        <v>14311.13</v>
      </c>
      <c r="G1632" s="8">
        <v>15634.3</v>
      </c>
      <c r="H1632" s="8">
        <v>16312.55</v>
      </c>
      <c r="I1632" s="8">
        <v>18043.1</v>
      </c>
      <c r="J1632" s="23">
        <f t="shared" si="1"/>
        <v>0.00004843505631</v>
      </c>
    </row>
    <row r="1633">
      <c r="A1633" s="3" t="s">
        <v>4620</v>
      </c>
      <c r="B1633" s="8">
        <v>116.0</v>
      </c>
      <c r="C1633" s="8">
        <v>16633.193</v>
      </c>
      <c r="D1633" s="8">
        <v>1840.566</v>
      </c>
      <c r="E1633" s="8">
        <v>13079.19</v>
      </c>
      <c r="F1633" s="8">
        <v>15582.61</v>
      </c>
      <c r="G1633" s="8">
        <v>15902.53</v>
      </c>
      <c r="H1633" s="8">
        <v>18275.488</v>
      </c>
      <c r="I1633" s="8">
        <v>20084.27</v>
      </c>
      <c r="J1633" s="23">
        <f t="shared" si="1"/>
        <v>0.00008142705119</v>
      </c>
    </row>
    <row r="1634">
      <c r="A1634" s="3" t="s">
        <v>4621</v>
      </c>
      <c r="B1634" s="8">
        <v>2.0</v>
      </c>
      <c r="C1634" s="8">
        <v>16963.155</v>
      </c>
      <c r="D1634" s="8">
        <v>9.709</v>
      </c>
      <c r="E1634" s="8">
        <v>16956.29</v>
      </c>
      <c r="F1634" s="8">
        <v>16959.722</v>
      </c>
      <c r="G1634" s="8">
        <v>16963.155</v>
      </c>
      <c r="H1634" s="8">
        <v>16966.588</v>
      </c>
      <c r="I1634" s="8">
        <v>16970.02</v>
      </c>
      <c r="J1634" s="23">
        <f t="shared" si="1"/>
        <v>0.000001403914676</v>
      </c>
    </row>
    <row r="1635">
      <c r="A1635" s="3" t="s">
        <v>1691</v>
      </c>
      <c r="B1635" s="8">
        <v>157.0</v>
      </c>
      <c r="C1635" s="8">
        <v>16679.712</v>
      </c>
      <c r="D1635" s="8">
        <v>2138.134</v>
      </c>
      <c r="E1635" s="8">
        <v>12595.05</v>
      </c>
      <c r="F1635" s="8">
        <v>14788.21</v>
      </c>
      <c r="G1635" s="8">
        <v>16000.11</v>
      </c>
      <c r="H1635" s="8">
        <v>18111.22</v>
      </c>
      <c r="I1635" s="8">
        <v>20994.16</v>
      </c>
      <c r="J1635" s="23">
        <f t="shared" si="1"/>
        <v>0.000110207302</v>
      </c>
    </row>
    <row r="1636">
      <c r="A1636" s="3" t="s">
        <v>1692</v>
      </c>
      <c r="B1636" s="8">
        <v>345.0</v>
      </c>
      <c r="C1636" s="8">
        <v>22215.192</v>
      </c>
      <c r="D1636" s="8">
        <v>1938.4</v>
      </c>
      <c r="E1636" s="8">
        <v>9255.46</v>
      </c>
      <c r="F1636" s="8">
        <v>21100.25</v>
      </c>
      <c r="G1636" s="8">
        <v>22080.05</v>
      </c>
      <c r="H1636" s="8">
        <v>23587.11</v>
      </c>
      <c r="I1636" s="8">
        <v>26575.01</v>
      </c>
      <c r="J1636" s="23">
        <f t="shared" si="1"/>
        <v>0.0002421752816</v>
      </c>
    </row>
    <row r="1637">
      <c r="A1637" s="3" t="s">
        <v>1695</v>
      </c>
      <c r="B1637" s="8">
        <v>331.0</v>
      </c>
      <c r="C1637" s="8">
        <v>21873.859</v>
      </c>
      <c r="D1637" s="8">
        <v>2786.567</v>
      </c>
      <c r="E1637" s="8">
        <v>17007.79</v>
      </c>
      <c r="F1637" s="8">
        <v>19290.125</v>
      </c>
      <c r="G1637" s="8">
        <v>23167.35</v>
      </c>
      <c r="H1637" s="8">
        <v>24198.365</v>
      </c>
      <c r="I1637" s="8">
        <v>30221.31</v>
      </c>
      <c r="J1637" s="23">
        <f t="shared" si="1"/>
        <v>0.0002323478788</v>
      </c>
    </row>
    <row r="1638">
      <c r="A1638" s="3" t="s">
        <v>1696</v>
      </c>
      <c r="B1638" s="8">
        <v>151.0</v>
      </c>
      <c r="C1638" s="8">
        <v>24787.202</v>
      </c>
      <c r="D1638" s="8">
        <v>3339.449</v>
      </c>
      <c r="E1638" s="8">
        <v>17186.15</v>
      </c>
      <c r="F1638" s="8">
        <v>21981.35</v>
      </c>
      <c r="G1638" s="8">
        <v>22527.88</v>
      </c>
      <c r="H1638" s="8">
        <v>27688.965</v>
      </c>
      <c r="I1638" s="8">
        <v>30183.87</v>
      </c>
      <c r="J1638" s="23">
        <f t="shared" si="1"/>
        <v>0.000105995558</v>
      </c>
    </row>
    <row r="1639">
      <c r="A1639" s="3" t="s">
        <v>4622</v>
      </c>
      <c r="B1639" s="8">
        <v>262.0</v>
      </c>
      <c r="C1639" s="8">
        <v>14773.581</v>
      </c>
      <c r="D1639" s="8">
        <v>1738.49</v>
      </c>
      <c r="E1639" s="8">
        <v>9090.78</v>
      </c>
      <c r="F1639" s="8">
        <v>13688.61</v>
      </c>
      <c r="G1639" s="8">
        <v>14193.5</v>
      </c>
      <c r="H1639" s="8">
        <v>16375.53</v>
      </c>
      <c r="I1639" s="8">
        <v>17821.73</v>
      </c>
      <c r="J1639" s="23">
        <f t="shared" si="1"/>
        <v>0.0001839128225</v>
      </c>
    </row>
    <row r="1640">
      <c r="A1640" s="3" t="s">
        <v>4623</v>
      </c>
      <c r="B1640" s="8">
        <v>288.0</v>
      </c>
      <c r="C1640" s="8">
        <v>15233.532</v>
      </c>
      <c r="D1640" s="8">
        <v>1691.247</v>
      </c>
      <c r="E1640" s="8">
        <v>9090.78</v>
      </c>
      <c r="F1640" s="8">
        <v>14243.19</v>
      </c>
      <c r="G1640" s="8">
        <v>14918.89</v>
      </c>
      <c r="H1640" s="8">
        <v>16796.202</v>
      </c>
      <c r="I1640" s="8">
        <v>19141.81</v>
      </c>
      <c r="J1640" s="23">
        <f t="shared" si="1"/>
        <v>0.0002021637133</v>
      </c>
    </row>
    <row r="1641">
      <c r="A1641" s="3" t="s">
        <v>4624</v>
      </c>
      <c r="B1641" s="8">
        <v>186.0</v>
      </c>
      <c r="C1641" s="8">
        <v>12538.914</v>
      </c>
      <c r="D1641" s="8">
        <v>3520.623</v>
      </c>
      <c r="E1641" s="8">
        <v>4628.41</v>
      </c>
      <c r="F1641" s="8">
        <v>9547.21</v>
      </c>
      <c r="G1641" s="8">
        <v>12606.67</v>
      </c>
      <c r="H1641" s="8">
        <v>15624.387</v>
      </c>
      <c r="I1641" s="8">
        <v>20038.62</v>
      </c>
      <c r="J1641" s="23">
        <f t="shared" si="1"/>
        <v>0.0001305640648</v>
      </c>
    </row>
    <row r="1642">
      <c r="A1642" s="3" t="s">
        <v>4625</v>
      </c>
      <c r="B1642" s="8">
        <v>175.0</v>
      </c>
      <c r="C1642" s="8">
        <v>12480.295</v>
      </c>
      <c r="D1642" s="8">
        <v>2985.773</v>
      </c>
      <c r="E1642" s="8">
        <v>5515.18</v>
      </c>
      <c r="F1642" s="8">
        <v>9813.945</v>
      </c>
      <c r="G1642" s="8">
        <v>12813.54</v>
      </c>
      <c r="H1642" s="8">
        <v>15222.94</v>
      </c>
      <c r="I1642" s="8">
        <v>17357.29</v>
      </c>
      <c r="J1642" s="23">
        <f t="shared" si="1"/>
        <v>0.0001228425341</v>
      </c>
    </row>
    <row r="1643">
      <c r="A1643" s="3" t="s">
        <v>4626</v>
      </c>
      <c r="B1643" s="8">
        <v>152.0</v>
      </c>
      <c r="C1643" s="8">
        <v>11003.876</v>
      </c>
      <c r="D1643" s="8">
        <v>2910.622</v>
      </c>
      <c r="E1643" s="8">
        <v>4654.11</v>
      </c>
      <c r="F1643" s="8">
        <v>8263.75</v>
      </c>
      <c r="G1643" s="8">
        <v>11314.63</v>
      </c>
      <c r="H1643" s="8">
        <v>13473.82</v>
      </c>
      <c r="I1643" s="8">
        <v>16245.07</v>
      </c>
      <c r="J1643" s="23">
        <f t="shared" si="1"/>
        <v>0.0001066975154</v>
      </c>
    </row>
    <row r="1644">
      <c r="A1644" s="3" t="s">
        <v>4627</v>
      </c>
      <c r="B1644" s="8">
        <v>148.0</v>
      </c>
      <c r="C1644" s="8">
        <v>11086.371</v>
      </c>
      <c r="D1644" s="8">
        <v>2751.587</v>
      </c>
      <c r="E1644" s="8">
        <v>5062.65</v>
      </c>
      <c r="F1644" s="8">
        <v>8803.082</v>
      </c>
      <c r="G1644" s="8">
        <v>11754.555</v>
      </c>
      <c r="H1644" s="8">
        <v>13382.27</v>
      </c>
      <c r="I1644" s="8">
        <v>16651.87</v>
      </c>
      <c r="J1644" s="23">
        <f t="shared" si="1"/>
        <v>0.000103889686</v>
      </c>
    </row>
    <row r="1645">
      <c r="A1645" s="3" t="s">
        <v>4628</v>
      </c>
      <c r="B1645" s="8">
        <v>134.0</v>
      </c>
      <c r="C1645" s="8">
        <v>10460.801</v>
      </c>
      <c r="D1645" s="8">
        <v>1693.053</v>
      </c>
      <c r="E1645" s="8">
        <v>7964.67</v>
      </c>
      <c r="F1645" s="8">
        <v>9500.218</v>
      </c>
      <c r="G1645" s="8">
        <v>9506.08</v>
      </c>
      <c r="H1645" s="8">
        <v>11075.318</v>
      </c>
      <c r="I1645" s="8">
        <v>15203.9</v>
      </c>
      <c r="J1645" s="23">
        <f t="shared" si="1"/>
        <v>0.00009406228327</v>
      </c>
    </row>
    <row r="1646">
      <c r="A1646" s="3" t="s">
        <v>4629</v>
      </c>
      <c r="B1646" s="8">
        <v>106.0</v>
      </c>
      <c r="C1646" s="8">
        <v>10152.756</v>
      </c>
      <c r="D1646" s="8">
        <v>1386.144</v>
      </c>
      <c r="E1646" s="8">
        <v>9497.54</v>
      </c>
      <c r="F1646" s="8">
        <v>9500.555</v>
      </c>
      <c r="G1646" s="8">
        <v>9505.325</v>
      </c>
      <c r="H1646" s="8">
        <v>9513.932</v>
      </c>
      <c r="I1646" s="8">
        <v>14532.21</v>
      </c>
      <c r="J1646" s="23">
        <f t="shared" si="1"/>
        <v>0.00007440747781</v>
      </c>
    </row>
    <row r="1647">
      <c r="A1647" s="3" t="s">
        <v>4630</v>
      </c>
      <c r="B1647" s="8">
        <v>113.0</v>
      </c>
      <c r="C1647" s="8">
        <v>11029.475</v>
      </c>
      <c r="D1647" s="8">
        <v>1397.357</v>
      </c>
      <c r="E1647" s="8">
        <v>4786.49</v>
      </c>
      <c r="F1647" s="8">
        <v>10453.57</v>
      </c>
      <c r="G1647" s="8">
        <v>11065.71</v>
      </c>
      <c r="H1647" s="8">
        <v>11693.75</v>
      </c>
      <c r="I1647" s="8">
        <v>14177.27</v>
      </c>
      <c r="J1647" s="23">
        <f t="shared" si="1"/>
        <v>0.00007932117918</v>
      </c>
    </row>
    <row r="1648">
      <c r="A1648" s="3" t="s">
        <v>4631</v>
      </c>
      <c r="B1648" s="8">
        <v>82.0</v>
      </c>
      <c r="C1648" s="8">
        <v>12405.877</v>
      </c>
      <c r="D1648" s="8">
        <v>11.982</v>
      </c>
      <c r="E1648" s="8">
        <v>12387.47</v>
      </c>
      <c r="F1648" s="8">
        <v>12396.977</v>
      </c>
      <c r="G1648" s="8">
        <v>12401.76</v>
      </c>
      <c r="H1648" s="8">
        <v>12414.375</v>
      </c>
      <c r="I1648" s="8">
        <v>12438.48</v>
      </c>
      <c r="J1648" s="23">
        <f t="shared" si="1"/>
        <v>0.0000575605017</v>
      </c>
    </row>
    <row r="1649">
      <c r="A1649" s="3" t="s">
        <v>1701</v>
      </c>
      <c r="B1649" s="8">
        <v>201.0</v>
      </c>
      <c r="C1649" s="8">
        <v>18569.783</v>
      </c>
      <c r="D1649" s="8">
        <v>2702.204</v>
      </c>
      <c r="E1649" s="8">
        <v>12723.09</v>
      </c>
      <c r="F1649" s="8">
        <v>16280.78</v>
      </c>
      <c r="G1649" s="8">
        <v>18758.37</v>
      </c>
      <c r="H1649" s="8">
        <v>20513.29</v>
      </c>
      <c r="I1649" s="8">
        <v>26504.69</v>
      </c>
      <c r="J1649" s="23">
        <f t="shared" si="1"/>
        <v>0.0001410934249</v>
      </c>
    </row>
    <row r="1650">
      <c r="A1650" s="3" t="s">
        <v>4632</v>
      </c>
      <c r="B1650" s="8">
        <v>375.0</v>
      </c>
      <c r="C1650" s="8">
        <v>18108.926</v>
      </c>
      <c r="D1650" s="8">
        <v>3854.161</v>
      </c>
      <c r="E1650" s="8">
        <v>5372.77</v>
      </c>
      <c r="F1650" s="8">
        <v>15788.555</v>
      </c>
      <c r="G1650" s="8">
        <v>17065.48</v>
      </c>
      <c r="H1650" s="8">
        <v>19956.965</v>
      </c>
      <c r="I1650" s="8">
        <v>31322.43</v>
      </c>
      <c r="J1650" s="23">
        <f t="shared" si="1"/>
        <v>0.0002632340017</v>
      </c>
    </row>
    <row r="1651">
      <c r="A1651" s="3" t="s">
        <v>4633</v>
      </c>
      <c r="B1651" s="8">
        <v>221.0</v>
      </c>
      <c r="C1651" s="8">
        <v>7703.306</v>
      </c>
      <c r="D1651" s="8">
        <v>2226.666</v>
      </c>
      <c r="E1651" s="8">
        <v>3205.13</v>
      </c>
      <c r="F1651" s="8">
        <v>6290.06</v>
      </c>
      <c r="G1651" s="8">
        <v>7579.08</v>
      </c>
      <c r="H1651" s="8">
        <v>8814.1</v>
      </c>
      <c r="I1651" s="8">
        <v>16145.93</v>
      </c>
      <c r="J1651" s="23">
        <f t="shared" si="1"/>
        <v>0.0001551325717</v>
      </c>
    </row>
    <row r="1652">
      <c r="A1652" s="3" t="s">
        <v>4634</v>
      </c>
      <c r="B1652" s="8">
        <v>301.0</v>
      </c>
      <c r="C1652" s="8">
        <v>10764.018</v>
      </c>
      <c r="D1652" s="8">
        <v>2328.839</v>
      </c>
      <c r="E1652" s="8">
        <v>3734.75</v>
      </c>
      <c r="F1652" s="8">
        <v>9399.74</v>
      </c>
      <c r="G1652" s="8">
        <v>11387.87</v>
      </c>
      <c r="H1652" s="8">
        <v>12156.88</v>
      </c>
      <c r="I1652" s="8">
        <v>16622.34</v>
      </c>
      <c r="J1652" s="23">
        <f t="shared" si="1"/>
        <v>0.0002112891587</v>
      </c>
    </row>
    <row r="1653">
      <c r="A1653" s="3" t="s">
        <v>4635</v>
      </c>
      <c r="B1653" s="8">
        <v>148.0</v>
      </c>
      <c r="C1653" s="8">
        <v>11493.152</v>
      </c>
      <c r="D1653" s="8">
        <v>2364.291</v>
      </c>
      <c r="E1653" s="8">
        <v>4235.06</v>
      </c>
      <c r="F1653" s="8">
        <v>10177.555</v>
      </c>
      <c r="G1653" s="8">
        <v>12316.9</v>
      </c>
      <c r="H1653" s="8">
        <v>13010.29</v>
      </c>
      <c r="I1653" s="8">
        <v>14363.1</v>
      </c>
      <c r="J1653" s="23">
        <f t="shared" si="1"/>
        <v>0.000103889686</v>
      </c>
    </row>
    <row r="1654">
      <c r="A1654" s="3" t="s">
        <v>4636</v>
      </c>
      <c r="B1654" s="8">
        <v>21.0</v>
      </c>
      <c r="C1654" s="8">
        <v>11071.612</v>
      </c>
      <c r="D1654" s="8">
        <v>2586.04</v>
      </c>
      <c r="E1654" s="8">
        <v>4587.76</v>
      </c>
      <c r="F1654" s="8">
        <v>10059.96</v>
      </c>
      <c r="G1654" s="8">
        <v>11516.49</v>
      </c>
      <c r="H1654" s="8">
        <v>13032.46</v>
      </c>
      <c r="I1654" s="8">
        <v>13308.92</v>
      </c>
      <c r="J1654" s="23">
        <f t="shared" si="1"/>
        <v>0.00001474110409</v>
      </c>
    </row>
    <row r="1655">
      <c r="A1655" s="3" t="s">
        <v>1704</v>
      </c>
      <c r="B1655" s="8">
        <v>211.0</v>
      </c>
      <c r="C1655" s="8">
        <v>11597.42</v>
      </c>
      <c r="D1655" s="8">
        <v>1882.666</v>
      </c>
      <c r="E1655" s="8">
        <v>8611.18</v>
      </c>
      <c r="F1655" s="8">
        <v>10222.21</v>
      </c>
      <c r="G1655" s="8">
        <v>11124.76</v>
      </c>
      <c r="H1655" s="8">
        <v>13070.28</v>
      </c>
      <c r="I1655" s="8">
        <v>15413.98</v>
      </c>
      <c r="J1655" s="23">
        <f t="shared" si="1"/>
        <v>0.0001481129983</v>
      </c>
    </row>
    <row r="1656">
      <c r="A1656" s="3" t="s">
        <v>4637</v>
      </c>
      <c r="B1656" s="8">
        <v>561.0</v>
      </c>
      <c r="C1656" s="8">
        <v>19352.595</v>
      </c>
      <c r="D1656" s="8">
        <v>3495.132</v>
      </c>
      <c r="E1656" s="8">
        <v>4604.71</v>
      </c>
      <c r="F1656" s="8">
        <v>16634.62</v>
      </c>
      <c r="G1656" s="8">
        <v>18261.14</v>
      </c>
      <c r="H1656" s="8">
        <v>21477.12</v>
      </c>
      <c r="I1656" s="8">
        <v>29296.88</v>
      </c>
      <c r="J1656" s="23">
        <f t="shared" si="1"/>
        <v>0.0003937980665</v>
      </c>
    </row>
    <row r="1657">
      <c r="A1657" s="3" t="s">
        <v>4638</v>
      </c>
      <c r="B1657" s="8">
        <v>51.0</v>
      </c>
      <c r="C1657" s="8">
        <v>17727.649</v>
      </c>
      <c r="D1657" s="8">
        <v>4105.198</v>
      </c>
      <c r="E1657" s="8">
        <v>7767.53</v>
      </c>
      <c r="F1657" s="8">
        <v>14845.9</v>
      </c>
      <c r="G1657" s="8">
        <v>17015.75</v>
      </c>
      <c r="H1657" s="8">
        <v>19774.225</v>
      </c>
      <c r="I1657" s="8">
        <v>25873.22</v>
      </c>
      <c r="J1657" s="23">
        <f t="shared" si="1"/>
        <v>0.00003579982423</v>
      </c>
    </row>
    <row r="1658">
      <c r="A1658" s="3" t="s">
        <v>4639</v>
      </c>
      <c r="B1658" s="8">
        <v>648.0</v>
      </c>
      <c r="C1658" s="8">
        <v>29433.986</v>
      </c>
      <c r="D1658" s="8">
        <v>8639.548</v>
      </c>
      <c r="E1658" s="8">
        <v>6357.72</v>
      </c>
      <c r="F1658" s="8">
        <v>24153.885</v>
      </c>
      <c r="G1658" s="8">
        <v>27499.445</v>
      </c>
      <c r="H1658" s="8">
        <v>32525.948</v>
      </c>
      <c r="I1658" s="8">
        <v>91467.74</v>
      </c>
      <c r="J1658" s="23">
        <f t="shared" si="1"/>
        <v>0.0004548683549</v>
      </c>
    </row>
    <row r="1659">
      <c r="A1659" s="3" t="s">
        <v>4640</v>
      </c>
      <c r="B1659" s="8">
        <v>441.0</v>
      </c>
      <c r="C1659" s="8">
        <v>32604.57</v>
      </c>
      <c r="D1659" s="8">
        <v>10062.693</v>
      </c>
      <c r="E1659" s="8">
        <v>5936.5</v>
      </c>
      <c r="F1659" s="8">
        <v>28003.01</v>
      </c>
      <c r="G1659" s="8">
        <v>30339.97</v>
      </c>
      <c r="H1659" s="8">
        <v>35091.97</v>
      </c>
      <c r="I1659" s="8">
        <v>161236.23</v>
      </c>
      <c r="J1659" s="23">
        <f t="shared" si="1"/>
        <v>0.000309563186</v>
      </c>
    </row>
    <row r="1660">
      <c r="A1660" s="3" t="s">
        <v>1708</v>
      </c>
      <c r="B1660" s="8">
        <v>1486.0</v>
      </c>
      <c r="C1660" s="8">
        <v>30000.513</v>
      </c>
      <c r="D1660" s="8">
        <v>9235.918</v>
      </c>
      <c r="E1660" s="8">
        <v>10105.26</v>
      </c>
      <c r="F1660" s="8">
        <v>22465.105</v>
      </c>
      <c r="G1660" s="8">
        <v>28756.275</v>
      </c>
      <c r="H1660" s="8">
        <v>35592.47</v>
      </c>
      <c r="I1660" s="8">
        <v>68162.46</v>
      </c>
      <c r="J1660" s="23">
        <f t="shared" si="1"/>
        <v>0.001043108604</v>
      </c>
    </row>
    <row r="1661">
      <c r="A1661" s="3" t="s">
        <v>4641</v>
      </c>
      <c r="B1661" s="8">
        <v>260.0</v>
      </c>
      <c r="C1661" s="8">
        <v>8484.552</v>
      </c>
      <c r="D1661" s="8">
        <v>3050.318</v>
      </c>
      <c r="E1661" s="8">
        <v>2479.58</v>
      </c>
      <c r="F1661" s="8">
        <v>6762.485</v>
      </c>
      <c r="G1661" s="8">
        <v>8156.52</v>
      </c>
      <c r="H1661" s="8">
        <v>9347.195</v>
      </c>
      <c r="I1661" s="8">
        <v>24707.37</v>
      </c>
      <c r="J1661" s="23">
        <f t="shared" si="1"/>
        <v>0.0001825089078</v>
      </c>
    </row>
    <row r="1662">
      <c r="A1662" s="3" t="s">
        <v>4642</v>
      </c>
      <c r="B1662" s="8">
        <v>334.0</v>
      </c>
      <c r="C1662" s="8">
        <v>23460.543</v>
      </c>
      <c r="D1662" s="8">
        <v>2055.622</v>
      </c>
      <c r="E1662" s="8">
        <v>16423.82</v>
      </c>
      <c r="F1662" s="8">
        <v>21974.9</v>
      </c>
      <c r="G1662" s="8">
        <v>22830.61</v>
      </c>
      <c r="H1662" s="8">
        <v>25480.262</v>
      </c>
      <c r="I1662" s="8">
        <v>27341.24</v>
      </c>
      <c r="J1662" s="23">
        <f t="shared" si="1"/>
        <v>0.0002344537508</v>
      </c>
    </row>
    <row r="1663">
      <c r="A1663" s="3" t="s">
        <v>4643</v>
      </c>
      <c r="B1663" s="8">
        <v>153.0</v>
      </c>
      <c r="C1663" s="8">
        <v>23295.771</v>
      </c>
      <c r="D1663" s="8">
        <v>2846.927</v>
      </c>
      <c r="E1663" s="8">
        <v>19605.54</v>
      </c>
      <c r="F1663" s="8">
        <v>20415.34</v>
      </c>
      <c r="G1663" s="8">
        <v>23047.78</v>
      </c>
      <c r="H1663" s="8">
        <v>25739.94</v>
      </c>
      <c r="I1663" s="8">
        <v>38641.32</v>
      </c>
      <c r="J1663" s="23">
        <f t="shared" si="1"/>
        <v>0.0001073994727</v>
      </c>
    </row>
    <row r="1664">
      <c r="A1664" s="3" t="s">
        <v>4644</v>
      </c>
      <c r="B1664" s="8">
        <v>10.0</v>
      </c>
      <c r="C1664" s="8">
        <v>23500.566</v>
      </c>
      <c r="D1664" s="8">
        <v>2235.899</v>
      </c>
      <c r="E1664" s="8">
        <v>20925.36</v>
      </c>
      <c r="F1664" s="8">
        <v>21577.43</v>
      </c>
      <c r="G1664" s="8">
        <v>23143.185</v>
      </c>
      <c r="H1664" s="8">
        <v>25560.07</v>
      </c>
      <c r="I1664" s="8">
        <v>26502.81</v>
      </c>
      <c r="J1664" s="23">
        <f t="shared" si="1"/>
        <v>0.000007019573378</v>
      </c>
    </row>
    <row r="1665">
      <c r="A1665" s="3" t="s">
        <v>4645</v>
      </c>
      <c r="B1665" s="8">
        <v>171.0</v>
      </c>
      <c r="C1665" s="8">
        <v>7810.79</v>
      </c>
      <c r="D1665" s="8">
        <v>1982.678</v>
      </c>
      <c r="E1665" s="8">
        <v>4078.22</v>
      </c>
      <c r="F1665" s="8">
        <v>6490.18</v>
      </c>
      <c r="G1665" s="8">
        <v>7845.74</v>
      </c>
      <c r="H1665" s="8">
        <v>8763.575</v>
      </c>
      <c r="I1665" s="8">
        <v>16049.38</v>
      </c>
      <c r="J1665" s="23">
        <f t="shared" si="1"/>
        <v>0.0001200347048</v>
      </c>
    </row>
    <row r="1666">
      <c r="A1666" s="3" t="s">
        <v>4646</v>
      </c>
      <c r="B1666" s="8">
        <v>588.0</v>
      </c>
      <c r="C1666" s="8">
        <v>11350.743</v>
      </c>
      <c r="D1666" s="8">
        <v>4338.334</v>
      </c>
      <c r="E1666" s="8">
        <v>3273.32</v>
      </c>
      <c r="F1666" s="8">
        <v>7801.272</v>
      </c>
      <c r="G1666" s="8">
        <v>11009.765</v>
      </c>
      <c r="H1666" s="8">
        <v>13777.378</v>
      </c>
      <c r="I1666" s="8">
        <v>35807.42</v>
      </c>
      <c r="J1666" s="23">
        <f t="shared" si="1"/>
        <v>0.0004127509147</v>
      </c>
    </row>
    <row r="1667">
      <c r="A1667" s="3" t="s">
        <v>4647</v>
      </c>
      <c r="B1667" s="8">
        <v>75.0</v>
      </c>
      <c r="C1667" s="8">
        <v>17303.42</v>
      </c>
      <c r="D1667" s="8">
        <v>2107.196</v>
      </c>
      <c r="E1667" s="8">
        <v>11243.65</v>
      </c>
      <c r="F1667" s="8">
        <v>16554.98</v>
      </c>
      <c r="G1667" s="8">
        <v>16775.0</v>
      </c>
      <c r="H1667" s="8">
        <v>17676.86</v>
      </c>
      <c r="I1667" s="8">
        <v>24788.93</v>
      </c>
      <c r="J1667" s="23">
        <f t="shared" si="1"/>
        <v>0.00005264680034</v>
      </c>
    </row>
    <row r="1668">
      <c r="A1668" s="3" t="s">
        <v>4648</v>
      </c>
      <c r="B1668" s="8">
        <v>87.0</v>
      </c>
      <c r="C1668" s="8">
        <v>16710.288</v>
      </c>
      <c r="D1668" s="8">
        <v>3628.67</v>
      </c>
      <c r="E1668" s="8">
        <v>3693.46</v>
      </c>
      <c r="F1668" s="8">
        <v>15487.585</v>
      </c>
      <c r="G1668" s="8">
        <v>16256.71</v>
      </c>
      <c r="H1668" s="8">
        <v>17422.33</v>
      </c>
      <c r="I1668" s="8">
        <v>26479.36</v>
      </c>
      <c r="J1668" s="23">
        <f t="shared" si="1"/>
        <v>0.00006107028839</v>
      </c>
    </row>
    <row r="1669">
      <c r="A1669" s="3" t="s">
        <v>4649</v>
      </c>
      <c r="B1669" s="8">
        <v>125.0</v>
      </c>
      <c r="C1669" s="8">
        <v>19595.078</v>
      </c>
      <c r="D1669" s="8">
        <v>3020.978</v>
      </c>
      <c r="E1669" s="8">
        <v>11349.96</v>
      </c>
      <c r="F1669" s="8">
        <v>18419.16</v>
      </c>
      <c r="G1669" s="8">
        <v>19743.48</v>
      </c>
      <c r="H1669" s="8">
        <v>21218.15</v>
      </c>
      <c r="I1669" s="8">
        <v>28060.14</v>
      </c>
      <c r="J1669" s="23">
        <f t="shared" si="1"/>
        <v>0.00008774466723</v>
      </c>
    </row>
    <row r="1670">
      <c r="A1670" s="3" t="s">
        <v>4650</v>
      </c>
      <c r="B1670" s="8">
        <v>100.0</v>
      </c>
      <c r="C1670" s="8">
        <v>20778.266</v>
      </c>
      <c r="D1670" s="8">
        <v>3451.088</v>
      </c>
      <c r="E1670" s="8">
        <v>12977.71</v>
      </c>
      <c r="F1670" s="8">
        <v>18550.355</v>
      </c>
      <c r="G1670" s="8">
        <v>20444.485</v>
      </c>
      <c r="H1670" s="8">
        <v>23288.997</v>
      </c>
      <c r="I1670" s="8">
        <v>28100.59</v>
      </c>
      <c r="J1670" s="23">
        <f t="shared" si="1"/>
        <v>0.00007019573378</v>
      </c>
    </row>
    <row r="1671">
      <c r="A1671" s="3" t="s">
        <v>4651</v>
      </c>
      <c r="B1671" s="8">
        <v>60.0</v>
      </c>
      <c r="C1671" s="8">
        <v>16900.756</v>
      </c>
      <c r="D1671" s="8">
        <v>1682.581</v>
      </c>
      <c r="E1671" s="8">
        <v>10662.46</v>
      </c>
      <c r="F1671" s="8">
        <v>16398.272</v>
      </c>
      <c r="G1671" s="8">
        <v>17134.275</v>
      </c>
      <c r="H1671" s="8">
        <v>17791.212</v>
      </c>
      <c r="I1671" s="8">
        <v>20248.38</v>
      </c>
      <c r="J1671" s="23">
        <f t="shared" si="1"/>
        <v>0.00004211744027</v>
      </c>
    </row>
    <row r="1672">
      <c r="A1672" s="3" t="s">
        <v>4652</v>
      </c>
      <c r="B1672" s="8">
        <v>155.0</v>
      </c>
      <c r="C1672" s="8">
        <v>12599.925</v>
      </c>
      <c r="D1672" s="8">
        <v>940.468</v>
      </c>
      <c r="E1672" s="8">
        <v>8449.16</v>
      </c>
      <c r="F1672" s="8">
        <v>12363.06</v>
      </c>
      <c r="G1672" s="8">
        <v>12775.56</v>
      </c>
      <c r="H1672" s="8">
        <v>13171.49</v>
      </c>
      <c r="I1672" s="8">
        <v>13957.85</v>
      </c>
      <c r="J1672" s="23">
        <f t="shared" si="1"/>
        <v>0.0001088033874</v>
      </c>
    </row>
    <row r="1673">
      <c r="A1673" s="3" t="s">
        <v>4653</v>
      </c>
      <c r="B1673" s="8">
        <v>62.0</v>
      </c>
      <c r="C1673" s="8">
        <v>12617.707</v>
      </c>
      <c r="D1673" s="8">
        <v>3396.01</v>
      </c>
      <c r="E1673" s="8">
        <v>9457.58</v>
      </c>
      <c r="F1673" s="8">
        <v>11685.845</v>
      </c>
      <c r="G1673" s="8">
        <v>12064.295</v>
      </c>
      <c r="H1673" s="8">
        <v>12423.752</v>
      </c>
      <c r="I1673" s="8">
        <v>30139.2</v>
      </c>
      <c r="J1673" s="23">
        <f t="shared" si="1"/>
        <v>0.00004352135495</v>
      </c>
    </row>
    <row r="1674">
      <c r="A1674" s="3" t="s">
        <v>4654</v>
      </c>
      <c r="B1674" s="8">
        <v>240.0</v>
      </c>
      <c r="C1674" s="8">
        <v>5709.387</v>
      </c>
      <c r="D1674" s="8">
        <v>3627.296</v>
      </c>
      <c r="E1674" s="8">
        <v>1291.65</v>
      </c>
      <c r="F1674" s="8">
        <v>3767.38</v>
      </c>
      <c r="G1674" s="8">
        <v>5278.73</v>
      </c>
      <c r="H1674" s="8">
        <v>7445.022</v>
      </c>
      <c r="I1674" s="8">
        <v>37185.78</v>
      </c>
      <c r="J1674" s="23">
        <f t="shared" si="1"/>
        <v>0.0001684697611</v>
      </c>
    </row>
    <row r="1675">
      <c r="A1675" s="3" t="s">
        <v>4655</v>
      </c>
      <c r="B1675" s="8">
        <v>135.0</v>
      </c>
      <c r="C1675" s="8">
        <v>4624.051</v>
      </c>
      <c r="D1675" s="8">
        <v>1644.74</v>
      </c>
      <c r="E1675" s="8">
        <v>1614.6</v>
      </c>
      <c r="F1675" s="8">
        <v>3767.375</v>
      </c>
      <c r="G1675" s="8">
        <v>4036.48</v>
      </c>
      <c r="H1675" s="8">
        <v>5949.72</v>
      </c>
      <c r="I1675" s="8">
        <v>7734.64</v>
      </c>
      <c r="J1675" s="23">
        <f t="shared" si="1"/>
        <v>0.00009476424061</v>
      </c>
    </row>
    <row r="1676">
      <c r="A1676" s="3" t="s">
        <v>4656</v>
      </c>
      <c r="B1676" s="8">
        <v>35.0</v>
      </c>
      <c r="C1676" s="8">
        <v>8684.401</v>
      </c>
      <c r="D1676" s="8">
        <v>1147.582</v>
      </c>
      <c r="E1676" s="8">
        <v>5876.62</v>
      </c>
      <c r="F1676" s="8">
        <v>8073.22</v>
      </c>
      <c r="G1676" s="8">
        <v>8936.29</v>
      </c>
      <c r="H1676" s="8">
        <v>9408.07</v>
      </c>
      <c r="I1676" s="8">
        <v>10602.26</v>
      </c>
      <c r="J1676" s="23">
        <f t="shared" si="1"/>
        <v>0.00002456850682</v>
      </c>
    </row>
    <row r="1677">
      <c r="A1677" s="3" t="s">
        <v>4657</v>
      </c>
      <c r="B1677" s="8">
        <v>41.0</v>
      </c>
      <c r="C1677" s="8">
        <v>7964.058</v>
      </c>
      <c r="D1677" s="8">
        <v>1982.936</v>
      </c>
      <c r="E1677" s="8">
        <v>1432.16</v>
      </c>
      <c r="F1677" s="8">
        <v>7081.95</v>
      </c>
      <c r="G1677" s="8">
        <v>8069.94</v>
      </c>
      <c r="H1677" s="8">
        <v>9438.41</v>
      </c>
      <c r="I1677" s="8">
        <v>11739.01</v>
      </c>
      <c r="J1677" s="23">
        <f t="shared" si="1"/>
        <v>0.00002878025085</v>
      </c>
    </row>
    <row r="1678">
      <c r="A1678" s="3" t="s">
        <v>4658</v>
      </c>
      <c r="B1678" s="8">
        <v>1118.0</v>
      </c>
      <c r="C1678" s="8">
        <v>9376.213</v>
      </c>
      <c r="D1678" s="8">
        <v>2499.053</v>
      </c>
      <c r="E1678" s="8">
        <v>553.94</v>
      </c>
      <c r="F1678" s="8">
        <v>7811.528</v>
      </c>
      <c r="G1678" s="8">
        <v>9149.37</v>
      </c>
      <c r="H1678" s="8">
        <v>11381.45</v>
      </c>
      <c r="I1678" s="8">
        <v>18632.38</v>
      </c>
      <c r="J1678" s="23">
        <f t="shared" si="1"/>
        <v>0.0007847883037</v>
      </c>
    </row>
    <row r="1679">
      <c r="A1679" s="3" t="s">
        <v>4659</v>
      </c>
      <c r="B1679" s="8">
        <v>525.0</v>
      </c>
      <c r="C1679" s="8">
        <v>12977.215</v>
      </c>
      <c r="D1679" s="8">
        <v>2769.789</v>
      </c>
      <c r="E1679" s="8">
        <v>4011.89</v>
      </c>
      <c r="F1679" s="8">
        <v>11285.34</v>
      </c>
      <c r="G1679" s="8">
        <v>13620.6</v>
      </c>
      <c r="H1679" s="8">
        <v>14754.84</v>
      </c>
      <c r="I1679" s="8">
        <v>24039.05</v>
      </c>
      <c r="J1679" s="23">
        <f t="shared" si="1"/>
        <v>0.0003685276024</v>
      </c>
    </row>
    <row r="1680">
      <c r="A1680" s="3" t="s">
        <v>1724</v>
      </c>
      <c r="B1680" s="8">
        <v>128.0</v>
      </c>
      <c r="C1680" s="8">
        <v>13123.083</v>
      </c>
      <c r="D1680" s="8">
        <v>1164.698</v>
      </c>
      <c r="E1680" s="8">
        <v>11623.8</v>
      </c>
      <c r="F1680" s="8">
        <v>12183.205</v>
      </c>
      <c r="G1680" s="8">
        <v>12922.78</v>
      </c>
      <c r="H1680" s="8">
        <v>13677.062</v>
      </c>
      <c r="I1680" s="8">
        <v>17432.21</v>
      </c>
      <c r="J1680" s="23">
        <f t="shared" si="1"/>
        <v>0.00008985053924</v>
      </c>
    </row>
    <row r="1681">
      <c r="A1681" s="3" t="s">
        <v>4660</v>
      </c>
      <c r="B1681" s="8">
        <v>198.0</v>
      </c>
      <c r="C1681" s="8">
        <v>15995.563</v>
      </c>
      <c r="D1681" s="8">
        <v>1825.745</v>
      </c>
      <c r="E1681" s="8">
        <v>8948.07</v>
      </c>
      <c r="F1681" s="8">
        <v>15540.815</v>
      </c>
      <c r="G1681" s="8">
        <v>16151.635</v>
      </c>
      <c r="H1681" s="8">
        <v>17210.165</v>
      </c>
      <c r="I1681" s="8">
        <v>21282.4</v>
      </c>
      <c r="J1681" s="23">
        <f t="shared" si="1"/>
        <v>0.0001389875529</v>
      </c>
    </row>
    <row r="1682">
      <c r="A1682" s="3" t="s">
        <v>1727</v>
      </c>
      <c r="B1682" s="8">
        <v>843.0</v>
      </c>
      <c r="C1682" s="8">
        <v>7552.306</v>
      </c>
      <c r="D1682" s="8">
        <v>1792.014</v>
      </c>
      <c r="E1682" s="8">
        <v>2526.53</v>
      </c>
      <c r="F1682" s="8">
        <v>6414.79</v>
      </c>
      <c r="G1682" s="8">
        <v>7592.22</v>
      </c>
      <c r="H1682" s="8">
        <v>8380.1</v>
      </c>
      <c r="I1682" s="8">
        <v>13675.62</v>
      </c>
      <c r="J1682" s="23">
        <f t="shared" si="1"/>
        <v>0.0005917500358</v>
      </c>
    </row>
    <row r="1683">
      <c r="A1683" s="3" t="s">
        <v>1728</v>
      </c>
      <c r="B1683" s="8">
        <v>728.0</v>
      </c>
      <c r="C1683" s="8">
        <v>9866.484</v>
      </c>
      <c r="D1683" s="8">
        <v>2868.383</v>
      </c>
      <c r="E1683" s="8">
        <v>2924.8</v>
      </c>
      <c r="F1683" s="8">
        <v>7545.482</v>
      </c>
      <c r="G1683" s="8">
        <v>10480.505</v>
      </c>
      <c r="H1683" s="8">
        <v>11632.89</v>
      </c>
      <c r="I1683" s="8">
        <v>18527.02</v>
      </c>
      <c r="J1683" s="23">
        <f t="shared" si="1"/>
        <v>0.0005110249419</v>
      </c>
    </row>
    <row r="1684">
      <c r="A1684" s="3" t="s">
        <v>1733</v>
      </c>
      <c r="B1684" s="8">
        <v>67.0</v>
      </c>
      <c r="C1684" s="8">
        <v>29736.32</v>
      </c>
      <c r="D1684" s="8">
        <v>4714.523</v>
      </c>
      <c r="E1684" s="8">
        <v>20163.26</v>
      </c>
      <c r="F1684" s="8">
        <v>26574.515</v>
      </c>
      <c r="G1684" s="8">
        <v>29243.48</v>
      </c>
      <c r="H1684" s="8">
        <v>32043.07</v>
      </c>
      <c r="I1684" s="8">
        <v>41015.12</v>
      </c>
      <c r="J1684" s="23">
        <f t="shared" si="1"/>
        <v>0.00004703114164</v>
      </c>
    </row>
    <row r="1685">
      <c r="A1685" s="3" t="s">
        <v>1734</v>
      </c>
      <c r="B1685" s="8">
        <v>124.0</v>
      </c>
      <c r="C1685" s="8">
        <v>14777.772</v>
      </c>
      <c r="D1685" s="8">
        <v>2646.356</v>
      </c>
      <c r="E1685" s="8">
        <v>9670.16</v>
      </c>
      <c r="F1685" s="8">
        <v>13020.002</v>
      </c>
      <c r="G1685" s="8">
        <v>13759.555</v>
      </c>
      <c r="H1685" s="8">
        <v>17484.49</v>
      </c>
      <c r="I1685" s="8">
        <v>20497.6</v>
      </c>
      <c r="J1685" s="23">
        <f t="shared" si="1"/>
        <v>0.00008704270989</v>
      </c>
    </row>
    <row r="1686">
      <c r="A1686" s="3" t="s">
        <v>1735</v>
      </c>
      <c r="B1686" s="8">
        <v>40.0</v>
      </c>
      <c r="C1686" s="8">
        <v>14789.519</v>
      </c>
      <c r="D1686" s="8">
        <v>1311.131</v>
      </c>
      <c r="E1686" s="8">
        <v>12471.78</v>
      </c>
      <c r="F1686" s="8">
        <v>14050.998</v>
      </c>
      <c r="G1686" s="8">
        <v>14915.51</v>
      </c>
      <c r="H1686" s="8">
        <v>15595.128</v>
      </c>
      <c r="I1686" s="8">
        <v>17798.89</v>
      </c>
      <c r="J1686" s="23">
        <f t="shared" si="1"/>
        <v>0.00002807829351</v>
      </c>
    </row>
    <row r="1687">
      <c r="A1687" s="3" t="s">
        <v>1737</v>
      </c>
      <c r="B1687" s="8">
        <v>968.0</v>
      </c>
      <c r="C1687" s="8">
        <v>7009.431</v>
      </c>
      <c r="D1687" s="8">
        <v>2634.319</v>
      </c>
      <c r="E1687" s="8">
        <v>780.5</v>
      </c>
      <c r="F1687" s="8">
        <v>4731.465</v>
      </c>
      <c r="G1687" s="8">
        <v>7469.035</v>
      </c>
      <c r="H1687" s="8">
        <v>8503.54</v>
      </c>
      <c r="I1687" s="8">
        <v>16414.97</v>
      </c>
      <c r="J1687" s="23">
        <f t="shared" si="1"/>
        <v>0.000679494703</v>
      </c>
    </row>
    <row r="1688">
      <c r="A1688" s="3" t="s">
        <v>4661</v>
      </c>
      <c r="B1688" s="8">
        <v>254.0</v>
      </c>
      <c r="C1688" s="8">
        <v>5010.007</v>
      </c>
      <c r="D1688" s="8">
        <v>752.822</v>
      </c>
      <c r="E1688" s="8">
        <v>2443.58</v>
      </c>
      <c r="F1688" s="8">
        <v>4305.58</v>
      </c>
      <c r="G1688" s="8">
        <v>4862.465</v>
      </c>
      <c r="H1688" s="8">
        <v>5871.34</v>
      </c>
      <c r="I1688" s="8">
        <v>6536.86</v>
      </c>
      <c r="J1688" s="23">
        <f t="shared" si="1"/>
        <v>0.0001782971638</v>
      </c>
    </row>
    <row r="1689">
      <c r="A1689" s="3" t="s">
        <v>4662</v>
      </c>
      <c r="B1689" s="8">
        <v>345.0</v>
      </c>
      <c r="C1689" s="8">
        <v>5691.809</v>
      </c>
      <c r="D1689" s="8">
        <v>1532.009</v>
      </c>
      <c r="E1689" s="8">
        <v>2599.34</v>
      </c>
      <c r="F1689" s="8">
        <v>4438.49</v>
      </c>
      <c r="G1689" s="8">
        <v>5205.62</v>
      </c>
      <c r="H1689" s="8">
        <v>6518.78</v>
      </c>
      <c r="I1689" s="8">
        <v>10890.61</v>
      </c>
      <c r="J1689" s="23">
        <f t="shared" si="1"/>
        <v>0.0002421752816</v>
      </c>
    </row>
    <row r="1690">
      <c r="A1690" s="3" t="s">
        <v>4663</v>
      </c>
      <c r="B1690" s="8">
        <v>855.0</v>
      </c>
      <c r="C1690" s="8">
        <v>7944.078</v>
      </c>
      <c r="D1690" s="8">
        <v>3671.737</v>
      </c>
      <c r="E1690" s="8">
        <v>2834.18</v>
      </c>
      <c r="F1690" s="8">
        <v>6461.98</v>
      </c>
      <c r="G1690" s="8">
        <v>7265.77</v>
      </c>
      <c r="H1690" s="8">
        <v>8934.185</v>
      </c>
      <c r="I1690" s="8">
        <v>79201.65</v>
      </c>
      <c r="J1690" s="23">
        <f t="shared" si="1"/>
        <v>0.0006001735239</v>
      </c>
    </row>
    <row r="1691">
      <c r="A1691" s="3" t="s">
        <v>1739</v>
      </c>
      <c r="B1691" s="8">
        <v>182.0</v>
      </c>
      <c r="C1691" s="8">
        <v>15012.657</v>
      </c>
      <c r="D1691" s="8">
        <v>2079.129</v>
      </c>
      <c r="E1691" s="8">
        <v>11178.6</v>
      </c>
      <c r="F1691" s="8">
        <v>13507.012</v>
      </c>
      <c r="G1691" s="8">
        <v>14855.495</v>
      </c>
      <c r="H1691" s="8">
        <v>16418.582</v>
      </c>
      <c r="I1691" s="8">
        <v>20605.91</v>
      </c>
      <c r="J1691" s="23">
        <f t="shared" si="1"/>
        <v>0.0001277562355</v>
      </c>
    </row>
    <row r="1692">
      <c r="A1692" s="3" t="s">
        <v>4664</v>
      </c>
      <c r="B1692" s="8">
        <v>679.0</v>
      </c>
      <c r="C1692" s="8">
        <v>8879.231</v>
      </c>
      <c r="D1692" s="8">
        <v>2406.335</v>
      </c>
      <c r="E1692" s="8">
        <v>913.58</v>
      </c>
      <c r="F1692" s="8">
        <v>7589.08</v>
      </c>
      <c r="G1692" s="8">
        <v>8876.18</v>
      </c>
      <c r="H1692" s="8">
        <v>9968.62</v>
      </c>
      <c r="I1692" s="8">
        <v>20445.25</v>
      </c>
      <c r="J1692" s="23">
        <f t="shared" si="1"/>
        <v>0.0004766290324</v>
      </c>
    </row>
    <row r="1693">
      <c r="A1693" s="3" t="s">
        <v>4665</v>
      </c>
      <c r="B1693" s="8">
        <v>385.0</v>
      </c>
      <c r="C1693" s="8">
        <v>6926.981</v>
      </c>
      <c r="D1693" s="8">
        <v>1856.63</v>
      </c>
      <c r="E1693" s="8">
        <v>2388.75</v>
      </c>
      <c r="F1693" s="8">
        <v>5640.52</v>
      </c>
      <c r="G1693" s="8">
        <v>6929.68</v>
      </c>
      <c r="H1693" s="8">
        <v>8341.54</v>
      </c>
      <c r="I1693" s="8">
        <v>15339.65</v>
      </c>
      <c r="J1693" s="23">
        <f t="shared" si="1"/>
        <v>0.0002702535751</v>
      </c>
    </row>
    <row r="1694">
      <c r="A1694" s="3" t="s">
        <v>1742</v>
      </c>
      <c r="B1694" s="8">
        <v>143.0</v>
      </c>
      <c r="C1694" s="8">
        <v>16658.529</v>
      </c>
      <c r="D1694" s="8">
        <v>1216.013</v>
      </c>
      <c r="E1694" s="8">
        <v>14931.95</v>
      </c>
      <c r="F1694" s="8">
        <v>15930.205</v>
      </c>
      <c r="G1694" s="8">
        <v>16587.27</v>
      </c>
      <c r="H1694" s="8">
        <v>17057.025</v>
      </c>
      <c r="I1694" s="8">
        <v>27988.68</v>
      </c>
      <c r="J1694" s="23">
        <f t="shared" si="1"/>
        <v>0.0001003798993</v>
      </c>
    </row>
    <row r="1695">
      <c r="A1695" s="3" t="s">
        <v>4666</v>
      </c>
      <c r="B1695" s="8">
        <v>100.0</v>
      </c>
      <c r="C1695" s="8">
        <v>24538.094</v>
      </c>
      <c r="D1695" s="8">
        <v>4900.243</v>
      </c>
      <c r="E1695" s="8">
        <v>12322.15</v>
      </c>
      <c r="F1695" s="8">
        <v>20662.055</v>
      </c>
      <c r="G1695" s="8">
        <v>25059.34</v>
      </c>
      <c r="H1695" s="8">
        <v>28523.49</v>
      </c>
      <c r="I1695" s="8">
        <v>33529.08</v>
      </c>
      <c r="J1695" s="23">
        <f t="shared" si="1"/>
        <v>0.00007019573378</v>
      </c>
    </row>
    <row r="1696">
      <c r="A1696" s="3" t="s">
        <v>1751</v>
      </c>
      <c r="B1696" s="8">
        <v>52.0</v>
      </c>
      <c r="C1696" s="8">
        <v>9324.403</v>
      </c>
      <c r="D1696" s="8">
        <v>998.79</v>
      </c>
      <c r="E1696" s="8">
        <v>5425.43</v>
      </c>
      <c r="F1696" s="8">
        <v>9229.74</v>
      </c>
      <c r="G1696" s="8">
        <v>9454.7</v>
      </c>
      <c r="H1696" s="8">
        <v>9945.76</v>
      </c>
      <c r="I1696" s="8">
        <v>10803.7</v>
      </c>
      <c r="J1696" s="23">
        <f t="shared" si="1"/>
        <v>0.00003650178157</v>
      </c>
    </row>
    <row r="1697">
      <c r="A1697" s="3" t="s">
        <v>4667</v>
      </c>
      <c r="B1697" s="8">
        <v>1.0</v>
      </c>
      <c r="C1697" s="8">
        <v>10579.37</v>
      </c>
      <c r="E1697" s="8">
        <v>10579.37</v>
      </c>
      <c r="F1697" s="8">
        <v>10579.37</v>
      </c>
      <c r="G1697" s="8">
        <v>10579.37</v>
      </c>
      <c r="H1697" s="8">
        <v>10579.37</v>
      </c>
      <c r="I1697" s="8">
        <v>10579.37</v>
      </c>
      <c r="J1697" s="23">
        <f t="shared" si="1"/>
        <v>0.0000007019573378</v>
      </c>
    </row>
    <row r="1698">
      <c r="A1698" s="3" t="s">
        <v>1752</v>
      </c>
      <c r="B1698" s="8">
        <v>202.0</v>
      </c>
      <c r="C1698" s="8">
        <v>14348.797</v>
      </c>
      <c r="D1698" s="8">
        <v>1595.712</v>
      </c>
      <c r="E1698" s="8">
        <v>7518.16</v>
      </c>
      <c r="F1698" s="8">
        <v>13177.245</v>
      </c>
      <c r="G1698" s="8">
        <v>14272.36</v>
      </c>
      <c r="H1698" s="8">
        <v>15255.728</v>
      </c>
      <c r="I1698" s="8">
        <v>20989.54</v>
      </c>
      <c r="J1698" s="23">
        <f t="shared" si="1"/>
        <v>0.0001417953822</v>
      </c>
    </row>
    <row r="1699">
      <c r="A1699" s="3" t="s">
        <v>4668</v>
      </c>
      <c r="B1699" s="8">
        <v>32.0</v>
      </c>
      <c r="C1699" s="8">
        <v>15284.67</v>
      </c>
      <c r="D1699" s="8">
        <v>4469.829</v>
      </c>
      <c r="E1699" s="8">
        <v>5008.8</v>
      </c>
      <c r="F1699" s="8">
        <v>13449.278</v>
      </c>
      <c r="G1699" s="8">
        <v>14650.665</v>
      </c>
      <c r="H1699" s="8">
        <v>17877.835</v>
      </c>
      <c r="I1699" s="8">
        <v>28542.83</v>
      </c>
      <c r="J1699" s="23">
        <f t="shared" si="1"/>
        <v>0.00002246263481</v>
      </c>
    </row>
    <row r="1700">
      <c r="A1700" s="3" t="s">
        <v>4669</v>
      </c>
      <c r="B1700" s="8">
        <v>466.0</v>
      </c>
      <c r="C1700" s="8">
        <v>17734.172</v>
      </c>
      <c r="D1700" s="8">
        <v>4497.977</v>
      </c>
      <c r="E1700" s="8">
        <v>2670.54</v>
      </c>
      <c r="F1700" s="8">
        <v>14395.982</v>
      </c>
      <c r="G1700" s="8">
        <v>17803.6</v>
      </c>
      <c r="H1700" s="8">
        <v>21202.192</v>
      </c>
      <c r="I1700" s="8">
        <v>29392.01</v>
      </c>
      <c r="J1700" s="23">
        <f t="shared" si="1"/>
        <v>0.0003271121194</v>
      </c>
    </row>
    <row r="1701">
      <c r="A1701" s="3" t="s">
        <v>4670</v>
      </c>
      <c r="B1701" s="8">
        <v>368.0</v>
      </c>
      <c r="C1701" s="8">
        <v>17048.537</v>
      </c>
      <c r="D1701" s="8">
        <v>3890.299</v>
      </c>
      <c r="E1701" s="8">
        <v>5890.76</v>
      </c>
      <c r="F1701" s="8">
        <v>14751.482</v>
      </c>
      <c r="G1701" s="8">
        <v>16641.045</v>
      </c>
      <c r="H1701" s="8">
        <v>19529.848</v>
      </c>
      <c r="I1701" s="8">
        <v>29988.79</v>
      </c>
      <c r="J1701" s="23">
        <f t="shared" si="1"/>
        <v>0.0002583203003</v>
      </c>
    </row>
    <row r="1702">
      <c r="A1702" s="3" t="s">
        <v>4671</v>
      </c>
      <c r="B1702" s="8">
        <v>314.0</v>
      </c>
      <c r="C1702" s="8">
        <v>21101.451</v>
      </c>
      <c r="D1702" s="8">
        <v>2464.124</v>
      </c>
      <c r="E1702" s="8">
        <v>16918.36</v>
      </c>
      <c r="F1702" s="8">
        <v>19377.515</v>
      </c>
      <c r="G1702" s="8">
        <v>20492.375</v>
      </c>
      <c r="H1702" s="8">
        <v>23093.952</v>
      </c>
      <c r="I1702" s="8">
        <v>26972.08</v>
      </c>
      <c r="J1702" s="23">
        <f t="shared" si="1"/>
        <v>0.0002204146041</v>
      </c>
    </row>
    <row r="1703">
      <c r="A1703" s="3" t="s">
        <v>4672</v>
      </c>
      <c r="B1703" s="8">
        <v>57.0</v>
      </c>
      <c r="C1703" s="8">
        <v>14761.244</v>
      </c>
      <c r="D1703" s="8">
        <v>2869.969</v>
      </c>
      <c r="E1703" s="8">
        <v>9523.52</v>
      </c>
      <c r="F1703" s="8">
        <v>13976.51</v>
      </c>
      <c r="G1703" s="8">
        <v>14505.72</v>
      </c>
      <c r="H1703" s="8">
        <v>15921.53</v>
      </c>
      <c r="I1703" s="8">
        <v>23980.82</v>
      </c>
      <c r="J1703" s="23">
        <f t="shared" si="1"/>
        <v>0.00004001156826</v>
      </c>
    </row>
    <row r="1704">
      <c r="A1704" s="3" t="s">
        <v>4673</v>
      </c>
      <c r="B1704" s="8">
        <v>628.0</v>
      </c>
      <c r="C1704" s="8">
        <v>16862.125</v>
      </c>
      <c r="D1704" s="8">
        <v>4337.079</v>
      </c>
      <c r="E1704" s="8">
        <v>5490.99</v>
      </c>
      <c r="F1704" s="8">
        <v>14486.895</v>
      </c>
      <c r="G1704" s="8">
        <v>15669.39</v>
      </c>
      <c r="H1704" s="8">
        <v>20234.268</v>
      </c>
      <c r="I1704" s="8">
        <v>31279.21</v>
      </c>
      <c r="J1704" s="23">
        <f t="shared" si="1"/>
        <v>0.0004408292082</v>
      </c>
    </row>
    <row r="1705">
      <c r="A1705" s="3" t="s">
        <v>4674</v>
      </c>
      <c r="B1705" s="8">
        <v>647.0</v>
      </c>
      <c r="C1705" s="8">
        <v>16290.049</v>
      </c>
      <c r="D1705" s="8">
        <v>4995.203</v>
      </c>
      <c r="E1705" s="8">
        <v>159.8</v>
      </c>
      <c r="F1705" s="8">
        <v>14390.685</v>
      </c>
      <c r="G1705" s="8">
        <v>15249.13</v>
      </c>
      <c r="H1705" s="8">
        <v>20043.76</v>
      </c>
      <c r="I1705" s="8">
        <v>34473.12</v>
      </c>
      <c r="J1705" s="23">
        <f t="shared" si="1"/>
        <v>0.0004541663976</v>
      </c>
    </row>
    <row r="1706">
      <c r="A1706" s="3" t="s">
        <v>4675</v>
      </c>
      <c r="B1706" s="8">
        <v>213.0</v>
      </c>
      <c r="C1706" s="8">
        <v>7773.752</v>
      </c>
      <c r="D1706" s="8">
        <v>2738.725</v>
      </c>
      <c r="E1706" s="8">
        <v>3411.28</v>
      </c>
      <c r="F1706" s="8">
        <v>5729.41</v>
      </c>
      <c r="G1706" s="8">
        <v>6912.57</v>
      </c>
      <c r="H1706" s="8">
        <v>10287.57</v>
      </c>
      <c r="I1706" s="8">
        <v>23855.67</v>
      </c>
      <c r="J1706" s="23">
        <f t="shared" si="1"/>
        <v>0.000149516913</v>
      </c>
    </row>
    <row r="1707">
      <c r="A1707" s="3" t="s">
        <v>4676</v>
      </c>
      <c r="B1707" s="8">
        <v>165.0</v>
      </c>
      <c r="C1707" s="8">
        <v>12282.263</v>
      </c>
      <c r="D1707" s="8">
        <v>2261.436</v>
      </c>
      <c r="E1707" s="8">
        <v>6968.64</v>
      </c>
      <c r="F1707" s="8">
        <v>10701.44</v>
      </c>
      <c r="G1707" s="8">
        <v>11545.93</v>
      </c>
      <c r="H1707" s="8">
        <v>13217.59</v>
      </c>
      <c r="I1707" s="8">
        <v>21676.3</v>
      </c>
      <c r="J1707" s="23">
        <f t="shared" si="1"/>
        <v>0.0001158229607</v>
      </c>
    </row>
    <row r="1708">
      <c r="A1708" s="3" t="s">
        <v>1756</v>
      </c>
      <c r="B1708" s="8">
        <v>59.0</v>
      </c>
      <c r="C1708" s="8">
        <v>15347.862</v>
      </c>
      <c r="D1708" s="8">
        <v>3004.263</v>
      </c>
      <c r="E1708" s="8">
        <v>10921.73</v>
      </c>
      <c r="F1708" s="8">
        <v>13144.24</v>
      </c>
      <c r="G1708" s="8">
        <v>14096.89</v>
      </c>
      <c r="H1708" s="8">
        <v>19284.47</v>
      </c>
      <c r="I1708" s="8">
        <v>20909.21</v>
      </c>
      <c r="J1708" s="23">
        <f t="shared" si="1"/>
        <v>0.00004141548293</v>
      </c>
    </row>
    <row r="1709">
      <c r="A1709" s="3" t="s">
        <v>1757</v>
      </c>
      <c r="B1709" s="8">
        <v>45.0</v>
      </c>
      <c r="C1709" s="8">
        <v>19330.901</v>
      </c>
      <c r="D1709" s="8">
        <v>1793.802</v>
      </c>
      <c r="E1709" s="8">
        <v>12520.55</v>
      </c>
      <c r="F1709" s="8">
        <v>18729.86</v>
      </c>
      <c r="G1709" s="8">
        <v>19615.67</v>
      </c>
      <c r="H1709" s="8">
        <v>20180.09</v>
      </c>
      <c r="I1709" s="8">
        <v>22464.76</v>
      </c>
      <c r="J1709" s="23">
        <f t="shared" si="1"/>
        <v>0.0000315880802</v>
      </c>
    </row>
    <row r="1710">
      <c r="A1710" s="3" t="s">
        <v>1763</v>
      </c>
      <c r="B1710" s="8">
        <v>173.0</v>
      </c>
      <c r="C1710" s="8">
        <v>13999.098</v>
      </c>
      <c r="D1710" s="8">
        <v>1138.978</v>
      </c>
      <c r="E1710" s="8">
        <v>8696.54</v>
      </c>
      <c r="F1710" s="8">
        <v>13824.4</v>
      </c>
      <c r="G1710" s="8">
        <v>14196.34</v>
      </c>
      <c r="H1710" s="8">
        <v>14651.39</v>
      </c>
      <c r="I1710" s="8">
        <v>15311.08</v>
      </c>
      <c r="J1710" s="23">
        <f t="shared" si="1"/>
        <v>0.0001214386194</v>
      </c>
    </row>
    <row r="1711">
      <c r="A1711" s="3" t="s">
        <v>4677</v>
      </c>
      <c r="B1711" s="8">
        <v>336.0</v>
      </c>
      <c r="C1711" s="8">
        <v>9080.524</v>
      </c>
      <c r="D1711" s="8">
        <v>2520.212</v>
      </c>
      <c r="E1711" s="8">
        <v>2921.56</v>
      </c>
      <c r="F1711" s="8">
        <v>7219.098</v>
      </c>
      <c r="G1711" s="8">
        <v>9690.7</v>
      </c>
      <c r="H1711" s="8">
        <v>10577.448</v>
      </c>
      <c r="I1711" s="8">
        <v>15406.63</v>
      </c>
      <c r="J1711" s="23">
        <f t="shared" si="1"/>
        <v>0.0002358576655</v>
      </c>
    </row>
    <row r="1712">
      <c r="A1712" s="3" t="s">
        <v>4678</v>
      </c>
      <c r="B1712" s="8">
        <v>409.0</v>
      </c>
      <c r="C1712" s="8">
        <v>8989.087</v>
      </c>
      <c r="D1712" s="8">
        <v>2705.65</v>
      </c>
      <c r="E1712" s="8">
        <v>3515.9</v>
      </c>
      <c r="F1712" s="8">
        <v>6661.31</v>
      </c>
      <c r="G1712" s="8">
        <v>9643.7</v>
      </c>
      <c r="H1712" s="8">
        <v>10604.62</v>
      </c>
      <c r="I1712" s="8">
        <v>16890.73</v>
      </c>
      <c r="J1712" s="23">
        <f t="shared" si="1"/>
        <v>0.0002871005512</v>
      </c>
    </row>
    <row r="1713">
      <c r="A1713" s="3" t="s">
        <v>4679</v>
      </c>
      <c r="B1713" s="8">
        <v>328.0</v>
      </c>
      <c r="C1713" s="8">
        <v>9148.173</v>
      </c>
      <c r="D1713" s="8">
        <v>2465.5</v>
      </c>
      <c r="E1713" s="8">
        <v>2819.87</v>
      </c>
      <c r="F1713" s="8">
        <v>7564.57</v>
      </c>
      <c r="G1713" s="8">
        <v>9798.435</v>
      </c>
      <c r="H1713" s="8">
        <v>10565.982</v>
      </c>
      <c r="I1713" s="8">
        <v>15442.85</v>
      </c>
      <c r="J1713" s="23">
        <f t="shared" si="1"/>
        <v>0.0002302420068</v>
      </c>
    </row>
    <row r="1714">
      <c r="A1714" s="3" t="s">
        <v>4680</v>
      </c>
      <c r="B1714" s="8">
        <v>171.0</v>
      </c>
      <c r="C1714" s="8">
        <v>9259.915</v>
      </c>
      <c r="D1714" s="8">
        <v>2536.951</v>
      </c>
      <c r="E1714" s="8">
        <v>3991.13</v>
      </c>
      <c r="F1714" s="8">
        <v>7661.35</v>
      </c>
      <c r="G1714" s="8">
        <v>9385.94</v>
      </c>
      <c r="H1714" s="8">
        <v>10623.26</v>
      </c>
      <c r="I1714" s="8">
        <v>22953.79</v>
      </c>
      <c r="J1714" s="23">
        <f t="shared" si="1"/>
        <v>0.0001200347048</v>
      </c>
    </row>
    <row r="1715">
      <c r="A1715" s="3" t="s">
        <v>1766</v>
      </c>
      <c r="B1715" s="8">
        <v>111.0</v>
      </c>
      <c r="C1715" s="8">
        <v>14810.507</v>
      </c>
      <c r="D1715" s="8">
        <v>837.797</v>
      </c>
      <c r="E1715" s="8">
        <v>10245.29</v>
      </c>
      <c r="F1715" s="8">
        <v>14452.07</v>
      </c>
      <c r="G1715" s="8">
        <v>14944.89</v>
      </c>
      <c r="H1715" s="8">
        <v>15296.36</v>
      </c>
      <c r="I1715" s="8">
        <v>16178.77</v>
      </c>
      <c r="J1715" s="23">
        <f t="shared" si="1"/>
        <v>0.0000779172645</v>
      </c>
    </row>
    <row r="1716">
      <c r="A1716" s="3" t="s">
        <v>4681</v>
      </c>
      <c r="B1716" s="8">
        <v>539.0</v>
      </c>
      <c r="C1716" s="8">
        <v>11839.115</v>
      </c>
      <c r="D1716" s="8">
        <v>3299.7</v>
      </c>
      <c r="E1716" s="8">
        <v>3167.76</v>
      </c>
      <c r="F1716" s="8">
        <v>9907.27</v>
      </c>
      <c r="G1716" s="8">
        <v>11775.16</v>
      </c>
      <c r="H1716" s="8">
        <v>13645.22</v>
      </c>
      <c r="I1716" s="8">
        <v>43474.68</v>
      </c>
      <c r="J1716" s="23">
        <f t="shared" si="1"/>
        <v>0.0003783550051</v>
      </c>
    </row>
    <row r="1717">
      <c r="A1717" s="3" t="s">
        <v>1767</v>
      </c>
      <c r="B1717" s="8">
        <v>524.0</v>
      </c>
      <c r="C1717" s="8">
        <v>19270.569</v>
      </c>
      <c r="D1717" s="8">
        <v>1203.55</v>
      </c>
      <c r="E1717" s="8">
        <v>12533.92</v>
      </c>
      <c r="F1717" s="8">
        <v>18628.488</v>
      </c>
      <c r="G1717" s="8">
        <v>19409.04</v>
      </c>
      <c r="H1717" s="8">
        <v>19861.312</v>
      </c>
      <c r="I1717" s="8">
        <v>23885.35</v>
      </c>
      <c r="J1717" s="23">
        <f t="shared" si="1"/>
        <v>0.000367825645</v>
      </c>
    </row>
    <row r="1718">
      <c r="A1718" s="3" t="s">
        <v>4682</v>
      </c>
      <c r="B1718" s="8">
        <v>143.0</v>
      </c>
      <c r="C1718" s="8">
        <v>28643.536</v>
      </c>
      <c r="D1718" s="8">
        <v>1916.683</v>
      </c>
      <c r="E1718" s="8">
        <v>23419.45</v>
      </c>
      <c r="F1718" s="8">
        <v>27788.815</v>
      </c>
      <c r="G1718" s="8">
        <v>28463.23</v>
      </c>
      <c r="H1718" s="8">
        <v>30535.32</v>
      </c>
      <c r="I1718" s="8">
        <v>31984.99</v>
      </c>
      <c r="J1718" s="23">
        <f t="shared" si="1"/>
        <v>0.0001003798993</v>
      </c>
    </row>
    <row r="1719">
      <c r="A1719" s="3" t="s">
        <v>4683</v>
      </c>
      <c r="B1719" s="8">
        <v>92.0</v>
      </c>
      <c r="C1719" s="8">
        <v>27566.211</v>
      </c>
      <c r="D1719" s="8">
        <v>1277.127</v>
      </c>
      <c r="E1719" s="8">
        <v>25116.72</v>
      </c>
      <c r="F1719" s="8">
        <v>26224.27</v>
      </c>
      <c r="G1719" s="8">
        <v>27785.81</v>
      </c>
      <c r="H1719" s="8">
        <v>28545.978</v>
      </c>
      <c r="I1719" s="8">
        <v>29837.5</v>
      </c>
      <c r="J1719" s="23">
        <f t="shared" si="1"/>
        <v>0.00006458007508</v>
      </c>
    </row>
    <row r="1720">
      <c r="A1720" s="3" t="s">
        <v>4684</v>
      </c>
      <c r="B1720" s="8">
        <v>35.0</v>
      </c>
      <c r="C1720" s="8">
        <v>11822.366</v>
      </c>
      <c r="D1720" s="8">
        <v>662.114</v>
      </c>
      <c r="E1720" s="8">
        <v>10565.3</v>
      </c>
      <c r="F1720" s="8">
        <v>11441.82</v>
      </c>
      <c r="G1720" s="8">
        <v>11817.15</v>
      </c>
      <c r="H1720" s="8">
        <v>12132.12</v>
      </c>
      <c r="I1720" s="8">
        <v>13115.44</v>
      </c>
      <c r="J1720" s="23">
        <f t="shared" si="1"/>
        <v>0.00002456850682</v>
      </c>
    </row>
    <row r="1721">
      <c r="A1721" s="3" t="s">
        <v>4685</v>
      </c>
      <c r="B1721" s="8">
        <v>40.0</v>
      </c>
      <c r="C1721" s="8">
        <v>12931.953</v>
      </c>
      <c r="D1721" s="8">
        <v>483.338</v>
      </c>
      <c r="E1721" s="8">
        <v>11673.48</v>
      </c>
      <c r="F1721" s="8">
        <v>12713.028</v>
      </c>
      <c r="G1721" s="8">
        <v>12991.32</v>
      </c>
      <c r="H1721" s="8">
        <v>13181.562</v>
      </c>
      <c r="I1721" s="8">
        <v>13860.92</v>
      </c>
      <c r="J1721" s="23">
        <f t="shared" si="1"/>
        <v>0.00002807829351</v>
      </c>
    </row>
    <row r="1722">
      <c r="A1722" s="3" t="s">
        <v>4686</v>
      </c>
      <c r="B1722" s="8">
        <v>37.0</v>
      </c>
      <c r="C1722" s="8">
        <v>12481.618</v>
      </c>
      <c r="D1722" s="8">
        <v>661.483</v>
      </c>
      <c r="E1722" s="8">
        <v>11070.33</v>
      </c>
      <c r="F1722" s="8">
        <v>12017.4</v>
      </c>
      <c r="G1722" s="8">
        <v>12252.96</v>
      </c>
      <c r="H1722" s="8">
        <v>13002.03</v>
      </c>
      <c r="I1722" s="8">
        <v>13690.88</v>
      </c>
      <c r="J1722" s="23">
        <f t="shared" si="1"/>
        <v>0.0000259724215</v>
      </c>
    </row>
    <row r="1723">
      <c r="A1723" s="3" t="s">
        <v>4687</v>
      </c>
      <c r="B1723" s="8">
        <v>97.0</v>
      </c>
      <c r="C1723" s="8">
        <v>12496.791</v>
      </c>
      <c r="D1723" s="8">
        <v>537.887</v>
      </c>
      <c r="E1723" s="8">
        <v>11244.65</v>
      </c>
      <c r="F1723" s="8">
        <v>12227.19</v>
      </c>
      <c r="G1723" s="8">
        <v>12460.84</v>
      </c>
      <c r="H1723" s="8">
        <v>12894.51</v>
      </c>
      <c r="I1723" s="8">
        <v>13649.35</v>
      </c>
      <c r="J1723" s="23">
        <f t="shared" si="1"/>
        <v>0.00006808986177</v>
      </c>
    </row>
    <row r="1724">
      <c r="A1724" s="3" t="s">
        <v>4688</v>
      </c>
      <c r="B1724" s="8">
        <v>23.0</v>
      </c>
      <c r="C1724" s="8">
        <v>12875.638</v>
      </c>
      <c r="D1724" s="8">
        <v>766.774</v>
      </c>
      <c r="E1724" s="8">
        <v>11225.77</v>
      </c>
      <c r="F1724" s="8">
        <v>12276.485</v>
      </c>
      <c r="G1724" s="8">
        <v>13117.19</v>
      </c>
      <c r="H1724" s="8">
        <v>13514.66</v>
      </c>
      <c r="I1724" s="8">
        <v>13960.75</v>
      </c>
      <c r="J1724" s="23">
        <f t="shared" si="1"/>
        <v>0.00001614501877</v>
      </c>
    </row>
    <row r="1725">
      <c r="A1725" s="3" t="s">
        <v>4689</v>
      </c>
      <c r="B1725" s="8">
        <v>52.0</v>
      </c>
      <c r="C1725" s="8">
        <v>12791.995</v>
      </c>
      <c r="D1725" s="8">
        <v>682.517</v>
      </c>
      <c r="E1725" s="8">
        <v>11541.02</v>
      </c>
      <c r="F1725" s="8">
        <v>12309.717</v>
      </c>
      <c r="G1725" s="8">
        <v>12615.015</v>
      </c>
      <c r="H1725" s="8">
        <v>13231.542</v>
      </c>
      <c r="I1725" s="8">
        <v>14455.52</v>
      </c>
      <c r="J1725" s="23">
        <f t="shared" si="1"/>
        <v>0.00003650178157</v>
      </c>
    </row>
    <row r="1726">
      <c r="A1726" s="3" t="s">
        <v>4690</v>
      </c>
      <c r="B1726" s="8">
        <v>43.0</v>
      </c>
      <c r="C1726" s="8">
        <v>13029.671</v>
      </c>
      <c r="D1726" s="8">
        <v>644.451</v>
      </c>
      <c r="E1726" s="8">
        <v>11729.58</v>
      </c>
      <c r="F1726" s="8">
        <v>12633.31</v>
      </c>
      <c r="G1726" s="8">
        <v>12822.25</v>
      </c>
      <c r="H1726" s="8">
        <v>13276.545</v>
      </c>
      <c r="I1726" s="8">
        <v>14495.69</v>
      </c>
      <c r="J1726" s="23">
        <f t="shared" si="1"/>
        <v>0.00003018416553</v>
      </c>
    </row>
    <row r="1727">
      <c r="A1727" s="3" t="s">
        <v>4691</v>
      </c>
      <c r="B1727" s="8">
        <v>66.0</v>
      </c>
      <c r="C1727" s="8">
        <v>12529.908</v>
      </c>
      <c r="D1727" s="8">
        <v>698.624</v>
      </c>
      <c r="E1727" s="8">
        <v>11308.22</v>
      </c>
      <c r="F1727" s="8">
        <v>12152.91</v>
      </c>
      <c r="G1727" s="8">
        <v>12338.685</v>
      </c>
      <c r="H1727" s="8">
        <v>12666.802</v>
      </c>
      <c r="I1727" s="8">
        <v>14367.67</v>
      </c>
      <c r="J1727" s="23">
        <f t="shared" si="1"/>
        <v>0.0000463291843</v>
      </c>
    </row>
    <row r="1728">
      <c r="A1728" s="3" t="s">
        <v>4692</v>
      </c>
      <c r="B1728" s="8">
        <v>78.0</v>
      </c>
      <c r="C1728" s="8">
        <v>12933.668</v>
      </c>
      <c r="D1728" s="8">
        <v>733.12</v>
      </c>
      <c r="E1728" s="8">
        <v>11217.15</v>
      </c>
      <c r="F1728" s="8">
        <v>12525.495</v>
      </c>
      <c r="G1728" s="8">
        <v>12819.795</v>
      </c>
      <c r="H1728" s="8">
        <v>13202.15</v>
      </c>
      <c r="I1728" s="8">
        <v>15506.55</v>
      </c>
      <c r="J1728" s="23">
        <f t="shared" si="1"/>
        <v>0.00005475267235</v>
      </c>
    </row>
    <row r="1729">
      <c r="A1729" s="3" t="s">
        <v>4693</v>
      </c>
      <c r="B1729" s="8">
        <v>19.0</v>
      </c>
      <c r="C1729" s="8">
        <v>13426.004</v>
      </c>
      <c r="D1729" s="8">
        <v>868.964</v>
      </c>
      <c r="E1729" s="8">
        <v>12205.43</v>
      </c>
      <c r="F1729" s="8">
        <v>12773.33</v>
      </c>
      <c r="G1729" s="8">
        <v>13101.67</v>
      </c>
      <c r="H1729" s="8">
        <v>14088.29</v>
      </c>
      <c r="I1729" s="8">
        <v>15399.29</v>
      </c>
      <c r="J1729" s="23">
        <f t="shared" si="1"/>
        <v>0.00001333718942</v>
      </c>
    </row>
    <row r="1730">
      <c r="A1730" s="3" t="s">
        <v>4694</v>
      </c>
      <c r="B1730" s="8">
        <v>45.0</v>
      </c>
      <c r="C1730" s="8">
        <v>13684.542</v>
      </c>
      <c r="D1730" s="8">
        <v>696.615</v>
      </c>
      <c r="E1730" s="8">
        <v>12407.49</v>
      </c>
      <c r="F1730" s="8">
        <v>13280.83</v>
      </c>
      <c r="G1730" s="8">
        <v>13498.1</v>
      </c>
      <c r="H1730" s="8">
        <v>13975.05</v>
      </c>
      <c r="I1730" s="8">
        <v>15983.28</v>
      </c>
      <c r="J1730" s="23">
        <f t="shared" si="1"/>
        <v>0.0000315880802</v>
      </c>
    </row>
    <row r="1731">
      <c r="A1731" s="3" t="s">
        <v>4695</v>
      </c>
      <c r="B1731" s="8">
        <v>83.0</v>
      </c>
      <c r="C1731" s="8">
        <v>14977.849</v>
      </c>
      <c r="D1731" s="8">
        <v>947.06</v>
      </c>
      <c r="E1731" s="8">
        <v>12714.39</v>
      </c>
      <c r="F1731" s="8">
        <v>14203.6</v>
      </c>
      <c r="G1731" s="8">
        <v>15062.76</v>
      </c>
      <c r="H1731" s="8">
        <v>15711.525</v>
      </c>
      <c r="I1731" s="8">
        <v>16900.78</v>
      </c>
      <c r="J1731" s="23">
        <f t="shared" si="1"/>
        <v>0.00005826245904</v>
      </c>
    </row>
    <row r="1732">
      <c r="A1732" s="3" t="s">
        <v>4696</v>
      </c>
      <c r="B1732" s="8">
        <v>90.0</v>
      </c>
      <c r="C1732" s="8">
        <v>13803.807</v>
      </c>
      <c r="D1732" s="8">
        <v>748.152</v>
      </c>
      <c r="E1732" s="8">
        <v>12319.87</v>
      </c>
      <c r="F1732" s="8">
        <v>13287.978</v>
      </c>
      <c r="G1732" s="8">
        <v>13727.22</v>
      </c>
      <c r="H1732" s="8">
        <v>14181.315</v>
      </c>
      <c r="I1732" s="8">
        <v>15537.06</v>
      </c>
      <c r="J1732" s="23">
        <f t="shared" si="1"/>
        <v>0.00006317616041</v>
      </c>
    </row>
    <row r="1733">
      <c r="A1733" s="3" t="s">
        <v>4697</v>
      </c>
      <c r="B1733" s="8">
        <v>589.0</v>
      </c>
      <c r="C1733" s="8">
        <v>9103.727</v>
      </c>
      <c r="D1733" s="8">
        <v>3558.39</v>
      </c>
      <c r="E1733" s="8">
        <v>2196.26</v>
      </c>
      <c r="F1733" s="8">
        <v>7220.54</v>
      </c>
      <c r="G1733" s="8">
        <v>8446.55</v>
      </c>
      <c r="H1733" s="8">
        <v>10542.04</v>
      </c>
      <c r="I1733" s="8">
        <v>51661.24</v>
      </c>
      <c r="J1733" s="23">
        <f t="shared" si="1"/>
        <v>0.000413452872</v>
      </c>
    </row>
    <row r="1734">
      <c r="A1734" s="3" t="s">
        <v>4698</v>
      </c>
      <c r="B1734" s="8">
        <v>624.0</v>
      </c>
      <c r="C1734" s="8">
        <v>8554.339</v>
      </c>
      <c r="D1734" s="8">
        <v>3138.538</v>
      </c>
      <c r="E1734" s="8">
        <v>2783.65</v>
      </c>
      <c r="F1734" s="8">
        <v>6543.355</v>
      </c>
      <c r="G1734" s="8">
        <v>8611.115</v>
      </c>
      <c r="H1734" s="8">
        <v>10272.49</v>
      </c>
      <c r="I1734" s="8">
        <v>39356.61</v>
      </c>
      <c r="J1734" s="23">
        <f t="shared" si="1"/>
        <v>0.0004380213788</v>
      </c>
    </row>
    <row r="1735">
      <c r="A1735" s="3" t="s">
        <v>4699</v>
      </c>
      <c r="B1735" s="8">
        <v>468.0</v>
      </c>
      <c r="C1735" s="8">
        <v>7968.773</v>
      </c>
      <c r="D1735" s="8">
        <v>4021.584</v>
      </c>
      <c r="E1735" s="8">
        <v>2292.53</v>
      </c>
      <c r="F1735" s="8">
        <v>4991.84</v>
      </c>
      <c r="G1735" s="8">
        <v>7378.53</v>
      </c>
      <c r="H1735" s="8">
        <v>10666.95</v>
      </c>
      <c r="I1735" s="8">
        <v>66093.5</v>
      </c>
      <c r="J1735" s="23">
        <f t="shared" si="1"/>
        <v>0.0003285160341</v>
      </c>
    </row>
    <row r="1736">
      <c r="A1736" s="3" t="s">
        <v>1772</v>
      </c>
      <c r="B1736" s="8">
        <v>166.0</v>
      </c>
      <c r="C1736" s="8">
        <v>10599.692</v>
      </c>
      <c r="D1736" s="8">
        <v>2822.617</v>
      </c>
      <c r="E1736" s="8">
        <v>4180.32</v>
      </c>
      <c r="F1736" s="8">
        <v>8974.55</v>
      </c>
      <c r="G1736" s="8">
        <v>9856.305</v>
      </c>
      <c r="H1736" s="8">
        <v>12089.678</v>
      </c>
      <c r="I1736" s="8">
        <v>20274.63</v>
      </c>
      <c r="J1736" s="23">
        <f t="shared" si="1"/>
        <v>0.0001165249181</v>
      </c>
    </row>
    <row r="1737">
      <c r="A1737" s="3" t="s">
        <v>4700</v>
      </c>
      <c r="B1737" s="8">
        <v>272.0</v>
      </c>
      <c r="C1737" s="8">
        <v>9171.76</v>
      </c>
      <c r="D1737" s="8">
        <v>2101.806</v>
      </c>
      <c r="E1737" s="8">
        <v>3173.93</v>
      </c>
      <c r="F1737" s="8">
        <v>7731.87</v>
      </c>
      <c r="G1737" s="8">
        <v>9293.48</v>
      </c>
      <c r="H1737" s="8">
        <v>10431.895</v>
      </c>
      <c r="I1737" s="8">
        <v>17772.51</v>
      </c>
      <c r="J1737" s="23">
        <f t="shared" si="1"/>
        <v>0.0001909323959</v>
      </c>
    </row>
    <row r="1738">
      <c r="A1738" s="3" t="s">
        <v>4701</v>
      </c>
      <c r="B1738" s="8">
        <v>1325.0</v>
      </c>
      <c r="C1738" s="8">
        <v>11720.449</v>
      </c>
      <c r="D1738" s="8">
        <v>4521.748</v>
      </c>
      <c r="E1738" s="8">
        <v>336.92</v>
      </c>
      <c r="F1738" s="8">
        <v>8557.31</v>
      </c>
      <c r="G1738" s="8">
        <v>10898.48</v>
      </c>
      <c r="H1738" s="8">
        <v>14934.92</v>
      </c>
      <c r="I1738" s="8">
        <v>43127.9</v>
      </c>
      <c r="J1738" s="23">
        <f t="shared" si="1"/>
        <v>0.0009300934726</v>
      </c>
    </row>
    <row r="1739">
      <c r="A1739" s="3" t="s">
        <v>4702</v>
      </c>
      <c r="B1739" s="8">
        <v>3.0</v>
      </c>
      <c r="C1739" s="8">
        <v>17238.367</v>
      </c>
      <c r="D1739" s="8">
        <v>4104.313</v>
      </c>
      <c r="E1739" s="8">
        <v>14643.04</v>
      </c>
      <c r="F1739" s="8">
        <v>14872.445</v>
      </c>
      <c r="G1739" s="8">
        <v>15101.85</v>
      </c>
      <c r="H1739" s="8">
        <v>18536.03</v>
      </c>
      <c r="I1739" s="8">
        <v>21970.21</v>
      </c>
      <c r="J1739" s="23">
        <f t="shared" si="1"/>
        <v>0.000002105872014</v>
      </c>
    </row>
    <row r="1740">
      <c r="A1740" s="3" t="s">
        <v>4703</v>
      </c>
      <c r="B1740" s="8">
        <v>2.0</v>
      </c>
      <c r="C1740" s="8">
        <v>17334.49</v>
      </c>
      <c r="D1740" s="8">
        <v>2093.305</v>
      </c>
      <c r="E1740" s="8">
        <v>15854.3</v>
      </c>
      <c r="F1740" s="8">
        <v>16594.395</v>
      </c>
      <c r="G1740" s="8">
        <v>17334.49</v>
      </c>
      <c r="H1740" s="8">
        <v>18074.585</v>
      </c>
      <c r="I1740" s="8">
        <v>18814.68</v>
      </c>
      <c r="J1740" s="23">
        <f t="shared" si="1"/>
        <v>0.000001403914676</v>
      </c>
    </row>
    <row r="1741">
      <c r="A1741" s="3" t="s">
        <v>4704</v>
      </c>
      <c r="B1741" s="8">
        <v>4.0</v>
      </c>
      <c r="C1741" s="8">
        <v>29885.745</v>
      </c>
      <c r="D1741" s="8">
        <v>17896.432</v>
      </c>
      <c r="E1741" s="8">
        <v>17888.64</v>
      </c>
      <c r="F1741" s="8">
        <v>20921.978</v>
      </c>
      <c r="G1741" s="8">
        <v>22570.13</v>
      </c>
      <c r="H1741" s="8">
        <v>31533.898</v>
      </c>
      <c r="I1741" s="8">
        <v>56514.08</v>
      </c>
      <c r="J1741" s="23">
        <f t="shared" si="1"/>
        <v>0.000002807829351</v>
      </c>
    </row>
    <row r="1742">
      <c r="A1742" s="3" t="s">
        <v>4705</v>
      </c>
      <c r="B1742" s="8">
        <v>21.0</v>
      </c>
      <c r="C1742" s="8">
        <v>8567.514</v>
      </c>
      <c r="D1742" s="8">
        <v>2018.392</v>
      </c>
      <c r="E1742" s="8">
        <v>6022.58</v>
      </c>
      <c r="F1742" s="8">
        <v>7175.74</v>
      </c>
      <c r="G1742" s="8">
        <v>8014.96</v>
      </c>
      <c r="H1742" s="8">
        <v>9775.17</v>
      </c>
      <c r="I1742" s="8">
        <v>13908.6</v>
      </c>
      <c r="J1742" s="23">
        <f t="shared" si="1"/>
        <v>0.00001474110409</v>
      </c>
    </row>
    <row r="1743">
      <c r="A1743" s="3" t="s">
        <v>4706</v>
      </c>
      <c r="B1743" s="8">
        <v>12.0</v>
      </c>
      <c r="C1743" s="8">
        <v>8587.578</v>
      </c>
      <c r="D1743" s="8">
        <v>2499.72</v>
      </c>
      <c r="E1743" s="8">
        <v>2219.56</v>
      </c>
      <c r="F1743" s="8">
        <v>7490.35</v>
      </c>
      <c r="G1743" s="8">
        <v>10056.32</v>
      </c>
      <c r="H1743" s="8">
        <v>10225.623</v>
      </c>
      <c r="I1743" s="8">
        <v>10829.9</v>
      </c>
      <c r="J1743" s="23">
        <f t="shared" si="1"/>
        <v>0.000008423488054</v>
      </c>
    </row>
    <row r="1744">
      <c r="A1744" s="3" t="s">
        <v>4707</v>
      </c>
      <c r="B1744" s="8">
        <v>11.0</v>
      </c>
      <c r="C1744" s="8">
        <v>10057.867</v>
      </c>
      <c r="D1744" s="8">
        <v>5378.366</v>
      </c>
      <c r="E1744" s="8">
        <v>3157.54</v>
      </c>
      <c r="F1744" s="8">
        <v>6832.02</v>
      </c>
      <c r="G1744" s="8">
        <v>7948.19</v>
      </c>
      <c r="H1744" s="8">
        <v>11894.28</v>
      </c>
      <c r="I1744" s="8">
        <v>19717.48</v>
      </c>
      <c r="J1744" s="23">
        <f t="shared" si="1"/>
        <v>0.000007721530716</v>
      </c>
    </row>
    <row r="1745">
      <c r="A1745" s="3" t="s">
        <v>4708</v>
      </c>
      <c r="B1745" s="8">
        <v>37.0</v>
      </c>
      <c r="C1745" s="8">
        <v>6813.951</v>
      </c>
      <c r="D1745" s="8">
        <v>618.515</v>
      </c>
      <c r="E1745" s="8">
        <v>5694.11</v>
      </c>
      <c r="F1745" s="8">
        <v>6458.4</v>
      </c>
      <c r="G1745" s="8">
        <v>6458.4</v>
      </c>
      <c r="H1745" s="8">
        <v>7076.69</v>
      </c>
      <c r="I1745" s="8">
        <v>8476.37</v>
      </c>
      <c r="J1745" s="23">
        <f t="shared" si="1"/>
        <v>0.0000259724215</v>
      </c>
    </row>
    <row r="1746">
      <c r="A1746" s="3" t="s">
        <v>4709</v>
      </c>
      <c r="B1746" s="8">
        <v>29.0</v>
      </c>
      <c r="C1746" s="8">
        <v>8165.407</v>
      </c>
      <c r="D1746" s="8">
        <v>980.388</v>
      </c>
      <c r="E1746" s="8">
        <v>6458.4</v>
      </c>
      <c r="F1746" s="8">
        <v>7537.05</v>
      </c>
      <c r="G1746" s="8">
        <v>8380.82</v>
      </c>
      <c r="H1746" s="8">
        <v>8878.83</v>
      </c>
      <c r="I1746" s="8">
        <v>10107.95</v>
      </c>
      <c r="J1746" s="23">
        <f t="shared" si="1"/>
        <v>0.0000203567628</v>
      </c>
    </row>
    <row r="1747">
      <c r="A1747" s="3" t="s">
        <v>4710</v>
      </c>
      <c r="B1747" s="8">
        <v>5.0</v>
      </c>
      <c r="C1747" s="8">
        <v>7032.85</v>
      </c>
      <c r="D1747" s="8">
        <v>2004.448</v>
      </c>
      <c r="E1747" s="8">
        <v>3690.84</v>
      </c>
      <c r="F1747" s="8">
        <v>6807.51</v>
      </c>
      <c r="G1747" s="8">
        <v>7841.91</v>
      </c>
      <c r="H1747" s="8">
        <v>7968.84</v>
      </c>
      <c r="I1747" s="8">
        <v>8855.15</v>
      </c>
      <c r="J1747" s="23">
        <f t="shared" si="1"/>
        <v>0.000003509786689</v>
      </c>
    </row>
    <row r="1748">
      <c r="A1748" s="3" t="s">
        <v>4711</v>
      </c>
      <c r="B1748" s="8">
        <v>112.0</v>
      </c>
      <c r="C1748" s="8">
        <v>5251.307</v>
      </c>
      <c r="D1748" s="8">
        <v>1364.039</v>
      </c>
      <c r="E1748" s="8">
        <v>2761.63</v>
      </c>
      <c r="F1748" s="8">
        <v>4531.842</v>
      </c>
      <c r="G1748" s="8">
        <v>5227.27</v>
      </c>
      <c r="H1748" s="8">
        <v>5611.635</v>
      </c>
      <c r="I1748" s="8">
        <v>10661.76</v>
      </c>
      <c r="J1748" s="23">
        <f t="shared" si="1"/>
        <v>0.00007861922184</v>
      </c>
    </row>
    <row r="1749">
      <c r="A1749" s="3" t="s">
        <v>4712</v>
      </c>
      <c r="B1749" s="8">
        <v>116.0</v>
      </c>
      <c r="C1749" s="8">
        <v>6350.734</v>
      </c>
      <c r="D1749" s="8">
        <v>2102.631</v>
      </c>
      <c r="E1749" s="8">
        <v>2755.81</v>
      </c>
      <c r="F1749" s="8">
        <v>5055.148</v>
      </c>
      <c r="G1749" s="8">
        <v>5681.82</v>
      </c>
      <c r="H1749" s="8">
        <v>7250.0</v>
      </c>
      <c r="I1749" s="8">
        <v>12684.85</v>
      </c>
      <c r="J1749" s="23">
        <f t="shared" si="1"/>
        <v>0.00008142705119</v>
      </c>
    </row>
    <row r="1750">
      <c r="A1750" s="3" t="s">
        <v>4713</v>
      </c>
      <c r="B1750" s="8">
        <v>203.0</v>
      </c>
      <c r="C1750" s="8">
        <v>5405.852</v>
      </c>
      <c r="D1750" s="8">
        <v>1716.518</v>
      </c>
      <c r="E1750" s="8">
        <v>2413.79</v>
      </c>
      <c r="F1750" s="8">
        <v>4340.31</v>
      </c>
      <c r="G1750" s="8">
        <v>5112.78</v>
      </c>
      <c r="H1750" s="8">
        <v>5750.0</v>
      </c>
      <c r="I1750" s="8">
        <v>11764.71</v>
      </c>
      <c r="J1750" s="23">
        <f t="shared" si="1"/>
        <v>0.0001424973396</v>
      </c>
    </row>
    <row r="1751">
      <c r="A1751" s="3" t="s">
        <v>4714</v>
      </c>
      <c r="B1751" s="8">
        <v>154.0</v>
      </c>
      <c r="C1751" s="8">
        <v>6221.858</v>
      </c>
      <c r="D1751" s="8">
        <v>1241.826</v>
      </c>
      <c r="E1751" s="8">
        <v>3488.37</v>
      </c>
      <c r="F1751" s="8">
        <v>5413.24</v>
      </c>
      <c r="G1751" s="8">
        <v>6014.71</v>
      </c>
      <c r="H1751" s="8">
        <v>6804.812</v>
      </c>
      <c r="I1751" s="8">
        <v>11184.21</v>
      </c>
      <c r="J1751" s="23">
        <f t="shared" si="1"/>
        <v>0.00010810143</v>
      </c>
    </row>
    <row r="1752">
      <c r="A1752" s="3" t="s">
        <v>4715</v>
      </c>
      <c r="B1752" s="8">
        <v>227.0</v>
      </c>
      <c r="C1752" s="8">
        <v>6307.041</v>
      </c>
      <c r="D1752" s="8">
        <v>1500.186</v>
      </c>
      <c r="E1752" s="8">
        <v>2454.14</v>
      </c>
      <c r="F1752" s="8">
        <v>5525.86</v>
      </c>
      <c r="G1752" s="8">
        <v>6150.38</v>
      </c>
      <c r="H1752" s="8">
        <v>7045.45</v>
      </c>
      <c r="I1752" s="8">
        <v>12159.09</v>
      </c>
      <c r="J1752" s="23">
        <f t="shared" si="1"/>
        <v>0.0001593443157</v>
      </c>
    </row>
    <row r="1753">
      <c r="A1753" s="3" t="s">
        <v>4716</v>
      </c>
      <c r="B1753" s="8">
        <v>182.0</v>
      </c>
      <c r="C1753" s="8">
        <v>5676.568</v>
      </c>
      <c r="D1753" s="8">
        <v>1465.093</v>
      </c>
      <c r="E1753" s="8">
        <v>2954.55</v>
      </c>
      <c r="F1753" s="8">
        <v>4526.992</v>
      </c>
      <c r="G1753" s="8">
        <v>5338.35</v>
      </c>
      <c r="H1753" s="8">
        <v>6477.27</v>
      </c>
      <c r="I1753" s="8">
        <v>10441.18</v>
      </c>
      <c r="J1753" s="23">
        <f t="shared" si="1"/>
        <v>0.0001277562355</v>
      </c>
    </row>
    <row r="1754">
      <c r="A1754" s="3" t="s">
        <v>4717</v>
      </c>
      <c r="B1754" s="8">
        <v>184.0</v>
      </c>
      <c r="C1754" s="8">
        <v>5469.305</v>
      </c>
      <c r="D1754" s="8">
        <v>1471.005</v>
      </c>
      <c r="E1754" s="8">
        <v>2573.53</v>
      </c>
      <c r="F1754" s="8">
        <v>4499.435</v>
      </c>
      <c r="G1754" s="8">
        <v>5147.06</v>
      </c>
      <c r="H1754" s="8">
        <v>6201.458</v>
      </c>
      <c r="I1754" s="8">
        <v>11477.27</v>
      </c>
      <c r="J1754" s="23">
        <f t="shared" si="1"/>
        <v>0.0001291601502</v>
      </c>
    </row>
    <row r="1755">
      <c r="A1755" s="3" t="s">
        <v>4718</v>
      </c>
      <c r="B1755" s="8">
        <v>164.0</v>
      </c>
      <c r="C1755" s="8">
        <v>6119.324</v>
      </c>
      <c r="D1755" s="8">
        <v>2193.9</v>
      </c>
      <c r="E1755" s="8">
        <v>2583.33</v>
      </c>
      <c r="F1755" s="8">
        <v>4802.753</v>
      </c>
      <c r="G1755" s="8">
        <v>5681.82</v>
      </c>
      <c r="H1755" s="8">
        <v>7022.73</v>
      </c>
      <c r="I1755" s="8">
        <v>12325.58</v>
      </c>
      <c r="J1755" s="23">
        <f t="shared" si="1"/>
        <v>0.0001151210034</v>
      </c>
    </row>
    <row r="1756">
      <c r="A1756" s="3" t="s">
        <v>4719</v>
      </c>
      <c r="B1756" s="8">
        <v>101.0</v>
      </c>
      <c r="C1756" s="8">
        <v>5673.559</v>
      </c>
      <c r="D1756" s="8">
        <v>988.742</v>
      </c>
      <c r="E1756" s="8">
        <v>3424.66</v>
      </c>
      <c r="F1756" s="8">
        <v>5308.82</v>
      </c>
      <c r="G1756" s="8">
        <v>5797.1</v>
      </c>
      <c r="H1756" s="8">
        <v>6150.38</v>
      </c>
      <c r="I1756" s="8">
        <v>8604.65</v>
      </c>
      <c r="J1756" s="23">
        <f t="shared" si="1"/>
        <v>0.00007089769112</v>
      </c>
    </row>
    <row r="1757">
      <c r="A1757" s="3" t="s">
        <v>4720</v>
      </c>
      <c r="B1757" s="8">
        <v>84.0</v>
      </c>
      <c r="C1757" s="8">
        <v>5384.516</v>
      </c>
      <c r="D1757" s="8">
        <v>778.457</v>
      </c>
      <c r="E1757" s="8">
        <v>3623.19</v>
      </c>
      <c r="F1757" s="8">
        <v>4676.282</v>
      </c>
      <c r="G1757" s="8">
        <v>5535.34</v>
      </c>
      <c r="H1757" s="8">
        <v>6014.71</v>
      </c>
      <c r="I1757" s="8">
        <v>7037.59</v>
      </c>
      <c r="J1757" s="23">
        <f t="shared" si="1"/>
        <v>0.00005896441638</v>
      </c>
    </row>
    <row r="1758">
      <c r="A1758" s="3" t="s">
        <v>4721</v>
      </c>
      <c r="B1758" s="8">
        <v>203.0</v>
      </c>
      <c r="C1758" s="8">
        <v>5626.094</v>
      </c>
      <c r="D1758" s="8">
        <v>1622.472</v>
      </c>
      <c r="E1758" s="8">
        <v>2416.67</v>
      </c>
      <c r="F1758" s="8">
        <v>4768.86</v>
      </c>
      <c r="G1758" s="8">
        <v>5186.76</v>
      </c>
      <c r="H1758" s="8">
        <v>6586.595</v>
      </c>
      <c r="I1758" s="8">
        <v>11835.82</v>
      </c>
      <c r="J1758" s="23">
        <f t="shared" si="1"/>
        <v>0.0001424973396</v>
      </c>
    </row>
    <row r="1759">
      <c r="A1759" s="3" t="s">
        <v>4722</v>
      </c>
      <c r="B1759" s="8">
        <v>227.0</v>
      </c>
      <c r="C1759" s="8">
        <v>6141.652</v>
      </c>
      <c r="D1759" s="8">
        <v>1334.396</v>
      </c>
      <c r="E1759" s="8">
        <v>2470.59</v>
      </c>
      <c r="F1759" s="8">
        <v>5395.35</v>
      </c>
      <c r="G1759" s="8">
        <v>6069.77</v>
      </c>
      <c r="H1759" s="8">
        <v>6744.19</v>
      </c>
      <c r="I1759" s="8">
        <v>11127.82</v>
      </c>
      <c r="J1759" s="23">
        <f t="shared" si="1"/>
        <v>0.0001593443157</v>
      </c>
    </row>
    <row r="1760">
      <c r="A1760" s="3" t="s">
        <v>4723</v>
      </c>
      <c r="B1760" s="8">
        <v>232.0</v>
      </c>
      <c r="C1760" s="8">
        <v>6049.084</v>
      </c>
      <c r="D1760" s="8">
        <v>1198.443</v>
      </c>
      <c r="E1760" s="8">
        <v>2255.64</v>
      </c>
      <c r="F1760" s="8">
        <v>5371.165</v>
      </c>
      <c r="G1760" s="8">
        <v>6069.77</v>
      </c>
      <c r="H1760" s="8">
        <v>6744.19</v>
      </c>
      <c r="I1760" s="8">
        <v>12300.75</v>
      </c>
      <c r="J1760" s="23">
        <f t="shared" si="1"/>
        <v>0.0001628541024</v>
      </c>
    </row>
    <row r="1761">
      <c r="A1761" s="3" t="s">
        <v>4724</v>
      </c>
      <c r="B1761" s="8">
        <v>957.0</v>
      </c>
      <c r="C1761" s="8">
        <v>8739.83</v>
      </c>
      <c r="D1761" s="8">
        <v>2647.302</v>
      </c>
      <c r="E1761" s="8">
        <v>1270.86</v>
      </c>
      <c r="F1761" s="8">
        <v>7259.97</v>
      </c>
      <c r="G1761" s="8">
        <v>8365.74</v>
      </c>
      <c r="H1761" s="8">
        <v>10130.46</v>
      </c>
      <c r="I1761" s="8">
        <v>27756.19</v>
      </c>
      <c r="J1761" s="23">
        <f t="shared" si="1"/>
        <v>0.0006717731723</v>
      </c>
    </row>
    <row r="1762">
      <c r="A1762" s="3" t="s">
        <v>4725</v>
      </c>
      <c r="B1762" s="8">
        <v>938.0</v>
      </c>
      <c r="C1762" s="8">
        <v>9084.37</v>
      </c>
      <c r="D1762" s="8">
        <v>2444.374</v>
      </c>
      <c r="E1762" s="8">
        <v>3253.65</v>
      </c>
      <c r="F1762" s="8">
        <v>7522.308</v>
      </c>
      <c r="G1762" s="8">
        <v>8618.935</v>
      </c>
      <c r="H1762" s="8">
        <v>10446.185</v>
      </c>
      <c r="I1762" s="8">
        <v>26051.07</v>
      </c>
      <c r="J1762" s="23">
        <f t="shared" si="1"/>
        <v>0.0006584359829</v>
      </c>
    </row>
    <row r="1763">
      <c r="A1763" s="3" t="s">
        <v>1775</v>
      </c>
      <c r="B1763" s="8">
        <v>90.0</v>
      </c>
      <c r="C1763" s="8">
        <v>3732.282</v>
      </c>
      <c r="D1763" s="8">
        <v>1546.136</v>
      </c>
      <c r="E1763" s="8">
        <v>2451.44</v>
      </c>
      <c r="F1763" s="8">
        <v>3187.5</v>
      </c>
      <c r="G1763" s="8">
        <v>3187.54</v>
      </c>
      <c r="H1763" s="8">
        <v>3187.65</v>
      </c>
      <c r="I1763" s="8">
        <v>10143.31</v>
      </c>
      <c r="J1763" s="23">
        <f t="shared" si="1"/>
        <v>0.00006317616041</v>
      </c>
    </row>
    <row r="1764">
      <c r="A1764" s="3" t="s">
        <v>1776</v>
      </c>
      <c r="B1764" s="8">
        <v>102.0</v>
      </c>
      <c r="C1764" s="8">
        <v>34610.938</v>
      </c>
      <c r="D1764" s="8">
        <v>4257.381</v>
      </c>
      <c r="E1764" s="8">
        <v>27784.31</v>
      </c>
      <c r="F1764" s="8">
        <v>30795.872</v>
      </c>
      <c r="G1764" s="8">
        <v>34491.26</v>
      </c>
      <c r="H1764" s="8">
        <v>37531.2</v>
      </c>
      <c r="I1764" s="8">
        <v>45308.23</v>
      </c>
      <c r="J1764" s="23">
        <f t="shared" si="1"/>
        <v>0.00007159964846</v>
      </c>
    </row>
    <row r="1765">
      <c r="A1765" s="3" t="s">
        <v>4726</v>
      </c>
      <c r="B1765" s="8">
        <v>219.0</v>
      </c>
      <c r="C1765" s="8">
        <v>42170.639</v>
      </c>
      <c r="D1765" s="8">
        <v>8906.481</v>
      </c>
      <c r="E1765" s="8">
        <v>20184.89</v>
      </c>
      <c r="F1765" s="8">
        <v>37182.54</v>
      </c>
      <c r="G1765" s="8">
        <v>40358.28</v>
      </c>
      <c r="H1765" s="8">
        <v>45652.28</v>
      </c>
      <c r="I1765" s="8">
        <v>70445.28</v>
      </c>
      <c r="J1765" s="23">
        <f t="shared" si="1"/>
        <v>0.000153728657</v>
      </c>
    </row>
    <row r="1766">
      <c r="A1766" s="3" t="s">
        <v>4727</v>
      </c>
      <c r="B1766" s="8">
        <v>544.0</v>
      </c>
      <c r="C1766" s="8">
        <v>10028.208</v>
      </c>
      <c r="D1766" s="8">
        <v>2323.582</v>
      </c>
      <c r="E1766" s="8">
        <v>1103.39</v>
      </c>
      <c r="F1766" s="8">
        <v>8592.105</v>
      </c>
      <c r="G1766" s="8">
        <v>10668.09</v>
      </c>
      <c r="H1766" s="8">
        <v>11478.625</v>
      </c>
      <c r="I1766" s="8">
        <v>16208.6</v>
      </c>
      <c r="J1766" s="23">
        <f t="shared" si="1"/>
        <v>0.0003818647918</v>
      </c>
    </row>
    <row r="1767">
      <c r="A1767" s="3" t="s">
        <v>4728</v>
      </c>
      <c r="B1767" s="8">
        <v>512.0</v>
      </c>
      <c r="C1767" s="8">
        <v>10101.336</v>
      </c>
      <c r="D1767" s="8">
        <v>2961.678</v>
      </c>
      <c r="E1767" s="8">
        <v>1085.37</v>
      </c>
      <c r="F1767" s="8">
        <v>7534.78</v>
      </c>
      <c r="G1767" s="8">
        <v>10961.08</v>
      </c>
      <c r="H1767" s="8">
        <v>12213.78</v>
      </c>
      <c r="I1767" s="8">
        <v>16187.49</v>
      </c>
      <c r="J1767" s="23">
        <f t="shared" si="1"/>
        <v>0.000359402157</v>
      </c>
    </row>
    <row r="1768">
      <c r="A1768" s="3" t="s">
        <v>4729</v>
      </c>
      <c r="B1768" s="8">
        <v>305.0</v>
      </c>
      <c r="C1768" s="8">
        <v>10687.625</v>
      </c>
      <c r="D1768" s="8">
        <v>3777.162</v>
      </c>
      <c r="E1768" s="8">
        <v>2347.32</v>
      </c>
      <c r="F1768" s="8">
        <v>8509.65</v>
      </c>
      <c r="G1768" s="8">
        <v>10529.32</v>
      </c>
      <c r="H1768" s="8">
        <v>12269.94</v>
      </c>
      <c r="I1768" s="8">
        <v>19964.62</v>
      </c>
      <c r="J1768" s="23">
        <f t="shared" si="1"/>
        <v>0.000214096988</v>
      </c>
    </row>
    <row r="1769">
      <c r="A1769" s="3" t="s">
        <v>1782</v>
      </c>
      <c r="B1769" s="8">
        <v>307.0</v>
      </c>
      <c r="C1769" s="8">
        <v>7968.827</v>
      </c>
      <c r="D1769" s="8">
        <v>2067.295</v>
      </c>
      <c r="E1769" s="8">
        <v>1912.66</v>
      </c>
      <c r="F1769" s="8">
        <v>6414.81</v>
      </c>
      <c r="G1769" s="8">
        <v>7582.08</v>
      </c>
      <c r="H1769" s="8">
        <v>10189.015</v>
      </c>
      <c r="I1769" s="8">
        <v>12897.87</v>
      </c>
      <c r="J1769" s="23">
        <f t="shared" si="1"/>
        <v>0.0002155009027</v>
      </c>
    </row>
    <row r="1770">
      <c r="A1770" s="3" t="s">
        <v>4730</v>
      </c>
      <c r="B1770" s="8">
        <v>189.0</v>
      </c>
      <c r="C1770" s="8">
        <v>7146.605</v>
      </c>
      <c r="D1770" s="8">
        <v>4137.024</v>
      </c>
      <c r="E1770" s="8">
        <v>1358.02</v>
      </c>
      <c r="F1770" s="8">
        <v>4638.76</v>
      </c>
      <c r="G1770" s="8">
        <v>6814.77</v>
      </c>
      <c r="H1770" s="8">
        <v>8842.79</v>
      </c>
      <c r="I1770" s="8">
        <v>54193.2</v>
      </c>
      <c r="J1770" s="23">
        <f t="shared" si="1"/>
        <v>0.0001326699369</v>
      </c>
    </row>
    <row r="1771">
      <c r="A1771" s="3" t="s">
        <v>1783</v>
      </c>
      <c r="B1771" s="8">
        <v>180.0</v>
      </c>
      <c r="C1771" s="8">
        <v>6189.095</v>
      </c>
      <c r="D1771" s="8">
        <v>2351.475</v>
      </c>
      <c r="E1771" s="8">
        <v>1340.21</v>
      </c>
      <c r="F1771" s="8">
        <v>3878.165</v>
      </c>
      <c r="G1771" s="8">
        <v>6121.99</v>
      </c>
      <c r="H1771" s="8">
        <v>8393.088</v>
      </c>
      <c r="I1771" s="8">
        <v>10357.95</v>
      </c>
      <c r="J1771" s="23">
        <f t="shared" si="1"/>
        <v>0.0001263523208</v>
      </c>
    </row>
    <row r="1772">
      <c r="A1772" s="3" t="s">
        <v>1785</v>
      </c>
      <c r="B1772" s="8">
        <v>303.0</v>
      </c>
      <c r="C1772" s="8">
        <v>6219.845</v>
      </c>
      <c r="D1772" s="8">
        <v>2020.537</v>
      </c>
      <c r="E1772" s="8">
        <v>452.07</v>
      </c>
      <c r="F1772" s="8">
        <v>5227.53</v>
      </c>
      <c r="G1772" s="8">
        <v>6441.13</v>
      </c>
      <c r="H1772" s="8">
        <v>7690.765</v>
      </c>
      <c r="I1772" s="8">
        <v>9251.51</v>
      </c>
      <c r="J1772" s="23">
        <f t="shared" si="1"/>
        <v>0.0002126930734</v>
      </c>
    </row>
    <row r="1773">
      <c r="A1773" s="3" t="s">
        <v>4731</v>
      </c>
      <c r="B1773" s="8">
        <v>1.0</v>
      </c>
      <c r="C1773" s="8">
        <v>7252.03</v>
      </c>
      <c r="E1773" s="8">
        <v>7252.03</v>
      </c>
      <c r="F1773" s="8">
        <v>7252.03</v>
      </c>
      <c r="G1773" s="8">
        <v>7252.03</v>
      </c>
      <c r="H1773" s="8">
        <v>7252.03</v>
      </c>
      <c r="I1773" s="8">
        <v>7252.03</v>
      </c>
      <c r="J1773" s="23">
        <f t="shared" si="1"/>
        <v>0.0000007019573378</v>
      </c>
    </row>
    <row r="1774">
      <c r="A1774" s="3" t="s">
        <v>4732</v>
      </c>
      <c r="B1774" s="8">
        <v>302.0</v>
      </c>
      <c r="C1774" s="8">
        <v>10692.87</v>
      </c>
      <c r="D1774" s="8">
        <v>3310.376</v>
      </c>
      <c r="E1774" s="8">
        <v>516.66</v>
      </c>
      <c r="F1774" s="8">
        <v>9879.668</v>
      </c>
      <c r="G1774" s="8">
        <v>10624.41</v>
      </c>
      <c r="H1774" s="8">
        <v>12048.775</v>
      </c>
      <c r="I1774" s="8">
        <v>23358.25</v>
      </c>
      <c r="J1774" s="23">
        <f t="shared" si="1"/>
        <v>0.000211991116</v>
      </c>
    </row>
    <row r="1775">
      <c r="A1775" s="3" t="s">
        <v>4733</v>
      </c>
      <c r="B1775" s="8">
        <v>465.0</v>
      </c>
      <c r="C1775" s="8">
        <v>15691.792</v>
      </c>
      <c r="D1775" s="8">
        <v>4203.831</v>
      </c>
      <c r="E1775" s="8">
        <v>193.43</v>
      </c>
      <c r="F1775" s="8">
        <v>12992.29</v>
      </c>
      <c r="G1775" s="8">
        <v>15006.72</v>
      </c>
      <c r="H1775" s="8">
        <v>18226.79</v>
      </c>
      <c r="I1775" s="8">
        <v>36560.4</v>
      </c>
      <c r="J1775" s="23">
        <f t="shared" si="1"/>
        <v>0.0003264101621</v>
      </c>
    </row>
    <row r="1776">
      <c r="A1776" s="3" t="s">
        <v>1803</v>
      </c>
      <c r="B1776" s="8">
        <v>591.0</v>
      </c>
      <c r="C1776" s="8">
        <v>6646.955</v>
      </c>
      <c r="D1776" s="8">
        <v>2584.592</v>
      </c>
      <c r="E1776" s="8">
        <v>2316.18</v>
      </c>
      <c r="F1776" s="8">
        <v>5382.08</v>
      </c>
      <c r="G1776" s="8">
        <v>6191.95</v>
      </c>
      <c r="H1776" s="8">
        <v>7025.48</v>
      </c>
      <c r="I1776" s="8">
        <v>47225.38</v>
      </c>
      <c r="J1776" s="23">
        <f t="shared" si="1"/>
        <v>0.0004148567867</v>
      </c>
    </row>
    <row r="1777">
      <c r="A1777" s="3" t="s">
        <v>4734</v>
      </c>
      <c r="B1777" s="8">
        <v>476.0</v>
      </c>
      <c r="C1777" s="8">
        <v>8629.706</v>
      </c>
      <c r="D1777" s="8">
        <v>2227.896</v>
      </c>
      <c r="E1777" s="8">
        <v>3892.27</v>
      </c>
      <c r="F1777" s="8">
        <v>7507.982</v>
      </c>
      <c r="G1777" s="8">
        <v>8384.245</v>
      </c>
      <c r="H1777" s="8">
        <v>9979.785</v>
      </c>
      <c r="I1777" s="8">
        <v>17760.47</v>
      </c>
      <c r="J1777" s="23">
        <f t="shared" si="1"/>
        <v>0.0003341316928</v>
      </c>
    </row>
    <row r="1778">
      <c r="A1778" s="3" t="s">
        <v>4735</v>
      </c>
      <c r="B1778" s="8">
        <v>67.0</v>
      </c>
      <c r="C1778" s="8">
        <v>7963.446</v>
      </c>
      <c r="D1778" s="8">
        <v>1712.301</v>
      </c>
      <c r="E1778" s="8">
        <v>4472.53</v>
      </c>
      <c r="F1778" s="8">
        <v>7185.175</v>
      </c>
      <c r="G1778" s="8">
        <v>8419.47</v>
      </c>
      <c r="H1778" s="8">
        <v>8723.59</v>
      </c>
      <c r="I1778" s="8">
        <v>17127.06</v>
      </c>
      <c r="J1778" s="23">
        <f t="shared" si="1"/>
        <v>0.00004703114164</v>
      </c>
    </row>
    <row r="1779">
      <c r="A1779" s="3" t="s">
        <v>4736</v>
      </c>
      <c r="B1779" s="8">
        <v>722.0</v>
      </c>
      <c r="C1779" s="8">
        <v>19206.781</v>
      </c>
      <c r="D1779" s="8">
        <v>9960.528</v>
      </c>
      <c r="E1779" s="8">
        <v>7620.65</v>
      </c>
      <c r="F1779" s="8">
        <v>7629.93</v>
      </c>
      <c r="G1779" s="8">
        <v>21328.965</v>
      </c>
      <c r="H1779" s="8">
        <v>26026.038</v>
      </c>
      <c r="I1779" s="8">
        <v>55415.13</v>
      </c>
      <c r="J1779" s="23">
        <f t="shared" si="1"/>
        <v>0.0005068131979</v>
      </c>
    </row>
    <row r="1780">
      <c r="A1780" s="3" t="s">
        <v>1809</v>
      </c>
      <c r="B1780" s="8">
        <v>66.0</v>
      </c>
      <c r="C1780" s="8">
        <v>10769.323</v>
      </c>
      <c r="D1780" s="8">
        <v>2666.45</v>
      </c>
      <c r="E1780" s="8">
        <v>4316.36</v>
      </c>
      <c r="F1780" s="8">
        <v>8980.252</v>
      </c>
      <c r="G1780" s="8">
        <v>10418.23</v>
      </c>
      <c r="H1780" s="8">
        <v>10910.685</v>
      </c>
      <c r="I1780" s="8">
        <v>16548.88</v>
      </c>
      <c r="J1780" s="23">
        <f t="shared" si="1"/>
        <v>0.0000463291843</v>
      </c>
    </row>
    <row r="1781">
      <c r="A1781" s="3" t="s">
        <v>4737</v>
      </c>
      <c r="B1781" s="8">
        <v>522.0</v>
      </c>
      <c r="C1781" s="8">
        <v>8398.672</v>
      </c>
      <c r="D1781" s="8">
        <v>2880.879</v>
      </c>
      <c r="E1781" s="8">
        <v>376.74</v>
      </c>
      <c r="F1781" s="8">
        <v>7497.77</v>
      </c>
      <c r="G1781" s="8">
        <v>8046.31</v>
      </c>
      <c r="H1781" s="8">
        <v>8767.718</v>
      </c>
      <c r="I1781" s="8">
        <v>50100.2</v>
      </c>
      <c r="J1781" s="23">
        <f t="shared" si="1"/>
        <v>0.0003664217304</v>
      </c>
    </row>
    <row r="1782">
      <c r="A1782" s="3" t="s">
        <v>4738</v>
      </c>
      <c r="B1782" s="8">
        <v>904.0</v>
      </c>
      <c r="C1782" s="8">
        <v>9824.186</v>
      </c>
      <c r="D1782" s="8">
        <v>4654.686</v>
      </c>
      <c r="E1782" s="8">
        <v>1619.82</v>
      </c>
      <c r="F1782" s="8">
        <v>7083.49</v>
      </c>
      <c r="G1782" s="8">
        <v>8308.72</v>
      </c>
      <c r="H1782" s="8">
        <v>12037.872</v>
      </c>
      <c r="I1782" s="8">
        <v>64243.12</v>
      </c>
      <c r="J1782" s="23">
        <f t="shared" si="1"/>
        <v>0.0006345694334</v>
      </c>
    </row>
    <row r="1783">
      <c r="A1783" s="3" t="s">
        <v>4739</v>
      </c>
      <c r="B1783" s="8">
        <v>106.0</v>
      </c>
      <c r="C1783" s="8">
        <v>12056.89</v>
      </c>
      <c r="D1783" s="8">
        <v>2632.263</v>
      </c>
      <c r="E1783" s="8">
        <v>5924.17</v>
      </c>
      <c r="F1783" s="8">
        <v>10227.385</v>
      </c>
      <c r="G1783" s="8">
        <v>11996.725</v>
      </c>
      <c r="H1783" s="8">
        <v>13636.52</v>
      </c>
      <c r="I1783" s="8">
        <v>19885.37</v>
      </c>
      <c r="J1783" s="23">
        <f t="shared" si="1"/>
        <v>0.00007440747781</v>
      </c>
    </row>
    <row r="1784">
      <c r="A1784" s="3" t="s">
        <v>4740</v>
      </c>
      <c r="B1784" s="8">
        <v>111.0</v>
      </c>
      <c r="C1784" s="8">
        <v>13577.933</v>
      </c>
      <c r="D1784" s="8">
        <v>2385.175</v>
      </c>
      <c r="E1784" s="8">
        <v>7082.78</v>
      </c>
      <c r="F1784" s="8">
        <v>13010.175</v>
      </c>
      <c r="G1784" s="8">
        <v>13577.62</v>
      </c>
      <c r="H1784" s="8">
        <v>14096.73</v>
      </c>
      <c r="I1784" s="8">
        <v>24384.32</v>
      </c>
      <c r="J1784" s="23">
        <f t="shared" si="1"/>
        <v>0.0000779172645</v>
      </c>
    </row>
    <row r="1785">
      <c r="A1785" s="3" t="s">
        <v>4741</v>
      </c>
      <c r="B1785" s="8">
        <v>541.0</v>
      </c>
      <c r="C1785" s="8">
        <v>12635.79</v>
      </c>
      <c r="D1785" s="8">
        <v>5266.168</v>
      </c>
      <c r="E1785" s="8">
        <v>500.9</v>
      </c>
      <c r="F1785" s="8">
        <v>8606.47</v>
      </c>
      <c r="G1785" s="8">
        <v>12180.16</v>
      </c>
      <c r="H1785" s="8">
        <v>15334.27</v>
      </c>
      <c r="I1785" s="8">
        <v>45825.82</v>
      </c>
      <c r="J1785" s="23">
        <f t="shared" si="1"/>
        <v>0.0003797589198</v>
      </c>
    </row>
    <row r="1786">
      <c r="A1786" s="3" t="s">
        <v>4742</v>
      </c>
      <c r="B1786" s="8">
        <v>152.0</v>
      </c>
      <c r="C1786" s="8">
        <v>18384.892</v>
      </c>
      <c r="D1786" s="8">
        <v>1737.841</v>
      </c>
      <c r="E1786" s="8">
        <v>12522.12</v>
      </c>
      <c r="F1786" s="8">
        <v>17106.753</v>
      </c>
      <c r="G1786" s="8">
        <v>17613.76</v>
      </c>
      <c r="H1786" s="8">
        <v>20329.747</v>
      </c>
      <c r="I1786" s="8">
        <v>22331.6</v>
      </c>
      <c r="J1786" s="23">
        <f t="shared" si="1"/>
        <v>0.0001066975154</v>
      </c>
    </row>
    <row r="1787">
      <c r="A1787" s="3" t="s">
        <v>4743</v>
      </c>
      <c r="B1787" s="8">
        <v>282.0</v>
      </c>
      <c r="C1787" s="8">
        <v>20252.504</v>
      </c>
      <c r="D1787" s="8">
        <v>2799.308</v>
      </c>
      <c r="E1787" s="8">
        <v>14774.77</v>
      </c>
      <c r="F1787" s="8">
        <v>17419.782</v>
      </c>
      <c r="G1787" s="8">
        <v>20455.355</v>
      </c>
      <c r="H1787" s="8">
        <v>22598.11</v>
      </c>
      <c r="I1787" s="8">
        <v>27023.95</v>
      </c>
      <c r="J1787" s="23">
        <f t="shared" si="1"/>
        <v>0.0001979519693</v>
      </c>
    </row>
    <row r="1788">
      <c r="A1788" s="3" t="s">
        <v>4744</v>
      </c>
      <c r="B1788" s="8">
        <v>465.0</v>
      </c>
      <c r="C1788" s="8">
        <v>7414.961</v>
      </c>
      <c r="D1788" s="8">
        <v>4049.948</v>
      </c>
      <c r="E1788" s="8">
        <v>1612.17</v>
      </c>
      <c r="F1788" s="8">
        <v>5371.22</v>
      </c>
      <c r="G1788" s="8">
        <v>6649.25</v>
      </c>
      <c r="H1788" s="8">
        <v>7325.68</v>
      </c>
      <c r="I1788" s="8">
        <v>22065.31</v>
      </c>
      <c r="J1788" s="23">
        <f t="shared" si="1"/>
        <v>0.0003264101621</v>
      </c>
    </row>
    <row r="1789">
      <c r="A1789" s="3" t="s">
        <v>4745</v>
      </c>
      <c r="B1789" s="8">
        <v>470.0</v>
      </c>
      <c r="C1789" s="8">
        <v>6417.32</v>
      </c>
      <c r="D1789" s="8">
        <v>2819.686</v>
      </c>
      <c r="E1789" s="8">
        <v>2004.41</v>
      </c>
      <c r="F1789" s="8">
        <v>5077.875</v>
      </c>
      <c r="G1789" s="8">
        <v>5765.845</v>
      </c>
      <c r="H1789" s="8">
        <v>6878.86</v>
      </c>
      <c r="I1789" s="8">
        <v>20345.88</v>
      </c>
      <c r="J1789" s="23">
        <f t="shared" si="1"/>
        <v>0.0003299199488</v>
      </c>
    </row>
    <row r="1790">
      <c r="A1790" s="3" t="s">
        <v>4746</v>
      </c>
      <c r="B1790" s="8">
        <v>481.0</v>
      </c>
      <c r="C1790" s="8">
        <v>6966.088</v>
      </c>
      <c r="D1790" s="8">
        <v>2778.59</v>
      </c>
      <c r="E1790" s="8">
        <v>3007.49</v>
      </c>
      <c r="F1790" s="8">
        <v>4693.38</v>
      </c>
      <c r="G1790" s="8">
        <v>6676.13</v>
      </c>
      <c r="H1790" s="8">
        <v>7325.68</v>
      </c>
      <c r="I1790" s="8">
        <v>15069.4</v>
      </c>
      <c r="J1790" s="23">
        <f t="shared" si="1"/>
        <v>0.0003376414795</v>
      </c>
    </row>
    <row r="1791">
      <c r="A1791" s="3" t="s">
        <v>4747</v>
      </c>
      <c r="B1791" s="8">
        <v>359.0</v>
      </c>
      <c r="C1791" s="8">
        <v>19619.86</v>
      </c>
      <c r="D1791" s="8">
        <v>4652.868</v>
      </c>
      <c r="E1791" s="8">
        <v>4766.43</v>
      </c>
      <c r="F1791" s="8">
        <v>15777.65</v>
      </c>
      <c r="G1791" s="8">
        <v>19652.19</v>
      </c>
      <c r="H1791" s="8">
        <v>23346.765</v>
      </c>
      <c r="I1791" s="8">
        <v>31991.21</v>
      </c>
      <c r="J1791" s="23">
        <f t="shared" si="1"/>
        <v>0.0002520026843</v>
      </c>
    </row>
    <row r="1792">
      <c r="A1792" s="3" t="s">
        <v>4748</v>
      </c>
      <c r="B1792" s="8">
        <v>99.0</v>
      </c>
      <c r="C1792" s="8">
        <v>18311.733</v>
      </c>
      <c r="D1792" s="8">
        <v>3092.716</v>
      </c>
      <c r="E1792" s="8">
        <v>12966.85</v>
      </c>
      <c r="F1792" s="8">
        <v>17506.825</v>
      </c>
      <c r="G1792" s="8">
        <v>18022.07</v>
      </c>
      <c r="H1792" s="8">
        <v>18397.175</v>
      </c>
      <c r="I1792" s="8">
        <v>41085.43</v>
      </c>
      <c r="J1792" s="23">
        <f t="shared" si="1"/>
        <v>0.00006949377645</v>
      </c>
    </row>
    <row r="1793">
      <c r="A1793" s="3" t="s">
        <v>4749</v>
      </c>
      <c r="B1793" s="8">
        <v>234.0</v>
      </c>
      <c r="C1793" s="8">
        <v>7161.063</v>
      </c>
      <c r="D1793" s="8">
        <v>1320.641</v>
      </c>
      <c r="E1793" s="8">
        <v>1642.44</v>
      </c>
      <c r="F1793" s="8">
        <v>6285.497</v>
      </c>
      <c r="G1793" s="8">
        <v>7169.35</v>
      </c>
      <c r="H1793" s="8">
        <v>7584.725</v>
      </c>
      <c r="I1793" s="8">
        <v>14969.18</v>
      </c>
      <c r="J1793" s="23">
        <f t="shared" si="1"/>
        <v>0.0001642580171</v>
      </c>
    </row>
    <row r="1794">
      <c r="A1794" s="3" t="s">
        <v>4750</v>
      </c>
      <c r="B1794" s="8">
        <v>147.0</v>
      </c>
      <c r="C1794" s="8">
        <v>5550.782</v>
      </c>
      <c r="D1794" s="8">
        <v>1416.028</v>
      </c>
      <c r="E1794" s="8">
        <v>2591.91</v>
      </c>
      <c r="F1794" s="8">
        <v>4828.915</v>
      </c>
      <c r="G1794" s="8">
        <v>5227.27</v>
      </c>
      <c r="H1794" s="8">
        <v>6296.055</v>
      </c>
      <c r="I1794" s="8">
        <v>10377.36</v>
      </c>
      <c r="J1794" s="23">
        <f t="shared" si="1"/>
        <v>0.0001031877287</v>
      </c>
    </row>
    <row r="1795">
      <c r="A1795" s="3" t="s">
        <v>4751</v>
      </c>
      <c r="B1795" s="8">
        <v>169.0</v>
      </c>
      <c r="C1795" s="8">
        <v>5667.416</v>
      </c>
      <c r="D1795" s="8">
        <v>1665.097</v>
      </c>
      <c r="E1795" s="8">
        <v>3275.86</v>
      </c>
      <c r="F1795" s="8">
        <v>4327.9</v>
      </c>
      <c r="G1795" s="8">
        <v>5113.64</v>
      </c>
      <c r="H1795" s="8">
        <v>7045.45</v>
      </c>
      <c r="I1795" s="8">
        <v>12058.82</v>
      </c>
      <c r="J1795" s="23">
        <f t="shared" si="1"/>
        <v>0.0001186307901</v>
      </c>
    </row>
    <row r="1796">
      <c r="A1796" s="3" t="s">
        <v>4752</v>
      </c>
      <c r="B1796" s="8">
        <v>160.0</v>
      </c>
      <c r="C1796" s="8">
        <v>5216.283</v>
      </c>
      <c r="D1796" s="8">
        <v>1079.876</v>
      </c>
      <c r="E1796" s="8">
        <v>2463.16</v>
      </c>
      <c r="F1796" s="8">
        <v>4418.6</v>
      </c>
      <c r="G1796" s="8">
        <v>5112.78</v>
      </c>
      <c r="H1796" s="8">
        <v>5607.46</v>
      </c>
      <c r="I1796" s="8">
        <v>8139.53</v>
      </c>
      <c r="J1796" s="23">
        <f t="shared" si="1"/>
        <v>0.0001123131741</v>
      </c>
    </row>
    <row r="1797">
      <c r="A1797" s="3" t="s">
        <v>4753</v>
      </c>
      <c r="B1797" s="8">
        <v>156.0</v>
      </c>
      <c r="C1797" s="8">
        <v>5383.643</v>
      </c>
      <c r="D1797" s="8">
        <v>1951.045</v>
      </c>
      <c r="E1797" s="8">
        <v>1666.67</v>
      </c>
      <c r="F1797" s="8">
        <v>4303.942</v>
      </c>
      <c r="G1797" s="8">
        <v>5393.31</v>
      </c>
      <c r="H1797" s="8">
        <v>6284.302</v>
      </c>
      <c r="I1797" s="8">
        <v>11000.0</v>
      </c>
      <c r="J1797" s="23">
        <f t="shared" si="1"/>
        <v>0.0001095053447</v>
      </c>
    </row>
    <row r="1798">
      <c r="A1798" s="3" t="s">
        <v>1815</v>
      </c>
      <c r="B1798" s="8">
        <v>102.0</v>
      </c>
      <c r="C1798" s="8">
        <v>13775.729</v>
      </c>
      <c r="D1798" s="8">
        <v>2688.414</v>
      </c>
      <c r="E1798" s="8">
        <v>4880.77</v>
      </c>
      <c r="F1798" s="8">
        <v>12643.882</v>
      </c>
      <c r="G1798" s="8">
        <v>13884.76</v>
      </c>
      <c r="H1798" s="8">
        <v>15476.765</v>
      </c>
      <c r="I1798" s="8">
        <v>18386.4</v>
      </c>
      <c r="J1798" s="23">
        <f t="shared" si="1"/>
        <v>0.00007159964846</v>
      </c>
    </row>
    <row r="1799">
      <c r="A1799" s="3" t="s">
        <v>1816</v>
      </c>
      <c r="B1799" s="8">
        <v>185.0</v>
      </c>
      <c r="C1799" s="8">
        <v>12465.259</v>
      </c>
      <c r="D1799" s="8">
        <v>2667.009</v>
      </c>
      <c r="E1799" s="8">
        <v>4725.0</v>
      </c>
      <c r="F1799" s="8">
        <v>10652.54</v>
      </c>
      <c r="G1799" s="8">
        <v>12269.13</v>
      </c>
      <c r="H1799" s="8">
        <v>14839.45</v>
      </c>
      <c r="I1799" s="8">
        <v>18874.12</v>
      </c>
      <c r="J1799" s="23">
        <f t="shared" si="1"/>
        <v>0.0001298621075</v>
      </c>
    </row>
    <row r="1800">
      <c r="A1800" s="3" t="s">
        <v>1817</v>
      </c>
      <c r="B1800" s="8">
        <v>374.0</v>
      </c>
      <c r="C1800" s="8">
        <v>7922.329</v>
      </c>
      <c r="D1800" s="8">
        <v>2702.69</v>
      </c>
      <c r="E1800" s="8">
        <v>3371.87</v>
      </c>
      <c r="F1800" s="8">
        <v>5990.678</v>
      </c>
      <c r="G1800" s="8">
        <v>7282.72</v>
      </c>
      <c r="H1800" s="8">
        <v>9677.01</v>
      </c>
      <c r="I1800" s="8">
        <v>20330.5</v>
      </c>
      <c r="J1800" s="23">
        <f t="shared" si="1"/>
        <v>0.0002625320444</v>
      </c>
    </row>
    <row r="1801">
      <c r="A1801" s="3" t="s">
        <v>4754</v>
      </c>
      <c r="B1801" s="8">
        <v>174.0</v>
      </c>
      <c r="C1801" s="8">
        <v>11033.547</v>
      </c>
      <c r="D1801" s="8">
        <v>1804.909</v>
      </c>
      <c r="E1801" s="8">
        <v>6288.52</v>
      </c>
      <c r="F1801" s="8">
        <v>10323.252</v>
      </c>
      <c r="G1801" s="8">
        <v>10784.68</v>
      </c>
      <c r="H1801" s="8">
        <v>12168.838</v>
      </c>
      <c r="I1801" s="8">
        <v>16600.88</v>
      </c>
      <c r="J1801" s="23">
        <f t="shared" si="1"/>
        <v>0.0001221405768</v>
      </c>
    </row>
    <row r="1802">
      <c r="A1802" s="3" t="s">
        <v>4755</v>
      </c>
      <c r="B1802" s="8">
        <v>114.0</v>
      </c>
      <c r="C1802" s="8">
        <v>11250.046</v>
      </c>
      <c r="D1802" s="8">
        <v>1908.268</v>
      </c>
      <c r="E1802" s="8">
        <v>5628.52</v>
      </c>
      <c r="F1802" s="8">
        <v>10334.15</v>
      </c>
      <c r="G1802" s="8">
        <v>11388.765</v>
      </c>
      <c r="H1802" s="8">
        <v>12558.727</v>
      </c>
      <c r="I1802" s="8">
        <v>15109.68</v>
      </c>
      <c r="J1802" s="23">
        <f t="shared" si="1"/>
        <v>0.00008002313651</v>
      </c>
    </row>
    <row r="1803">
      <c r="A1803" s="3" t="s">
        <v>1819</v>
      </c>
      <c r="B1803" s="8">
        <v>314.0</v>
      </c>
      <c r="C1803" s="8">
        <v>13754.48</v>
      </c>
      <c r="D1803" s="8">
        <v>1050.713</v>
      </c>
      <c r="E1803" s="8">
        <v>10754.87</v>
      </c>
      <c r="F1803" s="8">
        <v>13111.48</v>
      </c>
      <c r="G1803" s="8">
        <v>13313.53</v>
      </c>
      <c r="H1803" s="8">
        <v>13873.07</v>
      </c>
      <c r="I1803" s="8">
        <v>15942.4</v>
      </c>
      <c r="J1803" s="23">
        <f t="shared" si="1"/>
        <v>0.0002204146041</v>
      </c>
    </row>
    <row r="1804">
      <c r="A1804" s="3" t="s">
        <v>4756</v>
      </c>
      <c r="B1804" s="8">
        <v>375.0</v>
      </c>
      <c r="C1804" s="8">
        <v>11787.728</v>
      </c>
      <c r="D1804" s="8">
        <v>3652.374</v>
      </c>
      <c r="E1804" s="8">
        <v>3389.17</v>
      </c>
      <c r="F1804" s="8">
        <v>9427.215</v>
      </c>
      <c r="G1804" s="8">
        <v>11247.37</v>
      </c>
      <c r="H1804" s="8">
        <v>13511.115</v>
      </c>
      <c r="I1804" s="8">
        <v>27374.49</v>
      </c>
      <c r="J1804" s="23">
        <f t="shared" si="1"/>
        <v>0.0002632340017</v>
      </c>
    </row>
    <row r="1805">
      <c r="A1805" s="3" t="s">
        <v>4757</v>
      </c>
      <c r="B1805" s="8">
        <v>526.0</v>
      </c>
      <c r="C1805" s="8">
        <v>11186.176</v>
      </c>
      <c r="D1805" s="8">
        <v>5073.594</v>
      </c>
      <c r="E1805" s="8">
        <v>861.11</v>
      </c>
      <c r="F1805" s="8">
        <v>8611.08</v>
      </c>
      <c r="G1805" s="8">
        <v>9219.13</v>
      </c>
      <c r="H1805" s="8">
        <v>12335.2</v>
      </c>
      <c r="I1805" s="8">
        <v>46479.7</v>
      </c>
      <c r="J1805" s="23">
        <f t="shared" si="1"/>
        <v>0.0003692295597</v>
      </c>
    </row>
    <row r="1806">
      <c r="A1806" s="3" t="s">
        <v>4758</v>
      </c>
      <c r="B1806" s="8">
        <v>158.0</v>
      </c>
      <c r="C1806" s="8">
        <v>11022.568</v>
      </c>
      <c r="D1806" s="8">
        <v>1334.784</v>
      </c>
      <c r="E1806" s="8">
        <v>10229.22</v>
      </c>
      <c r="F1806" s="8">
        <v>10395.322</v>
      </c>
      <c r="G1806" s="8">
        <v>10654.64</v>
      </c>
      <c r="H1806" s="8">
        <v>10746.605</v>
      </c>
      <c r="I1806" s="8">
        <v>18421.86</v>
      </c>
      <c r="J1806" s="23">
        <f t="shared" si="1"/>
        <v>0.0001109092594</v>
      </c>
    </row>
    <row r="1807">
      <c r="A1807" s="3" t="s">
        <v>4759</v>
      </c>
      <c r="B1807" s="8">
        <v>149.0</v>
      </c>
      <c r="C1807" s="8">
        <v>10286.018</v>
      </c>
      <c r="D1807" s="8">
        <v>2273.836</v>
      </c>
      <c r="E1807" s="8">
        <v>5227.35</v>
      </c>
      <c r="F1807" s="8">
        <v>8648.61</v>
      </c>
      <c r="G1807" s="8">
        <v>10447.9</v>
      </c>
      <c r="H1807" s="8">
        <v>11702.46</v>
      </c>
      <c r="I1807" s="8">
        <v>17142.43</v>
      </c>
      <c r="J1807" s="23">
        <f t="shared" si="1"/>
        <v>0.0001045916433</v>
      </c>
    </row>
    <row r="1808">
      <c r="A1808" s="3" t="s">
        <v>4760</v>
      </c>
      <c r="B1808" s="8">
        <v>142.0</v>
      </c>
      <c r="C1808" s="8">
        <v>9986.876</v>
      </c>
      <c r="D1808" s="8">
        <v>2781.411</v>
      </c>
      <c r="E1808" s="8">
        <v>2235.25</v>
      </c>
      <c r="F1808" s="8">
        <v>8143.968</v>
      </c>
      <c r="G1808" s="8">
        <v>9872.92</v>
      </c>
      <c r="H1808" s="8">
        <v>12138.272</v>
      </c>
      <c r="I1808" s="8">
        <v>18227.98</v>
      </c>
      <c r="J1808" s="23">
        <f t="shared" si="1"/>
        <v>0.00009967794197</v>
      </c>
    </row>
    <row r="1809">
      <c r="A1809" s="3" t="s">
        <v>4761</v>
      </c>
      <c r="B1809" s="8">
        <v>170.0</v>
      </c>
      <c r="C1809" s="8">
        <v>11006.679</v>
      </c>
      <c r="D1809" s="8">
        <v>2441.257</v>
      </c>
      <c r="E1809" s="8">
        <v>5052.42</v>
      </c>
      <c r="F1809" s="8">
        <v>9284.35</v>
      </c>
      <c r="G1809" s="8">
        <v>11410.155</v>
      </c>
      <c r="H1809" s="8">
        <v>12674.142</v>
      </c>
      <c r="I1809" s="8">
        <v>15416.61</v>
      </c>
      <c r="J1809" s="23">
        <f t="shared" si="1"/>
        <v>0.0001193327474</v>
      </c>
    </row>
    <row r="1810">
      <c r="A1810" s="3" t="s">
        <v>4762</v>
      </c>
      <c r="B1810" s="8">
        <v>203.0</v>
      </c>
      <c r="C1810" s="8">
        <v>11212.503</v>
      </c>
      <c r="D1810" s="8">
        <v>2729.392</v>
      </c>
      <c r="E1810" s="8">
        <v>3354.45</v>
      </c>
      <c r="F1810" s="8">
        <v>9321.44</v>
      </c>
      <c r="G1810" s="8">
        <v>11708.64</v>
      </c>
      <c r="H1810" s="8">
        <v>12931.105</v>
      </c>
      <c r="I1810" s="8">
        <v>17115.66</v>
      </c>
      <c r="J1810" s="23">
        <f t="shared" si="1"/>
        <v>0.0001424973396</v>
      </c>
    </row>
    <row r="1811">
      <c r="A1811" s="3" t="s">
        <v>4763</v>
      </c>
      <c r="B1811" s="8">
        <v>151.0</v>
      </c>
      <c r="C1811" s="8">
        <v>9855.521</v>
      </c>
      <c r="D1811" s="8">
        <v>3343.457</v>
      </c>
      <c r="E1811" s="8">
        <v>1269.81</v>
      </c>
      <c r="F1811" s="8">
        <v>8027.21</v>
      </c>
      <c r="G1811" s="8">
        <v>9396.59</v>
      </c>
      <c r="H1811" s="8">
        <v>12011.125</v>
      </c>
      <c r="I1811" s="8">
        <v>16652.11</v>
      </c>
      <c r="J1811" s="23">
        <f t="shared" si="1"/>
        <v>0.000105995558</v>
      </c>
    </row>
    <row r="1812">
      <c r="A1812" s="3" t="s">
        <v>4764</v>
      </c>
      <c r="B1812" s="8">
        <v>196.0</v>
      </c>
      <c r="C1812" s="8">
        <v>10601.46</v>
      </c>
      <c r="D1812" s="8">
        <v>2810.928</v>
      </c>
      <c r="E1812" s="8">
        <v>3843.35</v>
      </c>
      <c r="F1812" s="8">
        <v>8657.16</v>
      </c>
      <c r="G1812" s="8">
        <v>10665.53</v>
      </c>
      <c r="H1812" s="8">
        <v>12952.93</v>
      </c>
      <c r="I1812" s="8">
        <v>16835.88</v>
      </c>
      <c r="J1812" s="23">
        <f t="shared" si="1"/>
        <v>0.0001375836382</v>
      </c>
    </row>
    <row r="1813">
      <c r="A1813" s="3" t="s">
        <v>4765</v>
      </c>
      <c r="B1813" s="8">
        <v>1291.0</v>
      </c>
      <c r="C1813" s="8">
        <v>9576.586</v>
      </c>
      <c r="D1813" s="8">
        <v>2971.688</v>
      </c>
      <c r="E1813" s="8">
        <v>2514.28</v>
      </c>
      <c r="F1813" s="8">
        <v>7499.36</v>
      </c>
      <c r="G1813" s="8">
        <v>8715.89</v>
      </c>
      <c r="H1813" s="8">
        <v>11404.33</v>
      </c>
      <c r="I1813" s="8">
        <v>23316.06</v>
      </c>
      <c r="J1813" s="23">
        <f t="shared" si="1"/>
        <v>0.0009062269232</v>
      </c>
    </row>
    <row r="1814">
      <c r="A1814" s="3" t="s">
        <v>4766</v>
      </c>
      <c r="B1814" s="8">
        <v>1311.0</v>
      </c>
      <c r="C1814" s="8">
        <v>8387.099</v>
      </c>
      <c r="D1814" s="8">
        <v>3057.967</v>
      </c>
      <c r="E1814" s="8">
        <v>1627.24</v>
      </c>
      <c r="F1814" s="8">
        <v>6996.575</v>
      </c>
      <c r="G1814" s="8">
        <v>7859.8</v>
      </c>
      <c r="H1814" s="8">
        <v>9149.31</v>
      </c>
      <c r="I1814" s="8">
        <v>49258.26</v>
      </c>
      <c r="J1814" s="23">
        <f t="shared" si="1"/>
        <v>0.0009202660699</v>
      </c>
    </row>
    <row r="1815">
      <c r="A1815" s="3" t="s">
        <v>4767</v>
      </c>
      <c r="B1815" s="8">
        <v>1212.0</v>
      </c>
      <c r="C1815" s="8">
        <v>8744.764</v>
      </c>
      <c r="D1815" s="8">
        <v>2970.941</v>
      </c>
      <c r="E1815" s="8">
        <v>2888.74</v>
      </c>
      <c r="F1815" s="8">
        <v>7043.54</v>
      </c>
      <c r="G1815" s="8">
        <v>8233.0</v>
      </c>
      <c r="H1815" s="8">
        <v>9699.182</v>
      </c>
      <c r="I1815" s="8">
        <v>28189.91</v>
      </c>
      <c r="J1815" s="23">
        <f t="shared" si="1"/>
        <v>0.0008507722935</v>
      </c>
    </row>
    <row r="1816">
      <c r="A1816" s="3" t="s">
        <v>4768</v>
      </c>
      <c r="B1816" s="8">
        <v>1018.0</v>
      </c>
      <c r="C1816" s="8">
        <v>8827.415</v>
      </c>
      <c r="D1816" s="8">
        <v>3176.905</v>
      </c>
      <c r="E1816" s="8">
        <v>2151.14</v>
      </c>
      <c r="F1816" s="8">
        <v>6713.41</v>
      </c>
      <c r="G1816" s="8">
        <v>8090.57</v>
      </c>
      <c r="H1816" s="8">
        <v>10120.42</v>
      </c>
      <c r="I1816" s="8">
        <v>29114.79</v>
      </c>
      <c r="J1816" s="23">
        <f t="shared" si="1"/>
        <v>0.0007145925699</v>
      </c>
    </row>
    <row r="1817">
      <c r="A1817" s="3" t="s">
        <v>4769</v>
      </c>
      <c r="B1817" s="8">
        <v>1133.0</v>
      </c>
      <c r="C1817" s="8">
        <v>10759.76</v>
      </c>
      <c r="D1817" s="8">
        <v>5097.468</v>
      </c>
      <c r="E1817" s="8">
        <v>376.74</v>
      </c>
      <c r="F1817" s="8">
        <v>7265.8</v>
      </c>
      <c r="G1817" s="8">
        <v>9666.08</v>
      </c>
      <c r="H1817" s="8">
        <v>14202.08</v>
      </c>
      <c r="I1817" s="8">
        <v>45348.29</v>
      </c>
      <c r="J1817" s="23">
        <f t="shared" si="1"/>
        <v>0.0007953176638</v>
      </c>
    </row>
    <row r="1818">
      <c r="A1818" s="3" t="s">
        <v>1846</v>
      </c>
      <c r="B1818" s="8">
        <v>60.0</v>
      </c>
      <c r="C1818" s="8">
        <v>14281.774</v>
      </c>
      <c r="D1818" s="8">
        <v>1352.438</v>
      </c>
      <c r="E1818" s="8">
        <v>11338.28</v>
      </c>
      <c r="F1818" s="8">
        <v>13145.705</v>
      </c>
      <c r="G1818" s="8">
        <v>14657.205</v>
      </c>
      <c r="H1818" s="8">
        <v>15131.07</v>
      </c>
      <c r="I1818" s="8">
        <v>17543.35</v>
      </c>
      <c r="J1818" s="23">
        <f t="shared" si="1"/>
        <v>0.00004211744027</v>
      </c>
    </row>
    <row r="1819">
      <c r="A1819" s="3" t="s">
        <v>4770</v>
      </c>
      <c r="B1819" s="8">
        <v>110.0</v>
      </c>
      <c r="C1819" s="8">
        <v>22800.803</v>
      </c>
      <c r="D1819" s="8">
        <v>3325.969</v>
      </c>
      <c r="E1819" s="8">
        <v>14556.61</v>
      </c>
      <c r="F1819" s="8">
        <v>20471.74</v>
      </c>
      <c r="G1819" s="8">
        <v>23124.605</v>
      </c>
      <c r="H1819" s="8">
        <v>24506.062</v>
      </c>
      <c r="I1819" s="8">
        <v>31810.29</v>
      </c>
      <c r="J1819" s="23">
        <f t="shared" si="1"/>
        <v>0.00007721530716</v>
      </c>
    </row>
    <row r="1820">
      <c r="A1820" s="3" t="s">
        <v>4771</v>
      </c>
      <c r="B1820" s="8">
        <v>140.0</v>
      </c>
      <c r="C1820" s="8">
        <v>23685.115</v>
      </c>
      <c r="D1820" s="8">
        <v>5416.571</v>
      </c>
      <c r="E1820" s="8">
        <v>15460.46</v>
      </c>
      <c r="F1820" s="8">
        <v>20474.075</v>
      </c>
      <c r="G1820" s="8">
        <v>22544.96</v>
      </c>
      <c r="H1820" s="8">
        <v>25050.45</v>
      </c>
      <c r="I1820" s="8">
        <v>48983.01</v>
      </c>
      <c r="J1820" s="23">
        <f t="shared" si="1"/>
        <v>0.0000982740273</v>
      </c>
    </row>
    <row r="1821">
      <c r="A1821" s="3" t="s">
        <v>4772</v>
      </c>
      <c r="B1821" s="8">
        <v>164.0</v>
      </c>
      <c r="C1821" s="8">
        <v>23880.248</v>
      </c>
      <c r="D1821" s="8">
        <v>5664.952</v>
      </c>
      <c r="E1821" s="8">
        <v>15046.19</v>
      </c>
      <c r="F1821" s="8">
        <v>20249.795</v>
      </c>
      <c r="G1821" s="8">
        <v>22500.645</v>
      </c>
      <c r="H1821" s="8">
        <v>26610.992</v>
      </c>
      <c r="I1821" s="8">
        <v>47609.54</v>
      </c>
      <c r="J1821" s="23">
        <f t="shared" si="1"/>
        <v>0.0001151210034</v>
      </c>
    </row>
    <row r="1822">
      <c r="A1822" s="3" t="s">
        <v>1848</v>
      </c>
      <c r="B1822" s="8">
        <v>18.0</v>
      </c>
      <c r="C1822" s="8">
        <v>20411.225</v>
      </c>
      <c r="D1822" s="8">
        <v>3451.961</v>
      </c>
      <c r="E1822" s="8">
        <v>11213.09</v>
      </c>
      <c r="F1822" s="8">
        <v>20387.178</v>
      </c>
      <c r="G1822" s="8">
        <v>21063.68</v>
      </c>
      <c r="H1822" s="8">
        <v>21718.098</v>
      </c>
      <c r="I1822" s="8">
        <v>25341.13</v>
      </c>
      <c r="J1822" s="23">
        <f t="shared" si="1"/>
        <v>0.00001263523208</v>
      </c>
    </row>
    <row r="1823">
      <c r="A1823" s="3" t="s">
        <v>4773</v>
      </c>
      <c r="B1823" s="8">
        <v>324.0</v>
      </c>
      <c r="C1823" s="8">
        <v>14426.71</v>
      </c>
      <c r="D1823" s="8">
        <v>7100.076</v>
      </c>
      <c r="E1823" s="8">
        <v>3270.45</v>
      </c>
      <c r="F1823" s="8">
        <v>7433.302</v>
      </c>
      <c r="G1823" s="8">
        <v>14199.735</v>
      </c>
      <c r="H1823" s="8">
        <v>18807.6</v>
      </c>
      <c r="I1823" s="8">
        <v>41646.42</v>
      </c>
      <c r="J1823" s="23">
        <f t="shared" si="1"/>
        <v>0.0002274341775</v>
      </c>
    </row>
    <row r="1824">
      <c r="A1824" s="3" t="s">
        <v>1853</v>
      </c>
      <c r="B1824" s="8">
        <v>632.0</v>
      </c>
      <c r="C1824" s="8">
        <v>12234.704</v>
      </c>
      <c r="D1824" s="8">
        <v>1436.686</v>
      </c>
      <c r="E1824" s="8">
        <v>6627.78</v>
      </c>
      <c r="F1824" s="8">
        <v>11212.272</v>
      </c>
      <c r="G1824" s="8">
        <v>12426.79</v>
      </c>
      <c r="H1824" s="8">
        <v>12888.478</v>
      </c>
      <c r="I1824" s="8">
        <v>21110.25</v>
      </c>
      <c r="J1824" s="23">
        <f t="shared" si="1"/>
        <v>0.0004436370375</v>
      </c>
    </row>
    <row r="1825">
      <c r="A1825" s="3" t="s">
        <v>4774</v>
      </c>
      <c r="B1825" s="8">
        <v>43.0</v>
      </c>
      <c r="C1825" s="8">
        <v>28211.83</v>
      </c>
      <c r="D1825" s="8">
        <v>4239.164</v>
      </c>
      <c r="E1825" s="8">
        <v>19188.34</v>
      </c>
      <c r="F1825" s="8">
        <v>26073.31</v>
      </c>
      <c r="G1825" s="8">
        <v>28715.55</v>
      </c>
      <c r="H1825" s="8">
        <v>30983.9</v>
      </c>
      <c r="I1825" s="8">
        <v>35495.78</v>
      </c>
      <c r="J1825" s="23">
        <f t="shared" si="1"/>
        <v>0.00003018416553</v>
      </c>
    </row>
    <row r="1826">
      <c r="A1826" s="3" t="s">
        <v>4775</v>
      </c>
      <c r="B1826" s="8">
        <v>44.0</v>
      </c>
      <c r="C1826" s="8">
        <v>29376.568</v>
      </c>
      <c r="D1826" s="8">
        <v>3918.414</v>
      </c>
      <c r="E1826" s="8">
        <v>20429.17</v>
      </c>
      <c r="F1826" s="8">
        <v>25972.19</v>
      </c>
      <c r="G1826" s="8">
        <v>29779.78</v>
      </c>
      <c r="H1826" s="8">
        <v>32417.398</v>
      </c>
      <c r="I1826" s="8">
        <v>35487.77</v>
      </c>
      <c r="J1826" s="23">
        <f t="shared" si="1"/>
        <v>0.00003088612286</v>
      </c>
    </row>
    <row r="1827">
      <c r="A1827" s="3" t="s">
        <v>4776</v>
      </c>
      <c r="B1827" s="8">
        <v>42.0</v>
      </c>
      <c r="C1827" s="8">
        <v>28349.866</v>
      </c>
      <c r="D1827" s="8">
        <v>4056.213</v>
      </c>
      <c r="E1827" s="8">
        <v>19759.01</v>
      </c>
      <c r="F1827" s="8">
        <v>26254.288</v>
      </c>
      <c r="G1827" s="8">
        <v>28691.795</v>
      </c>
      <c r="H1827" s="8">
        <v>30665.045</v>
      </c>
      <c r="I1827" s="8">
        <v>35483.0</v>
      </c>
      <c r="J1827" s="23">
        <f t="shared" si="1"/>
        <v>0.00002948220819</v>
      </c>
    </row>
    <row r="1828">
      <c r="A1828" s="3" t="s">
        <v>4777</v>
      </c>
      <c r="B1828" s="8">
        <v>46.0</v>
      </c>
      <c r="C1828" s="8">
        <v>26217.567</v>
      </c>
      <c r="D1828" s="8">
        <v>3155.833</v>
      </c>
      <c r="E1828" s="8">
        <v>18413.67</v>
      </c>
      <c r="F1828" s="8">
        <v>24505.858</v>
      </c>
      <c r="G1828" s="8">
        <v>26794.86</v>
      </c>
      <c r="H1828" s="8">
        <v>27994.368</v>
      </c>
      <c r="I1828" s="8">
        <v>32247.8</v>
      </c>
      <c r="J1828" s="23">
        <f t="shared" si="1"/>
        <v>0.00003229003754</v>
      </c>
    </row>
    <row r="1829">
      <c r="A1829" s="3" t="s">
        <v>4778</v>
      </c>
      <c r="B1829" s="8">
        <v>46.0</v>
      </c>
      <c r="C1829" s="8">
        <v>27736.858</v>
      </c>
      <c r="D1829" s="8">
        <v>3755.276</v>
      </c>
      <c r="E1829" s="8">
        <v>18817.96</v>
      </c>
      <c r="F1829" s="8">
        <v>25845.113</v>
      </c>
      <c r="G1829" s="8">
        <v>28538.245</v>
      </c>
      <c r="H1829" s="8">
        <v>30137.922</v>
      </c>
      <c r="I1829" s="8">
        <v>33405.0</v>
      </c>
      <c r="J1829" s="23">
        <f t="shared" si="1"/>
        <v>0.00003229003754</v>
      </c>
    </row>
    <row r="1830">
      <c r="A1830" s="3" t="s">
        <v>4779</v>
      </c>
      <c r="B1830" s="8">
        <v>43.0</v>
      </c>
      <c r="C1830" s="8">
        <v>30533.042</v>
      </c>
      <c r="D1830" s="8">
        <v>3708.491</v>
      </c>
      <c r="E1830" s="8">
        <v>21503.06</v>
      </c>
      <c r="F1830" s="8">
        <v>28499.315</v>
      </c>
      <c r="G1830" s="8">
        <v>30434.05</v>
      </c>
      <c r="H1830" s="8">
        <v>33620.12</v>
      </c>
      <c r="I1830" s="8">
        <v>36389.13</v>
      </c>
      <c r="J1830" s="23">
        <f t="shared" si="1"/>
        <v>0.00003018416553</v>
      </c>
    </row>
    <row r="1831">
      <c r="A1831" s="3" t="s">
        <v>4780</v>
      </c>
      <c r="B1831" s="8">
        <v>43.0</v>
      </c>
      <c r="C1831" s="8">
        <v>27617.134</v>
      </c>
      <c r="D1831" s="8">
        <v>3898.749</v>
      </c>
      <c r="E1831" s="8">
        <v>19729.37</v>
      </c>
      <c r="F1831" s="8">
        <v>25793.275</v>
      </c>
      <c r="G1831" s="8">
        <v>28816.28</v>
      </c>
      <c r="H1831" s="8">
        <v>30099.855</v>
      </c>
      <c r="I1831" s="8">
        <v>33405.0</v>
      </c>
      <c r="J1831" s="23">
        <f t="shared" si="1"/>
        <v>0.00003018416553</v>
      </c>
    </row>
    <row r="1832">
      <c r="A1832" s="3" t="s">
        <v>4781</v>
      </c>
      <c r="B1832" s="8">
        <v>41.0</v>
      </c>
      <c r="C1832" s="8">
        <v>30359.036</v>
      </c>
      <c r="D1832" s="8">
        <v>3919.367</v>
      </c>
      <c r="E1832" s="8">
        <v>21007.67</v>
      </c>
      <c r="F1832" s="8">
        <v>28073.18</v>
      </c>
      <c r="G1832" s="8">
        <v>30664.81</v>
      </c>
      <c r="H1832" s="8">
        <v>33547.81</v>
      </c>
      <c r="I1832" s="8">
        <v>35680.17</v>
      </c>
      <c r="J1832" s="23">
        <f t="shared" si="1"/>
        <v>0.00002878025085</v>
      </c>
    </row>
    <row r="1833">
      <c r="A1833" s="3" t="s">
        <v>4782</v>
      </c>
      <c r="B1833" s="8">
        <v>474.0</v>
      </c>
      <c r="C1833" s="8">
        <v>9658.755</v>
      </c>
      <c r="D1833" s="8">
        <v>2030.596</v>
      </c>
      <c r="E1833" s="8">
        <v>4131.33</v>
      </c>
      <c r="F1833" s="8">
        <v>8315.402</v>
      </c>
      <c r="G1833" s="8">
        <v>9095.205</v>
      </c>
      <c r="H1833" s="8">
        <v>10566.785</v>
      </c>
      <c r="I1833" s="8">
        <v>18257.69</v>
      </c>
      <c r="J1833" s="23">
        <f t="shared" si="1"/>
        <v>0.0003327277781</v>
      </c>
    </row>
    <row r="1834">
      <c r="A1834" s="3" t="s">
        <v>4783</v>
      </c>
      <c r="B1834" s="8">
        <v>454.0</v>
      </c>
      <c r="C1834" s="8">
        <v>11341.942</v>
      </c>
      <c r="D1834" s="8">
        <v>2021.285</v>
      </c>
      <c r="E1834" s="8">
        <v>6515.63</v>
      </c>
      <c r="F1834" s="8">
        <v>10116.582</v>
      </c>
      <c r="G1834" s="8">
        <v>11337.51</v>
      </c>
      <c r="H1834" s="8">
        <v>11999.095</v>
      </c>
      <c r="I1834" s="8">
        <v>23651.52</v>
      </c>
      <c r="J1834" s="23">
        <f t="shared" si="1"/>
        <v>0.0003186886314</v>
      </c>
    </row>
    <row r="1835">
      <c r="A1835" s="3" t="s">
        <v>4784</v>
      </c>
      <c r="B1835" s="8">
        <v>206.0</v>
      </c>
      <c r="C1835" s="8">
        <v>8914.559</v>
      </c>
      <c r="D1835" s="8">
        <v>2243.566</v>
      </c>
      <c r="E1835" s="8">
        <v>3954.22</v>
      </c>
      <c r="F1835" s="8">
        <v>7329.03</v>
      </c>
      <c r="G1835" s="8">
        <v>9067.14</v>
      </c>
      <c r="H1835" s="8">
        <v>10500.4</v>
      </c>
      <c r="I1835" s="8">
        <v>16207.63</v>
      </c>
      <c r="J1835" s="23">
        <f t="shared" si="1"/>
        <v>0.0001446032116</v>
      </c>
    </row>
    <row r="1836">
      <c r="A1836" s="3" t="s">
        <v>4785</v>
      </c>
      <c r="B1836" s="8">
        <v>30.0</v>
      </c>
      <c r="C1836" s="8">
        <v>12904.535</v>
      </c>
      <c r="D1836" s="8">
        <v>2836.296</v>
      </c>
      <c r="E1836" s="8">
        <v>3999.13</v>
      </c>
      <c r="F1836" s="8">
        <v>10762.88</v>
      </c>
      <c r="G1836" s="8">
        <v>14025.365</v>
      </c>
      <c r="H1836" s="8">
        <v>14816.06</v>
      </c>
      <c r="I1836" s="8">
        <v>17223.32</v>
      </c>
      <c r="J1836" s="23">
        <f t="shared" si="1"/>
        <v>0.00002105872014</v>
      </c>
    </row>
    <row r="1837">
      <c r="A1837" s="3" t="s">
        <v>4786</v>
      </c>
      <c r="B1837" s="8">
        <v>247.0</v>
      </c>
      <c r="C1837" s="8">
        <v>9792.676</v>
      </c>
      <c r="D1837" s="8">
        <v>988.979</v>
      </c>
      <c r="E1837" s="8">
        <v>9684.84</v>
      </c>
      <c r="F1837" s="8">
        <v>9687.49</v>
      </c>
      <c r="G1837" s="8">
        <v>9687.5</v>
      </c>
      <c r="H1837" s="8">
        <v>9687.52</v>
      </c>
      <c r="I1837" s="8">
        <v>20623.63</v>
      </c>
      <c r="J1837" s="23">
        <f t="shared" si="1"/>
        <v>0.0001733834624</v>
      </c>
    </row>
    <row r="1838">
      <c r="A1838" s="3" t="s">
        <v>4787</v>
      </c>
      <c r="B1838" s="8">
        <v>840.0</v>
      </c>
      <c r="C1838" s="8">
        <v>11013.915</v>
      </c>
      <c r="D1838" s="8">
        <v>3848.726</v>
      </c>
      <c r="E1838" s="8">
        <v>215.28</v>
      </c>
      <c r="F1838" s="8">
        <v>7937.77</v>
      </c>
      <c r="G1838" s="8">
        <v>11060.705</v>
      </c>
      <c r="H1838" s="8">
        <v>13185.84</v>
      </c>
      <c r="I1838" s="8">
        <v>30683.27</v>
      </c>
      <c r="J1838" s="23">
        <f t="shared" si="1"/>
        <v>0.0005896441638</v>
      </c>
    </row>
    <row r="1839">
      <c r="A1839" s="3" t="s">
        <v>4788</v>
      </c>
      <c r="B1839" s="8">
        <v>1029.0</v>
      </c>
      <c r="C1839" s="8">
        <v>28854.71</v>
      </c>
      <c r="D1839" s="8">
        <v>11735.18</v>
      </c>
      <c r="E1839" s="8">
        <v>4680.27</v>
      </c>
      <c r="F1839" s="8">
        <v>21418.82</v>
      </c>
      <c r="G1839" s="8">
        <v>25248.55</v>
      </c>
      <c r="H1839" s="8">
        <v>34470.87</v>
      </c>
      <c r="I1839" s="8">
        <v>98600.77</v>
      </c>
      <c r="J1839" s="23">
        <f t="shared" si="1"/>
        <v>0.0007223141006</v>
      </c>
    </row>
    <row r="1840">
      <c r="A1840" s="3" t="s">
        <v>4789</v>
      </c>
      <c r="B1840" s="8">
        <v>796.0</v>
      </c>
      <c r="C1840" s="8">
        <v>37124.738</v>
      </c>
      <c r="D1840" s="8">
        <v>11632.437</v>
      </c>
      <c r="E1840" s="8">
        <v>1527.65</v>
      </c>
      <c r="F1840" s="8">
        <v>29651.49</v>
      </c>
      <c r="G1840" s="8">
        <v>34767.34</v>
      </c>
      <c r="H1840" s="8">
        <v>42536.22</v>
      </c>
      <c r="I1840" s="8">
        <v>102045.2</v>
      </c>
      <c r="J1840" s="23">
        <f t="shared" si="1"/>
        <v>0.0005587580409</v>
      </c>
    </row>
    <row r="1841">
      <c r="A1841" s="3" t="s">
        <v>4790</v>
      </c>
      <c r="B1841" s="8">
        <v>3.0</v>
      </c>
      <c r="C1841" s="8">
        <v>11270.293</v>
      </c>
      <c r="D1841" s="8">
        <v>3635.147</v>
      </c>
      <c r="E1841" s="8">
        <v>9171.54</v>
      </c>
      <c r="F1841" s="8">
        <v>9171.54</v>
      </c>
      <c r="G1841" s="8">
        <v>9171.54</v>
      </c>
      <c r="H1841" s="8">
        <v>12319.67</v>
      </c>
      <c r="I1841" s="8">
        <v>15467.8</v>
      </c>
      <c r="J1841" s="23">
        <f t="shared" si="1"/>
        <v>0.000002105872014</v>
      </c>
    </row>
    <row r="1842">
      <c r="A1842" s="3" t="s">
        <v>4791</v>
      </c>
      <c r="B1842" s="8">
        <v>80.0</v>
      </c>
      <c r="C1842" s="8">
        <v>42502.35</v>
      </c>
      <c r="D1842" s="8">
        <v>4081.971</v>
      </c>
      <c r="E1842" s="8">
        <v>30600.0</v>
      </c>
      <c r="F1842" s="8">
        <v>39868.038</v>
      </c>
      <c r="G1842" s="8">
        <v>42637.295</v>
      </c>
      <c r="H1842" s="8">
        <v>45748.675</v>
      </c>
      <c r="I1842" s="8">
        <v>52736.44</v>
      </c>
      <c r="J1842" s="23">
        <f t="shared" si="1"/>
        <v>0.00005615658703</v>
      </c>
    </row>
    <row r="1843">
      <c r="A1843" s="3" t="s">
        <v>4792</v>
      </c>
      <c r="B1843" s="8">
        <v>724.0</v>
      </c>
      <c r="C1843" s="8">
        <v>24013.265</v>
      </c>
      <c r="D1843" s="8">
        <v>5413.597</v>
      </c>
      <c r="E1843" s="8">
        <v>3356.67</v>
      </c>
      <c r="F1843" s="8">
        <v>20471.102</v>
      </c>
      <c r="G1843" s="8">
        <v>24151.42</v>
      </c>
      <c r="H1843" s="8">
        <v>27057.665</v>
      </c>
      <c r="I1843" s="8">
        <v>52178.45</v>
      </c>
      <c r="J1843" s="23">
        <f t="shared" si="1"/>
        <v>0.0005082171126</v>
      </c>
    </row>
    <row r="1844">
      <c r="A1844" s="3" t="s">
        <v>1860</v>
      </c>
      <c r="B1844" s="8">
        <v>24.0</v>
      </c>
      <c r="C1844" s="8">
        <v>82520.119</v>
      </c>
      <c r="D1844" s="8">
        <v>51854.581</v>
      </c>
      <c r="E1844" s="8">
        <v>17996.53</v>
      </c>
      <c r="F1844" s="8">
        <v>55792.912</v>
      </c>
      <c r="G1844" s="8">
        <v>65174.195</v>
      </c>
      <c r="H1844" s="8">
        <v>93338.13</v>
      </c>
      <c r="I1844" s="8">
        <v>219789.0</v>
      </c>
      <c r="J1844" s="23">
        <f t="shared" si="1"/>
        <v>0.00001684697611</v>
      </c>
    </row>
    <row r="1845">
      <c r="A1845" s="3" t="s">
        <v>4793</v>
      </c>
      <c r="B1845" s="8">
        <v>4.0</v>
      </c>
      <c r="C1845" s="8">
        <v>133528.058</v>
      </c>
      <c r="D1845" s="8">
        <v>34367.271</v>
      </c>
      <c r="E1845" s="8">
        <v>102592.4</v>
      </c>
      <c r="F1845" s="8">
        <v>104515.91</v>
      </c>
      <c r="G1845" s="8">
        <v>132482.43</v>
      </c>
      <c r="H1845" s="8">
        <v>161494.578</v>
      </c>
      <c r="I1845" s="8">
        <v>166554.97</v>
      </c>
      <c r="J1845" s="23">
        <f t="shared" si="1"/>
        <v>0.000002807829351</v>
      </c>
    </row>
    <row r="1846">
      <c r="A1846" s="3" t="s">
        <v>4794</v>
      </c>
      <c r="B1846" s="8">
        <v>199.0</v>
      </c>
      <c r="C1846" s="8">
        <v>9608.019</v>
      </c>
      <c r="D1846" s="8">
        <v>3528.094</v>
      </c>
      <c r="E1846" s="8">
        <v>3023.06</v>
      </c>
      <c r="F1846" s="8">
        <v>7594.26</v>
      </c>
      <c r="G1846" s="8">
        <v>8788.34</v>
      </c>
      <c r="H1846" s="8">
        <v>10656.765</v>
      </c>
      <c r="I1846" s="8">
        <v>28217.15</v>
      </c>
      <c r="J1846" s="23">
        <f t="shared" si="1"/>
        <v>0.0001396895102</v>
      </c>
    </row>
    <row r="1847">
      <c r="A1847" s="3" t="s">
        <v>4795</v>
      </c>
      <c r="B1847" s="8">
        <v>192.0</v>
      </c>
      <c r="C1847" s="8">
        <v>6390.538</v>
      </c>
      <c r="D1847" s="8">
        <v>1688.155</v>
      </c>
      <c r="E1847" s="8">
        <v>2285.71</v>
      </c>
      <c r="F1847" s="8">
        <v>5400.0</v>
      </c>
      <c r="G1847" s="8">
        <v>6446.665</v>
      </c>
      <c r="H1847" s="8">
        <v>6954.802</v>
      </c>
      <c r="I1847" s="8">
        <v>15962.26</v>
      </c>
      <c r="J1847" s="23">
        <f t="shared" si="1"/>
        <v>0.0001347758089</v>
      </c>
    </row>
    <row r="1848">
      <c r="A1848" s="3" t="s">
        <v>4796</v>
      </c>
      <c r="B1848" s="8">
        <v>122.0</v>
      </c>
      <c r="C1848" s="8">
        <v>5827.616</v>
      </c>
      <c r="D1848" s="8">
        <v>1345.597</v>
      </c>
      <c r="E1848" s="8">
        <v>2888.89</v>
      </c>
      <c r="F1848" s="8">
        <v>5223.88</v>
      </c>
      <c r="G1848" s="8">
        <v>5568.48</v>
      </c>
      <c r="H1848" s="8">
        <v>6493.57</v>
      </c>
      <c r="I1848" s="8">
        <v>11029.41</v>
      </c>
      <c r="J1848" s="23">
        <f t="shared" si="1"/>
        <v>0.00008563879522</v>
      </c>
    </row>
    <row r="1849">
      <c r="A1849" s="3" t="s">
        <v>4797</v>
      </c>
      <c r="B1849" s="8">
        <v>147.0</v>
      </c>
      <c r="C1849" s="8">
        <v>5954.441</v>
      </c>
      <c r="D1849" s="8">
        <v>1659.164</v>
      </c>
      <c r="E1849" s="8">
        <v>2408.82</v>
      </c>
      <c r="F1849" s="8">
        <v>5000.0</v>
      </c>
      <c r="G1849" s="8">
        <v>5434.78</v>
      </c>
      <c r="H1849" s="8">
        <v>6725.12</v>
      </c>
      <c r="I1849" s="8">
        <v>10763.88</v>
      </c>
      <c r="J1849" s="23">
        <f t="shared" si="1"/>
        <v>0.0001031877287</v>
      </c>
    </row>
    <row r="1850">
      <c r="A1850" s="3" t="s">
        <v>4798</v>
      </c>
      <c r="B1850" s="8">
        <v>182.0</v>
      </c>
      <c r="C1850" s="8">
        <v>5858.923</v>
      </c>
      <c r="D1850" s="8">
        <v>2066.164</v>
      </c>
      <c r="E1850" s="8">
        <v>1953.49</v>
      </c>
      <c r="F1850" s="8">
        <v>4555.56</v>
      </c>
      <c r="G1850" s="8">
        <v>5210.87</v>
      </c>
      <c r="H1850" s="8">
        <v>6625.345</v>
      </c>
      <c r="I1850" s="8">
        <v>16744.19</v>
      </c>
      <c r="J1850" s="23">
        <f t="shared" si="1"/>
        <v>0.0001277562355</v>
      </c>
    </row>
    <row r="1851">
      <c r="A1851" s="3" t="s">
        <v>4799</v>
      </c>
      <c r="B1851" s="8">
        <v>147.0</v>
      </c>
      <c r="C1851" s="8">
        <v>5837.503</v>
      </c>
      <c r="D1851" s="8">
        <v>1836.068</v>
      </c>
      <c r="E1851" s="8">
        <v>3123.73</v>
      </c>
      <c r="F1851" s="8">
        <v>4462.69</v>
      </c>
      <c r="G1851" s="8">
        <v>5444.44</v>
      </c>
      <c r="H1851" s="8">
        <v>6713.765</v>
      </c>
      <c r="I1851" s="8">
        <v>13235.29</v>
      </c>
      <c r="J1851" s="23">
        <f t="shared" si="1"/>
        <v>0.0001031877287</v>
      </c>
    </row>
    <row r="1852">
      <c r="A1852" s="3" t="s">
        <v>4800</v>
      </c>
      <c r="B1852" s="8">
        <v>128.0</v>
      </c>
      <c r="C1852" s="8">
        <v>5879.756</v>
      </c>
      <c r="D1852" s="8">
        <v>1804.38</v>
      </c>
      <c r="E1852" s="8">
        <v>2272.73</v>
      </c>
      <c r="F1852" s="8">
        <v>4848.665</v>
      </c>
      <c r="G1852" s="8">
        <v>5368.915</v>
      </c>
      <c r="H1852" s="8">
        <v>6798.452</v>
      </c>
      <c r="I1852" s="8">
        <v>12506.06</v>
      </c>
      <c r="J1852" s="23">
        <f t="shared" si="1"/>
        <v>0.00008985053924</v>
      </c>
    </row>
    <row r="1853">
      <c r="A1853" s="3" t="s">
        <v>4801</v>
      </c>
      <c r="B1853" s="8">
        <v>180.0</v>
      </c>
      <c r="C1853" s="8">
        <v>5796.908</v>
      </c>
      <c r="D1853" s="8">
        <v>1438.65</v>
      </c>
      <c r="E1853" s="8">
        <v>2906.98</v>
      </c>
      <c r="F1853" s="8">
        <v>4984.568</v>
      </c>
      <c r="G1853" s="8">
        <v>5505.64</v>
      </c>
      <c r="H1853" s="8">
        <v>6521.74</v>
      </c>
      <c r="I1853" s="8">
        <v>11500.0</v>
      </c>
      <c r="J1853" s="23">
        <f t="shared" si="1"/>
        <v>0.0001263523208</v>
      </c>
    </row>
    <row r="1854">
      <c r="A1854" s="3" t="s">
        <v>4802</v>
      </c>
      <c r="B1854" s="8">
        <v>221.0</v>
      </c>
      <c r="C1854" s="8">
        <v>5317.458</v>
      </c>
      <c r="D1854" s="8">
        <v>1728.466</v>
      </c>
      <c r="E1854" s="8">
        <v>2525.25</v>
      </c>
      <c r="F1854" s="8">
        <v>4007.35</v>
      </c>
      <c r="G1854" s="8">
        <v>4757.53</v>
      </c>
      <c r="H1854" s="8">
        <v>6447.76</v>
      </c>
      <c r="I1854" s="8">
        <v>10763.9</v>
      </c>
      <c r="J1854" s="23">
        <f t="shared" si="1"/>
        <v>0.0001551325717</v>
      </c>
    </row>
    <row r="1855">
      <c r="A1855" s="3" t="s">
        <v>4803</v>
      </c>
      <c r="B1855" s="8">
        <v>190.0</v>
      </c>
      <c r="C1855" s="8">
        <v>5863.196</v>
      </c>
      <c r="D1855" s="8">
        <v>1585.044</v>
      </c>
      <c r="E1855" s="8">
        <v>3229.2</v>
      </c>
      <c r="F1855" s="8">
        <v>4926.47</v>
      </c>
      <c r="G1855" s="8">
        <v>5555.56</v>
      </c>
      <c r="H1855" s="8">
        <v>6716.42</v>
      </c>
      <c r="I1855" s="8">
        <v>11769.23</v>
      </c>
      <c r="J1855" s="23">
        <f t="shared" si="1"/>
        <v>0.0001333718942</v>
      </c>
    </row>
    <row r="1856">
      <c r="A1856" s="3" t="s">
        <v>4804</v>
      </c>
      <c r="B1856" s="8">
        <v>186.0</v>
      </c>
      <c r="C1856" s="8">
        <v>5931.752</v>
      </c>
      <c r="D1856" s="8">
        <v>1755.534</v>
      </c>
      <c r="E1856" s="8">
        <v>2796.61</v>
      </c>
      <c r="F1856" s="8">
        <v>4851.298</v>
      </c>
      <c r="G1856" s="8">
        <v>5442.81</v>
      </c>
      <c r="H1856" s="8">
        <v>6818.865</v>
      </c>
      <c r="I1856" s="8">
        <v>11666.67</v>
      </c>
      <c r="J1856" s="23">
        <f t="shared" si="1"/>
        <v>0.0001305640648</v>
      </c>
    </row>
    <row r="1857">
      <c r="A1857" s="3" t="s">
        <v>4805</v>
      </c>
      <c r="B1857" s="8">
        <v>214.0</v>
      </c>
      <c r="C1857" s="8">
        <v>5347.885</v>
      </c>
      <c r="D1857" s="8">
        <v>1276.969</v>
      </c>
      <c r="E1857" s="8">
        <v>2388.89</v>
      </c>
      <c r="F1857" s="8">
        <v>4628.24</v>
      </c>
      <c r="G1857" s="8">
        <v>5434.78</v>
      </c>
      <c r="H1857" s="8">
        <v>6111.11</v>
      </c>
      <c r="I1857" s="8">
        <v>11004.65</v>
      </c>
      <c r="J1857" s="23">
        <f t="shared" si="1"/>
        <v>0.0001502188703</v>
      </c>
    </row>
    <row r="1858">
      <c r="A1858" s="3" t="s">
        <v>4806</v>
      </c>
      <c r="B1858" s="8">
        <v>77.0</v>
      </c>
      <c r="C1858" s="8">
        <v>5523.844</v>
      </c>
      <c r="D1858" s="8">
        <v>949.627</v>
      </c>
      <c r="E1858" s="8">
        <v>2205.88</v>
      </c>
      <c r="F1858" s="8">
        <v>5334.78</v>
      </c>
      <c r="G1858" s="8">
        <v>5581.4</v>
      </c>
      <c r="H1858" s="8">
        <v>6014.71</v>
      </c>
      <c r="I1858" s="8">
        <v>7666.67</v>
      </c>
      <c r="J1858" s="23">
        <f t="shared" si="1"/>
        <v>0.00005405071501</v>
      </c>
    </row>
    <row r="1859">
      <c r="A1859" s="3" t="s">
        <v>1862</v>
      </c>
      <c r="B1859" s="8">
        <v>172.0</v>
      </c>
      <c r="C1859" s="8">
        <v>7739.535</v>
      </c>
      <c r="D1859" s="8">
        <v>1812.984</v>
      </c>
      <c r="E1859" s="8">
        <v>2149.04</v>
      </c>
      <c r="F1859" s="8">
        <v>7115.698</v>
      </c>
      <c r="G1859" s="8">
        <v>7678.25</v>
      </c>
      <c r="H1859" s="8">
        <v>9439.2</v>
      </c>
      <c r="I1859" s="8">
        <v>14910.54</v>
      </c>
      <c r="J1859" s="23">
        <f t="shared" si="1"/>
        <v>0.0001207366621</v>
      </c>
    </row>
    <row r="1860">
      <c r="A1860" s="3" t="s">
        <v>4807</v>
      </c>
      <c r="B1860" s="8">
        <v>265.0</v>
      </c>
      <c r="C1860" s="8">
        <v>16562.204</v>
      </c>
      <c r="D1860" s="8">
        <v>5624.116</v>
      </c>
      <c r="E1860" s="8">
        <v>3475.12</v>
      </c>
      <c r="F1860" s="8">
        <v>13539.43</v>
      </c>
      <c r="G1860" s="8">
        <v>15418.89</v>
      </c>
      <c r="H1860" s="8">
        <v>18893.85</v>
      </c>
      <c r="I1860" s="8">
        <v>43958.59</v>
      </c>
      <c r="J1860" s="23">
        <f t="shared" si="1"/>
        <v>0.0001860186945</v>
      </c>
    </row>
    <row r="1861">
      <c r="A1861" s="3" t="s">
        <v>4808</v>
      </c>
      <c r="B1861" s="8">
        <v>143.0</v>
      </c>
      <c r="C1861" s="8">
        <v>15746.269</v>
      </c>
      <c r="D1861" s="8">
        <v>5036.196</v>
      </c>
      <c r="E1861" s="8">
        <v>2277.21</v>
      </c>
      <c r="F1861" s="8">
        <v>13025.1</v>
      </c>
      <c r="G1861" s="8">
        <v>15708.72</v>
      </c>
      <c r="H1861" s="8">
        <v>18794.235</v>
      </c>
      <c r="I1861" s="8">
        <v>34538.68</v>
      </c>
      <c r="J1861" s="23">
        <f t="shared" si="1"/>
        <v>0.0001003798993</v>
      </c>
    </row>
    <row r="1862">
      <c r="A1862" s="3" t="s">
        <v>4809</v>
      </c>
      <c r="B1862" s="8">
        <v>106.0</v>
      </c>
      <c r="C1862" s="8">
        <v>15624.91</v>
      </c>
      <c r="D1862" s="8">
        <v>5224.529</v>
      </c>
      <c r="E1862" s="8">
        <v>4833.94</v>
      </c>
      <c r="F1862" s="8">
        <v>13049.24</v>
      </c>
      <c r="G1862" s="8">
        <v>14684.095</v>
      </c>
      <c r="H1862" s="8">
        <v>17549.205</v>
      </c>
      <c r="I1862" s="8">
        <v>44575.24</v>
      </c>
      <c r="J1862" s="23">
        <f t="shared" si="1"/>
        <v>0.00007440747781</v>
      </c>
    </row>
    <row r="1863">
      <c r="A1863" s="3" t="s">
        <v>4810</v>
      </c>
      <c r="B1863" s="8">
        <v>83.0</v>
      </c>
      <c r="C1863" s="8">
        <v>17961.143</v>
      </c>
      <c r="D1863" s="8">
        <v>6877.385</v>
      </c>
      <c r="E1863" s="8">
        <v>5196.35</v>
      </c>
      <c r="F1863" s="8">
        <v>14097.04</v>
      </c>
      <c r="G1863" s="8">
        <v>16694.49</v>
      </c>
      <c r="H1863" s="8">
        <v>20509.6</v>
      </c>
      <c r="I1863" s="8">
        <v>37882.89</v>
      </c>
      <c r="J1863" s="23">
        <f t="shared" si="1"/>
        <v>0.00005826245904</v>
      </c>
    </row>
    <row r="1864">
      <c r="A1864" s="3" t="s">
        <v>4811</v>
      </c>
      <c r="B1864" s="8">
        <v>4.0</v>
      </c>
      <c r="C1864" s="8">
        <v>12844.572</v>
      </c>
      <c r="D1864" s="8">
        <v>388.446</v>
      </c>
      <c r="E1864" s="8">
        <v>12261.94</v>
      </c>
      <c r="F1864" s="8">
        <v>12841.112</v>
      </c>
      <c r="G1864" s="8">
        <v>13035.87</v>
      </c>
      <c r="H1864" s="8">
        <v>13039.33</v>
      </c>
      <c r="I1864" s="8">
        <v>13044.61</v>
      </c>
      <c r="J1864" s="23">
        <f t="shared" si="1"/>
        <v>0.000002807829351</v>
      </c>
    </row>
    <row r="1865">
      <c r="A1865" s="3" t="s">
        <v>4812</v>
      </c>
      <c r="B1865" s="8">
        <v>4.0</v>
      </c>
      <c r="C1865" s="8">
        <v>5333.577</v>
      </c>
      <c r="D1865" s="8">
        <v>384.384</v>
      </c>
      <c r="E1865" s="8">
        <v>4984.02</v>
      </c>
      <c r="F1865" s="8">
        <v>5011.162</v>
      </c>
      <c r="G1865" s="8">
        <v>5322.85</v>
      </c>
      <c r="H1865" s="8">
        <v>5645.265</v>
      </c>
      <c r="I1865" s="8">
        <v>5704.59</v>
      </c>
      <c r="J1865" s="23">
        <f t="shared" si="1"/>
        <v>0.000002807829351</v>
      </c>
    </row>
    <row r="1866">
      <c r="A1866" s="3" t="s">
        <v>4813</v>
      </c>
      <c r="B1866" s="8">
        <v>5.0</v>
      </c>
      <c r="C1866" s="8">
        <v>16737.14</v>
      </c>
      <c r="D1866" s="8">
        <v>46.311</v>
      </c>
      <c r="E1866" s="8">
        <v>16715.71</v>
      </c>
      <c r="F1866" s="8">
        <v>16716.54</v>
      </c>
      <c r="G1866" s="8">
        <v>16716.61</v>
      </c>
      <c r="H1866" s="8">
        <v>16716.86</v>
      </c>
      <c r="I1866" s="8">
        <v>16819.98</v>
      </c>
      <c r="J1866" s="23">
        <f t="shared" si="1"/>
        <v>0.000003509786689</v>
      </c>
    </row>
    <row r="1867">
      <c r="A1867" s="3" t="s">
        <v>4814</v>
      </c>
      <c r="B1867" s="8">
        <v>880.0</v>
      </c>
      <c r="C1867" s="8">
        <v>17736.062</v>
      </c>
      <c r="D1867" s="8">
        <v>8221.518</v>
      </c>
      <c r="E1867" s="8">
        <v>2087.29</v>
      </c>
      <c r="F1867" s="8">
        <v>11782.25</v>
      </c>
      <c r="G1867" s="8">
        <v>16322.72</v>
      </c>
      <c r="H1867" s="8">
        <v>21996.387</v>
      </c>
      <c r="I1867" s="8">
        <v>59997.97</v>
      </c>
      <c r="J1867" s="23">
        <f t="shared" si="1"/>
        <v>0.0006177224573</v>
      </c>
    </row>
    <row r="1868">
      <c r="A1868" s="3" t="s">
        <v>4815</v>
      </c>
      <c r="B1868" s="8">
        <v>5.0</v>
      </c>
      <c r="C1868" s="8">
        <v>22721.108</v>
      </c>
      <c r="D1868" s="8">
        <v>2619.042</v>
      </c>
      <c r="E1868" s="8">
        <v>18812.92</v>
      </c>
      <c r="F1868" s="8">
        <v>21915.56</v>
      </c>
      <c r="G1868" s="8">
        <v>22938.22</v>
      </c>
      <c r="H1868" s="8">
        <v>24145.49</v>
      </c>
      <c r="I1868" s="8">
        <v>25793.35</v>
      </c>
      <c r="J1868" s="23">
        <f t="shared" si="1"/>
        <v>0.000003509786689</v>
      </c>
    </row>
    <row r="1869">
      <c r="A1869" s="3" t="s">
        <v>1865</v>
      </c>
      <c r="B1869" s="8">
        <v>4.0</v>
      </c>
      <c r="C1869" s="8">
        <v>32560.84</v>
      </c>
      <c r="D1869" s="8">
        <v>1076.38</v>
      </c>
      <c r="E1869" s="8">
        <v>32022.46</v>
      </c>
      <c r="F1869" s="8">
        <v>32022.497</v>
      </c>
      <c r="G1869" s="8">
        <v>32022.745</v>
      </c>
      <c r="H1869" s="8">
        <v>32561.088</v>
      </c>
      <c r="I1869" s="8">
        <v>34175.41</v>
      </c>
      <c r="J1869" s="23">
        <f t="shared" si="1"/>
        <v>0.000002807829351</v>
      </c>
    </row>
    <row r="1870">
      <c r="A1870" s="3" t="s">
        <v>4816</v>
      </c>
      <c r="B1870" s="8">
        <v>363.0</v>
      </c>
      <c r="C1870" s="8">
        <v>9348.225</v>
      </c>
      <c r="D1870" s="8">
        <v>2474.585</v>
      </c>
      <c r="E1870" s="8">
        <v>3552.82</v>
      </c>
      <c r="F1870" s="8">
        <v>7915.645</v>
      </c>
      <c r="G1870" s="8">
        <v>9523.53</v>
      </c>
      <c r="H1870" s="8">
        <v>10653.73</v>
      </c>
      <c r="I1870" s="8">
        <v>20531.07</v>
      </c>
      <c r="J1870" s="23">
        <f t="shared" si="1"/>
        <v>0.0002548105136</v>
      </c>
    </row>
    <row r="1871">
      <c r="A1871" s="3" t="s">
        <v>1866</v>
      </c>
      <c r="B1871" s="8">
        <v>226.0</v>
      </c>
      <c r="C1871" s="8">
        <v>9467.268</v>
      </c>
      <c r="D1871" s="8">
        <v>2138.897</v>
      </c>
      <c r="E1871" s="8">
        <v>3466.5</v>
      </c>
      <c r="F1871" s="8">
        <v>7517.17</v>
      </c>
      <c r="G1871" s="8">
        <v>9349.63</v>
      </c>
      <c r="H1871" s="8">
        <v>10783.648</v>
      </c>
      <c r="I1871" s="8">
        <v>18566.62</v>
      </c>
      <c r="J1871" s="23">
        <f t="shared" si="1"/>
        <v>0.0001586423584</v>
      </c>
    </row>
    <row r="1872">
      <c r="A1872" s="3" t="s">
        <v>4817</v>
      </c>
      <c r="B1872" s="8">
        <v>194.0</v>
      </c>
      <c r="C1872" s="8">
        <v>17916.975</v>
      </c>
      <c r="D1872" s="8">
        <v>2315.399</v>
      </c>
      <c r="E1872" s="8">
        <v>14763.82</v>
      </c>
      <c r="F1872" s="8">
        <v>16470.025</v>
      </c>
      <c r="G1872" s="8">
        <v>17516.62</v>
      </c>
      <c r="H1872" s="8">
        <v>18526.41</v>
      </c>
      <c r="I1872" s="8">
        <v>34794.71</v>
      </c>
      <c r="J1872" s="23">
        <f t="shared" si="1"/>
        <v>0.0001361797235</v>
      </c>
    </row>
    <row r="1873">
      <c r="A1873" s="3" t="s">
        <v>4818</v>
      </c>
      <c r="B1873" s="8">
        <v>131.0</v>
      </c>
      <c r="C1873" s="8">
        <v>19410.287</v>
      </c>
      <c r="D1873" s="8">
        <v>3629.616</v>
      </c>
      <c r="E1873" s="8">
        <v>13322.19</v>
      </c>
      <c r="F1873" s="8">
        <v>16440.905</v>
      </c>
      <c r="G1873" s="8">
        <v>17289.26</v>
      </c>
      <c r="H1873" s="8">
        <v>22898.92</v>
      </c>
      <c r="I1873" s="8">
        <v>26522.6</v>
      </c>
      <c r="J1873" s="23">
        <f t="shared" si="1"/>
        <v>0.00009195641126</v>
      </c>
    </row>
    <row r="1874">
      <c r="A1874" s="3" t="s">
        <v>4819</v>
      </c>
      <c r="B1874" s="8">
        <v>102.0</v>
      </c>
      <c r="C1874" s="8">
        <v>9983.273</v>
      </c>
      <c r="D1874" s="8">
        <v>1500.583</v>
      </c>
      <c r="E1874" s="8">
        <v>5611.04</v>
      </c>
      <c r="F1874" s="8">
        <v>9512.732</v>
      </c>
      <c r="G1874" s="8">
        <v>10311.185</v>
      </c>
      <c r="H1874" s="8">
        <v>10571.362</v>
      </c>
      <c r="I1874" s="8">
        <v>16408.51</v>
      </c>
      <c r="J1874" s="23">
        <f t="shared" si="1"/>
        <v>0.00007159964846</v>
      </c>
    </row>
    <row r="1875">
      <c r="A1875" s="3" t="s">
        <v>4820</v>
      </c>
      <c r="B1875" s="8">
        <v>64.0</v>
      </c>
      <c r="C1875" s="8">
        <v>11034.387</v>
      </c>
      <c r="D1875" s="8">
        <v>1138.992</v>
      </c>
      <c r="E1875" s="8">
        <v>7822.81</v>
      </c>
      <c r="F1875" s="8">
        <v>10557.81</v>
      </c>
      <c r="G1875" s="8">
        <v>11321.31</v>
      </c>
      <c r="H1875" s="8">
        <v>11844.895</v>
      </c>
      <c r="I1875" s="8">
        <v>12500.0</v>
      </c>
      <c r="J1875" s="23">
        <f t="shared" si="1"/>
        <v>0.00004492526962</v>
      </c>
    </row>
    <row r="1876">
      <c r="A1876" s="3" t="s">
        <v>4821</v>
      </c>
      <c r="B1876" s="8">
        <v>308.0</v>
      </c>
      <c r="C1876" s="8">
        <v>8258.504</v>
      </c>
      <c r="D1876" s="8">
        <v>2277.772</v>
      </c>
      <c r="E1876" s="8">
        <v>3188.78</v>
      </c>
      <c r="F1876" s="8">
        <v>6631.675</v>
      </c>
      <c r="G1876" s="8">
        <v>8575.6</v>
      </c>
      <c r="H1876" s="8">
        <v>9606.74</v>
      </c>
      <c r="I1876" s="8">
        <v>17644.46</v>
      </c>
      <c r="J1876" s="23">
        <f t="shared" si="1"/>
        <v>0.0002162028601</v>
      </c>
    </row>
    <row r="1877">
      <c r="A1877" s="3" t="s">
        <v>4822</v>
      </c>
      <c r="B1877" s="8">
        <v>162.0</v>
      </c>
      <c r="C1877" s="8">
        <v>9009.577</v>
      </c>
      <c r="D1877" s="8">
        <v>5607.282</v>
      </c>
      <c r="E1877" s="8">
        <v>582.31</v>
      </c>
      <c r="F1877" s="8">
        <v>3776.275</v>
      </c>
      <c r="G1877" s="8">
        <v>8814.585</v>
      </c>
      <c r="H1877" s="8">
        <v>14554.66</v>
      </c>
      <c r="I1877" s="8">
        <v>20930.06</v>
      </c>
      <c r="J1877" s="23">
        <f t="shared" si="1"/>
        <v>0.0001137170887</v>
      </c>
    </row>
    <row r="1878">
      <c r="A1878" s="3" t="s">
        <v>1869</v>
      </c>
      <c r="B1878" s="8">
        <v>574.0</v>
      </c>
      <c r="C1878" s="8">
        <v>15530.583</v>
      </c>
      <c r="D1878" s="8">
        <v>888.87</v>
      </c>
      <c r="E1878" s="8">
        <v>13909.47</v>
      </c>
      <c r="F1878" s="8">
        <v>14746.18</v>
      </c>
      <c r="G1878" s="8">
        <v>15517.975</v>
      </c>
      <c r="H1878" s="8">
        <v>16175.275</v>
      </c>
      <c r="I1878" s="8">
        <v>17386.33</v>
      </c>
      <c r="J1878" s="23">
        <f t="shared" si="1"/>
        <v>0.0004029235119</v>
      </c>
    </row>
    <row r="1879">
      <c r="A1879" s="3" t="s">
        <v>1870</v>
      </c>
      <c r="B1879" s="8">
        <v>64.0</v>
      </c>
      <c r="C1879" s="8">
        <v>12201.558</v>
      </c>
      <c r="D1879" s="8">
        <v>3335.321</v>
      </c>
      <c r="E1879" s="8">
        <v>3371.38</v>
      </c>
      <c r="F1879" s="8">
        <v>10520.748</v>
      </c>
      <c r="G1879" s="8">
        <v>12456.93</v>
      </c>
      <c r="H1879" s="8">
        <v>15775.033</v>
      </c>
      <c r="I1879" s="8">
        <v>17767.17</v>
      </c>
      <c r="J1879" s="23">
        <f t="shared" si="1"/>
        <v>0.00004492526962</v>
      </c>
    </row>
    <row r="1880">
      <c r="A1880" s="3" t="s">
        <v>4823</v>
      </c>
      <c r="B1880" s="8">
        <v>126.0</v>
      </c>
      <c r="C1880" s="8">
        <v>7965.589</v>
      </c>
      <c r="D1880" s="8">
        <v>4629.657</v>
      </c>
      <c r="E1880" s="8">
        <v>2490.23</v>
      </c>
      <c r="F1880" s="8">
        <v>3351.54</v>
      </c>
      <c r="G1880" s="8">
        <v>9792.695</v>
      </c>
      <c r="H1880" s="8">
        <v>12861.328</v>
      </c>
      <c r="I1880" s="8">
        <v>16720.6</v>
      </c>
      <c r="J1880" s="23">
        <f t="shared" si="1"/>
        <v>0.00008844662457</v>
      </c>
    </row>
    <row r="1881">
      <c r="A1881" s="3" t="s">
        <v>1872</v>
      </c>
      <c r="B1881" s="8">
        <v>82.0</v>
      </c>
      <c r="C1881" s="8">
        <v>10638.923</v>
      </c>
      <c r="D1881" s="8">
        <v>788.542</v>
      </c>
      <c r="E1881" s="8">
        <v>8547.53</v>
      </c>
      <c r="F1881" s="8">
        <v>10126.535</v>
      </c>
      <c r="G1881" s="8">
        <v>10690.245</v>
      </c>
      <c r="H1881" s="8">
        <v>11270.56</v>
      </c>
      <c r="I1881" s="8">
        <v>12245.95</v>
      </c>
      <c r="J1881" s="23">
        <f t="shared" si="1"/>
        <v>0.0000575605017</v>
      </c>
    </row>
    <row r="1882">
      <c r="A1882" s="3" t="s">
        <v>1873</v>
      </c>
      <c r="B1882" s="8">
        <v>159.0</v>
      </c>
      <c r="C1882" s="8">
        <v>11854.756</v>
      </c>
      <c r="D1882" s="8">
        <v>881.567</v>
      </c>
      <c r="E1882" s="8">
        <v>8143.7</v>
      </c>
      <c r="F1882" s="8">
        <v>11440.665</v>
      </c>
      <c r="G1882" s="8">
        <v>11993.41</v>
      </c>
      <c r="H1882" s="8">
        <v>12518.665</v>
      </c>
      <c r="I1882" s="8">
        <v>13085.42</v>
      </c>
      <c r="J1882" s="23">
        <f t="shared" si="1"/>
        <v>0.0001116112167</v>
      </c>
    </row>
    <row r="1883">
      <c r="A1883" s="3" t="s">
        <v>4824</v>
      </c>
      <c r="B1883" s="8">
        <v>122.0</v>
      </c>
      <c r="C1883" s="8">
        <v>30644.299</v>
      </c>
      <c r="D1883" s="8">
        <v>6008.628</v>
      </c>
      <c r="E1883" s="8">
        <v>21441.97</v>
      </c>
      <c r="F1883" s="8">
        <v>25971.9</v>
      </c>
      <c r="G1883" s="8">
        <v>29470.71</v>
      </c>
      <c r="H1883" s="8">
        <v>33705.805</v>
      </c>
      <c r="I1883" s="8">
        <v>48156.8</v>
      </c>
      <c r="J1883" s="23">
        <f t="shared" si="1"/>
        <v>0.00008563879522</v>
      </c>
    </row>
    <row r="1884">
      <c r="A1884" s="3" t="s">
        <v>4825</v>
      </c>
      <c r="B1884" s="8">
        <v>164.0</v>
      </c>
      <c r="C1884" s="8">
        <v>32864.7</v>
      </c>
      <c r="D1884" s="8">
        <v>6664.858</v>
      </c>
      <c r="E1884" s="8">
        <v>21832.12</v>
      </c>
      <c r="F1884" s="8">
        <v>27132.613</v>
      </c>
      <c r="G1884" s="8">
        <v>32804.525</v>
      </c>
      <c r="H1884" s="8">
        <v>37985.57</v>
      </c>
      <c r="I1884" s="8">
        <v>50370.91</v>
      </c>
      <c r="J1884" s="23">
        <f t="shared" si="1"/>
        <v>0.0001151210034</v>
      </c>
    </row>
    <row r="1885">
      <c r="A1885" s="3" t="s">
        <v>4826</v>
      </c>
      <c r="B1885" s="8">
        <v>9.0</v>
      </c>
      <c r="C1885" s="8">
        <v>55714.054</v>
      </c>
      <c r="D1885" s="8">
        <v>6423.494</v>
      </c>
      <c r="E1885" s="8">
        <v>45003.95</v>
      </c>
      <c r="F1885" s="8">
        <v>50649.8</v>
      </c>
      <c r="G1885" s="8">
        <v>56044.33</v>
      </c>
      <c r="H1885" s="8">
        <v>58622.74</v>
      </c>
      <c r="I1885" s="8">
        <v>65612.83</v>
      </c>
      <c r="J1885" s="23">
        <f t="shared" si="1"/>
        <v>0.000006317616041</v>
      </c>
    </row>
    <row r="1886">
      <c r="A1886" s="3" t="s">
        <v>4827</v>
      </c>
      <c r="B1886" s="8">
        <v>9.0</v>
      </c>
      <c r="C1886" s="8">
        <v>58333.569</v>
      </c>
      <c r="D1886" s="8">
        <v>5401.143</v>
      </c>
      <c r="E1886" s="8">
        <v>53356.71</v>
      </c>
      <c r="F1886" s="8">
        <v>54937.96</v>
      </c>
      <c r="G1886" s="8">
        <v>56823.59</v>
      </c>
      <c r="H1886" s="8">
        <v>60816.15</v>
      </c>
      <c r="I1886" s="8">
        <v>70701.16</v>
      </c>
      <c r="J1886" s="23">
        <f t="shared" si="1"/>
        <v>0.000006317616041</v>
      </c>
    </row>
    <row r="1887">
      <c r="A1887" s="3" t="s">
        <v>4828</v>
      </c>
      <c r="B1887" s="8">
        <v>17.0</v>
      </c>
      <c r="C1887" s="8">
        <v>47787.495</v>
      </c>
      <c r="D1887" s="8">
        <v>7160.931</v>
      </c>
      <c r="E1887" s="8">
        <v>31654.81</v>
      </c>
      <c r="F1887" s="8">
        <v>46794.3</v>
      </c>
      <c r="G1887" s="8">
        <v>48484.21</v>
      </c>
      <c r="H1887" s="8">
        <v>51076.95</v>
      </c>
      <c r="I1887" s="8">
        <v>63592.1</v>
      </c>
      <c r="J1887" s="23">
        <f t="shared" si="1"/>
        <v>0.00001193327474</v>
      </c>
    </row>
    <row r="1888">
      <c r="A1888" s="3" t="s">
        <v>4829</v>
      </c>
      <c r="B1888" s="8">
        <v>17.0</v>
      </c>
      <c r="C1888" s="8">
        <v>48375.972</v>
      </c>
      <c r="D1888" s="8">
        <v>7206.907</v>
      </c>
      <c r="E1888" s="8">
        <v>31275.71</v>
      </c>
      <c r="F1888" s="8">
        <v>47931.32</v>
      </c>
      <c r="G1888" s="8">
        <v>48597.65</v>
      </c>
      <c r="H1888" s="8">
        <v>51136.67</v>
      </c>
      <c r="I1888" s="8">
        <v>61630.93</v>
      </c>
      <c r="J1888" s="23">
        <f t="shared" si="1"/>
        <v>0.00001193327474</v>
      </c>
    </row>
    <row r="1889">
      <c r="A1889" s="3" t="s">
        <v>4830</v>
      </c>
      <c r="B1889" s="8">
        <v>9.0</v>
      </c>
      <c r="C1889" s="8">
        <v>49810.588</v>
      </c>
      <c r="D1889" s="8">
        <v>7931.704</v>
      </c>
      <c r="E1889" s="8">
        <v>31833.98</v>
      </c>
      <c r="F1889" s="8">
        <v>50491.11</v>
      </c>
      <c r="G1889" s="8">
        <v>50619.16</v>
      </c>
      <c r="H1889" s="8">
        <v>50664.08</v>
      </c>
      <c r="I1889" s="8">
        <v>62931.06</v>
      </c>
      <c r="J1889" s="23">
        <f t="shared" si="1"/>
        <v>0.000006317616041</v>
      </c>
    </row>
    <row r="1890">
      <c r="A1890" s="3" t="s">
        <v>4831</v>
      </c>
      <c r="B1890" s="8">
        <v>23.0</v>
      </c>
      <c r="C1890" s="8">
        <v>53341.355</v>
      </c>
      <c r="D1890" s="8">
        <v>6698.17</v>
      </c>
      <c r="E1890" s="8">
        <v>41252.1</v>
      </c>
      <c r="F1890" s="8">
        <v>50102.3</v>
      </c>
      <c r="G1890" s="8">
        <v>52880.19</v>
      </c>
      <c r="H1890" s="8">
        <v>56258.305</v>
      </c>
      <c r="I1890" s="8">
        <v>71999.42</v>
      </c>
      <c r="J1890" s="23">
        <f t="shared" si="1"/>
        <v>0.00001614501877</v>
      </c>
    </row>
    <row r="1891">
      <c r="A1891" s="3" t="s">
        <v>4832</v>
      </c>
      <c r="B1891" s="8">
        <v>12.0</v>
      </c>
      <c r="C1891" s="8">
        <v>55774.602</v>
      </c>
      <c r="D1891" s="8">
        <v>4927.379</v>
      </c>
      <c r="E1891" s="8">
        <v>48181.19</v>
      </c>
      <c r="F1891" s="8">
        <v>52068.058</v>
      </c>
      <c r="G1891" s="8">
        <v>55642.84</v>
      </c>
      <c r="H1891" s="8">
        <v>60620.688</v>
      </c>
      <c r="I1891" s="8">
        <v>61626.54</v>
      </c>
      <c r="J1891" s="23">
        <f t="shared" si="1"/>
        <v>0.000008423488054</v>
      </c>
    </row>
    <row r="1892">
      <c r="A1892" s="3" t="s">
        <v>4833</v>
      </c>
      <c r="B1892" s="8">
        <v>10.0</v>
      </c>
      <c r="C1892" s="8">
        <v>36317.111</v>
      </c>
      <c r="D1892" s="8">
        <v>3344.617</v>
      </c>
      <c r="E1892" s="8">
        <v>30247.27</v>
      </c>
      <c r="F1892" s="8">
        <v>34162.138</v>
      </c>
      <c r="G1892" s="8">
        <v>36517.65</v>
      </c>
      <c r="H1892" s="8">
        <v>37678.215</v>
      </c>
      <c r="I1892" s="8">
        <v>41410.56</v>
      </c>
      <c r="J1892" s="23">
        <f t="shared" si="1"/>
        <v>0.000007019573378</v>
      </c>
    </row>
    <row r="1893">
      <c r="A1893" s="3" t="s">
        <v>4834</v>
      </c>
      <c r="B1893" s="8">
        <v>13.0</v>
      </c>
      <c r="C1893" s="8">
        <v>29020.481</v>
      </c>
      <c r="D1893" s="8">
        <v>1650.774</v>
      </c>
      <c r="E1893" s="8">
        <v>26311.52</v>
      </c>
      <c r="F1893" s="8">
        <v>28147.34</v>
      </c>
      <c r="G1893" s="8">
        <v>29390.61</v>
      </c>
      <c r="H1893" s="8">
        <v>30179.42</v>
      </c>
      <c r="I1893" s="8">
        <v>31410.4</v>
      </c>
      <c r="J1893" s="23">
        <f t="shared" si="1"/>
        <v>0.000009125445392</v>
      </c>
    </row>
    <row r="1894">
      <c r="A1894" s="3" t="s">
        <v>4835</v>
      </c>
      <c r="B1894" s="8">
        <v>158.0</v>
      </c>
      <c r="C1894" s="8">
        <v>9292.373</v>
      </c>
      <c r="D1894" s="8">
        <v>1161.179</v>
      </c>
      <c r="E1894" s="8">
        <v>8611.11</v>
      </c>
      <c r="F1894" s="8">
        <v>8611.12</v>
      </c>
      <c r="G1894" s="8">
        <v>9149.3</v>
      </c>
      <c r="H1894" s="8">
        <v>9149.31</v>
      </c>
      <c r="I1894" s="8">
        <v>12916.68</v>
      </c>
      <c r="J1894" s="23">
        <f t="shared" si="1"/>
        <v>0.0001109092594</v>
      </c>
    </row>
    <row r="1895">
      <c r="A1895" s="3" t="s">
        <v>4836</v>
      </c>
      <c r="B1895" s="8">
        <v>164.0</v>
      </c>
      <c r="C1895" s="8">
        <v>5683.468</v>
      </c>
      <c r="D1895" s="8">
        <v>1727.404</v>
      </c>
      <c r="E1895" s="8">
        <v>2686.96</v>
      </c>
      <c r="F1895" s="8">
        <v>4649.225</v>
      </c>
      <c r="G1895" s="8">
        <v>5434.78</v>
      </c>
      <c r="H1895" s="8">
        <v>6021.74</v>
      </c>
      <c r="I1895" s="8">
        <v>12794.12</v>
      </c>
      <c r="J1895" s="23">
        <f t="shared" si="1"/>
        <v>0.0001151210034</v>
      </c>
    </row>
    <row r="1896">
      <c r="A1896" s="3" t="s">
        <v>4837</v>
      </c>
      <c r="B1896" s="8">
        <v>174.0</v>
      </c>
      <c r="C1896" s="8">
        <v>5737.057</v>
      </c>
      <c r="D1896" s="8">
        <v>2018.245</v>
      </c>
      <c r="E1896" s="8">
        <v>2732.56</v>
      </c>
      <c r="F1896" s="8">
        <v>4673.91</v>
      </c>
      <c r="G1896" s="8">
        <v>5434.78</v>
      </c>
      <c r="H1896" s="8">
        <v>5951.088</v>
      </c>
      <c r="I1896" s="8">
        <v>22388.06</v>
      </c>
      <c r="J1896" s="23">
        <f t="shared" si="1"/>
        <v>0.0001221405768</v>
      </c>
    </row>
    <row r="1897">
      <c r="A1897" s="3" t="s">
        <v>4838</v>
      </c>
      <c r="B1897" s="8">
        <v>107.0</v>
      </c>
      <c r="C1897" s="8">
        <v>5610.215</v>
      </c>
      <c r="D1897" s="8">
        <v>1305.325</v>
      </c>
      <c r="E1897" s="8">
        <v>2460.71</v>
      </c>
      <c r="F1897" s="8">
        <v>4738.805</v>
      </c>
      <c r="G1897" s="8">
        <v>5970.15</v>
      </c>
      <c r="H1897" s="8">
        <v>6444.44</v>
      </c>
      <c r="I1897" s="8">
        <v>10813.95</v>
      </c>
      <c r="J1897" s="23">
        <f t="shared" si="1"/>
        <v>0.00007510943515</v>
      </c>
    </row>
    <row r="1898">
      <c r="A1898" s="3" t="s">
        <v>4839</v>
      </c>
      <c r="B1898" s="8">
        <v>130.0</v>
      </c>
      <c r="C1898" s="8">
        <v>5933.243</v>
      </c>
      <c r="D1898" s="8">
        <v>1993.601</v>
      </c>
      <c r="E1898" s="8">
        <v>2723.24</v>
      </c>
      <c r="F1898" s="8">
        <v>4843.71</v>
      </c>
      <c r="G1898" s="8">
        <v>5746.27</v>
      </c>
      <c r="H1898" s="8">
        <v>6835.3</v>
      </c>
      <c r="I1898" s="8">
        <v>13139.4</v>
      </c>
      <c r="J1898" s="23">
        <f t="shared" si="1"/>
        <v>0.00009125445392</v>
      </c>
    </row>
    <row r="1899">
      <c r="A1899" s="3" t="s">
        <v>4840</v>
      </c>
      <c r="B1899" s="8">
        <v>161.0</v>
      </c>
      <c r="C1899" s="8">
        <v>5557.038</v>
      </c>
      <c r="D1899" s="8">
        <v>996.361</v>
      </c>
      <c r="E1899" s="8">
        <v>1611.94</v>
      </c>
      <c r="F1899" s="8">
        <v>5058.14</v>
      </c>
      <c r="G1899" s="8">
        <v>5652.17</v>
      </c>
      <c r="H1899" s="8">
        <v>6029.41</v>
      </c>
      <c r="I1899" s="8">
        <v>8611.11</v>
      </c>
      <c r="J1899" s="23">
        <f t="shared" si="1"/>
        <v>0.0001130151314</v>
      </c>
    </row>
    <row r="1900">
      <c r="A1900" s="3" t="s">
        <v>4841</v>
      </c>
      <c r="B1900" s="8">
        <v>189.0</v>
      </c>
      <c r="C1900" s="8">
        <v>5853.935</v>
      </c>
      <c r="D1900" s="8">
        <v>1594.879</v>
      </c>
      <c r="E1900" s="8">
        <v>3311.11</v>
      </c>
      <c r="F1900" s="8">
        <v>5000.0</v>
      </c>
      <c r="G1900" s="8">
        <v>5294.12</v>
      </c>
      <c r="H1900" s="8">
        <v>6716.42</v>
      </c>
      <c r="I1900" s="8">
        <v>13953.49</v>
      </c>
      <c r="J1900" s="23">
        <f t="shared" si="1"/>
        <v>0.0001326699369</v>
      </c>
    </row>
    <row r="1901">
      <c r="A1901" s="3" t="s">
        <v>4842</v>
      </c>
      <c r="B1901" s="8">
        <v>145.0</v>
      </c>
      <c r="C1901" s="8">
        <v>5762.594</v>
      </c>
      <c r="D1901" s="8">
        <v>1564.675</v>
      </c>
      <c r="E1901" s="8">
        <v>2500.0</v>
      </c>
      <c r="F1901" s="8">
        <v>4444.44</v>
      </c>
      <c r="G1901" s="8">
        <v>5222.22</v>
      </c>
      <c r="H1901" s="8">
        <v>6976.74</v>
      </c>
      <c r="I1901" s="8">
        <v>8444.44</v>
      </c>
      <c r="J1901" s="23">
        <f t="shared" si="1"/>
        <v>0.000101783814</v>
      </c>
    </row>
    <row r="1902">
      <c r="A1902" s="3" t="s">
        <v>4843</v>
      </c>
      <c r="B1902" s="8">
        <v>182.0</v>
      </c>
      <c r="C1902" s="8">
        <v>6484.674</v>
      </c>
      <c r="D1902" s="8">
        <v>1754.454</v>
      </c>
      <c r="E1902" s="8">
        <v>2352.94</v>
      </c>
      <c r="F1902" s="8">
        <v>5477.518</v>
      </c>
      <c r="G1902" s="8">
        <v>6250.0</v>
      </c>
      <c r="H1902" s="8">
        <v>7104.228</v>
      </c>
      <c r="I1902" s="8">
        <v>15745.45</v>
      </c>
      <c r="J1902" s="23">
        <f t="shared" si="1"/>
        <v>0.0001277562355</v>
      </c>
    </row>
    <row r="1903">
      <c r="A1903" s="3" t="s">
        <v>4844</v>
      </c>
      <c r="B1903" s="8">
        <v>188.0</v>
      </c>
      <c r="C1903" s="8">
        <v>6333.792</v>
      </c>
      <c r="D1903" s="8">
        <v>1640.669</v>
      </c>
      <c r="E1903" s="8">
        <v>3229.16</v>
      </c>
      <c r="F1903" s="8">
        <v>5217.043</v>
      </c>
      <c r="G1903" s="8">
        <v>6185.25</v>
      </c>
      <c r="H1903" s="8">
        <v>6985.07</v>
      </c>
      <c r="I1903" s="8">
        <v>13432.84</v>
      </c>
      <c r="J1903" s="23">
        <f t="shared" si="1"/>
        <v>0.0001319679795</v>
      </c>
    </row>
    <row r="1904">
      <c r="A1904" s="3" t="s">
        <v>4845</v>
      </c>
      <c r="B1904" s="8">
        <v>180.0</v>
      </c>
      <c r="C1904" s="8">
        <v>6156.777</v>
      </c>
      <c r="D1904" s="8">
        <v>1556.503</v>
      </c>
      <c r="E1904" s="8">
        <v>2272.73</v>
      </c>
      <c r="F1904" s="8">
        <v>5222.22</v>
      </c>
      <c r="G1904" s="8">
        <v>6333.33</v>
      </c>
      <c r="H1904" s="8">
        <v>6751.26</v>
      </c>
      <c r="I1904" s="8">
        <v>13823.26</v>
      </c>
      <c r="J1904" s="23">
        <f t="shared" si="1"/>
        <v>0.0001263523208</v>
      </c>
    </row>
    <row r="1905">
      <c r="A1905" s="3" t="s">
        <v>4846</v>
      </c>
      <c r="B1905" s="8">
        <v>73.0</v>
      </c>
      <c r="C1905" s="8">
        <v>6424.893</v>
      </c>
      <c r="D1905" s="8">
        <v>584.462</v>
      </c>
      <c r="E1905" s="8">
        <v>4767.44</v>
      </c>
      <c r="F1905" s="8">
        <v>6029.41</v>
      </c>
      <c r="G1905" s="8">
        <v>6739.13</v>
      </c>
      <c r="H1905" s="8">
        <v>6739.13</v>
      </c>
      <c r="I1905" s="8">
        <v>7647.06</v>
      </c>
      <c r="J1905" s="23">
        <f t="shared" si="1"/>
        <v>0.00005124288566</v>
      </c>
    </row>
    <row r="1906">
      <c r="A1906" s="3" t="s">
        <v>220</v>
      </c>
      <c r="B1906" s="8">
        <v>3.0</v>
      </c>
      <c r="C1906" s="8">
        <v>7459.29</v>
      </c>
      <c r="D1906" s="8">
        <v>0.104</v>
      </c>
      <c r="E1906" s="8">
        <v>7459.17</v>
      </c>
      <c r="F1906" s="8">
        <v>7459.26</v>
      </c>
      <c r="G1906" s="8">
        <v>7459.35</v>
      </c>
      <c r="H1906" s="8">
        <v>7459.35</v>
      </c>
      <c r="I1906" s="8">
        <v>7459.35</v>
      </c>
      <c r="J1906" s="23">
        <f t="shared" si="1"/>
        <v>0.000002105872014</v>
      </c>
    </row>
    <row r="1907">
      <c r="A1907" s="3" t="s">
        <v>4847</v>
      </c>
      <c r="B1907" s="8">
        <v>95.0</v>
      </c>
      <c r="C1907" s="8">
        <v>10746.971</v>
      </c>
      <c r="D1907" s="8">
        <v>3092.564</v>
      </c>
      <c r="E1907" s="8">
        <v>5386.0</v>
      </c>
      <c r="F1907" s="8">
        <v>9515.745</v>
      </c>
      <c r="G1907" s="8">
        <v>10430.96</v>
      </c>
      <c r="H1907" s="8">
        <v>11575.925</v>
      </c>
      <c r="I1907" s="8">
        <v>26052.96</v>
      </c>
      <c r="J1907" s="23">
        <f t="shared" si="1"/>
        <v>0.00006668594709</v>
      </c>
    </row>
    <row r="1908">
      <c r="A1908" s="3" t="s">
        <v>4848</v>
      </c>
      <c r="B1908" s="8">
        <v>132.0</v>
      </c>
      <c r="C1908" s="8">
        <v>9514.95</v>
      </c>
      <c r="D1908" s="8">
        <v>3469.819</v>
      </c>
      <c r="E1908" s="8">
        <v>2411.79</v>
      </c>
      <c r="F1908" s="8">
        <v>7436.665</v>
      </c>
      <c r="G1908" s="8">
        <v>9050.66</v>
      </c>
      <c r="H1908" s="8">
        <v>11223.905</v>
      </c>
      <c r="I1908" s="8">
        <v>22516.18</v>
      </c>
      <c r="J1908" s="23">
        <f t="shared" si="1"/>
        <v>0.00009265836859</v>
      </c>
    </row>
    <row r="1909">
      <c r="A1909" s="3" t="s">
        <v>1887</v>
      </c>
      <c r="B1909" s="8">
        <v>55.0</v>
      </c>
      <c r="C1909" s="8">
        <v>12596.328</v>
      </c>
      <c r="D1909" s="8">
        <v>1276.898</v>
      </c>
      <c r="E1909" s="8">
        <v>9460.09</v>
      </c>
      <c r="F1909" s="8">
        <v>11995.825</v>
      </c>
      <c r="G1909" s="8">
        <v>12536.41</v>
      </c>
      <c r="H1909" s="8">
        <v>13529.98</v>
      </c>
      <c r="I1909" s="8">
        <v>15425.72</v>
      </c>
      <c r="J1909" s="23">
        <f t="shared" si="1"/>
        <v>0.00003860765358</v>
      </c>
    </row>
    <row r="1910">
      <c r="A1910" s="3" t="s">
        <v>1889</v>
      </c>
      <c r="B1910" s="8">
        <v>128.0</v>
      </c>
      <c r="C1910" s="8">
        <v>8639.931</v>
      </c>
      <c r="D1910" s="8">
        <v>1643.174</v>
      </c>
      <c r="E1910" s="8">
        <v>3344.62</v>
      </c>
      <c r="F1910" s="8">
        <v>7556.635</v>
      </c>
      <c r="G1910" s="8">
        <v>8319.605</v>
      </c>
      <c r="H1910" s="8">
        <v>9414.34</v>
      </c>
      <c r="I1910" s="8">
        <v>14005.6</v>
      </c>
      <c r="J1910" s="23">
        <f t="shared" si="1"/>
        <v>0.00008985053924</v>
      </c>
    </row>
    <row r="1911">
      <c r="A1911" s="3" t="s">
        <v>4849</v>
      </c>
      <c r="B1911" s="8">
        <v>510.0</v>
      </c>
      <c r="C1911" s="8">
        <v>9939.73</v>
      </c>
      <c r="D1911" s="8">
        <v>4202.111</v>
      </c>
      <c r="E1911" s="8">
        <v>1120.06</v>
      </c>
      <c r="F1911" s="8">
        <v>7111.505</v>
      </c>
      <c r="G1911" s="8">
        <v>8849.48</v>
      </c>
      <c r="H1911" s="8">
        <v>11970.015</v>
      </c>
      <c r="I1911" s="8">
        <v>48306.59</v>
      </c>
      <c r="J1911" s="23">
        <f t="shared" si="1"/>
        <v>0.0003579982423</v>
      </c>
    </row>
    <row r="1912">
      <c r="A1912" s="3" t="s">
        <v>4850</v>
      </c>
      <c r="B1912" s="8">
        <v>283.0</v>
      </c>
      <c r="C1912" s="8">
        <v>7926.857</v>
      </c>
      <c r="D1912" s="8">
        <v>1612.232</v>
      </c>
      <c r="E1912" s="8">
        <v>3930.13</v>
      </c>
      <c r="F1912" s="8">
        <v>6954.455</v>
      </c>
      <c r="G1912" s="8">
        <v>8446.97</v>
      </c>
      <c r="H1912" s="8">
        <v>8839.2</v>
      </c>
      <c r="I1912" s="8">
        <v>11428.57</v>
      </c>
      <c r="J1912" s="23">
        <f t="shared" si="1"/>
        <v>0.0001986539266</v>
      </c>
    </row>
    <row r="1913">
      <c r="A1913" s="3" t="s">
        <v>4851</v>
      </c>
      <c r="B1913" s="8">
        <v>40.0</v>
      </c>
      <c r="C1913" s="8">
        <v>9717.104</v>
      </c>
      <c r="D1913" s="8">
        <v>130.606</v>
      </c>
      <c r="E1913" s="8">
        <v>9686.83</v>
      </c>
      <c r="F1913" s="8">
        <v>9687.4</v>
      </c>
      <c r="G1913" s="8">
        <v>9687.71</v>
      </c>
      <c r="H1913" s="8">
        <v>9687.71</v>
      </c>
      <c r="I1913" s="8">
        <v>10289.22</v>
      </c>
      <c r="J1913" s="23">
        <f t="shared" si="1"/>
        <v>0.00002807829351</v>
      </c>
    </row>
    <row r="1914">
      <c r="A1914" s="3" t="s">
        <v>1898</v>
      </c>
      <c r="B1914" s="8">
        <v>332.0</v>
      </c>
      <c r="C1914" s="8">
        <v>7376.826</v>
      </c>
      <c r="D1914" s="8">
        <v>2383.35</v>
      </c>
      <c r="E1914" s="8">
        <v>3149.47</v>
      </c>
      <c r="F1914" s="8">
        <v>5788.495</v>
      </c>
      <c r="G1914" s="8">
        <v>6915.46</v>
      </c>
      <c r="H1914" s="8">
        <v>7826.53</v>
      </c>
      <c r="I1914" s="8">
        <v>16297.28</v>
      </c>
      <c r="J1914" s="23">
        <f t="shared" si="1"/>
        <v>0.0002330498362</v>
      </c>
    </row>
    <row r="1915">
      <c r="A1915" s="3" t="s">
        <v>4852</v>
      </c>
      <c r="B1915" s="8">
        <v>1098.0</v>
      </c>
      <c r="C1915" s="8">
        <v>8996.325</v>
      </c>
      <c r="D1915" s="8">
        <v>2702.901</v>
      </c>
      <c r="E1915" s="8">
        <v>2413.83</v>
      </c>
      <c r="F1915" s="8">
        <v>7101.57</v>
      </c>
      <c r="G1915" s="8">
        <v>9377.41</v>
      </c>
      <c r="H1915" s="8">
        <v>10227.4</v>
      </c>
      <c r="I1915" s="8">
        <v>23749.73</v>
      </c>
      <c r="J1915" s="23">
        <f t="shared" si="1"/>
        <v>0.0007707491569</v>
      </c>
    </row>
    <row r="1916">
      <c r="A1916" s="3" t="s">
        <v>4853</v>
      </c>
      <c r="B1916" s="8">
        <v>1233.0</v>
      </c>
      <c r="C1916" s="8">
        <v>9469.614</v>
      </c>
      <c r="D1916" s="8">
        <v>3309.141</v>
      </c>
      <c r="E1916" s="8">
        <v>2304.86</v>
      </c>
      <c r="F1916" s="8">
        <v>6966.21</v>
      </c>
      <c r="G1916" s="8">
        <v>9687.5</v>
      </c>
      <c r="H1916" s="8">
        <v>11631.94</v>
      </c>
      <c r="I1916" s="8">
        <v>24399.94</v>
      </c>
      <c r="J1916" s="23">
        <f t="shared" si="1"/>
        <v>0.0008655133976</v>
      </c>
    </row>
    <row r="1917">
      <c r="A1917" s="3" t="s">
        <v>4854</v>
      </c>
      <c r="B1917" s="8">
        <v>1039.0</v>
      </c>
      <c r="C1917" s="8">
        <v>10561.85</v>
      </c>
      <c r="D1917" s="8">
        <v>5075.242</v>
      </c>
      <c r="E1917" s="8">
        <v>3.39</v>
      </c>
      <c r="F1917" s="8">
        <v>6458.545</v>
      </c>
      <c r="G1917" s="8">
        <v>9502.09</v>
      </c>
      <c r="H1917" s="8">
        <v>13780.38</v>
      </c>
      <c r="I1917" s="8">
        <v>23222.66</v>
      </c>
      <c r="J1917" s="23">
        <f t="shared" si="1"/>
        <v>0.000729333674</v>
      </c>
    </row>
    <row r="1918">
      <c r="A1918" s="3" t="s">
        <v>4855</v>
      </c>
      <c r="B1918" s="8">
        <v>54.0</v>
      </c>
      <c r="C1918" s="8">
        <v>17487.777</v>
      </c>
      <c r="D1918" s="8">
        <v>1003.252</v>
      </c>
      <c r="E1918" s="8">
        <v>16039.46</v>
      </c>
      <c r="F1918" s="8">
        <v>16855.085</v>
      </c>
      <c r="G1918" s="8">
        <v>17459.54</v>
      </c>
      <c r="H1918" s="8">
        <v>18023.355</v>
      </c>
      <c r="I1918" s="8">
        <v>20614.78</v>
      </c>
      <c r="J1918" s="23">
        <f t="shared" si="1"/>
        <v>0.00003790569624</v>
      </c>
    </row>
    <row r="1919">
      <c r="A1919" s="3" t="s">
        <v>4856</v>
      </c>
      <c r="B1919" s="8">
        <v>54.0</v>
      </c>
      <c r="C1919" s="8">
        <v>16366.631</v>
      </c>
      <c r="D1919" s="8">
        <v>1021.759</v>
      </c>
      <c r="E1919" s="8">
        <v>14068.21</v>
      </c>
      <c r="F1919" s="8">
        <v>15778.04</v>
      </c>
      <c r="G1919" s="8">
        <v>16420.765</v>
      </c>
      <c r="H1919" s="8">
        <v>16968.132</v>
      </c>
      <c r="I1919" s="8">
        <v>19152.28</v>
      </c>
      <c r="J1919" s="23">
        <f t="shared" si="1"/>
        <v>0.00003790569624</v>
      </c>
    </row>
    <row r="1920">
      <c r="A1920" s="3" t="s">
        <v>4857</v>
      </c>
      <c r="B1920" s="8">
        <v>53.0</v>
      </c>
      <c r="C1920" s="8">
        <v>16333.308</v>
      </c>
      <c r="D1920" s="8">
        <v>983.008</v>
      </c>
      <c r="E1920" s="8">
        <v>14961.99</v>
      </c>
      <c r="F1920" s="8">
        <v>15773.57</v>
      </c>
      <c r="G1920" s="8">
        <v>16419.99</v>
      </c>
      <c r="H1920" s="8">
        <v>16747.75</v>
      </c>
      <c r="I1920" s="8">
        <v>19543.15</v>
      </c>
      <c r="J1920" s="23">
        <f t="shared" si="1"/>
        <v>0.00003720373891</v>
      </c>
    </row>
    <row r="1921">
      <c r="A1921" s="3" t="s">
        <v>4858</v>
      </c>
      <c r="B1921" s="8">
        <v>54.0</v>
      </c>
      <c r="C1921" s="8">
        <v>18590.172</v>
      </c>
      <c r="D1921" s="8">
        <v>1020.088</v>
      </c>
      <c r="E1921" s="8">
        <v>17078.07</v>
      </c>
      <c r="F1921" s="8">
        <v>17888.222</v>
      </c>
      <c r="G1921" s="8">
        <v>18528.34</v>
      </c>
      <c r="H1921" s="8">
        <v>19138.138</v>
      </c>
      <c r="I1921" s="8">
        <v>21648.81</v>
      </c>
      <c r="J1921" s="23">
        <f t="shared" si="1"/>
        <v>0.00003790569624</v>
      </c>
    </row>
    <row r="1922">
      <c r="A1922" s="3" t="s">
        <v>4859</v>
      </c>
      <c r="B1922" s="8">
        <v>54.0</v>
      </c>
      <c r="C1922" s="8">
        <v>18532.984</v>
      </c>
      <c r="D1922" s="8">
        <v>1020.11</v>
      </c>
      <c r="E1922" s="8">
        <v>16399.15</v>
      </c>
      <c r="F1922" s="8">
        <v>17882.835</v>
      </c>
      <c r="G1922" s="8">
        <v>18528.34</v>
      </c>
      <c r="H1922" s="8">
        <v>19138.138</v>
      </c>
      <c r="I1922" s="8">
        <v>21648.81</v>
      </c>
      <c r="J1922" s="23">
        <f t="shared" si="1"/>
        <v>0.00003790569624</v>
      </c>
    </row>
    <row r="1923">
      <c r="A1923" s="3" t="s">
        <v>4860</v>
      </c>
      <c r="B1923" s="8">
        <v>55.0</v>
      </c>
      <c r="C1923" s="8">
        <v>17489.35</v>
      </c>
      <c r="D1923" s="8">
        <v>1121.826</v>
      </c>
      <c r="E1923" s="8">
        <v>14377.0</v>
      </c>
      <c r="F1923" s="8">
        <v>16862.74</v>
      </c>
      <c r="G1923" s="8">
        <v>17507.99</v>
      </c>
      <c r="H1923" s="8">
        <v>18022.875</v>
      </c>
      <c r="I1923" s="8">
        <v>20624.18</v>
      </c>
      <c r="J1923" s="23">
        <f t="shared" si="1"/>
        <v>0.00003860765358</v>
      </c>
    </row>
    <row r="1924">
      <c r="A1924" s="3" t="s">
        <v>4861</v>
      </c>
      <c r="B1924" s="8">
        <v>54.0</v>
      </c>
      <c r="C1924" s="8">
        <v>16223.998</v>
      </c>
      <c r="D1924" s="8">
        <v>943.695</v>
      </c>
      <c r="E1924" s="8">
        <v>14835.5</v>
      </c>
      <c r="F1924" s="8">
        <v>15582.995</v>
      </c>
      <c r="G1924" s="8">
        <v>16173.995</v>
      </c>
      <c r="H1924" s="8">
        <v>16735.533</v>
      </c>
      <c r="I1924" s="8">
        <v>19043.43</v>
      </c>
      <c r="J1924" s="23">
        <f t="shared" si="1"/>
        <v>0.00003790569624</v>
      </c>
    </row>
    <row r="1925">
      <c r="A1925" s="3" t="s">
        <v>4862</v>
      </c>
      <c r="B1925" s="8">
        <v>54.0</v>
      </c>
      <c r="C1925" s="8">
        <v>17881.915</v>
      </c>
      <c r="D1925" s="8">
        <v>1027.23</v>
      </c>
      <c r="E1925" s="8">
        <v>16372.91</v>
      </c>
      <c r="F1925" s="8">
        <v>17187.5</v>
      </c>
      <c r="G1925" s="8">
        <v>17830.22</v>
      </c>
      <c r="H1925" s="8">
        <v>18438.69</v>
      </c>
      <c r="I1925" s="8">
        <v>20953.19</v>
      </c>
      <c r="J1925" s="23">
        <f t="shared" si="1"/>
        <v>0.00003790569624</v>
      </c>
    </row>
    <row r="1926">
      <c r="A1926" s="3" t="s">
        <v>4863</v>
      </c>
      <c r="B1926" s="8">
        <v>54.0</v>
      </c>
      <c r="C1926" s="8">
        <v>16939.603</v>
      </c>
      <c r="D1926" s="8">
        <v>959.015</v>
      </c>
      <c r="E1926" s="8">
        <v>15528.76</v>
      </c>
      <c r="F1926" s="8">
        <v>16289.83</v>
      </c>
      <c r="G1926" s="8">
        <v>16894.67</v>
      </c>
      <c r="H1926" s="8">
        <v>17461.13</v>
      </c>
      <c r="I1926" s="8">
        <v>19806.19</v>
      </c>
      <c r="J1926" s="23">
        <f t="shared" si="1"/>
        <v>0.00003790569624</v>
      </c>
    </row>
    <row r="1927">
      <c r="A1927" s="3" t="s">
        <v>4864</v>
      </c>
      <c r="B1927" s="8">
        <v>54.0</v>
      </c>
      <c r="C1927" s="8">
        <v>18072.28</v>
      </c>
      <c r="D1927" s="8">
        <v>1026.414</v>
      </c>
      <c r="E1927" s="8">
        <v>16657.1</v>
      </c>
      <c r="F1927" s="8">
        <v>17472.555</v>
      </c>
      <c r="G1927" s="8">
        <v>17748.625</v>
      </c>
      <c r="H1927" s="8">
        <v>18717.255</v>
      </c>
      <c r="I1927" s="8">
        <v>21235.19</v>
      </c>
      <c r="J1927" s="23">
        <f t="shared" si="1"/>
        <v>0.00003790569624</v>
      </c>
    </row>
    <row r="1928">
      <c r="A1928" s="3" t="s">
        <v>4865</v>
      </c>
      <c r="B1928" s="8">
        <v>55.0</v>
      </c>
      <c r="C1928" s="8">
        <v>18135.073</v>
      </c>
      <c r="D1928" s="8">
        <v>1001.262</v>
      </c>
      <c r="E1928" s="8">
        <v>16685.46</v>
      </c>
      <c r="F1928" s="8">
        <v>17502.17</v>
      </c>
      <c r="G1928" s="8">
        <v>18140.05</v>
      </c>
      <c r="H1928" s="8">
        <v>18655.575</v>
      </c>
      <c r="I1928" s="8">
        <v>21050.76</v>
      </c>
      <c r="J1928" s="23">
        <f t="shared" si="1"/>
        <v>0.00003860765358</v>
      </c>
    </row>
    <row r="1929">
      <c r="A1929" s="3" t="s">
        <v>4866</v>
      </c>
      <c r="B1929" s="8">
        <v>48.0</v>
      </c>
      <c r="C1929" s="8">
        <v>18184.685</v>
      </c>
      <c r="D1929" s="8">
        <v>1076.145</v>
      </c>
      <c r="E1929" s="8">
        <v>16549.41</v>
      </c>
      <c r="F1929" s="8">
        <v>17531.67</v>
      </c>
      <c r="G1929" s="8">
        <v>18174.2</v>
      </c>
      <c r="H1929" s="8">
        <v>18799.495</v>
      </c>
      <c r="I1929" s="8">
        <v>21292.3</v>
      </c>
      <c r="J1929" s="23">
        <f t="shared" si="1"/>
        <v>0.00003369395222</v>
      </c>
    </row>
    <row r="1930">
      <c r="A1930" s="3" t="s">
        <v>4867</v>
      </c>
      <c r="B1930" s="8">
        <v>50.0</v>
      </c>
      <c r="C1930" s="8">
        <v>18265.054</v>
      </c>
      <c r="D1930" s="8">
        <v>1076.53</v>
      </c>
      <c r="E1930" s="8">
        <v>16273.92</v>
      </c>
      <c r="F1930" s="8">
        <v>17559.252</v>
      </c>
      <c r="G1930" s="8">
        <v>18207.645</v>
      </c>
      <c r="H1930" s="8">
        <v>19070.37</v>
      </c>
      <c r="I1930" s="8">
        <v>21330.65</v>
      </c>
      <c r="J1930" s="23">
        <f t="shared" si="1"/>
        <v>0.00003509786689</v>
      </c>
    </row>
    <row r="1931">
      <c r="A1931" s="3" t="s">
        <v>4868</v>
      </c>
      <c r="B1931" s="8">
        <v>48.0</v>
      </c>
      <c r="C1931" s="8">
        <v>18233.19</v>
      </c>
      <c r="D1931" s="8">
        <v>1055.644</v>
      </c>
      <c r="E1931" s="8">
        <v>16622.36</v>
      </c>
      <c r="F1931" s="8">
        <v>17530.835</v>
      </c>
      <c r="G1931" s="8">
        <v>18242.405</v>
      </c>
      <c r="H1931" s="8">
        <v>19008.058</v>
      </c>
      <c r="I1931" s="8">
        <v>21359.41</v>
      </c>
      <c r="J1931" s="23">
        <f t="shared" si="1"/>
        <v>0.00003369395222</v>
      </c>
    </row>
    <row r="1932">
      <c r="A1932" s="3" t="s">
        <v>4869</v>
      </c>
      <c r="B1932" s="8">
        <v>48.0</v>
      </c>
      <c r="C1932" s="8">
        <v>18323.13</v>
      </c>
      <c r="D1932" s="8">
        <v>1056.479</v>
      </c>
      <c r="E1932" s="8">
        <v>16814.54</v>
      </c>
      <c r="F1932" s="8">
        <v>17628.548</v>
      </c>
      <c r="G1932" s="8">
        <v>18273.81</v>
      </c>
      <c r="H1932" s="8">
        <v>19036.77</v>
      </c>
      <c r="I1932" s="8">
        <v>21388.17</v>
      </c>
      <c r="J1932" s="23">
        <f t="shared" si="1"/>
        <v>0.00003369395222</v>
      </c>
    </row>
    <row r="1933">
      <c r="A1933" s="3" t="s">
        <v>4870</v>
      </c>
      <c r="B1933" s="8">
        <v>48.0</v>
      </c>
      <c r="C1933" s="8">
        <v>18388.875</v>
      </c>
      <c r="D1933" s="8">
        <v>1053.673</v>
      </c>
      <c r="E1933" s="8">
        <v>16848.89</v>
      </c>
      <c r="F1933" s="8">
        <v>17661.13</v>
      </c>
      <c r="G1933" s="8">
        <v>18305.88</v>
      </c>
      <c r="H1933" s="8">
        <v>19183.812</v>
      </c>
      <c r="I1933" s="8">
        <v>21422.4</v>
      </c>
      <c r="J1933" s="23">
        <f t="shared" si="1"/>
        <v>0.00003369395222</v>
      </c>
    </row>
    <row r="1934">
      <c r="A1934" s="3" t="s">
        <v>4871</v>
      </c>
      <c r="B1934" s="8">
        <v>49.0</v>
      </c>
      <c r="C1934" s="8">
        <v>18412.891</v>
      </c>
      <c r="D1934" s="8">
        <v>1110.506</v>
      </c>
      <c r="E1934" s="8">
        <v>16878.65</v>
      </c>
      <c r="F1934" s="8">
        <v>17518.19</v>
      </c>
      <c r="G1934" s="8">
        <v>18340.55</v>
      </c>
      <c r="H1934" s="8">
        <v>19302.28</v>
      </c>
      <c r="I1934" s="8">
        <v>21455.28</v>
      </c>
      <c r="J1934" s="23">
        <f t="shared" si="1"/>
        <v>0.00003439590955</v>
      </c>
    </row>
    <row r="1935">
      <c r="A1935" s="3" t="s">
        <v>4872</v>
      </c>
      <c r="B1935" s="8">
        <v>48.0</v>
      </c>
      <c r="C1935" s="8">
        <v>18361.231</v>
      </c>
      <c r="D1935" s="8">
        <v>1104.39</v>
      </c>
      <c r="E1935" s="8">
        <v>16745.56</v>
      </c>
      <c r="F1935" s="8">
        <v>17545.16</v>
      </c>
      <c r="G1935" s="8">
        <v>18370.885</v>
      </c>
      <c r="H1935" s="8">
        <v>18989.8</v>
      </c>
      <c r="I1935" s="8">
        <v>21493.62</v>
      </c>
      <c r="J1935" s="23">
        <f t="shared" si="1"/>
        <v>0.00003369395222</v>
      </c>
    </row>
    <row r="1936">
      <c r="A1936" s="3" t="s">
        <v>4873</v>
      </c>
      <c r="B1936" s="8">
        <v>47.0</v>
      </c>
      <c r="C1936" s="8">
        <v>18496.583</v>
      </c>
      <c r="D1936" s="8">
        <v>1059.822</v>
      </c>
      <c r="E1936" s="8">
        <v>16943.33</v>
      </c>
      <c r="F1936" s="8">
        <v>17763.25</v>
      </c>
      <c r="G1936" s="8">
        <v>18398.99</v>
      </c>
      <c r="H1936" s="8">
        <v>19236.965</v>
      </c>
      <c r="I1936" s="8">
        <v>21522.39</v>
      </c>
      <c r="J1936" s="23">
        <f t="shared" si="1"/>
        <v>0.00003299199488</v>
      </c>
    </row>
    <row r="1937">
      <c r="A1937" s="3" t="s">
        <v>4874</v>
      </c>
      <c r="B1937" s="8">
        <v>48.0</v>
      </c>
      <c r="C1937" s="8">
        <v>18506.565</v>
      </c>
      <c r="D1937" s="8">
        <v>1054.063</v>
      </c>
      <c r="E1937" s="8">
        <v>16975.22</v>
      </c>
      <c r="F1937" s="8">
        <v>17790.47</v>
      </c>
      <c r="G1937" s="8">
        <v>18437.13</v>
      </c>
      <c r="H1937" s="8">
        <v>19199.475</v>
      </c>
      <c r="I1937" s="8">
        <v>21551.15</v>
      </c>
      <c r="J1937" s="23">
        <f t="shared" si="1"/>
        <v>0.00003369395222</v>
      </c>
    </row>
    <row r="1938">
      <c r="A1938" s="3" t="s">
        <v>4875</v>
      </c>
      <c r="B1938" s="8">
        <v>54.0</v>
      </c>
      <c r="C1938" s="8">
        <v>18513.119</v>
      </c>
      <c r="D1938" s="8">
        <v>1054.448</v>
      </c>
      <c r="E1938" s="8">
        <v>16678.27</v>
      </c>
      <c r="F1938" s="8">
        <v>17853.363</v>
      </c>
      <c r="G1938" s="8">
        <v>18500.42</v>
      </c>
      <c r="H1938" s="8">
        <v>19101.432</v>
      </c>
      <c r="I1938" s="8">
        <v>21620.61</v>
      </c>
      <c r="J1938" s="23">
        <f t="shared" si="1"/>
        <v>0.00003790569624</v>
      </c>
    </row>
    <row r="1939">
      <c r="A1939" s="3" t="s">
        <v>4876</v>
      </c>
      <c r="B1939" s="8">
        <v>54.0</v>
      </c>
      <c r="C1939" s="8">
        <v>18581.985</v>
      </c>
      <c r="D1939" s="8">
        <v>1027.032</v>
      </c>
      <c r="E1939" s="8">
        <v>17073.5</v>
      </c>
      <c r="F1939" s="8">
        <v>17882.835</v>
      </c>
      <c r="G1939" s="8">
        <v>18528.34</v>
      </c>
      <c r="H1939" s="8">
        <v>19138.138</v>
      </c>
      <c r="I1939" s="8">
        <v>21648.81</v>
      </c>
      <c r="J1939" s="23">
        <f t="shared" si="1"/>
        <v>0.00003790569624</v>
      </c>
    </row>
    <row r="1940">
      <c r="A1940" s="3" t="s">
        <v>1900</v>
      </c>
      <c r="B1940" s="8">
        <v>1156.0</v>
      </c>
      <c r="C1940" s="8">
        <v>10788.386</v>
      </c>
      <c r="D1940" s="8">
        <v>3618.972</v>
      </c>
      <c r="E1940" s="8">
        <v>145.48</v>
      </c>
      <c r="F1940" s="8">
        <v>7966.55</v>
      </c>
      <c r="G1940" s="8">
        <v>10217.315</v>
      </c>
      <c r="H1940" s="8">
        <v>13423.412</v>
      </c>
      <c r="I1940" s="8">
        <v>29603.32</v>
      </c>
      <c r="J1940" s="23">
        <f t="shared" si="1"/>
        <v>0.0008114626825</v>
      </c>
    </row>
    <row r="1941">
      <c r="A1941" s="3" t="s">
        <v>4877</v>
      </c>
      <c r="B1941" s="8">
        <v>124.0</v>
      </c>
      <c r="C1941" s="8">
        <v>8657.2</v>
      </c>
      <c r="D1941" s="8">
        <v>2686.998</v>
      </c>
      <c r="E1941" s="8">
        <v>3592.26</v>
      </c>
      <c r="F1941" s="8">
        <v>7276.158</v>
      </c>
      <c r="G1941" s="8">
        <v>8212.205</v>
      </c>
      <c r="H1941" s="8">
        <v>9455.57</v>
      </c>
      <c r="I1941" s="8">
        <v>19806.34</v>
      </c>
      <c r="J1941" s="23">
        <f t="shared" si="1"/>
        <v>0.00008704270989</v>
      </c>
    </row>
    <row r="1942">
      <c r="A1942" s="3" t="s">
        <v>1902</v>
      </c>
      <c r="B1942" s="8">
        <v>1084.0</v>
      </c>
      <c r="C1942" s="8">
        <v>10137.771</v>
      </c>
      <c r="D1942" s="8">
        <v>3000.841</v>
      </c>
      <c r="E1942" s="8">
        <v>121.36</v>
      </c>
      <c r="F1942" s="8">
        <v>8075.312</v>
      </c>
      <c r="G1942" s="8">
        <v>9722.9</v>
      </c>
      <c r="H1942" s="8">
        <v>11991.57</v>
      </c>
      <c r="I1942" s="8">
        <v>25033.24</v>
      </c>
      <c r="J1942" s="23">
        <f t="shared" si="1"/>
        <v>0.0007609217542</v>
      </c>
    </row>
    <row r="1943">
      <c r="A1943" s="3" t="s">
        <v>1904</v>
      </c>
      <c r="B1943" s="8">
        <v>1567.0</v>
      </c>
      <c r="C1943" s="8">
        <v>10673.097</v>
      </c>
      <c r="D1943" s="8">
        <v>4611.907</v>
      </c>
      <c r="E1943" s="8">
        <v>3643.78</v>
      </c>
      <c r="F1943" s="8">
        <v>6793.745</v>
      </c>
      <c r="G1943" s="8">
        <v>9712.07</v>
      </c>
      <c r="H1943" s="8">
        <v>13556.88</v>
      </c>
      <c r="I1943" s="8">
        <v>46519.48</v>
      </c>
      <c r="J1943" s="23">
        <f t="shared" si="1"/>
        <v>0.001099967148</v>
      </c>
    </row>
    <row r="1944">
      <c r="A1944" s="3" t="s">
        <v>1905</v>
      </c>
      <c r="B1944" s="8">
        <v>1439.0</v>
      </c>
      <c r="C1944" s="8">
        <v>10422.355</v>
      </c>
      <c r="D1944" s="8">
        <v>4048.568</v>
      </c>
      <c r="E1944" s="8">
        <v>954.6</v>
      </c>
      <c r="F1944" s="8">
        <v>7452.145</v>
      </c>
      <c r="G1944" s="8">
        <v>9309.06</v>
      </c>
      <c r="H1944" s="8">
        <v>12257.9</v>
      </c>
      <c r="I1944" s="8">
        <v>25240.98</v>
      </c>
      <c r="J1944" s="23">
        <f t="shared" si="1"/>
        <v>0.001010116609</v>
      </c>
    </row>
    <row r="1945">
      <c r="A1945" s="3" t="s">
        <v>4878</v>
      </c>
      <c r="B1945" s="8">
        <v>953.0</v>
      </c>
      <c r="C1945" s="8">
        <v>9735.073</v>
      </c>
      <c r="D1945" s="8">
        <v>2473.761</v>
      </c>
      <c r="E1945" s="8">
        <v>580.42</v>
      </c>
      <c r="F1945" s="8">
        <v>8596.68</v>
      </c>
      <c r="G1945" s="8">
        <v>9607.65</v>
      </c>
      <c r="H1945" s="8">
        <v>11131.14</v>
      </c>
      <c r="I1945" s="8">
        <v>21529.75</v>
      </c>
      <c r="J1945" s="23">
        <f t="shared" si="1"/>
        <v>0.000668965343</v>
      </c>
    </row>
    <row r="1946">
      <c r="A1946" s="3" t="s">
        <v>4879</v>
      </c>
      <c r="B1946" s="8">
        <v>1059.0</v>
      </c>
      <c r="C1946" s="8">
        <v>9744.097</v>
      </c>
      <c r="D1946" s="8">
        <v>2440.423</v>
      </c>
      <c r="E1946" s="8">
        <v>2320.65</v>
      </c>
      <c r="F1946" s="8">
        <v>8518.62</v>
      </c>
      <c r="G1946" s="8">
        <v>9909.65</v>
      </c>
      <c r="H1946" s="8">
        <v>10934.84</v>
      </c>
      <c r="I1946" s="8">
        <v>22022.24</v>
      </c>
      <c r="J1946" s="23">
        <f t="shared" si="1"/>
        <v>0.0007433728208</v>
      </c>
    </row>
    <row r="1947">
      <c r="A1947" s="3" t="s">
        <v>4880</v>
      </c>
      <c r="B1947" s="8">
        <v>1050.0</v>
      </c>
      <c r="C1947" s="8">
        <v>9858.675</v>
      </c>
      <c r="D1947" s="8">
        <v>2627.038</v>
      </c>
      <c r="E1947" s="8">
        <v>2920.13</v>
      </c>
      <c r="F1947" s="8">
        <v>8596.68</v>
      </c>
      <c r="G1947" s="8">
        <v>10038.24</v>
      </c>
      <c r="H1947" s="8">
        <v>10935.148</v>
      </c>
      <c r="I1947" s="8">
        <v>25099.15</v>
      </c>
      <c r="J1947" s="23">
        <f t="shared" si="1"/>
        <v>0.0007370552047</v>
      </c>
    </row>
    <row r="1948">
      <c r="A1948" s="3" t="s">
        <v>4881</v>
      </c>
      <c r="B1948" s="8">
        <v>996.0</v>
      </c>
      <c r="C1948" s="8">
        <v>9569.354</v>
      </c>
      <c r="D1948" s="8">
        <v>2465.644</v>
      </c>
      <c r="E1948" s="8">
        <v>72.81</v>
      </c>
      <c r="F1948" s="8">
        <v>8252.28</v>
      </c>
      <c r="G1948" s="8">
        <v>9871.14</v>
      </c>
      <c r="H1948" s="8">
        <v>10934.84</v>
      </c>
      <c r="I1948" s="8">
        <v>23073.65</v>
      </c>
      <c r="J1948" s="23">
        <f t="shared" si="1"/>
        <v>0.0006991495085</v>
      </c>
    </row>
    <row r="1949">
      <c r="A1949" s="3" t="s">
        <v>4882</v>
      </c>
      <c r="B1949" s="8">
        <v>18.0</v>
      </c>
      <c r="C1949" s="8">
        <v>9387.102</v>
      </c>
      <c r="D1949" s="8">
        <v>3227.368</v>
      </c>
      <c r="E1949" s="8">
        <v>4201.13</v>
      </c>
      <c r="F1949" s="8">
        <v>6350.698</v>
      </c>
      <c r="G1949" s="8">
        <v>9793.26</v>
      </c>
      <c r="H1949" s="8">
        <v>11200.818</v>
      </c>
      <c r="I1949" s="8">
        <v>16630.36</v>
      </c>
      <c r="J1949" s="23">
        <f t="shared" si="1"/>
        <v>0.00001263523208</v>
      </c>
    </row>
    <row r="1950">
      <c r="A1950" s="3" t="s">
        <v>4883</v>
      </c>
      <c r="B1950" s="8">
        <v>325.0</v>
      </c>
      <c r="C1950" s="8">
        <v>8293.768</v>
      </c>
      <c r="D1950" s="8">
        <v>1950.527</v>
      </c>
      <c r="E1950" s="8">
        <v>675.67</v>
      </c>
      <c r="F1950" s="8">
        <v>7151.4</v>
      </c>
      <c r="G1950" s="8">
        <v>7828.03</v>
      </c>
      <c r="H1950" s="8">
        <v>9344.85</v>
      </c>
      <c r="I1950" s="8">
        <v>13368.98</v>
      </c>
      <c r="J1950" s="23">
        <f t="shared" si="1"/>
        <v>0.0002281361348</v>
      </c>
    </row>
    <row r="1951">
      <c r="A1951" s="3" t="s">
        <v>4884</v>
      </c>
      <c r="B1951" s="8">
        <v>318.0</v>
      </c>
      <c r="C1951" s="8">
        <v>8514.679</v>
      </c>
      <c r="D1951" s="8">
        <v>2023.52</v>
      </c>
      <c r="E1951" s="8">
        <v>3978.09</v>
      </c>
      <c r="F1951" s="8">
        <v>7320.448</v>
      </c>
      <c r="G1951" s="8">
        <v>7909.91</v>
      </c>
      <c r="H1951" s="8">
        <v>9761.392</v>
      </c>
      <c r="I1951" s="8">
        <v>18039.78</v>
      </c>
      <c r="J1951" s="23">
        <f t="shared" si="1"/>
        <v>0.0002232224334</v>
      </c>
    </row>
    <row r="1952">
      <c r="A1952" s="3" t="s">
        <v>1912</v>
      </c>
      <c r="B1952" s="8">
        <v>392.0</v>
      </c>
      <c r="C1952" s="8">
        <v>15933.91</v>
      </c>
      <c r="D1952" s="8">
        <v>6482.731</v>
      </c>
      <c r="E1952" s="8">
        <v>5335.93</v>
      </c>
      <c r="F1952" s="8">
        <v>12821.092</v>
      </c>
      <c r="G1952" s="8">
        <v>15789.445</v>
      </c>
      <c r="H1952" s="8">
        <v>17346.76</v>
      </c>
      <c r="I1952" s="8">
        <v>61913.84</v>
      </c>
      <c r="J1952" s="23">
        <f t="shared" si="1"/>
        <v>0.0002751672764</v>
      </c>
    </row>
    <row r="1953">
      <c r="A1953" s="3" t="s">
        <v>4885</v>
      </c>
      <c r="B1953" s="8">
        <v>5.0</v>
      </c>
      <c r="C1953" s="8">
        <v>8973.952</v>
      </c>
      <c r="D1953" s="8">
        <v>402.347</v>
      </c>
      <c r="E1953" s="8">
        <v>8626.91</v>
      </c>
      <c r="F1953" s="8">
        <v>8626.91</v>
      </c>
      <c r="G1953" s="8">
        <v>8800.29</v>
      </c>
      <c r="H1953" s="8">
        <v>9406.12</v>
      </c>
      <c r="I1953" s="8">
        <v>9409.53</v>
      </c>
      <c r="J1953" s="23">
        <f t="shared" si="1"/>
        <v>0.000003509786689</v>
      </c>
    </row>
    <row r="1954">
      <c r="A1954" s="3" t="s">
        <v>4886</v>
      </c>
      <c r="B1954" s="8">
        <v>381.0</v>
      </c>
      <c r="C1954" s="8">
        <v>8920.865</v>
      </c>
      <c r="D1954" s="8">
        <v>949.193</v>
      </c>
      <c r="E1954" s="8">
        <v>4618.94</v>
      </c>
      <c r="F1954" s="8">
        <v>8599.84</v>
      </c>
      <c r="G1954" s="8">
        <v>9002.96</v>
      </c>
      <c r="H1954" s="8">
        <v>9308.51</v>
      </c>
      <c r="I1954" s="8">
        <v>12476.77</v>
      </c>
      <c r="J1954" s="23">
        <f t="shared" si="1"/>
        <v>0.0002674457457</v>
      </c>
    </row>
    <row r="1955">
      <c r="A1955" s="3" t="s">
        <v>4887</v>
      </c>
      <c r="B1955" s="8">
        <v>397.0</v>
      </c>
      <c r="C1955" s="8">
        <v>9316.288</v>
      </c>
      <c r="D1955" s="8">
        <v>1207.504</v>
      </c>
      <c r="E1955" s="8">
        <v>5141.39</v>
      </c>
      <c r="F1955" s="8">
        <v>8776.6</v>
      </c>
      <c r="G1955" s="8">
        <v>9137.33</v>
      </c>
      <c r="H1955" s="8">
        <v>9613.73</v>
      </c>
      <c r="I1955" s="8">
        <v>16866.64</v>
      </c>
      <c r="J1955" s="23">
        <f t="shared" si="1"/>
        <v>0.0002786770631</v>
      </c>
    </row>
    <row r="1956">
      <c r="A1956" s="3" t="s">
        <v>4888</v>
      </c>
      <c r="B1956" s="8">
        <v>384.0</v>
      </c>
      <c r="C1956" s="8">
        <v>9475.912</v>
      </c>
      <c r="D1956" s="8">
        <v>1207.123</v>
      </c>
      <c r="E1956" s="8">
        <v>6389.59</v>
      </c>
      <c r="F1956" s="8">
        <v>8904.11</v>
      </c>
      <c r="G1956" s="8">
        <v>9230.185</v>
      </c>
      <c r="H1956" s="8">
        <v>9589.04</v>
      </c>
      <c r="I1956" s="8">
        <v>16145.89</v>
      </c>
      <c r="J1956" s="23">
        <f t="shared" si="1"/>
        <v>0.0002695516177</v>
      </c>
    </row>
    <row r="1957">
      <c r="A1957" s="3" t="s">
        <v>4889</v>
      </c>
      <c r="B1957" s="8">
        <v>354.0</v>
      </c>
      <c r="C1957" s="8">
        <v>9210.143</v>
      </c>
      <c r="D1957" s="8">
        <v>1010.903</v>
      </c>
      <c r="E1957" s="8">
        <v>4177.96</v>
      </c>
      <c r="F1957" s="8">
        <v>8982.83</v>
      </c>
      <c r="G1957" s="8">
        <v>9289.025</v>
      </c>
      <c r="H1957" s="8">
        <v>9585.45</v>
      </c>
      <c r="I1957" s="8">
        <v>12237.3</v>
      </c>
      <c r="J1957" s="23">
        <f t="shared" si="1"/>
        <v>0.0002484928976</v>
      </c>
    </row>
    <row r="1958">
      <c r="A1958" s="3" t="s">
        <v>4890</v>
      </c>
      <c r="B1958" s="8">
        <v>3.0</v>
      </c>
      <c r="C1958" s="8">
        <v>16108.293</v>
      </c>
      <c r="D1958" s="8">
        <v>1864.398</v>
      </c>
      <c r="E1958" s="8">
        <v>13988.01</v>
      </c>
      <c r="F1958" s="8">
        <v>15416.76</v>
      </c>
      <c r="G1958" s="8">
        <v>16845.51</v>
      </c>
      <c r="H1958" s="8">
        <v>17168.435</v>
      </c>
      <c r="I1958" s="8">
        <v>17491.36</v>
      </c>
      <c r="J1958" s="23">
        <f t="shared" si="1"/>
        <v>0.000002105872014</v>
      </c>
    </row>
    <row r="1959">
      <c r="A1959" s="3" t="s">
        <v>4891</v>
      </c>
      <c r="B1959" s="8">
        <v>4.0</v>
      </c>
      <c r="C1959" s="8">
        <v>16033.878</v>
      </c>
      <c r="D1959" s="8">
        <v>1240.307</v>
      </c>
      <c r="E1959" s="8">
        <v>14961.83</v>
      </c>
      <c r="F1959" s="8">
        <v>14961.838</v>
      </c>
      <c r="G1959" s="8">
        <v>15986.47</v>
      </c>
      <c r="H1959" s="8">
        <v>17058.51</v>
      </c>
      <c r="I1959" s="8">
        <v>17200.74</v>
      </c>
      <c r="J1959" s="23">
        <f t="shared" si="1"/>
        <v>0.000002807829351</v>
      </c>
    </row>
    <row r="1960">
      <c r="A1960" s="3" t="s">
        <v>1915</v>
      </c>
      <c r="B1960" s="8">
        <v>447.0</v>
      </c>
      <c r="C1960" s="8">
        <v>14056.314</v>
      </c>
      <c r="D1960" s="8">
        <v>2431.278</v>
      </c>
      <c r="E1960" s="8">
        <v>6793.64</v>
      </c>
      <c r="F1960" s="8">
        <v>12445.165</v>
      </c>
      <c r="G1960" s="8">
        <v>13801.45</v>
      </c>
      <c r="H1960" s="8">
        <v>15484.23</v>
      </c>
      <c r="I1960" s="8">
        <v>20087.98</v>
      </c>
      <c r="J1960" s="23">
        <f t="shared" si="1"/>
        <v>0.00031377493</v>
      </c>
    </row>
    <row r="1961">
      <c r="A1961" s="3" t="s">
        <v>4892</v>
      </c>
      <c r="B1961" s="8">
        <v>304.0</v>
      </c>
      <c r="C1961" s="8">
        <v>10447.901</v>
      </c>
      <c r="D1961" s="8">
        <v>2008.853</v>
      </c>
      <c r="E1961" s="8">
        <v>2959.54</v>
      </c>
      <c r="F1961" s="8">
        <v>9464.17</v>
      </c>
      <c r="G1961" s="8">
        <v>10575.02</v>
      </c>
      <c r="H1961" s="8">
        <v>11752.688</v>
      </c>
      <c r="I1961" s="8">
        <v>17711.96</v>
      </c>
      <c r="J1961" s="23">
        <f t="shared" si="1"/>
        <v>0.0002133950307</v>
      </c>
    </row>
    <row r="1962">
      <c r="A1962" s="3" t="s">
        <v>4893</v>
      </c>
      <c r="B1962" s="8">
        <v>357.0</v>
      </c>
      <c r="C1962" s="8">
        <v>8024.9</v>
      </c>
      <c r="D1962" s="8">
        <v>1793.544</v>
      </c>
      <c r="E1962" s="8">
        <v>3246.75</v>
      </c>
      <c r="F1962" s="8">
        <v>6777.89</v>
      </c>
      <c r="G1962" s="8">
        <v>8501.02</v>
      </c>
      <c r="H1962" s="8">
        <v>9308.51</v>
      </c>
      <c r="I1962" s="8">
        <v>12349.74</v>
      </c>
      <c r="J1962" s="23">
        <f t="shared" si="1"/>
        <v>0.0002505987696</v>
      </c>
    </row>
    <row r="1963">
      <c r="A1963" s="3" t="s">
        <v>1916</v>
      </c>
      <c r="B1963" s="8">
        <v>86.0</v>
      </c>
      <c r="C1963" s="8">
        <v>16696.854</v>
      </c>
      <c r="D1963" s="8">
        <v>2097.557</v>
      </c>
      <c r="E1963" s="8">
        <v>12125.26</v>
      </c>
      <c r="F1963" s="8">
        <v>14758.625</v>
      </c>
      <c r="G1963" s="8">
        <v>16827.65</v>
      </c>
      <c r="H1963" s="8">
        <v>18576.927</v>
      </c>
      <c r="I1963" s="8">
        <v>21095.02</v>
      </c>
      <c r="J1963" s="23">
        <f t="shared" si="1"/>
        <v>0.00006036833105</v>
      </c>
    </row>
    <row r="1964">
      <c r="A1964" s="3" t="s">
        <v>4894</v>
      </c>
      <c r="B1964" s="8">
        <v>1.0</v>
      </c>
      <c r="C1964" s="8">
        <v>10396.2</v>
      </c>
      <c r="E1964" s="8">
        <v>10396.2</v>
      </c>
      <c r="F1964" s="8">
        <v>10396.2</v>
      </c>
      <c r="G1964" s="8">
        <v>10396.2</v>
      </c>
      <c r="H1964" s="8">
        <v>10396.2</v>
      </c>
      <c r="I1964" s="8">
        <v>10396.2</v>
      </c>
      <c r="J1964" s="23">
        <f t="shared" si="1"/>
        <v>0.0000007019573378</v>
      </c>
    </row>
    <row r="1965">
      <c r="A1965" s="3" t="s">
        <v>4895</v>
      </c>
      <c r="B1965" s="8">
        <v>1.0</v>
      </c>
      <c r="C1965" s="8">
        <v>10380.07</v>
      </c>
      <c r="E1965" s="8">
        <v>10380.07</v>
      </c>
      <c r="F1965" s="8">
        <v>10380.07</v>
      </c>
      <c r="G1965" s="8">
        <v>10380.07</v>
      </c>
      <c r="H1965" s="8">
        <v>10380.07</v>
      </c>
      <c r="I1965" s="8">
        <v>10380.07</v>
      </c>
      <c r="J1965" s="23">
        <f t="shared" si="1"/>
        <v>0.0000007019573378</v>
      </c>
    </row>
    <row r="1966">
      <c r="A1966" s="3" t="s">
        <v>4896</v>
      </c>
      <c r="B1966" s="8">
        <v>1.0</v>
      </c>
      <c r="C1966" s="8">
        <v>10168.58</v>
      </c>
      <c r="E1966" s="8">
        <v>10168.58</v>
      </c>
      <c r="F1966" s="8">
        <v>10168.58</v>
      </c>
      <c r="G1966" s="8">
        <v>10168.58</v>
      </c>
      <c r="H1966" s="8">
        <v>10168.58</v>
      </c>
      <c r="I1966" s="8">
        <v>10168.58</v>
      </c>
      <c r="J1966" s="23">
        <f t="shared" si="1"/>
        <v>0.0000007019573378</v>
      </c>
    </row>
    <row r="1967">
      <c r="A1967" s="3" t="s">
        <v>4897</v>
      </c>
      <c r="B1967" s="8">
        <v>1.0</v>
      </c>
      <c r="C1967" s="8">
        <v>10768.78</v>
      </c>
      <c r="E1967" s="8">
        <v>10768.78</v>
      </c>
      <c r="F1967" s="8">
        <v>10768.78</v>
      </c>
      <c r="G1967" s="8">
        <v>10768.78</v>
      </c>
      <c r="H1967" s="8">
        <v>10768.78</v>
      </c>
      <c r="I1967" s="8">
        <v>10768.78</v>
      </c>
      <c r="J1967" s="23">
        <f t="shared" si="1"/>
        <v>0.0000007019573378</v>
      </c>
    </row>
    <row r="1968">
      <c r="A1968" s="3" t="s">
        <v>4898</v>
      </c>
      <c r="B1968" s="8">
        <v>3.0</v>
      </c>
      <c r="C1968" s="8">
        <v>10103.263</v>
      </c>
      <c r="D1968" s="8">
        <v>970.058</v>
      </c>
      <c r="E1968" s="8">
        <v>8986.55</v>
      </c>
      <c r="F1968" s="8">
        <v>9786.25</v>
      </c>
      <c r="G1968" s="8">
        <v>10585.95</v>
      </c>
      <c r="H1968" s="8">
        <v>10661.62</v>
      </c>
      <c r="I1968" s="8">
        <v>10737.29</v>
      </c>
      <c r="J1968" s="23">
        <f t="shared" si="1"/>
        <v>0.000002105872014</v>
      </c>
    </row>
    <row r="1969">
      <c r="A1969" s="3" t="s">
        <v>4899</v>
      </c>
      <c r="B1969" s="8">
        <v>2.0</v>
      </c>
      <c r="C1969" s="8">
        <v>9232.895</v>
      </c>
      <c r="D1969" s="8">
        <v>19.622</v>
      </c>
      <c r="E1969" s="8">
        <v>9219.02</v>
      </c>
      <c r="F1969" s="8">
        <v>9225.958</v>
      </c>
      <c r="G1969" s="8">
        <v>9232.895</v>
      </c>
      <c r="H1969" s="8">
        <v>9239.832</v>
      </c>
      <c r="I1969" s="8">
        <v>9246.77</v>
      </c>
      <c r="J1969" s="23">
        <f t="shared" si="1"/>
        <v>0.000001403914676</v>
      </c>
    </row>
    <row r="1970">
      <c r="A1970" s="3" t="s">
        <v>4900</v>
      </c>
      <c r="B1970" s="8">
        <v>1.0</v>
      </c>
      <c r="C1970" s="8">
        <v>7936.61</v>
      </c>
      <c r="E1970" s="8">
        <v>7936.61</v>
      </c>
      <c r="F1970" s="8">
        <v>7936.61</v>
      </c>
      <c r="G1970" s="8">
        <v>7936.61</v>
      </c>
      <c r="H1970" s="8">
        <v>7936.61</v>
      </c>
      <c r="I1970" s="8">
        <v>7936.61</v>
      </c>
      <c r="J1970" s="23">
        <f t="shared" si="1"/>
        <v>0.0000007019573378</v>
      </c>
    </row>
    <row r="1971">
      <c r="A1971" s="3" t="s">
        <v>4901</v>
      </c>
      <c r="B1971" s="8">
        <v>3.0</v>
      </c>
      <c r="C1971" s="8">
        <v>9375.757</v>
      </c>
      <c r="D1971" s="8">
        <v>885.625</v>
      </c>
      <c r="E1971" s="8">
        <v>8707.49</v>
      </c>
      <c r="F1971" s="8">
        <v>8873.505</v>
      </c>
      <c r="G1971" s="8">
        <v>9039.52</v>
      </c>
      <c r="H1971" s="8">
        <v>9709.89</v>
      </c>
      <c r="I1971" s="8">
        <v>10380.26</v>
      </c>
      <c r="J1971" s="23">
        <f t="shared" si="1"/>
        <v>0.000002105872014</v>
      </c>
    </row>
    <row r="1972">
      <c r="A1972" s="3" t="s">
        <v>4902</v>
      </c>
      <c r="B1972" s="8">
        <v>1.0</v>
      </c>
      <c r="C1972" s="8">
        <v>10188.13</v>
      </c>
      <c r="E1972" s="8">
        <v>10188.13</v>
      </c>
      <c r="F1972" s="8">
        <v>10188.13</v>
      </c>
      <c r="G1972" s="8">
        <v>10188.13</v>
      </c>
      <c r="H1972" s="8">
        <v>10188.13</v>
      </c>
      <c r="I1972" s="8">
        <v>10188.13</v>
      </c>
      <c r="J1972" s="23">
        <f t="shared" si="1"/>
        <v>0.0000007019573378</v>
      </c>
    </row>
    <row r="1973">
      <c r="A1973" s="3" t="s">
        <v>4903</v>
      </c>
      <c r="B1973" s="8">
        <v>1.0</v>
      </c>
      <c r="C1973" s="8">
        <v>8743.28</v>
      </c>
      <c r="E1973" s="8">
        <v>8743.28</v>
      </c>
      <c r="F1973" s="8">
        <v>8743.28</v>
      </c>
      <c r="G1973" s="8">
        <v>8743.28</v>
      </c>
      <c r="H1973" s="8">
        <v>8743.28</v>
      </c>
      <c r="I1973" s="8">
        <v>8743.28</v>
      </c>
      <c r="J1973" s="23">
        <f t="shared" si="1"/>
        <v>0.0000007019573378</v>
      </c>
    </row>
    <row r="1974">
      <c r="A1974" s="3" t="s">
        <v>4904</v>
      </c>
      <c r="B1974" s="8">
        <v>2.0</v>
      </c>
      <c r="C1974" s="8">
        <v>9593.74</v>
      </c>
      <c r="D1974" s="8">
        <v>228.862</v>
      </c>
      <c r="E1974" s="8">
        <v>9431.91</v>
      </c>
      <c r="F1974" s="8">
        <v>9512.825</v>
      </c>
      <c r="G1974" s="8">
        <v>9593.74</v>
      </c>
      <c r="H1974" s="8">
        <v>9674.655</v>
      </c>
      <c r="I1974" s="8">
        <v>9755.57</v>
      </c>
      <c r="J1974" s="23">
        <f t="shared" si="1"/>
        <v>0.000001403914676</v>
      </c>
    </row>
    <row r="1975">
      <c r="A1975" s="3" t="s">
        <v>4905</v>
      </c>
      <c r="B1975" s="8">
        <v>1.0</v>
      </c>
      <c r="C1975" s="8">
        <v>11788.99</v>
      </c>
      <c r="E1975" s="8">
        <v>11788.99</v>
      </c>
      <c r="F1975" s="8">
        <v>11788.99</v>
      </c>
      <c r="G1975" s="8">
        <v>11788.99</v>
      </c>
      <c r="H1975" s="8">
        <v>11788.99</v>
      </c>
      <c r="I1975" s="8">
        <v>11788.99</v>
      </c>
      <c r="J1975" s="23">
        <f t="shared" si="1"/>
        <v>0.0000007019573378</v>
      </c>
    </row>
    <row r="1976">
      <c r="A1976" s="3" t="s">
        <v>4906</v>
      </c>
      <c r="B1976" s="8">
        <v>1.0</v>
      </c>
      <c r="C1976" s="8">
        <v>12862.69</v>
      </c>
      <c r="E1976" s="8">
        <v>12862.69</v>
      </c>
      <c r="F1976" s="8">
        <v>12862.69</v>
      </c>
      <c r="G1976" s="8">
        <v>12862.69</v>
      </c>
      <c r="H1976" s="8">
        <v>12862.69</v>
      </c>
      <c r="I1976" s="8">
        <v>12862.69</v>
      </c>
      <c r="J1976" s="23">
        <f t="shared" si="1"/>
        <v>0.0000007019573378</v>
      </c>
    </row>
    <row r="1977">
      <c r="A1977" s="3" t="s">
        <v>4907</v>
      </c>
      <c r="B1977" s="8">
        <v>620.0</v>
      </c>
      <c r="C1977" s="8">
        <v>7629.337</v>
      </c>
      <c r="D1977" s="8">
        <v>2315.142</v>
      </c>
      <c r="E1977" s="8">
        <v>39.68</v>
      </c>
      <c r="F1977" s="8">
        <v>6063.202</v>
      </c>
      <c r="G1977" s="8">
        <v>7622.335</v>
      </c>
      <c r="H1977" s="8">
        <v>8582.432</v>
      </c>
      <c r="I1977" s="8">
        <v>25813.16</v>
      </c>
      <c r="J1977" s="23">
        <f t="shared" si="1"/>
        <v>0.0004352135495</v>
      </c>
    </row>
    <row r="1978">
      <c r="A1978" s="3" t="s">
        <v>4908</v>
      </c>
      <c r="B1978" s="8">
        <v>247.0</v>
      </c>
      <c r="C1978" s="8">
        <v>8088.938</v>
      </c>
      <c r="D1978" s="8">
        <v>1366.859</v>
      </c>
      <c r="E1978" s="8">
        <v>3741.09</v>
      </c>
      <c r="F1978" s="8">
        <v>7642.49</v>
      </c>
      <c r="G1978" s="8">
        <v>8151.31</v>
      </c>
      <c r="H1978" s="8">
        <v>8559.495</v>
      </c>
      <c r="I1978" s="8">
        <v>16709.21</v>
      </c>
      <c r="J1978" s="23">
        <f t="shared" si="1"/>
        <v>0.0001733834624</v>
      </c>
    </row>
    <row r="1979">
      <c r="A1979" s="3" t="s">
        <v>4909</v>
      </c>
      <c r="B1979" s="8">
        <v>242.0</v>
      </c>
      <c r="C1979" s="8">
        <v>7595.428</v>
      </c>
      <c r="D1979" s="8">
        <v>1779.585</v>
      </c>
      <c r="E1979" s="8">
        <v>4111.24</v>
      </c>
      <c r="F1979" s="8">
        <v>6311.838</v>
      </c>
      <c r="G1979" s="8">
        <v>7792.695</v>
      </c>
      <c r="H1979" s="8">
        <v>8576.215</v>
      </c>
      <c r="I1979" s="8">
        <v>17971.39</v>
      </c>
      <c r="J1979" s="23">
        <f t="shared" si="1"/>
        <v>0.0001698736758</v>
      </c>
    </row>
    <row r="1980">
      <c r="A1980" s="3" t="s">
        <v>4910</v>
      </c>
      <c r="B1980" s="8">
        <v>553.0</v>
      </c>
      <c r="C1980" s="8">
        <v>7194.253</v>
      </c>
      <c r="D1980" s="8">
        <v>2500.514</v>
      </c>
      <c r="E1980" s="8">
        <v>2121.5</v>
      </c>
      <c r="F1980" s="8">
        <v>5579.28</v>
      </c>
      <c r="G1980" s="8">
        <v>6996.55</v>
      </c>
      <c r="H1980" s="8">
        <v>7803.84</v>
      </c>
      <c r="I1980" s="8">
        <v>23647.79</v>
      </c>
      <c r="J1980" s="23">
        <f t="shared" si="1"/>
        <v>0.0003881824078</v>
      </c>
    </row>
    <row r="1981">
      <c r="A1981" s="3" t="s">
        <v>4911</v>
      </c>
      <c r="B1981" s="8">
        <v>245.0</v>
      </c>
      <c r="C1981" s="8">
        <v>17614.174</v>
      </c>
      <c r="D1981" s="8">
        <v>2753.145</v>
      </c>
      <c r="E1981" s="8">
        <v>9145.87</v>
      </c>
      <c r="F1981" s="8">
        <v>15515.38</v>
      </c>
      <c r="G1981" s="8">
        <v>17520.22</v>
      </c>
      <c r="H1981" s="8">
        <v>20000.0</v>
      </c>
      <c r="I1981" s="8">
        <v>23858.62</v>
      </c>
      <c r="J1981" s="23">
        <f t="shared" si="1"/>
        <v>0.0001719795478</v>
      </c>
    </row>
    <row r="1982">
      <c r="A1982" s="3" t="s">
        <v>1921</v>
      </c>
      <c r="B1982" s="8">
        <v>560.0</v>
      </c>
      <c r="C1982" s="8">
        <v>13638.573</v>
      </c>
      <c r="D1982" s="8">
        <v>815.061</v>
      </c>
      <c r="E1982" s="8">
        <v>10445.64</v>
      </c>
      <c r="F1982" s="8">
        <v>13069.53</v>
      </c>
      <c r="G1982" s="8">
        <v>13540.2</v>
      </c>
      <c r="H1982" s="8">
        <v>14185.46</v>
      </c>
      <c r="I1982" s="8">
        <v>16505.77</v>
      </c>
      <c r="J1982" s="23">
        <f t="shared" si="1"/>
        <v>0.0003930961092</v>
      </c>
    </row>
    <row r="1983">
      <c r="A1983" s="3" t="s">
        <v>1923</v>
      </c>
      <c r="B1983" s="8">
        <v>157.0</v>
      </c>
      <c r="C1983" s="8">
        <v>14810.608</v>
      </c>
      <c r="D1983" s="8">
        <v>1591.041</v>
      </c>
      <c r="E1983" s="8">
        <v>11036.5</v>
      </c>
      <c r="F1983" s="8">
        <v>13528.62</v>
      </c>
      <c r="G1983" s="8">
        <v>14749.23</v>
      </c>
      <c r="H1983" s="8">
        <v>15766.42</v>
      </c>
      <c r="I1983" s="8">
        <v>19665.64</v>
      </c>
      <c r="J1983" s="23">
        <f t="shared" si="1"/>
        <v>0.000110207302</v>
      </c>
    </row>
    <row r="1984">
      <c r="A1984" s="3" t="s">
        <v>4912</v>
      </c>
      <c r="B1984" s="8">
        <v>450.0</v>
      </c>
      <c r="C1984" s="8">
        <v>14719.393</v>
      </c>
      <c r="D1984" s="8">
        <v>5386.627</v>
      </c>
      <c r="E1984" s="8">
        <v>5454.72</v>
      </c>
      <c r="F1984" s="8">
        <v>9876.86</v>
      </c>
      <c r="G1984" s="8">
        <v>13934.16</v>
      </c>
      <c r="H1984" s="8">
        <v>19100.595</v>
      </c>
      <c r="I1984" s="8">
        <v>29856.48</v>
      </c>
      <c r="J1984" s="23">
        <f t="shared" si="1"/>
        <v>0.000315880802</v>
      </c>
    </row>
    <row r="1985">
      <c r="A1985" s="3" t="s">
        <v>4913</v>
      </c>
      <c r="B1985" s="8">
        <v>730.0</v>
      </c>
      <c r="C1985" s="8">
        <v>12434.388</v>
      </c>
      <c r="D1985" s="8">
        <v>4077.401</v>
      </c>
      <c r="E1985" s="8">
        <v>3607.16</v>
      </c>
      <c r="F1985" s="8">
        <v>9597.955</v>
      </c>
      <c r="G1985" s="8">
        <v>11464.24</v>
      </c>
      <c r="H1985" s="8">
        <v>14702.752</v>
      </c>
      <c r="I1985" s="8">
        <v>27916.61</v>
      </c>
      <c r="J1985" s="23">
        <f t="shared" si="1"/>
        <v>0.0005124288566</v>
      </c>
    </row>
    <row r="1986">
      <c r="A1986" s="3" t="s">
        <v>4914</v>
      </c>
      <c r="B1986" s="8">
        <v>136.0</v>
      </c>
      <c r="C1986" s="8">
        <v>12637.722</v>
      </c>
      <c r="D1986" s="8">
        <v>4796.16</v>
      </c>
      <c r="E1986" s="8">
        <v>5160.03</v>
      </c>
      <c r="F1986" s="8">
        <v>9060.39</v>
      </c>
      <c r="G1986" s="8">
        <v>11421.03</v>
      </c>
      <c r="H1986" s="8">
        <v>16067.51</v>
      </c>
      <c r="I1986" s="8">
        <v>36602.04</v>
      </c>
      <c r="J1986" s="23">
        <f t="shared" si="1"/>
        <v>0.00009546619795</v>
      </c>
    </row>
    <row r="1987">
      <c r="A1987" s="3" t="s">
        <v>4915</v>
      </c>
      <c r="B1987" s="8">
        <v>852.0</v>
      </c>
      <c r="C1987" s="8">
        <v>12083.046</v>
      </c>
      <c r="D1987" s="8">
        <v>3763.188</v>
      </c>
      <c r="E1987" s="8">
        <v>986.46</v>
      </c>
      <c r="F1987" s="8">
        <v>9263.655</v>
      </c>
      <c r="G1987" s="8">
        <v>10935.71</v>
      </c>
      <c r="H1987" s="8">
        <v>14476.632</v>
      </c>
      <c r="I1987" s="8">
        <v>23458.45</v>
      </c>
      <c r="J1987" s="23">
        <f t="shared" si="1"/>
        <v>0.0005980676518</v>
      </c>
    </row>
    <row r="1988">
      <c r="A1988" s="3" t="s">
        <v>1930</v>
      </c>
      <c r="B1988" s="8">
        <v>230.0</v>
      </c>
      <c r="C1988" s="8">
        <v>31404.281</v>
      </c>
      <c r="D1988" s="8">
        <v>3463.138</v>
      </c>
      <c r="E1988" s="8">
        <v>25521.64</v>
      </c>
      <c r="F1988" s="8">
        <v>29101.6</v>
      </c>
      <c r="G1988" s="8">
        <v>31052.165</v>
      </c>
      <c r="H1988" s="8">
        <v>32938.385</v>
      </c>
      <c r="I1988" s="8">
        <v>40592.4</v>
      </c>
      <c r="J1988" s="23">
        <f t="shared" si="1"/>
        <v>0.0001614501877</v>
      </c>
    </row>
    <row r="1989">
      <c r="A1989" s="3" t="s">
        <v>1931</v>
      </c>
      <c r="B1989" s="8">
        <v>287.0</v>
      </c>
      <c r="C1989" s="8">
        <v>28064.161</v>
      </c>
      <c r="D1989" s="8">
        <v>5947.39</v>
      </c>
      <c r="E1989" s="8">
        <v>11751.27</v>
      </c>
      <c r="F1989" s="8">
        <v>23299.215</v>
      </c>
      <c r="G1989" s="8">
        <v>26972.19</v>
      </c>
      <c r="H1989" s="8">
        <v>32456.2</v>
      </c>
      <c r="I1989" s="8">
        <v>46169.38</v>
      </c>
      <c r="J1989" s="23">
        <f t="shared" si="1"/>
        <v>0.000201461756</v>
      </c>
    </row>
    <row r="1990">
      <c r="A1990" s="3" t="s">
        <v>1933</v>
      </c>
      <c r="B1990" s="8">
        <v>348.0</v>
      </c>
      <c r="C1990" s="8">
        <v>19520.049</v>
      </c>
      <c r="D1990" s="8">
        <v>4426.217</v>
      </c>
      <c r="E1990" s="8">
        <v>8062.08</v>
      </c>
      <c r="F1990" s="8">
        <v>17061.84</v>
      </c>
      <c r="G1990" s="8">
        <v>18609.99</v>
      </c>
      <c r="H1990" s="8">
        <v>21962.458</v>
      </c>
      <c r="I1990" s="8">
        <v>32469.24</v>
      </c>
      <c r="J1990" s="23">
        <f t="shared" si="1"/>
        <v>0.0002442811536</v>
      </c>
    </row>
    <row r="1991">
      <c r="A1991" s="3" t="s">
        <v>1934</v>
      </c>
      <c r="B1991" s="8">
        <v>488.0</v>
      </c>
      <c r="C1991" s="8">
        <v>13501.187</v>
      </c>
      <c r="D1991" s="8">
        <v>1275.901</v>
      </c>
      <c r="E1991" s="8">
        <v>8526.67</v>
      </c>
      <c r="F1991" s="8">
        <v>12946.92</v>
      </c>
      <c r="G1991" s="8">
        <v>13661.75</v>
      </c>
      <c r="H1991" s="8">
        <v>14110.12</v>
      </c>
      <c r="I1991" s="8">
        <v>18398.03</v>
      </c>
      <c r="J1991" s="23">
        <f t="shared" si="1"/>
        <v>0.0003425551809</v>
      </c>
    </row>
    <row r="1992">
      <c r="A1992" s="3" t="s">
        <v>1942</v>
      </c>
      <c r="B1992" s="8">
        <v>2.0</v>
      </c>
      <c r="C1992" s="8">
        <v>5742.58</v>
      </c>
      <c r="D1992" s="8">
        <v>0.0</v>
      </c>
      <c r="E1992" s="8">
        <v>5742.58</v>
      </c>
      <c r="F1992" s="8">
        <v>5742.58</v>
      </c>
      <c r="G1992" s="8">
        <v>5742.58</v>
      </c>
      <c r="H1992" s="8">
        <v>5742.58</v>
      </c>
      <c r="I1992" s="8">
        <v>5742.58</v>
      </c>
      <c r="J1992" s="23">
        <f t="shared" si="1"/>
        <v>0.000001403914676</v>
      </c>
    </row>
    <row r="1993">
      <c r="A1993" s="3" t="s">
        <v>4916</v>
      </c>
      <c r="B1993" s="8">
        <v>498.0</v>
      </c>
      <c r="C1993" s="8">
        <v>8110.259</v>
      </c>
      <c r="D1993" s="8">
        <v>4567.992</v>
      </c>
      <c r="E1993" s="8">
        <v>3767.43</v>
      </c>
      <c r="F1993" s="8">
        <v>5742.44</v>
      </c>
      <c r="G1993" s="8">
        <v>6876.63</v>
      </c>
      <c r="H1993" s="8">
        <v>9149.38</v>
      </c>
      <c r="I1993" s="8">
        <v>73199.92</v>
      </c>
      <c r="J1993" s="23">
        <f t="shared" si="1"/>
        <v>0.0003495747542</v>
      </c>
    </row>
    <row r="1994">
      <c r="A1994" s="3" t="s">
        <v>4917</v>
      </c>
      <c r="B1994" s="8">
        <v>607.0</v>
      </c>
      <c r="C1994" s="8">
        <v>13788.957</v>
      </c>
      <c r="D1994" s="8">
        <v>4575.099</v>
      </c>
      <c r="E1994" s="8">
        <v>2748.09</v>
      </c>
      <c r="F1994" s="8">
        <v>10788.145</v>
      </c>
      <c r="G1994" s="8">
        <v>12845.22</v>
      </c>
      <c r="H1994" s="8">
        <v>16432.765</v>
      </c>
      <c r="I1994" s="8">
        <v>48242.56</v>
      </c>
      <c r="J1994" s="23">
        <f t="shared" si="1"/>
        <v>0.0004260881041</v>
      </c>
    </row>
    <row r="1995">
      <c r="A1995" s="3" t="s">
        <v>4918</v>
      </c>
      <c r="B1995" s="8">
        <v>501.0</v>
      </c>
      <c r="C1995" s="8">
        <v>15794.754</v>
      </c>
      <c r="D1995" s="8">
        <v>4726.884</v>
      </c>
      <c r="E1995" s="8">
        <v>1064.74</v>
      </c>
      <c r="F1995" s="8">
        <v>12676.74</v>
      </c>
      <c r="G1995" s="8">
        <v>14974.98</v>
      </c>
      <c r="H1995" s="8">
        <v>18629.81</v>
      </c>
      <c r="I1995" s="8">
        <v>37861.85</v>
      </c>
      <c r="J1995" s="23">
        <f t="shared" si="1"/>
        <v>0.0003516806263</v>
      </c>
    </row>
    <row r="1996">
      <c r="A1996" s="3" t="s">
        <v>4919</v>
      </c>
      <c r="B1996" s="8">
        <v>535.0</v>
      </c>
      <c r="C1996" s="8">
        <v>16720.24</v>
      </c>
      <c r="D1996" s="8">
        <v>5075.68</v>
      </c>
      <c r="E1996" s="8">
        <v>3884.56</v>
      </c>
      <c r="F1996" s="8">
        <v>13679.635</v>
      </c>
      <c r="G1996" s="8">
        <v>16529.4</v>
      </c>
      <c r="H1996" s="8">
        <v>19148.46</v>
      </c>
      <c r="I1996" s="8">
        <v>44104.2</v>
      </c>
      <c r="J1996" s="23">
        <f t="shared" si="1"/>
        <v>0.0003755471757</v>
      </c>
    </row>
    <row r="1997">
      <c r="A1997" s="3" t="s">
        <v>1944</v>
      </c>
      <c r="B1997" s="8">
        <v>183.0</v>
      </c>
      <c r="C1997" s="8">
        <v>5978.41</v>
      </c>
      <c r="D1997" s="8">
        <v>1870.786</v>
      </c>
      <c r="E1997" s="8">
        <v>2979.33</v>
      </c>
      <c r="F1997" s="8">
        <v>4976.56</v>
      </c>
      <c r="G1997" s="8">
        <v>5202.4</v>
      </c>
      <c r="H1997" s="8">
        <v>6550.735</v>
      </c>
      <c r="I1997" s="8">
        <v>12667.39</v>
      </c>
      <c r="J1997" s="23">
        <f t="shared" si="1"/>
        <v>0.0001284581928</v>
      </c>
    </row>
    <row r="1998">
      <c r="A1998" s="3" t="s">
        <v>1946</v>
      </c>
      <c r="B1998" s="8">
        <v>39.0</v>
      </c>
      <c r="C1998" s="8">
        <v>44182.086</v>
      </c>
      <c r="D1998" s="8">
        <v>3847.406</v>
      </c>
      <c r="E1998" s="8">
        <v>35343.3</v>
      </c>
      <c r="F1998" s="8">
        <v>41807.45</v>
      </c>
      <c r="G1998" s="8">
        <v>43977.09</v>
      </c>
      <c r="H1998" s="8">
        <v>46078.385</v>
      </c>
      <c r="I1998" s="8">
        <v>55005.5</v>
      </c>
      <c r="J1998" s="23">
        <f t="shared" si="1"/>
        <v>0.00002737633618</v>
      </c>
    </row>
    <row r="1999">
      <c r="A1999" s="3" t="s">
        <v>1948</v>
      </c>
      <c r="B1999" s="8">
        <v>136.0</v>
      </c>
      <c r="C1999" s="8">
        <v>12596.995</v>
      </c>
      <c r="D1999" s="8">
        <v>1439.188</v>
      </c>
      <c r="E1999" s="8">
        <v>5729.67</v>
      </c>
      <c r="F1999" s="8">
        <v>12042.292</v>
      </c>
      <c r="G1999" s="8">
        <v>12517.645</v>
      </c>
      <c r="H1999" s="8">
        <v>13256.11</v>
      </c>
      <c r="I1999" s="8">
        <v>16838.4</v>
      </c>
      <c r="J1999" s="23">
        <f t="shared" si="1"/>
        <v>0.00009546619795</v>
      </c>
    </row>
    <row r="2000">
      <c r="A2000" s="3" t="s">
        <v>4920</v>
      </c>
      <c r="B2000" s="8">
        <v>197.0</v>
      </c>
      <c r="C2000" s="8">
        <v>15436.392</v>
      </c>
      <c r="D2000" s="8">
        <v>1152.679</v>
      </c>
      <c r="E2000" s="8">
        <v>12360.79</v>
      </c>
      <c r="F2000" s="8">
        <v>14673.35</v>
      </c>
      <c r="G2000" s="8">
        <v>15379.39</v>
      </c>
      <c r="H2000" s="8">
        <v>16326.59</v>
      </c>
      <c r="I2000" s="8">
        <v>18367.57</v>
      </c>
      <c r="J2000" s="23">
        <f t="shared" si="1"/>
        <v>0.0001382855956</v>
      </c>
    </row>
    <row r="2001">
      <c r="A2001" s="3" t="s">
        <v>1949</v>
      </c>
      <c r="B2001" s="8">
        <v>56.0</v>
      </c>
      <c r="C2001" s="8">
        <v>14821.591</v>
      </c>
      <c r="D2001" s="8">
        <v>1118.601</v>
      </c>
      <c r="E2001" s="8">
        <v>12745.81</v>
      </c>
      <c r="F2001" s="8">
        <v>14014.41</v>
      </c>
      <c r="G2001" s="8">
        <v>14735.56</v>
      </c>
      <c r="H2001" s="8">
        <v>15602.312</v>
      </c>
      <c r="I2001" s="8">
        <v>17752.2</v>
      </c>
      <c r="J2001" s="23">
        <f t="shared" si="1"/>
        <v>0.00003930961092</v>
      </c>
    </row>
    <row r="2002">
      <c r="A2002" s="3" t="s">
        <v>4921</v>
      </c>
      <c r="B2002" s="8">
        <v>306.0</v>
      </c>
      <c r="C2002" s="8">
        <v>16368.829</v>
      </c>
      <c r="D2002" s="8">
        <v>2142.831</v>
      </c>
      <c r="E2002" s="8">
        <v>3263.16</v>
      </c>
      <c r="F2002" s="8">
        <v>14387.62</v>
      </c>
      <c r="G2002" s="8">
        <v>17091.53</v>
      </c>
      <c r="H2002" s="8">
        <v>18548.032</v>
      </c>
      <c r="I2002" s="8">
        <v>20548.48</v>
      </c>
      <c r="J2002" s="23">
        <f t="shared" si="1"/>
        <v>0.0002147989454</v>
      </c>
    </row>
    <row r="2003">
      <c r="A2003" s="3" t="s">
        <v>4922</v>
      </c>
      <c r="B2003" s="8">
        <v>154.0</v>
      </c>
      <c r="C2003" s="8">
        <v>6998.671</v>
      </c>
      <c r="D2003" s="8">
        <v>2300.565</v>
      </c>
      <c r="E2003" s="8">
        <v>2702.14</v>
      </c>
      <c r="F2003" s="8">
        <v>5112.85</v>
      </c>
      <c r="G2003" s="8">
        <v>7496.715</v>
      </c>
      <c r="H2003" s="8">
        <v>8704.18</v>
      </c>
      <c r="I2003" s="8">
        <v>15196.72</v>
      </c>
      <c r="J2003" s="23">
        <f t="shared" si="1"/>
        <v>0.00010810143</v>
      </c>
    </row>
    <row r="2004">
      <c r="A2004" s="3" t="s">
        <v>4923</v>
      </c>
      <c r="B2004" s="8">
        <v>297.0</v>
      </c>
      <c r="C2004" s="8">
        <v>7672.263</v>
      </c>
      <c r="D2004" s="8">
        <v>1595.894</v>
      </c>
      <c r="E2004" s="8">
        <v>3503.59</v>
      </c>
      <c r="F2004" s="8">
        <v>6516.59</v>
      </c>
      <c r="G2004" s="8">
        <v>8054.96</v>
      </c>
      <c r="H2004" s="8">
        <v>8792.78</v>
      </c>
      <c r="I2004" s="8">
        <v>11374.41</v>
      </c>
      <c r="J2004" s="23">
        <f t="shared" si="1"/>
        <v>0.0002084813293</v>
      </c>
    </row>
    <row r="2005">
      <c r="A2005" s="3" t="s">
        <v>4924</v>
      </c>
      <c r="B2005" s="8">
        <v>96.0</v>
      </c>
      <c r="C2005" s="8">
        <v>18297.428</v>
      </c>
      <c r="D2005" s="8">
        <v>2089.525</v>
      </c>
      <c r="E2005" s="8">
        <v>9197.41</v>
      </c>
      <c r="F2005" s="8">
        <v>17123.003</v>
      </c>
      <c r="G2005" s="8">
        <v>18474.69</v>
      </c>
      <c r="H2005" s="8">
        <v>19619.075</v>
      </c>
      <c r="I2005" s="8">
        <v>22169.81</v>
      </c>
      <c r="J2005" s="23">
        <f t="shared" si="1"/>
        <v>0.00006738790443</v>
      </c>
    </row>
    <row r="2006">
      <c r="A2006" s="3" t="s">
        <v>4925</v>
      </c>
      <c r="B2006" s="8">
        <v>146.0</v>
      </c>
      <c r="C2006" s="8">
        <v>20733.431</v>
      </c>
      <c r="D2006" s="8">
        <v>4462.345</v>
      </c>
      <c r="E2006" s="8">
        <v>8506.74</v>
      </c>
      <c r="F2006" s="8">
        <v>17806.805</v>
      </c>
      <c r="G2006" s="8">
        <v>19522.405</v>
      </c>
      <c r="H2006" s="8">
        <v>22152.522</v>
      </c>
      <c r="I2006" s="8">
        <v>43490.97</v>
      </c>
      <c r="J2006" s="23">
        <f t="shared" si="1"/>
        <v>0.0001024857713</v>
      </c>
    </row>
    <row r="2007">
      <c r="A2007" s="3" t="s">
        <v>4926</v>
      </c>
      <c r="B2007" s="8">
        <v>185.0</v>
      </c>
      <c r="C2007" s="8">
        <v>21355.349</v>
      </c>
      <c r="D2007" s="8">
        <v>5463.957</v>
      </c>
      <c r="E2007" s="8">
        <v>11318.7</v>
      </c>
      <c r="F2007" s="8">
        <v>17958.12</v>
      </c>
      <c r="G2007" s="8">
        <v>19713.99</v>
      </c>
      <c r="H2007" s="8">
        <v>23249.58</v>
      </c>
      <c r="I2007" s="8">
        <v>41372.58</v>
      </c>
      <c r="J2007" s="23">
        <f t="shared" si="1"/>
        <v>0.0001298621075</v>
      </c>
    </row>
    <row r="2008">
      <c r="A2008" s="3" t="s">
        <v>4927</v>
      </c>
      <c r="B2008" s="8">
        <v>123.0</v>
      </c>
      <c r="C2008" s="8">
        <v>20185.511</v>
      </c>
      <c r="D2008" s="8">
        <v>4878.357</v>
      </c>
      <c r="E2008" s="8">
        <v>8242.06</v>
      </c>
      <c r="F2008" s="8">
        <v>17378.0</v>
      </c>
      <c r="G2008" s="8">
        <v>19732.65</v>
      </c>
      <c r="H2008" s="8">
        <v>21643.39</v>
      </c>
      <c r="I2008" s="8">
        <v>35026.97</v>
      </c>
      <c r="J2008" s="23">
        <f t="shared" si="1"/>
        <v>0.00008634075255</v>
      </c>
    </row>
    <row r="2009">
      <c r="A2009" s="3" t="s">
        <v>4928</v>
      </c>
      <c r="B2009" s="8">
        <v>144.0</v>
      </c>
      <c r="C2009" s="8">
        <v>20561.782</v>
      </c>
      <c r="D2009" s="8">
        <v>4403.075</v>
      </c>
      <c r="E2009" s="8">
        <v>13509.86</v>
      </c>
      <c r="F2009" s="8">
        <v>17284.483</v>
      </c>
      <c r="G2009" s="8">
        <v>19751.13</v>
      </c>
      <c r="H2009" s="8">
        <v>22230.318</v>
      </c>
      <c r="I2009" s="8">
        <v>34373.35</v>
      </c>
      <c r="J2009" s="23">
        <f t="shared" si="1"/>
        <v>0.0001010818566</v>
      </c>
    </row>
    <row r="2010">
      <c r="A2010" s="3" t="s">
        <v>4929</v>
      </c>
      <c r="B2010" s="8">
        <v>117.0</v>
      </c>
      <c r="C2010" s="8">
        <v>21538.527</v>
      </c>
      <c r="D2010" s="8">
        <v>4731.453</v>
      </c>
      <c r="E2010" s="8">
        <v>14534.32</v>
      </c>
      <c r="F2010" s="8">
        <v>18008.42</v>
      </c>
      <c r="G2010" s="8">
        <v>20589.8</v>
      </c>
      <c r="H2010" s="8">
        <v>23858.41</v>
      </c>
      <c r="I2010" s="8">
        <v>35239.9</v>
      </c>
      <c r="J2010" s="23">
        <f t="shared" si="1"/>
        <v>0.00008212900853</v>
      </c>
    </row>
    <row r="2011">
      <c r="A2011" s="3" t="s">
        <v>4930</v>
      </c>
      <c r="B2011" s="8">
        <v>220.0</v>
      </c>
      <c r="C2011" s="8">
        <v>7444.858</v>
      </c>
      <c r="D2011" s="8">
        <v>2393.427</v>
      </c>
      <c r="E2011" s="8">
        <v>2858.58</v>
      </c>
      <c r="F2011" s="8">
        <v>5487.365</v>
      </c>
      <c r="G2011" s="8">
        <v>6799.195</v>
      </c>
      <c r="H2011" s="8">
        <v>9560.025</v>
      </c>
      <c r="I2011" s="8">
        <v>13462.13</v>
      </c>
      <c r="J2011" s="23">
        <f t="shared" si="1"/>
        <v>0.0001544306143</v>
      </c>
    </row>
    <row r="2012">
      <c r="A2012" s="3" t="s">
        <v>4931</v>
      </c>
      <c r="B2012" s="8">
        <v>129.0</v>
      </c>
      <c r="C2012" s="8">
        <v>22197.224</v>
      </c>
      <c r="D2012" s="8">
        <v>5764.192</v>
      </c>
      <c r="E2012" s="8">
        <v>11159.54</v>
      </c>
      <c r="F2012" s="8">
        <v>18839.15</v>
      </c>
      <c r="G2012" s="8">
        <v>21171.05</v>
      </c>
      <c r="H2012" s="8">
        <v>24342.11</v>
      </c>
      <c r="I2012" s="8">
        <v>51227.07</v>
      </c>
      <c r="J2012" s="23">
        <f t="shared" si="1"/>
        <v>0.00009055249658</v>
      </c>
    </row>
    <row r="2013">
      <c r="A2013" s="3" t="s">
        <v>4932</v>
      </c>
      <c r="B2013" s="8">
        <v>149.0</v>
      </c>
      <c r="C2013" s="8">
        <v>23584.857</v>
      </c>
      <c r="D2013" s="8">
        <v>6253.458</v>
      </c>
      <c r="E2013" s="8">
        <v>12420.13</v>
      </c>
      <c r="F2013" s="8">
        <v>18900.2</v>
      </c>
      <c r="G2013" s="8">
        <v>22627.47</v>
      </c>
      <c r="H2013" s="8">
        <v>25487.13</v>
      </c>
      <c r="I2013" s="8">
        <v>45176.72</v>
      </c>
      <c r="J2013" s="23">
        <f t="shared" si="1"/>
        <v>0.0001045916433</v>
      </c>
    </row>
    <row r="2014">
      <c r="A2014" s="3" t="s">
        <v>4933</v>
      </c>
      <c r="B2014" s="8">
        <v>123.0</v>
      </c>
      <c r="C2014" s="8">
        <v>21018.298</v>
      </c>
      <c r="D2014" s="8">
        <v>4422.346</v>
      </c>
      <c r="E2014" s="8">
        <v>11223.85</v>
      </c>
      <c r="F2014" s="8">
        <v>18142.27</v>
      </c>
      <c r="G2014" s="8">
        <v>19151.53</v>
      </c>
      <c r="H2014" s="8">
        <v>24042.3</v>
      </c>
      <c r="I2014" s="8">
        <v>34926.31</v>
      </c>
      <c r="J2014" s="23">
        <f t="shared" si="1"/>
        <v>0.00008634075255</v>
      </c>
    </row>
    <row r="2015">
      <c r="A2015" s="3" t="s">
        <v>4934</v>
      </c>
      <c r="B2015" s="8">
        <v>52.0</v>
      </c>
      <c r="C2015" s="8">
        <v>19714.371</v>
      </c>
      <c r="D2015" s="8">
        <v>2997.457</v>
      </c>
      <c r="E2015" s="8">
        <v>14973.51</v>
      </c>
      <c r="F2015" s="8">
        <v>18146.402</v>
      </c>
      <c r="G2015" s="8">
        <v>19198.655</v>
      </c>
      <c r="H2015" s="8">
        <v>20840.368</v>
      </c>
      <c r="I2015" s="8">
        <v>30686.86</v>
      </c>
      <c r="J2015" s="23">
        <f t="shared" si="1"/>
        <v>0.00003650178157</v>
      </c>
    </row>
    <row r="2016">
      <c r="A2016" s="3" t="s">
        <v>4935</v>
      </c>
      <c r="B2016" s="8">
        <v>257.0</v>
      </c>
      <c r="C2016" s="8">
        <v>9092.186</v>
      </c>
      <c r="D2016" s="8">
        <v>2322.607</v>
      </c>
      <c r="E2016" s="8">
        <v>3505.58</v>
      </c>
      <c r="F2016" s="8">
        <v>8128.08</v>
      </c>
      <c r="G2016" s="8">
        <v>9149.29</v>
      </c>
      <c r="H2016" s="8">
        <v>9952.33</v>
      </c>
      <c r="I2016" s="8">
        <v>27012.99</v>
      </c>
      <c r="J2016" s="23">
        <f t="shared" si="1"/>
        <v>0.0001804030358</v>
      </c>
    </row>
    <row r="2017">
      <c r="A2017" s="3" t="s">
        <v>4936</v>
      </c>
      <c r="B2017" s="8">
        <v>73.0</v>
      </c>
      <c r="C2017" s="8">
        <v>24431.916</v>
      </c>
      <c r="D2017" s="8">
        <v>4510.478</v>
      </c>
      <c r="E2017" s="8">
        <v>17775.94</v>
      </c>
      <c r="F2017" s="8">
        <v>21210.09</v>
      </c>
      <c r="G2017" s="8">
        <v>23449.61</v>
      </c>
      <c r="H2017" s="8">
        <v>27317.5</v>
      </c>
      <c r="I2017" s="8">
        <v>36188.18</v>
      </c>
      <c r="J2017" s="23">
        <f t="shared" si="1"/>
        <v>0.00005124288566</v>
      </c>
    </row>
    <row r="2018">
      <c r="A2018" s="3" t="s">
        <v>4937</v>
      </c>
      <c r="B2018" s="8">
        <v>82.0</v>
      </c>
      <c r="C2018" s="8">
        <v>26271.93</v>
      </c>
      <c r="D2018" s="8">
        <v>5410.598</v>
      </c>
      <c r="E2018" s="8">
        <v>13601.29</v>
      </c>
      <c r="F2018" s="8">
        <v>23598.0</v>
      </c>
      <c r="G2018" s="8">
        <v>25031.92</v>
      </c>
      <c r="H2018" s="8">
        <v>28477.47</v>
      </c>
      <c r="I2018" s="8">
        <v>42466.68</v>
      </c>
      <c r="J2018" s="23">
        <f t="shared" si="1"/>
        <v>0.0000575605017</v>
      </c>
    </row>
    <row r="2019">
      <c r="A2019" s="3" t="s">
        <v>4938</v>
      </c>
      <c r="B2019" s="8">
        <v>81.0</v>
      </c>
      <c r="C2019" s="8">
        <v>25288.066</v>
      </c>
      <c r="D2019" s="8">
        <v>4418.207</v>
      </c>
      <c r="E2019" s="8">
        <v>18253.83</v>
      </c>
      <c r="F2019" s="8">
        <v>22210.28</v>
      </c>
      <c r="G2019" s="8">
        <v>24696.52</v>
      </c>
      <c r="H2019" s="8">
        <v>26908.59</v>
      </c>
      <c r="I2019" s="8">
        <v>37721.3</v>
      </c>
      <c r="J2019" s="23">
        <f t="shared" si="1"/>
        <v>0.00005685854437</v>
      </c>
    </row>
    <row r="2020">
      <c r="A2020" s="3" t="s">
        <v>4939</v>
      </c>
      <c r="B2020" s="8">
        <v>59.0</v>
      </c>
      <c r="C2020" s="8">
        <v>23309.462</v>
      </c>
      <c r="D2020" s="8">
        <v>3523.356</v>
      </c>
      <c r="E2020" s="8">
        <v>17806.99</v>
      </c>
      <c r="F2020" s="8">
        <v>21122.44</v>
      </c>
      <c r="G2020" s="8">
        <v>22863.42</v>
      </c>
      <c r="H2020" s="8">
        <v>24396.965</v>
      </c>
      <c r="I2020" s="8">
        <v>34451.9</v>
      </c>
      <c r="J2020" s="23">
        <f t="shared" si="1"/>
        <v>0.00004141548293</v>
      </c>
    </row>
    <row r="2021">
      <c r="A2021" s="3" t="s">
        <v>4940</v>
      </c>
      <c r="B2021" s="8">
        <v>67.0</v>
      </c>
      <c r="C2021" s="8">
        <v>24706.937</v>
      </c>
      <c r="D2021" s="8">
        <v>3593.5</v>
      </c>
      <c r="E2021" s="8">
        <v>19180.03</v>
      </c>
      <c r="F2021" s="8">
        <v>22292.985</v>
      </c>
      <c r="G2021" s="8">
        <v>23733.38</v>
      </c>
      <c r="H2021" s="8">
        <v>26309.605</v>
      </c>
      <c r="I2021" s="8">
        <v>35421.91</v>
      </c>
      <c r="J2021" s="23">
        <f t="shared" si="1"/>
        <v>0.00004703114164</v>
      </c>
    </row>
    <row r="2022">
      <c r="A2022" s="3" t="s">
        <v>4941</v>
      </c>
      <c r="B2022" s="8">
        <v>67.0</v>
      </c>
      <c r="C2022" s="8">
        <v>24714.75</v>
      </c>
      <c r="D2022" s="8">
        <v>4194.377</v>
      </c>
      <c r="E2022" s="8">
        <v>9109.73</v>
      </c>
      <c r="F2022" s="8">
        <v>22646.065</v>
      </c>
      <c r="G2022" s="8">
        <v>24238.07</v>
      </c>
      <c r="H2022" s="8">
        <v>26824.335</v>
      </c>
      <c r="I2022" s="8">
        <v>32272.33</v>
      </c>
      <c r="J2022" s="23">
        <f t="shared" si="1"/>
        <v>0.00004703114164</v>
      </c>
    </row>
    <row r="2023">
      <c r="A2023" s="3" t="s">
        <v>4942</v>
      </c>
      <c r="B2023" s="8">
        <v>454.0</v>
      </c>
      <c r="C2023" s="8">
        <v>26232.576</v>
      </c>
      <c r="D2023" s="8">
        <v>10203.655</v>
      </c>
      <c r="E2023" s="8">
        <v>3132.01</v>
      </c>
      <c r="F2023" s="8">
        <v>18195.53</v>
      </c>
      <c r="G2023" s="8">
        <v>23718.935</v>
      </c>
      <c r="H2023" s="8">
        <v>28355.4</v>
      </c>
      <c r="I2023" s="8">
        <v>65055.76</v>
      </c>
      <c r="J2023" s="23">
        <f t="shared" si="1"/>
        <v>0.0003186886314</v>
      </c>
    </row>
    <row r="2024">
      <c r="A2024" s="3" t="s">
        <v>4943</v>
      </c>
      <c r="B2024" s="8">
        <v>281.0</v>
      </c>
      <c r="C2024" s="8">
        <v>8306.458</v>
      </c>
      <c r="D2024" s="8">
        <v>1514.793</v>
      </c>
      <c r="E2024" s="8">
        <v>3237.74</v>
      </c>
      <c r="F2024" s="8">
        <v>7572.17</v>
      </c>
      <c r="G2024" s="8">
        <v>8524.54</v>
      </c>
      <c r="H2024" s="8">
        <v>9284.21</v>
      </c>
      <c r="I2024" s="8">
        <v>13133.21</v>
      </c>
      <c r="J2024" s="23">
        <f t="shared" si="1"/>
        <v>0.0001972500119</v>
      </c>
    </row>
    <row r="2025">
      <c r="A2025" s="3" t="s">
        <v>4944</v>
      </c>
      <c r="B2025" s="8">
        <v>284.0</v>
      </c>
      <c r="C2025" s="8">
        <v>8290.411</v>
      </c>
      <c r="D2025" s="8">
        <v>1775.755</v>
      </c>
      <c r="E2025" s="8">
        <v>4024.84</v>
      </c>
      <c r="F2025" s="8">
        <v>7150.652</v>
      </c>
      <c r="G2025" s="8">
        <v>8405.69</v>
      </c>
      <c r="H2025" s="8">
        <v>9066.612</v>
      </c>
      <c r="I2025" s="8">
        <v>20314.44</v>
      </c>
      <c r="J2025" s="23">
        <f t="shared" si="1"/>
        <v>0.0001993558839</v>
      </c>
    </row>
    <row r="2026">
      <c r="A2026" s="3" t="s">
        <v>4945</v>
      </c>
      <c r="B2026" s="8">
        <v>23.0</v>
      </c>
      <c r="C2026" s="8">
        <v>8347.882</v>
      </c>
      <c r="D2026" s="8">
        <v>1443.684</v>
      </c>
      <c r="E2026" s="8">
        <v>4665.86</v>
      </c>
      <c r="F2026" s="8">
        <v>8293.745</v>
      </c>
      <c r="G2026" s="8">
        <v>8538.33</v>
      </c>
      <c r="H2026" s="8">
        <v>8691.71</v>
      </c>
      <c r="I2026" s="8">
        <v>11444.92</v>
      </c>
      <c r="J2026" s="23">
        <f t="shared" si="1"/>
        <v>0.00001614501877</v>
      </c>
    </row>
    <row r="2027">
      <c r="A2027" s="3" t="s">
        <v>4946</v>
      </c>
      <c r="B2027" s="8">
        <v>111.0</v>
      </c>
      <c r="C2027" s="8">
        <v>21057.239</v>
      </c>
      <c r="D2027" s="8">
        <v>3347.331</v>
      </c>
      <c r="E2027" s="8">
        <v>14303.23</v>
      </c>
      <c r="F2027" s="8">
        <v>18985.16</v>
      </c>
      <c r="G2027" s="8">
        <v>20297.09</v>
      </c>
      <c r="H2027" s="8">
        <v>22016.78</v>
      </c>
      <c r="I2027" s="8">
        <v>31889.45</v>
      </c>
      <c r="J2027" s="23">
        <f t="shared" si="1"/>
        <v>0.0000779172645</v>
      </c>
    </row>
    <row r="2028">
      <c r="A2028" s="3" t="s">
        <v>4947</v>
      </c>
      <c r="B2028" s="8">
        <v>97.0</v>
      </c>
      <c r="C2028" s="8">
        <v>24233.046</v>
      </c>
      <c r="D2028" s="8">
        <v>6244.434</v>
      </c>
      <c r="E2028" s="8">
        <v>12857.25</v>
      </c>
      <c r="F2028" s="8">
        <v>18855.84</v>
      </c>
      <c r="G2028" s="8">
        <v>21375.12</v>
      </c>
      <c r="H2028" s="8">
        <v>29950.95</v>
      </c>
      <c r="I2028" s="8">
        <v>41424.57</v>
      </c>
      <c r="J2028" s="23">
        <f t="shared" si="1"/>
        <v>0.00006808986177</v>
      </c>
    </row>
    <row r="2029">
      <c r="A2029" s="3" t="s">
        <v>4948</v>
      </c>
      <c r="B2029" s="8">
        <v>102.0</v>
      </c>
      <c r="C2029" s="8">
        <v>22242.495</v>
      </c>
      <c r="D2029" s="8">
        <v>5571.189</v>
      </c>
      <c r="E2029" s="8">
        <v>16066.97</v>
      </c>
      <c r="F2029" s="8">
        <v>18685.74</v>
      </c>
      <c r="G2029" s="8">
        <v>19849.175</v>
      </c>
      <c r="H2029" s="8">
        <v>25169.785</v>
      </c>
      <c r="I2029" s="8">
        <v>41810.13</v>
      </c>
      <c r="J2029" s="23">
        <f t="shared" si="1"/>
        <v>0.00007159964846</v>
      </c>
    </row>
    <row r="2030">
      <c r="A2030" s="3" t="s">
        <v>4949</v>
      </c>
      <c r="B2030" s="8">
        <v>113.0</v>
      </c>
      <c r="C2030" s="8">
        <v>20766.106</v>
      </c>
      <c r="D2030" s="8">
        <v>1085.56</v>
      </c>
      <c r="E2030" s="8">
        <v>15846.54</v>
      </c>
      <c r="F2030" s="8">
        <v>20126.6</v>
      </c>
      <c r="G2030" s="8">
        <v>20857.85</v>
      </c>
      <c r="H2030" s="8">
        <v>21384.99</v>
      </c>
      <c r="I2030" s="8">
        <v>23666.42</v>
      </c>
      <c r="J2030" s="23">
        <f t="shared" si="1"/>
        <v>0.00007932117918</v>
      </c>
    </row>
    <row r="2031">
      <c r="A2031" s="3" t="s">
        <v>4950</v>
      </c>
      <c r="B2031" s="8">
        <v>69.0</v>
      </c>
      <c r="C2031" s="8">
        <v>18295.096</v>
      </c>
      <c r="D2031" s="8">
        <v>677.41</v>
      </c>
      <c r="E2031" s="8">
        <v>17157.55</v>
      </c>
      <c r="F2031" s="8">
        <v>17751.25</v>
      </c>
      <c r="G2031" s="8">
        <v>18212.66</v>
      </c>
      <c r="H2031" s="8">
        <v>18678.83</v>
      </c>
      <c r="I2031" s="8">
        <v>19829.08</v>
      </c>
      <c r="J2031" s="23">
        <f t="shared" si="1"/>
        <v>0.00004843505631</v>
      </c>
    </row>
    <row r="2032">
      <c r="A2032" s="3" t="s">
        <v>4951</v>
      </c>
      <c r="B2032" s="8">
        <v>114.0</v>
      </c>
      <c r="C2032" s="8">
        <v>20660.145</v>
      </c>
      <c r="D2032" s="8">
        <v>961.697</v>
      </c>
      <c r="E2032" s="8">
        <v>15669.31</v>
      </c>
      <c r="F2032" s="8">
        <v>20127.312</v>
      </c>
      <c r="G2032" s="8">
        <v>20741.42</v>
      </c>
      <c r="H2032" s="8">
        <v>21240.488</v>
      </c>
      <c r="I2032" s="8">
        <v>22779.28</v>
      </c>
      <c r="J2032" s="23">
        <f t="shared" si="1"/>
        <v>0.00008002313651</v>
      </c>
    </row>
    <row r="2033">
      <c r="A2033" s="3" t="s">
        <v>4952</v>
      </c>
      <c r="B2033" s="8">
        <v>3.0</v>
      </c>
      <c r="C2033" s="8">
        <v>28189.79</v>
      </c>
      <c r="D2033" s="8">
        <v>11.732</v>
      </c>
      <c r="E2033" s="8">
        <v>28180.99</v>
      </c>
      <c r="F2033" s="8">
        <v>28183.13</v>
      </c>
      <c r="G2033" s="8">
        <v>28185.27</v>
      </c>
      <c r="H2033" s="8">
        <v>28194.19</v>
      </c>
      <c r="I2033" s="8">
        <v>28203.11</v>
      </c>
      <c r="J2033" s="23">
        <f t="shared" si="1"/>
        <v>0.000002105872014</v>
      </c>
    </row>
    <row r="2034">
      <c r="A2034" s="3" t="s">
        <v>4953</v>
      </c>
      <c r="B2034" s="8">
        <v>50.0</v>
      </c>
      <c r="C2034" s="8">
        <v>17351.044</v>
      </c>
      <c r="D2034" s="8">
        <v>1052.097</v>
      </c>
      <c r="E2034" s="8">
        <v>15703.52</v>
      </c>
      <c r="F2034" s="8">
        <v>16442.72</v>
      </c>
      <c r="G2034" s="8">
        <v>17207.7</v>
      </c>
      <c r="H2034" s="8">
        <v>18058.798</v>
      </c>
      <c r="I2034" s="8">
        <v>20373.15</v>
      </c>
      <c r="J2034" s="23">
        <f t="shared" si="1"/>
        <v>0.00003509786689</v>
      </c>
    </row>
    <row r="2035">
      <c r="A2035" s="3" t="s">
        <v>4954</v>
      </c>
      <c r="B2035" s="8">
        <v>317.0</v>
      </c>
      <c r="C2035" s="8">
        <v>12982.405</v>
      </c>
      <c r="D2035" s="8">
        <v>4662.33</v>
      </c>
      <c r="E2035" s="8">
        <v>1902.83</v>
      </c>
      <c r="F2035" s="8">
        <v>10763.9</v>
      </c>
      <c r="G2035" s="8">
        <v>12784.11</v>
      </c>
      <c r="H2035" s="8">
        <v>15069.45</v>
      </c>
      <c r="I2035" s="8">
        <v>41937.51</v>
      </c>
      <c r="J2035" s="23">
        <f t="shared" si="1"/>
        <v>0.0002225204761</v>
      </c>
    </row>
    <row r="2036">
      <c r="A2036" s="3" t="s">
        <v>4955</v>
      </c>
      <c r="B2036" s="8">
        <v>35.0</v>
      </c>
      <c r="C2036" s="8">
        <v>8005.959</v>
      </c>
      <c r="D2036" s="8">
        <v>2640.111</v>
      </c>
      <c r="E2036" s="8">
        <v>1833.33</v>
      </c>
      <c r="F2036" s="8">
        <v>6215.475</v>
      </c>
      <c r="G2036" s="8">
        <v>8453.13</v>
      </c>
      <c r="H2036" s="8">
        <v>9929.56</v>
      </c>
      <c r="I2036" s="8">
        <v>12671.26</v>
      </c>
      <c r="J2036" s="23">
        <f t="shared" si="1"/>
        <v>0.00002456850682</v>
      </c>
    </row>
    <row r="2037">
      <c r="A2037" s="3" t="s">
        <v>4956</v>
      </c>
      <c r="B2037" s="8">
        <v>1100.0</v>
      </c>
      <c r="C2037" s="8">
        <v>8210.149</v>
      </c>
      <c r="D2037" s="8">
        <v>2116.917</v>
      </c>
      <c r="E2037" s="8">
        <v>2450.39</v>
      </c>
      <c r="F2037" s="8">
        <v>6896.55</v>
      </c>
      <c r="G2037" s="8">
        <v>7803.83</v>
      </c>
      <c r="H2037" s="8">
        <v>9352.04</v>
      </c>
      <c r="I2037" s="8">
        <v>17222.36</v>
      </c>
      <c r="J2037" s="23">
        <f t="shared" si="1"/>
        <v>0.0007721530716</v>
      </c>
    </row>
    <row r="2038">
      <c r="A2038" s="3" t="s">
        <v>4957</v>
      </c>
      <c r="B2038" s="8">
        <v>1774.0</v>
      </c>
      <c r="C2038" s="8">
        <v>9025.373</v>
      </c>
      <c r="D2038" s="8">
        <v>2208.384</v>
      </c>
      <c r="E2038" s="8">
        <v>893.99</v>
      </c>
      <c r="F2038" s="8">
        <v>7786.44</v>
      </c>
      <c r="G2038" s="8">
        <v>8570.985</v>
      </c>
      <c r="H2038" s="8">
        <v>9821.088</v>
      </c>
      <c r="I2038" s="8">
        <v>32613.15</v>
      </c>
      <c r="J2038" s="23">
        <f t="shared" si="1"/>
        <v>0.001245272317</v>
      </c>
    </row>
    <row r="2039">
      <c r="A2039" s="3" t="s">
        <v>4958</v>
      </c>
      <c r="B2039" s="8">
        <v>745.0</v>
      </c>
      <c r="C2039" s="8">
        <v>11118.296</v>
      </c>
      <c r="D2039" s="8">
        <v>2510.565</v>
      </c>
      <c r="E2039" s="8">
        <v>592.0</v>
      </c>
      <c r="F2039" s="8">
        <v>9886.18</v>
      </c>
      <c r="G2039" s="8">
        <v>10777.68</v>
      </c>
      <c r="H2039" s="8">
        <v>12352.5</v>
      </c>
      <c r="I2039" s="8">
        <v>20698.36</v>
      </c>
      <c r="J2039" s="23">
        <f t="shared" si="1"/>
        <v>0.0005229582167</v>
      </c>
    </row>
    <row r="2040">
      <c r="A2040" s="3" t="s">
        <v>4959</v>
      </c>
      <c r="B2040" s="8">
        <v>2.0</v>
      </c>
      <c r="C2040" s="8">
        <v>8990.915</v>
      </c>
      <c r="D2040" s="8">
        <v>0.092</v>
      </c>
      <c r="E2040" s="8">
        <v>8990.85</v>
      </c>
      <c r="F2040" s="8">
        <v>8990.882</v>
      </c>
      <c r="G2040" s="8">
        <v>8990.915</v>
      </c>
      <c r="H2040" s="8">
        <v>8990.948</v>
      </c>
      <c r="I2040" s="8">
        <v>8990.98</v>
      </c>
      <c r="J2040" s="23">
        <f t="shared" si="1"/>
        <v>0.000001403914676</v>
      </c>
    </row>
    <row r="2041">
      <c r="A2041" s="3" t="s">
        <v>4960</v>
      </c>
      <c r="B2041" s="8">
        <v>118.0</v>
      </c>
      <c r="C2041" s="8">
        <v>24937.376</v>
      </c>
      <c r="D2041" s="8">
        <v>2966.29</v>
      </c>
      <c r="E2041" s="8">
        <v>17218.45</v>
      </c>
      <c r="F2041" s="8">
        <v>24056.77</v>
      </c>
      <c r="G2041" s="8">
        <v>24660.67</v>
      </c>
      <c r="H2041" s="8">
        <v>25332.0</v>
      </c>
      <c r="I2041" s="8">
        <v>33648.45</v>
      </c>
      <c r="J2041" s="23">
        <f t="shared" si="1"/>
        <v>0.00008283096587</v>
      </c>
    </row>
    <row r="2042">
      <c r="A2042" s="3" t="s">
        <v>4961</v>
      </c>
      <c r="B2042" s="8">
        <v>158.0</v>
      </c>
      <c r="C2042" s="8">
        <v>23594.421</v>
      </c>
      <c r="D2042" s="8">
        <v>2832.71</v>
      </c>
      <c r="E2042" s="8">
        <v>15610.43</v>
      </c>
      <c r="F2042" s="8">
        <v>22190.882</v>
      </c>
      <c r="G2042" s="8">
        <v>22893.28</v>
      </c>
      <c r="H2042" s="8">
        <v>25500.115</v>
      </c>
      <c r="I2042" s="8">
        <v>33212.92</v>
      </c>
      <c r="J2042" s="23">
        <f t="shared" si="1"/>
        <v>0.0001109092594</v>
      </c>
    </row>
    <row r="2043">
      <c r="A2043" s="3" t="s">
        <v>4962</v>
      </c>
      <c r="B2043" s="8">
        <v>110.0</v>
      </c>
      <c r="C2043" s="8">
        <v>22666.611</v>
      </c>
      <c r="D2043" s="8">
        <v>2586.2</v>
      </c>
      <c r="E2043" s="8">
        <v>16177.8</v>
      </c>
      <c r="F2043" s="8">
        <v>21569.695</v>
      </c>
      <c r="G2043" s="8">
        <v>22526.61</v>
      </c>
      <c r="H2043" s="8">
        <v>24455.785</v>
      </c>
      <c r="I2043" s="8">
        <v>28676.47</v>
      </c>
      <c r="J2043" s="23">
        <f t="shared" si="1"/>
        <v>0.00007721530716</v>
      </c>
    </row>
    <row r="2044">
      <c r="A2044" s="3" t="s">
        <v>4963</v>
      </c>
      <c r="B2044" s="8">
        <v>104.0</v>
      </c>
      <c r="C2044" s="8">
        <v>24040.777</v>
      </c>
      <c r="D2044" s="8">
        <v>2921.707</v>
      </c>
      <c r="E2044" s="8">
        <v>16293.24</v>
      </c>
      <c r="F2044" s="8">
        <v>22929.64</v>
      </c>
      <c r="G2044" s="8">
        <v>24100.91</v>
      </c>
      <c r="H2044" s="8">
        <v>25041.715</v>
      </c>
      <c r="I2044" s="8">
        <v>32288.05</v>
      </c>
      <c r="J2044" s="23">
        <f t="shared" si="1"/>
        <v>0.00007300356314</v>
      </c>
    </row>
    <row r="2045">
      <c r="A2045" s="3" t="s">
        <v>1973</v>
      </c>
      <c r="B2045" s="8">
        <v>185.0</v>
      </c>
      <c r="C2045" s="8">
        <v>13505.213</v>
      </c>
      <c r="D2045" s="8">
        <v>1117.47</v>
      </c>
      <c r="E2045" s="8">
        <v>8460.54</v>
      </c>
      <c r="F2045" s="8">
        <v>13248.44</v>
      </c>
      <c r="G2045" s="8">
        <v>13782.37</v>
      </c>
      <c r="H2045" s="8">
        <v>14161.49</v>
      </c>
      <c r="I2045" s="8">
        <v>14824.99</v>
      </c>
      <c r="J2045" s="23">
        <f t="shared" si="1"/>
        <v>0.0001298621075</v>
      </c>
    </row>
    <row r="2046">
      <c r="A2046" s="3" t="s">
        <v>1974</v>
      </c>
      <c r="B2046" s="8">
        <v>279.0</v>
      </c>
      <c r="C2046" s="8">
        <v>24883.285</v>
      </c>
      <c r="D2046" s="8">
        <v>3660.647</v>
      </c>
      <c r="E2046" s="8">
        <v>11399.41</v>
      </c>
      <c r="F2046" s="8">
        <v>22236.52</v>
      </c>
      <c r="G2046" s="8">
        <v>24499.19</v>
      </c>
      <c r="H2046" s="8">
        <v>26961.16</v>
      </c>
      <c r="I2046" s="8">
        <v>40742.09</v>
      </c>
      <c r="J2046" s="23">
        <f t="shared" si="1"/>
        <v>0.0001958460973</v>
      </c>
    </row>
    <row r="2047">
      <c r="A2047" s="3" t="s">
        <v>4964</v>
      </c>
      <c r="B2047" s="8">
        <v>112.0</v>
      </c>
      <c r="C2047" s="8">
        <v>34314.897</v>
      </c>
      <c r="D2047" s="8">
        <v>8006.333</v>
      </c>
      <c r="E2047" s="8">
        <v>22618.35</v>
      </c>
      <c r="F2047" s="8">
        <v>27360.055</v>
      </c>
      <c r="G2047" s="8">
        <v>33616.205</v>
      </c>
      <c r="H2047" s="8">
        <v>36182.35</v>
      </c>
      <c r="I2047" s="8">
        <v>59202.65</v>
      </c>
      <c r="J2047" s="23">
        <f t="shared" si="1"/>
        <v>0.00007861922184</v>
      </c>
    </row>
    <row r="2048">
      <c r="A2048" s="3" t="s">
        <v>4965</v>
      </c>
      <c r="B2048" s="8">
        <v>59.0</v>
      </c>
      <c r="C2048" s="8">
        <v>28453.607</v>
      </c>
      <c r="D2048" s="8">
        <v>3877.141</v>
      </c>
      <c r="E2048" s="8">
        <v>21403.08</v>
      </c>
      <c r="F2048" s="8">
        <v>26667.055</v>
      </c>
      <c r="G2048" s="8">
        <v>27245.43</v>
      </c>
      <c r="H2048" s="8">
        <v>29843.745</v>
      </c>
      <c r="I2048" s="8">
        <v>43056.44</v>
      </c>
      <c r="J2048" s="23">
        <f t="shared" si="1"/>
        <v>0.00004141548293</v>
      </c>
    </row>
    <row r="2049">
      <c r="A2049" s="3" t="s">
        <v>4966</v>
      </c>
      <c r="B2049" s="8">
        <v>60.0</v>
      </c>
      <c r="C2049" s="8">
        <v>26059.796</v>
      </c>
      <c r="D2049" s="8">
        <v>3561.833</v>
      </c>
      <c r="E2049" s="8">
        <v>21112.17</v>
      </c>
      <c r="F2049" s="8">
        <v>24104.5</v>
      </c>
      <c r="G2049" s="8">
        <v>25686.075</v>
      </c>
      <c r="H2049" s="8">
        <v>27329.433</v>
      </c>
      <c r="I2049" s="8">
        <v>48438.45</v>
      </c>
      <c r="J2049" s="23">
        <f t="shared" si="1"/>
        <v>0.00004211744027</v>
      </c>
    </row>
    <row r="2050">
      <c r="A2050" s="3" t="s">
        <v>4967</v>
      </c>
      <c r="B2050" s="8">
        <v>98.0</v>
      </c>
      <c r="C2050" s="8">
        <v>24860.984</v>
      </c>
      <c r="D2050" s="8">
        <v>6701.732</v>
      </c>
      <c r="E2050" s="8">
        <v>13463.76</v>
      </c>
      <c r="F2050" s="8">
        <v>20040.927</v>
      </c>
      <c r="G2050" s="8">
        <v>23012.815</v>
      </c>
      <c r="H2050" s="8">
        <v>28075.17</v>
      </c>
      <c r="I2050" s="8">
        <v>42237.44</v>
      </c>
      <c r="J2050" s="23">
        <f t="shared" si="1"/>
        <v>0.00006879181911</v>
      </c>
    </row>
    <row r="2051">
      <c r="A2051" s="3" t="s">
        <v>4968</v>
      </c>
      <c r="B2051" s="8">
        <v>63.0</v>
      </c>
      <c r="C2051" s="8">
        <v>25692.44</v>
      </c>
      <c r="D2051" s="8">
        <v>5435.739</v>
      </c>
      <c r="E2051" s="8">
        <v>15380.31</v>
      </c>
      <c r="F2051" s="8">
        <v>22529.355</v>
      </c>
      <c r="G2051" s="8">
        <v>24486.57</v>
      </c>
      <c r="H2051" s="8">
        <v>28116.97</v>
      </c>
      <c r="I2051" s="8">
        <v>43732.74</v>
      </c>
      <c r="J2051" s="23">
        <f t="shared" si="1"/>
        <v>0.00004422331228</v>
      </c>
    </row>
    <row r="2052">
      <c r="A2052" s="3" t="s">
        <v>4969</v>
      </c>
      <c r="B2052" s="8">
        <v>240.0</v>
      </c>
      <c r="C2052" s="8">
        <v>24077.828</v>
      </c>
      <c r="D2052" s="8">
        <v>6388.196</v>
      </c>
      <c r="E2052" s="8">
        <v>1840.68</v>
      </c>
      <c r="F2052" s="8">
        <v>19385.78</v>
      </c>
      <c r="G2052" s="8">
        <v>24402.46</v>
      </c>
      <c r="H2052" s="8">
        <v>27717.185</v>
      </c>
      <c r="I2052" s="8">
        <v>42586.14</v>
      </c>
      <c r="J2052" s="23">
        <f t="shared" si="1"/>
        <v>0.0001684697611</v>
      </c>
    </row>
    <row r="2053">
      <c r="A2053" s="3" t="s">
        <v>4970</v>
      </c>
      <c r="B2053" s="8">
        <v>214.0</v>
      </c>
      <c r="C2053" s="8">
        <v>19541.751</v>
      </c>
      <c r="D2053" s="8">
        <v>8075.644</v>
      </c>
      <c r="E2053" s="8">
        <v>3258.28</v>
      </c>
      <c r="F2053" s="8">
        <v>14233.61</v>
      </c>
      <c r="G2053" s="8">
        <v>17269.42</v>
      </c>
      <c r="H2053" s="8">
        <v>22767.318</v>
      </c>
      <c r="I2053" s="8">
        <v>47779.12</v>
      </c>
      <c r="J2053" s="23">
        <f t="shared" si="1"/>
        <v>0.0001502188703</v>
      </c>
    </row>
    <row r="2054">
      <c r="A2054" s="3" t="s">
        <v>4971</v>
      </c>
      <c r="B2054" s="8">
        <v>175.0</v>
      </c>
      <c r="C2054" s="8">
        <v>13672.107</v>
      </c>
      <c r="D2054" s="8">
        <v>2298.448</v>
      </c>
      <c r="E2054" s="8">
        <v>3717.04</v>
      </c>
      <c r="F2054" s="8">
        <v>12016.75</v>
      </c>
      <c r="G2054" s="8">
        <v>13956.1</v>
      </c>
      <c r="H2054" s="8">
        <v>15029.93</v>
      </c>
      <c r="I2054" s="8">
        <v>18961.25</v>
      </c>
      <c r="J2054" s="23">
        <f t="shared" si="1"/>
        <v>0.0001228425341</v>
      </c>
    </row>
    <row r="2055">
      <c r="A2055" s="3" t="s">
        <v>1980</v>
      </c>
      <c r="B2055" s="8">
        <v>71.0</v>
      </c>
      <c r="C2055" s="8">
        <v>15032.964</v>
      </c>
      <c r="D2055" s="8">
        <v>820.091</v>
      </c>
      <c r="E2055" s="8">
        <v>10850.2</v>
      </c>
      <c r="F2055" s="8">
        <v>14962.26</v>
      </c>
      <c r="G2055" s="8">
        <v>15221.95</v>
      </c>
      <c r="H2055" s="8">
        <v>15467.22</v>
      </c>
      <c r="I2055" s="8">
        <v>15798.79</v>
      </c>
      <c r="J2055" s="23">
        <f t="shared" si="1"/>
        <v>0.00004983897099</v>
      </c>
    </row>
    <row r="2056">
      <c r="A2056" s="3" t="s">
        <v>4972</v>
      </c>
      <c r="B2056" s="8">
        <v>23.0</v>
      </c>
      <c r="C2056" s="8">
        <v>3581.298</v>
      </c>
      <c r="D2056" s="8">
        <v>1562.715</v>
      </c>
      <c r="E2056" s="8">
        <v>1976.93</v>
      </c>
      <c r="F2056" s="8">
        <v>2152.64</v>
      </c>
      <c r="G2056" s="8">
        <v>3360.24</v>
      </c>
      <c r="H2056" s="8">
        <v>4329.495</v>
      </c>
      <c r="I2056" s="8">
        <v>9087.61</v>
      </c>
      <c r="J2056" s="23">
        <f t="shared" si="1"/>
        <v>0.00001614501877</v>
      </c>
    </row>
    <row r="2057">
      <c r="A2057" s="3" t="s">
        <v>4973</v>
      </c>
      <c r="B2057" s="8">
        <v>386.0</v>
      </c>
      <c r="C2057" s="8">
        <v>20939.552</v>
      </c>
      <c r="D2057" s="8">
        <v>2623.465</v>
      </c>
      <c r="E2057" s="8">
        <v>14366.7</v>
      </c>
      <c r="F2057" s="8">
        <v>18888.57</v>
      </c>
      <c r="G2057" s="8">
        <v>19797.575</v>
      </c>
      <c r="H2057" s="8">
        <v>22644.005</v>
      </c>
      <c r="I2057" s="8">
        <v>30538.5</v>
      </c>
      <c r="J2057" s="23">
        <f t="shared" si="1"/>
        <v>0.0002709555324</v>
      </c>
    </row>
    <row r="2058">
      <c r="A2058" s="3" t="s">
        <v>4974</v>
      </c>
      <c r="B2058" s="8">
        <v>414.0</v>
      </c>
      <c r="C2058" s="8">
        <v>9975.544</v>
      </c>
      <c r="D2058" s="8">
        <v>2796.888</v>
      </c>
      <c r="E2058" s="8">
        <v>3788.91</v>
      </c>
      <c r="F2058" s="8">
        <v>8072.942</v>
      </c>
      <c r="G2058" s="8">
        <v>10488.085</v>
      </c>
      <c r="H2058" s="8">
        <v>12070.23</v>
      </c>
      <c r="I2058" s="8">
        <v>18298.13</v>
      </c>
      <c r="J2058" s="23">
        <f t="shared" si="1"/>
        <v>0.0002906103379</v>
      </c>
    </row>
    <row r="2059">
      <c r="A2059" s="3" t="s">
        <v>4975</v>
      </c>
      <c r="B2059" s="8">
        <v>319.0</v>
      </c>
      <c r="C2059" s="8">
        <v>10097.853</v>
      </c>
      <c r="D2059" s="8">
        <v>1750.719</v>
      </c>
      <c r="E2059" s="8">
        <v>4246.89</v>
      </c>
      <c r="F2059" s="8">
        <v>9812.325</v>
      </c>
      <c r="G2059" s="8">
        <v>10489.27</v>
      </c>
      <c r="H2059" s="8">
        <v>11107.285</v>
      </c>
      <c r="I2059" s="8">
        <v>15656.3</v>
      </c>
      <c r="J2059" s="23">
        <f t="shared" si="1"/>
        <v>0.0002239243908</v>
      </c>
    </row>
    <row r="2060">
      <c r="A2060" s="3" t="s">
        <v>4976</v>
      </c>
      <c r="B2060" s="8">
        <v>309.0</v>
      </c>
      <c r="C2060" s="8">
        <v>10681.643</v>
      </c>
      <c r="D2060" s="8">
        <v>2892.579</v>
      </c>
      <c r="E2060" s="8">
        <v>4049.24</v>
      </c>
      <c r="F2060" s="8">
        <v>8693.76</v>
      </c>
      <c r="G2060" s="8">
        <v>10612.95</v>
      </c>
      <c r="H2060" s="8">
        <v>12932.52</v>
      </c>
      <c r="I2060" s="8">
        <v>17438.79</v>
      </c>
      <c r="J2060" s="23">
        <f t="shared" si="1"/>
        <v>0.0002169048174</v>
      </c>
    </row>
    <row r="2061">
      <c r="A2061" s="3" t="s">
        <v>4977</v>
      </c>
      <c r="B2061" s="8">
        <v>360.0</v>
      </c>
      <c r="C2061" s="8">
        <v>10257.739</v>
      </c>
      <c r="D2061" s="8">
        <v>2412.661</v>
      </c>
      <c r="E2061" s="8">
        <v>4016.66</v>
      </c>
      <c r="F2061" s="8">
        <v>8790.39</v>
      </c>
      <c r="G2061" s="8">
        <v>10426.475</v>
      </c>
      <c r="H2061" s="8">
        <v>11559.68</v>
      </c>
      <c r="I2061" s="8">
        <v>16714.37</v>
      </c>
      <c r="J2061" s="23">
        <f t="shared" si="1"/>
        <v>0.0002527046416</v>
      </c>
    </row>
    <row r="2062">
      <c r="A2062" s="3" t="s">
        <v>4978</v>
      </c>
      <c r="B2062" s="8">
        <v>262.0</v>
      </c>
      <c r="C2062" s="8">
        <v>9996.632</v>
      </c>
      <c r="D2062" s="8">
        <v>3441.553</v>
      </c>
      <c r="E2062" s="8">
        <v>3646.47</v>
      </c>
      <c r="F2062" s="8">
        <v>8650.742</v>
      </c>
      <c r="G2062" s="8">
        <v>10456.255</v>
      </c>
      <c r="H2062" s="8">
        <v>11171.31</v>
      </c>
      <c r="I2062" s="8">
        <v>49937.58</v>
      </c>
      <c r="J2062" s="23">
        <f t="shared" si="1"/>
        <v>0.0001839128225</v>
      </c>
    </row>
    <row r="2063">
      <c r="A2063" s="3" t="s">
        <v>1983</v>
      </c>
      <c r="B2063" s="8">
        <v>154.0</v>
      </c>
      <c r="C2063" s="8">
        <v>9549.418</v>
      </c>
      <c r="D2063" s="8">
        <v>1731.227</v>
      </c>
      <c r="E2063" s="8">
        <v>333.75</v>
      </c>
      <c r="F2063" s="8">
        <v>8441.87</v>
      </c>
      <c r="G2063" s="8">
        <v>9594.475</v>
      </c>
      <c r="H2063" s="8">
        <v>10629.13</v>
      </c>
      <c r="I2063" s="8">
        <v>14406.51</v>
      </c>
      <c r="J2063" s="23">
        <f t="shared" si="1"/>
        <v>0.00010810143</v>
      </c>
    </row>
    <row r="2064">
      <c r="A2064" s="3" t="s">
        <v>4979</v>
      </c>
      <c r="B2064" s="8">
        <v>199.0</v>
      </c>
      <c r="C2064" s="8">
        <v>11595.551</v>
      </c>
      <c r="D2064" s="8">
        <v>1371.664</v>
      </c>
      <c r="E2064" s="8">
        <v>6967.9</v>
      </c>
      <c r="F2064" s="8">
        <v>11081.49</v>
      </c>
      <c r="G2064" s="8">
        <v>11354.09</v>
      </c>
      <c r="H2064" s="8">
        <v>12227.68</v>
      </c>
      <c r="I2064" s="8">
        <v>16546.02</v>
      </c>
      <c r="J2064" s="23">
        <f t="shared" si="1"/>
        <v>0.0001396895102</v>
      </c>
    </row>
    <row r="2065">
      <c r="A2065" s="3" t="s">
        <v>4980</v>
      </c>
      <c r="B2065" s="8">
        <v>68.0</v>
      </c>
      <c r="C2065" s="8">
        <v>18336.988</v>
      </c>
      <c r="D2065" s="8">
        <v>2252.49</v>
      </c>
      <c r="E2065" s="8">
        <v>11127.28</v>
      </c>
      <c r="F2065" s="8">
        <v>16895.41</v>
      </c>
      <c r="G2065" s="8">
        <v>18278.39</v>
      </c>
      <c r="H2065" s="8">
        <v>19624.89</v>
      </c>
      <c r="I2065" s="8">
        <v>22826.26</v>
      </c>
      <c r="J2065" s="23">
        <f t="shared" si="1"/>
        <v>0.00004773309897</v>
      </c>
    </row>
    <row r="2066">
      <c r="A2066" s="3" t="s">
        <v>4981</v>
      </c>
      <c r="B2066" s="8">
        <v>115.0</v>
      </c>
      <c r="C2066" s="8">
        <v>18041.174</v>
      </c>
      <c r="D2066" s="8">
        <v>2758.536</v>
      </c>
      <c r="E2066" s="8">
        <v>5476.64</v>
      </c>
      <c r="F2066" s="8">
        <v>17845.15</v>
      </c>
      <c r="G2066" s="8">
        <v>18280.54</v>
      </c>
      <c r="H2066" s="8">
        <v>19158.725</v>
      </c>
      <c r="I2066" s="8">
        <v>26898.73</v>
      </c>
      <c r="J2066" s="23">
        <f t="shared" si="1"/>
        <v>0.00008072509385</v>
      </c>
    </row>
    <row r="2067">
      <c r="A2067" s="3" t="s">
        <v>4982</v>
      </c>
      <c r="B2067" s="8">
        <v>111.0</v>
      </c>
      <c r="C2067" s="8">
        <v>18295.357</v>
      </c>
      <c r="D2067" s="8">
        <v>2780.5</v>
      </c>
      <c r="E2067" s="8">
        <v>6547.34</v>
      </c>
      <c r="F2067" s="8">
        <v>16651.365</v>
      </c>
      <c r="G2067" s="8">
        <v>18300.25</v>
      </c>
      <c r="H2067" s="8">
        <v>19612.055</v>
      </c>
      <c r="I2067" s="8">
        <v>27586.11</v>
      </c>
      <c r="J2067" s="23">
        <f t="shared" si="1"/>
        <v>0.0000779172645</v>
      </c>
    </row>
    <row r="2068">
      <c r="A2068" s="3" t="s">
        <v>4983</v>
      </c>
      <c r="B2068" s="8">
        <v>76.0</v>
      </c>
      <c r="C2068" s="8">
        <v>17533.462</v>
      </c>
      <c r="D2068" s="8">
        <v>2167.253</v>
      </c>
      <c r="E2068" s="8">
        <v>10294.0</v>
      </c>
      <c r="F2068" s="8">
        <v>16890.818</v>
      </c>
      <c r="G2068" s="8">
        <v>17938.97</v>
      </c>
      <c r="H2068" s="8">
        <v>18316.335</v>
      </c>
      <c r="I2068" s="8">
        <v>24508.25</v>
      </c>
      <c r="J2068" s="23">
        <f t="shared" si="1"/>
        <v>0.00005334875768</v>
      </c>
    </row>
    <row r="2069">
      <c r="A2069" s="3" t="s">
        <v>1986</v>
      </c>
      <c r="B2069" s="8">
        <v>72.0</v>
      </c>
      <c r="C2069" s="8">
        <v>13928.414</v>
      </c>
      <c r="D2069" s="8">
        <v>1862.039</v>
      </c>
      <c r="E2069" s="8">
        <v>9052.25</v>
      </c>
      <c r="F2069" s="8">
        <v>12867.555</v>
      </c>
      <c r="G2069" s="8">
        <v>13798.04</v>
      </c>
      <c r="H2069" s="8">
        <v>14516.865</v>
      </c>
      <c r="I2069" s="8">
        <v>17571.1</v>
      </c>
      <c r="J2069" s="23">
        <f t="shared" si="1"/>
        <v>0.00005054092832</v>
      </c>
    </row>
    <row r="2070">
      <c r="A2070" s="3" t="s">
        <v>4984</v>
      </c>
      <c r="B2070" s="8">
        <v>283.0</v>
      </c>
      <c r="C2070" s="8">
        <v>10905.027</v>
      </c>
      <c r="D2070" s="8">
        <v>1744.055</v>
      </c>
      <c r="E2070" s="8">
        <v>5618.46</v>
      </c>
      <c r="F2070" s="8">
        <v>9796.61</v>
      </c>
      <c r="G2070" s="8">
        <v>10437.84</v>
      </c>
      <c r="H2070" s="8">
        <v>12058.14</v>
      </c>
      <c r="I2070" s="8">
        <v>17273.93</v>
      </c>
      <c r="J2070" s="23">
        <f t="shared" si="1"/>
        <v>0.0001986539266</v>
      </c>
    </row>
    <row r="2071">
      <c r="A2071" s="3" t="s">
        <v>1988</v>
      </c>
      <c r="B2071" s="8">
        <v>366.0</v>
      </c>
      <c r="C2071" s="8">
        <v>11890.559</v>
      </c>
      <c r="D2071" s="8">
        <v>2491.425</v>
      </c>
      <c r="E2071" s="8">
        <v>5060.7</v>
      </c>
      <c r="F2071" s="8">
        <v>10763.945</v>
      </c>
      <c r="G2071" s="8">
        <v>11302.12</v>
      </c>
      <c r="H2071" s="8">
        <v>13939.12</v>
      </c>
      <c r="I2071" s="8">
        <v>19201.23</v>
      </c>
      <c r="J2071" s="23">
        <f t="shared" si="1"/>
        <v>0.0002569163856</v>
      </c>
    </row>
    <row r="2072">
      <c r="A2072" s="3" t="s">
        <v>4985</v>
      </c>
      <c r="B2072" s="8">
        <v>234.0</v>
      </c>
      <c r="C2072" s="8">
        <v>13966.221</v>
      </c>
      <c r="D2072" s="8">
        <v>2250.167</v>
      </c>
      <c r="E2072" s="8">
        <v>6685.46</v>
      </c>
      <c r="F2072" s="8">
        <v>12322.35</v>
      </c>
      <c r="G2072" s="8">
        <v>14216.23</v>
      </c>
      <c r="H2072" s="8">
        <v>15513.368</v>
      </c>
      <c r="I2072" s="8">
        <v>20306.73</v>
      </c>
      <c r="J2072" s="23">
        <f t="shared" si="1"/>
        <v>0.0001642580171</v>
      </c>
    </row>
    <row r="2073">
      <c r="A2073" s="3" t="s">
        <v>4986</v>
      </c>
      <c r="B2073" s="8">
        <v>320.0</v>
      </c>
      <c r="C2073" s="8">
        <v>14068.529</v>
      </c>
      <c r="D2073" s="8">
        <v>2319.374</v>
      </c>
      <c r="E2073" s="8">
        <v>6552.36</v>
      </c>
      <c r="F2073" s="8">
        <v>12202.975</v>
      </c>
      <c r="G2073" s="8">
        <v>14618.17</v>
      </c>
      <c r="H2073" s="8">
        <v>15765.99</v>
      </c>
      <c r="I2073" s="8">
        <v>21307.19</v>
      </c>
      <c r="J2073" s="23">
        <f t="shared" si="1"/>
        <v>0.0002246263481</v>
      </c>
    </row>
    <row r="2074">
      <c r="A2074" s="3" t="s">
        <v>1991</v>
      </c>
      <c r="B2074" s="8">
        <v>104.0</v>
      </c>
      <c r="C2074" s="8">
        <v>16190.929</v>
      </c>
      <c r="D2074" s="8">
        <v>1972.638</v>
      </c>
      <c r="E2074" s="8">
        <v>5378.46</v>
      </c>
      <c r="F2074" s="8">
        <v>15730.668</v>
      </c>
      <c r="G2074" s="8">
        <v>16584.115</v>
      </c>
      <c r="H2074" s="8">
        <v>17059.892</v>
      </c>
      <c r="I2074" s="8">
        <v>22114.39</v>
      </c>
      <c r="J2074" s="23">
        <f t="shared" si="1"/>
        <v>0.00007300356314</v>
      </c>
    </row>
    <row r="2075">
      <c r="A2075" s="3" t="s">
        <v>1992</v>
      </c>
      <c r="B2075" s="8">
        <v>87.0</v>
      </c>
      <c r="C2075" s="8">
        <v>16001.994</v>
      </c>
      <c r="D2075" s="8">
        <v>1917.656</v>
      </c>
      <c r="E2075" s="8">
        <v>5381.99</v>
      </c>
      <c r="F2075" s="8">
        <v>15095.83</v>
      </c>
      <c r="G2075" s="8">
        <v>16120.0</v>
      </c>
      <c r="H2075" s="8">
        <v>17162.655</v>
      </c>
      <c r="I2075" s="8">
        <v>22496.61</v>
      </c>
      <c r="J2075" s="23">
        <f t="shared" si="1"/>
        <v>0.00006107028839</v>
      </c>
    </row>
    <row r="2076">
      <c r="A2076" s="3" t="s">
        <v>1993</v>
      </c>
      <c r="B2076" s="8">
        <v>34.0</v>
      </c>
      <c r="C2076" s="8">
        <v>14748.763</v>
      </c>
      <c r="D2076" s="8">
        <v>3052.676</v>
      </c>
      <c r="E2076" s="8">
        <v>10763.95</v>
      </c>
      <c r="F2076" s="8">
        <v>13246.24</v>
      </c>
      <c r="G2076" s="8">
        <v>14552.93</v>
      </c>
      <c r="H2076" s="8">
        <v>15721.848</v>
      </c>
      <c r="I2076" s="8">
        <v>23348.2</v>
      </c>
      <c r="J2076" s="23">
        <f t="shared" si="1"/>
        <v>0.00002386654949</v>
      </c>
    </row>
    <row r="2077">
      <c r="A2077" s="3" t="s">
        <v>1995</v>
      </c>
      <c r="B2077" s="8">
        <v>291.0</v>
      </c>
      <c r="C2077" s="8">
        <v>16879.722</v>
      </c>
      <c r="D2077" s="8">
        <v>2108.63</v>
      </c>
      <c r="E2077" s="8">
        <v>11430.9</v>
      </c>
      <c r="F2077" s="8">
        <v>15203.725</v>
      </c>
      <c r="G2077" s="8">
        <v>16660.76</v>
      </c>
      <c r="H2077" s="8">
        <v>18451.455</v>
      </c>
      <c r="I2077" s="8">
        <v>25686.76</v>
      </c>
      <c r="J2077" s="23">
        <f t="shared" si="1"/>
        <v>0.0002042695853</v>
      </c>
    </row>
    <row r="2078">
      <c r="A2078" s="3" t="s">
        <v>1996</v>
      </c>
      <c r="B2078" s="8">
        <v>220.0</v>
      </c>
      <c r="C2078" s="8">
        <v>27835.862</v>
      </c>
      <c r="D2078" s="8">
        <v>3739.873</v>
      </c>
      <c r="E2078" s="8">
        <v>4997.14</v>
      </c>
      <c r="F2078" s="8">
        <v>25775.23</v>
      </c>
      <c r="G2078" s="8">
        <v>27217.04</v>
      </c>
      <c r="H2078" s="8">
        <v>30167.34</v>
      </c>
      <c r="I2078" s="8">
        <v>38653.15</v>
      </c>
      <c r="J2078" s="23">
        <f t="shared" si="1"/>
        <v>0.0001544306143</v>
      </c>
    </row>
    <row r="2079">
      <c r="A2079" s="3" t="s">
        <v>1997</v>
      </c>
      <c r="B2079" s="8">
        <v>24.0</v>
      </c>
      <c r="C2079" s="8">
        <v>44187.574</v>
      </c>
      <c r="D2079" s="8">
        <v>8723.807</v>
      </c>
      <c r="E2079" s="8">
        <v>25413.39</v>
      </c>
      <c r="F2079" s="8">
        <v>39416.315</v>
      </c>
      <c r="G2079" s="8">
        <v>43800.675</v>
      </c>
      <c r="H2079" s="8">
        <v>49564.398</v>
      </c>
      <c r="I2079" s="8">
        <v>61669.18</v>
      </c>
      <c r="J2079" s="23">
        <f t="shared" si="1"/>
        <v>0.00001684697611</v>
      </c>
    </row>
    <row r="2080">
      <c r="A2080" s="3" t="s">
        <v>4987</v>
      </c>
      <c r="B2080" s="8">
        <v>165.0</v>
      </c>
      <c r="C2080" s="8">
        <v>6251.415</v>
      </c>
      <c r="D2080" s="8">
        <v>1650.653</v>
      </c>
      <c r="E2080" s="8">
        <v>2558.14</v>
      </c>
      <c r="F2080" s="8">
        <v>5465.12</v>
      </c>
      <c r="G2080" s="8">
        <v>5884.09</v>
      </c>
      <c r="H2080" s="8">
        <v>6617.65</v>
      </c>
      <c r="I2080" s="8">
        <v>11363.64</v>
      </c>
      <c r="J2080" s="23">
        <f t="shared" si="1"/>
        <v>0.0001158229607</v>
      </c>
    </row>
    <row r="2081">
      <c r="A2081" s="3" t="s">
        <v>4988</v>
      </c>
      <c r="B2081" s="8">
        <v>132.0</v>
      </c>
      <c r="C2081" s="8">
        <v>5858.168</v>
      </c>
      <c r="D2081" s="8">
        <v>1672.0</v>
      </c>
      <c r="E2081" s="8">
        <v>300.8</v>
      </c>
      <c r="F2081" s="8">
        <v>4651.16</v>
      </c>
      <c r="G2081" s="8">
        <v>5738.635</v>
      </c>
      <c r="H2081" s="8">
        <v>6818.18</v>
      </c>
      <c r="I2081" s="8">
        <v>9409.09</v>
      </c>
      <c r="J2081" s="23">
        <f t="shared" si="1"/>
        <v>0.00009265836859</v>
      </c>
    </row>
    <row r="2082">
      <c r="A2082" s="3" t="s">
        <v>4989</v>
      </c>
      <c r="B2082" s="8">
        <v>117.0</v>
      </c>
      <c r="C2082" s="8">
        <v>6114.474</v>
      </c>
      <c r="D2082" s="8">
        <v>1973.682</v>
      </c>
      <c r="E2082" s="8">
        <v>2771.74</v>
      </c>
      <c r="F2082" s="8">
        <v>5046.87</v>
      </c>
      <c r="G2082" s="8">
        <v>5507.25</v>
      </c>
      <c r="H2082" s="8">
        <v>6818.18</v>
      </c>
      <c r="I2082" s="8">
        <v>11973.68</v>
      </c>
      <c r="J2082" s="23">
        <f t="shared" si="1"/>
        <v>0.00008212900853</v>
      </c>
    </row>
    <row r="2083">
      <c r="A2083" s="3" t="s">
        <v>4990</v>
      </c>
      <c r="B2083" s="8">
        <v>171.0</v>
      </c>
      <c r="C2083" s="8">
        <v>5578.148</v>
      </c>
      <c r="D2083" s="8">
        <v>1518.335</v>
      </c>
      <c r="E2083" s="8">
        <v>2625.0</v>
      </c>
      <c r="F2083" s="8">
        <v>4595.585</v>
      </c>
      <c r="G2083" s="8">
        <v>5453.95</v>
      </c>
      <c r="H2083" s="8">
        <v>6193.18</v>
      </c>
      <c r="I2083" s="8">
        <v>12159.09</v>
      </c>
      <c r="J2083" s="23">
        <f t="shared" si="1"/>
        <v>0.0001200347048</v>
      </c>
    </row>
    <row r="2084">
      <c r="A2084" s="3" t="s">
        <v>4991</v>
      </c>
      <c r="B2084" s="8">
        <v>179.0</v>
      </c>
      <c r="C2084" s="8">
        <v>6016.422</v>
      </c>
      <c r="D2084" s="8">
        <v>1786.485</v>
      </c>
      <c r="E2084" s="8">
        <v>2470.59</v>
      </c>
      <c r="F2084" s="8">
        <v>4961.76</v>
      </c>
      <c r="G2084" s="8">
        <v>5367.65</v>
      </c>
      <c r="H2084" s="8">
        <v>7441.86</v>
      </c>
      <c r="I2084" s="8">
        <v>11395.35</v>
      </c>
      <c r="J2084" s="23">
        <f t="shared" si="1"/>
        <v>0.0001256503635</v>
      </c>
    </row>
    <row r="2085">
      <c r="A2085" s="3" t="s">
        <v>4992</v>
      </c>
      <c r="B2085" s="8">
        <v>184.0</v>
      </c>
      <c r="C2085" s="8">
        <v>6127.823</v>
      </c>
      <c r="D2085" s="8">
        <v>1908.366</v>
      </c>
      <c r="E2085" s="8">
        <v>3100.0</v>
      </c>
      <c r="F2085" s="8">
        <v>4397.06</v>
      </c>
      <c r="G2085" s="8">
        <v>5795.45</v>
      </c>
      <c r="H2085" s="8">
        <v>7361.295</v>
      </c>
      <c r="I2085" s="8">
        <v>10763.9</v>
      </c>
      <c r="J2085" s="23">
        <f t="shared" si="1"/>
        <v>0.0001291601502</v>
      </c>
    </row>
    <row r="2086">
      <c r="A2086" s="3" t="s">
        <v>4993</v>
      </c>
      <c r="B2086" s="8">
        <v>353.0</v>
      </c>
      <c r="C2086" s="8">
        <v>15719.988</v>
      </c>
      <c r="D2086" s="8">
        <v>3599.311</v>
      </c>
      <c r="E2086" s="8">
        <v>2733.21</v>
      </c>
      <c r="F2086" s="8">
        <v>13687.22</v>
      </c>
      <c r="G2086" s="8">
        <v>17125.43</v>
      </c>
      <c r="H2086" s="8">
        <v>18298.61</v>
      </c>
      <c r="I2086" s="8">
        <v>24317.05</v>
      </c>
      <c r="J2086" s="23">
        <f t="shared" si="1"/>
        <v>0.0002477909403</v>
      </c>
    </row>
    <row r="2087">
      <c r="A2087" s="3" t="s">
        <v>2000</v>
      </c>
      <c r="B2087" s="8">
        <v>737.0</v>
      </c>
      <c r="C2087" s="8">
        <v>9095.024</v>
      </c>
      <c r="D2087" s="8">
        <v>2669.786</v>
      </c>
      <c r="E2087" s="8">
        <v>2617.8</v>
      </c>
      <c r="F2087" s="8">
        <v>7102.45</v>
      </c>
      <c r="G2087" s="8">
        <v>8611.52</v>
      </c>
      <c r="H2087" s="8">
        <v>10711.47</v>
      </c>
      <c r="I2087" s="8">
        <v>23829.38</v>
      </c>
      <c r="J2087" s="23">
        <f t="shared" si="1"/>
        <v>0.000517342558</v>
      </c>
    </row>
    <row r="2088">
      <c r="A2088" s="3" t="s">
        <v>4994</v>
      </c>
      <c r="B2088" s="8">
        <v>226.0</v>
      </c>
      <c r="C2088" s="8">
        <v>10028.354</v>
      </c>
      <c r="D2088" s="8">
        <v>2729.603</v>
      </c>
      <c r="E2088" s="8">
        <v>3404.33</v>
      </c>
      <c r="F2088" s="8">
        <v>7933.79</v>
      </c>
      <c r="G2088" s="8">
        <v>10615.49</v>
      </c>
      <c r="H2088" s="8">
        <v>12805.692</v>
      </c>
      <c r="I2088" s="8">
        <v>18288.14</v>
      </c>
      <c r="J2088" s="23">
        <f t="shared" si="1"/>
        <v>0.0001586423584</v>
      </c>
    </row>
    <row r="2089">
      <c r="A2089" s="3" t="s">
        <v>4995</v>
      </c>
      <c r="B2089" s="8">
        <v>109.0</v>
      </c>
      <c r="C2089" s="8">
        <v>9759.489</v>
      </c>
      <c r="D2089" s="8">
        <v>3382.835</v>
      </c>
      <c r="E2089" s="8">
        <v>4020.15</v>
      </c>
      <c r="F2089" s="8">
        <v>7447.09</v>
      </c>
      <c r="G2089" s="8">
        <v>10041.48</v>
      </c>
      <c r="H2089" s="8">
        <v>10764.09</v>
      </c>
      <c r="I2089" s="8">
        <v>17980.09</v>
      </c>
      <c r="J2089" s="23">
        <f t="shared" si="1"/>
        <v>0.00007651334982</v>
      </c>
    </row>
    <row r="2090">
      <c r="A2090" s="3" t="s">
        <v>4996</v>
      </c>
      <c r="B2090" s="8">
        <v>1220.0</v>
      </c>
      <c r="C2090" s="8">
        <v>10041.139</v>
      </c>
      <c r="D2090" s="8">
        <v>3476.911</v>
      </c>
      <c r="E2090" s="8">
        <v>2415.49</v>
      </c>
      <c r="F2090" s="8">
        <v>7428.21</v>
      </c>
      <c r="G2090" s="8">
        <v>9240.995</v>
      </c>
      <c r="H2090" s="8">
        <v>12238.98</v>
      </c>
      <c r="I2090" s="8">
        <v>33037.82</v>
      </c>
      <c r="J2090" s="23">
        <f t="shared" si="1"/>
        <v>0.0008563879522</v>
      </c>
    </row>
    <row r="2091">
      <c r="A2091" s="3" t="s">
        <v>2004</v>
      </c>
      <c r="B2091" s="8">
        <v>630.0</v>
      </c>
      <c r="C2091" s="8">
        <v>20384.348</v>
      </c>
      <c r="D2091" s="8">
        <v>3779.397</v>
      </c>
      <c r="E2091" s="8">
        <v>6205.01</v>
      </c>
      <c r="F2091" s="8">
        <v>18896.56</v>
      </c>
      <c r="G2091" s="8">
        <v>19770.65</v>
      </c>
      <c r="H2091" s="8">
        <v>22463.29</v>
      </c>
      <c r="I2091" s="8">
        <v>49735.33</v>
      </c>
      <c r="J2091" s="23">
        <f t="shared" si="1"/>
        <v>0.0004422331228</v>
      </c>
    </row>
    <row r="2092">
      <c r="A2092" s="3" t="s">
        <v>2005</v>
      </c>
      <c r="B2092" s="8">
        <v>498.0</v>
      </c>
      <c r="C2092" s="8">
        <v>13877.615</v>
      </c>
      <c r="D2092" s="8">
        <v>1364.846</v>
      </c>
      <c r="E2092" s="8">
        <v>10615.07</v>
      </c>
      <c r="F2092" s="8">
        <v>13005.975</v>
      </c>
      <c r="G2092" s="8">
        <v>13726.565</v>
      </c>
      <c r="H2092" s="8">
        <v>14747.7</v>
      </c>
      <c r="I2092" s="8">
        <v>18299.88</v>
      </c>
      <c r="J2092" s="23">
        <f t="shared" si="1"/>
        <v>0.0003495747542</v>
      </c>
    </row>
    <row r="2093">
      <c r="A2093" s="3" t="s">
        <v>4997</v>
      </c>
      <c r="B2093" s="8">
        <v>177.0</v>
      </c>
      <c r="C2093" s="8">
        <v>9314.525</v>
      </c>
      <c r="D2093" s="8">
        <v>1384.365</v>
      </c>
      <c r="E2093" s="8">
        <v>4232.53</v>
      </c>
      <c r="F2093" s="8">
        <v>8388.1</v>
      </c>
      <c r="G2093" s="8">
        <v>9579.74</v>
      </c>
      <c r="H2093" s="8">
        <v>10225.69</v>
      </c>
      <c r="I2093" s="8">
        <v>12195.12</v>
      </c>
      <c r="J2093" s="23">
        <f t="shared" si="1"/>
        <v>0.0001242464488</v>
      </c>
    </row>
    <row r="2094">
      <c r="A2094" s="3" t="s">
        <v>4998</v>
      </c>
      <c r="B2094" s="8">
        <v>204.0</v>
      </c>
      <c r="C2094" s="8">
        <v>9257.542</v>
      </c>
      <c r="D2094" s="8">
        <v>1659.111</v>
      </c>
      <c r="E2094" s="8">
        <v>3604.19</v>
      </c>
      <c r="F2094" s="8">
        <v>8109.898</v>
      </c>
      <c r="G2094" s="8">
        <v>9573.58</v>
      </c>
      <c r="H2094" s="8">
        <v>10473.602</v>
      </c>
      <c r="I2094" s="8">
        <v>13212.8</v>
      </c>
      <c r="J2094" s="23">
        <f t="shared" si="1"/>
        <v>0.0001431992969</v>
      </c>
    </row>
    <row r="2095">
      <c r="A2095" s="3" t="s">
        <v>4999</v>
      </c>
      <c r="B2095" s="8">
        <v>206.0</v>
      </c>
      <c r="C2095" s="8">
        <v>9260.065</v>
      </c>
      <c r="D2095" s="8">
        <v>1687.134</v>
      </c>
      <c r="E2095" s="8">
        <v>3664.95</v>
      </c>
      <c r="F2095" s="8">
        <v>8253.215</v>
      </c>
      <c r="G2095" s="8">
        <v>9815.47</v>
      </c>
      <c r="H2095" s="8">
        <v>10413.61</v>
      </c>
      <c r="I2095" s="8">
        <v>13504.39</v>
      </c>
      <c r="J2095" s="23">
        <f t="shared" si="1"/>
        <v>0.0001446032116</v>
      </c>
    </row>
    <row r="2096">
      <c r="A2096" s="3" t="s">
        <v>5000</v>
      </c>
      <c r="B2096" s="8">
        <v>187.0</v>
      </c>
      <c r="C2096" s="8">
        <v>9053.52</v>
      </c>
      <c r="D2096" s="8">
        <v>1456.821</v>
      </c>
      <c r="E2096" s="8">
        <v>4951.61</v>
      </c>
      <c r="F2096" s="8">
        <v>8050.09</v>
      </c>
      <c r="G2096" s="8">
        <v>9361.91</v>
      </c>
      <c r="H2096" s="8">
        <v>10125.645</v>
      </c>
      <c r="I2096" s="8">
        <v>13371.96</v>
      </c>
      <c r="J2096" s="23">
        <f t="shared" si="1"/>
        <v>0.0001312660222</v>
      </c>
    </row>
    <row r="2097">
      <c r="A2097" s="3" t="s">
        <v>5001</v>
      </c>
      <c r="B2097" s="8">
        <v>170.0</v>
      </c>
      <c r="C2097" s="8">
        <v>7941.735</v>
      </c>
      <c r="D2097" s="8">
        <v>1756.897</v>
      </c>
      <c r="E2097" s="8">
        <v>1716.74</v>
      </c>
      <c r="F2097" s="8">
        <v>6690.78</v>
      </c>
      <c r="G2097" s="8">
        <v>8810.26</v>
      </c>
      <c r="H2097" s="8">
        <v>9212.477</v>
      </c>
      <c r="I2097" s="8">
        <v>10369.86</v>
      </c>
      <c r="J2097" s="23">
        <f t="shared" si="1"/>
        <v>0.0001193327474</v>
      </c>
    </row>
    <row r="2098">
      <c r="A2098" s="3" t="s">
        <v>5002</v>
      </c>
      <c r="B2098" s="8">
        <v>167.0</v>
      </c>
      <c r="C2098" s="8">
        <v>8170.6</v>
      </c>
      <c r="D2098" s="8">
        <v>1607.359</v>
      </c>
      <c r="E2098" s="8">
        <v>3674.17</v>
      </c>
      <c r="F2098" s="8">
        <v>7247.425</v>
      </c>
      <c r="G2098" s="8">
        <v>8827.98</v>
      </c>
      <c r="H2098" s="8">
        <v>9167.33</v>
      </c>
      <c r="I2098" s="8">
        <v>11234.01</v>
      </c>
      <c r="J2098" s="23">
        <f t="shared" si="1"/>
        <v>0.0001172268754</v>
      </c>
    </row>
    <row r="2099">
      <c r="A2099" s="3" t="s">
        <v>5003</v>
      </c>
      <c r="B2099" s="8">
        <v>141.0</v>
      </c>
      <c r="C2099" s="8">
        <v>8174.858</v>
      </c>
      <c r="D2099" s="8">
        <v>1457.088</v>
      </c>
      <c r="E2099" s="8">
        <v>2909.51</v>
      </c>
      <c r="F2099" s="8">
        <v>7534.73</v>
      </c>
      <c r="G2099" s="8">
        <v>8605.07</v>
      </c>
      <c r="H2099" s="8">
        <v>9025.15</v>
      </c>
      <c r="I2099" s="8">
        <v>12206.15</v>
      </c>
      <c r="J2099" s="23">
        <f t="shared" si="1"/>
        <v>0.00009897598464</v>
      </c>
    </row>
    <row r="2100">
      <c r="A2100" s="3" t="s">
        <v>5004</v>
      </c>
      <c r="B2100" s="8">
        <v>165.0</v>
      </c>
      <c r="C2100" s="8">
        <v>7929.196</v>
      </c>
      <c r="D2100" s="8">
        <v>1338.922</v>
      </c>
      <c r="E2100" s="8">
        <v>4049.83</v>
      </c>
      <c r="F2100" s="8">
        <v>7214.16</v>
      </c>
      <c r="G2100" s="8">
        <v>7768.0</v>
      </c>
      <c r="H2100" s="8">
        <v>9142.06</v>
      </c>
      <c r="I2100" s="8">
        <v>11730.53</v>
      </c>
      <c r="J2100" s="23">
        <f t="shared" si="1"/>
        <v>0.0001158229607</v>
      </c>
    </row>
    <row r="2101">
      <c r="A2101" s="3" t="s">
        <v>5005</v>
      </c>
      <c r="B2101" s="8">
        <v>127.0</v>
      </c>
      <c r="C2101" s="8">
        <v>8030.563</v>
      </c>
      <c r="D2101" s="8">
        <v>1524.812</v>
      </c>
      <c r="E2101" s="8">
        <v>3041.05</v>
      </c>
      <c r="F2101" s="8">
        <v>7246.38</v>
      </c>
      <c r="G2101" s="8">
        <v>8618.42</v>
      </c>
      <c r="H2101" s="8">
        <v>8959.875</v>
      </c>
      <c r="I2101" s="8">
        <v>11137.12</v>
      </c>
      <c r="J2101" s="23">
        <f t="shared" si="1"/>
        <v>0.00008914858191</v>
      </c>
    </row>
    <row r="2102">
      <c r="A2102" s="3" t="s">
        <v>5006</v>
      </c>
      <c r="B2102" s="8">
        <v>154.0</v>
      </c>
      <c r="C2102" s="8">
        <v>8098.438</v>
      </c>
      <c r="D2102" s="8">
        <v>1428.284</v>
      </c>
      <c r="E2102" s="8">
        <v>3623.63</v>
      </c>
      <c r="F2102" s="8">
        <v>7248.8</v>
      </c>
      <c r="G2102" s="8">
        <v>8556.835</v>
      </c>
      <c r="H2102" s="8">
        <v>9095.61</v>
      </c>
      <c r="I2102" s="8">
        <v>11096.01</v>
      </c>
      <c r="J2102" s="23">
        <f t="shared" si="1"/>
        <v>0.00010810143</v>
      </c>
    </row>
    <row r="2103">
      <c r="A2103" s="3" t="s">
        <v>5007</v>
      </c>
      <c r="B2103" s="8">
        <v>202.0</v>
      </c>
      <c r="C2103" s="8">
        <v>9025.302</v>
      </c>
      <c r="D2103" s="8">
        <v>1630.862</v>
      </c>
      <c r="E2103" s="8">
        <v>4345.89</v>
      </c>
      <c r="F2103" s="8">
        <v>7966.662</v>
      </c>
      <c r="G2103" s="8">
        <v>9613.43</v>
      </c>
      <c r="H2103" s="8">
        <v>9915.388</v>
      </c>
      <c r="I2103" s="8">
        <v>13880.32</v>
      </c>
      <c r="J2103" s="23">
        <f t="shared" si="1"/>
        <v>0.0001417953822</v>
      </c>
    </row>
    <row r="2104">
      <c r="A2104" s="3" t="s">
        <v>5008</v>
      </c>
      <c r="B2104" s="8">
        <v>198.0</v>
      </c>
      <c r="C2104" s="8">
        <v>9469.31</v>
      </c>
      <c r="D2104" s="8">
        <v>6332.637</v>
      </c>
      <c r="E2104" s="8">
        <v>3725.3</v>
      </c>
      <c r="F2104" s="8">
        <v>8114.525</v>
      </c>
      <c r="G2104" s="8">
        <v>9402.345</v>
      </c>
      <c r="H2104" s="8">
        <v>9878.51</v>
      </c>
      <c r="I2104" s="8">
        <v>95841.93</v>
      </c>
      <c r="J2104" s="23">
        <f t="shared" si="1"/>
        <v>0.0001389875529</v>
      </c>
    </row>
    <row r="2105">
      <c r="A2105" s="3" t="s">
        <v>5009</v>
      </c>
      <c r="B2105" s="8">
        <v>192.0</v>
      </c>
      <c r="C2105" s="8">
        <v>9138.574</v>
      </c>
      <c r="D2105" s="8">
        <v>1471.494</v>
      </c>
      <c r="E2105" s="8">
        <v>3971.52</v>
      </c>
      <c r="F2105" s="8">
        <v>8032.97</v>
      </c>
      <c r="G2105" s="8">
        <v>9448.82</v>
      </c>
      <c r="H2105" s="8">
        <v>9963.025</v>
      </c>
      <c r="I2105" s="8">
        <v>13554.63</v>
      </c>
      <c r="J2105" s="23">
        <f t="shared" si="1"/>
        <v>0.0001347758089</v>
      </c>
    </row>
    <row r="2106">
      <c r="A2106" s="3" t="s">
        <v>2007</v>
      </c>
      <c r="B2106" s="8">
        <v>3.0</v>
      </c>
      <c r="C2106" s="8">
        <v>17178.723</v>
      </c>
      <c r="D2106" s="8">
        <v>1612.66</v>
      </c>
      <c r="E2106" s="8">
        <v>15594.2</v>
      </c>
      <c r="F2106" s="8">
        <v>16359.025</v>
      </c>
      <c r="G2106" s="8">
        <v>17123.85</v>
      </c>
      <c r="H2106" s="8">
        <v>17970.985</v>
      </c>
      <c r="I2106" s="8">
        <v>18818.12</v>
      </c>
      <c r="J2106" s="23">
        <f t="shared" si="1"/>
        <v>0.000002105872014</v>
      </c>
    </row>
    <row r="2107">
      <c r="A2107" s="3" t="s">
        <v>5010</v>
      </c>
      <c r="B2107" s="8">
        <v>175.0</v>
      </c>
      <c r="C2107" s="8">
        <v>13949.729</v>
      </c>
      <c r="D2107" s="8">
        <v>2287.132</v>
      </c>
      <c r="E2107" s="8">
        <v>8547.05</v>
      </c>
      <c r="F2107" s="8">
        <v>12542.345</v>
      </c>
      <c r="G2107" s="8">
        <v>13326.88</v>
      </c>
      <c r="H2107" s="8">
        <v>14514.38</v>
      </c>
      <c r="I2107" s="8">
        <v>21430.42</v>
      </c>
      <c r="J2107" s="23">
        <f t="shared" si="1"/>
        <v>0.0001228425341</v>
      </c>
    </row>
    <row r="2108">
      <c r="A2108" s="3" t="s">
        <v>5011</v>
      </c>
      <c r="B2108" s="8">
        <v>111.0</v>
      </c>
      <c r="C2108" s="8">
        <v>15935.098</v>
      </c>
      <c r="D2108" s="8">
        <v>1663.98</v>
      </c>
      <c r="E2108" s="8">
        <v>10873.44</v>
      </c>
      <c r="F2108" s="8">
        <v>15153.68</v>
      </c>
      <c r="G2108" s="8">
        <v>16182.63</v>
      </c>
      <c r="H2108" s="8">
        <v>16696.73</v>
      </c>
      <c r="I2108" s="8">
        <v>20635.35</v>
      </c>
      <c r="J2108" s="23">
        <f t="shared" si="1"/>
        <v>0.0000779172645</v>
      </c>
    </row>
    <row r="2109">
      <c r="A2109" s="3" t="s">
        <v>5012</v>
      </c>
      <c r="B2109" s="8">
        <v>121.0</v>
      </c>
      <c r="C2109" s="8">
        <v>15486.429</v>
      </c>
      <c r="D2109" s="8">
        <v>2243.742</v>
      </c>
      <c r="E2109" s="8">
        <v>10947.14</v>
      </c>
      <c r="F2109" s="8">
        <v>14167.14</v>
      </c>
      <c r="G2109" s="8">
        <v>15697.56</v>
      </c>
      <c r="H2109" s="8">
        <v>16863.93</v>
      </c>
      <c r="I2109" s="8">
        <v>20914.02</v>
      </c>
      <c r="J2109" s="23">
        <f t="shared" si="1"/>
        <v>0.00008493683788</v>
      </c>
    </row>
    <row r="2110">
      <c r="A2110" s="3" t="s">
        <v>5013</v>
      </c>
      <c r="B2110" s="8">
        <v>168.0</v>
      </c>
      <c r="C2110" s="8">
        <v>14118.716</v>
      </c>
      <c r="D2110" s="8">
        <v>3174.995</v>
      </c>
      <c r="E2110" s="8">
        <v>9743.65</v>
      </c>
      <c r="F2110" s="8">
        <v>11253.582</v>
      </c>
      <c r="G2110" s="8">
        <v>13025.99</v>
      </c>
      <c r="H2110" s="8">
        <v>16142.198</v>
      </c>
      <c r="I2110" s="8">
        <v>23524.41</v>
      </c>
      <c r="J2110" s="23">
        <f t="shared" si="1"/>
        <v>0.0001179288328</v>
      </c>
    </row>
    <row r="2111">
      <c r="A2111" s="3" t="s">
        <v>5014</v>
      </c>
      <c r="B2111" s="8">
        <v>176.0</v>
      </c>
      <c r="C2111" s="8">
        <v>13031.459</v>
      </c>
      <c r="D2111" s="8">
        <v>2613.191</v>
      </c>
      <c r="E2111" s="8">
        <v>8021.39</v>
      </c>
      <c r="F2111" s="8">
        <v>11046.392</v>
      </c>
      <c r="G2111" s="8">
        <v>12489.08</v>
      </c>
      <c r="H2111" s="8">
        <v>14122.89</v>
      </c>
      <c r="I2111" s="8">
        <v>21736.76</v>
      </c>
      <c r="J2111" s="23">
        <f t="shared" si="1"/>
        <v>0.0001235444915</v>
      </c>
    </row>
    <row r="2112">
      <c r="A2112" s="3" t="s">
        <v>5015</v>
      </c>
      <c r="B2112" s="8">
        <v>167.0</v>
      </c>
      <c r="C2112" s="8">
        <v>13499.417</v>
      </c>
      <c r="D2112" s="8">
        <v>2713.744</v>
      </c>
      <c r="E2112" s="8">
        <v>9547.79</v>
      </c>
      <c r="F2112" s="8">
        <v>11394.47</v>
      </c>
      <c r="G2112" s="8">
        <v>12707.5</v>
      </c>
      <c r="H2112" s="8">
        <v>15181.54</v>
      </c>
      <c r="I2112" s="8">
        <v>22857.14</v>
      </c>
      <c r="J2112" s="23">
        <f t="shared" si="1"/>
        <v>0.0001172268754</v>
      </c>
    </row>
    <row r="2113">
      <c r="A2113" s="3" t="s">
        <v>5016</v>
      </c>
      <c r="B2113" s="8">
        <v>182.0</v>
      </c>
      <c r="C2113" s="8">
        <v>13366.592</v>
      </c>
      <c r="D2113" s="8">
        <v>3078.256</v>
      </c>
      <c r="E2113" s="8">
        <v>8514.54</v>
      </c>
      <c r="F2113" s="8">
        <v>11065.735</v>
      </c>
      <c r="G2113" s="8">
        <v>11662.765</v>
      </c>
      <c r="H2113" s="8">
        <v>15498.01</v>
      </c>
      <c r="I2113" s="8">
        <v>24144.24</v>
      </c>
      <c r="J2113" s="23">
        <f t="shared" si="1"/>
        <v>0.0001277562355</v>
      </c>
    </row>
    <row r="2114">
      <c r="A2114" s="3" t="s">
        <v>5017</v>
      </c>
      <c r="B2114" s="8">
        <v>163.0</v>
      </c>
      <c r="C2114" s="8">
        <v>12810.834</v>
      </c>
      <c r="D2114" s="8">
        <v>2630.804</v>
      </c>
      <c r="E2114" s="8">
        <v>7188.26</v>
      </c>
      <c r="F2114" s="8">
        <v>11031.825</v>
      </c>
      <c r="G2114" s="8">
        <v>11523.2</v>
      </c>
      <c r="H2114" s="8">
        <v>14013.56</v>
      </c>
      <c r="I2114" s="8">
        <v>21818.18</v>
      </c>
      <c r="J2114" s="23">
        <f t="shared" si="1"/>
        <v>0.0001144190461</v>
      </c>
    </row>
    <row r="2115">
      <c r="A2115" s="3" t="s">
        <v>2009</v>
      </c>
      <c r="B2115" s="8">
        <v>1743.0</v>
      </c>
      <c r="C2115" s="8">
        <v>10430.748</v>
      </c>
      <c r="D2115" s="8">
        <v>3084.23</v>
      </c>
      <c r="E2115" s="8">
        <v>2092.7</v>
      </c>
      <c r="F2115" s="8">
        <v>8472.625</v>
      </c>
      <c r="G2115" s="8">
        <v>9565.11</v>
      </c>
      <c r="H2115" s="8">
        <v>12230.92</v>
      </c>
      <c r="I2115" s="8">
        <v>24905.84</v>
      </c>
      <c r="J2115" s="23">
        <f t="shared" si="1"/>
        <v>0.00122351164</v>
      </c>
    </row>
    <row r="2116">
      <c r="A2116" s="3" t="s">
        <v>2012</v>
      </c>
      <c r="B2116" s="8">
        <v>110.0</v>
      </c>
      <c r="C2116" s="8">
        <v>8599.978</v>
      </c>
      <c r="D2116" s="8">
        <v>1670.867</v>
      </c>
      <c r="E2116" s="8">
        <v>4266.61</v>
      </c>
      <c r="F2116" s="8">
        <v>8269.84</v>
      </c>
      <c r="G2116" s="8">
        <v>8704.795</v>
      </c>
      <c r="H2116" s="8">
        <v>9124.6</v>
      </c>
      <c r="I2116" s="8">
        <v>18511.47</v>
      </c>
      <c r="J2116" s="23">
        <f t="shared" si="1"/>
        <v>0.00007721530716</v>
      </c>
    </row>
    <row r="2117">
      <c r="A2117" s="3" t="s">
        <v>5018</v>
      </c>
      <c r="B2117" s="8">
        <v>185.0</v>
      </c>
      <c r="C2117" s="8">
        <v>15748.341</v>
      </c>
      <c r="D2117" s="8">
        <v>2788.574</v>
      </c>
      <c r="E2117" s="8">
        <v>9108.83</v>
      </c>
      <c r="F2117" s="8">
        <v>14718.4</v>
      </c>
      <c r="G2117" s="8">
        <v>15295.98</v>
      </c>
      <c r="H2117" s="8">
        <v>18123.34</v>
      </c>
      <c r="I2117" s="8">
        <v>18942.72</v>
      </c>
      <c r="J2117" s="23">
        <f t="shared" si="1"/>
        <v>0.0001298621075</v>
      </c>
    </row>
    <row r="2118">
      <c r="A2118" s="3" t="s">
        <v>5019</v>
      </c>
      <c r="B2118" s="8">
        <v>161.0</v>
      </c>
      <c r="C2118" s="8">
        <v>16722.64</v>
      </c>
      <c r="D2118" s="8">
        <v>3012.908</v>
      </c>
      <c r="E2118" s="8">
        <v>9052.23</v>
      </c>
      <c r="F2118" s="8">
        <v>16090.6</v>
      </c>
      <c r="G2118" s="8">
        <v>18168.66</v>
      </c>
      <c r="H2118" s="8">
        <v>18752.4</v>
      </c>
      <c r="I2118" s="8">
        <v>19770.7</v>
      </c>
      <c r="J2118" s="23">
        <f t="shared" si="1"/>
        <v>0.0001130151314</v>
      </c>
    </row>
    <row r="2119">
      <c r="A2119" s="3" t="s">
        <v>2014</v>
      </c>
      <c r="B2119" s="8">
        <v>13.0</v>
      </c>
      <c r="C2119" s="8">
        <v>17984.318</v>
      </c>
      <c r="D2119" s="8">
        <v>2563.495</v>
      </c>
      <c r="E2119" s="8">
        <v>9787.2</v>
      </c>
      <c r="F2119" s="8">
        <v>18405.82</v>
      </c>
      <c r="G2119" s="8">
        <v>18529.46</v>
      </c>
      <c r="H2119" s="8">
        <v>18640.33</v>
      </c>
      <c r="I2119" s="8">
        <v>20763.21</v>
      </c>
      <c r="J2119" s="23">
        <f t="shared" si="1"/>
        <v>0.000009125445392</v>
      </c>
    </row>
    <row r="2120">
      <c r="A2120" s="3" t="s">
        <v>2015</v>
      </c>
      <c r="B2120" s="8">
        <v>724.0</v>
      </c>
      <c r="C2120" s="8">
        <v>17882.485</v>
      </c>
      <c r="D2120" s="8">
        <v>4821.009</v>
      </c>
      <c r="E2120" s="8">
        <v>5381.55</v>
      </c>
      <c r="F2120" s="8">
        <v>14998.658</v>
      </c>
      <c r="G2120" s="8">
        <v>18992.09</v>
      </c>
      <c r="H2120" s="8">
        <v>21532.885</v>
      </c>
      <c r="I2120" s="8">
        <v>28122.14</v>
      </c>
      <c r="J2120" s="23">
        <f t="shared" si="1"/>
        <v>0.0005082171126</v>
      </c>
    </row>
    <row r="2121">
      <c r="A2121" s="3" t="s">
        <v>2018</v>
      </c>
      <c r="B2121" s="8">
        <v>82.0</v>
      </c>
      <c r="C2121" s="8">
        <v>15941.918</v>
      </c>
      <c r="D2121" s="8">
        <v>1515.596</v>
      </c>
      <c r="E2121" s="8">
        <v>13115.07</v>
      </c>
      <c r="F2121" s="8">
        <v>14593.688</v>
      </c>
      <c r="G2121" s="8">
        <v>16159.73</v>
      </c>
      <c r="H2121" s="8">
        <v>17043.39</v>
      </c>
      <c r="I2121" s="8">
        <v>18957.84</v>
      </c>
      <c r="J2121" s="23">
        <f t="shared" si="1"/>
        <v>0.0000575605017</v>
      </c>
    </row>
    <row r="2122">
      <c r="A2122" s="3" t="s">
        <v>5020</v>
      </c>
      <c r="B2122" s="8">
        <v>75.0</v>
      </c>
      <c r="C2122" s="8">
        <v>10523.782</v>
      </c>
      <c r="D2122" s="8">
        <v>3901.623</v>
      </c>
      <c r="E2122" s="8">
        <v>2806.7</v>
      </c>
      <c r="F2122" s="8">
        <v>6283.625</v>
      </c>
      <c r="G2122" s="8">
        <v>11974.75</v>
      </c>
      <c r="H2122" s="8">
        <v>13509.88</v>
      </c>
      <c r="I2122" s="8">
        <v>22299.44</v>
      </c>
      <c r="J2122" s="23">
        <f t="shared" si="1"/>
        <v>0.00005264680034</v>
      </c>
    </row>
    <row r="2123">
      <c r="A2123" s="3" t="s">
        <v>5021</v>
      </c>
      <c r="B2123" s="8">
        <v>41.0</v>
      </c>
      <c r="C2123" s="8">
        <v>9798.523</v>
      </c>
      <c r="D2123" s="8">
        <v>3589.435</v>
      </c>
      <c r="E2123" s="8">
        <v>3895.34</v>
      </c>
      <c r="F2123" s="8">
        <v>6663.84</v>
      </c>
      <c r="G2123" s="8">
        <v>9508.1</v>
      </c>
      <c r="H2123" s="8">
        <v>13674.53</v>
      </c>
      <c r="I2123" s="8">
        <v>14274.2</v>
      </c>
      <c r="J2123" s="23">
        <f t="shared" si="1"/>
        <v>0.00002878025085</v>
      </c>
    </row>
    <row r="2124">
      <c r="A2124" s="3" t="s">
        <v>5022</v>
      </c>
      <c r="B2124" s="8">
        <v>82.0</v>
      </c>
      <c r="C2124" s="8">
        <v>9276.392</v>
      </c>
      <c r="D2124" s="8">
        <v>4116.068</v>
      </c>
      <c r="E2124" s="8">
        <v>1882.06</v>
      </c>
      <c r="F2124" s="8">
        <v>6114.89</v>
      </c>
      <c r="G2124" s="8">
        <v>8725.74</v>
      </c>
      <c r="H2124" s="8">
        <v>13576.41</v>
      </c>
      <c r="I2124" s="8">
        <v>15436.45</v>
      </c>
      <c r="J2124" s="23">
        <f t="shared" si="1"/>
        <v>0.0000575605017</v>
      </c>
    </row>
    <row r="2125">
      <c r="A2125" s="3" t="s">
        <v>5023</v>
      </c>
      <c r="B2125" s="8">
        <v>48.0</v>
      </c>
      <c r="C2125" s="8">
        <v>10302.873</v>
      </c>
      <c r="D2125" s="8">
        <v>3426.737</v>
      </c>
      <c r="E2125" s="8">
        <v>5288.61</v>
      </c>
      <c r="F2125" s="8">
        <v>6555.328</v>
      </c>
      <c r="G2125" s="8">
        <v>11677.79</v>
      </c>
      <c r="H2125" s="8">
        <v>13626.708</v>
      </c>
      <c r="I2125" s="8">
        <v>14742.59</v>
      </c>
      <c r="J2125" s="23">
        <f t="shared" si="1"/>
        <v>0.00003369395222</v>
      </c>
    </row>
    <row r="2126">
      <c r="A2126" s="3" t="s">
        <v>5024</v>
      </c>
      <c r="B2126" s="8">
        <v>41.0</v>
      </c>
      <c r="C2126" s="8">
        <v>9283.522</v>
      </c>
      <c r="D2126" s="8">
        <v>3867.654</v>
      </c>
      <c r="E2126" s="8">
        <v>3813.56</v>
      </c>
      <c r="F2126" s="8">
        <v>5289.34</v>
      </c>
      <c r="G2126" s="8">
        <v>9069.5</v>
      </c>
      <c r="H2126" s="8">
        <v>13451.27</v>
      </c>
      <c r="I2126" s="8">
        <v>14304.13</v>
      </c>
      <c r="J2126" s="23">
        <f t="shared" si="1"/>
        <v>0.00002878025085</v>
      </c>
    </row>
    <row r="2127">
      <c r="A2127" s="3" t="s">
        <v>5025</v>
      </c>
      <c r="B2127" s="8">
        <v>66.0</v>
      </c>
      <c r="C2127" s="8">
        <v>10714.398</v>
      </c>
      <c r="D2127" s="8">
        <v>3474.384</v>
      </c>
      <c r="E2127" s="8">
        <v>4009.25</v>
      </c>
      <c r="F2127" s="8">
        <v>7184.475</v>
      </c>
      <c r="G2127" s="8">
        <v>12861.16</v>
      </c>
      <c r="H2127" s="8">
        <v>13470.27</v>
      </c>
      <c r="I2127" s="8">
        <v>15041.02</v>
      </c>
      <c r="J2127" s="23">
        <f t="shared" si="1"/>
        <v>0.0000463291843</v>
      </c>
    </row>
    <row r="2128">
      <c r="A2128" s="3" t="s">
        <v>5026</v>
      </c>
      <c r="B2128" s="8">
        <v>39.0</v>
      </c>
      <c r="C2128" s="8">
        <v>9164.602</v>
      </c>
      <c r="D2128" s="8">
        <v>3929.533</v>
      </c>
      <c r="E2128" s="8">
        <v>3029.08</v>
      </c>
      <c r="F2128" s="8">
        <v>5392.86</v>
      </c>
      <c r="G2128" s="8">
        <v>10024.32</v>
      </c>
      <c r="H2128" s="8">
        <v>13450.395</v>
      </c>
      <c r="I2128" s="8">
        <v>13899.18</v>
      </c>
      <c r="J2128" s="23">
        <f t="shared" si="1"/>
        <v>0.00002737633618</v>
      </c>
    </row>
    <row r="2129">
      <c r="A2129" s="3" t="s">
        <v>5027</v>
      </c>
      <c r="B2129" s="8">
        <v>33.0</v>
      </c>
      <c r="C2129" s="8">
        <v>10985.294</v>
      </c>
      <c r="D2129" s="8">
        <v>3244.015</v>
      </c>
      <c r="E2129" s="8">
        <v>3477.26</v>
      </c>
      <c r="F2129" s="8">
        <v>8450.39</v>
      </c>
      <c r="G2129" s="8">
        <v>12104.57</v>
      </c>
      <c r="H2129" s="8">
        <v>13803.53</v>
      </c>
      <c r="I2129" s="8">
        <v>14069.69</v>
      </c>
      <c r="J2129" s="23">
        <f t="shared" si="1"/>
        <v>0.00002316459215</v>
      </c>
    </row>
    <row r="2130">
      <c r="A2130" s="3" t="s">
        <v>5028</v>
      </c>
      <c r="B2130" s="8">
        <v>78.0</v>
      </c>
      <c r="C2130" s="8">
        <v>16978.001</v>
      </c>
      <c r="D2130" s="8">
        <v>4954.427</v>
      </c>
      <c r="E2130" s="8">
        <v>7048.43</v>
      </c>
      <c r="F2130" s="8">
        <v>12562.387</v>
      </c>
      <c r="G2130" s="8">
        <v>17836.455</v>
      </c>
      <c r="H2130" s="8">
        <v>21464.598</v>
      </c>
      <c r="I2130" s="8">
        <v>24397.98</v>
      </c>
      <c r="J2130" s="23">
        <f t="shared" si="1"/>
        <v>0.00005475267235</v>
      </c>
    </row>
    <row r="2131">
      <c r="A2131" s="3" t="s">
        <v>5029</v>
      </c>
      <c r="B2131" s="8">
        <v>957.0</v>
      </c>
      <c r="C2131" s="8">
        <v>10050.705</v>
      </c>
      <c r="D2131" s="8">
        <v>3795.385</v>
      </c>
      <c r="E2131" s="8">
        <v>1101.84</v>
      </c>
      <c r="F2131" s="8">
        <v>7534.98</v>
      </c>
      <c r="G2131" s="8">
        <v>9323.42</v>
      </c>
      <c r="H2131" s="8">
        <v>12128.56</v>
      </c>
      <c r="I2131" s="8">
        <v>32352.24</v>
      </c>
      <c r="J2131" s="23">
        <f t="shared" si="1"/>
        <v>0.0006717731723</v>
      </c>
    </row>
    <row r="2132">
      <c r="A2132" s="3" t="s">
        <v>2026</v>
      </c>
      <c r="B2132" s="8">
        <v>619.0</v>
      </c>
      <c r="C2132" s="8">
        <v>19830.978</v>
      </c>
      <c r="D2132" s="8">
        <v>1695.45</v>
      </c>
      <c r="E2132" s="8">
        <v>14577.83</v>
      </c>
      <c r="F2132" s="8">
        <v>18965.1</v>
      </c>
      <c r="G2132" s="8">
        <v>19575.84</v>
      </c>
      <c r="H2132" s="8">
        <v>20394.01</v>
      </c>
      <c r="I2132" s="8">
        <v>27088.68</v>
      </c>
      <c r="J2132" s="23">
        <f t="shared" si="1"/>
        <v>0.0004345115921</v>
      </c>
    </row>
    <row r="2133">
      <c r="A2133" s="3" t="s">
        <v>5030</v>
      </c>
      <c r="B2133" s="8">
        <v>114.0</v>
      </c>
      <c r="C2133" s="8">
        <v>8229.217</v>
      </c>
      <c r="D2133" s="8">
        <v>1473.239</v>
      </c>
      <c r="E2133" s="8">
        <v>4843.76</v>
      </c>
      <c r="F2133" s="8">
        <v>7420.568</v>
      </c>
      <c r="G2133" s="8">
        <v>8357.99</v>
      </c>
      <c r="H2133" s="8">
        <v>9006.202</v>
      </c>
      <c r="I2133" s="8">
        <v>13053.1</v>
      </c>
      <c r="J2133" s="23">
        <f t="shared" si="1"/>
        <v>0.00008002313651</v>
      </c>
    </row>
    <row r="2134">
      <c r="A2134" s="3" t="s">
        <v>5031</v>
      </c>
      <c r="B2134" s="8">
        <v>146.0</v>
      </c>
      <c r="C2134" s="8">
        <v>9233.808</v>
      </c>
      <c r="D2134" s="8">
        <v>2142.636</v>
      </c>
      <c r="E2134" s="8">
        <v>3821.66</v>
      </c>
      <c r="F2134" s="8">
        <v>7534.72</v>
      </c>
      <c r="G2134" s="8">
        <v>9520.02</v>
      </c>
      <c r="H2134" s="8">
        <v>10763.89</v>
      </c>
      <c r="I2134" s="8">
        <v>17228.66</v>
      </c>
      <c r="J2134" s="23">
        <f t="shared" si="1"/>
        <v>0.0001024857713</v>
      </c>
    </row>
    <row r="2135">
      <c r="A2135" s="3" t="s">
        <v>2027</v>
      </c>
      <c r="B2135" s="8">
        <v>580.0</v>
      </c>
      <c r="C2135" s="8">
        <v>12570.417</v>
      </c>
      <c r="D2135" s="8">
        <v>3616.176</v>
      </c>
      <c r="E2135" s="8">
        <v>3950.88</v>
      </c>
      <c r="F2135" s="8">
        <v>10348.75</v>
      </c>
      <c r="G2135" s="8">
        <v>11831.695</v>
      </c>
      <c r="H2135" s="8">
        <v>14358.03</v>
      </c>
      <c r="I2135" s="8">
        <v>39926.02</v>
      </c>
      <c r="J2135" s="23">
        <f t="shared" si="1"/>
        <v>0.0004071352559</v>
      </c>
    </row>
    <row r="2136">
      <c r="A2136" s="3" t="s">
        <v>2028</v>
      </c>
      <c r="B2136" s="8">
        <v>493.0</v>
      </c>
      <c r="C2136" s="8">
        <v>14196.039</v>
      </c>
      <c r="D2136" s="8">
        <v>3731.544</v>
      </c>
      <c r="E2136" s="8">
        <v>206.82</v>
      </c>
      <c r="F2136" s="8">
        <v>12519.46</v>
      </c>
      <c r="G2136" s="8">
        <v>14377.14</v>
      </c>
      <c r="H2136" s="8">
        <v>16008.44</v>
      </c>
      <c r="I2136" s="8">
        <v>40137.42</v>
      </c>
      <c r="J2136" s="23">
        <f t="shared" si="1"/>
        <v>0.0003460649676</v>
      </c>
    </row>
    <row r="2137">
      <c r="A2137" s="3" t="s">
        <v>5032</v>
      </c>
      <c r="B2137" s="8">
        <v>1431.0</v>
      </c>
      <c r="C2137" s="8">
        <v>9308.151</v>
      </c>
      <c r="D2137" s="8">
        <v>3700.304</v>
      </c>
      <c r="E2137" s="8">
        <v>1484.57</v>
      </c>
      <c r="F2137" s="8">
        <v>5795.83</v>
      </c>
      <c r="G2137" s="8">
        <v>8457.98</v>
      </c>
      <c r="H2137" s="8">
        <v>11621.44</v>
      </c>
      <c r="I2137" s="8">
        <v>25673.94</v>
      </c>
      <c r="J2137" s="23">
        <f t="shared" si="1"/>
        <v>0.00100450095</v>
      </c>
    </row>
    <row r="2138">
      <c r="A2138" s="3" t="s">
        <v>5033</v>
      </c>
      <c r="B2138" s="8">
        <v>533.0</v>
      </c>
      <c r="C2138" s="8">
        <v>9395.453</v>
      </c>
      <c r="D2138" s="8">
        <v>6095.764</v>
      </c>
      <c r="E2138" s="8">
        <v>764.27</v>
      </c>
      <c r="F2138" s="8">
        <v>3595.26</v>
      </c>
      <c r="G2138" s="8">
        <v>9417.43</v>
      </c>
      <c r="H2138" s="8">
        <v>13279.28</v>
      </c>
      <c r="I2138" s="8">
        <v>47908.15</v>
      </c>
      <c r="J2138" s="23">
        <f t="shared" si="1"/>
        <v>0.0003741432611</v>
      </c>
    </row>
    <row r="2139">
      <c r="A2139" s="3" t="s">
        <v>5034</v>
      </c>
      <c r="B2139" s="8">
        <v>57.0</v>
      </c>
      <c r="C2139" s="8">
        <v>9038.652</v>
      </c>
      <c r="D2139" s="8">
        <v>5244.596</v>
      </c>
      <c r="E2139" s="8">
        <v>1499.16</v>
      </c>
      <c r="F2139" s="8">
        <v>1811.49</v>
      </c>
      <c r="G2139" s="8">
        <v>11945.74</v>
      </c>
      <c r="H2139" s="8">
        <v>12954.48</v>
      </c>
      <c r="I2139" s="8">
        <v>14929.62</v>
      </c>
      <c r="J2139" s="23">
        <f t="shared" si="1"/>
        <v>0.00004001156826</v>
      </c>
    </row>
    <row r="2140">
      <c r="A2140" s="3" t="s">
        <v>5035</v>
      </c>
      <c r="B2140" s="8">
        <v>508.0</v>
      </c>
      <c r="C2140" s="8">
        <v>10274.251</v>
      </c>
      <c r="D2140" s="8">
        <v>3474.656</v>
      </c>
      <c r="E2140" s="8">
        <v>3480.06</v>
      </c>
      <c r="F2140" s="8">
        <v>8061.878</v>
      </c>
      <c r="G2140" s="8">
        <v>9550.055</v>
      </c>
      <c r="H2140" s="8">
        <v>11824.14</v>
      </c>
      <c r="I2140" s="8">
        <v>49533.24</v>
      </c>
      <c r="J2140" s="23">
        <f t="shared" si="1"/>
        <v>0.0003565943276</v>
      </c>
    </row>
    <row r="2141">
      <c r="A2141" s="3" t="s">
        <v>5036</v>
      </c>
      <c r="B2141" s="8">
        <v>495.0</v>
      </c>
      <c r="C2141" s="8">
        <v>10460.532</v>
      </c>
      <c r="D2141" s="8">
        <v>2876.794</v>
      </c>
      <c r="E2141" s="8">
        <v>3972.98</v>
      </c>
      <c r="F2141" s="8">
        <v>8408.585</v>
      </c>
      <c r="G2141" s="8">
        <v>9488.44</v>
      </c>
      <c r="H2141" s="8">
        <v>12368.525</v>
      </c>
      <c r="I2141" s="8">
        <v>21527.79</v>
      </c>
      <c r="J2141" s="23">
        <f t="shared" si="1"/>
        <v>0.0003474688822</v>
      </c>
    </row>
    <row r="2142">
      <c r="A2142" s="3" t="s">
        <v>5037</v>
      </c>
      <c r="B2142" s="8">
        <v>40.0</v>
      </c>
      <c r="C2142" s="8">
        <v>12853.72</v>
      </c>
      <c r="D2142" s="8">
        <v>3991.317</v>
      </c>
      <c r="E2142" s="8">
        <v>4834.81</v>
      </c>
      <c r="F2142" s="8">
        <v>9482.285</v>
      </c>
      <c r="G2142" s="8">
        <v>14504.43</v>
      </c>
      <c r="H2142" s="8">
        <v>16050.015</v>
      </c>
      <c r="I2142" s="8">
        <v>19167.58</v>
      </c>
      <c r="J2142" s="23">
        <f t="shared" si="1"/>
        <v>0.00002807829351</v>
      </c>
    </row>
    <row r="2143">
      <c r="A2143" s="3" t="s">
        <v>5038</v>
      </c>
      <c r="B2143" s="8">
        <v>514.0</v>
      </c>
      <c r="C2143" s="8">
        <v>10846.547</v>
      </c>
      <c r="D2143" s="8">
        <v>4981.627</v>
      </c>
      <c r="E2143" s="8">
        <v>3971.8</v>
      </c>
      <c r="F2143" s="8">
        <v>8488.212</v>
      </c>
      <c r="G2143" s="8">
        <v>9635.295</v>
      </c>
      <c r="H2143" s="8">
        <v>12479.402</v>
      </c>
      <c r="I2143" s="8">
        <v>90406.51</v>
      </c>
      <c r="J2143" s="23">
        <f t="shared" si="1"/>
        <v>0.0003608060717</v>
      </c>
    </row>
    <row r="2144">
      <c r="A2144" s="3" t="s">
        <v>5039</v>
      </c>
      <c r="B2144" s="8">
        <v>723.0</v>
      </c>
      <c r="C2144" s="8">
        <v>10282.143</v>
      </c>
      <c r="D2144" s="8">
        <v>3621.51</v>
      </c>
      <c r="E2144" s="8">
        <v>3697.49</v>
      </c>
      <c r="F2144" s="8">
        <v>7488.54</v>
      </c>
      <c r="G2144" s="8">
        <v>9017.05</v>
      </c>
      <c r="H2144" s="8">
        <v>12617.45</v>
      </c>
      <c r="I2144" s="8">
        <v>32922.89</v>
      </c>
      <c r="J2144" s="23">
        <f t="shared" si="1"/>
        <v>0.0005075151553</v>
      </c>
    </row>
    <row r="2145">
      <c r="A2145" s="3" t="s">
        <v>5040</v>
      </c>
      <c r="B2145" s="8">
        <v>506.0</v>
      </c>
      <c r="C2145" s="8">
        <v>11155.78</v>
      </c>
      <c r="D2145" s="8">
        <v>4232.597</v>
      </c>
      <c r="E2145" s="8">
        <v>3940.11</v>
      </c>
      <c r="F2145" s="8">
        <v>8109.805</v>
      </c>
      <c r="G2145" s="8">
        <v>9727.15</v>
      </c>
      <c r="H2145" s="8">
        <v>13316.73</v>
      </c>
      <c r="I2145" s="8">
        <v>34074.15</v>
      </c>
      <c r="J2145" s="23">
        <f t="shared" si="1"/>
        <v>0.0003551904129</v>
      </c>
    </row>
    <row r="2146">
      <c r="A2146" s="3" t="s">
        <v>5041</v>
      </c>
      <c r="B2146" s="8">
        <v>1143.0</v>
      </c>
      <c r="C2146" s="8">
        <v>11368.827</v>
      </c>
      <c r="D2146" s="8">
        <v>3895.086</v>
      </c>
      <c r="E2146" s="8">
        <v>2636.75</v>
      </c>
      <c r="F2146" s="8">
        <v>8617.44</v>
      </c>
      <c r="G2146" s="8">
        <v>10902.67</v>
      </c>
      <c r="H2146" s="8">
        <v>13341.875</v>
      </c>
      <c r="I2146" s="8">
        <v>35171.02</v>
      </c>
      <c r="J2146" s="23">
        <f t="shared" si="1"/>
        <v>0.0008023372372</v>
      </c>
    </row>
    <row r="2147">
      <c r="A2147" s="3" t="s">
        <v>5042</v>
      </c>
      <c r="B2147" s="8">
        <v>73.0</v>
      </c>
      <c r="C2147" s="8">
        <v>12669.393</v>
      </c>
      <c r="D2147" s="8">
        <v>3792.955</v>
      </c>
      <c r="E2147" s="8">
        <v>4174.46</v>
      </c>
      <c r="F2147" s="8">
        <v>10154.19</v>
      </c>
      <c r="G2147" s="8">
        <v>12273.5</v>
      </c>
      <c r="H2147" s="8">
        <v>15172.53</v>
      </c>
      <c r="I2147" s="8">
        <v>22313.99</v>
      </c>
      <c r="J2147" s="23">
        <f t="shared" si="1"/>
        <v>0.00005124288566</v>
      </c>
    </row>
    <row r="2148">
      <c r="A2148" s="3" t="s">
        <v>5043</v>
      </c>
      <c r="B2148" s="8">
        <v>486.0</v>
      </c>
      <c r="C2148" s="8">
        <v>8564.633</v>
      </c>
      <c r="D2148" s="8">
        <v>3457.874</v>
      </c>
      <c r="E2148" s="8">
        <v>3678.42</v>
      </c>
      <c r="F2148" s="8">
        <v>6657.29</v>
      </c>
      <c r="G2148" s="8">
        <v>8155.5</v>
      </c>
      <c r="H2148" s="8">
        <v>9731.695</v>
      </c>
      <c r="I2148" s="8">
        <v>38335.16</v>
      </c>
      <c r="J2148" s="23">
        <f t="shared" si="1"/>
        <v>0.0003411512662</v>
      </c>
    </row>
    <row r="2149">
      <c r="A2149" s="3" t="s">
        <v>5044</v>
      </c>
      <c r="B2149" s="8">
        <v>209.0</v>
      </c>
      <c r="C2149" s="8">
        <v>8524.581</v>
      </c>
      <c r="D2149" s="8">
        <v>3058.805</v>
      </c>
      <c r="E2149" s="8">
        <v>2641.9</v>
      </c>
      <c r="F2149" s="8">
        <v>6356.61</v>
      </c>
      <c r="G2149" s="8">
        <v>8715.86</v>
      </c>
      <c r="H2149" s="8">
        <v>10145.4</v>
      </c>
      <c r="I2149" s="8">
        <v>23546.01</v>
      </c>
      <c r="J2149" s="23">
        <f t="shared" si="1"/>
        <v>0.0001467090836</v>
      </c>
    </row>
    <row r="2150">
      <c r="A2150" s="3" t="s">
        <v>5045</v>
      </c>
      <c r="B2150" s="8">
        <v>245.0</v>
      </c>
      <c r="C2150" s="8">
        <v>10251.254</v>
      </c>
      <c r="D2150" s="8">
        <v>3839.948</v>
      </c>
      <c r="E2150" s="8">
        <v>3742.67</v>
      </c>
      <c r="F2150" s="8">
        <v>8149.73</v>
      </c>
      <c r="G2150" s="8">
        <v>9515.22</v>
      </c>
      <c r="H2150" s="8">
        <v>11705.69</v>
      </c>
      <c r="I2150" s="8">
        <v>33953.72</v>
      </c>
      <c r="J2150" s="23">
        <f t="shared" si="1"/>
        <v>0.0001719795478</v>
      </c>
    </row>
    <row r="2151">
      <c r="A2151" s="3" t="s">
        <v>5046</v>
      </c>
      <c r="B2151" s="8">
        <v>35.0</v>
      </c>
      <c r="C2151" s="8">
        <v>12931.671</v>
      </c>
      <c r="D2151" s="8">
        <v>4820.936</v>
      </c>
      <c r="E2151" s="8">
        <v>2802.67</v>
      </c>
      <c r="F2151" s="8">
        <v>10237.935</v>
      </c>
      <c r="G2151" s="8">
        <v>12287.22</v>
      </c>
      <c r="H2151" s="8">
        <v>15115.04</v>
      </c>
      <c r="I2151" s="8">
        <v>30451.29</v>
      </c>
      <c r="J2151" s="23">
        <f t="shared" si="1"/>
        <v>0.00002456850682</v>
      </c>
    </row>
    <row r="2152">
      <c r="A2152" s="3" t="s">
        <v>5047</v>
      </c>
      <c r="B2152" s="8">
        <v>73.0</v>
      </c>
      <c r="C2152" s="8">
        <v>16601.913</v>
      </c>
      <c r="D2152" s="8">
        <v>3249.661</v>
      </c>
      <c r="E2152" s="8">
        <v>12195.93</v>
      </c>
      <c r="F2152" s="8">
        <v>15463.14</v>
      </c>
      <c r="G2152" s="8">
        <v>15469.83</v>
      </c>
      <c r="H2152" s="8">
        <v>17847.18</v>
      </c>
      <c r="I2152" s="8">
        <v>26080.61</v>
      </c>
      <c r="J2152" s="23">
        <f t="shared" si="1"/>
        <v>0.00005124288566</v>
      </c>
    </row>
    <row r="2153">
      <c r="A2153" s="3" t="s">
        <v>5048</v>
      </c>
      <c r="B2153" s="8">
        <v>216.0</v>
      </c>
      <c r="C2153" s="8">
        <v>11590.338</v>
      </c>
      <c r="D2153" s="8">
        <v>2739.986</v>
      </c>
      <c r="E2153" s="8">
        <v>2307.99</v>
      </c>
      <c r="F2153" s="8">
        <v>9817.51</v>
      </c>
      <c r="G2153" s="8">
        <v>11595.49</v>
      </c>
      <c r="H2153" s="8">
        <v>13681.952</v>
      </c>
      <c r="I2153" s="8">
        <v>19798.99</v>
      </c>
      <c r="J2153" s="23">
        <f t="shared" si="1"/>
        <v>0.000151622785</v>
      </c>
    </row>
    <row r="2154">
      <c r="A2154" s="3" t="s">
        <v>5049</v>
      </c>
      <c r="B2154" s="8">
        <v>322.0</v>
      </c>
      <c r="C2154" s="8">
        <v>11108.966</v>
      </c>
      <c r="D2154" s="8">
        <v>2916.655</v>
      </c>
      <c r="E2154" s="8">
        <v>289.65</v>
      </c>
      <c r="F2154" s="8">
        <v>9139.318</v>
      </c>
      <c r="G2154" s="8">
        <v>10663.625</v>
      </c>
      <c r="H2154" s="8">
        <v>13153.175</v>
      </c>
      <c r="I2154" s="8">
        <v>20193.15</v>
      </c>
      <c r="J2154" s="23">
        <f t="shared" si="1"/>
        <v>0.0002260302628</v>
      </c>
    </row>
    <row r="2155">
      <c r="A2155" s="3" t="s">
        <v>5050</v>
      </c>
      <c r="B2155" s="8">
        <v>565.0</v>
      </c>
      <c r="C2155" s="8">
        <v>8752.667</v>
      </c>
      <c r="D2155" s="8">
        <v>3427.86</v>
      </c>
      <c r="E2155" s="8">
        <v>1771.93</v>
      </c>
      <c r="F2155" s="8">
        <v>6806.58</v>
      </c>
      <c r="G2155" s="8">
        <v>7979.67</v>
      </c>
      <c r="H2155" s="8">
        <v>10763.9</v>
      </c>
      <c r="I2155" s="8">
        <v>29811.59</v>
      </c>
      <c r="J2155" s="23">
        <f t="shared" si="1"/>
        <v>0.0003966058959</v>
      </c>
    </row>
    <row r="2156">
      <c r="A2156" s="3" t="s">
        <v>2032</v>
      </c>
      <c r="B2156" s="8">
        <v>503.0</v>
      </c>
      <c r="C2156" s="8">
        <v>26627.487</v>
      </c>
      <c r="D2156" s="8">
        <v>3380.316</v>
      </c>
      <c r="E2156" s="8">
        <v>19029.15</v>
      </c>
      <c r="F2156" s="8">
        <v>23465.765</v>
      </c>
      <c r="G2156" s="8">
        <v>26491.69</v>
      </c>
      <c r="H2156" s="8">
        <v>29588.765</v>
      </c>
      <c r="I2156" s="8">
        <v>37856.76</v>
      </c>
      <c r="J2156" s="23">
        <f t="shared" si="1"/>
        <v>0.0003530845409</v>
      </c>
    </row>
    <row r="2157">
      <c r="A2157" s="3" t="s">
        <v>2033</v>
      </c>
      <c r="B2157" s="8">
        <v>299.0</v>
      </c>
      <c r="C2157" s="8">
        <v>20837.469</v>
      </c>
      <c r="D2157" s="8">
        <v>10101.154</v>
      </c>
      <c r="E2157" s="8">
        <v>5500.82</v>
      </c>
      <c r="F2157" s="8">
        <v>10765.0</v>
      </c>
      <c r="G2157" s="8">
        <v>16152.51</v>
      </c>
      <c r="H2157" s="8">
        <v>30407.975</v>
      </c>
      <c r="I2157" s="8">
        <v>41991.6</v>
      </c>
      <c r="J2157" s="23">
        <f t="shared" si="1"/>
        <v>0.000209885244</v>
      </c>
    </row>
    <row r="2158">
      <c r="A2158" s="3" t="s">
        <v>2034</v>
      </c>
      <c r="B2158" s="8">
        <v>247.0</v>
      </c>
      <c r="C2158" s="8">
        <v>8362.197</v>
      </c>
      <c r="D2158" s="8">
        <v>1901.528</v>
      </c>
      <c r="E2158" s="8">
        <v>3729.45</v>
      </c>
      <c r="F2158" s="8">
        <v>6511.34</v>
      </c>
      <c r="G2158" s="8">
        <v>8203.3</v>
      </c>
      <c r="H2158" s="8">
        <v>9754.3</v>
      </c>
      <c r="I2158" s="8">
        <v>15029.8</v>
      </c>
      <c r="J2158" s="23">
        <f t="shared" si="1"/>
        <v>0.0001733834624</v>
      </c>
    </row>
    <row r="2159">
      <c r="A2159" s="3" t="s">
        <v>5051</v>
      </c>
      <c r="B2159" s="8">
        <v>588.0</v>
      </c>
      <c r="C2159" s="8">
        <v>11238.574</v>
      </c>
      <c r="D2159" s="8">
        <v>4435.842</v>
      </c>
      <c r="E2159" s="8">
        <v>2967.88</v>
      </c>
      <c r="F2159" s="8">
        <v>7625.35</v>
      </c>
      <c r="G2159" s="8">
        <v>10642.075</v>
      </c>
      <c r="H2159" s="8">
        <v>14295.808</v>
      </c>
      <c r="I2159" s="8">
        <v>35661.22</v>
      </c>
      <c r="J2159" s="23">
        <f t="shared" si="1"/>
        <v>0.0004127509147</v>
      </c>
    </row>
    <row r="2160">
      <c r="A2160" s="3" t="s">
        <v>5052</v>
      </c>
      <c r="B2160" s="8">
        <v>518.0</v>
      </c>
      <c r="C2160" s="8">
        <v>15615.533</v>
      </c>
      <c r="D2160" s="8">
        <v>4287.804</v>
      </c>
      <c r="E2160" s="8">
        <v>996.53</v>
      </c>
      <c r="F2160" s="8">
        <v>12811.33</v>
      </c>
      <c r="G2160" s="8">
        <v>16372.435</v>
      </c>
      <c r="H2160" s="8">
        <v>18318.44</v>
      </c>
      <c r="I2160" s="8">
        <v>38429.02</v>
      </c>
      <c r="J2160" s="23">
        <f t="shared" si="1"/>
        <v>0.000363613901</v>
      </c>
    </row>
    <row r="2161">
      <c r="A2161" s="3" t="s">
        <v>5053</v>
      </c>
      <c r="B2161" s="8">
        <v>266.0</v>
      </c>
      <c r="C2161" s="8">
        <v>7797.725</v>
      </c>
      <c r="D2161" s="8">
        <v>3060.745</v>
      </c>
      <c r="E2161" s="8">
        <v>1883.71</v>
      </c>
      <c r="F2161" s="8">
        <v>5622.885</v>
      </c>
      <c r="G2161" s="8">
        <v>7534.82</v>
      </c>
      <c r="H2161" s="8">
        <v>9898.38</v>
      </c>
      <c r="I2161" s="8">
        <v>15413.6</v>
      </c>
      <c r="J2161" s="23">
        <f t="shared" si="1"/>
        <v>0.0001867206519</v>
      </c>
    </row>
    <row r="2162">
      <c r="A2162" s="3" t="s">
        <v>5054</v>
      </c>
      <c r="B2162" s="8">
        <v>693.0</v>
      </c>
      <c r="C2162" s="8">
        <v>11582.9</v>
      </c>
      <c r="D2162" s="8">
        <v>4367.688</v>
      </c>
      <c r="E2162" s="8">
        <v>118.74</v>
      </c>
      <c r="F2162" s="8">
        <v>8620.69</v>
      </c>
      <c r="G2162" s="8">
        <v>10646.79</v>
      </c>
      <c r="H2162" s="8">
        <v>13936.78</v>
      </c>
      <c r="I2162" s="8">
        <v>49443.36</v>
      </c>
      <c r="J2162" s="23">
        <f t="shared" si="1"/>
        <v>0.0004864564351</v>
      </c>
    </row>
    <row r="2163">
      <c r="A2163" s="3" t="s">
        <v>5055</v>
      </c>
      <c r="B2163" s="8">
        <v>309.0</v>
      </c>
      <c r="C2163" s="8">
        <v>11815.207</v>
      </c>
      <c r="D2163" s="8">
        <v>4227.616</v>
      </c>
      <c r="E2163" s="8">
        <v>17.92</v>
      </c>
      <c r="F2163" s="8">
        <v>9313.54</v>
      </c>
      <c r="G2163" s="8">
        <v>11107.21</v>
      </c>
      <c r="H2163" s="8">
        <v>14096.42</v>
      </c>
      <c r="I2163" s="8">
        <v>23956.39</v>
      </c>
      <c r="J2163" s="23">
        <f t="shared" si="1"/>
        <v>0.0002169048174</v>
      </c>
    </row>
    <row r="2164">
      <c r="A2164" s="3" t="s">
        <v>2037</v>
      </c>
      <c r="B2164" s="8">
        <v>359.0</v>
      </c>
      <c r="C2164" s="8">
        <v>12759.633</v>
      </c>
      <c r="D2164" s="8">
        <v>4179.106</v>
      </c>
      <c r="E2164" s="8">
        <v>39.1</v>
      </c>
      <c r="F2164" s="8">
        <v>10768.78</v>
      </c>
      <c r="G2164" s="8">
        <v>12359.63</v>
      </c>
      <c r="H2164" s="8">
        <v>13737.21</v>
      </c>
      <c r="I2164" s="8">
        <v>36062.03</v>
      </c>
      <c r="J2164" s="23">
        <f t="shared" si="1"/>
        <v>0.0002520026843</v>
      </c>
    </row>
    <row r="2165">
      <c r="A2165" s="3" t="s">
        <v>2038</v>
      </c>
      <c r="B2165" s="8">
        <v>106.0</v>
      </c>
      <c r="C2165" s="8">
        <v>10933.382</v>
      </c>
      <c r="D2165" s="8">
        <v>3545.643</v>
      </c>
      <c r="E2165" s="8">
        <v>3185.44</v>
      </c>
      <c r="F2165" s="8">
        <v>8680.12</v>
      </c>
      <c r="G2165" s="8">
        <v>10764.345</v>
      </c>
      <c r="H2165" s="8">
        <v>12876.3</v>
      </c>
      <c r="I2165" s="8">
        <v>24219.84</v>
      </c>
      <c r="J2165" s="23">
        <f t="shared" si="1"/>
        <v>0.00007440747781</v>
      </c>
    </row>
    <row r="2166">
      <c r="A2166" s="3" t="s">
        <v>5056</v>
      </c>
      <c r="B2166" s="8">
        <v>173.0</v>
      </c>
      <c r="C2166" s="8">
        <v>7939.77</v>
      </c>
      <c r="D2166" s="8">
        <v>1724.619</v>
      </c>
      <c r="E2166" s="8">
        <v>3919.94</v>
      </c>
      <c r="F2166" s="8">
        <v>6548.93</v>
      </c>
      <c r="G2166" s="8">
        <v>8072.78</v>
      </c>
      <c r="H2166" s="8">
        <v>9322.16</v>
      </c>
      <c r="I2166" s="8">
        <v>11922.99</v>
      </c>
      <c r="J2166" s="23">
        <f t="shared" si="1"/>
        <v>0.0001214386194</v>
      </c>
    </row>
    <row r="2167">
      <c r="A2167" s="3" t="s">
        <v>5057</v>
      </c>
      <c r="B2167" s="8">
        <v>171.0</v>
      </c>
      <c r="C2167" s="8">
        <v>8695.941</v>
      </c>
      <c r="D2167" s="8">
        <v>2916.902</v>
      </c>
      <c r="E2167" s="8">
        <v>3777.62</v>
      </c>
      <c r="F2167" s="8">
        <v>7455.105</v>
      </c>
      <c r="G2167" s="8">
        <v>8764.86</v>
      </c>
      <c r="H2167" s="8">
        <v>9482.18</v>
      </c>
      <c r="I2167" s="8">
        <v>38894.28</v>
      </c>
      <c r="J2167" s="23">
        <f t="shared" si="1"/>
        <v>0.0001200347048</v>
      </c>
    </row>
    <row r="2168">
      <c r="A2168" s="3" t="s">
        <v>5058</v>
      </c>
      <c r="B2168" s="8">
        <v>108.0</v>
      </c>
      <c r="C2168" s="8">
        <v>13607.021</v>
      </c>
      <c r="D2168" s="8">
        <v>683.78</v>
      </c>
      <c r="E2168" s="8">
        <v>11033.02</v>
      </c>
      <c r="F2168" s="8">
        <v>13097.115</v>
      </c>
      <c r="G2168" s="8">
        <v>13568.71</v>
      </c>
      <c r="H2168" s="8">
        <v>14121.042</v>
      </c>
      <c r="I2168" s="8">
        <v>14804.41</v>
      </c>
      <c r="J2168" s="23">
        <f t="shared" si="1"/>
        <v>0.00007581139249</v>
      </c>
    </row>
    <row r="2169">
      <c r="A2169" s="3" t="s">
        <v>5059</v>
      </c>
      <c r="B2169" s="8">
        <v>112.0</v>
      </c>
      <c r="C2169" s="8">
        <v>11677.403</v>
      </c>
      <c r="D2169" s="8">
        <v>1355.265</v>
      </c>
      <c r="E2169" s="8">
        <v>8444.69</v>
      </c>
      <c r="F2169" s="8">
        <v>11290.535</v>
      </c>
      <c r="G2169" s="8">
        <v>12081.06</v>
      </c>
      <c r="H2169" s="8">
        <v>12370.028</v>
      </c>
      <c r="I2169" s="8">
        <v>14639.15</v>
      </c>
      <c r="J2169" s="23">
        <f t="shared" si="1"/>
        <v>0.00007861922184</v>
      </c>
    </row>
    <row r="2170">
      <c r="A2170" s="3" t="s">
        <v>5060</v>
      </c>
      <c r="B2170" s="8">
        <v>260.0</v>
      </c>
      <c r="C2170" s="8">
        <v>6200.84</v>
      </c>
      <c r="D2170" s="8">
        <v>3269.05</v>
      </c>
      <c r="E2170" s="8">
        <v>2690.96</v>
      </c>
      <c r="F2170" s="8">
        <v>2690.98</v>
      </c>
      <c r="G2170" s="8">
        <v>8287.62</v>
      </c>
      <c r="H2170" s="8">
        <v>8337.11</v>
      </c>
      <c r="I2170" s="8">
        <v>14005.37</v>
      </c>
      <c r="J2170" s="23">
        <f t="shared" si="1"/>
        <v>0.0001825089078</v>
      </c>
    </row>
    <row r="2171">
      <c r="A2171" s="3" t="s">
        <v>2046</v>
      </c>
      <c r="B2171" s="8">
        <v>209.0</v>
      </c>
      <c r="C2171" s="8">
        <v>8141.751</v>
      </c>
      <c r="D2171" s="8">
        <v>2099.868</v>
      </c>
      <c r="E2171" s="8">
        <v>1867.34</v>
      </c>
      <c r="F2171" s="8">
        <v>6483.34</v>
      </c>
      <c r="G2171" s="8">
        <v>8625.72</v>
      </c>
      <c r="H2171" s="8">
        <v>9902.12</v>
      </c>
      <c r="I2171" s="8">
        <v>12464.2</v>
      </c>
      <c r="J2171" s="23">
        <f t="shared" si="1"/>
        <v>0.0001467090836</v>
      </c>
    </row>
    <row r="2172">
      <c r="A2172" s="3" t="s">
        <v>5061</v>
      </c>
      <c r="B2172" s="8">
        <v>138.0</v>
      </c>
      <c r="C2172" s="8">
        <v>8461.281</v>
      </c>
      <c r="D2172" s="8">
        <v>3464.219</v>
      </c>
      <c r="E2172" s="8">
        <v>6110.27</v>
      </c>
      <c r="F2172" s="8">
        <v>6135.84</v>
      </c>
      <c r="G2172" s="8">
        <v>6509.785</v>
      </c>
      <c r="H2172" s="8">
        <v>13403.722</v>
      </c>
      <c r="I2172" s="8">
        <v>19421.0</v>
      </c>
      <c r="J2172" s="23">
        <f t="shared" si="1"/>
        <v>0.00009687011262</v>
      </c>
    </row>
    <row r="2173">
      <c r="A2173" s="3" t="s">
        <v>5062</v>
      </c>
      <c r="B2173" s="8">
        <v>63.0</v>
      </c>
      <c r="C2173" s="8">
        <v>10404.036</v>
      </c>
      <c r="D2173" s="8">
        <v>2478.632</v>
      </c>
      <c r="E2173" s="8">
        <v>7120.35</v>
      </c>
      <c r="F2173" s="8">
        <v>9142.955</v>
      </c>
      <c r="G2173" s="8">
        <v>9142.98</v>
      </c>
      <c r="H2173" s="8">
        <v>12103.61</v>
      </c>
      <c r="I2173" s="8">
        <v>17324.09</v>
      </c>
      <c r="J2173" s="23">
        <f t="shared" si="1"/>
        <v>0.00004422331228</v>
      </c>
    </row>
    <row r="2174">
      <c r="A2174" s="3" t="s">
        <v>5063</v>
      </c>
      <c r="B2174" s="8">
        <v>661.0</v>
      </c>
      <c r="C2174" s="8">
        <v>13006.359</v>
      </c>
      <c r="D2174" s="8">
        <v>3291.895</v>
      </c>
      <c r="E2174" s="8">
        <v>3579.1</v>
      </c>
      <c r="F2174" s="8">
        <v>10393.21</v>
      </c>
      <c r="G2174" s="8">
        <v>13799.72</v>
      </c>
      <c r="H2174" s="8">
        <v>15271.29</v>
      </c>
      <c r="I2174" s="8">
        <v>21562.45</v>
      </c>
      <c r="J2174" s="23">
        <f t="shared" si="1"/>
        <v>0.0004639938003</v>
      </c>
    </row>
    <row r="2175">
      <c r="A2175" s="3" t="s">
        <v>2054</v>
      </c>
      <c r="B2175" s="8">
        <v>656.0</v>
      </c>
      <c r="C2175" s="8">
        <v>13454.688</v>
      </c>
      <c r="D2175" s="8">
        <v>3551.696</v>
      </c>
      <c r="E2175" s="8">
        <v>2080.18</v>
      </c>
      <c r="F2175" s="8">
        <v>11587.298</v>
      </c>
      <c r="G2175" s="8">
        <v>14330.755</v>
      </c>
      <c r="H2175" s="8">
        <v>15637.912</v>
      </c>
      <c r="I2175" s="8">
        <v>47195.56</v>
      </c>
      <c r="J2175" s="23">
        <f t="shared" si="1"/>
        <v>0.0004604840136</v>
      </c>
    </row>
    <row r="2176">
      <c r="A2176" s="3" t="s">
        <v>2055</v>
      </c>
      <c r="B2176" s="8">
        <v>89.0</v>
      </c>
      <c r="C2176" s="8">
        <v>8575.529</v>
      </c>
      <c r="D2176" s="8">
        <v>666.159</v>
      </c>
      <c r="E2176" s="8">
        <v>6078.08</v>
      </c>
      <c r="F2176" s="8">
        <v>8261.19</v>
      </c>
      <c r="G2176" s="8">
        <v>8655.33</v>
      </c>
      <c r="H2176" s="8">
        <v>8855.01</v>
      </c>
      <c r="I2176" s="8">
        <v>10083.5</v>
      </c>
      <c r="J2176" s="23">
        <f t="shared" si="1"/>
        <v>0.00006247420307</v>
      </c>
    </row>
    <row r="2177">
      <c r="A2177" s="3" t="s">
        <v>5064</v>
      </c>
      <c r="B2177" s="8">
        <v>107.0</v>
      </c>
      <c r="C2177" s="8">
        <v>6805.281</v>
      </c>
      <c r="D2177" s="8">
        <v>1632.936</v>
      </c>
      <c r="E2177" s="8">
        <v>2569.7</v>
      </c>
      <c r="F2177" s="8">
        <v>5681.99</v>
      </c>
      <c r="G2177" s="8">
        <v>7286.02</v>
      </c>
      <c r="H2177" s="8">
        <v>7900.105</v>
      </c>
      <c r="I2177" s="8">
        <v>10255.51</v>
      </c>
      <c r="J2177" s="23">
        <f t="shared" si="1"/>
        <v>0.00007510943515</v>
      </c>
    </row>
    <row r="2178">
      <c r="A2178" s="3" t="s">
        <v>5065</v>
      </c>
      <c r="B2178" s="8">
        <v>162.0</v>
      </c>
      <c r="C2178" s="8">
        <v>6863.718</v>
      </c>
      <c r="D2178" s="8">
        <v>1487.485</v>
      </c>
      <c r="E2178" s="8">
        <v>2530.0</v>
      </c>
      <c r="F2178" s="8">
        <v>6168.242</v>
      </c>
      <c r="G2178" s="8">
        <v>7104.165</v>
      </c>
      <c r="H2178" s="8">
        <v>7736.405</v>
      </c>
      <c r="I2178" s="8">
        <v>12099.73</v>
      </c>
      <c r="J2178" s="23">
        <f t="shared" si="1"/>
        <v>0.0001137170887</v>
      </c>
    </row>
    <row r="2179">
      <c r="A2179" s="3" t="s">
        <v>5066</v>
      </c>
      <c r="B2179" s="8">
        <v>145.0</v>
      </c>
      <c r="C2179" s="8">
        <v>5833.568</v>
      </c>
      <c r="D2179" s="8">
        <v>2059.628</v>
      </c>
      <c r="E2179" s="8">
        <v>2275.1</v>
      </c>
      <c r="F2179" s="8">
        <v>3830.62</v>
      </c>
      <c r="G2179" s="8">
        <v>5630.63</v>
      </c>
      <c r="H2179" s="8">
        <v>7534.73</v>
      </c>
      <c r="I2179" s="8">
        <v>13809.99</v>
      </c>
      <c r="J2179" s="23">
        <f t="shared" si="1"/>
        <v>0.000101783814</v>
      </c>
    </row>
    <row r="2180">
      <c r="A2180" s="3" t="s">
        <v>5067</v>
      </c>
      <c r="B2180" s="8">
        <v>121.0</v>
      </c>
      <c r="C2180" s="8">
        <v>7784.49</v>
      </c>
      <c r="D2180" s="8">
        <v>7413.403</v>
      </c>
      <c r="E2180" s="8">
        <v>2274.99</v>
      </c>
      <c r="F2180" s="8">
        <v>5271.27</v>
      </c>
      <c r="G2180" s="8">
        <v>6458.37</v>
      </c>
      <c r="H2180" s="8">
        <v>7849.07</v>
      </c>
      <c r="I2180" s="8">
        <v>44685.96</v>
      </c>
      <c r="J2180" s="23">
        <f t="shared" si="1"/>
        <v>0.00008493683788</v>
      </c>
    </row>
    <row r="2181">
      <c r="A2181" s="3" t="s">
        <v>5068</v>
      </c>
      <c r="B2181" s="8">
        <v>236.0</v>
      </c>
      <c r="C2181" s="8">
        <v>7264.19</v>
      </c>
      <c r="D2181" s="8">
        <v>1148.712</v>
      </c>
      <c r="E2181" s="8">
        <v>3173.56</v>
      </c>
      <c r="F2181" s="8">
        <v>6996.635</v>
      </c>
      <c r="G2181" s="8">
        <v>7601.2</v>
      </c>
      <c r="H2181" s="8">
        <v>7911.685</v>
      </c>
      <c r="I2181" s="8">
        <v>9276.05</v>
      </c>
      <c r="J2181" s="23">
        <f t="shared" si="1"/>
        <v>0.0001656619317</v>
      </c>
    </row>
    <row r="2182">
      <c r="A2182" s="3" t="s">
        <v>5069</v>
      </c>
      <c r="B2182" s="8">
        <v>145.0</v>
      </c>
      <c r="C2182" s="8">
        <v>7963.44</v>
      </c>
      <c r="D2182" s="8">
        <v>7826.921</v>
      </c>
      <c r="E2182" s="8">
        <v>10.76</v>
      </c>
      <c r="F2182" s="8">
        <v>4335.68</v>
      </c>
      <c r="G2182" s="8">
        <v>6397.0</v>
      </c>
      <c r="H2182" s="8">
        <v>7746.83</v>
      </c>
      <c r="I2182" s="8">
        <v>77292.05</v>
      </c>
      <c r="J2182" s="23">
        <f t="shared" si="1"/>
        <v>0.000101783814</v>
      </c>
    </row>
    <row r="2183">
      <c r="A2183" s="3" t="s">
        <v>5070</v>
      </c>
      <c r="B2183" s="8">
        <v>156.0</v>
      </c>
      <c r="C2183" s="8">
        <v>2319784.452</v>
      </c>
      <c r="D2183" s="8">
        <v>3815859.902</v>
      </c>
      <c r="E2183" s="8">
        <v>3306.82</v>
      </c>
      <c r="F2183" s="8">
        <v>6534.575</v>
      </c>
      <c r="G2183" s="8">
        <v>7603.88</v>
      </c>
      <c r="H2183" s="8">
        <v>4958977.78</v>
      </c>
      <c r="I2183" s="8">
        <v>1.44539E7</v>
      </c>
      <c r="J2183" s="23">
        <f t="shared" si="1"/>
        <v>0.0001095053447</v>
      </c>
    </row>
    <row r="2184">
      <c r="A2184" s="3" t="s">
        <v>5071</v>
      </c>
      <c r="B2184" s="8">
        <v>204.0</v>
      </c>
      <c r="C2184" s="8">
        <v>6456.99</v>
      </c>
      <c r="D2184" s="8">
        <v>1369.33</v>
      </c>
      <c r="E2184" s="8">
        <v>3056.23</v>
      </c>
      <c r="F2184" s="8">
        <v>5546.682</v>
      </c>
      <c r="G2184" s="8">
        <v>6858.765</v>
      </c>
      <c r="H2184" s="8">
        <v>7330.28</v>
      </c>
      <c r="I2184" s="8">
        <v>10012.24</v>
      </c>
      <c r="J2184" s="23">
        <f t="shared" si="1"/>
        <v>0.0001431992969</v>
      </c>
    </row>
    <row r="2185">
      <c r="A2185" s="3" t="s">
        <v>5072</v>
      </c>
      <c r="B2185" s="8">
        <v>166.0</v>
      </c>
      <c r="C2185" s="8">
        <v>7145.882</v>
      </c>
      <c r="D2185" s="8">
        <v>1478.267</v>
      </c>
      <c r="E2185" s="8">
        <v>3328.35</v>
      </c>
      <c r="F2185" s="8">
        <v>5928.528</v>
      </c>
      <c r="G2185" s="8">
        <v>7595.805</v>
      </c>
      <c r="H2185" s="8">
        <v>8223.008</v>
      </c>
      <c r="I2185" s="8">
        <v>9433.96</v>
      </c>
      <c r="J2185" s="23">
        <f t="shared" si="1"/>
        <v>0.0001165249181</v>
      </c>
    </row>
    <row r="2186">
      <c r="A2186" s="3" t="s">
        <v>5073</v>
      </c>
      <c r="B2186" s="8">
        <v>179.0</v>
      </c>
      <c r="C2186" s="8">
        <v>6590.67</v>
      </c>
      <c r="D2186" s="8">
        <v>1445.912</v>
      </c>
      <c r="E2186" s="8">
        <v>3229.21</v>
      </c>
      <c r="F2186" s="8">
        <v>5340.055</v>
      </c>
      <c r="G2186" s="8">
        <v>6990.77</v>
      </c>
      <c r="H2186" s="8">
        <v>7630.74</v>
      </c>
      <c r="I2186" s="8">
        <v>9184.97</v>
      </c>
      <c r="J2186" s="23">
        <f t="shared" si="1"/>
        <v>0.0001256503635</v>
      </c>
    </row>
    <row r="2187">
      <c r="A2187" s="3" t="s">
        <v>5074</v>
      </c>
      <c r="B2187" s="8">
        <v>66.0</v>
      </c>
      <c r="C2187" s="8">
        <v>8337.652</v>
      </c>
      <c r="D2187" s="8">
        <v>5552.994</v>
      </c>
      <c r="E2187" s="8">
        <v>3297.29</v>
      </c>
      <c r="F2187" s="8">
        <v>7427.09</v>
      </c>
      <c r="G2187" s="8">
        <v>7642.37</v>
      </c>
      <c r="H2187" s="8">
        <v>7857.64</v>
      </c>
      <c r="I2187" s="8">
        <v>39458.22</v>
      </c>
      <c r="J2187" s="23">
        <f t="shared" si="1"/>
        <v>0.0000463291843</v>
      </c>
    </row>
    <row r="2188">
      <c r="A2188" s="3" t="s">
        <v>5075</v>
      </c>
      <c r="B2188" s="8">
        <v>209.0</v>
      </c>
      <c r="C2188" s="8">
        <v>7596.821</v>
      </c>
      <c r="D2188" s="8">
        <v>6948.264</v>
      </c>
      <c r="E2188" s="8">
        <v>2771.62</v>
      </c>
      <c r="F2188" s="8">
        <v>5494.11</v>
      </c>
      <c r="G2188" s="8">
        <v>7113.82</v>
      </c>
      <c r="H2188" s="8">
        <v>7727.86</v>
      </c>
      <c r="I2188" s="8">
        <v>52713.51</v>
      </c>
      <c r="J2188" s="23">
        <f t="shared" si="1"/>
        <v>0.0001467090836</v>
      </c>
    </row>
    <row r="2189">
      <c r="A2189" s="3" t="s">
        <v>5076</v>
      </c>
      <c r="B2189" s="8">
        <v>1347.0</v>
      </c>
      <c r="C2189" s="8">
        <v>8523.051</v>
      </c>
      <c r="D2189" s="8">
        <v>5754.329</v>
      </c>
      <c r="E2189" s="8">
        <v>132.69</v>
      </c>
      <c r="F2189" s="8">
        <v>5649.5</v>
      </c>
      <c r="G2189" s="8">
        <v>8718.73</v>
      </c>
      <c r="H2189" s="8">
        <v>10360.705</v>
      </c>
      <c r="I2189" s="8">
        <v>131927.58</v>
      </c>
      <c r="J2189" s="23">
        <f t="shared" si="1"/>
        <v>0.0009455365341</v>
      </c>
    </row>
    <row r="2190">
      <c r="A2190" s="3" t="s">
        <v>5077</v>
      </c>
      <c r="B2190" s="8">
        <v>1198.0</v>
      </c>
      <c r="C2190" s="8">
        <v>8409.397</v>
      </c>
      <c r="D2190" s="8">
        <v>3671.696</v>
      </c>
      <c r="E2190" s="8">
        <v>904.24</v>
      </c>
      <c r="F2190" s="8">
        <v>6192.33</v>
      </c>
      <c r="G2190" s="8">
        <v>9314.38</v>
      </c>
      <c r="H2190" s="8">
        <v>10382.28</v>
      </c>
      <c r="I2190" s="8">
        <v>95868.12</v>
      </c>
      <c r="J2190" s="23">
        <f t="shared" si="1"/>
        <v>0.0008409448907</v>
      </c>
    </row>
    <row r="2191">
      <c r="A2191" s="3" t="s">
        <v>5078</v>
      </c>
      <c r="B2191" s="8">
        <v>1199.0</v>
      </c>
      <c r="C2191" s="8">
        <v>8162.855</v>
      </c>
      <c r="D2191" s="8">
        <v>3663.965</v>
      </c>
      <c r="E2191" s="8">
        <v>0.04</v>
      </c>
      <c r="F2191" s="8">
        <v>5220.54</v>
      </c>
      <c r="G2191" s="8">
        <v>8019.2</v>
      </c>
      <c r="H2191" s="8">
        <v>9976.665</v>
      </c>
      <c r="I2191" s="8">
        <v>22650.44</v>
      </c>
      <c r="J2191" s="23">
        <f t="shared" si="1"/>
        <v>0.0008416468481</v>
      </c>
    </row>
    <row r="2192">
      <c r="A2192" s="3" t="s">
        <v>2057</v>
      </c>
      <c r="B2192" s="8">
        <v>779.0</v>
      </c>
      <c r="C2192" s="8">
        <v>14181.569</v>
      </c>
      <c r="D2192" s="8">
        <v>3204.085</v>
      </c>
      <c r="E2192" s="8">
        <v>6366.56</v>
      </c>
      <c r="F2192" s="8">
        <v>11684.67</v>
      </c>
      <c r="G2192" s="8">
        <v>13863.86</v>
      </c>
      <c r="H2192" s="8">
        <v>16096.58</v>
      </c>
      <c r="I2192" s="8">
        <v>23645.74</v>
      </c>
      <c r="J2192" s="23">
        <f t="shared" si="1"/>
        <v>0.0005468247662</v>
      </c>
    </row>
    <row r="2193">
      <c r="A2193" s="3" t="s">
        <v>2058</v>
      </c>
      <c r="B2193" s="8">
        <v>431.0</v>
      </c>
      <c r="C2193" s="8">
        <v>17897.27</v>
      </c>
      <c r="D2193" s="8">
        <v>2911.608</v>
      </c>
      <c r="E2193" s="8">
        <v>1161.33</v>
      </c>
      <c r="F2193" s="8">
        <v>16167.53</v>
      </c>
      <c r="G2193" s="8">
        <v>17678.48</v>
      </c>
      <c r="H2193" s="8">
        <v>19677.79</v>
      </c>
      <c r="I2193" s="8">
        <v>24907.75</v>
      </c>
      <c r="J2193" s="23">
        <f t="shared" si="1"/>
        <v>0.0003025436126</v>
      </c>
    </row>
    <row r="2194">
      <c r="A2194" s="3" t="s">
        <v>2059</v>
      </c>
      <c r="B2194" s="8">
        <v>399.0</v>
      </c>
      <c r="C2194" s="8">
        <v>21894.028</v>
      </c>
      <c r="D2194" s="8">
        <v>1895.053</v>
      </c>
      <c r="E2194" s="8">
        <v>13539.32</v>
      </c>
      <c r="F2194" s="8">
        <v>20628.32</v>
      </c>
      <c r="G2194" s="8">
        <v>21555.22</v>
      </c>
      <c r="H2194" s="8">
        <v>23101.335</v>
      </c>
      <c r="I2194" s="8">
        <v>30173.5</v>
      </c>
      <c r="J2194" s="23">
        <f t="shared" si="1"/>
        <v>0.0002800809778</v>
      </c>
    </row>
    <row r="2195">
      <c r="A2195" s="3" t="s">
        <v>2060</v>
      </c>
      <c r="B2195" s="8">
        <v>229.0</v>
      </c>
      <c r="C2195" s="8">
        <v>23814.995</v>
      </c>
      <c r="D2195" s="8">
        <v>2308.351</v>
      </c>
      <c r="E2195" s="8">
        <v>19801.78</v>
      </c>
      <c r="F2195" s="8">
        <v>22287.01</v>
      </c>
      <c r="G2195" s="8">
        <v>23526.09</v>
      </c>
      <c r="H2195" s="8">
        <v>24762.02</v>
      </c>
      <c r="I2195" s="8">
        <v>31360.2</v>
      </c>
      <c r="J2195" s="23">
        <f t="shared" si="1"/>
        <v>0.0001607482304</v>
      </c>
    </row>
    <row r="2196">
      <c r="A2196" s="3" t="s">
        <v>5079</v>
      </c>
      <c r="B2196" s="8">
        <v>215.0</v>
      </c>
      <c r="C2196" s="8">
        <v>6814.346</v>
      </c>
      <c r="D2196" s="8">
        <v>1623.668</v>
      </c>
      <c r="E2196" s="8">
        <v>3370.79</v>
      </c>
      <c r="F2196" s="8">
        <v>5583.335</v>
      </c>
      <c r="G2196" s="8">
        <v>6952.54</v>
      </c>
      <c r="H2196" s="8">
        <v>7517.36</v>
      </c>
      <c r="I2196" s="8">
        <v>12717.39</v>
      </c>
      <c r="J2196" s="23">
        <f t="shared" si="1"/>
        <v>0.0001509208276</v>
      </c>
    </row>
    <row r="2197">
      <c r="A2197" s="3" t="s">
        <v>5080</v>
      </c>
      <c r="B2197" s="8">
        <v>226.0</v>
      </c>
      <c r="C2197" s="8">
        <v>9861.287</v>
      </c>
      <c r="D2197" s="8">
        <v>2907.303</v>
      </c>
      <c r="E2197" s="8">
        <v>3257.55</v>
      </c>
      <c r="F2197" s="8">
        <v>7452.37</v>
      </c>
      <c r="G2197" s="8">
        <v>11057.245</v>
      </c>
      <c r="H2197" s="8">
        <v>12077.66</v>
      </c>
      <c r="I2197" s="8">
        <v>16626.13</v>
      </c>
      <c r="J2197" s="23">
        <f t="shared" si="1"/>
        <v>0.0001586423584</v>
      </c>
    </row>
    <row r="2198">
      <c r="A2198" s="3" t="s">
        <v>5081</v>
      </c>
      <c r="B2198" s="8">
        <v>173.0</v>
      </c>
      <c r="C2198" s="8">
        <v>7041.615</v>
      </c>
      <c r="D2198" s="8">
        <v>1951.847</v>
      </c>
      <c r="E2198" s="8">
        <v>3804.35</v>
      </c>
      <c r="F2198" s="8">
        <v>5879.12</v>
      </c>
      <c r="G2198" s="8">
        <v>6888.89</v>
      </c>
      <c r="H2198" s="8">
        <v>7888.89</v>
      </c>
      <c r="I2198" s="8">
        <v>14387.76</v>
      </c>
      <c r="J2198" s="23">
        <f t="shared" si="1"/>
        <v>0.0001214386194</v>
      </c>
    </row>
    <row r="2199">
      <c r="A2199" s="3" t="s">
        <v>5082</v>
      </c>
      <c r="B2199" s="8">
        <v>237.0</v>
      </c>
      <c r="C2199" s="8">
        <v>8076.864</v>
      </c>
      <c r="D2199" s="8">
        <v>1976.335</v>
      </c>
      <c r="E2199" s="8">
        <v>3400.0</v>
      </c>
      <c r="F2199" s="8">
        <v>6836.73</v>
      </c>
      <c r="G2199" s="8">
        <v>7526.18</v>
      </c>
      <c r="H2199" s="8">
        <v>9607.84</v>
      </c>
      <c r="I2199" s="8">
        <v>13333.33</v>
      </c>
      <c r="J2199" s="23">
        <f t="shared" si="1"/>
        <v>0.0001663638891</v>
      </c>
    </row>
    <row r="2200">
      <c r="A2200" s="3" t="s">
        <v>5083</v>
      </c>
      <c r="B2200" s="8">
        <v>222.0</v>
      </c>
      <c r="C2200" s="8">
        <v>7371.486</v>
      </c>
      <c r="D2200" s="8">
        <v>1365.779</v>
      </c>
      <c r="E2200" s="8">
        <v>3260.87</v>
      </c>
      <c r="F2200" s="8">
        <v>6760.56</v>
      </c>
      <c r="G2200" s="8">
        <v>7493.675</v>
      </c>
      <c r="H2200" s="8">
        <v>8072.92</v>
      </c>
      <c r="I2200" s="8">
        <v>12333.33</v>
      </c>
      <c r="J2200" s="23">
        <f t="shared" si="1"/>
        <v>0.000155834529</v>
      </c>
    </row>
    <row r="2201">
      <c r="A2201" s="3" t="s">
        <v>5084</v>
      </c>
      <c r="B2201" s="8">
        <v>255.0</v>
      </c>
      <c r="C2201" s="8">
        <v>7333.271</v>
      </c>
      <c r="D2201" s="8">
        <v>1460.912</v>
      </c>
      <c r="E2201" s="8">
        <v>3296.7</v>
      </c>
      <c r="F2201" s="8">
        <v>6521.74</v>
      </c>
      <c r="G2201" s="8">
        <v>7481.11</v>
      </c>
      <c r="H2201" s="8">
        <v>8070.0</v>
      </c>
      <c r="I2201" s="8">
        <v>12000.0</v>
      </c>
      <c r="J2201" s="23">
        <f t="shared" si="1"/>
        <v>0.0001789991211</v>
      </c>
    </row>
    <row r="2202">
      <c r="A2202" s="3" t="s">
        <v>5085</v>
      </c>
      <c r="B2202" s="8">
        <v>176.0</v>
      </c>
      <c r="C2202" s="8">
        <v>7179.156</v>
      </c>
      <c r="D2202" s="8">
        <v>1699.893</v>
      </c>
      <c r="E2202" s="8">
        <v>4021.74</v>
      </c>
      <c r="F2202" s="8">
        <v>6198.98</v>
      </c>
      <c r="G2202" s="8">
        <v>6975.0</v>
      </c>
      <c r="H2202" s="8">
        <v>7924.888</v>
      </c>
      <c r="I2202" s="8">
        <v>12857.14</v>
      </c>
      <c r="J2202" s="23">
        <f t="shared" si="1"/>
        <v>0.0001235444915</v>
      </c>
    </row>
    <row r="2203">
      <c r="A2203" s="3" t="s">
        <v>5086</v>
      </c>
      <c r="B2203" s="8">
        <v>212.0</v>
      </c>
      <c r="C2203" s="8">
        <v>7325.931</v>
      </c>
      <c r="D2203" s="8">
        <v>1690.707</v>
      </c>
      <c r="E2203" s="8">
        <v>3612.9</v>
      </c>
      <c r="F2203" s="8">
        <v>6171.195</v>
      </c>
      <c r="G2203" s="8">
        <v>7487.58</v>
      </c>
      <c r="H2203" s="8">
        <v>8070.0</v>
      </c>
      <c r="I2203" s="8">
        <v>14130.43</v>
      </c>
      <c r="J2203" s="23">
        <f t="shared" si="1"/>
        <v>0.0001488149556</v>
      </c>
    </row>
    <row r="2204">
      <c r="A2204" s="3" t="s">
        <v>5087</v>
      </c>
      <c r="B2204" s="8">
        <v>285.0</v>
      </c>
      <c r="C2204" s="8">
        <v>7498.37</v>
      </c>
      <c r="D2204" s="8">
        <v>1755.604</v>
      </c>
      <c r="E2204" s="8">
        <v>3085.65</v>
      </c>
      <c r="F2204" s="8">
        <v>6444.44</v>
      </c>
      <c r="G2204" s="8">
        <v>7089.88</v>
      </c>
      <c r="H2204" s="8">
        <v>8444.44</v>
      </c>
      <c r="I2204" s="8">
        <v>12415.62</v>
      </c>
      <c r="J2204" s="23">
        <f t="shared" si="1"/>
        <v>0.0002000578413</v>
      </c>
    </row>
    <row r="2205">
      <c r="A2205" s="3" t="s">
        <v>5088</v>
      </c>
      <c r="B2205" s="8">
        <v>196.0</v>
      </c>
      <c r="C2205" s="8">
        <v>11351.79</v>
      </c>
      <c r="D2205" s="8">
        <v>3581.368</v>
      </c>
      <c r="E2205" s="8">
        <v>4000.0</v>
      </c>
      <c r="F2205" s="8">
        <v>7210.142</v>
      </c>
      <c r="G2205" s="8">
        <v>13247.94</v>
      </c>
      <c r="H2205" s="8">
        <v>13842.7</v>
      </c>
      <c r="I2205" s="8">
        <v>16783.84</v>
      </c>
      <c r="J2205" s="23">
        <f t="shared" si="1"/>
        <v>0.0001375836382</v>
      </c>
    </row>
    <row r="2206">
      <c r="A2206" s="3" t="s">
        <v>5089</v>
      </c>
      <c r="B2206" s="8">
        <v>204.0</v>
      </c>
      <c r="C2206" s="8">
        <v>7218.159</v>
      </c>
      <c r="D2206" s="8">
        <v>1504.244</v>
      </c>
      <c r="E2206" s="8">
        <v>2415.73</v>
      </c>
      <c r="F2206" s="8">
        <v>6362.742</v>
      </c>
      <c r="G2206" s="8">
        <v>7474.49</v>
      </c>
      <c r="H2206" s="8">
        <v>8070.0</v>
      </c>
      <c r="I2206" s="8">
        <v>12333.33</v>
      </c>
      <c r="J2206" s="23">
        <f t="shared" si="1"/>
        <v>0.0001431992969</v>
      </c>
    </row>
    <row r="2207">
      <c r="A2207" s="3" t="s">
        <v>5090</v>
      </c>
      <c r="B2207" s="8">
        <v>202.0</v>
      </c>
      <c r="C2207" s="8">
        <v>7460.075</v>
      </c>
      <c r="D2207" s="8">
        <v>1457.732</v>
      </c>
      <c r="E2207" s="8">
        <v>3870.97</v>
      </c>
      <c r="F2207" s="8">
        <v>6926.18</v>
      </c>
      <c r="G2207" s="8">
        <v>7487.58</v>
      </c>
      <c r="H2207" s="8">
        <v>8070.0</v>
      </c>
      <c r="I2207" s="8">
        <v>13888.89</v>
      </c>
      <c r="J2207" s="23">
        <f t="shared" si="1"/>
        <v>0.0001417953822</v>
      </c>
    </row>
    <row r="2208">
      <c r="A2208" s="3" t="s">
        <v>5091</v>
      </c>
      <c r="B2208" s="8">
        <v>390.0</v>
      </c>
      <c r="C2208" s="8">
        <v>6624.583</v>
      </c>
      <c r="D2208" s="8">
        <v>1362.382</v>
      </c>
      <c r="E2208" s="8">
        <v>4366.67</v>
      </c>
      <c r="F2208" s="8">
        <v>5649.0</v>
      </c>
      <c r="G2208" s="8">
        <v>6189.22</v>
      </c>
      <c r="H2208" s="8">
        <v>8070.0</v>
      </c>
      <c r="I2208" s="8">
        <v>10666.67</v>
      </c>
      <c r="J2208" s="23">
        <f t="shared" si="1"/>
        <v>0.0002737633618</v>
      </c>
    </row>
    <row r="2209">
      <c r="A2209" s="3" t="s">
        <v>5092</v>
      </c>
      <c r="B2209" s="8">
        <v>185.0</v>
      </c>
      <c r="C2209" s="8">
        <v>6908.974</v>
      </c>
      <c r="D2209" s="8">
        <v>1662.404</v>
      </c>
      <c r="E2209" s="8">
        <v>259.98</v>
      </c>
      <c r="F2209" s="8">
        <v>5898.88</v>
      </c>
      <c r="G2209" s="8">
        <v>7022.47</v>
      </c>
      <c r="H2209" s="8">
        <v>7555.56</v>
      </c>
      <c r="I2209" s="8">
        <v>11666.67</v>
      </c>
      <c r="J2209" s="23">
        <f t="shared" si="1"/>
        <v>0.0001298621075</v>
      </c>
    </row>
    <row r="2210">
      <c r="A2210" s="3" t="s">
        <v>5093</v>
      </c>
      <c r="B2210" s="8">
        <v>222.0</v>
      </c>
      <c r="C2210" s="8">
        <v>8240.326</v>
      </c>
      <c r="D2210" s="8">
        <v>1869.147</v>
      </c>
      <c r="E2210" s="8">
        <v>4687.9</v>
      </c>
      <c r="F2210" s="8">
        <v>6895.77</v>
      </c>
      <c r="G2210" s="8">
        <v>7683.365</v>
      </c>
      <c r="H2210" s="8">
        <v>9635.968</v>
      </c>
      <c r="I2210" s="8">
        <v>12482.66</v>
      </c>
      <c r="J2210" s="23">
        <f t="shared" si="1"/>
        <v>0.000155834529</v>
      </c>
    </row>
    <row r="2211">
      <c r="A2211" s="3" t="s">
        <v>5094</v>
      </c>
      <c r="B2211" s="8">
        <v>189.0</v>
      </c>
      <c r="C2211" s="8">
        <v>6973.054</v>
      </c>
      <c r="D2211" s="8">
        <v>1522.504</v>
      </c>
      <c r="E2211" s="8">
        <v>2777.78</v>
      </c>
      <c r="F2211" s="8">
        <v>6030.22</v>
      </c>
      <c r="G2211" s="8">
        <v>7263.0</v>
      </c>
      <c r="H2211" s="8">
        <v>8070.0</v>
      </c>
      <c r="I2211" s="8">
        <v>12500.0</v>
      </c>
      <c r="J2211" s="23">
        <f t="shared" si="1"/>
        <v>0.0001326699369</v>
      </c>
    </row>
    <row r="2212">
      <c r="A2212" s="3" t="s">
        <v>5095</v>
      </c>
      <c r="B2212" s="8">
        <v>195.0</v>
      </c>
      <c r="C2212" s="8">
        <v>7127.586</v>
      </c>
      <c r="D2212" s="8">
        <v>1597.04</v>
      </c>
      <c r="E2212" s="8">
        <v>2833.33</v>
      </c>
      <c r="F2212" s="8">
        <v>6159.13</v>
      </c>
      <c r="G2212" s="8">
        <v>7481.11</v>
      </c>
      <c r="H2212" s="8">
        <v>8070.0</v>
      </c>
      <c r="I2212" s="8">
        <v>11777.78</v>
      </c>
      <c r="J2212" s="23">
        <f t="shared" si="1"/>
        <v>0.0001368816809</v>
      </c>
    </row>
    <row r="2213">
      <c r="A2213" s="3" t="s">
        <v>5096</v>
      </c>
      <c r="B2213" s="8">
        <v>211.0</v>
      </c>
      <c r="C2213" s="8">
        <v>7087.801</v>
      </c>
      <c r="D2213" s="8">
        <v>1691.321</v>
      </c>
      <c r="E2213" s="8">
        <v>2826.67</v>
      </c>
      <c r="F2213" s="8">
        <v>6056.265</v>
      </c>
      <c r="G2213" s="8">
        <v>7307.69</v>
      </c>
      <c r="H2213" s="8">
        <v>8070.0</v>
      </c>
      <c r="I2213" s="8">
        <v>14888.89</v>
      </c>
      <c r="J2213" s="23">
        <f t="shared" si="1"/>
        <v>0.0001481129983</v>
      </c>
    </row>
    <row r="2214">
      <c r="A2214" s="3" t="s">
        <v>5097</v>
      </c>
      <c r="B2214" s="8">
        <v>250.0</v>
      </c>
      <c r="C2214" s="8">
        <v>7561.514</v>
      </c>
      <c r="D2214" s="8">
        <v>1718.558</v>
      </c>
      <c r="E2214" s="8">
        <v>3795.92</v>
      </c>
      <c r="F2214" s="8">
        <v>6893.408</v>
      </c>
      <c r="G2214" s="8">
        <v>7493.91</v>
      </c>
      <c r="H2214" s="8">
        <v>8070.0</v>
      </c>
      <c r="I2214" s="8">
        <v>19897.96</v>
      </c>
      <c r="J2214" s="23">
        <f t="shared" si="1"/>
        <v>0.0001754893345</v>
      </c>
    </row>
    <row r="2215">
      <c r="A2215" s="3" t="s">
        <v>5098</v>
      </c>
      <c r="B2215" s="8">
        <v>247.0</v>
      </c>
      <c r="C2215" s="8">
        <v>13600.398</v>
      </c>
      <c r="D2215" s="8">
        <v>5232.706</v>
      </c>
      <c r="E2215" s="8">
        <v>1612.0</v>
      </c>
      <c r="F2215" s="8">
        <v>8392.12</v>
      </c>
      <c r="G2215" s="8">
        <v>16587.5</v>
      </c>
      <c r="H2215" s="8">
        <v>17933.085</v>
      </c>
      <c r="I2215" s="8">
        <v>20964.55</v>
      </c>
      <c r="J2215" s="23">
        <f t="shared" si="1"/>
        <v>0.0001733834624</v>
      </c>
    </row>
    <row r="2216">
      <c r="A2216" s="3" t="s">
        <v>5099</v>
      </c>
      <c r="B2216" s="8">
        <v>206.0</v>
      </c>
      <c r="C2216" s="8">
        <v>7068.831</v>
      </c>
      <c r="D2216" s="8">
        <v>1287.623</v>
      </c>
      <c r="E2216" s="8">
        <v>3571.43</v>
      </c>
      <c r="F2216" s="8">
        <v>6326.53</v>
      </c>
      <c r="G2216" s="8">
        <v>7166.665</v>
      </c>
      <c r="H2216" s="8">
        <v>8070.0</v>
      </c>
      <c r="I2216" s="8">
        <v>11326.53</v>
      </c>
      <c r="J2216" s="23">
        <f t="shared" si="1"/>
        <v>0.0001446032116</v>
      </c>
    </row>
    <row r="2217">
      <c r="A2217" s="3" t="s">
        <v>5100</v>
      </c>
      <c r="B2217" s="8">
        <v>192.0</v>
      </c>
      <c r="C2217" s="8">
        <v>10936.273</v>
      </c>
      <c r="D2217" s="8">
        <v>3756.564</v>
      </c>
      <c r="E2217" s="8">
        <v>312.65</v>
      </c>
      <c r="F2217" s="8">
        <v>7550.35</v>
      </c>
      <c r="G2217" s="8">
        <v>12733.33</v>
      </c>
      <c r="H2217" s="8">
        <v>13836.048</v>
      </c>
      <c r="I2217" s="8">
        <v>17940.63</v>
      </c>
      <c r="J2217" s="23">
        <f t="shared" si="1"/>
        <v>0.0001347758089</v>
      </c>
    </row>
    <row r="2218">
      <c r="A2218" s="3" t="s">
        <v>5101</v>
      </c>
      <c r="B2218" s="8">
        <v>251.0</v>
      </c>
      <c r="C2218" s="8">
        <v>8733.517</v>
      </c>
      <c r="D2218" s="8">
        <v>2025.553</v>
      </c>
      <c r="E2218" s="8">
        <v>3767.36</v>
      </c>
      <c r="F2218" s="8">
        <v>7500.0</v>
      </c>
      <c r="G2218" s="8">
        <v>8888.89</v>
      </c>
      <c r="H2218" s="8">
        <v>10030.54</v>
      </c>
      <c r="I2218" s="8">
        <v>15853.66</v>
      </c>
      <c r="J2218" s="23">
        <f t="shared" si="1"/>
        <v>0.0001761912918</v>
      </c>
    </row>
    <row r="2219">
      <c r="A2219" s="3" t="s">
        <v>5102</v>
      </c>
      <c r="B2219" s="8">
        <v>242.0</v>
      </c>
      <c r="C2219" s="8">
        <v>7426.217</v>
      </c>
      <c r="D2219" s="8">
        <v>1374.335</v>
      </c>
      <c r="E2219" s="8">
        <v>3333.33</v>
      </c>
      <c r="F2219" s="8">
        <v>7073.108</v>
      </c>
      <c r="G2219" s="8">
        <v>7498.12</v>
      </c>
      <c r="H2219" s="8">
        <v>8070.0</v>
      </c>
      <c r="I2219" s="8">
        <v>13775.51</v>
      </c>
      <c r="J2219" s="23">
        <f t="shared" si="1"/>
        <v>0.0001698736758</v>
      </c>
    </row>
    <row r="2220">
      <c r="A2220" s="3" t="s">
        <v>5103</v>
      </c>
      <c r="B2220" s="8">
        <v>245.0</v>
      </c>
      <c r="C2220" s="8">
        <v>7421.846</v>
      </c>
      <c r="D2220" s="8">
        <v>1527.898</v>
      </c>
      <c r="E2220" s="8">
        <v>3730.34</v>
      </c>
      <c r="F2220" s="8">
        <v>6681.82</v>
      </c>
      <c r="G2220" s="8">
        <v>7500.11</v>
      </c>
      <c r="H2220" s="8">
        <v>8070.0</v>
      </c>
      <c r="I2220" s="8">
        <v>15964.57</v>
      </c>
      <c r="J2220" s="23">
        <f t="shared" si="1"/>
        <v>0.0001719795478</v>
      </c>
    </row>
    <row r="2221">
      <c r="A2221" s="3" t="s">
        <v>5104</v>
      </c>
      <c r="B2221" s="8">
        <v>253.0</v>
      </c>
      <c r="C2221" s="8">
        <v>7397.654</v>
      </c>
      <c r="D2221" s="8">
        <v>1604.405</v>
      </c>
      <c r="E2221" s="8">
        <v>2777.78</v>
      </c>
      <c r="F2221" s="8">
        <v>6741.57</v>
      </c>
      <c r="G2221" s="8">
        <v>7500.11</v>
      </c>
      <c r="H2221" s="8">
        <v>8070.0</v>
      </c>
      <c r="I2221" s="8">
        <v>15789.13</v>
      </c>
      <c r="J2221" s="23">
        <f t="shared" si="1"/>
        <v>0.0001775952065</v>
      </c>
    </row>
    <row r="2222">
      <c r="A2222" s="3" t="s">
        <v>5105</v>
      </c>
      <c r="B2222" s="8">
        <v>288.0</v>
      </c>
      <c r="C2222" s="8">
        <v>8511.287</v>
      </c>
      <c r="D2222" s="8">
        <v>2167.055</v>
      </c>
      <c r="E2222" s="8">
        <v>3686.27</v>
      </c>
      <c r="F2222" s="8">
        <v>6734.69</v>
      </c>
      <c r="G2222" s="8">
        <v>8835.37</v>
      </c>
      <c r="H2222" s="8">
        <v>9882.812</v>
      </c>
      <c r="I2222" s="8">
        <v>17644.44</v>
      </c>
      <c r="J2222" s="23">
        <f t="shared" si="1"/>
        <v>0.0002021637133</v>
      </c>
    </row>
    <row r="2223">
      <c r="A2223" s="3" t="s">
        <v>5106</v>
      </c>
      <c r="B2223" s="8">
        <v>232.0</v>
      </c>
      <c r="C2223" s="8">
        <v>10620.397</v>
      </c>
      <c r="D2223" s="8">
        <v>7877.316</v>
      </c>
      <c r="E2223" s="8">
        <v>3775.28</v>
      </c>
      <c r="F2223" s="8">
        <v>7527.322</v>
      </c>
      <c r="G2223" s="8">
        <v>11068.835</v>
      </c>
      <c r="H2223" s="8">
        <v>12174.44</v>
      </c>
      <c r="I2223" s="8">
        <v>121741.57</v>
      </c>
      <c r="J2223" s="23">
        <f t="shared" si="1"/>
        <v>0.0001628541024</v>
      </c>
    </row>
    <row r="2224">
      <c r="A2224" s="3" t="s">
        <v>5107</v>
      </c>
      <c r="B2224" s="8">
        <v>132.0</v>
      </c>
      <c r="C2224" s="8">
        <v>6625.755</v>
      </c>
      <c r="D2224" s="8">
        <v>828.053</v>
      </c>
      <c r="E2224" s="8">
        <v>5800.84</v>
      </c>
      <c r="F2224" s="8">
        <v>5800.84</v>
      </c>
      <c r="G2224" s="8">
        <v>6625.78</v>
      </c>
      <c r="H2224" s="8">
        <v>7450.67</v>
      </c>
      <c r="I2224" s="8">
        <v>7450.67</v>
      </c>
      <c r="J2224" s="23">
        <f t="shared" si="1"/>
        <v>0.00009265836859</v>
      </c>
    </row>
    <row r="2225">
      <c r="A2225" s="3" t="s">
        <v>5108</v>
      </c>
      <c r="B2225" s="8">
        <v>302.0</v>
      </c>
      <c r="C2225" s="8">
        <v>8488.533</v>
      </c>
      <c r="D2225" s="8">
        <v>2643.838</v>
      </c>
      <c r="E2225" s="8">
        <v>2941.18</v>
      </c>
      <c r="F2225" s="8">
        <v>6501.76</v>
      </c>
      <c r="G2225" s="8">
        <v>8587.935</v>
      </c>
      <c r="H2225" s="8">
        <v>10429.328</v>
      </c>
      <c r="I2225" s="8">
        <v>17533.33</v>
      </c>
      <c r="J2225" s="23">
        <f t="shared" si="1"/>
        <v>0.000211991116</v>
      </c>
    </row>
    <row r="2226">
      <c r="A2226" s="3" t="s">
        <v>5109</v>
      </c>
      <c r="B2226" s="8">
        <v>105.0</v>
      </c>
      <c r="C2226" s="8">
        <v>7209.907</v>
      </c>
      <c r="D2226" s="8">
        <v>1864.279</v>
      </c>
      <c r="E2226" s="8">
        <v>3410.11</v>
      </c>
      <c r="F2226" s="8">
        <v>6067.42</v>
      </c>
      <c r="G2226" s="8">
        <v>7111.11</v>
      </c>
      <c r="H2226" s="8">
        <v>8163.27</v>
      </c>
      <c r="I2226" s="8">
        <v>11647.73</v>
      </c>
      <c r="J2226" s="23">
        <f t="shared" si="1"/>
        <v>0.00007370552047</v>
      </c>
    </row>
    <row r="2227">
      <c r="A2227" s="3" t="s">
        <v>5110</v>
      </c>
      <c r="B2227" s="8">
        <v>270.0</v>
      </c>
      <c r="C2227" s="8">
        <v>8130.201</v>
      </c>
      <c r="D2227" s="8">
        <v>1993.956</v>
      </c>
      <c r="E2227" s="8">
        <v>3658.54</v>
      </c>
      <c r="F2227" s="8">
        <v>6621.815</v>
      </c>
      <c r="G2227" s="8">
        <v>7994.12</v>
      </c>
      <c r="H2227" s="8">
        <v>9387.76</v>
      </c>
      <c r="I2227" s="8">
        <v>14942.22</v>
      </c>
      <c r="J2227" s="23">
        <f t="shared" si="1"/>
        <v>0.0001895284812</v>
      </c>
    </row>
    <row r="2228">
      <c r="A2228" s="3" t="s">
        <v>5111</v>
      </c>
      <c r="B2228" s="8">
        <v>209.0</v>
      </c>
      <c r="C2228" s="8">
        <v>7110.535</v>
      </c>
      <c r="D2228" s="8">
        <v>1692.988</v>
      </c>
      <c r="E2228" s="8">
        <v>293.82</v>
      </c>
      <c r="F2228" s="8">
        <v>6263.27</v>
      </c>
      <c r="G2228" s="8">
        <v>7111.11</v>
      </c>
      <c r="H2228" s="8">
        <v>8029.89</v>
      </c>
      <c r="I2228" s="8">
        <v>12004.44</v>
      </c>
      <c r="J2228" s="23">
        <f t="shared" si="1"/>
        <v>0.0001467090836</v>
      </c>
    </row>
    <row r="2229">
      <c r="A2229" s="3" t="s">
        <v>5112</v>
      </c>
      <c r="B2229" s="8">
        <v>253.0</v>
      </c>
      <c r="C2229" s="8">
        <v>7434.967</v>
      </c>
      <c r="D2229" s="8">
        <v>2983.956</v>
      </c>
      <c r="E2229" s="8">
        <v>2747.25</v>
      </c>
      <c r="F2229" s="8">
        <v>6363.64</v>
      </c>
      <c r="G2229" s="8">
        <v>7493.91</v>
      </c>
      <c r="H2229" s="8">
        <v>8070.0</v>
      </c>
      <c r="I2229" s="8">
        <v>49408.16</v>
      </c>
      <c r="J2229" s="23">
        <f t="shared" si="1"/>
        <v>0.0001775952065</v>
      </c>
    </row>
    <row r="2230">
      <c r="A2230" s="3" t="s">
        <v>5113</v>
      </c>
      <c r="B2230" s="8">
        <v>198.0</v>
      </c>
      <c r="C2230" s="8">
        <v>7309.138</v>
      </c>
      <c r="D2230" s="8">
        <v>1454.975</v>
      </c>
      <c r="E2230" s="8">
        <v>5268.82</v>
      </c>
      <c r="F2230" s="8">
        <v>7246.84</v>
      </c>
      <c r="G2230" s="8">
        <v>7246.92</v>
      </c>
      <c r="H2230" s="8">
        <v>7309.71</v>
      </c>
      <c r="I2230" s="8">
        <v>11136.36</v>
      </c>
      <c r="J2230" s="23">
        <f t="shared" si="1"/>
        <v>0.0001389875529</v>
      </c>
    </row>
    <row r="2231">
      <c r="A2231" s="3" t="s">
        <v>5114</v>
      </c>
      <c r="B2231" s="8">
        <v>250.0</v>
      </c>
      <c r="C2231" s="8">
        <v>7523.196</v>
      </c>
      <c r="D2231" s="8">
        <v>1874.013</v>
      </c>
      <c r="E2231" s="8">
        <v>343.95</v>
      </c>
      <c r="F2231" s="8">
        <v>6431.072</v>
      </c>
      <c r="G2231" s="8">
        <v>7678.88</v>
      </c>
      <c r="H2231" s="8">
        <v>8212.5</v>
      </c>
      <c r="I2231" s="8">
        <v>13333.33</v>
      </c>
      <c r="J2231" s="23">
        <f t="shared" si="1"/>
        <v>0.0001754893345</v>
      </c>
    </row>
    <row r="2232">
      <c r="A2232" s="3" t="s">
        <v>5115</v>
      </c>
      <c r="B2232" s="8">
        <v>242.0</v>
      </c>
      <c r="C2232" s="8">
        <v>7771.52</v>
      </c>
      <c r="D2232" s="8">
        <v>2054.855</v>
      </c>
      <c r="E2232" s="8">
        <v>3658.54</v>
      </c>
      <c r="F2232" s="8">
        <v>6897.092</v>
      </c>
      <c r="G2232" s="8">
        <v>7665.16</v>
      </c>
      <c r="H2232" s="8">
        <v>8358.845</v>
      </c>
      <c r="I2232" s="8">
        <v>27272.73</v>
      </c>
      <c r="J2232" s="23">
        <f t="shared" si="1"/>
        <v>0.0001698736758</v>
      </c>
    </row>
    <row r="2233">
      <c r="A2233" s="3" t="s">
        <v>5116</v>
      </c>
      <c r="B2233" s="8">
        <v>190.0</v>
      </c>
      <c r="C2233" s="8">
        <v>11963.781</v>
      </c>
      <c r="D2233" s="8">
        <v>3847.828</v>
      </c>
      <c r="E2233" s="8">
        <v>1424.89</v>
      </c>
      <c r="F2233" s="8">
        <v>8428.29</v>
      </c>
      <c r="G2233" s="8">
        <v>13601.605</v>
      </c>
      <c r="H2233" s="8">
        <v>14640.44</v>
      </c>
      <c r="I2233" s="8">
        <v>16793.44</v>
      </c>
      <c r="J2233" s="23">
        <f t="shared" si="1"/>
        <v>0.0001333718942</v>
      </c>
    </row>
    <row r="2234">
      <c r="A2234" s="3" t="s">
        <v>5117</v>
      </c>
      <c r="B2234" s="8">
        <v>198.0</v>
      </c>
      <c r="C2234" s="8">
        <v>9264.208</v>
      </c>
      <c r="D2234" s="8">
        <v>1575.539</v>
      </c>
      <c r="E2234" s="8">
        <v>6111.11</v>
      </c>
      <c r="F2234" s="8">
        <v>8070.0</v>
      </c>
      <c r="G2234" s="8">
        <v>8070.0</v>
      </c>
      <c r="H2234" s="8">
        <v>10544.81</v>
      </c>
      <c r="I2234" s="8">
        <v>14285.71</v>
      </c>
      <c r="J2234" s="23">
        <f t="shared" si="1"/>
        <v>0.0001389875529</v>
      </c>
    </row>
    <row r="2235">
      <c r="A2235" s="3" t="s">
        <v>5118</v>
      </c>
      <c r="B2235" s="8">
        <v>185.0</v>
      </c>
      <c r="C2235" s="8">
        <v>7303.407</v>
      </c>
      <c r="D2235" s="8">
        <v>2078.348</v>
      </c>
      <c r="E2235" s="8">
        <v>2865.17</v>
      </c>
      <c r="F2235" s="8">
        <v>6020.41</v>
      </c>
      <c r="G2235" s="8">
        <v>7444.44</v>
      </c>
      <c r="H2235" s="8">
        <v>8333.33</v>
      </c>
      <c r="I2235" s="8">
        <v>15000.0</v>
      </c>
      <c r="J2235" s="23">
        <f t="shared" si="1"/>
        <v>0.0001298621075</v>
      </c>
    </row>
    <row r="2236">
      <c r="A2236" s="3" t="s">
        <v>5119</v>
      </c>
      <c r="B2236" s="8">
        <v>218.0</v>
      </c>
      <c r="C2236" s="8">
        <v>10231.456</v>
      </c>
      <c r="D2236" s="8">
        <v>3053.394</v>
      </c>
      <c r="E2236" s="8">
        <v>3096.77</v>
      </c>
      <c r="F2236" s="8">
        <v>7680.558</v>
      </c>
      <c r="G2236" s="8">
        <v>11343.96</v>
      </c>
      <c r="H2236" s="8">
        <v>12289.655</v>
      </c>
      <c r="I2236" s="8">
        <v>19711.62</v>
      </c>
      <c r="J2236" s="23">
        <f t="shared" si="1"/>
        <v>0.0001530266996</v>
      </c>
    </row>
    <row r="2237">
      <c r="A2237" s="3" t="s">
        <v>5120</v>
      </c>
      <c r="B2237" s="8">
        <v>268.0</v>
      </c>
      <c r="C2237" s="8">
        <v>7231.132</v>
      </c>
      <c r="D2237" s="8">
        <v>2265.031</v>
      </c>
      <c r="E2237" s="8">
        <v>271.5</v>
      </c>
      <c r="F2237" s="8">
        <v>6252.94</v>
      </c>
      <c r="G2237" s="8">
        <v>6926.89</v>
      </c>
      <c r="H2237" s="8">
        <v>7971.012</v>
      </c>
      <c r="I2237" s="8">
        <v>27000.0</v>
      </c>
      <c r="J2237" s="23">
        <f t="shared" si="1"/>
        <v>0.0001881245665</v>
      </c>
    </row>
    <row r="2238">
      <c r="A2238" s="3" t="s">
        <v>5121</v>
      </c>
      <c r="B2238" s="8">
        <v>234.0</v>
      </c>
      <c r="C2238" s="8">
        <v>7842.648</v>
      </c>
      <c r="D2238" s="8">
        <v>1500.66</v>
      </c>
      <c r="E2238" s="8">
        <v>4268.29</v>
      </c>
      <c r="F2238" s="8">
        <v>6734.69</v>
      </c>
      <c r="G2238" s="8">
        <v>7850.14</v>
      </c>
      <c r="H2238" s="8">
        <v>8888.89</v>
      </c>
      <c r="I2238" s="8">
        <v>11111.11</v>
      </c>
      <c r="J2238" s="23">
        <f t="shared" si="1"/>
        <v>0.0001642580171</v>
      </c>
    </row>
    <row r="2239">
      <c r="A2239" s="3" t="s">
        <v>5122</v>
      </c>
      <c r="B2239" s="8">
        <v>264.0</v>
      </c>
      <c r="C2239" s="8">
        <v>6808.658</v>
      </c>
      <c r="D2239" s="8">
        <v>2684.573</v>
      </c>
      <c r="E2239" s="8">
        <v>2900.41</v>
      </c>
      <c r="F2239" s="8">
        <v>5648.572</v>
      </c>
      <c r="G2239" s="8">
        <v>7286.505</v>
      </c>
      <c r="H2239" s="8">
        <v>8067.245</v>
      </c>
      <c r="I2239" s="8">
        <v>12878.8</v>
      </c>
      <c r="J2239" s="23">
        <f t="shared" si="1"/>
        <v>0.0001853167372</v>
      </c>
    </row>
    <row r="2240">
      <c r="A2240" s="3" t="s">
        <v>5123</v>
      </c>
      <c r="B2240" s="8">
        <v>139.0</v>
      </c>
      <c r="C2240" s="8">
        <v>6970.056</v>
      </c>
      <c r="D2240" s="8">
        <v>1755.068</v>
      </c>
      <c r="E2240" s="8">
        <v>2752.81</v>
      </c>
      <c r="F2240" s="8">
        <v>5903.63</v>
      </c>
      <c r="G2240" s="8">
        <v>6632.65</v>
      </c>
      <c r="H2240" s="8">
        <v>7787.635</v>
      </c>
      <c r="I2240" s="8">
        <v>11600.0</v>
      </c>
      <c r="J2240" s="23">
        <f t="shared" si="1"/>
        <v>0.00009757206996</v>
      </c>
    </row>
    <row r="2241">
      <c r="A2241" s="3" t="s">
        <v>5124</v>
      </c>
      <c r="B2241" s="8">
        <v>9.0</v>
      </c>
      <c r="C2241" s="8">
        <v>7699.578</v>
      </c>
      <c r="D2241" s="8">
        <v>746.483</v>
      </c>
      <c r="E2241" s="8">
        <v>6486.18</v>
      </c>
      <c r="F2241" s="8">
        <v>6852.21</v>
      </c>
      <c r="G2241" s="8">
        <v>8121.83</v>
      </c>
      <c r="H2241" s="8">
        <v>8134.85</v>
      </c>
      <c r="I2241" s="8">
        <v>8441.56</v>
      </c>
      <c r="J2241" s="23">
        <f t="shared" si="1"/>
        <v>0.000006317616041</v>
      </c>
    </row>
    <row r="2242">
      <c r="A2242" s="3" t="s">
        <v>5125</v>
      </c>
      <c r="B2242" s="8">
        <v>230.0</v>
      </c>
      <c r="C2242" s="8">
        <v>8053.262</v>
      </c>
      <c r="D2242" s="8">
        <v>1821.368</v>
      </c>
      <c r="E2242" s="8">
        <v>4300.0</v>
      </c>
      <c r="F2242" s="8">
        <v>7039.62</v>
      </c>
      <c r="G2242" s="8">
        <v>7876.525</v>
      </c>
      <c r="H2242" s="8">
        <v>8712.868</v>
      </c>
      <c r="I2242" s="8">
        <v>15333.33</v>
      </c>
      <c r="J2242" s="23">
        <f t="shared" si="1"/>
        <v>0.0001614501877</v>
      </c>
    </row>
    <row r="2243">
      <c r="A2243" s="3" t="s">
        <v>5126</v>
      </c>
      <c r="B2243" s="8">
        <v>213.0</v>
      </c>
      <c r="C2243" s="8">
        <v>10749.73</v>
      </c>
      <c r="D2243" s="8">
        <v>3770.053</v>
      </c>
      <c r="E2243" s="8">
        <v>2777.78</v>
      </c>
      <c r="F2243" s="8">
        <v>7356.49</v>
      </c>
      <c r="G2243" s="8">
        <v>12636.78</v>
      </c>
      <c r="H2243" s="8">
        <v>13566.67</v>
      </c>
      <c r="I2243" s="8">
        <v>16903.38</v>
      </c>
      <c r="J2243" s="23">
        <f t="shared" si="1"/>
        <v>0.000149516913</v>
      </c>
    </row>
    <row r="2244">
      <c r="A2244" s="3" t="s">
        <v>5127</v>
      </c>
      <c r="B2244" s="8">
        <v>222.0</v>
      </c>
      <c r="C2244" s="8">
        <v>7395.191</v>
      </c>
      <c r="D2244" s="8">
        <v>1559.253</v>
      </c>
      <c r="E2244" s="8">
        <v>3736.26</v>
      </c>
      <c r="F2244" s="8">
        <v>6582.97</v>
      </c>
      <c r="G2244" s="8">
        <v>7355.235</v>
      </c>
      <c r="H2244" s="8">
        <v>8070.0</v>
      </c>
      <c r="I2244" s="8">
        <v>12736.63</v>
      </c>
      <c r="J2244" s="23">
        <f t="shared" si="1"/>
        <v>0.000155834529</v>
      </c>
    </row>
    <row r="2245">
      <c r="A2245" s="3" t="s">
        <v>5128</v>
      </c>
      <c r="B2245" s="8">
        <v>219.0</v>
      </c>
      <c r="C2245" s="8">
        <v>7177.348</v>
      </c>
      <c r="D2245" s="8">
        <v>1639.29</v>
      </c>
      <c r="E2245" s="8">
        <v>2800.0</v>
      </c>
      <c r="F2245" s="8">
        <v>6223.355</v>
      </c>
      <c r="G2245" s="8">
        <v>7333.33</v>
      </c>
      <c r="H2245" s="8">
        <v>8070.0</v>
      </c>
      <c r="I2245" s="8">
        <v>12065.22</v>
      </c>
      <c r="J2245" s="23">
        <f t="shared" si="1"/>
        <v>0.000153728657</v>
      </c>
    </row>
    <row r="2246">
      <c r="A2246" s="3" t="s">
        <v>5129</v>
      </c>
      <c r="B2246" s="8">
        <v>273.0</v>
      </c>
      <c r="C2246" s="8">
        <v>7686.173</v>
      </c>
      <c r="D2246" s="8">
        <v>1809.734</v>
      </c>
      <c r="E2246" s="8">
        <v>3658.54</v>
      </c>
      <c r="F2246" s="8">
        <v>6457.24</v>
      </c>
      <c r="G2246" s="8">
        <v>7468.34</v>
      </c>
      <c r="H2246" s="8">
        <v>8888.89</v>
      </c>
      <c r="I2246" s="8">
        <v>12400.0</v>
      </c>
      <c r="J2246" s="23">
        <f t="shared" si="1"/>
        <v>0.0001916343532</v>
      </c>
    </row>
    <row r="2247">
      <c r="A2247" s="3" t="s">
        <v>5130</v>
      </c>
      <c r="B2247" s="8">
        <v>269.0</v>
      </c>
      <c r="C2247" s="8">
        <v>8024.226</v>
      </c>
      <c r="D2247" s="8">
        <v>2493.632</v>
      </c>
      <c r="E2247" s="8">
        <v>2439.02</v>
      </c>
      <c r="F2247" s="8">
        <v>6372.55</v>
      </c>
      <c r="G2247" s="8">
        <v>7450.98</v>
      </c>
      <c r="H2247" s="8">
        <v>9987.8</v>
      </c>
      <c r="I2247" s="8">
        <v>15777.78</v>
      </c>
      <c r="J2247" s="23">
        <f t="shared" si="1"/>
        <v>0.0001888265239</v>
      </c>
    </row>
    <row r="2248">
      <c r="A2248" s="3" t="s">
        <v>5131</v>
      </c>
      <c r="B2248" s="8">
        <v>183.0</v>
      </c>
      <c r="C2248" s="8">
        <v>6578.932</v>
      </c>
      <c r="D2248" s="8">
        <v>2076.989</v>
      </c>
      <c r="E2248" s="8">
        <v>2800.0</v>
      </c>
      <c r="F2248" s="8">
        <v>5068.68</v>
      </c>
      <c r="G2248" s="8">
        <v>6326.53</v>
      </c>
      <c r="H2248" s="8">
        <v>7722.56</v>
      </c>
      <c r="I2248" s="8">
        <v>11224.49</v>
      </c>
      <c r="J2248" s="23">
        <f t="shared" si="1"/>
        <v>0.0001284581928</v>
      </c>
    </row>
    <row r="2249">
      <c r="A2249" s="3" t="s">
        <v>5132</v>
      </c>
      <c r="B2249" s="8">
        <v>202.0</v>
      </c>
      <c r="C2249" s="8">
        <v>6476.057</v>
      </c>
      <c r="D2249" s="8">
        <v>1875.086</v>
      </c>
      <c r="E2249" s="8">
        <v>2766.67</v>
      </c>
      <c r="F2249" s="8">
        <v>5591.4</v>
      </c>
      <c r="G2249" s="8">
        <v>6304.35</v>
      </c>
      <c r="H2249" s="8">
        <v>7555.56</v>
      </c>
      <c r="I2249" s="8">
        <v>13333.33</v>
      </c>
      <c r="J2249" s="23">
        <f t="shared" si="1"/>
        <v>0.0001417953822</v>
      </c>
    </row>
    <row r="2250">
      <c r="A2250" s="3" t="s">
        <v>5133</v>
      </c>
      <c r="B2250" s="8">
        <v>27.0</v>
      </c>
      <c r="C2250" s="8">
        <v>12376.422</v>
      </c>
      <c r="D2250" s="8">
        <v>5132.292</v>
      </c>
      <c r="E2250" s="8">
        <v>4838.71</v>
      </c>
      <c r="F2250" s="8">
        <v>7565.505</v>
      </c>
      <c r="G2250" s="8">
        <v>15558.57</v>
      </c>
      <c r="H2250" s="8">
        <v>16958.9</v>
      </c>
      <c r="I2250" s="8">
        <v>18408.16</v>
      </c>
      <c r="J2250" s="23">
        <f t="shared" si="1"/>
        <v>0.00001895284812</v>
      </c>
    </row>
    <row r="2251">
      <c r="A2251" s="3" t="s">
        <v>5134</v>
      </c>
      <c r="B2251" s="8">
        <v>493.0</v>
      </c>
      <c r="C2251" s="8">
        <v>8528.965</v>
      </c>
      <c r="D2251" s="8">
        <v>2743.556</v>
      </c>
      <c r="E2251" s="8">
        <v>1646.8</v>
      </c>
      <c r="F2251" s="8">
        <v>6757.23</v>
      </c>
      <c r="G2251" s="8">
        <v>8446.54</v>
      </c>
      <c r="H2251" s="8">
        <v>9817.97</v>
      </c>
      <c r="I2251" s="8">
        <v>25833.69</v>
      </c>
      <c r="J2251" s="23">
        <f t="shared" si="1"/>
        <v>0.0003460649676</v>
      </c>
    </row>
    <row r="2252">
      <c r="A2252" s="3" t="s">
        <v>5135</v>
      </c>
      <c r="B2252" s="8">
        <v>176.0</v>
      </c>
      <c r="C2252" s="8">
        <v>22674.417</v>
      </c>
      <c r="D2252" s="8">
        <v>3544.2</v>
      </c>
      <c r="E2252" s="8">
        <v>11033.01</v>
      </c>
      <c r="F2252" s="8">
        <v>22530.13</v>
      </c>
      <c r="G2252" s="8">
        <v>23305.885</v>
      </c>
      <c r="H2252" s="8">
        <v>24244.7</v>
      </c>
      <c r="I2252" s="8">
        <v>29081.39</v>
      </c>
      <c r="J2252" s="23">
        <f t="shared" si="1"/>
        <v>0.0001235444915</v>
      </c>
    </row>
    <row r="2253">
      <c r="A2253" s="3" t="s">
        <v>5136</v>
      </c>
      <c r="B2253" s="8">
        <v>864.0</v>
      </c>
      <c r="C2253" s="8">
        <v>15831.528</v>
      </c>
      <c r="D2253" s="8">
        <v>3737.214</v>
      </c>
      <c r="E2253" s="8">
        <v>4279.36</v>
      </c>
      <c r="F2253" s="8">
        <v>13650.515</v>
      </c>
      <c r="G2253" s="8">
        <v>17025.025</v>
      </c>
      <c r="H2253" s="8">
        <v>17592.59</v>
      </c>
      <c r="I2253" s="8">
        <v>32406.66</v>
      </c>
      <c r="J2253" s="23">
        <f t="shared" si="1"/>
        <v>0.0006064911399</v>
      </c>
    </row>
    <row r="2254">
      <c r="A2254" s="3" t="s">
        <v>5137</v>
      </c>
      <c r="B2254" s="8">
        <v>235.0</v>
      </c>
      <c r="C2254" s="8">
        <v>27378.284</v>
      </c>
      <c r="D2254" s="8">
        <v>1578.43</v>
      </c>
      <c r="E2254" s="8">
        <v>22036.5</v>
      </c>
      <c r="F2254" s="8">
        <v>26367.81</v>
      </c>
      <c r="G2254" s="8">
        <v>27494.69</v>
      </c>
      <c r="H2254" s="8">
        <v>28343.115</v>
      </c>
      <c r="I2254" s="8">
        <v>32556.46</v>
      </c>
      <c r="J2254" s="23">
        <f t="shared" si="1"/>
        <v>0.0001649599744</v>
      </c>
    </row>
    <row r="2255">
      <c r="A2255" s="3" t="s">
        <v>5138</v>
      </c>
      <c r="B2255" s="8">
        <v>211.0</v>
      </c>
      <c r="C2255" s="8">
        <v>24287.817</v>
      </c>
      <c r="D2255" s="8">
        <v>2334.476</v>
      </c>
      <c r="E2255" s="8">
        <v>19686.5</v>
      </c>
      <c r="F2255" s="8">
        <v>22669.915</v>
      </c>
      <c r="G2255" s="8">
        <v>24218.31</v>
      </c>
      <c r="H2255" s="8">
        <v>25704.955</v>
      </c>
      <c r="I2255" s="8">
        <v>31675.19</v>
      </c>
      <c r="J2255" s="23">
        <f t="shared" si="1"/>
        <v>0.0001481129983</v>
      </c>
    </row>
    <row r="2256">
      <c r="A2256" s="3" t="s">
        <v>5139</v>
      </c>
      <c r="B2256" s="8">
        <v>217.0</v>
      </c>
      <c r="C2256" s="8">
        <v>10542.416</v>
      </c>
      <c r="D2256" s="8">
        <v>1891.228</v>
      </c>
      <c r="E2256" s="8">
        <v>5987.31</v>
      </c>
      <c r="F2256" s="8">
        <v>8865.98</v>
      </c>
      <c r="G2256" s="8">
        <v>10906.17</v>
      </c>
      <c r="H2256" s="8">
        <v>12068.39</v>
      </c>
      <c r="I2256" s="8">
        <v>14534.88</v>
      </c>
      <c r="J2256" s="23">
        <f t="shared" si="1"/>
        <v>0.0001523247423</v>
      </c>
    </row>
    <row r="2257">
      <c r="A2257" s="3" t="s">
        <v>5140</v>
      </c>
      <c r="B2257" s="8">
        <v>171.0</v>
      </c>
      <c r="C2257" s="8">
        <v>11076.787</v>
      </c>
      <c r="D2257" s="8">
        <v>2022.301</v>
      </c>
      <c r="E2257" s="8">
        <v>2775.21</v>
      </c>
      <c r="F2257" s="8">
        <v>9373.395</v>
      </c>
      <c r="G2257" s="8">
        <v>11838.61</v>
      </c>
      <c r="H2257" s="8">
        <v>12669.35</v>
      </c>
      <c r="I2257" s="8">
        <v>14927.44</v>
      </c>
      <c r="J2257" s="23">
        <f t="shared" si="1"/>
        <v>0.0001200347048</v>
      </c>
    </row>
    <row r="2258">
      <c r="A2258" s="3" t="s">
        <v>2068</v>
      </c>
      <c r="B2258" s="8">
        <v>119.0</v>
      </c>
      <c r="C2258" s="8">
        <v>13272.42</v>
      </c>
      <c r="D2258" s="8">
        <v>1893.326</v>
      </c>
      <c r="E2258" s="8">
        <v>8397.42</v>
      </c>
      <c r="F2258" s="8">
        <v>12529.36</v>
      </c>
      <c r="G2258" s="8">
        <v>13238.01</v>
      </c>
      <c r="H2258" s="8">
        <v>14063.215</v>
      </c>
      <c r="I2258" s="8">
        <v>20454.27</v>
      </c>
      <c r="J2258" s="23">
        <f t="shared" si="1"/>
        <v>0.0000835329232</v>
      </c>
    </row>
    <row r="2259">
      <c r="A2259" s="3" t="s">
        <v>2069</v>
      </c>
      <c r="B2259" s="8">
        <v>3.0</v>
      </c>
      <c r="C2259" s="8">
        <v>9366.743</v>
      </c>
      <c r="D2259" s="8">
        <v>1558.892</v>
      </c>
      <c r="E2259" s="8">
        <v>7566.69</v>
      </c>
      <c r="F2259" s="8">
        <v>8916.73</v>
      </c>
      <c r="G2259" s="8">
        <v>10266.77</v>
      </c>
      <c r="H2259" s="8">
        <v>10266.77</v>
      </c>
      <c r="I2259" s="8">
        <v>10266.77</v>
      </c>
      <c r="J2259" s="23">
        <f t="shared" si="1"/>
        <v>0.000002105872014</v>
      </c>
    </row>
    <row r="2260">
      <c r="A2260" s="3" t="s">
        <v>2085</v>
      </c>
      <c r="B2260" s="8">
        <v>873.0</v>
      </c>
      <c r="C2260" s="8">
        <v>12286.25</v>
      </c>
      <c r="D2260" s="8">
        <v>1722.364</v>
      </c>
      <c r="E2260" s="8">
        <v>3859.46</v>
      </c>
      <c r="F2260" s="8">
        <v>11420.06</v>
      </c>
      <c r="G2260" s="8">
        <v>12519.98</v>
      </c>
      <c r="H2260" s="8">
        <v>13245.92</v>
      </c>
      <c r="I2260" s="8">
        <v>19523.62</v>
      </c>
      <c r="J2260" s="23">
        <f t="shared" si="1"/>
        <v>0.0006128087559</v>
      </c>
    </row>
    <row r="2261">
      <c r="A2261" s="3" t="s">
        <v>2090</v>
      </c>
      <c r="B2261" s="8">
        <v>268.0</v>
      </c>
      <c r="C2261" s="8">
        <v>12863.187</v>
      </c>
      <c r="D2261" s="8">
        <v>4892.244</v>
      </c>
      <c r="E2261" s="8">
        <v>4575.69</v>
      </c>
      <c r="F2261" s="8">
        <v>8897.055</v>
      </c>
      <c r="G2261" s="8">
        <v>12994.255</v>
      </c>
      <c r="H2261" s="8">
        <v>15128.84</v>
      </c>
      <c r="I2261" s="8">
        <v>34287.01</v>
      </c>
      <c r="J2261" s="23">
        <f t="shared" si="1"/>
        <v>0.0001881245665</v>
      </c>
    </row>
    <row r="2262">
      <c r="A2262" s="3" t="s">
        <v>5141</v>
      </c>
      <c r="B2262" s="8">
        <v>99.0</v>
      </c>
      <c r="C2262" s="8">
        <v>18152.321</v>
      </c>
      <c r="D2262" s="8">
        <v>5917.013</v>
      </c>
      <c r="E2262" s="8">
        <v>9689.81</v>
      </c>
      <c r="F2262" s="8">
        <v>14295.74</v>
      </c>
      <c r="G2262" s="8">
        <v>16778.06</v>
      </c>
      <c r="H2262" s="8">
        <v>21403.01</v>
      </c>
      <c r="I2262" s="8">
        <v>42616.44</v>
      </c>
      <c r="J2262" s="23">
        <f t="shared" si="1"/>
        <v>0.00006949377645</v>
      </c>
    </row>
    <row r="2263">
      <c r="A2263" s="3" t="s">
        <v>5142</v>
      </c>
      <c r="B2263" s="8">
        <v>202.0</v>
      </c>
      <c r="C2263" s="8">
        <v>15822.232</v>
      </c>
      <c r="D2263" s="8">
        <v>4342.687</v>
      </c>
      <c r="E2263" s="8">
        <v>5317.53</v>
      </c>
      <c r="F2263" s="8">
        <v>13432.35</v>
      </c>
      <c r="G2263" s="8">
        <v>15320.115</v>
      </c>
      <c r="H2263" s="8">
        <v>18331.375</v>
      </c>
      <c r="I2263" s="8">
        <v>36085.63</v>
      </c>
      <c r="J2263" s="23">
        <f t="shared" si="1"/>
        <v>0.0001417953822</v>
      </c>
    </row>
    <row r="2264">
      <c r="A2264" s="3" t="s">
        <v>5143</v>
      </c>
      <c r="B2264" s="8">
        <v>152.0</v>
      </c>
      <c r="C2264" s="8">
        <v>15764.827</v>
      </c>
      <c r="D2264" s="8">
        <v>5099.988</v>
      </c>
      <c r="E2264" s="8">
        <v>5284.55</v>
      </c>
      <c r="F2264" s="8">
        <v>12371.802</v>
      </c>
      <c r="G2264" s="8">
        <v>14931.715</v>
      </c>
      <c r="H2264" s="8">
        <v>18485.472</v>
      </c>
      <c r="I2264" s="8">
        <v>40005.0</v>
      </c>
      <c r="J2264" s="23">
        <f t="shared" si="1"/>
        <v>0.0001066975154</v>
      </c>
    </row>
    <row r="2265">
      <c r="A2265" s="3" t="s">
        <v>5144</v>
      </c>
      <c r="B2265" s="8">
        <v>156.0</v>
      </c>
      <c r="C2265" s="8">
        <v>17467.364</v>
      </c>
      <c r="D2265" s="8">
        <v>5493.212</v>
      </c>
      <c r="E2265" s="8">
        <v>1220.41</v>
      </c>
      <c r="F2265" s="8">
        <v>14081.202</v>
      </c>
      <c r="G2265" s="8">
        <v>17244.54</v>
      </c>
      <c r="H2265" s="8">
        <v>20301.245</v>
      </c>
      <c r="I2265" s="8">
        <v>38959.86</v>
      </c>
      <c r="J2265" s="23">
        <f t="shared" si="1"/>
        <v>0.0001095053447</v>
      </c>
    </row>
    <row r="2266">
      <c r="A2266" s="3" t="s">
        <v>5145</v>
      </c>
      <c r="B2266" s="8">
        <v>114.0</v>
      </c>
      <c r="C2266" s="8">
        <v>15669.768</v>
      </c>
      <c r="D2266" s="8">
        <v>4732.66</v>
      </c>
      <c r="E2266" s="8">
        <v>3636.36</v>
      </c>
      <c r="F2266" s="8">
        <v>13045.452</v>
      </c>
      <c r="G2266" s="8">
        <v>15585.05</v>
      </c>
      <c r="H2266" s="8">
        <v>17615.848</v>
      </c>
      <c r="I2266" s="8">
        <v>29027.22</v>
      </c>
      <c r="J2266" s="23">
        <f t="shared" si="1"/>
        <v>0.00008002313651</v>
      </c>
    </row>
    <row r="2267">
      <c r="A2267" s="3" t="s">
        <v>5146</v>
      </c>
      <c r="B2267" s="8">
        <v>104.0</v>
      </c>
      <c r="C2267" s="8">
        <v>7628.449</v>
      </c>
      <c r="D2267" s="8">
        <v>1685.477</v>
      </c>
      <c r="E2267" s="8">
        <v>4127.12</v>
      </c>
      <c r="F2267" s="8">
        <v>6105.36</v>
      </c>
      <c r="G2267" s="8">
        <v>7790.54</v>
      </c>
      <c r="H2267" s="8">
        <v>8866.438</v>
      </c>
      <c r="I2267" s="8">
        <v>10500.84</v>
      </c>
      <c r="J2267" s="23">
        <f t="shared" si="1"/>
        <v>0.00007300356314</v>
      </c>
    </row>
    <row r="2268">
      <c r="A2268" s="3" t="s">
        <v>5147</v>
      </c>
      <c r="B2268" s="8">
        <v>72.0</v>
      </c>
      <c r="C2268" s="8">
        <v>8392.592</v>
      </c>
      <c r="D2268" s="8">
        <v>1408.13</v>
      </c>
      <c r="E2268" s="8">
        <v>4683.29</v>
      </c>
      <c r="F2268" s="8">
        <v>7840.885</v>
      </c>
      <c r="G2268" s="8">
        <v>8048.29</v>
      </c>
      <c r="H2268" s="8">
        <v>8999.36</v>
      </c>
      <c r="I2268" s="8">
        <v>11619.63</v>
      </c>
      <c r="J2268" s="23">
        <f t="shared" si="1"/>
        <v>0.00005054092832</v>
      </c>
    </row>
    <row r="2269">
      <c r="A2269" s="3" t="s">
        <v>5148</v>
      </c>
      <c r="B2269" s="8">
        <v>196.0</v>
      </c>
      <c r="C2269" s="8">
        <v>7875.603</v>
      </c>
      <c r="D2269" s="8">
        <v>2167.004</v>
      </c>
      <c r="E2269" s="8">
        <v>4000.0</v>
      </c>
      <c r="F2269" s="8">
        <v>6250.952</v>
      </c>
      <c r="G2269" s="8">
        <v>7839.405</v>
      </c>
      <c r="H2269" s="8">
        <v>8787.522</v>
      </c>
      <c r="I2269" s="8">
        <v>15805.19</v>
      </c>
      <c r="J2269" s="23">
        <f t="shared" si="1"/>
        <v>0.0001375836382</v>
      </c>
    </row>
    <row r="2270">
      <c r="A2270" s="3" t="s">
        <v>5149</v>
      </c>
      <c r="B2270" s="8">
        <v>8.0</v>
      </c>
      <c r="C2270" s="8">
        <v>11120.884</v>
      </c>
      <c r="D2270" s="8">
        <v>279.04</v>
      </c>
      <c r="E2270" s="8">
        <v>10658.91</v>
      </c>
      <c r="F2270" s="8">
        <v>11040.338</v>
      </c>
      <c r="G2270" s="8">
        <v>11120.125</v>
      </c>
      <c r="H2270" s="8">
        <v>11206.715</v>
      </c>
      <c r="I2270" s="8">
        <v>11519.08</v>
      </c>
      <c r="J2270" s="23">
        <f t="shared" si="1"/>
        <v>0.000005615658703</v>
      </c>
    </row>
    <row r="2271">
      <c r="A2271" s="3" t="s">
        <v>5150</v>
      </c>
      <c r="B2271" s="8">
        <v>182.0</v>
      </c>
      <c r="C2271" s="8">
        <v>6677.958</v>
      </c>
      <c r="D2271" s="8">
        <v>1730.246</v>
      </c>
      <c r="E2271" s="8">
        <v>2222.22</v>
      </c>
      <c r="F2271" s="8">
        <v>5685.935</v>
      </c>
      <c r="G2271" s="8">
        <v>6671.635</v>
      </c>
      <c r="H2271" s="8">
        <v>7188.758</v>
      </c>
      <c r="I2271" s="8">
        <v>12423.82</v>
      </c>
      <c r="J2271" s="23">
        <f t="shared" si="1"/>
        <v>0.0001277562355</v>
      </c>
    </row>
    <row r="2272">
      <c r="A2272" s="3" t="s">
        <v>5151</v>
      </c>
      <c r="B2272" s="8">
        <v>191.0</v>
      </c>
      <c r="C2272" s="8">
        <v>6766.756</v>
      </c>
      <c r="D2272" s="8">
        <v>1472.434</v>
      </c>
      <c r="E2272" s="8">
        <v>2895.61</v>
      </c>
      <c r="F2272" s="8">
        <v>5850.45</v>
      </c>
      <c r="G2272" s="8">
        <v>6931.82</v>
      </c>
      <c r="H2272" s="8">
        <v>7594.375</v>
      </c>
      <c r="I2272" s="8">
        <v>11413.04</v>
      </c>
      <c r="J2272" s="23">
        <f t="shared" si="1"/>
        <v>0.0001340738515</v>
      </c>
    </row>
    <row r="2273">
      <c r="A2273" s="3" t="s">
        <v>5152</v>
      </c>
      <c r="B2273" s="8">
        <v>140.0</v>
      </c>
      <c r="C2273" s="8">
        <v>6603.51</v>
      </c>
      <c r="D2273" s="8">
        <v>1786.538</v>
      </c>
      <c r="E2273" s="8">
        <v>2877.78</v>
      </c>
      <c r="F2273" s="8">
        <v>5085.23</v>
      </c>
      <c r="G2273" s="8">
        <v>7268.86</v>
      </c>
      <c r="H2273" s="8">
        <v>7697.76</v>
      </c>
      <c r="I2273" s="8">
        <v>11713.64</v>
      </c>
      <c r="J2273" s="23">
        <f t="shared" si="1"/>
        <v>0.0000982740273</v>
      </c>
    </row>
    <row r="2274">
      <c r="A2274" s="3" t="s">
        <v>5153</v>
      </c>
      <c r="B2274" s="8">
        <v>16.0</v>
      </c>
      <c r="C2274" s="8">
        <v>10364.375</v>
      </c>
      <c r="D2274" s="8">
        <v>1070.221</v>
      </c>
      <c r="E2274" s="8">
        <v>7621.0</v>
      </c>
      <c r="F2274" s="8">
        <v>9958.865</v>
      </c>
      <c r="G2274" s="8">
        <v>10571.72</v>
      </c>
      <c r="H2274" s="8">
        <v>11123.99</v>
      </c>
      <c r="I2274" s="8">
        <v>11519.08</v>
      </c>
      <c r="J2274" s="23">
        <f t="shared" si="1"/>
        <v>0.00001123131741</v>
      </c>
    </row>
    <row r="2275">
      <c r="A2275" s="3" t="s">
        <v>5154</v>
      </c>
      <c r="B2275" s="8">
        <v>298.0</v>
      </c>
      <c r="C2275" s="8">
        <v>7459.286</v>
      </c>
      <c r="D2275" s="8">
        <v>2058.107</v>
      </c>
      <c r="E2275" s="8">
        <v>3921.57</v>
      </c>
      <c r="F2275" s="8">
        <v>6197.06</v>
      </c>
      <c r="G2275" s="8">
        <v>6947.035</v>
      </c>
      <c r="H2275" s="8">
        <v>8428.115</v>
      </c>
      <c r="I2275" s="8">
        <v>15555.56</v>
      </c>
      <c r="J2275" s="23">
        <f t="shared" si="1"/>
        <v>0.0002091832867</v>
      </c>
    </row>
    <row r="2276">
      <c r="A2276" s="3" t="s">
        <v>5155</v>
      </c>
      <c r="B2276" s="8">
        <v>233.0</v>
      </c>
      <c r="C2276" s="8">
        <v>8259.902</v>
      </c>
      <c r="D2276" s="8">
        <v>2413.548</v>
      </c>
      <c r="E2276" s="8">
        <v>3315.56</v>
      </c>
      <c r="F2276" s="8">
        <v>6790.56</v>
      </c>
      <c r="G2276" s="8">
        <v>8456.13</v>
      </c>
      <c r="H2276" s="8">
        <v>9152.21</v>
      </c>
      <c r="I2276" s="8">
        <v>16248.85</v>
      </c>
      <c r="J2276" s="23">
        <f t="shared" si="1"/>
        <v>0.0001635560597</v>
      </c>
    </row>
    <row r="2277">
      <c r="A2277" s="3" t="s">
        <v>5156</v>
      </c>
      <c r="B2277" s="8">
        <v>201.0</v>
      </c>
      <c r="C2277" s="8">
        <v>6924.325</v>
      </c>
      <c r="D2277" s="8">
        <v>1919.668</v>
      </c>
      <c r="E2277" s="8">
        <v>1966.29</v>
      </c>
      <c r="F2277" s="8">
        <v>5698.92</v>
      </c>
      <c r="G2277" s="8">
        <v>7270.83</v>
      </c>
      <c r="H2277" s="8">
        <v>7717.39</v>
      </c>
      <c r="I2277" s="8">
        <v>17045.45</v>
      </c>
      <c r="J2277" s="23">
        <f t="shared" si="1"/>
        <v>0.0001410934249</v>
      </c>
    </row>
    <row r="2278">
      <c r="A2278" s="3" t="s">
        <v>5157</v>
      </c>
      <c r="B2278" s="8">
        <v>45.0</v>
      </c>
      <c r="C2278" s="8">
        <v>7935.949</v>
      </c>
      <c r="D2278" s="8">
        <v>1403.135</v>
      </c>
      <c r="E2278" s="8">
        <v>5623.9</v>
      </c>
      <c r="F2278" s="8">
        <v>7160.09</v>
      </c>
      <c r="G2278" s="8">
        <v>8618.54</v>
      </c>
      <c r="H2278" s="8">
        <v>8626.68</v>
      </c>
      <c r="I2278" s="8">
        <v>11428.57</v>
      </c>
      <c r="J2278" s="23">
        <f t="shared" si="1"/>
        <v>0.0000315880802</v>
      </c>
    </row>
    <row r="2279">
      <c r="A2279" s="3" t="s">
        <v>5158</v>
      </c>
      <c r="B2279" s="8">
        <v>215.0</v>
      </c>
      <c r="C2279" s="8">
        <v>8478.884</v>
      </c>
      <c r="D2279" s="8">
        <v>1827.755</v>
      </c>
      <c r="E2279" s="8">
        <v>4012.35</v>
      </c>
      <c r="F2279" s="8">
        <v>7238.56</v>
      </c>
      <c r="G2279" s="8">
        <v>8000.0</v>
      </c>
      <c r="H2279" s="8">
        <v>10123.46</v>
      </c>
      <c r="I2279" s="8">
        <v>14418.6</v>
      </c>
      <c r="J2279" s="23">
        <f t="shared" si="1"/>
        <v>0.0001509208276</v>
      </c>
    </row>
    <row r="2280">
      <c r="A2280" s="3" t="s">
        <v>5159</v>
      </c>
      <c r="B2280" s="8">
        <v>210.0</v>
      </c>
      <c r="C2280" s="8">
        <v>6828.453</v>
      </c>
      <c r="D2280" s="8">
        <v>2159.093</v>
      </c>
      <c r="E2280" s="8">
        <v>2722.22</v>
      </c>
      <c r="F2280" s="8">
        <v>5274.26</v>
      </c>
      <c r="G2280" s="8">
        <v>6852.4</v>
      </c>
      <c r="H2280" s="8">
        <v>7865.17</v>
      </c>
      <c r="I2280" s="8">
        <v>15555.56</v>
      </c>
      <c r="J2280" s="23">
        <f t="shared" si="1"/>
        <v>0.0001474110409</v>
      </c>
    </row>
    <row r="2281">
      <c r="A2281" s="3" t="s">
        <v>5160</v>
      </c>
      <c r="B2281" s="8">
        <v>264.0</v>
      </c>
      <c r="C2281" s="8">
        <v>9238.89</v>
      </c>
      <c r="D2281" s="8">
        <v>4488.712</v>
      </c>
      <c r="E2281" s="8">
        <v>2344.12</v>
      </c>
      <c r="F2281" s="8">
        <v>5465.965</v>
      </c>
      <c r="G2281" s="8">
        <v>7250.585</v>
      </c>
      <c r="H2281" s="8">
        <v>14046.9</v>
      </c>
      <c r="I2281" s="8">
        <v>16248.96</v>
      </c>
      <c r="J2281" s="23">
        <f t="shared" si="1"/>
        <v>0.0001853167372</v>
      </c>
    </row>
    <row r="2282">
      <c r="A2282" s="3" t="s">
        <v>5161</v>
      </c>
      <c r="B2282" s="8">
        <v>291.0</v>
      </c>
      <c r="C2282" s="8">
        <v>7287.423</v>
      </c>
      <c r="D2282" s="8">
        <v>1910.649</v>
      </c>
      <c r="E2282" s="8">
        <v>2938.27</v>
      </c>
      <c r="F2282" s="8">
        <v>5681.82</v>
      </c>
      <c r="G2282" s="8">
        <v>6888.89</v>
      </c>
      <c r="H2282" s="8">
        <v>8701.3</v>
      </c>
      <c r="I2282" s="8">
        <v>12727.27</v>
      </c>
      <c r="J2282" s="23">
        <f t="shared" si="1"/>
        <v>0.0002042695853</v>
      </c>
    </row>
    <row r="2283">
      <c r="A2283" s="3" t="s">
        <v>5162</v>
      </c>
      <c r="B2283" s="8">
        <v>205.0</v>
      </c>
      <c r="C2283" s="8">
        <v>10409.801</v>
      </c>
      <c r="D2283" s="8">
        <v>3155.112</v>
      </c>
      <c r="E2283" s="8">
        <v>2797.75</v>
      </c>
      <c r="F2283" s="8">
        <v>7555.56</v>
      </c>
      <c r="G2283" s="8">
        <v>11460.67</v>
      </c>
      <c r="H2283" s="8">
        <v>12795.33</v>
      </c>
      <c r="I2283" s="8">
        <v>20725.55</v>
      </c>
      <c r="J2283" s="23">
        <f t="shared" si="1"/>
        <v>0.0001439012543</v>
      </c>
    </row>
    <row r="2284">
      <c r="A2284" s="3" t="s">
        <v>5163</v>
      </c>
      <c r="B2284" s="8">
        <v>180.0</v>
      </c>
      <c r="C2284" s="8">
        <v>6275.355</v>
      </c>
      <c r="D2284" s="8">
        <v>1763.258</v>
      </c>
      <c r="E2284" s="8">
        <v>3111.11</v>
      </c>
      <c r="F2284" s="8">
        <v>5056.18</v>
      </c>
      <c r="G2284" s="8">
        <v>5901.435</v>
      </c>
      <c r="H2284" s="8">
        <v>7460.108</v>
      </c>
      <c r="I2284" s="8">
        <v>11111.11</v>
      </c>
      <c r="J2284" s="23">
        <f t="shared" si="1"/>
        <v>0.0001263523208</v>
      </c>
    </row>
    <row r="2285">
      <c r="A2285" s="3" t="s">
        <v>2095</v>
      </c>
      <c r="B2285" s="8">
        <v>125.0</v>
      </c>
      <c r="C2285" s="8">
        <v>16650.749</v>
      </c>
      <c r="D2285" s="8">
        <v>2550.286</v>
      </c>
      <c r="E2285" s="8">
        <v>7580.54</v>
      </c>
      <c r="F2285" s="8">
        <v>16395.76</v>
      </c>
      <c r="G2285" s="8">
        <v>17065.5</v>
      </c>
      <c r="H2285" s="8">
        <v>17838.08</v>
      </c>
      <c r="I2285" s="8">
        <v>21106.52</v>
      </c>
      <c r="J2285" s="23">
        <f t="shared" si="1"/>
        <v>0.00008774466723</v>
      </c>
    </row>
    <row r="2286">
      <c r="A2286" s="3" t="s">
        <v>5164</v>
      </c>
      <c r="B2286" s="8">
        <v>26.0</v>
      </c>
      <c r="C2286" s="8">
        <v>10162.153</v>
      </c>
      <c r="D2286" s="8">
        <v>59.544</v>
      </c>
      <c r="E2286" s="8">
        <v>10067.4</v>
      </c>
      <c r="F2286" s="8">
        <v>10114.312</v>
      </c>
      <c r="G2286" s="8">
        <v>10166.09</v>
      </c>
      <c r="H2286" s="8">
        <v>10208.53</v>
      </c>
      <c r="I2286" s="8">
        <v>10273.07</v>
      </c>
      <c r="J2286" s="23">
        <f t="shared" si="1"/>
        <v>0.00001825089078</v>
      </c>
    </row>
    <row r="2287">
      <c r="A2287" s="3" t="s">
        <v>5165</v>
      </c>
      <c r="B2287" s="8">
        <v>287.0</v>
      </c>
      <c r="C2287" s="8">
        <v>10528.674</v>
      </c>
      <c r="D2287" s="8">
        <v>2455.93</v>
      </c>
      <c r="E2287" s="8">
        <v>3795.66</v>
      </c>
      <c r="F2287" s="8">
        <v>8923.47</v>
      </c>
      <c r="G2287" s="8">
        <v>11442.24</v>
      </c>
      <c r="H2287" s="8">
        <v>12530.86</v>
      </c>
      <c r="I2287" s="8">
        <v>13711.23</v>
      </c>
      <c r="J2287" s="23">
        <f t="shared" si="1"/>
        <v>0.000201461756</v>
      </c>
    </row>
    <row r="2288">
      <c r="A2288" s="3" t="s">
        <v>5166</v>
      </c>
      <c r="B2288" s="8">
        <v>301.0</v>
      </c>
      <c r="C2288" s="8">
        <v>10260.324</v>
      </c>
      <c r="D2288" s="8">
        <v>2636.934</v>
      </c>
      <c r="E2288" s="8">
        <v>4479.27</v>
      </c>
      <c r="F2288" s="8">
        <v>8090.61</v>
      </c>
      <c r="G2288" s="8">
        <v>10796.99</v>
      </c>
      <c r="H2288" s="8">
        <v>12586.98</v>
      </c>
      <c r="I2288" s="8">
        <v>13729.96</v>
      </c>
      <c r="J2288" s="23">
        <f t="shared" si="1"/>
        <v>0.0002112891587</v>
      </c>
    </row>
    <row r="2289">
      <c r="A2289" s="3" t="s">
        <v>2101</v>
      </c>
      <c r="B2289" s="8">
        <v>48.0</v>
      </c>
      <c r="C2289" s="8">
        <v>14057.882</v>
      </c>
      <c r="D2289" s="8">
        <v>1040.112</v>
      </c>
      <c r="E2289" s="8">
        <v>12244.39</v>
      </c>
      <c r="F2289" s="8">
        <v>13120.93</v>
      </c>
      <c r="G2289" s="8">
        <v>14317.705</v>
      </c>
      <c r="H2289" s="8">
        <v>14746.58</v>
      </c>
      <c r="I2289" s="8">
        <v>16313.21</v>
      </c>
      <c r="J2289" s="23">
        <f t="shared" si="1"/>
        <v>0.00003369395222</v>
      </c>
    </row>
    <row r="2290">
      <c r="A2290" s="3" t="s">
        <v>2102</v>
      </c>
      <c r="B2290" s="8">
        <v>1444.0</v>
      </c>
      <c r="C2290" s="8">
        <v>12928.349</v>
      </c>
      <c r="D2290" s="8">
        <v>3132.628</v>
      </c>
      <c r="E2290" s="8">
        <v>167.69</v>
      </c>
      <c r="F2290" s="8">
        <v>11097.852</v>
      </c>
      <c r="G2290" s="8">
        <v>12689.235</v>
      </c>
      <c r="H2290" s="8">
        <v>14637.115</v>
      </c>
      <c r="I2290" s="8">
        <v>28101.15</v>
      </c>
      <c r="J2290" s="23">
        <f t="shared" si="1"/>
        <v>0.001013626396</v>
      </c>
    </row>
    <row r="2291">
      <c r="A2291" s="3" t="s">
        <v>5167</v>
      </c>
      <c r="B2291" s="8">
        <v>6.0</v>
      </c>
      <c r="C2291" s="8">
        <v>7009.77</v>
      </c>
      <c r="D2291" s="8">
        <v>2493.74</v>
      </c>
      <c r="E2291" s="8">
        <v>4697.58</v>
      </c>
      <c r="F2291" s="8">
        <v>4729.765</v>
      </c>
      <c r="G2291" s="8">
        <v>6921.645</v>
      </c>
      <c r="H2291" s="8">
        <v>9307.37</v>
      </c>
      <c r="I2291" s="8">
        <v>9416.0</v>
      </c>
      <c r="J2291" s="23">
        <f t="shared" si="1"/>
        <v>0.000004211744027</v>
      </c>
    </row>
    <row r="2292">
      <c r="A2292" s="3" t="s">
        <v>5168</v>
      </c>
      <c r="B2292" s="8">
        <v>2.0</v>
      </c>
      <c r="C2292" s="8">
        <v>65963.715</v>
      </c>
      <c r="D2292" s="8">
        <v>10766.358</v>
      </c>
      <c r="E2292" s="8">
        <v>58350.75</v>
      </c>
      <c r="F2292" s="8">
        <v>62157.232</v>
      </c>
      <c r="G2292" s="8">
        <v>65963.715</v>
      </c>
      <c r="H2292" s="8">
        <v>69770.198</v>
      </c>
      <c r="I2292" s="8">
        <v>73576.68</v>
      </c>
      <c r="J2292" s="23">
        <f t="shared" si="1"/>
        <v>0.000001403914676</v>
      </c>
    </row>
    <row r="2293">
      <c r="A2293" s="3" t="s">
        <v>5169</v>
      </c>
      <c r="B2293" s="8">
        <v>8.0</v>
      </c>
      <c r="C2293" s="8">
        <v>58650.766</v>
      </c>
      <c r="D2293" s="8">
        <v>7182.75</v>
      </c>
      <c r="E2293" s="8">
        <v>44619.61</v>
      </c>
      <c r="F2293" s="8">
        <v>56249.615</v>
      </c>
      <c r="G2293" s="8">
        <v>60155.915</v>
      </c>
      <c r="H2293" s="8">
        <v>63700.865</v>
      </c>
      <c r="I2293" s="8">
        <v>66607.07</v>
      </c>
      <c r="J2293" s="23">
        <f t="shared" si="1"/>
        <v>0.000005615658703</v>
      </c>
    </row>
    <row r="2294">
      <c r="A2294" s="3" t="s">
        <v>5170</v>
      </c>
      <c r="B2294" s="8">
        <v>10.0</v>
      </c>
      <c r="C2294" s="8">
        <v>59332.102</v>
      </c>
      <c r="D2294" s="8">
        <v>14599.368</v>
      </c>
      <c r="E2294" s="8">
        <v>24322.84</v>
      </c>
      <c r="F2294" s="8">
        <v>60841.252</v>
      </c>
      <c r="G2294" s="8">
        <v>64810.965</v>
      </c>
      <c r="H2294" s="8">
        <v>65559.33</v>
      </c>
      <c r="I2294" s="8">
        <v>73627.98</v>
      </c>
      <c r="J2294" s="23">
        <f t="shared" si="1"/>
        <v>0.000007019573378</v>
      </c>
    </row>
    <row r="2295">
      <c r="A2295" s="3" t="s">
        <v>5171</v>
      </c>
      <c r="B2295" s="8">
        <v>10.0</v>
      </c>
      <c r="C2295" s="8">
        <v>72297.33</v>
      </c>
      <c r="D2295" s="8">
        <v>29473.581</v>
      </c>
      <c r="E2295" s="8">
        <v>25098.18</v>
      </c>
      <c r="F2295" s="8">
        <v>60169.178</v>
      </c>
      <c r="G2295" s="8">
        <v>65185.14</v>
      </c>
      <c r="H2295" s="8">
        <v>83310.135</v>
      </c>
      <c r="I2295" s="8">
        <v>132073.46</v>
      </c>
      <c r="J2295" s="23">
        <f t="shared" si="1"/>
        <v>0.000007019573378</v>
      </c>
    </row>
    <row r="2296">
      <c r="A2296" s="3" t="s">
        <v>2104</v>
      </c>
      <c r="B2296" s="8">
        <v>16.0</v>
      </c>
      <c r="C2296" s="8">
        <v>41413.916</v>
      </c>
      <c r="D2296" s="8">
        <v>19086.368</v>
      </c>
      <c r="E2296" s="8">
        <v>22998.83</v>
      </c>
      <c r="F2296" s="8">
        <v>23198.408</v>
      </c>
      <c r="G2296" s="8">
        <v>39993.925</v>
      </c>
      <c r="H2296" s="8">
        <v>56769.06</v>
      </c>
      <c r="I2296" s="8">
        <v>64583.44</v>
      </c>
      <c r="J2296" s="23">
        <f t="shared" si="1"/>
        <v>0.00001123131741</v>
      </c>
    </row>
    <row r="2297">
      <c r="A2297" s="3" t="s">
        <v>5172</v>
      </c>
      <c r="B2297" s="8">
        <v>173.0</v>
      </c>
      <c r="C2297" s="8">
        <v>13935.639</v>
      </c>
      <c r="D2297" s="8">
        <v>3823.846</v>
      </c>
      <c r="E2297" s="8">
        <v>5630.57</v>
      </c>
      <c r="F2297" s="8">
        <v>11777.18</v>
      </c>
      <c r="G2297" s="8">
        <v>13911.25</v>
      </c>
      <c r="H2297" s="8">
        <v>15055.43</v>
      </c>
      <c r="I2297" s="8">
        <v>27055.64</v>
      </c>
      <c r="J2297" s="23">
        <f t="shared" si="1"/>
        <v>0.0001214386194</v>
      </c>
    </row>
    <row r="2298">
      <c r="A2298" s="3" t="s">
        <v>5173</v>
      </c>
      <c r="B2298" s="8">
        <v>224.0</v>
      </c>
      <c r="C2298" s="8">
        <v>13830.724</v>
      </c>
      <c r="D2298" s="8">
        <v>4478.311</v>
      </c>
      <c r="E2298" s="8">
        <v>2913.41</v>
      </c>
      <c r="F2298" s="8">
        <v>11339.825</v>
      </c>
      <c r="G2298" s="8">
        <v>13515.79</v>
      </c>
      <c r="H2298" s="8">
        <v>15367.658</v>
      </c>
      <c r="I2298" s="8">
        <v>31489.26</v>
      </c>
      <c r="J2298" s="23">
        <f t="shared" si="1"/>
        <v>0.0001572384437</v>
      </c>
    </row>
    <row r="2299">
      <c r="A2299" s="3" t="s">
        <v>5174</v>
      </c>
      <c r="B2299" s="8">
        <v>271.0</v>
      </c>
      <c r="C2299" s="8">
        <v>13699.295</v>
      </c>
      <c r="D2299" s="8">
        <v>5021.803</v>
      </c>
      <c r="E2299" s="8">
        <v>4142.5</v>
      </c>
      <c r="F2299" s="8">
        <v>10905.26</v>
      </c>
      <c r="G2299" s="8">
        <v>13763.29</v>
      </c>
      <c r="H2299" s="8">
        <v>15190.415</v>
      </c>
      <c r="I2299" s="8">
        <v>28746.95</v>
      </c>
      <c r="J2299" s="23">
        <f t="shared" si="1"/>
        <v>0.0001902304386</v>
      </c>
    </row>
    <row r="2300">
      <c r="A2300" s="3" t="s">
        <v>5175</v>
      </c>
      <c r="B2300" s="8">
        <v>170.0</v>
      </c>
      <c r="C2300" s="8">
        <v>14025.152</v>
      </c>
      <c r="D2300" s="8">
        <v>4035.959</v>
      </c>
      <c r="E2300" s="8">
        <v>4942.54</v>
      </c>
      <c r="F2300" s="8">
        <v>11678.76</v>
      </c>
      <c r="G2300" s="8">
        <v>13744.335</v>
      </c>
      <c r="H2300" s="8">
        <v>15402.873</v>
      </c>
      <c r="I2300" s="8">
        <v>29013.03</v>
      </c>
      <c r="J2300" s="23">
        <f t="shared" si="1"/>
        <v>0.0001193327474</v>
      </c>
    </row>
    <row r="2301">
      <c r="A2301" s="3" t="s">
        <v>5176</v>
      </c>
      <c r="B2301" s="8">
        <v>195.0</v>
      </c>
      <c r="C2301" s="8">
        <v>14319.503</v>
      </c>
      <c r="D2301" s="8">
        <v>4583.785</v>
      </c>
      <c r="E2301" s="8">
        <v>2471.17</v>
      </c>
      <c r="F2301" s="8">
        <v>11870.275</v>
      </c>
      <c r="G2301" s="8">
        <v>14188.46</v>
      </c>
      <c r="H2301" s="8">
        <v>15436.05</v>
      </c>
      <c r="I2301" s="8">
        <v>29489.58</v>
      </c>
      <c r="J2301" s="23">
        <f t="shared" si="1"/>
        <v>0.0001368816809</v>
      </c>
    </row>
    <row r="2302">
      <c r="A2302" s="3" t="s">
        <v>5177</v>
      </c>
      <c r="B2302" s="8">
        <v>254.0</v>
      </c>
      <c r="C2302" s="8">
        <v>13066.148</v>
      </c>
      <c r="D2302" s="8">
        <v>4713.084</v>
      </c>
      <c r="E2302" s="8">
        <v>3698.22</v>
      </c>
      <c r="F2302" s="8">
        <v>10384.168</v>
      </c>
      <c r="G2302" s="8">
        <v>13077.705</v>
      </c>
      <c r="H2302" s="8">
        <v>14850.875</v>
      </c>
      <c r="I2302" s="8">
        <v>32887.52</v>
      </c>
      <c r="J2302" s="23">
        <f t="shared" si="1"/>
        <v>0.0001782971638</v>
      </c>
    </row>
    <row r="2303">
      <c r="A2303" s="3" t="s">
        <v>5178</v>
      </c>
      <c r="B2303" s="8">
        <v>273.0</v>
      </c>
      <c r="C2303" s="8">
        <v>13291.006</v>
      </c>
      <c r="D2303" s="8">
        <v>4306.135</v>
      </c>
      <c r="E2303" s="8">
        <v>4073.99</v>
      </c>
      <c r="F2303" s="8">
        <v>10763.89</v>
      </c>
      <c r="G2303" s="8">
        <v>13450.39</v>
      </c>
      <c r="H2303" s="8">
        <v>14736.5</v>
      </c>
      <c r="I2303" s="8">
        <v>31056.92</v>
      </c>
      <c r="J2303" s="23">
        <f t="shared" si="1"/>
        <v>0.0001916343532</v>
      </c>
    </row>
    <row r="2304">
      <c r="A2304" s="3" t="s">
        <v>5179</v>
      </c>
      <c r="B2304" s="8">
        <v>194.0</v>
      </c>
      <c r="C2304" s="8">
        <v>13632.516</v>
      </c>
      <c r="D2304" s="8">
        <v>4435.347</v>
      </c>
      <c r="E2304" s="8">
        <v>5214.77</v>
      </c>
      <c r="F2304" s="8">
        <v>11003.225</v>
      </c>
      <c r="G2304" s="8">
        <v>13267.475</v>
      </c>
      <c r="H2304" s="8">
        <v>15428.46</v>
      </c>
      <c r="I2304" s="8">
        <v>27789.3</v>
      </c>
      <c r="J2304" s="23">
        <f t="shared" si="1"/>
        <v>0.0001361797235</v>
      </c>
    </row>
    <row r="2305">
      <c r="A2305" s="3" t="s">
        <v>2111</v>
      </c>
      <c r="B2305" s="8">
        <v>185.0</v>
      </c>
      <c r="C2305" s="8">
        <v>10434.306</v>
      </c>
      <c r="D2305" s="8">
        <v>2602.794</v>
      </c>
      <c r="E2305" s="8">
        <v>4642.37</v>
      </c>
      <c r="F2305" s="8">
        <v>9051.05</v>
      </c>
      <c r="G2305" s="8">
        <v>10432.42</v>
      </c>
      <c r="H2305" s="8">
        <v>11485.58</v>
      </c>
      <c r="I2305" s="8">
        <v>21857.92</v>
      </c>
      <c r="J2305" s="23">
        <f t="shared" si="1"/>
        <v>0.0001298621075</v>
      </c>
    </row>
    <row r="2306">
      <c r="A2306" s="3" t="s">
        <v>2113</v>
      </c>
      <c r="B2306" s="8">
        <v>171.0</v>
      </c>
      <c r="C2306" s="8">
        <v>11661.568</v>
      </c>
      <c r="D2306" s="8">
        <v>2275.668</v>
      </c>
      <c r="E2306" s="8">
        <v>6749.62</v>
      </c>
      <c r="F2306" s="8">
        <v>10343.15</v>
      </c>
      <c r="G2306" s="8">
        <v>11348.23</v>
      </c>
      <c r="H2306" s="8">
        <v>12667.3</v>
      </c>
      <c r="I2306" s="8">
        <v>16950.71</v>
      </c>
      <c r="J2306" s="23">
        <f t="shared" si="1"/>
        <v>0.0001200347048</v>
      </c>
    </row>
    <row r="2307">
      <c r="A2307" s="3" t="s">
        <v>5180</v>
      </c>
      <c r="B2307" s="8">
        <v>1.0</v>
      </c>
      <c r="C2307" s="8">
        <v>26986.13</v>
      </c>
      <c r="E2307" s="8">
        <v>26986.13</v>
      </c>
      <c r="F2307" s="8">
        <v>26986.13</v>
      </c>
      <c r="G2307" s="8">
        <v>26986.13</v>
      </c>
      <c r="H2307" s="8">
        <v>26986.13</v>
      </c>
      <c r="I2307" s="8">
        <v>26986.13</v>
      </c>
      <c r="J2307" s="23">
        <f t="shared" si="1"/>
        <v>0.0000007019573378</v>
      </c>
    </row>
    <row r="2308">
      <c r="A2308" s="3" t="s">
        <v>2116</v>
      </c>
      <c r="B2308" s="8">
        <v>7.0</v>
      </c>
      <c r="C2308" s="8">
        <v>21744.599</v>
      </c>
      <c r="D2308" s="8">
        <v>1882.162</v>
      </c>
      <c r="E2308" s="8">
        <v>18830.7</v>
      </c>
      <c r="F2308" s="8">
        <v>20708.625</v>
      </c>
      <c r="G2308" s="8">
        <v>21599.12</v>
      </c>
      <c r="H2308" s="8">
        <v>22938.72</v>
      </c>
      <c r="I2308" s="8">
        <v>24487.68</v>
      </c>
      <c r="J2308" s="23">
        <f t="shared" si="1"/>
        <v>0.000004913701365</v>
      </c>
    </row>
    <row r="2309">
      <c r="A2309" s="3" t="s">
        <v>5181</v>
      </c>
      <c r="B2309" s="8">
        <v>99.0</v>
      </c>
      <c r="C2309" s="8">
        <v>31232.907</v>
      </c>
      <c r="D2309" s="8">
        <v>12353.259</v>
      </c>
      <c r="E2309" s="8">
        <v>12660.01</v>
      </c>
      <c r="F2309" s="8">
        <v>22947.875</v>
      </c>
      <c r="G2309" s="8">
        <v>27866.8</v>
      </c>
      <c r="H2309" s="8">
        <v>34236.32</v>
      </c>
      <c r="I2309" s="8">
        <v>75350.22</v>
      </c>
      <c r="J2309" s="23">
        <f t="shared" si="1"/>
        <v>0.00006949377645</v>
      </c>
    </row>
    <row r="2310">
      <c r="A2310" s="3" t="s">
        <v>5182</v>
      </c>
      <c r="B2310" s="8">
        <v>208.0</v>
      </c>
      <c r="C2310" s="8">
        <v>21004.124</v>
      </c>
      <c r="D2310" s="8">
        <v>6820.797</v>
      </c>
      <c r="E2310" s="8">
        <v>9451.61</v>
      </c>
      <c r="F2310" s="8">
        <v>17015.605</v>
      </c>
      <c r="G2310" s="8">
        <v>19111.115</v>
      </c>
      <c r="H2310" s="8">
        <v>23081.63</v>
      </c>
      <c r="I2310" s="8">
        <v>61011.61</v>
      </c>
      <c r="J2310" s="23">
        <f t="shared" si="1"/>
        <v>0.0001460071263</v>
      </c>
    </row>
    <row r="2311">
      <c r="A2311" s="3" t="s">
        <v>5183</v>
      </c>
      <c r="B2311" s="8">
        <v>195.0</v>
      </c>
      <c r="C2311" s="8">
        <v>21039.828</v>
      </c>
      <c r="D2311" s="8">
        <v>6436.923</v>
      </c>
      <c r="E2311" s="8">
        <v>8727.81</v>
      </c>
      <c r="F2311" s="8">
        <v>17190.47</v>
      </c>
      <c r="G2311" s="8">
        <v>18119.7</v>
      </c>
      <c r="H2311" s="8">
        <v>24899.355</v>
      </c>
      <c r="I2311" s="8">
        <v>44219.84</v>
      </c>
      <c r="J2311" s="23">
        <f t="shared" si="1"/>
        <v>0.0001368816809</v>
      </c>
    </row>
    <row r="2312">
      <c r="A2312" s="3" t="s">
        <v>5184</v>
      </c>
      <c r="B2312" s="8">
        <v>190.0</v>
      </c>
      <c r="C2312" s="8">
        <v>19952.437</v>
      </c>
      <c r="D2312" s="8">
        <v>6032.684</v>
      </c>
      <c r="E2312" s="8">
        <v>977.51</v>
      </c>
      <c r="F2312" s="8">
        <v>17011.422</v>
      </c>
      <c r="G2312" s="8">
        <v>18007.93</v>
      </c>
      <c r="H2312" s="8">
        <v>21827.815</v>
      </c>
      <c r="I2312" s="8">
        <v>45933.93</v>
      </c>
      <c r="J2312" s="23">
        <f t="shared" si="1"/>
        <v>0.0001333718942</v>
      </c>
    </row>
    <row r="2313">
      <c r="A2313" s="3" t="s">
        <v>5185</v>
      </c>
      <c r="B2313" s="8">
        <v>256.0</v>
      </c>
      <c r="C2313" s="8">
        <v>20601.55</v>
      </c>
      <c r="D2313" s="8">
        <v>5705.161</v>
      </c>
      <c r="E2313" s="8">
        <v>10047.69</v>
      </c>
      <c r="F2313" s="8">
        <v>17199.842</v>
      </c>
      <c r="G2313" s="8">
        <v>18404.89</v>
      </c>
      <c r="H2313" s="8">
        <v>23991.323</v>
      </c>
      <c r="I2313" s="8">
        <v>40209.09</v>
      </c>
      <c r="J2313" s="23">
        <f t="shared" si="1"/>
        <v>0.0001797010785</v>
      </c>
    </row>
    <row r="2314">
      <c r="A2314" s="3" t="s">
        <v>5186</v>
      </c>
      <c r="B2314" s="8">
        <v>1244.0</v>
      </c>
      <c r="C2314" s="8">
        <v>9750.615</v>
      </c>
      <c r="D2314" s="8">
        <v>2120.193</v>
      </c>
      <c r="E2314" s="8">
        <v>2881.84</v>
      </c>
      <c r="F2314" s="8">
        <v>8753.91</v>
      </c>
      <c r="G2314" s="8">
        <v>9634.2</v>
      </c>
      <c r="H2314" s="8">
        <v>10981.435</v>
      </c>
      <c r="I2314" s="8">
        <v>17291.07</v>
      </c>
      <c r="J2314" s="23">
        <f t="shared" si="1"/>
        <v>0.0008732349283</v>
      </c>
    </row>
    <row r="2315">
      <c r="A2315" s="3" t="s">
        <v>5187</v>
      </c>
      <c r="B2315" s="8">
        <v>4.0</v>
      </c>
      <c r="C2315" s="8">
        <v>18773.295</v>
      </c>
      <c r="D2315" s="8">
        <v>3204.553</v>
      </c>
      <c r="E2315" s="8">
        <v>15469.72</v>
      </c>
      <c r="F2315" s="8">
        <v>16304.29</v>
      </c>
      <c r="G2315" s="8">
        <v>19049.4</v>
      </c>
      <c r="H2315" s="8">
        <v>21518.405</v>
      </c>
      <c r="I2315" s="8">
        <v>21524.66</v>
      </c>
      <c r="J2315" s="23">
        <f t="shared" si="1"/>
        <v>0.000002807829351</v>
      </c>
    </row>
    <row r="2316">
      <c r="A2316" s="3" t="s">
        <v>5188</v>
      </c>
      <c r="B2316" s="8">
        <v>357.0</v>
      </c>
      <c r="C2316" s="8">
        <v>15511.643</v>
      </c>
      <c r="D2316" s="8">
        <v>1369.845</v>
      </c>
      <c r="E2316" s="8">
        <v>13138.85</v>
      </c>
      <c r="F2316" s="8">
        <v>14761.7</v>
      </c>
      <c r="G2316" s="8">
        <v>15256.59</v>
      </c>
      <c r="H2316" s="8">
        <v>15758.99</v>
      </c>
      <c r="I2316" s="8">
        <v>22413.15</v>
      </c>
      <c r="J2316" s="23">
        <f t="shared" si="1"/>
        <v>0.0002505987696</v>
      </c>
    </row>
    <row r="2317">
      <c r="A2317" s="3" t="s">
        <v>5189</v>
      </c>
      <c r="B2317" s="8">
        <v>317.0</v>
      </c>
      <c r="C2317" s="8">
        <v>17883.068</v>
      </c>
      <c r="D2317" s="8">
        <v>1673.29</v>
      </c>
      <c r="E2317" s="8">
        <v>14783.87</v>
      </c>
      <c r="F2317" s="8">
        <v>16868.98</v>
      </c>
      <c r="G2317" s="8">
        <v>17529.67</v>
      </c>
      <c r="H2317" s="8">
        <v>18443.73</v>
      </c>
      <c r="I2317" s="8">
        <v>23718.33</v>
      </c>
      <c r="J2317" s="23">
        <f t="shared" si="1"/>
        <v>0.0002225204761</v>
      </c>
    </row>
    <row r="2318">
      <c r="A2318" s="3" t="s">
        <v>5190</v>
      </c>
      <c r="B2318" s="8">
        <v>94.0</v>
      </c>
      <c r="C2318" s="8">
        <v>12092.565</v>
      </c>
      <c r="D2318" s="8">
        <v>1066.72</v>
      </c>
      <c r="E2318" s="8">
        <v>9079.3</v>
      </c>
      <c r="F2318" s="8">
        <v>11454.808</v>
      </c>
      <c r="G2318" s="8">
        <v>11842.765</v>
      </c>
      <c r="H2318" s="8">
        <v>12816.138</v>
      </c>
      <c r="I2318" s="8">
        <v>14036.09</v>
      </c>
      <c r="J2318" s="23">
        <f t="shared" si="1"/>
        <v>0.00006598398976</v>
      </c>
    </row>
    <row r="2319">
      <c r="A2319" s="3" t="s">
        <v>5191</v>
      </c>
      <c r="B2319" s="8">
        <v>1.0</v>
      </c>
      <c r="C2319" s="8">
        <v>14268.94</v>
      </c>
      <c r="E2319" s="8">
        <v>14268.94</v>
      </c>
      <c r="F2319" s="8">
        <v>14268.94</v>
      </c>
      <c r="G2319" s="8">
        <v>14268.94</v>
      </c>
      <c r="H2319" s="8">
        <v>14268.94</v>
      </c>
      <c r="I2319" s="8">
        <v>14268.94</v>
      </c>
      <c r="J2319" s="23">
        <f t="shared" si="1"/>
        <v>0.0000007019573378</v>
      </c>
    </row>
    <row r="2320">
      <c r="A2320" s="3" t="s">
        <v>2123</v>
      </c>
      <c r="B2320" s="8">
        <v>143.0</v>
      </c>
      <c r="C2320" s="8">
        <v>28683.72</v>
      </c>
      <c r="D2320" s="8">
        <v>1693.344</v>
      </c>
      <c r="E2320" s="8">
        <v>24645.36</v>
      </c>
      <c r="F2320" s="8">
        <v>27561.6</v>
      </c>
      <c r="G2320" s="8">
        <v>28699.92</v>
      </c>
      <c r="H2320" s="8">
        <v>29704.905</v>
      </c>
      <c r="I2320" s="8">
        <v>33871.01</v>
      </c>
      <c r="J2320" s="23">
        <f t="shared" si="1"/>
        <v>0.0001003798993</v>
      </c>
    </row>
    <row r="2321">
      <c r="A2321" s="3" t="s">
        <v>2124</v>
      </c>
      <c r="B2321" s="8">
        <v>7.0</v>
      </c>
      <c r="C2321" s="8">
        <v>12415.931</v>
      </c>
      <c r="D2321" s="8">
        <v>676.994</v>
      </c>
      <c r="E2321" s="8">
        <v>11549.64</v>
      </c>
      <c r="F2321" s="8">
        <v>11964.815</v>
      </c>
      <c r="G2321" s="8">
        <v>12191.28</v>
      </c>
      <c r="H2321" s="8">
        <v>12973.795</v>
      </c>
      <c r="I2321" s="8">
        <v>13293.38</v>
      </c>
      <c r="J2321" s="23">
        <f t="shared" si="1"/>
        <v>0.000004913701365</v>
      </c>
    </row>
    <row r="2322">
      <c r="A2322" s="3" t="s">
        <v>5192</v>
      </c>
      <c r="B2322" s="8">
        <v>136.0</v>
      </c>
      <c r="C2322" s="8">
        <v>16232.781</v>
      </c>
      <c r="D2322" s="8">
        <v>1276.905</v>
      </c>
      <c r="E2322" s="8">
        <v>14145.76</v>
      </c>
      <c r="F2322" s="8">
        <v>15240.14</v>
      </c>
      <c r="G2322" s="8">
        <v>16347.22</v>
      </c>
      <c r="H2322" s="8">
        <v>17015.57</v>
      </c>
      <c r="I2322" s="8">
        <v>21885.26</v>
      </c>
      <c r="J2322" s="23">
        <f t="shared" si="1"/>
        <v>0.00009546619795</v>
      </c>
    </row>
    <row r="2323">
      <c r="A2323" s="3" t="s">
        <v>5193</v>
      </c>
      <c r="B2323" s="8">
        <v>159.0</v>
      </c>
      <c r="C2323" s="8">
        <v>18544.944</v>
      </c>
      <c r="D2323" s="8">
        <v>798.907</v>
      </c>
      <c r="E2323" s="8">
        <v>17326.17</v>
      </c>
      <c r="F2323" s="8">
        <v>17711.38</v>
      </c>
      <c r="G2323" s="8">
        <v>18560.46</v>
      </c>
      <c r="H2323" s="8">
        <v>19329.635</v>
      </c>
      <c r="I2323" s="8">
        <v>19673.53</v>
      </c>
      <c r="J2323" s="23">
        <f t="shared" si="1"/>
        <v>0.0001116112167</v>
      </c>
    </row>
    <row r="2324">
      <c r="A2324" s="3" t="s">
        <v>5194</v>
      </c>
      <c r="B2324" s="8">
        <v>149.0</v>
      </c>
      <c r="C2324" s="8">
        <v>17518.616</v>
      </c>
      <c r="D2324" s="8">
        <v>1236.729</v>
      </c>
      <c r="E2324" s="8">
        <v>15489.0</v>
      </c>
      <c r="F2324" s="8">
        <v>16309.17</v>
      </c>
      <c r="G2324" s="8">
        <v>17727.8</v>
      </c>
      <c r="H2324" s="8">
        <v>18301.98</v>
      </c>
      <c r="I2324" s="8">
        <v>20153.59</v>
      </c>
      <c r="J2324" s="23">
        <f t="shared" si="1"/>
        <v>0.0001045916433</v>
      </c>
    </row>
    <row r="2325">
      <c r="A2325" s="3" t="s">
        <v>2125</v>
      </c>
      <c r="B2325" s="8">
        <v>187.0</v>
      </c>
      <c r="C2325" s="8">
        <v>16285.868</v>
      </c>
      <c r="D2325" s="8">
        <v>3405.275</v>
      </c>
      <c r="E2325" s="8">
        <v>10323.01</v>
      </c>
      <c r="F2325" s="8">
        <v>13908.42</v>
      </c>
      <c r="G2325" s="8">
        <v>15044.85</v>
      </c>
      <c r="H2325" s="8">
        <v>19724.545</v>
      </c>
      <c r="I2325" s="8">
        <v>27916.28</v>
      </c>
      <c r="J2325" s="23">
        <f t="shared" si="1"/>
        <v>0.0001312660222</v>
      </c>
    </row>
    <row r="2326">
      <c r="A2326" s="3" t="s">
        <v>2126</v>
      </c>
      <c r="B2326" s="8">
        <v>176.0</v>
      </c>
      <c r="C2326" s="8">
        <v>16585.191</v>
      </c>
      <c r="D2326" s="8">
        <v>3308.596</v>
      </c>
      <c r="E2326" s="8">
        <v>9344.52</v>
      </c>
      <c r="F2326" s="8">
        <v>14274.848</v>
      </c>
      <c r="G2326" s="8">
        <v>15446.365</v>
      </c>
      <c r="H2326" s="8">
        <v>20133.358</v>
      </c>
      <c r="I2326" s="8">
        <v>22981.73</v>
      </c>
      <c r="J2326" s="23">
        <f t="shared" si="1"/>
        <v>0.0001235444915</v>
      </c>
    </row>
    <row r="2327">
      <c r="A2327" s="3" t="s">
        <v>5195</v>
      </c>
      <c r="B2327" s="8">
        <v>55.0</v>
      </c>
      <c r="C2327" s="8">
        <v>54162.281</v>
      </c>
      <c r="D2327" s="8">
        <v>4022.157</v>
      </c>
      <c r="E2327" s="8">
        <v>46838.41</v>
      </c>
      <c r="F2327" s="8">
        <v>51007.4</v>
      </c>
      <c r="G2327" s="8">
        <v>53400.5</v>
      </c>
      <c r="H2327" s="8">
        <v>56238.215</v>
      </c>
      <c r="I2327" s="8">
        <v>63742.99</v>
      </c>
      <c r="J2327" s="23">
        <f t="shared" si="1"/>
        <v>0.00003860765358</v>
      </c>
    </row>
    <row r="2328">
      <c r="A2328" s="3" t="s">
        <v>5196</v>
      </c>
      <c r="B2328" s="8">
        <v>584.0</v>
      </c>
      <c r="C2328" s="8">
        <v>13564.094</v>
      </c>
      <c r="D2328" s="8">
        <v>4130.64</v>
      </c>
      <c r="E2328" s="8">
        <v>2624.26</v>
      </c>
      <c r="F2328" s="8">
        <v>10763.9</v>
      </c>
      <c r="G2328" s="8">
        <v>13547.18</v>
      </c>
      <c r="H2328" s="8">
        <v>16363.638</v>
      </c>
      <c r="I2328" s="8">
        <v>30441.4</v>
      </c>
      <c r="J2328" s="23">
        <f t="shared" si="1"/>
        <v>0.0004099430853</v>
      </c>
    </row>
    <row r="2329">
      <c r="A2329" s="3" t="s">
        <v>5197</v>
      </c>
      <c r="B2329" s="8">
        <v>530.0</v>
      </c>
      <c r="C2329" s="8">
        <v>13886.146</v>
      </c>
      <c r="D2329" s="8">
        <v>4381.464</v>
      </c>
      <c r="E2329" s="8">
        <v>3166.65</v>
      </c>
      <c r="F2329" s="8">
        <v>10695.362</v>
      </c>
      <c r="G2329" s="8">
        <v>13723.87</v>
      </c>
      <c r="H2329" s="8">
        <v>16288.352</v>
      </c>
      <c r="I2329" s="8">
        <v>34024.7</v>
      </c>
      <c r="J2329" s="23">
        <f t="shared" si="1"/>
        <v>0.0003720373891</v>
      </c>
    </row>
    <row r="2330">
      <c r="A2330" s="3" t="s">
        <v>5198</v>
      </c>
      <c r="B2330" s="8">
        <v>566.0</v>
      </c>
      <c r="C2330" s="8">
        <v>13539.524</v>
      </c>
      <c r="D2330" s="8">
        <v>4008.527</v>
      </c>
      <c r="E2330" s="8">
        <v>1911.94</v>
      </c>
      <c r="F2330" s="8">
        <v>10763.9</v>
      </c>
      <c r="G2330" s="8">
        <v>13614.63</v>
      </c>
      <c r="H2330" s="8">
        <v>16113.11</v>
      </c>
      <c r="I2330" s="8">
        <v>27715.0</v>
      </c>
      <c r="J2330" s="23">
        <f t="shared" si="1"/>
        <v>0.0003973078532</v>
      </c>
    </row>
    <row r="2331">
      <c r="A2331" s="3" t="s">
        <v>5199</v>
      </c>
      <c r="B2331" s="8">
        <v>582.0</v>
      </c>
      <c r="C2331" s="8">
        <v>13187.485</v>
      </c>
      <c r="D2331" s="8">
        <v>4177.322</v>
      </c>
      <c r="E2331" s="8">
        <v>651.91</v>
      </c>
      <c r="F2331" s="8">
        <v>10302.863</v>
      </c>
      <c r="G2331" s="8">
        <v>13239.935</v>
      </c>
      <c r="H2331" s="8">
        <v>16323.703</v>
      </c>
      <c r="I2331" s="8">
        <v>30617.86</v>
      </c>
      <c r="J2331" s="23">
        <f t="shared" si="1"/>
        <v>0.0004085391706</v>
      </c>
    </row>
    <row r="2332">
      <c r="A2332" s="3" t="s">
        <v>5200</v>
      </c>
      <c r="B2332" s="8">
        <v>541.0</v>
      </c>
      <c r="C2332" s="8">
        <v>13920.064</v>
      </c>
      <c r="D2332" s="8">
        <v>4458.68</v>
      </c>
      <c r="E2332" s="8">
        <v>645.83</v>
      </c>
      <c r="F2332" s="8">
        <v>10813.44</v>
      </c>
      <c r="G2332" s="8">
        <v>13740.35</v>
      </c>
      <c r="H2332" s="8">
        <v>16524.85</v>
      </c>
      <c r="I2332" s="8">
        <v>34677.64</v>
      </c>
      <c r="J2332" s="23">
        <f t="shared" si="1"/>
        <v>0.0003797589198</v>
      </c>
    </row>
    <row r="2333">
      <c r="A2333" s="3" t="s">
        <v>5201</v>
      </c>
      <c r="B2333" s="8">
        <v>579.0</v>
      </c>
      <c r="C2333" s="8">
        <v>13557.644</v>
      </c>
      <c r="D2333" s="8">
        <v>4163.613</v>
      </c>
      <c r="E2333" s="8">
        <v>487.5</v>
      </c>
      <c r="F2333" s="8">
        <v>10530.405</v>
      </c>
      <c r="G2333" s="8">
        <v>13368.2</v>
      </c>
      <c r="H2333" s="8">
        <v>16288.87</v>
      </c>
      <c r="I2333" s="8">
        <v>27996.5</v>
      </c>
      <c r="J2333" s="23">
        <f t="shared" si="1"/>
        <v>0.0004064332986</v>
      </c>
    </row>
    <row r="2334">
      <c r="A2334" s="3" t="s">
        <v>2131</v>
      </c>
      <c r="B2334" s="8">
        <v>211.0</v>
      </c>
      <c r="C2334" s="8">
        <v>27333.55</v>
      </c>
      <c r="D2334" s="8">
        <v>2095.331</v>
      </c>
      <c r="E2334" s="8">
        <v>23450.93</v>
      </c>
      <c r="F2334" s="8">
        <v>25375.8</v>
      </c>
      <c r="G2334" s="8">
        <v>27816.72</v>
      </c>
      <c r="H2334" s="8">
        <v>28655.52</v>
      </c>
      <c r="I2334" s="8">
        <v>31316.65</v>
      </c>
      <c r="J2334" s="23">
        <f t="shared" si="1"/>
        <v>0.0001481129983</v>
      </c>
    </row>
    <row r="2335">
      <c r="A2335" s="3" t="s">
        <v>2132</v>
      </c>
      <c r="B2335" s="8">
        <v>214.0</v>
      </c>
      <c r="C2335" s="8">
        <v>23051.853</v>
      </c>
      <c r="D2335" s="8">
        <v>2411.607</v>
      </c>
      <c r="E2335" s="8">
        <v>15343.29</v>
      </c>
      <c r="F2335" s="8">
        <v>21121.028</v>
      </c>
      <c r="G2335" s="8">
        <v>23360.305</v>
      </c>
      <c r="H2335" s="8">
        <v>24843.685</v>
      </c>
      <c r="I2335" s="8">
        <v>29239.77</v>
      </c>
      <c r="J2335" s="23">
        <f t="shared" si="1"/>
        <v>0.0001502188703</v>
      </c>
    </row>
    <row r="2336">
      <c r="A2336" s="3" t="s">
        <v>5202</v>
      </c>
      <c r="B2336" s="8">
        <v>2671.0</v>
      </c>
      <c r="C2336" s="8">
        <v>11224.491</v>
      </c>
      <c r="D2336" s="8">
        <v>3555.227</v>
      </c>
      <c r="E2336" s="8">
        <v>216.02</v>
      </c>
      <c r="F2336" s="8">
        <v>8848.005</v>
      </c>
      <c r="G2336" s="8">
        <v>10432.63</v>
      </c>
      <c r="H2336" s="8">
        <v>13021.185</v>
      </c>
      <c r="I2336" s="8">
        <v>39577.84</v>
      </c>
      <c r="J2336" s="23">
        <f t="shared" si="1"/>
        <v>0.001874928049</v>
      </c>
    </row>
    <row r="2337">
      <c r="A2337" s="3" t="s">
        <v>2133</v>
      </c>
      <c r="B2337" s="8">
        <v>156.0</v>
      </c>
      <c r="C2337" s="8">
        <v>31405.21</v>
      </c>
      <c r="D2337" s="8">
        <v>4937.989</v>
      </c>
      <c r="E2337" s="8">
        <v>22769.57</v>
      </c>
      <c r="F2337" s="8">
        <v>27767.392</v>
      </c>
      <c r="G2337" s="8">
        <v>29702.21</v>
      </c>
      <c r="H2337" s="8">
        <v>35126.588</v>
      </c>
      <c r="I2337" s="8">
        <v>40530.25</v>
      </c>
      <c r="J2337" s="23">
        <f t="shared" si="1"/>
        <v>0.0001095053447</v>
      </c>
    </row>
    <row r="2338">
      <c r="A2338" s="3" t="s">
        <v>2134</v>
      </c>
      <c r="B2338" s="8">
        <v>174.0</v>
      </c>
      <c r="C2338" s="8">
        <v>31479.999</v>
      </c>
      <c r="D2338" s="8">
        <v>4947.568</v>
      </c>
      <c r="E2338" s="8">
        <v>24001.37</v>
      </c>
      <c r="F2338" s="8">
        <v>28103.085</v>
      </c>
      <c r="G2338" s="8">
        <v>28974.08</v>
      </c>
      <c r="H2338" s="8">
        <v>36536.41</v>
      </c>
      <c r="I2338" s="8">
        <v>40611.81</v>
      </c>
      <c r="J2338" s="23">
        <f t="shared" si="1"/>
        <v>0.0001221405768</v>
      </c>
    </row>
    <row r="2339">
      <c r="A2339" s="3" t="s">
        <v>5203</v>
      </c>
      <c r="B2339" s="8">
        <v>472.0</v>
      </c>
      <c r="C2339" s="8">
        <v>21227.831</v>
      </c>
      <c r="D2339" s="8">
        <v>7012.785</v>
      </c>
      <c r="E2339" s="8">
        <v>3229.45</v>
      </c>
      <c r="F2339" s="8">
        <v>16661.972</v>
      </c>
      <c r="G2339" s="8">
        <v>20412.79</v>
      </c>
      <c r="H2339" s="8">
        <v>27115.438</v>
      </c>
      <c r="I2339" s="8">
        <v>41257.48</v>
      </c>
      <c r="J2339" s="23">
        <f t="shared" si="1"/>
        <v>0.0003313238635</v>
      </c>
    </row>
    <row r="2340">
      <c r="A2340" s="3" t="s">
        <v>5204</v>
      </c>
      <c r="B2340" s="8">
        <v>262.0</v>
      </c>
      <c r="C2340" s="8">
        <v>14573.072</v>
      </c>
      <c r="D2340" s="8">
        <v>5569.367</v>
      </c>
      <c r="E2340" s="8">
        <v>3429.72</v>
      </c>
      <c r="F2340" s="8">
        <v>11479.73</v>
      </c>
      <c r="G2340" s="8">
        <v>13807.53</v>
      </c>
      <c r="H2340" s="8">
        <v>16861.67</v>
      </c>
      <c r="I2340" s="8">
        <v>67121.02</v>
      </c>
      <c r="J2340" s="23">
        <f t="shared" si="1"/>
        <v>0.0001839128225</v>
      </c>
    </row>
    <row r="2341">
      <c r="A2341" s="3" t="s">
        <v>5205</v>
      </c>
      <c r="B2341" s="8">
        <v>319.0</v>
      </c>
      <c r="C2341" s="8">
        <v>14890.38</v>
      </c>
      <c r="D2341" s="8">
        <v>4995.906</v>
      </c>
      <c r="E2341" s="8">
        <v>4918.48</v>
      </c>
      <c r="F2341" s="8">
        <v>11600.69</v>
      </c>
      <c r="G2341" s="8">
        <v>14375.84</v>
      </c>
      <c r="H2341" s="8">
        <v>17327.17</v>
      </c>
      <c r="I2341" s="8">
        <v>46728.97</v>
      </c>
      <c r="J2341" s="23">
        <f t="shared" si="1"/>
        <v>0.0002239243908</v>
      </c>
    </row>
    <row r="2342">
      <c r="A2342" s="3" t="s">
        <v>5206</v>
      </c>
      <c r="B2342" s="8">
        <v>910.0</v>
      </c>
      <c r="C2342" s="8">
        <v>12996.438</v>
      </c>
      <c r="D2342" s="8">
        <v>4680.593</v>
      </c>
      <c r="E2342" s="8">
        <v>136.67</v>
      </c>
      <c r="F2342" s="8">
        <v>9464.89</v>
      </c>
      <c r="G2342" s="8">
        <v>11974.335</v>
      </c>
      <c r="H2342" s="8">
        <v>16328.75</v>
      </c>
      <c r="I2342" s="8">
        <v>28759.94</v>
      </c>
      <c r="J2342" s="23">
        <f t="shared" si="1"/>
        <v>0.0006387811774</v>
      </c>
    </row>
    <row r="2343">
      <c r="A2343" s="3" t="s">
        <v>5207</v>
      </c>
      <c r="B2343" s="8">
        <v>177.0</v>
      </c>
      <c r="C2343" s="8">
        <v>27606.356</v>
      </c>
      <c r="D2343" s="8">
        <v>4169.715</v>
      </c>
      <c r="E2343" s="8">
        <v>21856.3</v>
      </c>
      <c r="F2343" s="8">
        <v>23979.23</v>
      </c>
      <c r="G2343" s="8">
        <v>24768.37</v>
      </c>
      <c r="H2343" s="8">
        <v>32586.64</v>
      </c>
      <c r="I2343" s="8">
        <v>34337.25</v>
      </c>
      <c r="J2343" s="23">
        <f t="shared" si="1"/>
        <v>0.0001242464488</v>
      </c>
    </row>
    <row r="2344">
      <c r="A2344" s="3" t="s">
        <v>5208</v>
      </c>
      <c r="B2344" s="8">
        <v>191.0</v>
      </c>
      <c r="C2344" s="8">
        <v>30538.115</v>
      </c>
      <c r="D2344" s="8">
        <v>4396.854</v>
      </c>
      <c r="E2344" s="8">
        <v>22254.31</v>
      </c>
      <c r="F2344" s="8">
        <v>25818.73</v>
      </c>
      <c r="G2344" s="8">
        <v>33623.5</v>
      </c>
      <c r="H2344" s="8">
        <v>34490.79</v>
      </c>
      <c r="I2344" s="8">
        <v>35649.02</v>
      </c>
      <c r="J2344" s="23">
        <f t="shared" si="1"/>
        <v>0.0001340738515</v>
      </c>
    </row>
    <row r="2345">
      <c r="A2345" s="3" t="s">
        <v>5209</v>
      </c>
      <c r="B2345" s="8">
        <v>170.0</v>
      </c>
      <c r="C2345" s="8">
        <v>27502.544</v>
      </c>
      <c r="D2345" s="8">
        <v>4211.316</v>
      </c>
      <c r="E2345" s="8">
        <v>21636.87</v>
      </c>
      <c r="F2345" s="8">
        <v>23939.9</v>
      </c>
      <c r="G2345" s="8">
        <v>24894.53</v>
      </c>
      <c r="H2345" s="8">
        <v>32463.515</v>
      </c>
      <c r="I2345" s="8">
        <v>37059.42</v>
      </c>
      <c r="J2345" s="23">
        <f t="shared" si="1"/>
        <v>0.0001193327474</v>
      </c>
    </row>
    <row r="2346">
      <c r="A2346" s="3" t="s">
        <v>5210</v>
      </c>
      <c r="B2346" s="8">
        <v>9.0</v>
      </c>
      <c r="C2346" s="8">
        <v>28248.0</v>
      </c>
      <c r="D2346" s="8">
        <v>4611.802</v>
      </c>
      <c r="E2346" s="8">
        <v>24937.11</v>
      </c>
      <c r="F2346" s="8">
        <v>26119.4</v>
      </c>
      <c r="G2346" s="8">
        <v>26195.22</v>
      </c>
      <c r="H2346" s="8">
        <v>26355.84</v>
      </c>
      <c r="I2346" s="8">
        <v>38465.59</v>
      </c>
      <c r="J2346" s="23">
        <f t="shared" si="1"/>
        <v>0.000006317616041</v>
      </c>
    </row>
    <row r="2347">
      <c r="A2347" s="3" t="s">
        <v>5211</v>
      </c>
      <c r="B2347" s="8">
        <v>434.0</v>
      </c>
      <c r="C2347" s="8">
        <v>27511.793</v>
      </c>
      <c r="D2347" s="8">
        <v>7166.707</v>
      </c>
      <c r="E2347" s="8">
        <v>842.74</v>
      </c>
      <c r="F2347" s="8">
        <v>22785.388</v>
      </c>
      <c r="G2347" s="8">
        <v>26236.605</v>
      </c>
      <c r="H2347" s="8">
        <v>32007.137</v>
      </c>
      <c r="I2347" s="8">
        <v>51584.38</v>
      </c>
      <c r="J2347" s="23">
        <f t="shared" si="1"/>
        <v>0.0003046494846</v>
      </c>
    </row>
    <row r="2348">
      <c r="A2348" s="3" t="s">
        <v>5212</v>
      </c>
      <c r="B2348" s="8">
        <v>671.0</v>
      </c>
      <c r="C2348" s="8">
        <v>27151.05</v>
      </c>
      <c r="D2348" s="8">
        <v>7524.703</v>
      </c>
      <c r="E2348" s="8">
        <v>7360.88</v>
      </c>
      <c r="F2348" s="8">
        <v>21801.2</v>
      </c>
      <c r="G2348" s="8">
        <v>25729.02</v>
      </c>
      <c r="H2348" s="8">
        <v>31387.195</v>
      </c>
      <c r="I2348" s="8">
        <v>52894.21</v>
      </c>
      <c r="J2348" s="23">
        <f t="shared" si="1"/>
        <v>0.0004710133737</v>
      </c>
    </row>
    <row r="2349">
      <c r="A2349" s="3" t="s">
        <v>5213</v>
      </c>
      <c r="B2349" s="8">
        <v>384.0</v>
      </c>
      <c r="C2349" s="8">
        <v>12078.306</v>
      </c>
      <c r="D2349" s="8">
        <v>4412.998</v>
      </c>
      <c r="E2349" s="8">
        <v>2285.22</v>
      </c>
      <c r="F2349" s="8">
        <v>9398.292</v>
      </c>
      <c r="G2349" s="8">
        <v>11205.245</v>
      </c>
      <c r="H2349" s="8">
        <v>13514.078</v>
      </c>
      <c r="I2349" s="8">
        <v>36798.23</v>
      </c>
      <c r="J2349" s="23">
        <f t="shared" si="1"/>
        <v>0.0002695516177</v>
      </c>
    </row>
    <row r="2350">
      <c r="A2350" s="3" t="s">
        <v>2137</v>
      </c>
      <c r="B2350" s="8">
        <v>151.0</v>
      </c>
      <c r="C2350" s="8">
        <v>15738.721</v>
      </c>
      <c r="D2350" s="8">
        <v>1644.174</v>
      </c>
      <c r="E2350" s="8">
        <v>10864.97</v>
      </c>
      <c r="F2350" s="8">
        <v>15163.925</v>
      </c>
      <c r="G2350" s="8">
        <v>15825.26</v>
      </c>
      <c r="H2350" s="8">
        <v>16599.325</v>
      </c>
      <c r="I2350" s="8">
        <v>19051.06</v>
      </c>
      <c r="J2350" s="23">
        <f t="shared" si="1"/>
        <v>0.000105995558</v>
      </c>
    </row>
    <row r="2351">
      <c r="A2351" s="3" t="s">
        <v>2138</v>
      </c>
      <c r="B2351" s="8">
        <v>170.0</v>
      </c>
      <c r="C2351" s="8">
        <v>11961.235</v>
      </c>
      <c r="D2351" s="8">
        <v>1604.159</v>
      </c>
      <c r="E2351" s="8">
        <v>5160.96</v>
      </c>
      <c r="F2351" s="8">
        <v>11279.712</v>
      </c>
      <c r="G2351" s="8">
        <v>11577.355</v>
      </c>
      <c r="H2351" s="8">
        <v>12808.92</v>
      </c>
      <c r="I2351" s="8">
        <v>17192.83</v>
      </c>
      <c r="J2351" s="23">
        <f t="shared" si="1"/>
        <v>0.0001193327474</v>
      </c>
    </row>
    <row r="2352">
      <c r="A2352" s="3" t="s">
        <v>5214</v>
      </c>
      <c r="B2352" s="8">
        <v>740.0</v>
      </c>
      <c r="C2352" s="8">
        <v>17868.756</v>
      </c>
      <c r="D2352" s="8">
        <v>4961.59</v>
      </c>
      <c r="E2352" s="8">
        <v>295.96</v>
      </c>
      <c r="F2352" s="8">
        <v>15750.57</v>
      </c>
      <c r="G2352" s="8">
        <v>18869.305</v>
      </c>
      <c r="H2352" s="8">
        <v>20477.113</v>
      </c>
      <c r="I2352" s="8">
        <v>52195.12</v>
      </c>
      <c r="J2352" s="23">
        <f t="shared" si="1"/>
        <v>0.00051944843</v>
      </c>
    </row>
    <row r="2353">
      <c r="A2353" s="3" t="s">
        <v>5215</v>
      </c>
      <c r="B2353" s="8">
        <v>79.0</v>
      </c>
      <c r="C2353" s="8">
        <v>16938.624</v>
      </c>
      <c r="D2353" s="8">
        <v>2742.086</v>
      </c>
      <c r="E2353" s="8">
        <v>6915.53</v>
      </c>
      <c r="F2353" s="8">
        <v>15135.475</v>
      </c>
      <c r="G2353" s="8">
        <v>16737.89</v>
      </c>
      <c r="H2353" s="8">
        <v>18921.71</v>
      </c>
      <c r="I2353" s="8">
        <v>22474.45</v>
      </c>
      <c r="J2353" s="23">
        <f t="shared" si="1"/>
        <v>0.00005545462969</v>
      </c>
    </row>
    <row r="2354">
      <c r="A2354" s="3" t="s">
        <v>5216</v>
      </c>
      <c r="B2354" s="8">
        <v>90.0</v>
      </c>
      <c r="C2354" s="8">
        <v>15715.127</v>
      </c>
      <c r="D2354" s="8">
        <v>3515.746</v>
      </c>
      <c r="E2354" s="8">
        <v>6778.71</v>
      </c>
      <c r="F2354" s="8">
        <v>14504.275</v>
      </c>
      <c r="G2354" s="8">
        <v>16143.495</v>
      </c>
      <c r="H2354" s="8">
        <v>17760.87</v>
      </c>
      <c r="I2354" s="8">
        <v>21947.51</v>
      </c>
      <c r="J2354" s="23">
        <f t="shared" si="1"/>
        <v>0.00006317616041</v>
      </c>
    </row>
    <row r="2355">
      <c r="A2355" s="3" t="s">
        <v>5217</v>
      </c>
      <c r="B2355" s="8">
        <v>1.0</v>
      </c>
      <c r="C2355" s="8">
        <v>8143.15</v>
      </c>
      <c r="E2355" s="8">
        <v>8143.15</v>
      </c>
      <c r="F2355" s="8">
        <v>8143.15</v>
      </c>
      <c r="G2355" s="8">
        <v>8143.15</v>
      </c>
      <c r="H2355" s="8">
        <v>8143.15</v>
      </c>
      <c r="I2355" s="8">
        <v>8143.15</v>
      </c>
      <c r="J2355" s="23">
        <f t="shared" si="1"/>
        <v>0.0000007019573378</v>
      </c>
    </row>
    <row r="2356">
      <c r="A2356" s="3" t="s">
        <v>5218</v>
      </c>
      <c r="B2356" s="8">
        <v>2.0</v>
      </c>
      <c r="C2356" s="8">
        <v>16238.12</v>
      </c>
      <c r="D2356" s="8">
        <v>6230.389</v>
      </c>
      <c r="E2356" s="8">
        <v>11832.57</v>
      </c>
      <c r="F2356" s="8">
        <v>14035.345</v>
      </c>
      <c r="G2356" s="8">
        <v>16238.12</v>
      </c>
      <c r="H2356" s="8">
        <v>18440.895</v>
      </c>
      <c r="I2356" s="8">
        <v>20643.67</v>
      </c>
      <c r="J2356" s="23">
        <f t="shared" si="1"/>
        <v>0.000001403914676</v>
      </c>
    </row>
    <row r="2357">
      <c r="A2357" s="3" t="s">
        <v>2141</v>
      </c>
      <c r="B2357" s="8">
        <v>191.0</v>
      </c>
      <c r="C2357" s="8">
        <v>10699.03</v>
      </c>
      <c r="D2357" s="8">
        <v>1581.977</v>
      </c>
      <c r="E2357" s="8">
        <v>5490.08</v>
      </c>
      <c r="F2357" s="8">
        <v>9687.51</v>
      </c>
      <c r="G2357" s="8">
        <v>10763.9</v>
      </c>
      <c r="H2357" s="8">
        <v>11840.3</v>
      </c>
      <c r="I2357" s="8">
        <v>15459.09</v>
      </c>
      <c r="J2357" s="23">
        <f t="shared" si="1"/>
        <v>0.0001340738515</v>
      </c>
    </row>
    <row r="2358">
      <c r="A2358" s="3" t="s">
        <v>2142</v>
      </c>
      <c r="B2358" s="8">
        <v>48.0</v>
      </c>
      <c r="C2358" s="8">
        <v>16433.152</v>
      </c>
      <c r="D2358" s="8">
        <v>4713.06</v>
      </c>
      <c r="E2358" s="8">
        <v>12486.23</v>
      </c>
      <c r="F2358" s="8">
        <v>14114.822</v>
      </c>
      <c r="G2358" s="8">
        <v>14499.0</v>
      </c>
      <c r="H2358" s="8">
        <v>17170.148</v>
      </c>
      <c r="I2358" s="8">
        <v>29310.24</v>
      </c>
      <c r="J2358" s="23">
        <f t="shared" si="1"/>
        <v>0.00003369395222</v>
      </c>
    </row>
    <row r="2359">
      <c r="A2359" s="3" t="s">
        <v>5219</v>
      </c>
      <c r="B2359" s="8">
        <v>178.0</v>
      </c>
      <c r="C2359" s="8">
        <v>7763.061</v>
      </c>
      <c r="D2359" s="8">
        <v>1831.293</v>
      </c>
      <c r="E2359" s="8">
        <v>2380.52</v>
      </c>
      <c r="F2359" s="8">
        <v>6696.57</v>
      </c>
      <c r="G2359" s="8">
        <v>7495.455</v>
      </c>
      <c r="H2359" s="8">
        <v>8957.52</v>
      </c>
      <c r="I2359" s="8">
        <v>12099.0</v>
      </c>
      <c r="J2359" s="23">
        <f t="shared" si="1"/>
        <v>0.0001249484061</v>
      </c>
    </row>
    <row r="2360">
      <c r="A2360" s="3" t="s">
        <v>5220</v>
      </c>
      <c r="B2360" s="8">
        <v>164.0</v>
      </c>
      <c r="C2360" s="8">
        <v>7844.365</v>
      </c>
      <c r="D2360" s="8">
        <v>1868.501</v>
      </c>
      <c r="E2360" s="8">
        <v>1879.18</v>
      </c>
      <c r="F2360" s="8">
        <v>6754.455</v>
      </c>
      <c r="G2360" s="8">
        <v>7582.06</v>
      </c>
      <c r="H2360" s="8">
        <v>8944.17</v>
      </c>
      <c r="I2360" s="8">
        <v>12229.33</v>
      </c>
      <c r="J2360" s="23">
        <f t="shared" si="1"/>
        <v>0.0001151210034</v>
      </c>
    </row>
    <row r="2361">
      <c r="A2361" s="3" t="s">
        <v>5221</v>
      </c>
      <c r="B2361" s="8">
        <v>167.0</v>
      </c>
      <c r="C2361" s="8">
        <v>7631.487</v>
      </c>
      <c r="D2361" s="8">
        <v>1875.543</v>
      </c>
      <c r="E2361" s="8">
        <v>3169.57</v>
      </c>
      <c r="F2361" s="8">
        <v>6503.87</v>
      </c>
      <c r="G2361" s="8">
        <v>7356.52</v>
      </c>
      <c r="H2361" s="8">
        <v>8640.51</v>
      </c>
      <c r="I2361" s="8">
        <v>13857.28</v>
      </c>
      <c r="J2361" s="23">
        <f t="shared" si="1"/>
        <v>0.0001172268754</v>
      </c>
    </row>
    <row r="2362">
      <c r="A2362" s="3" t="s">
        <v>5222</v>
      </c>
      <c r="B2362" s="8">
        <v>165.0</v>
      </c>
      <c r="C2362" s="8">
        <v>8019.99</v>
      </c>
      <c r="D2362" s="8">
        <v>2049.073</v>
      </c>
      <c r="E2362" s="8">
        <v>2013.55</v>
      </c>
      <c r="F2362" s="8">
        <v>6783.06</v>
      </c>
      <c r="G2362" s="8">
        <v>7598.33</v>
      </c>
      <c r="H2362" s="8">
        <v>9398.68</v>
      </c>
      <c r="I2362" s="8">
        <v>15478.42</v>
      </c>
      <c r="J2362" s="23">
        <f t="shared" si="1"/>
        <v>0.0001158229607</v>
      </c>
    </row>
    <row r="2363">
      <c r="A2363" s="3" t="s">
        <v>5223</v>
      </c>
      <c r="B2363" s="8">
        <v>150.0</v>
      </c>
      <c r="C2363" s="8">
        <v>8365.606</v>
      </c>
      <c r="D2363" s="8">
        <v>2043.519</v>
      </c>
      <c r="E2363" s="8">
        <v>2250.04</v>
      </c>
      <c r="F2363" s="8">
        <v>7079.35</v>
      </c>
      <c r="G2363" s="8">
        <v>7844.125</v>
      </c>
      <c r="H2363" s="8">
        <v>9472.72</v>
      </c>
      <c r="I2363" s="8">
        <v>16123.36</v>
      </c>
      <c r="J2363" s="23">
        <f t="shared" si="1"/>
        <v>0.0001052936007</v>
      </c>
    </row>
    <row r="2364">
      <c r="A2364" s="3" t="s">
        <v>5224</v>
      </c>
      <c r="B2364" s="8">
        <v>174.0</v>
      </c>
      <c r="C2364" s="8">
        <v>7831.007</v>
      </c>
      <c r="D2364" s="8">
        <v>1948.863</v>
      </c>
      <c r="E2364" s="8">
        <v>2729.49</v>
      </c>
      <c r="F2364" s="8">
        <v>6625.215</v>
      </c>
      <c r="G2364" s="8">
        <v>7557.46</v>
      </c>
      <c r="H2364" s="8">
        <v>9130.438</v>
      </c>
      <c r="I2364" s="8">
        <v>13079.94</v>
      </c>
      <c r="J2364" s="23">
        <f t="shared" si="1"/>
        <v>0.0001221405768</v>
      </c>
    </row>
    <row r="2365">
      <c r="A2365" s="3" t="s">
        <v>5225</v>
      </c>
      <c r="B2365" s="8">
        <v>161.0</v>
      </c>
      <c r="C2365" s="8">
        <v>7689.398</v>
      </c>
      <c r="D2365" s="8">
        <v>3099.311</v>
      </c>
      <c r="E2365" s="8">
        <v>1748.32</v>
      </c>
      <c r="F2365" s="8">
        <v>6425.05</v>
      </c>
      <c r="G2365" s="8">
        <v>7492.8</v>
      </c>
      <c r="H2365" s="8">
        <v>8720.26</v>
      </c>
      <c r="I2365" s="8">
        <v>38756.31</v>
      </c>
      <c r="J2365" s="23">
        <f t="shared" si="1"/>
        <v>0.0001130151314</v>
      </c>
    </row>
    <row r="2366">
      <c r="A2366" s="3" t="s">
        <v>5226</v>
      </c>
      <c r="B2366" s="8">
        <v>75.0</v>
      </c>
      <c r="C2366" s="8">
        <v>8139.855</v>
      </c>
      <c r="D2366" s="8">
        <v>1772.901</v>
      </c>
      <c r="E2366" s="8">
        <v>5018.01</v>
      </c>
      <c r="F2366" s="8">
        <v>7097.49</v>
      </c>
      <c r="G2366" s="8">
        <v>7707.58</v>
      </c>
      <c r="H2366" s="8">
        <v>8567.65</v>
      </c>
      <c r="I2366" s="8">
        <v>16306.41</v>
      </c>
      <c r="J2366" s="23">
        <f t="shared" si="1"/>
        <v>0.00005264680034</v>
      </c>
    </row>
    <row r="2367">
      <c r="A2367" s="3" t="s">
        <v>5227</v>
      </c>
      <c r="B2367" s="8">
        <v>146.0</v>
      </c>
      <c r="C2367" s="8">
        <v>8289.01</v>
      </c>
      <c r="D2367" s="8">
        <v>1526.286</v>
      </c>
      <c r="E2367" s="8">
        <v>3446.28</v>
      </c>
      <c r="F2367" s="8">
        <v>7316.315</v>
      </c>
      <c r="G2367" s="8">
        <v>8574.85</v>
      </c>
      <c r="H2367" s="8">
        <v>9264.44</v>
      </c>
      <c r="I2367" s="8">
        <v>12916.53</v>
      </c>
      <c r="J2367" s="23">
        <f t="shared" si="1"/>
        <v>0.0001024857713</v>
      </c>
    </row>
    <row r="2368">
      <c r="A2368" s="3" t="s">
        <v>5228</v>
      </c>
      <c r="B2368" s="8">
        <v>82.0</v>
      </c>
      <c r="C2368" s="8">
        <v>8207.195</v>
      </c>
      <c r="D2368" s="8">
        <v>1030.632</v>
      </c>
      <c r="E2368" s="8">
        <v>5527.94</v>
      </c>
      <c r="F2368" s="8">
        <v>7424.83</v>
      </c>
      <c r="G2368" s="8">
        <v>8200.855</v>
      </c>
      <c r="H2368" s="8">
        <v>9035.055</v>
      </c>
      <c r="I2368" s="8">
        <v>11382.75</v>
      </c>
      <c r="J2368" s="23">
        <f t="shared" si="1"/>
        <v>0.0000575605017</v>
      </c>
    </row>
    <row r="2369">
      <c r="A2369" s="3" t="s">
        <v>5229</v>
      </c>
      <c r="B2369" s="8">
        <v>100.0</v>
      </c>
      <c r="C2369" s="8">
        <v>8010.228</v>
      </c>
      <c r="D2369" s="8">
        <v>1361.854</v>
      </c>
      <c r="E2369" s="8">
        <v>4113.2</v>
      </c>
      <c r="F2369" s="8">
        <v>7141.908</v>
      </c>
      <c r="G2369" s="8">
        <v>7566.645</v>
      </c>
      <c r="H2369" s="8">
        <v>9079.698</v>
      </c>
      <c r="I2369" s="8">
        <v>11949.22</v>
      </c>
      <c r="J2369" s="23">
        <f t="shared" si="1"/>
        <v>0.00007019573378</v>
      </c>
    </row>
    <row r="2370">
      <c r="A2370" s="3" t="s">
        <v>5230</v>
      </c>
      <c r="B2370" s="8">
        <v>88.0</v>
      </c>
      <c r="C2370" s="8">
        <v>7756.916</v>
      </c>
      <c r="D2370" s="8">
        <v>2292.12</v>
      </c>
      <c r="E2370" s="8">
        <v>2616.91</v>
      </c>
      <c r="F2370" s="8">
        <v>6752.412</v>
      </c>
      <c r="G2370" s="8">
        <v>7554.835</v>
      </c>
      <c r="H2370" s="8">
        <v>8615.102</v>
      </c>
      <c r="I2370" s="8">
        <v>22555.54</v>
      </c>
      <c r="J2370" s="23">
        <f t="shared" si="1"/>
        <v>0.00006177224573</v>
      </c>
    </row>
    <row r="2371">
      <c r="A2371" s="3" t="s">
        <v>5231</v>
      </c>
      <c r="B2371" s="8">
        <v>115.0</v>
      </c>
      <c r="C2371" s="8">
        <v>7554.197</v>
      </c>
      <c r="D2371" s="8">
        <v>1109.14</v>
      </c>
      <c r="E2371" s="8">
        <v>4322.46</v>
      </c>
      <c r="F2371" s="8">
        <v>7186.515</v>
      </c>
      <c r="G2371" s="8">
        <v>7534.77</v>
      </c>
      <c r="H2371" s="8">
        <v>8038.59</v>
      </c>
      <c r="I2371" s="8">
        <v>12928.52</v>
      </c>
      <c r="J2371" s="23">
        <f t="shared" si="1"/>
        <v>0.00008072509385</v>
      </c>
    </row>
    <row r="2372">
      <c r="A2372" s="3" t="s">
        <v>2144</v>
      </c>
      <c r="B2372" s="8">
        <v>84.0</v>
      </c>
      <c r="C2372" s="8">
        <v>11834.927</v>
      </c>
      <c r="D2372" s="8">
        <v>2302.437</v>
      </c>
      <c r="E2372" s="8">
        <v>5611.89</v>
      </c>
      <c r="F2372" s="8">
        <v>10407.662</v>
      </c>
      <c r="G2372" s="8">
        <v>11196.985</v>
      </c>
      <c r="H2372" s="8">
        <v>12689.698</v>
      </c>
      <c r="I2372" s="8">
        <v>18801.15</v>
      </c>
      <c r="J2372" s="23">
        <f t="shared" si="1"/>
        <v>0.00005896441638</v>
      </c>
    </row>
    <row r="2373">
      <c r="A2373" s="3" t="s">
        <v>5232</v>
      </c>
      <c r="B2373" s="8">
        <v>29.0</v>
      </c>
      <c r="C2373" s="8">
        <v>23423.825</v>
      </c>
      <c r="D2373" s="8">
        <v>3526.407</v>
      </c>
      <c r="E2373" s="8">
        <v>11713.84</v>
      </c>
      <c r="F2373" s="8">
        <v>21691.48</v>
      </c>
      <c r="G2373" s="8">
        <v>23273.86</v>
      </c>
      <c r="H2373" s="8">
        <v>24851.47</v>
      </c>
      <c r="I2373" s="8">
        <v>29689.82</v>
      </c>
      <c r="J2373" s="23">
        <f t="shared" si="1"/>
        <v>0.0000203567628</v>
      </c>
    </row>
    <row r="2374">
      <c r="A2374" s="3" t="s">
        <v>5233</v>
      </c>
      <c r="B2374" s="8">
        <v>1.0</v>
      </c>
      <c r="C2374" s="8">
        <v>20785.71</v>
      </c>
      <c r="E2374" s="8">
        <v>20785.71</v>
      </c>
      <c r="F2374" s="8">
        <v>20785.71</v>
      </c>
      <c r="G2374" s="8">
        <v>20785.71</v>
      </c>
      <c r="H2374" s="8">
        <v>20785.71</v>
      </c>
      <c r="I2374" s="8">
        <v>20785.71</v>
      </c>
      <c r="J2374" s="23">
        <f t="shared" si="1"/>
        <v>0.0000007019573378</v>
      </c>
    </row>
    <row r="2375">
      <c r="A2375" s="3" t="s">
        <v>5234</v>
      </c>
      <c r="B2375" s="8">
        <v>207.0</v>
      </c>
      <c r="C2375" s="8">
        <v>6426.58</v>
      </c>
      <c r="D2375" s="8">
        <v>1463.117</v>
      </c>
      <c r="E2375" s="8">
        <v>2833.53</v>
      </c>
      <c r="F2375" s="8">
        <v>5356.34</v>
      </c>
      <c r="G2375" s="8">
        <v>6778.56</v>
      </c>
      <c r="H2375" s="8">
        <v>7368.33</v>
      </c>
      <c r="I2375" s="8">
        <v>10827.92</v>
      </c>
      <c r="J2375" s="23">
        <f t="shared" si="1"/>
        <v>0.0001453051689</v>
      </c>
    </row>
    <row r="2376">
      <c r="A2376" s="3" t="s">
        <v>5235</v>
      </c>
      <c r="B2376" s="8">
        <v>282.0</v>
      </c>
      <c r="C2376" s="8">
        <v>6774.979</v>
      </c>
      <c r="D2376" s="8">
        <v>1342.038</v>
      </c>
      <c r="E2376" s="8">
        <v>2426.15</v>
      </c>
      <c r="F2376" s="8">
        <v>5974.372</v>
      </c>
      <c r="G2376" s="8">
        <v>7037.55</v>
      </c>
      <c r="H2376" s="8">
        <v>7693.5</v>
      </c>
      <c r="I2376" s="8">
        <v>10224.69</v>
      </c>
      <c r="J2376" s="23">
        <f t="shared" si="1"/>
        <v>0.0001979519693</v>
      </c>
    </row>
    <row r="2377">
      <c r="A2377" s="3" t="s">
        <v>5236</v>
      </c>
      <c r="B2377" s="8">
        <v>306.0</v>
      </c>
      <c r="C2377" s="8">
        <v>6732.253</v>
      </c>
      <c r="D2377" s="8">
        <v>1319.709</v>
      </c>
      <c r="E2377" s="8">
        <v>2325.22</v>
      </c>
      <c r="F2377" s="8">
        <v>5893.452</v>
      </c>
      <c r="G2377" s="8">
        <v>7083.225</v>
      </c>
      <c r="H2377" s="8">
        <v>7529.295</v>
      </c>
      <c r="I2377" s="8">
        <v>10179.42</v>
      </c>
      <c r="J2377" s="23">
        <f t="shared" si="1"/>
        <v>0.0002147989454</v>
      </c>
    </row>
    <row r="2378">
      <c r="A2378" s="3" t="s">
        <v>5237</v>
      </c>
      <c r="B2378" s="8">
        <v>229.0</v>
      </c>
      <c r="C2378" s="8">
        <v>6534.258</v>
      </c>
      <c r="D2378" s="8">
        <v>1677.425</v>
      </c>
      <c r="E2378" s="8">
        <v>1402.93</v>
      </c>
      <c r="F2378" s="8">
        <v>5753.3</v>
      </c>
      <c r="G2378" s="8">
        <v>6964.37</v>
      </c>
      <c r="H2378" s="8">
        <v>7696.25</v>
      </c>
      <c r="I2378" s="8">
        <v>9830.38</v>
      </c>
      <c r="J2378" s="23">
        <f t="shared" si="1"/>
        <v>0.0001607482304</v>
      </c>
    </row>
    <row r="2379">
      <c r="A2379" s="3" t="s">
        <v>5238</v>
      </c>
      <c r="B2379" s="8">
        <v>121.0</v>
      </c>
      <c r="C2379" s="8">
        <v>5382.0</v>
      </c>
      <c r="D2379" s="8">
        <v>0.016</v>
      </c>
      <c r="E2379" s="8">
        <v>5381.97</v>
      </c>
      <c r="F2379" s="8">
        <v>5381.99</v>
      </c>
      <c r="G2379" s="8">
        <v>5382.0</v>
      </c>
      <c r="H2379" s="8">
        <v>5382.01</v>
      </c>
      <c r="I2379" s="8">
        <v>5382.04</v>
      </c>
      <c r="J2379" s="23">
        <f t="shared" si="1"/>
        <v>0.00008493683788</v>
      </c>
    </row>
    <row r="2380">
      <c r="A2380" s="3" t="s">
        <v>5239</v>
      </c>
      <c r="B2380" s="8">
        <v>212.0</v>
      </c>
      <c r="C2380" s="8">
        <v>844367.494</v>
      </c>
      <c r="D2380" s="8">
        <v>2367292.704</v>
      </c>
      <c r="E2380" s="8">
        <v>2958.14</v>
      </c>
      <c r="F2380" s="8">
        <v>5806.54</v>
      </c>
      <c r="G2380" s="8">
        <v>7239.54</v>
      </c>
      <c r="H2380" s="8">
        <v>8129.53</v>
      </c>
      <c r="I2380" s="8">
        <v>1.089687778E7</v>
      </c>
      <c r="J2380" s="23">
        <f t="shared" si="1"/>
        <v>0.0001488149556</v>
      </c>
    </row>
    <row r="2381">
      <c r="A2381" s="3" t="s">
        <v>5240</v>
      </c>
      <c r="B2381" s="8">
        <v>108.0</v>
      </c>
      <c r="C2381" s="8">
        <v>6101.596</v>
      </c>
      <c r="D2381" s="8">
        <v>1253.416</v>
      </c>
      <c r="E2381" s="8">
        <v>5381.98</v>
      </c>
      <c r="F2381" s="8">
        <v>5381.98</v>
      </c>
      <c r="G2381" s="8">
        <v>5382.0</v>
      </c>
      <c r="H2381" s="8">
        <v>6054.78</v>
      </c>
      <c r="I2381" s="8">
        <v>8449.8</v>
      </c>
      <c r="J2381" s="23">
        <f t="shared" si="1"/>
        <v>0.00007581139249</v>
      </c>
    </row>
    <row r="2382">
      <c r="A2382" s="3" t="s">
        <v>5241</v>
      </c>
      <c r="B2382" s="8">
        <v>125.0</v>
      </c>
      <c r="C2382" s="8">
        <v>6112.201</v>
      </c>
      <c r="D2382" s="8">
        <v>1766.544</v>
      </c>
      <c r="E2382" s="8">
        <v>2170.87</v>
      </c>
      <c r="F2382" s="8">
        <v>4854.88</v>
      </c>
      <c r="G2382" s="8">
        <v>6293.11</v>
      </c>
      <c r="H2382" s="8">
        <v>7642.21</v>
      </c>
      <c r="I2382" s="8">
        <v>9423.98</v>
      </c>
      <c r="J2382" s="23">
        <f t="shared" si="1"/>
        <v>0.00008774466723</v>
      </c>
    </row>
    <row r="2383">
      <c r="A2383" s="3" t="s">
        <v>5242</v>
      </c>
      <c r="B2383" s="8">
        <v>212.0</v>
      </c>
      <c r="C2383" s="8">
        <v>6703.19</v>
      </c>
      <c r="D2383" s="8">
        <v>1302.881</v>
      </c>
      <c r="E2383" s="8">
        <v>3062.79</v>
      </c>
      <c r="F2383" s="8">
        <v>5864.208</v>
      </c>
      <c r="G2383" s="8">
        <v>7053.395</v>
      </c>
      <c r="H2383" s="8">
        <v>7519.968</v>
      </c>
      <c r="I2383" s="8">
        <v>9567.33</v>
      </c>
      <c r="J2383" s="23">
        <f t="shared" si="1"/>
        <v>0.0001488149556</v>
      </c>
    </row>
    <row r="2384">
      <c r="A2384" s="3" t="s">
        <v>5243</v>
      </c>
      <c r="B2384" s="8">
        <v>303.0</v>
      </c>
      <c r="C2384" s="8">
        <v>3332848.86</v>
      </c>
      <c r="D2384" s="8">
        <v>3554319.733</v>
      </c>
      <c r="E2384" s="8">
        <v>6121.64</v>
      </c>
      <c r="F2384" s="8">
        <v>7004.3</v>
      </c>
      <c r="G2384" s="8">
        <v>4088644.44</v>
      </c>
      <c r="H2384" s="8">
        <v>5902766.67</v>
      </c>
      <c r="I2384" s="8">
        <v>1.246533333E7</v>
      </c>
      <c r="J2384" s="23">
        <f t="shared" si="1"/>
        <v>0.0002126930734</v>
      </c>
    </row>
    <row r="2385">
      <c r="A2385" s="3" t="s">
        <v>5244</v>
      </c>
      <c r="B2385" s="8">
        <v>100.0</v>
      </c>
      <c r="C2385" s="8">
        <v>6616.913</v>
      </c>
      <c r="D2385" s="8">
        <v>1888.818</v>
      </c>
      <c r="E2385" s="8">
        <v>1622.29</v>
      </c>
      <c r="F2385" s="8">
        <v>5113.068</v>
      </c>
      <c r="G2385" s="8">
        <v>6784.99</v>
      </c>
      <c r="H2385" s="8">
        <v>8124.782</v>
      </c>
      <c r="I2385" s="8">
        <v>11568.86</v>
      </c>
      <c r="J2385" s="23">
        <f t="shared" si="1"/>
        <v>0.00007019573378</v>
      </c>
    </row>
    <row r="2386">
      <c r="A2386" s="3" t="s">
        <v>5245</v>
      </c>
      <c r="B2386" s="8">
        <v>130.0</v>
      </c>
      <c r="C2386" s="8">
        <v>7061.093</v>
      </c>
      <c r="D2386" s="8">
        <v>1297.757</v>
      </c>
      <c r="E2386" s="8">
        <v>3709.65</v>
      </c>
      <c r="F2386" s="8">
        <v>6425.225</v>
      </c>
      <c r="G2386" s="8">
        <v>7324.845</v>
      </c>
      <c r="H2386" s="8">
        <v>7836.253</v>
      </c>
      <c r="I2386" s="8">
        <v>9949.79</v>
      </c>
      <c r="J2386" s="23">
        <f t="shared" si="1"/>
        <v>0.00009125445392</v>
      </c>
    </row>
    <row r="2387">
      <c r="A2387" s="3" t="s">
        <v>5246</v>
      </c>
      <c r="B2387" s="8">
        <v>171.0</v>
      </c>
      <c r="C2387" s="8">
        <v>6951.233</v>
      </c>
      <c r="D2387" s="8">
        <v>1229.635</v>
      </c>
      <c r="E2387" s="8">
        <v>2417.95</v>
      </c>
      <c r="F2387" s="8">
        <v>6535.99</v>
      </c>
      <c r="G2387" s="8">
        <v>7211.88</v>
      </c>
      <c r="H2387" s="8">
        <v>7665.79</v>
      </c>
      <c r="I2387" s="8">
        <v>9402.75</v>
      </c>
      <c r="J2387" s="23">
        <f t="shared" si="1"/>
        <v>0.0001200347048</v>
      </c>
    </row>
    <row r="2388">
      <c r="A2388" s="3" t="s">
        <v>5247</v>
      </c>
      <c r="B2388" s="8">
        <v>185.0</v>
      </c>
      <c r="C2388" s="8">
        <v>7007.065</v>
      </c>
      <c r="D2388" s="8">
        <v>1625.213</v>
      </c>
      <c r="E2388" s="8">
        <v>2152.8</v>
      </c>
      <c r="F2388" s="8">
        <v>6225.24</v>
      </c>
      <c r="G2388" s="8">
        <v>7427.16</v>
      </c>
      <c r="H2388" s="8">
        <v>7898.42</v>
      </c>
      <c r="I2388" s="8">
        <v>10189.89</v>
      </c>
      <c r="J2388" s="23">
        <f t="shared" si="1"/>
        <v>0.0001298621075</v>
      </c>
    </row>
    <row r="2389">
      <c r="A2389" s="3" t="s">
        <v>5248</v>
      </c>
      <c r="B2389" s="8">
        <v>99.0</v>
      </c>
      <c r="C2389" s="8">
        <v>5382.0</v>
      </c>
      <c r="D2389" s="8">
        <v>0.0</v>
      </c>
      <c r="E2389" s="8">
        <v>5382.0</v>
      </c>
      <c r="F2389" s="8">
        <v>5382.0</v>
      </c>
      <c r="G2389" s="8">
        <v>5382.0</v>
      </c>
      <c r="H2389" s="8">
        <v>5382.0</v>
      </c>
      <c r="I2389" s="8">
        <v>5382.0</v>
      </c>
      <c r="J2389" s="23">
        <f t="shared" si="1"/>
        <v>0.00006949377645</v>
      </c>
    </row>
    <row r="2390">
      <c r="A2390" s="3" t="s">
        <v>5249</v>
      </c>
      <c r="B2390" s="8">
        <v>440.0</v>
      </c>
      <c r="C2390" s="8">
        <v>7120.605</v>
      </c>
      <c r="D2390" s="8">
        <v>1457.602</v>
      </c>
      <c r="E2390" s="8">
        <v>2303.49</v>
      </c>
      <c r="F2390" s="8">
        <v>6846.412</v>
      </c>
      <c r="G2390" s="8">
        <v>7334.435</v>
      </c>
      <c r="H2390" s="8">
        <v>7806.31</v>
      </c>
      <c r="I2390" s="8">
        <v>21067.53</v>
      </c>
      <c r="J2390" s="23">
        <f t="shared" si="1"/>
        <v>0.0003088612286</v>
      </c>
    </row>
    <row r="2391">
      <c r="A2391" s="3" t="s">
        <v>5250</v>
      </c>
      <c r="B2391" s="8">
        <v>601.0</v>
      </c>
      <c r="C2391" s="8">
        <v>7065.3</v>
      </c>
      <c r="D2391" s="8">
        <v>1330.602</v>
      </c>
      <c r="E2391" s="8">
        <v>2335.86</v>
      </c>
      <c r="F2391" s="8">
        <v>6635.58</v>
      </c>
      <c r="G2391" s="8">
        <v>7373.34</v>
      </c>
      <c r="H2391" s="8">
        <v>7751.68</v>
      </c>
      <c r="I2391" s="8">
        <v>13793.63</v>
      </c>
      <c r="J2391" s="23">
        <f t="shared" si="1"/>
        <v>0.00042187636</v>
      </c>
    </row>
    <row r="2392">
      <c r="A2392" s="3" t="s">
        <v>5251</v>
      </c>
      <c r="B2392" s="8">
        <v>216.0</v>
      </c>
      <c r="C2392" s="8">
        <v>7647.926</v>
      </c>
      <c r="D2392" s="8">
        <v>1485.004</v>
      </c>
      <c r="E2392" s="8">
        <v>3035.09</v>
      </c>
      <c r="F2392" s="8">
        <v>6831.898</v>
      </c>
      <c r="G2392" s="8">
        <v>7945.41</v>
      </c>
      <c r="H2392" s="8">
        <v>8676.802</v>
      </c>
      <c r="I2392" s="8">
        <v>11578.14</v>
      </c>
      <c r="J2392" s="23">
        <f t="shared" si="1"/>
        <v>0.000151622785</v>
      </c>
    </row>
    <row r="2393">
      <c r="A2393" s="3" t="s">
        <v>5252</v>
      </c>
      <c r="B2393" s="8">
        <v>207.0</v>
      </c>
      <c r="C2393" s="8">
        <v>8951.544</v>
      </c>
      <c r="D2393" s="8">
        <v>6546.892</v>
      </c>
      <c r="E2393" s="8">
        <v>3131.24</v>
      </c>
      <c r="F2393" s="8">
        <v>6472.81</v>
      </c>
      <c r="G2393" s="8">
        <v>7699.16</v>
      </c>
      <c r="H2393" s="8">
        <v>8177.595</v>
      </c>
      <c r="I2393" s="8">
        <v>33022.83</v>
      </c>
      <c r="J2393" s="23">
        <f t="shared" si="1"/>
        <v>0.0001453051689</v>
      </c>
    </row>
    <row r="2394">
      <c r="A2394" s="3" t="s">
        <v>5253</v>
      </c>
      <c r="B2394" s="8">
        <v>196.0</v>
      </c>
      <c r="C2394" s="8">
        <v>6507.507</v>
      </c>
      <c r="D2394" s="8">
        <v>3946.258</v>
      </c>
      <c r="E2394" s="8">
        <v>3260.11</v>
      </c>
      <c r="F2394" s="8">
        <v>4755.17</v>
      </c>
      <c r="G2394" s="8">
        <v>6274.31</v>
      </c>
      <c r="H2394" s="8">
        <v>7440.54</v>
      </c>
      <c r="I2394" s="8">
        <v>42877.29</v>
      </c>
      <c r="J2394" s="23">
        <f t="shared" si="1"/>
        <v>0.0001375836382</v>
      </c>
    </row>
    <row r="2395">
      <c r="A2395" s="3" t="s">
        <v>5254</v>
      </c>
      <c r="B2395" s="8">
        <v>120.0</v>
      </c>
      <c r="C2395" s="8">
        <v>6136.305</v>
      </c>
      <c r="D2395" s="8">
        <v>1439.512</v>
      </c>
      <c r="E2395" s="8">
        <v>3338.4</v>
      </c>
      <c r="F2395" s="8">
        <v>5077.495</v>
      </c>
      <c r="G2395" s="8">
        <v>6234.69</v>
      </c>
      <c r="H2395" s="8">
        <v>6897.918</v>
      </c>
      <c r="I2395" s="8">
        <v>10139.05</v>
      </c>
      <c r="J2395" s="23">
        <f t="shared" si="1"/>
        <v>0.00008423488054</v>
      </c>
    </row>
    <row r="2396">
      <c r="A2396" s="3" t="s">
        <v>5255</v>
      </c>
      <c r="B2396" s="8">
        <v>70.0</v>
      </c>
      <c r="C2396" s="8">
        <v>59720.919</v>
      </c>
      <c r="D2396" s="8">
        <v>16858.147</v>
      </c>
      <c r="E2396" s="8">
        <v>31847.13</v>
      </c>
      <c r="F2396" s="8">
        <v>48466.525</v>
      </c>
      <c r="G2396" s="8">
        <v>57324.63</v>
      </c>
      <c r="H2396" s="8">
        <v>71488.862</v>
      </c>
      <c r="I2396" s="8">
        <v>99371.76</v>
      </c>
      <c r="J2396" s="23">
        <f t="shared" si="1"/>
        <v>0.00004913701365</v>
      </c>
    </row>
    <row r="2397">
      <c r="A2397" s="3" t="s">
        <v>5256</v>
      </c>
      <c r="B2397" s="8">
        <v>299.0</v>
      </c>
      <c r="C2397" s="8">
        <v>31846.881</v>
      </c>
      <c r="D2397" s="8">
        <v>13971.571</v>
      </c>
      <c r="E2397" s="8">
        <v>5457.66</v>
      </c>
      <c r="F2397" s="8">
        <v>19966.185</v>
      </c>
      <c r="G2397" s="8">
        <v>34352.46</v>
      </c>
      <c r="H2397" s="8">
        <v>42176.53</v>
      </c>
      <c r="I2397" s="8">
        <v>62100.94</v>
      </c>
      <c r="J2397" s="23">
        <f t="shared" si="1"/>
        <v>0.000209885244</v>
      </c>
    </row>
    <row r="2398">
      <c r="A2398" s="3" t="s">
        <v>2146</v>
      </c>
      <c r="B2398" s="8">
        <v>227.0</v>
      </c>
      <c r="C2398" s="8">
        <v>11395.526</v>
      </c>
      <c r="D2398" s="8">
        <v>3388.452</v>
      </c>
      <c r="E2398" s="8">
        <v>820.34</v>
      </c>
      <c r="F2398" s="8">
        <v>8534.405</v>
      </c>
      <c r="G2398" s="8">
        <v>12078.13</v>
      </c>
      <c r="H2398" s="8">
        <v>14606.44</v>
      </c>
      <c r="I2398" s="8">
        <v>16666.67</v>
      </c>
      <c r="J2398" s="23">
        <f t="shared" si="1"/>
        <v>0.0001593443157</v>
      </c>
    </row>
    <row r="2399">
      <c r="A2399" s="3" t="s">
        <v>2147</v>
      </c>
      <c r="B2399" s="8">
        <v>14.0</v>
      </c>
      <c r="C2399" s="8">
        <v>14389.132</v>
      </c>
      <c r="D2399" s="8">
        <v>883.211</v>
      </c>
      <c r="E2399" s="8">
        <v>11787.72</v>
      </c>
      <c r="F2399" s="8">
        <v>14316.0</v>
      </c>
      <c r="G2399" s="8">
        <v>14477.46</v>
      </c>
      <c r="H2399" s="8">
        <v>15056.018</v>
      </c>
      <c r="I2399" s="8">
        <v>15123.3</v>
      </c>
      <c r="J2399" s="23">
        <f t="shared" si="1"/>
        <v>0.00000982740273</v>
      </c>
    </row>
    <row r="2400">
      <c r="A2400" s="3" t="s">
        <v>5257</v>
      </c>
      <c r="B2400" s="8">
        <v>371.0</v>
      </c>
      <c r="C2400" s="8">
        <v>13614.26</v>
      </c>
      <c r="D2400" s="8">
        <v>4049.054</v>
      </c>
      <c r="E2400" s="8">
        <v>4141.27</v>
      </c>
      <c r="F2400" s="8">
        <v>10631.83</v>
      </c>
      <c r="G2400" s="8">
        <v>12685.4</v>
      </c>
      <c r="H2400" s="8">
        <v>15731.02</v>
      </c>
      <c r="I2400" s="8">
        <v>25133.8</v>
      </c>
      <c r="J2400" s="23">
        <f t="shared" si="1"/>
        <v>0.0002604261723</v>
      </c>
    </row>
    <row r="2401">
      <c r="A2401" s="3" t="s">
        <v>5258</v>
      </c>
      <c r="B2401" s="8">
        <v>126.0</v>
      </c>
      <c r="C2401" s="8">
        <v>12799.372</v>
      </c>
      <c r="D2401" s="8">
        <v>1196.378</v>
      </c>
      <c r="E2401" s="8">
        <v>10183.52</v>
      </c>
      <c r="F2401" s="8">
        <v>12787.11</v>
      </c>
      <c r="G2401" s="8">
        <v>13181.495</v>
      </c>
      <c r="H2401" s="8">
        <v>13370.242</v>
      </c>
      <c r="I2401" s="8">
        <v>15046.41</v>
      </c>
      <c r="J2401" s="23">
        <f t="shared" si="1"/>
        <v>0.00008844662457</v>
      </c>
    </row>
    <row r="2402">
      <c r="A2402" s="3" t="s">
        <v>2150</v>
      </c>
      <c r="B2402" s="8">
        <v>6.0</v>
      </c>
      <c r="C2402" s="8">
        <v>14449.663</v>
      </c>
      <c r="D2402" s="8">
        <v>657.085</v>
      </c>
      <c r="E2402" s="8">
        <v>13344.51</v>
      </c>
      <c r="F2402" s="8">
        <v>14297.77</v>
      </c>
      <c r="G2402" s="8">
        <v>14512.875</v>
      </c>
      <c r="H2402" s="8">
        <v>14700.515</v>
      </c>
      <c r="I2402" s="8">
        <v>15338.59</v>
      </c>
      <c r="J2402" s="23">
        <f t="shared" si="1"/>
        <v>0.000004211744027</v>
      </c>
    </row>
    <row r="2403">
      <c r="A2403" s="3" t="s">
        <v>5259</v>
      </c>
      <c r="B2403" s="8">
        <v>76.0</v>
      </c>
      <c r="C2403" s="8">
        <v>11150.548</v>
      </c>
      <c r="D2403" s="8">
        <v>2344.574</v>
      </c>
      <c r="E2403" s="8">
        <v>4686.21</v>
      </c>
      <c r="F2403" s="8">
        <v>10095.78</v>
      </c>
      <c r="G2403" s="8">
        <v>11354.155</v>
      </c>
      <c r="H2403" s="8">
        <v>12551.042</v>
      </c>
      <c r="I2403" s="8">
        <v>15600.62</v>
      </c>
      <c r="J2403" s="23">
        <f t="shared" si="1"/>
        <v>0.00005334875768</v>
      </c>
    </row>
    <row r="2404">
      <c r="A2404" s="3" t="s">
        <v>5260</v>
      </c>
      <c r="B2404" s="8">
        <v>81.0</v>
      </c>
      <c r="C2404" s="8">
        <v>19620.452</v>
      </c>
      <c r="D2404" s="8">
        <v>4074.614</v>
      </c>
      <c r="E2404" s="8">
        <v>11019.28</v>
      </c>
      <c r="F2404" s="8">
        <v>16145.85</v>
      </c>
      <c r="G2404" s="8">
        <v>16969.42</v>
      </c>
      <c r="H2404" s="8">
        <v>23681.27</v>
      </c>
      <c r="I2404" s="8">
        <v>27239.57</v>
      </c>
      <c r="J2404" s="23">
        <f t="shared" si="1"/>
        <v>0.00005685854437</v>
      </c>
    </row>
    <row r="2405">
      <c r="A2405" s="3" t="s">
        <v>5261</v>
      </c>
      <c r="B2405" s="8">
        <v>185.0</v>
      </c>
      <c r="C2405" s="8">
        <v>19877.797</v>
      </c>
      <c r="D2405" s="8">
        <v>3221.588</v>
      </c>
      <c r="E2405" s="8">
        <v>7221.38</v>
      </c>
      <c r="F2405" s="8">
        <v>18824.11</v>
      </c>
      <c r="G2405" s="8">
        <v>19745.91</v>
      </c>
      <c r="H2405" s="8">
        <v>20495.81</v>
      </c>
      <c r="I2405" s="8">
        <v>32171.72</v>
      </c>
      <c r="J2405" s="23">
        <f t="shared" si="1"/>
        <v>0.0001298621075</v>
      </c>
    </row>
    <row r="2406">
      <c r="A2406" s="3" t="s">
        <v>5262</v>
      </c>
      <c r="B2406" s="8">
        <v>231.0</v>
      </c>
      <c r="C2406" s="8">
        <v>18788.381</v>
      </c>
      <c r="D2406" s="8">
        <v>3586.755</v>
      </c>
      <c r="E2406" s="8">
        <v>8481.94</v>
      </c>
      <c r="F2406" s="8">
        <v>18083.37</v>
      </c>
      <c r="G2406" s="8">
        <v>18655.53</v>
      </c>
      <c r="H2406" s="8">
        <v>19135.285</v>
      </c>
      <c r="I2406" s="8">
        <v>28076.37</v>
      </c>
      <c r="J2406" s="23">
        <f t="shared" si="1"/>
        <v>0.000162152145</v>
      </c>
    </row>
    <row r="2407">
      <c r="A2407" s="3" t="s">
        <v>5263</v>
      </c>
      <c r="B2407" s="8">
        <v>231.0</v>
      </c>
      <c r="C2407" s="8">
        <v>19073.322</v>
      </c>
      <c r="D2407" s="8">
        <v>3711.755</v>
      </c>
      <c r="E2407" s="8">
        <v>8451.76</v>
      </c>
      <c r="F2407" s="8">
        <v>17598.99</v>
      </c>
      <c r="G2407" s="8">
        <v>18083.37</v>
      </c>
      <c r="H2407" s="8">
        <v>20365.455</v>
      </c>
      <c r="I2407" s="8">
        <v>33758.12</v>
      </c>
      <c r="J2407" s="23">
        <f t="shared" si="1"/>
        <v>0.000162152145</v>
      </c>
    </row>
    <row r="2408">
      <c r="A2408" s="3" t="s">
        <v>5264</v>
      </c>
      <c r="B2408" s="8">
        <v>178.0</v>
      </c>
      <c r="C2408" s="8">
        <v>17484.16</v>
      </c>
      <c r="D2408" s="8">
        <v>4273.303</v>
      </c>
      <c r="E2408" s="8">
        <v>5941.54</v>
      </c>
      <c r="F2408" s="8">
        <v>17329.9</v>
      </c>
      <c r="G2408" s="8">
        <v>18083.37</v>
      </c>
      <c r="H2408" s="8">
        <v>18714.312</v>
      </c>
      <c r="I2408" s="8">
        <v>30244.37</v>
      </c>
      <c r="J2408" s="23">
        <f t="shared" si="1"/>
        <v>0.0001249484061</v>
      </c>
    </row>
    <row r="2409">
      <c r="A2409" s="3" t="s">
        <v>5265</v>
      </c>
      <c r="B2409" s="8">
        <v>190.0</v>
      </c>
      <c r="C2409" s="8">
        <v>18589.414</v>
      </c>
      <c r="D2409" s="8">
        <v>4374.413</v>
      </c>
      <c r="E2409" s="8">
        <v>4779.46</v>
      </c>
      <c r="F2409" s="8">
        <v>17222.965</v>
      </c>
      <c r="G2409" s="8">
        <v>17749.055</v>
      </c>
      <c r="H2409" s="8">
        <v>20214.872</v>
      </c>
      <c r="I2409" s="8">
        <v>32565.13</v>
      </c>
      <c r="J2409" s="23">
        <f t="shared" si="1"/>
        <v>0.0001333718942</v>
      </c>
    </row>
    <row r="2410">
      <c r="A2410" s="3" t="s">
        <v>5266</v>
      </c>
      <c r="B2410" s="8">
        <v>62.0</v>
      </c>
      <c r="C2410" s="8">
        <v>15293.892</v>
      </c>
      <c r="D2410" s="8">
        <v>4918.634</v>
      </c>
      <c r="E2410" s="8">
        <v>8446.52</v>
      </c>
      <c r="F2410" s="8">
        <v>10921.5</v>
      </c>
      <c r="G2410" s="8">
        <v>14048.275</v>
      </c>
      <c r="H2410" s="8">
        <v>20448.91</v>
      </c>
      <c r="I2410" s="8">
        <v>20916.1</v>
      </c>
      <c r="J2410" s="23">
        <f t="shared" si="1"/>
        <v>0.00004352135495</v>
      </c>
    </row>
    <row r="2411">
      <c r="A2411" s="3" t="s">
        <v>5267</v>
      </c>
      <c r="B2411" s="8">
        <v>73.0</v>
      </c>
      <c r="C2411" s="8">
        <v>15997.268</v>
      </c>
      <c r="D2411" s="8">
        <v>4897.634</v>
      </c>
      <c r="E2411" s="8">
        <v>5024.07</v>
      </c>
      <c r="F2411" s="8">
        <v>13515.36</v>
      </c>
      <c r="G2411" s="8">
        <v>17015.96</v>
      </c>
      <c r="H2411" s="8">
        <v>17631.22</v>
      </c>
      <c r="I2411" s="8">
        <v>27157.05</v>
      </c>
      <c r="J2411" s="23">
        <f t="shared" si="1"/>
        <v>0.00005124288566</v>
      </c>
    </row>
    <row r="2412">
      <c r="A2412" s="3" t="s">
        <v>5268</v>
      </c>
      <c r="B2412" s="8">
        <v>93.0</v>
      </c>
      <c r="C2412" s="8">
        <v>15786.42</v>
      </c>
      <c r="D2412" s="8">
        <v>3286.954</v>
      </c>
      <c r="E2412" s="8">
        <v>11009.94</v>
      </c>
      <c r="F2412" s="8">
        <v>12266.77</v>
      </c>
      <c r="G2412" s="8">
        <v>16290.48</v>
      </c>
      <c r="H2412" s="8">
        <v>19566.0</v>
      </c>
      <c r="I2412" s="8">
        <v>19566.01</v>
      </c>
      <c r="J2412" s="23">
        <f t="shared" si="1"/>
        <v>0.00006528203242</v>
      </c>
    </row>
    <row r="2413">
      <c r="A2413" s="3" t="s">
        <v>5269</v>
      </c>
      <c r="B2413" s="8">
        <v>50.0</v>
      </c>
      <c r="C2413" s="8">
        <v>19249.806</v>
      </c>
      <c r="D2413" s="8">
        <v>2815.363</v>
      </c>
      <c r="E2413" s="8">
        <v>9122.81</v>
      </c>
      <c r="F2413" s="8">
        <v>18244.812</v>
      </c>
      <c r="G2413" s="8">
        <v>19267.38</v>
      </c>
      <c r="H2413" s="8">
        <v>19348.105</v>
      </c>
      <c r="I2413" s="8">
        <v>26666.67</v>
      </c>
      <c r="J2413" s="23">
        <f t="shared" si="1"/>
        <v>0.00003509786689</v>
      </c>
    </row>
    <row r="2414">
      <c r="A2414" s="3" t="s">
        <v>5270</v>
      </c>
      <c r="B2414" s="8">
        <v>153.0</v>
      </c>
      <c r="C2414" s="8">
        <v>17625.077</v>
      </c>
      <c r="D2414" s="8">
        <v>1507.041</v>
      </c>
      <c r="E2414" s="8">
        <v>15468.42</v>
      </c>
      <c r="F2414" s="8">
        <v>16070.2</v>
      </c>
      <c r="G2414" s="8">
        <v>17971.56</v>
      </c>
      <c r="H2414" s="8">
        <v>18902.68</v>
      </c>
      <c r="I2414" s="8">
        <v>21492.17</v>
      </c>
      <c r="J2414" s="23">
        <f t="shared" si="1"/>
        <v>0.0001073994727</v>
      </c>
    </row>
    <row r="2415">
      <c r="A2415" s="3" t="s">
        <v>5271</v>
      </c>
      <c r="B2415" s="8">
        <v>93.0</v>
      </c>
      <c r="C2415" s="8">
        <v>19607.712</v>
      </c>
      <c r="D2415" s="8">
        <v>2713.786</v>
      </c>
      <c r="E2415" s="8">
        <v>15212.05</v>
      </c>
      <c r="F2415" s="8">
        <v>17422.86</v>
      </c>
      <c r="G2415" s="8">
        <v>19458.94</v>
      </c>
      <c r="H2415" s="8">
        <v>20222.39</v>
      </c>
      <c r="I2415" s="8">
        <v>26374.86</v>
      </c>
      <c r="J2415" s="23">
        <f t="shared" si="1"/>
        <v>0.00006528203242</v>
      </c>
    </row>
    <row r="2416">
      <c r="A2416" s="3" t="s">
        <v>5272</v>
      </c>
      <c r="B2416" s="8">
        <v>49.0</v>
      </c>
      <c r="C2416" s="8">
        <v>18205.721</v>
      </c>
      <c r="D2416" s="8">
        <v>3368.162</v>
      </c>
      <c r="E2416" s="8">
        <v>8672.74</v>
      </c>
      <c r="F2416" s="8">
        <v>17788.76</v>
      </c>
      <c r="G2416" s="8">
        <v>18901.15</v>
      </c>
      <c r="H2416" s="8">
        <v>19745.9</v>
      </c>
      <c r="I2416" s="8">
        <v>24551.07</v>
      </c>
      <c r="J2416" s="23">
        <f t="shared" si="1"/>
        <v>0.00003439590955</v>
      </c>
    </row>
    <row r="2417">
      <c r="A2417" s="3" t="s">
        <v>5273</v>
      </c>
      <c r="B2417" s="8">
        <v>47.0</v>
      </c>
      <c r="C2417" s="8">
        <v>19507.951</v>
      </c>
      <c r="D2417" s="8">
        <v>3088.79</v>
      </c>
      <c r="E2417" s="8">
        <v>11375.47</v>
      </c>
      <c r="F2417" s="8">
        <v>17803.1</v>
      </c>
      <c r="G2417" s="8">
        <v>19745.9</v>
      </c>
      <c r="H2417" s="8">
        <v>19979.25</v>
      </c>
      <c r="I2417" s="8">
        <v>27932.96</v>
      </c>
      <c r="J2417" s="23">
        <f t="shared" si="1"/>
        <v>0.00003299199488</v>
      </c>
    </row>
    <row r="2418">
      <c r="A2418" s="3" t="s">
        <v>5274</v>
      </c>
      <c r="B2418" s="8">
        <v>93.0</v>
      </c>
      <c r="C2418" s="8">
        <v>19874.921</v>
      </c>
      <c r="D2418" s="8">
        <v>2233.379</v>
      </c>
      <c r="E2418" s="8">
        <v>17722.77</v>
      </c>
      <c r="F2418" s="8">
        <v>18264.87</v>
      </c>
      <c r="G2418" s="8">
        <v>18469.65</v>
      </c>
      <c r="H2418" s="8">
        <v>22991.76</v>
      </c>
      <c r="I2418" s="8">
        <v>22991.9</v>
      </c>
      <c r="J2418" s="23">
        <f t="shared" si="1"/>
        <v>0.00006528203242</v>
      </c>
    </row>
    <row r="2419">
      <c r="A2419" s="3" t="s">
        <v>5275</v>
      </c>
      <c r="B2419" s="8">
        <v>72.0</v>
      </c>
      <c r="C2419" s="8">
        <v>18883.717</v>
      </c>
      <c r="D2419" s="8">
        <v>2134.645</v>
      </c>
      <c r="E2419" s="8">
        <v>17221.84</v>
      </c>
      <c r="F2419" s="8">
        <v>17842.7</v>
      </c>
      <c r="G2419" s="8">
        <v>18312.93</v>
      </c>
      <c r="H2419" s="8">
        <v>18996.9</v>
      </c>
      <c r="I2419" s="8">
        <v>27017.07</v>
      </c>
      <c r="J2419" s="23">
        <f t="shared" si="1"/>
        <v>0.00005054092832</v>
      </c>
    </row>
    <row r="2420">
      <c r="A2420" s="3" t="s">
        <v>5276</v>
      </c>
      <c r="B2420" s="8">
        <v>93.0</v>
      </c>
      <c r="C2420" s="8">
        <v>18727.511</v>
      </c>
      <c r="D2420" s="8">
        <v>971.594</v>
      </c>
      <c r="E2420" s="8">
        <v>17196.81</v>
      </c>
      <c r="F2420" s="8">
        <v>18158.8</v>
      </c>
      <c r="G2420" s="8">
        <v>18824.88</v>
      </c>
      <c r="H2420" s="8">
        <v>19093.4</v>
      </c>
      <c r="I2420" s="8">
        <v>25859.84</v>
      </c>
      <c r="J2420" s="23">
        <f t="shared" si="1"/>
        <v>0.00006528203242</v>
      </c>
    </row>
    <row r="2421">
      <c r="A2421" s="3" t="s">
        <v>5277</v>
      </c>
      <c r="B2421" s="8">
        <v>62.0</v>
      </c>
      <c r="C2421" s="8">
        <v>19124.607</v>
      </c>
      <c r="D2421" s="8">
        <v>1207.588</v>
      </c>
      <c r="E2421" s="8">
        <v>17490.92</v>
      </c>
      <c r="F2421" s="8">
        <v>18119.242</v>
      </c>
      <c r="G2421" s="8">
        <v>19139.65</v>
      </c>
      <c r="H2421" s="8">
        <v>20437.64</v>
      </c>
      <c r="I2421" s="8">
        <v>20923.86</v>
      </c>
      <c r="J2421" s="23">
        <f t="shared" si="1"/>
        <v>0.00004352135495</v>
      </c>
    </row>
    <row r="2422">
      <c r="A2422" s="3" t="s">
        <v>5278</v>
      </c>
      <c r="B2422" s="8">
        <v>68.0</v>
      </c>
      <c r="C2422" s="8">
        <v>20931.537</v>
      </c>
      <c r="D2422" s="8">
        <v>2230.617</v>
      </c>
      <c r="E2422" s="8">
        <v>16643.52</v>
      </c>
      <c r="F2422" s="8">
        <v>19439.62</v>
      </c>
      <c r="G2422" s="8">
        <v>20828.17</v>
      </c>
      <c r="H2422" s="8">
        <v>21919.168</v>
      </c>
      <c r="I2422" s="8">
        <v>24696.63</v>
      </c>
      <c r="J2422" s="23">
        <f t="shared" si="1"/>
        <v>0.00004773309897</v>
      </c>
    </row>
    <row r="2423">
      <c r="A2423" s="3" t="s">
        <v>5279</v>
      </c>
      <c r="B2423" s="8">
        <v>51.0</v>
      </c>
      <c r="C2423" s="8">
        <v>17763.812</v>
      </c>
      <c r="D2423" s="8">
        <v>4991.454</v>
      </c>
      <c r="E2423" s="8">
        <v>6586.27</v>
      </c>
      <c r="F2423" s="8">
        <v>17791.06</v>
      </c>
      <c r="G2423" s="8">
        <v>19123.6</v>
      </c>
      <c r="H2423" s="8">
        <v>20083.01</v>
      </c>
      <c r="I2423" s="8">
        <v>31203.68</v>
      </c>
      <c r="J2423" s="23">
        <f t="shared" si="1"/>
        <v>0.00003579982423</v>
      </c>
    </row>
    <row r="2424">
      <c r="A2424" s="3" t="s">
        <v>5280</v>
      </c>
      <c r="B2424" s="8">
        <v>82.0</v>
      </c>
      <c r="C2424" s="8">
        <v>20932.382</v>
      </c>
      <c r="D2424" s="8">
        <v>4605.078</v>
      </c>
      <c r="E2424" s="8">
        <v>14564.06</v>
      </c>
      <c r="F2424" s="8">
        <v>16145.85</v>
      </c>
      <c r="G2424" s="8">
        <v>20497.53</v>
      </c>
      <c r="H2424" s="8">
        <v>25309.915</v>
      </c>
      <c r="I2424" s="8">
        <v>30298.76</v>
      </c>
      <c r="J2424" s="23">
        <f t="shared" si="1"/>
        <v>0.0000575605017</v>
      </c>
    </row>
    <row r="2425">
      <c r="A2425" s="3" t="s">
        <v>5281</v>
      </c>
      <c r="B2425" s="8">
        <v>31.0</v>
      </c>
      <c r="C2425" s="8">
        <v>19227.275</v>
      </c>
      <c r="D2425" s="8">
        <v>1197.185</v>
      </c>
      <c r="E2425" s="8">
        <v>16306.24</v>
      </c>
      <c r="F2425" s="8">
        <v>18161.41</v>
      </c>
      <c r="G2425" s="8">
        <v>19045.68</v>
      </c>
      <c r="H2425" s="8">
        <v>20406.08</v>
      </c>
      <c r="I2425" s="8">
        <v>20451.43</v>
      </c>
      <c r="J2425" s="23">
        <f t="shared" si="1"/>
        <v>0.00002176067747</v>
      </c>
    </row>
    <row r="2426">
      <c r="A2426" s="3" t="s">
        <v>5282</v>
      </c>
      <c r="B2426" s="8">
        <v>31.0</v>
      </c>
      <c r="C2426" s="8">
        <v>20032.815</v>
      </c>
      <c r="D2426" s="8">
        <v>1249.882</v>
      </c>
      <c r="E2426" s="8">
        <v>16984.47</v>
      </c>
      <c r="F2426" s="8">
        <v>18919.97</v>
      </c>
      <c r="G2426" s="8">
        <v>19843.02</v>
      </c>
      <c r="H2426" s="8">
        <v>21263.16</v>
      </c>
      <c r="I2426" s="8">
        <v>21320.65</v>
      </c>
      <c r="J2426" s="23">
        <f t="shared" si="1"/>
        <v>0.00002176067747</v>
      </c>
    </row>
    <row r="2427">
      <c r="A2427" s="3" t="s">
        <v>5283</v>
      </c>
      <c r="B2427" s="8">
        <v>211.0</v>
      </c>
      <c r="C2427" s="8">
        <v>17088.283</v>
      </c>
      <c r="D2427" s="8">
        <v>2804.776</v>
      </c>
      <c r="E2427" s="8">
        <v>15147.27</v>
      </c>
      <c r="F2427" s="8">
        <v>15962.13</v>
      </c>
      <c r="G2427" s="8">
        <v>16141.23</v>
      </c>
      <c r="H2427" s="8">
        <v>16141.24</v>
      </c>
      <c r="I2427" s="8">
        <v>31321.51</v>
      </c>
      <c r="J2427" s="23">
        <f t="shared" si="1"/>
        <v>0.0001481129983</v>
      </c>
    </row>
    <row r="2428">
      <c r="A2428" s="3" t="s">
        <v>5284</v>
      </c>
      <c r="B2428" s="8">
        <v>153.0</v>
      </c>
      <c r="C2428" s="8">
        <v>17480.765</v>
      </c>
      <c r="D2428" s="8">
        <v>5081.35</v>
      </c>
      <c r="E2428" s="8">
        <v>4947.63</v>
      </c>
      <c r="F2428" s="8">
        <v>17221.78</v>
      </c>
      <c r="G2428" s="8">
        <v>17491.2</v>
      </c>
      <c r="H2428" s="8">
        <v>19918.88</v>
      </c>
      <c r="I2428" s="8">
        <v>28347.41</v>
      </c>
      <c r="J2428" s="23">
        <f t="shared" si="1"/>
        <v>0.0001073994727</v>
      </c>
    </row>
    <row r="2429">
      <c r="A2429" s="3" t="s">
        <v>5285</v>
      </c>
      <c r="B2429" s="8">
        <v>116.0</v>
      </c>
      <c r="C2429" s="8">
        <v>18964.933</v>
      </c>
      <c r="D2429" s="8">
        <v>3716.126</v>
      </c>
      <c r="E2429" s="8">
        <v>9474.16</v>
      </c>
      <c r="F2429" s="8">
        <v>17975.728</v>
      </c>
      <c r="G2429" s="8">
        <v>18429.35</v>
      </c>
      <c r="H2429" s="8">
        <v>19037.455</v>
      </c>
      <c r="I2429" s="8">
        <v>30233.47</v>
      </c>
      <c r="J2429" s="23">
        <f t="shared" si="1"/>
        <v>0.00008142705119</v>
      </c>
    </row>
    <row r="2430">
      <c r="A2430" s="3" t="s">
        <v>5286</v>
      </c>
      <c r="B2430" s="8">
        <v>92.0</v>
      </c>
      <c r="C2430" s="8">
        <v>18792.521</v>
      </c>
      <c r="D2430" s="8">
        <v>3580.276</v>
      </c>
      <c r="E2430" s="8">
        <v>4571.07</v>
      </c>
      <c r="F2430" s="8">
        <v>18773.47</v>
      </c>
      <c r="G2430" s="8">
        <v>19039.265</v>
      </c>
      <c r="H2430" s="8">
        <v>20125.7</v>
      </c>
      <c r="I2430" s="8">
        <v>26209.83</v>
      </c>
      <c r="J2430" s="23">
        <f t="shared" si="1"/>
        <v>0.00006458007508</v>
      </c>
    </row>
    <row r="2431">
      <c r="A2431" s="3" t="s">
        <v>5287</v>
      </c>
      <c r="B2431" s="8">
        <v>72.0</v>
      </c>
      <c r="C2431" s="8">
        <v>16685.361</v>
      </c>
      <c r="D2431" s="8">
        <v>120.243</v>
      </c>
      <c r="E2431" s="8">
        <v>16463.65</v>
      </c>
      <c r="F2431" s="8">
        <v>16579.85</v>
      </c>
      <c r="G2431" s="8">
        <v>16715.93</v>
      </c>
      <c r="H2431" s="8">
        <v>16765.41</v>
      </c>
      <c r="I2431" s="8">
        <v>16871.17</v>
      </c>
      <c r="J2431" s="23">
        <f t="shared" si="1"/>
        <v>0.00005054092832</v>
      </c>
    </row>
    <row r="2432">
      <c r="A2432" s="3" t="s">
        <v>5288</v>
      </c>
      <c r="B2432" s="8">
        <v>291.0</v>
      </c>
      <c r="C2432" s="8">
        <v>18704.098</v>
      </c>
      <c r="D2432" s="8">
        <v>4018.79</v>
      </c>
      <c r="E2432" s="8">
        <v>7643.77</v>
      </c>
      <c r="F2432" s="8">
        <v>17551.81</v>
      </c>
      <c r="G2432" s="8">
        <v>18190.99</v>
      </c>
      <c r="H2432" s="8">
        <v>20182.315</v>
      </c>
      <c r="I2432" s="8">
        <v>31619.58</v>
      </c>
      <c r="J2432" s="23">
        <f t="shared" si="1"/>
        <v>0.0002042695853</v>
      </c>
    </row>
    <row r="2433">
      <c r="A2433" s="3" t="s">
        <v>5289</v>
      </c>
      <c r="B2433" s="8">
        <v>40.0</v>
      </c>
      <c r="C2433" s="8">
        <v>7128.287</v>
      </c>
      <c r="D2433" s="8">
        <v>0.036</v>
      </c>
      <c r="E2433" s="8">
        <v>7128.17</v>
      </c>
      <c r="F2433" s="8">
        <v>7128.27</v>
      </c>
      <c r="G2433" s="8">
        <v>7128.27</v>
      </c>
      <c r="H2433" s="8">
        <v>7128.32</v>
      </c>
      <c r="I2433" s="8">
        <v>7128.33</v>
      </c>
      <c r="J2433" s="23">
        <f t="shared" si="1"/>
        <v>0.00002807829351</v>
      </c>
    </row>
    <row r="2434">
      <c r="A2434" s="3" t="s">
        <v>5290</v>
      </c>
      <c r="B2434" s="8">
        <v>192.0</v>
      </c>
      <c r="C2434" s="8">
        <v>10834.193</v>
      </c>
      <c r="D2434" s="8">
        <v>2936.336</v>
      </c>
      <c r="E2434" s="8">
        <v>4729.48</v>
      </c>
      <c r="F2434" s="8">
        <v>8826.97</v>
      </c>
      <c r="G2434" s="8">
        <v>10279.2</v>
      </c>
      <c r="H2434" s="8">
        <v>11709.44</v>
      </c>
      <c r="I2434" s="8">
        <v>24725.69</v>
      </c>
      <c r="J2434" s="23">
        <f t="shared" si="1"/>
        <v>0.0001347758089</v>
      </c>
    </row>
    <row r="2435">
      <c r="A2435" s="3" t="s">
        <v>2188</v>
      </c>
      <c r="B2435" s="8">
        <v>30.0</v>
      </c>
      <c r="C2435" s="8">
        <v>14291.489</v>
      </c>
      <c r="D2435" s="8">
        <v>1313.59</v>
      </c>
      <c r="E2435" s="8">
        <v>10537.67</v>
      </c>
      <c r="F2435" s="8">
        <v>13455.068</v>
      </c>
      <c r="G2435" s="8">
        <v>14063.175</v>
      </c>
      <c r="H2435" s="8">
        <v>15069.693</v>
      </c>
      <c r="I2435" s="8">
        <v>16145.83</v>
      </c>
      <c r="J2435" s="23">
        <f t="shared" si="1"/>
        <v>0.00002105872014</v>
      </c>
    </row>
    <row r="2436">
      <c r="A2436" s="3" t="s">
        <v>5291</v>
      </c>
      <c r="B2436" s="8">
        <v>286.0</v>
      </c>
      <c r="C2436" s="8">
        <v>11899.805</v>
      </c>
      <c r="D2436" s="8">
        <v>2272.572</v>
      </c>
      <c r="E2436" s="8">
        <v>5123.43</v>
      </c>
      <c r="F2436" s="8">
        <v>10271.975</v>
      </c>
      <c r="G2436" s="8">
        <v>12121.995</v>
      </c>
      <c r="H2436" s="8">
        <v>13417.685</v>
      </c>
      <c r="I2436" s="8">
        <v>17540.9</v>
      </c>
      <c r="J2436" s="23">
        <f t="shared" si="1"/>
        <v>0.0002007597986</v>
      </c>
    </row>
    <row r="2437">
      <c r="A2437" s="3" t="s">
        <v>5292</v>
      </c>
      <c r="B2437" s="8">
        <v>1.0</v>
      </c>
      <c r="C2437" s="8">
        <v>12347.8</v>
      </c>
      <c r="E2437" s="8">
        <v>12347.8</v>
      </c>
      <c r="F2437" s="8">
        <v>12347.8</v>
      </c>
      <c r="G2437" s="8">
        <v>12347.8</v>
      </c>
      <c r="H2437" s="8">
        <v>12347.8</v>
      </c>
      <c r="I2437" s="8">
        <v>12347.8</v>
      </c>
      <c r="J2437" s="23">
        <f t="shared" si="1"/>
        <v>0.0000007019573378</v>
      </c>
    </row>
    <row r="2438">
      <c r="A2438" s="3" t="s">
        <v>5293</v>
      </c>
      <c r="B2438" s="8">
        <v>38.0</v>
      </c>
      <c r="C2438" s="8">
        <v>15366.574</v>
      </c>
      <c r="D2438" s="8">
        <v>2425.252</v>
      </c>
      <c r="E2438" s="8">
        <v>7286.9</v>
      </c>
      <c r="F2438" s="8">
        <v>13960.155</v>
      </c>
      <c r="G2438" s="8">
        <v>16334.48</v>
      </c>
      <c r="H2438" s="8">
        <v>17142.62</v>
      </c>
      <c r="I2438" s="8">
        <v>17489.65</v>
      </c>
      <c r="J2438" s="23">
        <f t="shared" si="1"/>
        <v>0.00002667437884</v>
      </c>
    </row>
    <row r="2439">
      <c r="A2439" s="3" t="s">
        <v>5294</v>
      </c>
      <c r="B2439" s="8">
        <v>103.0</v>
      </c>
      <c r="C2439" s="8">
        <v>13928.952</v>
      </c>
      <c r="D2439" s="8">
        <v>839.617</v>
      </c>
      <c r="E2439" s="8">
        <v>11383.62</v>
      </c>
      <c r="F2439" s="8">
        <v>13733.865</v>
      </c>
      <c r="G2439" s="8">
        <v>14082.55</v>
      </c>
      <c r="H2439" s="8">
        <v>14428.1</v>
      </c>
      <c r="I2439" s="8">
        <v>16333.2</v>
      </c>
      <c r="J2439" s="23">
        <f t="shared" si="1"/>
        <v>0.0000723016058</v>
      </c>
    </row>
    <row r="2440">
      <c r="A2440" s="3" t="s">
        <v>5295</v>
      </c>
      <c r="B2440" s="8">
        <v>103.0</v>
      </c>
      <c r="C2440" s="8">
        <v>13433.28</v>
      </c>
      <c r="D2440" s="8">
        <v>1173.254</v>
      </c>
      <c r="E2440" s="8">
        <v>9998.47</v>
      </c>
      <c r="F2440" s="8">
        <v>12465.48</v>
      </c>
      <c r="G2440" s="8">
        <v>13759.07</v>
      </c>
      <c r="H2440" s="8">
        <v>14390.235</v>
      </c>
      <c r="I2440" s="8">
        <v>15351.84</v>
      </c>
      <c r="J2440" s="23">
        <f t="shared" si="1"/>
        <v>0.0000723016058</v>
      </c>
    </row>
    <row r="2441">
      <c r="A2441" s="3" t="s">
        <v>5296</v>
      </c>
      <c r="B2441" s="8">
        <v>97.0</v>
      </c>
      <c r="C2441" s="8">
        <v>13315.044</v>
      </c>
      <c r="D2441" s="8">
        <v>1242.701</v>
      </c>
      <c r="E2441" s="8">
        <v>9689.92</v>
      </c>
      <c r="F2441" s="8">
        <v>12378.44</v>
      </c>
      <c r="G2441" s="8">
        <v>13402.54</v>
      </c>
      <c r="H2441" s="8">
        <v>14134.67</v>
      </c>
      <c r="I2441" s="8">
        <v>16317.14</v>
      </c>
      <c r="J2441" s="23">
        <f t="shared" si="1"/>
        <v>0.00006808986177</v>
      </c>
    </row>
    <row r="2442">
      <c r="A2442" s="3" t="s">
        <v>5297</v>
      </c>
      <c r="B2442" s="8">
        <v>58.0</v>
      </c>
      <c r="C2442" s="8">
        <v>36875.32</v>
      </c>
      <c r="D2442" s="8">
        <v>9119.796</v>
      </c>
      <c r="E2442" s="8">
        <v>12255.88</v>
      </c>
      <c r="F2442" s="8">
        <v>30647.12</v>
      </c>
      <c r="G2442" s="8">
        <v>38476.785</v>
      </c>
      <c r="H2442" s="8">
        <v>42815.792</v>
      </c>
      <c r="I2442" s="8">
        <v>59441.19</v>
      </c>
      <c r="J2442" s="23">
        <f t="shared" si="1"/>
        <v>0.00004071352559</v>
      </c>
    </row>
    <row r="2443">
      <c r="A2443" s="3" t="s">
        <v>2200</v>
      </c>
      <c r="B2443" s="8">
        <v>4.0</v>
      </c>
      <c r="C2443" s="8">
        <v>69318.98</v>
      </c>
      <c r="D2443" s="8">
        <v>4245.78</v>
      </c>
      <c r="E2443" s="8">
        <v>65241.39</v>
      </c>
      <c r="F2443" s="8">
        <v>65960.97</v>
      </c>
      <c r="G2443" s="8">
        <v>69079.125</v>
      </c>
      <c r="H2443" s="8">
        <v>72437.135</v>
      </c>
      <c r="I2443" s="8">
        <v>73876.28</v>
      </c>
      <c r="J2443" s="23">
        <f t="shared" si="1"/>
        <v>0.000002807829351</v>
      </c>
    </row>
    <row r="2444">
      <c r="A2444" s="3" t="s">
        <v>5298</v>
      </c>
      <c r="B2444" s="8">
        <v>10.0</v>
      </c>
      <c r="C2444" s="8">
        <v>10153.723</v>
      </c>
      <c r="D2444" s="8">
        <v>2477.009</v>
      </c>
      <c r="E2444" s="8">
        <v>5353.96</v>
      </c>
      <c r="F2444" s="8">
        <v>9748.735</v>
      </c>
      <c r="G2444" s="8">
        <v>11227.14</v>
      </c>
      <c r="H2444" s="8">
        <v>11311.462</v>
      </c>
      <c r="I2444" s="8">
        <v>13284.52</v>
      </c>
      <c r="J2444" s="23">
        <f t="shared" si="1"/>
        <v>0.000007019573378</v>
      </c>
    </row>
    <row r="2445">
      <c r="A2445" s="3" t="s">
        <v>5299</v>
      </c>
      <c r="B2445" s="8">
        <v>1126.0</v>
      </c>
      <c r="C2445" s="8">
        <v>10589.155</v>
      </c>
      <c r="D2445" s="8">
        <v>4978.022</v>
      </c>
      <c r="E2445" s="8">
        <v>1434.54</v>
      </c>
      <c r="F2445" s="8">
        <v>6279.82</v>
      </c>
      <c r="G2445" s="8">
        <v>10626.99</v>
      </c>
      <c r="H2445" s="8">
        <v>14220.125</v>
      </c>
      <c r="I2445" s="8">
        <v>32369.39</v>
      </c>
      <c r="J2445" s="23">
        <f t="shared" si="1"/>
        <v>0.0007904039624</v>
      </c>
    </row>
    <row r="2446">
      <c r="A2446" s="3" t="s">
        <v>5300</v>
      </c>
      <c r="B2446" s="8">
        <v>857.0</v>
      </c>
      <c r="C2446" s="8">
        <v>10991.0</v>
      </c>
      <c r="D2446" s="8">
        <v>5199.748</v>
      </c>
      <c r="E2446" s="8">
        <v>604.14</v>
      </c>
      <c r="F2446" s="8">
        <v>4515.93</v>
      </c>
      <c r="G2446" s="8">
        <v>11659.54</v>
      </c>
      <c r="H2446" s="8">
        <v>15076.13</v>
      </c>
      <c r="I2446" s="8">
        <v>27589.33</v>
      </c>
      <c r="J2446" s="23">
        <f t="shared" si="1"/>
        <v>0.0006015774385</v>
      </c>
    </row>
    <row r="2447">
      <c r="A2447" s="3" t="s">
        <v>5301</v>
      </c>
      <c r="B2447" s="8">
        <v>289.0</v>
      </c>
      <c r="C2447" s="8">
        <v>13801.348</v>
      </c>
      <c r="D2447" s="8">
        <v>4371.117</v>
      </c>
      <c r="E2447" s="8">
        <v>2731.74</v>
      </c>
      <c r="F2447" s="8">
        <v>10829.83</v>
      </c>
      <c r="G2447" s="8">
        <v>13193.14</v>
      </c>
      <c r="H2447" s="8">
        <v>17196.25</v>
      </c>
      <c r="I2447" s="8">
        <v>28266.05</v>
      </c>
      <c r="J2447" s="23">
        <f t="shared" si="1"/>
        <v>0.0002028656706</v>
      </c>
    </row>
    <row r="2448">
      <c r="A2448" s="3" t="s">
        <v>5302</v>
      </c>
      <c r="B2448" s="8">
        <v>118.0</v>
      </c>
      <c r="C2448" s="8">
        <v>9186.012</v>
      </c>
      <c r="D2448" s="8">
        <v>3298.05</v>
      </c>
      <c r="E2448" s="8">
        <v>6054.98</v>
      </c>
      <c r="F2448" s="8">
        <v>6084.95</v>
      </c>
      <c r="G2448" s="8">
        <v>7588.4</v>
      </c>
      <c r="H2448" s="8">
        <v>11680.092</v>
      </c>
      <c r="I2448" s="8">
        <v>14713.46</v>
      </c>
      <c r="J2448" s="23">
        <f t="shared" si="1"/>
        <v>0.00008283096587</v>
      </c>
    </row>
    <row r="2449">
      <c r="A2449" s="3" t="s">
        <v>5303</v>
      </c>
      <c r="B2449" s="8">
        <v>439.0</v>
      </c>
      <c r="C2449" s="8">
        <v>9357.915</v>
      </c>
      <c r="D2449" s="8">
        <v>5020.006</v>
      </c>
      <c r="E2449" s="8">
        <v>1029.34</v>
      </c>
      <c r="F2449" s="8">
        <v>4280.195</v>
      </c>
      <c r="G2449" s="8">
        <v>9241.8</v>
      </c>
      <c r="H2449" s="8">
        <v>12442.825</v>
      </c>
      <c r="I2449" s="8">
        <v>55754.99</v>
      </c>
      <c r="J2449" s="23">
        <f t="shared" si="1"/>
        <v>0.0003081592713</v>
      </c>
    </row>
    <row r="2450">
      <c r="A2450" s="3" t="s">
        <v>5304</v>
      </c>
      <c r="B2450" s="8">
        <v>453.0</v>
      </c>
      <c r="C2450" s="8">
        <v>9939.267</v>
      </c>
      <c r="D2450" s="8">
        <v>4936.141</v>
      </c>
      <c r="E2450" s="8">
        <v>636.34</v>
      </c>
      <c r="F2450" s="8">
        <v>4509.71</v>
      </c>
      <c r="G2450" s="8">
        <v>9881.63</v>
      </c>
      <c r="H2450" s="8">
        <v>13438.55</v>
      </c>
      <c r="I2450" s="8">
        <v>24981.33</v>
      </c>
      <c r="J2450" s="23">
        <f t="shared" si="1"/>
        <v>0.000317986674</v>
      </c>
    </row>
    <row r="2451">
      <c r="A2451" s="3" t="s">
        <v>2204</v>
      </c>
      <c r="B2451" s="8">
        <v>178.0</v>
      </c>
      <c r="C2451" s="8">
        <v>22835.686</v>
      </c>
      <c r="D2451" s="8">
        <v>3731.032</v>
      </c>
      <c r="E2451" s="8">
        <v>15302.18</v>
      </c>
      <c r="F2451" s="8">
        <v>20763.58</v>
      </c>
      <c r="G2451" s="8">
        <v>21684.45</v>
      </c>
      <c r="H2451" s="8">
        <v>23160.247</v>
      </c>
      <c r="I2451" s="8">
        <v>34387.9</v>
      </c>
      <c r="J2451" s="23">
        <f t="shared" si="1"/>
        <v>0.0001249484061</v>
      </c>
    </row>
    <row r="2452">
      <c r="A2452" s="3" t="s">
        <v>5305</v>
      </c>
      <c r="B2452" s="8">
        <v>52.0</v>
      </c>
      <c r="C2452" s="8">
        <v>5012.894</v>
      </c>
      <c r="D2452" s="8">
        <v>1800.169</v>
      </c>
      <c r="E2452" s="8">
        <v>3447.48</v>
      </c>
      <c r="F2452" s="8">
        <v>4337.77</v>
      </c>
      <c r="G2452" s="8">
        <v>4451.37</v>
      </c>
      <c r="H2452" s="8">
        <v>4557.89</v>
      </c>
      <c r="I2452" s="8">
        <v>12612.11</v>
      </c>
      <c r="J2452" s="23">
        <f t="shared" si="1"/>
        <v>0.00003650178157</v>
      </c>
    </row>
    <row r="2453">
      <c r="A2453" s="3" t="s">
        <v>5306</v>
      </c>
      <c r="B2453" s="8">
        <v>44.0</v>
      </c>
      <c r="C2453" s="8">
        <v>3505.992</v>
      </c>
      <c r="D2453" s="8">
        <v>2201.01</v>
      </c>
      <c r="E2453" s="8">
        <v>1183.5</v>
      </c>
      <c r="F2453" s="8">
        <v>1420.742</v>
      </c>
      <c r="G2453" s="8">
        <v>3085.455</v>
      </c>
      <c r="H2453" s="8">
        <v>5460.065</v>
      </c>
      <c r="I2453" s="8">
        <v>6267.09</v>
      </c>
      <c r="J2453" s="23">
        <f t="shared" si="1"/>
        <v>0.00003088612286</v>
      </c>
    </row>
    <row r="2454">
      <c r="A2454" s="3" t="s">
        <v>5307</v>
      </c>
      <c r="B2454" s="8">
        <v>99.0</v>
      </c>
      <c r="C2454" s="8">
        <v>5631.182</v>
      </c>
      <c r="D2454" s="8">
        <v>1249.97</v>
      </c>
      <c r="E2454" s="8">
        <v>3295.45</v>
      </c>
      <c r="F2454" s="8">
        <v>5000.0</v>
      </c>
      <c r="G2454" s="8">
        <v>5518.84</v>
      </c>
      <c r="H2454" s="8">
        <v>6377.2</v>
      </c>
      <c r="I2454" s="8">
        <v>10078.05</v>
      </c>
      <c r="J2454" s="23">
        <f t="shared" si="1"/>
        <v>0.00006949377645</v>
      </c>
    </row>
    <row r="2455">
      <c r="A2455" s="3" t="s">
        <v>5308</v>
      </c>
      <c r="B2455" s="8">
        <v>102.0</v>
      </c>
      <c r="C2455" s="8">
        <v>5533.997</v>
      </c>
      <c r="D2455" s="8">
        <v>1523.873</v>
      </c>
      <c r="E2455" s="8">
        <v>2826.09</v>
      </c>
      <c r="F2455" s="8">
        <v>4656.765</v>
      </c>
      <c r="G2455" s="8">
        <v>5135.765</v>
      </c>
      <c r="H2455" s="8">
        <v>5796.688</v>
      </c>
      <c r="I2455" s="8">
        <v>10566.04</v>
      </c>
      <c r="J2455" s="23">
        <f t="shared" si="1"/>
        <v>0.00007159964846</v>
      </c>
    </row>
    <row r="2456">
      <c r="A2456" s="3" t="s">
        <v>5309</v>
      </c>
      <c r="B2456" s="8">
        <v>131.0</v>
      </c>
      <c r="C2456" s="8">
        <v>5585.103</v>
      </c>
      <c r="D2456" s="8">
        <v>1272.653</v>
      </c>
      <c r="E2456" s="8">
        <v>3014.71</v>
      </c>
      <c r="F2456" s="8">
        <v>4941.18</v>
      </c>
      <c r="G2456" s="8">
        <v>5294.12</v>
      </c>
      <c r="H2456" s="8">
        <v>6331.29</v>
      </c>
      <c r="I2456" s="8">
        <v>11136.36</v>
      </c>
      <c r="J2456" s="23">
        <f t="shared" si="1"/>
        <v>0.00009195641126</v>
      </c>
    </row>
    <row r="2457">
      <c r="A2457" s="3" t="s">
        <v>5310</v>
      </c>
      <c r="B2457" s="8">
        <v>190.0</v>
      </c>
      <c r="C2457" s="8">
        <v>5677.704</v>
      </c>
      <c r="D2457" s="8">
        <v>1266.779</v>
      </c>
      <c r="E2457" s="8">
        <v>2352.94</v>
      </c>
      <c r="F2457" s="8">
        <v>5272.73</v>
      </c>
      <c r="G2457" s="8">
        <v>5907.085</v>
      </c>
      <c r="H2457" s="8">
        <v>6590.91</v>
      </c>
      <c r="I2457" s="8">
        <v>10514.71</v>
      </c>
      <c r="J2457" s="23">
        <f t="shared" si="1"/>
        <v>0.0001333718942</v>
      </c>
    </row>
    <row r="2458">
      <c r="A2458" s="3" t="s">
        <v>5311</v>
      </c>
      <c r="B2458" s="8">
        <v>158.0</v>
      </c>
      <c r="C2458" s="8">
        <v>5136.564</v>
      </c>
      <c r="D2458" s="8">
        <v>1734.757</v>
      </c>
      <c r="E2458" s="8">
        <v>2161.76</v>
      </c>
      <c r="F2458" s="8">
        <v>3970.59</v>
      </c>
      <c r="G2458" s="8">
        <v>4886.03</v>
      </c>
      <c r="H2458" s="8">
        <v>6136.36</v>
      </c>
      <c r="I2458" s="8">
        <v>10454.55</v>
      </c>
      <c r="J2458" s="23">
        <f t="shared" si="1"/>
        <v>0.0001109092594</v>
      </c>
    </row>
    <row r="2459">
      <c r="A2459" s="3" t="s">
        <v>5312</v>
      </c>
      <c r="B2459" s="8">
        <v>186.0</v>
      </c>
      <c r="C2459" s="8">
        <v>6180.272</v>
      </c>
      <c r="D2459" s="8">
        <v>1656.881</v>
      </c>
      <c r="E2459" s="8">
        <v>2405.25</v>
      </c>
      <c r="F2459" s="8">
        <v>5072.46</v>
      </c>
      <c r="G2459" s="8">
        <v>5920.16</v>
      </c>
      <c r="H2459" s="8">
        <v>7079.545</v>
      </c>
      <c r="I2459" s="8">
        <v>12093.02</v>
      </c>
      <c r="J2459" s="23">
        <f t="shared" si="1"/>
        <v>0.0001305640648</v>
      </c>
    </row>
    <row r="2460">
      <c r="A2460" s="3" t="s">
        <v>5313</v>
      </c>
      <c r="B2460" s="8">
        <v>130.0</v>
      </c>
      <c r="C2460" s="8">
        <v>5395.847</v>
      </c>
      <c r="D2460" s="8">
        <v>1189.805</v>
      </c>
      <c r="E2460" s="8">
        <v>2708.33</v>
      </c>
      <c r="F2460" s="8">
        <v>4744.65</v>
      </c>
      <c r="G2460" s="8">
        <v>5227.27</v>
      </c>
      <c r="H2460" s="8">
        <v>6109.622</v>
      </c>
      <c r="I2460" s="8">
        <v>8681.82</v>
      </c>
      <c r="J2460" s="23">
        <f t="shared" si="1"/>
        <v>0.00009125445392</v>
      </c>
    </row>
    <row r="2461">
      <c r="A2461" s="3" t="s">
        <v>5314</v>
      </c>
      <c r="B2461" s="8">
        <v>218.0</v>
      </c>
      <c r="C2461" s="8">
        <v>6358.034</v>
      </c>
      <c r="D2461" s="8">
        <v>1811.228</v>
      </c>
      <c r="E2461" s="8">
        <v>3358.33</v>
      </c>
      <c r="F2461" s="8">
        <v>5277.78</v>
      </c>
      <c r="G2461" s="8">
        <v>6136.36</v>
      </c>
      <c r="H2461" s="8">
        <v>7461.425</v>
      </c>
      <c r="I2461" s="8">
        <v>11627.91</v>
      </c>
      <c r="J2461" s="23">
        <f t="shared" si="1"/>
        <v>0.0001530266996</v>
      </c>
    </row>
    <row r="2462">
      <c r="A2462" s="3" t="s">
        <v>5315</v>
      </c>
      <c r="B2462" s="8">
        <v>184.0</v>
      </c>
      <c r="C2462" s="8">
        <v>5260.581</v>
      </c>
      <c r="D2462" s="8">
        <v>1668.23</v>
      </c>
      <c r="E2462" s="8">
        <v>409.09</v>
      </c>
      <c r="F2462" s="8">
        <v>4195.08</v>
      </c>
      <c r="G2462" s="8">
        <v>5113.64</v>
      </c>
      <c r="H2462" s="8">
        <v>5817.175</v>
      </c>
      <c r="I2462" s="8">
        <v>10465.12</v>
      </c>
      <c r="J2462" s="23">
        <f t="shared" si="1"/>
        <v>0.0001291601502</v>
      </c>
    </row>
    <row r="2463">
      <c r="A2463" s="3" t="s">
        <v>5316</v>
      </c>
      <c r="B2463" s="8">
        <v>179.0</v>
      </c>
      <c r="C2463" s="8">
        <v>6374.923</v>
      </c>
      <c r="D2463" s="8">
        <v>2055.639</v>
      </c>
      <c r="E2463" s="8">
        <v>3000.0</v>
      </c>
      <c r="F2463" s="8">
        <v>4869.65</v>
      </c>
      <c r="G2463" s="8">
        <v>6250.0</v>
      </c>
      <c r="H2463" s="8">
        <v>7045.45</v>
      </c>
      <c r="I2463" s="8">
        <v>12045.45</v>
      </c>
      <c r="J2463" s="23">
        <f t="shared" si="1"/>
        <v>0.0001256503635</v>
      </c>
    </row>
    <row r="2464">
      <c r="A2464" s="3" t="s">
        <v>5317</v>
      </c>
      <c r="B2464" s="8">
        <v>113.0</v>
      </c>
      <c r="C2464" s="8">
        <v>5381.974</v>
      </c>
      <c r="D2464" s="8">
        <v>1237.846</v>
      </c>
      <c r="E2464" s="8">
        <v>3362.32</v>
      </c>
      <c r="F2464" s="8">
        <v>4565.22</v>
      </c>
      <c r="G2464" s="8">
        <v>4886.36</v>
      </c>
      <c r="H2464" s="8">
        <v>5724.64</v>
      </c>
      <c r="I2464" s="8">
        <v>9100.75</v>
      </c>
      <c r="J2464" s="23">
        <f t="shared" si="1"/>
        <v>0.00007932117918</v>
      </c>
    </row>
    <row r="2465">
      <c r="A2465" s="3" t="s">
        <v>5318</v>
      </c>
      <c r="B2465" s="8">
        <v>189.0</v>
      </c>
      <c r="C2465" s="8">
        <v>5823.713</v>
      </c>
      <c r="D2465" s="8">
        <v>1689.98</v>
      </c>
      <c r="E2465" s="8">
        <v>2205.88</v>
      </c>
      <c r="F2465" s="8">
        <v>4710.14</v>
      </c>
      <c r="G2465" s="8">
        <v>5340.91</v>
      </c>
      <c r="H2465" s="8">
        <v>6818.18</v>
      </c>
      <c r="I2465" s="8">
        <v>12318.84</v>
      </c>
      <c r="J2465" s="23">
        <f t="shared" si="1"/>
        <v>0.0001326699369</v>
      </c>
    </row>
    <row r="2466">
      <c r="A2466" s="3" t="s">
        <v>5319</v>
      </c>
      <c r="B2466" s="8">
        <v>191.0</v>
      </c>
      <c r="C2466" s="8">
        <v>8471.123</v>
      </c>
      <c r="D2466" s="8">
        <v>3580.252</v>
      </c>
      <c r="E2466" s="8">
        <v>968.75</v>
      </c>
      <c r="F2466" s="8">
        <v>5265.52</v>
      </c>
      <c r="G2466" s="8">
        <v>8156.61</v>
      </c>
      <c r="H2466" s="8">
        <v>10792.61</v>
      </c>
      <c r="I2466" s="8">
        <v>19857.53</v>
      </c>
      <c r="J2466" s="23">
        <f t="shared" si="1"/>
        <v>0.0001340738515</v>
      </c>
    </row>
    <row r="2467">
      <c r="A2467" s="3" t="s">
        <v>5320</v>
      </c>
      <c r="B2467" s="8">
        <v>17.0</v>
      </c>
      <c r="C2467" s="8">
        <v>7202.594</v>
      </c>
      <c r="D2467" s="8">
        <v>3154.096</v>
      </c>
      <c r="E2467" s="8">
        <v>2296.55</v>
      </c>
      <c r="F2467" s="8">
        <v>5298.94</v>
      </c>
      <c r="G2467" s="8">
        <v>7972.51</v>
      </c>
      <c r="H2467" s="8">
        <v>8718.74</v>
      </c>
      <c r="I2467" s="8">
        <v>14544.76</v>
      </c>
      <c r="J2467" s="23">
        <f t="shared" si="1"/>
        <v>0.00001193327474</v>
      </c>
    </row>
    <row r="2468">
      <c r="A2468" s="3" t="s">
        <v>2205</v>
      </c>
      <c r="B2468" s="8">
        <v>278.0</v>
      </c>
      <c r="C2468" s="8">
        <v>14741.942</v>
      </c>
      <c r="D2468" s="8">
        <v>969.676</v>
      </c>
      <c r="E2468" s="8">
        <v>12248.38</v>
      </c>
      <c r="F2468" s="8">
        <v>13984.688</v>
      </c>
      <c r="G2468" s="8">
        <v>14707.665</v>
      </c>
      <c r="H2468" s="8">
        <v>15495.28</v>
      </c>
      <c r="I2468" s="8">
        <v>16774.45</v>
      </c>
      <c r="J2468" s="23">
        <f t="shared" si="1"/>
        <v>0.0001951441399</v>
      </c>
    </row>
    <row r="2469">
      <c r="A2469" s="3" t="s">
        <v>5321</v>
      </c>
      <c r="B2469" s="8">
        <v>133.0</v>
      </c>
      <c r="C2469" s="8">
        <v>12090.084</v>
      </c>
      <c r="D2469" s="8">
        <v>845.117</v>
      </c>
      <c r="E2469" s="8">
        <v>8846.93</v>
      </c>
      <c r="F2469" s="8">
        <v>11275.75</v>
      </c>
      <c r="G2469" s="8">
        <v>12465.52</v>
      </c>
      <c r="H2469" s="8">
        <v>12657.69</v>
      </c>
      <c r="I2469" s="8">
        <v>14466.62</v>
      </c>
      <c r="J2469" s="23">
        <f t="shared" si="1"/>
        <v>0.00009336032593</v>
      </c>
    </row>
    <row r="2470">
      <c r="A2470" s="3" t="s">
        <v>5322</v>
      </c>
      <c r="B2470" s="8">
        <v>127.0</v>
      </c>
      <c r="C2470" s="8">
        <v>12332.526</v>
      </c>
      <c r="D2470" s="8">
        <v>1098.135</v>
      </c>
      <c r="E2470" s="8">
        <v>5745.0</v>
      </c>
      <c r="F2470" s="8">
        <v>12010.36</v>
      </c>
      <c r="G2470" s="8">
        <v>12800.23</v>
      </c>
      <c r="H2470" s="8">
        <v>13046.75</v>
      </c>
      <c r="I2470" s="8">
        <v>13498.93</v>
      </c>
      <c r="J2470" s="23">
        <f t="shared" si="1"/>
        <v>0.00008914858191</v>
      </c>
    </row>
    <row r="2471">
      <c r="A2471" s="3" t="s">
        <v>5323</v>
      </c>
      <c r="B2471" s="8">
        <v>147.0</v>
      </c>
      <c r="C2471" s="8">
        <v>12068.536</v>
      </c>
      <c r="D2471" s="8">
        <v>1630.359</v>
      </c>
      <c r="E2471" s="8">
        <v>7383.77</v>
      </c>
      <c r="F2471" s="8">
        <v>11017.055</v>
      </c>
      <c r="G2471" s="8">
        <v>12436.48</v>
      </c>
      <c r="H2471" s="8">
        <v>12842.245</v>
      </c>
      <c r="I2471" s="8">
        <v>25690.7</v>
      </c>
      <c r="J2471" s="23">
        <f t="shared" si="1"/>
        <v>0.0001031877287</v>
      </c>
    </row>
    <row r="2472">
      <c r="A2472" s="3" t="s">
        <v>5324</v>
      </c>
      <c r="B2472" s="8">
        <v>337.0</v>
      </c>
      <c r="C2472" s="8">
        <v>25272.141</v>
      </c>
      <c r="D2472" s="8">
        <v>1538.231</v>
      </c>
      <c r="E2472" s="8">
        <v>21094.21</v>
      </c>
      <c r="F2472" s="8">
        <v>24050.41</v>
      </c>
      <c r="G2472" s="8">
        <v>25227.34</v>
      </c>
      <c r="H2472" s="8">
        <v>26517.43</v>
      </c>
      <c r="I2472" s="8">
        <v>29486.77</v>
      </c>
      <c r="J2472" s="23">
        <f t="shared" si="1"/>
        <v>0.0002365596229</v>
      </c>
    </row>
    <row r="2473">
      <c r="A2473" s="3" t="s">
        <v>5325</v>
      </c>
      <c r="B2473" s="8">
        <v>335.0</v>
      </c>
      <c r="C2473" s="8">
        <v>27096.222</v>
      </c>
      <c r="D2473" s="8">
        <v>1450.863</v>
      </c>
      <c r="E2473" s="8">
        <v>21208.71</v>
      </c>
      <c r="F2473" s="8">
        <v>25924.555</v>
      </c>
      <c r="G2473" s="8">
        <v>27113.6</v>
      </c>
      <c r="H2473" s="8">
        <v>28289.435</v>
      </c>
      <c r="I2473" s="8">
        <v>29879.22</v>
      </c>
      <c r="J2473" s="23">
        <f t="shared" si="1"/>
        <v>0.0002351557082</v>
      </c>
    </row>
    <row r="2474">
      <c r="A2474" s="3" t="s">
        <v>5326</v>
      </c>
      <c r="B2474" s="8">
        <v>268.0</v>
      </c>
      <c r="C2474" s="8">
        <v>10214.881</v>
      </c>
      <c r="D2474" s="8">
        <v>2460.651</v>
      </c>
      <c r="E2474" s="8">
        <v>3936.46</v>
      </c>
      <c r="F2474" s="8">
        <v>9774.16</v>
      </c>
      <c r="G2474" s="8">
        <v>10424.12</v>
      </c>
      <c r="H2474" s="8">
        <v>11288.252</v>
      </c>
      <c r="I2474" s="8">
        <v>19347.77</v>
      </c>
      <c r="J2474" s="23">
        <f t="shared" si="1"/>
        <v>0.0001881245665</v>
      </c>
    </row>
    <row r="2475">
      <c r="A2475" s="3" t="s">
        <v>5327</v>
      </c>
      <c r="B2475" s="8">
        <v>2.0</v>
      </c>
      <c r="C2475" s="8">
        <v>3216.115</v>
      </c>
      <c r="D2475" s="8">
        <v>278.367</v>
      </c>
      <c r="E2475" s="8">
        <v>3019.28</v>
      </c>
      <c r="F2475" s="8">
        <v>3117.698</v>
      </c>
      <c r="G2475" s="8">
        <v>3216.115</v>
      </c>
      <c r="H2475" s="8">
        <v>3314.532</v>
      </c>
      <c r="I2475" s="8">
        <v>3412.95</v>
      </c>
      <c r="J2475" s="23">
        <f t="shared" si="1"/>
        <v>0.000001403914676</v>
      </c>
    </row>
    <row r="2476">
      <c r="A2476" s="3" t="s">
        <v>5328</v>
      </c>
      <c r="B2476" s="8">
        <v>38.0</v>
      </c>
      <c r="C2476" s="8">
        <v>26069.555</v>
      </c>
      <c r="D2476" s="8">
        <v>8819.755</v>
      </c>
      <c r="E2476" s="8">
        <v>11644.88</v>
      </c>
      <c r="F2476" s="8">
        <v>22774.89</v>
      </c>
      <c r="G2476" s="8">
        <v>23007.595</v>
      </c>
      <c r="H2476" s="8">
        <v>28359.652</v>
      </c>
      <c r="I2476" s="8">
        <v>56880.33</v>
      </c>
      <c r="J2476" s="23">
        <f t="shared" si="1"/>
        <v>0.00002667437884</v>
      </c>
    </row>
    <row r="2477">
      <c r="A2477" s="3" t="s">
        <v>5329</v>
      </c>
      <c r="B2477" s="8">
        <v>90.0</v>
      </c>
      <c r="C2477" s="8">
        <v>23845.33</v>
      </c>
      <c r="D2477" s="8">
        <v>8165.327</v>
      </c>
      <c r="E2477" s="8">
        <v>5715.92</v>
      </c>
      <c r="F2477" s="8">
        <v>20407.525</v>
      </c>
      <c r="G2477" s="8">
        <v>22814.33</v>
      </c>
      <c r="H2477" s="8">
        <v>24251.582</v>
      </c>
      <c r="I2477" s="8">
        <v>59614.65</v>
      </c>
      <c r="J2477" s="23">
        <f t="shared" si="1"/>
        <v>0.00006317616041</v>
      </c>
    </row>
    <row r="2478">
      <c r="A2478" s="3" t="s">
        <v>2210</v>
      </c>
      <c r="B2478" s="8">
        <v>321.0</v>
      </c>
      <c r="C2478" s="8">
        <v>10789.594</v>
      </c>
      <c r="D2478" s="8">
        <v>1116.528</v>
      </c>
      <c r="E2478" s="8">
        <v>8437.59</v>
      </c>
      <c r="F2478" s="8">
        <v>10146.46</v>
      </c>
      <c r="G2478" s="8">
        <v>10629.63</v>
      </c>
      <c r="H2478" s="8">
        <v>11358.62</v>
      </c>
      <c r="I2478" s="8">
        <v>16162.15</v>
      </c>
      <c r="J2478" s="23">
        <f t="shared" si="1"/>
        <v>0.0002253283054</v>
      </c>
    </row>
    <row r="2479">
      <c r="A2479" s="3" t="s">
        <v>5330</v>
      </c>
      <c r="B2479" s="8">
        <v>372.0</v>
      </c>
      <c r="C2479" s="8">
        <v>6855.67</v>
      </c>
      <c r="D2479" s="8">
        <v>1751.068</v>
      </c>
      <c r="E2479" s="8">
        <v>1284.15</v>
      </c>
      <c r="F2479" s="8">
        <v>5582.44</v>
      </c>
      <c r="G2479" s="8">
        <v>6905.175</v>
      </c>
      <c r="H2479" s="8">
        <v>7312.08</v>
      </c>
      <c r="I2479" s="8">
        <v>25922.39</v>
      </c>
      <c r="J2479" s="23">
        <f t="shared" si="1"/>
        <v>0.0002611281297</v>
      </c>
    </row>
    <row r="2480">
      <c r="A2480" s="3" t="s">
        <v>5331</v>
      </c>
      <c r="B2480" s="8">
        <v>171.0</v>
      </c>
      <c r="C2480" s="8">
        <v>8487.195</v>
      </c>
      <c r="D2480" s="8">
        <v>1515.603</v>
      </c>
      <c r="E2480" s="8">
        <v>3723.37</v>
      </c>
      <c r="F2480" s="8">
        <v>8101.74</v>
      </c>
      <c r="G2480" s="8">
        <v>9278.46</v>
      </c>
      <c r="H2480" s="8">
        <v>9413.095</v>
      </c>
      <c r="I2480" s="8">
        <v>9687.22</v>
      </c>
      <c r="J2480" s="23">
        <f t="shared" si="1"/>
        <v>0.0001200347048</v>
      </c>
    </row>
    <row r="2481">
      <c r="A2481" s="3" t="s">
        <v>5332</v>
      </c>
      <c r="B2481" s="8">
        <v>645.0</v>
      </c>
      <c r="C2481" s="8">
        <v>8068.896</v>
      </c>
      <c r="D2481" s="8">
        <v>1361.677</v>
      </c>
      <c r="E2481" s="8">
        <v>3433.85</v>
      </c>
      <c r="F2481" s="8">
        <v>8019.03</v>
      </c>
      <c r="G2481" s="8">
        <v>8556.34</v>
      </c>
      <c r="H2481" s="8">
        <v>8661.65</v>
      </c>
      <c r="I2481" s="8">
        <v>10311.13</v>
      </c>
      <c r="J2481" s="23">
        <f t="shared" si="1"/>
        <v>0.0004527624829</v>
      </c>
    </row>
    <row r="2482">
      <c r="A2482" s="3" t="s">
        <v>5333</v>
      </c>
      <c r="B2482" s="8">
        <v>1.0</v>
      </c>
      <c r="C2482" s="8">
        <v>15930.39</v>
      </c>
      <c r="E2482" s="8">
        <v>15930.39</v>
      </c>
      <c r="F2482" s="8">
        <v>15930.39</v>
      </c>
      <c r="G2482" s="8">
        <v>15930.39</v>
      </c>
      <c r="H2482" s="8">
        <v>15930.39</v>
      </c>
      <c r="I2482" s="8">
        <v>15930.39</v>
      </c>
      <c r="J2482" s="23">
        <f t="shared" si="1"/>
        <v>0.0000007019573378</v>
      </c>
    </row>
    <row r="2483">
      <c r="A2483" s="3" t="s">
        <v>2223</v>
      </c>
      <c r="B2483" s="8">
        <v>586.0</v>
      </c>
      <c r="C2483" s="8">
        <v>17260.401</v>
      </c>
      <c r="D2483" s="8">
        <v>4224.73</v>
      </c>
      <c r="E2483" s="8">
        <v>9423.96</v>
      </c>
      <c r="F2483" s="8">
        <v>13950.082</v>
      </c>
      <c r="G2483" s="8">
        <v>15973.9</v>
      </c>
      <c r="H2483" s="8">
        <v>19488.04</v>
      </c>
      <c r="I2483" s="8">
        <v>34095.9</v>
      </c>
      <c r="J2483" s="23">
        <f t="shared" si="1"/>
        <v>0.000411347</v>
      </c>
    </row>
    <row r="2484">
      <c r="A2484" s="3" t="s">
        <v>5334</v>
      </c>
      <c r="B2484" s="8">
        <v>125.0</v>
      </c>
      <c r="C2484" s="8">
        <v>12336.343</v>
      </c>
      <c r="D2484" s="8">
        <v>1878.168</v>
      </c>
      <c r="E2484" s="8">
        <v>7454.41</v>
      </c>
      <c r="F2484" s="8">
        <v>11749.92</v>
      </c>
      <c r="G2484" s="8">
        <v>12929.32</v>
      </c>
      <c r="H2484" s="8">
        <v>13489.76</v>
      </c>
      <c r="I2484" s="8">
        <v>15630.28</v>
      </c>
      <c r="J2484" s="23">
        <f t="shared" si="1"/>
        <v>0.00008774466723</v>
      </c>
    </row>
    <row r="2485">
      <c r="A2485" s="3" t="s">
        <v>5335</v>
      </c>
      <c r="B2485" s="8">
        <v>126.0</v>
      </c>
      <c r="C2485" s="8">
        <v>12582.934</v>
      </c>
      <c r="D2485" s="8">
        <v>1309.153</v>
      </c>
      <c r="E2485" s="8">
        <v>6835.44</v>
      </c>
      <c r="F2485" s="8">
        <v>12476.342</v>
      </c>
      <c r="G2485" s="8">
        <v>12886.18</v>
      </c>
      <c r="H2485" s="8">
        <v>13254.54</v>
      </c>
      <c r="I2485" s="8">
        <v>15603.33</v>
      </c>
      <c r="J2485" s="23">
        <f t="shared" si="1"/>
        <v>0.00008844662457</v>
      </c>
    </row>
    <row r="2486">
      <c r="A2486" s="3" t="s">
        <v>5336</v>
      </c>
      <c r="B2486" s="8">
        <v>239.0</v>
      </c>
      <c r="C2486" s="8">
        <v>12430.911</v>
      </c>
      <c r="D2486" s="8">
        <v>1632.383</v>
      </c>
      <c r="E2486" s="8">
        <v>6268.16</v>
      </c>
      <c r="F2486" s="8">
        <v>11605.79</v>
      </c>
      <c r="G2486" s="8">
        <v>12712.69</v>
      </c>
      <c r="H2486" s="8">
        <v>13546.505</v>
      </c>
      <c r="I2486" s="8">
        <v>16855.75</v>
      </c>
      <c r="J2486" s="23">
        <f t="shared" si="1"/>
        <v>0.0001677678037</v>
      </c>
    </row>
    <row r="2487">
      <c r="A2487" s="3" t="s">
        <v>5337</v>
      </c>
      <c r="B2487" s="8">
        <v>143.0</v>
      </c>
      <c r="C2487" s="8">
        <v>12023.216</v>
      </c>
      <c r="D2487" s="8">
        <v>1476.297</v>
      </c>
      <c r="E2487" s="8">
        <v>7081.46</v>
      </c>
      <c r="F2487" s="8">
        <v>11510.185</v>
      </c>
      <c r="G2487" s="8">
        <v>11934.93</v>
      </c>
      <c r="H2487" s="8">
        <v>12989.295</v>
      </c>
      <c r="I2487" s="8">
        <v>15888.62</v>
      </c>
      <c r="J2487" s="23">
        <f t="shared" si="1"/>
        <v>0.0001003798993</v>
      </c>
    </row>
    <row r="2488">
      <c r="A2488" s="3" t="s">
        <v>5338</v>
      </c>
      <c r="B2488" s="8">
        <v>294.0</v>
      </c>
      <c r="C2488" s="8">
        <v>11143.366</v>
      </c>
      <c r="D2488" s="8">
        <v>1610.769</v>
      </c>
      <c r="E2488" s="8">
        <v>5148.91</v>
      </c>
      <c r="F2488" s="8">
        <v>10217.362</v>
      </c>
      <c r="G2488" s="8">
        <v>11539.35</v>
      </c>
      <c r="H2488" s="8">
        <v>12291.475</v>
      </c>
      <c r="I2488" s="8">
        <v>14338.58</v>
      </c>
      <c r="J2488" s="23">
        <f t="shared" si="1"/>
        <v>0.0002063754573</v>
      </c>
    </row>
    <row r="2489">
      <c r="A2489" s="3" t="s">
        <v>5339</v>
      </c>
      <c r="B2489" s="8">
        <v>248.0</v>
      </c>
      <c r="C2489" s="8">
        <v>8778.815</v>
      </c>
      <c r="D2489" s="8">
        <v>3567.807</v>
      </c>
      <c r="E2489" s="8">
        <v>1465.37</v>
      </c>
      <c r="F2489" s="8">
        <v>6729.568</v>
      </c>
      <c r="G2489" s="8">
        <v>9104.88</v>
      </c>
      <c r="H2489" s="8">
        <v>11326.475</v>
      </c>
      <c r="I2489" s="8">
        <v>21893.96</v>
      </c>
      <c r="J2489" s="23">
        <f t="shared" si="1"/>
        <v>0.0001740854198</v>
      </c>
    </row>
    <row r="2490">
      <c r="A2490" s="3" t="s">
        <v>5340</v>
      </c>
      <c r="B2490" s="8">
        <v>217.0</v>
      </c>
      <c r="C2490" s="8">
        <v>14633.068</v>
      </c>
      <c r="D2490" s="8">
        <v>2297.651</v>
      </c>
      <c r="E2490" s="8">
        <v>3808.3</v>
      </c>
      <c r="F2490" s="8">
        <v>14406.12</v>
      </c>
      <c r="G2490" s="8">
        <v>15069.47</v>
      </c>
      <c r="H2490" s="8">
        <v>15615.72</v>
      </c>
      <c r="I2490" s="8">
        <v>19647.13</v>
      </c>
      <c r="J2490" s="23">
        <f t="shared" si="1"/>
        <v>0.0001523247423</v>
      </c>
    </row>
    <row r="2491">
      <c r="A2491" s="3" t="s">
        <v>5341</v>
      </c>
      <c r="B2491" s="8">
        <v>41.0</v>
      </c>
      <c r="C2491" s="8">
        <v>7814.142</v>
      </c>
      <c r="D2491" s="8">
        <v>2004.024</v>
      </c>
      <c r="E2491" s="8">
        <v>3971.01</v>
      </c>
      <c r="F2491" s="8">
        <v>6221.2</v>
      </c>
      <c r="G2491" s="8">
        <v>7798.14</v>
      </c>
      <c r="H2491" s="8">
        <v>8369.89</v>
      </c>
      <c r="I2491" s="8">
        <v>11520.74</v>
      </c>
      <c r="J2491" s="23">
        <f t="shared" si="1"/>
        <v>0.00002878025085</v>
      </c>
    </row>
    <row r="2492">
      <c r="A2492" s="3" t="s">
        <v>5342</v>
      </c>
      <c r="B2492" s="8">
        <v>51.0</v>
      </c>
      <c r="C2492" s="8">
        <v>7836.343</v>
      </c>
      <c r="D2492" s="8">
        <v>2196.268</v>
      </c>
      <c r="E2492" s="8">
        <v>4413.38</v>
      </c>
      <c r="F2492" s="8">
        <v>6474.68</v>
      </c>
      <c r="G2492" s="8">
        <v>7991.62</v>
      </c>
      <c r="H2492" s="8">
        <v>8369.89</v>
      </c>
      <c r="I2492" s="8">
        <v>16522.1</v>
      </c>
      <c r="J2492" s="23">
        <f t="shared" si="1"/>
        <v>0.00003579982423</v>
      </c>
    </row>
    <row r="2493">
      <c r="A2493" s="3" t="s">
        <v>5343</v>
      </c>
      <c r="B2493" s="8">
        <v>48.0</v>
      </c>
      <c r="C2493" s="8">
        <v>7733.587</v>
      </c>
      <c r="D2493" s="8">
        <v>2286.362</v>
      </c>
      <c r="E2493" s="8">
        <v>79.07</v>
      </c>
      <c r="F2493" s="8">
        <v>7287.093</v>
      </c>
      <c r="G2493" s="8">
        <v>7822.28</v>
      </c>
      <c r="H2493" s="8">
        <v>8355.907</v>
      </c>
      <c r="I2493" s="8">
        <v>13273.31</v>
      </c>
      <c r="J2493" s="23">
        <f t="shared" si="1"/>
        <v>0.00003369395222</v>
      </c>
    </row>
    <row r="2494">
      <c r="A2494" s="3" t="s">
        <v>5344</v>
      </c>
      <c r="B2494" s="8">
        <v>38.0</v>
      </c>
      <c r="C2494" s="8">
        <v>7968.086</v>
      </c>
      <c r="D2494" s="8">
        <v>1562.959</v>
      </c>
      <c r="E2494" s="8">
        <v>4641.05</v>
      </c>
      <c r="F2494" s="8">
        <v>7319.108</v>
      </c>
      <c r="G2494" s="8">
        <v>8197.99</v>
      </c>
      <c r="H2494" s="8">
        <v>8750.878</v>
      </c>
      <c r="I2494" s="8">
        <v>11457.38</v>
      </c>
      <c r="J2494" s="23">
        <f t="shared" si="1"/>
        <v>0.00002667437884</v>
      </c>
    </row>
    <row r="2495">
      <c r="A2495" s="3" t="s">
        <v>5345</v>
      </c>
      <c r="B2495" s="8">
        <v>49.0</v>
      </c>
      <c r="C2495" s="8">
        <v>9536.307</v>
      </c>
      <c r="D2495" s="8">
        <v>2466.576</v>
      </c>
      <c r="E2495" s="8">
        <v>6874.43</v>
      </c>
      <c r="F2495" s="8">
        <v>8196.72</v>
      </c>
      <c r="G2495" s="8">
        <v>8776.46</v>
      </c>
      <c r="H2495" s="8">
        <v>10447.41</v>
      </c>
      <c r="I2495" s="8">
        <v>23721.12</v>
      </c>
      <c r="J2495" s="23">
        <f t="shared" si="1"/>
        <v>0.00003439590955</v>
      </c>
    </row>
    <row r="2496">
      <c r="A2496" s="3" t="s">
        <v>5346</v>
      </c>
      <c r="B2496" s="8">
        <v>38.0</v>
      </c>
      <c r="C2496" s="8">
        <v>8383.545</v>
      </c>
      <c r="D2496" s="8">
        <v>1766.514</v>
      </c>
      <c r="E2496" s="8">
        <v>4349.94</v>
      </c>
      <c r="F2496" s="8">
        <v>7515.495</v>
      </c>
      <c r="G2496" s="8">
        <v>8367.96</v>
      </c>
      <c r="H2496" s="8">
        <v>9806.88</v>
      </c>
      <c r="I2496" s="8">
        <v>12572.92</v>
      </c>
      <c r="J2496" s="23">
        <f t="shared" si="1"/>
        <v>0.00002667437884</v>
      </c>
    </row>
    <row r="2497">
      <c r="A2497" s="3" t="s">
        <v>5347</v>
      </c>
      <c r="B2497" s="8">
        <v>52.0</v>
      </c>
      <c r="C2497" s="8">
        <v>8462.971</v>
      </c>
      <c r="D2497" s="8">
        <v>1860.521</v>
      </c>
      <c r="E2497" s="8">
        <v>4699.67</v>
      </c>
      <c r="F2497" s="8">
        <v>7280.043</v>
      </c>
      <c r="G2497" s="8">
        <v>8299.51</v>
      </c>
      <c r="H2497" s="8">
        <v>9875.322</v>
      </c>
      <c r="I2497" s="8">
        <v>13003.45</v>
      </c>
      <c r="J2497" s="23">
        <f t="shared" si="1"/>
        <v>0.00003650178157</v>
      </c>
    </row>
    <row r="2498">
      <c r="A2498" s="3" t="s">
        <v>5348</v>
      </c>
      <c r="B2498" s="8">
        <v>42.0</v>
      </c>
      <c r="C2498" s="8">
        <v>7875.321</v>
      </c>
      <c r="D2498" s="8">
        <v>2705.894</v>
      </c>
      <c r="E2498" s="8">
        <v>88.37</v>
      </c>
      <c r="F2498" s="8">
        <v>7292.3</v>
      </c>
      <c r="G2498" s="8">
        <v>7826.09</v>
      </c>
      <c r="H2498" s="8">
        <v>8792.162</v>
      </c>
      <c r="I2498" s="8">
        <v>16469.69</v>
      </c>
      <c r="J2498" s="23">
        <f t="shared" si="1"/>
        <v>0.00002948220819</v>
      </c>
    </row>
    <row r="2499">
      <c r="A2499" s="3" t="s">
        <v>5349</v>
      </c>
      <c r="B2499" s="8">
        <v>274.0</v>
      </c>
      <c r="C2499" s="8">
        <v>7521.626</v>
      </c>
      <c r="D2499" s="8">
        <v>1869.567</v>
      </c>
      <c r="E2499" s="8">
        <v>2992.0</v>
      </c>
      <c r="F2499" s="8">
        <v>6499.645</v>
      </c>
      <c r="G2499" s="8">
        <v>7437.61</v>
      </c>
      <c r="H2499" s="8">
        <v>8205.84</v>
      </c>
      <c r="I2499" s="8">
        <v>14093.09</v>
      </c>
      <c r="J2499" s="23">
        <f t="shared" si="1"/>
        <v>0.0001923363106</v>
      </c>
    </row>
    <row r="2500">
      <c r="A2500" s="3" t="s">
        <v>5350</v>
      </c>
      <c r="B2500" s="8">
        <v>129.0</v>
      </c>
      <c r="C2500" s="8">
        <v>7671.529</v>
      </c>
      <c r="D2500" s="8">
        <v>2031.616</v>
      </c>
      <c r="E2500" s="8">
        <v>2696.26</v>
      </c>
      <c r="F2500" s="8">
        <v>6446.33</v>
      </c>
      <c r="G2500" s="8">
        <v>7943.75</v>
      </c>
      <c r="H2500" s="8">
        <v>8377.14</v>
      </c>
      <c r="I2500" s="8">
        <v>15631.68</v>
      </c>
      <c r="J2500" s="23">
        <f t="shared" si="1"/>
        <v>0.00009055249658</v>
      </c>
    </row>
    <row r="2501">
      <c r="A2501" s="3" t="s">
        <v>5351</v>
      </c>
      <c r="B2501" s="8">
        <v>261.0</v>
      </c>
      <c r="C2501" s="8">
        <v>7435.907</v>
      </c>
      <c r="D2501" s="8">
        <v>1926.721</v>
      </c>
      <c r="E2501" s="8">
        <v>3107.41</v>
      </c>
      <c r="F2501" s="8">
        <v>6399.02</v>
      </c>
      <c r="G2501" s="8">
        <v>7453.15</v>
      </c>
      <c r="H2501" s="8">
        <v>8072.93</v>
      </c>
      <c r="I2501" s="8">
        <v>13928.86</v>
      </c>
      <c r="J2501" s="23">
        <f t="shared" si="1"/>
        <v>0.0001832108652</v>
      </c>
    </row>
    <row r="2502">
      <c r="A2502" s="3" t="s">
        <v>5352</v>
      </c>
      <c r="B2502" s="8">
        <v>143.0</v>
      </c>
      <c r="C2502" s="8">
        <v>8710.512</v>
      </c>
      <c r="D2502" s="8">
        <v>4920.382</v>
      </c>
      <c r="E2502" s="8">
        <v>2992.0</v>
      </c>
      <c r="F2502" s="8">
        <v>7213.815</v>
      </c>
      <c r="G2502" s="8">
        <v>8001.64</v>
      </c>
      <c r="H2502" s="8">
        <v>9060.35</v>
      </c>
      <c r="I2502" s="8">
        <v>36295.76</v>
      </c>
      <c r="J2502" s="23">
        <f t="shared" si="1"/>
        <v>0.0001003798993</v>
      </c>
    </row>
    <row r="2503">
      <c r="A2503" s="3" t="s">
        <v>5353</v>
      </c>
      <c r="B2503" s="8">
        <v>917.0</v>
      </c>
      <c r="C2503" s="8">
        <v>16936.162</v>
      </c>
      <c r="D2503" s="8">
        <v>5053.522</v>
      </c>
      <c r="E2503" s="8">
        <v>5662.51</v>
      </c>
      <c r="F2503" s="8">
        <v>12950.57</v>
      </c>
      <c r="G2503" s="8">
        <v>16033.33</v>
      </c>
      <c r="H2503" s="8">
        <v>19743.34</v>
      </c>
      <c r="I2503" s="8">
        <v>34094.4</v>
      </c>
      <c r="J2503" s="23">
        <f t="shared" si="1"/>
        <v>0.0006436948788</v>
      </c>
    </row>
    <row r="2504">
      <c r="A2504" s="3" t="s">
        <v>5354</v>
      </c>
      <c r="B2504" s="8">
        <v>112.0</v>
      </c>
      <c r="C2504" s="8">
        <v>11108.323</v>
      </c>
      <c r="D2504" s="8">
        <v>1015.636</v>
      </c>
      <c r="E2504" s="8">
        <v>8191.56</v>
      </c>
      <c r="F2504" s="8">
        <v>10778.315</v>
      </c>
      <c r="G2504" s="8">
        <v>11070.375</v>
      </c>
      <c r="H2504" s="8">
        <v>11438.452</v>
      </c>
      <c r="I2504" s="8">
        <v>14827.68</v>
      </c>
      <c r="J2504" s="23">
        <f t="shared" si="1"/>
        <v>0.00007861922184</v>
      </c>
    </row>
    <row r="2505">
      <c r="A2505" s="3" t="s">
        <v>2235</v>
      </c>
      <c r="B2505" s="8">
        <v>107.0</v>
      </c>
      <c r="C2505" s="8">
        <v>11105.159</v>
      </c>
      <c r="D2505" s="8">
        <v>857.326</v>
      </c>
      <c r="E2505" s="8">
        <v>8256.3</v>
      </c>
      <c r="F2505" s="8">
        <v>10896.275</v>
      </c>
      <c r="G2505" s="8">
        <v>11199.45</v>
      </c>
      <c r="H2505" s="8">
        <v>11475.245</v>
      </c>
      <c r="I2505" s="8">
        <v>14680.37</v>
      </c>
      <c r="J2505" s="23">
        <f t="shared" si="1"/>
        <v>0.00007510943515</v>
      </c>
    </row>
    <row r="2506">
      <c r="A2506" s="3" t="s">
        <v>5355</v>
      </c>
      <c r="B2506" s="8">
        <v>3.0</v>
      </c>
      <c r="C2506" s="8">
        <v>2154.177</v>
      </c>
      <c r="D2506" s="8">
        <v>1549.429</v>
      </c>
      <c r="E2506" s="8">
        <v>365.05</v>
      </c>
      <c r="F2506" s="8">
        <v>1706.895</v>
      </c>
      <c r="G2506" s="8">
        <v>3048.74</v>
      </c>
      <c r="H2506" s="8">
        <v>3048.74</v>
      </c>
      <c r="I2506" s="8">
        <v>3048.74</v>
      </c>
      <c r="J2506" s="23">
        <f t="shared" si="1"/>
        <v>0.000002105872014</v>
      </c>
    </row>
    <row r="2507">
      <c r="A2507" s="3" t="s">
        <v>5356</v>
      </c>
      <c r="B2507" s="8">
        <v>3.0</v>
      </c>
      <c r="C2507" s="8">
        <v>11266.193</v>
      </c>
      <c r="D2507" s="8">
        <v>497.13</v>
      </c>
      <c r="E2507" s="8">
        <v>10979.15</v>
      </c>
      <c r="F2507" s="8">
        <v>10979.175</v>
      </c>
      <c r="G2507" s="8">
        <v>10979.2</v>
      </c>
      <c r="H2507" s="8">
        <v>11409.715</v>
      </c>
      <c r="I2507" s="8">
        <v>11840.23</v>
      </c>
      <c r="J2507" s="23">
        <f t="shared" si="1"/>
        <v>0.000002105872014</v>
      </c>
    </row>
    <row r="2508">
      <c r="A2508" s="3" t="s">
        <v>5357</v>
      </c>
      <c r="B2508" s="8">
        <v>144.0</v>
      </c>
      <c r="C2508" s="8">
        <v>11489.648</v>
      </c>
      <c r="D2508" s="8">
        <v>1068.468</v>
      </c>
      <c r="E2508" s="8">
        <v>6950.74</v>
      </c>
      <c r="F2508" s="8">
        <v>11302.09</v>
      </c>
      <c r="G2508" s="8">
        <v>11825.34</v>
      </c>
      <c r="H2508" s="8">
        <v>11840.33</v>
      </c>
      <c r="I2508" s="8">
        <v>16931.22</v>
      </c>
      <c r="J2508" s="23">
        <f t="shared" si="1"/>
        <v>0.0001010818566</v>
      </c>
    </row>
    <row r="2509">
      <c r="A2509" s="3" t="s">
        <v>2236</v>
      </c>
      <c r="B2509" s="8">
        <v>1.0</v>
      </c>
      <c r="C2509" s="8">
        <v>28717.42</v>
      </c>
      <c r="E2509" s="8">
        <v>28717.42</v>
      </c>
      <c r="F2509" s="8">
        <v>28717.42</v>
      </c>
      <c r="G2509" s="8">
        <v>28717.42</v>
      </c>
      <c r="H2509" s="8">
        <v>28717.42</v>
      </c>
      <c r="I2509" s="8">
        <v>28717.42</v>
      </c>
      <c r="J2509" s="23">
        <f t="shared" si="1"/>
        <v>0.0000007019573378</v>
      </c>
    </row>
    <row r="2510">
      <c r="A2510" s="3" t="s">
        <v>5358</v>
      </c>
      <c r="B2510" s="8">
        <v>142.0</v>
      </c>
      <c r="C2510" s="8">
        <v>24271.332</v>
      </c>
      <c r="D2510" s="8">
        <v>1898.69</v>
      </c>
      <c r="E2510" s="8">
        <v>19992.08</v>
      </c>
      <c r="F2510" s="8">
        <v>22656.885</v>
      </c>
      <c r="G2510" s="8">
        <v>24561.35</v>
      </c>
      <c r="H2510" s="8">
        <v>25311.05</v>
      </c>
      <c r="I2510" s="8">
        <v>30077.08</v>
      </c>
      <c r="J2510" s="23">
        <f t="shared" si="1"/>
        <v>0.00009967794197</v>
      </c>
    </row>
    <row r="2511">
      <c r="A2511" s="3" t="s">
        <v>5359</v>
      </c>
      <c r="B2511" s="8">
        <v>138.0</v>
      </c>
      <c r="C2511" s="8">
        <v>22048.159</v>
      </c>
      <c r="D2511" s="8">
        <v>1770.559</v>
      </c>
      <c r="E2511" s="8">
        <v>8242.57</v>
      </c>
      <c r="F2511" s="8">
        <v>21377.55</v>
      </c>
      <c r="G2511" s="8">
        <v>21486.35</v>
      </c>
      <c r="H2511" s="8">
        <v>22541.792</v>
      </c>
      <c r="I2511" s="8">
        <v>24678.95</v>
      </c>
      <c r="J2511" s="23">
        <f t="shared" si="1"/>
        <v>0.00009687011262</v>
      </c>
    </row>
    <row r="2512">
      <c r="A2512" s="3" t="s">
        <v>5360</v>
      </c>
      <c r="B2512" s="8">
        <v>173.0</v>
      </c>
      <c r="C2512" s="8">
        <v>23629.982</v>
      </c>
      <c r="D2512" s="8">
        <v>1607.659</v>
      </c>
      <c r="E2512" s="8">
        <v>19656.92</v>
      </c>
      <c r="F2512" s="8">
        <v>22555.42</v>
      </c>
      <c r="G2512" s="8">
        <v>23399.21</v>
      </c>
      <c r="H2512" s="8">
        <v>24789.42</v>
      </c>
      <c r="I2512" s="8">
        <v>26903.39</v>
      </c>
      <c r="J2512" s="23">
        <f t="shared" si="1"/>
        <v>0.0001214386194</v>
      </c>
    </row>
    <row r="2513">
      <c r="A2513" s="3" t="s">
        <v>2240</v>
      </c>
      <c r="B2513" s="8">
        <v>128.0</v>
      </c>
      <c r="C2513" s="8">
        <v>10670.706</v>
      </c>
      <c r="D2513" s="8">
        <v>3482.997</v>
      </c>
      <c r="E2513" s="8">
        <v>3752.71</v>
      </c>
      <c r="F2513" s="8">
        <v>9296.518</v>
      </c>
      <c r="G2513" s="8">
        <v>10281.84</v>
      </c>
      <c r="H2513" s="8">
        <v>11887.208</v>
      </c>
      <c r="I2513" s="8">
        <v>22878.77</v>
      </c>
      <c r="J2513" s="23">
        <f t="shared" si="1"/>
        <v>0.00008985053924</v>
      </c>
    </row>
    <row r="2514">
      <c r="A2514" s="3" t="s">
        <v>5361</v>
      </c>
      <c r="B2514" s="8">
        <v>211.0</v>
      </c>
      <c r="C2514" s="8">
        <v>11705.943</v>
      </c>
      <c r="D2514" s="8">
        <v>4182.156</v>
      </c>
      <c r="E2514" s="8">
        <v>5628.35</v>
      </c>
      <c r="F2514" s="8">
        <v>8855.435</v>
      </c>
      <c r="G2514" s="8">
        <v>9750.06</v>
      </c>
      <c r="H2514" s="8">
        <v>13834.78</v>
      </c>
      <c r="I2514" s="8">
        <v>26599.3</v>
      </c>
      <c r="J2514" s="23">
        <f t="shared" si="1"/>
        <v>0.0001481129983</v>
      </c>
    </row>
    <row r="2515">
      <c r="A2515" s="3" t="s">
        <v>5362</v>
      </c>
      <c r="B2515" s="8">
        <v>455.0</v>
      </c>
      <c r="C2515" s="8">
        <v>19744.739</v>
      </c>
      <c r="D2515" s="8">
        <v>5305.447</v>
      </c>
      <c r="E2515" s="8">
        <v>4624.72</v>
      </c>
      <c r="F2515" s="8">
        <v>17479.6</v>
      </c>
      <c r="G2515" s="8">
        <v>20490.88</v>
      </c>
      <c r="H2515" s="8">
        <v>22740.145</v>
      </c>
      <c r="I2515" s="8">
        <v>41719.71</v>
      </c>
      <c r="J2515" s="23">
        <f t="shared" si="1"/>
        <v>0.0003193905887</v>
      </c>
    </row>
    <row r="2516">
      <c r="A2516" s="3" t="s">
        <v>5363</v>
      </c>
      <c r="B2516" s="8">
        <v>2.0</v>
      </c>
      <c r="C2516" s="8">
        <v>15155.75</v>
      </c>
      <c r="D2516" s="8">
        <v>157.756</v>
      </c>
      <c r="E2516" s="8">
        <v>15044.2</v>
      </c>
      <c r="F2516" s="8">
        <v>15099.975</v>
      </c>
      <c r="G2516" s="8">
        <v>15155.75</v>
      </c>
      <c r="H2516" s="8">
        <v>15211.525</v>
      </c>
      <c r="I2516" s="8">
        <v>15267.3</v>
      </c>
      <c r="J2516" s="23">
        <f t="shared" si="1"/>
        <v>0.000001403914676</v>
      </c>
    </row>
    <row r="2517">
      <c r="A2517" s="3" t="s">
        <v>5364</v>
      </c>
      <c r="B2517" s="8">
        <v>185.0</v>
      </c>
      <c r="C2517" s="8">
        <v>5875.957</v>
      </c>
      <c r="D2517" s="8">
        <v>1968.167</v>
      </c>
      <c r="E2517" s="8">
        <v>2500.0</v>
      </c>
      <c r="F2517" s="8">
        <v>4772.73</v>
      </c>
      <c r="G2517" s="8">
        <v>5420.45</v>
      </c>
      <c r="H2517" s="8">
        <v>6590.91</v>
      </c>
      <c r="I2517" s="8">
        <v>13993.05</v>
      </c>
      <c r="J2517" s="23">
        <f t="shared" si="1"/>
        <v>0.0001298621075</v>
      </c>
    </row>
    <row r="2518">
      <c r="A2518" s="3" t="s">
        <v>5365</v>
      </c>
      <c r="B2518" s="8">
        <v>182.0</v>
      </c>
      <c r="C2518" s="8">
        <v>6219.614</v>
      </c>
      <c r="D2518" s="8">
        <v>1924.717</v>
      </c>
      <c r="E2518" s="8">
        <v>2500.0</v>
      </c>
      <c r="F2518" s="8">
        <v>5000.0</v>
      </c>
      <c r="G2518" s="8">
        <v>6117.045</v>
      </c>
      <c r="H2518" s="8">
        <v>7076.348</v>
      </c>
      <c r="I2518" s="8">
        <v>12250.0</v>
      </c>
      <c r="J2518" s="23">
        <f t="shared" si="1"/>
        <v>0.0001277562355</v>
      </c>
    </row>
    <row r="2519">
      <c r="A2519" s="3" t="s">
        <v>5366</v>
      </c>
      <c r="B2519" s="8">
        <v>177.0</v>
      </c>
      <c r="C2519" s="8">
        <v>5651.628</v>
      </c>
      <c r="D2519" s="8">
        <v>1279.109</v>
      </c>
      <c r="E2519" s="8">
        <v>3081.4</v>
      </c>
      <c r="F2519" s="8">
        <v>4882.35</v>
      </c>
      <c r="G2519" s="8">
        <v>5348.84</v>
      </c>
      <c r="H2519" s="8">
        <v>6518.18</v>
      </c>
      <c r="I2519" s="8">
        <v>11818.18</v>
      </c>
      <c r="J2519" s="23">
        <f t="shared" si="1"/>
        <v>0.0001242464488</v>
      </c>
    </row>
    <row r="2520">
      <c r="A2520" s="3" t="s">
        <v>5367</v>
      </c>
      <c r="B2520" s="8">
        <v>172.0</v>
      </c>
      <c r="C2520" s="8">
        <v>5473.585</v>
      </c>
      <c r="D2520" s="8">
        <v>1566.155</v>
      </c>
      <c r="E2520" s="8">
        <v>2835.82</v>
      </c>
      <c r="F2520" s="8">
        <v>4662.435</v>
      </c>
      <c r="G2520" s="8">
        <v>5088.315</v>
      </c>
      <c r="H2520" s="8">
        <v>6045.332</v>
      </c>
      <c r="I2520" s="8">
        <v>10786.05</v>
      </c>
      <c r="J2520" s="23">
        <f t="shared" si="1"/>
        <v>0.0001207366621</v>
      </c>
    </row>
    <row r="2521">
      <c r="A2521" s="3" t="s">
        <v>5368</v>
      </c>
      <c r="B2521" s="8">
        <v>184.0</v>
      </c>
      <c r="C2521" s="8">
        <v>5778.502</v>
      </c>
      <c r="D2521" s="8">
        <v>1770.195</v>
      </c>
      <c r="E2521" s="8">
        <v>3181.82</v>
      </c>
      <c r="F2521" s="8">
        <v>4333.33</v>
      </c>
      <c r="G2521" s="8">
        <v>5585.31</v>
      </c>
      <c r="H2521" s="8">
        <v>6813.238</v>
      </c>
      <c r="I2521" s="8">
        <v>12292.26</v>
      </c>
      <c r="J2521" s="23">
        <f t="shared" si="1"/>
        <v>0.0001291601502</v>
      </c>
    </row>
    <row r="2522">
      <c r="A2522" s="3" t="s">
        <v>2244</v>
      </c>
      <c r="B2522" s="8">
        <v>161.0</v>
      </c>
      <c r="C2522" s="8">
        <v>16369.618</v>
      </c>
      <c r="D2522" s="8">
        <v>2967.422</v>
      </c>
      <c r="E2522" s="8">
        <v>7117.86</v>
      </c>
      <c r="F2522" s="8">
        <v>15422.53</v>
      </c>
      <c r="G2522" s="8">
        <v>16183.56</v>
      </c>
      <c r="H2522" s="8">
        <v>17464.97</v>
      </c>
      <c r="I2522" s="8">
        <v>23815.68</v>
      </c>
      <c r="J2522" s="23">
        <f t="shared" si="1"/>
        <v>0.0001130151314</v>
      </c>
    </row>
    <row r="2523">
      <c r="A2523" s="3" t="s">
        <v>5369</v>
      </c>
      <c r="B2523" s="8">
        <v>138.0</v>
      </c>
      <c r="C2523" s="8">
        <v>13330.144</v>
      </c>
      <c r="D2523" s="8">
        <v>3545.697</v>
      </c>
      <c r="E2523" s="8">
        <v>5105.79</v>
      </c>
      <c r="F2523" s="8">
        <v>10588.985</v>
      </c>
      <c r="G2523" s="8">
        <v>14101.205</v>
      </c>
      <c r="H2523" s="8">
        <v>15316.7</v>
      </c>
      <c r="I2523" s="8">
        <v>23135.59</v>
      </c>
      <c r="J2523" s="23">
        <f t="shared" si="1"/>
        <v>0.00009687011262</v>
      </c>
    </row>
    <row r="2524">
      <c r="A2524" s="3" t="s">
        <v>5370</v>
      </c>
      <c r="B2524" s="8">
        <v>564.0</v>
      </c>
      <c r="C2524" s="8">
        <v>8976.842</v>
      </c>
      <c r="D2524" s="8">
        <v>3541.956</v>
      </c>
      <c r="E2524" s="8">
        <v>2587.19</v>
      </c>
      <c r="F2524" s="8">
        <v>7064.13</v>
      </c>
      <c r="G2524" s="8">
        <v>10067.295</v>
      </c>
      <c r="H2524" s="8">
        <v>11783.825</v>
      </c>
      <c r="I2524" s="8">
        <v>20514.49</v>
      </c>
      <c r="J2524" s="23">
        <f t="shared" si="1"/>
        <v>0.0003959039385</v>
      </c>
    </row>
    <row r="2525">
      <c r="A2525" s="3" t="s">
        <v>5371</v>
      </c>
      <c r="B2525" s="8">
        <v>643.0</v>
      </c>
      <c r="C2525" s="8">
        <v>9825.666</v>
      </c>
      <c r="D2525" s="8">
        <v>2409.308</v>
      </c>
      <c r="E2525" s="8">
        <v>2899.51</v>
      </c>
      <c r="F2525" s="8">
        <v>8273.135</v>
      </c>
      <c r="G2525" s="8">
        <v>9323.72</v>
      </c>
      <c r="H2525" s="8">
        <v>11366.6</v>
      </c>
      <c r="I2525" s="8">
        <v>17109.23</v>
      </c>
      <c r="J2525" s="23">
        <f t="shared" si="1"/>
        <v>0.0004513585682</v>
      </c>
    </row>
    <row r="2526">
      <c r="A2526" s="3" t="s">
        <v>5372</v>
      </c>
      <c r="B2526" s="8">
        <v>240.0</v>
      </c>
      <c r="C2526" s="8">
        <v>14156.37</v>
      </c>
      <c r="D2526" s="8">
        <v>2148.848</v>
      </c>
      <c r="E2526" s="8">
        <v>10505.09</v>
      </c>
      <c r="F2526" s="8">
        <v>12428.443</v>
      </c>
      <c r="G2526" s="8">
        <v>13548.8</v>
      </c>
      <c r="H2526" s="8">
        <v>15432.698</v>
      </c>
      <c r="I2526" s="8">
        <v>21613.83</v>
      </c>
      <c r="J2526" s="23">
        <f t="shared" si="1"/>
        <v>0.0001684697611</v>
      </c>
    </row>
    <row r="2527">
      <c r="A2527" s="3" t="s">
        <v>5373</v>
      </c>
      <c r="B2527" s="8">
        <v>186.0</v>
      </c>
      <c r="C2527" s="8">
        <v>13926.712</v>
      </c>
      <c r="D2527" s="8">
        <v>2202.084</v>
      </c>
      <c r="E2527" s="8">
        <v>9338.77</v>
      </c>
      <c r="F2527" s="8">
        <v>12096.002</v>
      </c>
      <c r="G2527" s="8">
        <v>13320.74</v>
      </c>
      <c r="H2527" s="8">
        <v>15480.977</v>
      </c>
      <c r="I2527" s="8">
        <v>20912.81</v>
      </c>
      <c r="J2527" s="23">
        <f t="shared" si="1"/>
        <v>0.0001305640648</v>
      </c>
    </row>
    <row r="2528">
      <c r="A2528" s="3" t="s">
        <v>2248</v>
      </c>
      <c r="B2528" s="8">
        <v>2.0</v>
      </c>
      <c r="C2528" s="8">
        <v>23137.535</v>
      </c>
      <c r="D2528" s="8">
        <v>2580.268</v>
      </c>
      <c r="E2528" s="8">
        <v>21313.01</v>
      </c>
      <c r="F2528" s="8">
        <v>22225.272</v>
      </c>
      <c r="G2528" s="8">
        <v>23137.535</v>
      </c>
      <c r="H2528" s="8">
        <v>24049.798</v>
      </c>
      <c r="I2528" s="8">
        <v>24962.06</v>
      </c>
      <c r="J2528" s="23">
        <f t="shared" si="1"/>
        <v>0.000001403914676</v>
      </c>
    </row>
    <row r="2529">
      <c r="A2529" s="3" t="s">
        <v>2249</v>
      </c>
      <c r="B2529" s="8">
        <v>306.0</v>
      </c>
      <c r="C2529" s="8">
        <v>8035.681</v>
      </c>
      <c r="D2529" s="8">
        <v>2219.701</v>
      </c>
      <c r="E2529" s="8">
        <v>2433.28</v>
      </c>
      <c r="F2529" s="8">
        <v>6810.105</v>
      </c>
      <c r="G2529" s="8">
        <v>7666.25</v>
      </c>
      <c r="H2529" s="8">
        <v>8658.778</v>
      </c>
      <c r="I2529" s="8">
        <v>21514.33</v>
      </c>
      <c r="J2529" s="23">
        <f t="shared" si="1"/>
        <v>0.0002147989454</v>
      </c>
    </row>
    <row r="2530">
      <c r="A2530" s="3" t="s">
        <v>2250</v>
      </c>
      <c r="B2530" s="8">
        <v>153.0</v>
      </c>
      <c r="C2530" s="8">
        <v>6776.169</v>
      </c>
      <c r="D2530" s="8">
        <v>2747.209</v>
      </c>
      <c r="E2530" s="8">
        <v>2936.86</v>
      </c>
      <c r="F2530" s="8">
        <v>4056.26</v>
      </c>
      <c r="G2530" s="8">
        <v>6381.93</v>
      </c>
      <c r="H2530" s="8">
        <v>8423.17</v>
      </c>
      <c r="I2530" s="8">
        <v>12249.99</v>
      </c>
      <c r="J2530" s="23">
        <f t="shared" si="1"/>
        <v>0.0001073994727</v>
      </c>
    </row>
    <row r="2531">
      <c r="A2531" s="3" t="s">
        <v>2251</v>
      </c>
      <c r="B2531" s="8">
        <v>280.0</v>
      </c>
      <c r="C2531" s="8">
        <v>13621.356</v>
      </c>
      <c r="D2531" s="8">
        <v>5175.446</v>
      </c>
      <c r="E2531" s="8">
        <v>5544.01</v>
      </c>
      <c r="F2531" s="8">
        <v>10171.123</v>
      </c>
      <c r="G2531" s="8">
        <v>12374.62</v>
      </c>
      <c r="H2531" s="8">
        <v>17618.34</v>
      </c>
      <c r="I2531" s="8">
        <v>32916.99</v>
      </c>
      <c r="J2531" s="23">
        <f t="shared" si="1"/>
        <v>0.0001965480546</v>
      </c>
    </row>
    <row r="2532">
      <c r="A2532" s="3" t="s">
        <v>2252</v>
      </c>
      <c r="B2532" s="8">
        <v>336.0</v>
      </c>
      <c r="C2532" s="8">
        <v>8546.003</v>
      </c>
      <c r="D2532" s="8">
        <v>2444.092</v>
      </c>
      <c r="E2532" s="8">
        <v>2749.77</v>
      </c>
      <c r="F2532" s="8">
        <v>6678.682</v>
      </c>
      <c r="G2532" s="8">
        <v>8634.635</v>
      </c>
      <c r="H2532" s="8">
        <v>10220.375</v>
      </c>
      <c r="I2532" s="8">
        <v>26648.95</v>
      </c>
      <c r="J2532" s="23">
        <f t="shared" si="1"/>
        <v>0.0002358576655</v>
      </c>
    </row>
    <row r="2533">
      <c r="A2533" s="3" t="s">
        <v>5374</v>
      </c>
      <c r="B2533" s="8">
        <v>250.0</v>
      </c>
      <c r="C2533" s="8">
        <v>19659.4</v>
      </c>
      <c r="D2533" s="8">
        <v>1503.658</v>
      </c>
      <c r="E2533" s="8">
        <v>16574.1</v>
      </c>
      <c r="F2533" s="8">
        <v>18531.698</v>
      </c>
      <c r="G2533" s="8">
        <v>19273.535</v>
      </c>
      <c r="H2533" s="8">
        <v>20920.838</v>
      </c>
      <c r="I2533" s="8">
        <v>24703.22</v>
      </c>
      <c r="J2533" s="23">
        <f t="shared" si="1"/>
        <v>0.0001754893345</v>
      </c>
    </row>
    <row r="2534">
      <c r="A2534" s="3" t="s">
        <v>5375</v>
      </c>
      <c r="B2534" s="8">
        <v>328.0</v>
      </c>
      <c r="C2534" s="8">
        <v>19772.16</v>
      </c>
      <c r="D2534" s="8">
        <v>1344.901</v>
      </c>
      <c r="E2534" s="8">
        <v>15581.64</v>
      </c>
      <c r="F2534" s="8">
        <v>18712.712</v>
      </c>
      <c r="G2534" s="8">
        <v>19614.345</v>
      </c>
      <c r="H2534" s="8">
        <v>20856.39</v>
      </c>
      <c r="I2534" s="8">
        <v>23412.8</v>
      </c>
      <c r="J2534" s="23">
        <f t="shared" si="1"/>
        <v>0.0002302420068</v>
      </c>
    </row>
    <row r="2535">
      <c r="A2535" s="3" t="s">
        <v>2255</v>
      </c>
      <c r="B2535" s="8">
        <v>2058.0</v>
      </c>
      <c r="C2535" s="8">
        <v>15452.487</v>
      </c>
      <c r="D2535" s="8">
        <v>6120.521</v>
      </c>
      <c r="E2535" s="8">
        <v>2415.74</v>
      </c>
      <c r="F2535" s="8">
        <v>11688.882</v>
      </c>
      <c r="G2535" s="8">
        <v>14255.865</v>
      </c>
      <c r="H2535" s="8">
        <v>17576.492</v>
      </c>
      <c r="I2535" s="8">
        <v>54899.69</v>
      </c>
      <c r="J2535" s="23">
        <f t="shared" si="1"/>
        <v>0.001444628201</v>
      </c>
    </row>
    <row r="2536">
      <c r="A2536" s="3" t="s">
        <v>2256</v>
      </c>
      <c r="B2536" s="8">
        <v>87.0</v>
      </c>
      <c r="C2536" s="8">
        <v>55834.247</v>
      </c>
      <c r="D2536" s="8">
        <v>4726.08</v>
      </c>
      <c r="E2536" s="8">
        <v>21505.19</v>
      </c>
      <c r="F2536" s="8">
        <v>54548.375</v>
      </c>
      <c r="G2536" s="8">
        <v>55841.39</v>
      </c>
      <c r="H2536" s="8">
        <v>57321.26</v>
      </c>
      <c r="I2536" s="8">
        <v>69748.99</v>
      </c>
      <c r="J2536" s="23">
        <f t="shared" si="1"/>
        <v>0.00006107028839</v>
      </c>
    </row>
    <row r="2537">
      <c r="A2537" s="3" t="s">
        <v>5376</v>
      </c>
      <c r="B2537" s="8">
        <v>4.0</v>
      </c>
      <c r="C2537" s="8">
        <v>20351.642</v>
      </c>
      <c r="D2537" s="8">
        <v>660.092</v>
      </c>
      <c r="E2537" s="8">
        <v>19935.58</v>
      </c>
      <c r="F2537" s="8">
        <v>20032.09</v>
      </c>
      <c r="G2537" s="8">
        <v>20066.785</v>
      </c>
      <c r="H2537" s="8">
        <v>20386.338</v>
      </c>
      <c r="I2537" s="8">
        <v>21337.42</v>
      </c>
      <c r="J2537" s="23">
        <f t="shared" si="1"/>
        <v>0.000002807829351</v>
      </c>
    </row>
    <row r="2538">
      <c r="A2538" s="3" t="s">
        <v>2257</v>
      </c>
      <c r="B2538" s="8">
        <v>412.0</v>
      </c>
      <c r="C2538" s="8">
        <v>29454.029</v>
      </c>
      <c r="D2538" s="8">
        <v>5418.478</v>
      </c>
      <c r="E2538" s="8">
        <v>3561.48</v>
      </c>
      <c r="F2538" s="8">
        <v>28899.57</v>
      </c>
      <c r="G2538" s="8">
        <v>31228.25</v>
      </c>
      <c r="H2538" s="8">
        <v>33077.462</v>
      </c>
      <c r="I2538" s="8">
        <v>40759.93</v>
      </c>
      <c r="J2538" s="23">
        <f t="shared" si="1"/>
        <v>0.0002892064232</v>
      </c>
    </row>
    <row r="2539">
      <c r="A2539" s="3" t="s">
        <v>5377</v>
      </c>
      <c r="B2539" s="8">
        <v>6.0</v>
      </c>
      <c r="C2539" s="8">
        <v>8430.302</v>
      </c>
      <c r="D2539" s="8">
        <v>2914.304</v>
      </c>
      <c r="E2539" s="8">
        <v>5929.92</v>
      </c>
      <c r="F2539" s="8">
        <v>6748.84</v>
      </c>
      <c r="G2539" s="8">
        <v>6782.605</v>
      </c>
      <c r="H2539" s="8">
        <v>10830.782</v>
      </c>
      <c r="I2539" s="8">
        <v>12168.92</v>
      </c>
      <c r="J2539" s="23">
        <f t="shared" si="1"/>
        <v>0.000004211744027</v>
      </c>
    </row>
    <row r="2540">
      <c r="A2540" s="3" t="s">
        <v>5378</v>
      </c>
      <c r="B2540" s="8">
        <v>117.0</v>
      </c>
      <c r="C2540" s="8">
        <v>11102.849</v>
      </c>
      <c r="D2540" s="8">
        <v>4155.897</v>
      </c>
      <c r="E2540" s="8">
        <v>4179.65</v>
      </c>
      <c r="F2540" s="8">
        <v>7534.8</v>
      </c>
      <c r="G2540" s="8">
        <v>8611.19</v>
      </c>
      <c r="H2540" s="8">
        <v>15069.62</v>
      </c>
      <c r="I2540" s="8">
        <v>27779.15</v>
      </c>
      <c r="J2540" s="23">
        <f t="shared" si="1"/>
        <v>0.00008212900853</v>
      </c>
    </row>
    <row r="2541">
      <c r="A2541" s="3" t="s">
        <v>5379</v>
      </c>
      <c r="B2541" s="8">
        <v>174.0</v>
      </c>
      <c r="C2541" s="8">
        <v>9871.308</v>
      </c>
      <c r="D2541" s="8">
        <v>2736.354</v>
      </c>
      <c r="E2541" s="8">
        <v>7687.3</v>
      </c>
      <c r="F2541" s="8">
        <v>8598.23</v>
      </c>
      <c r="G2541" s="8">
        <v>9050.04</v>
      </c>
      <c r="H2541" s="8">
        <v>9999.422</v>
      </c>
      <c r="I2541" s="8">
        <v>21531.83</v>
      </c>
      <c r="J2541" s="23">
        <f t="shared" si="1"/>
        <v>0.0001221405768</v>
      </c>
    </row>
    <row r="2542">
      <c r="A2542" s="3" t="s">
        <v>5380</v>
      </c>
      <c r="B2542" s="8">
        <v>206.0</v>
      </c>
      <c r="C2542" s="8">
        <v>9703.741</v>
      </c>
      <c r="D2542" s="8">
        <v>1060.826</v>
      </c>
      <c r="E2542" s="8">
        <v>6234.39</v>
      </c>
      <c r="F2542" s="8">
        <v>9127.37</v>
      </c>
      <c r="G2542" s="8">
        <v>9473.86</v>
      </c>
      <c r="H2542" s="8">
        <v>9795.012</v>
      </c>
      <c r="I2542" s="8">
        <v>13359.35</v>
      </c>
      <c r="J2542" s="23">
        <f t="shared" si="1"/>
        <v>0.0001446032116</v>
      </c>
    </row>
    <row r="2543">
      <c r="A2543" s="3" t="s">
        <v>5381</v>
      </c>
      <c r="B2543" s="8">
        <v>171.0</v>
      </c>
      <c r="C2543" s="8">
        <v>9243.095</v>
      </c>
      <c r="D2543" s="8">
        <v>1683.088</v>
      </c>
      <c r="E2543" s="8">
        <v>7479.72</v>
      </c>
      <c r="F2543" s="8">
        <v>8509.64</v>
      </c>
      <c r="G2543" s="8">
        <v>8844.34</v>
      </c>
      <c r="H2543" s="8">
        <v>9240.75</v>
      </c>
      <c r="I2543" s="8">
        <v>21100.6</v>
      </c>
      <c r="J2543" s="23">
        <f t="shared" si="1"/>
        <v>0.0001200347048</v>
      </c>
    </row>
    <row r="2544">
      <c r="A2544" s="3" t="s">
        <v>2262</v>
      </c>
      <c r="B2544" s="8">
        <v>395.0</v>
      </c>
      <c r="C2544" s="8">
        <v>7329.266</v>
      </c>
      <c r="D2544" s="8">
        <v>2121.565</v>
      </c>
      <c r="E2544" s="8">
        <v>1821.1</v>
      </c>
      <c r="F2544" s="8">
        <v>5799.245</v>
      </c>
      <c r="G2544" s="8">
        <v>7440.56</v>
      </c>
      <c r="H2544" s="8">
        <v>8828.755</v>
      </c>
      <c r="I2544" s="8">
        <v>14942.63</v>
      </c>
      <c r="J2544" s="23">
        <f t="shared" si="1"/>
        <v>0.0002772731484</v>
      </c>
    </row>
    <row r="2545">
      <c r="A2545" s="3" t="s">
        <v>2263</v>
      </c>
      <c r="B2545" s="8">
        <v>338.0</v>
      </c>
      <c r="C2545" s="8">
        <v>6684.595</v>
      </c>
      <c r="D2545" s="8">
        <v>1471.476</v>
      </c>
      <c r="E2545" s="8">
        <v>1519.69</v>
      </c>
      <c r="F2545" s="8">
        <v>5740.23</v>
      </c>
      <c r="G2545" s="8">
        <v>7120.83</v>
      </c>
      <c r="H2545" s="8">
        <v>7748.075</v>
      </c>
      <c r="I2545" s="8">
        <v>11023.64</v>
      </c>
      <c r="J2545" s="23">
        <f t="shared" si="1"/>
        <v>0.0002372615802</v>
      </c>
    </row>
    <row r="2546">
      <c r="A2546" s="3" t="s">
        <v>2264</v>
      </c>
      <c r="B2546" s="8">
        <v>426.0</v>
      </c>
      <c r="C2546" s="8">
        <v>8313.398</v>
      </c>
      <c r="D2546" s="8">
        <v>4106.266</v>
      </c>
      <c r="E2546" s="8">
        <v>172.22</v>
      </c>
      <c r="F2546" s="8">
        <v>6000.138</v>
      </c>
      <c r="G2546" s="8">
        <v>6996.78</v>
      </c>
      <c r="H2546" s="8">
        <v>9613.608</v>
      </c>
      <c r="I2546" s="8">
        <v>43200.15</v>
      </c>
      <c r="J2546" s="23">
        <f t="shared" si="1"/>
        <v>0.0002990338259</v>
      </c>
    </row>
    <row r="2547">
      <c r="A2547" s="3" t="s">
        <v>2265</v>
      </c>
      <c r="B2547" s="8">
        <v>438.0</v>
      </c>
      <c r="C2547" s="8">
        <v>7398.731</v>
      </c>
      <c r="D2547" s="8">
        <v>3056.334</v>
      </c>
      <c r="E2547" s="8">
        <v>2606.82</v>
      </c>
      <c r="F2547" s="8">
        <v>5920.19</v>
      </c>
      <c r="G2547" s="8">
        <v>6996.59</v>
      </c>
      <c r="H2547" s="8">
        <v>8798.055</v>
      </c>
      <c r="I2547" s="8">
        <v>39811.03</v>
      </c>
      <c r="J2547" s="23">
        <f t="shared" si="1"/>
        <v>0.000307457314</v>
      </c>
    </row>
    <row r="2548">
      <c r="A2548" s="3" t="s">
        <v>2267</v>
      </c>
      <c r="B2548" s="8">
        <v>75.0</v>
      </c>
      <c r="C2548" s="8">
        <v>24695.4</v>
      </c>
      <c r="D2548" s="8">
        <v>3283.426</v>
      </c>
      <c r="E2548" s="8">
        <v>12421.09</v>
      </c>
      <c r="F2548" s="8">
        <v>22167.125</v>
      </c>
      <c r="G2548" s="8">
        <v>25903.16</v>
      </c>
      <c r="H2548" s="8">
        <v>27034.395</v>
      </c>
      <c r="I2548" s="8">
        <v>31347.45</v>
      </c>
      <c r="J2548" s="23">
        <f t="shared" si="1"/>
        <v>0.00005264680034</v>
      </c>
    </row>
    <row r="2549">
      <c r="A2549" s="3" t="s">
        <v>2268</v>
      </c>
      <c r="B2549" s="8">
        <v>212.0</v>
      </c>
      <c r="C2549" s="8">
        <v>49318.359</v>
      </c>
      <c r="D2549" s="8">
        <v>20172.905</v>
      </c>
      <c r="E2549" s="8">
        <v>7248.83</v>
      </c>
      <c r="F2549" s="8">
        <v>35239.198</v>
      </c>
      <c r="G2549" s="8">
        <v>44795.755</v>
      </c>
      <c r="H2549" s="8">
        <v>56365.465</v>
      </c>
      <c r="I2549" s="8">
        <v>116067.63</v>
      </c>
      <c r="J2549" s="23">
        <f t="shared" si="1"/>
        <v>0.0001488149556</v>
      </c>
    </row>
    <row r="2550">
      <c r="A2550" s="3" t="s">
        <v>5382</v>
      </c>
      <c r="B2550" s="8">
        <v>438.0</v>
      </c>
      <c r="C2550" s="8">
        <v>14624.687</v>
      </c>
      <c r="D2550" s="8">
        <v>9952.305</v>
      </c>
      <c r="E2550" s="8">
        <v>660.55</v>
      </c>
      <c r="F2550" s="8">
        <v>11363.505</v>
      </c>
      <c r="G2550" s="8">
        <v>13994.68</v>
      </c>
      <c r="H2550" s="8">
        <v>16145.91</v>
      </c>
      <c r="I2550" s="8">
        <v>195726.31</v>
      </c>
      <c r="J2550" s="23">
        <f t="shared" si="1"/>
        <v>0.000307457314</v>
      </c>
    </row>
    <row r="2551">
      <c r="A2551" s="3" t="s">
        <v>2271</v>
      </c>
      <c r="B2551" s="8">
        <v>502.0</v>
      </c>
      <c r="C2551" s="8">
        <v>16217.259</v>
      </c>
      <c r="D2551" s="8">
        <v>2186.259</v>
      </c>
      <c r="E2551" s="8">
        <v>10225.7</v>
      </c>
      <c r="F2551" s="8">
        <v>15096.2</v>
      </c>
      <c r="G2551" s="8">
        <v>15961.805</v>
      </c>
      <c r="H2551" s="8">
        <v>18173.835</v>
      </c>
      <c r="I2551" s="8">
        <v>25072.07</v>
      </c>
      <c r="J2551" s="23">
        <f t="shared" si="1"/>
        <v>0.0003523825836</v>
      </c>
    </row>
    <row r="2552">
      <c r="A2552" s="3" t="s">
        <v>2272</v>
      </c>
      <c r="B2552" s="8">
        <v>26.0</v>
      </c>
      <c r="C2552" s="8">
        <v>17620.626</v>
      </c>
      <c r="D2552" s="8">
        <v>1904.498</v>
      </c>
      <c r="E2552" s="8">
        <v>13558.72</v>
      </c>
      <c r="F2552" s="8">
        <v>16599.198</v>
      </c>
      <c r="G2552" s="8">
        <v>17262.635</v>
      </c>
      <c r="H2552" s="8">
        <v>19378.97</v>
      </c>
      <c r="I2552" s="8">
        <v>20774.07</v>
      </c>
      <c r="J2552" s="23">
        <f t="shared" si="1"/>
        <v>0.00001825089078</v>
      </c>
    </row>
    <row r="2553">
      <c r="A2553" s="3" t="s">
        <v>2274</v>
      </c>
      <c r="B2553" s="8">
        <v>223.0</v>
      </c>
      <c r="C2553" s="8">
        <v>17226.756</v>
      </c>
      <c r="D2553" s="8">
        <v>2505.265</v>
      </c>
      <c r="E2553" s="8">
        <v>7794.4</v>
      </c>
      <c r="F2553" s="8">
        <v>15663.11</v>
      </c>
      <c r="G2553" s="8">
        <v>17351.63</v>
      </c>
      <c r="H2553" s="8">
        <v>19183.845</v>
      </c>
      <c r="I2553" s="8">
        <v>23172.58</v>
      </c>
      <c r="J2553" s="23">
        <f t="shared" si="1"/>
        <v>0.0001565364863</v>
      </c>
    </row>
    <row r="2554">
      <c r="A2554" s="3" t="s">
        <v>2275</v>
      </c>
      <c r="B2554" s="8">
        <v>783.0</v>
      </c>
      <c r="C2554" s="8">
        <v>13297.521</v>
      </c>
      <c r="D2554" s="8">
        <v>4365.273</v>
      </c>
      <c r="E2554" s="8">
        <v>1534.17</v>
      </c>
      <c r="F2554" s="8">
        <v>10885.0</v>
      </c>
      <c r="G2554" s="8">
        <v>12481.55</v>
      </c>
      <c r="H2554" s="8">
        <v>14913.98</v>
      </c>
      <c r="I2554" s="8">
        <v>41762.66</v>
      </c>
      <c r="J2554" s="23">
        <f t="shared" si="1"/>
        <v>0.0005496325955</v>
      </c>
    </row>
    <row r="2555">
      <c r="A2555" s="3" t="s">
        <v>2276</v>
      </c>
      <c r="B2555" s="8">
        <v>292.0</v>
      </c>
      <c r="C2555" s="8">
        <v>9299.215</v>
      </c>
      <c r="D2555" s="8">
        <v>2199.5</v>
      </c>
      <c r="E2555" s="8">
        <v>4203.74</v>
      </c>
      <c r="F2555" s="8">
        <v>7805.69</v>
      </c>
      <c r="G2555" s="8">
        <v>9198.08</v>
      </c>
      <c r="H2555" s="8">
        <v>9798.672</v>
      </c>
      <c r="I2555" s="8">
        <v>20230.63</v>
      </c>
      <c r="J2555" s="23">
        <f t="shared" si="1"/>
        <v>0.0002049715426</v>
      </c>
    </row>
    <row r="2556">
      <c r="A2556" s="3" t="s">
        <v>5383</v>
      </c>
      <c r="B2556" s="8">
        <v>1.0</v>
      </c>
      <c r="C2556" s="8">
        <v>12907.06</v>
      </c>
      <c r="E2556" s="8">
        <v>12907.06</v>
      </c>
      <c r="F2556" s="8">
        <v>12907.06</v>
      </c>
      <c r="G2556" s="8">
        <v>12907.06</v>
      </c>
      <c r="H2556" s="8">
        <v>12907.06</v>
      </c>
      <c r="I2556" s="8">
        <v>12907.06</v>
      </c>
      <c r="J2556" s="23">
        <f t="shared" si="1"/>
        <v>0.0000007019573378</v>
      </c>
    </row>
    <row r="2557">
      <c r="A2557" s="3" t="s">
        <v>2277</v>
      </c>
      <c r="B2557" s="8">
        <v>141.0</v>
      </c>
      <c r="C2557" s="8">
        <v>12566.549</v>
      </c>
      <c r="D2557" s="8">
        <v>1022.887</v>
      </c>
      <c r="E2557" s="8">
        <v>8961.18</v>
      </c>
      <c r="F2557" s="8">
        <v>11945.65</v>
      </c>
      <c r="G2557" s="8">
        <v>12822.05</v>
      </c>
      <c r="H2557" s="8">
        <v>13268.13</v>
      </c>
      <c r="I2557" s="8">
        <v>13842.4</v>
      </c>
      <c r="J2557" s="23">
        <f t="shared" si="1"/>
        <v>0.00009897598464</v>
      </c>
    </row>
    <row r="2558">
      <c r="A2558" s="3" t="s">
        <v>5384</v>
      </c>
      <c r="B2558" s="8">
        <v>483.0</v>
      </c>
      <c r="C2558" s="8">
        <v>8883.582</v>
      </c>
      <c r="D2558" s="8">
        <v>1906.699</v>
      </c>
      <c r="E2558" s="8">
        <v>3401.92</v>
      </c>
      <c r="F2558" s="8">
        <v>7620.4</v>
      </c>
      <c r="G2558" s="8">
        <v>9095.5</v>
      </c>
      <c r="H2558" s="8">
        <v>9364.6</v>
      </c>
      <c r="I2558" s="8">
        <v>19701.66</v>
      </c>
      <c r="J2558" s="23">
        <f t="shared" si="1"/>
        <v>0.0003390453942</v>
      </c>
    </row>
    <row r="2559">
      <c r="A2559" s="3" t="s">
        <v>2281</v>
      </c>
      <c r="B2559" s="8">
        <v>205.0</v>
      </c>
      <c r="C2559" s="8">
        <v>9256.555</v>
      </c>
      <c r="D2559" s="8">
        <v>2209.405</v>
      </c>
      <c r="E2559" s="8">
        <v>3775.17</v>
      </c>
      <c r="F2559" s="8">
        <v>8161.73</v>
      </c>
      <c r="G2559" s="8">
        <v>9573.65</v>
      </c>
      <c r="H2559" s="8">
        <v>9997.5</v>
      </c>
      <c r="I2559" s="8">
        <v>19804.85</v>
      </c>
      <c r="J2559" s="23">
        <f t="shared" si="1"/>
        <v>0.0001439012543</v>
      </c>
    </row>
    <row r="2560">
      <c r="A2560" s="3" t="s">
        <v>5385</v>
      </c>
      <c r="B2560" s="8">
        <v>77.0</v>
      </c>
      <c r="C2560" s="8">
        <v>74987.044</v>
      </c>
      <c r="D2560" s="8">
        <v>8920.631</v>
      </c>
      <c r="E2560" s="8">
        <v>20553.03</v>
      </c>
      <c r="F2560" s="8">
        <v>71266.52</v>
      </c>
      <c r="G2560" s="8">
        <v>75371.51</v>
      </c>
      <c r="H2560" s="8">
        <v>78584.91</v>
      </c>
      <c r="I2560" s="8">
        <v>94181.51</v>
      </c>
      <c r="J2560" s="23">
        <f t="shared" si="1"/>
        <v>0.00005405071501</v>
      </c>
    </row>
    <row r="2561">
      <c r="A2561" s="3" t="s">
        <v>5386</v>
      </c>
      <c r="B2561" s="8">
        <v>217.0</v>
      </c>
      <c r="C2561" s="8">
        <v>163686.574</v>
      </c>
      <c r="D2561" s="8">
        <v>183129.271</v>
      </c>
      <c r="E2561" s="8">
        <v>3848.01</v>
      </c>
      <c r="F2561" s="8">
        <v>12916.73</v>
      </c>
      <c r="G2561" s="8">
        <v>21781.84</v>
      </c>
      <c r="H2561" s="8">
        <v>326643.77</v>
      </c>
      <c r="I2561" s="8">
        <v>443553.87</v>
      </c>
      <c r="J2561" s="23">
        <f t="shared" si="1"/>
        <v>0.0001523247423</v>
      </c>
    </row>
    <row r="2562">
      <c r="A2562" s="3" t="s">
        <v>5387</v>
      </c>
      <c r="B2562" s="8">
        <v>408.0</v>
      </c>
      <c r="C2562" s="8">
        <v>13531.698</v>
      </c>
      <c r="D2562" s="8">
        <v>5381.88</v>
      </c>
      <c r="E2562" s="8">
        <v>1091.61</v>
      </c>
      <c r="F2562" s="8">
        <v>8721.718</v>
      </c>
      <c r="G2562" s="8">
        <v>12701.52</v>
      </c>
      <c r="H2562" s="8">
        <v>19274.82</v>
      </c>
      <c r="I2562" s="8">
        <v>24840.66</v>
      </c>
      <c r="J2562" s="23">
        <f t="shared" si="1"/>
        <v>0.0002863985938</v>
      </c>
    </row>
    <row r="2563">
      <c r="A2563" s="3" t="s">
        <v>2286</v>
      </c>
      <c r="B2563" s="8">
        <v>237.0</v>
      </c>
      <c r="C2563" s="8">
        <v>11611.165</v>
      </c>
      <c r="D2563" s="8">
        <v>2824.489</v>
      </c>
      <c r="E2563" s="8">
        <v>5721.93</v>
      </c>
      <c r="F2563" s="8">
        <v>9907.6</v>
      </c>
      <c r="G2563" s="8">
        <v>11027.34</v>
      </c>
      <c r="H2563" s="8">
        <v>12889.06</v>
      </c>
      <c r="I2563" s="8">
        <v>22617.61</v>
      </c>
      <c r="J2563" s="23">
        <f t="shared" si="1"/>
        <v>0.0001663638891</v>
      </c>
    </row>
    <row r="2564">
      <c r="A2564" s="3" t="s">
        <v>5388</v>
      </c>
      <c r="B2564" s="8">
        <v>228.0</v>
      </c>
      <c r="C2564" s="8">
        <v>9161.246</v>
      </c>
      <c r="D2564" s="8">
        <v>2114.586</v>
      </c>
      <c r="E2564" s="8">
        <v>4003.81</v>
      </c>
      <c r="F2564" s="8">
        <v>7405.558</v>
      </c>
      <c r="G2564" s="8">
        <v>9569.575</v>
      </c>
      <c r="H2564" s="8">
        <v>10231.19</v>
      </c>
      <c r="I2564" s="8">
        <v>14114.33</v>
      </c>
      <c r="J2564" s="23">
        <f t="shared" si="1"/>
        <v>0.000160046273</v>
      </c>
    </row>
    <row r="2565">
      <c r="A2565" s="3" t="s">
        <v>5389</v>
      </c>
      <c r="B2565" s="8">
        <v>208.0</v>
      </c>
      <c r="C2565" s="8">
        <v>13357.947</v>
      </c>
      <c r="D2565" s="8">
        <v>3468.765</v>
      </c>
      <c r="E2565" s="8">
        <v>6932.91</v>
      </c>
      <c r="F2565" s="8">
        <v>11081.352</v>
      </c>
      <c r="G2565" s="8">
        <v>12411.68</v>
      </c>
      <c r="H2565" s="8">
        <v>15647.545</v>
      </c>
      <c r="I2565" s="8">
        <v>21680.22</v>
      </c>
      <c r="J2565" s="23">
        <f t="shared" si="1"/>
        <v>0.0001460071263</v>
      </c>
    </row>
    <row r="2566">
      <c r="A2566" s="3" t="s">
        <v>5390</v>
      </c>
      <c r="B2566" s="8">
        <v>643.0</v>
      </c>
      <c r="C2566" s="8">
        <v>8139.764</v>
      </c>
      <c r="D2566" s="8">
        <v>3139.511</v>
      </c>
      <c r="E2566" s="8">
        <v>2393.16</v>
      </c>
      <c r="F2566" s="8">
        <v>5902.39</v>
      </c>
      <c r="G2566" s="8">
        <v>7498.9</v>
      </c>
      <c r="H2566" s="8">
        <v>9046.49</v>
      </c>
      <c r="I2566" s="8">
        <v>17091.4</v>
      </c>
      <c r="J2566" s="23">
        <f t="shared" si="1"/>
        <v>0.0004513585682</v>
      </c>
    </row>
    <row r="2567">
      <c r="A2567" s="3" t="s">
        <v>2291</v>
      </c>
      <c r="B2567" s="8">
        <v>2.0</v>
      </c>
      <c r="C2567" s="8">
        <v>15639.89</v>
      </c>
      <c r="D2567" s="8">
        <v>1786.958</v>
      </c>
      <c r="E2567" s="8">
        <v>14376.32</v>
      </c>
      <c r="F2567" s="8">
        <v>15008.105</v>
      </c>
      <c r="G2567" s="8">
        <v>15639.89</v>
      </c>
      <c r="H2567" s="8">
        <v>16271.675</v>
      </c>
      <c r="I2567" s="8">
        <v>16903.46</v>
      </c>
      <c r="J2567" s="23">
        <f t="shared" si="1"/>
        <v>0.000001403914676</v>
      </c>
    </row>
    <row r="2568">
      <c r="A2568" s="3" t="s">
        <v>5391</v>
      </c>
      <c r="B2568" s="8">
        <v>147.0</v>
      </c>
      <c r="C2568" s="8">
        <v>23235.562</v>
      </c>
      <c r="D2568" s="8">
        <v>1307.825</v>
      </c>
      <c r="E2568" s="8">
        <v>20230.1</v>
      </c>
      <c r="F2568" s="8">
        <v>22209.28</v>
      </c>
      <c r="G2568" s="8">
        <v>23466.82</v>
      </c>
      <c r="H2568" s="8">
        <v>24032.01</v>
      </c>
      <c r="I2568" s="8">
        <v>26681.39</v>
      </c>
      <c r="J2568" s="23">
        <f t="shared" si="1"/>
        <v>0.0001031877287</v>
      </c>
    </row>
    <row r="2569">
      <c r="A2569" s="3" t="s">
        <v>5392</v>
      </c>
      <c r="B2569" s="8">
        <v>77.0</v>
      </c>
      <c r="C2569" s="8">
        <v>23514.418</v>
      </c>
      <c r="D2569" s="8">
        <v>1269.543</v>
      </c>
      <c r="E2569" s="8">
        <v>20889.52</v>
      </c>
      <c r="F2569" s="8">
        <v>22589.49</v>
      </c>
      <c r="G2569" s="8">
        <v>23914.45</v>
      </c>
      <c r="H2569" s="8">
        <v>24466.44</v>
      </c>
      <c r="I2569" s="8">
        <v>26870.61</v>
      </c>
      <c r="J2569" s="23">
        <f t="shared" si="1"/>
        <v>0.00005405071501</v>
      </c>
    </row>
    <row r="2570">
      <c r="A2570" s="3" t="s">
        <v>5393</v>
      </c>
      <c r="B2570" s="8">
        <v>24.0</v>
      </c>
      <c r="C2570" s="8">
        <v>16075.508</v>
      </c>
      <c r="D2570" s="8">
        <v>1108.604</v>
      </c>
      <c r="E2570" s="8">
        <v>13921.96</v>
      </c>
      <c r="F2570" s="8">
        <v>15108.422</v>
      </c>
      <c r="G2570" s="8">
        <v>16449.17</v>
      </c>
      <c r="H2570" s="8">
        <v>16932.368</v>
      </c>
      <c r="I2570" s="8">
        <v>17931.42</v>
      </c>
      <c r="J2570" s="23">
        <f t="shared" si="1"/>
        <v>0.00001684697611</v>
      </c>
    </row>
    <row r="2571">
      <c r="A2571" s="3" t="s">
        <v>5394</v>
      </c>
      <c r="B2571" s="8">
        <v>3.0</v>
      </c>
      <c r="C2571" s="8">
        <v>24259.827</v>
      </c>
      <c r="D2571" s="8">
        <v>857.344</v>
      </c>
      <c r="E2571" s="8">
        <v>23276.65</v>
      </c>
      <c r="F2571" s="8">
        <v>23963.88</v>
      </c>
      <c r="G2571" s="8">
        <v>24651.11</v>
      </c>
      <c r="H2571" s="8">
        <v>24751.415</v>
      </c>
      <c r="I2571" s="8">
        <v>24851.72</v>
      </c>
      <c r="J2571" s="23">
        <f t="shared" si="1"/>
        <v>0.000002105872014</v>
      </c>
    </row>
    <row r="2572">
      <c r="A2572" s="3" t="s">
        <v>5395</v>
      </c>
      <c r="B2572" s="8">
        <v>26.0</v>
      </c>
      <c r="C2572" s="8">
        <v>23751.887</v>
      </c>
      <c r="D2572" s="8">
        <v>1745.624</v>
      </c>
      <c r="E2572" s="8">
        <v>20364.37</v>
      </c>
      <c r="F2572" s="8">
        <v>22235.278</v>
      </c>
      <c r="G2572" s="8">
        <v>23849.085</v>
      </c>
      <c r="H2572" s="8">
        <v>24915.782</v>
      </c>
      <c r="I2572" s="8">
        <v>27113.38</v>
      </c>
      <c r="J2572" s="23">
        <f t="shared" si="1"/>
        <v>0.00001825089078</v>
      </c>
    </row>
    <row r="2573">
      <c r="A2573" s="3" t="s">
        <v>5396</v>
      </c>
      <c r="B2573" s="8">
        <v>21.0</v>
      </c>
      <c r="C2573" s="8">
        <v>23852.745</v>
      </c>
      <c r="D2573" s="8">
        <v>3048.26</v>
      </c>
      <c r="E2573" s="8">
        <v>16144.85</v>
      </c>
      <c r="F2573" s="8">
        <v>22370.54</v>
      </c>
      <c r="G2573" s="8">
        <v>24716.61</v>
      </c>
      <c r="H2573" s="8">
        <v>25826.22</v>
      </c>
      <c r="I2573" s="8">
        <v>28307.49</v>
      </c>
      <c r="J2573" s="23">
        <f t="shared" si="1"/>
        <v>0.00001474110409</v>
      </c>
    </row>
    <row r="2574">
      <c r="A2574" s="3" t="s">
        <v>5397</v>
      </c>
      <c r="B2574" s="8">
        <v>89.0</v>
      </c>
      <c r="C2574" s="8">
        <v>23002.436</v>
      </c>
      <c r="D2574" s="8">
        <v>1511.339</v>
      </c>
      <c r="E2574" s="8">
        <v>19056.65</v>
      </c>
      <c r="F2574" s="8">
        <v>22134.55</v>
      </c>
      <c r="G2574" s="8">
        <v>22780.34</v>
      </c>
      <c r="H2574" s="8">
        <v>23983.48</v>
      </c>
      <c r="I2574" s="8">
        <v>26305.15</v>
      </c>
      <c r="J2574" s="23">
        <f t="shared" si="1"/>
        <v>0.00006247420307</v>
      </c>
    </row>
    <row r="2575">
      <c r="A2575" s="3" t="s">
        <v>5398</v>
      </c>
      <c r="B2575" s="8">
        <v>120.0</v>
      </c>
      <c r="C2575" s="8">
        <v>22237.438</v>
      </c>
      <c r="D2575" s="8">
        <v>1179.61</v>
      </c>
      <c r="E2575" s="8">
        <v>19011.67</v>
      </c>
      <c r="F2575" s="8">
        <v>21072.465</v>
      </c>
      <c r="G2575" s="8">
        <v>22602.89</v>
      </c>
      <c r="H2575" s="8">
        <v>22962.028</v>
      </c>
      <c r="I2575" s="8">
        <v>24100.04</v>
      </c>
      <c r="J2575" s="23">
        <f t="shared" si="1"/>
        <v>0.00008423488054</v>
      </c>
    </row>
    <row r="2576">
      <c r="A2576" s="3" t="s">
        <v>5399</v>
      </c>
      <c r="B2576" s="8">
        <v>8.0</v>
      </c>
      <c r="C2576" s="8">
        <v>20383.196</v>
      </c>
      <c r="D2576" s="8">
        <v>91.42</v>
      </c>
      <c r="E2576" s="8">
        <v>20178.64</v>
      </c>
      <c r="F2576" s="8">
        <v>20382.345</v>
      </c>
      <c r="G2576" s="8">
        <v>20401.845</v>
      </c>
      <c r="H2576" s="8">
        <v>20416.632</v>
      </c>
      <c r="I2576" s="8">
        <v>20491.73</v>
      </c>
      <c r="J2576" s="23">
        <f t="shared" si="1"/>
        <v>0.000005615658703</v>
      </c>
    </row>
    <row r="2577">
      <c r="A2577" s="3" t="s">
        <v>5400</v>
      </c>
      <c r="B2577" s="8">
        <v>74.0</v>
      </c>
      <c r="C2577" s="8">
        <v>23057.052</v>
      </c>
      <c r="D2577" s="8">
        <v>1417.483</v>
      </c>
      <c r="E2577" s="8">
        <v>19562.13</v>
      </c>
      <c r="F2577" s="8">
        <v>21651.14</v>
      </c>
      <c r="G2577" s="8">
        <v>23149.72</v>
      </c>
      <c r="H2577" s="8">
        <v>24395.302</v>
      </c>
      <c r="I2577" s="8">
        <v>25435.35</v>
      </c>
      <c r="J2577" s="23">
        <f t="shared" si="1"/>
        <v>0.000051944843</v>
      </c>
    </row>
    <row r="2578">
      <c r="A2578" s="3" t="s">
        <v>5401</v>
      </c>
      <c r="B2578" s="8">
        <v>79.0</v>
      </c>
      <c r="C2578" s="8">
        <v>23116.66</v>
      </c>
      <c r="D2578" s="8">
        <v>1578.357</v>
      </c>
      <c r="E2578" s="8">
        <v>19469.93</v>
      </c>
      <c r="F2578" s="8">
        <v>21691.765</v>
      </c>
      <c r="G2578" s="8">
        <v>23394.06</v>
      </c>
      <c r="H2578" s="8">
        <v>24194.48</v>
      </c>
      <c r="I2578" s="8">
        <v>27267.75</v>
      </c>
      <c r="J2578" s="23">
        <f t="shared" si="1"/>
        <v>0.00005545462969</v>
      </c>
    </row>
    <row r="2579">
      <c r="A2579" s="3" t="s">
        <v>5402</v>
      </c>
      <c r="B2579" s="8">
        <v>29.0</v>
      </c>
      <c r="C2579" s="8">
        <v>30394.461</v>
      </c>
      <c r="D2579" s="8">
        <v>4048.187</v>
      </c>
      <c r="E2579" s="8">
        <v>20452.95</v>
      </c>
      <c r="F2579" s="8">
        <v>28138.82</v>
      </c>
      <c r="G2579" s="8">
        <v>31278.58</v>
      </c>
      <c r="H2579" s="8">
        <v>31403.59</v>
      </c>
      <c r="I2579" s="8">
        <v>38601.84</v>
      </c>
      <c r="J2579" s="23">
        <f t="shared" si="1"/>
        <v>0.0000203567628</v>
      </c>
    </row>
    <row r="2580">
      <c r="A2580" s="3" t="s">
        <v>5403</v>
      </c>
      <c r="B2580" s="8">
        <v>48.0</v>
      </c>
      <c r="C2580" s="8">
        <v>25048.07</v>
      </c>
      <c r="D2580" s="8">
        <v>1810.705</v>
      </c>
      <c r="E2580" s="8">
        <v>22511.23</v>
      </c>
      <c r="F2580" s="8">
        <v>23237.53</v>
      </c>
      <c r="G2580" s="8">
        <v>25346.74</v>
      </c>
      <c r="H2580" s="8">
        <v>26909.93</v>
      </c>
      <c r="I2580" s="8">
        <v>27149.54</v>
      </c>
      <c r="J2580" s="23">
        <f t="shared" si="1"/>
        <v>0.00003369395222</v>
      </c>
    </row>
    <row r="2581">
      <c r="A2581" s="3" t="s">
        <v>5404</v>
      </c>
      <c r="B2581" s="8">
        <v>440.0</v>
      </c>
      <c r="C2581" s="8">
        <v>10401.918</v>
      </c>
      <c r="D2581" s="8">
        <v>3290.317</v>
      </c>
      <c r="E2581" s="8">
        <v>2751.42</v>
      </c>
      <c r="F2581" s="8">
        <v>8048.31</v>
      </c>
      <c r="G2581" s="8">
        <v>9360.19</v>
      </c>
      <c r="H2581" s="8">
        <v>12430.962</v>
      </c>
      <c r="I2581" s="8">
        <v>22902.08</v>
      </c>
      <c r="J2581" s="23">
        <f t="shared" si="1"/>
        <v>0.0003088612286</v>
      </c>
    </row>
    <row r="2582">
      <c r="A2582" s="3" t="s">
        <v>5405</v>
      </c>
      <c r="B2582" s="8">
        <v>514.0</v>
      </c>
      <c r="C2582" s="8">
        <v>27520.761</v>
      </c>
      <c r="D2582" s="8">
        <v>3367.279</v>
      </c>
      <c r="E2582" s="8">
        <v>3350.89</v>
      </c>
      <c r="F2582" s="8">
        <v>24382.985</v>
      </c>
      <c r="G2582" s="8">
        <v>28908.955</v>
      </c>
      <c r="H2582" s="8">
        <v>29915.998</v>
      </c>
      <c r="I2582" s="8">
        <v>38752.38</v>
      </c>
      <c r="J2582" s="23">
        <f t="shared" si="1"/>
        <v>0.0003608060717</v>
      </c>
    </row>
    <row r="2583">
      <c r="A2583" s="3" t="s">
        <v>5406</v>
      </c>
      <c r="B2583" s="8">
        <v>670.0</v>
      </c>
      <c r="C2583" s="8">
        <v>28680.96</v>
      </c>
      <c r="D2583" s="8">
        <v>2307.985</v>
      </c>
      <c r="E2583" s="8">
        <v>20966.3</v>
      </c>
      <c r="F2583" s="8">
        <v>27837.972</v>
      </c>
      <c r="G2583" s="8">
        <v>29570.265</v>
      </c>
      <c r="H2583" s="8">
        <v>30294.412</v>
      </c>
      <c r="I2583" s="8">
        <v>32496.01</v>
      </c>
      <c r="J2583" s="23">
        <f t="shared" si="1"/>
        <v>0.0004703114164</v>
      </c>
    </row>
    <row r="2584">
      <c r="A2584" s="3" t="s">
        <v>5407</v>
      </c>
      <c r="B2584" s="8">
        <v>374.0</v>
      </c>
      <c r="C2584" s="8">
        <v>26876.866</v>
      </c>
      <c r="D2584" s="8">
        <v>3361.72</v>
      </c>
      <c r="E2584" s="8">
        <v>17299.54</v>
      </c>
      <c r="F2584" s="8">
        <v>24429.52</v>
      </c>
      <c r="G2584" s="8">
        <v>25645.985</v>
      </c>
      <c r="H2584" s="8">
        <v>29706.785</v>
      </c>
      <c r="I2584" s="8">
        <v>35279.32</v>
      </c>
      <c r="J2584" s="23">
        <f t="shared" si="1"/>
        <v>0.0002625320444</v>
      </c>
    </row>
    <row r="2585">
      <c r="A2585" s="3" t="s">
        <v>5408</v>
      </c>
      <c r="B2585" s="8">
        <v>561.0</v>
      </c>
      <c r="C2585" s="8">
        <v>8582.632</v>
      </c>
      <c r="D2585" s="8">
        <v>2148.216</v>
      </c>
      <c r="E2585" s="8">
        <v>2693.76</v>
      </c>
      <c r="F2585" s="8">
        <v>6940.27</v>
      </c>
      <c r="G2585" s="8">
        <v>8447.73</v>
      </c>
      <c r="H2585" s="8">
        <v>9555.08</v>
      </c>
      <c r="I2585" s="8">
        <v>14703.95</v>
      </c>
      <c r="J2585" s="23">
        <f t="shared" si="1"/>
        <v>0.0003937980665</v>
      </c>
    </row>
    <row r="2586">
      <c r="A2586" s="3" t="s">
        <v>5409</v>
      </c>
      <c r="B2586" s="8">
        <v>148.0</v>
      </c>
      <c r="C2586" s="8">
        <v>7598.741</v>
      </c>
      <c r="D2586" s="8">
        <v>1522.539</v>
      </c>
      <c r="E2586" s="8">
        <v>4353.29</v>
      </c>
      <c r="F2586" s="8">
        <v>6648.142</v>
      </c>
      <c r="G2586" s="8">
        <v>7587.16</v>
      </c>
      <c r="H2586" s="8">
        <v>8591.782</v>
      </c>
      <c r="I2586" s="8">
        <v>12018.89</v>
      </c>
      <c r="J2586" s="23">
        <f t="shared" si="1"/>
        <v>0.000103889686</v>
      </c>
    </row>
    <row r="2587">
      <c r="A2587" s="3" t="s">
        <v>2304</v>
      </c>
      <c r="B2587" s="8">
        <v>208.0</v>
      </c>
      <c r="C2587" s="8">
        <v>11328.691</v>
      </c>
      <c r="D2587" s="8">
        <v>530.682</v>
      </c>
      <c r="E2587" s="8">
        <v>10545.4</v>
      </c>
      <c r="F2587" s="8">
        <v>10979.19</v>
      </c>
      <c r="G2587" s="8">
        <v>11194.47</v>
      </c>
      <c r="H2587" s="8">
        <v>11517.38</v>
      </c>
      <c r="I2587" s="8">
        <v>12809.05</v>
      </c>
      <c r="J2587" s="23">
        <f t="shared" si="1"/>
        <v>0.0001460071263</v>
      </c>
    </row>
    <row r="2588">
      <c r="A2588" s="3" t="s">
        <v>5410</v>
      </c>
      <c r="B2588" s="8">
        <v>31.0</v>
      </c>
      <c r="C2588" s="8">
        <v>16733.124</v>
      </c>
      <c r="D2588" s="8">
        <v>3572.443</v>
      </c>
      <c r="E2588" s="8">
        <v>13433.44</v>
      </c>
      <c r="F2588" s="8">
        <v>14391.545</v>
      </c>
      <c r="G2588" s="8">
        <v>15338.61</v>
      </c>
      <c r="H2588" s="8">
        <v>15948.17</v>
      </c>
      <c r="I2588" s="8">
        <v>23680.9</v>
      </c>
      <c r="J2588" s="23">
        <f t="shared" si="1"/>
        <v>0.00002176067747</v>
      </c>
    </row>
    <row r="2589">
      <c r="A2589" s="3" t="s">
        <v>2306</v>
      </c>
      <c r="B2589" s="8">
        <v>22.0</v>
      </c>
      <c r="C2589" s="8">
        <v>16048.179</v>
      </c>
      <c r="D2589" s="8">
        <v>1815.043</v>
      </c>
      <c r="E2589" s="8">
        <v>11210.02</v>
      </c>
      <c r="F2589" s="8">
        <v>15537.532</v>
      </c>
      <c r="G2589" s="8">
        <v>15954.495</v>
      </c>
      <c r="H2589" s="8">
        <v>17251.695</v>
      </c>
      <c r="I2589" s="8">
        <v>19379.84</v>
      </c>
      <c r="J2589" s="23">
        <f t="shared" si="1"/>
        <v>0.00001544306143</v>
      </c>
    </row>
    <row r="2590">
      <c r="A2590" s="3" t="s">
        <v>2307</v>
      </c>
      <c r="B2590" s="8">
        <v>2.0</v>
      </c>
      <c r="C2590" s="8">
        <v>15607.43</v>
      </c>
      <c r="D2590" s="8">
        <v>5602.775</v>
      </c>
      <c r="E2590" s="8">
        <v>11645.67</v>
      </c>
      <c r="F2590" s="8">
        <v>13626.55</v>
      </c>
      <c r="G2590" s="8">
        <v>15607.43</v>
      </c>
      <c r="H2590" s="8">
        <v>17588.31</v>
      </c>
      <c r="I2590" s="8">
        <v>19569.19</v>
      </c>
      <c r="J2590" s="23">
        <f t="shared" si="1"/>
        <v>0.000001403914676</v>
      </c>
    </row>
    <row r="2591">
      <c r="A2591" s="3" t="s">
        <v>5411</v>
      </c>
      <c r="B2591" s="8">
        <v>44.0</v>
      </c>
      <c r="C2591" s="8">
        <v>47841.526</v>
      </c>
      <c r="D2591" s="8">
        <v>15974.162</v>
      </c>
      <c r="E2591" s="8">
        <v>29899.32</v>
      </c>
      <c r="F2591" s="8">
        <v>41449.86</v>
      </c>
      <c r="G2591" s="8">
        <v>45701.79</v>
      </c>
      <c r="H2591" s="8">
        <v>48382.805</v>
      </c>
      <c r="I2591" s="8">
        <v>133243.02</v>
      </c>
      <c r="J2591" s="23">
        <f t="shared" si="1"/>
        <v>0.00003088612286</v>
      </c>
    </row>
    <row r="2592">
      <c r="A2592" s="3" t="s">
        <v>2308</v>
      </c>
      <c r="B2592" s="8">
        <v>26.0</v>
      </c>
      <c r="C2592" s="8">
        <v>41449.847</v>
      </c>
      <c r="D2592" s="8">
        <v>6107.879</v>
      </c>
      <c r="E2592" s="8">
        <v>28390.23</v>
      </c>
      <c r="F2592" s="8">
        <v>38888.398</v>
      </c>
      <c r="G2592" s="8">
        <v>42195.18</v>
      </c>
      <c r="H2592" s="8">
        <v>46436.578</v>
      </c>
      <c r="I2592" s="8">
        <v>51488.49</v>
      </c>
      <c r="J2592" s="23">
        <f t="shared" si="1"/>
        <v>0.00001825089078</v>
      </c>
    </row>
    <row r="2593">
      <c r="A2593" s="3" t="s">
        <v>2309</v>
      </c>
      <c r="B2593" s="8">
        <v>216.0</v>
      </c>
      <c r="C2593" s="8">
        <v>29913.542</v>
      </c>
      <c r="D2593" s="8">
        <v>2258.547</v>
      </c>
      <c r="E2593" s="8">
        <v>25878.22</v>
      </c>
      <c r="F2593" s="8">
        <v>28341.63</v>
      </c>
      <c r="G2593" s="8">
        <v>29840.135</v>
      </c>
      <c r="H2593" s="8">
        <v>31105.772</v>
      </c>
      <c r="I2593" s="8">
        <v>48081.68</v>
      </c>
      <c r="J2593" s="23">
        <f t="shared" si="1"/>
        <v>0.000151622785</v>
      </c>
    </row>
    <row r="2594">
      <c r="A2594" s="3" t="s">
        <v>5412</v>
      </c>
      <c r="B2594" s="8">
        <v>143.0</v>
      </c>
      <c r="C2594" s="8">
        <v>28973.083</v>
      </c>
      <c r="D2594" s="8">
        <v>4162.213</v>
      </c>
      <c r="E2594" s="8">
        <v>21577.59</v>
      </c>
      <c r="F2594" s="8">
        <v>27051.52</v>
      </c>
      <c r="G2594" s="8">
        <v>28422.69</v>
      </c>
      <c r="H2594" s="8">
        <v>30587.335</v>
      </c>
      <c r="I2594" s="8">
        <v>55058.03</v>
      </c>
      <c r="J2594" s="23">
        <f t="shared" si="1"/>
        <v>0.0001003798993</v>
      </c>
    </row>
    <row r="2595">
      <c r="A2595" s="3" t="s">
        <v>5413</v>
      </c>
      <c r="B2595" s="8">
        <v>358.0</v>
      </c>
      <c r="C2595" s="8">
        <v>40969.698</v>
      </c>
      <c r="D2595" s="8">
        <v>8898.542</v>
      </c>
      <c r="E2595" s="8">
        <v>12817.09</v>
      </c>
      <c r="F2595" s="8">
        <v>37410.538</v>
      </c>
      <c r="G2595" s="8">
        <v>41525.905</v>
      </c>
      <c r="H2595" s="8">
        <v>45980.882</v>
      </c>
      <c r="I2595" s="8">
        <v>63942.25</v>
      </c>
      <c r="J2595" s="23">
        <f t="shared" si="1"/>
        <v>0.0002513007269</v>
      </c>
    </row>
    <row r="2596">
      <c r="A2596" s="3" t="s">
        <v>5414</v>
      </c>
      <c r="B2596" s="8">
        <v>133.0</v>
      </c>
      <c r="C2596" s="8">
        <v>58587.976</v>
      </c>
      <c r="D2596" s="8">
        <v>10119.469</v>
      </c>
      <c r="E2596" s="8">
        <v>17159.83</v>
      </c>
      <c r="F2596" s="8">
        <v>56116.55</v>
      </c>
      <c r="G2596" s="8">
        <v>57732.72</v>
      </c>
      <c r="H2596" s="8">
        <v>61043.41</v>
      </c>
      <c r="I2596" s="8">
        <v>85670.33</v>
      </c>
      <c r="J2596" s="23">
        <f t="shared" si="1"/>
        <v>0.00009336032593</v>
      </c>
    </row>
    <row r="2597">
      <c r="A2597" s="3" t="s">
        <v>5415</v>
      </c>
      <c r="B2597" s="8">
        <v>277.0</v>
      </c>
      <c r="C2597" s="8">
        <v>25510.908</v>
      </c>
      <c r="D2597" s="8">
        <v>4155.125</v>
      </c>
      <c r="E2597" s="8">
        <v>16627.95</v>
      </c>
      <c r="F2597" s="8">
        <v>22415.37</v>
      </c>
      <c r="G2597" s="8">
        <v>25063.99</v>
      </c>
      <c r="H2597" s="8">
        <v>28025.14</v>
      </c>
      <c r="I2597" s="8">
        <v>43055.68</v>
      </c>
      <c r="J2597" s="23">
        <f t="shared" si="1"/>
        <v>0.0001944421826</v>
      </c>
    </row>
    <row r="2598">
      <c r="A2598" s="3" t="s">
        <v>5416</v>
      </c>
      <c r="B2598" s="8">
        <v>111.0</v>
      </c>
      <c r="C2598" s="8">
        <v>25926.405</v>
      </c>
      <c r="D2598" s="8">
        <v>3550.162</v>
      </c>
      <c r="E2598" s="8">
        <v>19600.35</v>
      </c>
      <c r="F2598" s="8">
        <v>22822.56</v>
      </c>
      <c r="G2598" s="8">
        <v>25895.43</v>
      </c>
      <c r="H2598" s="8">
        <v>28049.245</v>
      </c>
      <c r="I2598" s="8">
        <v>34494.42</v>
      </c>
      <c r="J2598" s="23">
        <f t="shared" si="1"/>
        <v>0.0000779172645</v>
      </c>
    </row>
    <row r="2599">
      <c r="A2599" s="3" t="s">
        <v>5417</v>
      </c>
      <c r="B2599" s="8">
        <v>596.0</v>
      </c>
      <c r="C2599" s="8">
        <v>13717.998</v>
      </c>
      <c r="D2599" s="8">
        <v>4618.783</v>
      </c>
      <c r="E2599" s="8">
        <v>2906.27</v>
      </c>
      <c r="F2599" s="8">
        <v>9975.85</v>
      </c>
      <c r="G2599" s="8">
        <v>14406.605</v>
      </c>
      <c r="H2599" s="8">
        <v>17180.83</v>
      </c>
      <c r="I2599" s="8">
        <v>35638.09</v>
      </c>
      <c r="J2599" s="23">
        <f t="shared" si="1"/>
        <v>0.0004183665734</v>
      </c>
    </row>
    <row r="2600">
      <c r="A2600" s="3" t="s">
        <v>5418</v>
      </c>
      <c r="B2600" s="8">
        <v>306.0</v>
      </c>
      <c r="C2600" s="8">
        <v>13370.892</v>
      </c>
      <c r="D2600" s="8">
        <v>1448.583</v>
      </c>
      <c r="E2600" s="8">
        <v>9821.15</v>
      </c>
      <c r="F2600" s="8">
        <v>12572.205</v>
      </c>
      <c r="G2600" s="8">
        <v>13237.65</v>
      </c>
      <c r="H2600" s="8">
        <v>14661.338</v>
      </c>
      <c r="I2600" s="8">
        <v>16900.6</v>
      </c>
      <c r="J2600" s="23">
        <f t="shared" si="1"/>
        <v>0.0002147989454</v>
      </c>
    </row>
    <row r="2601">
      <c r="A2601" s="3" t="s">
        <v>5419</v>
      </c>
      <c r="B2601" s="8">
        <v>308.0</v>
      </c>
      <c r="C2601" s="8">
        <v>13613.966</v>
      </c>
      <c r="D2601" s="8">
        <v>1434.653</v>
      </c>
      <c r="E2601" s="8">
        <v>9892.8</v>
      </c>
      <c r="F2601" s="8">
        <v>12689.422</v>
      </c>
      <c r="G2601" s="8">
        <v>13402.79</v>
      </c>
      <c r="H2601" s="8">
        <v>14859.77</v>
      </c>
      <c r="I2601" s="8">
        <v>19657.14</v>
      </c>
      <c r="J2601" s="23">
        <f t="shared" si="1"/>
        <v>0.0002162028601</v>
      </c>
    </row>
    <row r="2602">
      <c r="A2602" s="3" t="s">
        <v>2314</v>
      </c>
      <c r="B2602" s="8">
        <v>483.0</v>
      </c>
      <c r="C2602" s="8">
        <v>36078.695</v>
      </c>
      <c r="D2602" s="8">
        <v>24459.944</v>
      </c>
      <c r="E2602" s="8">
        <v>8098.99</v>
      </c>
      <c r="F2602" s="8">
        <v>29742.41</v>
      </c>
      <c r="G2602" s="8">
        <v>32120.66</v>
      </c>
      <c r="H2602" s="8">
        <v>43954.045</v>
      </c>
      <c r="I2602" s="8">
        <v>530975.26</v>
      </c>
      <c r="J2602" s="23">
        <f t="shared" si="1"/>
        <v>0.0003390453942</v>
      </c>
    </row>
    <row r="2603">
      <c r="A2603" s="3" t="s">
        <v>5420</v>
      </c>
      <c r="B2603" s="8">
        <v>188.0</v>
      </c>
      <c r="C2603" s="8">
        <v>18908.022</v>
      </c>
      <c r="D2603" s="8">
        <v>2348.912</v>
      </c>
      <c r="E2603" s="8">
        <v>7197.4</v>
      </c>
      <c r="F2603" s="8">
        <v>18235.375</v>
      </c>
      <c r="G2603" s="8">
        <v>19264.1</v>
      </c>
      <c r="H2603" s="8">
        <v>19870.275</v>
      </c>
      <c r="I2603" s="8">
        <v>25236.25</v>
      </c>
      <c r="J2603" s="23">
        <f t="shared" si="1"/>
        <v>0.0001319679795</v>
      </c>
    </row>
    <row r="2604">
      <c r="A2604" s="3" t="s">
        <v>5421</v>
      </c>
      <c r="B2604" s="8">
        <v>107.0</v>
      </c>
      <c r="C2604" s="8">
        <v>17908.703</v>
      </c>
      <c r="D2604" s="8">
        <v>2445.08</v>
      </c>
      <c r="E2604" s="8">
        <v>8015.71</v>
      </c>
      <c r="F2604" s="8">
        <v>16929.915</v>
      </c>
      <c r="G2604" s="8">
        <v>18188.22</v>
      </c>
      <c r="H2604" s="8">
        <v>18926.28</v>
      </c>
      <c r="I2604" s="8">
        <v>24034.64</v>
      </c>
      <c r="J2604" s="23">
        <f t="shared" si="1"/>
        <v>0.00007510943515</v>
      </c>
    </row>
    <row r="2605">
      <c r="A2605" s="3" t="s">
        <v>5422</v>
      </c>
      <c r="B2605" s="8">
        <v>117.0</v>
      </c>
      <c r="C2605" s="8">
        <v>8037.108</v>
      </c>
      <c r="D2605" s="8">
        <v>2458.909</v>
      </c>
      <c r="E2605" s="8">
        <v>3023.14</v>
      </c>
      <c r="F2605" s="8">
        <v>6578.42</v>
      </c>
      <c r="G2605" s="8">
        <v>8154.73</v>
      </c>
      <c r="H2605" s="8">
        <v>9631.99</v>
      </c>
      <c r="I2605" s="8">
        <v>13192.27</v>
      </c>
      <c r="J2605" s="23">
        <f t="shared" si="1"/>
        <v>0.00008212900853</v>
      </c>
    </row>
    <row r="2606">
      <c r="A2606" s="3" t="s">
        <v>2316</v>
      </c>
      <c r="B2606" s="8">
        <v>162.0</v>
      </c>
      <c r="C2606" s="8">
        <v>24712.036</v>
      </c>
      <c r="D2606" s="8">
        <v>1084.545</v>
      </c>
      <c r="E2606" s="8">
        <v>22991.81</v>
      </c>
      <c r="F2606" s="8">
        <v>23555.888</v>
      </c>
      <c r="G2606" s="8">
        <v>25169.575</v>
      </c>
      <c r="H2606" s="8">
        <v>25677.37</v>
      </c>
      <c r="I2606" s="8">
        <v>26492.26</v>
      </c>
      <c r="J2606" s="23">
        <f t="shared" si="1"/>
        <v>0.0001137170887</v>
      </c>
    </row>
    <row r="2607">
      <c r="A2607" s="3" t="s">
        <v>5423</v>
      </c>
      <c r="B2607" s="8">
        <v>5.0</v>
      </c>
      <c r="C2607" s="8">
        <v>31865.24</v>
      </c>
      <c r="D2607" s="8">
        <v>2951.522</v>
      </c>
      <c r="E2607" s="8">
        <v>28898.13</v>
      </c>
      <c r="F2607" s="8">
        <v>30156.96</v>
      </c>
      <c r="G2607" s="8">
        <v>30174.34</v>
      </c>
      <c r="H2607" s="8">
        <v>35048.05</v>
      </c>
      <c r="I2607" s="8">
        <v>35048.72</v>
      </c>
      <c r="J2607" s="23">
        <f t="shared" si="1"/>
        <v>0.000003509786689</v>
      </c>
    </row>
    <row r="2608">
      <c r="A2608" s="3" t="s">
        <v>5424</v>
      </c>
      <c r="B2608" s="8">
        <v>209.0</v>
      </c>
      <c r="C2608" s="8">
        <v>31364.182</v>
      </c>
      <c r="D2608" s="8">
        <v>2567.826</v>
      </c>
      <c r="E2608" s="8">
        <v>23913.04</v>
      </c>
      <c r="F2608" s="8">
        <v>29097.9</v>
      </c>
      <c r="G2608" s="8">
        <v>31259.72</v>
      </c>
      <c r="H2608" s="8">
        <v>33291.16</v>
      </c>
      <c r="I2608" s="8">
        <v>43138.1</v>
      </c>
      <c r="J2608" s="23">
        <f t="shared" si="1"/>
        <v>0.0001467090836</v>
      </c>
    </row>
    <row r="2609">
      <c r="A2609" s="3" t="s">
        <v>5425</v>
      </c>
      <c r="B2609" s="8">
        <v>128.0</v>
      </c>
      <c r="C2609" s="8">
        <v>31477.239</v>
      </c>
      <c r="D2609" s="8">
        <v>2732.748</v>
      </c>
      <c r="E2609" s="8">
        <v>16959.77</v>
      </c>
      <c r="F2609" s="8">
        <v>29515.03</v>
      </c>
      <c r="G2609" s="8">
        <v>31778.545</v>
      </c>
      <c r="H2609" s="8">
        <v>33204.47</v>
      </c>
      <c r="I2609" s="8">
        <v>42799.08</v>
      </c>
      <c r="J2609" s="23">
        <f t="shared" si="1"/>
        <v>0.00008985053924</v>
      </c>
    </row>
    <row r="2610">
      <c r="A2610" s="3" t="s">
        <v>5426</v>
      </c>
      <c r="B2610" s="8">
        <v>16.0</v>
      </c>
      <c r="C2610" s="8">
        <v>95392.333</v>
      </c>
      <c r="D2610" s="8">
        <v>7543.948</v>
      </c>
      <c r="E2610" s="8">
        <v>81613.39</v>
      </c>
      <c r="F2610" s="8">
        <v>90539.288</v>
      </c>
      <c r="G2610" s="8">
        <v>94938.68</v>
      </c>
      <c r="H2610" s="8">
        <v>99036.625</v>
      </c>
      <c r="I2610" s="8">
        <v>109648.68</v>
      </c>
      <c r="J2610" s="23">
        <f t="shared" si="1"/>
        <v>0.00001123131741</v>
      </c>
    </row>
    <row r="2611">
      <c r="A2611" s="3" t="s">
        <v>5427</v>
      </c>
      <c r="B2611" s="8">
        <v>709.0</v>
      </c>
      <c r="C2611" s="8">
        <v>12780.973</v>
      </c>
      <c r="D2611" s="8">
        <v>4801.195</v>
      </c>
      <c r="E2611" s="8">
        <v>1699.29</v>
      </c>
      <c r="F2611" s="8">
        <v>10173.9</v>
      </c>
      <c r="G2611" s="8">
        <v>13158.47</v>
      </c>
      <c r="H2611" s="8">
        <v>16156.61</v>
      </c>
      <c r="I2611" s="8">
        <v>28924.46</v>
      </c>
      <c r="J2611" s="23">
        <f t="shared" si="1"/>
        <v>0.0004976877525</v>
      </c>
    </row>
    <row r="2612">
      <c r="A2612" s="3" t="s">
        <v>5428</v>
      </c>
      <c r="B2612" s="8">
        <v>23.0</v>
      </c>
      <c r="C2612" s="8">
        <v>3966.391</v>
      </c>
      <c r="D2612" s="8">
        <v>501.583</v>
      </c>
      <c r="E2612" s="8">
        <v>3229.16</v>
      </c>
      <c r="F2612" s="8">
        <v>3229.18</v>
      </c>
      <c r="G2612" s="8">
        <v>4302.0</v>
      </c>
      <c r="H2612" s="8">
        <v>4305.56</v>
      </c>
      <c r="I2612" s="8">
        <v>4325.0</v>
      </c>
      <c r="J2612" s="23">
        <f t="shared" si="1"/>
        <v>0.00001614501877</v>
      </c>
    </row>
    <row r="2613">
      <c r="A2613" s="3" t="s">
        <v>5429</v>
      </c>
      <c r="B2613" s="8">
        <v>313.0</v>
      </c>
      <c r="C2613" s="8">
        <v>9094.431</v>
      </c>
      <c r="D2613" s="8">
        <v>5941.657</v>
      </c>
      <c r="E2613" s="8">
        <v>3216.67</v>
      </c>
      <c r="F2613" s="8">
        <v>3229.17</v>
      </c>
      <c r="G2613" s="8">
        <v>8611.13</v>
      </c>
      <c r="H2613" s="8">
        <v>12378.5</v>
      </c>
      <c r="I2613" s="8">
        <v>25409.94</v>
      </c>
      <c r="J2613" s="23">
        <f t="shared" si="1"/>
        <v>0.0002197126467</v>
      </c>
    </row>
    <row r="2614">
      <c r="A2614" s="3" t="s">
        <v>5430</v>
      </c>
      <c r="B2614" s="8">
        <v>300.0</v>
      </c>
      <c r="C2614" s="8">
        <v>10357.601</v>
      </c>
      <c r="D2614" s="8">
        <v>8103.803</v>
      </c>
      <c r="E2614" s="8">
        <v>3229.17</v>
      </c>
      <c r="F2614" s="8">
        <v>3229.17</v>
      </c>
      <c r="G2614" s="8">
        <v>3230.0</v>
      </c>
      <c r="H2614" s="8">
        <v>19078.065</v>
      </c>
      <c r="I2614" s="8">
        <v>23107.18</v>
      </c>
      <c r="J2614" s="23">
        <f t="shared" si="1"/>
        <v>0.0002105872014</v>
      </c>
    </row>
    <row r="2615">
      <c r="A2615" s="3" t="s">
        <v>2319</v>
      </c>
      <c r="B2615" s="8">
        <v>395.0</v>
      </c>
      <c r="C2615" s="8">
        <v>13215.273</v>
      </c>
      <c r="D2615" s="8">
        <v>3730.473</v>
      </c>
      <c r="E2615" s="8">
        <v>5373.63</v>
      </c>
      <c r="F2615" s="8">
        <v>10722.48</v>
      </c>
      <c r="G2615" s="8">
        <v>12554.5</v>
      </c>
      <c r="H2615" s="8">
        <v>15153.605</v>
      </c>
      <c r="I2615" s="8">
        <v>24068.77</v>
      </c>
      <c r="J2615" s="23">
        <f t="shared" si="1"/>
        <v>0.0002772731484</v>
      </c>
    </row>
    <row r="2616">
      <c r="A2616" s="3" t="s">
        <v>2320</v>
      </c>
      <c r="B2616" s="8">
        <v>281.0</v>
      </c>
      <c r="C2616" s="8">
        <v>13673.254</v>
      </c>
      <c r="D2616" s="8">
        <v>1937.212</v>
      </c>
      <c r="E2616" s="8">
        <v>9503.71</v>
      </c>
      <c r="F2616" s="8">
        <v>11901.48</v>
      </c>
      <c r="G2616" s="8">
        <v>14298.77</v>
      </c>
      <c r="H2616" s="8">
        <v>14593.61</v>
      </c>
      <c r="I2616" s="8">
        <v>20046.74</v>
      </c>
      <c r="J2616" s="23">
        <f t="shared" si="1"/>
        <v>0.0001972500119</v>
      </c>
    </row>
    <row r="2617">
      <c r="A2617" s="3" t="s">
        <v>5431</v>
      </c>
      <c r="B2617" s="8">
        <v>357.0</v>
      </c>
      <c r="C2617" s="8">
        <v>9791.594</v>
      </c>
      <c r="D2617" s="8">
        <v>2629.39</v>
      </c>
      <c r="E2617" s="8">
        <v>3483.61</v>
      </c>
      <c r="F2617" s="8">
        <v>8145.66</v>
      </c>
      <c r="G2617" s="8">
        <v>9868.42</v>
      </c>
      <c r="H2617" s="8">
        <v>11197.01</v>
      </c>
      <c r="I2617" s="8">
        <v>18965.52</v>
      </c>
      <c r="J2617" s="23">
        <f t="shared" si="1"/>
        <v>0.0002505987696</v>
      </c>
    </row>
    <row r="2618">
      <c r="A2618" s="3" t="s">
        <v>2322</v>
      </c>
      <c r="B2618" s="8">
        <v>44.0</v>
      </c>
      <c r="C2618" s="8">
        <v>7702.052</v>
      </c>
      <c r="D2618" s="8">
        <v>1650.316</v>
      </c>
      <c r="E2618" s="8">
        <v>5382.06</v>
      </c>
      <c r="F2618" s="8">
        <v>6921.268</v>
      </c>
      <c r="G2618" s="8">
        <v>7534.8</v>
      </c>
      <c r="H2618" s="8">
        <v>7534.802</v>
      </c>
      <c r="I2618" s="8">
        <v>14161.9</v>
      </c>
      <c r="J2618" s="23">
        <f t="shared" si="1"/>
        <v>0.00003088612286</v>
      </c>
    </row>
    <row r="2619">
      <c r="A2619" s="3" t="s">
        <v>5432</v>
      </c>
      <c r="B2619" s="8">
        <v>145.0</v>
      </c>
      <c r="C2619" s="8">
        <v>12407.58</v>
      </c>
      <c r="D2619" s="8">
        <v>2634.325</v>
      </c>
      <c r="E2619" s="8">
        <v>5176.73</v>
      </c>
      <c r="F2619" s="8">
        <v>10782.04</v>
      </c>
      <c r="G2619" s="8">
        <v>12414.8</v>
      </c>
      <c r="H2619" s="8">
        <v>13572.64</v>
      </c>
      <c r="I2619" s="8">
        <v>21134.59</v>
      </c>
      <c r="J2619" s="23">
        <f t="shared" si="1"/>
        <v>0.000101783814</v>
      </c>
    </row>
    <row r="2620">
      <c r="A2620" s="3" t="s">
        <v>5433</v>
      </c>
      <c r="B2620" s="8">
        <v>214.0</v>
      </c>
      <c r="C2620" s="8">
        <v>12252.307</v>
      </c>
      <c r="D2620" s="8">
        <v>3976.568</v>
      </c>
      <c r="E2620" s="8">
        <v>3854.55</v>
      </c>
      <c r="F2620" s="8">
        <v>10648.35</v>
      </c>
      <c r="G2620" s="8">
        <v>12469.85</v>
      </c>
      <c r="H2620" s="8">
        <v>13831.668</v>
      </c>
      <c r="I2620" s="8">
        <v>26325.47</v>
      </c>
      <c r="J2620" s="23">
        <f t="shared" si="1"/>
        <v>0.0001502188703</v>
      </c>
    </row>
    <row r="2621">
      <c r="A2621" s="3" t="s">
        <v>5434</v>
      </c>
      <c r="B2621" s="8">
        <v>165.0</v>
      </c>
      <c r="C2621" s="8">
        <v>10398.69</v>
      </c>
      <c r="D2621" s="8">
        <v>4666.053</v>
      </c>
      <c r="E2621" s="8">
        <v>4902.9</v>
      </c>
      <c r="F2621" s="8">
        <v>5100.58</v>
      </c>
      <c r="G2621" s="8">
        <v>13279.83</v>
      </c>
      <c r="H2621" s="8">
        <v>14300.24</v>
      </c>
      <c r="I2621" s="8">
        <v>17994.18</v>
      </c>
      <c r="J2621" s="23">
        <f t="shared" si="1"/>
        <v>0.0001158229607</v>
      </c>
    </row>
    <row r="2622">
      <c r="A2622" s="3" t="s">
        <v>5435</v>
      </c>
      <c r="B2622" s="8">
        <v>129.0</v>
      </c>
      <c r="C2622" s="8">
        <v>6031.804</v>
      </c>
      <c r="D2622" s="8">
        <v>2074.365</v>
      </c>
      <c r="E2622" s="8">
        <v>2898.55</v>
      </c>
      <c r="F2622" s="8">
        <v>4927.54</v>
      </c>
      <c r="G2622" s="8">
        <v>5444.44</v>
      </c>
      <c r="H2622" s="8">
        <v>6666.67</v>
      </c>
      <c r="I2622" s="8">
        <v>17205.88</v>
      </c>
      <c r="J2622" s="23">
        <f t="shared" si="1"/>
        <v>0.00009055249658</v>
      </c>
    </row>
    <row r="2623">
      <c r="A2623" s="3" t="s">
        <v>5436</v>
      </c>
      <c r="B2623" s="8">
        <v>177.0</v>
      </c>
      <c r="C2623" s="8">
        <v>6491.567</v>
      </c>
      <c r="D2623" s="8">
        <v>1518.049</v>
      </c>
      <c r="E2623" s="8">
        <v>2676.47</v>
      </c>
      <c r="F2623" s="8">
        <v>5454.55</v>
      </c>
      <c r="G2623" s="8">
        <v>6417.91</v>
      </c>
      <c r="H2623" s="8">
        <v>7251.16</v>
      </c>
      <c r="I2623" s="8">
        <v>13421.05</v>
      </c>
      <c r="J2623" s="23">
        <f t="shared" si="1"/>
        <v>0.0001242464488</v>
      </c>
    </row>
    <row r="2624">
      <c r="A2624" s="3" t="s">
        <v>5437</v>
      </c>
      <c r="B2624" s="8">
        <v>151.0</v>
      </c>
      <c r="C2624" s="8">
        <v>5922.709</v>
      </c>
      <c r="D2624" s="8">
        <v>1225.463</v>
      </c>
      <c r="E2624" s="8">
        <v>3111.11</v>
      </c>
      <c r="F2624" s="8">
        <v>5222.235</v>
      </c>
      <c r="G2624" s="8">
        <v>5666.67</v>
      </c>
      <c r="H2624" s="8">
        <v>6666.67</v>
      </c>
      <c r="I2624" s="8">
        <v>9211.63</v>
      </c>
      <c r="J2624" s="23">
        <f t="shared" si="1"/>
        <v>0.000105995558</v>
      </c>
    </row>
    <row r="2625">
      <c r="A2625" s="3" t="s">
        <v>5438</v>
      </c>
      <c r="B2625" s="8">
        <v>186.0</v>
      </c>
      <c r="C2625" s="8">
        <v>5712.609</v>
      </c>
      <c r="D2625" s="8">
        <v>1477.22</v>
      </c>
      <c r="E2625" s="8">
        <v>2910.45</v>
      </c>
      <c r="F2625" s="8">
        <v>4966.91</v>
      </c>
      <c r="G2625" s="8">
        <v>5280.0</v>
      </c>
      <c r="H2625" s="8">
        <v>6626.32</v>
      </c>
      <c r="I2625" s="8">
        <v>10735.29</v>
      </c>
      <c r="J2625" s="23">
        <f t="shared" si="1"/>
        <v>0.0001305640648</v>
      </c>
    </row>
    <row r="2626">
      <c r="A2626" s="3" t="s">
        <v>5439</v>
      </c>
      <c r="B2626" s="8">
        <v>99.0</v>
      </c>
      <c r="C2626" s="8">
        <v>5862.129</v>
      </c>
      <c r="D2626" s="8">
        <v>1531.982</v>
      </c>
      <c r="E2626" s="8">
        <v>3623.19</v>
      </c>
      <c r="F2626" s="8">
        <v>5000.0</v>
      </c>
      <c r="G2626" s="8">
        <v>5333.33</v>
      </c>
      <c r="H2626" s="8">
        <v>6666.67</v>
      </c>
      <c r="I2626" s="8">
        <v>11440.0</v>
      </c>
      <c r="J2626" s="23">
        <f t="shared" si="1"/>
        <v>0.00006949377645</v>
      </c>
    </row>
    <row r="2627">
      <c r="A2627" s="3" t="s">
        <v>5440</v>
      </c>
      <c r="B2627" s="8">
        <v>199.0</v>
      </c>
      <c r="C2627" s="8">
        <v>5814.778</v>
      </c>
      <c r="D2627" s="8">
        <v>1682.301</v>
      </c>
      <c r="E2627" s="8">
        <v>2823.53</v>
      </c>
      <c r="F2627" s="8">
        <v>4776.12</v>
      </c>
      <c r="G2627" s="8">
        <v>5555.56</v>
      </c>
      <c r="H2627" s="8">
        <v>6388.885</v>
      </c>
      <c r="I2627" s="8">
        <v>11860.47</v>
      </c>
      <c r="J2627" s="23">
        <f t="shared" si="1"/>
        <v>0.0001396895102</v>
      </c>
    </row>
    <row r="2628">
      <c r="A2628" s="3" t="s">
        <v>5441</v>
      </c>
      <c r="B2628" s="8">
        <v>219.0</v>
      </c>
      <c r="C2628" s="8">
        <v>5691.022</v>
      </c>
      <c r="D2628" s="8">
        <v>1518.187</v>
      </c>
      <c r="E2628" s="8">
        <v>3405.88</v>
      </c>
      <c r="F2628" s="8">
        <v>4942.685</v>
      </c>
      <c r="G2628" s="8">
        <v>5293.49</v>
      </c>
      <c r="H2628" s="8">
        <v>6498.175</v>
      </c>
      <c r="I2628" s="8">
        <v>12058.82</v>
      </c>
      <c r="J2628" s="23">
        <f t="shared" si="1"/>
        <v>0.000153728657</v>
      </c>
    </row>
    <row r="2629">
      <c r="A2629" s="3" t="s">
        <v>5442</v>
      </c>
      <c r="B2629" s="8">
        <v>111.0</v>
      </c>
      <c r="C2629" s="8">
        <v>5709.383</v>
      </c>
      <c r="D2629" s="8">
        <v>1583.615</v>
      </c>
      <c r="E2629" s="8">
        <v>1133.33</v>
      </c>
      <c r="F2629" s="8">
        <v>5000.0</v>
      </c>
      <c r="G2629" s="8">
        <v>5298.51</v>
      </c>
      <c r="H2629" s="8">
        <v>6622.78</v>
      </c>
      <c r="I2629" s="8">
        <v>10227.27</v>
      </c>
      <c r="J2629" s="23">
        <f t="shared" si="1"/>
        <v>0.0000779172645</v>
      </c>
    </row>
    <row r="2630">
      <c r="A2630" s="3" t="s">
        <v>5443</v>
      </c>
      <c r="B2630" s="8">
        <v>177.0</v>
      </c>
      <c r="C2630" s="8">
        <v>5314.222</v>
      </c>
      <c r="D2630" s="8">
        <v>1212.452</v>
      </c>
      <c r="E2630" s="8">
        <v>1143.1</v>
      </c>
      <c r="F2630" s="8">
        <v>4776.12</v>
      </c>
      <c r="G2630" s="8">
        <v>5116.28</v>
      </c>
      <c r="H2630" s="8">
        <v>5581.4</v>
      </c>
      <c r="I2630" s="8">
        <v>10882.35</v>
      </c>
      <c r="J2630" s="23">
        <f t="shared" si="1"/>
        <v>0.0001242464488</v>
      </c>
    </row>
    <row r="2631">
      <c r="A2631" s="3" t="s">
        <v>5444</v>
      </c>
      <c r="B2631" s="8">
        <v>153.0</v>
      </c>
      <c r="C2631" s="8">
        <v>5597.988</v>
      </c>
      <c r="D2631" s="8">
        <v>1807.148</v>
      </c>
      <c r="E2631" s="8">
        <v>2699.03</v>
      </c>
      <c r="F2631" s="8">
        <v>4300.71</v>
      </c>
      <c r="G2631" s="8">
        <v>5579.71</v>
      </c>
      <c r="H2631" s="8">
        <v>6865.67</v>
      </c>
      <c r="I2631" s="8">
        <v>10979.25</v>
      </c>
      <c r="J2631" s="23">
        <f t="shared" si="1"/>
        <v>0.0001073994727</v>
      </c>
    </row>
    <row r="2632">
      <c r="A2632" s="3" t="s">
        <v>5445</v>
      </c>
      <c r="B2632" s="8">
        <v>41.0</v>
      </c>
      <c r="C2632" s="8">
        <v>5104.945</v>
      </c>
      <c r="D2632" s="8">
        <v>1028.106</v>
      </c>
      <c r="E2632" s="8">
        <v>3164.56</v>
      </c>
      <c r="F2632" s="8">
        <v>4367.09</v>
      </c>
      <c r="G2632" s="8">
        <v>5149.25</v>
      </c>
      <c r="H2632" s="8">
        <v>5797.1</v>
      </c>
      <c r="I2632" s="8">
        <v>7462.69</v>
      </c>
      <c r="J2632" s="23">
        <f t="shared" si="1"/>
        <v>0.00002878025085</v>
      </c>
    </row>
    <row r="2633">
      <c r="A2633" s="3" t="s">
        <v>5446</v>
      </c>
      <c r="B2633" s="8">
        <v>137.0</v>
      </c>
      <c r="C2633" s="8">
        <v>6563.968</v>
      </c>
      <c r="D2633" s="8">
        <v>2049.818</v>
      </c>
      <c r="E2633" s="8">
        <v>2547.6</v>
      </c>
      <c r="F2633" s="8">
        <v>5232.56</v>
      </c>
      <c r="G2633" s="8">
        <v>6166.67</v>
      </c>
      <c r="H2633" s="8">
        <v>7610.29</v>
      </c>
      <c r="I2633" s="8">
        <v>14285.71</v>
      </c>
      <c r="J2633" s="23">
        <f t="shared" si="1"/>
        <v>0.00009616815528</v>
      </c>
    </row>
    <row r="2634">
      <c r="A2634" s="3" t="s">
        <v>5447</v>
      </c>
      <c r="B2634" s="8">
        <v>204.0</v>
      </c>
      <c r="C2634" s="8">
        <v>5863.633</v>
      </c>
      <c r="D2634" s="8">
        <v>1894.876</v>
      </c>
      <c r="E2634" s="8">
        <v>3444.44</v>
      </c>
      <c r="F2634" s="8">
        <v>4753.608</v>
      </c>
      <c r="G2634" s="8">
        <v>5111.11</v>
      </c>
      <c r="H2634" s="8">
        <v>6700.522</v>
      </c>
      <c r="I2634" s="8">
        <v>14393.94</v>
      </c>
      <c r="J2634" s="23">
        <f t="shared" si="1"/>
        <v>0.0001431992969</v>
      </c>
    </row>
    <row r="2635">
      <c r="A2635" s="3" t="s">
        <v>5448</v>
      </c>
      <c r="B2635" s="8">
        <v>158.0</v>
      </c>
      <c r="C2635" s="8">
        <v>5937.646</v>
      </c>
      <c r="D2635" s="8">
        <v>1825.447</v>
      </c>
      <c r="E2635" s="8">
        <v>2500.0</v>
      </c>
      <c r="F2635" s="8">
        <v>4925.37</v>
      </c>
      <c r="G2635" s="8">
        <v>5367.65</v>
      </c>
      <c r="H2635" s="8">
        <v>7352.94</v>
      </c>
      <c r="I2635" s="8">
        <v>12553.19</v>
      </c>
      <c r="J2635" s="23">
        <f t="shared" si="1"/>
        <v>0.0001109092594</v>
      </c>
    </row>
    <row r="2636">
      <c r="A2636" s="3" t="s">
        <v>5449</v>
      </c>
      <c r="B2636" s="8">
        <v>138.0</v>
      </c>
      <c r="C2636" s="8">
        <v>6438.127</v>
      </c>
      <c r="D2636" s="8">
        <v>2963.892</v>
      </c>
      <c r="E2636" s="8">
        <v>3402.06</v>
      </c>
      <c r="F2636" s="8">
        <v>5073.805</v>
      </c>
      <c r="G2636" s="8">
        <v>5475.205</v>
      </c>
      <c r="H2636" s="8">
        <v>6781.28</v>
      </c>
      <c r="I2636" s="8">
        <v>18732.7</v>
      </c>
      <c r="J2636" s="23">
        <f t="shared" si="1"/>
        <v>0.00009687011262</v>
      </c>
    </row>
    <row r="2637">
      <c r="A2637" s="3" t="s">
        <v>5450</v>
      </c>
      <c r="B2637" s="8">
        <v>120.0</v>
      </c>
      <c r="C2637" s="8">
        <v>5769.165</v>
      </c>
      <c r="D2637" s="8">
        <v>1644.938</v>
      </c>
      <c r="E2637" s="8">
        <v>2205.88</v>
      </c>
      <c r="F2637" s="8">
        <v>4554.448</v>
      </c>
      <c r="G2637" s="8">
        <v>5448.08</v>
      </c>
      <c r="H2637" s="8">
        <v>6631.015</v>
      </c>
      <c r="I2637" s="8">
        <v>10763.89</v>
      </c>
      <c r="J2637" s="23">
        <f t="shared" si="1"/>
        <v>0.00008423488054</v>
      </c>
    </row>
    <row r="2638">
      <c r="A2638" s="3" t="s">
        <v>5451</v>
      </c>
      <c r="B2638" s="8">
        <v>207.0</v>
      </c>
      <c r="C2638" s="8">
        <v>6050.525</v>
      </c>
      <c r="D2638" s="8">
        <v>1698.953</v>
      </c>
      <c r="E2638" s="8">
        <v>3133.33</v>
      </c>
      <c r="F2638" s="8">
        <v>5111.11</v>
      </c>
      <c r="G2638" s="8">
        <v>5555.56</v>
      </c>
      <c r="H2638" s="8">
        <v>7089.55</v>
      </c>
      <c r="I2638" s="8">
        <v>12234.04</v>
      </c>
      <c r="J2638" s="23">
        <f t="shared" si="1"/>
        <v>0.0001453051689</v>
      </c>
    </row>
    <row r="2639">
      <c r="A2639" s="3" t="s">
        <v>5452</v>
      </c>
      <c r="B2639" s="8">
        <v>104.0</v>
      </c>
      <c r="C2639" s="8">
        <v>6327.662</v>
      </c>
      <c r="D2639" s="8">
        <v>1771.797</v>
      </c>
      <c r="E2639" s="8">
        <v>3181.82</v>
      </c>
      <c r="F2639" s="8">
        <v>5148.702</v>
      </c>
      <c r="G2639" s="8">
        <v>5995.67</v>
      </c>
      <c r="H2639" s="8">
        <v>7435.9</v>
      </c>
      <c r="I2639" s="8">
        <v>14000.0</v>
      </c>
      <c r="J2639" s="23">
        <f t="shared" si="1"/>
        <v>0.00007300356314</v>
      </c>
    </row>
    <row r="2640">
      <c r="A2640" s="3" t="s">
        <v>5453</v>
      </c>
      <c r="B2640" s="8">
        <v>142.0</v>
      </c>
      <c r="C2640" s="8">
        <v>6209.175</v>
      </c>
      <c r="D2640" s="8">
        <v>1845.817</v>
      </c>
      <c r="E2640" s="8">
        <v>3113.19</v>
      </c>
      <c r="F2640" s="8">
        <v>5079.782</v>
      </c>
      <c r="G2640" s="8">
        <v>5559.26</v>
      </c>
      <c r="H2640" s="8">
        <v>7580.763</v>
      </c>
      <c r="I2640" s="8">
        <v>12012.3</v>
      </c>
      <c r="J2640" s="23">
        <f t="shared" si="1"/>
        <v>0.00009967794197</v>
      </c>
    </row>
    <row r="2641">
      <c r="A2641" s="3" t="s">
        <v>5454</v>
      </c>
      <c r="B2641" s="8">
        <v>137.0</v>
      </c>
      <c r="C2641" s="8">
        <v>5761.989</v>
      </c>
      <c r="D2641" s="8">
        <v>1502.565</v>
      </c>
      <c r="E2641" s="8">
        <v>3333.33</v>
      </c>
      <c r="F2641" s="8">
        <v>4787.74</v>
      </c>
      <c r="G2641" s="8">
        <v>5222.22</v>
      </c>
      <c r="H2641" s="8">
        <v>6627.91</v>
      </c>
      <c r="I2641" s="8">
        <v>11282.05</v>
      </c>
      <c r="J2641" s="23">
        <f t="shared" si="1"/>
        <v>0.00009616815528</v>
      </c>
    </row>
    <row r="2642">
      <c r="A2642" s="3" t="s">
        <v>5455</v>
      </c>
      <c r="B2642" s="8">
        <v>59.0</v>
      </c>
      <c r="C2642" s="8">
        <v>7144.076</v>
      </c>
      <c r="D2642" s="8">
        <v>576.871</v>
      </c>
      <c r="E2642" s="8">
        <v>5503.76</v>
      </c>
      <c r="F2642" s="8">
        <v>6581.49</v>
      </c>
      <c r="G2642" s="8">
        <v>7517.9</v>
      </c>
      <c r="H2642" s="8">
        <v>7572.12</v>
      </c>
      <c r="I2642" s="8">
        <v>7694.16</v>
      </c>
      <c r="J2642" s="23">
        <f t="shared" si="1"/>
        <v>0.00004141548293</v>
      </c>
    </row>
    <row r="2643">
      <c r="A2643" s="3" t="s">
        <v>5456</v>
      </c>
      <c r="B2643" s="8">
        <v>27.0</v>
      </c>
      <c r="C2643" s="8">
        <v>5882.548</v>
      </c>
      <c r="D2643" s="8">
        <v>2480.074</v>
      </c>
      <c r="E2643" s="8">
        <v>1594.15</v>
      </c>
      <c r="F2643" s="8">
        <v>4088.84</v>
      </c>
      <c r="G2643" s="8">
        <v>4751.9</v>
      </c>
      <c r="H2643" s="8">
        <v>7950.445</v>
      </c>
      <c r="I2643" s="8">
        <v>12140.13</v>
      </c>
      <c r="J2643" s="23">
        <f t="shared" si="1"/>
        <v>0.00001895284812</v>
      </c>
    </row>
    <row r="2644">
      <c r="A2644" s="3" t="s">
        <v>5457</v>
      </c>
      <c r="B2644" s="8">
        <v>28.0</v>
      </c>
      <c r="C2644" s="8">
        <v>6808.471</v>
      </c>
      <c r="D2644" s="8">
        <v>2289.436</v>
      </c>
      <c r="E2644" s="8">
        <v>1594.15</v>
      </c>
      <c r="F2644" s="8">
        <v>4968.338</v>
      </c>
      <c r="G2644" s="8">
        <v>6500.53</v>
      </c>
      <c r="H2644" s="8">
        <v>8871.19</v>
      </c>
      <c r="I2644" s="8">
        <v>10544.53</v>
      </c>
      <c r="J2644" s="23">
        <f t="shared" si="1"/>
        <v>0.00001965480546</v>
      </c>
    </row>
    <row r="2645">
      <c r="A2645" s="3" t="s">
        <v>5458</v>
      </c>
      <c r="B2645" s="8">
        <v>309.0</v>
      </c>
      <c r="C2645" s="8">
        <v>17409.211</v>
      </c>
      <c r="D2645" s="8">
        <v>6396.92</v>
      </c>
      <c r="E2645" s="8">
        <v>4404.7</v>
      </c>
      <c r="F2645" s="8">
        <v>13810.91</v>
      </c>
      <c r="G2645" s="8">
        <v>15728.06</v>
      </c>
      <c r="H2645" s="8">
        <v>20042.28</v>
      </c>
      <c r="I2645" s="8">
        <v>45559.7</v>
      </c>
      <c r="J2645" s="23">
        <f t="shared" si="1"/>
        <v>0.0002169048174</v>
      </c>
    </row>
    <row r="2646">
      <c r="A2646" s="3" t="s">
        <v>5459</v>
      </c>
      <c r="B2646" s="8">
        <v>1494.0</v>
      </c>
      <c r="C2646" s="8">
        <v>8523.076</v>
      </c>
      <c r="D2646" s="8">
        <v>2205.692</v>
      </c>
      <c r="E2646" s="8">
        <v>559.97</v>
      </c>
      <c r="F2646" s="8">
        <v>7433.81</v>
      </c>
      <c r="G2646" s="8">
        <v>8768.92</v>
      </c>
      <c r="H2646" s="8">
        <v>9459.888</v>
      </c>
      <c r="I2646" s="8">
        <v>29352.06</v>
      </c>
      <c r="J2646" s="23">
        <f t="shared" si="1"/>
        <v>0.001048724263</v>
      </c>
    </row>
    <row r="2647">
      <c r="A2647" s="3" t="s">
        <v>5460</v>
      </c>
      <c r="B2647" s="8">
        <v>467.0</v>
      </c>
      <c r="C2647" s="8">
        <v>9537.073</v>
      </c>
      <c r="D2647" s="8">
        <v>43804.743</v>
      </c>
      <c r="E2647" s="8">
        <v>0.68</v>
      </c>
      <c r="F2647" s="8">
        <v>4881.38</v>
      </c>
      <c r="G2647" s="8">
        <v>8196.1</v>
      </c>
      <c r="H2647" s="8">
        <v>9682.36</v>
      </c>
      <c r="I2647" s="8">
        <v>952255.47</v>
      </c>
      <c r="J2647" s="23">
        <f t="shared" si="1"/>
        <v>0.0003278140768</v>
      </c>
    </row>
    <row r="2648">
      <c r="A2648" s="3" t="s">
        <v>5461</v>
      </c>
      <c r="B2648" s="8">
        <v>36.0</v>
      </c>
      <c r="C2648" s="8">
        <v>5819.347</v>
      </c>
      <c r="D2648" s="8">
        <v>1342.247</v>
      </c>
      <c r="E2648" s="8">
        <v>2960.13</v>
      </c>
      <c r="F2648" s="8">
        <v>5274.305</v>
      </c>
      <c r="G2648" s="8">
        <v>5802.65</v>
      </c>
      <c r="H2648" s="8">
        <v>6259.912</v>
      </c>
      <c r="I2648" s="8">
        <v>9885.38</v>
      </c>
      <c r="J2648" s="23">
        <f t="shared" si="1"/>
        <v>0.00002527046416</v>
      </c>
    </row>
    <row r="2649">
      <c r="A2649" s="3" t="s">
        <v>2328</v>
      </c>
      <c r="B2649" s="8">
        <v>1.0</v>
      </c>
      <c r="C2649" s="8">
        <v>18643.01</v>
      </c>
      <c r="E2649" s="8">
        <v>18643.01</v>
      </c>
      <c r="F2649" s="8">
        <v>18643.01</v>
      </c>
      <c r="G2649" s="8">
        <v>18643.01</v>
      </c>
      <c r="H2649" s="8">
        <v>18643.01</v>
      </c>
      <c r="I2649" s="8">
        <v>18643.01</v>
      </c>
      <c r="J2649" s="23">
        <f t="shared" si="1"/>
        <v>0.0000007019573378</v>
      </c>
    </row>
    <row r="2650">
      <c r="A2650" s="3" t="s">
        <v>2329</v>
      </c>
      <c r="B2650" s="8">
        <v>11.0</v>
      </c>
      <c r="C2650" s="8">
        <v>7959.993</v>
      </c>
      <c r="D2650" s="8">
        <v>1245.405</v>
      </c>
      <c r="E2650" s="8">
        <v>6037.31</v>
      </c>
      <c r="F2650" s="8">
        <v>6922.83</v>
      </c>
      <c r="G2650" s="8">
        <v>8878.75</v>
      </c>
      <c r="H2650" s="8">
        <v>8931.425</v>
      </c>
      <c r="I2650" s="8">
        <v>8958.01</v>
      </c>
      <c r="J2650" s="23">
        <f t="shared" si="1"/>
        <v>0.000007721530716</v>
      </c>
    </row>
    <row r="2651">
      <c r="A2651" s="3" t="s">
        <v>2330</v>
      </c>
      <c r="B2651" s="8">
        <v>406.0</v>
      </c>
      <c r="C2651" s="8">
        <v>25231.015</v>
      </c>
      <c r="D2651" s="8">
        <v>11277.195</v>
      </c>
      <c r="E2651" s="8">
        <v>298.71</v>
      </c>
      <c r="F2651" s="8">
        <v>16902.01</v>
      </c>
      <c r="G2651" s="8">
        <v>23429.325</v>
      </c>
      <c r="H2651" s="8">
        <v>32177.458</v>
      </c>
      <c r="I2651" s="8">
        <v>88560.27</v>
      </c>
      <c r="J2651" s="23">
        <f t="shared" si="1"/>
        <v>0.0002849946792</v>
      </c>
    </row>
    <row r="2652">
      <c r="A2652" s="3" t="s">
        <v>5462</v>
      </c>
      <c r="B2652" s="8">
        <v>339.0</v>
      </c>
      <c r="C2652" s="8">
        <v>35261.735</v>
      </c>
      <c r="D2652" s="8">
        <v>4911.939</v>
      </c>
      <c r="E2652" s="8">
        <v>24449.46</v>
      </c>
      <c r="F2652" s="8">
        <v>31839.15</v>
      </c>
      <c r="G2652" s="8">
        <v>34675.54</v>
      </c>
      <c r="H2652" s="8">
        <v>37806.13</v>
      </c>
      <c r="I2652" s="8">
        <v>54789.9</v>
      </c>
      <c r="J2652" s="23">
        <f t="shared" si="1"/>
        <v>0.0002379635375</v>
      </c>
    </row>
    <row r="2653">
      <c r="A2653" s="3" t="s">
        <v>5463</v>
      </c>
      <c r="B2653" s="8">
        <v>420.0</v>
      </c>
      <c r="C2653" s="8">
        <v>39129.083</v>
      </c>
      <c r="D2653" s="8">
        <v>3453.317</v>
      </c>
      <c r="E2653" s="8">
        <v>28522.22</v>
      </c>
      <c r="F2653" s="8">
        <v>37929.99</v>
      </c>
      <c r="G2653" s="8">
        <v>38592.54</v>
      </c>
      <c r="H2653" s="8">
        <v>42851.02</v>
      </c>
      <c r="I2653" s="8">
        <v>45886.08</v>
      </c>
      <c r="J2653" s="23">
        <f t="shared" si="1"/>
        <v>0.0002948220819</v>
      </c>
    </row>
    <row r="2654">
      <c r="A2654" s="3" t="s">
        <v>5464</v>
      </c>
      <c r="B2654" s="8">
        <v>344.0</v>
      </c>
      <c r="C2654" s="8">
        <v>33588.591</v>
      </c>
      <c r="D2654" s="8">
        <v>3396.322</v>
      </c>
      <c r="E2654" s="8">
        <v>15567.9</v>
      </c>
      <c r="F2654" s="8">
        <v>31944.125</v>
      </c>
      <c r="G2654" s="8">
        <v>33953.54</v>
      </c>
      <c r="H2654" s="8">
        <v>35720.82</v>
      </c>
      <c r="I2654" s="8">
        <v>43257.48</v>
      </c>
      <c r="J2654" s="23">
        <f t="shared" si="1"/>
        <v>0.0002414733242</v>
      </c>
    </row>
    <row r="2655">
      <c r="A2655" s="3" t="s">
        <v>5465</v>
      </c>
      <c r="B2655" s="8">
        <v>245.0</v>
      </c>
      <c r="C2655" s="8">
        <v>21061.982</v>
      </c>
      <c r="D2655" s="8">
        <v>4005.265</v>
      </c>
      <c r="E2655" s="8">
        <v>7650.54</v>
      </c>
      <c r="F2655" s="8">
        <v>19607.84</v>
      </c>
      <c r="G2655" s="8">
        <v>20820.94</v>
      </c>
      <c r="H2655" s="8">
        <v>23087.46</v>
      </c>
      <c r="I2655" s="8">
        <v>29838.02</v>
      </c>
      <c r="J2655" s="23">
        <f t="shared" si="1"/>
        <v>0.0001719795478</v>
      </c>
    </row>
    <row r="2656">
      <c r="A2656" s="3" t="s">
        <v>5466</v>
      </c>
      <c r="B2656" s="8">
        <v>290.0</v>
      </c>
      <c r="C2656" s="8">
        <v>20863.525</v>
      </c>
      <c r="D2656" s="8">
        <v>4637.564</v>
      </c>
      <c r="E2656" s="8">
        <v>7434.58</v>
      </c>
      <c r="F2656" s="8">
        <v>19538.88</v>
      </c>
      <c r="G2656" s="8">
        <v>20620.58</v>
      </c>
      <c r="H2656" s="8">
        <v>23459.323</v>
      </c>
      <c r="I2656" s="8">
        <v>33137.25</v>
      </c>
      <c r="J2656" s="23">
        <f t="shared" si="1"/>
        <v>0.000203567628</v>
      </c>
    </row>
    <row r="2657">
      <c r="A2657" s="3" t="s">
        <v>5467</v>
      </c>
      <c r="B2657" s="8">
        <v>32.0</v>
      </c>
      <c r="C2657" s="8">
        <v>35944.167</v>
      </c>
      <c r="D2657" s="8">
        <v>15197.447</v>
      </c>
      <c r="E2657" s="8">
        <v>1614.59</v>
      </c>
      <c r="F2657" s="8">
        <v>26122.885</v>
      </c>
      <c r="G2657" s="8">
        <v>36423.97</v>
      </c>
      <c r="H2657" s="8">
        <v>45406.39</v>
      </c>
      <c r="I2657" s="8">
        <v>76312.58</v>
      </c>
      <c r="J2657" s="23">
        <f t="shared" si="1"/>
        <v>0.00002246263481</v>
      </c>
    </row>
    <row r="2658">
      <c r="A2658" s="3" t="s">
        <v>5468</v>
      </c>
      <c r="B2658" s="8">
        <v>196.0</v>
      </c>
      <c r="C2658" s="8">
        <v>12395.244</v>
      </c>
      <c r="D2658" s="8">
        <v>4093.048</v>
      </c>
      <c r="E2658" s="8">
        <v>4873.01</v>
      </c>
      <c r="F2658" s="8">
        <v>9695.475</v>
      </c>
      <c r="G2658" s="8">
        <v>11089.04</v>
      </c>
      <c r="H2658" s="8">
        <v>14271.335</v>
      </c>
      <c r="I2658" s="8">
        <v>35734.71</v>
      </c>
      <c r="J2658" s="23">
        <f t="shared" si="1"/>
        <v>0.0001375836382</v>
      </c>
    </row>
    <row r="2659">
      <c r="A2659" s="3" t="s">
        <v>5469</v>
      </c>
      <c r="B2659" s="8">
        <v>325.0</v>
      </c>
      <c r="C2659" s="8">
        <v>7758.686</v>
      </c>
      <c r="D2659" s="8">
        <v>2152.999</v>
      </c>
      <c r="E2659" s="8">
        <v>3596.0</v>
      </c>
      <c r="F2659" s="8">
        <v>6210.1</v>
      </c>
      <c r="G2659" s="8">
        <v>7102.34</v>
      </c>
      <c r="H2659" s="8">
        <v>9387.08</v>
      </c>
      <c r="I2659" s="8">
        <v>17050.49</v>
      </c>
      <c r="J2659" s="23">
        <f t="shared" si="1"/>
        <v>0.0002281361348</v>
      </c>
    </row>
    <row r="2660">
      <c r="A2660" s="3" t="s">
        <v>2337</v>
      </c>
      <c r="B2660" s="8">
        <v>418.0</v>
      </c>
      <c r="C2660" s="8">
        <v>11013.646</v>
      </c>
      <c r="D2660" s="8">
        <v>2085.467</v>
      </c>
      <c r="E2660" s="8">
        <v>1616.55</v>
      </c>
      <c r="F2660" s="8">
        <v>9844.068</v>
      </c>
      <c r="G2660" s="8">
        <v>11092.385</v>
      </c>
      <c r="H2660" s="8">
        <v>12077.822</v>
      </c>
      <c r="I2660" s="8">
        <v>18590.15</v>
      </c>
      <c r="J2660" s="23">
        <f t="shared" si="1"/>
        <v>0.0002934181672</v>
      </c>
    </row>
    <row r="2661">
      <c r="A2661" s="3" t="s">
        <v>2338</v>
      </c>
      <c r="B2661" s="8">
        <v>54.0</v>
      </c>
      <c r="C2661" s="8">
        <v>10657.535</v>
      </c>
      <c r="D2661" s="8">
        <v>3373.375</v>
      </c>
      <c r="E2661" s="8">
        <v>6781.01</v>
      </c>
      <c r="F2661" s="8">
        <v>6781.342</v>
      </c>
      <c r="G2661" s="8">
        <v>11539.755</v>
      </c>
      <c r="H2661" s="8">
        <v>12771.467</v>
      </c>
      <c r="I2661" s="8">
        <v>17775.56</v>
      </c>
      <c r="J2661" s="23">
        <f t="shared" si="1"/>
        <v>0.00003790569624</v>
      </c>
    </row>
    <row r="2662">
      <c r="A2662" s="3" t="s">
        <v>2339</v>
      </c>
      <c r="B2662" s="8">
        <v>1094.0</v>
      </c>
      <c r="C2662" s="8">
        <v>19559.54</v>
      </c>
      <c r="D2662" s="8">
        <v>4812.553</v>
      </c>
      <c r="E2662" s="8">
        <v>5563.5</v>
      </c>
      <c r="F2662" s="8">
        <v>16623.057</v>
      </c>
      <c r="G2662" s="8">
        <v>18954.245</v>
      </c>
      <c r="H2662" s="8">
        <v>22579.988</v>
      </c>
      <c r="I2662" s="8">
        <v>50709.81</v>
      </c>
      <c r="J2662" s="23">
        <f t="shared" si="1"/>
        <v>0.0007679413276</v>
      </c>
    </row>
    <row r="2663">
      <c r="A2663" s="3" t="s">
        <v>2341</v>
      </c>
      <c r="B2663" s="8">
        <v>227.0</v>
      </c>
      <c r="C2663" s="8">
        <v>6045.498</v>
      </c>
      <c r="D2663" s="8">
        <v>1739.687</v>
      </c>
      <c r="E2663" s="8">
        <v>861.11</v>
      </c>
      <c r="F2663" s="8">
        <v>5039.195</v>
      </c>
      <c r="G2663" s="8">
        <v>6458.55</v>
      </c>
      <c r="H2663" s="8">
        <v>6910.3</v>
      </c>
      <c r="I2663" s="8">
        <v>10715.75</v>
      </c>
      <c r="J2663" s="23">
        <f t="shared" si="1"/>
        <v>0.0001593443157</v>
      </c>
    </row>
    <row r="2664">
      <c r="A2664" s="3" t="s">
        <v>5470</v>
      </c>
      <c r="B2664" s="8">
        <v>2.0</v>
      </c>
      <c r="C2664" s="8">
        <v>11638.445</v>
      </c>
      <c r="D2664" s="8">
        <v>1334.53</v>
      </c>
      <c r="E2664" s="8">
        <v>10694.79</v>
      </c>
      <c r="F2664" s="8">
        <v>11166.618</v>
      </c>
      <c r="G2664" s="8">
        <v>11638.445</v>
      </c>
      <c r="H2664" s="8">
        <v>12110.273</v>
      </c>
      <c r="I2664" s="8">
        <v>12582.1</v>
      </c>
      <c r="J2664" s="23">
        <f t="shared" si="1"/>
        <v>0.000001403914676</v>
      </c>
    </row>
    <row r="2665">
      <c r="A2665" s="3" t="s">
        <v>2342</v>
      </c>
      <c r="B2665" s="8">
        <v>43.0</v>
      </c>
      <c r="C2665" s="8">
        <v>18004.858</v>
      </c>
      <c r="D2665" s="8">
        <v>1347.764</v>
      </c>
      <c r="E2665" s="8">
        <v>14900.9</v>
      </c>
      <c r="F2665" s="8">
        <v>17024.415</v>
      </c>
      <c r="G2665" s="8">
        <v>18010.29</v>
      </c>
      <c r="H2665" s="8">
        <v>19157.825</v>
      </c>
      <c r="I2665" s="8">
        <v>19942.2</v>
      </c>
      <c r="J2665" s="23">
        <f t="shared" si="1"/>
        <v>0.00003018416553</v>
      </c>
    </row>
    <row r="2666">
      <c r="A2666" s="3" t="s">
        <v>5471</v>
      </c>
      <c r="B2666" s="8">
        <v>378.0</v>
      </c>
      <c r="C2666" s="8">
        <v>14549.893</v>
      </c>
      <c r="D2666" s="8">
        <v>3994.847</v>
      </c>
      <c r="E2666" s="8">
        <v>3799.54</v>
      </c>
      <c r="F2666" s="8">
        <v>13028.262</v>
      </c>
      <c r="G2666" s="8">
        <v>14708.43</v>
      </c>
      <c r="H2666" s="8">
        <v>17487.058</v>
      </c>
      <c r="I2666" s="8">
        <v>29334.06</v>
      </c>
      <c r="J2666" s="23">
        <f t="shared" si="1"/>
        <v>0.0002653398737</v>
      </c>
    </row>
    <row r="2667">
      <c r="A2667" s="3" t="s">
        <v>5472</v>
      </c>
      <c r="B2667" s="8">
        <v>230.0</v>
      </c>
      <c r="C2667" s="8">
        <v>15335.506</v>
      </c>
      <c r="D2667" s="8">
        <v>3630.404</v>
      </c>
      <c r="E2667" s="8">
        <v>5615.14</v>
      </c>
      <c r="F2667" s="8">
        <v>13911.57</v>
      </c>
      <c r="G2667" s="8">
        <v>14981.87</v>
      </c>
      <c r="H2667" s="8">
        <v>18000.188</v>
      </c>
      <c r="I2667" s="8">
        <v>22264.85</v>
      </c>
      <c r="J2667" s="23">
        <f t="shared" si="1"/>
        <v>0.0001614501877</v>
      </c>
    </row>
    <row r="2668">
      <c r="A2668" s="3" t="s">
        <v>5473</v>
      </c>
      <c r="B2668" s="8">
        <v>317.0</v>
      </c>
      <c r="C2668" s="8">
        <v>13649.938</v>
      </c>
      <c r="D2668" s="8">
        <v>3380.81</v>
      </c>
      <c r="E2668" s="8">
        <v>3128.48</v>
      </c>
      <c r="F2668" s="8">
        <v>12290.06</v>
      </c>
      <c r="G2668" s="8">
        <v>13759.56</v>
      </c>
      <c r="H2668" s="8">
        <v>16616.46</v>
      </c>
      <c r="I2668" s="8">
        <v>21928.32</v>
      </c>
      <c r="J2668" s="23">
        <f t="shared" si="1"/>
        <v>0.0002225204761</v>
      </c>
    </row>
    <row r="2669">
      <c r="A2669" s="3" t="s">
        <v>5474</v>
      </c>
      <c r="B2669" s="8">
        <v>450.0</v>
      </c>
      <c r="C2669" s="8">
        <v>13543.896</v>
      </c>
      <c r="D2669" s="8">
        <v>3381.707</v>
      </c>
      <c r="E2669" s="8">
        <v>3657.26</v>
      </c>
      <c r="F2669" s="8">
        <v>11512.952</v>
      </c>
      <c r="G2669" s="8">
        <v>13458.51</v>
      </c>
      <c r="H2669" s="8">
        <v>16232.912</v>
      </c>
      <c r="I2669" s="8">
        <v>22436.25</v>
      </c>
      <c r="J2669" s="23">
        <f t="shared" si="1"/>
        <v>0.000315880802</v>
      </c>
    </row>
    <row r="2670">
      <c r="A2670" s="3" t="s">
        <v>5475</v>
      </c>
      <c r="B2670" s="8">
        <v>576.0</v>
      </c>
      <c r="C2670" s="8">
        <v>16557.321</v>
      </c>
      <c r="D2670" s="8">
        <v>15107.204</v>
      </c>
      <c r="E2670" s="8">
        <v>2557.17</v>
      </c>
      <c r="F2670" s="8">
        <v>13448.078</v>
      </c>
      <c r="G2670" s="8">
        <v>14252.96</v>
      </c>
      <c r="H2670" s="8">
        <v>15913.47</v>
      </c>
      <c r="I2670" s="8">
        <v>166006.48</v>
      </c>
      <c r="J2670" s="23">
        <f t="shared" si="1"/>
        <v>0.0004043274266</v>
      </c>
    </row>
    <row r="2671">
      <c r="A2671" s="3" t="s">
        <v>5476</v>
      </c>
      <c r="B2671" s="8">
        <v>539.0</v>
      </c>
      <c r="C2671" s="8">
        <v>14657.716</v>
      </c>
      <c r="D2671" s="8">
        <v>3313.25</v>
      </c>
      <c r="E2671" s="8">
        <v>3956.87</v>
      </c>
      <c r="F2671" s="8">
        <v>13495.85</v>
      </c>
      <c r="G2671" s="8">
        <v>14276.71</v>
      </c>
      <c r="H2671" s="8">
        <v>15639.75</v>
      </c>
      <c r="I2671" s="8">
        <v>25590.55</v>
      </c>
      <c r="J2671" s="23">
        <f t="shared" si="1"/>
        <v>0.0003783550051</v>
      </c>
    </row>
    <row r="2672">
      <c r="A2672" s="3" t="s">
        <v>5477</v>
      </c>
      <c r="B2672" s="8">
        <v>770.0</v>
      </c>
      <c r="C2672" s="8">
        <v>12192.133</v>
      </c>
      <c r="D2672" s="8">
        <v>3561.949</v>
      </c>
      <c r="E2672" s="8">
        <v>24.13</v>
      </c>
      <c r="F2672" s="8">
        <v>9829.86</v>
      </c>
      <c r="G2672" s="8">
        <v>11649.505</v>
      </c>
      <c r="H2672" s="8">
        <v>14187.318</v>
      </c>
      <c r="I2672" s="8">
        <v>24062.55</v>
      </c>
      <c r="J2672" s="23">
        <f t="shared" si="1"/>
        <v>0.0005405071501</v>
      </c>
    </row>
    <row r="2673">
      <c r="A2673" s="3" t="s">
        <v>5478</v>
      </c>
      <c r="B2673" s="8">
        <v>842.0</v>
      </c>
      <c r="C2673" s="8">
        <v>13467.289</v>
      </c>
      <c r="D2673" s="8">
        <v>3744.572</v>
      </c>
      <c r="E2673" s="8">
        <v>1054.34</v>
      </c>
      <c r="F2673" s="8">
        <v>10830.025</v>
      </c>
      <c r="G2673" s="8">
        <v>12779.29</v>
      </c>
      <c r="H2673" s="8">
        <v>15559.877</v>
      </c>
      <c r="I2673" s="8">
        <v>30155.51</v>
      </c>
      <c r="J2673" s="23">
        <f t="shared" si="1"/>
        <v>0.0005910480785</v>
      </c>
    </row>
    <row r="2674">
      <c r="A2674" s="3" t="s">
        <v>5479</v>
      </c>
      <c r="B2674" s="8">
        <v>701.0</v>
      </c>
      <c r="C2674" s="8">
        <v>13162.974</v>
      </c>
      <c r="D2674" s="8">
        <v>7845.952</v>
      </c>
      <c r="E2674" s="8">
        <v>328.87</v>
      </c>
      <c r="F2674" s="8">
        <v>10153.03</v>
      </c>
      <c r="G2674" s="8">
        <v>11969.35</v>
      </c>
      <c r="H2674" s="8">
        <v>14941.49</v>
      </c>
      <c r="I2674" s="8">
        <v>192307.69</v>
      </c>
      <c r="J2674" s="23">
        <f t="shared" si="1"/>
        <v>0.0004920720938</v>
      </c>
    </row>
    <row r="2675">
      <c r="A2675" s="3" t="s">
        <v>5480</v>
      </c>
      <c r="B2675" s="8">
        <v>23.0</v>
      </c>
      <c r="C2675" s="8">
        <v>19929.773</v>
      </c>
      <c r="D2675" s="8">
        <v>29127.777</v>
      </c>
      <c r="E2675" s="8">
        <v>7464.23</v>
      </c>
      <c r="F2675" s="8">
        <v>10141.515</v>
      </c>
      <c r="G2675" s="8">
        <v>10419.8</v>
      </c>
      <c r="H2675" s="8">
        <v>11955.115</v>
      </c>
      <c r="I2675" s="8">
        <v>111944.0</v>
      </c>
      <c r="J2675" s="23">
        <f t="shared" si="1"/>
        <v>0.00001614501877</v>
      </c>
    </row>
    <row r="2676">
      <c r="A2676" s="3" t="s">
        <v>5481</v>
      </c>
      <c r="B2676" s="8">
        <v>18.0</v>
      </c>
      <c r="C2676" s="8">
        <v>9647.074</v>
      </c>
      <c r="D2676" s="8">
        <v>2284.085</v>
      </c>
      <c r="E2676" s="8">
        <v>4527.86</v>
      </c>
      <c r="F2676" s="8">
        <v>8591.77</v>
      </c>
      <c r="G2676" s="8">
        <v>10014.965</v>
      </c>
      <c r="H2676" s="8">
        <v>11194.4</v>
      </c>
      <c r="I2676" s="8">
        <v>13808.52</v>
      </c>
      <c r="J2676" s="23">
        <f t="shared" si="1"/>
        <v>0.00001263523208</v>
      </c>
    </row>
    <row r="2677">
      <c r="A2677" s="3" t="s">
        <v>2350</v>
      </c>
      <c r="B2677" s="8">
        <v>137.0</v>
      </c>
      <c r="C2677" s="8">
        <v>8875.058</v>
      </c>
      <c r="D2677" s="8">
        <v>2041.219</v>
      </c>
      <c r="E2677" s="8">
        <v>4672.79</v>
      </c>
      <c r="F2677" s="8">
        <v>7549.9</v>
      </c>
      <c r="G2677" s="8">
        <v>9036.14</v>
      </c>
      <c r="H2677" s="8">
        <v>10032.26</v>
      </c>
      <c r="I2677" s="8">
        <v>19325.11</v>
      </c>
      <c r="J2677" s="23">
        <f t="shared" si="1"/>
        <v>0.00009616815528</v>
      </c>
    </row>
    <row r="2678">
      <c r="A2678" s="3" t="s">
        <v>5482</v>
      </c>
      <c r="B2678" s="8">
        <v>975.0</v>
      </c>
      <c r="C2678" s="8">
        <v>16689.837</v>
      </c>
      <c r="D2678" s="8">
        <v>4318.784</v>
      </c>
      <c r="E2678" s="8">
        <v>1979.36</v>
      </c>
      <c r="F2678" s="8">
        <v>14846.83</v>
      </c>
      <c r="G2678" s="8">
        <v>16192.98</v>
      </c>
      <c r="H2678" s="8">
        <v>18389.365</v>
      </c>
      <c r="I2678" s="8">
        <v>32196.97</v>
      </c>
      <c r="J2678" s="23">
        <f t="shared" si="1"/>
        <v>0.0006844084044</v>
      </c>
    </row>
    <row r="2679">
      <c r="A2679" s="3" t="s">
        <v>2352</v>
      </c>
      <c r="B2679" s="8">
        <v>48.0</v>
      </c>
      <c r="C2679" s="8">
        <v>10533.32</v>
      </c>
      <c r="D2679" s="8">
        <v>9.303</v>
      </c>
      <c r="E2679" s="8">
        <v>10499.08</v>
      </c>
      <c r="F2679" s="8">
        <v>10531.972</v>
      </c>
      <c r="G2679" s="8">
        <v>10533.25</v>
      </c>
      <c r="H2679" s="8">
        <v>10534.808</v>
      </c>
      <c r="I2679" s="8">
        <v>10565.15</v>
      </c>
      <c r="J2679" s="23">
        <f t="shared" si="1"/>
        <v>0.00003369395222</v>
      </c>
    </row>
    <row r="2680">
      <c r="A2680" s="3" t="s">
        <v>5483</v>
      </c>
      <c r="B2680" s="8">
        <v>209.0</v>
      </c>
      <c r="C2680" s="8">
        <v>6850.852</v>
      </c>
      <c r="D2680" s="8">
        <v>1678.724</v>
      </c>
      <c r="E2680" s="8">
        <v>2641.91</v>
      </c>
      <c r="F2680" s="8">
        <v>5869.07</v>
      </c>
      <c r="G2680" s="8">
        <v>6942.56</v>
      </c>
      <c r="H2680" s="8">
        <v>7722.47</v>
      </c>
      <c r="I2680" s="8">
        <v>16068.56</v>
      </c>
      <c r="J2680" s="23">
        <f t="shared" si="1"/>
        <v>0.0001467090836</v>
      </c>
    </row>
    <row r="2681">
      <c r="A2681" s="3" t="s">
        <v>2353</v>
      </c>
      <c r="B2681" s="8">
        <v>457.0</v>
      </c>
      <c r="C2681" s="8">
        <v>10336.148</v>
      </c>
      <c r="D2681" s="8">
        <v>2296.648</v>
      </c>
      <c r="E2681" s="8">
        <v>2114.8</v>
      </c>
      <c r="F2681" s="8">
        <v>8664.63</v>
      </c>
      <c r="G2681" s="8">
        <v>10171.11</v>
      </c>
      <c r="H2681" s="8">
        <v>12057.99</v>
      </c>
      <c r="I2681" s="8">
        <v>17135.15</v>
      </c>
      <c r="J2681" s="23">
        <f t="shared" si="1"/>
        <v>0.0003207945034</v>
      </c>
    </row>
    <row r="2682">
      <c r="A2682" s="3" t="s">
        <v>5484</v>
      </c>
      <c r="B2682" s="8">
        <v>118.0</v>
      </c>
      <c r="C2682" s="8">
        <v>6179.6</v>
      </c>
      <c r="D2682" s="8">
        <v>1132.894</v>
      </c>
      <c r="E2682" s="8">
        <v>2428.25</v>
      </c>
      <c r="F2682" s="8">
        <v>5273.96</v>
      </c>
      <c r="G2682" s="8">
        <v>6294.58</v>
      </c>
      <c r="H2682" s="8">
        <v>6932.965</v>
      </c>
      <c r="I2682" s="8">
        <v>8606.84</v>
      </c>
      <c r="J2682" s="23">
        <f t="shared" si="1"/>
        <v>0.00008283096587</v>
      </c>
    </row>
    <row r="2683">
      <c r="A2683" s="3" t="s">
        <v>5485</v>
      </c>
      <c r="B2683" s="8">
        <v>54.0</v>
      </c>
      <c r="C2683" s="8">
        <v>21275.367</v>
      </c>
      <c r="D2683" s="8">
        <v>1616.824</v>
      </c>
      <c r="E2683" s="8">
        <v>17220.4</v>
      </c>
      <c r="F2683" s="8">
        <v>20216.15</v>
      </c>
      <c r="G2683" s="8">
        <v>21244.925</v>
      </c>
      <c r="H2683" s="8">
        <v>22154.595</v>
      </c>
      <c r="I2683" s="8">
        <v>24873.2</v>
      </c>
      <c r="J2683" s="23">
        <f t="shared" si="1"/>
        <v>0.00003790569624</v>
      </c>
    </row>
    <row r="2684">
      <c r="A2684" s="3" t="s">
        <v>2361</v>
      </c>
      <c r="B2684" s="8">
        <v>115.0</v>
      </c>
      <c r="C2684" s="8">
        <v>12470.556</v>
      </c>
      <c r="D2684" s="8">
        <v>1691.44</v>
      </c>
      <c r="E2684" s="8">
        <v>8098.21</v>
      </c>
      <c r="F2684" s="8">
        <v>11390.355</v>
      </c>
      <c r="G2684" s="8">
        <v>12260.29</v>
      </c>
      <c r="H2684" s="8">
        <v>13548.0</v>
      </c>
      <c r="I2684" s="8">
        <v>16913.64</v>
      </c>
      <c r="J2684" s="23">
        <f t="shared" si="1"/>
        <v>0.00008072509385</v>
      </c>
    </row>
    <row r="2685">
      <c r="A2685" s="3" t="s">
        <v>5486</v>
      </c>
      <c r="B2685" s="8">
        <v>221.0</v>
      </c>
      <c r="C2685" s="8">
        <v>13541.754</v>
      </c>
      <c r="D2685" s="8">
        <v>1712.235</v>
      </c>
      <c r="E2685" s="8">
        <v>9610.65</v>
      </c>
      <c r="F2685" s="8">
        <v>12130.17</v>
      </c>
      <c r="G2685" s="8">
        <v>13249.39</v>
      </c>
      <c r="H2685" s="8">
        <v>15007.12</v>
      </c>
      <c r="I2685" s="8">
        <v>19492.18</v>
      </c>
      <c r="J2685" s="23">
        <f t="shared" si="1"/>
        <v>0.0001551325717</v>
      </c>
    </row>
    <row r="2686">
      <c r="A2686" s="3" t="s">
        <v>5487</v>
      </c>
      <c r="B2686" s="8">
        <v>205.0</v>
      </c>
      <c r="C2686" s="8">
        <v>13833.313</v>
      </c>
      <c r="D2686" s="8">
        <v>1795.361</v>
      </c>
      <c r="E2686" s="8">
        <v>6730.58</v>
      </c>
      <c r="F2686" s="8">
        <v>12649.69</v>
      </c>
      <c r="G2686" s="8">
        <v>13296.64</v>
      </c>
      <c r="H2686" s="8">
        <v>15455.62</v>
      </c>
      <c r="I2686" s="8">
        <v>19884.12</v>
      </c>
      <c r="J2686" s="23">
        <f t="shared" si="1"/>
        <v>0.0001439012543</v>
      </c>
    </row>
    <row r="2687">
      <c r="A2687" s="3" t="s">
        <v>5488</v>
      </c>
      <c r="B2687" s="8">
        <v>377.0</v>
      </c>
      <c r="C2687" s="8">
        <v>12266.41</v>
      </c>
      <c r="D2687" s="8">
        <v>1956.012</v>
      </c>
      <c r="E2687" s="8">
        <v>5701.3</v>
      </c>
      <c r="F2687" s="8">
        <v>10953.38</v>
      </c>
      <c r="G2687" s="8">
        <v>12065.38</v>
      </c>
      <c r="H2687" s="8">
        <v>13440.86</v>
      </c>
      <c r="I2687" s="8">
        <v>21938.57</v>
      </c>
      <c r="J2687" s="23">
        <f t="shared" si="1"/>
        <v>0.0002646379164</v>
      </c>
    </row>
    <row r="2688">
      <c r="A2688" s="3" t="s">
        <v>2365</v>
      </c>
      <c r="B2688" s="8">
        <v>70.0</v>
      </c>
      <c r="C2688" s="8">
        <v>12158.708</v>
      </c>
      <c r="D2688" s="8">
        <v>741.41</v>
      </c>
      <c r="E2688" s="8">
        <v>11127.63</v>
      </c>
      <c r="F2688" s="8">
        <v>11587.09</v>
      </c>
      <c r="G2688" s="8">
        <v>11989.13</v>
      </c>
      <c r="H2688" s="8">
        <v>12415.76</v>
      </c>
      <c r="I2688" s="8">
        <v>14097.41</v>
      </c>
      <c r="J2688" s="23">
        <f t="shared" si="1"/>
        <v>0.00004913701365</v>
      </c>
    </row>
    <row r="2689">
      <c r="A2689" s="3" t="s">
        <v>2366</v>
      </c>
      <c r="B2689" s="8">
        <v>127.0</v>
      </c>
      <c r="C2689" s="8">
        <v>14964.004</v>
      </c>
      <c r="D2689" s="8">
        <v>5010.66</v>
      </c>
      <c r="E2689" s="8">
        <v>10285.04</v>
      </c>
      <c r="F2689" s="8">
        <v>12378.495</v>
      </c>
      <c r="G2689" s="8">
        <v>12980.69</v>
      </c>
      <c r="H2689" s="8">
        <v>16252.445</v>
      </c>
      <c r="I2689" s="8">
        <v>37673.63</v>
      </c>
      <c r="J2689" s="23">
        <f t="shared" si="1"/>
        <v>0.00008914858191</v>
      </c>
    </row>
    <row r="2690">
      <c r="A2690" s="3" t="s">
        <v>5489</v>
      </c>
      <c r="B2690" s="8">
        <v>141.0</v>
      </c>
      <c r="C2690" s="8">
        <v>10833.061</v>
      </c>
      <c r="D2690" s="8">
        <v>2568.433</v>
      </c>
      <c r="E2690" s="8">
        <v>6720.29</v>
      </c>
      <c r="F2690" s="8">
        <v>9763.97</v>
      </c>
      <c r="G2690" s="8">
        <v>10331.79</v>
      </c>
      <c r="H2690" s="8">
        <v>11031.45</v>
      </c>
      <c r="I2690" s="8">
        <v>28751.09</v>
      </c>
      <c r="J2690" s="23">
        <f t="shared" si="1"/>
        <v>0.00009897598464</v>
      </c>
    </row>
    <row r="2691">
      <c r="A2691" s="3" t="s">
        <v>2368</v>
      </c>
      <c r="B2691" s="8">
        <v>229.0</v>
      </c>
      <c r="C2691" s="8">
        <v>6635.54</v>
      </c>
      <c r="D2691" s="8">
        <v>1208.416</v>
      </c>
      <c r="E2691" s="8">
        <v>3296.99</v>
      </c>
      <c r="F2691" s="8">
        <v>5826.05</v>
      </c>
      <c r="G2691" s="8">
        <v>6491.03</v>
      </c>
      <c r="H2691" s="8">
        <v>7875.49</v>
      </c>
      <c r="I2691" s="8">
        <v>8713.8</v>
      </c>
      <c r="J2691" s="23">
        <f t="shared" si="1"/>
        <v>0.0001607482304</v>
      </c>
    </row>
    <row r="2692">
      <c r="A2692" s="3" t="s">
        <v>2369</v>
      </c>
      <c r="B2692" s="8">
        <v>46.0</v>
      </c>
      <c r="C2692" s="8">
        <v>9005.882</v>
      </c>
      <c r="D2692" s="8">
        <v>3398.139</v>
      </c>
      <c r="E2692" s="8">
        <v>3630.18</v>
      </c>
      <c r="F2692" s="8">
        <v>5246.825</v>
      </c>
      <c r="G2692" s="8">
        <v>10383.2</v>
      </c>
      <c r="H2692" s="8">
        <v>11840.54</v>
      </c>
      <c r="I2692" s="8">
        <v>13455.18</v>
      </c>
      <c r="J2692" s="23">
        <f t="shared" si="1"/>
        <v>0.00003229003754</v>
      </c>
    </row>
    <row r="2693">
      <c r="A2693" s="3" t="s">
        <v>2374</v>
      </c>
      <c r="B2693" s="8">
        <v>253.0</v>
      </c>
      <c r="C2693" s="8">
        <v>8310.098</v>
      </c>
      <c r="D2693" s="8">
        <v>1713.415</v>
      </c>
      <c r="E2693" s="8">
        <v>2498.13</v>
      </c>
      <c r="F2693" s="8">
        <v>6853.51</v>
      </c>
      <c r="G2693" s="8">
        <v>8880.89</v>
      </c>
      <c r="H2693" s="8">
        <v>9635.15</v>
      </c>
      <c r="I2693" s="8">
        <v>12857.5</v>
      </c>
      <c r="J2693" s="23">
        <f t="shared" si="1"/>
        <v>0.0001775952065</v>
      </c>
    </row>
    <row r="2694">
      <c r="A2694" s="3" t="s">
        <v>2375</v>
      </c>
      <c r="B2694" s="8">
        <v>178.0</v>
      </c>
      <c r="C2694" s="8">
        <v>8494.463</v>
      </c>
      <c r="D2694" s="8">
        <v>1983.478</v>
      </c>
      <c r="E2694" s="8">
        <v>3847.47</v>
      </c>
      <c r="F2694" s="8">
        <v>6781.468</v>
      </c>
      <c r="G2694" s="8">
        <v>9235.47</v>
      </c>
      <c r="H2694" s="8">
        <v>10109.158</v>
      </c>
      <c r="I2694" s="8">
        <v>12491.5</v>
      </c>
      <c r="J2694" s="23">
        <f t="shared" si="1"/>
        <v>0.0001249484061</v>
      </c>
    </row>
    <row r="2695">
      <c r="A2695" s="3" t="s">
        <v>2376</v>
      </c>
      <c r="B2695" s="8">
        <v>1176.0</v>
      </c>
      <c r="C2695" s="8">
        <v>12235.244</v>
      </c>
      <c r="D2695" s="8">
        <v>7995.54</v>
      </c>
      <c r="E2695" s="8">
        <v>2346.09</v>
      </c>
      <c r="F2695" s="8">
        <v>8913.06</v>
      </c>
      <c r="G2695" s="8">
        <v>10284.22</v>
      </c>
      <c r="H2695" s="8">
        <v>14368.83</v>
      </c>
      <c r="I2695" s="8">
        <v>140238.63</v>
      </c>
      <c r="J2695" s="23">
        <f t="shared" si="1"/>
        <v>0.0008255018293</v>
      </c>
    </row>
    <row r="2696">
      <c r="A2696" s="3" t="s">
        <v>5490</v>
      </c>
      <c r="B2696" s="8">
        <v>21.0</v>
      </c>
      <c r="C2696" s="8">
        <v>9440.96</v>
      </c>
      <c r="D2696" s="8">
        <v>3319.713</v>
      </c>
      <c r="E2696" s="8">
        <v>4207.43</v>
      </c>
      <c r="F2696" s="8">
        <v>7398.45</v>
      </c>
      <c r="G2696" s="8">
        <v>8715.74</v>
      </c>
      <c r="H2696" s="8">
        <v>11551.63</v>
      </c>
      <c r="I2696" s="8">
        <v>17632.35</v>
      </c>
      <c r="J2696" s="23">
        <f t="shared" si="1"/>
        <v>0.00001474110409</v>
      </c>
    </row>
    <row r="2697">
      <c r="A2697" s="3" t="s">
        <v>5491</v>
      </c>
      <c r="B2697" s="8">
        <v>4.0</v>
      </c>
      <c r="C2697" s="8">
        <v>11303.618</v>
      </c>
      <c r="D2697" s="8">
        <v>924.524</v>
      </c>
      <c r="E2697" s="8">
        <v>10189.46</v>
      </c>
      <c r="F2697" s="8">
        <v>10811.368</v>
      </c>
      <c r="G2697" s="8">
        <v>11329.625</v>
      </c>
      <c r="H2697" s="8">
        <v>11821.875</v>
      </c>
      <c r="I2697" s="8">
        <v>12365.76</v>
      </c>
      <c r="J2697" s="23">
        <f t="shared" si="1"/>
        <v>0.000002807829351</v>
      </c>
    </row>
    <row r="2698">
      <c r="A2698" s="3" t="s">
        <v>5492</v>
      </c>
      <c r="B2698" s="8">
        <v>21.0</v>
      </c>
      <c r="C2698" s="8">
        <v>11923.685</v>
      </c>
      <c r="D2698" s="8">
        <v>2594.681</v>
      </c>
      <c r="E2698" s="8">
        <v>8333.33</v>
      </c>
      <c r="F2698" s="8">
        <v>10256.41</v>
      </c>
      <c r="G2698" s="8">
        <v>11062.56</v>
      </c>
      <c r="H2698" s="8">
        <v>14512.82</v>
      </c>
      <c r="I2698" s="8">
        <v>17976.66</v>
      </c>
      <c r="J2698" s="23">
        <f t="shared" si="1"/>
        <v>0.00001474110409</v>
      </c>
    </row>
    <row r="2699">
      <c r="A2699" s="3" t="s">
        <v>5493</v>
      </c>
      <c r="B2699" s="8">
        <v>16.0</v>
      </c>
      <c r="C2699" s="8">
        <v>10283.718</v>
      </c>
      <c r="D2699" s="8">
        <v>3432.397</v>
      </c>
      <c r="E2699" s="8">
        <v>6322.63</v>
      </c>
      <c r="F2699" s="8">
        <v>7220.91</v>
      </c>
      <c r="G2699" s="8">
        <v>9668.105</v>
      </c>
      <c r="H2699" s="8">
        <v>12427.068</v>
      </c>
      <c r="I2699" s="8">
        <v>16715.63</v>
      </c>
      <c r="J2699" s="23">
        <f t="shared" si="1"/>
        <v>0.00001123131741</v>
      </c>
    </row>
    <row r="2700">
      <c r="A2700" s="3" t="s">
        <v>5494</v>
      </c>
      <c r="B2700" s="8">
        <v>18.0</v>
      </c>
      <c r="C2700" s="8">
        <v>12527.405</v>
      </c>
      <c r="D2700" s="8">
        <v>4991.131</v>
      </c>
      <c r="E2700" s="8">
        <v>9175.1</v>
      </c>
      <c r="F2700" s="8">
        <v>10427.565</v>
      </c>
      <c r="G2700" s="8">
        <v>10763.85</v>
      </c>
      <c r="H2700" s="8">
        <v>12202.38</v>
      </c>
      <c r="I2700" s="8">
        <v>26590.09</v>
      </c>
      <c r="J2700" s="23">
        <f t="shared" si="1"/>
        <v>0.00001263523208</v>
      </c>
    </row>
    <row r="2701">
      <c r="A2701" s="3" t="s">
        <v>5495</v>
      </c>
      <c r="B2701" s="8">
        <v>11.0</v>
      </c>
      <c r="C2701" s="8">
        <v>9323.083</v>
      </c>
      <c r="D2701" s="8">
        <v>2763.088</v>
      </c>
      <c r="E2701" s="8">
        <v>5675.06</v>
      </c>
      <c r="F2701" s="8">
        <v>6963.5</v>
      </c>
      <c r="G2701" s="8">
        <v>9848.51</v>
      </c>
      <c r="H2701" s="8">
        <v>10934.86</v>
      </c>
      <c r="I2701" s="8">
        <v>14655.97</v>
      </c>
      <c r="J2701" s="23">
        <f t="shared" si="1"/>
        <v>0.000007721530716</v>
      </c>
    </row>
    <row r="2702">
      <c r="A2702" s="3" t="s">
        <v>5496</v>
      </c>
      <c r="B2702" s="8">
        <v>54.0</v>
      </c>
      <c r="C2702" s="8">
        <v>10260.983</v>
      </c>
      <c r="D2702" s="8">
        <v>3653.691</v>
      </c>
      <c r="E2702" s="8">
        <v>4532.1</v>
      </c>
      <c r="F2702" s="8">
        <v>7619.5</v>
      </c>
      <c r="G2702" s="8">
        <v>9744.285</v>
      </c>
      <c r="H2702" s="8">
        <v>11396.785</v>
      </c>
      <c r="I2702" s="8">
        <v>18153.02</v>
      </c>
      <c r="J2702" s="23">
        <f t="shared" si="1"/>
        <v>0.00003790569624</v>
      </c>
    </row>
    <row r="2703">
      <c r="A2703" s="3" t="s">
        <v>5497</v>
      </c>
      <c r="B2703" s="8">
        <v>14.0</v>
      </c>
      <c r="C2703" s="8">
        <v>8782.517</v>
      </c>
      <c r="D2703" s="8">
        <v>2548.186</v>
      </c>
      <c r="E2703" s="8">
        <v>4597.82</v>
      </c>
      <c r="F2703" s="8">
        <v>7103.732</v>
      </c>
      <c r="G2703" s="8">
        <v>8326.115</v>
      </c>
      <c r="H2703" s="8">
        <v>10016.072</v>
      </c>
      <c r="I2703" s="8">
        <v>14176.61</v>
      </c>
      <c r="J2703" s="23">
        <f t="shared" si="1"/>
        <v>0.00000982740273</v>
      </c>
    </row>
    <row r="2704">
      <c r="A2704" s="3" t="s">
        <v>5498</v>
      </c>
      <c r="B2704" s="8">
        <v>37.0</v>
      </c>
      <c r="C2704" s="8">
        <v>8649.712</v>
      </c>
      <c r="D2704" s="8">
        <v>3630.663</v>
      </c>
      <c r="E2704" s="8">
        <v>1367.37</v>
      </c>
      <c r="F2704" s="8">
        <v>5742.96</v>
      </c>
      <c r="G2704" s="8">
        <v>8246.6</v>
      </c>
      <c r="H2704" s="8">
        <v>11080.11</v>
      </c>
      <c r="I2704" s="8">
        <v>16489.61</v>
      </c>
      <c r="J2704" s="23">
        <f t="shared" si="1"/>
        <v>0.0000259724215</v>
      </c>
    </row>
    <row r="2705">
      <c r="A2705" s="3" t="s">
        <v>5499</v>
      </c>
      <c r="B2705" s="8">
        <v>52.0</v>
      </c>
      <c r="C2705" s="8">
        <v>8881.7</v>
      </c>
      <c r="D2705" s="8">
        <v>2872.864</v>
      </c>
      <c r="E2705" s="8">
        <v>4301.3</v>
      </c>
      <c r="F2705" s="8">
        <v>6391.045</v>
      </c>
      <c r="G2705" s="8">
        <v>8753.28</v>
      </c>
      <c r="H2705" s="8">
        <v>10579.943</v>
      </c>
      <c r="I2705" s="8">
        <v>16013.74</v>
      </c>
      <c r="J2705" s="23">
        <f t="shared" si="1"/>
        <v>0.00003650178157</v>
      </c>
    </row>
    <row r="2706">
      <c r="A2706" s="3" t="s">
        <v>5500</v>
      </c>
      <c r="B2706" s="8">
        <v>32.0</v>
      </c>
      <c r="C2706" s="8">
        <v>7911.56</v>
      </c>
      <c r="D2706" s="8">
        <v>2121.249</v>
      </c>
      <c r="E2706" s="8">
        <v>4268.01</v>
      </c>
      <c r="F2706" s="8">
        <v>7122.278</v>
      </c>
      <c r="G2706" s="8">
        <v>7434.765</v>
      </c>
      <c r="H2706" s="8">
        <v>8460.312</v>
      </c>
      <c r="I2706" s="8">
        <v>12509.71</v>
      </c>
      <c r="J2706" s="23">
        <f t="shared" si="1"/>
        <v>0.00002246263481</v>
      </c>
    </row>
    <row r="2707">
      <c r="A2707" s="3" t="s">
        <v>5501</v>
      </c>
      <c r="B2707" s="8">
        <v>43.0</v>
      </c>
      <c r="C2707" s="8">
        <v>9557.377</v>
      </c>
      <c r="D2707" s="8">
        <v>3711.751</v>
      </c>
      <c r="E2707" s="8">
        <v>4143.83</v>
      </c>
      <c r="F2707" s="8">
        <v>7157.62</v>
      </c>
      <c r="G2707" s="8">
        <v>9161.33</v>
      </c>
      <c r="H2707" s="8">
        <v>10768.74</v>
      </c>
      <c r="I2707" s="8">
        <v>17366.62</v>
      </c>
      <c r="J2707" s="23">
        <f t="shared" si="1"/>
        <v>0.00003018416553</v>
      </c>
    </row>
    <row r="2708">
      <c r="A2708" s="3" t="s">
        <v>5502</v>
      </c>
      <c r="B2708" s="8">
        <v>8.0</v>
      </c>
      <c r="C2708" s="8">
        <v>8235.232</v>
      </c>
      <c r="D2708" s="8">
        <v>2707.339</v>
      </c>
      <c r="E2708" s="8">
        <v>2962.69</v>
      </c>
      <c r="F2708" s="8">
        <v>6964.332</v>
      </c>
      <c r="G2708" s="8">
        <v>8852.47</v>
      </c>
      <c r="H2708" s="8">
        <v>9972.348</v>
      </c>
      <c r="I2708" s="8">
        <v>11321.45</v>
      </c>
      <c r="J2708" s="23">
        <f t="shared" si="1"/>
        <v>0.000005615658703</v>
      </c>
    </row>
    <row r="2709">
      <c r="A2709" s="3" t="s">
        <v>5503</v>
      </c>
      <c r="B2709" s="8">
        <v>6.0</v>
      </c>
      <c r="C2709" s="8">
        <v>7345.48</v>
      </c>
      <c r="D2709" s="8">
        <v>3414.056</v>
      </c>
      <c r="E2709" s="8">
        <v>2772.8</v>
      </c>
      <c r="F2709" s="8">
        <v>5129.675</v>
      </c>
      <c r="G2709" s="8">
        <v>7163.06</v>
      </c>
      <c r="H2709" s="8">
        <v>10236.245</v>
      </c>
      <c r="I2709" s="8">
        <v>11261.44</v>
      </c>
      <c r="J2709" s="23">
        <f t="shared" si="1"/>
        <v>0.000004211744027</v>
      </c>
    </row>
    <row r="2710">
      <c r="A2710" s="3" t="s">
        <v>5504</v>
      </c>
      <c r="B2710" s="8">
        <v>3.0</v>
      </c>
      <c r="C2710" s="8">
        <v>10148.5</v>
      </c>
      <c r="D2710" s="8">
        <v>2472.074</v>
      </c>
      <c r="E2710" s="8">
        <v>7319.84</v>
      </c>
      <c r="F2710" s="8">
        <v>9275.38</v>
      </c>
      <c r="G2710" s="8">
        <v>11230.92</v>
      </c>
      <c r="H2710" s="8">
        <v>11562.83</v>
      </c>
      <c r="I2710" s="8">
        <v>11894.74</v>
      </c>
      <c r="J2710" s="23">
        <f t="shared" si="1"/>
        <v>0.000002105872014</v>
      </c>
    </row>
    <row r="2711">
      <c r="A2711" s="3" t="s">
        <v>5505</v>
      </c>
      <c r="B2711" s="8">
        <v>5.0</v>
      </c>
      <c r="C2711" s="8">
        <v>6919.408</v>
      </c>
      <c r="D2711" s="8">
        <v>1028.301</v>
      </c>
      <c r="E2711" s="8">
        <v>5861.71</v>
      </c>
      <c r="F2711" s="8">
        <v>6425.21</v>
      </c>
      <c r="G2711" s="8">
        <v>6701.56</v>
      </c>
      <c r="H2711" s="8">
        <v>7012.7</v>
      </c>
      <c r="I2711" s="8">
        <v>8595.86</v>
      </c>
      <c r="J2711" s="23">
        <f t="shared" si="1"/>
        <v>0.000003509786689</v>
      </c>
    </row>
    <row r="2712">
      <c r="A2712" s="3" t="s">
        <v>2378</v>
      </c>
      <c r="B2712" s="8">
        <v>124.0</v>
      </c>
      <c r="C2712" s="8">
        <v>11440.63</v>
      </c>
      <c r="D2712" s="8">
        <v>2467.318</v>
      </c>
      <c r="E2712" s="8">
        <v>6164.55</v>
      </c>
      <c r="F2712" s="8">
        <v>9763.8</v>
      </c>
      <c r="G2712" s="8">
        <v>11579.7</v>
      </c>
      <c r="H2712" s="8">
        <v>12852.062</v>
      </c>
      <c r="I2712" s="8">
        <v>25421.27</v>
      </c>
      <c r="J2712" s="23">
        <f t="shared" si="1"/>
        <v>0.00008704270989</v>
      </c>
    </row>
    <row r="2713">
      <c r="A2713" s="3" t="s">
        <v>2379</v>
      </c>
      <c r="B2713" s="8">
        <v>216.0</v>
      </c>
      <c r="C2713" s="8">
        <v>8859.666</v>
      </c>
      <c r="D2713" s="8">
        <v>2382.674</v>
      </c>
      <c r="E2713" s="8">
        <v>154.18</v>
      </c>
      <c r="F2713" s="8">
        <v>7524.038</v>
      </c>
      <c r="G2713" s="8">
        <v>8942.75</v>
      </c>
      <c r="H2713" s="8">
        <v>10781.988</v>
      </c>
      <c r="I2713" s="8">
        <v>14531.32</v>
      </c>
      <c r="J2713" s="23">
        <f t="shared" si="1"/>
        <v>0.000151622785</v>
      </c>
    </row>
    <row r="2714">
      <c r="A2714" s="3" t="s">
        <v>2382</v>
      </c>
      <c r="B2714" s="8">
        <v>269.0</v>
      </c>
      <c r="C2714" s="8">
        <v>9797.538</v>
      </c>
      <c r="D2714" s="8">
        <v>3822.955</v>
      </c>
      <c r="E2714" s="8">
        <v>5919.61</v>
      </c>
      <c r="F2714" s="8">
        <v>5920.22</v>
      </c>
      <c r="G2714" s="8">
        <v>9753.62</v>
      </c>
      <c r="H2714" s="8">
        <v>13249.47</v>
      </c>
      <c r="I2714" s="8">
        <v>17194.48</v>
      </c>
      <c r="J2714" s="23">
        <f t="shared" si="1"/>
        <v>0.0001888265239</v>
      </c>
    </row>
    <row r="2715">
      <c r="A2715" s="3" t="s">
        <v>5506</v>
      </c>
      <c r="B2715" s="8">
        <v>217.0</v>
      </c>
      <c r="C2715" s="8">
        <v>30834.803</v>
      </c>
      <c r="D2715" s="8">
        <v>6348.153</v>
      </c>
      <c r="E2715" s="8">
        <v>2357.56</v>
      </c>
      <c r="F2715" s="8">
        <v>28117.53</v>
      </c>
      <c r="G2715" s="8">
        <v>30144.38</v>
      </c>
      <c r="H2715" s="8">
        <v>34186.05</v>
      </c>
      <c r="I2715" s="8">
        <v>48571.82</v>
      </c>
      <c r="J2715" s="23">
        <f t="shared" si="1"/>
        <v>0.0001523247423</v>
      </c>
    </row>
    <row r="2716">
      <c r="A2716" s="3" t="s">
        <v>5507</v>
      </c>
      <c r="B2716" s="8">
        <v>242.0</v>
      </c>
      <c r="C2716" s="8">
        <v>6780.881</v>
      </c>
      <c r="D2716" s="8">
        <v>2114.965</v>
      </c>
      <c r="E2716" s="8">
        <v>2216.31</v>
      </c>
      <c r="F2716" s="8">
        <v>5549.247</v>
      </c>
      <c r="G2716" s="8">
        <v>7277.72</v>
      </c>
      <c r="H2716" s="8">
        <v>7768.915</v>
      </c>
      <c r="I2716" s="8">
        <v>15819.78</v>
      </c>
      <c r="J2716" s="23">
        <f t="shared" si="1"/>
        <v>0.0001698736758</v>
      </c>
    </row>
    <row r="2717">
      <c r="A2717" s="3" t="s">
        <v>5508</v>
      </c>
      <c r="B2717" s="8">
        <v>257.0</v>
      </c>
      <c r="C2717" s="8">
        <v>7197.223</v>
      </c>
      <c r="D2717" s="8">
        <v>1944.343</v>
      </c>
      <c r="E2717" s="8">
        <v>2214.77</v>
      </c>
      <c r="F2717" s="8">
        <v>6458.3</v>
      </c>
      <c r="G2717" s="8">
        <v>7186.41</v>
      </c>
      <c r="H2717" s="8">
        <v>7379.43</v>
      </c>
      <c r="I2717" s="8">
        <v>14555.22</v>
      </c>
      <c r="J2717" s="23">
        <f t="shared" si="1"/>
        <v>0.0001804030358</v>
      </c>
    </row>
    <row r="2718">
      <c r="A2718" s="3" t="s">
        <v>5509</v>
      </c>
      <c r="B2718" s="8">
        <v>230.0</v>
      </c>
      <c r="C2718" s="8">
        <v>11875.236</v>
      </c>
      <c r="D2718" s="8">
        <v>2232.433</v>
      </c>
      <c r="E2718" s="8">
        <v>6362.94</v>
      </c>
      <c r="F2718" s="8">
        <v>10674.238</v>
      </c>
      <c r="G2718" s="8">
        <v>11618.8</v>
      </c>
      <c r="H2718" s="8">
        <v>12899.86</v>
      </c>
      <c r="I2718" s="8">
        <v>19592.48</v>
      </c>
      <c r="J2718" s="23">
        <f t="shared" si="1"/>
        <v>0.0001614501877</v>
      </c>
    </row>
    <row r="2719">
      <c r="A2719" s="3" t="s">
        <v>5510</v>
      </c>
      <c r="B2719" s="8">
        <v>266.0</v>
      </c>
      <c r="C2719" s="8">
        <v>12614.051</v>
      </c>
      <c r="D2719" s="8">
        <v>1912.321</v>
      </c>
      <c r="E2719" s="8">
        <v>5672.14</v>
      </c>
      <c r="F2719" s="8">
        <v>11637.56</v>
      </c>
      <c r="G2719" s="8">
        <v>12910.685</v>
      </c>
      <c r="H2719" s="8">
        <v>13750.802</v>
      </c>
      <c r="I2719" s="8">
        <v>20308.69</v>
      </c>
      <c r="J2719" s="23">
        <f t="shared" si="1"/>
        <v>0.0001867206519</v>
      </c>
    </row>
    <row r="2720">
      <c r="A2720" s="3" t="s">
        <v>2393</v>
      </c>
      <c r="B2720" s="8">
        <v>2818.0</v>
      </c>
      <c r="C2720" s="8">
        <v>13921.694</v>
      </c>
      <c r="D2720" s="8">
        <v>31659.03</v>
      </c>
      <c r="E2720" s="8">
        <v>59.22</v>
      </c>
      <c r="F2720" s="8">
        <v>10664.39</v>
      </c>
      <c r="G2720" s="8">
        <v>12898.95</v>
      </c>
      <c r="H2720" s="8">
        <v>15440.812</v>
      </c>
      <c r="I2720" s="8">
        <v>1679637.54</v>
      </c>
      <c r="J2720" s="23">
        <f t="shared" si="1"/>
        <v>0.001978115778</v>
      </c>
    </row>
    <row r="2721">
      <c r="A2721" s="3" t="s">
        <v>5511</v>
      </c>
      <c r="B2721" s="8">
        <v>836.0</v>
      </c>
      <c r="C2721" s="8">
        <v>22480.151</v>
      </c>
      <c r="D2721" s="8">
        <v>4238.004</v>
      </c>
      <c r="E2721" s="8">
        <v>4602.24</v>
      </c>
      <c r="F2721" s="8">
        <v>19773.862</v>
      </c>
      <c r="G2721" s="8">
        <v>23435.69</v>
      </c>
      <c r="H2721" s="8">
        <v>25404.935</v>
      </c>
      <c r="I2721" s="8">
        <v>41368.51</v>
      </c>
      <c r="J2721" s="23">
        <f t="shared" si="1"/>
        <v>0.0005868363344</v>
      </c>
    </row>
    <row r="2722">
      <c r="A2722" s="3" t="s">
        <v>5512</v>
      </c>
      <c r="B2722" s="8">
        <v>804.0</v>
      </c>
      <c r="C2722" s="8">
        <v>23091.967</v>
      </c>
      <c r="D2722" s="8">
        <v>4991.337</v>
      </c>
      <c r="E2722" s="8">
        <v>6477.66</v>
      </c>
      <c r="F2722" s="8">
        <v>20074.108</v>
      </c>
      <c r="G2722" s="8">
        <v>23512.81</v>
      </c>
      <c r="H2722" s="8">
        <v>27184.672</v>
      </c>
      <c r="I2722" s="8">
        <v>37185.24</v>
      </c>
      <c r="J2722" s="23">
        <f t="shared" si="1"/>
        <v>0.0005643736996</v>
      </c>
    </row>
    <row r="2723">
      <c r="A2723" s="3" t="s">
        <v>5513</v>
      </c>
      <c r="B2723" s="8">
        <v>3.0</v>
      </c>
      <c r="C2723" s="8">
        <v>28345.233</v>
      </c>
      <c r="D2723" s="8">
        <v>8078.689</v>
      </c>
      <c r="E2723" s="8">
        <v>23680.86</v>
      </c>
      <c r="F2723" s="8">
        <v>23681.0</v>
      </c>
      <c r="G2723" s="8">
        <v>23681.14</v>
      </c>
      <c r="H2723" s="8">
        <v>30677.42</v>
      </c>
      <c r="I2723" s="8">
        <v>37673.7</v>
      </c>
      <c r="J2723" s="23">
        <f t="shared" si="1"/>
        <v>0.000002105872014</v>
      </c>
    </row>
    <row r="2724">
      <c r="A2724" s="3" t="s">
        <v>2395</v>
      </c>
      <c r="B2724" s="8">
        <v>1.0</v>
      </c>
      <c r="C2724" s="8">
        <v>12536.14</v>
      </c>
      <c r="E2724" s="8">
        <v>12536.14</v>
      </c>
      <c r="F2724" s="8">
        <v>12536.14</v>
      </c>
      <c r="G2724" s="8">
        <v>12536.14</v>
      </c>
      <c r="H2724" s="8">
        <v>12536.14</v>
      </c>
      <c r="I2724" s="8">
        <v>12536.14</v>
      </c>
      <c r="J2724" s="23">
        <f t="shared" si="1"/>
        <v>0.0000007019573378</v>
      </c>
    </row>
    <row r="2725">
      <c r="A2725" s="3" t="s">
        <v>5514</v>
      </c>
      <c r="B2725" s="8">
        <v>153.0</v>
      </c>
      <c r="C2725" s="8">
        <v>7677.586</v>
      </c>
      <c r="D2725" s="8">
        <v>2171.088</v>
      </c>
      <c r="E2725" s="8">
        <v>2145.29</v>
      </c>
      <c r="F2725" s="8">
        <v>6134.74</v>
      </c>
      <c r="G2725" s="8">
        <v>7961.78</v>
      </c>
      <c r="H2725" s="8">
        <v>9527.42</v>
      </c>
      <c r="I2725" s="8">
        <v>13004.19</v>
      </c>
      <c r="J2725" s="23">
        <f t="shared" si="1"/>
        <v>0.0001073994727</v>
      </c>
    </row>
    <row r="2726">
      <c r="A2726" s="3" t="s">
        <v>5515</v>
      </c>
      <c r="B2726" s="8">
        <v>11.0</v>
      </c>
      <c r="C2726" s="8">
        <v>34191.643</v>
      </c>
      <c r="D2726" s="8">
        <v>2755.943</v>
      </c>
      <c r="E2726" s="8">
        <v>32565.75</v>
      </c>
      <c r="F2726" s="8">
        <v>32658.21</v>
      </c>
      <c r="G2726" s="8">
        <v>32795.02</v>
      </c>
      <c r="H2726" s="8">
        <v>34349.875</v>
      </c>
      <c r="I2726" s="8">
        <v>40763.08</v>
      </c>
      <c r="J2726" s="23">
        <f t="shared" si="1"/>
        <v>0.000007721530716</v>
      </c>
    </row>
    <row r="2727">
      <c r="A2727" s="3" t="s">
        <v>5516</v>
      </c>
      <c r="B2727" s="8">
        <v>398.0</v>
      </c>
      <c r="C2727" s="8">
        <v>29076.849</v>
      </c>
      <c r="D2727" s="8">
        <v>4385.665</v>
      </c>
      <c r="E2727" s="8">
        <v>5623.98</v>
      </c>
      <c r="F2727" s="8">
        <v>25658.11</v>
      </c>
      <c r="G2727" s="8">
        <v>29007.44</v>
      </c>
      <c r="H2727" s="8">
        <v>32307.82</v>
      </c>
      <c r="I2727" s="8">
        <v>42273.84</v>
      </c>
      <c r="J2727" s="23">
        <f t="shared" si="1"/>
        <v>0.0002793790205</v>
      </c>
    </row>
    <row r="2728">
      <c r="A2728" s="3" t="s">
        <v>5517</v>
      </c>
      <c r="B2728" s="8">
        <v>593.0</v>
      </c>
      <c r="C2728" s="8">
        <v>30237.495</v>
      </c>
      <c r="D2728" s="8">
        <v>5085.0</v>
      </c>
      <c r="E2728" s="8">
        <v>21712.14</v>
      </c>
      <c r="F2728" s="8">
        <v>25841.4</v>
      </c>
      <c r="G2728" s="8">
        <v>29921.95</v>
      </c>
      <c r="H2728" s="8">
        <v>33487.48</v>
      </c>
      <c r="I2728" s="8">
        <v>49194.61</v>
      </c>
      <c r="J2728" s="23">
        <f t="shared" si="1"/>
        <v>0.0004162607013</v>
      </c>
    </row>
    <row r="2729">
      <c r="A2729" s="3" t="s">
        <v>5518</v>
      </c>
      <c r="B2729" s="8">
        <v>1036.0</v>
      </c>
      <c r="C2729" s="8">
        <v>20268.216</v>
      </c>
      <c r="D2729" s="8">
        <v>4787.943</v>
      </c>
      <c r="E2729" s="8">
        <v>9059.61</v>
      </c>
      <c r="F2729" s="8">
        <v>16518.145</v>
      </c>
      <c r="G2729" s="8">
        <v>19162.3</v>
      </c>
      <c r="H2729" s="8">
        <v>22919.1</v>
      </c>
      <c r="I2729" s="8">
        <v>36304.23</v>
      </c>
      <c r="J2729" s="23">
        <f t="shared" si="1"/>
        <v>0.000727227802</v>
      </c>
    </row>
    <row r="2730">
      <c r="A2730" s="3" t="s">
        <v>2404</v>
      </c>
      <c r="B2730" s="8">
        <v>381.0</v>
      </c>
      <c r="C2730" s="8">
        <v>22373.746</v>
      </c>
      <c r="D2730" s="8">
        <v>2517.662</v>
      </c>
      <c r="E2730" s="8">
        <v>16854.37</v>
      </c>
      <c r="F2730" s="8">
        <v>21312.9</v>
      </c>
      <c r="G2730" s="8">
        <v>22743.68</v>
      </c>
      <c r="H2730" s="8">
        <v>24015.76</v>
      </c>
      <c r="I2730" s="8">
        <v>29218.79</v>
      </c>
      <c r="J2730" s="23">
        <f t="shared" si="1"/>
        <v>0.0002674457457</v>
      </c>
    </row>
    <row r="2731">
      <c r="A2731" s="3" t="s">
        <v>5519</v>
      </c>
      <c r="B2731" s="8">
        <v>14.0</v>
      </c>
      <c r="C2731" s="8">
        <v>27796.699</v>
      </c>
      <c r="D2731" s="8">
        <v>5572.618</v>
      </c>
      <c r="E2731" s="8">
        <v>12639.6</v>
      </c>
      <c r="F2731" s="8">
        <v>23956.68</v>
      </c>
      <c r="G2731" s="8">
        <v>30572.12</v>
      </c>
      <c r="H2731" s="8">
        <v>31014.102</v>
      </c>
      <c r="I2731" s="8">
        <v>33202.38</v>
      </c>
      <c r="J2731" s="23">
        <f t="shared" si="1"/>
        <v>0.00000982740273</v>
      </c>
    </row>
    <row r="2732">
      <c r="A2732" s="3" t="s">
        <v>5520</v>
      </c>
      <c r="B2732" s="8">
        <v>499.0</v>
      </c>
      <c r="C2732" s="8">
        <v>31609.706</v>
      </c>
      <c r="D2732" s="8">
        <v>3727.105</v>
      </c>
      <c r="E2732" s="8">
        <v>25889.62</v>
      </c>
      <c r="F2732" s="8">
        <v>28635.08</v>
      </c>
      <c r="G2732" s="8">
        <v>29842.21</v>
      </c>
      <c r="H2732" s="8">
        <v>34868.285</v>
      </c>
      <c r="I2732" s="8">
        <v>39293.9</v>
      </c>
      <c r="J2732" s="23">
        <f t="shared" si="1"/>
        <v>0.0003502767116</v>
      </c>
    </row>
    <row r="2733">
      <c r="A2733" s="3" t="s">
        <v>5521</v>
      </c>
      <c r="B2733" s="8">
        <v>293.0</v>
      </c>
      <c r="C2733" s="8">
        <v>25549.962</v>
      </c>
      <c r="D2733" s="8">
        <v>1371.948</v>
      </c>
      <c r="E2733" s="8">
        <v>21691.68</v>
      </c>
      <c r="F2733" s="8">
        <v>24994.6</v>
      </c>
      <c r="G2733" s="8">
        <v>25642.75</v>
      </c>
      <c r="H2733" s="8">
        <v>26048.19</v>
      </c>
      <c r="I2733" s="8">
        <v>30717.99</v>
      </c>
      <c r="J2733" s="23">
        <f t="shared" si="1"/>
        <v>0.0002056735</v>
      </c>
    </row>
    <row r="2734">
      <c r="A2734" s="3" t="s">
        <v>5522</v>
      </c>
      <c r="B2734" s="8">
        <v>312.0</v>
      </c>
      <c r="C2734" s="8">
        <v>26044.6</v>
      </c>
      <c r="D2734" s="8">
        <v>1545.469</v>
      </c>
      <c r="E2734" s="8">
        <v>20552.22</v>
      </c>
      <c r="F2734" s="8">
        <v>25558.952</v>
      </c>
      <c r="G2734" s="8">
        <v>26232.81</v>
      </c>
      <c r="H2734" s="8">
        <v>26963.88</v>
      </c>
      <c r="I2734" s="8">
        <v>30098.13</v>
      </c>
      <c r="J2734" s="23">
        <f t="shared" si="1"/>
        <v>0.0002190106894</v>
      </c>
    </row>
    <row r="2735">
      <c r="A2735" s="3" t="s">
        <v>5523</v>
      </c>
      <c r="B2735" s="8">
        <v>342.0</v>
      </c>
      <c r="C2735" s="8">
        <v>26261.412</v>
      </c>
      <c r="D2735" s="8">
        <v>1657.738</v>
      </c>
      <c r="E2735" s="8">
        <v>21478.15</v>
      </c>
      <c r="F2735" s="8">
        <v>25550.745</v>
      </c>
      <c r="G2735" s="8">
        <v>26184.205</v>
      </c>
      <c r="H2735" s="8">
        <v>27443.177</v>
      </c>
      <c r="I2735" s="8">
        <v>29742.8</v>
      </c>
      <c r="J2735" s="23">
        <f t="shared" si="1"/>
        <v>0.0002400694095</v>
      </c>
    </row>
    <row r="2736">
      <c r="A2736" s="3" t="s">
        <v>5524</v>
      </c>
      <c r="B2736" s="8">
        <v>15.0</v>
      </c>
      <c r="C2736" s="8">
        <v>29068.699</v>
      </c>
      <c r="D2736" s="8">
        <v>539.227</v>
      </c>
      <c r="E2736" s="8">
        <v>28200.93</v>
      </c>
      <c r="F2736" s="8">
        <v>28791.605</v>
      </c>
      <c r="G2736" s="8">
        <v>29380.65</v>
      </c>
      <c r="H2736" s="8">
        <v>29380.65</v>
      </c>
      <c r="I2736" s="8">
        <v>29407.93</v>
      </c>
      <c r="J2736" s="23">
        <f t="shared" si="1"/>
        <v>0.00001052936007</v>
      </c>
    </row>
    <row r="2737">
      <c r="A2737" s="3" t="s">
        <v>2407</v>
      </c>
      <c r="B2737" s="8">
        <v>32.0</v>
      </c>
      <c r="C2737" s="8">
        <v>15282.609</v>
      </c>
      <c r="D2737" s="8">
        <v>2116.824</v>
      </c>
      <c r="E2737" s="8">
        <v>7656.22</v>
      </c>
      <c r="F2737" s="8">
        <v>13577.31</v>
      </c>
      <c r="G2737" s="8">
        <v>16479.83</v>
      </c>
      <c r="H2737" s="8">
        <v>16653.89</v>
      </c>
      <c r="I2737" s="8">
        <v>17424.18</v>
      </c>
      <c r="J2737" s="23">
        <f t="shared" si="1"/>
        <v>0.00002246263481</v>
      </c>
    </row>
    <row r="2738">
      <c r="A2738" s="3" t="s">
        <v>5525</v>
      </c>
      <c r="B2738" s="8">
        <v>146.0</v>
      </c>
      <c r="C2738" s="8">
        <v>23432.19</v>
      </c>
      <c r="D2738" s="8">
        <v>3888.303</v>
      </c>
      <c r="E2738" s="8">
        <v>13081.27</v>
      </c>
      <c r="F2738" s="8">
        <v>20862.605</v>
      </c>
      <c r="G2738" s="8">
        <v>23475.3</v>
      </c>
      <c r="H2738" s="8">
        <v>25745.31</v>
      </c>
      <c r="I2738" s="8">
        <v>39735.1</v>
      </c>
      <c r="J2738" s="23">
        <f t="shared" si="1"/>
        <v>0.0001024857713</v>
      </c>
    </row>
    <row r="2739">
      <c r="A2739" s="3" t="s">
        <v>5526</v>
      </c>
      <c r="B2739" s="8">
        <v>586.0</v>
      </c>
      <c r="C2739" s="8">
        <v>14447.594</v>
      </c>
      <c r="D2739" s="8">
        <v>4964.87</v>
      </c>
      <c r="E2739" s="8">
        <v>2659.85</v>
      </c>
      <c r="F2739" s="8">
        <v>10875.93</v>
      </c>
      <c r="G2739" s="8">
        <v>13206.72</v>
      </c>
      <c r="H2739" s="8">
        <v>18094.56</v>
      </c>
      <c r="I2739" s="8">
        <v>28218.15</v>
      </c>
      <c r="J2739" s="23">
        <f t="shared" si="1"/>
        <v>0.000411347</v>
      </c>
    </row>
    <row r="2740">
      <c r="A2740" s="3" t="s">
        <v>2427</v>
      </c>
      <c r="B2740" s="8">
        <v>240.0</v>
      </c>
      <c r="C2740" s="8">
        <v>7002.63</v>
      </c>
      <c r="D2740" s="8">
        <v>2701.422</v>
      </c>
      <c r="E2740" s="8">
        <v>3793.58</v>
      </c>
      <c r="F2740" s="8">
        <v>5350.188</v>
      </c>
      <c r="G2740" s="8">
        <v>5578.535</v>
      </c>
      <c r="H2740" s="8">
        <v>7635.99</v>
      </c>
      <c r="I2740" s="8">
        <v>17712.79</v>
      </c>
      <c r="J2740" s="23">
        <f t="shared" si="1"/>
        <v>0.0001684697611</v>
      </c>
    </row>
    <row r="2741">
      <c r="A2741" s="3" t="s">
        <v>5527</v>
      </c>
      <c r="B2741" s="8">
        <v>452.0</v>
      </c>
      <c r="C2741" s="8">
        <v>13475.612</v>
      </c>
      <c r="D2741" s="8">
        <v>3929.503</v>
      </c>
      <c r="E2741" s="8">
        <v>3925.26</v>
      </c>
      <c r="F2741" s="8">
        <v>10921.392</v>
      </c>
      <c r="G2741" s="8">
        <v>13152.525</v>
      </c>
      <c r="H2741" s="8">
        <v>16042.205</v>
      </c>
      <c r="I2741" s="8">
        <v>27892.4</v>
      </c>
      <c r="J2741" s="23">
        <f t="shared" si="1"/>
        <v>0.0003172847167</v>
      </c>
    </row>
    <row r="2742">
      <c r="A2742" s="3" t="s">
        <v>5528</v>
      </c>
      <c r="B2742" s="8">
        <v>104.0</v>
      </c>
      <c r="C2742" s="8">
        <v>7756.737</v>
      </c>
      <c r="D2742" s="8">
        <v>1416.17</v>
      </c>
      <c r="E2742" s="8">
        <v>3268.19</v>
      </c>
      <c r="F2742" s="8">
        <v>6788.548</v>
      </c>
      <c r="G2742" s="8">
        <v>7979.635</v>
      </c>
      <c r="H2742" s="8">
        <v>8718.465</v>
      </c>
      <c r="I2742" s="8">
        <v>10470.47</v>
      </c>
      <c r="J2742" s="23">
        <f t="shared" si="1"/>
        <v>0.00007300356314</v>
      </c>
    </row>
    <row r="2743">
      <c r="A2743" s="3" t="s">
        <v>5529</v>
      </c>
      <c r="B2743" s="8">
        <v>126.0</v>
      </c>
      <c r="C2743" s="8">
        <v>19374.662</v>
      </c>
      <c r="D2743" s="8">
        <v>2566.51</v>
      </c>
      <c r="E2743" s="8">
        <v>12246.63</v>
      </c>
      <c r="F2743" s="8">
        <v>17928.94</v>
      </c>
      <c r="G2743" s="8">
        <v>19043.96</v>
      </c>
      <c r="H2743" s="8">
        <v>20214.888</v>
      </c>
      <c r="I2743" s="8">
        <v>28169.01</v>
      </c>
      <c r="J2743" s="23">
        <f t="shared" si="1"/>
        <v>0.00008844662457</v>
      </c>
    </row>
    <row r="2744">
      <c r="A2744" s="3" t="s">
        <v>5530</v>
      </c>
      <c r="B2744" s="8">
        <v>253.0</v>
      </c>
      <c r="C2744" s="8">
        <v>20530.164</v>
      </c>
      <c r="D2744" s="8">
        <v>2085.332</v>
      </c>
      <c r="E2744" s="8">
        <v>13049.51</v>
      </c>
      <c r="F2744" s="8">
        <v>19482.19</v>
      </c>
      <c r="G2744" s="8">
        <v>20311.67</v>
      </c>
      <c r="H2744" s="8">
        <v>21412.41</v>
      </c>
      <c r="I2744" s="8">
        <v>27518.35</v>
      </c>
      <c r="J2744" s="23">
        <f t="shared" si="1"/>
        <v>0.0001775952065</v>
      </c>
    </row>
    <row r="2745">
      <c r="A2745" s="3" t="s">
        <v>5531</v>
      </c>
      <c r="B2745" s="8">
        <v>521.0</v>
      </c>
      <c r="C2745" s="8">
        <v>15183.18</v>
      </c>
      <c r="D2745" s="8">
        <v>3452.879</v>
      </c>
      <c r="E2745" s="8">
        <v>4174.74</v>
      </c>
      <c r="F2745" s="8">
        <v>13871.29</v>
      </c>
      <c r="G2745" s="8">
        <v>14398.93</v>
      </c>
      <c r="H2745" s="8">
        <v>16021.36</v>
      </c>
      <c r="I2745" s="8">
        <v>25865.95</v>
      </c>
      <c r="J2745" s="23">
        <f t="shared" si="1"/>
        <v>0.000365719773</v>
      </c>
    </row>
    <row r="2746">
      <c r="A2746" s="3" t="s">
        <v>5532</v>
      </c>
      <c r="B2746" s="8">
        <v>118.0</v>
      </c>
      <c r="C2746" s="8">
        <v>20074.033</v>
      </c>
      <c r="D2746" s="8">
        <v>1878.569</v>
      </c>
      <c r="E2746" s="8">
        <v>13421.95</v>
      </c>
      <c r="F2746" s="8">
        <v>19357.24</v>
      </c>
      <c r="G2746" s="8">
        <v>19620.18</v>
      </c>
      <c r="H2746" s="8">
        <v>21032.565</v>
      </c>
      <c r="I2746" s="8">
        <v>26873.05</v>
      </c>
      <c r="J2746" s="23">
        <f t="shared" si="1"/>
        <v>0.00008283096587</v>
      </c>
    </row>
    <row r="2747">
      <c r="A2747" s="3" t="s">
        <v>5533</v>
      </c>
      <c r="B2747" s="8">
        <v>236.0</v>
      </c>
      <c r="C2747" s="8">
        <v>21253.086</v>
      </c>
      <c r="D2747" s="8">
        <v>2266.446</v>
      </c>
      <c r="E2747" s="8">
        <v>13091.44</v>
      </c>
      <c r="F2747" s="8">
        <v>20203.935</v>
      </c>
      <c r="G2747" s="8">
        <v>20717.835</v>
      </c>
      <c r="H2747" s="8">
        <v>22265.505</v>
      </c>
      <c r="I2747" s="8">
        <v>27782.19</v>
      </c>
      <c r="J2747" s="23">
        <f t="shared" si="1"/>
        <v>0.0001656619317</v>
      </c>
    </row>
    <row r="2748">
      <c r="A2748" s="3" t="s">
        <v>5534</v>
      </c>
      <c r="B2748" s="8">
        <v>824.0</v>
      </c>
      <c r="C2748" s="8">
        <v>14085.094</v>
      </c>
      <c r="D2748" s="8">
        <v>4181.385</v>
      </c>
      <c r="E2748" s="8">
        <v>2459.96</v>
      </c>
      <c r="F2748" s="8">
        <v>11162.608</v>
      </c>
      <c r="G2748" s="8">
        <v>13097.73</v>
      </c>
      <c r="H2748" s="8">
        <v>16379.228</v>
      </c>
      <c r="I2748" s="8">
        <v>30354.8</v>
      </c>
      <c r="J2748" s="23">
        <f t="shared" si="1"/>
        <v>0.0005784128464</v>
      </c>
    </row>
    <row r="2749">
      <c r="A2749" s="3" t="s">
        <v>2433</v>
      </c>
      <c r="B2749" s="8">
        <v>1013.0</v>
      </c>
      <c r="C2749" s="8">
        <v>15946.692</v>
      </c>
      <c r="D2749" s="8">
        <v>9600.848</v>
      </c>
      <c r="E2749" s="8">
        <v>2433.09</v>
      </c>
      <c r="F2749" s="8">
        <v>8611.1</v>
      </c>
      <c r="G2749" s="8">
        <v>12378.52</v>
      </c>
      <c r="H2749" s="8">
        <v>22604.56</v>
      </c>
      <c r="I2749" s="8">
        <v>90224.81</v>
      </c>
      <c r="J2749" s="23">
        <f t="shared" si="1"/>
        <v>0.0007110827832</v>
      </c>
    </row>
    <row r="2750">
      <c r="A2750" s="3" t="s">
        <v>5535</v>
      </c>
      <c r="B2750" s="8">
        <v>189.0</v>
      </c>
      <c r="C2750" s="8">
        <v>23866.728</v>
      </c>
      <c r="D2750" s="8">
        <v>1954.104</v>
      </c>
      <c r="E2750" s="8">
        <v>16796.34</v>
      </c>
      <c r="F2750" s="8">
        <v>22783.37</v>
      </c>
      <c r="G2750" s="8">
        <v>24552.69</v>
      </c>
      <c r="H2750" s="8">
        <v>25234.23</v>
      </c>
      <c r="I2750" s="8">
        <v>26646.33</v>
      </c>
      <c r="J2750" s="23">
        <f t="shared" si="1"/>
        <v>0.0001326699369</v>
      </c>
    </row>
    <row r="2751">
      <c r="A2751" s="3" t="s">
        <v>5536</v>
      </c>
      <c r="B2751" s="8">
        <v>187.0</v>
      </c>
      <c r="C2751" s="8">
        <v>23925.367</v>
      </c>
      <c r="D2751" s="8">
        <v>1757.271</v>
      </c>
      <c r="E2751" s="8">
        <v>16710.87</v>
      </c>
      <c r="F2751" s="8">
        <v>22293.115</v>
      </c>
      <c r="G2751" s="8">
        <v>24400.0</v>
      </c>
      <c r="H2751" s="8">
        <v>25217.62</v>
      </c>
      <c r="I2751" s="8">
        <v>26915.49</v>
      </c>
      <c r="J2751" s="23">
        <f t="shared" si="1"/>
        <v>0.0001312660222</v>
      </c>
    </row>
    <row r="2752">
      <c r="A2752" s="3" t="s">
        <v>5537</v>
      </c>
      <c r="B2752" s="8">
        <v>144.0</v>
      </c>
      <c r="C2752" s="8">
        <v>23352.639</v>
      </c>
      <c r="D2752" s="8">
        <v>2004.506</v>
      </c>
      <c r="E2752" s="8">
        <v>17057.64</v>
      </c>
      <c r="F2752" s="8">
        <v>21653.982</v>
      </c>
      <c r="G2752" s="8">
        <v>23503.455</v>
      </c>
      <c r="H2752" s="8">
        <v>25088.805</v>
      </c>
      <c r="I2752" s="8">
        <v>26667.02</v>
      </c>
      <c r="J2752" s="23">
        <f t="shared" si="1"/>
        <v>0.0001010818566</v>
      </c>
    </row>
    <row r="2753">
      <c r="A2753" s="3" t="s">
        <v>5538</v>
      </c>
      <c r="B2753" s="8">
        <v>144.0</v>
      </c>
      <c r="C2753" s="8">
        <v>23762.344</v>
      </c>
      <c r="D2753" s="8">
        <v>1873.737</v>
      </c>
      <c r="E2753" s="8">
        <v>17051.38</v>
      </c>
      <c r="F2753" s="8">
        <v>22422.587</v>
      </c>
      <c r="G2753" s="8">
        <v>24385.04</v>
      </c>
      <c r="H2753" s="8">
        <v>25103.2</v>
      </c>
      <c r="I2753" s="8">
        <v>26667.02</v>
      </c>
      <c r="J2753" s="23">
        <f t="shared" si="1"/>
        <v>0.0001010818566</v>
      </c>
    </row>
    <row r="2754">
      <c r="A2754" s="3" t="s">
        <v>5539</v>
      </c>
      <c r="B2754" s="8">
        <v>91.0</v>
      </c>
      <c r="C2754" s="8">
        <v>23859.652</v>
      </c>
      <c r="D2754" s="8">
        <v>1695.97</v>
      </c>
      <c r="E2754" s="8">
        <v>17630.73</v>
      </c>
      <c r="F2754" s="8">
        <v>22664.99</v>
      </c>
      <c r="G2754" s="8">
        <v>24509.25</v>
      </c>
      <c r="H2754" s="8">
        <v>24758.32</v>
      </c>
      <c r="I2754" s="8">
        <v>26006.08</v>
      </c>
      <c r="J2754" s="23">
        <f t="shared" si="1"/>
        <v>0.00006387811774</v>
      </c>
    </row>
    <row r="2755">
      <c r="A2755" s="3" t="s">
        <v>5540</v>
      </c>
      <c r="B2755" s="8">
        <v>90.0</v>
      </c>
      <c r="C2755" s="8">
        <v>23144.101</v>
      </c>
      <c r="D2755" s="8">
        <v>1719.799</v>
      </c>
      <c r="E2755" s="8">
        <v>17535.47</v>
      </c>
      <c r="F2755" s="8">
        <v>22717.46</v>
      </c>
      <c r="G2755" s="8">
        <v>23370.23</v>
      </c>
      <c r="H2755" s="8">
        <v>23699.29</v>
      </c>
      <c r="I2755" s="8">
        <v>26006.08</v>
      </c>
      <c r="J2755" s="23">
        <f t="shared" si="1"/>
        <v>0.00006317616041</v>
      </c>
    </row>
    <row r="2756">
      <c r="A2756" s="3" t="s">
        <v>5541</v>
      </c>
      <c r="B2756" s="8">
        <v>9.0</v>
      </c>
      <c r="C2756" s="8">
        <v>21934.048</v>
      </c>
      <c r="D2756" s="8">
        <v>1673.955</v>
      </c>
      <c r="E2756" s="8">
        <v>18449.84</v>
      </c>
      <c r="F2756" s="8">
        <v>20665.59</v>
      </c>
      <c r="G2756" s="8">
        <v>22448.84</v>
      </c>
      <c r="H2756" s="8">
        <v>23195.14</v>
      </c>
      <c r="I2756" s="8">
        <v>23220.13</v>
      </c>
      <c r="J2756" s="23">
        <f t="shared" si="1"/>
        <v>0.000006317616041</v>
      </c>
    </row>
    <row r="2757">
      <c r="A2757" s="3" t="s">
        <v>5542</v>
      </c>
      <c r="B2757" s="8">
        <v>98.0</v>
      </c>
      <c r="C2757" s="8">
        <v>15794.079</v>
      </c>
      <c r="D2757" s="8">
        <v>1922.819</v>
      </c>
      <c r="E2757" s="8">
        <v>11063.99</v>
      </c>
      <c r="F2757" s="8">
        <v>14377.8</v>
      </c>
      <c r="G2757" s="8">
        <v>16491.145</v>
      </c>
      <c r="H2757" s="8">
        <v>17186.808</v>
      </c>
      <c r="I2757" s="8">
        <v>19060.33</v>
      </c>
      <c r="J2757" s="23">
        <f t="shared" si="1"/>
        <v>0.00006879181911</v>
      </c>
    </row>
    <row r="2758">
      <c r="A2758" s="3" t="s">
        <v>5543</v>
      </c>
      <c r="B2758" s="8">
        <v>122.0</v>
      </c>
      <c r="C2758" s="8">
        <v>14006.966</v>
      </c>
      <c r="D2758" s="8">
        <v>4194.255</v>
      </c>
      <c r="E2758" s="8">
        <v>4926.92</v>
      </c>
      <c r="F2758" s="8">
        <v>12395.972</v>
      </c>
      <c r="G2758" s="8">
        <v>14360.875</v>
      </c>
      <c r="H2758" s="8">
        <v>15460.943</v>
      </c>
      <c r="I2758" s="8">
        <v>23076.92</v>
      </c>
      <c r="J2758" s="23">
        <f t="shared" si="1"/>
        <v>0.00008563879522</v>
      </c>
    </row>
    <row r="2759">
      <c r="A2759" s="3" t="s">
        <v>5544</v>
      </c>
      <c r="B2759" s="8">
        <v>215.0</v>
      </c>
      <c r="C2759" s="8">
        <v>15501.245</v>
      </c>
      <c r="D2759" s="8">
        <v>3817.008</v>
      </c>
      <c r="E2759" s="8">
        <v>5301.1</v>
      </c>
      <c r="F2759" s="8">
        <v>13552.115</v>
      </c>
      <c r="G2759" s="8">
        <v>14982.09</v>
      </c>
      <c r="H2759" s="8">
        <v>17606.065</v>
      </c>
      <c r="I2759" s="8">
        <v>27452.22</v>
      </c>
      <c r="J2759" s="23">
        <f t="shared" si="1"/>
        <v>0.0001509208276</v>
      </c>
    </row>
    <row r="2760">
      <c r="A2760" s="3" t="s">
        <v>5545</v>
      </c>
      <c r="B2760" s="8">
        <v>236.0</v>
      </c>
      <c r="C2760" s="8">
        <v>13983.93</v>
      </c>
      <c r="D2760" s="8">
        <v>3727.097</v>
      </c>
      <c r="E2760" s="8">
        <v>5383.1</v>
      </c>
      <c r="F2760" s="8">
        <v>12882.79</v>
      </c>
      <c r="G2760" s="8">
        <v>14191.555</v>
      </c>
      <c r="H2760" s="8">
        <v>15015.722</v>
      </c>
      <c r="I2760" s="8">
        <v>23890.42</v>
      </c>
      <c r="J2760" s="23">
        <f t="shared" si="1"/>
        <v>0.0001656619317</v>
      </c>
    </row>
    <row r="2761">
      <c r="A2761" s="3" t="s">
        <v>5546</v>
      </c>
      <c r="B2761" s="8">
        <v>176.0</v>
      </c>
      <c r="C2761" s="8">
        <v>13962.488</v>
      </c>
      <c r="D2761" s="8">
        <v>3267.097</v>
      </c>
      <c r="E2761" s="8">
        <v>5313.93</v>
      </c>
      <c r="F2761" s="8">
        <v>12145.373</v>
      </c>
      <c r="G2761" s="8">
        <v>13478.345</v>
      </c>
      <c r="H2761" s="8">
        <v>15415.365</v>
      </c>
      <c r="I2761" s="8">
        <v>23682.13</v>
      </c>
      <c r="J2761" s="23">
        <f t="shared" si="1"/>
        <v>0.0001235444915</v>
      </c>
    </row>
    <row r="2762">
      <c r="A2762" s="3" t="s">
        <v>2435</v>
      </c>
      <c r="B2762" s="8">
        <v>523.0</v>
      </c>
      <c r="C2762" s="8">
        <v>22067.016</v>
      </c>
      <c r="D2762" s="8">
        <v>1537.463</v>
      </c>
      <c r="E2762" s="8">
        <v>13579.32</v>
      </c>
      <c r="F2762" s="8">
        <v>21104.215</v>
      </c>
      <c r="G2762" s="8">
        <v>22089.28</v>
      </c>
      <c r="H2762" s="8">
        <v>22825.025</v>
      </c>
      <c r="I2762" s="8">
        <v>28725.57</v>
      </c>
      <c r="J2762" s="23">
        <f t="shared" si="1"/>
        <v>0.0003671236877</v>
      </c>
    </row>
    <row r="2763">
      <c r="A2763" s="3" t="s">
        <v>2436</v>
      </c>
      <c r="B2763" s="8">
        <v>417.0</v>
      </c>
      <c r="C2763" s="8">
        <v>21114.2</v>
      </c>
      <c r="D2763" s="8">
        <v>2371.081</v>
      </c>
      <c r="E2763" s="8">
        <v>12607.31</v>
      </c>
      <c r="F2763" s="8">
        <v>19723.86</v>
      </c>
      <c r="G2763" s="8">
        <v>20842.26</v>
      </c>
      <c r="H2763" s="8">
        <v>22601.62</v>
      </c>
      <c r="I2763" s="8">
        <v>26840.18</v>
      </c>
      <c r="J2763" s="23">
        <f t="shared" si="1"/>
        <v>0.0002927162099</v>
      </c>
    </row>
    <row r="2764">
      <c r="A2764" s="3" t="s">
        <v>2437</v>
      </c>
      <c r="B2764" s="8">
        <v>109.0</v>
      </c>
      <c r="C2764" s="8">
        <v>10678.157</v>
      </c>
      <c r="D2764" s="8">
        <v>2263.552</v>
      </c>
      <c r="E2764" s="8">
        <v>5955.33</v>
      </c>
      <c r="F2764" s="8">
        <v>9039.04</v>
      </c>
      <c r="G2764" s="8">
        <v>10529.27</v>
      </c>
      <c r="H2764" s="8">
        <v>11951.19</v>
      </c>
      <c r="I2764" s="8">
        <v>17280.24</v>
      </c>
      <c r="J2764" s="23">
        <f t="shared" si="1"/>
        <v>0.00007651334982</v>
      </c>
    </row>
    <row r="2765">
      <c r="A2765" s="3" t="s">
        <v>2439</v>
      </c>
      <c r="B2765" s="8">
        <v>206.0</v>
      </c>
      <c r="C2765" s="8">
        <v>24746.895</v>
      </c>
      <c r="D2765" s="8">
        <v>1843.781</v>
      </c>
      <c r="E2765" s="8">
        <v>20295.83</v>
      </c>
      <c r="F2765" s="8">
        <v>23323.888</v>
      </c>
      <c r="G2765" s="8">
        <v>23991.105</v>
      </c>
      <c r="H2765" s="8">
        <v>26140.728</v>
      </c>
      <c r="I2765" s="8">
        <v>29727.82</v>
      </c>
      <c r="J2765" s="23">
        <f t="shared" si="1"/>
        <v>0.0001446032116</v>
      </c>
    </row>
    <row r="2766">
      <c r="A2766" s="3" t="s">
        <v>2440</v>
      </c>
      <c r="B2766" s="8">
        <v>182.0</v>
      </c>
      <c r="C2766" s="8">
        <v>9864.435</v>
      </c>
      <c r="D2766" s="8">
        <v>1997.359</v>
      </c>
      <c r="E2766" s="8">
        <v>4754.35</v>
      </c>
      <c r="F2766" s="8">
        <v>8802.695</v>
      </c>
      <c r="G2766" s="8">
        <v>10359.565</v>
      </c>
      <c r="H2766" s="8">
        <v>11147.628</v>
      </c>
      <c r="I2766" s="8">
        <v>14390.52</v>
      </c>
      <c r="J2766" s="23">
        <f t="shared" si="1"/>
        <v>0.0001277562355</v>
      </c>
    </row>
    <row r="2767">
      <c r="A2767" s="3" t="s">
        <v>2443</v>
      </c>
      <c r="B2767" s="8">
        <v>17.0</v>
      </c>
      <c r="C2767" s="8">
        <v>13943.367</v>
      </c>
      <c r="D2767" s="8">
        <v>1682.256</v>
      </c>
      <c r="E2767" s="8">
        <v>11249.8</v>
      </c>
      <c r="F2767" s="8">
        <v>12649.26</v>
      </c>
      <c r="G2767" s="8">
        <v>13774.07</v>
      </c>
      <c r="H2767" s="8">
        <v>15133.6</v>
      </c>
      <c r="I2767" s="8">
        <v>16418.98</v>
      </c>
      <c r="J2767" s="23">
        <f t="shared" si="1"/>
        <v>0.00001193327474</v>
      </c>
    </row>
    <row r="2768">
      <c r="A2768" s="3" t="s">
        <v>2444</v>
      </c>
      <c r="B2768" s="8">
        <v>372.0</v>
      </c>
      <c r="C2768" s="8">
        <v>23118.475</v>
      </c>
      <c r="D2768" s="8">
        <v>1184.796</v>
      </c>
      <c r="E2768" s="8">
        <v>18908.95</v>
      </c>
      <c r="F2768" s="8">
        <v>22283.692</v>
      </c>
      <c r="G2768" s="8">
        <v>23070.645</v>
      </c>
      <c r="H2768" s="8">
        <v>24125.82</v>
      </c>
      <c r="I2768" s="8">
        <v>26759.01</v>
      </c>
      <c r="J2768" s="23">
        <f t="shared" si="1"/>
        <v>0.0002611281297</v>
      </c>
    </row>
    <row r="2769">
      <c r="A2769" s="3" t="s">
        <v>2445</v>
      </c>
      <c r="B2769" s="8">
        <v>399.0</v>
      </c>
      <c r="C2769" s="8">
        <v>23395.489</v>
      </c>
      <c r="D2769" s="8">
        <v>1487.453</v>
      </c>
      <c r="E2769" s="8">
        <v>17824.16</v>
      </c>
      <c r="F2769" s="8">
        <v>22506.855</v>
      </c>
      <c r="G2769" s="8">
        <v>22928.61</v>
      </c>
      <c r="H2769" s="8">
        <v>24680.935</v>
      </c>
      <c r="I2769" s="8">
        <v>31051.08</v>
      </c>
      <c r="J2769" s="23">
        <f t="shared" si="1"/>
        <v>0.0002800809778</v>
      </c>
    </row>
    <row r="2770">
      <c r="A2770" s="3" t="s">
        <v>5547</v>
      </c>
      <c r="B2770" s="8">
        <v>334.0</v>
      </c>
      <c r="C2770" s="8">
        <v>10108.54</v>
      </c>
      <c r="D2770" s="8">
        <v>1909.45</v>
      </c>
      <c r="E2770" s="8">
        <v>4253.17</v>
      </c>
      <c r="F2770" s="8">
        <v>9102.298</v>
      </c>
      <c r="G2770" s="8">
        <v>10629.035</v>
      </c>
      <c r="H2770" s="8">
        <v>11365.762</v>
      </c>
      <c r="I2770" s="8">
        <v>14953.06</v>
      </c>
      <c r="J2770" s="23">
        <f t="shared" si="1"/>
        <v>0.0002344537508</v>
      </c>
    </row>
    <row r="2771">
      <c r="A2771" s="3" t="s">
        <v>5548</v>
      </c>
      <c r="B2771" s="8">
        <v>1.0</v>
      </c>
      <c r="C2771" s="8">
        <v>21250.28</v>
      </c>
      <c r="E2771" s="8">
        <v>21250.28</v>
      </c>
      <c r="F2771" s="8">
        <v>21250.28</v>
      </c>
      <c r="G2771" s="8">
        <v>21250.28</v>
      </c>
      <c r="H2771" s="8">
        <v>21250.28</v>
      </c>
      <c r="I2771" s="8">
        <v>21250.28</v>
      </c>
      <c r="J2771" s="23">
        <f t="shared" si="1"/>
        <v>0.0000007019573378</v>
      </c>
    </row>
    <row r="2772">
      <c r="A2772" s="3" t="s">
        <v>5549</v>
      </c>
      <c r="B2772" s="8">
        <v>48.0</v>
      </c>
      <c r="C2772" s="8">
        <v>27225.741</v>
      </c>
      <c r="D2772" s="8">
        <v>1583.966</v>
      </c>
      <c r="E2772" s="8">
        <v>23492.63</v>
      </c>
      <c r="F2772" s="8">
        <v>26381.415</v>
      </c>
      <c r="G2772" s="8">
        <v>27665.57</v>
      </c>
      <c r="H2772" s="8">
        <v>28018.245</v>
      </c>
      <c r="I2772" s="8">
        <v>29628.14</v>
      </c>
      <c r="J2772" s="23">
        <f t="shared" si="1"/>
        <v>0.00003369395222</v>
      </c>
    </row>
    <row r="2773">
      <c r="A2773" s="3" t="s">
        <v>2448</v>
      </c>
      <c r="B2773" s="8">
        <v>159.0</v>
      </c>
      <c r="C2773" s="8">
        <v>16208.383</v>
      </c>
      <c r="D2773" s="8">
        <v>2094.261</v>
      </c>
      <c r="E2773" s="8">
        <v>12297.13</v>
      </c>
      <c r="F2773" s="8">
        <v>14109.655</v>
      </c>
      <c r="G2773" s="8">
        <v>16985.14</v>
      </c>
      <c r="H2773" s="8">
        <v>17713.635</v>
      </c>
      <c r="I2773" s="8">
        <v>20886.6</v>
      </c>
      <c r="J2773" s="23">
        <f t="shared" si="1"/>
        <v>0.0001116112167</v>
      </c>
    </row>
    <row r="2774">
      <c r="A2774" s="3" t="s">
        <v>2451</v>
      </c>
      <c r="B2774" s="8">
        <v>165.0</v>
      </c>
      <c r="C2774" s="8">
        <v>16330.705</v>
      </c>
      <c r="D2774" s="8">
        <v>2218.103</v>
      </c>
      <c r="E2774" s="8">
        <v>11490.49</v>
      </c>
      <c r="F2774" s="8">
        <v>14465.16</v>
      </c>
      <c r="G2774" s="8">
        <v>15776.71</v>
      </c>
      <c r="H2774" s="8">
        <v>18374.56</v>
      </c>
      <c r="I2774" s="8">
        <v>21304.16</v>
      </c>
      <c r="J2774" s="23">
        <f t="shared" si="1"/>
        <v>0.0001158229607</v>
      </c>
    </row>
    <row r="2775">
      <c r="A2775" s="3" t="s">
        <v>5550</v>
      </c>
      <c r="B2775" s="8">
        <v>104.0</v>
      </c>
      <c r="C2775" s="8">
        <v>10951.289</v>
      </c>
      <c r="D2775" s="8">
        <v>2195.21</v>
      </c>
      <c r="E2775" s="8">
        <v>9372.39</v>
      </c>
      <c r="F2775" s="8">
        <v>10446.385</v>
      </c>
      <c r="G2775" s="8">
        <v>10765.675</v>
      </c>
      <c r="H2775" s="8">
        <v>11113.525</v>
      </c>
      <c r="I2775" s="8">
        <v>32318.9</v>
      </c>
      <c r="J2775" s="23">
        <f t="shared" si="1"/>
        <v>0.00007300356314</v>
      </c>
    </row>
    <row r="2776">
      <c r="A2776" s="3" t="s">
        <v>5551</v>
      </c>
      <c r="B2776" s="8">
        <v>186.0</v>
      </c>
      <c r="C2776" s="8">
        <v>30206.232</v>
      </c>
      <c r="D2776" s="8">
        <v>3897.217</v>
      </c>
      <c r="E2776" s="8">
        <v>23024.18</v>
      </c>
      <c r="F2776" s="8">
        <v>27578.67</v>
      </c>
      <c r="G2776" s="8">
        <v>29610.145</v>
      </c>
      <c r="H2776" s="8">
        <v>32918.468</v>
      </c>
      <c r="I2776" s="8">
        <v>40419.88</v>
      </c>
      <c r="J2776" s="23">
        <f t="shared" si="1"/>
        <v>0.0001305640648</v>
      </c>
    </row>
    <row r="2777">
      <c r="A2777" s="3" t="s">
        <v>5552</v>
      </c>
      <c r="B2777" s="8">
        <v>37.0</v>
      </c>
      <c r="C2777" s="8">
        <v>23022.147</v>
      </c>
      <c r="D2777" s="8">
        <v>4835.245</v>
      </c>
      <c r="E2777" s="8">
        <v>13993.07</v>
      </c>
      <c r="F2777" s="8">
        <v>20340.96</v>
      </c>
      <c r="G2777" s="8">
        <v>22080.58</v>
      </c>
      <c r="H2777" s="8">
        <v>24559.97</v>
      </c>
      <c r="I2777" s="8">
        <v>39755.23</v>
      </c>
      <c r="J2777" s="23">
        <f t="shared" si="1"/>
        <v>0.0000259724215</v>
      </c>
    </row>
    <row r="2778">
      <c r="A2778" s="3" t="s">
        <v>5553</v>
      </c>
      <c r="B2778" s="8">
        <v>43.0</v>
      </c>
      <c r="C2778" s="8">
        <v>21489.352</v>
      </c>
      <c r="D2778" s="8">
        <v>5158.902</v>
      </c>
      <c r="E2778" s="8">
        <v>7458.98</v>
      </c>
      <c r="F2778" s="8">
        <v>19177.72</v>
      </c>
      <c r="G2778" s="8">
        <v>20728.37</v>
      </c>
      <c r="H2778" s="8">
        <v>23848.72</v>
      </c>
      <c r="I2778" s="8">
        <v>33185.38</v>
      </c>
      <c r="J2778" s="23">
        <f t="shared" si="1"/>
        <v>0.00003018416553</v>
      </c>
    </row>
    <row r="2779">
      <c r="A2779" s="3" t="s">
        <v>5554</v>
      </c>
      <c r="B2779" s="8">
        <v>452.0</v>
      </c>
      <c r="C2779" s="8">
        <v>21769.966</v>
      </c>
      <c r="D2779" s="8">
        <v>2526.435</v>
      </c>
      <c r="E2779" s="8">
        <v>11970.53</v>
      </c>
      <c r="F2779" s="8">
        <v>20292.192</v>
      </c>
      <c r="G2779" s="8">
        <v>21669.065</v>
      </c>
      <c r="H2779" s="8">
        <v>23031.58</v>
      </c>
      <c r="I2779" s="8">
        <v>31013.62</v>
      </c>
      <c r="J2779" s="23">
        <f t="shared" si="1"/>
        <v>0.0003172847167</v>
      </c>
    </row>
    <row r="2780">
      <c r="A2780" s="3" t="s">
        <v>2454</v>
      </c>
      <c r="B2780" s="8">
        <v>1135.0</v>
      </c>
      <c r="C2780" s="8">
        <v>25802.474</v>
      </c>
      <c r="D2780" s="8">
        <v>2942.502</v>
      </c>
      <c r="E2780" s="8">
        <v>15607.64</v>
      </c>
      <c r="F2780" s="8">
        <v>24114.125</v>
      </c>
      <c r="G2780" s="8">
        <v>25632.27</v>
      </c>
      <c r="H2780" s="8">
        <v>27614.925</v>
      </c>
      <c r="I2780" s="8">
        <v>40506.02</v>
      </c>
      <c r="J2780" s="23">
        <f t="shared" si="1"/>
        <v>0.0007967215784</v>
      </c>
    </row>
    <row r="2781">
      <c r="A2781" s="3" t="s">
        <v>2455</v>
      </c>
      <c r="B2781" s="8">
        <v>823.0</v>
      </c>
      <c r="C2781" s="8">
        <v>21533.609</v>
      </c>
      <c r="D2781" s="8">
        <v>3477.473</v>
      </c>
      <c r="E2781" s="8">
        <v>13213.53</v>
      </c>
      <c r="F2781" s="8">
        <v>19085.335</v>
      </c>
      <c r="G2781" s="8">
        <v>20855.41</v>
      </c>
      <c r="H2781" s="8">
        <v>23275.51</v>
      </c>
      <c r="I2781" s="8">
        <v>32836.64</v>
      </c>
      <c r="J2781" s="23">
        <f t="shared" si="1"/>
        <v>0.000577710889</v>
      </c>
    </row>
    <row r="2782">
      <c r="A2782" s="3" t="s">
        <v>2456</v>
      </c>
      <c r="B2782" s="8">
        <v>1045.0</v>
      </c>
      <c r="C2782" s="8">
        <v>23739.768</v>
      </c>
      <c r="D2782" s="8">
        <v>2383.848</v>
      </c>
      <c r="E2782" s="8">
        <v>13993.03</v>
      </c>
      <c r="F2782" s="8">
        <v>22040.77</v>
      </c>
      <c r="G2782" s="8">
        <v>23430.37</v>
      </c>
      <c r="H2782" s="8">
        <v>25196.23</v>
      </c>
      <c r="I2782" s="8">
        <v>32484.41</v>
      </c>
      <c r="J2782" s="23">
        <f t="shared" si="1"/>
        <v>0.000733545418</v>
      </c>
    </row>
    <row r="2783">
      <c r="A2783" s="3" t="s">
        <v>2457</v>
      </c>
      <c r="B2783" s="8">
        <v>655.0</v>
      </c>
      <c r="C2783" s="8">
        <v>21309.575</v>
      </c>
      <c r="D2783" s="8">
        <v>3344.68</v>
      </c>
      <c r="E2783" s="8">
        <v>13993.0</v>
      </c>
      <c r="F2783" s="8">
        <v>19092.875</v>
      </c>
      <c r="G2783" s="8">
        <v>20273.73</v>
      </c>
      <c r="H2783" s="8">
        <v>23420.075</v>
      </c>
      <c r="I2783" s="8">
        <v>32311.52</v>
      </c>
      <c r="J2783" s="23">
        <f t="shared" si="1"/>
        <v>0.0004597820563</v>
      </c>
    </row>
    <row r="2784">
      <c r="A2784" s="3" t="s">
        <v>5555</v>
      </c>
      <c r="B2784" s="8">
        <v>199.0</v>
      </c>
      <c r="C2784" s="8">
        <v>12336.706</v>
      </c>
      <c r="D2784" s="8">
        <v>1382.444</v>
      </c>
      <c r="E2784" s="8">
        <v>9404.39</v>
      </c>
      <c r="F2784" s="8">
        <v>10780.375</v>
      </c>
      <c r="G2784" s="8">
        <v>12809.47</v>
      </c>
      <c r="H2784" s="8">
        <v>12920.735</v>
      </c>
      <c r="I2784" s="8">
        <v>16143.12</v>
      </c>
      <c r="J2784" s="23">
        <f t="shared" si="1"/>
        <v>0.0001396895102</v>
      </c>
    </row>
    <row r="2785">
      <c r="A2785" s="3" t="s">
        <v>5556</v>
      </c>
      <c r="B2785" s="8">
        <v>183.0</v>
      </c>
      <c r="C2785" s="8">
        <v>12137.939</v>
      </c>
      <c r="D2785" s="8">
        <v>1536.759</v>
      </c>
      <c r="E2785" s="8">
        <v>8696.94</v>
      </c>
      <c r="F2785" s="8">
        <v>10730.39</v>
      </c>
      <c r="G2785" s="8">
        <v>12748.79</v>
      </c>
      <c r="H2785" s="8">
        <v>12866.76</v>
      </c>
      <c r="I2785" s="8">
        <v>25726.59</v>
      </c>
      <c r="J2785" s="23">
        <f t="shared" si="1"/>
        <v>0.0001284581928</v>
      </c>
    </row>
    <row r="2786">
      <c r="A2786" s="3" t="s">
        <v>2459</v>
      </c>
      <c r="B2786" s="8">
        <v>121.0</v>
      </c>
      <c r="C2786" s="8">
        <v>30024.946</v>
      </c>
      <c r="D2786" s="8">
        <v>4555.701</v>
      </c>
      <c r="E2786" s="8">
        <v>22971.65</v>
      </c>
      <c r="F2786" s="8">
        <v>26904.4</v>
      </c>
      <c r="G2786" s="8">
        <v>28976.61</v>
      </c>
      <c r="H2786" s="8">
        <v>33674.92</v>
      </c>
      <c r="I2786" s="8">
        <v>38444.06</v>
      </c>
      <c r="J2786" s="23">
        <f t="shared" si="1"/>
        <v>0.00008493683788</v>
      </c>
    </row>
    <row r="2787">
      <c r="A2787" s="3" t="s">
        <v>2460</v>
      </c>
      <c r="B2787" s="8">
        <v>112.0</v>
      </c>
      <c r="C2787" s="8">
        <v>29952.371</v>
      </c>
      <c r="D2787" s="8">
        <v>4681.607</v>
      </c>
      <c r="E2787" s="8">
        <v>22969.06</v>
      </c>
      <c r="F2787" s="8">
        <v>25774.81</v>
      </c>
      <c r="G2787" s="8">
        <v>28450.78</v>
      </c>
      <c r="H2787" s="8">
        <v>33887.038</v>
      </c>
      <c r="I2787" s="8">
        <v>38530.06</v>
      </c>
      <c r="J2787" s="23">
        <f t="shared" si="1"/>
        <v>0.00007861922184</v>
      </c>
    </row>
    <row r="2788">
      <c r="A2788" s="3" t="s">
        <v>5557</v>
      </c>
      <c r="B2788" s="8">
        <v>1.0</v>
      </c>
      <c r="C2788" s="8">
        <v>23497.18</v>
      </c>
      <c r="E2788" s="8">
        <v>23497.18</v>
      </c>
      <c r="F2788" s="8">
        <v>23497.18</v>
      </c>
      <c r="G2788" s="8">
        <v>23497.18</v>
      </c>
      <c r="H2788" s="8">
        <v>23497.18</v>
      </c>
      <c r="I2788" s="8">
        <v>23497.18</v>
      </c>
      <c r="J2788" s="23">
        <f t="shared" si="1"/>
        <v>0.0000007019573378</v>
      </c>
    </row>
    <row r="2789">
      <c r="A2789" s="3" t="s">
        <v>5558</v>
      </c>
      <c r="B2789" s="8">
        <v>437.0</v>
      </c>
      <c r="C2789" s="8">
        <v>11687.182</v>
      </c>
      <c r="D2789" s="8">
        <v>3852.441</v>
      </c>
      <c r="E2789" s="8">
        <v>3117.96</v>
      </c>
      <c r="F2789" s="8">
        <v>7832.89</v>
      </c>
      <c r="G2789" s="8">
        <v>13907.61</v>
      </c>
      <c r="H2789" s="8">
        <v>14838.15</v>
      </c>
      <c r="I2789" s="8">
        <v>18497.48</v>
      </c>
      <c r="J2789" s="23">
        <f t="shared" si="1"/>
        <v>0.0003067553566</v>
      </c>
    </row>
    <row r="2790">
      <c r="A2790" s="3" t="s">
        <v>2462</v>
      </c>
      <c r="B2790" s="8">
        <v>99.0</v>
      </c>
      <c r="C2790" s="8">
        <v>10425.987</v>
      </c>
      <c r="D2790" s="8">
        <v>843.713</v>
      </c>
      <c r="E2790" s="8">
        <v>8376.4</v>
      </c>
      <c r="F2790" s="8">
        <v>9877.325</v>
      </c>
      <c r="G2790" s="8">
        <v>10484.05</v>
      </c>
      <c r="H2790" s="8">
        <v>10981.21</v>
      </c>
      <c r="I2790" s="8">
        <v>12090.52</v>
      </c>
      <c r="J2790" s="23">
        <f t="shared" si="1"/>
        <v>0.00006949377645</v>
      </c>
    </row>
    <row r="2791">
      <c r="A2791" s="3" t="s">
        <v>5559</v>
      </c>
      <c r="B2791" s="8">
        <v>406.0</v>
      </c>
      <c r="C2791" s="8">
        <v>8621.746</v>
      </c>
      <c r="D2791" s="8">
        <v>2345.729</v>
      </c>
      <c r="E2791" s="8">
        <v>1896.71</v>
      </c>
      <c r="F2791" s="8">
        <v>7232.062</v>
      </c>
      <c r="G2791" s="8">
        <v>8673.12</v>
      </c>
      <c r="H2791" s="8">
        <v>9687.282</v>
      </c>
      <c r="I2791" s="8">
        <v>22604.33</v>
      </c>
      <c r="J2791" s="23">
        <f t="shared" si="1"/>
        <v>0.0002849946792</v>
      </c>
    </row>
    <row r="2792">
      <c r="A2792" s="3" t="s">
        <v>5560</v>
      </c>
      <c r="B2792" s="8">
        <v>801.0</v>
      </c>
      <c r="C2792" s="8">
        <v>7887.718</v>
      </c>
      <c r="D2792" s="8">
        <v>2168.102</v>
      </c>
      <c r="E2792" s="8">
        <v>1655.67</v>
      </c>
      <c r="F2792" s="8">
        <v>6182.39</v>
      </c>
      <c r="G2792" s="8">
        <v>7988.18</v>
      </c>
      <c r="H2792" s="8">
        <v>9149.39</v>
      </c>
      <c r="I2792" s="8">
        <v>16569.46</v>
      </c>
      <c r="J2792" s="23">
        <f t="shared" si="1"/>
        <v>0.0005622678276</v>
      </c>
    </row>
    <row r="2793">
      <c r="A2793" s="3" t="s">
        <v>5561</v>
      </c>
      <c r="B2793" s="8">
        <v>155.0</v>
      </c>
      <c r="C2793" s="8">
        <v>5818.818</v>
      </c>
      <c r="D2793" s="8">
        <v>1747.125</v>
      </c>
      <c r="E2793" s="8">
        <v>2690.88</v>
      </c>
      <c r="F2793" s="8">
        <v>4951.58</v>
      </c>
      <c r="G2793" s="8">
        <v>5353.92</v>
      </c>
      <c r="H2793" s="8">
        <v>6458.415</v>
      </c>
      <c r="I2793" s="8">
        <v>12917.51</v>
      </c>
      <c r="J2793" s="23">
        <f t="shared" si="1"/>
        <v>0.0001088033874</v>
      </c>
    </row>
    <row r="2794">
      <c r="A2794" s="3" t="s">
        <v>5562</v>
      </c>
      <c r="B2794" s="8">
        <v>458.0</v>
      </c>
      <c r="C2794" s="8">
        <v>15036.237</v>
      </c>
      <c r="D2794" s="8">
        <v>10176.7</v>
      </c>
      <c r="E2794" s="8">
        <v>3740.93</v>
      </c>
      <c r="F2794" s="8">
        <v>9041.33</v>
      </c>
      <c r="G2794" s="8">
        <v>13644.5</v>
      </c>
      <c r="H2794" s="8">
        <v>18298.65</v>
      </c>
      <c r="I2794" s="8">
        <v>140979.69</v>
      </c>
      <c r="J2794" s="23">
        <f t="shared" si="1"/>
        <v>0.0003214964607</v>
      </c>
    </row>
    <row r="2795">
      <c r="A2795" s="3" t="s">
        <v>5563</v>
      </c>
      <c r="B2795" s="8">
        <v>413.0</v>
      </c>
      <c r="C2795" s="8">
        <v>14007.847</v>
      </c>
      <c r="D2795" s="8">
        <v>8216.515</v>
      </c>
      <c r="E2795" s="8">
        <v>4016.6</v>
      </c>
      <c r="F2795" s="8">
        <v>9115.01</v>
      </c>
      <c r="G2795" s="8">
        <v>12585.35</v>
      </c>
      <c r="H2795" s="8">
        <v>18237.63</v>
      </c>
      <c r="I2795" s="8">
        <v>140979.69</v>
      </c>
      <c r="J2795" s="23">
        <f t="shared" si="1"/>
        <v>0.0002899083805</v>
      </c>
    </row>
    <row r="2796">
      <c r="A2796" s="3" t="s">
        <v>2468</v>
      </c>
      <c r="B2796" s="8">
        <v>109.0</v>
      </c>
      <c r="C2796" s="8">
        <v>29978.847</v>
      </c>
      <c r="D2796" s="8">
        <v>4519.578</v>
      </c>
      <c r="E2796" s="8">
        <v>22969.06</v>
      </c>
      <c r="F2796" s="8">
        <v>26862.25</v>
      </c>
      <c r="G2796" s="8">
        <v>28767.27</v>
      </c>
      <c r="H2796" s="8">
        <v>33674.92</v>
      </c>
      <c r="I2796" s="8">
        <v>38447.25</v>
      </c>
      <c r="J2796" s="23">
        <f t="shared" si="1"/>
        <v>0.00007651334982</v>
      </c>
    </row>
    <row r="2797">
      <c r="A2797" s="3" t="s">
        <v>5564</v>
      </c>
      <c r="B2797" s="8">
        <v>490.0</v>
      </c>
      <c r="C2797" s="8">
        <v>7371.859</v>
      </c>
      <c r="D2797" s="8">
        <v>1845.512</v>
      </c>
      <c r="E2797" s="8">
        <v>2959.82</v>
      </c>
      <c r="F2797" s="8">
        <v>5725.582</v>
      </c>
      <c r="G2797" s="8">
        <v>7722.68</v>
      </c>
      <c r="H2797" s="8">
        <v>8645.272</v>
      </c>
      <c r="I2797" s="8">
        <v>16063.2</v>
      </c>
      <c r="J2797" s="23">
        <f t="shared" si="1"/>
        <v>0.0003439590955</v>
      </c>
    </row>
    <row r="2798">
      <c r="A2798" s="3" t="s">
        <v>5565</v>
      </c>
      <c r="B2798" s="8">
        <v>508.0</v>
      </c>
      <c r="C2798" s="8">
        <v>7513.481</v>
      </c>
      <c r="D2798" s="8">
        <v>1867.253</v>
      </c>
      <c r="E2798" s="8">
        <v>2900.92</v>
      </c>
      <c r="F2798" s="8">
        <v>5773.358</v>
      </c>
      <c r="G2798" s="8">
        <v>7799.8</v>
      </c>
      <c r="H2798" s="8">
        <v>9128.472</v>
      </c>
      <c r="I2798" s="8">
        <v>13844.02</v>
      </c>
      <c r="J2798" s="23">
        <f t="shared" si="1"/>
        <v>0.0003565943276</v>
      </c>
    </row>
    <row r="2799">
      <c r="A2799" s="3" t="s">
        <v>2470</v>
      </c>
      <c r="B2799" s="8">
        <v>464.0</v>
      </c>
      <c r="C2799" s="8">
        <v>12129.189</v>
      </c>
      <c r="D2799" s="8">
        <v>2214.573</v>
      </c>
      <c r="E2799" s="8">
        <v>4065.59</v>
      </c>
      <c r="F2799" s="8">
        <v>10904.0</v>
      </c>
      <c r="G2799" s="8">
        <v>11807.98</v>
      </c>
      <c r="H2799" s="8">
        <v>13126.08</v>
      </c>
      <c r="I2799" s="8">
        <v>19035.53</v>
      </c>
      <c r="J2799" s="23">
        <f t="shared" si="1"/>
        <v>0.0003257082048</v>
      </c>
    </row>
    <row r="2800">
      <c r="A2800" s="3" t="s">
        <v>2473</v>
      </c>
      <c r="B2800" s="8">
        <v>76.0</v>
      </c>
      <c r="C2800" s="8">
        <v>12413.322</v>
      </c>
      <c r="D2800" s="8">
        <v>811.992</v>
      </c>
      <c r="E2800" s="8">
        <v>10189.18</v>
      </c>
      <c r="F2800" s="8">
        <v>12211.505</v>
      </c>
      <c r="G2800" s="8">
        <v>12422.72</v>
      </c>
      <c r="H2800" s="8">
        <v>12699.075</v>
      </c>
      <c r="I2800" s="8">
        <v>14880.95</v>
      </c>
      <c r="J2800" s="23">
        <f t="shared" si="1"/>
        <v>0.00005334875768</v>
      </c>
    </row>
    <row r="2801">
      <c r="A2801" s="3" t="s">
        <v>5566</v>
      </c>
      <c r="B2801" s="8">
        <v>17.0</v>
      </c>
      <c r="C2801" s="8">
        <v>14170.869</v>
      </c>
      <c r="D2801" s="8">
        <v>2593.756</v>
      </c>
      <c r="E2801" s="8">
        <v>10544.24</v>
      </c>
      <c r="F2801" s="8">
        <v>13085.08</v>
      </c>
      <c r="G2801" s="8">
        <v>13943.54</v>
      </c>
      <c r="H2801" s="8">
        <v>14445.04</v>
      </c>
      <c r="I2801" s="8">
        <v>22319.26</v>
      </c>
      <c r="J2801" s="23">
        <f t="shared" si="1"/>
        <v>0.00001193327474</v>
      </c>
    </row>
    <row r="2802">
      <c r="A2802" s="3" t="s">
        <v>5567</v>
      </c>
      <c r="B2802" s="8">
        <v>48.0</v>
      </c>
      <c r="C2802" s="8">
        <v>64021.53</v>
      </c>
      <c r="D2802" s="8">
        <v>23816.291</v>
      </c>
      <c r="E2802" s="8">
        <v>28083.73</v>
      </c>
      <c r="F2802" s="8">
        <v>47289.43</v>
      </c>
      <c r="G2802" s="8">
        <v>54752.7</v>
      </c>
      <c r="H2802" s="8">
        <v>74185.218</v>
      </c>
      <c r="I2802" s="8">
        <v>142322.42</v>
      </c>
      <c r="J2802" s="23">
        <f t="shared" si="1"/>
        <v>0.00003369395222</v>
      </c>
    </row>
    <row r="2803">
      <c r="A2803" s="3" t="s">
        <v>2476</v>
      </c>
      <c r="B2803" s="8">
        <v>384.0</v>
      </c>
      <c r="C2803" s="8">
        <v>18866.572</v>
      </c>
      <c r="D2803" s="8">
        <v>3419.47</v>
      </c>
      <c r="E2803" s="8">
        <v>5496.32</v>
      </c>
      <c r="F2803" s="8">
        <v>17318.085</v>
      </c>
      <c r="G2803" s="8">
        <v>18361.115</v>
      </c>
      <c r="H2803" s="8">
        <v>20020.87</v>
      </c>
      <c r="I2803" s="8">
        <v>44995.33</v>
      </c>
      <c r="J2803" s="23">
        <f t="shared" si="1"/>
        <v>0.0002695516177</v>
      </c>
    </row>
    <row r="2804">
      <c r="A2804" s="3" t="s">
        <v>5568</v>
      </c>
      <c r="B2804" s="8">
        <v>2.0</v>
      </c>
      <c r="C2804" s="8">
        <v>8341.07</v>
      </c>
      <c r="D2804" s="8">
        <v>1867.681</v>
      </c>
      <c r="E2804" s="8">
        <v>7020.42</v>
      </c>
      <c r="F2804" s="8">
        <v>7680.745</v>
      </c>
      <c r="G2804" s="8">
        <v>8341.07</v>
      </c>
      <c r="H2804" s="8">
        <v>9001.395</v>
      </c>
      <c r="I2804" s="8">
        <v>9661.72</v>
      </c>
      <c r="J2804" s="23">
        <f t="shared" si="1"/>
        <v>0.000001403914676</v>
      </c>
    </row>
    <row r="2805">
      <c r="A2805" s="3" t="s">
        <v>5569</v>
      </c>
      <c r="B2805" s="8">
        <v>172.0</v>
      </c>
      <c r="C2805" s="8">
        <v>8363.462</v>
      </c>
      <c r="D2805" s="8">
        <v>1405.053</v>
      </c>
      <c r="E2805" s="8">
        <v>3317.13</v>
      </c>
      <c r="F2805" s="8">
        <v>7521.41</v>
      </c>
      <c r="G2805" s="8">
        <v>8350.2</v>
      </c>
      <c r="H2805" s="8">
        <v>9416.2</v>
      </c>
      <c r="I2805" s="8">
        <v>11666.27</v>
      </c>
      <c r="J2805" s="23">
        <f t="shared" si="1"/>
        <v>0.0001207366621</v>
      </c>
    </row>
    <row r="2806">
      <c r="A2806" s="3" t="s">
        <v>5570</v>
      </c>
      <c r="B2806" s="8">
        <v>105.0</v>
      </c>
      <c r="C2806" s="8">
        <v>9711.782</v>
      </c>
      <c r="D2806" s="8">
        <v>1747.639</v>
      </c>
      <c r="E2806" s="8">
        <v>6518.06</v>
      </c>
      <c r="F2806" s="8">
        <v>8806.15</v>
      </c>
      <c r="G2806" s="8">
        <v>9428.53</v>
      </c>
      <c r="H2806" s="8">
        <v>11427.48</v>
      </c>
      <c r="I2806" s="8">
        <v>14509.73</v>
      </c>
      <c r="J2806" s="23">
        <f t="shared" si="1"/>
        <v>0.00007370552047</v>
      </c>
    </row>
    <row r="2807">
      <c r="A2807" s="3" t="s">
        <v>5571</v>
      </c>
      <c r="B2807" s="8">
        <v>127.0</v>
      </c>
      <c r="C2807" s="8">
        <v>10056.048</v>
      </c>
      <c r="D2807" s="8">
        <v>1636.471</v>
      </c>
      <c r="E2807" s="8">
        <v>6888.87</v>
      </c>
      <c r="F2807" s="8">
        <v>8831.54</v>
      </c>
      <c r="G2807" s="8">
        <v>10232.42</v>
      </c>
      <c r="H2807" s="8">
        <v>11461.73</v>
      </c>
      <c r="I2807" s="8">
        <v>16615.65</v>
      </c>
      <c r="J2807" s="23">
        <f t="shared" si="1"/>
        <v>0.00008914858191</v>
      </c>
    </row>
    <row r="2808">
      <c r="A2808" s="3" t="s">
        <v>5572</v>
      </c>
      <c r="B2808" s="8">
        <v>24.0</v>
      </c>
      <c r="C2808" s="8">
        <v>12233.445</v>
      </c>
      <c r="D2808" s="8">
        <v>793.868</v>
      </c>
      <c r="E2808" s="8">
        <v>11301.91</v>
      </c>
      <c r="F2808" s="8">
        <v>11688.97</v>
      </c>
      <c r="G2808" s="8">
        <v>11698.7</v>
      </c>
      <c r="H2808" s="8">
        <v>12813.7</v>
      </c>
      <c r="I2808" s="8">
        <v>13786.88</v>
      </c>
      <c r="J2808" s="23">
        <f t="shared" si="1"/>
        <v>0.00001684697611</v>
      </c>
    </row>
    <row r="2809">
      <c r="A2809" s="3" t="s">
        <v>2480</v>
      </c>
      <c r="B2809" s="8">
        <v>64.0</v>
      </c>
      <c r="C2809" s="8">
        <v>12001.29</v>
      </c>
      <c r="D2809" s="8">
        <v>1530.235</v>
      </c>
      <c r="E2809" s="8">
        <v>8535.99</v>
      </c>
      <c r="F2809" s="8">
        <v>10767.708</v>
      </c>
      <c r="G2809" s="8">
        <v>11899.265</v>
      </c>
      <c r="H2809" s="8">
        <v>13335.068</v>
      </c>
      <c r="I2809" s="8">
        <v>15446.28</v>
      </c>
      <c r="J2809" s="23">
        <f t="shared" si="1"/>
        <v>0.00004492526962</v>
      </c>
    </row>
    <row r="2810">
      <c r="A2810" s="3" t="s">
        <v>2481</v>
      </c>
      <c r="B2810" s="8">
        <v>42.0</v>
      </c>
      <c r="C2810" s="8">
        <v>12428.91</v>
      </c>
      <c r="D2810" s="8">
        <v>1564.296</v>
      </c>
      <c r="E2810" s="8">
        <v>10238.57</v>
      </c>
      <c r="F2810" s="8">
        <v>11450.592</v>
      </c>
      <c r="G2810" s="8">
        <v>12362.765</v>
      </c>
      <c r="H2810" s="8">
        <v>12866.815</v>
      </c>
      <c r="I2810" s="8">
        <v>18802.3</v>
      </c>
      <c r="J2810" s="23">
        <f t="shared" si="1"/>
        <v>0.00002948220819</v>
      </c>
    </row>
    <row r="2811">
      <c r="A2811" s="3" t="s">
        <v>5573</v>
      </c>
      <c r="B2811" s="8">
        <v>99.0</v>
      </c>
      <c r="C2811" s="8">
        <v>6613.817</v>
      </c>
      <c r="D2811" s="8">
        <v>2940.772</v>
      </c>
      <c r="E2811" s="8">
        <v>1829.27</v>
      </c>
      <c r="F2811" s="8">
        <v>4852.94</v>
      </c>
      <c r="G2811" s="8">
        <v>5470.59</v>
      </c>
      <c r="H2811" s="8">
        <v>7854.7</v>
      </c>
      <c r="I2811" s="8">
        <v>21794.87</v>
      </c>
      <c r="J2811" s="23">
        <f t="shared" si="1"/>
        <v>0.00006949377645</v>
      </c>
    </row>
    <row r="2812">
      <c r="A2812" s="3" t="s">
        <v>5574</v>
      </c>
      <c r="B2812" s="8">
        <v>216.0</v>
      </c>
      <c r="C2812" s="8">
        <v>6173.577</v>
      </c>
      <c r="D2812" s="8">
        <v>1880.763</v>
      </c>
      <c r="E2812" s="8">
        <v>2906.98</v>
      </c>
      <c r="F2812" s="8">
        <v>4962.18</v>
      </c>
      <c r="G2812" s="8">
        <v>5555.56</v>
      </c>
      <c r="H2812" s="8">
        <v>7143.122</v>
      </c>
      <c r="I2812" s="8">
        <v>14210.53</v>
      </c>
      <c r="J2812" s="23">
        <f t="shared" si="1"/>
        <v>0.000151622785</v>
      </c>
    </row>
    <row r="2813">
      <c r="A2813" s="3" t="s">
        <v>5575</v>
      </c>
      <c r="B2813" s="8">
        <v>190.0</v>
      </c>
      <c r="C2813" s="8">
        <v>5774.125</v>
      </c>
      <c r="D2813" s="8">
        <v>1626.311</v>
      </c>
      <c r="E2813" s="8">
        <v>2045.45</v>
      </c>
      <c r="F2813" s="8">
        <v>4860.635</v>
      </c>
      <c r="G2813" s="8">
        <v>5333.33</v>
      </c>
      <c r="H2813" s="8">
        <v>6859.78</v>
      </c>
      <c r="I2813" s="8">
        <v>10444.44</v>
      </c>
      <c r="J2813" s="23">
        <f t="shared" si="1"/>
        <v>0.0001333718942</v>
      </c>
    </row>
    <row r="2814">
      <c r="A2814" s="3" t="s">
        <v>5576</v>
      </c>
      <c r="B2814" s="8">
        <v>200.0</v>
      </c>
      <c r="C2814" s="8">
        <v>6439.935</v>
      </c>
      <c r="D2814" s="8">
        <v>1958.168</v>
      </c>
      <c r="E2814" s="8">
        <v>3075.36</v>
      </c>
      <c r="F2814" s="8">
        <v>5040.868</v>
      </c>
      <c r="G2814" s="8">
        <v>6131.16</v>
      </c>
      <c r="H2814" s="8">
        <v>7412.08</v>
      </c>
      <c r="I2814" s="8">
        <v>14042.55</v>
      </c>
      <c r="J2814" s="23">
        <f t="shared" si="1"/>
        <v>0.0001403914676</v>
      </c>
    </row>
    <row r="2815">
      <c r="A2815" s="3" t="s">
        <v>5577</v>
      </c>
      <c r="B2815" s="8">
        <v>218.0</v>
      </c>
      <c r="C2815" s="8">
        <v>6255.221</v>
      </c>
      <c r="D2815" s="8">
        <v>2101.289</v>
      </c>
      <c r="E2815" s="8">
        <v>2333.33</v>
      </c>
      <c r="F2815" s="8">
        <v>4841.72</v>
      </c>
      <c r="G2815" s="8">
        <v>5296.315</v>
      </c>
      <c r="H2815" s="8">
        <v>7888.89</v>
      </c>
      <c r="I2815" s="8">
        <v>13800.71</v>
      </c>
      <c r="J2815" s="23">
        <f t="shared" si="1"/>
        <v>0.0001530266996</v>
      </c>
    </row>
    <row r="2816">
      <c r="A2816" s="3" t="s">
        <v>5578</v>
      </c>
      <c r="B2816" s="8">
        <v>122.0</v>
      </c>
      <c r="C2816" s="8">
        <v>5981.847</v>
      </c>
      <c r="D2816" s="8">
        <v>1561.264</v>
      </c>
      <c r="E2816" s="8">
        <v>3073.17</v>
      </c>
      <c r="F2816" s="8">
        <v>5111.272</v>
      </c>
      <c r="G2816" s="8">
        <v>5708.555</v>
      </c>
      <c r="H2816" s="8">
        <v>6567.658</v>
      </c>
      <c r="I2816" s="8">
        <v>11641.79</v>
      </c>
      <c r="J2816" s="23">
        <f t="shared" si="1"/>
        <v>0.00008563879522</v>
      </c>
    </row>
    <row r="2817">
      <c r="A2817" s="3" t="s">
        <v>5579</v>
      </c>
      <c r="B2817" s="8">
        <v>135.0</v>
      </c>
      <c r="C2817" s="8">
        <v>6845.218</v>
      </c>
      <c r="D2817" s="8">
        <v>1977.093</v>
      </c>
      <c r="E2817" s="8">
        <v>3087.44</v>
      </c>
      <c r="F2817" s="8">
        <v>5333.33</v>
      </c>
      <c r="G2817" s="8">
        <v>6555.56</v>
      </c>
      <c r="H2817" s="8">
        <v>9018.31</v>
      </c>
      <c r="I2817" s="8">
        <v>10955.88</v>
      </c>
      <c r="J2817" s="23">
        <f t="shared" si="1"/>
        <v>0.00009476424061</v>
      </c>
    </row>
    <row r="2818">
      <c r="A2818" s="3" t="s">
        <v>5580</v>
      </c>
      <c r="B2818" s="8">
        <v>136.0</v>
      </c>
      <c r="C2818" s="8">
        <v>6245.7</v>
      </c>
      <c r="D2818" s="8">
        <v>1490.69</v>
      </c>
      <c r="E2818" s="8">
        <v>3229.16</v>
      </c>
      <c r="F2818" s="8">
        <v>5073.53</v>
      </c>
      <c r="G2818" s="8">
        <v>5831.94</v>
      </c>
      <c r="H2818" s="8">
        <v>7568.18</v>
      </c>
      <c r="I2818" s="8">
        <v>9558.82</v>
      </c>
      <c r="J2818" s="23">
        <f t="shared" si="1"/>
        <v>0.00009546619795</v>
      </c>
    </row>
    <row r="2819">
      <c r="A2819" s="3" t="s">
        <v>5581</v>
      </c>
      <c r="B2819" s="8">
        <v>190.0</v>
      </c>
      <c r="C2819" s="8">
        <v>5262.836</v>
      </c>
      <c r="D2819" s="8">
        <v>1880.493</v>
      </c>
      <c r="E2819" s="8">
        <v>2690.96</v>
      </c>
      <c r="F2819" s="8">
        <v>3892.35</v>
      </c>
      <c r="G2819" s="8">
        <v>5000.0</v>
      </c>
      <c r="H2819" s="8">
        <v>6057.085</v>
      </c>
      <c r="I2819" s="8">
        <v>10797.73</v>
      </c>
      <c r="J2819" s="23">
        <f t="shared" si="1"/>
        <v>0.0001333718942</v>
      </c>
    </row>
    <row r="2820">
      <c r="A2820" s="3" t="s">
        <v>5582</v>
      </c>
      <c r="B2820" s="8">
        <v>133.0</v>
      </c>
      <c r="C2820" s="8">
        <v>6427.436</v>
      </c>
      <c r="D2820" s="8">
        <v>2464.274</v>
      </c>
      <c r="E2820" s="8">
        <v>2790.7</v>
      </c>
      <c r="F2820" s="8">
        <v>4477.61</v>
      </c>
      <c r="G2820" s="8">
        <v>6111.11</v>
      </c>
      <c r="H2820" s="8">
        <v>8255.81</v>
      </c>
      <c r="I2820" s="8">
        <v>13676.47</v>
      </c>
      <c r="J2820" s="23">
        <f t="shared" si="1"/>
        <v>0.00009336032593</v>
      </c>
    </row>
    <row r="2821">
      <c r="A2821" s="3" t="s">
        <v>5583</v>
      </c>
      <c r="B2821" s="8">
        <v>3.0</v>
      </c>
      <c r="C2821" s="8">
        <v>8281.48</v>
      </c>
      <c r="D2821" s="8">
        <v>1276.826</v>
      </c>
      <c r="E2821" s="8">
        <v>7333.33</v>
      </c>
      <c r="F2821" s="8">
        <v>7555.555</v>
      </c>
      <c r="G2821" s="8">
        <v>7777.78</v>
      </c>
      <c r="H2821" s="8">
        <v>8755.555</v>
      </c>
      <c r="I2821" s="8">
        <v>9733.33</v>
      </c>
      <c r="J2821" s="23">
        <f t="shared" si="1"/>
        <v>0.000002105872014</v>
      </c>
    </row>
    <row r="2822">
      <c r="A2822" s="3" t="s">
        <v>5584</v>
      </c>
      <c r="B2822" s="8">
        <v>236.0</v>
      </c>
      <c r="C2822" s="8">
        <v>11461.914</v>
      </c>
      <c r="D2822" s="8">
        <v>5049.79</v>
      </c>
      <c r="E2822" s="8">
        <v>3085.96</v>
      </c>
      <c r="F2822" s="8">
        <v>6930.51</v>
      </c>
      <c r="G2822" s="8">
        <v>9550.46</v>
      </c>
      <c r="H2822" s="8">
        <v>17788.78</v>
      </c>
      <c r="I2822" s="8">
        <v>21440.4</v>
      </c>
      <c r="J2822" s="23">
        <f t="shared" si="1"/>
        <v>0.0001656619317</v>
      </c>
    </row>
    <row r="2823">
      <c r="A2823" s="3" t="s">
        <v>5585</v>
      </c>
      <c r="B2823" s="8">
        <v>306.0</v>
      </c>
      <c r="C2823" s="8">
        <v>10308.94</v>
      </c>
      <c r="D2823" s="8">
        <v>4675.476</v>
      </c>
      <c r="E2823" s="8">
        <v>4383.44</v>
      </c>
      <c r="F2823" s="8">
        <v>5648.82</v>
      </c>
      <c r="G2823" s="8">
        <v>9686.99</v>
      </c>
      <c r="H2823" s="8">
        <v>17044.702</v>
      </c>
      <c r="I2823" s="8">
        <v>18278.81</v>
      </c>
      <c r="J2823" s="23">
        <f t="shared" si="1"/>
        <v>0.0002147989454</v>
      </c>
    </row>
    <row r="2824">
      <c r="A2824" s="3" t="s">
        <v>5586</v>
      </c>
      <c r="B2824" s="8">
        <v>343.0</v>
      </c>
      <c r="C2824" s="8">
        <v>11421.309</v>
      </c>
      <c r="D2824" s="8">
        <v>4179.523</v>
      </c>
      <c r="E2824" s="8">
        <v>3972.89</v>
      </c>
      <c r="F2824" s="8">
        <v>8195.12</v>
      </c>
      <c r="G2824" s="8">
        <v>10209.39</v>
      </c>
      <c r="H2824" s="8">
        <v>16323.68</v>
      </c>
      <c r="I2824" s="8">
        <v>16895.75</v>
      </c>
      <c r="J2824" s="23">
        <f t="shared" si="1"/>
        <v>0.0002407713669</v>
      </c>
    </row>
    <row r="2825">
      <c r="A2825" s="3" t="s">
        <v>5587</v>
      </c>
      <c r="B2825" s="8">
        <v>43.0</v>
      </c>
      <c r="C2825" s="8">
        <v>7763.67</v>
      </c>
      <c r="D2825" s="8">
        <v>2714.325</v>
      </c>
      <c r="E2825" s="8">
        <v>2081.33</v>
      </c>
      <c r="F2825" s="8">
        <v>5343.565</v>
      </c>
      <c r="G2825" s="8">
        <v>8611.1</v>
      </c>
      <c r="H2825" s="8">
        <v>9296.405</v>
      </c>
      <c r="I2825" s="8">
        <v>14464.88</v>
      </c>
      <c r="J2825" s="23">
        <f t="shared" si="1"/>
        <v>0.00003018416553</v>
      </c>
    </row>
    <row r="2826">
      <c r="A2826" s="3" t="s">
        <v>5588</v>
      </c>
      <c r="B2826" s="8">
        <v>83.0</v>
      </c>
      <c r="C2826" s="8">
        <v>12318.586</v>
      </c>
      <c r="D2826" s="8">
        <v>1034.897</v>
      </c>
      <c r="E2826" s="8">
        <v>9214.35</v>
      </c>
      <c r="F2826" s="8">
        <v>12026.0</v>
      </c>
      <c r="G2826" s="8">
        <v>12185.17</v>
      </c>
      <c r="H2826" s="8">
        <v>12352.395</v>
      </c>
      <c r="I2826" s="8">
        <v>16715.59</v>
      </c>
      <c r="J2826" s="23">
        <f t="shared" si="1"/>
        <v>0.00005826245904</v>
      </c>
    </row>
    <row r="2827">
      <c r="A2827" s="3" t="s">
        <v>5589</v>
      </c>
      <c r="B2827" s="8">
        <v>67.0</v>
      </c>
      <c r="C2827" s="8">
        <v>11287.727</v>
      </c>
      <c r="D2827" s="8">
        <v>1230.785</v>
      </c>
      <c r="E2827" s="8">
        <v>8486.98</v>
      </c>
      <c r="F2827" s="8">
        <v>10235.32</v>
      </c>
      <c r="G2827" s="8">
        <v>11469.28</v>
      </c>
      <c r="H2827" s="8">
        <v>12404.24</v>
      </c>
      <c r="I2827" s="8">
        <v>13547.08</v>
      </c>
      <c r="J2827" s="23">
        <f t="shared" si="1"/>
        <v>0.00004703114164</v>
      </c>
    </row>
    <row r="2828">
      <c r="A2828" s="3" t="s">
        <v>5590</v>
      </c>
      <c r="B2828" s="8">
        <v>134.0</v>
      </c>
      <c r="C2828" s="8">
        <v>10463.484</v>
      </c>
      <c r="D2828" s="8">
        <v>1682.786</v>
      </c>
      <c r="E2828" s="8">
        <v>6824.25</v>
      </c>
      <c r="F2828" s="8">
        <v>9263.235</v>
      </c>
      <c r="G2828" s="8">
        <v>10632.4</v>
      </c>
      <c r="H2828" s="8">
        <v>11785.848</v>
      </c>
      <c r="I2828" s="8">
        <v>14047.62</v>
      </c>
      <c r="J2828" s="23">
        <f t="shared" si="1"/>
        <v>0.00009406228327</v>
      </c>
    </row>
    <row r="2829">
      <c r="A2829" s="3" t="s">
        <v>5591</v>
      </c>
      <c r="B2829" s="8">
        <v>107.0</v>
      </c>
      <c r="C2829" s="8">
        <v>12205.754</v>
      </c>
      <c r="D2829" s="8">
        <v>1178.113</v>
      </c>
      <c r="E2829" s="8">
        <v>8740.76</v>
      </c>
      <c r="F2829" s="8">
        <v>11949.375</v>
      </c>
      <c r="G2829" s="8">
        <v>12398.46</v>
      </c>
      <c r="H2829" s="8">
        <v>12757.48</v>
      </c>
      <c r="I2829" s="8">
        <v>15600.52</v>
      </c>
      <c r="J2829" s="23">
        <f t="shared" si="1"/>
        <v>0.00007510943515</v>
      </c>
    </row>
    <row r="2830">
      <c r="A2830" s="3" t="s">
        <v>5592</v>
      </c>
      <c r="B2830" s="8">
        <v>54.0</v>
      </c>
      <c r="C2830" s="8">
        <v>12765.747</v>
      </c>
      <c r="D2830" s="8">
        <v>1649.134</v>
      </c>
      <c r="E2830" s="8">
        <v>3689.25</v>
      </c>
      <c r="F2830" s="8">
        <v>12174.557</v>
      </c>
      <c r="G2830" s="8">
        <v>13206.35</v>
      </c>
      <c r="H2830" s="8">
        <v>13591.338</v>
      </c>
      <c r="I2830" s="8">
        <v>16846.16</v>
      </c>
      <c r="J2830" s="23">
        <f t="shared" si="1"/>
        <v>0.00003790569624</v>
      </c>
    </row>
    <row r="2831">
      <c r="A2831" s="3" t="s">
        <v>5593</v>
      </c>
      <c r="B2831" s="8">
        <v>71.0</v>
      </c>
      <c r="C2831" s="8">
        <v>11911.947</v>
      </c>
      <c r="D2831" s="8">
        <v>1547.388</v>
      </c>
      <c r="E2831" s="8">
        <v>8302.98</v>
      </c>
      <c r="F2831" s="8">
        <v>11870.725</v>
      </c>
      <c r="G2831" s="8">
        <v>12083.96</v>
      </c>
      <c r="H2831" s="8">
        <v>12415.86</v>
      </c>
      <c r="I2831" s="8">
        <v>19944.58</v>
      </c>
      <c r="J2831" s="23">
        <f t="shared" si="1"/>
        <v>0.00004983897099</v>
      </c>
    </row>
    <row r="2832">
      <c r="A2832" s="3" t="s">
        <v>5594</v>
      </c>
      <c r="B2832" s="8">
        <v>59.0</v>
      </c>
      <c r="C2832" s="8">
        <v>12136.116</v>
      </c>
      <c r="D2832" s="8">
        <v>1242.194</v>
      </c>
      <c r="E2832" s="8">
        <v>9544.82</v>
      </c>
      <c r="F2832" s="8">
        <v>11136.83</v>
      </c>
      <c r="G2832" s="8">
        <v>12759.03</v>
      </c>
      <c r="H2832" s="8">
        <v>12921.735</v>
      </c>
      <c r="I2832" s="8">
        <v>14781.66</v>
      </c>
      <c r="J2832" s="23">
        <f t="shared" si="1"/>
        <v>0.00004141548293</v>
      </c>
    </row>
    <row r="2833">
      <c r="A2833" s="3" t="s">
        <v>5595</v>
      </c>
      <c r="B2833" s="8">
        <v>62.0</v>
      </c>
      <c r="C2833" s="8">
        <v>12312.338</v>
      </c>
      <c r="D2833" s="8">
        <v>1128.724</v>
      </c>
      <c r="E2833" s="8">
        <v>9758.25</v>
      </c>
      <c r="F2833" s="8">
        <v>11614.928</v>
      </c>
      <c r="G2833" s="8">
        <v>12633.145</v>
      </c>
      <c r="H2833" s="8">
        <v>12738.568</v>
      </c>
      <c r="I2833" s="8">
        <v>15728.22</v>
      </c>
      <c r="J2833" s="23">
        <f t="shared" si="1"/>
        <v>0.00004352135495</v>
      </c>
    </row>
    <row r="2834">
      <c r="A2834" s="3" t="s">
        <v>5596</v>
      </c>
      <c r="B2834" s="8">
        <v>47.0</v>
      </c>
      <c r="C2834" s="8">
        <v>13905.673</v>
      </c>
      <c r="D2834" s="8">
        <v>1014.949</v>
      </c>
      <c r="E2834" s="8">
        <v>11621.21</v>
      </c>
      <c r="F2834" s="8">
        <v>13451.295</v>
      </c>
      <c r="G2834" s="8">
        <v>13990.49</v>
      </c>
      <c r="H2834" s="8">
        <v>14455.175</v>
      </c>
      <c r="I2834" s="8">
        <v>15519.13</v>
      </c>
      <c r="J2834" s="23">
        <f t="shared" si="1"/>
        <v>0.00003299199488</v>
      </c>
    </row>
    <row r="2835">
      <c r="A2835" s="3" t="s">
        <v>5597</v>
      </c>
      <c r="B2835" s="8">
        <v>115.0</v>
      </c>
      <c r="C2835" s="8">
        <v>13443.65</v>
      </c>
      <c r="D2835" s="8">
        <v>1236.873</v>
      </c>
      <c r="E2835" s="8">
        <v>8544.09</v>
      </c>
      <c r="F2835" s="8">
        <v>12833.845</v>
      </c>
      <c r="G2835" s="8">
        <v>13978.06</v>
      </c>
      <c r="H2835" s="8">
        <v>14274.46</v>
      </c>
      <c r="I2835" s="8">
        <v>15269.54</v>
      </c>
      <c r="J2835" s="23">
        <f t="shared" si="1"/>
        <v>0.00008072509385</v>
      </c>
    </row>
    <row r="2836">
      <c r="A2836" s="3" t="s">
        <v>5598</v>
      </c>
      <c r="B2836" s="8">
        <v>120.0</v>
      </c>
      <c r="C2836" s="8">
        <v>11472.484</v>
      </c>
      <c r="D2836" s="8">
        <v>1466.55</v>
      </c>
      <c r="E2836" s="8">
        <v>6478.15</v>
      </c>
      <c r="F2836" s="8">
        <v>10549.902</v>
      </c>
      <c r="G2836" s="8">
        <v>12132.3</v>
      </c>
      <c r="H2836" s="8">
        <v>12421.605</v>
      </c>
      <c r="I2836" s="8">
        <v>14294.21</v>
      </c>
      <c r="J2836" s="23">
        <f t="shared" si="1"/>
        <v>0.00008423488054</v>
      </c>
    </row>
    <row r="2837">
      <c r="A2837" s="3" t="s">
        <v>5599</v>
      </c>
      <c r="B2837" s="8">
        <v>18.0</v>
      </c>
      <c r="C2837" s="8">
        <v>5784.648</v>
      </c>
      <c r="D2837" s="8">
        <v>3806.356</v>
      </c>
      <c r="E2837" s="8">
        <v>3274.38</v>
      </c>
      <c r="F2837" s="8">
        <v>3293.69</v>
      </c>
      <c r="G2837" s="8">
        <v>3374.84</v>
      </c>
      <c r="H2837" s="8">
        <v>8454.12</v>
      </c>
      <c r="I2837" s="8">
        <v>12906.91</v>
      </c>
      <c r="J2837" s="23">
        <f t="shared" si="1"/>
        <v>0.00001263523208</v>
      </c>
    </row>
    <row r="2838">
      <c r="A2838" s="3" t="s">
        <v>2534</v>
      </c>
      <c r="B2838" s="8">
        <v>134.0</v>
      </c>
      <c r="C2838" s="8">
        <v>13653.484</v>
      </c>
      <c r="D2838" s="8">
        <v>1979.323</v>
      </c>
      <c r="E2838" s="8">
        <v>5381.93</v>
      </c>
      <c r="F2838" s="8">
        <v>13399.348</v>
      </c>
      <c r="G2838" s="8">
        <v>14048.465</v>
      </c>
      <c r="H2838" s="8">
        <v>14641.75</v>
      </c>
      <c r="I2838" s="8">
        <v>16231.86</v>
      </c>
      <c r="J2838" s="23">
        <f t="shared" si="1"/>
        <v>0.00009406228327</v>
      </c>
    </row>
    <row r="2839">
      <c r="A2839" s="3" t="s">
        <v>5600</v>
      </c>
      <c r="B2839" s="8">
        <v>67.0</v>
      </c>
      <c r="C2839" s="8">
        <v>8332.953</v>
      </c>
      <c r="D2839" s="8">
        <v>3552.844</v>
      </c>
      <c r="E2839" s="8">
        <v>2220.0</v>
      </c>
      <c r="F2839" s="8">
        <v>6224.585</v>
      </c>
      <c r="G2839" s="8">
        <v>8338.46</v>
      </c>
      <c r="H2839" s="8">
        <v>9365.89</v>
      </c>
      <c r="I2839" s="8">
        <v>20573.73</v>
      </c>
      <c r="J2839" s="23">
        <f t="shared" si="1"/>
        <v>0.00004703114164</v>
      </c>
    </row>
    <row r="2840">
      <c r="A2840" s="3" t="s">
        <v>2537</v>
      </c>
      <c r="B2840" s="8">
        <v>654.0</v>
      </c>
      <c r="C2840" s="8">
        <v>8445.335</v>
      </c>
      <c r="D2840" s="8">
        <v>2576.001</v>
      </c>
      <c r="E2840" s="8">
        <v>2611.99</v>
      </c>
      <c r="F2840" s="8">
        <v>6475.75</v>
      </c>
      <c r="G2840" s="8">
        <v>8438.82</v>
      </c>
      <c r="H2840" s="8">
        <v>10050.307</v>
      </c>
      <c r="I2840" s="8">
        <v>18392.67</v>
      </c>
      <c r="J2840" s="23">
        <f t="shared" si="1"/>
        <v>0.0004590800989</v>
      </c>
    </row>
    <row r="2841">
      <c r="A2841" s="3" t="s">
        <v>2541</v>
      </c>
      <c r="B2841" s="8">
        <v>59.0</v>
      </c>
      <c r="C2841" s="8">
        <v>15535.492</v>
      </c>
      <c r="D2841" s="8">
        <v>780.917</v>
      </c>
      <c r="E2841" s="8">
        <v>13334.17</v>
      </c>
      <c r="F2841" s="8">
        <v>15005.02</v>
      </c>
      <c r="G2841" s="8">
        <v>15554.39</v>
      </c>
      <c r="H2841" s="8">
        <v>16217.82</v>
      </c>
      <c r="I2841" s="8">
        <v>16991.29</v>
      </c>
      <c r="J2841" s="23">
        <f t="shared" si="1"/>
        <v>0.00004141548293</v>
      </c>
    </row>
    <row r="2842">
      <c r="A2842" s="3" t="s">
        <v>2542</v>
      </c>
      <c r="B2842" s="8">
        <v>796.0</v>
      </c>
      <c r="C2842" s="8">
        <v>9234.917</v>
      </c>
      <c r="D2842" s="8">
        <v>2113.851</v>
      </c>
      <c r="E2842" s="8">
        <v>2499.23</v>
      </c>
      <c r="F2842" s="8">
        <v>8071.925</v>
      </c>
      <c r="G2842" s="8">
        <v>9339.0</v>
      </c>
      <c r="H2842" s="8">
        <v>10458.13</v>
      </c>
      <c r="I2842" s="8">
        <v>20938.02</v>
      </c>
      <c r="J2842" s="23">
        <f t="shared" si="1"/>
        <v>0.0005587580409</v>
      </c>
    </row>
    <row r="2843">
      <c r="A2843" s="3" t="s">
        <v>2543</v>
      </c>
      <c r="B2843" s="8">
        <v>377.0</v>
      </c>
      <c r="C2843" s="8">
        <v>11651.486</v>
      </c>
      <c r="D2843" s="8">
        <v>5138.678</v>
      </c>
      <c r="E2843" s="8">
        <v>3228.22</v>
      </c>
      <c r="F2843" s="8">
        <v>8840.09</v>
      </c>
      <c r="G2843" s="8">
        <v>10800.05</v>
      </c>
      <c r="H2843" s="8">
        <v>13050.85</v>
      </c>
      <c r="I2843" s="8">
        <v>37918.36</v>
      </c>
      <c r="J2843" s="23">
        <f t="shared" si="1"/>
        <v>0.0002646379164</v>
      </c>
    </row>
    <row r="2844">
      <c r="A2844" s="3" t="s">
        <v>5601</v>
      </c>
      <c r="B2844" s="8">
        <v>258.0</v>
      </c>
      <c r="C2844" s="8">
        <v>17349.371</v>
      </c>
      <c r="D2844" s="8">
        <v>6278.723</v>
      </c>
      <c r="E2844" s="8">
        <v>310.72</v>
      </c>
      <c r="F2844" s="8">
        <v>13012.415</v>
      </c>
      <c r="G2844" s="8">
        <v>16336.095</v>
      </c>
      <c r="H2844" s="8">
        <v>20951.258</v>
      </c>
      <c r="I2844" s="8">
        <v>44090.49</v>
      </c>
      <c r="J2844" s="23">
        <f t="shared" si="1"/>
        <v>0.0001811049932</v>
      </c>
    </row>
    <row r="2845">
      <c r="A2845" s="3" t="s">
        <v>5602</v>
      </c>
      <c r="B2845" s="8">
        <v>126.0</v>
      </c>
      <c r="C2845" s="8">
        <v>16595.606</v>
      </c>
      <c r="D2845" s="8">
        <v>5205.809</v>
      </c>
      <c r="E2845" s="8">
        <v>4437.49</v>
      </c>
      <c r="F2845" s="8">
        <v>13035.615</v>
      </c>
      <c r="G2845" s="8">
        <v>15205.765</v>
      </c>
      <c r="H2845" s="8">
        <v>20512.725</v>
      </c>
      <c r="I2845" s="8">
        <v>31607.38</v>
      </c>
      <c r="J2845" s="23">
        <f t="shared" si="1"/>
        <v>0.00008844662457</v>
      </c>
    </row>
    <row r="2846">
      <c r="A2846" s="3" t="s">
        <v>5603</v>
      </c>
      <c r="B2846" s="8">
        <v>166.0</v>
      </c>
      <c r="C2846" s="8">
        <v>15955.685</v>
      </c>
      <c r="D2846" s="8">
        <v>4584.434</v>
      </c>
      <c r="E2846" s="8">
        <v>7534.73</v>
      </c>
      <c r="F2846" s="8">
        <v>13036.275</v>
      </c>
      <c r="G2846" s="8">
        <v>14665.66</v>
      </c>
      <c r="H2846" s="8">
        <v>19039.632</v>
      </c>
      <c r="I2846" s="8">
        <v>28009.6</v>
      </c>
      <c r="J2846" s="23">
        <f t="shared" si="1"/>
        <v>0.0001165249181</v>
      </c>
    </row>
    <row r="2847">
      <c r="A2847" s="3" t="s">
        <v>5604</v>
      </c>
      <c r="B2847" s="8">
        <v>159.0</v>
      </c>
      <c r="C2847" s="8">
        <v>15227.787</v>
      </c>
      <c r="D2847" s="8">
        <v>4804.405</v>
      </c>
      <c r="E2847" s="8">
        <v>6016.19</v>
      </c>
      <c r="F2847" s="8">
        <v>12322.14</v>
      </c>
      <c r="G2847" s="8">
        <v>14044.58</v>
      </c>
      <c r="H2847" s="8">
        <v>18406.855</v>
      </c>
      <c r="I2847" s="8">
        <v>33017.83</v>
      </c>
      <c r="J2847" s="23">
        <f t="shared" si="1"/>
        <v>0.0001116112167</v>
      </c>
    </row>
    <row r="2848">
      <c r="A2848" s="3" t="s">
        <v>5605</v>
      </c>
      <c r="B2848" s="8">
        <v>174.0</v>
      </c>
      <c r="C2848" s="8">
        <v>15962.701</v>
      </c>
      <c r="D2848" s="8">
        <v>4766.765</v>
      </c>
      <c r="E2848" s="8">
        <v>6345.18</v>
      </c>
      <c r="F2848" s="8">
        <v>12873.112</v>
      </c>
      <c r="G2848" s="8">
        <v>14612.28</v>
      </c>
      <c r="H2848" s="8">
        <v>19551.128</v>
      </c>
      <c r="I2848" s="8">
        <v>30011.07</v>
      </c>
      <c r="J2848" s="23">
        <f t="shared" si="1"/>
        <v>0.0001221405768</v>
      </c>
    </row>
    <row r="2849">
      <c r="A2849" s="3" t="s">
        <v>5606</v>
      </c>
      <c r="B2849" s="8">
        <v>161.0</v>
      </c>
      <c r="C2849" s="8">
        <v>15711.4</v>
      </c>
      <c r="D2849" s="8">
        <v>5710.8</v>
      </c>
      <c r="E2849" s="8">
        <v>574.68</v>
      </c>
      <c r="F2849" s="8">
        <v>11973.78</v>
      </c>
      <c r="G2849" s="8">
        <v>14941.67</v>
      </c>
      <c r="H2849" s="8">
        <v>18994.3</v>
      </c>
      <c r="I2849" s="8">
        <v>41723.2</v>
      </c>
      <c r="J2849" s="23">
        <f t="shared" si="1"/>
        <v>0.0001130151314</v>
      </c>
    </row>
    <row r="2850">
      <c r="A2850" s="3" t="s">
        <v>5607</v>
      </c>
      <c r="B2850" s="8">
        <v>245.0</v>
      </c>
      <c r="C2850" s="8">
        <v>17110.177</v>
      </c>
      <c r="D2850" s="8">
        <v>5925.953</v>
      </c>
      <c r="E2850" s="8">
        <v>3858.09</v>
      </c>
      <c r="F2850" s="8">
        <v>13168.53</v>
      </c>
      <c r="G2850" s="8">
        <v>15899.52</v>
      </c>
      <c r="H2850" s="8">
        <v>20340.15</v>
      </c>
      <c r="I2850" s="8">
        <v>40876.46</v>
      </c>
      <c r="J2850" s="23">
        <f t="shared" si="1"/>
        <v>0.0001719795478</v>
      </c>
    </row>
    <row r="2851">
      <c r="A2851" s="3" t="s">
        <v>5608</v>
      </c>
      <c r="B2851" s="8">
        <v>145.0</v>
      </c>
      <c r="C2851" s="8">
        <v>16248.146</v>
      </c>
      <c r="D2851" s="8">
        <v>4734.984</v>
      </c>
      <c r="E2851" s="8">
        <v>7115.21</v>
      </c>
      <c r="F2851" s="8">
        <v>13052.39</v>
      </c>
      <c r="G2851" s="8">
        <v>14893.02</v>
      </c>
      <c r="H2851" s="8">
        <v>19724.69</v>
      </c>
      <c r="I2851" s="8">
        <v>30973.45</v>
      </c>
      <c r="J2851" s="23">
        <f t="shared" si="1"/>
        <v>0.000101783814</v>
      </c>
    </row>
    <row r="2852">
      <c r="A2852" s="3" t="s">
        <v>2553</v>
      </c>
      <c r="B2852" s="8">
        <v>822.0</v>
      </c>
      <c r="C2852" s="8">
        <v>13769.48</v>
      </c>
      <c r="D2852" s="8">
        <v>6877.225</v>
      </c>
      <c r="E2852" s="8">
        <v>2740.38</v>
      </c>
      <c r="F2852" s="8">
        <v>9968.8</v>
      </c>
      <c r="G2852" s="8">
        <v>14180.12</v>
      </c>
      <c r="H2852" s="8">
        <v>16377.477</v>
      </c>
      <c r="I2852" s="8">
        <v>159769.78</v>
      </c>
      <c r="J2852" s="23">
        <f t="shared" si="1"/>
        <v>0.0005770089317</v>
      </c>
    </row>
    <row r="2853">
      <c r="A2853" s="3" t="s">
        <v>5609</v>
      </c>
      <c r="B2853" s="8">
        <v>98.0</v>
      </c>
      <c r="C2853" s="8">
        <v>9280.045</v>
      </c>
      <c r="D2853" s="8">
        <v>1748.079</v>
      </c>
      <c r="E2853" s="8">
        <v>5254.46</v>
      </c>
      <c r="F2853" s="8">
        <v>8592.555</v>
      </c>
      <c r="G2853" s="8">
        <v>9281.24</v>
      </c>
      <c r="H2853" s="8">
        <v>10308.472</v>
      </c>
      <c r="I2853" s="8">
        <v>15481.05</v>
      </c>
      <c r="J2853" s="23">
        <f t="shared" si="1"/>
        <v>0.00006879181911</v>
      </c>
    </row>
    <row r="2854">
      <c r="A2854" s="3" t="s">
        <v>5610</v>
      </c>
      <c r="B2854" s="8">
        <v>239.0</v>
      </c>
      <c r="C2854" s="8">
        <v>8506.746</v>
      </c>
      <c r="D2854" s="8">
        <v>1886.963</v>
      </c>
      <c r="E2854" s="8">
        <v>2731.88</v>
      </c>
      <c r="F2854" s="8">
        <v>7235.17</v>
      </c>
      <c r="G2854" s="8">
        <v>9106.72</v>
      </c>
      <c r="H2854" s="8">
        <v>9373.4</v>
      </c>
      <c r="I2854" s="8">
        <v>14336.92</v>
      </c>
      <c r="J2854" s="23">
        <f t="shared" si="1"/>
        <v>0.0001677678037</v>
      </c>
    </row>
    <row r="2855">
      <c r="A2855" s="3" t="s">
        <v>5611</v>
      </c>
      <c r="B2855" s="8">
        <v>225.0</v>
      </c>
      <c r="C2855" s="8">
        <v>8538.289</v>
      </c>
      <c r="D2855" s="8">
        <v>1722.7</v>
      </c>
      <c r="E2855" s="8">
        <v>3832.68</v>
      </c>
      <c r="F2855" s="8">
        <v>7310.67</v>
      </c>
      <c r="G2855" s="8">
        <v>9057.59</v>
      </c>
      <c r="H2855" s="8">
        <v>9380.32</v>
      </c>
      <c r="I2855" s="8">
        <v>13091.17</v>
      </c>
      <c r="J2855" s="23">
        <f t="shared" si="1"/>
        <v>0.000157940401</v>
      </c>
    </row>
    <row r="2856">
      <c r="A2856" s="3" t="s">
        <v>2554</v>
      </c>
      <c r="B2856" s="8">
        <v>482.0</v>
      </c>
      <c r="C2856" s="8">
        <v>10950.831</v>
      </c>
      <c r="D2856" s="8">
        <v>2161.139</v>
      </c>
      <c r="E2856" s="8">
        <v>2966.48</v>
      </c>
      <c r="F2856" s="8">
        <v>9780.382</v>
      </c>
      <c r="G2856" s="8">
        <v>10898.66</v>
      </c>
      <c r="H2856" s="8">
        <v>12179.84</v>
      </c>
      <c r="I2856" s="8">
        <v>17847.49</v>
      </c>
      <c r="J2856" s="23">
        <f t="shared" si="1"/>
        <v>0.0003383434368</v>
      </c>
    </row>
    <row r="2857">
      <c r="A2857" s="3" t="s">
        <v>5612</v>
      </c>
      <c r="B2857" s="8">
        <v>34.0</v>
      </c>
      <c r="C2857" s="8">
        <v>31698.687</v>
      </c>
      <c r="D2857" s="8">
        <v>2173.529</v>
      </c>
      <c r="E2857" s="8">
        <v>27413.83</v>
      </c>
      <c r="F2857" s="8">
        <v>30331.878</v>
      </c>
      <c r="G2857" s="8">
        <v>30568.8</v>
      </c>
      <c r="H2857" s="8">
        <v>33108.137</v>
      </c>
      <c r="I2857" s="8">
        <v>38960.03</v>
      </c>
      <c r="J2857" s="23">
        <f t="shared" si="1"/>
        <v>0.00002386654949</v>
      </c>
    </row>
    <row r="2858">
      <c r="A2858" s="3" t="s">
        <v>5613</v>
      </c>
      <c r="B2858" s="8">
        <v>237.0</v>
      </c>
      <c r="C2858" s="8">
        <v>10900.966</v>
      </c>
      <c r="D2858" s="8">
        <v>1812.326</v>
      </c>
      <c r="E2858" s="8">
        <v>3552.07</v>
      </c>
      <c r="F2858" s="8">
        <v>10283.73</v>
      </c>
      <c r="G2858" s="8">
        <v>11569.3</v>
      </c>
      <c r="H2858" s="8">
        <v>12048.34</v>
      </c>
      <c r="I2858" s="8">
        <v>12916.74</v>
      </c>
      <c r="J2858" s="23">
        <f t="shared" si="1"/>
        <v>0.0001663638891</v>
      </c>
    </row>
    <row r="2859">
      <c r="A2859" s="3" t="s">
        <v>5614</v>
      </c>
      <c r="B2859" s="8">
        <v>231.0</v>
      </c>
      <c r="C2859" s="8">
        <v>9829.529</v>
      </c>
      <c r="D2859" s="8">
        <v>2485.562</v>
      </c>
      <c r="E2859" s="8">
        <v>1900.46</v>
      </c>
      <c r="F2859" s="8">
        <v>8457.655</v>
      </c>
      <c r="G2859" s="8">
        <v>10488.26</v>
      </c>
      <c r="H2859" s="8">
        <v>11738.8</v>
      </c>
      <c r="I2859" s="8">
        <v>13854.22</v>
      </c>
      <c r="J2859" s="23">
        <f t="shared" si="1"/>
        <v>0.000162152145</v>
      </c>
    </row>
    <row r="2860">
      <c r="A2860" s="3" t="s">
        <v>5615</v>
      </c>
      <c r="B2860" s="8">
        <v>235.0</v>
      </c>
      <c r="C2860" s="8">
        <v>10513.696</v>
      </c>
      <c r="D2860" s="8">
        <v>2376.577</v>
      </c>
      <c r="E2860" s="8">
        <v>2384.36</v>
      </c>
      <c r="F2860" s="8">
        <v>9563.275</v>
      </c>
      <c r="G2860" s="8">
        <v>11597.32</v>
      </c>
      <c r="H2860" s="8">
        <v>11924.75</v>
      </c>
      <c r="I2860" s="8">
        <v>16779.24</v>
      </c>
      <c r="J2860" s="23">
        <f t="shared" si="1"/>
        <v>0.0001649599744</v>
      </c>
    </row>
    <row r="2861">
      <c r="A2861" s="3" t="s">
        <v>2560</v>
      </c>
      <c r="B2861" s="8">
        <v>970.0</v>
      </c>
      <c r="C2861" s="8">
        <v>17867.049</v>
      </c>
      <c r="D2861" s="8">
        <v>4039.071</v>
      </c>
      <c r="E2861" s="8">
        <v>463.72</v>
      </c>
      <c r="F2861" s="8">
        <v>16139.26</v>
      </c>
      <c r="G2861" s="8">
        <v>18383.25</v>
      </c>
      <c r="H2861" s="8">
        <v>19940.388</v>
      </c>
      <c r="I2861" s="8">
        <v>48036.36</v>
      </c>
      <c r="J2861" s="23">
        <f t="shared" si="1"/>
        <v>0.0006808986177</v>
      </c>
    </row>
    <row r="2862">
      <c r="A2862" s="3" t="s">
        <v>2561</v>
      </c>
      <c r="B2862" s="8">
        <v>459.0</v>
      </c>
      <c r="C2862" s="8">
        <v>8809.962</v>
      </c>
      <c r="D2862" s="8">
        <v>2681.021</v>
      </c>
      <c r="E2862" s="8">
        <v>875.96</v>
      </c>
      <c r="F2862" s="8">
        <v>7588.83</v>
      </c>
      <c r="G2862" s="8">
        <v>8718.8</v>
      </c>
      <c r="H2862" s="8">
        <v>9972.96</v>
      </c>
      <c r="I2862" s="8">
        <v>18051.73</v>
      </c>
      <c r="J2862" s="23">
        <f t="shared" si="1"/>
        <v>0.0003221984181</v>
      </c>
    </row>
    <row r="2863">
      <c r="A2863" s="3" t="s">
        <v>5616</v>
      </c>
      <c r="B2863" s="8">
        <v>4.0</v>
      </c>
      <c r="C2863" s="8">
        <v>12326.21</v>
      </c>
      <c r="D2863" s="8">
        <v>1176.495</v>
      </c>
      <c r="E2863" s="8">
        <v>10722.57</v>
      </c>
      <c r="F2863" s="8">
        <v>11814.832</v>
      </c>
      <c r="G2863" s="8">
        <v>12633.085</v>
      </c>
      <c r="H2863" s="8">
        <v>13144.462</v>
      </c>
      <c r="I2863" s="8">
        <v>13316.1</v>
      </c>
      <c r="J2863" s="23">
        <f t="shared" si="1"/>
        <v>0.000002807829351</v>
      </c>
    </row>
    <row r="2864">
      <c r="A2864" s="3" t="s">
        <v>5617</v>
      </c>
      <c r="B2864" s="8">
        <v>437.0</v>
      </c>
      <c r="C2864" s="8">
        <v>9022.407</v>
      </c>
      <c r="D2864" s="8">
        <v>1671.065</v>
      </c>
      <c r="E2864" s="8">
        <v>3684.94</v>
      </c>
      <c r="F2864" s="8">
        <v>8114.56</v>
      </c>
      <c r="G2864" s="8">
        <v>9210.53</v>
      </c>
      <c r="H2864" s="8">
        <v>10226.72</v>
      </c>
      <c r="I2864" s="8">
        <v>15069.46</v>
      </c>
      <c r="J2864" s="23">
        <f t="shared" si="1"/>
        <v>0.0003067553566</v>
      </c>
    </row>
    <row r="2865">
      <c r="A2865" s="3" t="s">
        <v>5618</v>
      </c>
      <c r="B2865" s="8">
        <v>258.0</v>
      </c>
      <c r="C2865" s="8">
        <v>6950.442</v>
      </c>
      <c r="D2865" s="8">
        <v>5139.263</v>
      </c>
      <c r="E2865" s="8">
        <v>2205.42</v>
      </c>
      <c r="F2865" s="8">
        <v>5477.09</v>
      </c>
      <c r="G2865" s="8">
        <v>6560.81</v>
      </c>
      <c r="H2865" s="8">
        <v>8355.848</v>
      </c>
      <c r="I2865" s="8">
        <v>83958.35</v>
      </c>
      <c r="J2865" s="23">
        <f t="shared" si="1"/>
        <v>0.0001811049932</v>
      </c>
    </row>
    <row r="2866">
      <c r="A2866" s="3" t="s">
        <v>5619</v>
      </c>
      <c r="B2866" s="8">
        <v>247.0</v>
      </c>
      <c r="C2866" s="8">
        <v>6656.96</v>
      </c>
      <c r="D2866" s="8">
        <v>1918.418</v>
      </c>
      <c r="E2866" s="8">
        <v>2378.29</v>
      </c>
      <c r="F2866" s="8">
        <v>5203.945</v>
      </c>
      <c r="G2866" s="8">
        <v>6230.75</v>
      </c>
      <c r="H2866" s="8">
        <v>8402.865</v>
      </c>
      <c r="I2866" s="8">
        <v>10763.9</v>
      </c>
      <c r="J2866" s="23">
        <f t="shared" si="1"/>
        <v>0.0001733834624</v>
      </c>
    </row>
    <row r="2867">
      <c r="A2867" s="3" t="s">
        <v>5620</v>
      </c>
      <c r="B2867" s="8">
        <v>172.0</v>
      </c>
      <c r="C2867" s="8">
        <v>5609.592</v>
      </c>
      <c r="D2867" s="8">
        <v>1650.105</v>
      </c>
      <c r="E2867" s="8">
        <v>2633.39</v>
      </c>
      <c r="F2867" s="8">
        <v>4399.085</v>
      </c>
      <c r="G2867" s="8">
        <v>5372.46</v>
      </c>
      <c r="H2867" s="8">
        <v>6498.338</v>
      </c>
      <c r="I2867" s="8">
        <v>10763.89</v>
      </c>
      <c r="J2867" s="23">
        <f t="shared" si="1"/>
        <v>0.0001207366621</v>
      </c>
    </row>
    <row r="2868">
      <c r="A2868" s="3" t="s">
        <v>5621</v>
      </c>
      <c r="B2868" s="8">
        <v>147.0</v>
      </c>
      <c r="C2868" s="8">
        <v>5651.169</v>
      </c>
      <c r="D2868" s="8">
        <v>1546.409</v>
      </c>
      <c r="E2868" s="8">
        <v>2191.21</v>
      </c>
      <c r="F2868" s="8">
        <v>4478.43</v>
      </c>
      <c r="G2868" s="8">
        <v>5531.74</v>
      </c>
      <c r="H2868" s="8">
        <v>6489.435</v>
      </c>
      <c r="I2868" s="8">
        <v>9351.86</v>
      </c>
      <c r="J2868" s="23">
        <f t="shared" si="1"/>
        <v>0.0001031877287</v>
      </c>
    </row>
    <row r="2869">
      <c r="A2869" s="3" t="s">
        <v>5622</v>
      </c>
      <c r="B2869" s="8">
        <v>52.0</v>
      </c>
      <c r="C2869" s="8">
        <v>16036.031</v>
      </c>
      <c r="D2869" s="8">
        <v>3201.292</v>
      </c>
      <c r="E2869" s="8">
        <v>8899.62</v>
      </c>
      <c r="F2869" s="8">
        <v>15207.865</v>
      </c>
      <c r="G2869" s="8">
        <v>17212.83</v>
      </c>
      <c r="H2869" s="8">
        <v>17335.222</v>
      </c>
      <c r="I2869" s="8">
        <v>29757.79</v>
      </c>
      <c r="J2869" s="23">
        <f t="shared" si="1"/>
        <v>0.00003650178157</v>
      </c>
    </row>
    <row r="2870">
      <c r="A2870" s="3" t="s">
        <v>2563</v>
      </c>
      <c r="B2870" s="8">
        <v>377.0</v>
      </c>
      <c r="C2870" s="8">
        <v>6981.373</v>
      </c>
      <c r="D2870" s="8">
        <v>1897.341</v>
      </c>
      <c r="E2870" s="8">
        <v>2180.87</v>
      </c>
      <c r="F2870" s="8">
        <v>5206.57</v>
      </c>
      <c r="G2870" s="8">
        <v>7071.27</v>
      </c>
      <c r="H2870" s="8">
        <v>8605.38</v>
      </c>
      <c r="I2870" s="8">
        <v>12770.9</v>
      </c>
      <c r="J2870" s="23">
        <f t="shared" si="1"/>
        <v>0.0002646379164</v>
      </c>
    </row>
    <row r="2871">
      <c r="A2871" s="3" t="s">
        <v>5623</v>
      </c>
      <c r="B2871" s="8">
        <v>62.0</v>
      </c>
      <c r="C2871" s="8">
        <v>21752.512</v>
      </c>
      <c r="D2871" s="8">
        <v>1890.126</v>
      </c>
      <c r="E2871" s="8">
        <v>14528.73</v>
      </c>
      <c r="F2871" s="8">
        <v>21446.455</v>
      </c>
      <c r="G2871" s="8">
        <v>21532.26</v>
      </c>
      <c r="H2871" s="8">
        <v>22594.63</v>
      </c>
      <c r="I2871" s="8">
        <v>25562.17</v>
      </c>
      <c r="J2871" s="23">
        <f t="shared" si="1"/>
        <v>0.00004352135495</v>
      </c>
    </row>
    <row r="2872">
      <c r="A2872" s="3" t="s">
        <v>5624</v>
      </c>
      <c r="B2872" s="8">
        <v>382.0</v>
      </c>
      <c r="C2872" s="8">
        <v>6113.25</v>
      </c>
      <c r="D2872" s="8">
        <v>1405.983</v>
      </c>
      <c r="E2872" s="8">
        <v>3378.89</v>
      </c>
      <c r="F2872" s="8">
        <v>5187.225</v>
      </c>
      <c r="G2872" s="8">
        <v>5663.16</v>
      </c>
      <c r="H2872" s="8">
        <v>6536.952</v>
      </c>
      <c r="I2872" s="8">
        <v>15314.74</v>
      </c>
      <c r="J2872" s="23">
        <f t="shared" si="1"/>
        <v>0.0002681477031</v>
      </c>
    </row>
    <row r="2873">
      <c r="A2873" s="3" t="s">
        <v>5625</v>
      </c>
      <c r="B2873" s="8">
        <v>464.0</v>
      </c>
      <c r="C2873" s="8">
        <v>6206.225</v>
      </c>
      <c r="D2873" s="8">
        <v>1841.226</v>
      </c>
      <c r="E2873" s="8">
        <v>3944.12</v>
      </c>
      <c r="F2873" s="8">
        <v>4756.855</v>
      </c>
      <c r="G2873" s="8">
        <v>5489.26</v>
      </c>
      <c r="H2873" s="8">
        <v>7309.24</v>
      </c>
      <c r="I2873" s="8">
        <v>15256.82</v>
      </c>
      <c r="J2873" s="23">
        <f t="shared" si="1"/>
        <v>0.0003257082048</v>
      </c>
    </row>
    <row r="2874">
      <c r="A2874" s="3" t="s">
        <v>5626</v>
      </c>
      <c r="B2874" s="8">
        <v>146.0</v>
      </c>
      <c r="C2874" s="8">
        <v>12609.099</v>
      </c>
      <c r="D2874" s="8">
        <v>2777.668</v>
      </c>
      <c r="E2874" s="8">
        <v>3884.95</v>
      </c>
      <c r="F2874" s="8">
        <v>11698.74</v>
      </c>
      <c r="G2874" s="8">
        <v>13023.19</v>
      </c>
      <c r="H2874" s="8">
        <v>15081.185</v>
      </c>
      <c r="I2874" s="8">
        <v>16170.56</v>
      </c>
      <c r="J2874" s="23">
        <f t="shared" si="1"/>
        <v>0.0001024857713</v>
      </c>
    </row>
    <row r="2875">
      <c r="A2875" s="3" t="s">
        <v>5627</v>
      </c>
      <c r="B2875" s="8">
        <v>151.0</v>
      </c>
      <c r="C2875" s="8">
        <v>6983.669</v>
      </c>
      <c r="D2875" s="8">
        <v>1782.438</v>
      </c>
      <c r="E2875" s="8">
        <v>2352.61</v>
      </c>
      <c r="F2875" s="8">
        <v>5399.84</v>
      </c>
      <c r="G2875" s="8">
        <v>6671.34</v>
      </c>
      <c r="H2875" s="8">
        <v>8427.37</v>
      </c>
      <c r="I2875" s="8">
        <v>11030.52</v>
      </c>
      <c r="J2875" s="23">
        <f t="shared" si="1"/>
        <v>0.000105995558</v>
      </c>
    </row>
    <row r="2876">
      <c r="A2876" s="3" t="s">
        <v>5628</v>
      </c>
      <c r="B2876" s="8">
        <v>213.0</v>
      </c>
      <c r="C2876" s="8">
        <v>7537.744</v>
      </c>
      <c r="D2876" s="8">
        <v>1669.264</v>
      </c>
      <c r="E2876" s="8">
        <v>3068.99</v>
      </c>
      <c r="F2876" s="8">
        <v>6636.16</v>
      </c>
      <c r="G2876" s="8">
        <v>7423.52</v>
      </c>
      <c r="H2876" s="8">
        <v>8232.73</v>
      </c>
      <c r="I2876" s="8">
        <v>13404.14</v>
      </c>
      <c r="J2876" s="23">
        <f t="shared" si="1"/>
        <v>0.000149516913</v>
      </c>
    </row>
    <row r="2877">
      <c r="A2877" s="3" t="s">
        <v>5629</v>
      </c>
      <c r="B2877" s="8">
        <v>258.0</v>
      </c>
      <c r="C2877" s="8">
        <v>12731.144</v>
      </c>
      <c r="D2877" s="8">
        <v>3704.616</v>
      </c>
      <c r="E2877" s="8">
        <v>4832.67</v>
      </c>
      <c r="F2877" s="8">
        <v>9773.51</v>
      </c>
      <c r="G2877" s="8">
        <v>12157.565</v>
      </c>
      <c r="H2877" s="8">
        <v>15821.99</v>
      </c>
      <c r="I2877" s="8">
        <v>26201.87</v>
      </c>
      <c r="J2877" s="23">
        <f t="shared" si="1"/>
        <v>0.0001811049932</v>
      </c>
    </row>
    <row r="2878">
      <c r="A2878" s="3" t="s">
        <v>2565</v>
      </c>
      <c r="B2878" s="8">
        <v>119.0</v>
      </c>
      <c r="C2878" s="8">
        <v>13566.924</v>
      </c>
      <c r="D2878" s="8">
        <v>1166.771</v>
      </c>
      <c r="E2878" s="8">
        <v>9520.09</v>
      </c>
      <c r="F2878" s="8">
        <v>12884.955</v>
      </c>
      <c r="G2878" s="8">
        <v>13957.58</v>
      </c>
      <c r="H2878" s="8">
        <v>14401.14</v>
      </c>
      <c r="I2878" s="8">
        <v>15708.86</v>
      </c>
      <c r="J2878" s="23">
        <f t="shared" si="1"/>
        <v>0.0000835329232</v>
      </c>
    </row>
    <row r="2879">
      <c r="A2879" s="3" t="s">
        <v>2570</v>
      </c>
      <c r="B2879" s="8">
        <v>210.0</v>
      </c>
      <c r="C2879" s="8">
        <v>37679.18</v>
      </c>
      <c r="D2879" s="8">
        <v>2925.918</v>
      </c>
      <c r="E2879" s="8">
        <v>31857.76</v>
      </c>
      <c r="F2879" s="8">
        <v>35548.028</v>
      </c>
      <c r="G2879" s="8">
        <v>37350.39</v>
      </c>
      <c r="H2879" s="8">
        <v>39853.443</v>
      </c>
      <c r="I2879" s="8">
        <v>44997.28</v>
      </c>
      <c r="J2879" s="23">
        <f t="shared" si="1"/>
        <v>0.0001474110409</v>
      </c>
    </row>
    <row r="2880">
      <c r="A2880" s="3" t="s">
        <v>2571</v>
      </c>
      <c r="B2880" s="8">
        <v>347.0</v>
      </c>
      <c r="C2880" s="8">
        <v>34697.116</v>
      </c>
      <c r="D2880" s="8">
        <v>1949.6</v>
      </c>
      <c r="E2880" s="8">
        <v>28761.1</v>
      </c>
      <c r="F2880" s="8">
        <v>33482.435</v>
      </c>
      <c r="G2880" s="8">
        <v>34888.06</v>
      </c>
      <c r="H2880" s="8">
        <v>35967.15</v>
      </c>
      <c r="I2880" s="8">
        <v>40659.34</v>
      </c>
      <c r="J2880" s="23">
        <f t="shared" si="1"/>
        <v>0.0002435791962</v>
      </c>
    </row>
    <row r="2881">
      <c r="A2881" s="3" t="s">
        <v>5630</v>
      </c>
      <c r="B2881" s="8">
        <v>567.0</v>
      </c>
      <c r="C2881" s="8">
        <v>31069.649</v>
      </c>
      <c r="D2881" s="8">
        <v>2688.488</v>
      </c>
      <c r="E2881" s="8">
        <v>18316.64</v>
      </c>
      <c r="F2881" s="8">
        <v>30796.81</v>
      </c>
      <c r="G2881" s="8">
        <v>31756.3</v>
      </c>
      <c r="H2881" s="8">
        <v>32774.99</v>
      </c>
      <c r="I2881" s="8">
        <v>34259.22</v>
      </c>
      <c r="J2881" s="23">
        <f t="shared" si="1"/>
        <v>0.0003980098106</v>
      </c>
    </row>
    <row r="2882">
      <c r="A2882" s="3" t="s">
        <v>5631</v>
      </c>
      <c r="B2882" s="8">
        <v>105.0</v>
      </c>
      <c r="C2882" s="8">
        <v>7376.69</v>
      </c>
      <c r="D2882" s="8">
        <v>1731.029</v>
      </c>
      <c r="E2882" s="8">
        <v>2823.59</v>
      </c>
      <c r="F2882" s="8">
        <v>6308.83</v>
      </c>
      <c r="G2882" s="8">
        <v>7529.58</v>
      </c>
      <c r="H2882" s="8">
        <v>8988.01</v>
      </c>
      <c r="I2882" s="8">
        <v>12345.68</v>
      </c>
      <c r="J2882" s="23">
        <f t="shared" si="1"/>
        <v>0.00007370552047</v>
      </c>
    </row>
    <row r="2883">
      <c r="A2883" s="3" t="s">
        <v>5632</v>
      </c>
      <c r="B2883" s="8">
        <v>65.0</v>
      </c>
      <c r="C2883" s="8">
        <v>8815.796</v>
      </c>
      <c r="D2883" s="8">
        <v>2333.11</v>
      </c>
      <c r="E2883" s="8">
        <v>1824.15</v>
      </c>
      <c r="F2883" s="8">
        <v>7739.94</v>
      </c>
      <c r="G2883" s="8">
        <v>9021.01</v>
      </c>
      <c r="H2883" s="8">
        <v>11389.52</v>
      </c>
      <c r="I2883" s="8">
        <v>12464.66</v>
      </c>
      <c r="J2883" s="23">
        <f t="shared" si="1"/>
        <v>0.00004562722696</v>
      </c>
    </row>
    <row r="2884">
      <c r="A2884" s="3" t="s">
        <v>5633</v>
      </c>
      <c r="B2884" s="8">
        <v>82.0</v>
      </c>
      <c r="C2884" s="8">
        <v>8025.933</v>
      </c>
      <c r="D2884" s="8">
        <v>2134.815</v>
      </c>
      <c r="E2884" s="8">
        <v>3014.48</v>
      </c>
      <c r="F2884" s="8">
        <v>6900.05</v>
      </c>
      <c r="G2884" s="8">
        <v>7885.78</v>
      </c>
      <c r="H2884" s="8">
        <v>9852.24</v>
      </c>
      <c r="I2884" s="8">
        <v>11565.15</v>
      </c>
      <c r="J2884" s="23">
        <f t="shared" si="1"/>
        <v>0.0000575605017</v>
      </c>
    </row>
    <row r="2885">
      <c r="A2885" s="3" t="s">
        <v>5634</v>
      </c>
      <c r="B2885" s="8">
        <v>101.0</v>
      </c>
      <c r="C2885" s="8">
        <v>8031.077</v>
      </c>
      <c r="D2885" s="8">
        <v>2123.827</v>
      </c>
      <c r="E2885" s="8">
        <v>2546.12</v>
      </c>
      <c r="F2885" s="8">
        <v>6630.57</v>
      </c>
      <c r="G2885" s="8">
        <v>8115.02</v>
      </c>
      <c r="H2885" s="8">
        <v>9558.18</v>
      </c>
      <c r="I2885" s="8">
        <v>13923.42</v>
      </c>
      <c r="J2885" s="23">
        <f t="shared" si="1"/>
        <v>0.00007089769112</v>
      </c>
    </row>
    <row r="2886">
      <c r="A2886" s="3" t="s">
        <v>5635</v>
      </c>
      <c r="B2886" s="8">
        <v>487.0</v>
      </c>
      <c r="C2886" s="8">
        <v>12356.782</v>
      </c>
      <c r="D2886" s="8">
        <v>2610.034</v>
      </c>
      <c r="E2886" s="8">
        <v>5066.14</v>
      </c>
      <c r="F2886" s="8">
        <v>10160.415</v>
      </c>
      <c r="G2886" s="8">
        <v>13590.71</v>
      </c>
      <c r="H2886" s="8">
        <v>14461.67</v>
      </c>
      <c r="I2886" s="8">
        <v>19323.67</v>
      </c>
      <c r="J2886" s="23">
        <f t="shared" si="1"/>
        <v>0.0003418532235</v>
      </c>
    </row>
    <row r="2887">
      <c r="A2887" s="3" t="s">
        <v>5636</v>
      </c>
      <c r="B2887" s="8">
        <v>613.0</v>
      </c>
      <c r="C2887" s="8">
        <v>22167.963</v>
      </c>
      <c r="D2887" s="8">
        <v>7376.237</v>
      </c>
      <c r="E2887" s="8">
        <v>8215.68</v>
      </c>
      <c r="F2887" s="8">
        <v>17903.44</v>
      </c>
      <c r="G2887" s="8">
        <v>23280.03</v>
      </c>
      <c r="H2887" s="8">
        <v>27881.04</v>
      </c>
      <c r="I2887" s="8">
        <v>51119.99</v>
      </c>
      <c r="J2887" s="23">
        <f t="shared" si="1"/>
        <v>0.0004302998481</v>
      </c>
    </row>
    <row r="2888">
      <c r="A2888" s="3" t="s">
        <v>5637</v>
      </c>
      <c r="B2888" s="8">
        <v>471.0</v>
      </c>
      <c r="C2888" s="8">
        <v>20765.351</v>
      </c>
      <c r="D2888" s="8">
        <v>7158.875</v>
      </c>
      <c r="E2888" s="8">
        <v>5143.07</v>
      </c>
      <c r="F2888" s="8">
        <v>14837.32</v>
      </c>
      <c r="G2888" s="8">
        <v>21728.46</v>
      </c>
      <c r="H2888" s="8">
        <v>26567.48</v>
      </c>
      <c r="I2888" s="8">
        <v>37043.9</v>
      </c>
      <c r="J2888" s="23">
        <f t="shared" si="1"/>
        <v>0.0003306219061</v>
      </c>
    </row>
    <row r="2889">
      <c r="A2889" s="3" t="s">
        <v>2574</v>
      </c>
      <c r="B2889" s="8">
        <v>180.0</v>
      </c>
      <c r="C2889" s="8">
        <v>19227.267</v>
      </c>
      <c r="D2889" s="8">
        <v>5957.109</v>
      </c>
      <c r="E2889" s="8">
        <v>4854.92</v>
      </c>
      <c r="F2889" s="8">
        <v>14822.505</v>
      </c>
      <c r="G2889" s="8">
        <v>19491.595</v>
      </c>
      <c r="H2889" s="8">
        <v>24330.762</v>
      </c>
      <c r="I2889" s="8">
        <v>32498.5</v>
      </c>
      <c r="J2889" s="23">
        <f t="shared" si="1"/>
        <v>0.0001263523208</v>
      </c>
    </row>
    <row r="2890">
      <c r="A2890" s="3" t="s">
        <v>5638</v>
      </c>
      <c r="B2890" s="8">
        <v>917.0</v>
      </c>
      <c r="C2890" s="8">
        <v>13057.729</v>
      </c>
      <c r="D2890" s="8">
        <v>4471.531</v>
      </c>
      <c r="E2890" s="8">
        <v>684.82</v>
      </c>
      <c r="F2890" s="8">
        <v>10467.98</v>
      </c>
      <c r="G2890" s="8">
        <v>12345.68</v>
      </c>
      <c r="H2890" s="8">
        <v>15069.83</v>
      </c>
      <c r="I2890" s="8">
        <v>73519.11</v>
      </c>
      <c r="J2890" s="23">
        <f t="shared" si="1"/>
        <v>0.0006436948788</v>
      </c>
    </row>
    <row r="2891">
      <c r="A2891" s="3" t="s">
        <v>5639</v>
      </c>
      <c r="B2891" s="8">
        <v>128.0</v>
      </c>
      <c r="C2891" s="8">
        <v>20555.161</v>
      </c>
      <c r="D2891" s="8">
        <v>2804.891</v>
      </c>
      <c r="E2891" s="8">
        <v>11840.28</v>
      </c>
      <c r="F2891" s="8">
        <v>18605.105</v>
      </c>
      <c r="G2891" s="8">
        <v>20825.92</v>
      </c>
      <c r="H2891" s="8">
        <v>21801.578</v>
      </c>
      <c r="I2891" s="8">
        <v>28909.95</v>
      </c>
      <c r="J2891" s="23">
        <f t="shared" si="1"/>
        <v>0.00008985053924</v>
      </c>
    </row>
    <row r="2892">
      <c r="A2892" s="3" t="s">
        <v>5640</v>
      </c>
      <c r="B2892" s="8">
        <v>25.0</v>
      </c>
      <c r="C2892" s="8">
        <v>18545.984</v>
      </c>
      <c r="D2892" s="8">
        <v>1797.345</v>
      </c>
      <c r="E2892" s="8">
        <v>15758.37</v>
      </c>
      <c r="F2892" s="8">
        <v>17652.81</v>
      </c>
      <c r="G2892" s="8">
        <v>17652.82</v>
      </c>
      <c r="H2892" s="8">
        <v>19213.58</v>
      </c>
      <c r="I2892" s="8">
        <v>22604.22</v>
      </c>
      <c r="J2892" s="23">
        <f t="shared" si="1"/>
        <v>0.00001754893345</v>
      </c>
    </row>
    <row r="2893">
      <c r="A2893" s="3" t="s">
        <v>5641</v>
      </c>
      <c r="B2893" s="8">
        <v>290.0</v>
      </c>
      <c r="C2893" s="8">
        <v>7095.125</v>
      </c>
      <c r="D2893" s="8">
        <v>1591.843</v>
      </c>
      <c r="E2893" s="8">
        <v>2454.05</v>
      </c>
      <c r="F2893" s="8">
        <v>6178.29</v>
      </c>
      <c r="G2893" s="8">
        <v>6566.58</v>
      </c>
      <c r="H2893" s="8">
        <v>8545.3</v>
      </c>
      <c r="I2893" s="8">
        <v>12298.97</v>
      </c>
      <c r="J2893" s="23">
        <f t="shared" si="1"/>
        <v>0.000203567628</v>
      </c>
    </row>
    <row r="2894">
      <c r="A2894" s="3" t="s">
        <v>5642</v>
      </c>
      <c r="B2894" s="8">
        <v>596.0</v>
      </c>
      <c r="C2894" s="8">
        <v>8400.856</v>
      </c>
      <c r="D2894" s="8">
        <v>3119.655</v>
      </c>
      <c r="E2894" s="8">
        <v>2990.87</v>
      </c>
      <c r="F2894" s="8">
        <v>6378.683</v>
      </c>
      <c r="G2894" s="8">
        <v>7693.56</v>
      </c>
      <c r="H2894" s="8">
        <v>10027.68</v>
      </c>
      <c r="I2894" s="8">
        <v>52002.58</v>
      </c>
      <c r="J2894" s="23">
        <f t="shared" si="1"/>
        <v>0.0004183665734</v>
      </c>
    </row>
    <row r="2895">
      <c r="A2895" s="3" t="s">
        <v>2583</v>
      </c>
      <c r="B2895" s="8">
        <v>374.0</v>
      </c>
      <c r="C2895" s="8">
        <v>15326.398</v>
      </c>
      <c r="D2895" s="8">
        <v>4402.933</v>
      </c>
      <c r="E2895" s="8">
        <v>1543.81</v>
      </c>
      <c r="F2895" s="8">
        <v>11840.3</v>
      </c>
      <c r="G2895" s="8">
        <v>15074.92</v>
      </c>
      <c r="H2895" s="8">
        <v>17272.2</v>
      </c>
      <c r="I2895" s="8">
        <v>40734.78</v>
      </c>
      <c r="J2895" s="23">
        <f t="shared" si="1"/>
        <v>0.0002625320444</v>
      </c>
    </row>
    <row r="2896">
      <c r="A2896" s="3" t="s">
        <v>5643</v>
      </c>
      <c r="B2896" s="8">
        <v>366.0</v>
      </c>
      <c r="C2896" s="8">
        <v>18068.799</v>
      </c>
      <c r="D2896" s="8">
        <v>5150.095</v>
      </c>
      <c r="E2896" s="8">
        <v>4152.82</v>
      </c>
      <c r="F2896" s="8">
        <v>15024.472</v>
      </c>
      <c r="G2896" s="8">
        <v>17118.77</v>
      </c>
      <c r="H2896" s="8">
        <v>20218.23</v>
      </c>
      <c r="I2896" s="8">
        <v>41473.53</v>
      </c>
      <c r="J2896" s="23">
        <f t="shared" si="1"/>
        <v>0.0002569163856</v>
      </c>
    </row>
    <row r="2897">
      <c r="A2897" s="3" t="s">
        <v>2585</v>
      </c>
      <c r="B2897" s="8">
        <v>252.0</v>
      </c>
      <c r="C2897" s="8">
        <v>7177.636</v>
      </c>
      <c r="D2897" s="8">
        <v>1814.352</v>
      </c>
      <c r="E2897" s="8">
        <v>3341.29</v>
      </c>
      <c r="F2897" s="8">
        <v>5708.62</v>
      </c>
      <c r="G2897" s="8">
        <v>7156.73</v>
      </c>
      <c r="H2897" s="8">
        <v>8203.07</v>
      </c>
      <c r="I2897" s="8">
        <v>14177.04</v>
      </c>
      <c r="J2897" s="23">
        <f t="shared" si="1"/>
        <v>0.0001768932491</v>
      </c>
    </row>
    <row r="2898">
      <c r="A2898" s="3" t="s">
        <v>2587</v>
      </c>
      <c r="B2898" s="8">
        <v>1.0</v>
      </c>
      <c r="C2898" s="8">
        <v>8028.59</v>
      </c>
      <c r="E2898" s="8">
        <v>8028.59</v>
      </c>
      <c r="F2898" s="8">
        <v>8028.59</v>
      </c>
      <c r="G2898" s="8">
        <v>8028.59</v>
      </c>
      <c r="H2898" s="8">
        <v>8028.59</v>
      </c>
      <c r="I2898" s="8">
        <v>8028.59</v>
      </c>
      <c r="J2898" s="23">
        <f t="shared" si="1"/>
        <v>0.0000007019573378</v>
      </c>
    </row>
    <row r="2899">
      <c r="A2899" s="3" t="s">
        <v>5644</v>
      </c>
      <c r="B2899" s="8">
        <v>67.0</v>
      </c>
      <c r="C2899" s="8">
        <v>8161.582</v>
      </c>
      <c r="D2899" s="8">
        <v>1987.181</v>
      </c>
      <c r="E2899" s="8">
        <v>4346.49</v>
      </c>
      <c r="F2899" s="8">
        <v>7064.145</v>
      </c>
      <c r="G2899" s="8">
        <v>7592.09</v>
      </c>
      <c r="H2899" s="8">
        <v>9147.6</v>
      </c>
      <c r="I2899" s="8">
        <v>15328.7</v>
      </c>
      <c r="J2899" s="23">
        <f t="shared" si="1"/>
        <v>0.00004703114164</v>
      </c>
    </row>
    <row r="2900">
      <c r="A2900" s="3" t="s">
        <v>5645</v>
      </c>
      <c r="B2900" s="8">
        <v>111.0</v>
      </c>
      <c r="C2900" s="8">
        <v>42267.886</v>
      </c>
      <c r="D2900" s="8">
        <v>8096.854</v>
      </c>
      <c r="E2900" s="8">
        <v>25305.35</v>
      </c>
      <c r="F2900" s="8">
        <v>42831.86</v>
      </c>
      <c r="G2900" s="8">
        <v>43594.2</v>
      </c>
      <c r="H2900" s="8">
        <v>44675.065</v>
      </c>
      <c r="I2900" s="8">
        <v>80405.61</v>
      </c>
      <c r="J2900" s="23">
        <f t="shared" si="1"/>
        <v>0.0000779172645</v>
      </c>
    </row>
    <row r="2901">
      <c r="A2901" s="3" t="s">
        <v>5646</v>
      </c>
      <c r="B2901" s="8">
        <v>244.0</v>
      </c>
      <c r="C2901" s="8">
        <v>17984.498</v>
      </c>
      <c r="D2901" s="8">
        <v>1637.659</v>
      </c>
      <c r="E2901" s="8">
        <v>11526.99</v>
      </c>
      <c r="F2901" s="8">
        <v>16858.145</v>
      </c>
      <c r="G2901" s="8">
        <v>18013.65</v>
      </c>
      <c r="H2901" s="8">
        <v>19062.095</v>
      </c>
      <c r="I2901" s="8">
        <v>21751.5</v>
      </c>
      <c r="J2901" s="23">
        <f t="shared" si="1"/>
        <v>0.0001712775904</v>
      </c>
    </row>
    <row r="2902">
      <c r="A2902" s="3" t="s">
        <v>5647</v>
      </c>
      <c r="B2902" s="8">
        <v>230.0</v>
      </c>
      <c r="C2902" s="8">
        <v>18133.963</v>
      </c>
      <c r="D2902" s="8">
        <v>1752.211</v>
      </c>
      <c r="E2902" s="8">
        <v>13649.96</v>
      </c>
      <c r="F2902" s="8">
        <v>16845.285</v>
      </c>
      <c r="G2902" s="8">
        <v>18347.98</v>
      </c>
      <c r="H2902" s="8">
        <v>19251.882</v>
      </c>
      <c r="I2902" s="8">
        <v>25749.35</v>
      </c>
      <c r="J2902" s="23">
        <f t="shared" si="1"/>
        <v>0.0001614501877</v>
      </c>
    </row>
    <row r="2903">
      <c r="A2903" s="3" t="s">
        <v>2592</v>
      </c>
      <c r="B2903" s="8">
        <v>1263.0</v>
      </c>
      <c r="C2903" s="8">
        <v>16021.741</v>
      </c>
      <c r="D2903" s="8">
        <v>1904.261</v>
      </c>
      <c r="E2903" s="8">
        <v>7593.63</v>
      </c>
      <c r="F2903" s="8">
        <v>14789.545</v>
      </c>
      <c r="G2903" s="8">
        <v>15456.69</v>
      </c>
      <c r="H2903" s="8">
        <v>16853.125</v>
      </c>
      <c r="I2903" s="8">
        <v>28551.74</v>
      </c>
      <c r="J2903" s="23">
        <f t="shared" si="1"/>
        <v>0.0008865721177</v>
      </c>
    </row>
    <row r="2904">
      <c r="A2904" s="3" t="s">
        <v>5648</v>
      </c>
      <c r="B2904" s="8">
        <v>1.0</v>
      </c>
      <c r="C2904" s="8">
        <v>75650.55</v>
      </c>
      <c r="E2904" s="8">
        <v>75650.55</v>
      </c>
      <c r="F2904" s="8">
        <v>75650.55</v>
      </c>
      <c r="G2904" s="8">
        <v>75650.55</v>
      </c>
      <c r="H2904" s="8">
        <v>75650.55</v>
      </c>
      <c r="I2904" s="8">
        <v>75650.55</v>
      </c>
      <c r="J2904" s="23">
        <f t="shared" si="1"/>
        <v>0.0000007019573378</v>
      </c>
    </row>
    <row r="2905">
      <c r="A2905" s="3" t="s">
        <v>5649</v>
      </c>
      <c r="B2905" s="8">
        <v>50.0</v>
      </c>
      <c r="C2905" s="8">
        <v>25822.893</v>
      </c>
      <c r="D2905" s="8">
        <v>6441.275</v>
      </c>
      <c r="E2905" s="8">
        <v>16687.57</v>
      </c>
      <c r="F2905" s="8">
        <v>19797.96</v>
      </c>
      <c r="G2905" s="8">
        <v>23587.3</v>
      </c>
      <c r="H2905" s="8">
        <v>32478.18</v>
      </c>
      <c r="I2905" s="8">
        <v>32771.66</v>
      </c>
      <c r="J2905" s="23">
        <f t="shared" si="1"/>
        <v>0.00003509786689</v>
      </c>
    </row>
    <row r="2906">
      <c r="A2906" s="3" t="s">
        <v>5650</v>
      </c>
      <c r="B2906" s="8">
        <v>153.0</v>
      </c>
      <c r="C2906" s="8">
        <v>18282.454</v>
      </c>
      <c r="D2906" s="8">
        <v>3150.755</v>
      </c>
      <c r="E2906" s="8">
        <v>5623.95</v>
      </c>
      <c r="F2906" s="8">
        <v>17198.92</v>
      </c>
      <c r="G2906" s="8">
        <v>19291.05</v>
      </c>
      <c r="H2906" s="8">
        <v>20240.99</v>
      </c>
      <c r="I2906" s="8">
        <v>27898.33</v>
      </c>
      <c r="J2906" s="23">
        <f t="shared" si="1"/>
        <v>0.0001073994727</v>
      </c>
    </row>
    <row r="2907">
      <c r="A2907" s="3" t="s">
        <v>5651</v>
      </c>
      <c r="B2907" s="8">
        <v>3.0</v>
      </c>
      <c r="C2907" s="8">
        <v>31430.687</v>
      </c>
      <c r="D2907" s="8">
        <v>4237.689</v>
      </c>
      <c r="E2907" s="8">
        <v>28910.3</v>
      </c>
      <c r="F2907" s="8">
        <v>28984.43</v>
      </c>
      <c r="G2907" s="8">
        <v>29058.56</v>
      </c>
      <c r="H2907" s="8">
        <v>32690.88</v>
      </c>
      <c r="I2907" s="8">
        <v>36323.2</v>
      </c>
      <c r="J2907" s="23">
        <f t="shared" si="1"/>
        <v>0.000002105872014</v>
      </c>
    </row>
    <row r="2908">
      <c r="A2908" s="3" t="s">
        <v>5652</v>
      </c>
      <c r="B2908" s="8">
        <v>198.0</v>
      </c>
      <c r="C2908" s="8">
        <v>20174.341</v>
      </c>
      <c r="D2908" s="8">
        <v>9364.189</v>
      </c>
      <c r="E2908" s="8">
        <v>5542.48</v>
      </c>
      <c r="F2908" s="8">
        <v>12164.988</v>
      </c>
      <c r="G2908" s="8">
        <v>17981.16</v>
      </c>
      <c r="H2908" s="8">
        <v>26694.455</v>
      </c>
      <c r="I2908" s="8">
        <v>57983.02</v>
      </c>
      <c r="J2908" s="23">
        <f t="shared" si="1"/>
        <v>0.0001389875529</v>
      </c>
    </row>
    <row r="2909">
      <c r="A2909" s="3" t="s">
        <v>5653</v>
      </c>
      <c r="B2909" s="8">
        <v>500.0</v>
      </c>
      <c r="C2909" s="8">
        <v>16761.767</v>
      </c>
      <c r="D2909" s="8">
        <v>8305.898</v>
      </c>
      <c r="E2909" s="8">
        <v>1303.8</v>
      </c>
      <c r="F2909" s="8">
        <v>10320.33</v>
      </c>
      <c r="G2909" s="8">
        <v>14785.9</v>
      </c>
      <c r="H2909" s="8">
        <v>21012.202</v>
      </c>
      <c r="I2909" s="8">
        <v>50245.96</v>
      </c>
      <c r="J2909" s="23">
        <f t="shared" si="1"/>
        <v>0.0003509786689</v>
      </c>
    </row>
    <row r="2910">
      <c r="A2910" s="3" t="s">
        <v>5654</v>
      </c>
      <c r="B2910" s="8">
        <v>258.0</v>
      </c>
      <c r="C2910" s="8">
        <v>18789.963</v>
      </c>
      <c r="D2910" s="8">
        <v>8368.838</v>
      </c>
      <c r="E2910" s="8">
        <v>2905.96</v>
      </c>
      <c r="F2910" s="8">
        <v>12458.557</v>
      </c>
      <c r="G2910" s="8">
        <v>16769.215</v>
      </c>
      <c r="H2910" s="8">
        <v>22565.6</v>
      </c>
      <c r="I2910" s="8">
        <v>49000.93</v>
      </c>
      <c r="J2910" s="23">
        <f t="shared" si="1"/>
        <v>0.0001811049932</v>
      </c>
    </row>
    <row r="2911">
      <c r="A2911" s="3" t="s">
        <v>5655</v>
      </c>
      <c r="B2911" s="8">
        <v>43.0</v>
      </c>
      <c r="C2911" s="8">
        <v>17442.234</v>
      </c>
      <c r="D2911" s="8">
        <v>7028.158</v>
      </c>
      <c r="E2911" s="8">
        <v>10268.79</v>
      </c>
      <c r="F2911" s="8">
        <v>13609.655</v>
      </c>
      <c r="G2911" s="8">
        <v>15751.16</v>
      </c>
      <c r="H2911" s="8">
        <v>19159.13</v>
      </c>
      <c r="I2911" s="8">
        <v>52172.62</v>
      </c>
      <c r="J2911" s="23">
        <f t="shared" si="1"/>
        <v>0.00003018416553</v>
      </c>
    </row>
    <row r="2912">
      <c r="A2912" s="3" t="s">
        <v>5656</v>
      </c>
      <c r="B2912" s="8">
        <v>338.0</v>
      </c>
      <c r="C2912" s="8">
        <v>16589.73</v>
      </c>
      <c r="D2912" s="8">
        <v>8864.627</v>
      </c>
      <c r="E2912" s="8">
        <v>960.16</v>
      </c>
      <c r="F2912" s="8">
        <v>9578.23</v>
      </c>
      <c r="G2912" s="8">
        <v>14670.2</v>
      </c>
      <c r="H2912" s="8">
        <v>21559.352</v>
      </c>
      <c r="I2912" s="8">
        <v>47702.28</v>
      </c>
      <c r="J2912" s="23">
        <f t="shared" si="1"/>
        <v>0.0002372615802</v>
      </c>
    </row>
    <row r="2913">
      <c r="A2913" s="3" t="s">
        <v>5657</v>
      </c>
      <c r="B2913" s="8">
        <v>591.0</v>
      </c>
      <c r="C2913" s="8">
        <v>16455.067</v>
      </c>
      <c r="D2913" s="8">
        <v>9175.609</v>
      </c>
      <c r="E2913" s="8">
        <v>2583.52</v>
      </c>
      <c r="F2913" s="8">
        <v>10113.61</v>
      </c>
      <c r="G2913" s="8">
        <v>14704.15</v>
      </c>
      <c r="H2913" s="8">
        <v>20549.855</v>
      </c>
      <c r="I2913" s="8">
        <v>123043.64</v>
      </c>
      <c r="J2913" s="23">
        <f t="shared" si="1"/>
        <v>0.0004148567867</v>
      </c>
    </row>
    <row r="2914">
      <c r="A2914" s="3" t="s">
        <v>5658</v>
      </c>
      <c r="B2914" s="8">
        <v>44.0</v>
      </c>
      <c r="C2914" s="8">
        <v>20083.175</v>
      </c>
      <c r="D2914" s="8">
        <v>8858.041</v>
      </c>
      <c r="E2914" s="8">
        <v>3849.29</v>
      </c>
      <c r="F2914" s="8">
        <v>14255.542</v>
      </c>
      <c r="G2914" s="8">
        <v>17704.585</v>
      </c>
      <c r="H2914" s="8">
        <v>23811.9</v>
      </c>
      <c r="I2914" s="8">
        <v>43126.01</v>
      </c>
      <c r="J2914" s="23">
        <f t="shared" si="1"/>
        <v>0.00003088612286</v>
      </c>
    </row>
    <row r="2915">
      <c r="A2915" s="3" t="s">
        <v>2599</v>
      </c>
      <c r="B2915" s="8">
        <v>380.0</v>
      </c>
      <c r="C2915" s="8">
        <v>8444.909</v>
      </c>
      <c r="D2915" s="8">
        <v>1668.307</v>
      </c>
      <c r="E2915" s="8">
        <v>3777.48</v>
      </c>
      <c r="F2915" s="8">
        <v>7467.66</v>
      </c>
      <c r="G2915" s="8">
        <v>8092.59</v>
      </c>
      <c r="H2915" s="8">
        <v>9227.108</v>
      </c>
      <c r="I2915" s="8">
        <v>13883.98</v>
      </c>
      <c r="J2915" s="23">
        <f t="shared" si="1"/>
        <v>0.0002667437884</v>
      </c>
    </row>
    <row r="2916">
      <c r="A2916" s="3" t="s">
        <v>5659</v>
      </c>
      <c r="B2916" s="8">
        <v>1032.0</v>
      </c>
      <c r="C2916" s="8">
        <v>10609.954</v>
      </c>
      <c r="D2916" s="8">
        <v>4407.695</v>
      </c>
      <c r="E2916" s="8">
        <v>1372.77</v>
      </c>
      <c r="F2916" s="8">
        <v>6823.67</v>
      </c>
      <c r="G2916" s="8">
        <v>10815.2</v>
      </c>
      <c r="H2916" s="8">
        <v>13465.185</v>
      </c>
      <c r="I2916" s="8">
        <v>25106.64</v>
      </c>
      <c r="J2916" s="23">
        <f t="shared" si="1"/>
        <v>0.0007244199727</v>
      </c>
    </row>
    <row r="2917">
      <c r="A2917" s="3" t="s">
        <v>5660</v>
      </c>
      <c r="B2917" s="8">
        <v>447.0</v>
      </c>
      <c r="C2917" s="8">
        <v>10401.644</v>
      </c>
      <c r="D2917" s="8">
        <v>5775.11</v>
      </c>
      <c r="E2917" s="8">
        <v>1606.0</v>
      </c>
      <c r="F2917" s="8">
        <v>4206.18</v>
      </c>
      <c r="G2917" s="8">
        <v>10327.67</v>
      </c>
      <c r="H2917" s="8">
        <v>14434.845</v>
      </c>
      <c r="I2917" s="8">
        <v>30935.43</v>
      </c>
      <c r="J2917" s="23">
        <f t="shared" si="1"/>
        <v>0.00031377493</v>
      </c>
    </row>
    <row r="2918">
      <c r="A2918" s="3" t="s">
        <v>5661</v>
      </c>
      <c r="B2918" s="8">
        <v>636.0</v>
      </c>
      <c r="C2918" s="8">
        <v>10437.435</v>
      </c>
      <c r="D2918" s="8">
        <v>5531.434</v>
      </c>
      <c r="E2918" s="8">
        <v>1770.62</v>
      </c>
      <c r="F2918" s="8">
        <v>4683.35</v>
      </c>
      <c r="G2918" s="8">
        <v>10438.41</v>
      </c>
      <c r="H2918" s="8">
        <v>14484.36</v>
      </c>
      <c r="I2918" s="8">
        <v>28825.91</v>
      </c>
      <c r="J2918" s="23">
        <f t="shared" si="1"/>
        <v>0.0004464448669</v>
      </c>
    </row>
    <row r="2919">
      <c r="A2919" s="3" t="s">
        <v>5662</v>
      </c>
      <c r="B2919" s="8">
        <v>755.0</v>
      </c>
      <c r="C2919" s="8">
        <v>10051.15</v>
      </c>
      <c r="D2919" s="8">
        <v>5485.789</v>
      </c>
      <c r="E2919" s="8">
        <v>1394.86</v>
      </c>
      <c r="F2919" s="8">
        <v>4569.51</v>
      </c>
      <c r="G2919" s="8">
        <v>10054.14</v>
      </c>
      <c r="H2919" s="8">
        <v>14153.88</v>
      </c>
      <c r="I2919" s="8">
        <v>45796.87</v>
      </c>
      <c r="J2919" s="23">
        <f t="shared" si="1"/>
        <v>0.0005299777901</v>
      </c>
    </row>
    <row r="2920">
      <c r="A2920" s="3" t="s">
        <v>5663</v>
      </c>
      <c r="B2920" s="8">
        <v>633.0</v>
      </c>
      <c r="C2920" s="8">
        <v>9964.337</v>
      </c>
      <c r="D2920" s="8">
        <v>5295.329</v>
      </c>
      <c r="E2920" s="8">
        <v>1870.25</v>
      </c>
      <c r="F2920" s="8">
        <v>3909.61</v>
      </c>
      <c r="G2920" s="8">
        <v>9895.34</v>
      </c>
      <c r="H2920" s="8">
        <v>13726.87</v>
      </c>
      <c r="I2920" s="8">
        <v>26808.15</v>
      </c>
      <c r="J2920" s="23">
        <f t="shared" si="1"/>
        <v>0.0004443389949</v>
      </c>
    </row>
    <row r="2921">
      <c r="A2921" s="3" t="s">
        <v>5664</v>
      </c>
      <c r="B2921" s="8">
        <v>465.0</v>
      </c>
      <c r="C2921" s="8">
        <v>10676.264</v>
      </c>
      <c r="D2921" s="8">
        <v>5790.492</v>
      </c>
      <c r="E2921" s="8">
        <v>2074.55</v>
      </c>
      <c r="F2921" s="8">
        <v>4472.82</v>
      </c>
      <c r="G2921" s="8">
        <v>10594.82</v>
      </c>
      <c r="H2921" s="8">
        <v>14839.44</v>
      </c>
      <c r="I2921" s="8">
        <v>28757.38</v>
      </c>
      <c r="J2921" s="23">
        <f t="shared" si="1"/>
        <v>0.0003264101621</v>
      </c>
    </row>
    <row r="2922">
      <c r="A2922" s="3" t="s">
        <v>2600</v>
      </c>
      <c r="B2922" s="8">
        <v>176.0</v>
      </c>
      <c r="C2922" s="8">
        <v>12420.952</v>
      </c>
      <c r="D2922" s="8">
        <v>1482.643</v>
      </c>
      <c r="E2922" s="8">
        <v>9396.21</v>
      </c>
      <c r="F2922" s="8">
        <v>11642.26</v>
      </c>
      <c r="G2922" s="8">
        <v>11936.79</v>
      </c>
      <c r="H2922" s="8">
        <v>13593.925</v>
      </c>
      <c r="I2922" s="8">
        <v>21835.08</v>
      </c>
      <c r="J2922" s="23">
        <f t="shared" si="1"/>
        <v>0.0001235444915</v>
      </c>
    </row>
    <row r="2923">
      <c r="A2923" s="3" t="s">
        <v>2602</v>
      </c>
      <c r="B2923" s="8">
        <v>54.0</v>
      </c>
      <c r="C2923" s="8">
        <v>12446.89</v>
      </c>
      <c r="D2923" s="8">
        <v>4649.748</v>
      </c>
      <c r="E2923" s="8">
        <v>8140.45</v>
      </c>
      <c r="F2923" s="8">
        <v>10946.552</v>
      </c>
      <c r="G2923" s="8">
        <v>11492.74</v>
      </c>
      <c r="H2923" s="8">
        <v>12139.307</v>
      </c>
      <c r="I2923" s="8">
        <v>34867.5</v>
      </c>
      <c r="J2923" s="23">
        <f t="shared" si="1"/>
        <v>0.00003790569624</v>
      </c>
    </row>
    <row r="2924">
      <c r="A2924" s="3" t="s">
        <v>5665</v>
      </c>
      <c r="B2924" s="8">
        <v>35.0</v>
      </c>
      <c r="C2924" s="8">
        <v>13671.855</v>
      </c>
      <c r="D2924" s="8">
        <v>3508.703</v>
      </c>
      <c r="E2924" s="8">
        <v>10625.34</v>
      </c>
      <c r="F2924" s="8">
        <v>12680.43</v>
      </c>
      <c r="G2924" s="8">
        <v>12717.9</v>
      </c>
      <c r="H2924" s="8">
        <v>13515.745</v>
      </c>
      <c r="I2924" s="8">
        <v>27618.74</v>
      </c>
      <c r="J2924" s="23">
        <f t="shared" si="1"/>
        <v>0.00002456850682</v>
      </c>
    </row>
    <row r="2925">
      <c r="A2925" s="3" t="s">
        <v>5666</v>
      </c>
      <c r="B2925" s="8">
        <v>382.0</v>
      </c>
      <c r="C2925" s="8">
        <v>7201.816</v>
      </c>
      <c r="D2925" s="8">
        <v>1537.327</v>
      </c>
      <c r="E2925" s="8">
        <v>2394.25</v>
      </c>
      <c r="F2925" s="8">
        <v>6377.923</v>
      </c>
      <c r="G2925" s="8">
        <v>7305.02</v>
      </c>
      <c r="H2925" s="8">
        <v>7883.605</v>
      </c>
      <c r="I2925" s="8">
        <v>13679.54</v>
      </c>
      <c r="J2925" s="23">
        <f t="shared" si="1"/>
        <v>0.0002681477031</v>
      </c>
    </row>
    <row r="2926">
      <c r="A2926" s="3" t="s">
        <v>5667</v>
      </c>
      <c r="B2926" s="8">
        <v>84.0</v>
      </c>
      <c r="C2926" s="8">
        <v>30812.769</v>
      </c>
      <c r="D2926" s="8">
        <v>4835.027</v>
      </c>
      <c r="E2926" s="8">
        <v>21162.9</v>
      </c>
      <c r="F2926" s="8">
        <v>26228.767</v>
      </c>
      <c r="G2926" s="8">
        <v>29407.72</v>
      </c>
      <c r="H2926" s="8">
        <v>35243.738</v>
      </c>
      <c r="I2926" s="8">
        <v>39127.28</v>
      </c>
      <c r="J2926" s="23">
        <f t="shared" si="1"/>
        <v>0.00005896441638</v>
      </c>
    </row>
    <row r="2927">
      <c r="A2927" s="3" t="s">
        <v>5668</v>
      </c>
      <c r="B2927" s="8">
        <v>79.0</v>
      </c>
      <c r="C2927" s="8">
        <v>32295.429</v>
      </c>
      <c r="D2927" s="8">
        <v>4878.079</v>
      </c>
      <c r="E2927" s="8">
        <v>19050.34</v>
      </c>
      <c r="F2927" s="8">
        <v>28963.425</v>
      </c>
      <c r="G2927" s="8">
        <v>32883.69</v>
      </c>
      <c r="H2927" s="8">
        <v>36278.625</v>
      </c>
      <c r="I2927" s="8">
        <v>40383.19</v>
      </c>
      <c r="J2927" s="23">
        <f t="shared" si="1"/>
        <v>0.00005545462969</v>
      </c>
    </row>
    <row r="2928">
      <c r="A2928" s="3" t="s">
        <v>5669</v>
      </c>
      <c r="B2928" s="8">
        <v>77.0</v>
      </c>
      <c r="C2928" s="8">
        <v>34177.239</v>
      </c>
      <c r="D2928" s="8">
        <v>5012.765</v>
      </c>
      <c r="E2928" s="8">
        <v>23379.37</v>
      </c>
      <c r="F2928" s="8">
        <v>29924.9</v>
      </c>
      <c r="G2928" s="8">
        <v>34245.91</v>
      </c>
      <c r="H2928" s="8">
        <v>38789.14</v>
      </c>
      <c r="I2928" s="8">
        <v>41632.83</v>
      </c>
      <c r="J2928" s="23">
        <f t="shared" si="1"/>
        <v>0.00005405071501</v>
      </c>
    </row>
    <row r="2929">
      <c r="A2929" s="3" t="s">
        <v>5670</v>
      </c>
      <c r="B2929" s="8">
        <v>226.0</v>
      </c>
      <c r="C2929" s="8">
        <v>33166.268</v>
      </c>
      <c r="D2929" s="8">
        <v>6938.666</v>
      </c>
      <c r="E2929" s="8">
        <v>17615.11</v>
      </c>
      <c r="F2929" s="8">
        <v>29106.442</v>
      </c>
      <c r="G2929" s="8">
        <v>32981.185</v>
      </c>
      <c r="H2929" s="8">
        <v>36792.092</v>
      </c>
      <c r="I2929" s="8">
        <v>56370.66</v>
      </c>
      <c r="J2929" s="23">
        <f t="shared" si="1"/>
        <v>0.0001586423584</v>
      </c>
    </row>
    <row r="2930">
      <c r="A2930" s="3" t="s">
        <v>5671</v>
      </c>
      <c r="B2930" s="8">
        <v>72.0</v>
      </c>
      <c r="C2930" s="8">
        <v>12384.813</v>
      </c>
      <c r="D2930" s="8">
        <v>904.987</v>
      </c>
      <c r="E2930" s="8">
        <v>10343.45</v>
      </c>
      <c r="F2930" s="8">
        <v>11837.185</v>
      </c>
      <c r="G2930" s="8">
        <v>12614.825</v>
      </c>
      <c r="H2930" s="8">
        <v>12937.2</v>
      </c>
      <c r="I2930" s="8">
        <v>15395.63</v>
      </c>
      <c r="J2930" s="23">
        <f t="shared" si="1"/>
        <v>0.00005054092832</v>
      </c>
    </row>
    <row r="2931">
      <c r="A2931" s="3" t="s">
        <v>2605</v>
      </c>
      <c r="B2931" s="8">
        <v>1.0</v>
      </c>
      <c r="C2931" s="8">
        <v>29557.58</v>
      </c>
      <c r="E2931" s="8">
        <v>29557.58</v>
      </c>
      <c r="F2931" s="8">
        <v>29557.58</v>
      </c>
      <c r="G2931" s="8">
        <v>29557.58</v>
      </c>
      <c r="H2931" s="8">
        <v>29557.58</v>
      </c>
      <c r="I2931" s="8">
        <v>29557.58</v>
      </c>
      <c r="J2931" s="23">
        <f t="shared" si="1"/>
        <v>0.0000007019573378</v>
      </c>
    </row>
    <row r="2932">
      <c r="A2932" s="3" t="s">
        <v>2606</v>
      </c>
      <c r="B2932" s="8">
        <v>4.0</v>
      </c>
      <c r="C2932" s="8">
        <v>24693.945</v>
      </c>
      <c r="D2932" s="8">
        <v>4402.975</v>
      </c>
      <c r="E2932" s="8">
        <v>22266.11</v>
      </c>
      <c r="F2932" s="8">
        <v>22431.522</v>
      </c>
      <c r="G2932" s="8">
        <v>22608.7</v>
      </c>
      <c r="H2932" s="8">
        <v>24871.122</v>
      </c>
      <c r="I2932" s="8">
        <v>31292.27</v>
      </c>
      <c r="J2932" s="23">
        <f t="shared" si="1"/>
        <v>0.000002807829351</v>
      </c>
    </row>
    <row r="2933">
      <c r="A2933" s="3" t="s">
        <v>5672</v>
      </c>
      <c r="B2933" s="8">
        <v>56.0</v>
      </c>
      <c r="C2933" s="8">
        <v>12512.221</v>
      </c>
      <c r="D2933" s="8">
        <v>2166.913</v>
      </c>
      <c r="E2933" s="8">
        <v>2767.64</v>
      </c>
      <c r="F2933" s="8">
        <v>11531.318</v>
      </c>
      <c r="G2933" s="8">
        <v>12502.33</v>
      </c>
      <c r="H2933" s="8">
        <v>13024.582</v>
      </c>
      <c r="I2933" s="8">
        <v>18576.09</v>
      </c>
      <c r="J2933" s="23">
        <f t="shared" si="1"/>
        <v>0.00003930961092</v>
      </c>
    </row>
    <row r="2934">
      <c r="A2934" s="3" t="s">
        <v>5673</v>
      </c>
      <c r="B2934" s="8">
        <v>49.0</v>
      </c>
      <c r="C2934" s="8">
        <v>16933.553</v>
      </c>
      <c r="D2934" s="8">
        <v>2603.582</v>
      </c>
      <c r="E2934" s="8">
        <v>11928.83</v>
      </c>
      <c r="F2934" s="8">
        <v>15833.8</v>
      </c>
      <c r="G2934" s="8">
        <v>16956.31</v>
      </c>
      <c r="H2934" s="8">
        <v>17745.49</v>
      </c>
      <c r="I2934" s="8">
        <v>31647.08</v>
      </c>
      <c r="J2934" s="23">
        <f t="shared" si="1"/>
        <v>0.00003439590955</v>
      </c>
    </row>
    <row r="2935">
      <c r="A2935" s="3" t="s">
        <v>5674</v>
      </c>
      <c r="B2935" s="8">
        <v>75.0</v>
      </c>
      <c r="C2935" s="8">
        <v>20984.079</v>
      </c>
      <c r="D2935" s="8">
        <v>2820.039</v>
      </c>
      <c r="E2935" s="8">
        <v>13509.53</v>
      </c>
      <c r="F2935" s="8">
        <v>19680.085</v>
      </c>
      <c r="G2935" s="8">
        <v>20170.95</v>
      </c>
      <c r="H2935" s="8">
        <v>23590.79</v>
      </c>
      <c r="I2935" s="8">
        <v>25754.03</v>
      </c>
      <c r="J2935" s="23">
        <f t="shared" si="1"/>
        <v>0.00005264680034</v>
      </c>
    </row>
    <row r="2936">
      <c r="A2936" s="3" t="s">
        <v>5675</v>
      </c>
      <c r="B2936" s="8">
        <v>112.0</v>
      </c>
      <c r="C2936" s="8">
        <v>20033.125</v>
      </c>
      <c r="D2936" s="8">
        <v>2414.532</v>
      </c>
      <c r="E2936" s="8">
        <v>13759.37</v>
      </c>
      <c r="F2936" s="8">
        <v>18385.895</v>
      </c>
      <c r="G2936" s="8">
        <v>19893.165</v>
      </c>
      <c r="H2936" s="8">
        <v>21899.185</v>
      </c>
      <c r="I2936" s="8">
        <v>24603.02</v>
      </c>
      <c r="J2936" s="23">
        <f t="shared" si="1"/>
        <v>0.00007861922184</v>
      </c>
    </row>
    <row r="2937">
      <c r="A2937" s="3" t="s">
        <v>5676</v>
      </c>
      <c r="B2937" s="8">
        <v>66.0</v>
      </c>
      <c r="C2937" s="8">
        <v>17872.946</v>
      </c>
      <c r="D2937" s="8">
        <v>1525.961</v>
      </c>
      <c r="E2937" s="8">
        <v>14064.55</v>
      </c>
      <c r="F2937" s="8">
        <v>16533.205</v>
      </c>
      <c r="G2937" s="8">
        <v>18249.825</v>
      </c>
      <c r="H2937" s="8">
        <v>18694.822</v>
      </c>
      <c r="I2937" s="8">
        <v>21938.57</v>
      </c>
      <c r="J2937" s="23">
        <f t="shared" si="1"/>
        <v>0.0000463291843</v>
      </c>
    </row>
    <row r="2938">
      <c r="A2938" s="3" t="s">
        <v>2608</v>
      </c>
      <c r="B2938" s="8">
        <v>660.0</v>
      </c>
      <c r="C2938" s="8">
        <v>30369.774</v>
      </c>
      <c r="D2938" s="8">
        <v>3175.579</v>
      </c>
      <c r="E2938" s="8">
        <v>20753.42</v>
      </c>
      <c r="F2938" s="8">
        <v>28187.438</v>
      </c>
      <c r="G2938" s="8">
        <v>30475.7</v>
      </c>
      <c r="H2938" s="8">
        <v>32528.747</v>
      </c>
      <c r="I2938" s="8">
        <v>39092.98</v>
      </c>
      <c r="J2938" s="23">
        <f t="shared" si="1"/>
        <v>0.000463291843</v>
      </c>
    </row>
    <row r="2939">
      <c r="A2939" s="3" t="s">
        <v>5677</v>
      </c>
      <c r="B2939" s="8">
        <v>439.0</v>
      </c>
      <c r="C2939" s="8">
        <v>8677.31</v>
      </c>
      <c r="D2939" s="8">
        <v>2822.002</v>
      </c>
      <c r="E2939" s="8">
        <v>2735.67</v>
      </c>
      <c r="F2939" s="8">
        <v>6598.125</v>
      </c>
      <c r="G2939" s="8">
        <v>8416.83</v>
      </c>
      <c r="H2939" s="8">
        <v>10856.92</v>
      </c>
      <c r="I2939" s="8">
        <v>31040.48</v>
      </c>
      <c r="J2939" s="23">
        <f t="shared" si="1"/>
        <v>0.0003081592713</v>
      </c>
    </row>
    <row r="2940">
      <c r="A2940" s="3" t="s">
        <v>5678</v>
      </c>
      <c r="B2940" s="8">
        <v>339.0</v>
      </c>
      <c r="C2940" s="8">
        <v>8933.418</v>
      </c>
      <c r="D2940" s="8">
        <v>2798.08</v>
      </c>
      <c r="E2940" s="8">
        <v>2717.54</v>
      </c>
      <c r="F2940" s="8">
        <v>6762.825</v>
      </c>
      <c r="G2940" s="8">
        <v>9040.16</v>
      </c>
      <c r="H2940" s="8">
        <v>10717.29</v>
      </c>
      <c r="I2940" s="8">
        <v>16124.51</v>
      </c>
      <c r="J2940" s="23">
        <f t="shared" si="1"/>
        <v>0.0002379635375</v>
      </c>
    </row>
    <row r="2941">
      <c r="A2941" s="3" t="s">
        <v>5679</v>
      </c>
      <c r="B2941" s="8">
        <v>62.0</v>
      </c>
      <c r="C2941" s="8">
        <v>8773.77</v>
      </c>
      <c r="D2941" s="8">
        <v>2556.447</v>
      </c>
      <c r="E2941" s="8">
        <v>4112.09</v>
      </c>
      <c r="F2941" s="8">
        <v>7170.595</v>
      </c>
      <c r="G2941" s="8">
        <v>7695.605</v>
      </c>
      <c r="H2941" s="8">
        <v>10024.42</v>
      </c>
      <c r="I2941" s="8">
        <v>16356.99</v>
      </c>
      <c r="J2941" s="23">
        <f t="shared" si="1"/>
        <v>0.00004352135495</v>
      </c>
    </row>
    <row r="2942">
      <c r="A2942" s="3" t="s">
        <v>5680</v>
      </c>
      <c r="B2942" s="8">
        <v>210.0</v>
      </c>
      <c r="C2942" s="8">
        <v>8518.374</v>
      </c>
      <c r="D2942" s="8">
        <v>2242.765</v>
      </c>
      <c r="E2942" s="8">
        <v>2477.09</v>
      </c>
      <c r="F2942" s="8">
        <v>7114.195</v>
      </c>
      <c r="G2942" s="8">
        <v>8571.56</v>
      </c>
      <c r="H2942" s="8">
        <v>9859.557</v>
      </c>
      <c r="I2942" s="8">
        <v>14423.08</v>
      </c>
      <c r="J2942" s="23">
        <f t="shared" si="1"/>
        <v>0.0001474110409</v>
      </c>
    </row>
    <row r="2943">
      <c r="A2943" s="3" t="s">
        <v>5681</v>
      </c>
      <c r="B2943" s="8">
        <v>450.0</v>
      </c>
      <c r="C2943" s="8">
        <v>8583.241</v>
      </c>
      <c r="D2943" s="8">
        <v>2136.154</v>
      </c>
      <c r="E2943" s="8">
        <v>3124.03</v>
      </c>
      <c r="F2943" s="8">
        <v>7124.178</v>
      </c>
      <c r="G2943" s="8">
        <v>8858.37</v>
      </c>
      <c r="H2943" s="8">
        <v>10073.895</v>
      </c>
      <c r="I2943" s="8">
        <v>16515.61</v>
      </c>
      <c r="J2943" s="23">
        <f t="shared" si="1"/>
        <v>0.000315880802</v>
      </c>
    </row>
    <row r="2944">
      <c r="A2944" s="3" t="s">
        <v>5682</v>
      </c>
      <c r="B2944" s="8">
        <v>145.0</v>
      </c>
      <c r="C2944" s="8">
        <v>8686.635</v>
      </c>
      <c r="D2944" s="8">
        <v>1785.859</v>
      </c>
      <c r="E2944" s="8">
        <v>4180.29</v>
      </c>
      <c r="F2944" s="8">
        <v>7775.06</v>
      </c>
      <c r="G2944" s="8">
        <v>8730.83</v>
      </c>
      <c r="H2944" s="8">
        <v>10059.44</v>
      </c>
      <c r="I2944" s="8">
        <v>12099.9</v>
      </c>
      <c r="J2944" s="23">
        <f t="shared" si="1"/>
        <v>0.000101783814</v>
      </c>
    </row>
    <row r="2945">
      <c r="A2945" s="3" t="s">
        <v>5683</v>
      </c>
      <c r="B2945" s="8">
        <v>201.0</v>
      </c>
      <c r="C2945" s="8">
        <v>10009.476</v>
      </c>
      <c r="D2945" s="8">
        <v>1673.018</v>
      </c>
      <c r="E2945" s="8">
        <v>3847.12</v>
      </c>
      <c r="F2945" s="8">
        <v>9653.29</v>
      </c>
      <c r="G2945" s="8">
        <v>10119.88</v>
      </c>
      <c r="H2945" s="8">
        <v>11018.93</v>
      </c>
      <c r="I2945" s="8">
        <v>13259.66</v>
      </c>
      <c r="J2945" s="23">
        <f t="shared" si="1"/>
        <v>0.0001410934249</v>
      </c>
    </row>
    <row r="2946">
      <c r="A2946" s="3" t="s">
        <v>5684</v>
      </c>
      <c r="B2946" s="8">
        <v>228.0</v>
      </c>
      <c r="C2946" s="8">
        <v>5177.904</v>
      </c>
      <c r="D2946" s="8">
        <v>2990.75</v>
      </c>
      <c r="E2946" s="8">
        <v>2236.84</v>
      </c>
      <c r="F2946" s="8">
        <v>4271.43</v>
      </c>
      <c r="G2946" s="8">
        <v>4471.91</v>
      </c>
      <c r="H2946" s="8">
        <v>5477.768</v>
      </c>
      <c r="I2946" s="8">
        <v>44719.12</v>
      </c>
      <c r="J2946" s="23">
        <f t="shared" si="1"/>
        <v>0.000160046273</v>
      </c>
    </row>
    <row r="2947">
      <c r="A2947" s="3" t="s">
        <v>5685</v>
      </c>
      <c r="B2947" s="8">
        <v>243.0</v>
      </c>
      <c r="C2947" s="8">
        <v>5797.68</v>
      </c>
      <c r="D2947" s="8">
        <v>1433.464</v>
      </c>
      <c r="E2947" s="8">
        <v>2857.14</v>
      </c>
      <c r="F2947" s="8">
        <v>4928.57</v>
      </c>
      <c r="G2947" s="8">
        <v>5483.15</v>
      </c>
      <c r="H2947" s="8">
        <v>6685.71</v>
      </c>
      <c r="I2947" s="8">
        <v>11685.39</v>
      </c>
      <c r="J2947" s="23">
        <f t="shared" si="1"/>
        <v>0.0001705756331</v>
      </c>
    </row>
    <row r="2948">
      <c r="A2948" s="3" t="s">
        <v>5686</v>
      </c>
      <c r="B2948" s="8">
        <v>263.0</v>
      </c>
      <c r="C2948" s="8">
        <v>5091.562</v>
      </c>
      <c r="D2948" s="8">
        <v>1407.195</v>
      </c>
      <c r="E2948" s="8">
        <v>2528.09</v>
      </c>
      <c r="F2948" s="8">
        <v>4271.43</v>
      </c>
      <c r="G2948" s="8">
        <v>4471.91</v>
      </c>
      <c r="H2948" s="8">
        <v>5932.075</v>
      </c>
      <c r="I2948" s="8">
        <v>12549.12</v>
      </c>
      <c r="J2948" s="23">
        <f t="shared" si="1"/>
        <v>0.0001846147799</v>
      </c>
    </row>
    <row r="2949">
      <c r="A2949" s="3" t="s">
        <v>5687</v>
      </c>
      <c r="B2949" s="8">
        <v>163.0</v>
      </c>
      <c r="C2949" s="8">
        <v>4960.171</v>
      </c>
      <c r="D2949" s="8">
        <v>1445.855</v>
      </c>
      <c r="E2949" s="8">
        <v>2185.51</v>
      </c>
      <c r="F2949" s="8">
        <v>4271.43</v>
      </c>
      <c r="G2949" s="8">
        <v>4397.06</v>
      </c>
      <c r="H2949" s="8">
        <v>5506.305</v>
      </c>
      <c r="I2949" s="8">
        <v>11489.36</v>
      </c>
      <c r="J2949" s="23">
        <f t="shared" si="1"/>
        <v>0.0001144190461</v>
      </c>
    </row>
    <row r="2950">
      <c r="A2950" s="3" t="s">
        <v>5688</v>
      </c>
      <c r="B2950" s="8">
        <v>177.0</v>
      </c>
      <c r="C2950" s="8">
        <v>5149.361</v>
      </c>
      <c r="D2950" s="8">
        <v>1686.611</v>
      </c>
      <c r="E2950" s="8">
        <v>1913.04</v>
      </c>
      <c r="F2950" s="8">
        <v>4271.43</v>
      </c>
      <c r="G2950" s="8">
        <v>4422.22</v>
      </c>
      <c r="H2950" s="8">
        <v>5888.89</v>
      </c>
      <c r="I2950" s="8">
        <v>10897.44</v>
      </c>
      <c r="J2950" s="23">
        <f t="shared" si="1"/>
        <v>0.0001242464488</v>
      </c>
    </row>
    <row r="2951">
      <c r="A2951" s="3" t="s">
        <v>5689</v>
      </c>
      <c r="B2951" s="8">
        <v>185.0</v>
      </c>
      <c r="C2951" s="8">
        <v>5151.845</v>
      </c>
      <c r="D2951" s="8">
        <v>1445.569</v>
      </c>
      <c r="E2951" s="8">
        <v>1377.76</v>
      </c>
      <c r="F2951" s="8">
        <v>4333.33</v>
      </c>
      <c r="G2951" s="8">
        <v>4471.91</v>
      </c>
      <c r="H2951" s="8">
        <v>6044.94</v>
      </c>
      <c r="I2951" s="8">
        <v>9438.2</v>
      </c>
      <c r="J2951" s="23">
        <f t="shared" si="1"/>
        <v>0.0001298621075</v>
      </c>
    </row>
    <row r="2952">
      <c r="A2952" s="3" t="s">
        <v>5690</v>
      </c>
      <c r="B2952" s="8">
        <v>244.0</v>
      </c>
      <c r="C2952" s="8">
        <v>5627.806</v>
      </c>
      <c r="D2952" s="8">
        <v>1374.053</v>
      </c>
      <c r="E2952" s="8">
        <v>2337.08</v>
      </c>
      <c r="F2952" s="8">
        <v>4565.22</v>
      </c>
      <c r="G2952" s="8">
        <v>5362.32</v>
      </c>
      <c r="H2952" s="8">
        <v>6476.77</v>
      </c>
      <c r="I2952" s="8">
        <v>10774.65</v>
      </c>
      <c r="J2952" s="23">
        <f t="shared" si="1"/>
        <v>0.0001712775904</v>
      </c>
    </row>
    <row r="2953">
      <c r="A2953" s="3" t="s">
        <v>5691</v>
      </c>
      <c r="B2953" s="8">
        <v>268.0</v>
      </c>
      <c r="C2953" s="8">
        <v>5982.976</v>
      </c>
      <c r="D2953" s="8">
        <v>1431.678</v>
      </c>
      <c r="E2953" s="8">
        <v>2238.81</v>
      </c>
      <c r="F2953" s="8">
        <v>5147.06</v>
      </c>
      <c r="G2953" s="8">
        <v>5864.935</v>
      </c>
      <c r="H2953" s="8">
        <v>6719.1</v>
      </c>
      <c r="I2953" s="8">
        <v>10462.96</v>
      </c>
      <c r="J2953" s="23">
        <f t="shared" si="1"/>
        <v>0.0001881245665</v>
      </c>
    </row>
    <row r="2954">
      <c r="A2954" s="3" t="s">
        <v>5692</v>
      </c>
      <c r="B2954" s="8">
        <v>220.0</v>
      </c>
      <c r="C2954" s="8">
        <v>5205.618</v>
      </c>
      <c r="D2954" s="8">
        <v>1480.246</v>
      </c>
      <c r="E2954" s="8">
        <v>3182.76</v>
      </c>
      <c r="F2954" s="8">
        <v>4327.9</v>
      </c>
      <c r="G2954" s="8">
        <v>4496.24</v>
      </c>
      <c r="H2954" s="8">
        <v>5664.685</v>
      </c>
      <c r="I2954" s="8">
        <v>9955.22</v>
      </c>
      <c r="J2954" s="23">
        <f t="shared" si="1"/>
        <v>0.0001544306143</v>
      </c>
    </row>
    <row r="2955">
      <c r="A2955" s="3" t="s">
        <v>5693</v>
      </c>
      <c r="B2955" s="8">
        <v>182.0</v>
      </c>
      <c r="C2955" s="8">
        <v>4993.307</v>
      </c>
      <c r="D2955" s="8">
        <v>1314.772</v>
      </c>
      <c r="E2955" s="8">
        <v>2898.55</v>
      </c>
      <c r="F2955" s="8">
        <v>4333.33</v>
      </c>
      <c r="G2955" s="8">
        <v>4471.91</v>
      </c>
      <c r="H2955" s="8">
        <v>5393.26</v>
      </c>
      <c r="I2955" s="8">
        <v>10112.36</v>
      </c>
      <c r="J2955" s="23">
        <f t="shared" si="1"/>
        <v>0.0001277562355</v>
      </c>
    </row>
    <row r="2956">
      <c r="A2956" s="3" t="s">
        <v>5694</v>
      </c>
      <c r="B2956" s="8">
        <v>209.0</v>
      </c>
      <c r="C2956" s="8">
        <v>5825.193</v>
      </c>
      <c r="D2956" s="8">
        <v>1467.784</v>
      </c>
      <c r="E2956" s="8">
        <v>2391.3</v>
      </c>
      <c r="F2956" s="8">
        <v>5144.93</v>
      </c>
      <c r="G2956" s="8">
        <v>5505.62</v>
      </c>
      <c r="H2956" s="8">
        <v>6179.78</v>
      </c>
      <c r="I2956" s="8">
        <v>12134.83</v>
      </c>
      <c r="J2956" s="23">
        <f t="shared" si="1"/>
        <v>0.0001467090836</v>
      </c>
    </row>
    <row r="2957">
      <c r="A2957" s="3" t="s">
        <v>5695</v>
      </c>
      <c r="B2957" s="8">
        <v>118.0</v>
      </c>
      <c r="C2957" s="8">
        <v>5294.49</v>
      </c>
      <c r="D2957" s="8">
        <v>1507.436</v>
      </c>
      <c r="E2957" s="8">
        <v>3123.46</v>
      </c>
      <c r="F2957" s="8">
        <v>4471.91</v>
      </c>
      <c r="G2957" s="8">
        <v>4496.24</v>
      </c>
      <c r="H2957" s="8">
        <v>5930.032</v>
      </c>
      <c r="I2957" s="8">
        <v>10763.89</v>
      </c>
      <c r="J2957" s="23">
        <f t="shared" si="1"/>
        <v>0.00008283096587</v>
      </c>
    </row>
    <row r="2958">
      <c r="A2958" s="3" t="s">
        <v>5696</v>
      </c>
      <c r="B2958" s="8">
        <v>127.0</v>
      </c>
      <c r="C2958" s="8">
        <v>5739.822</v>
      </c>
      <c r="D2958" s="8">
        <v>1719.0</v>
      </c>
      <c r="E2958" s="8">
        <v>2884.06</v>
      </c>
      <c r="F2958" s="8">
        <v>4397.06</v>
      </c>
      <c r="G2958" s="8">
        <v>5346.26</v>
      </c>
      <c r="H2958" s="8">
        <v>6913.38</v>
      </c>
      <c r="I2958" s="8">
        <v>9662.92</v>
      </c>
      <c r="J2958" s="23">
        <f t="shared" si="1"/>
        <v>0.00008914858191</v>
      </c>
    </row>
    <row r="2959">
      <c r="A2959" s="3" t="s">
        <v>5697</v>
      </c>
      <c r="B2959" s="8">
        <v>124.0</v>
      </c>
      <c r="C2959" s="8">
        <v>5578.855</v>
      </c>
      <c r="D2959" s="8">
        <v>1492.033</v>
      </c>
      <c r="E2959" s="8">
        <v>2173.91</v>
      </c>
      <c r="F2959" s="8">
        <v>4471.91</v>
      </c>
      <c r="G2959" s="8">
        <v>5009.295</v>
      </c>
      <c r="H2959" s="8">
        <v>6741.57</v>
      </c>
      <c r="I2959" s="8">
        <v>9123.6</v>
      </c>
      <c r="J2959" s="23">
        <f t="shared" si="1"/>
        <v>0.00008704270989</v>
      </c>
    </row>
    <row r="2960">
      <c r="A2960" s="3" t="s">
        <v>5698</v>
      </c>
      <c r="B2960" s="8">
        <v>118.0</v>
      </c>
      <c r="C2960" s="8">
        <v>5516.434</v>
      </c>
      <c r="D2960" s="8">
        <v>1258.646</v>
      </c>
      <c r="E2960" s="8">
        <v>2592.59</v>
      </c>
      <c r="F2960" s="8">
        <v>4748.118</v>
      </c>
      <c r="G2960" s="8">
        <v>5309.625</v>
      </c>
      <c r="H2960" s="8">
        <v>5972.805</v>
      </c>
      <c r="I2960" s="8">
        <v>8988.76</v>
      </c>
      <c r="J2960" s="23">
        <f t="shared" si="1"/>
        <v>0.00008283096587</v>
      </c>
    </row>
    <row r="2961">
      <c r="A2961" s="3" t="s">
        <v>5699</v>
      </c>
      <c r="B2961" s="8">
        <v>193.0</v>
      </c>
      <c r="C2961" s="8">
        <v>6269.513</v>
      </c>
      <c r="D2961" s="8">
        <v>1391.962</v>
      </c>
      <c r="E2961" s="8">
        <v>2941.18</v>
      </c>
      <c r="F2961" s="8">
        <v>5348.84</v>
      </c>
      <c r="G2961" s="8">
        <v>6014.71</v>
      </c>
      <c r="H2961" s="8">
        <v>6744.19</v>
      </c>
      <c r="I2961" s="8">
        <v>11976.74</v>
      </c>
      <c r="J2961" s="23">
        <f t="shared" si="1"/>
        <v>0.0001354777662</v>
      </c>
    </row>
    <row r="2962">
      <c r="A2962" s="3" t="s">
        <v>5700</v>
      </c>
      <c r="B2962" s="8">
        <v>143.0</v>
      </c>
      <c r="C2962" s="8">
        <v>5573.744</v>
      </c>
      <c r="D2962" s="8">
        <v>1191.283</v>
      </c>
      <c r="E2962" s="8">
        <v>3069.77</v>
      </c>
      <c r="F2962" s="8">
        <v>4926.47</v>
      </c>
      <c r="G2962" s="8">
        <v>5217.39</v>
      </c>
      <c r="H2962" s="8">
        <v>6046.51</v>
      </c>
      <c r="I2962" s="8">
        <v>10561.8</v>
      </c>
      <c r="J2962" s="23">
        <f t="shared" si="1"/>
        <v>0.0001003798993</v>
      </c>
    </row>
    <row r="2963">
      <c r="A2963" s="3" t="s">
        <v>5701</v>
      </c>
      <c r="B2963" s="8">
        <v>144.0</v>
      </c>
      <c r="C2963" s="8">
        <v>5919.823</v>
      </c>
      <c r="D2963" s="8">
        <v>1864.574</v>
      </c>
      <c r="E2963" s="8">
        <v>3478.26</v>
      </c>
      <c r="F2963" s="8">
        <v>4471.91</v>
      </c>
      <c r="G2963" s="8">
        <v>5292.625</v>
      </c>
      <c r="H2963" s="8">
        <v>7303.37</v>
      </c>
      <c r="I2963" s="8">
        <v>18221.42</v>
      </c>
      <c r="J2963" s="23">
        <f t="shared" si="1"/>
        <v>0.0001010818566</v>
      </c>
    </row>
    <row r="2964">
      <c r="A2964" s="3" t="s">
        <v>5702</v>
      </c>
      <c r="B2964" s="8">
        <v>131.0</v>
      </c>
      <c r="C2964" s="8">
        <v>5675.173</v>
      </c>
      <c r="D2964" s="8">
        <v>1568.661</v>
      </c>
      <c r="E2964" s="8">
        <v>2518.8</v>
      </c>
      <c r="F2964" s="8">
        <v>4471.91</v>
      </c>
      <c r="G2964" s="8">
        <v>5289.86</v>
      </c>
      <c r="H2964" s="8">
        <v>6741.57</v>
      </c>
      <c r="I2964" s="8">
        <v>10763.9</v>
      </c>
      <c r="J2964" s="23">
        <f t="shared" si="1"/>
        <v>0.00009195641126</v>
      </c>
    </row>
    <row r="2965">
      <c r="A2965" s="3" t="s">
        <v>5703</v>
      </c>
      <c r="B2965" s="8">
        <v>133.0</v>
      </c>
      <c r="C2965" s="8">
        <v>5391.802</v>
      </c>
      <c r="D2965" s="8">
        <v>1497.008</v>
      </c>
      <c r="E2965" s="8">
        <v>2552.44</v>
      </c>
      <c r="F2965" s="8">
        <v>4471.91</v>
      </c>
      <c r="G2965" s="8">
        <v>4811.59</v>
      </c>
      <c r="H2965" s="8">
        <v>6097.56</v>
      </c>
      <c r="I2965" s="8">
        <v>9550.56</v>
      </c>
      <c r="J2965" s="23">
        <f t="shared" si="1"/>
        <v>0.00009336032593</v>
      </c>
    </row>
    <row r="2966">
      <c r="A2966" s="3" t="s">
        <v>5704</v>
      </c>
      <c r="B2966" s="8">
        <v>19.0</v>
      </c>
      <c r="C2966" s="8">
        <v>7062.298</v>
      </c>
      <c r="D2966" s="8">
        <v>564.786</v>
      </c>
      <c r="E2966" s="8">
        <v>5920.13</v>
      </c>
      <c r="F2966" s="8">
        <v>6536.875</v>
      </c>
      <c r="G2966" s="8">
        <v>7308.14</v>
      </c>
      <c r="H2966" s="8">
        <v>7532.04</v>
      </c>
      <c r="I2966" s="8">
        <v>7534.76</v>
      </c>
      <c r="J2966" s="23">
        <f t="shared" si="1"/>
        <v>0.00001333718942</v>
      </c>
    </row>
    <row r="2967">
      <c r="A2967" s="3" t="s">
        <v>5705</v>
      </c>
      <c r="B2967" s="8">
        <v>398.0</v>
      </c>
      <c r="C2967" s="8">
        <v>7206.495</v>
      </c>
      <c r="D2967" s="8">
        <v>3082.825</v>
      </c>
      <c r="E2967" s="8">
        <v>2563.31</v>
      </c>
      <c r="F2967" s="8">
        <v>5647.2</v>
      </c>
      <c r="G2967" s="8">
        <v>6476.195</v>
      </c>
      <c r="H2967" s="8">
        <v>7534.73</v>
      </c>
      <c r="I2967" s="8">
        <v>19046.73</v>
      </c>
      <c r="J2967" s="23">
        <f t="shared" si="1"/>
        <v>0.0002793790205</v>
      </c>
    </row>
    <row r="2968">
      <c r="A2968" s="3" t="s">
        <v>5706</v>
      </c>
      <c r="B2968" s="8">
        <v>132.0</v>
      </c>
      <c r="C2968" s="8">
        <v>8518.241</v>
      </c>
      <c r="D2968" s="8">
        <v>2013.092</v>
      </c>
      <c r="E2968" s="8">
        <v>3117.21</v>
      </c>
      <c r="F2968" s="8">
        <v>7450.115</v>
      </c>
      <c r="G2968" s="8">
        <v>8674.12</v>
      </c>
      <c r="H2968" s="8">
        <v>9412.04</v>
      </c>
      <c r="I2968" s="8">
        <v>19022.92</v>
      </c>
      <c r="J2968" s="23">
        <f t="shared" si="1"/>
        <v>0.00009265836859</v>
      </c>
    </row>
    <row r="2969">
      <c r="A2969" s="3" t="s">
        <v>5707</v>
      </c>
      <c r="B2969" s="8">
        <v>3.0</v>
      </c>
      <c r="C2969" s="8">
        <v>9417.587</v>
      </c>
      <c r="D2969" s="8">
        <v>184.258</v>
      </c>
      <c r="E2969" s="8">
        <v>9300.97</v>
      </c>
      <c r="F2969" s="8">
        <v>9311.375</v>
      </c>
      <c r="G2969" s="8">
        <v>9321.78</v>
      </c>
      <c r="H2969" s="8">
        <v>9475.895</v>
      </c>
      <c r="I2969" s="8">
        <v>9630.01</v>
      </c>
      <c r="J2969" s="23">
        <f t="shared" si="1"/>
        <v>0.000002105872014</v>
      </c>
    </row>
    <row r="2970">
      <c r="A2970" s="3" t="s">
        <v>5708</v>
      </c>
      <c r="B2970" s="8">
        <v>5.0</v>
      </c>
      <c r="C2970" s="8">
        <v>8253.282</v>
      </c>
      <c r="D2970" s="8">
        <v>1637.143</v>
      </c>
      <c r="E2970" s="8">
        <v>6435.78</v>
      </c>
      <c r="F2970" s="8">
        <v>6489.72</v>
      </c>
      <c r="G2970" s="8">
        <v>9301.97</v>
      </c>
      <c r="H2970" s="8">
        <v>9494.29</v>
      </c>
      <c r="I2970" s="8">
        <v>9544.65</v>
      </c>
      <c r="J2970" s="23">
        <f t="shared" si="1"/>
        <v>0.000003509786689</v>
      </c>
    </row>
    <row r="2971">
      <c r="A2971" s="3" t="s">
        <v>5709</v>
      </c>
      <c r="B2971" s="8">
        <v>3.0</v>
      </c>
      <c r="C2971" s="8">
        <v>10172.643</v>
      </c>
      <c r="D2971" s="8">
        <v>1066.351</v>
      </c>
      <c r="E2971" s="8">
        <v>9547.41</v>
      </c>
      <c r="F2971" s="8">
        <v>9557.01</v>
      </c>
      <c r="G2971" s="8">
        <v>9566.61</v>
      </c>
      <c r="H2971" s="8">
        <v>10485.26</v>
      </c>
      <c r="I2971" s="8">
        <v>11403.91</v>
      </c>
      <c r="J2971" s="23">
        <f t="shared" si="1"/>
        <v>0.000002105872014</v>
      </c>
    </row>
    <row r="2972">
      <c r="A2972" s="3" t="s">
        <v>5710</v>
      </c>
      <c r="B2972" s="8">
        <v>2.0</v>
      </c>
      <c r="C2972" s="8">
        <v>9973.37</v>
      </c>
      <c r="D2972" s="8">
        <v>37.661</v>
      </c>
      <c r="E2972" s="8">
        <v>9946.74</v>
      </c>
      <c r="F2972" s="8">
        <v>9960.055</v>
      </c>
      <c r="G2972" s="8">
        <v>9973.37</v>
      </c>
      <c r="H2972" s="8">
        <v>9986.685</v>
      </c>
      <c r="I2972" s="8">
        <v>10000.0</v>
      </c>
      <c r="J2972" s="23">
        <f t="shared" si="1"/>
        <v>0.000001403914676</v>
      </c>
    </row>
    <row r="2973">
      <c r="A2973" s="3" t="s">
        <v>5711</v>
      </c>
      <c r="B2973" s="8">
        <v>2.0</v>
      </c>
      <c r="C2973" s="8">
        <v>7755.3</v>
      </c>
      <c r="D2973" s="8">
        <v>2790.399</v>
      </c>
      <c r="E2973" s="8">
        <v>5782.19</v>
      </c>
      <c r="F2973" s="8">
        <v>6768.745</v>
      </c>
      <c r="G2973" s="8">
        <v>7755.3</v>
      </c>
      <c r="H2973" s="8">
        <v>8741.855</v>
      </c>
      <c r="I2973" s="8">
        <v>9728.41</v>
      </c>
      <c r="J2973" s="23">
        <f t="shared" si="1"/>
        <v>0.000001403914676</v>
      </c>
    </row>
    <row r="2974">
      <c r="A2974" s="3" t="s">
        <v>5712</v>
      </c>
      <c r="B2974" s="8">
        <v>1.0</v>
      </c>
      <c r="C2974" s="8">
        <v>7906.89</v>
      </c>
      <c r="E2974" s="8">
        <v>7906.89</v>
      </c>
      <c r="F2974" s="8">
        <v>7906.89</v>
      </c>
      <c r="G2974" s="8">
        <v>7906.89</v>
      </c>
      <c r="H2974" s="8">
        <v>7906.89</v>
      </c>
      <c r="I2974" s="8">
        <v>7906.89</v>
      </c>
      <c r="J2974" s="23">
        <f t="shared" si="1"/>
        <v>0.0000007019573378</v>
      </c>
    </row>
    <row r="2975">
      <c r="A2975" s="3" t="s">
        <v>5713</v>
      </c>
      <c r="B2975" s="8">
        <v>7.0</v>
      </c>
      <c r="C2975" s="8">
        <v>9639.726</v>
      </c>
      <c r="D2975" s="8">
        <v>1635.727</v>
      </c>
      <c r="E2975" s="8">
        <v>7979.85</v>
      </c>
      <c r="F2975" s="8">
        <v>8399.89</v>
      </c>
      <c r="G2975" s="8">
        <v>8717.33</v>
      </c>
      <c r="H2975" s="8">
        <v>11109.45</v>
      </c>
      <c r="I2975" s="8">
        <v>11762.22</v>
      </c>
      <c r="J2975" s="23">
        <f t="shared" si="1"/>
        <v>0.000004913701365</v>
      </c>
    </row>
    <row r="2976">
      <c r="A2976" s="3" t="s">
        <v>5714</v>
      </c>
      <c r="B2976" s="8">
        <v>4.0</v>
      </c>
      <c r="C2976" s="8">
        <v>11811.658</v>
      </c>
      <c r="D2976" s="8">
        <v>782.08</v>
      </c>
      <c r="E2976" s="8">
        <v>10966.17</v>
      </c>
      <c r="F2976" s="8">
        <v>11490.637</v>
      </c>
      <c r="G2976" s="8">
        <v>11711.025</v>
      </c>
      <c r="H2976" s="8">
        <v>12032.045</v>
      </c>
      <c r="I2976" s="8">
        <v>12858.41</v>
      </c>
      <c r="J2976" s="23">
        <f t="shared" si="1"/>
        <v>0.000002807829351</v>
      </c>
    </row>
    <row r="2977">
      <c r="A2977" s="3" t="s">
        <v>5715</v>
      </c>
      <c r="B2977" s="8">
        <v>2.0</v>
      </c>
      <c r="C2977" s="8">
        <v>11035.065</v>
      </c>
      <c r="D2977" s="8">
        <v>1111.819</v>
      </c>
      <c r="E2977" s="8">
        <v>10248.89</v>
      </c>
      <c r="F2977" s="8">
        <v>10641.977</v>
      </c>
      <c r="G2977" s="8">
        <v>11035.065</v>
      </c>
      <c r="H2977" s="8">
        <v>11428.152</v>
      </c>
      <c r="I2977" s="8">
        <v>11821.24</v>
      </c>
      <c r="J2977" s="23">
        <f t="shared" si="1"/>
        <v>0.000001403914676</v>
      </c>
    </row>
    <row r="2978">
      <c r="A2978" s="3" t="s">
        <v>5716</v>
      </c>
      <c r="B2978" s="8">
        <v>10.0</v>
      </c>
      <c r="C2978" s="8">
        <v>11180.572</v>
      </c>
      <c r="D2978" s="8">
        <v>1101.901</v>
      </c>
      <c r="E2978" s="8">
        <v>9833.38</v>
      </c>
      <c r="F2978" s="8">
        <v>10106.53</v>
      </c>
      <c r="G2978" s="8">
        <v>11199.415</v>
      </c>
      <c r="H2978" s="8">
        <v>11805.078</v>
      </c>
      <c r="I2978" s="8">
        <v>12854.73</v>
      </c>
      <c r="J2978" s="23">
        <f t="shared" si="1"/>
        <v>0.000007019573378</v>
      </c>
    </row>
    <row r="2979">
      <c r="A2979" s="3" t="s">
        <v>5717</v>
      </c>
      <c r="B2979" s="8">
        <v>4.0</v>
      </c>
      <c r="C2979" s="8">
        <v>11321.778</v>
      </c>
      <c r="D2979" s="8">
        <v>562.19</v>
      </c>
      <c r="E2979" s="8">
        <v>10589.34</v>
      </c>
      <c r="F2979" s="8">
        <v>11026.268</v>
      </c>
      <c r="G2979" s="8">
        <v>11465.92</v>
      </c>
      <c r="H2979" s="8">
        <v>11761.43</v>
      </c>
      <c r="I2979" s="8">
        <v>11765.93</v>
      </c>
      <c r="J2979" s="23">
        <f t="shared" si="1"/>
        <v>0.000002807829351</v>
      </c>
    </row>
    <row r="2980">
      <c r="A2980" s="3" t="s">
        <v>5718</v>
      </c>
      <c r="B2980" s="8">
        <v>7.0</v>
      </c>
      <c r="C2980" s="8">
        <v>11412.726</v>
      </c>
      <c r="D2980" s="8">
        <v>1651.207</v>
      </c>
      <c r="E2980" s="8">
        <v>8437.68</v>
      </c>
      <c r="F2980" s="8">
        <v>11048.68</v>
      </c>
      <c r="G2980" s="8">
        <v>11695.36</v>
      </c>
      <c r="H2980" s="8">
        <v>11822.905</v>
      </c>
      <c r="I2980" s="8">
        <v>14012.87</v>
      </c>
      <c r="J2980" s="23">
        <f t="shared" si="1"/>
        <v>0.000004913701365</v>
      </c>
    </row>
    <row r="2981">
      <c r="A2981" s="3" t="s">
        <v>5719</v>
      </c>
      <c r="B2981" s="8">
        <v>4.0</v>
      </c>
      <c r="C2981" s="8">
        <v>11583.945</v>
      </c>
      <c r="D2981" s="8">
        <v>266.025</v>
      </c>
      <c r="E2981" s="8">
        <v>11187.95</v>
      </c>
      <c r="F2981" s="8">
        <v>11564.675</v>
      </c>
      <c r="G2981" s="8">
        <v>11692.805</v>
      </c>
      <c r="H2981" s="8">
        <v>11712.075</v>
      </c>
      <c r="I2981" s="8">
        <v>11762.22</v>
      </c>
      <c r="J2981" s="23">
        <f t="shared" si="1"/>
        <v>0.000002807829351</v>
      </c>
    </row>
    <row r="2982">
      <c r="A2982" s="3" t="s">
        <v>5720</v>
      </c>
      <c r="B2982" s="8">
        <v>10.0</v>
      </c>
      <c r="C2982" s="8">
        <v>10756.031</v>
      </c>
      <c r="D2982" s="8">
        <v>1027.906</v>
      </c>
      <c r="E2982" s="8">
        <v>8399.89</v>
      </c>
      <c r="F2982" s="8">
        <v>10467.595</v>
      </c>
      <c r="G2982" s="8">
        <v>10888.79</v>
      </c>
      <c r="H2982" s="8">
        <v>11614.08</v>
      </c>
      <c r="I2982" s="8">
        <v>11632.93</v>
      </c>
      <c r="J2982" s="23">
        <f t="shared" si="1"/>
        <v>0.000007019573378</v>
      </c>
    </row>
    <row r="2983">
      <c r="A2983" s="3" t="s">
        <v>5721</v>
      </c>
      <c r="B2983" s="8">
        <v>9.0</v>
      </c>
      <c r="C2983" s="8">
        <v>10852.826</v>
      </c>
      <c r="D2983" s="8">
        <v>1068.673</v>
      </c>
      <c r="E2983" s="8">
        <v>8815.81</v>
      </c>
      <c r="F2983" s="8">
        <v>10728.74</v>
      </c>
      <c r="G2983" s="8">
        <v>10987.76</v>
      </c>
      <c r="H2983" s="8">
        <v>11695.36</v>
      </c>
      <c r="I2983" s="8">
        <v>11759.93</v>
      </c>
      <c r="J2983" s="23">
        <f t="shared" si="1"/>
        <v>0.000006317616041</v>
      </c>
    </row>
    <row r="2984">
      <c r="A2984" s="3" t="s">
        <v>5722</v>
      </c>
      <c r="B2984" s="8">
        <v>6.0</v>
      </c>
      <c r="C2984" s="8">
        <v>10318.918</v>
      </c>
      <c r="D2984" s="8">
        <v>1761.178</v>
      </c>
      <c r="E2984" s="8">
        <v>8015.78</v>
      </c>
      <c r="F2984" s="8">
        <v>8842.265</v>
      </c>
      <c r="G2984" s="8">
        <v>10905.22</v>
      </c>
      <c r="H2984" s="8">
        <v>11802.855</v>
      </c>
      <c r="I2984" s="8">
        <v>11830.61</v>
      </c>
      <c r="J2984" s="23">
        <f t="shared" si="1"/>
        <v>0.000004211744027</v>
      </c>
    </row>
    <row r="2985">
      <c r="A2985" s="3" t="s">
        <v>5723</v>
      </c>
      <c r="B2985" s="8">
        <v>7.0</v>
      </c>
      <c r="C2985" s="8">
        <v>10657.366</v>
      </c>
      <c r="D2985" s="8">
        <v>1598.195</v>
      </c>
      <c r="E2985" s="8">
        <v>8229.61</v>
      </c>
      <c r="F2985" s="8">
        <v>9735.71</v>
      </c>
      <c r="G2985" s="8">
        <v>11566.11</v>
      </c>
      <c r="H2985" s="8">
        <v>11756.59</v>
      </c>
      <c r="I2985" s="8">
        <v>11821.24</v>
      </c>
      <c r="J2985" s="23">
        <f t="shared" si="1"/>
        <v>0.000004913701365</v>
      </c>
    </row>
    <row r="2986">
      <c r="A2986" s="3" t="s">
        <v>5724</v>
      </c>
      <c r="B2986" s="8">
        <v>14.0</v>
      </c>
      <c r="C2986" s="8">
        <v>10941.414</v>
      </c>
      <c r="D2986" s="8">
        <v>1243.866</v>
      </c>
      <c r="E2986" s="8">
        <v>8437.68</v>
      </c>
      <c r="F2986" s="8">
        <v>10716.935</v>
      </c>
      <c r="G2986" s="8">
        <v>11601.725</v>
      </c>
      <c r="H2986" s="8">
        <v>11807.575</v>
      </c>
      <c r="I2986" s="8">
        <v>11895.23</v>
      </c>
      <c r="J2986" s="23">
        <f t="shared" si="1"/>
        <v>0.00000982740273</v>
      </c>
    </row>
    <row r="2987">
      <c r="A2987" s="3" t="s">
        <v>5725</v>
      </c>
      <c r="B2987" s="8">
        <v>12.0</v>
      </c>
      <c r="C2987" s="8">
        <v>10622.639</v>
      </c>
      <c r="D2987" s="8">
        <v>1551.251</v>
      </c>
      <c r="E2987" s="8">
        <v>8533.68</v>
      </c>
      <c r="F2987" s="8">
        <v>9076.408</v>
      </c>
      <c r="G2987" s="8">
        <v>11184.095</v>
      </c>
      <c r="H2987" s="8">
        <v>12035.868</v>
      </c>
      <c r="I2987" s="8">
        <v>12152.38</v>
      </c>
      <c r="J2987" s="23">
        <f t="shared" si="1"/>
        <v>0.000008423488054</v>
      </c>
    </row>
    <row r="2988">
      <c r="A2988" s="3" t="s">
        <v>5726</v>
      </c>
      <c r="B2988" s="8">
        <v>11.0</v>
      </c>
      <c r="C2988" s="8">
        <v>11468.842</v>
      </c>
      <c r="D2988" s="8">
        <v>1305.507</v>
      </c>
      <c r="E2988" s="8">
        <v>8097.41</v>
      </c>
      <c r="F2988" s="8">
        <v>11434.48</v>
      </c>
      <c r="G2988" s="8">
        <v>12141.07</v>
      </c>
      <c r="H2988" s="8">
        <v>12160.3</v>
      </c>
      <c r="I2988" s="8">
        <v>12223.72</v>
      </c>
      <c r="J2988" s="23">
        <f t="shared" si="1"/>
        <v>0.000007721530716</v>
      </c>
    </row>
    <row r="2989">
      <c r="A2989" s="3" t="s">
        <v>5727</v>
      </c>
      <c r="B2989" s="8">
        <v>12.0</v>
      </c>
      <c r="C2989" s="8">
        <v>11133.301</v>
      </c>
      <c r="D2989" s="8">
        <v>1127.211</v>
      </c>
      <c r="E2989" s="8">
        <v>9177.88</v>
      </c>
      <c r="F2989" s="8">
        <v>9920.54</v>
      </c>
      <c r="G2989" s="8">
        <v>11685.78</v>
      </c>
      <c r="H2989" s="8">
        <v>12016.778</v>
      </c>
      <c r="I2989" s="8">
        <v>12142.36</v>
      </c>
      <c r="J2989" s="23">
        <f t="shared" si="1"/>
        <v>0.000008423488054</v>
      </c>
    </row>
    <row r="2990">
      <c r="A2990" s="3" t="s">
        <v>5728</v>
      </c>
      <c r="B2990" s="8">
        <v>7.0</v>
      </c>
      <c r="C2990" s="8">
        <v>10970.291</v>
      </c>
      <c r="D2990" s="8">
        <v>1602.296</v>
      </c>
      <c r="E2990" s="8">
        <v>8381.23</v>
      </c>
      <c r="F2990" s="8">
        <v>10140.35</v>
      </c>
      <c r="G2990" s="8">
        <v>11948.59</v>
      </c>
      <c r="H2990" s="8">
        <v>12019.58</v>
      </c>
      <c r="I2990" s="8">
        <v>12142.36</v>
      </c>
      <c r="J2990" s="23">
        <f t="shared" si="1"/>
        <v>0.000004913701365</v>
      </c>
    </row>
    <row r="2991">
      <c r="A2991" s="3" t="s">
        <v>5729</v>
      </c>
      <c r="B2991" s="8">
        <v>6.0</v>
      </c>
      <c r="C2991" s="8">
        <v>11049.218</v>
      </c>
      <c r="D2991" s="8">
        <v>1473.299</v>
      </c>
      <c r="E2991" s="8">
        <v>8533.68</v>
      </c>
      <c r="F2991" s="8">
        <v>10377.822</v>
      </c>
      <c r="G2991" s="8">
        <v>11754.33</v>
      </c>
      <c r="H2991" s="8">
        <v>12069.82</v>
      </c>
      <c r="I2991" s="8">
        <v>12159.0</v>
      </c>
      <c r="J2991" s="23">
        <f t="shared" si="1"/>
        <v>0.000004211744027</v>
      </c>
    </row>
    <row r="2992">
      <c r="A2992" s="3" t="s">
        <v>5730</v>
      </c>
      <c r="B2992" s="8">
        <v>10.0</v>
      </c>
      <c r="C2992" s="8">
        <v>11388.053</v>
      </c>
      <c r="D2992" s="8">
        <v>1235.527</v>
      </c>
      <c r="E2992" s="8">
        <v>8414.24</v>
      </c>
      <c r="F2992" s="8">
        <v>11212.148</v>
      </c>
      <c r="G2992" s="8">
        <v>12045.465</v>
      </c>
      <c r="H2992" s="8">
        <v>12126.69</v>
      </c>
      <c r="I2992" s="8">
        <v>12205.68</v>
      </c>
      <c r="J2992" s="23">
        <f t="shared" si="1"/>
        <v>0.000007019573378</v>
      </c>
    </row>
    <row r="2993">
      <c r="A2993" s="3" t="s">
        <v>5731</v>
      </c>
      <c r="B2993" s="8">
        <v>12.0</v>
      </c>
      <c r="C2993" s="8">
        <v>11661.923</v>
      </c>
      <c r="D2993" s="8">
        <v>1062.073</v>
      </c>
      <c r="E2993" s="8">
        <v>9909.93</v>
      </c>
      <c r="F2993" s="8">
        <v>11223.852</v>
      </c>
      <c r="G2993" s="8">
        <v>11988.075</v>
      </c>
      <c r="H2993" s="8">
        <v>12147.6</v>
      </c>
      <c r="I2993" s="8">
        <v>13174.85</v>
      </c>
      <c r="J2993" s="23">
        <f t="shared" si="1"/>
        <v>0.000008423488054</v>
      </c>
    </row>
    <row r="2994">
      <c r="A2994" s="3" t="s">
        <v>5732</v>
      </c>
      <c r="B2994" s="8">
        <v>8.0</v>
      </c>
      <c r="C2994" s="8">
        <v>10772.319</v>
      </c>
      <c r="D2994" s="8">
        <v>1319.791</v>
      </c>
      <c r="E2994" s="8">
        <v>8967.48</v>
      </c>
      <c r="F2994" s="8">
        <v>9646.703</v>
      </c>
      <c r="G2994" s="8">
        <v>10821.74</v>
      </c>
      <c r="H2994" s="8">
        <v>12078.762</v>
      </c>
      <c r="I2994" s="8">
        <v>12144.15</v>
      </c>
      <c r="J2994" s="23">
        <f t="shared" si="1"/>
        <v>0.000005615658703</v>
      </c>
    </row>
    <row r="2995">
      <c r="A2995" s="3" t="s">
        <v>5733</v>
      </c>
      <c r="B2995" s="8">
        <v>48.0</v>
      </c>
      <c r="C2995" s="8">
        <v>1920.967</v>
      </c>
      <c r="D2995" s="8">
        <v>244.508</v>
      </c>
      <c r="E2995" s="8">
        <v>968.88</v>
      </c>
      <c r="F2995" s="8">
        <v>1770.79</v>
      </c>
      <c r="G2995" s="8">
        <v>2071.04</v>
      </c>
      <c r="H2995" s="8">
        <v>2071.22</v>
      </c>
      <c r="I2995" s="8">
        <v>2071.55</v>
      </c>
      <c r="J2995" s="23">
        <f t="shared" si="1"/>
        <v>0.00003369395222</v>
      </c>
    </row>
    <row r="2996">
      <c r="A2996" s="3" t="s">
        <v>5734</v>
      </c>
      <c r="B2996" s="8">
        <v>48.0</v>
      </c>
      <c r="C2996" s="8">
        <v>1933.157</v>
      </c>
      <c r="D2996" s="8">
        <v>207.872</v>
      </c>
      <c r="E2996" s="8">
        <v>1493.68</v>
      </c>
      <c r="F2996" s="8">
        <v>1770.79</v>
      </c>
      <c r="G2996" s="8">
        <v>2071.04</v>
      </c>
      <c r="H2996" s="8">
        <v>2071.22</v>
      </c>
      <c r="I2996" s="8">
        <v>2071.55</v>
      </c>
      <c r="J2996" s="23">
        <f t="shared" si="1"/>
        <v>0.00003369395222</v>
      </c>
    </row>
    <row r="2997">
      <c r="A2997" s="3" t="s">
        <v>5735</v>
      </c>
      <c r="B2997" s="8">
        <v>111.0</v>
      </c>
      <c r="C2997" s="8">
        <v>16701.95</v>
      </c>
      <c r="D2997" s="8">
        <v>1100.221</v>
      </c>
      <c r="E2997" s="8">
        <v>13987.96</v>
      </c>
      <c r="F2997" s="8">
        <v>16292.705</v>
      </c>
      <c r="G2997" s="8">
        <v>16928.52</v>
      </c>
      <c r="H2997" s="8">
        <v>17212.18</v>
      </c>
      <c r="I2997" s="8">
        <v>19251.34</v>
      </c>
      <c r="J2997" s="23">
        <f t="shared" si="1"/>
        <v>0.0000779172645</v>
      </c>
    </row>
    <row r="2998">
      <c r="A2998" s="3" t="s">
        <v>5736</v>
      </c>
      <c r="B2998" s="8">
        <v>64.0</v>
      </c>
      <c r="C2998" s="8">
        <v>18392.432</v>
      </c>
      <c r="D2998" s="8">
        <v>2182.39</v>
      </c>
      <c r="E2998" s="8">
        <v>13735.18</v>
      </c>
      <c r="F2998" s="8">
        <v>17382.875</v>
      </c>
      <c r="G2998" s="8">
        <v>18836.845</v>
      </c>
      <c r="H2998" s="8">
        <v>20096.22</v>
      </c>
      <c r="I2998" s="8">
        <v>21364.33</v>
      </c>
      <c r="J2998" s="23">
        <f t="shared" si="1"/>
        <v>0.00004492526962</v>
      </c>
    </row>
    <row r="2999">
      <c r="A2999" s="3" t="s">
        <v>5737</v>
      </c>
      <c r="B2999" s="8">
        <v>502.0</v>
      </c>
      <c r="C2999" s="8">
        <v>10158.359</v>
      </c>
      <c r="D2999" s="8">
        <v>5430.145</v>
      </c>
      <c r="E2999" s="8">
        <v>184.55</v>
      </c>
      <c r="F2999" s="8">
        <v>6531.978</v>
      </c>
      <c r="G2999" s="8">
        <v>8643.315</v>
      </c>
      <c r="H2999" s="8">
        <v>11840.322</v>
      </c>
      <c r="I2999" s="8">
        <v>34286.95</v>
      </c>
      <c r="J2999" s="23">
        <f t="shared" si="1"/>
        <v>0.0003523825836</v>
      </c>
    </row>
    <row r="3000">
      <c r="A3000" s="3" t="s">
        <v>5738</v>
      </c>
      <c r="B3000" s="8">
        <v>1143.0</v>
      </c>
      <c r="C3000" s="8">
        <v>10539.881</v>
      </c>
      <c r="D3000" s="8">
        <v>4016.266</v>
      </c>
      <c r="E3000" s="8">
        <v>762.04</v>
      </c>
      <c r="F3000" s="8">
        <v>7530.805</v>
      </c>
      <c r="G3000" s="8">
        <v>10023.97</v>
      </c>
      <c r="H3000" s="8">
        <v>12861.725</v>
      </c>
      <c r="I3000" s="8">
        <v>36310.52</v>
      </c>
      <c r="J3000" s="23">
        <f t="shared" si="1"/>
        <v>0.0008023372372</v>
      </c>
    </row>
    <row r="3001">
      <c r="A3001" s="3" t="s">
        <v>5739</v>
      </c>
      <c r="B3001" s="8">
        <v>1010.0</v>
      </c>
      <c r="C3001" s="8">
        <v>11134.757</v>
      </c>
      <c r="D3001" s="8">
        <v>3635.351</v>
      </c>
      <c r="E3001" s="8">
        <v>18.85</v>
      </c>
      <c r="F3001" s="8">
        <v>8624.222</v>
      </c>
      <c r="G3001" s="8">
        <v>10536.47</v>
      </c>
      <c r="H3001" s="8">
        <v>13325.72</v>
      </c>
      <c r="I3001" s="8">
        <v>40256.14</v>
      </c>
      <c r="J3001" s="23">
        <f t="shared" si="1"/>
        <v>0.0007089769112</v>
      </c>
    </row>
    <row r="3002">
      <c r="A3002" s="3" t="s">
        <v>2623</v>
      </c>
      <c r="B3002" s="8">
        <v>328.0</v>
      </c>
      <c r="C3002" s="8">
        <v>13257.859</v>
      </c>
      <c r="D3002" s="8">
        <v>4257.191</v>
      </c>
      <c r="E3002" s="8">
        <v>3214.82</v>
      </c>
      <c r="F3002" s="8">
        <v>9911.622</v>
      </c>
      <c r="G3002" s="8">
        <v>14446.6</v>
      </c>
      <c r="H3002" s="8">
        <v>17113.478</v>
      </c>
      <c r="I3002" s="8">
        <v>20025.39</v>
      </c>
      <c r="J3002" s="23">
        <f t="shared" si="1"/>
        <v>0.0002302420068</v>
      </c>
    </row>
    <row r="3003">
      <c r="A3003" s="3" t="s">
        <v>2624</v>
      </c>
      <c r="B3003" s="8">
        <v>324.0</v>
      </c>
      <c r="C3003" s="8">
        <v>12282.371</v>
      </c>
      <c r="D3003" s="8">
        <v>5096.344</v>
      </c>
      <c r="E3003" s="8">
        <v>3215.71</v>
      </c>
      <c r="F3003" s="8">
        <v>8243.815</v>
      </c>
      <c r="G3003" s="8">
        <v>12273.73</v>
      </c>
      <c r="H3003" s="8">
        <v>16361.28</v>
      </c>
      <c r="I3003" s="8">
        <v>19769.01</v>
      </c>
      <c r="J3003" s="23">
        <f t="shared" si="1"/>
        <v>0.0002274341775</v>
      </c>
    </row>
    <row r="3004">
      <c r="A3004" s="3" t="s">
        <v>5740</v>
      </c>
      <c r="B3004" s="8">
        <v>403.0</v>
      </c>
      <c r="C3004" s="8">
        <v>11877.706</v>
      </c>
      <c r="D3004" s="8">
        <v>4276.456</v>
      </c>
      <c r="E3004" s="8">
        <v>2389.01</v>
      </c>
      <c r="F3004" s="8">
        <v>8493.15</v>
      </c>
      <c r="G3004" s="8">
        <v>11652.59</v>
      </c>
      <c r="H3004" s="8">
        <v>14532.15</v>
      </c>
      <c r="I3004" s="8">
        <v>26080.53</v>
      </c>
      <c r="J3004" s="23">
        <f t="shared" si="1"/>
        <v>0.0002828888071</v>
      </c>
    </row>
    <row r="3005">
      <c r="A3005" s="3" t="s">
        <v>5741</v>
      </c>
      <c r="B3005" s="8">
        <v>860.0</v>
      </c>
      <c r="C3005" s="8">
        <v>12162.8</v>
      </c>
      <c r="D3005" s="8">
        <v>4417.654</v>
      </c>
      <c r="E3005" s="8">
        <v>361.64</v>
      </c>
      <c r="F3005" s="8">
        <v>9015.582</v>
      </c>
      <c r="G3005" s="8">
        <v>11430.86</v>
      </c>
      <c r="H3005" s="8">
        <v>15031.072</v>
      </c>
      <c r="I3005" s="8">
        <v>28447.26</v>
      </c>
      <c r="J3005" s="23">
        <f t="shared" si="1"/>
        <v>0.0006036833105</v>
      </c>
    </row>
    <row r="3006">
      <c r="A3006" s="3" t="s">
        <v>5742</v>
      </c>
      <c r="B3006" s="8">
        <v>223.0</v>
      </c>
      <c r="C3006" s="8">
        <v>16971.447</v>
      </c>
      <c r="D3006" s="8">
        <v>2745.168</v>
      </c>
      <c r="E3006" s="8">
        <v>9764.74</v>
      </c>
      <c r="F3006" s="8">
        <v>14815.695</v>
      </c>
      <c r="G3006" s="8">
        <v>16877.19</v>
      </c>
      <c r="H3006" s="8">
        <v>19426.23</v>
      </c>
      <c r="I3006" s="8">
        <v>23730.99</v>
      </c>
      <c r="J3006" s="23">
        <f t="shared" si="1"/>
        <v>0.0001565364863</v>
      </c>
    </row>
    <row r="3007">
      <c r="A3007" s="3" t="s">
        <v>5743</v>
      </c>
      <c r="B3007" s="8">
        <v>216.0</v>
      </c>
      <c r="C3007" s="8">
        <v>9633.981</v>
      </c>
      <c r="D3007" s="8">
        <v>1807.78</v>
      </c>
      <c r="E3007" s="8">
        <v>4927.98</v>
      </c>
      <c r="F3007" s="8">
        <v>8231.498</v>
      </c>
      <c r="G3007" s="8">
        <v>9942.02</v>
      </c>
      <c r="H3007" s="8">
        <v>11042.688</v>
      </c>
      <c r="I3007" s="8">
        <v>14676.11</v>
      </c>
      <c r="J3007" s="23">
        <f t="shared" si="1"/>
        <v>0.000151622785</v>
      </c>
    </row>
    <row r="3008">
      <c r="A3008" s="3" t="s">
        <v>5744</v>
      </c>
      <c r="B3008" s="8">
        <v>333.0</v>
      </c>
      <c r="C3008" s="8">
        <v>13473.274</v>
      </c>
      <c r="D3008" s="8">
        <v>1857.77</v>
      </c>
      <c r="E3008" s="8">
        <v>7480.05</v>
      </c>
      <c r="F3008" s="8">
        <v>12206.91</v>
      </c>
      <c r="G3008" s="8">
        <v>13533.01</v>
      </c>
      <c r="H3008" s="8">
        <v>14392.63</v>
      </c>
      <c r="I3008" s="8">
        <v>19531.33</v>
      </c>
      <c r="J3008" s="23">
        <f t="shared" si="1"/>
        <v>0.0002337517935</v>
      </c>
    </row>
    <row r="3009">
      <c r="A3009" s="3" t="s">
        <v>2632</v>
      </c>
      <c r="B3009" s="8">
        <v>95.0</v>
      </c>
      <c r="C3009" s="8">
        <v>14716.291</v>
      </c>
      <c r="D3009" s="8">
        <v>2758.227</v>
      </c>
      <c r="E3009" s="8">
        <v>9280.37</v>
      </c>
      <c r="F3009" s="8">
        <v>13270.61</v>
      </c>
      <c r="G3009" s="8">
        <v>14697.64</v>
      </c>
      <c r="H3009" s="8">
        <v>15769.075</v>
      </c>
      <c r="I3009" s="8">
        <v>28912.71</v>
      </c>
      <c r="J3009" s="23">
        <f t="shared" si="1"/>
        <v>0.00006668594709</v>
      </c>
    </row>
    <row r="3010">
      <c r="A3010" s="3" t="s">
        <v>2633</v>
      </c>
      <c r="B3010" s="8">
        <v>306.0</v>
      </c>
      <c r="C3010" s="8">
        <v>16639.833</v>
      </c>
      <c r="D3010" s="8">
        <v>7502.716</v>
      </c>
      <c r="E3010" s="8">
        <v>4560.88</v>
      </c>
      <c r="F3010" s="8">
        <v>12855.34</v>
      </c>
      <c r="G3010" s="8">
        <v>15028.63</v>
      </c>
      <c r="H3010" s="8">
        <v>19084.345</v>
      </c>
      <c r="I3010" s="8">
        <v>75937.61</v>
      </c>
      <c r="J3010" s="23">
        <f t="shared" si="1"/>
        <v>0.0002147989454</v>
      </c>
    </row>
    <row r="3011">
      <c r="A3011" s="3" t="s">
        <v>5745</v>
      </c>
      <c r="B3011" s="8">
        <v>163.0</v>
      </c>
      <c r="C3011" s="8">
        <v>13210.144</v>
      </c>
      <c r="D3011" s="8">
        <v>1927.688</v>
      </c>
      <c r="E3011" s="8">
        <v>7050.56</v>
      </c>
      <c r="F3011" s="8">
        <v>12406.2</v>
      </c>
      <c r="G3011" s="8">
        <v>13553.97</v>
      </c>
      <c r="H3011" s="8">
        <v>14496.045</v>
      </c>
      <c r="I3011" s="8">
        <v>17560.13</v>
      </c>
      <c r="J3011" s="23">
        <f t="shared" si="1"/>
        <v>0.0001144190461</v>
      </c>
    </row>
    <row r="3012">
      <c r="A3012" s="3" t="s">
        <v>2635</v>
      </c>
      <c r="B3012" s="8">
        <v>438.0</v>
      </c>
      <c r="C3012" s="8">
        <v>16574.415</v>
      </c>
      <c r="D3012" s="8">
        <v>2975.249</v>
      </c>
      <c r="E3012" s="8">
        <v>6994.96</v>
      </c>
      <c r="F3012" s="8">
        <v>14270.807</v>
      </c>
      <c r="G3012" s="8">
        <v>15696.82</v>
      </c>
      <c r="H3012" s="8">
        <v>19113.612</v>
      </c>
      <c r="I3012" s="8">
        <v>25722.14</v>
      </c>
      <c r="J3012" s="23">
        <f t="shared" si="1"/>
        <v>0.000307457314</v>
      </c>
    </row>
    <row r="3013">
      <c r="A3013" s="3" t="s">
        <v>5746</v>
      </c>
      <c r="B3013" s="8">
        <v>204.0</v>
      </c>
      <c r="C3013" s="8">
        <v>12813.332</v>
      </c>
      <c r="D3013" s="8">
        <v>1682.01</v>
      </c>
      <c r="E3013" s="8">
        <v>5738.47</v>
      </c>
      <c r="F3013" s="8">
        <v>12044.088</v>
      </c>
      <c r="G3013" s="8">
        <v>12888.935</v>
      </c>
      <c r="H3013" s="8">
        <v>13951.125</v>
      </c>
      <c r="I3013" s="8">
        <v>16618.39</v>
      </c>
      <c r="J3013" s="23">
        <f t="shared" si="1"/>
        <v>0.0001431992969</v>
      </c>
    </row>
    <row r="3014">
      <c r="A3014" s="3" t="s">
        <v>5747</v>
      </c>
      <c r="B3014" s="8">
        <v>168.0</v>
      </c>
      <c r="C3014" s="8">
        <v>15736.466</v>
      </c>
      <c r="D3014" s="8">
        <v>3880.538</v>
      </c>
      <c r="E3014" s="8">
        <v>9692.74</v>
      </c>
      <c r="F3014" s="8">
        <v>14649.4</v>
      </c>
      <c r="G3014" s="8">
        <v>15330.42</v>
      </c>
      <c r="H3014" s="8">
        <v>16617.055</v>
      </c>
      <c r="I3014" s="8">
        <v>55291.45</v>
      </c>
      <c r="J3014" s="23">
        <f t="shared" si="1"/>
        <v>0.0001179288328</v>
      </c>
    </row>
    <row r="3015">
      <c r="A3015" s="3" t="s">
        <v>5748</v>
      </c>
      <c r="B3015" s="8">
        <v>368.0</v>
      </c>
      <c r="C3015" s="8">
        <v>9120.371</v>
      </c>
      <c r="D3015" s="8">
        <v>3962.796</v>
      </c>
      <c r="E3015" s="8">
        <v>1771.79</v>
      </c>
      <c r="F3015" s="8">
        <v>5523.763</v>
      </c>
      <c r="G3015" s="8">
        <v>9048.605</v>
      </c>
      <c r="H3015" s="8">
        <v>11576.655</v>
      </c>
      <c r="I3015" s="8">
        <v>21645.56</v>
      </c>
      <c r="J3015" s="23">
        <f t="shared" si="1"/>
        <v>0.0002583203003</v>
      </c>
    </row>
    <row r="3016">
      <c r="A3016" s="3" t="s">
        <v>5749</v>
      </c>
      <c r="B3016" s="8">
        <v>371.0</v>
      </c>
      <c r="C3016" s="8">
        <v>9339.58</v>
      </c>
      <c r="D3016" s="8">
        <v>3835.126</v>
      </c>
      <c r="E3016" s="8">
        <v>2083.08</v>
      </c>
      <c r="F3016" s="8">
        <v>5656.115</v>
      </c>
      <c r="G3016" s="8">
        <v>9140.25</v>
      </c>
      <c r="H3016" s="8">
        <v>11783.7</v>
      </c>
      <c r="I3016" s="8">
        <v>20550.76</v>
      </c>
      <c r="J3016" s="23">
        <f t="shared" si="1"/>
        <v>0.0002604261723</v>
      </c>
    </row>
    <row r="3017">
      <c r="A3017" s="3" t="s">
        <v>5750</v>
      </c>
      <c r="B3017" s="8">
        <v>405.0</v>
      </c>
      <c r="C3017" s="8">
        <v>9910.508</v>
      </c>
      <c r="D3017" s="8">
        <v>4354.938</v>
      </c>
      <c r="E3017" s="8">
        <v>2273.79</v>
      </c>
      <c r="F3017" s="8">
        <v>5739.12</v>
      </c>
      <c r="G3017" s="8">
        <v>9519.66</v>
      </c>
      <c r="H3017" s="8">
        <v>12855.14</v>
      </c>
      <c r="I3017" s="8">
        <v>24557.96</v>
      </c>
      <c r="J3017" s="23">
        <f t="shared" si="1"/>
        <v>0.0002842927218</v>
      </c>
    </row>
    <row r="3018">
      <c r="A3018" s="3" t="s">
        <v>5751</v>
      </c>
      <c r="B3018" s="8">
        <v>410.0</v>
      </c>
      <c r="C3018" s="8">
        <v>9822.678</v>
      </c>
      <c r="D3018" s="8">
        <v>4005.386</v>
      </c>
      <c r="E3018" s="8">
        <v>2524.39</v>
      </c>
      <c r="F3018" s="8">
        <v>5977.51</v>
      </c>
      <c r="G3018" s="8">
        <v>10040.92</v>
      </c>
      <c r="H3018" s="8">
        <v>12762.05</v>
      </c>
      <c r="I3018" s="8">
        <v>21010.08</v>
      </c>
      <c r="J3018" s="23">
        <f t="shared" si="1"/>
        <v>0.0002878025085</v>
      </c>
    </row>
    <row r="3019">
      <c r="A3019" s="3" t="s">
        <v>2637</v>
      </c>
      <c r="B3019" s="8">
        <v>16.0</v>
      </c>
      <c r="C3019" s="8">
        <v>10596.918</v>
      </c>
      <c r="D3019" s="8">
        <v>1301.265</v>
      </c>
      <c r="E3019" s="8">
        <v>8335.32</v>
      </c>
      <c r="F3019" s="8">
        <v>9683.71</v>
      </c>
      <c r="G3019" s="8">
        <v>10578.515</v>
      </c>
      <c r="H3019" s="8">
        <v>11853.783</v>
      </c>
      <c r="I3019" s="8">
        <v>12607.98</v>
      </c>
      <c r="J3019" s="23">
        <f t="shared" si="1"/>
        <v>0.00001123131741</v>
      </c>
    </row>
    <row r="3020">
      <c r="A3020" s="3" t="s">
        <v>5752</v>
      </c>
      <c r="B3020" s="8">
        <v>286.0</v>
      </c>
      <c r="C3020" s="8">
        <v>8028.093</v>
      </c>
      <c r="D3020" s="8">
        <v>2414.986</v>
      </c>
      <c r="E3020" s="8">
        <v>2150.08</v>
      </c>
      <c r="F3020" s="8">
        <v>6458.392</v>
      </c>
      <c r="G3020" s="8">
        <v>8084.97</v>
      </c>
      <c r="H3020" s="8">
        <v>9808.39</v>
      </c>
      <c r="I3020" s="8">
        <v>17218.4</v>
      </c>
      <c r="J3020" s="23">
        <f t="shared" si="1"/>
        <v>0.0002007597986</v>
      </c>
    </row>
    <row r="3021">
      <c r="A3021" s="3" t="s">
        <v>5753</v>
      </c>
      <c r="B3021" s="8">
        <v>334.0</v>
      </c>
      <c r="C3021" s="8">
        <v>8005.427</v>
      </c>
      <c r="D3021" s="8">
        <v>2488.112</v>
      </c>
      <c r="E3021" s="8">
        <v>1183.16</v>
      </c>
      <c r="F3021" s="8">
        <v>6344.03</v>
      </c>
      <c r="G3021" s="8">
        <v>7922.51</v>
      </c>
      <c r="H3021" s="8">
        <v>9675.278</v>
      </c>
      <c r="I3021" s="8">
        <v>14965.0</v>
      </c>
      <c r="J3021" s="23">
        <f t="shared" si="1"/>
        <v>0.0002344537508</v>
      </c>
    </row>
    <row r="3022">
      <c r="A3022" s="3" t="s">
        <v>2649</v>
      </c>
      <c r="B3022" s="8">
        <v>570.0</v>
      </c>
      <c r="C3022" s="8">
        <v>7627.418</v>
      </c>
      <c r="D3022" s="8">
        <v>4253.776</v>
      </c>
      <c r="E3022" s="8">
        <v>1207.88</v>
      </c>
      <c r="F3022" s="8">
        <v>4604.798</v>
      </c>
      <c r="G3022" s="8">
        <v>6796.19</v>
      </c>
      <c r="H3022" s="8">
        <v>9736.258</v>
      </c>
      <c r="I3022" s="8">
        <v>33307.75</v>
      </c>
      <c r="J3022" s="23">
        <f t="shared" si="1"/>
        <v>0.0004001156826</v>
      </c>
    </row>
    <row r="3023">
      <c r="A3023" s="3" t="s">
        <v>5754</v>
      </c>
      <c r="B3023" s="8">
        <v>359.0</v>
      </c>
      <c r="C3023" s="8">
        <v>52602.709</v>
      </c>
      <c r="D3023" s="8">
        <v>6729.25</v>
      </c>
      <c r="E3023" s="8">
        <v>22502.45</v>
      </c>
      <c r="F3023" s="8">
        <v>47697.28</v>
      </c>
      <c r="G3023" s="8">
        <v>53657.66</v>
      </c>
      <c r="H3023" s="8">
        <v>57048.725</v>
      </c>
      <c r="I3023" s="8">
        <v>67065.72</v>
      </c>
      <c r="J3023" s="23">
        <f t="shared" si="1"/>
        <v>0.0002520026843</v>
      </c>
    </row>
    <row r="3024">
      <c r="A3024" s="3" t="s">
        <v>5755</v>
      </c>
      <c r="B3024" s="8">
        <v>301.0</v>
      </c>
      <c r="C3024" s="8">
        <v>45694.355</v>
      </c>
      <c r="D3024" s="8">
        <v>5201.59</v>
      </c>
      <c r="E3024" s="8">
        <v>34623.22</v>
      </c>
      <c r="F3024" s="8">
        <v>42174.91</v>
      </c>
      <c r="G3024" s="8">
        <v>44645.3</v>
      </c>
      <c r="H3024" s="8">
        <v>48093.41</v>
      </c>
      <c r="I3024" s="8">
        <v>58848.14</v>
      </c>
      <c r="J3024" s="23">
        <f t="shared" si="1"/>
        <v>0.0002112891587</v>
      </c>
    </row>
    <row r="3025">
      <c r="A3025" s="3" t="s">
        <v>5756</v>
      </c>
      <c r="B3025" s="8">
        <v>639.0</v>
      </c>
      <c r="C3025" s="8">
        <v>9228.569</v>
      </c>
      <c r="D3025" s="8">
        <v>3276.901</v>
      </c>
      <c r="E3025" s="8">
        <v>1499.47</v>
      </c>
      <c r="F3025" s="8">
        <v>7265.79</v>
      </c>
      <c r="G3025" s="8">
        <v>8267.16</v>
      </c>
      <c r="H3025" s="8">
        <v>10970.065</v>
      </c>
      <c r="I3025" s="8">
        <v>49970.07</v>
      </c>
      <c r="J3025" s="23">
        <f t="shared" si="1"/>
        <v>0.0004485507389</v>
      </c>
    </row>
    <row r="3026">
      <c r="A3026" s="3" t="s">
        <v>2654</v>
      </c>
      <c r="B3026" s="8">
        <v>1.0</v>
      </c>
      <c r="C3026" s="8">
        <v>33138.38</v>
      </c>
      <c r="E3026" s="8">
        <v>33138.38</v>
      </c>
      <c r="F3026" s="8">
        <v>33138.38</v>
      </c>
      <c r="G3026" s="8">
        <v>33138.38</v>
      </c>
      <c r="H3026" s="8">
        <v>33138.38</v>
      </c>
      <c r="I3026" s="8">
        <v>33138.38</v>
      </c>
      <c r="J3026" s="23">
        <f t="shared" si="1"/>
        <v>0.0000007019573378</v>
      </c>
    </row>
    <row r="3027">
      <c r="A3027" s="3" t="s">
        <v>5757</v>
      </c>
      <c r="B3027" s="8">
        <v>233.0</v>
      </c>
      <c r="C3027" s="8">
        <v>24963.58</v>
      </c>
      <c r="D3027" s="8">
        <v>8311.567</v>
      </c>
      <c r="E3027" s="8">
        <v>5645.29</v>
      </c>
      <c r="F3027" s="8">
        <v>19442.45</v>
      </c>
      <c r="G3027" s="8">
        <v>24632.75</v>
      </c>
      <c r="H3027" s="8">
        <v>30002.07</v>
      </c>
      <c r="I3027" s="8">
        <v>53655.26</v>
      </c>
      <c r="J3027" s="23">
        <f t="shared" si="1"/>
        <v>0.0001635560597</v>
      </c>
    </row>
    <row r="3028">
      <c r="A3028" s="3" t="s">
        <v>5758</v>
      </c>
      <c r="B3028" s="8">
        <v>129.0</v>
      </c>
      <c r="C3028" s="8">
        <v>25071.558</v>
      </c>
      <c r="D3028" s="8">
        <v>7937.857</v>
      </c>
      <c r="E3028" s="8">
        <v>6164.85</v>
      </c>
      <c r="F3028" s="8">
        <v>19907.83</v>
      </c>
      <c r="G3028" s="8">
        <v>25350.52</v>
      </c>
      <c r="H3028" s="8">
        <v>27809.52</v>
      </c>
      <c r="I3028" s="8">
        <v>48554.4</v>
      </c>
      <c r="J3028" s="23">
        <f t="shared" si="1"/>
        <v>0.00009055249658</v>
      </c>
    </row>
    <row r="3029">
      <c r="A3029" s="3" t="s">
        <v>5759</v>
      </c>
      <c r="B3029" s="8">
        <v>160.0</v>
      </c>
      <c r="C3029" s="8">
        <v>24262.854</v>
      </c>
      <c r="D3029" s="8">
        <v>7102.235</v>
      </c>
      <c r="E3029" s="8">
        <v>10414.5</v>
      </c>
      <c r="F3029" s="8">
        <v>20083.52</v>
      </c>
      <c r="G3029" s="8">
        <v>23939.17</v>
      </c>
      <c r="H3029" s="8">
        <v>27423.54</v>
      </c>
      <c r="I3029" s="8">
        <v>50356.22</v>
      </c>
      <c r="J3029" s="23">
        <f t="shared" si="1"/>
        <v>0.0001123131741</v>
      </c>
    </row>
    <row r="3030">
      <c r="A3030" s="3" t="s">
        <v>2657</v>
      </c>
      <c r="B3030" s="8">
        <v>41.0</v>
      </c>
      <c r="C3030" s="8">
        <v>6300.873</v>
      </c>
      <c r="D3030" s="8">
        <v>2037.481</v>
      </c>
      <c r="E3030" s="8">
        <v>3179.82</v>
      </c>
      <c r="F3030" s="8">
        <v>5272.8</v>
      </c>
      <c r="G3030" s="8">
        <v>5845.77</v>
      </c>
      <c r="H3030" s="8">
        <v>7119.25</v>
      </c>
      <c r="I3030" s="8">
        <v>11810.94</v>
      </c>
      <c r="J3030" s="23">
        <f t="shared" si="1"/>
        <v>0.00002878025085</v>
      </c>
    </row>
    <row r="3031">
      <c r="A3031" s="3" t="s">
        <v>5760</v>
      </c>
      <c r="B3031" s="8">
        <v>4.0</v>
      </c>
      <c r="C3031" s="8">
        <v>10560.215</v>
      </c>
      <c r="D3031" s="8">
        <v>185.173</v>
      </c>
      <c r="E3031" s="8">
        <v>10362.69</v>
      </c>
      <c r="F3031" s="8">
        <v>10460.595</v>
      </c>
      <c r="G3031" s="8">
        <v>10537.645</v>
      </c>
      <c r="H3031" s="8">
        <v>10637.265</v>
      </c>
      <c r="I3031" s="8">
        <v>10802.88</v>
      </c>
      <c r="J3031" s="23">
        <f t="shared" si="1"/>
        <v>0.000002807829351</v>
      </c>
    </row>
    <row r="3032">
      <c r="A3032" s="3" t="s">
        <v>5761</v>
      </c>
      <c r="B3032" s="8">
        <v>20.0</v>
      </c>
      <c r="C3032" s="8">
        <v>13758.036</v>
      </c>
      <c r="D3032" s="8">
        <v>1843.947</v>
      </c>
      <c r="E3032" s="8">
        <v>11717.24</v>
      </c>
      <c r="F3032" s="8">
        <v>12647.627</v>
      </c>
      <c r="G3032" s="8">
        <v>13201.075</v>
      </c>
      <c r="H3032" s="8">
        <v>14266.225</v>
      </c>
      <c r="I3032" s="8">
        <v>17769.47</v>
      </c>
      <c r="J3032" s="23">
        <f t="shared" si="1"/>
        <v>0.00001403914676</v>
      </c>
    </row>
    <row r="3033">
      <c r="A3033" s="3" t="s">
        <v>5762</v>
      </c>
      <c r="B3033" s="8">
        <v>305.0</v>
      </c>
      <c r="C3033" s="8">
        <v>12732.718</v>
      </c>
      <c r="D3033" s="8">
        <v>1486.281</v>
      </c>
      <c r="E3033" s="8">
        <v>9803.77</v>
      </c>
      <c r="F3033" s="8">
        <v>11799.4</v>
      </c>
      <c r="G3033" s="8">
        <v>12511.41</v>
      </c>
      <c r="H3033" s="8">
        <v>13432.43</v>
      </c>
      <c r="I3033" s="8">
        <v>19556.57</v>
      </c>
      <c r="J3033" s="23">
        <f t="shared" si="1"/>
        <v>0.000214096988</v>
      </c>
    </row>
    <row r="3034">
      <c r="A3034" s="3" t="s">
        <v>2660</v>
      </c>
      <c r="B3034" s="8">
        <v>215.0</v>
      </c>
      <c r="C3034" s="8">
        <v>7656.939</v>
      </c>
      <c r="D3034" s="8">
        <v>2504.777</v>
      </c>
      <c r="E3034" s="8">
        <v>2351.37</v>
      </c>
      <c r="F3034" s="8">
        <v>5655.945</v>
      </c>
      <c r="G3034" s="8">
        <v>6687.9</v>
      </c>
      <c r="H3034" s="8">
        <v>8677.32</v>
      </c>
      <c r="I3034" s="8">
        <v>15706.81</v>
      </c>
      <c r="J3034" s="23">
        <f t="shared" si="1"/>
        <v>0.0001509208276</v>
      </c>
    </row>
    <row r="3035">
      <c r="A3035" s="3" t="s">
        <v>5763</v>
      </c>
      <c r="B3035" s="8">
        <v>973.0</v>
      </c>
      <c r="C3035" s="8">
        <v>24139.701</v>
      </c>
      <c r="D3035" s="8">
        <v>7683.694</v>
      </c>
      <c r="E3035" s="8">
        <v>7509.63</v>
      </c>
      <c r="F3035" s="8">
        <v>18550.48</v>
      </c>
      <c r="G3035" s="8">
        <v>21988.07</v>
      </c>
      <c r="H3035" s="8">
        <v>27750.57</v>
      </c>
      <c r="I3035" s="8">
        <v>49680.37</v>
      </c>
      <c r="J3035" s="23">
        <f t="shared" si="1"/>
        <v>0.0006830044897</v>
      </c>
    </row>
    <row r="3036">
      <c r="A3036" s="3" t="s">
        <v>5764</v>
      </c>
      <c r="B3036" s="8">
        <v>724.0</v>
      </c>
      <c r="C3036" s="8">
        <v>28435.406</v>
      </c>
      <c r="D3036" s="8">
        <v>4057.334</v>
      </c>
      <c r="E3036" s="8">
        <v>11654.26</v>
      </c>
      <c r="F3036" s="8">
        <v>24677.555</v>
      </c>
      <c r="G3036" s="8">
        <v>28930.15</v>
      </c>
      <c r="H3036" s="8">
        <v>31100.97</v>
      </c>
      <c r="I3036" s="8">
        <v>44032.8</v>
      </c>
      <c r="J3036" s="23">
        <f t="shared" si="1"/>
        <v>0.0005082171126</v>
      </c>
    </row>
    <row r="3037">
      <c r="A3037" s="3" t="s">
        <v>2662</v>
      </c>
      <c r="B3037" s="8">
        <v>432.0</v>
      </c>
      <c r="C3037" s="8">
        <v>11559.625</v>
      </c>
      <c r="D3037" s="8">
        <v>3526.909</v>
      </c>
      <c r="E3037" s="8">
        <v>2347.91</v>
      </c>
      <c r="F3037" s="8">
        <v>9041.68</v>
      </c>
      <c r="G3037" s="8">
        <v>10995.395</v>
      </c>
      <c r="H3037" s="8">
        <v>13675.545</v>
      </c>
      <c r="I3037" s="8">
        <v>22429.07</v>
      </c>
      <c r="J3037" s="23">
        <f t="shared" si="1"/>
        <v>0.0003032455699</v>
      </c>
    </row>
    <row r="3038">
      <c r="A3038" s="3" t="s">
        <v>5765</v>
      </c>
      <c r="B3038" s="8">
        <v>104.0</v>
      </c>
      <c r="C3038" s="8">
        <v>8284.826</v>
      </c>
      <c r="D3038" s="8">
        <v>1558.124</v>
      </c>
      <c r="E3038" s="8">
        <v>4843.74</v>
      </c>
      <c r="F3038" s="8">
        <v>7669.245</v>
      </c>
      <c r="G3038" s="8">
        <v>8629.145</v>
      </c>
      <c r="H3038" s="8">
        <v>9195.96</v>
      </c>
      <c r="I3038" s="8">
        <v>13466.85</v>
      </c>
      <c r="J3038" s="23">
        <f t="shared" si="1"/>
        <v>0.00007300356314</v>
      </c>
    </row>
    <row r="3039">
      <c r="A3039" s="3" t="s">
        <v>5766</v>
      </c>
      <c r="B3039" s="8">
        <v>480.0</v>
      </c>
      <c r="C3039" s="8">
        <v>7024.536</v>
      </c>
      <c r="D3039" s="8">
        <v>1867.481</v>
      </c>
      <c r="E3039" s="8">
        <v>3069.68</v>
      </c>
      <c r="F3039" s="8">
        <v>5381.96</v>
      </c>
      <c r="G3039" s="8">
        <v>6746.225</v>
      </c>
      <c r="H3039" s="8">
        <v>8503.34</v>
      </c>
      <c r="I3039" s="8">
        <v>16261.01</v>
      </c>
      <c r="J3039" s="23">
        <f t="shared" si="1"/>
        <v>0.0003369395222</v>
      </c>
    </row>
    <row r="3040">
      <c r="A3040" s="3" t="s">
        <v>5767</v>
      </c>
      <c r="B3040" s="8">
        <v>322.0</v>
      </c>
      <c r="C3040" s="8">
        <v>7195.115</v>
      </c>
      <c r="D3040" s="8">
        <v>1722.891</v>
      </c>
      <c r="E3040" s="8">
        <v>3216.86</v>
      </c>
      <c r="F3040" s="8">
        <v>5382.022</v>
      </c>
      <c r="G3040" s="8">
        <v>7184.74</v>
      </c>
      <c r="H3040" s="8">
        <v>8610.86</v>
      </c>
      <c r="I3040" s="8">
        <v>12116.93</v>
      </c>
      <c r="J3040" s="23">
        <f t="shared" si="1"/>
        <v>0.0002260302628</v>
      </c>
    </row>
    <row r="3041">
      <c r="A3041" s="3" t="s">
        <v>5768</v>
      </c>
      <c r="B3041" s="8">
        <v>304.0</v>
      </c>
      <c r="C3041" s="8">
        <v>7401.862</v>
      </c>
      <c r="D3041" s="8">
        <v>1679.103</v>
      </c>
      <c r="E3041" s="8">
        <v>3361.48</v>
      </c>
      <c r="F3041" s="8">
        <v>6458.21</v>
      </c>
      <c r="G3041" s="8">
        <v>7115.75</v>
      </c>
      <c r="H3041" s="8">
        <v>8611.02</v>
      </c>
      <c r="I3041" s="8">
        <v>11552.3</v>
      </c>
      <c r="J3041" s="23">
        <f t="shared" si="1"/>
        <v>0.0002133950307</v>
      </c>
    </row>
    <row r="3042">
      <c r="A3042" s="3" t="s">
        <v>2664</v>
      </c>
      <c r="B3042" s="8">
        <v>260.0</v>
      </c>
      <c r="C3042" s="8">
        <v>9495.189</v>
      </c>
      <c r="D3042" s="8">
        <v>2140.406</v>
      </c>
      <c r="E3042" s="8">
        <v>53.69</v>
      </c>
      <c r="F3042" s="8">
        <v>8242.16</v>
      </c>
      <c r="G3042" s="8">
        <v>9798.84</v>
      </c>
      <c r="H3042" s="8">
        <v>10919.838</v>
      </c>
      <c r="I3042" s="8">
        <v>14568.16</v>
      </c>
      <c r="J3042" s="23">
        <f t="shared" si="1"/>
        <v>0.0001825089078</v>
      </c>
    </row>
    <row r="3043">
      <c r="A3043" s="3" t="s">
        <v>2670</v>
      </c>
      <c r="B3043" s="8">
        <v>6.0</v>
      </c>
      <c r="C3043" s="8">
        <v>6340.017</v>
      </c>
      <c r="D3043" s="8">
        <v>822.431</v>
      </c>
      <c r="E3043" s="8">
        <v>5845.4</v>
      </c>
      <c r="F3043" s="8">
        <v>5902.53</v>
      </c>
      <c r="G3043" s="8">
        <v>5902.53</v>
      </c>
      <c r="H3043" s="8">
        <v>6396.765</v>
      </c>
      <c r="I3043" s="8">
        <v>7925.6</v>
      </c>
      <c r="J3043" s="23">
        <f t="shared" si="1"/>
        <v>0.000004211744027</v>
      </c>
    </row>
    <row r="3044">
      <c r="A3044" s="3" t="s">
        <v>5769</v>
      </c>
      <c r="B3044" s="8">
        <v>191.0</v>
      </c>
      <c r="C3044" s="8">
        <v>6821.137</v>
      </c>
      <c r="D3044" s="8">
        <v>1273.299</v>
      </c>
      <c r="E3044" s="8">
        <v>3427.71</v>
      </c>
      <c r="F3044" s="8">
        <v>6108.1</v>
      </c>
      <c r="G3044" s="8">
        <v>7158.06</v>
      </c>
      <c r="H3044" s="8">
        <v>7584.945</v>
      </c>
      <c r="I3044" s="8">
        <v>9388.49</v>
      </c>
      <c r="J3044" s="23">
        <f t="shared" si="1"/>
        <v>0.0001340738515</v>
      </c>
    </row>
    <row r="3045">
      <c r="A3045" s="3" t="s">
        <v>5770</v>
      </c>
      <c r="B3045" s="8">
        <v>541.0</v>
      </c>
      <c r="C3045" s="8">
        <v>14683.695</v>
      </c>
      <c r="D3045" s="8">
        <v>4752.653</v>
      </c>
      <c r="E3045" s="8">
        <v>3922.45</v>
      </c>
      <c r="F3045" s="8">
        <v>11035.31</v>
      </c>
      <c r="G3045" s="8">
        <v>13556.57</v>
      </c>
      <c r="H3045" s="8">
        <v>18078.38</v>
      </c>
      <c r="I3045" s="8">
        <v>35368.26</v>
      </c>
      <c r="J3045" s="23">
        <f t="shared" si="1"/>
        <v>0.0003797589198</v>
      </c>
    </row>
    <row r="3046">
      <c r="A3046" s="3" t="s">
        <v>5771</v>
      </c>
      <c r="B3046" s="8">
        <v>486.0</v>
      </c>
      <c r="C3046" s="8">
        <v>7889.992</v>
      </c>
      <c r="D3046" s="8">
        <v>1585.535</v>
      </c>
      <c r="E3046" s="8">
        <v>3928.77</v>
      </c>
      <c r="F3046" s="8">
        <v>6939.18</v>
      </c>
      <c r="G3046" s="8">
        <v>8072.92</v>
      </c>
      <c r="H3046" s="8">
        <v>8773.375</v>
      </c>
      <c r="I3046" s="8">
        <v>19688.79</v>
      </c>
      <c r="J3046" s="23">
        <f t="shared" si="1"/>
        <v>0.0003411512662</v>
      </c>
    </row>
    <row r="3047">
      <c r="A3047" s="3" t="s">
        <v>2676</v>
      </c>
      <c r="B3047" s="8">
        <v>95.0</v>
      </c>
      <c r="C3047" s="8">
        <v>9277.885</v>
      </c>
      <c r="D3047" s="8">
        <v>1648.313</v>
      </c>
      <c r="E3047" s="8">
        <v>5591.59</v>
      </c>
      <c r="F3047" s="8">
        <v>8610.505</v>
      </c>
      <c r="G3047" s="8">
        <v>9190.18</v>
      </c>
      <c r="H3047" s="8">
        <v>10010.93</v>
      </c>
      <c r="I3047" s="8">
        <v>13030.88</v>
      </c>
      <c r="J3047" s="23">
        <f t="shared" si="1"/>
        <v>0.00006668594709</v>
      </c>
    </row>
    <row r="3048">
      <c r="A3048" s="3" t="s">
        <v>5772</v>
      </c>
      <c r="B3048" s="8">
        <v>224.0</v>
      </c>
      <c r="C3048" s="8">
        <v>7860.749</v>
      </c>
      <c r="D3048" s="8">
        <v>1801.611</v>
      </c>
      <c r="E3048" s="8">
        <v>3334.89</v>
      </c>
      <c r="F3048" s="8">
        <v>6488.305</v>
      </c>
      <c r="G3048" s="8">
        <v>8291.895</v>
      </c>
      <c r="H3048" s="8">
        <v>8670.412</v>
      </c>
      <c r="I3048" s="8">
        <v>14525.63</v>
      </c>
      <c r="J3048" s="23">
        <f t="shared" si="1"/>
        <v>0.0001572384437</v>
      </c>
    </row>
    <row r="3049">
      <c r="A3049" s="3" t="s">
        <v>5773</v>
      </c>
      <c r="B3049" s="8">
        <v>152.0</v>
      </c>
      <c r="C3049" s="8">
        <v>7850.171</v>
      </c>
      <c r="D3049" s="8">
        <v>1819.768</v>
      </c>
      <c r="E3049" s="8">
        <v>2602.44</v>
      </c>
      <c r="F3049" s="8">
        <v>6737.4</v>
      </c>
      <c r="G3049" s="8">
        <v>8280.97</v>
      </c>
      <c r="H3049" s="8">
        <v>8792.45</v>
      </c>
      <c r="I3049" s="8">
        <v>13561.23</v>
      </c>
      <c r="J3049" s="23">
        <f t="shared" si="1"/>
        <v>0.0001066975154</v>
      </c>
    </row>
    <row r="3050">
      <c r="A3050" s="3" t="s">
        <v>5774</v>
      </c>
      <c r="B3050" s="8">
        <v>164.0</v>
      </c>
      <c r="C3050" s="8">
        <v>7777.648</v>
      </c>
      <c r="D3050" s="8">
        <v>1765.933</v>
      </c>
      <c r="E3050" s="8">
        <v>3288.11</v>
      </c>
      <c r="F3050" s="8">
        <v>6664.118</v>
      </c>
      <c r="G3050" s="8">
        <v>8158.87</v>
      </c>
      <c r="H3050" s="8">
        <v>8487.8</v>
      </c>
      <c r="I3050" s="8">
        <v>11793.93</v>
      </c>
      <c r="J3050" s="23">
        <f t="shared" si="1"/>
        <v>0.0001151210034</v>
      </c>
    </row>
    <row r="3051">
      <c r="A3051" s="3" t="s">
        <v>5775</v>
      </c>
      <c r="B3051" s="8">
        <v>387.0</v>
      </c>
      <c r="C3051" s="8">
        <v>7465.422</v>
      </c>
      <c r="D3051" s="8">
        <v>1821.434</v>
      </c>
      <c r="E3051" s="8">
        <v>2497.18</v>
      </c>
      <c r="F3051" s="8">
        <v>6176.705</v>
      </c>
      <c r="G3051" s="8">
        <v>7740.1</v>
      </c>
      <c r="H3051" s="8">
        <v>8061.47</v>
      </c>
      <c r="I3051" s="8">
        <v>13096.29</v>
      </c>
      <c r="J3051" s="23">
        <f t="shared" si="1"/>
        <v>0.0002716574897</v>
      </c>
    </row>
    <row r="3052">
      <c r="A3052" s="3" t="s">
        <v>5776</v>
      </c>
      <c r="B3052" s="8">
        <v>376.0</v>
      </c>
      <c r="C3052" s="8">
        <v>7315.02</v>
      </c>
      <c r="D3052" s="8">
        <v>1698.07</v>
      </c>
      <c r="E3052" s="8">
        <v>2319.94</v>
      </c>
      <c r="F3052" s="8">
        <v>6156.605</v>
      </c>
      <c r="G3052" s="8">
        <v>7585.445</v>
      </c>
      <c r="H3052" s="8">
        <v>7999.618</v>
      </c>
      <c r="I3052" s="8">
        <v>14285.13</v>
      </c>
      <c r="J3052" s="23">
        <f t="shared" si="1"/>
        <v>0.000263935959</v>
      </c>
    </row>
    <row r="3053">
      <c r="A3053" s="3" t="s">
        <v>5777</v>
      </c>
      <c r="B3053" s="8">
        <v>477.0</v>
      </c>
      <c r="C3053" s="8">
        <v>7441.084</v>
      </c>
      <c r="D3053" s="8">
        <v>4473.66</v>
      </c>
      <c r="E3053" s="8">
        <v>2517.58</v>
      </c>
      <c r="F3053" s="8">
        <v>5985.18</v>
      </c>
      <c r="G3053" s="8">
        <v>7100.0</v>
      </c>
      <c r="H3053" s="8">
        <v>8274.86</v>
      </c>
      <c r="I3053" s="8">
        <v>95002.85</v>
      </c>
      <c r="J3053" s="23">
        <f t="shared" si="1"/>
        <v>0.0003348336502</v>
      </c>
    </row>
    <row r="3054">
      <c r="A3054" s="3" t="s">
        <v>2682</v>
      </c>
      <c r="B3054" s="8">
        <v>31.0</v>
      </c>
      <c r="C3054" s="8">
        <v>9984.067</v>
      </c>
      <c r="D3054" s="8">
        <v>3198.848</v>
      </c>
      <c r="E3054" s="8">
        <v>3078.4</v>
      </c>
      <c r="F3054" s="8">
        <v>7738.95</v>
      </c>
      <c r="G3054" s="8">
        <v>9956.97</v>
      </c>
      <c r="H3054" s="8">
        <v>12910.495</v>
      </c>
      <c r="I3054" s="8">
        <v>16676.5</v>
      </c>
      <c r="J3054" s="23">
        <f t="shared" si="1"/>
        <v>0.00002176067747</v>
      </c>
    </row>
    <row r="3055">
      <c r="A3055" s="3" t="s">
        <v>5778</v>
      </c>
      <c r="B3055" s="8">
        <v>271.0</v>
      </c>
      <c r="C3055" s="8">
        <v>9790.634</v>
      </c>
      <c r="D3055" s="8">
        <v>2380.879</v>
      </c>
      <c r="E3055" s="8">
        <v>2773.04</v>
      </c>
      <c r="F3055" s="8">
        <v>7962.375</v>
      </c>
      <c r="G3055" s="8">
        <v>10064.37</v>
      </c>
      <c r="H3055" s="8">
        <v>11497.51</v>
      </c>
      <c r="I3055" s="8">
        <v>15073.66</v>
      </c>
      <c r="J3055" s="23">
        <f t="shared" si="1"/>
        <v>0.0001902304386</v>
      </c>
    </row>
    <row r="3056">
      <c r="A3056" s="3" t="s">
        <v>2685</v>
      </c>
      <c r="B3056" s="8">
        <v>316.0</v>
      </c>
      <c r="C3056" s="8">
        <v>9455.882</v>
      </c>
      <c r="D3056" s="8">
        <v>3238.257</v>
      </c>
      <c r="E3056" s="8">
        <v>3336.16</v>
      </c>
      <c r="F3056" s="8">
        <v>6734.332</v>
      </c>
      <c r="G3056" s="8">
        <v>8762.055</v>
      </c>
      <c r="H3056" s="8">
        <v>12790.4</v>
      </c>
      <c r="I3056" s="8">
        <v>16267.12</v>
      </c>
      <c r="J3056" s="23">
        <f t="shared" si="1"/>
        <v>0.0002218185188</v>
      </c>
    </row>
    <row r="3057">
      <c r="A3057" s="3" t="s">
        <v>5779</v>
      </c>
      <c r="B3057" s="8">
        <v>2702.0</v>
      </c>
      <c r="C3057" s="8">
        <v>8730.814</v>
      </c>
      <c r="D3057" s="8">
        <v>2336.559</v>
      </c>
      <c r="E3057" s="8">
        <v>27.67</v>
      </c>
      <c r="F3057" s="8">
        <v>7340.9</v>
      </c>
      <c r="G3057" s="8">
        <v>8481.065</v>
      </c>
      <c r="H3057" s="8">
        <v>10071.78</v>
      </c>
      <c r="I3057" s="8">
        <v>35049.47</v>
      </c>
      <c r="J3057" s="23">
        <f t="shared" si="1"/>
        <v>0.001896688727</v>
      </c>
    </row>
    <row r="3058">
      <c r="A3058" s="3" t="s">
        <v>2689</v>
      </c>
      <c r="B3058" s="8">
        <v>392.0</v>
      </c>
      <c r="C3058" s="8">
        <v>8897.037</v>
      </c>
      <c r="D3058" s="8">
        <v>1846.525</v>
      </c>
      <c r="E3058" s="8">
        <v>4056.05</v>
      </c>
      <c r="F3058" s="8">
        <v>7732.3</v>
      </c>
      <c r="G3058" s="8">
        <v>8836.14</v>
      </c>
      <c r="H3058" s="8">
        <v>10017.962</v>
      </c>
      <c r="I3058" s="8">
        <v>16762.2</v>
      </c>
      <c r="J3058" s="23">
        <f t="shared" si="1"/>
        <v>0.0002751672764</v>
      </c>
    </row>
    <row r="3059">
      <c r="A3059" s="3" t="s">
        <v>5780</v>
      </c>
      <c r="B3059" s="8">
        <v>378.0</v>
      </c>
      <c r="C3059" s="8">
        <v>7195.823</v>
      </c>
      <c r="D3059" s="8">
        <v>2570.458</v>
      </c>
      <c r="E3059" s="8">
        <v>2346.29</v>
      </c>
      <c r="F3059" s="8">
        <v>5390.915</v>
      </c>
      <c r="G3059" s="8">
        <v>6633.885</v>
      </c>
      <c r="H3059" s="8">
        <v>8611.068</v>
      </c>
      <c r="I3059" s="8">
        <v>19762.85</v>
      </c>
      <c r="J3059" s="23">
        <f t="shared" si="1"/>
        <v>0.0002653398737</v>
      </c>
    </row>
    <row r="3060">
      <c r="A3060" s="3" t="s">
        <v>5781</v>
      </c>
      <c r="B3060" s="8">
        <v>1.0</v>
      </c>
      <c r="C3060" s="8">
        <v>18168.01</v>
      </c>
      <c r="E3060" s="8">
        <v>18168.01</v>
      </c>
      <c r="F3060" s="8">
        <v>18168.01</v>
      </c>
      <c r="G3060" s="8">
        <v>18168.01</v>
      </c>
      <c r="H3060" s="8">
        <v>18168.01</v>
      </c>
      <c r="I3060" s="8">
        <v>18168.01</v>
      </c>
      <c r="J3060" s="23">
        <f t="shared" si="1"/>
        <v>0.0000007019573378</v>
      </c>
    </row>
    <row r="3061">
      <c r="A3061" s="3" t="s">
        <v>5782</v>
      </c>
      <c r="B3061" s="8">
        <v>30.0</v>
      </c>
      <c r="C3061" s="8">
        <v>8872.268</v>
      </c>
      <c r="D3061" s="8">
        <v>1109.316</v>
      </c>
      <c r="E3061" s="8">
        <v>7401.49</v>
      </c>
      <c r="F3061" s="8">
        <v>8448.715</v>
      </c>
      <c r="G3061" s="8">
        <v>8823.5</v>
      </c>
      <c r="H3061" s="8">
        <v>8988.87</v>
      </c>
      <c r="I3061" s="8">
        <v>14127.09</v>
      </c>
      <c r="J3061" s="23">
        <f t="shared" si="1"/>
        <v>0.00002105872014</v>
      </c>
    </row>
    <row r="3062">
      <c r="A3062" s="3" t="s">
        <v>2697</v>
      </c>
      <c r="B3062" s="8">
        <v>604.0</v>
      </c>
      <c r="C3062" s="8">
        <v>39881.302</v>
      </c>
      <c r="D3062" s="8">
        <v>8785.998</v>
      </c>
      <c r="E3062" s="8">
        <v>12632.8</v>
      </c>
      <c r="F3062" s="8">
        <v>36454.065</v>
      </c>
      <c r="G3062" s="8">
        <v>40458.3</v>
      </c>
      <c r="H3062" s="8">
        <v>44002.862</v>
      </c>
      <c r="I3062" s="8">
        <v>81745.33</v>
      </c>
      <c r="J3062" s="23">
        <f t="shared" si="1"/>
        <v>0.0004239822321</v>
      </c>
    </row>
    <row r="3063">
      <c r="A3063" s="3" t="s">
        <v>2698</v>
      </c>
      <c r="B3063" s="8">
        <v>786.0</v>
      </c>
      <c r="C3063" s="8">
        <v>37806.916</v>
      </c>
      <c r="D3063" s="8">
        <v>10037.888</v>
      </c>
      <c r="E3063" s="8">
        <v>510.61</v>
      </c>
      <c r="F3063" s="8">
        <v>32814.27</v>
      </c>
      <c r="G3063" s="8">
        <v>39865.84</v>
      </c>
      <c r="H3063" s="8">
        <v>44536.938</v>
      </c>
      <c r="I3063" s="8">
        <v>66393.81</v>
      </c>
      <c r="J3063" s="23">
        <f t="shared" si="1"/>
        <v>0.0005517384675</v>
      </c>
    </row>
    <row r="3064">
      <c r="A3064" s="3" t="s">
        <v>5783</v>
      </c>
      <c r="B3064" s="8">
        <v>935.0</v>
      </c>
      <c r="C3064" s="8">
        <v>13118.761</v>
      </c>
      <c r="D3064" s="8">
        <v>1392.699</v>
      </c>
      <c r="E3064" s="8">
        <v>8230.47</v>
      </c>
      <c r="F3064" s="8">
        <v>12696.85</v>
      </c>
      <c r="G3064" s="8">
        <v>13284.6</v>
      </c>
      <c r="H3064" s="8">
        <v>13840.275</v>
      </c>
      <c r="I3064" s="8">
        <v>18653.62</v>
      </c>
      <c r="J3064" s="23">
        <f t="shared" si="1"/>
        <v>0.0006563301109</v>
      </c>
    </row>
    <row r="3065">
      <c r="A3065" s="3" t="s">
        <v>5784</v>
      </c>
      <c r="B3065" s="8">
        <v>82.0</v>
      </c>
      <c r="C3065" s="8">
        <v>54782.674</v>
      </c>
      <c r="D3065" s="8">
        <v>7592.492</v>
      </c>
      <c r="E3065" s="8">
        <v>37911.51</v>
      </c>
      <c r="F3065" s="8">
        <v>49968.862</v>
      </c>
      <c r="G3065" s="8">
        <v>55468.76</v>
      </c>
      <c r="H3065" s="8">
        <v>60631.548</v>
      </c>
      <c r="I3065" s="8">
        <v>73414.1</v>
      </c>
      <c r="J3065" s="23">
        <f t="shared" si="1"/>
        <v>0.0000575605017</v>
      </c>
    </row>
    <row r="3066">
      <c r="A3066" s="3" t="s">
        <v>2704</v>
      </c>
      <c r="B3066" s="8">
        <v>1029.0</v>
      </c>
      <c r="C3066" s="8">
        <v>26911.992</v>
      </c>
      <c r="D3066" s="8">
        <v>10757.177</v>
      </c>
      <c r="E3066" s="8">
        <v>7065.71</v>
      </c>
      <c r="F3066" s="8">
        <v>19586.4</v>
      </c>
      <c r="G3066" s="8">
        <v>24258.79</v>
      </c>
      <c r="H3066" s="8">
        <v>31676.68</v>
      </c>
      <c r="I3066" s="8">
        <v>214925.79</v>
      </c>
      <c r="J3066" s="23">
        <f t="shared" si="1"/>
        <v>0.0007223141006</v>
      </c>
    </row>
    <row r="3067">
      <c r="A3067" s="3" t="s">
        <v>5785</v>
      </c>
      <c r="B3067" s="8">
        <v>9.0</v>
      </c>
      <c r="C3067" s="8">
        <v>27154.913</v>
      </c>
      <c r="D3067" s="8">
        <v>5118.591</v>
      </c>
      <c r="E3067" s="8">
        <v>22283.93</v>
      </c>
      <c r="F3067" s="8">
        <v>23919.87</v>
      </c>
      <c r="G3067" s="8">
        <v>25822.55</v>
      </c>
      <c r="H3067" s="8">
        <v>26774.13</v>
      </c>
      <c r="I3067" s="8">
        <v>36245.35</v>
      </c>
      <c r="J3067" s="23">
        <f t="shared" si="1"/>
        <v>0.000006317616041</v>
      </c>
    </row>
    <row r="3068">
      <c r="A3068" s="3" t="s">
        <v>5786</v>
      </c>
      <c r="B3068" s="8">
        <v>606.0</v>
      </c>
      <c r="C3068" s="8">
        <v>18747.973</v>
      </c>
      <c r="D3068" s="8">
        <v>2261.544</v>
      </c>
      <c r="E3068" s="8">
        <v>8131.55</v>
      </c>
      <c r="F3068" s="8">
        <v>17754.44</v>
      </c>
      <c r="G3068" s="8">
        <v>18457.9</v>
      </c>
      <c r="H3068" s="8">
        <v>19795.878</v>
      </c>
      <c r="I3068" s="8">
        <v>27454.43</v>
      </c>
      <c r="J3068" s="23">
        <f t="shared" si="1"/>
        <v>0.0004253861467</v>
      </c>
    </row>
    <row r="3069">
      <c r="A3069" s="3" t="s">
        <v>5787</v>
      </c>
      <c r="B3069" s="8">
        <v>581.0</v>
      </c>
      <c r="C3069" s="8">
        <v>17892.037</v>
      </c>
      <c r="D3069" s="8">
        <v>2364.136</v>
      </c>
      <c r="E3069" s="8">
        <v>4191.41</v>
      </c>
      <c r="F3069" s="8">
        <v>17015.09</v>
      </c>
      <c r="G3069" s="8">
        <v>17625.03</v>
      </c>
      <c r="H3069" s="8">
        <v>18460.07</v>
      </c>
      <c r="I3069" s="8">
        <v>28569.67</v>
      </c>
      <c r="J3069" s="23">
        <f t="shared" si="1"/>
        <v>0.0004078372133</v>
      </c>
    </row>
    <row r="3070">
      <c r="A3070" s="3" t="s">
        <v>2708</v>
      </c>
      <c r="B3070" s="8">
        <v>507.0</v>
      </c>
      <c r="C3070" s="8">
        <v>8253.397</v>
      </c>
      <c r="D3070" s="8">
        <v>2086.338</v>
      </c>
      <c r="E3070" s="8">
        <v>1625.62</v>
      </c>
      <c r="F3070" s="8">
        <v>6760.37</v>
      </c>
      <c r="G3070" s="8">
        <v>8469.3</v>
      </c>
      <c r="H3070" s="8">
        <v>9753.72</v>
      </c>
      <c r="I3070" s="8">
        <v>16562.76</v>
      </c>
      <c r="J3070" s="23">
        <f t="shared" si="1"/>
        <v>0.0003558923703</v>
      </c>
    </row>
    <row r="3071">
      <c r="A3071" s="3" t="s">
        <v>5788</v>
      </c>
      <c r="B3071" s="8">
        <v>331.0</v>
      </c>
      <c r="C3071" s="8">
        <v>16156.027</v>
      </c>
      <c r="D3071" s="8">
        <v>2677.53</v>
      </c>
      <c r="E3071" s="8">
        <v>4303.23</v>
      </c>
      <c r="F3071" s="8">
        <v>15476.3</v>
      </c>
      <c r="G3071" s="8">
        <v>16124.88</v>
      </c>
      <c r="H3071" s="8">
        <v>17055.98</v>
      </c>
      <c r="I3071" s="8">
        <v>25560.54</v>
      </c>
      <c r="J3071" s="23">
        <f t="shared" si="1"/>
        <v>0.0002323478788</v>
      </c>
    </row>
    <row r="3072">
      <c r="A3072" s="3" t="s">
        <v>5789</v>
      </c>
      <c r="B3072" s="8">
        <v>517.0</v>
      </c>
      <c r="C3072" s="8">
        <v>16563.905</v>
      </c>
      <c r="D3072" s="8">
        <v>2242.625</v>
      </c>
      <c r="E3072" s="8">
        <v>641.08</v>
      </c>
      <c r="F3072" s="8">
        <v>15911.7</v>
      </c>
      <c r="G3072" s="8">
        <v>16683.66</v>
      </c>
      <c r="H3072" s="8">
        <v>17331.63</v>
      </c>
      <c r="I3072" s="8">
        <v>23052.1</v>
      </c>
      <c r="J3072" s="23">
        <f t="shared" si="1"/>
        <v>0.0003629119437</v>
      </c>
    </row>
    <row r="3073">
      <c r="A3073" s="3" t="s">
        <v>5790</v>
      </c>
      <c r="B3073" s="8">
        <v>176.0</v>
      </c>
      <c r="C3073" s="8">
        <v>14386.781</v>
      </c>
      <c r="D3073" s="8">
        <v>3294.103</v>
      </c>
      <c r="E3073" s="8">
        <v>6273.53</v>
      </c>
      <c r="F3073" s="8">
        <v>12422.882</v>
      </c>
      <c r="G3073" s="8">
        <v>15616.04</v>
      </c>
      <c r="H3073" s="8">
        <v>15933.498</v>
      </c>
      <c r="I3073" s="8">
        <v>23680.57</v>
      </c>
      <c r="J3073" s="23">
        <f t="shared" si="1"/>
        <v>0.0001235444915</v>
      </c>
    </row>
    <row r="3074">
      <c r="A3074" s="3" t="s">
        <v>5791</v>
      </c>
      <c r="B3074" s="8">
        <v>154.0</v>
      </c>
      <c r="C3074" s="8">
        <v>13036.298</v>
      </c>
      <c r="D3074" s="8">
        <v>3621.72</v>
      </c>
      <c r="E3074" s="8">
        <v>4035.05</v>
      </c>
      <c r="F3074" s="8">
        <v>11187.708</v>
      </c>
      <c r="G3074" s="8">
        <v>14072.08</v>
      </c>
      <c r="H3074" s="8">
        <v>15869.592</v>
      </c>
      <c r="I3074" s="8">
        <v>19656.73</v>
      </c>
      <c r="J3074" s="23">
        <f t="shared" si="1"/>
        <v>0.00010810143</v>
      </c>
    </row>
    <row r="3075">
      <c r="A3075" s="3" t="s">
        <v>5792</v>
      </c>
      <c r="B3075" s="8">
        <v>423.0</v>
      </c>
      <c r="C3075" s="8">
        <v>15807.376</v>
      </c>
      <c r="D3075" s="8">
        <v>2682.183</v>
      </c>
      <c r="E3075" s="8">
        <v>6271.17</v>
      </c>
      <c r="F3075" s="8">
        <v>15082.835</v>
      </c>
      <c r="G3075" s="8">
        <v>15939.4</v>
      </c>
      <c r="H3075" s="8">
        <v>16533.28</v>
      </c>
      <c r="I3075" s="8">
        <v>33444.82</v>
      </c>
      <c r="J3075" s="23">
        <f t="shared" si="1"/>
        <v>0.0002969279539</v>
      </c>
    </row>
    <row r="3076">
      <c r="A3076" s="3" t="s">
        <v>5793</v>
      </c>
      <c r="B3076" s="8">
        <v>165.0</v>
      </c>
      <c r="C3076" s="8">
        <v>14708.652</v>
      </c>
      <c r="D3076" s="8">
        <v>2503.103</v>
      </c>
      <c r="E3076" s="8">
        <v>6417.46</v>
      </c>
      <c r="F3076" s="8">
        <v>13043.43</v>
      </c>
      <c r="G3076" s="8">
        <v>15454.46</v>
      </c>
      <c r="H3076" s="8">
        <v>15942.75</v>
      </c>
      <c r="I3076" s="8">
        <v>20453.38</v>
      </c>
      <c r="J3076" s="23">
        <f t="shared" si="1"/>
        <v>0.0001158229607</v>
      </c>
    </row>
    <row r="3077">
      <c r="A3077" s="3" t="s">
        <v>5794</v>
      </c>
      <c r="B3077" s="8">
        <v>222.0</v>
      </c>
      <c r="C3077" s="8">
        <v>11817.709</v>
      </c>
      <c r="D3077" s="8">
        <v>15947.647</v>
      </c>
      <c r="E3077" s="8">
        <v>2939.65</v>
      </c>
      <c r="F3077" s="8">
        <v>8546.145</v>
      </c>
      <c r="G3077" s="8">
        <v>10925.285</v>
      </c>
      <c r="H3077" s="8">
        <v>11611.132</v>
      </c>
      <c r="I3077" s="8">
        <v>237028.91</v>
      </c>
      <c r="J3077" s="23">
        <f t="shared" si="1"/>
        <v>0.000155834529</v>
      </c>
    </row>
    <row r="3078">
      <c r="A3078" s="3" t="s">
        <v>5795</v>
      </c>
      <c r="B3078" s="8">
        <v>222.0</v>
      </c>
      <c r="C3078" s="8">
        <v>10640.999</v>
      </c>
      <c r="D3078" s="8">
        <v>4890.047</v>
      </c>
      <c r="E3078" s="8">
        <v>1239.93</v>
      </c>
      <c r="F3078" s="8">
        <v>7270.445</v>
      </c>
      <c r="G3078" s="8">
        <v>9351.8</v>
      </c>
      <c r="H3078" s="8">
        <v>13325.718</v>
      </c>
      <c r="I3078" s="8">
        <v>26815.38</v>
      </c>
      <c r="J3078" s="23">
        <f t="shared" si="1"/>
        <v>0.000155834529</v>
      </c>
    </row>
    <row r="3079">
      <c r="A3079" s="3" t="s">
        <v>2715</v>
      </c>
      <c r="B3079" s="8">
        <v>610.0</v>
      </c>
      <c r="C3079" s="8">
        <v>10692.598</v>
      </c>
      <c r="D3079" s="8">
        <v>4711.627</v>
      </c>
      <c r="E3079" s="8">
        <v>2502.21</v>
      </c>
      <c r="F3079" s="8">
        <v>7764.052</v>
      </c>
      <c r="G3079" s="8">
        <v>9687.52</v>
      </c>
      <c r="H3079" s="8">
        <v>11957.662</v>
      </c>
      <c r="I3079" s="8">
        <v>33886.02</v>
      </c>
      <c r="J3079" s="23">
        <f t="shared" si="1"/>
        <v>0.0004281939761</v>
      </c>
    </row>
    <row r="3080">
      <c r="A3080" s="3" t="s">
        <v>5796</v>
      </c>
      <c r="B3080" s="8">
        <v>296.0</v>
      </c>
      <c r="C3080" s="8">
        <v>46070.598</v>
      </c>
      <c r="D3080" s="8">
        <v>5473.48</v>
      </c>
      <c r="E3080" s="8">
        <v>36851.04</v>
      </c>
      <c r="F3080" s="8">
        <v>42385.23</v>
      </c>
      <c r="G3080" s="8">
        <v>44914.24</v>
      </c>
      <c r="H3080" s="8">
        <v>48437.502</v>
      </c>
      <c r="I3080" s="8">
        <v>66492.33</v>
      </c>
      <c r="J3080" s="23">
        <f t="shared" si="1"/>
        <v>0.000207779372</v>
      </c>
    </row>
    <row r="3081">
      <c r="A3081" s="3" t="s">
        <v>5797</v>
      </c>
      <c r="B3081" s="8">
        <v>196.0</v>
      </c>
      <c r="C3081" s="8">
        <v>44222.935</v>
      </c>
      <c r="D3081" s="8">
        <v>2953.532</v>
      </c>
      <c r="E3081" s="8">
        <v>39826.18</v>
      </c>
      <c r="F3081" s="8">
        <v>41979.318</v>
      </c>
      <c r="G3081" s="8">
        <v>44131.88</v>
      </c>
      <c r="H3081" s="8">
        <v>45208.53</v>
      </c>
      <c r="I3081" s="8">
        <v>51666.73</v>
      </c>
      <c r="J3081" s="23">
        <f t="shared" si="1"/>
        <v>0.0001375836382</v>
      </c>
    </row>
    <row r="3082">
      <c r="A3082" s="3" t="s">
        <v>5798</v>
      </c>
      <c r="B3082" s="8">
        <v>104.0</v>
      </c>
      <c r="C3082" s="8">
        <v>44460.866</v>
      </c>
      <c r="D3082" s="8">
        <v>4073.03</v>
      </c>
      <c r="E3082" s="8">
        <v>39826.35</v>
      </c>
      <c r="F3082" s="8">
        <v>42600.88</v>
      </c>
      <c r="G3082" s="8">
        <v>44132.02</v>
      </c>
      <c r="H3082" s="8">
        <v>45208.5</v>
      </c>
      <c r="I3082" s="8">
        <v>63507.15</v>
      </c>
      <c r="J3082" s="23">
        <f t="shared" si="1"/>
        <v>0.00007300356314</v>
      </c>
    </row>
    <row r="3083">
      <c r="A3083" s="3" t="s">
        <v>5799</v>
      </c>
      <c r="B3083" s="8">
        <v>413.0</v>
      </c>
      <c r="C3083" s="8">
        <v>15768.056</v>
      </c>
      <c r="D3083" s="8">
        <v>4159.439</v>
      </c>
      <c r="E3083" s="8">
        <v>4842.07</v>
      </c>
      <c r="F3083" s="8">
        <v>11875.47</v>
      </c>
      <c r="G3083" s="8">
        <v>16745.08</v>
      </c>
      <c r="H3083" s="8">
        <v>18929.83</v>
      </c>
      <c r="I3083" s="8">
        <v>27871.36</v>
      </c>
      <c r="J3083" s="23">
        <f t="shared" si="1"/>
        <v>0.0002899083805</v>
      </c>
    </row>
    <row r="3084">
      <c r="A3084" s="3" t="s">
        <v>2719</v>
      </c>
      <c r="B3084" s="8">
        <v>66.0</v>
      </c>
      <c r="C3084" s="8">
        <v>7833.353</v>
      </c>
      <c r="D3084" s="8">
        <v>1928.974</v>
      </c>
      <c r="E3084" s="8">
        <v>4236.69</v>
      </c>
      <c r="F3084" s="8">
        <v>6159.95</v>
      </c>
      <c r="G3084" s="8">
        <v>8044.825</v>
      </c>
      <c r="H3084" s="8">
        <v>9150.818</v>
      </c>
      <c r="I3084" s="8">
        <v>12723.64</v>
      </c>
      <c r="J3084" s="23">
        <f t="shared" si="1"/>
        <v>0.0000463291843</v>
      </c>
    </row>
    <row r="3085">
      <c r="A3085" s="3" t="s">
        <v>5800</v>
      </c>
      <c r="B3085" s="8">
        <v>67.0</v>
      </c>
      <c r="C3085" s="8">
        <v>7706.896</v>
      </c>
      <c r="D3085" s="8">
        <v>944.949</v>
      </c>
      <c r="E3085" s="8">
        <v>4926.75</v>
      </c>
      <c r="F3085" s="8">
        <v>6921.4</v>
      </c>
      <c r="G3085" s="8">
        <v>7876.5</v>
      </c>
      <c r="H3085" s="8">
        <v>8430.25</v>
      </c>
      <c r="I3085" s="8">
        <v>9847.6</v>
      </c>
      <c r="J3085" s="23">
        <f t="shared" si="1"/>
        <v>0.00004703114164</v>
      </c>
    </row>
    <row r="3086">
      <c r="A3086" s="3" t="s">
        <v>5801</v>
      </c>
      <c r="B3086" s="8">
        <v>94.0</v>
      </c>
      <c r="C3086" s="8">
        <v>11914.516</v>
      </c>
      <c r="D3086" s="8">
        <v>993.407</v>
      </c>
      <c r="E3086" s="8">
        <v>7522.81</v>
      </c>
      <c r="F3086" s="8">
        <v>11411.84</v>
      </c>
      <c r="G3086" s="8">
        <v>11903.625</v>
      </c>
      <c r="H3086" s="8">
        <v>12681.155</v>
      </c>
      <c r="I3086" s="8">
        <v>13404.67</v>
      </c>
      <c r="J3086" s="23">
        <f t="shared" si="1"/>
        <v>0.00006598398976</v>
      </c>
    </row>
    <row r="3087">
      <c r="A3087" s="3" t="s">
        <v>5802</v>
      </c>
      <c r="B3087" s="8">
        <v>37.0</v>
      </c>
      <c r="C3087" s="8">
        <v>12644.521</v>
      </c>
      <c r="D3087" s="8">
        <v>5127.724</v>
      </c>
      <c r="E3087" s="8">
        <v>5754.89</v>
      </c>
      <c r="F3087" s="8">
        <v>9756.1</v>
      </c>
      <c r="G3087" s="8">
        <v>12026.1</v>
      </c>
      <c r="H3087" s="8">
        <v>13913.52</v>
      </c>
      <c r="I3087" s="8">
        <v>24826.76</v>
      </c>
      <c r="J3087" s="23">
        <f t="shared" si="1"/>
        <v>0.0000259724215</v>
      </c>
    </row>
    <row r="3088">
      <c r="A3088" s="3" t="s">
        <v>5803</v>
      </c>
      <c r="B3088" s="8">
        <v>32.0</v>
      </c>
      <c r="C3088" s="8">
        <v>14823.217</v>
      </c>
      <c r="D3088" s="8">
        <v>7132.656</v>
      </c>
      <c r="E3088" s="8">
        <v>4439.04</v>
      </c>
      <c r="F3088" s="8">
        <v>9540.42</v>
      </c>
      <c r="G3088" s="8">
        <v>14146.94</v>
      </c>
      <c r="H3088" s="8">
        <v>18306.53</v>
      </c>
      <c r="I3088" s="8">
        <v>34901.28</v>
      </c>
      <c r="J3088" s="23">
        <f t="shared" si="1"/>
        <v>0.00002246263481</v>
      </c>
    </row>
    <row r="3089">
      <c r="A3089" s="3" t="s">
        <v>5804</v>
      </c>
      <c r="B3089" s="8">
        <v>52.0</v>
      </c>
      <c r="C3089" s="8">
        <v>8653.199</v>
      </c>
      <c r="D3089" s="8">
        <v>2567.026</v>
      </c>
      <c r="E3089" s="8">
        <v>4833.7</v>
      </c>
      <c r="F3089" s="8">
        <v>7048.575</v>
      </c>
      <c r="G3089" s="8">
        <v>8521.205</v>
      </c>
      <c r="H3089" s="8">
        <v>9207.04</v>
      </c>
      <c r="I3089" s="8">
        <v>22559.85</v>
      </c>
      <c r="J3089" s="23">
        <f t="shared" si="1"/>
        <v>0.00003650178157</v>
      </c>
    </row>
    <row r="3090">
      <c r="A3090" s="3" t="s">
        <v>5805</v>
      </c>
      <c r="B3090" s="8">
        <v>34.0</v>
      </c>
      <c r="C3090" s="8">
        <v>8614.426</v>
      </c>
      <c r="D3090" s="8">
        <v>1927.823</v>
      </c>
      <c r="E3090" s="8">
        <v>4814.85</v>
      </c>
      <c r="F3090" s="8">
        <v>7164.9</v>
      </c>
      <c r="G3090" s="8">
        <v>8605.97</v>
      </c>
      <c r="H3090" s="8">
        <v>10211.83</v>
      </c>
      <c r="I3090" s="8">
        <v>12699.15</v>
      </c>
      <c r="J3090" s="23">
        <f t="shared" si="1"/>
        <v>0.00002386654949</v>
      </c>
    </row>
    <row r="3091">
      <c r="A3091" s="3" t="s">
        <v>5806</v>
      </c>
      <c r="B3091" s="8">
        <v>43.0</v>
      </c>
      <c r="C3091" s="8">
        <v>9090.742</v>
      </c>
      <c r="D3091" s="8">
        <v>1639.917</v>
      </c>
      <c r="E3091" s="8">
        <v>5532.09</v>
      </c>
      <c r="F3091" s="8">
        <v>8046.67</v>
      </c>
      <c r="G3091" s="8">
        <v>9159.61</v>
      </c>
      <c r="H3091" s="8">
        <v>10393.81</v>
      </c>
      <c r="I3091" s="8">
        <v>12179.84</v>
      </c>
      <c r="J3091" s="23">
        <f t="shared" si="1"/>
        <v>0.00003018416553</v>
      </c>
    </row>
    <row r="3092">
      <c r="A3092" s="3" t="s">
        <v>5807</v>
      </c>
      <c r="B3092" s="8">
        <v>39.0</v>
      </c>
      <c r="C3092" s="8">
        <v>8967.884</v>
      </c>
      <c r="D3092" s="8">
        <v>2518.285</v>
      </c>
      <c r="E3092" s="8">
        <v>4514.73</v>
      </c>
      <c r="F3092" s="8">
        <v>6893.435</v>
      </c>
      <c r="G3092" s="8">
        <v>8773.96</v>
      </c>
      <c r="H3092" s="8">
        <v>10950.035</v>
      </c>
      <c r="I3092" s="8">
        <v>12699.15</v>
      </c>
      <c r="J3092" s="23">
        <f t="shared" si="1"/>
        <v>0.00002737633618</v>
      </c>
    </row>
    <row r="3093">
      <c r="A3093" s="3" t="s">
        <v>5808</v>
      </c>
      <c r="B3093" s="8">
        <v>43.0</v>
      </c>
      <c r="C3093" s="8">
        <v>8062.83</v>
      </c>
      <c r="D3093" s="8">
        <v>1800.468</v>
      </c>
      <c r="E3093" s="8">
        <v>2607.43</v>
      </c>
      <c r="F3093" s="8">
        <v>7230.76</v>
      </c>
      <c r="G3093" s="8">
        <v>8481.65</v>
      </c>
      <c r="H3093" s="8">
        <v>9207.04</v>
      </c>
      <c r="I3093" s="8">
        <v>10877.03</v>
      </c>
      <c r="J3093" s="23">
        <f t="shared" si="1"/>
        <v>0.00003018416553</v>
      </c>
    </row>
    <row r="3094">
      <c r="A3094" s="3" t="s">
        <v>5809</v>
      </c>
      <c r="B3094" s="8">
        <v>49.0</v>
      </c>
      <c r="C3094" s="8">
        <v>9328.627</v>
      </c>
      <c r="D3094" s="8">
        <v>2053.873</v>
      </c>
      <c r="E3094" s="8">
        <v>5713.92</v>
      </c>
      <c r="F3094" s="8">
        <v>8089.83</v>
      </c>
      <c r="G3094" s="8">
        <v>9034.59</v>
      </c>
      <c r="H3094" s="8">
        <v>10829.21</v>
      </c>
      <c r="I3094" s="8">
        <v>17543.86</v>
      </c>
      <c r="J3094" s="23">
        <f t="shared" si="1"/>
        <v>0.00003439590955</v>
      </c>
    </row>
    <row r="3095">
      <c r="A3095" s="3" t="s">
        <v>5810</v>
      </c>
      <c r="B3095" s="8">
        <v>43.0</v>
      </c>
      <c r="C3095" s="8">
        <v>8035.131</v>
      </c>
      <c r="D3095" s="8">
        <v>1636.36</v>
      </c>
      <c r="E3095" s="8">
        <v>5152.28</v>
      </c>
      <c r="F3095" s="8">
        <v>6475.7</v>
      </c>
      <c r="G3095" s="8">
        <v>8462.53</v>
      </c>
      <c r="H3095" s="8">
        <v>8904.345</v>
      </c>
      <c r="I3095" s="8">
        <v>11253.46</v>
      </c>
      <c r="J3095" s="23">
        <f t="shared" si="1"/>
        <v>0.00003018416553</v>
      </c>
    </row>
    <row r="3096">
      <c r="A3096" s="3" t="s">
        <v>5811</v>
      </c>
      <c r="B3096" s="8">
        <v>31.0</v>
      </c>
      <c r="C3096" s="8">
        <v>9829.984</v>
      </c>
      <c r="D3096" s="8">
        <v>2591.28</v>
      </c>
      <c r="E3096" s="8">
        <v>5412.93</v>
      </c>
      <c r="F3096" s="8">
        <v>7376.54</v>
      </c>
      <c r="G3096" s="8">
        <v>10311.64</v>
      </c>
      <c r="H3096" s="8">
        <v>12376.24</v>
      </c>
      <c r="I3096" s="8">
        <v>12699.15</v>
      </c>
      <c r="J3096" s="23">
        <f t="shared" si="1"/>
        <v>0.00002176067747</v>
      </c>
    </row>
    <row r="3097">
      <c r="A3097" s="3" t="s">
        <v>5812</v>
      </c>
      <c r="B3097" s="8">
        <v>310.0</v>
      </c>
      <c r="C3097" s="8">
        <v>17720.172</v>
      </c>
      <c r="D3097" s="8">
        <v>6014.28</v>
      </c>
      <c r="E3097" s="8">
        <v>6288.65</v>
      </c>
      <c r="F3097" s="8">
        <v>14031.332</v>
      </c>
      <c r="G3097" s="8">
        <v>16084.86</v>
      </c>
      <c r="H3097" s="8">
        <v>21059.18</v>
      </c>
      <c r="I3097" s="8">
        <v>50293.38</v>
      </c>
      <c r="J3097" s="23">
        <f t="shared" si="1"/>
        <v>0.0002176067747</v>
      </c>
    </row>
    <row r="3098">
      <c r="A3098" s="3" t="s">
        <v>2728</v>
      </c>
      <c r="B3098" s="8">
        <v>113.0</v>
      </c>
      <c r="C3098" s="8">
        <v>7536.798</v>
      </c>
      <c r="D3098" s="8">
        <v>2136.834</v>
      </c>
      <c r="E3098" s="8">
        <v>3748.29</v>
      </c>
      <c r="F3098" s="8">
        <v>5812.7</v>
      </c>
      <c r="G3098" s="8">
        <v>7679.27</v>
      </c>
      <c r="H3098" s="8">
        <v>9604.61</v>
      </c>
      <c r="I3098" s="8">
        <v>11615.39</v>
      </c>
      <c r="J3098" s="23">
        <f t="shared" si="1"/>
        <v>0.00007932117918</v>
      </c>
    </row>
    <row r="3099">
      <c r="A3099" s="3" t="s">
        <v>5813</v>
      </c>
      <c r="B3099" s="8">
        <v>476.0</v>
      </c>
      <c r="C3099" s="8">
        <v>7359.34</v>
      </c>
      <c r="D3099" s="8">
        <v>2996.336</v>
      </c>
      <c r="E3099" s="8">
        <v>2428.71</v>
      </c>
      <c r="F3099" s="8">
        <v>4574.67</v>
      </c>
      <c r="G3099" s="8">
        <v>6855.44</v>
      </c>
      <c r="H3099" s="8">
        <v>9547.455</v>
      </c>
      <c r="I3099" s="8">
        <v>16852.76</v>
      </c>
      <c r="J3099" s="23">
        <f t="shared" si="1"/>
        <v>0.0003341316928</v>
      </c>
    </row>
    <row r="3100">
      <c r="A3100" s="3" t="s">
        <v>2731</v>
      </c>
      <c r="B3100" s="8">
        <v>12.0</v>
      </c>
      <c r="C3100" s="8">
        <v>21747.345</v>
      </c>
      <c r="D3100" s="8">
        <v>4980.084</v>
      </c>
      <c r="E3100" s="8">
        <v>14085.12</v>
      </c>
      <c r="F3100" s="8">
        <v>18248.727</v>
      </c>
      <c r="G3100" s="8">
        <v>22808.175</v>
      </c>
      <c r="H3100" s="8">
        <v>26525.075</v>
      </c>
      <c r="I3100" s="8">
        <v>27287.51</v>
      </c>
      <c r="J3100" s="23">
        <f t="shared" si="1"/>
        <v>0.000008423488054</v>
      </c>
    </row>
    <row r="3101">
      <c r="A3101" s="3" t="s">
        <v>5814</v>
      </c>
      <c r="B3101" s="8">
        <v>304.0</v>
      </c>
      <c r="C3101" s="8">
        <v>9392.365</v>
      </c>
      <c r="D3101" s="8">
        <v>3434.444</v>
      </c>
      <c r="E3101" s="8">
        <v>2679.53</v>
      </c>
      <c r="F3101" s="8">
        <v>6711.165</v>
      </c>
      <c r="G3101" s="8">
        <v>9535.345</v>
      </c>
      <c r="H3101" s="8">
        <v>10771.9</v>
      </c>
      <c r="I3101" s="8">
        <v>22472.41</v>
      </c>
      <c r="J3101" s="23">
        <f t="shared" si="1"/>
        <v>0.0002133950307</v>
      </c>
    </row>
    <row r="3102">
      <c r="A3102" s="3" t="s">
        <v>5815</v>
      </c>
      <c r="B3102" s="8">
        <v>342.0</v>
      </c>
      <c r="C3102" s="8">
        <v>9146.743</v>
      </c>
      <c r="D3102" s="8">
        <v>3934.978</v>
      </c>
      <c r="E3102" s="8">
        <v>2972.01</v>
      </c>
      <c r="F3102" s="8">
        <v>6377.09</v>
      </c>
      <c r="G3102" s="8">
        <v>8454.32</v>
      </c>
      <c r="H3102" s="8">
        <v>11087.945</v>
      </c>
      <c r="I3102" s="8">
        <v>29341.32</v>
      </c>
      <c r="J3102" s="23">
        <f t="shared" si="1"/>
        <v>0.0002400694095</v>
      </c>
    </row>
    <row r="3103">
      <c r="A3103" s="3" t="s">
        <v>5816</v>
      </c>
      <c r="B3103" s="8">
        <v>266.0</v>
      </c>
      <c r="C3103" s="8">
        <v>8975.48</v>
      </c>
      <c r="D3103" s="8">
        <v>3013.342</v>
      </c>
      <c r="E3103" s="8">
        <v>1137.74</v>
      </c>
      <c r="F3103" s="8">
        <v>6720.692</v>
      </c>
      <c r="G3103" s="8">
        <v>8671.365</v>
      </c>
      <c r="H3103" s="8">
        <v>10384.715</v>
      </c>
      <c r="I3103" s="8">
        <v>22145.16</v>
      </c>
      <c r="J3103" s="23">
        <f t="shared" si="1"/>
        <v>0.0001867206519</v>
      </c>
    </row>
    <row r="3104">
      <c r="A3104" s="3" t="s">
        <v>5817</v>
      </c>
      <c r="B3104" s="8">
        <v>469.0</v>
      </c>
      <c r="C3104" s="8">
        <v>8154.679</v>
      </c>
      <c r="D3104" s="8">
        <v>2072.459</v>
      </c>
      <c r="E3104" s="8">
        <v>551.03</v>
      </c>
      <c r="F3104" s="8">
        <v>7141.16</v>
      </c>
      <c r="G3104" s="8">
        <v>7812.47</v>
      </c>
      <c r="H3104" s="8">
        <v>9441.89</v>
      </c>
      <c r="I3104" s="8">
        <v>16102.94</v>
      </c>
      <c r="J3104" s="23">
        <f t="shared" si="1"/>
        <v>0.0003292179914</v>
      </c>
    </row>
    <row r="3105">
      <c r="A3105" s="3" t="s">
        <v>5818</v>
      </c>
      <c r="B3105" s="8">
        <v>700.0</v>
      </c>
      <c r="C3105" s="8">
        <v>8353.5</v>
      </c>
      <c r="D3105" s="8">
        <v>2193.946</v>
      </c>
      <c r="E3105" s="8">
        <v>1518.49</v>
      </c>
      <c r="F3105" s="8">
        <v>7199.69</v>
      </c>
      <c r="G3105" s="8">
        <v>8288.19</v>
      </c>
      <c r="H3105" s="8">
        <v>9765.39</v>
      </c>
      <c r="I3105" s="8">
        <v>18978.93</v>
      </c>
      <c r="J3105" s="23">
        <f t="shared" si="1"/>
        <v>0.0004913701365</v>
      </c>
    </row>
    <row r="3106">
      <c r="A3106" s="3" t="s">
        <v>5819</v>
      </c>
      <c r="B3106" s="8">
        <v>8.0</v>
      </c>
      <c r="C3106" s="8">
        <v>7777.165</v>
      </c>
      <c r="D3106" s="8">
        <v>534.825</v>
      </c>
      <c r="E3106" s="8">
        <v>7027.98</v>
      </c>
      <c r="F3106" s="8">
        <v>7426.47</v>
      </c>
      <c r="G3106" s="8">
        <v>7805.25</v>
      </c>
      <c r="H3106" s="8">
        <v>8126.628</v>
      </c>
      <c r="I3106" s="8">
        <v>8465.69</v>
      </c>
      <c r="J3106" s="23">
        <f t="shared" si="1"/>
        <v>0.000005615658703</v>
      </c>
    </row>
    <row r="3107">
      <c r="A3107" s="3" t="s">
        <v>5820</v>
      </c>
      <c r="B3107" s="8">
        <v>12.0</v>
      </c>
      <c r="C3107" s="8">
        <v>7295.037</v>
      </c>
      <c r="D3107" s="8">
        <v>1249.742</v>
      </c>
      <c r="E3107" s="8">
        <v>5693.74</v>
      </c>
      <c r="F3107" s="8">
        <v>6137.892</v>
      </c>
      <c r="G3107" s="8">
        <v>7397.66</v>
      </c>
      <c r="H3107" s="8">
        <v>8280.938</v>
      </c>
      <c r="I3107" s="8">
        <v>8962.46</v>
      </c>
      <c r="J3107" s="23">
        <f t="shared" si="1"/>
        <v>0.000008423488054</v>
      </c>
    </row>
    <row r="3108">
      <c r="A3108" s="3" t="s">
        <v>5821</v>
      </c>
      <c r="B3108" s="8">
        <v>2.0</v>
      </c>
      <c r="C3108" s="8">
        <v>7667.51</v>
      </c>
      <c r="D3108" s="8">
        <v>0.0</v>
      </c>
      <c r="E3108" s="8">
        <v>7667.51</v>
      </c>
      <c r="F3108" s="8">
        <v>7667.51</v>
      </c>
      <c r="G3108" s="8">
        <v>7667.51</v>
      </c>
      <c r="H3108" s="8">
        <v>7667.51</v>
      </c>
      <c r="I3108" s="8">
        <v>7667.51</v>
      </c>
      <c r="J3108" s="23">
        <f t="shared" si="1"/>
        <v>0.000001403914676</v>
      </c>
    </row>
    <row r="3109">
      <c r="A3109" s="3" t="s">
        <v>5822</v>
      </c>
      <c r="B3109" s="8">
        <v>7.0</v>
      </c>
      <c r="C3109" s="8">
        <v>7671.856</v>
      </c>
      <c r="D3109" s="8">
        <v>145.693</v>
      </c>
      <c r="E3109" s="8">
        <v>7491.76</v>
      </c>
      <c r="F3109" s="8">
        <v>7555.185</v>
      </c>
      <c r="G3109" s="8">
        <v>7709.7</v>
      </c>
      <c r="H3109" s="8">
        <v>7741.55</v>
      </c>
      <c r="I3109" s="8">
        <v>7908.06</v>
      </c>
      <c r="J3109" s="23">
        <f t="shared" si="1"/>
        <v>0.000004913701365</v>
      </c>
    </row>
    <row r="3110">
      <c r="A3110" s="3" t="s">
        <v>2740</v>
      </c>
      <c r="B3110" s="8">
        <v>50.0</v>
      </c>
      <c r="C3110" s="8">
        <v>8542.44</v>
      </c>
      <c r="D3110" s="8">
        <v>986.503</v>
      </c>
      <c r="E3110" s="8">
        <v>5801.29</v>
      </c>
      <c r="F3110" s="8">
        <v>7756.628</v>
      </c>
      <c r="G3110" s="8">
        <v>8925.645</v>
      </c>
      <c r="H3110" s="8">
        <v>9121.5</v>
      </c>
      <c r="I3110" s="8">
        <v>10398.95</v>
      </c>
      <c r="J3110" s="23">
        <f t="shared" si="1"/>
        <v>0.00003509786689</v>
      </c>
    </row>
    <row r="3111">
      <c r="A3111" s="3" t="s">
        <v>5823</v>
      </c>
      <c r="B3111" s="8">
        <v>36.0</v>
      </c>
      <c r="C3111" s="8">
        <v>27162.779</v>
      </c>
      <c r="D3111" s="8">
        <v>4854.615</v>
      </c>
      <c r="E3111" s="8">
        <v>21467.87</v>
      </c>
      <c r="F3111" s="8">
        <v>23538.96</v>
      </c>
      <c r="G3111" s="8">
        <v>25769.69</v>
      </c>
      <c r="H3111" s="8">
        <v>28662.738</v>
      </c>
      <c r="I3111" s="8">
        <v>42264.86</v>
      </c>
      <c r="J3111" s="23">
        <f t="shared" si="1"/>
        <v>0.00002527046416</v>
      </c>
    </row>
    <row r="3112">
      <c r="A3112" s="3" t="s">
        <v>5824</v>
      </c>
      <c r="B3112" s="8">
        <v>488.0</v>
      </c>
      <c r="C3112" s="8">
        <v>24361.965</v>
      </c>
      <c r="D3112" s="8">
        <v>7809.086</v>
      </c>
      <c r="E3112" s="8">
        <v>8703.87</v>
      </c>
      <c r="F3112" s="8">
        <v>19901.055</v>
      </c>
      <c r="G3112" s="8">
        <v>23551.83</v>
      </c>
      <c r="H3112" s="8">
        <v>27269.14</v>
      </c>
      <c r="I3112" s="8">
        <v>61036.22</v>
      </c>
      <c r="J3112" s="23">
        <f t="shared" si="1"/>
        <v>0.0003425551809</v>
      </c>
    </row>
    <row r="3113">
      <c r="A3113" s="3" t="s">
        <v>5825</v>
      </c>
      <c r="B3113" s="8">
        <v>437.0</v>
      </c>
      <c r="C3113" s="8">
        <v>24165.31</v>
      </c>
      <c r="D3113" s="8">
        <v>7490.678</v>
      </c>
      <c r="E3113" s="8">
        <v>256.69</v>
      </c>
      <c r="F3113" s="8">
        <v>18890.86</v>
      </c>
      <c r="G3113" s="8">
        <v>24287.12</v>
      </c>
      <c r="H3113" s="8">
        <v>28662.7</v>
      </c>
      <c r="I3113" s="8">
        <v>48940.96</v>
      </c>
      <c r="J3113" s="23">
        <f t="shared" si="1"/>
        <v>0.0003067553566</v>
      </c>
    </row>
    <row r="3114">
      <c r="A3114" s="3" t="s">
        <v>2748</v>
      </c>
      <c r="B3114" s="8">
        <v>167.0</v>
      </c>
      <c r="C3114" s="8">
        <v>11400.739</v>
      </c>
      <c r="D3114" s="8">
        <v>1688.212</v>
      </c>
      <c r="E3114" s="8">
        <v>6975.71</v>
      </c>
      <c r="F3114" s="8">
        <v>10232.575</v>
      </c>
      <c r="G3114" s="8">
        <v>11601.22</v>
      </c>
      <c r="H3114" s="8">
        <v>12758.36</v>
      </c>
      <c r="I3114" s="8">
        <v>15028.02</v>
      </c>
      <c r="J3114" s="23">
        <f t="shared" si="1"/>
        <v>0.0001172268754</v>
      </c>
    </row>
    <row r="3115">
      <c r="A3115" s="3" t="s">
        <v>2752</v>
      </c>
      <c r="B3115" s="8">
        <v>122.0</v>
      </c>
      <c r="C3115" s="8">
        <v>5813.984</v>
      </c>
      <c r="D3115" s="8">
        <v>3340.555</v>
      </c>
      <c r="E3115" s="8">
        <v>753.39</v>
      </c>
      <c r="F3115" s="8">
        <v>2842.792</v>
      </c>
      <c r="G3115" s="8">
        <v>6807.405</v>
      </c>
      <c r="H3115" s="8">
        <v>8473.068</v>
      </c>
      <c r="I3115" s="8">
        <v>16399.1</v>
      </c>
      <c r="J3115" s="23">
        <f t="shared" si="1"/>
        <v>0.00008563879522</v>
      </c>
    </row>
    <row r="3116">
      <c r="A3116" s="3" t="s">
        <v>5826</v>
      </c>
      <c r="B3116" s="8">
        <v>109.0</v>
      </c>
      <c r="C3116" s="8">
        <v>3031.505</v>
      </c>
      <c r="D3116" s="8">
        <v>3446.249</v>
      </c>
      <c r="E3116" s="8">
        <v>535.88</v>
      </c>
      <c r="F3116" s="8">
        <v>535.89</v>
      </c>
      <c r="G3116" s="8">
        <v>535.89</v>
      </c>
      <c r="H3116" s="8">
        <v>5654.11</v>
      </c>
      <c r="I3116" s="8">
        <v>11327.36</v>
      </c>
      <c r="J3116" s="23">
        <f t="shared" si="1"/>
        <v>0.00007651334982</v>
      </c>
    </row>
    <row r="3117">
      <c r="A3117" s="3" t="s">
        <v>5827</v>
      </c>
      <c r="B3117" s="8">
        <v>319.0</v>
      </c>
      <c r="C3117" s="8">
        <v>6219.057</v>
      </c>
      <c r="D3117" s="8">
        <v>1783.98</v>
      </c>
      <c r="E3117" s="8">
        <v>2071.17</v>
      </c>
      <c r="F3117" s="8">
        <v>5026.885</v>
      </c>
      <c r="G3117" s="8">
        <v>5926.31</v>
      </c>
      <c r="H3117" s="8">
        <v>7268.87</v>
      </c>
      <c r="I3117" s="8">
        <v>12072.43</v>
      </c>
      <c r="J3117" s="23">
        <f t="shared" si="1"/>
        <v>0.0002239243908</v>
      </c>
    </row>
    <row r="3118">
      <c r="A3118" s="3" t="s">
        <v>5828</v>
      </c>
      <c r="B3118" s="8">
        <v>40.0</v>
      </c>
      <c r="C3118" s="8">
        <v>18921.653</v>
      </c>
      <c r="D3118" s="8">
        <v>2311.434</v>
      </c>
      <c r="E3118" s="8">
        <v>8928.57</v>
      </c>
      <c r="F3118" s="8">
        <v>19085.68</v>
      </c>
      <c r="G3118" s="8">
        <v>19365.605</v>
      </c>
      <c r="H3118" s="8">
        <v>20214.595</v>
      </c>
      <c r="I3118" s="8">
        <v>21805.98</v>
      </c>
      <c r="J3118" s="23">
        <f t="shared" si="1"/>
        <v>0.00002807829351</v>
      </c>
    </row>
    <row r="3119">
      <c r="A3119" s="3" t="s">
        <v>5829</v>
      </c>
      <c r="B3119" s="8">
        <v>347.0</v>
      </c>
      <c r="C3119" s="8">
        <v>7124.819</v>
      </c>
      <c r="D3119" s="8">
        <v>1685.122</v>
      </c>
      <c r="E3119" s="8">
        <v>3561.1</v>
      </c>
      <c r="F3119" s="8">
        <v>6168.365</v>
      </c>
      <c r="G3119" s="8">
        <v>6683.47</v>
      </c>
      <c r="H3119" s="8">
        <v>7529.645</v>
      </c>
      <c r="I3119" s="8">
        <v>11221.7</v>
      </c>
      <c r="J3119" s="23">
        <f t="shared" si="1"/>
        <v>0.0002435791962</v>
      </c>
    </row>
    <row r="3120">
      <c r="A3120" s="3" t="s">
        <v>5830</v>
      </c>
      <c r="B3120" s="8">
        <v>99.0</v>
      </c>
      <c r="C3120" s="8">
        <v>11412.257</v>
      </c>
      <c r="D3120" s="8">
        <v>489.304</v>
      </c>
      <c r="E3120" s="8">
        <v>9774.44</v>
      </c>
      <c r="F3120" s="8">
        <v>11302.26</v>
      </c>
      <c r="G3120" s="8">
        <v>11302.75</v>
      </c>
      <c r="H3120" s="8">
        <v>11733.45</v>
      </c>
      <c r="I3120" s="8">
        <v>14460.51</v>
      </c>
      <c r="J3120" s="23">
        <f t="shared" si="1"/>
        <v>0.00006949377645</v>
      </c>
    </row>
    <row r="3121">
      <c r="A3121" s="3" t="s">
        <v>2756</v>
      </c>
      <c r="B3121" s="8">
        <v>66.0</v>
      </c>
      <c r="C3121" s="8">
        <v>14467.73</v>
      </c>
      <c r="D3121" s="8">
        <v>784.167</v>
      </c>
      <c r="E3121" s="8">
        <v>12123.31</v>
      </c>
      <c r="F3121" s="8">
        <v>13821.858</v>
      </c>
      <c r="G3121" s="8">
        <v>14500.65</v>
      </c>
      <c r="H3121" s="8">
        <v>15008.19</v>
      </c>
      <c r="I3121" s="8">
        <v>16087.4</v>
      </c>
      <c r="J3121" s="23">
        <f t="shared" si="1"/>
        <v>0.0000463291843</v>
      </c>
    </row>
    <row r="3122">
      <c r="A3122" s="3" t="s">
        <v>2758</v>
      </c>
      <c r="B3122" s="8">
        <v>63.0</v>
      </c>
      <c r="C3122" s="8">
        <v>25947.889</v>
      </c>
      <c r="D3122" s="8">
        <v>1809.236</v>
      </c>
      <c r="E3122" s="8">
        <v>21646.58</v>
      </c>
      <c r="F3122" s="8">
        <v>24347.455</v>
      </c>
      <c r="G3122" s="8">
        <v>25838.96</v>
      </c>
      <c r="H3122" s="8">
        <v>26970.245</v>
      </c>
      <c r="I3122" s="8">
        <v>29658.79</v>
      </c>
      <c r="J3122" s="23">
        <f t="shared" si="1"/>
        <v>0.00004422331228</v>
      </c>
    </row>
    <row r="3123">
      <c r="A3123" s="3" t="s">
        <v>2759</v>
      </c>
      <c r="B3123" s="8">
        <v>46.0</v>
      </c>
      <c r="C3123" s="8">
        <v>51760.03</v>
      </c>
      <c r="D3123" s="8">
        <v>4702.617</v>
      </c>
      <c r="E3123" s="8">
        <v>43920.02</v>
      </c>
      <c r="F3123" s="8">
        <v>48747.35</v>
      </c>
      <c r="G3123" s="8">
        <v>50789.315</v>
      </c>
      <c r="H3123" s="8">
        <v>53054.4</v>
      </c>
      <c r="I3123" s="8">
        <v>63414.07</v>
      </c>
      <c r="J3123" s="23">
        <f t="shared" si="1"/>
        <v>0.00003229003754</v>
      </c>
    </row>
    <row r="3124">
      <c r="A3124" s="3" t="s">
        <v>5831</v>
      </c>
      <c r="B3124" s="8">
        <v>480.0</v>
      </c>
      <c r="C3124" s="8">
        <v>9356.605</v>
      </c>
      <c r="D3124" s="8">
        <v>4346.295</v>
      </c>
      <c r="E3124" s="8">
        <v>1761.51</v>
      </c>
      <c r="F3124" s="8">
        <v>4675.93</v>
      </c>
      <c r="G3124" s="8">
        <v>9419.895</v>
      </c>
      <c r="H3124" s="8">
        <v>12647.73</v>
      </c>
      <c r="I3124" s="8">
        <v>20556.43</v>
      </c>
      <c r="J3124" s="23">
        <f t="shared" si="1"/>
        <v>0.0003369395222</v>
      </c>
    </row>
    <row r="3125">
      <c r="A3125" s="3" t="s">
        <v>5832</v>
      </c>
      <c r="B3125" s="8">
        <v>501.0</v>
      </c>
      <c r="C3125" s="8">
        <v>9489.331</v>
      </c>
      <c r="D3125" s="8">
        <v>4318.875</v>
      </c>
      <c r="E3125" s="8">
        <v>1640.11</v>
      </c>
      <c r="F3125" s="8">
        <v>5123.87</v>
      </c>
      <c r="G3125" s="8">
        <v>10023.85</v>
      </c>
      <c r="H3125" s="8">
        <v>12691.33</v>
      </c>
      <c r="I3125" s="8">
        <v>21284.04</v>
      </c>
      <c r="J3125" s="23">
        <f t="shared" si="1"/>
        <v>0.0003516806263</v>
      </c>
    </row>
    <row r="3126">
      <c r="A3126" s="3" t="s">
        <v>5833</v>
      </c>
      <c r="B3126" s="8">
        <v>449.0</v>
      </c>
      <c r="C3126" s="8">
        <v>10453.894</v>
      </c>
      <c r="D3126" s="8">
        <v>5508.991</v>
      </c>
      <c r="E3126" s="8">
        <v>140.11</v>
      </c>
      <c r="F3126" s="8">
        <v>4454.19</v>
      </c>
      <c r="G3126" s="8">
        <v>10116.3</v>
      </c>
      <c r="H3126" s="8">
        <v>14073.54</v>
      </c>
      <c r="I3126" s="8">
        <v>29943.71</v>
      </c>
      <c r="J3126" s="23">
        <f t="shared" si="1"/>
        <v>0.0003151788447</v>
      </c>
    </row>
    <row r="3127">
      <c r="A3127" s="3" t="s">
        <v>5834</v>
      </c>
      <c r="B3127" s="8">
        <v>464.0</v>
      </c>
      <c r="C3127" s="8">
        <v>10331.063</v>
      </c>
      <c r="D3127" s="8">
        <v>5216.707</v>
      </c>
      <c r="E3127" s="8">
        <v>1145.22</v>
      </c>
      <c r="F3127" s="8">
        <v>5271.732</v>
      </c>
      <c r="G3127" s="8">
        <v>10372.26</v>
      </c>
      <c r="H3127" s="8">
        <v>13859.63</v>
      </c>
      <c r="I3127" s="8">
        <v>32291.69</v>
      </c>
      <c r="J3127" s="23">
        <f t="shared" si="1"/>
        <v>0.0003257082048</v>
      </c>
    </row>
    <row r="3128">
      <c r="A3128" s="3" t="s">
        <v>5835</v>
      </c>
      <c r="B3128" s="8">
        <v>842.0</v>
      </c>
      <c r="C3128" s="8">
        <v>10256.02</v>
      </c>
      <c r="D3128" s="8">
        <v>5209.889</v>
      </c>
      <c r="E3128" s="8">
        <v>2020.52</v>
      </c>
      <c r="F3128" s="8">
        <v>5014.632</v>
      </c>
      <c r="G3128" s="8">
        <v>10066.85</v>
      </c>
      <c r="H3128" s="8">
        <v>13943.32</v>
      </c>
      <c r="I3128" s="8">
        <v>26992.09</v>
      </c>
      <c r="J3128" s="23">
        <f t="shared" si="1"/>
        <v>0.0005910480785</v>
      </c>
    </row>
    <row r="3129">
      <c r="A3129" s="3" t="s">
        <v>5836</v>
      </c>
      <c r="B3129" s="8">
        <v>832.0</v>
      </c>
      <c r="C3129" s="8">
        <v>10507.594</v>
      </c>
      <c r="D3129" s="8">
        <v>4770.493</v>
      </c>
      <c r="E3129" s="8">
        <v>1994.49</v>
      </c>
      <c r="F3129" s="8">
        <v>6245.03</v>
      </c>
      <c r="G3129" s="8">
        <v>10744.89</v>
      </c>
      <c r="H3129" s="8">
        <v>13658.492</v>
      </c>
      <c r="I3129" s="8">
        <v>32282.82</v>
      </c>
      <c r="J3129" s="23">
        <f t="shared" si="1"/>
        <v>0.0005840285051</v>
      </c>
    </row>
    <row r="3130">
      <c r="A3130" s="3" t="s">
        <v>5837</v>
      </c>
      <c r="B3130" s="8">
        <v>613.0</v>
      </c>
      <c r="C3130" s="8">
        <v>9262.758</v>
      </c>
      <c r="D3130" s="8">
        <v>3944.891</v>
      </c>
      <c r="E3130" s="8">
        <v>1812.07</v>
      </c>
      <c r="F3130" s="8">
        <v>6051.86</v>
      </c>
      <c r="G3130" s="8">
        <v>9545.34</v>
      </c>
      <c r="H3130" s="8">
        <v>11858.18</v>
      </c>
      <c r="I3130" s="8">
        <v>20554.17</v>
      </c>
      <c r="J3130" s="23">
        <f t="shared" si="1"/>
        <v>0.0004302998481</v>
      </c>
    </row>
    <row r="3131">
      <c r="A3131" s="3" t="s">
        <v>2760</v>
      </c>
      <c r="B3131" s="8">
        <v>132.0</v>
      </c>
      <c r="C3131" s="8">
        <v>13499.769</v>
      </c>
      <c r="D3131" s="8">
        <v>1574.393</v>
      </c>
      <c r="E3131" s="8">
        <v>11100.65</v>
      </c>
      <c r="F3131" s="8">
        <v>12223.13</v>
      </c>
      <c r="G3131" s="8">
        <v>13214.445</v>
      </c>
      <c r="H3131" s="8">
        <v>14451.2</v>
      </c>
      <c r="I3131" s="8">
        <v>17394.55</v>
      </c>
      <c r="J3131" s="23">
        <f t="shared" si="1"/>
        <v>0.00009265836859</v>
      </c>
    </row>
    <row r="3132">
      <c r="A3132" s="3" t="s">
        <v>2761</v>
      </c>
      <c r="B3132" s="8">
        <v>295.0</v>
      </c>
      <c r="C3132" s="8">
        <v>19274.614</v>
      </c>
      <c r="D3132" s="8">
        <v>3955.676</v>
      </c>
      <c r="E3132" s="8">
        <v>11058.72</v>
      </c>
      <c r="F3132" s="8">
        <v>16615.475</v>
      </c>
      <c r="G3132" s="8">
        <v>18609.28</v>
      </c>
      <c r="H3132" s="8">
        <v>21755.13</v>
      </c>
      <c r="I3132" s="8">
        <v>33336.49</v>
      </c>
      <c r="J3132" s="23">
        <f t="shared" si="1"/>
        <v>0.0002070774147</v>
      </c>
    </row>
    <row r="3133">
      <c r="A3133" s="3" t="s">
        <v>2762</v>
      </c>
      <c r="B3133" s="8">
        <v>604.0</v>
      </c>
      <c r="C3133" s="8">
        <v>17041.082</v>
      </c>
      <c r="D3133" s="8">
        <v>2461.827</v>
      </c>
      <c r="E3133" s="8">
        <v>9789.24</v>
      </c>
      <c r="F3133" s="8">
        <v>15376.41</v>
      </c>
      <c r="G3133" s="8">
        <v>17037.35</v>
      </c>
      <c r="H3133" s="8">
        <v>18923.62</v>
      </c>
      <c r="I3133" s="8">
        <v>22054.72</v>
      </c>
      <c r="J3133" s="23">
        <f t="shared" si="1"/>
        <v>0.0004239822321</v>
      </c>
    </row>
    <row r="3134">
      <c r="A3134" s="3" t="s">
        <v>2763</v>
      </c>
      <c r="B3134" s="8">
        <v>620.0</v>
      </c>
      <c r="C3134" s="8">
        <v>16385.183</v>
      </c>
      <c r="D3134" s="8">
        <v>1982.514</v>
      </c>
      <c r="E3134" s="8">
        <v>8411.28</v>
      </c>
      <c r="F3134" s="8">
        <v>15428.595</v>
      </c>
      <c r="G3134" s="8">
        <v>16708.87</v>
      </c>
      <c r="H3134" s="8">
        <v>17785.562</v>
      </c>
      <c r="I3134" s="8">
        <v>22421.95</v>
      </c>
      <c r="J3134" s="23">
        <f t="shared" si="1"/>
        <v>0.0004352135495</v>
      </c>
    </row>
    <row r="3135">
      <c r="A3135" s="3" t="s">
        <v>5838</v>
      </c>
      <c r="B3135" s="8">
        <v>290.0</v>
      </c>
      <c r="C3135" s="8">
        <v>12521.218</v>
      </c>
      <c r="D3135" s="8">
        <v>3137.831</v>
      </c>
      <c r="E3135" s="8">
        <v>5891.06</v>
      </c>
      <c r="F3135" s="8">
        <v>11508.338</v>
      </c>
      <c r="G3135" s="8">
        <v>12158.93</v>
      </c>
      <c r="H3135" s="8">
        <v>12950.618</v>
      </c>
      <c r="I3135" s="8">
        <v>44940.39</v>
      </c>
      <c r="J3135" s="23">
        <f t="shared" si="1"/>
        <v>0.000203567628</v>
      </c>
    </row>
    <row r="3136">
      <c r="A3136" s="3" t="s">
        <v>5839</v>
      </c>
      <c r="B3136" s="8">
        <v>288.0</v>
      </c>
      <c r="C3136" s="8">
        <v>12221.942</v>
      </c>
      <c r="D3136" s="8">
        <v>2215.04</v>
      </c>
      <c r="E3136" s="8">
        <v>5318.05</v>
      </c>
      <c r="F3136" s="8">
        <v>10846.188</v>
      </c>
      <c r="G3136" s="8">
        <v>12281.705</v>
      </c>
      <c r="H3136" s="8">
        <v>13503.54</v>
      </c>
      <c r="I3136" s="8">
        <v>18123.34</v>
      </c>
      <c r="J3136" s="23">
        <f t="shared" si="1"/>
        <v>0.0002021637133</v>
      </c>
    </row>
    <row r="3137">
      <c r="A3137" s="3" t="s">
        <v>2766</v>
      </c>
      <c r="B3137" s="8">
        <v>294.0</v>
      </c>
      <c r="C3137" s="8">
        <v>15690.586</v>
      </c>
      <c r="D3137" s="8">
        <v>2185.684</v>
      </c>
      <c r="E3137" s="8">
        <v>9151.87</v>
      </c>
      <c r="F3137" s="8">
        <v>14130.545</v>
      </c>
      <c r="G3137" s="8">
        <v>16173.77</v>
      </c>
      <c r="H3137" s="8">
        <v>17477.478</v>
      </c>
      <c r="I3137" s="8">
        <v>20007.16</v>
      </c>
      <c r="J3137" s="23">
        <f t="shared" si="1"/>
        <v>0.0002063754573</v>
      </c>
    </row>
    <row r="3138">
      <c r="A3138" s="3" t="s">
        <v>2768</v>
      </c>
      <c r="B3138" s="8">
        <v>745.0</v>
      </c>
      <c r="C3138" s="8">
        <v>15294.851</v>
      </c>
      <c r="D3138" s="8">
        <v>2491.495</v>
      </c>
      <c r="E3138" s="8">
        <v>7483.1</v>
      </c>
      <c r="F3138" s="8">
        <v>13379.42</v>
      </c>
      <c r="G3138" s="8">
        <v>14929.13</v>
      </c>
      <c r="H3138" s="8">
        <v>17471.23</v>
      </c>
      <c r="I3138" s="8">
        <v>20523.69</v>
      </c>
      <c r="J3138" s="23">
        <f t="shared" si="1"/>
        <v>0.0005229582167</v>
      </c>
    </row>
    <row r="3139">
      <c r="A3139" s="3" t="s">
        <v>2769</v>
      </c>
      <c r="B3139" s="8">
        <v>404.0</v>
      </c>
      <c r="C3139" s="8">
        <v>15753.165</v>
      </c>
      <c r="D3139" s="8">
        <v>2348.784</v>
      </c>
      <c r="E3139" s="8">
        <v>8628.64</v>
      </c>
      <c r="F3139" s="8">
        <v>13748.17</v>
      </c>
      <c r="G3139" s="8">
        <v>16520.93</v>
      </c>
      <c r="H3139" s="8">
        <v>17659.772</v>
      </c>
      <c r="I3139" s="8">
        <v>19392.42</v>
      </c>
      <c r="J3139" s="23">
        <f t="shared" si="1"/>
        <v>0.0002835907645</v>
      </c>
    </row>
    <row r="3140">
      <c r="A3140" s="3" t="s">
        <v>2770</v>
      </c>
      <c r="B3140" s="8">
        <v>475.0</v>
      </c>
      <c r="C3140" s="8">
        <v>15533.436</v>
      </c>
      <c r="D3140" s="8">
        <v>2874.077</v>
      </c>
      <c r="E3140" s="8">
        <v>7533.19</v>
      </c>
      <c r="F3140" s="8">
        <v>13558.04</v>
      </c>
      <c r="G3140" s="8">
        <v>15927.51</v>
      </c>
      <c r="H3140" s="8">
        <v>17943.665</v>
      </c>
      <c r="I3140" s="8">
        <v>21728.52</v>
      </c>
      <c r="J3140" s="23">
        <f t="shared" si="1"/>
        <v>0.0003334297355</v>
      </c>
    </row>
    <row r="3141">
      <c r="A3141" s="3" t="s">
        <v>2771</v>
      </c>
      <c r="B3141" s="8">
        <v>198.0</v>
      </c>
      <c r="C3141" s="8">
        <v>15954.326</v>
      </c>
      <c r="D3141" s="8">
        <v>2940.686</v>
      </c>
      <c r="E3141" s="8">
        <v>8014.71</v>
      </c>
      <c r="F3141" s="8">
        <v>13910.0</v>
      </c>
      <c r="G3141" s="8">
        <v>16636.385</v>
      </c>
      <c r="H3141" s="8">
        <v>18416.755</v>
      </c>
      <c r="I3141" s="8">
        <v>20630.7</v>
      </c>
      <c r="J3141" s="23">
        <f t="shared" si="1"/>
        <v>0.0001389875529</v>
      </c>
    </row>
    <row r="3142">
      <c r="A3142" s="3" t="s">
        <v>2772</v>
      </c>
      <c r="B3142" s="8">
        <v>115.0</v>
      </c>
      <c r="C3142" s="8">
        <v>15716.808</v>
      </c>
      <c r="D3142" s="8">
        <v>2066.349</v>
      </c>
      <c r="E3142" s="8">
        <v>11128.27</v>
      </c>
      <c r="F3142" s="8">
        <v>13818.155</v>
      </c>
      <c r="G3142" s="8">
        <v>15945.82</v>
      </c>
      <c r="H3142" s="8">
        <v>17561.49</v>
      </c>
      <c r="I3142" s="8">
        <v>18726.4</v>
      </c>
      <c r="J3142" s="23">
        <f t="shared" si="1"/>
        <v>0.00008072509385</v>
      </c>
    </row>
    <row r="3143">
      <c r="A3143" s="3" t="s">
        <v>5840</v>
      </c>
      <c r="B3143" s="8">
        <v>215.0</v>
      </c>
      <c r="C3143" s="8">
        <v>12718.568</v>
      </c>
      <c r="D3143" s="8">
        <v>2043.768</v>
      </c>
      <c r="E3143" s="8">
        <v>5137.4</v>
      </c>
      <c r="F3143" s="8">
        <v>11844.985</v>
      </c>
      <c r="G3143" s="8">
        <v>12982.0</v>
      </c>
      <c r="H3143" s="8">
        <v>14246.195</v>
      </c>
      <c r="I3143" s="8">
        <v>17790.93</v>
      </c>
      <c r="J3143" s="23">
        <f t="shared" si="1"/>
        <v>0.0001509208276</v>
      </c>
    </row>
    <row r="3144">
      <c r="A3144" s="3" t="s">
        <v>2773</v>
      </c>
      <c r="B3144" s="8">
        <v>208.0</v>
      </c>
      <c r="C3144" s="8">
        <v>15752.776</v>
      </c>
      <c r="D3144" s="8">
        <v>2696.17</v>
      </c>
      <c r="E3144" s="8">
        <v>9401.29</v>
      </c>
      <c r="F3144" s="8">
        <v>13517.568</v>
      </c>
      <c r="G3144" s="8">
        <v>15771.84</v>
      </c>
      <c r="H3144" s="8">
        <v>18183.39</v>
      </c>
      <c r="I3144" s="8">
        <v>20681.88</v>
      </c>
      <c r="J3144" s="23">
        <f t="shared" si="1"/>
        <v>0.0001460071263</v>
      </c>
    </row>
    <row r="3145">
      <c r="A3145" s="3" t="s">
        <v>5841</v>
      </c>
      <c r="B3145" s="8">
        <v>110.0</v>
      </c>
      <c r="C3145" s="8">
        <v>16134.005</v>
      </c>
      <c r="D3145" s="8">
        <v>2253.06</v>
      </c>
      <c r="E3145" s="8">
        <v>9537.68</v>
      </c>
      <c r="F3145" s="8">
        <v>14735.422</v>
      </c>
      <c r="G3145" s="8">
        <v>16589.78</v>
      </c>
      <c r="H3145" s="8">
        <v>17956.522</v>
      </c>
      <c r="I3145" s="8">
        <v>19478.26</v>
      </c>
      <c r="J3145" s="23">
        <f t="shared" si="1"/>
        <v>0.00007721530716</v>
      </c>
    </row>
    <row r="3146">
      <c r="A3146" s="3" t="s">
        <v>5842</v>
      </c>
      <c r="B3146" s="8">
        <v>60.0</v>
      </c>
      <c r="C3146" s="8">
        <v>16331.497</v>
      </c>
      <c r="D3146" s="8">
        <v>2630.845</v>
      </c>
      <c r="E3146" s="8">
        <v>10078.66</v>
      </c>
      <c r="F3146" s="8">
        <v>13886.735</v>
      </c>
      <c r="G3146" s="8">
        <v>16904.565</v>
      </c>
      <c r="H3146" s="8">
        <v>18461.54</v>
      </c>
      <c r="I3146" s="8">
        <v>20024.97</v>
      </c>
      <c r="J3146" s="23">
        <f t="shared" si="1"/>
        <v>0.00004211744027</v>
      </c>
    </row>
    <row r="3147">
      <c r="A3147" s="3" t="s">
        <v>2778</v>
      </c>
      <c r="B3147" s="8">
        <v>21.0</v>
      </c>
      <c r="C3147" s="8">
        <v>17110.994</v>
      </c>
      <c r="D3147" s="8">
        <v>1258.896</v>
      </c>
      <c r="E3147" s="8">
        <v>15375.17</v>
      </c>
      <c r="F3147" s="8">
        <v>16314.65</v>
      </c>
      <c r="G3147" s="8">
        <v>16763.17</v>
      </c>
      <c r="H3147" s="8">
        <v>18406.44</v>
      </c>
      <c r="I3147" s="8">
        <v>18864.14</v>
      </c>
      <c r="J3147" s="23">
        <f t="shared" si="1"/>
        <v>0.00001474110409</v>
      </c>
    </row>
    <row r="3148">
      <c r="A3148" s="3" t="s">
        <v>5843</v>
      </c>
      <c r="B3148" s="8">
        <v>209.0</v>
      </c>
      <c r="C3148" s="8">
        <v>14030.509</v>
      </c>
      <c r="D3148" s="8">
        <v>1700.231</v>
      </c>
      <c r="E3148" s="8">
        <v>10890.2</v>
      </c>
      <c r="F3148" s="8">
        <v>12947.85</v>
      </c>
      <c r="G3148" s="8">
        <v>13684.63</v>
      </c>
      <c r="H3148" s="8">
        <v>14839.66</v>
      </c>
      <c r="I3148" s="8">
        <v>19023.32</v>
      </c>
      <c r="J3148" s="23">
        <f t="shared" si="1"/>
        <v>0.0001467090836</v>
      </c>
    </row>
    <row r="3149">
      <c r="A3149" s="3" t="s">
        <v>5844</v>
      </c>
      <c r="B3149" s="8">
        <v>280.0</v>
      </c>
      <c r="C3149" s="8">
        <v>8439.722</v>
      </c>
      <c r="D3149" s="8">
        <v>2462.275</v>
      </c>
      <c r="E3149" s="8">
        <v>1731.06</v>
      </c>
      <c r="F3149" s="8">
        <v>6726.798</v>
      </c>
      <c r="G3149" s="8">
        <v>8198.56</v>
      </c>
      <c r="H3149" s="8">
        <v>10077.13</v>
      </c>
      <c r="I3149" s="8">
        <v>16242.03</v>
      </c>
      <c r="J3149" s="23">
        <f t="shared" si="1"/>
        <v>0.0001965480546</v>
      </c>
    </row>
    <row r="3150">
      <c r="A3150" s="3" t="s">
        <v>5845</v>
      </c>
      <c r="B3150" s="8">
        <v>327.0</v>
      </c>
      <c r="C3150" s="8">
        <v>27006.685</v>
      </c>
      <c r="D3150" s="8">
        <v>2618.044</v>
      </c>
      <c r="E3150" s="8">
        <v>15843.94</v>
      </c>
      <c r="F3150" s="8">
        <v>25313.02</v>
      </c>
      <c r="G3150" s="8">
        <v>26763.91</v>
      </c>
      <c r="H3150" s="8">
        <v>28319.335</v>
      </c>
      <c r="I3150" s="8">
        <v>45186.84</v>
      </c>
      <c r="J3150" s="23">
        <f t="shared" si="1"/>
        <v>0.0002295400495</v>
      </c>
    </row>
    <row r="3151">
      <c r="A3151" s="3" t="s">
        <v>2781</v>
      </c>
      <c r="B3151" s="8">
        <v>137.0</v>
      </c>
      <c r="C3151" s="8">
        <v>13548.287</v>
      </c>
      <c r="D3151" s="8">
        <v>1154.057</v>
      </c>
      <c r="E3151" s="8">
        <v>8196.63</v>
      </c>
      <c r="F3151" s="8">
        <v>13281.0</v>
      </c>
      <c r="G3151" s="8">
        <v>13919.67</v>
      </c>
      <c r="H3151" s="8">
        <v>14166.1</v>
      </c>
      <c r="I3151" s="8">
        <v>15243.59</v>
      </c>
      <c r="J3151" s="23">
        <f t="shared" si="1"/>
        <v>0.00009616815528</v>
      </c>
    </row>
    <row r="3152">
      <c r="A3152" s="3" t="s">
        <v>5846</v>
      </c>
      <c r="B3152" s="8">
        <v>150.0</v>
      </c>
      <c r="C3152" s="8">
        <v>19295.486</v>
      </c>
      <c r="D3152" s="8">
        <v>3561.07</v>
      </c>
      <c r="E3152" s="8">
        <v>7790.75</v>
      </c>
      <c r="F3152" s="8">
        <v>16306.025</v>
      </c>
      <c r="G3152" s="8">
        <v>18639.745</v>
      </c>
      <c r="H3152" s="8">
        <v>21359.895</v>
      </c>
      <c r="I3152" s="8">
        <v>33169.07</v>
      </c>
      <c r="J3152" s="23">
        <f t="shared" si="1"/>
        <v>0.0001052936007</v>
      </c>
    </row>
    <row r="3153">
      <c r="A3153" s="3" t="s">
        <v>5847</v>
      </c>
      <c r="B3153" s="8">
        <v>52.0</v>
      </c>
      <c r="C3153" s="8">
        <v>20828.542</v>
      </c>
      <c r="D3153" s="8">
        <v>3626.53</v>
      </c>
      <c r="E3153" s="8">
        <v>15099.82</v>
      </c>
      <c r="F3153" s="8">
        <v>17642.455</v>
      </c>
      <c r="G3153" s="8">
        <v>20978.46</v>
      </c>
      <c r="H3153" s="8">
        <v>23393.045</v>
      </c>
      <c r="I3153" s="8">
        <v>33229.65</v>
      </c>
      <c r="J3153" s="23">
        <f t="shared" si="1"/>
        <v>0.00003650178157</v>
      </c>
    </row>
    <row r="3154">
      <c r="A3154" s="3" t="s">
        <v>5848</v>
      </c>
      <c r="B3154" s="8">
        <v>132.0</v>
      </c>
      <c r="C3154" s="8">
        <v>19052.522</v>
      </c>
      <c r="D3154" s="8">
        <v>3950.138</v>
      </c>
      <c r="E3154" s="8">
        <v>13042.86</v>
      </c>
      <c r="F3154" s="8">
        <v>15830.73</v>
      </c>
      <c r="G3154" s="8">
        <v>17350.18</v>
      </c>
      <c r="H3154" s="8">
        <v>21953.887</v>
      </c>
      <c r="I3154" s="8">
        <v>32690.19</v>
      </c>
      <c r="J3154" s="23">
        <f t="shared" si="1"/>
        <v>0.00009265836859</v>
      </c>
    </row>
    <row r="3155">
      <c r="A3155" s="3" t="s">
        <v>5849</v>
      </c>
      <c r="B3155" s="8">
        <v>22.0</v>
      </c>
      <c r="C3155" s="8">
        <v>21420.801</v>
      </c>
      <c r="D3155" s="8">
        <v>2469.278</v>
      </c>
      <c r="E3155" s="8">
        <v>17767.65</v>
      </c>
      <c r="F3155" s="8">
        <v>19242.968</v>
      </c>
      <c r="G3155" s="8">
        <v>21942.16</v>
      </c>
      <c r="H3155" s="8">
        <v>23839.875</v>
      </c>
      <c r="I3155" s="8">
        <v>24512.18</v>
      </c>
      <c r="J3155" s="23">
        <f t="shared" si="1"/>
        <v>0.00001544306143</v>
      </c>
    </row>
    <row r="3156">
      <c r="A3156" s="3" t="s">
        <v>5850</v>
      </c>
      <c r="B3156" s="8">
        <v>172.0</v>
      </c>
      <c r="C3156" s="8">
        <v>19627.927</v>
      </c>
      <c r="D3156" s="8">
        <v>1956.095</v>
      </c>
      <c r="E3156" s="8">
        <v>16700.56</v>
      </c>
      <c r="F3156" s="8">
        <v>18049.195</v>
      </c>
      <c r="G3156" s="8">
        <v>19694.57</v>
      </c>
      <c r="H3156" s="8">
        <v>20525.52</v>
      </c>
      <c r="I3156" s="8">
        <v>25145.3</v>
      </c>
      <c r="J3156" s="23">
        <f t="shared" si="1"/>
        <v>0.0001207366621</v>
      </c>
    </row>
    <row r="3157">
      <c r="A3157" s="3" t="s">
        <v>5851</v>
      </c>
      <c r="B3157" s="8">
        <v>49.0</v>
      </c>
      <c r="C3157" s="8">
        <v>19769.49</v>
      </c>
      <c r="D3157" s="8">
        <v>1112.035</v>
      </c>
      <c r="E3157" s="8">
        <v>17282.91</v>
      </c>
      <c r="F3157" s="8">
        <v>18685.79</v>
      </c>
      <c r="G3157" s="8">
        <v>19638.9</v>
      </c>
      <c r="H3157" s="8">
        <v>20453.27</v>
      </c>
      <c r="I3157" s="8">
        <v>21358.96</v>
      </c>
      <c r="J3157" s="23">
        <f t="shared" si="1"/>
        <v>0.00003439590955</v>
      </c>
    </row>
    <row r="3158">
      <c r="A3158" s="3" t="s">
        <v>5852</v>
      </c>
      <c r="B3158" s="8">
        <v>57.0</v>
      </c>
      <c r="C3158" s="8">
        <v>18700.265</v>
      </c>
      <c r="D3158" s="8">
        <v>989.812</v>
      </c>
      <c r="E3158" s="8">
        <v>17127.75</v>
      </c>
      <c r="F3158" s="8">
        <v>17839.41</v>
      </c>
      <c r="G3158" s="8">
        <v>18578.24</v>
      </c>
      <c r="H3158" s="8">
        <v>19349.96</v>
      </c>
      <c r="I3158" s="8">
        <v>22217.8</v>
      </c>
      <c r="J3158" s="23">
        <f t="shared" si="1"/>
        <v>0.00004001156826</v>
      </c>
    </row>
    <row r="3159">
      <c r="A3159" s="3" t="s">
        <v>5853</v>
      </c>
      <c r="B3159" s="8">
        <v>152.0</v>
      </c>
      <c r="C3159" s="8">
        <v>19479.032</v>
      </c>
      <c r="D3159" s="8">
        <v>1080.832</v>
      </c>
      <c r="E3159" s="8">
        <v>16849.63</v>
      </c>
      <c r="F3159" s="8">
        <v>18732.615</v>
      </c>
      <c r="G3159" s="8">
        <v>19534.975</v>
      </c>
      <c r="H3159" s="8">
        <v>20214.76</v>
      </c>
      <c r="I3159" s="8">
        <v>23578.36</v>
      </c>
      <c r="J3159" s="23">
        <f t="shared" si="1"/>
        <v>0.0001066975154</v>
      </c>
    </row>
    <row r="3160">
      <c r="A3160" s="3" t="s">
        <v>5854</v>
      </c>
      <c r="B3160" s="8">
        <v>72.0</v>
      </c>
      <c r="C3160" s="8">
        <v>19678.296</v>
      </c>
      <c r="D3160" s="8">
        <v>2140.455</v>
      </c>
      <c r="E3160" s="8">
        <v>15777.73</v>
      </c>
      <c r="F3160" s="8">
        <v>17766.247</v>
      </c>
      <c r="G3160" s="8">
        <v>19891.15</v>
      </c>
      <c r="H3160" s="8">
        <v>21749.935</v>
      </c>
      <c r="I3160" s="8">
        <v>23708.83</v>
      </c>
      <c r="J3160" s="23">
        <f t="shared" si="1"/>
        <v>0.00005054092832</v>
      </c>
    </row>
    <row r="3161">
      <c r="A3161" s="3" t="s">
        <v>5855</v>
      </c>
      <c r="B3161" s="8">
        <v>66.0</v>
      </c>
      <c r="C3161" s="8">
        <v>53685.644</v>
      </c>
      <c r="D3161" s="8">
        <v>6484.255</v>
      </c>
      <c r="E3161" s="8">
        <v>41436.44</v>
      </c>
      <c r="F3161" s="8">
        <v>48708.258</v>
      </c>
      <c r="G3161" s="8">
        <v>53358.215</v>
      </c>
      <c r="H3161" s="8">
        <v>59115.88</v>
      </c>
      <c r="I3161" s="8">
        <v>68823.31</v>
      </c>
      <c r="J3161" s="23">
        <f t="shared" si="1"/>
        <v>0.0000463291843</v>
      </c>
    </row>
    <row r="3162">
      <c r="A3162" s="3" t="s">
        <v>5856</v>
      </c>
      <c r="B3162" s="8">
        <v>283.0</v>
      </c>
      <c r="C3162" s="8">
        <v>14529.158</v>
      </c>
      <c r="D3162" s="8">
        <v>1902.325</v>
      </c>
      <c r="E3162" s="8">
        <v>8066.93</v>
      </c>
      <c r="F3162" s="8">
        <v>13228.5</v>
      </c>
      <c r="G3162" s="8">
        <v>14128.09</v>
      </c>
      <c r="H3162" s="8">
        <v>16464.24</v>
      </c>
      <c r="I3162" s="8">
        <v>17600.87</v>
      </c>
      <c r="J3162" s="23">
        <f t="shared" si="1"/>
        <v>0.0001986539266</v>
      </c>
    </row>
    <row r="3163">
      <c r="A3163" s="3" t="s">
        <v>5857</v>
      </c>
      <c r="B3163" s="8">
        <v>184.0</v>
      </c>
      <c r="C3163" s="8">
        <v>13672.241</v>
      </c>
      <c r="D3163" s="8">
        <v>1935.84</v>
      </c>
      <c r="E3163" s="8">
        <v>7013.2</v>
      </c>
      <c r="F3163" s="8">
        <v>12574.53</v>
      </c>
      <c r="G3163" s="8">
        <v>13388.59</v>
      </c>
      <c r="H3163" s="8">
        <v>15609.372</v>
      </c>
      <c r="I3163" s="8">
        <v>16951.45</v>
      </c>
      <c r="J3163" s="23">
        <f t="shared" si="1"/>
        <v>0.0001291601502</v>
      </c>
    </row>
    <row r="3164">
      <c r="A3164" s="3" t="s">
        <v>5858</v>
      </c>
      <c r="B3164" s="8">
        <v>142.0</v>
      </c>
      <c r="C3164" s="8">
        <v>35124.035</v>
      </c>
      <c r="D3164" s="8">
        <v>6617.698</v>
      </c>
      <c r="E3164" s="8">
        <v>13271.75</v>
      </c>
      <c r="F3164" s="8">
        <v>30630.255</v>
      </c>
      <c r="G3164" s="8">
        <v>34209.255</v>
      </c>
      <c r="H3164" s="8">
        <v>38557.648</v>
      </c>
      <c r="I3164" s="8">
        <v>60405.5</v>
      </c>
      <c r="J3164" s="23">
        <f t="shared" si="1"/>
        <v>0.00009967794197</v>
      </c>
    </row>
    <row r="3165">
      <c r="A3165" s="3" t="s">
        <v>5859</v>
      </c>
      <c r="B3165" s="8">
        <v>117.0</v>
      </c>
      <c r="C3165" s="8">
        <v>34653.55</v>
      </c>
      <c r="D3165" s="8">
        <v>7123.387</v>
      </c>
      <c r="E3165" s="8">
        <v>15381.51</v>
      </c>
      <c r="F3165" s="8">
        <v>29869.0</v>
      </c>
      <c r="G3165" s="8">
        <v>32790.22</v>
      </c>
      <c r="H3165" s="8">
        <v>38829.84</v>
      </c>
      <c r="I3165" s="8">
        <v>59405.1</v>
      </c>
      <c r="J3165" s="23">
        <f t="shared" si="1"/>
        <v>0.00008212900853</v>
      </c>
    </row>
    <row r="3166">
      <c r="A3166" s="3" t="s">
        <v>5860</v>
      </c>
      <c r="B3166" s="8">
        <v>23.0</v>
      </c>
      <c r="C3166" s="8">
        <v>41811.198</v>
      </c>
      <c r="D3166" s="8">
        <v>6228.83</v>
      </c>
      <c r="E3166" s="8">
        <v>30920.34</v>
      </c>
      <c r="F3166" s="8">
        <v>38168.635</v>
      </c>
      <c r="G3166" s="8">
        <v>41392.96</v>
      </c>
      <c r="H3166" s="8">
        <v>43766.645</v>
      </c>
      <c r="I3166" s="8">
        <v>62919.34</v>
      </c>
      <c r="J3166" s="23">
        <f t="shared" si="1"/>
        <v>0.00001614501877</v>
      </c>
    </row>
    <row r="3167">
      <c r="A3167" s="3" t="s">
        <v>5861</v>
      </c>
      <c r="B3167" s="8">
        <v>19.0</v>
      </c>
      <c r="C3167" s="8">
        <v>58734.484</v>
      </c>
      <c r="D3167" s="8">
        <v>5701.281</v>
      </c>
      <c r="E3167" s="8">
        <v>48826.29</v>
      </c>
      <c r="F3167" s="8">
        <v>54854.015</v>
      </c>
      <c r="G3167" s="8">
        <v>58410.15</v>
      </c>
      <c r="H3167" s="8">
        <v>61702.275</v>
      </c>
      <c r="I3167" s="8">
        <v>70265.25</v>
      </c>
      <c r="J3167" s="23">
        <f t="shared" si="1"/>
        <v>0.00001333718942</v>
      </c>
    </row>
    <row r="3168">
      <c r="A3168" s="3" t="s">
        <v>5862</v>
      </c>
      <c r="B3168" s="8">
        <v>15.0</v>
      </c>
      <c r="C3168" s="8">
        <v>10858.122</v>
      </c>
      <c r="D3168" s="8">
        <v>3371.848</v>
      </c>
      <c r="E3168" s="8">
        <v>7534.72</v>
      </c>
      <c r="F3168" s="8">
        <v>7534.72</v>
      </c>
      <c r="G3168" s="8">
        <v>10763.87</v>
      </c>
      <c r="H3168" s="8">
        <v>12905.295</v>
      </c>
      <c r="I3168" s="8">
        <v>16947.39</v>
      </c>
      <c r="J3168" s="23">
        <f t="shared" si="1"/>
        <v>0.00001052936007</v>
      </c>
    </row>
    <row r="3169">
      <c r="A3169" s="3" t="s">
        <v>5863</v>
      </c>
      <c r="B3169" s="8">
        <v>173.0</v>
      </c>
      <c r="C3169" s="8">
        <v>10759.354</v>
      </c>
      <c r="D3169" s="8">
        <v>2711.155</v>
      </c>
      <c r="E3169" s="8">
        <v>6378.13</v>
      </c>
      <c r="F3169" s="8">
        <v>8776.98</v>
      </c>
      <c r="G3169" s="8">
        <v>10738.26</v>
      </c>
      <c r="H3169" s="8">
        <v>12916.6</v>
      </c>
      <c r="I3169" s="8">
        <v>17816.98</v>
      </c>
      <c r="J3169" s="23">
        <f t="shared" si="1"/>
        <v>0.0001214386194</v>
      </c>
    </row>
    <row r="3170">
      <c r="A3170" s="3" t="s">
        <v>2795</v>
      </c>
      <c r="B3170" s="8">
        <v>185.0</v>
      </c>
      <c r="C3170" s="8">
        <v>13941.377</v>
      </c>
      <c r="D3170" s="8">
        <v>1945.871</v>
      </c>
      <c r="E3170" s="8">
        <v>8818.85</v>
      </c>
      <c r="F3170" s="8">
        <v>12519.34</v>
      </c>
      <c r="G3170" s="8">
        <v>13475.56</v>
      </c>
      <c r="H3170" s="8">
        <v>15055.5</v>
      </c>
      <c r="I3170" s="8">
        <v>18494.44</v>
      </c>
      <c r="J3170" s="23">
        <f t="shared" si="1"/>
        <v>0.0001298621075</v>
      </c>
    </row>
    <row r="3171">
      <c r="A3171" s="3" t="s">
        <v>5864</v>
      </c>
      <c r="B3171" s="8">
        <v>70.0</v>
      </c>
      <c r="C3171" s="8">
        <v>19092.642</v>
      </c>
      <c r="D3171" s="8">
        <v>632.534</v>
      </c>
      <c r="E3171" s="8">
        <v>17336.36</v>
      </c>
      <c r="F3171" s="8">
        <v>18611.85</v>
      </c>
      <c r="G3171" s="8">
        <v>19268.26</v>
      </c>
      <c r="H3171" s="8">
        <v>19598.615</v>
      </c>
      <c r="I3171" s="8">
        <v>20028.48</v>
      </c>
      <c r="J3171" s="23">
        <f t="shared" si="1"/>
        <v>0.00004913701365</v>
      </c>
    </row>
    <row r="3172">
      <c r="A3172" s="3" t="s">
        <v>5865</v>
      </c>
      <c r="B3172" s="8">
        <v>69.0</v>
      </c>
      <c r="C3172" s="8">
        <v>18930.459</v>
      </c>
      <c r="D3172" s="8">
        <v>897.189</v>
      </c>
      <c r="E3172" s="8">
        <v>15154.0</v>
      </c>
      <c r="F3172" s="8">
        <v>18265.61</v>
      </c>
      <c r="G3172" s="8">
        <v>19215.11</v>
      </c>
      <c r="H3172" s="8">
        <v>19409.11</v>
      </c>
      <c r="I3172" s="8">
        <v>21259.52</v>
      </c>
      <c r="J3172" s="23">
        <f t="shared" si="1"/>
        <v>0.00004843505631</v>
      </c>
    </row>
    <row r="3173">
      <c r="A3173" s="3" t="s">
        <v>5866</v>
      </c>
      <c r="B3173" s="8">
        <v>70.0</v>
      </c>
      <c r="C3173" s="8">
        <v>18849.297</v>
      </c>
      <c r="D3173" s="8">
        <v>763.88</v>
      </c>
      <c r="E3173" s="8">
        <v>15348.41</v>
      </c>
      <c r="F3173" s="8">
        <v>18313.822</v>
      </c>
      <c r="G3173" s="8">
        <v>19175.1</v>
      </c>
      <c r="H3173" s="8">
        <v>19345.49</v>
      </c>
      <c r="I3173" s="8">
        <v>19758.24</v>
      </c>
      <c r="J3173" s="23">
        <f t="shared" si="1"/>
        <v>0.00004913701365</v>
      </c>
    </row>
    <row r="3174">
      <c r="A3174" s="3" t="s">
        <v>5867</v>
      </c>
      <c r="B3174" s="8">
        <v>28.0</v>
      </c>
      <c r="C3174" s="8">
        <v>17174.774</v>
      </c>
      <c r="D3174" s="8">
        <v>292.387</v>
      </c>
      <c r="E3174" s="8">
        <v>16764.64</v>
      </c>
      <c r="F3174" s="8">
        <v>16979.76</v>
      </c>
      <c r="G3174" s="8">
        <v>17032.47</v>
      </c>
      <c r="H3174" s="8">
        <v>17408.192</v>
      </c>
      <c r="I3174" s="8">
        <v>17781.4</v>
      </c>
      <c r="J3174" s="23">
        <f t="shared" si="1"/>
        <v>0.00001965480546</v>
      </c>
    </row>
    <row r="3175">
      <c r="A3175" s="3" t="s">
        <v>5868</v>
      </c>
      <c r="B3175" s="8">
        <v>39.0</v>
      </c>
      <c r="C3175" s="8">
        <v>17249.696</v>
      </c>
      <c r="D3175" s="8">
        <v>315.261</v>
      </c>
      <c r="E3175" s="8">
        <v>16724.39</v>
      </c>
      <c r="F3175" s="8">
        <v>16989.035</v>
      </c>
      <c r="G3175" s="8">
        <v>17244.59</v>
      </c>
      <c r="H3175" s="8">
        <v>17482.555</v>
      </c>
      <c r="I3175" s="8">
        <v>17957.73</v>
      </c>
      <c r="J3175" s="23">
        <f t="shared" si="1"/>
        <v>0.00002737633618</v>
      </c>
    </row>
    <row r="3176">
      <c r="A3176" s="3" t="s">
        <v>5869</v>
      </c>
      <c r="B3176" s="8">
        <v>40.0</v>
      </c>
      <c r="C3176" s="8">
        <v>17318.248</v>
      </c>
      <c r="D3176" s="8">
        <v>352.599</v>
      </c>
      <c r="E3176" s="8">
        <v>16819.44</v>
      </c>
      <c r="F3176" s="8">
        <v>17063.068</v>
      </c>
      <c r="G3176" s="8">
        <v>17287.315</v>
      </c>
      <c r="H3176" s="8">
        <v>17528.95</v>
      </c>
      <c r="I3176" s="8">
        <v>18419.84</v>
      </c>
      <c r="J3176" s="23">
        <f t="shared" si="1"/>
        <v>0.00002807829351</v>
      </c>
    </row>
    <row r="3177">
      <c r="A3177" s="3" t="s">
        <v>5870</v>
      </c>
      <c r="B3177" s="8">
        <v>28.0</v>
      </c>
      <c r="C3177" s="8">
        <v>17418.465</v>
      </c>
      <c r="D3177" s="8">
        <v>333.415</v>
      </c>
      <c r="E3177" s="8">
        <v>16970.13</v>
      </c>
      <c r="F3177" s="8">
        <v>17188.432</v>
      </c>
      <c r="G3177" s="8">
        <v>17328.775</v>
      </c>
      <c r="H3177" s="8">
        <v>17657.92</v>
      </c>
      <c r="I3177" s="8">
        <v>18151.72</v>
      </c>
      <c r="J3177" s="23">
        <f t="shared" si="1"/>
        <v>0.00001965480546</v>
      </c>
    </row>
    <row r="3178">
      <c r="A3178" s="3" t="s">
        <v>5871</v>
      </c>
      <c r="B3178" s="8">
        <v>42.0</v>
      </c>
      <c r="C3178" s="8">
        <v>17564.63</v>
      </c>
      <c r="D3178" s="8">
        <v>370.274</v>
      </c>
      <c r="E3178" s="8">
        <v>16807.82</v>
      </c>
      <c r="F3178" s="8">
        <v>17211.08</v>
      </c>
      <c r="G3178" s="8">
        <v>17599.605</v>
      </c>
      <c r="H3178" s="8">
        <v>17853.74</v>
      </c>
      <c r="I3178" s="8">
        <v>18312.15</v>
      </c>
      <c r="J3178" s="23">
        <f t="shared" si="1"/>
        <v>0.00002948220819</v>
      </c>
    </row>
    <row r="3179">
      <c r="A3179" s="3" t="s">
        <v>5872</v>
      </c>
      <c r="B3179" s="8">
        <v>70.0</v>
      </c>
      <c r="C3179" s="8">
        <v>19303.115</v>
      </c>
      <c r="D3179" s="8">
        <v>718.035</v>
      </c>
      <c r="E3179" s="8">
        <v>17300.87</v>
      </c>
      <c r="F3179" s="8">
        <v>18802.15</v>
      </c>
      <c r="G3179" s="8">
        <v>19436.52</v>
      </c>
      <c r="H3179" s="8">
        <v>19857.695</v>
      </c>
      <c r="I3179" s="8">
        <v>21266.75</v>
      </c>
      <c r="J3179" s="23">
        <f t="shared" si="1"/>
        <v>0.00004913701365</v>
      </c>
    </row>
    <row r="3180">
      <c r="A3180" s="3" t="s">
        <v>5873</v>
      </c>
      <c r="B3180" s="8">
        <v>3401.0</v>
      </c>
      <c r="C3180" s="8">
        <v>11840.551</v>
      </c>
      <c r="D3180" s="8">
        <v>2087.491</v>
      </c>
      <c r="E3180" s="8">
        <v>6245.12</v>
      </c>
      <c r="F3180" s="8">
        <v>10512.82</v>
      </c>
      <c r="G3180" s="8">
        <v>11049.84</v>
      </c>
      <c r="H3180" s="8">
        <v>12361.63</v>
      </c>
      <c r="I3180" s="8">
        <v>23328.15</v>
      </c>
      <c r="J3180" s="23">
        <f t="shared" si="1"/>
        <v>0.002387356906</v>
      </c>
    </row>
    <row r="3181">
      <c r="A3181" s="3" t="s">
        <v>5874</v>
      </c>
      <c r="B3181" s="8">
        <v>255.0</v>
      </c>
      <c r="C3181" s="8">
        <v>6538.563</v>
      </c>
      <c r="D3181" s="8">
        <v>3543.413</v>
      </c>
      <c r="E3181" s="8">
        <v>30.98</v>
      </c>
      <c r="F3181" s="8">
        <v>4806.51</v>
      </c>
      <c r="G3181" s="8">
        <v>7630.57</v>
      </c>
      <c r="H3181" s="8">
        <v>8663.8</v>
      </c>
      <c r="I3181" s="8">
        <v>12401.82</v>
      </c>
      <c r="J3181" s="23">
        <f t="shared" si="1"/>
        <v>0.0001789991211</v>
      </c>
    </row>
    <row r="3182">
      <c r="A3182" s="3" t="s">
        <v>5875</v>
      </c>
      <c r="B3182" s="8">
        <v>664.0</v>
      </c>
      <c r="C3182" s="8">
        <v>17522.814</v>
      </c>
      <c r="D3182" s="8">
        <v>105404.989</v>
      </c>
      <c r="E3182" s="8">
        <v>3432.21</v>
      </c>
      <c r="F3182" s="8">
        <v>11383.3</v>
      </c>
      <c r="G3182" s="8">
        <v>13300.99</v>
      </c>
      <c r="H3182" s="8">
        <v>15625.0</v>
      </c>
      <c r="I3182" s="8">
        <v>2728075.1</v>
      </c>
      <c r="J3182" s="23">
        <f t="shared" si="1"/>
        <v>0.0004660996723</v>
      </c>
    </row>
    <row r="3183">
      <c r="A3183" s="3" t="s">
        <v>5876</v>
      </c>
      <c r="B3183" s="8">
        <v>633.0</v>
      </c>
      <c r="C3183" s="8">
        <v>10847.973</v>
      </c>
      <c r="D3183" s="8">
        <v>3451.763</v>
      </c>
      <c r="E3183" s="8">
        <v>2865.95</v>
      </c>
      <c r="F3183" s="8">
        <v>8540.06</v>
      </c>
      <c r="G3183" s="8">
        <v>10207.4</v>
      </c>
      <c r="H3183" s="8">
        <v>13013.42</v>
      </c>
      <c r="I3183" s="8">
        <v>23191.47</v>
      </c>
      <c r="J3183" s="23">
        <f t="shared" si="1"/>
        <v>0.0004443389949</v>
      </c>
    </row>
    <row r="3184">
      <c r="A3184" s="3" t="s">
        <v>5877</v>
      </c>
      <c r="B3184" s="8">
        <v>885.0</v>
      </c>
      <c r="C3184" s="8">
        <v>13554.784</v>
      </c>
      <c r="D3184" s="8">
        <v>9503.066</v>
      </c>
      <c r="E3184" s="8">
        <v>2152.78</v>
      </c>
      <c r="F3184" s="8">
        <v>10345.49</v>
      </c>
      <c r="G3184" s="8">
        <v>12742.8</v>
      </c>
      <c r="H3184" s="8">
        <v>15626.96</v>
      </c>
      <c r="I3184" s="8">
        <v>267857.14</v>
      </c>
      <c r="J3184" s="23">
        <f t="shared" si="1"/>
        <v>0.000621232244</v>
      </c>
    </row>
    <row r="3185">
      <c r="A3185" s="3" t="s">
        <v>5878</v>
      </c>
      <c r="B3185" s="8">
        <v>227.0</v>
      </c>
      <c r="C3185" s="8">
        <v>8311.911</v>
      </c>
      <c r="D3185" s="8">
        <v>685.592</v>
      </c>
      <c r="E3185" s="8">
        <v>6949.13</v>
      </c>
      <c r="F3185" s="8">
        <v>7514.69</v>
      </c>
      <c r="G3185" s="8">
        <v>8706.92</v>
      </c>
      <c r="H3185" s="8">
        <v>8748.415</v>
      </c>
      <c r="I3185" s="8">
        <v>8966.63</v>
      </c>
      <c r="J3185" s="23">
        <f t="shared" si="1"/>
        <v>0.0001593443157</v>
      </c>
    </row>
    <row r="3186">
      <c r="A3186" s="3" t="s">
        <v>5879</v>
      </c>
      <c r="B3186" s="8">
        <v>133.0</v>
      </c>
      <c r="C3186" s="8">
        <v>21803.37</v>
      </c>
      <c r="D3186" s="8">
        <v>725.101</v>
      </c>
      <c r="E3186" s="8">
        <v>20196.3</v>
      </c>
      <c r="F3186" s="8">
        <v>21517.55</v>
      </c>
      <c r="G3186" s="8">
        <v>21954.84</v>
      </c>
      <c r="H3186" s="8">
        <v>22269.19</v>
      </c>
      <c r="I3186" s="8">
        <v>23106.96</v>
      </c>
      <c r="J3186" s="23">
        <f t="shared" si="1"/>
        <v>0.00009336032593</v>
      </c>
    </row>
    <row r="3187">
      <c r="A3187" s="3" t="s">
        <v>5880</v>
      </c>
      <c r="B3187" s="8">
        <v>83.0</v>
      </c>
      <c r="C3187" s="8">
        <v>21660.376</v>
      </c>
      <c r="D3187" s="8">
        <v>741.928</v>
      </c>
      <c r="E3187" s="8">
        <v>19386.83</v>
      </c>
      <c r="F3187" s="8">
        <v>21480.18</v>
      </c>
      <c r="G3187" s="8">
        <v>21890.36</v>
      </c>
      <c r="H3187" s="8">
        <v>22124.24</v>
      </c>
      <c r="I3187" s="8">
        <v>22525.0</v>
      </c>
      <c r="J3187" s="23">
        <f t="shared" si="1"/>
        <v>0.00005826245904</v>
      </c>
    </row>
    <row r="3188">
      <c r="A3188" s="3" t="s">
        <v>5881</v>
      </c>
      <c r="B3188" s="8">
        <v>104.0</v>
      </c>
      <c r="C3188" s="8">
        <v>28648.812</v>
      </c>
      <c r="D3188" s="8">
        <v>2127.815</v>
      </c>
      <c r="E3188" s="8">
        <v>24147.88</v>
      </c>
      <c r="F3188" s="8">
        <v>27179.652</v>
      </c>
      <c r="G3188" s="8">
        <v>28984.045</v>
      </c>
      <c r="H3188" s="8">
        <v>29892.455</v>
      </c>
      <c r="I3188" s="8">
        <v>35187.83</v>
      </c>
      <c r="J3188" s="23">
        <f t="shared" si="1"/>
        <v>0.00007300356314</v>
      </c>
    </row>
    <row r="3189">
      <c r="A3189" s="3" t="s">
        <v>5882</v>
      </c>
      <c r="B3189" s="8">
        <v>282.0</v>
      </c>
      <c r="C3189" s="8">
        <v>11089.67</v>
      </c>
      <c r="D3189" s="8">
        <v>3040.471</v>
      </c>
      <c r="E3189" s="8">
        <v>3016.75</v>
      </c>
      <c r="F3189" s="8">
        <v>9133.72</v>
      </c>
      <c r="G3189" s="8">
        <v>11166.87</v>
      </c>
      <c r="H3189" s="8">
        <v>13090.162</v>
      </c>
      <c r="I3189" s="8">
        <v>19266.3</v>
      </c>
      <c r="J3189" s="23">
        <f t="shared" si="1"/>
        <v>0.0001979519693</v>
      </c>
    </row>
    <row r="3190">
      <c r="A3190" s="3" t="s">
        <v>5883</v>
      </c>
      <c r="B3190" s="8">
        <v>304.0</v>
      </c>
      <c r="C3190" s="8">
        <v>10890.358</v>
      </c>
      <c r="D3190" s="8">
        <v>2848.647</v>
      </c>
      <c r="E3190" s="8">
        <v>4715.55</v>
      </c>
      <c r="F3190" s="8">
        <v>8685.68</v>
      </c>
      <c r="G3190" s="8">
        <v>10997.875</v>
      </c>
      <c r="H3190" s="8">
        <v>13007.448</v>
      </c>
      <c r="I3190" s="8">
        <v>20253.85</v>
      </c>
      <c r="J3190" s="23">
        <f t="shared" si="1"/>
        <v>0.0002133950307</v>
      </c>
    </row>
    <row r="3191">
      <c r="A3191" s="3" t="s">
        <v>5884</v>
      </c>
      <c r="B3191" s="8">
        <v>483.0</v>
      </c>
      <c r="C3191" s="8">
        <v>9257.471</v>
      </c>
      <c r="D3191" s="8">
        <v>2196.069</v>
      </c>
      <c r="E3191" s="8">
        <v>2838.61</v>
      </c>
      <c r="F3191" s="8">
        <v>7406.175</v>
      </c>
      <c r="G3191" s="8">
        <v>9446.95</v>
      </c>
      <c r="H3191" s="8">
        <v>10738.375</v>
      </c>
      <c r="I3191" s="8">
        <v>16610.27</v>
      </c>
      <c r="J3191" s="23">
        <f t="shared" si="1"/>
        <v>0.0003390453942</v>
      </c>
    </row>
    <row r="3192">
      <c r="A3192" s="3" t="s">
        <v>5885</v>
      </c>
      <c r="B3192" s="8">
        <v>591.0</v>
      </c>
      <c r="C3192" s="8">
        <v>7988.173</v>
      </c>
      <c r="D3192" s="8">
        <v>1690.885</v>
      </c>
      <c r="E3192" s="8">
        <v>4293.93</v>
      </c>
      <c r="F3192" s="8">
        <v>6727.645</v>
      </c>
      <c r="G3192" s="8">
        <v>8271.05</v>
      </c>
      <c r="H3192" s="8">
        <v>9142.26</v>
      </c>
      <c r="I3192" s="8">
        <v>19904.8</v>
      </c>
      <c r="J3192" s="23">
        <f t="shared" si="1"/>
        <v>0.0004148567867</v>
      </c>
    </row>
    <row r="3193">
      <c r="A3193" s="3" t="s">
        <v>2806</v>
      </c>
      <c r="B3193" s="8">
        <v>6.0</v>
      </c>
      <c r="C3193" s="8">
        <v>10458.937</v>
      </c>
      <c r="D3193" s="8">
        <v>267.305</v>
      </c>
      <c r="E3193" s="8">
        <v>10225.71</v>
      </c>
      <c r="F3193" s="8">
        <v>10225.712</v>
      </c>
      <c r="G3193" s="8">
        <v>10387.175</v>
      </c>
      <c r="H3193" s="8">
        <v>10710.09</v>
      </c>
      <c r="I3193" s="8">
        <v>10763.94</v>
      </c>
      <c r="J3193" s="23">
        <f t="shared" si="1"/>
        <v>0.000004211744027</v>
      </c>
    </row>
    <row r="3194">
      <c r="A3194" s="3" t="s">
        <v>5886</v>
      </c>
      <c r="B3194" s="8">
        <v>2381.0</v>
      </c>
      <c r="C3194" s="8">
        <v>11893.24</v>
      </c>
      <c r="D3194" s="8">
        <v>9225.713</v>
      </c>
      <c r="E3194" s="8">
        <v>0.01</v>
      </c>
      <c r="F3194" s="8">
        <v>8611.13</v>
      </c>
      <c r="G3194" s="8">
        <v>9903.31</v>
      </c>
      <c r="H3194" s="8">
        <v>13174.93</v>
      </c>
      <c r="I3194" s="8">
        <v>317927.7</v>
      </c>
      <c r="J3194" s="23">
        <f t="shared" si="1"/>
        <v>0.001671360421</v>
      </c>
    </row>
    <row r="3195">
      <c r="A3195" s="3" t="s">
        <v>5887</v>
      </c>
      <c r="B3195" s="8">
        <v>1044.0</v>
      </c>
      <c r="C3195" s="8">
        <v>15714.262</v>
      </c>
      <c r="D3195" s="8">
        <v>4734.743</v>
      </c>
      <c r="E3195" s="8">
        <v>3803.33</v>
      </c>
      <c r="F3195" s="8">
        <v>11927.528</v>
      </c>
      <c r="G3195" s="8">
        <v>14671.23</v>
      </c>
      <c r="H3195" s="8">
        <v>18710.68</v>
      </c>
      <c r="I3195" s="8">
        <v>29513.76</v>
      </c>
      <c r="J3195" s="23">
        <f t="shared" si="1"/>
        <v>0.0007328434607</v>
      </c>
    </row>
    <row r="3196">
      <c r="A3196" s="3" t="s">
        <v>5888</v>
      </c>
      <c r="B3196" s="8">
        <v>1140.0</v>
      </c>
      <c r="C3196" s="8">
        <v>15608.42</v>
      </c>
      <c r="D3196" s="8">
        <v>5210.083</v>
      </c>
      <c r="E3196" s="8">
        <v>5069.28</v>
      </c>
      <c r="F3196" s="8">
        <v>11564.06</v>
      </c>
      <c r="G3196" s="8">
        <v>13760.78</v>
      </c>
      <c r="H3196" s="8">
        <v>19522.015</v>
      </c>
      <c r="I3196" s="8">
        <v>32800.14</v>
      </c>
      <c r="J3196" s="23">
        <f t="shared" si="1"/>
        <v>0.0008002313651</v>
      </c>
    </row>
    <row r="3197">
      <c r="A3197" s="3" t="s">
        <v>2807</v>
      </c>
      <c r="B3197" s="8">
        <v>119.0</v>
      </c>
      <c r="C3197" s="8">
        <v>38386.874</v>
      </c>
      <c r="D3197" s="8">
        <v>11489.863</v>
      </c>
      <c r="E3197" s="8">
        <v>26511.19</v>
      </c>
      <c r="F3197" s="8">
        <v>31523.39</v>
      </c>
      <c r="G3197" s="8">
        <v>35243.48</v>
      </c>
      <c r="H3197" s="8">
        <v>41168.955</v>
      </c>
      <c r="I3197" s="8">
        <v>100238.79</v>
      </c>
      <c r="J3197" s="23">
        <f t="shared" si="1"/>
        <v>0.0000835329232</v>
      </c>
    </row>
    <row r="3198">
      <c r="A3198" s="3" t="s">
        <v>5889</v>
      </c>
      <c r="B3198" s="8">
        <v>223.0</v>
      </c>
      <c r="C3198" s="8">
        <v>60814.616</v>
      </c>
      <c r="D3198" s="8">
        <v>12001.305</v>
      </c>
      <c r="E3198" s="8">
        <v>21098.28</v>
      </c>
      <c r="F3198" s="8">
        <v>54472.47</v>
      </c>
      <c r="G3198" s="8">
        <v>62969.15</v>
      </c>
      <c r="H3198" s="8">
        <v>68302.99</v>
      </c>
      <c r="I3198" s="8">
        <v>96983.91</v>
      </c>
      <c r="J3198" s="23">
        <f t="shared" si="1"/>
        <v>0.0001565364863</v>
      </c>
    </row>
    <row r="3199">
      <c r="A3199" s="3" t="s">
        <v>2809</v>
      </c>
      <c r="B3199" s="8">
        <v>35.0</v>
      </c>
      <c r="C3199" s="8">
        <v>17662.593</v>
      </c>
      <c r="D3199" s="8">
        <v>2471.506</v>
      </c>
      <c r="E3199" s="8">
        <v>11544.54</v>
      </c>
      <c r="F3199" s="8">
        <v>15864.065</v>
      </c>
      <c r="G3199" s="8">
        <v>18788.93</v>
      </c>
      <c r="H3199" s="8">
        <v>19543.51</v>
      </c>
      <c r="I3199" s="8">
        <v>21132.55</v>
      </c>
      <c r="J3199" s="23">
        <f t="shared" si="1"/>
        <v>0.00002456850682</v>
      </c>
    </row>
    <row r="3200">
      <c r="A3200" s="3" t="s">
        <v>5890</v>
      </c>
      <c r="B3200" s="8">
        <v>141.0</v>
      </c>
      <c r="C3200" s="8">
        <v>20976.654</v>
      </c>
      <c r="D3200" s="8">
        <v>721.126</v>
      </c>
      <c r="E3200" s="8">
        <v>19917.13</v>
      </c>
      <c r="F3200" s="8">
        <v>20512.23</v>
      </c>
      <c r="G3200" s="8">
        <v>20833.01</v>
      </c>
      <c r="H3200" s="8">
        <v>21157.3</v>
      </c>
      <c r="I3200" s="8">
        <v>23252.49</v>
      </c>
      <c r="J3200" s="23">
        <f t="shared" si="1"/>
        <v>0.00009897598464</v>
      </c>
    </row>
    <row r="3201">
      <c r="A3201" s="3" t="s">
        <v>5891</v>
      </c>
      <c r="B3201" s="8">
        <v>142.0</v>
      </c>
      <c r="C3201" s="8">
        <v>22008.288</v>
      </c>
      <c r="D3201" s="8">
        <v>945.744</v>
      </c>
      <c r="E3201" s="8">
        <v>20723.17</v>
      </c>
      <c r="F3201" s="8">
        <v>21223.4</v>
      </c>
      <c r="G3201" s="8">
        <v>21763.95</v>
      </c>
      <c r="H3201" s="8">
        <v>22659.898</v>
      </c>
      <c r="I3201" s="8">
        <v>24022.61</v>
      </c>
      <c r="J3201" s="23">
        <f t="shared" si="1"/>
        <v>0.00009967794197</v>
      </c>
    </row>
    <row r="3202">
      <c r="A3202" s="3" t="s">
        <v>5892</v>
      </c>
      <c r="B3202" s="8">
        <v>136.0</v>
      </c>
      <c r="C3202" s="8">
        <v>20459.402</v>
      </c>
      <c r="D3202" s="8">
        <v>737.853</v>
      </c>
      <c r="E3202" s="8">
        <v>19161.21</v>
      </c>
      <c r="F3202" s="8">
        <v>19873.538</v>
      </c>
      <c r="G3202" s="8">
        <v>20284.95</v>
      </c>
      <c r="H3202" s="8">
        <v>21047.17</v>
      </c>
      <c r="I3202" s="8">
        <v>22576.41</v>
      </c>
      <c r="J3202" s="23">
        <f t="shared" si="1"/>
        <v>0.00009546619795</v>
      </c>
    </row>
    <row r="3203">
      <c r="A3203" s="3" t="s">
        <v>2810</v>
      </c>
      <c r="B3203" s="8">
        <v>45.0</v>
      </c>
      <c r="C3203" s="8">
        <v>13977.21</v>
      </c>
      <c r="D3203" s="8">
        <v>4810.98</v>
      </c>
      <c r="E3203" s="8">
        <v>8330.82</v>
      </c>
      <c r="F3203" s="8">
        <v>8361.48</v>
      </c>
      <c r="G3203" s="8">
        <v>16558.62</v>
      </c>
      <c r="H3203" s="8">
        <v>17597.77</v>
      </c>
      <c r="I3203" s="8">
        <v>21786.52</v>
      </c>
      <c r="J3203" s="23">
        <f t="shared" si="1"/>
        <v>0.0000315880802</v>
      </c>
    </row>
    <row r="3204">
      <c r="A3204" s="3" t="s">
        <v>5893</v>
      </c>
      <c r="B3204" s="8">
        <v>532.0</v>
      </c>
      <c r="C3204" s="8">
        <v>13839.572</v>
      </c>
      <c r="D3204" s="8">
        <v>4763.376</v>
      </c>
      <c r="E3204" s="8">
        <v>3346.24</v>
      </c>
      <c r="F3204" s="8">
        <v>10444.59</v>
      </c>
      <c r="G3204" s="8">
        <v>13393.29</v>
      </c>
      <c r="H3204" s="8">
        <v>16215.508</v>
      </c>
      <c r="I3204" s="8">
        <v>39942.09</v>
      </c>
      <c r="J3204" s="23">
        <f t="shared" si="1"/>
        <v>0.0003734413037</v>
      </c>
    </row>
    <row r="3205">
      <c r="A3205" s="3" t="s">
        <v>2811</v>
      </c>
      <c r="B3205" s="8">
        <v>3.0</v>
      </c>
      <c r="C3205" s="8">
        <v>25079.493</v>
      </c>
      <c r="D3205" s="8">
        <v>5995.004</v>
      </c>
      <c r="E3205" s="8">
        <v>20420.79</v>
      </c>
      <c r="F3205" s="8">
        <v>21697.7</v>
      </c>
      <c r="G3205" s="8">
        <v>22974.61</v>
      </c>
      <c r="H3205" s="8">
        <v>27408.845</v>
      </c>
      <c r="I3205" s="8">
        <v>31843.08</v>
      </c>
      <c r="J3205" s="23">
        <f t="shared" si="1"/>
        <v>0.000002105872014</v>
      </c>
    </row>
    <row r="3206">
      <c r="A3206" s="3" t="s">
        <v>5894</v>
      </c>
      <c r="B3206" s="8">
        <v>1793.0</v>
      </c>
      <c r="C3206" s="8">
        <v>7851.922</v>
      </c>
      <c r="D3206" s="8">
        <v>30915.708</v>
      </c>
      <c r="E3206" s="8">
        <v>110.96</v>
      </c>
      <c r="F3206" s="8">
        <v>6804.99</v>
      </c>
      <c r="G3206" s="8">
        <v>7227.87</v>
      </c>
      <c r="H3206" s="8">
        <v>7638.36</v>
      </c>
      <c r="I3206" s="8">
        <v>1314593.72</v>
      </c>
      <c r="J3206" s="23">
        <f t="shared" si="1"/>
        <v>0.001258609507</v>
      </c>
    </row>
    <row r="3207">
      <c r="A3207" s="3" t="s">
        <v>5895</v>
      </c>
      <c r="B3207" s="8">
        <v>1670.0</v>
      </c>
      <c r="C3207" s="8">
        <v>6976.714</v>
      </c>
      <c r="D3207" s="8">
        <v>1621.043</v>
      </c>
      <c r="E3207" s="8">
        <v>269.87</v>
      </c>
      <c r="F3207" s="8">
        <v>6620.225</v>
      </c>
      <c r="G3207" s="8">
        <v>7167.33</v>
      </c>
      <c r="H3207" s="8">
        <v>7472.3</v>
      </c>
      <c r="I3207" s="8">
        <v>20436.84</v>
      </c>
      <c r="J3207" s="23">
        <f t="shared" si="1"/>
        <v>0.001172268754</v>
      </c>
    </row>
    <row r="3208">
      <c r="A3208" s="3" t="s">
        <v>5896</v>
      </c>
      <c r="B3208" s="8">
        <v>1598.0</v>
      </c>
      <c r="C3208" s="8">
        <v>7103.699</v>
      </c>
      <c r="D3208" s="8">
        <v>1653.455</v>
      </c>
      <c r="E3208" s="8">
        <v>146.67</v>
      </c>
      <c r="F3208" s="8">
        <v>6837.24</v>
      </c>
      <c r="G3208" s="8">
        <v>7169.645</v>
      </c>
      <c r="H3208" s="8">
        <v>7544.398</v>
      </c>
      <c r="I3208" s="8">
        <v>30234.32</v>
      </c>
      <c r="J3208" s="23">
        <f t="shared" si="1"/>
        <v>0.001121727826</v>
      </c>
    </row>
    <row r="3209">
      <c r="A3209" s="3" t="s">
        <v>5897</v>
      </c>
      <c r="B3209" s="8">
        <v>1765.0</v>
      </c>
      <c r="C3209" s="8">
        <v>7317.02</v>
      </c>
      <c r="D3209" s="8">
        <v>1647.236</v>
      </c>
      <c r="E3209" s="8">
        <v>747.11</v>
      </c>
      <c r="F3209" s="8">
        <v>6890.65</v>
      </c>
      <c r="G3209" s="8">
        <v>7312.8</v>
      </c>
      <c r="H3209" s="8">
        <v>7693.7</v>
      </c>
      <c r="I3209" s="8">
        <v>13809.77</v>
      </c>
      <c r="J3209" s="23">
        <f t="shared" si="1"/>
        <v>0.001238954701</v>
      </c>
    </row>
    <row r="3210">
      <c r="A3210" s="3" t="s">
        <v>5898</v>
      </c>
      <c r="B3210" s="8">
        <v>1427.0</v>
      </c>
      <c r="C3210" s="8">
        <v>6980.128</v>
      </c>
      <c r="D3210" s="8">
        <v>1498.21</v>
      </c>
      <c r="E3210" s="8">
        <v>722.78</v>
      </c>
      <c r="F3210" s="8">
        <v>6578.11</v>
      </c>
      <c r="G3210" s="8">
        <v>7167.33</v>
      </c>
      <c r="H3210" s="8">
        <v>7472.3</v>
      </c>
      <c r="I3210" s="8">
        <v>12519.08</v>
      </c>
      <c r="J3210" s="23">
        <f t="shared" si="1"/>
        <v>0.001001693121</v>
      </c>
    </row>
    <row r="3211">
      <c r="A3211" s="3" t="s">
        <v>5899</v>
      </c>
      <c r="B3211" s="8">
        <v>1791.0</v>
      </c>
      <c r="C3211" s="8">
        <v>7225.64</v>
      </c>
      <c r="D3211" s="8">
        <v>1725.484</v>
      </c>
      <c r="E3211" s="8">
        <v>157.95</v>
      </c>
      <c r="F3211" s="8">
        <v>6836.54</v>
      </c>
      <c r="G3211" s="8">
        <v>7183.0</v>
      </c>
      <c r="H3211" s="8">
        <v>7663.63</v>
      </c>
      <c r="I3211" s="8">
        <v>14281.82</v>
      </c>
      <c r="J3211" s="23">
        <f t="shared" si="1"/>
        <v>0.001257205592</v>
      </c>
    </row>
    <row r="3212">
      <c r="A3212" s="3" t="s">
        <v>5900</v>
      </c>
      <c r="B3212" s="8">
        <v>589.0</v>
      </c>
      <c r="C3212" s="8">
        <v>15998.235</v>
      </c>
      <c r="D3212" s="8">
        <v>1865.748</v>
      </c>
      <c r="E3212" s="8">
        <v>8159.48</v>
      </c>
      <c r="F3212" s="8">
        <v>14766.54</v>
      </c>
      <c r="G3212" s="8">
        <v>16103.44</v>
      </c>
      <c r="H3212" s="8">
        <v>17067.77</v>
      </c>
      <c r="I3212" s="8">
        <v>21618.45</v>
      </c>
      <c r="J3212" s="23">
        <f t="shared" si="1"/>
        <v>0.000413452872</v>
      </c>
    </row>
    <row r="3213">
      <c r="A3213" s="3" t="s">
        <v>5901</v>
      </c>
      <c r="B3213" s="8">
        <v>488.0</v>
      </c>
      <c r="C3213" s="8">
        <v>14790.048</v>
      </c>
      <c r="D3213" s="8">
        <v>1349.037</v>
      </c>
      <c r="E3213" s="8">
        <v>11731.73</v>
      </c>
      <c r="F3213" s="8">
        <v>13788.88</v>
      </c>
      <c r="G3213" s="8">
        <v>14786.0</v>
      </c>
      <c r="H3213" s="8">
        <v>15597.005</v>
      </c>
      <c r="I3213" s="8">
        <v>20811.1</v>
      </c>
      <c r="J3213" s="23">
        <f t="shared" si="1"/>
        <v>0.0003425551809</v>
      </c>
    </row>
    <row r="3214">
      <c r="A3214" s="3" t="s">
        <v>2814</v>
      </c>
      <c r="B3214" s="8">
        <v>32.0</v>
      </c>
      <c r="C3214" s="8">
        <v>19985.832</v>
      </c>
      <c r="D3214" s="8">
        <v>7849.705</v>
      </c>
      <c r="E3214" s="8">
        <v>8142.11</v>
      </c>
      <c r="F3214" s="8">
        <v>16255.26</v>
      </c>
      <c r="G3214" s="8">
        <v>17800.62</v>
      </c>
      <c r="H3214" s="8">
        <v>20373.578</v>
      </c>
      <c r="I3214" s="8">
        <v>46966.18</v>
      </c>
      <c r="J3214" s="23">
        <f t="shared" si="1"/>
        <v>0.00002246263481</v>
      </c>
    </row>
    <row r="3215">
      <c r="A3215" s="3" t="s">
        <v>5902</v>
      </c>
      <c r="B3215" s="8">
        <v>206.0</v>
      </c>
      <c r="C3215" s="8">
        <v>27538.644</v>
      </c>
      <c r="D3215" s="8">
        <v>841.658</v>
      </c>
      <c r="E3215" s="8">
        <v>24541.66</v>
      </c>
      <c r="F3215" s="8">
        <v>27071.11</v>
      </c>
      <c r="G3215" s="8">
        <v>27609.255</v>
      </c>
      <c r="H3215" s="8">
        <v>28040.045</v>
      </c>
      <c r="I3215" s="8">
        <v>29775.84</v>
      </c>
      <c r="J3215" s="23">
        <f t="shared" si="1"/>
        <v>0.0001446032116</v>
      </c>
    </row>
    <row r="3216">
      <c r="A3216" s="3" t="s">
        <v>5903</v>
      </c>
      <c r="B3216" s="8">
        <v>188.0</v>
      </c>
      <c r="C3216" s="8">
        <v>25435.537</v>
      </c>
      <c r="D3216" s="8">
        <v>1354.745</v>
      </c>
      <c r="E3216" s="8">
        <v>20751.47</v>
      </c>
      <c r="F3216" s="8">
        <v>24756.935</v>
      </c>
      <c r="G3216" s="8">
        <v>25564.2</v>
      </c>
      <c r="H3216" s="8">
        <v>26371.675</v>
      </c>
      <c r="I3216" s="8">
        <v>27878.8</v>
      </c>
      <c r="J3216" s="23">
        <f t="shared" si="1"/>
        <v>0.0001319679795</v>
      </c>
    </row>
    <row r="3217">
      <c r="A3217" s="3" t="s">
        <v>5904</v>
      </c>
      <c r="B3217" s="8">
        <v>263.0</v>
      </c>
      <c r="C3217" s="8">
        <v>25941.844</v>
      </c>
      <c r="D3217" s="8">
        <v>1133.128</v>
      </c>
      <c r="E3217" s="8">
        <v>21096.22</v>
      </c>
      <c r="F3217" s="8">
        <v>25564.58</v>
      </c>
      <c r="G3217" s="8">
        <v>26048.71</v>
      </c>
      <c r="H3217" s="8">
        <v>26640.735</v>
      </c>
      <c r="I3217" s="8">
        <v>27878.61</v>
      </c>
      <c r="J3217" s="23">
        <f t="shared" si="1"/>
        <v>0.0001846147799</v>
      </c>
    </row>
    <row r="3218">
      <c r="A3218" s="3" t="s">
        <v>5905</v>
      </c>
      <c r="B3218" s="8">
        <v>656.0</v>
      </c>
      <c r="C3218" s="8">
        <v>11755.028</v>
      </c>
      <c r="D3218" s="8">
        <v>5870.453</v>
      </c>
      <c r="E3218" s="8">
        <v>2447.84</v>
      </c>
      <c r="F3218" s="8">
        <v>7813.89</v>
      </c>
      <c r="G3218" s="8">
        <v>10918.015</v>
      </c>
      <c r="H3218" s="8">
        <v>14330.925</v>
      </c>
      <c r="I3218" s="8">
        <v>48436.36</v>
      </c>
      <c r="J3218" s="23">
        <f t="shared" si="1"/>
        <v>0.0004604840136</v>
      </c>
    </row>
    <row r="3219">
      <c r="A3219" s="3" t="s">
        <v>5906</v>
      </c>
      <c r="B3219" s="8">
        <v>698.0</v>
      </c>
      <c r="C3219" s="8">
        <v>22501.919</v>
      </c>
      <c r="D3219" s="8">
        <v>872.703</v>
      </c>
      <c r="E3219" s="8">
        <v>12552.18</v>
      </c>
      <c r="F3219" s="8">
        <v>22076.68</v>
      </c>
      <c r="G3219" s="8">
        <v>22346.12</v>
      </c>
      <c r="H3219" s="8">
        <v>22884.16</v>
      </c>
      <c r="I3219" s="8">
        <v>27345.14</v>
      </c>
      <c r="J3219" s="23">
        <f t="shared" si="1"/>
        <v>0.0004899662218</v>
      </c>
    </row>
    <row r="3220">
      <c r="A3220" s="3" t="s">
        <v>5907</v>
      </c>
      <c r="B3220" s="8">
        <v>739.0</v>
      </c>
      <c r="C3220" s="8">
        <v>21047.431</v>
      </c>
      <c r="D3220" s="8">
        <v>1064.37</v>
      </c>
      <c r="E3220" s="8">
        <v>16861.22</v>
      </c>
      <c r="F3220" s="8">
        <v>20483.73</v>
      </c>
      <c r="G3220" s="8">
        <v>21021.9</v>
      </c>
      <c r="H3220" s="8">
        <v>21560.04</v>
      </c>
      <c r="I3220" s="8">
        <v>26909.88</v>
      </c>
      <c r="J3220" s="23">
        <f t="shared" si="1"/>
        <v>0.0005187464727</v>
      </c>
    </row>
    <row r="3221">
      <c r="A3221" s="3" t="s">
        <v>2817</v>
      </c>
      <c r="B3221" s="8">
        <v>496.0</v>
      </c>
      <c r="C3221" s="8">
        <v>19575.724</v>
      </c>
      <c r="D3221" s="8">
        <v>1104.14</v>
      </c>
      <c r="E3221" s="8">
        <v>7897.33</v>
      </c>
      <c r="F3221" s="8">
        <v>19374.955</v>
      </c>
      <c r="G3221" s="8">
        <v>19375.14</v>
      </c>
      <c r="H3221" s="8">
        <v>19644.25</v>
      </c>
      <c r="I3221" s="8">
        <v>24680.07</v>
      </c>
      <c r="J3221" s="23">
        <f t="shared" si="1"/>
        <v>0.0003481708396</v>
      </c>
    </row>
    <row r="3222">
      <c r="A3222" s="3" t="s">
        <v>5908</v>
      </c>
      <c r="B3222" s="8">
        <v>1131.0</v>
      </c>
      <c r="C3222" s="8">
        <v>19071.251</v>
      </c>
      <c r="D3222" s="8">
        <v>2249.235</v>
      </c>
      <c r="E3222" s="8">
        <v>7613.66</v>
      </c>
      <c r="F3222" s="8">
        <v>18107.91</v>
      </c>
      <c r="G3222" s="8">
        <v>18894.52</v>
      </c>
      <c r="H3222" s="8">
        <v>19704.51</v>
      </c>
      <c r="I3222" s="8">
        <v>34181.54</v>
      </c>
      <c r="J3222" s="23">
        <f t="shared" si="1"/>
        <v>0.0007939137491</v>
      </c>
    </row>
    <row r="3223">
      <c r="A3223" s="3" t="s">
        <v>2821</v>
      </c>
      <c r="B3223" s="8">
        <v>1038.0</v>
      </c>
      <c r="C3223" s="8">
        <v>19982.561</v>
      </c>
      <c r="D3223" s="8">
        <v>1573.273</v>
      </c>
      <c r="E3223" s="8">
        <v>9960.5</v>
      </c>
      <c r="F3223" s="8">
        <v>19644.192</v>
      </c>
      <c r="G3223" s="8">
        <v>19913.2</v>
      </c>
      <c r="H3223" s="8">
        <v>19913.27</v>
      </c>
      <c r="I3223" s="8">
        <v>46382.19</v>
      </c>
      <c r="J3223" s="23">
        <f t="shared" si="1"/>
        <v>0.0007286317167</v>
      </c>
    </row>
    <row r="3224">
      <c r="A3224" s="3" t="s">
        <v>5909</v>
      </c>
      <c r="B3224" s="8">
        <v>414.0</v>
      </c>
      <c r="C3224" s="8">
        <v>20688.235</v>
      </c>
      <c r="D3224" s="8">
        <v>354.134</v>
      </c>
      <c r="E3224" s="8">
        <v>18112.89</v>
      </c>
      <c r="F3224" s="8">
        <v>20720.53</v>
      </c>
      <c r="G3224" s="8">
        <v>20720.58</v>
      </c>
      <c r="H3224" s="8">
        <v>20720.63</v>
      </c>
      <c r="I3224" s="8">
        <v>22873.42</v>
      </c>
      <c r="J3224" s="23">
        <f t="shared" si="1"/>
        <v>0.0002906103379</v>
      </c>
    </row>
    <row r="3225">
      <c r="A3225" s="3" t="s">
        <v>5910</v>
      </c>
      <c r="B3225" s="8">
        <v>669.0</v>
      </c>
      <c r="C3225" s="8">
        <v>21029.392</v>
      </c>
      <c r="D3225" s="8">
        <v>1079.505</v>
      </c>
      <c r="E3225" s="8">
        <v>17291.67</v>
      </c>
      <c r="F3225" s="8">
        <v>20720.62</v>
      </c>
      <c r="G3225" s="8">
        <v>20720.68</v>
      </c>
      <c r="H3225" s="8">
        <v>20720.79</v>
      </c>
      <c r="I3225" s="8">
        <v>28373.95</v>
      </c>
      <c r="J3225" s="23">
        <f t="shared" si="1"/>
        <v>0.000469609459</v>
      </c>
    </row>
    <row r="3226">
      <c r="A3226" s="3" t="s">
        <v>5911</v>
      </c>
      <c r="B3226" s="8">
        <v>521.0</v>
      </c>
      <c r="C3226" s="8">
        <v>21345.969</v>
      </c>
      <c r="D3226" s="8">
        <v>2261.642</v>
      </c>
      <c r="E3226" s="8">
        <v>16753.93</v>
      </c>
      <c r="F3226" s="8">
        <v>20672.6</v>
      </c>
      <c r="G3226" s="8">
        <v>20720.54</v>
      </c>
      <c r="H3226" s="8">
        <v>20720.72</v>
      </c>
      <c r="I3226" s="8">
        <v>42474.61</v>
      </c>
      <c r="J3226" s="23">
        <f t="shared" si="1"/>
        <v>0.000365719773</v>
      </c>
    </row>
    <row r="3227">
      <c r="A3227" s="3" t="s">
        <v>5912</v>
      </c>
      <c r="B3227" s="8">
        <v>79.0</v>
      </c>
      <c r="C3227" s="8">
        <v>21856.46</v>
      </c>
      <c r="D3227" s="8">
        <v>1556.93</v>
      </c>
      <c r="E3227" s="8">
        <v>20499.11</v>
      </c>
      <c r="F3227" s="8">
        <v>21258.75</v>
      </c>
      <c r="G3227" s="8">
        <v>21258.79</v>
      </c>
      <c r="H3227" s="8">
        <v>21258.86</v>
      </c>
      <c r="I3227" s="8">
        <v>27403.3</v>
      </c>
      <c r="J3227" s="23">
        <f t="shared" si="1"/>
        <v>0.00005545462969</v>
      </c>
    </row>
    <row r="3228">
      <c r="A3228" s="3" t="s">
        <v>5913</v>
      </c>
      <c r="B3228" s="8">
        <v>30.0</v>
      </c>
      <c r="C3228" s="8">
        <v>27358.968</v>
      </c>
      <c r="D3228" s="8">
        <v>5971.835</v>
      </c>
      <c r="E3228" s="8">
        <v>21786.11</v>
      </c>
      <c r="F3228" s="8">
        <v>23680.655</v>
      </c>
      <c r="G3228" s="8">
        <v>26909.73</v>
      </c>
      <c r="H3228" s="8">
        <v>27095.128</v>
      </c>
      <c r="I3228" s="8">
        <v>48671.67</v>
      </c>
      <c r="J3228" s="23">
        <f t="shared" si="1"/>
        <v>0.00002105872014</v>
      </c>
    </row>
    <row r="3229">
      <c r="A3229" s="3" t="s">
        <v>5914</v>
      </c>
      <c r="B3229" s="8">
        <v>632.0</v>
      </c>
      <c r="C3229" s="8">
        <v>16917.631</v>
      </c>
      <c r="D3229" s="8">
        <v>2527.946</v>
      </c>
      <c r="E3229" s="8">
        <v>7758.31</v>
      </c>
      <c r="F3229" s="8">
        <v>15477.732</v>
      </c>
      <c r="G3229" s="8">
        <v>16576.475</v>
      </c>
      <c r="H3229" s="8">
        <v>17814.418</v>
      </c>
      <c r="I3229" s="8">
        <v>29107.19</v>
      </c>
      <c r="J3229" s="23">
        <f t="shared" si="1"/>
        <v>0.0004436370375</v>
      </c>
    </row>
    <row r="3230">
      <c r="A3230" s="3" t="s">
        <v>2828</v>
      </c>
      <c r="B3230" s="8">
        <v>937.0</v>
      </c>
      <c r="C3230" s="8">
        <v>21077.189</v>
      </c>
      <c r="D3230" s="8">
        <v>2627.658</v>
      </c>
      <c r="E3230" s="8">
        <v>7994.6</v>
      </c>
      <c r="F3230" s="8">
        <v>20220.13</v>
      </c>
      <c r="G3230" s="8">
        <v>20533.02</v>
      </c>
      <c r="H3230" s="8">
        <v>22068.7</v>
      </c>
      <c r="I3230" s="8">
        <v>39673.91</v>
      </c>
      <c r="J3230" s="23">
        <f t="shared" si="1"/>
        <v>0.0006577340256</v>
      </c>
    </row>
    <row r="3231">
      <c r="A3231" s="3" t="s">
        <v>2829</v>
      </c>
      <c r="B3231" s="8">
        <v>781.0</v>
      </c>
      <c r="C3231" s="8">
        <v>18941.191</v>
      </c>
      <c r="D3231" s="8">
        <v>2335.925</v>
      </c>
      <c r="E3231" s="8">
        <v>9014.92</v>
      </c>
      <c r="F3231" s="8">
        <v>18046.82</v>
      </c>
      <c r="G3231" s="8">
        <v>18298.77</v>
      </c>
      <c r="H3231" s="8">
        <v>19913.29</v>
      </c>
      <c r="I3231" s="8">
        <v>26909.77</v>
      </c>
      <c r="J3231" s="23">
        <f t="shared" si="1"/>
        <v>0.0005482286809</v>
      </c>
    </row>
    <row r="3232">
      <c r="A3232" s="3" t="s">
        <v>2830</v>
      </c>
      <c r="B3232" s="8">
        <v>383.0</v>
      </c>
      <c r="C3232" s="8">
        <v>20489.694</v>
      </c>
      <c r="D3232" s="8">
        <v>841.411</v>
      </c>
      <c r="E3232" s="8">
        <v>17627.54</v>
      </c>
      <c r="F3232" s="8">
        <v>20182.32</v>
      </c>
      <c r="G3232" s="8">
        <v>20451.45</v>
      </c>
      <c r="H3232" s="8">
        <v>20989.44</v>
      </c>
      <c r="I3232" s="8">
        <v>24977.61</v>
      </c>
      <c r="J3232" s="23">
        <f t="shared" si="1"/>
        <v>0.0002688496604</v>
      </c>
    </row>
    <row r="3233">
      <c r="A3233" s="3" t="s">
        <v>5915</v>
      </c>
      <c r="B3233" s="8">
        <v>592.0</v>
      </c>
      <c r="C3233" s="8">
        <v>22374.475</v>
      </c>
      <c r="D3233" s="8">
        <v>1032.4</v>
      </c>
      <c r="E3233" s="8">
        <v>18822.26</v>
      </c>
      <c r="F3233" s="8">
        <v>21635.53</v>
      </c>
      <c r="G3233" s="8">
        <v>22281.28</v>
      </c>
      <c r="H3233" s="8">
        <v>22980.94</v>
      </c>
      <c r="I3233" s="8">
        <v>24810.91</v>
      </c>
      <c r="J3233" s="23">
        <f t="shared" si="1"/>
        <v>0.000415558744</v>
      </c>
    </row>
    <row r="3234">
      <c r="A3234" s="3" t="s">
        <v>5916</v>
      </c>
      <c r="B3234" s="8">
        <v>791.0</v>
      </c>
      <c r="C3234" s="8">
        <v>23312.376</v>
      </c>
      <c r="D3234" s="8">
        <v>1280.798</v>
      </c>
      <c r="E3234" s="8">
        <v>19196.88</v>
      </c>
      <c r="F3234" s="8">
        <v>22550.18</v>
      </c>
      <c r="G3234" s="8">
        <v>23034.9</v>
      </c>
      <c r="H3234" s="8">
        <v>23734.635</v>
      </c>
      <c r="I3234" s="8">
        <v>27125.07</v>
      </c>
      <c r="J3234" s="23">
        <f t="shared" si="1"/>
        <v>0.0005552482542</v>
      </c>
    </row>
    <row r="3235">
      <c r="A3235" s="3" t="s">
        <v>5917</v>
      </c>
      <c r="B3235" s="8">
        <v>365.0</v>
      </c>
      <c r="C3235" s="8">
        <v>23462.862</v>
      </c>
      <c r="D3235" s="8">
        <v>1075.104</v>
      </c>
      <c r="E3235" s="8">
        <v>20548.35</v>
      </c>
      <c r="F3235" s="8">
        <v>22550.39</v>
      </c>
      <c r="G3235" s="8">
        <v>23196.08</v>
      </c>
      <c r="H3235" s="8">
        <v>24487.89</v>
      </c>
      <c r="I3235" s="8">
        <v>25995.0</v>
      </c>
      <c r="J3235" s="23">
        <f t="shared" si="1"/>
        <v>0.0002562144283</v>
      </c>
    </row>
    <row r="3236">
      <c r="A3236" s="3" t="s">
        <v>5918</v>
      </c>
      <c r="B3236" s="8">
        <v>482.0</v>
      </c>
      <c r="C3236" s="8">
        <v>24561.552</v>
      </c>
      <c r="D3236" s="8">
        <v>1439.404</v>
      </c>
      <c r="E3236" s="8">
        <v>19655.21</v>
      </c>
      <c r="F3236" s="8">
        <v>23142.425</v>
      </c>
      <c r="G3236" s="8">
        <v>25295.08</v>
      </c>
      <c r="H3236" s="8">
        <v>25725.952</v>
      </c>
      <c r="I3236" s="8">
        <v>27125.04</v>
      </c>
      <c r="J3236" s="23">
        <f t="shared" si="1"/>
        <v>0.0003383434368</v>
      </c>
    </row>
    <row r="3237">
      <c r="A3237" s="3" t="s">
        <v>5919</v>
      </c>
      <c r="B3237" s="8">
        <v>455.0</v>
      </c>
      <c r="C3237" s="8">
        <v>24043.289</v>
      </c>
      <c r="D3237" s="8">
        <v>1087.038</v>
      </c>
      <c r="E3237" s="8">
        <v>20755.2</v>
      </c>
      <c r="F3237" s="8">
        <v>23142.36</v>
      </c>
      <c r="G3237" s="8">
        <v>23841.82</v>
      </c>
      <c r="H3237" s="8">
        <v>25079.785</v>
      </c>
      <c r="I3237" s="8">
        <v>26102.48</v>
      </c>
      <c r="J3237" s="23">
        <f t="shared" si="1"/>
        <v>0.0003193905887</v>
      </c>
    </row>
    <row r="3238">
      <c r="A3238" s="3" t="s">
        <v>5920</v>
      </c>
      <c r="B3238" s="8">
        <v>57.0</v>
      </c>
      <c r="C3238" s="8">
        <v>25158.423</v>
      </c>
      <c r="D3238" s="8">
        <v>1164.894</v>
      </c>
      <c r="E3238" s="8">
        <v>22066.06</v>
      </c>
      <c r="F3238" s="8">
        <v>24757.0</v>
      </c>
      <c r="G3238" s="8">
        <v>25833.37</v>
      </c>
      <c r="H3238" s="8">
        <v>25833.39</v>
      </c>
      <c r="I3238" s="8">
        <v>25833.4</v>
      </c>
      <c r="J3238" s="23">
        <f t="shared" si="1"/>
        <v>0.00004001156826</v>
      </c>
    </row>
    <row r="3239">
      <c r="A3239" s="3" t="s">
        <v>5921</v>
      </c>
      <c r="B3239" s="8">
        <v>517.0</v>
      </c>
      <c r="C3239" s="8">
        <v>20265.151</v>
      </c>
      <c r="D3239" s="8">
        <v>582.091</v>
      </c>
      <c r="E3239" s="8">
        <v>18212.77</v>
      </c>
      <c r="F3239" s="8">
        <v>19859.7</v>
      </c>
      <c r="G3239" s="8">
        <v>20236.24</v>
      </c>
      <c r="H3239" s="8">
        <v>20559.16</v>
      </c>
      <c r="I3239" s="8">
        <v>21796.93</v>
      </c>
      <c r="J3239" s="23">
        <f t="shared" si="1"/>
        <v>0.0003629119437</v>
      </c>
    </row>
    <row r="3240">
      <c r="A3240" s="3" t="s">
        <v>5922</v>
      </c>
      <c r="B3240" s="8">
        <v>442.0</v>
      </c>
      <c r="C3240" s="8">
        <v>20273.334</v>
      </c>
      <c r="D3240" s="8">
        <v>486.421</v>
      </c>
      <c r="E3240" s="8">
        <v>18806.7</v>
      </c>
      <c r="F3240" s="8">
        <v>19913.4</v>
      </c>
      <c r="G3240" s="8">
        <v>20289.895</v>
      </c>
      <c r="H3240" s="8">
        <v>20559.08</v>
      </c>
      <c r="I3240" s="8">
        <v>21797.03</v>
      </c>
      <c r="J3240" s="23">
        <f t="shared" si="1"/>
        <v>0.0003102651433</v>
      </c>
    </row>
    <row r="3241">
      <c r="A3241" s="3" t="s">
        <v>5923</v>
      </c>
      <c r="B3241" s="8">
        <v>11.0</v>
      </c>
      <c r="C3241" s="8">
        <v>19767.682</v>
      </c>
      <c r="D3241" s="8">
        <v>512.243</v>
      </c>
      <c r="E3241" s="8">
        <v>18689.25</v>
      </c>
      <c r="F3241" s="8">
        <v>19428.72</v>
      </c>
      <c r="G3241" s="8">
        <v>19913.32</v>
      </c>
      <c r="H3241" s="8">
        <v>20155.38</v>
      </c>
      <c r="I3241" s="8">
        <v>20397.62</v>
      </c>
      <c r="J3241" s="23">
        <f t="shared" si="1"/>
        <v>0.000007721530716</v>
      </c>
    </row>
    <row r="3242">
      <c r="A3242" s="3" t="s">
        <v>5924</v>
      </c>
      <c r="B3242" s="8">
        <v>6.0</v>
      </c>
      <c r="C3242" s="8">
        <v>20944.763</v>
      </c>
      <c r="D3242" s="8">
        <v>541.898</v>
      </c>
      <c r="E3242" s="8">
        <v>20236.14</v>
      </c>
      <c r="F3242" s="8">
        <v>20599.39</v>
      </c>
      <c r="G3242" s="8">
        <v>20881.9</v>
      </c>
      <c r="H3242" s="8">
        <v>21366.46</v>
      </c>
      <c r="I3242" s="8">
        <v>21635.44</v>
      </c>
      <c r="J3242" s="23">
        <f t="shared" si="1"/>
        <v>0.000004211744027</v>
      </c>
    </row>
    <row r="3243">
      <c r="A3243" s="3" t="s">
        <v>5925</v>
      </c>
      <c r="B3243" s="8">
        <v>586.0</v>
      </c>
      <c r="C3243" s="8">
        <v>20471.811</v>
      </c>
      <c r="D3243" s="8">
        <v>599.084</v>
      </c>
      <c r="E3243" s="8">
        <v>18749.92</v>
      </c>
      <c r="F3243" s="8">
        <v>20074.51</v>
      </c>
      <c r="G3243" s="8">
        <v>20397.79</v>
      </c>
      <c r="H3243" s="8">
        <v>20828.15</v>
      </c>
      <c r="I3243" s="8">
        <v>22119.95</v>
      </c>
      <c r="J3243" s="23">
        <f t="shared" si="1"/>
        <v>0.000411347</v>
      </c>
    </row>
    <row r="3244">
      <c r="A3244" s="3" t="s">
        <v>5926</v>
      </c>
      <c r="B3244" s="8">
        <v>32.0</v>
      </c>
      <c r="C3244" s="8">
        <v>20661.662</v>
      </c>
      <c r="D3244" s="8">
        <v>393.633</v>
      </c>
      <c r="E3244" s="8">
        <v>19859.47</v>
      </c>
      <c r="F3244" s="8">
        <v>20343.84</v>
      </c>
      <c r="G3244" s="8">
        <v>20666.75</v>
      </c>
      <c r="H3244" s="8">
        <v>21097.04</v>
      </c>
      <c r="I3244" s="8">
        <v>21258.69</v>
      </c>
      <c r="J3244" s="23">
        <f t="shared" si="1"/>
        <v>0.00002246263481</v>
      </c>
    </row>
    <row r="3245">
      <c r="A3245" s="3" t="s">
        <v>5927</v>
      </c>
      <c r="B3245" s="8">
        <v>63.0</v>
      </c>
      <c r="C3245" s="8">
        <v>19958.505</v>
      </c>
      <c r="D3245" s="8">
        <v>653.52</v>
      </c>
      <c r="E3245" s="8">
        <v>19105.96</v>
      </c>
      <c r="F3245" s="8">
        <v>19348.22</v>
      </c>
      <c r="G3245" s="8">
        <v>19966.99</v>
      </c>
      <c r="H3245" s="8">
        <v>20397.67</v>
      </c>
      <c r="I3245" s="8">
        <v>21096.99</v>
      </c>
      <c r="J3245" s="23">
        <f t="shared" si="1"/>
        <v>0.00004422331228</v>
      </c>
    </row>
    <row r="3246">
      <c r="A3246" s="3" t="s">
        <v>5928</v>
      </c>
      <c r="B3246" s="8">
        <v>198.0</v>
      </c>
      <c r="C3246" s="8">
        <v>20714.516</v>
      </c>
      <c r="D3246" s="8">
        <v>503.668</v>
      </c>
      <c r="E3246" s="8">
        <v>19629.09</v>
      </c>
      <c r="F3246" s="8">
        <v>20236.32</v>
      </c>
      <c r="G3246" s="8">
        <v>20720.46</v>
      </c>
      <c r="H3246" s="8">
        <v>21043.47</v>
      </c>
      <c r="I3246" s="8">
        <v>22119.79</v>
      </c>
      <c r="J3246" s="23">
        <f t="shared" si="1"/>
        <v>0.0001389875529</v>
      </c>
    </row>
    <row r="3247">
      <c r="A3247" s="3" t="s">
        <v>5929</v>
      </c>
      <c r="B3247" s="8">
        <v>45.0</v>
      </c>
      <c r="C3247" s="8">
        <v>21114.079</v>
      </c>
      <c r="D3247" s="8">
        <v>483.408</v>
      </c>
      <c r="E3247" s="8">
        <v>20451.38</v>
      </c>
      <c r="F3247" s="8">
        <v>20613.04</v>
      </c>
      <c r="G3247" s="8">
        <v>21258.76</v>
      </c>
      <c r="H3247" s="8">
        <v>21420.34</v>
      </c>
      <c r="I3247" s="8">
        <v>21797.15</v>
      </c>
      <c r="J3247" s="23">
        <f t="shared" si="1"/>
        <v>0.0000315880802</v>
      </c>
    </row>
    <row r="3248">
      <c r="A3248" s="3" t="s">
        <v>5930</v>
      </c>
      <c r="B3248" s="8">
        <v>25.0</v>
      </c>
      <c r="C3248" s="8">
        <v>21932.57</v>
      </c>
      <c r="D3248" s="8">
        <v>267.774</v>
      </c>
      <c r="E3248" s="8">
        <v>21635.4</v>
      </c>
      <c r="F3248" s="8">
        <v>21635.7</v>
      </c>
      <c r="G3248" s="8">
        <v>21958.33</v>
      </c>
      <c r="H3248" s="8">
        <v>22119.63</v>
      </c>
      <c r="I3248" s="8">
        <v>22658.03</v>
      </c>
      <c r="J3248" s="23">
        <f t="shared" si="1"/>
        <v>0.00001754893345</v>
      </c>
    </row>
    <row r="3249">
      <c r="A3249" s="3" t="s">
        <v>5931</v>
      </c>
      <c r="B3249" s="8">
        <v>364.0</v>
      </c>
      <c r="C3249" s="8">
        <v>31297.75</v>
      </c>
      <c r="D3249" s="8">
        <v>3282.184</v>
      </c>
      <c r="E3249" s="8">
        <v>17424.4</v>
      </c>
      <c r="F3249" s="8">
        <v>29296.842</v>
      </c>
      <c r="G3249" s="8">
        <v>30504.705</v>
      </c>
      <c r="H3249" s="8">
        <v>32648.138</v>
      </c>
      <c r="I3249" s="8">
        <v>44018.69</v>
      </c>
      <c r="J3249" s="23">
        <f t="shared" si="1"/>
        <v>0.000255512471</v>
      </c>
    </row>
    <row r="3250">
      <c r="A3250" s="3" t="s">
        <v>5932</v>
      </c>
      <c r="B3250" s="8">
        <v>487.0</v>
      </c>
      <c r="C3250" s="8">
        <v>20594.769</v>
      </c>
      <c r="D3250" s="8">
        <v>6454.425</v>
      </c>
      <c r="E3250" s="8">
        <v>7964.09</v>
      </c>
      <c r="F3250" s="8">
        <v>14986.05</v>
      </c>
      <c r="G3250" s="8">
        <v>20402.22</v>
      </c>
      <c r="H3250" s="8">
        <v>22730.64</v>
      </c>
      <c r="I3250" s="8">
        <v>36928.72</v>
      </c>
      <c r="J3250" s="23">
        <f t="shared" si="1"/>
        <v>0.0003418532235</v>
      </c>
    </row>
    <row r="3251">
      <c r="A3251" s="3" t="s">
        <v>5933</v>
      </c>
      <c r="B3251" s="8">
        <v>428.0</v>
      </c>
      <c r="C3251" s="8">
        <v>18738.648</v>
      </c>
      <c r="D3251" s="8">
        <v>4300.115</v>
      </c>
      <c r="E3251" s="8">
        <v>5810.58</v>
      </c>
      <c r="F3251" s="8">
        <v>14956.81</v>
      </c>
      <c r="G3251" s="8">
        <v>17636.17</v>
      </c>
      <c r="H3251" s="8">
        <v>22520.138</v>
      </c>
      <c r="I3251" s="8">
        <v>30560.52</v>
      </c>
      <c r="J3251" s="23">
        <f t="shared" si="1"/>
        <v>0.0003004377406</v>
      </c>
    </row>
    <row r="3252">
      <c r="A3252" s="3" t="s">
        <v>2838</v>
      </c>
      <c r="B3252" s="8">
        <v>93.0</v>
      </c>
      <c r="C3252" s="8">
        <v>25794.903</v>
      </c>
      <c r="D3252" s="8">
        <v>4042.256</v>
      </c>
      <c r="E3252" s="8">
        <v>19355.28</v>
      </c>
      <c r="F3252" s="8">
        <v>22657.72</v>
      </c>
      <c r="G3252" s="8">
        <v>24438.0</v>
      </c>
      <c r="H3252" s="8">
        <v>28495.15</v>
      </c>
      <c r="I3252" s="8">
        <v>34337.89</v>
      </c>
      <c r="J3252" s="23">
        <f t="shared" si="1"/>
        <v>0.00006528203242</v>
      </c>
    </row>
    <row r="3253">
      <c r="A3253" s="3" t="s">
        <v>5934</v>
      </c>
      <c r="B3253" s="8">
        <v>35.0</v>
      </c>
      <c r="C3253" s="8">
        <v>36623.754</v>
      </c>
      <c r="D3253" s="8">
        <v>6214.269</v>
      </c>
      <c r="E3253" s="8">
        <v>27278.19</v>
      </c>
      <c r="F3253" s="8">
        <v>31959.85</v>
      </c>
      <c r="G3253" s="8">
        <v>35126.98</v>
      </c>
      <c r="H3253" s="8">
        <v>40510.825</v>
      </c>
      <c r="I3253" s="8">
        <v>53110.1</v>
      </c>
      <c r="J3253" s="23">
        <f t="shared" si="1"/>
        <v>0.00002456850682</v>
      </c>
    </row>
    <row r="3254">
      <c r="A3254" s="3" t="s">
        <v>2841</v>
      </c>
      <c r="B3254" s="8">
        <v>8.0</v>
      </c>
      <c r="C3254" s="8">
        <v>17357.789</v>
      </c>
      <c r="D3254" s="8">
        <v>1006.026</v>
      </c>
      <c r="E3254" s="8">
        <v>16178.01</v>
      </c>
      <c r="F3254" s="8">
        <v>16447.708</v>
      </c>
      <c r="G3254" s="8">
        <v>17444.52</v>
      </c>
      <c r="H3254" s="8">
        <v>17990.195</v>
      </c>
      <c r="I3254" s="8">
        <v>18899.13</v>
      </c>
      <c r="J3254" s="23">
        <f t="shared" si="1"/>
        <v>0.000005615658703</v>
      </c>
    </row>
    <row r="3255">
      <c r="A3255" s="3" t="s">
        <v>5935</v>
      </c>
      <c r="B3255" s="8">
        <v>134.0</v>
      </c>
      <c r="C3255" s="8">
        <v>14765.885</v>
      </c>
      <c r="D3255" s="8">
        <v>1631.338</v>
      </c>
      <c r="E3255" s="8">
        <v>12075.45</v>
      </c>
      <c r="F3255" s="8">
        <v>13782.522</v>
      </c>
      <c r="G3255" s="8">
        <v>14481.47</v>
      </c>
      <c r="H3255" s="8">
        <v>15215.625</v>
      </c>
      <c r="I3255" s="8">
        <v>19920.0</v>
      </c>
      <c r="J3255" s="23">
        <f t="shared" si="1"/>
        <v>0.00009406228327</v>
      </c>
    </row>
    <row r="3256">
      <c r="A3256" s="3" t="s">
        <v>5936</v>
      </c>
      <c r="B3256" s="8">
        <v>112.0</v>
      </c>
      <c r="C3256" s="8">
        <v>5575.061</v>
      </c>
      <c r="D3256" s="8">
        <v>1030.097</v>
      </c>
      <c r="E3256" s="8">
        <v>3589.7</v>
      </c>
      <c r="F3256" s="8">
        <v>4515.28</v>
      </c>
      <c r="G3256" s="8">
        <v>5438.795</v>
      </c>
      <c r="H3256" s="8">
        <v>6772.698</v>
      </c>
      <c r="I3256" s="8">
        <v>7126.75</v>
      </c>
      <c r="J3256" s="23">
        <f t="shared" si="1"/>
        <v>0.00007861922184</v>
      </c>
    </row>
    <row r="3257">
      <c r="A3257" s="3" t="s">
        <v>5937</v>
      </c>
      <c r="B3257" s="8">
        <v>41.0</v>
      </c>
      <c r="C3257" s="8">
        <v>4526.942</v>
      </c>
      <c r="D3257" s="8">
        <v>31.939</v>
      </c>
      <c r="E3257" s="8">
        <v>4481.89</v>
      </c>
      <c r="F3257" s="8">
        <v>4514.88</v>
      </c>
      <c r="G3257" s="8">
        <v>4515.08</v>
      </c>
      <c r="H3257" s="8">
        <v>4525.71</v>
      </c>
      <c r="I3257" s="8">
        <v>4634.56</v>
      </c>
      <c r="J3257" s="23">
        <f t="shared" si="1"/>
        <v>0.00002878025085</v>
      </c>
    </row>
    <row r="3258">
      <c r="A3258" s="3" t="s">
        <v>5938</v>
      </c>
      <c r="B3258" s="8">
        <v>45.0</v>
      </c>
      <c r="C3258" s="8">
        <v>5619.394</v>
      </c>
      <c r="D3258" s="8">
        <v>6110.645</v>
      </c>
      <c r="E3258" s="8">
        <v>4487.12</v>
      </c>
      <c r="F3258" s="8">
        <v>4514.88</v>
      </c>
      <c r="G3258" s="8">
        <v>4515.08</v>
      </c>
      <c r="H3258" s="8">
        <v>4527.76</v>
      </c>
      <c r="I3258" s="8">
        <v>45435.96</v>
      </c>
      <c r="J3258" s="23">
        <f t="shared" si="1"/>
        <v>0.0000315880802</v>
      </c>
    </row>
    <row r="3259">
      <c r="A3259" s="3" t="s">
        <v>5939</v>
      </c>
      <c r="B3259" s="8">
        <v>35.0</v>
      </c>
      <c r="C3259" s="8">
        <v>4530.128</v>
      </c>
      <c r="D3259" s="8">
        <v>40.638</v>
      </c>
      <c r="E3259" s="8">
        <v>4466.48</v>
      </c>
      <c r="F3259" s="8">
        <v>4511.315</v>
      </c>
      <c r="G3259" s="8">
        <v>4516.1</v>
      </c>
      <c r="H3259" s="8">
        <v>4543.18</v>
      </c>
      <c r="I3259" s="8">
        <v>4639.51</v>
      </c>
      <c r="J3259" s="23">
        <f t="shared" si="1"/>
        <v>0.00002456850682</v>
      </c>
    </row>
    <row r="3260">
      <c r="A3260" s="3" t="s">
        <v>5940</v>
      </c>
      <c r="B3260" s="8">
        <v>90.0</v>
      </c>
      <c r="C3260" s="8">
        <v>5446.293</v>
      </c>
      <c r="D3260" s="8">
        <v>1123.023</v>
      </c>
      <c r="E3260" s="8">
        <v>3160.41</v>
      </c>
      <c r="F3260" s="8">
        <v>4515.08</v>
      </c>
      <c r="G3260" s="8">
        <v>4799.125</v>
      </c>
      <c r="H3260" s="8">
        <v>6546.87</v>
      </c>
      <c r="I3260" s="8">
        <v>9077.71</v>
      </c>
      <c r="J3260" s="23">
        <f t="shared" si="1"/>
        <v>0.00006317616041</v>
      </c>
    </row>
    <row r="3261">
      <c r="A3261" s="3" t="s">
        <v>5941</v>
      </c>
      <c r="B3261" s="8">
        <v>143.0</v>
      </c>
      <c r="C3261" s="8">
        <v>5487.034</v>
      </c>
      <c r="D3261" s="8">
        <v>1039.595</v>
      </c>
      <c r="E3261" s="8">
        <v>2957.37</v>
      </c>
      <c r="F3261" s="8">
        <v>4515.18</v>
      </c>
      <c r="G3261" s="8">
        <v>5370.42</v>
      </c>
      <c r="H3261" s="8">
        <v>6500.705</v>
      </c>
      <c r="I3261" s="8">
        <v>8524.56</v>
      </c>
      <c r="J3261" s="23">
        <f t="shared" si="1"/>
        <v>0.0001003798993</v>
      </c>
    </row>
    <row r="3262">
      <c r="A3262" s="3" t="s">
        <v>5942</v>
      </c>
      <c r="B3262" s="8">
        <v>107.0</v>
      </c>
      <c r="C3262" s="8">
        <v>5551.9</v>
      </c>
      <c r="D3262" s="8">
        <v>802.527</v>
      </c>
      <c r="E3262" s="8">
        <v>3077.2</v>
      </c>
      <c r="F3262" s="8">
        <v>4972.995</v>
      </c>
      <c r="G3262" s="8">
        <v>5223.55</v>
      </c>
      <c r="H3262" s="8">
        <v>6321.4</v>
      </c>
      <c r="I3262" s="8">
        <v>8781.83</v>
      </c>
      <c r="J3262" s="23">
        <f t="shared" si="1"/>
        <v>0.00007510943515</v>
      </c>
    </row>
    <row r="3263">
      <c r="A3263" s="3" t="s">
        <v>5943</v>
      </c>
      <c r="B3263" s="8">
        <v>127.0</v>
      </c>
      <c r="C3263" s="8">
        <v>5600.659</v>
      </c>
      <c r="D3263" s="8">
        <v>718.055</v>
      </c>
      <c r="E3263" s="8">
        <v>4514.88</v>
      </c>
      <c r="F3263" s="8">
        <v>4972.2</v>
      </c>
      <c r="G3263" s="8">
        <v>5259.4</v>
      </c>
      <c r="H3263" s="8">
        <v>6321.68</v>
      </c>
      <c r="I3263" s="8">
        <v>7224.45</v>
      </c>
      <c r="J3263" s="23">
        <f t="shared" si="1"/>
        <v>0.00008914858191</v>
      </c>
    </row>
    <row r="3264">
      <c r="A3264" s="3" t="s">
        <v>2858</v>
      </c>
      <c r="B3264" s="8">
        <v>99.0</v>
      </c>
      <c r="C3264" s="8">
        <v>14051.668</v>
      </c>
      <c r="D3264" s="8">
        <v>1000.401</v>
      </c>
      <c r="E3264" s="8">
        <v>11780.2</v>
      </c>
      <c r="F3264" s="8">
        <v>13345.225</v>
      </c>
      <c r="G3264" s="8">
        <v>14033.25</v>
      </c>
      <c r="H3264" s="8">
        <v>14653.31</v>
      </c>
      <c r="I3264" s="8">
        <v>16909.39</v>
      </c>
      <c r="J3264" s="23">
        <f t="shared" si="1"/>
        <v>0.00006949377645</v>
      </c>
    </row>
    <row r="3265">
      <c r="A3265" s="3" t="s">
        <v>2859</v>
      </c>
      <c r="B3265" s="8">
        <v>36.0</v>
      </c>
      <c r="C3265" s="8">
        <v>14539.876</v>
      </c>
      <c r="D3265" s="8">
        <v>1287.596</v>
      </c>
      <c r="E3265" s="8">
        <v>12633.7</v>
      </c>
      <c r="F3265" s="8">
        <v>13699.178</v>
      </c>
      <c r="G3265" s="8">
        <v>14226.435</v>
      </c>
      <c r="H3265" s="8">
        <v>15261.44</v>
      </c>
      <c r="I3265" s="8">
        <v>17484.9</v>
      </c>
      <c r="J3265" s="23">
        <f t="shared" si="1"/>
        <v>0.00002527046416</v>
      </c>
    </row>
    <row r="3266">
      <c r="A3266" s="3" t="s">
        <v>2860</v>
      </c>
      <c r="B3266" s="8">
        <v>121.0</v>
      </c>
      <c r="C3266" s="8">
        <v>13622.957</v>
      </c>
      <c r="D3266" s="8">
        <v>968.785</v>
      </c>
      <c r="E3266" s="8">
        <v>11650.39</v>
      </c>
      <c r="F3266" s="8">
        <v>13108.82</v>
      </c>
      <c r="G3266" s="8">
        <v>13595.8</v>
      </c>
      <c r="H3266" s="8">
        <v>14208.51</v>
      </c>
      <c r="I3266" s="8">
        <v>16504.85</v>
      </c>
      <c r="J3266" s="23">
        <f t="shared" si="1"/>
        <v>0.00008493683788</v>
      </c>
    </row>
    <row r="3267">
      <c r="A3267" s="3" t="s">
        <v>2861</v>
      </c>
      <c r="B3267" s="8">
        <v>100.0</v>
      </c>
      <c r="C3267" s="8">
        <v>13252.08</v>
      </c>
      <c r="D3267" s="8">
        <v>765.75</v>
      </c>
      <c r="E3267" s="8">
        <v>10239.27</v>
      </c>
      <c r="F3267" s="8">
        <v>12831.405</v>
      </c>
      <c r="G3267" s="8">
        <v>13259.56</v>
      </c>
      <c r="H3267" s="8">
        <v>13648.03</v>
      </c>
      <c r="I3267" s="8">
        <v>14969.5</v>
      </c>
      <c r="J3267" s="23">
        <f t="shared" si="1"/>
        <v>0.00007019573378</v>
      </c>
    </row>
    <row r="3268">
      <c r="A3268" s="3" t="s">
        <v>5944</v>
      </c>
      <c r="B3268" s="8">
        <v>698.0</v>
      </c>
      <c r="C3268" s="8">
        <v>14813.095</v>
      </c>
      <c r="D3268" s="8">
        <v>5233.453</v>
      </c>
      <c r="E3268" s="8">
        <v>4295.59</v>
      </c>
      <c r="F3268" s="8">
        <v>10818.787</v>
      </c>
      <c r="G3268" s="8">
        <v>14087.56</v>
      </c>
      <c r="H3268" s="8">
        <v>18050.235</v>
      </c>
      <c r="I3268" s="8">
        <v>32486.28</v>
      </c>
      <c r="J3268" s="23">
        <f t="shared" si="1"/>
        <v>0.0004899662218</v>
      </c>
    </row>
    <row r="3269">
      <c r="A3269" s="3" t="s">
        <v>5945</v>
      </c>
      <c r="B3269" s="8">
        <v>599.0</v>
      </c>
      <c r="C3269" s="8">
        <v>13292.869</v>
      </c>
      <c r="D3269" s="8">
        <v>4917.31</v>
      </c>
      <c r="E3269" s="8">
        <v>543.78</v>
      </c>
      <c r="F3269" s="8">
        <v>9488.98</v>
      </c>
      <c r="G3269" s="8">
        <v>11885.33</v>
      </c>
      <c r="H3269" s="8">
        <v>16457.29</v>
      </c>
      <c r="I3269" s="8">
        <v>32885.96</v>
      </c>
      <c r="J3269" s="23">
        <f t="shared" si="1"/>
        <v>0.0004204724454</v>
      </c>
    </row>
    <row r="3270">
      <c r="A3270" s="3" t="s">
        <v>5946</v>
      </c>
      <c r="B3270" s="8">
        <v>494.0</v>
      </c>
      <c r="C3270" s="8">
        <v>14266.826</v>
      </c>
      <c r="D3270" s="8">
        <v>5272.585</v>
      </c>
      <c r="E3270" s="8">
        <v>209.65</v>
      </c>
      <c r="F3270" s="8">
        <v>9988.975</v>
      </c>
      <c r="G3270" s="8">
        <v>12852.93</v>
      </c>
      <c r="H3270" s="8">
        <v>17764.805</v>
      </c>
      <c r="I3270" s="8">
        <v>31049.47</v>
      </c>
      <c r="J3270" s="23">
        <f t="shared" si="1"/>
        <v>0.0003467669249</v>
      </c>
    </row>
    <row r="3271">
      <c r="A3271" s="3" t="s">
        <v>5947</v>
      </c>
      <c r="B3271" s="8">
        <v>489.0</v>
      </c>
      <c r="C3271" s="8">
        <v>14408.49</v>
      </c>
      <c r="D3271" s="8">
        <v>4847.631</v>
      </c>
      <c r="E3271" s="8">
        <v>4873.09</v>
      </c>
      <c r="F3271" s="8">
        <v>10563.11</v>
      </c>
      <c r="G3271" s="8">
        <v>13565.73</v>
      </c>
      <c r="H3271" s="8">
        <v>17352.43</v>
      </c>
      <c r="I3271" s="8">
        <v>31144.14</v>
      </c>
      <c r="J3271" s="23">
        <f t="shared" si="1"/>
        <v>0.0003432571382</v>
      </c>
    </row>
    <row r="3272">
      <c r="A3272" s="3" t="s">
        <v>5948</v>
      </c>
      <c r="B3272" s="8">
        <v>609.0</v>
      </c>
      <c r="C3272" s="8">
        <v>14457.886</v>
      </c>
      <c r="D3272" s="8">
        <v>6059.708</v>
      </c>
      <c r="E3272" s="8">
        <v>3620.78</v>
      </c>
      <c r="F3272" s="8">
        <v>10101.37</v>
      </c>
      <c r="G3272" s="8">
        <v>13385.95</v>
      </c>
      <c r="H3272" s="8">
        <v>17535.76</v>
      </c>
      <c r="I3272" s="8">
        <v>81997.76</v>
      </c>
      <c r="J3272" s="23">
        <f t="shared" si="1"/>
        <v>0.0004274920187</v>
      </c>
    </row>
    <row r="3273">
      <c r="A3273" s="3" t="s">
        <v>5949</v>
      </c>
      <c r="B3273" s="8">
        <v>703.0</v>
      </c>
      <c r="C3273" s="8">
        <v>13981.867</v>
      </c>
      <c r="D3273" s="8">
        <v>6962.865</v>
      </c>
      <c r="E3273" s="8">
        <v>2241.82</v>
      </c>
      <c r="F3273" s="8">
        <v>10102.225</v>
      </c>
      <c r="G3273" s="8">
        <v>12566.0</v>
      </c>
      <c r="H3273" s="8">
        <v>17002.185</v>
      </c>
      <c r="I3273" s="8">
        <v>117384.24</v>
      </c>
      <c r="J3273" s="23">
        <f t="shared" si="1"/>
        <v>0.0004934760085</v>
      </c>
    </row>
    <row r="3274">
      <c r="A3274" s="3" t="s">
        <v>5950</v>
      </c>
      <c r="B3274" s="8">
        <v>324.0</v>
      </c>
      <c r="C3274" s="8">
        <v>8073.114</v>
      </c>
      <c r="D3274" s="8">
        <v>2417.306</v>
      </c>
      <c r="E3274" s="8">
        <v>2014.1</v>
      </c>
      <c r="F3274" s="8">
        <v>6085.1</v>
      </c>
      <c r="G3274" s="8">
        <v>8185.17</v>
      </c>
      <c r="H3274" s="8">
        <v>9923.088</v>
      </c>
      <c r="I3274" s="8">
        <v>13384.89</v>
      </c>
      <c r="J3274" s="23">
        <f t="shared" si="1"/>
        <v>0.0002274341775</v>
      </c>
    </row>
    <row r="3275">
      <c r="A3275" s="3" t="s">
        <v>5951</v>
      </c>
      <c r="B3275" s="8">
        <v>354.0</v>
      </c>
      <c r="C3275" s="8">
        <v>17943.432</v>
      </c>
      <c r="D3275" s="8">
        <v>4227.32</v>
      </c>
      <c r="E3275" s="8">
        <v>7281.2</v>
      </c>
      <c r="F3275" s="8">
        <v>15286.425</v>
      </c>
      <c r="G3275" s="8">
        <v>17353.775</v>
      </c>
      <c r="H3275" s="8">
        <v>20903.95</v>
      </c>
      <c r="I3275" s="8">
        <v>38002.17</v>
      </c>
      <c r="J3275" s="23">
        <f t="shared" si="1"/>
        <v>0.0002484928976</v>
      </c>
    </row>
    <row r="3276">
      <c r="A3276" s="3" t="s">
        <v>5952</v>
      </c>
      <c r="B3276" s="8">
        <v>211.0</v>
      </c>
      <c r="C3276" s="8">
        <v>17463.654</v>
      </c>
      <c r="D3276" s="8">
        <v>5260.228</v>
      </c>
      <c r="E3276" s="8">
        <v>468.12</v>
      </c>
      <c r="F3276" s="8">
        <v>13566.655</v>
      </c>
      <c r="G3276" s="8">
        <v>17303.48</v>
      </c>
      <c r="H3276" s="8">
        <v>21088.845</v>
      </c>
      <c r="I3276" s="8">
        <v>32539.68</v>
      </c>
      <c r="J3276" s="23">
        <f t="shared" si="1"/>
        <v>0.0001481129983</v>
      </c>
    </row>
    <row r="3277">
      <c r="A3277" s="3" t="s">
        <v>5953</v>
      </c>
      <c r="B3277" s="8">
        <v>60.0</v>
      </c>
      <c r="C3277" s="8">
        <v>20910.833</v>
      </c>
      <c r="D3277" s="8">
        <v>5235.539</v>
      </c>
      <c r="E3277" s="8">
        <v>9876.36</v>
      </c>
      <c r="F3277" s="8">
        <v>19128.728</v>
      </c>
      <c r="G3277" s="8">
        <v>20629.72</v>
      </c>
      <c r="H3277" s="8">
        <v>23087.32</v>
      </c>
      <c r="I3277" s="8">
        <v>39727.86</v>
      </c>
      <c r="J3277" s="23">
        <f t="shared" si="1"/>
        <v>0.00004211744027</v>
      </c>
    </row>
    <row r="3278">
      <c r="A3278" s="3" t="s">
        <v>5954</v>
      </c>
      <c r="B3278" s="8">
        <v>569.0</v>
      </c>
      <c r="C3278" s="8">
        <v>16196.685</v>
      </c>
      <c r="D3278" s="8">
        <v>1055.537</v>
      </c>
      <c r="E3278" s="8">
        <v>13235.58</v>
      </c>
      <c r="F3278" s="8">
        <v>15396.29</v>
      </c>
      <c r="G3278" s="8">
        <v>15965.14</v>
      </c>
      <c r="H3278" s="8">
        <v>16770.76</v>
      </c>
      <c r="I3278" s="8">
        <v>19003.34</v>
      </c>
      <c r="J3278" s="23">
        <f t="shared" si="1"/>
        <v>0.0003994137252</v>
      </c>
    </row>
    <row r="3279">
      <c r="A3279" s="3" t="s">
        <v>5955</v>
      </c>
      <c r="B3279" s="8">
        <v>536.0</v>
      </c>
      <c r="C3279" s="8">
        <v>16393.472</v>
      </c>
      <c r="D3279" s="8">
        <v>1106.986</v>
      </c>
      <c r="E3279" s="8">
        <v>13100.12</v>
      </c>
      <c r="F3279" s="8">
        <v>15577.068</v>
      </c>
      <c r="G3279" s="8">
        <v>16147.945</v>
      </c>
      <c r="H3279" s="8">
        <v>16960.84</v>
      </c>
      <c r="I3279" s="8">
        <v>20706.79</v>
      </c>
      <c r="J3279" s="23">
        <f t="shared" si="1"/>
        <v>0.0003762491331</v>
      </c>
    </row>
    <row r="3280">
      <c r="A3280" s="3" t="s">
        <v>5956</v>
      </c>
      <c r="B3280" s="8">
        <v>1021.0</v>
      </c>
      <c r="C3280" s="8">
        <v>9964.464</v>
      </c>
      <c r="D3280" s="8">
        <v>21811.361</v>
      </c>
      <c r="E3280" s="8">
        <v>0.02</v>
      </c>
      <c r="F3280" s="8">
        <v>6993.62</v>
      </c>
      <c r="G3280" s="8">
        <v>9531.37</v>
      </c>
      <c r="H3280" s="8">
        <v>11462.9</v>
      </c>
      <c r="I3280" s="8">
        <v>699727.6</v>
      </c>
      <c r="J3280" s="23">
        <f t="shared" si="1"/>
        <v>0.0007166984419</v>
      </c>
    </row>
    <row r="3281">
      <c r="A3281" s="3" t="s">
        <v>2863</v>
      </c>
      <c r="B3281" s="8">
        <v>48.0</v>
      </c>
      <c r="C3281" s="8">
        <v>15212.876</v>
      </c>
      <c r="D3281" s="8">
        <v>2045.04</v>
      </c>
      <c r="E3281" s="8">
        <v>11397.89</v>
      </c>
      <c r="F3281" s="8">
        <v>14358.645</v>
      </c>
      <c r="G3281" s="8">
        <v>15064.12</v>
      </c>
      <c r="H3281" s="8">
        <v>16705.458</v>
      </c>
      <c r="I3281" s="8">
        <v>19677.09</v>
      </c>
      <c r="J3281" s="23">
        <f t="shared" si="1"/>
        <v>0.00003369395222</v>
      </c>
    </row>
    <row r="3282">
      <c r="A3282" s="3" t="s">
        <v>5957</v>
      </c>
      <c r="B3282" s="8">
        <v>43.0</v>
      </c>
      <c r="C3282" s="8">
        <v>14854.223</v>
      </c>
      <c r="D3282" s="8">
        <v>1751.052</v>
      </c>
      <c r="E3282" s="8">
        <v>8030.22</v>
      </c>
      <c r="F3282" s="8">
        <v>14653.89</v>
      </c>
      <c r="G3282" s="8">
        <v>15161.73</v>
      </c>
      <c r="H3282" s="8">
        <v>15825.805</v>
      </c>
      <c r="I3282" s="8">
        <v>16689.62</v>
      </c>
      <c r="J3282" s="23">
        <f t="shared" si="1"/>
        <v>0.00003018416553</v>
      </c>
    </row>
    <row r="3283">
      <c r="A3283" s="3" t="s">
        <v>5958</v>
      </c>
      <c r="B3283" s="8">
        <v>42.0</v>
      </c>
      <c r="C3283" s="8">
        <v>14586.359</v>
      </c>
      <c r="D3283" s="8">
        <v>1240.575</v>
      </c>
      <c r="E3283" s="8">
        <v>8066.91</v>
      </c>
      <c r="F3283" s="8">
        <v>14132.13</v>
      </c>
      <c r="G3283" s="8">
        <v>14591.94</v>
      </c>
      <c r="H3283" s="8">
        <v>15399.592</v>
      </c>
      <c r="I3283" s="8">
        <v>15967.37</v>
      </c>
      <c r="J3283" s="23">
        <f t="shared" si="1"/>
        <v>0.00002948220819</v>
      </c>
    </row>
    <row r="3284">
      <c r="A3284" s="3" t="s">
        <v>5959</v>
      </c>
      <c r="B3284" s="8">
        <v>42.0</v>
      </c>
      <c r="C3284" s="8">
        <v>14654.477</v>
      </c>
      <c r="D3284" s="8">
        <v>1759.992</v>
      </c>
      <c r="E3284" s="8">
        <v>8047.97</v>
      </c>
      <c r="F3284" s="8">
        <v>14345.122</v>
      </c>
      <c r="G3284" s="8">
        <v>14664.26</v>
      </c>
      <c r="H3284" s="8">
        <v>15861.94</v>
      </c>
      <c r="I3284" s="8">
        <v>17076.5</v>
      </c>
      <c r="J3284" s="23">
        <f t="shared" si="1"/>
        <v>0.00002948220819</v>
      </c>
    </row>
    <row r="3285">
      <c r="A3285" s="3" t="s">
        <v>5960</v>
      </c>
      <c r="B3285" s="8">
        <v>43.0</v>
      </c>
      <c r="C3285" s="8">
        <v>13951.34</v>
      </c>
      <c r="D3285" s="8">
        <v>1452.905</v>
      </c>
      <c r="E3285" s="8">
        <v>8066.91</v>
      </c>
      <c r="F3285" s="8">
        <v>13916.285</v>
      </c>
      <c r="G3285" s="8">
        <v>14194.54</v>
      </c>
      <c r="H3285" s="8">
        <v>14474.95</v>
      </c>
      <c r="I3285" s="8">
        <v>15965.41</v>
      </c>
      <c r="J3285" s="23">
        <f t="shared" si="1"/>
        <v>0.00003018416553</v>
      </c>
    </row>
    <row r="3286">
      <c r="A3286" s="3" t="s">
        <v>5961</v>
      </c>
      <c r="B3286" s="8">
        <v>8.0</v>
      </c>
      <c r="C3286" s="8">
        <v>8070.414</v>
      </c>
      <c r="D3286" s="8">
        <v>0.884</v>
      </c>
      <c r="E3286" s="8">
        <v>8068.88</v>
      </c>
      <c r="F3286" s="8">
        <v>8070.145</v>
      </c>
      <c r="G3286" s="8">
        <v>8070.395</v>
      </c>
      <c r="H3286" s="8">
        <v>8070.67</v>
      </c>
      <c r="I3286" s="8">
        <v>8072.06</v>
      </c>
      <c r="J3286" s="23">
        <f t="shared" si="1"/>
        <v>0.000005615658703</v>
      </c>
    </row>
    <row r="3287">
      <c r="A3287" s="3" t="s">
        <v>5962</v>
      </c>
      <c r="B3287" s="8">
        <v>534.0</v>
      </c>
      <c r="C3287" s="8">
        <v>21051.577</v>
      </c>
      <c r="D3287" s="8">
        <v>4690.668</v>
      </c>
      <c r="E3287" s="8">
        <v>9570.42</v>
      </c>
      <c r="F3287" s="8">
        <v>17495.985</v>
      </c>
      <c r="G3287" s="8">
        <v>20508.515</v>
      </c>
      <c r="H3287" s="8">
        <v>23901.102</v>
      </c>
      <c r="I3287" s="8">
        <v>35944.6</v>
      </c>
      <c r="J3287" s="23">
        <f t="shared" si="1"/>
        <v>0.0003748452184</v>
      </c>
    </row>
    <row r="3288">
      <c r="A3288" s="3" t="s">
        <v>5963</v>
      </c>
      <c r="B3288" s="8">
        <v>154.0</v>
      </c>
      <c r="C3288" s="8">
        <v>13249.445</v>
      </c>
      <c r="D3288" s="8">
        <v>2083.961</v>
      </c>
      <c r="E3288" s="8">
        <v>8436.18</v>
      </c>
      <c r="F3288" s="8">
        <v>12272.242</v>
      </c>
      <c r="G3288" s="8">
        <v>12842.315</v>
      </c>
      <c r="H3288" s="8">
        <v>13780.73</v>
      </c>
      <c r="I3288" s="8">
        <v>26359.47</v>
      </c>
      <c r="J3288" s="23">
        <f t="shared" si="1"/>
        <v>0.00010810143</v>
      </c>
    </row>
    <row r="3289">
      <c r="A3289" s="3" t="s">
        <v>5964</v>
      </c>
      <c r="B3289" s="8">
        <v>136.0</v>
      </c>
      <c r="C3289" s="8">
        <v>14028.606</v>
      </c>
      <c r="D3289" s="8">
        <v>3954.411</v>
      </c>
      <c r="E3289" s="8">
        <v>7521.34</v>
      </c>
      <c r="F3289" s="8">
        <v>12095.627</v>
      </c>
      <c r="G3289" s="8">
        <v>13439.68</v>
      </c>
      <c r="H3289" s="8">
        <v>14760.63</v>
      </c>
      <c r="I3289" s="8">
        <v>33306.92</v>
      </c>
      <c r="J3289" s="23">
        <f t="shared" si="1"/>
        <v>0.00009546619795</v>
      </c>
    </row>
    <row r="3290">
      <c r="A3290" s="3" t="s">
        <v>5965</v>
      </c>
      <c r="B3290" s="8">
        <v>879.0</v>
      </c>
      <c r="C3290" s="8">
        <v>17128.247</v>
      </c>
      <c r="D3290" s="8">
        <v>4394.055</v>
      </c>
      <c r="E3290" s="8">
        <v>833.75</v>
      </c>
      <c r="F3290" s="8">
        <v>15316.85</v>
      </c>
      <c r="G3290" s="8">
        <v>17239.5</v>
      </c>
      <c r="H3290" s="8">
        <v>18747.28</v>
      </c>
      <c r="I3290" s="8">
        <v>33172.5</v>
      </c>
      <c r="J3290" s="23">
        <f t="shared" si="1"/>
        <v>0.0006170205</v>
      </c>
    </row>
    <row r="3291">
      <c r="A3291" s="3" t="s">
        <v>5966</v>
      </c>
      <c r="B3291" s="8">
        <v>2024.0</v>
      </c>
      <c r="C3291" s="8">
        <v>12736.645</v>
      </c>
      <c r="D3291" s="8">
        <v>2839.739</v>
      </c>
      <c r="E3291" s="8">
        <v>53.66</v>
      </c>
      <c r="F3291" s="8">
        <v>11141.14</v>
      </c>
      <c r="G3291" s="8">
        <v>12432.335</v>
      </c>
      <c r="H3291" s="8">
        <v>14883.258</v>
      </c>
      <c r="I3291" s="8">
        <v>23201.86</v>
      </c>
      <c r="J3291" s="23">
        <f t="shared" si="1"/>
        <v>0.001420761652</v>
      </c>
    </row>
    <row r="3292">
      <c r="A3292" s="3" t="s">
        <v>5967</v>
      </c>
      <c r="B3292" s="8">
        <v>170.0</v>
      </c>
      <c r="C3292" s="8">
        <v>15889.88</v>
      </c>
      <c r="D3292" s="8">
        <v>3146.535</v>
      </c>
      <c r="E3292" s="8">
        <v>6751.28</v>
      </c>
      <c r="F3292" s="8">
        <v>14192.825</v>
      </c>
      <c r="G3292" s="8">
        <v>15366.855</v>
      </c>
      <c r="H3292" s="8">
        <v>16921.63</v>
      </c>
      <c r="I3292" s="8">
        <v>26582.89</v>
      </c>
      <c r="J3292" s="23">
        <f t="shared" si="1"/>
        <v>0.0001193327474</v>
      </c>
    </row>
    <row r="3293">
      <c r="A3293" s="3" t="s">
        <v>5968</v>
      </c>
      <c r="B3293" s="8">
        <v>155.0</v>
      </c>
      <c r="C3293" s="8">
        <v>15889.584</v>
      </c>
      <c r="D3293" s="8">
        <v>3890.82</v>
      </c>
      <c r="E3293" s="8">
        <v>5552.24</v>
      </c>
      <c r="F3293" s="8">
        <v>13339.15</v>
      </c>
      <c r="G3293" s="8">
        <v>15099.45</v>
      </c>
      <c r="H3293" s="8">
        <v>18464.4</v>
      </c>
      <c r="I3293" s="8">
        <v>25976.72</v>
      </c>
      <c r="J3293" s="23">
        <f t="shared" si="1"/>
        <v>0.0001088033874</v>
      </c>
    </row>
    <row r="3294">
      <c r="A3294" s="3" t="s">
        <v>5969</v>
      </c>
      <c r="B3294" s="8">
        <v>127.0</v>
      </c>
      <c r="C3294" s="8">
        <v>16450.741</v>
      </c>
      <c r="D3294" s="8">
        <v>3319.137</v>
      </c>
      <c r="E3294" s="8">
        <v>7327.46</v>
      </c>
      <c r="F3294" s="8">
        <v>14628.885</v>
      </c>
      <c r="G3294" s="8">
        <v>15718.99</v>
      </c>
      <c r="H3294" s="8">
        <v>18275.57</v>
      </c>
      <c r="I3294" s="8">
        <v>24866.65</v>
      </c>
      <c r="J3294" s="23">
        <f t="shared" si="1"/>
        <v>0.00008914858191</v>
      </c>
    </row>
    <row r="3295">
      <c r="A3295" s="3" t="s">
        <v>5970</v>
      </c>
      <c r="B3295" s="8">
        <v>92.0</v>
      </c>
      <c r="C3295" s="8">
        <v>15781.912</v>
      </c>
      <c r="D3295" s="8">
        <v>2736.878</v>
      </c>
      <c r="E3295" s="8">
        <v>9977.56</v>
      </c>
      <c r="F3295" s="8">
        <v>14325.018</v>
      </c>
      <c r="G3295" s="8">
        <v>15136.51</v>
      </c>
      <c r="H3295" s="8">
        <v>16713.915</v>
      </c>
      <c r="I3295" s="8">
        <v>25408.15</v>
      </c>
      <c r="J3295" s="23">
        <f t="shared" si="1"/>
        <v>0.00006458007508</v>
      </c>
    </row>
    <row r="3296">
      <c r="A3296" s="3" t="s">
        <v>5971</v>
      </c>
      <c r="B3296" s="8">
        <v>78.0</v>
      </c>
      <c r="C3296" s="8">
        <v>11186.677</v>
      </c>
      <c r="D3296" s="8">
        <v>2424.484</v>
      </c>
      <c r="E3296" s="8">
        <v>6746.44</v>
      </c>
      <c r="F3296" s="8">
        <v>11069.645</v>
      </c>
      <c r="G3296" s="8">
        <v>12014.385</v>
      </c>
      <c r="H3296" s="8">
        <v>12228.092</v>
      </c>
      <c r="I3296" s="8">
        <v>15325.97</v>
      </c>
      <c r="J3296" s="23">
        <f t="shared" si="1"/>
        <v>0.00005475267235</v>
      </c>
    </row>
    <row r="3297">
      <c r="A3297" s="3" t="s">
        <v>5972</v>
      </c>
      <c r="B3297" s="8">
        <v>28.0</v>
      </c>
      <c r="C3297" s="8">
        <v>13883.05</v>
      </c>
      <c r="D3297" s="8">
        <v>3232.567</v>
      </c>
      <c r="E3297" s="8">
        <v>6746.65</v>
      </c>
      <c r="F3297" s="8">
        <v>12747.212</v>
      </c>
      <c r="G3297" s="8">
        <v>13929.56</v>
      </c>
      <c r="H3297" s="8">
        <v>16949.732</v>
      </c>
      <c r="I3297" s="8">
        <v>18617.01</v>
      </c>
      <c r="J3297" s="23">
        <f t="shared" si="1"/>
        <v>0.00001965480546</v>
      </c>
    </row>
    <row r="3298">
      <c r="A3298" s="3" t="s">
        <v>2868</v>
      </c>
      <c r="B3298" s="8">
        <v>135.0</v>
      </c>
      <c r="C3298" s="8">
        <v>20468.011</v>
      </c>
      <c r="D3298" s="8">
        <v>1545.601</v>
      </c>
      <c r="E3298" s="8">
        <v>14358.28</v>
      </c>
      <c r="F3298" s="8">
        <v>19540.34</v>
      </c>
      <c r="G3298" s="8">
        <v>20774.41</v>
      </c>
      <c r="H3298" s="8">
        <v>21471.92</v>
      </c>
      <c r="I3298" s="8">
        <v>23275.27</v>
      </c>
      <c r="J3298" s="23">
        <f t="shared" si="1"/>
        <v>0.00009476424061</v>
      </c>
    </row>
    <row r="3299">
      <c r="A3299" s="3" t="s">
        <v>5973</v>
      </c>
      <c r="B3299" s="8">
        <v>1.0</v>
      </c>
      <c r="C3299" s="8">
        <v>6481.63</v>
      </c>
      <c r="E3299" s="8">
        <v>6481.63</v>
      </c>
      <c r="F3299" s="8">
        <v>6481.63</v>
      </c>
      <c r="G3299" s="8">
        <v>6481.63</v>
      </c>
      <c r="H3299" s="8">
        <v>6481.63</v>
      </c>
      <c r="I3299" s="8">
        <v>6481.63</v>
      </c>
      <c r="J3299" s="23">
        <f t="shared" si="1"/>
        <v>0.0000007019573378</v>
      </c>
    </row>
    <row r="3300">
      <c r="A3300" s="3" t="s">
        <v>5974</v>
      </c>
      <c r="B3300" s="8">
        <v>32.0</v>
      </c>
      <c r="C3300" s="8">
        <v>20168.742</v>
      </c>
      <c r="D3300" s="8">
        <v>1984.487</v>
      </c>
      <c r="E3300" s="8">
        <v>14376.89</v>
      </c>
      <c r="F3300" s="8">
        <v>19252.785</v>
      </c>
      <c r="G3300" s="8">
        <v>20548.01</v>
      </c>
      <c r="H3300" s="8">
        <v>21467.98</v>
      </c>
      <c r="I3300" s="8">
        <v>23971.75</v>
      </c>
      <c r="J3300" s="23">
        <f t="shared" si="1"/>
        <v>0.00002246263481</v>
      </c>
    </row>
    <row r="3301">
      <c r="A3301" s="3" t="s">
        <v>5975</v>
      </c>
      <c r="B3301" s="8">
        <v>100.0</v>
      </c>
      <c r="C3301" s="8">
        <v>16027.693</v>
      </c>
      <c r="D3301" s="8">
        <v>3423.446</v>
      </c>
      <c r="E3301" s="8">
        <v>7268.68</v>
      </c>
      <c r="F3301" s="8">
        <v>14159.655</v>
      </c>
      <c r="G3301" s="8">
        <v>15631.955</v>
      </c>
      <c r="H3301" s="8">
        <v>18091.468</v>
      </c>
      <c r="I3301" s="8">
        <v>27149.77</v>
      </c>
      <c r="J3301" s="23">
        <f t="shared" si="1"/>
        <v>0.00007019573378</v>
      </c>
    </row>
    <row r="3302">
      <c r="A3302" s="3" t="s">
        <v>5976</v>
      </c>
      <c r="B3302" s="8">
        <v>69.0</v>
      </c>
      <c r="C3302" s="8">
        <v>15745.177</v>
      </c>
      <c r="D3302" s="8">
        <v>3764.16</v>
      </c>
      <c r="E3302" s="8">
        <v>8207.73</v>
      </c>
      <c r="F3302" s="8">
        <v>13700.92</v>
      </c>
      <c r="G3302" s="8">
        <v>14738.39</v>
      </c>
      <c r="H3302" s="8">
        <v>18040.13</v>
      </c>
      <c r="I3302" s="8">
        <v>25414.53</v>
      </c>
      <c r="J3302" s="23">
        <f t="shared" si="1"/>
        <v>0.00004843505631</v>
      </c>
    </row>
    <row r="3303">
      <c r="A3303" s="3" t="s">
        <v>5977</v>
      </c>
      <c r="B3303" s="8">
        <v>79.0</v>
      </c>
      <c r="C3303" s="8">
        <v>14998.808</v>
      </c>
      <c r="D3303" s="8">
        <v>3466.947</v>
      </c>
      <c r="E3303" s="8">
        <v>7258.28</v>
      </c>
      <c r="F3303" s="8">
        <v>13514.09</v>
      </c>
      <c r="G3303" s="8">
        <v>14691.91</v>
      </c>
      <c r="H3303" s="8">
        <v>16108.63</v>
      </c>
      <c r="I3303" s="8">
        <v>25602.41</v>
      </c>
      <c r="J3303" s="23">
        <f t="shared" si="1"/>
        <v>0.00005545462969</v>
      </c>
    </row>
    <row r="3304">
      <c r="A3304" s="3" t="s">
        <v>5978</v>
      </c>
      <c r="B3304" s="8">
        <v>122.0</v>
      </c>
      <c r="C3304" s="8">
        <v>16356.08</v>
      </c>
      <c r="D3304" s="8">
        <v>3570.128</v>
      </c>
      <c r="E3304" s="8">
        <v>8636.79</v>
      </c>
      <c r="F3304" s="8">
        <v>14463.418</v>
      </c>
      <c r="G3304" s="8">
        <v>15712.74</v>
      </c>
      <c r="H3304" s="8">
        <v>17878.26</v>
      </c>
      <c r="I3304" s="8">
        <v>25688.93</v>
      </c>
      <c r="J3304" s="23">
        <f t="shared" si="1"/>
        <v>0.00008563879522</v>
      </c>
    </row>
    <row r="3305">
      <c r="A3305" s="3" t="s">
        <v>5979</v>
      </c>
      <c r="B3305" s="8">
        <v>153.0</v>
      </c>
      <c r="C3305" s="8">
        <v>16959.451</v>
      </c>
      <c r="D3305" s="8">
        <v>3920.536</v>
      </c>
      <c r="E3305" s="8">
        <v>8220.0</v>
      </c>
      <c r="F3305" s="8">
        <v>14383.2</v>
      </c>
      <c r="G3305" s="8">
        <v>15848.84</v>
      </c>
      <c r="H3305" s="8">
        <v>18340.86</v>
      </c>
      <c r="I3305" s="8">
        <v>27948.57</v>
      </c>
      <c r="J3305" s="23">
        <f t="shared" si="1"/>
        <v>0.0001073994727</v>
      </c>
    </row>
    <row r="3306">
      <c r="A3306" s="3" t="s">
        <v>5980</v>
      </c>
      <c r="B3306" s="8">
        <v>477.0</v>
      </c>
      <c r="C3306" s="8">
        <v>10557.177</v>
      </c>
      <c r="D3306" s="8">
        <v>3532.531</v>
      </c>
      <c r="E3306" s="8">
        <v>3008.42</v>
      </c>
      <c r="F3306" s="8">
        <v>8686.54</v>
      </c>
      <c r="G3306" s="8">
        <v>9845.09</v>
      </c>
      <c r="H3306" s="8">
        <v>11431.41</v>
      </c>
      <c r="I3306" s="8">
        <v>35725.03</v>
      </c>
      <c r="J3306" s="23">
        <f t="shared" si="1"/>
        <v>0.0003348336502</v>
      </c>
    </row>
    <row r="3307">
      <c r="A3307" s="3" t="s">
        <v>5981</v>
      </c>
      <c r="B3307" s="8">
        <v>96.0</v>
      </c>
      <c r="C3307" s="8">
        <v>11697.196</v>
      </c>
      <c r="D3307" s="8">
        <v>2111.552</v>
      </c>
      <c r="E3307" s="8">
        <v>6449.07</v>
      </c>
      <c r="F3307" s="8">
        <v>10391.908</v>
      </c>
      <c r="G3307" s="8">
        <v>11930.9</v>
      </c>
      <c r="H3307" s="8">
        <v>12835.088</v>
      </c>
      <c r="I3307" s="8">
        <v>17946.23</v>
      </c>
      <c r="J3307" s="23">
        <f t="shared" si="1"/>
        <v>0.00006738790443</v>
      </c>
    </row>
    <row r="3308">
      <c r="A3308" s="3" t="s">
        <v>5982</v>
      </c>
      <c r="B3308" s="8">
        <v>189.0</v>
      </c>
      <c r="C3308" s="8">
        <v>12655.88</v>
      </c>
      <c r="D3308" s="8">
        <v>758.235</v>
      </c>
      <c r="E3308" s="8">
        <v>9686.67</v>
      </c>
      <c r="F3308" s="8">
        <v>12377.35</v>
      </c>
      <c r="G3308" s="8">
        <v>12687.89</v>
      </c>
      <c r="H3308" s="8">
        <v>13085.27</v>
      </c>
      <c r="I3308" s="8">
        <v>15428.0</v>
      </c>
      <c r="J3308" s="23">
        <f t="shared" si="1"/>
        <v>0.0001326699369</v>
      </c>
    </row>
    <row r="3309">
      <c r="A3309" s="3" t="s">
        <v>5983</v>
      </c>
      <c r="B3309" s="8">
        <v>123.0</v>
      </c>
      <c r="C3309" s="8">
        <v>6228.937</v>
      </c>
      <c r="D3309" s="8">
        <v>2163.997</v>
      </c>
      <c r="E3309" s="8">
        <v>2898.31</v>
      </c>
      <c r="F3309" s="8">
        <v>4327.9</v>
      </c>
      <c r="G3309" s="8">
        <v>5685.39</v>
      </c>
      <c r="H3309" s="8">
        <v>7415.73</v>
      </c>
      <c r="I3309" s="8">
        <v>14102.56</v>
      </c>
      <c r="J3309" s="23">
        <f t="shared" si="1"/>
        <v>0.00008634075255</v>
      </c>
    </row>
    <row r="3310">
      <c r="A3310" s="3" t="s">
        <v>5984</v>
      </c>
      <c r="B3310" s="8">
        <v>255.0</v>
      </c>
      <c r="C3310" s="8">
        <v>6030.182</v>
      </c>
      <c r="D3310" s="8">
        <v>1982.048</v>
      </c>
      <c r="E3310" s="8">
        <v>2808.99</v>
      </c>
      <c r="F3310" s="8">
        <v>4471.91</v>
      </c>
      <c r="G3310" s="8">
        <v>5563.91</v>
      </c>
      <c r="H3310" s="8">
        <v>7325.58</v>
      </c>
      <c r="I3310" s="8">
        <v>13997.37</v>
      </c>
      <c r="J3310" s="23">
        <f t="shared" si="1"/>
        <v>0.0001789991211</v>
      </c>
    </row>
    <row r="3311">
      <c r="A3311" s="3" t="s">
        <v>5985</v>
      </c>
      <c r="B3311" s="8">
        <v>202.0</v>
      </c>
      <c r="C3311" s="8">
        <v>5110.525</v>
      </c>
      <c r="D3311" s="8">
        <v>1141.305</v>
      </c>
      <c r="E3311" s="8">
        <v>2956.52</v>
      </c>
      <c r="F3311" s="8">
        <v>4347.83</v>
      </c>
      <c r="G3311" s="8">
        <v>4719.1</v>
      </c>
      <c r="H3311" s="8">
        <v>5730.34</v>
      </c>
      <c r="I3311" s="8">
        <v>8988.76</v>
      </c>
      <c r="J3311" s="23">
        <f t="shared" si="1"/>
        <v>0.0001417953822</v>
      </c>
    </row>
    <row r="3312">
      <c r="A3312" s="3" t="s">
        <v>5986</v>
      </c>
      <c r="B3312" s="8">
        <v>218.0</v>
      </c>
      <c r="C3312" s="8">
        <v>5507.14</v>
      </c>
      <c r="D3312" s="8">
        <v>1382.286</v>
      </c>
      <c r="E3312" s="8">
        <v>3142.19</v>
      </c>
      <c r="F3312" s="8">
        <v>4494.38</v>
      </c>
      <c r="G3312" s="8">
        <v>5072.46</v>
      </c>
      <c r="H3312" s="8">
        <v>6213.485</v>
      </c>
      <c r="I3312" s="8">
        <v>9592.58</v>
      </c>
      <c r="J3312" s="23">
        <f t="shared" si="1"/>
        <v>0.0001530266996</v>
      </c>
    </row>
    <row r="3313">
      <c r="A3313" s="3" t="s">
        <v>5987</v>
      </c>
      <c r="B3313" s="8">
        <v>218.0</v>
      </c>
      <c r="C3313" s="8">
        <v>5881.513</v>
      </c>
      <c r="D3313" s="8">
        <v>1972.692</v>
      </c>
      <c r="E3313" s="8">
        <v>3575.19</v>
      </c>
      <c r="F3313" s="8">
        <v>4471.91</v>
      </c>
      <c r="G3313" s="8">
        <v>5116.28</v>
      </c>
      <c r="H3313" s="8">
        <v>7140.052</v>
      </c>
      <c r="I3313" s="8">
        <v>13294.12</v>
      </c>
      <c r="J3313" s="23">
        <f t="shared" si="1"/>
        <v>0.0001530266996</v>
      </c>
    </row>
    <row r="3314">
      <c r="A3314" s="3" t="s">
        <v>5988</v>
      </c>
      <c r="B3314" s="8">
        <v>144.0</v>
      </c>
      <c r="C3314" s="8">
        <v>6119.257</v>
      </c>
      <c r="D3314" s="8">
        <v>1951.435</v>
      </c>
      <c r="E3314" s="8">
        <v>3030.3</v>
      </c>
      <c r="F3314" s="8">
        <v>4333.33</v>
      </c>
      <c r="G3314" s="8">
        <v>5680.23</v>
      </c>
      <c r="H3314" s="8">
        <v>7674.42</v>
      </c>
      <c r="I3314" s="8">
        <v>11046.51</v>
      </c>
      <c r="J3314" s="23">
        <f t="shared" si="1"/>
        <v>0.0001010818566</v>
      </c>
    </row>
    <row r="3315">
      <c r="A3315" s="3" t="s">
        <v>5989</v>
      </c>
      <c r="B3315" s="8">
        <v>127.0</v>
      </c>
      <c r="C3315" s="8">
        <v>5550.797</v>
      </c>
      <c r="D3315" s="8">
        <v>1302.768</v>
      </c>
      <c r="E3315" s="8">
        <v>2808.99</v>
      </c>
      <c r="F3315" s="8">
        <v>4585.98</v>
      </c>
      <c r="G3315" s="8">
        <v>5072.46</v>
      </c>
      <c r="H3315" s="8">
        <v>6179.78</v>
      </c>
      <c r="I3315" s="8">
        <v>9325.84</v>
      </c>
      <c r="J3315" s="23">
        <f t="shared" si="1"/>
        <v>0.00008914858191</v>
      </c>
    </row>
    <row r="3316">
      <c r="A3316" s="3" t="s">
        <v>5990</v>
      </c>
      <c r="B3316" s="8">
        <v>131.0</v>
      </c>
      <c r="C3316" s="8">
        <v>5434.498</v>
      </c>
      <c r="D3316" s="8">
        <v>1231.19</v>
      </c>
      <c r="E3316" s="8">
        <v>2362.96</v>
      </c>
      <c r="F3316" s="8">
        <v>4739.55</v>
      </c>
      <c r="G3316" s="8">
        <v>5112.78</v>
      </c>
      <c r="H3316" s="8">
        <v>5842.7</v>
      </c>
      <c r="I3316" s="8">
        <v>10786.52</v>
      </c>
      <c r="J3316" s="23">
        <f t="shared" si="1"/>
        <v>0.00009195641126</v>
      </c>
    </row>
    <row r="3317">
      <c r="A3317" s="3" t="s">
        <v>5991</v>
      </c>
      <c r="B3317" s="8">
        <v>120.0</v>
      </c>
      <c r="C3317" s="8">
        <v>5356.481</v>
      </c>
      <c r="D3317" s="8">
        <v>1399.287</v>
      </c>
      <c r="E3317" s="8">
        <v>2887.22</v>
      </c>
      <c r="F3317" s="8">
        <v>4494.38</v>
      </c>
      <c r="G3317" s="8">
        <v>4741.57</v>
      </c>
      <c r="H3317" s="8">
        <v>6067.42</v>
      </c>
      <c r="I3317" s="8">
        <v>9213.48</v>
      </c>
      <c r="J3317" s="23">
        <f t="shared" si="1"/>
        <v>0.00008423488054</v>
      </c>
    </row>
    <row r="3318">
      <c r="A3318" s="3" t="s">
        <v>5992</v>
      </c>
      <c r="B3318" s="8">
        <v>157.0</v>
      </c>
      <c r="C3318" s="8">
        <v>5536.363</v>
      </c>
      <c r="D3318" s="8">
        <v>1409.366</v>
      </c>
      <c r="E3318" s="8">
        <v>226.04</v>
      </c>
      <c r="F3318" s="8">
        <v>4579.78</v>
      </c>
      <c r="G3318" s="8">
        <v>5056.18</v>
      </c>
      <c r="H3318" s="8">
        <v>6458.34</v>
      </c>
      <c r="I3318" s="8">
        <v>9186.05</v>
      </c>
      <c r="J3318" s="23">
        <f t="shared" si="1"/>
        <v>0.000110207302</v>
      </c>
    </row>
    <row r="3319">
      <c r="A3319" s="3" t="s">
        <v>5993</v>
      </c>
      <c r="B3319" s="8">
        <v>190.0</v>
      </c>
      <c r="C3319" s="8">
        <v>6156.447</v>
      </c>
      <c r="D3319" s="8">
        <v>1804.784</v>
      </c>
      <c r="E3319" s="8">
        <v>2247.44</v>
      </c>
      <c r="F3319" s="8">
        <v>4494.298</v>
      </c>
      <c r="G3319" s="8">
        <v>6755.62</v>
      </c>
      <c r="H3319" s="8">
        <v>7647.31</v>
      </c>
      <c r="I3319" s="8">
        <v>9561.54</v>
      </c>
      <c r="J3319" s="23">
        <f t="shared" si="1"/>
        <v>0.0001333718942</v>
      </c>
    </row>
    <row r="3320">
      <c r="A3320" s="3" t="s">
        <v>5994</v>
      </c>
      <c r="B3320" s="8">
        <v>170.0</v>
      </c>
      <c r="C3320" s="8">
        <v>6917.138</v>
      </c>
      <c r="D3320" s="8">
        <v>2607.87</v>
      </c>
      <c r="E3320" s="8">
        <v>2962.96</v>
      </c>
      <c r="F3320" s="8">
        <v>5916.842</v>
      </c>
      <c r="G3320" s="8">
        <v>7104.24</v>
      </c>
      <c r="H3320" s="8">
        <v>7669.472</v>
      </c>
      <c r="I3320" s="8">
        <v>35063.94</v>
      </c>
      <c r="J3320" s="23">
        <f t="shared" si="1"/>
        <v>0.0001193327474</v>
      </c>
    </row>
    <row r="3321">
      <c r="A3321" s="3" t="s">
        <v>2876</v>
      </c>
      <c r="B3321" s="8">
        <v>79.0</v>
      </c>
      <c r="C3321" s="8">
        <v>13525.206</v>
      </c>
      <c r="D3321" s="8">
        <v>830.025</v>
      </c>
      <c r="E3321" s="8">
        <v>11570.96</v>
      </c>
      <c r="F3321" s="8">
        <v>13222.425</v>
      </c>
      <c r="G3321" s="8">
        <v>13427.43</v>
      </c>
      <c r="H3321" s="8">
        <v>13555.085</v>
      </c>
      <c r="I3321" s="8">
        <v>15688.48</v>
      </c>
      <c r="J3321" s="23">
        <f t="shared" si="1"/>
        <v>0.00005545462969</v>
      </c>
    </row>
    <row r="3322">
      <c r="A3322" s="3" t="s">
        <v>5995</v>
      </c>
      <c r="B3322" s="8">
        <v>4.0</v>
      </c>
      <c r="C3322" s="8">
        <v>14443.553</v>
      </c>
      <c r="D3322" s="8">
        <v>0.013</v>
      </c>
      <c r="E3322" s="8">
        <v>14443.54</v>
      </c>
      <c r="F3322" s="8">
        <v>14443.548</v>
      </c>
      <c r="G3322" s="8">
        <v>14443.55</v>
      </c>
      <c r="H3322" s="8">
        <v>14443.555</v>
      </c>
      <c r="I3322" s="8">
        <v>14443.57</v>
      </c>
      <c r="J3322" s="23">
        <f t="shared" si="1"/>
        <v>0.000002807829351</v>
      </c>
    </row>
    <row r="3323">
      <c r="A3323" s="3" t="s">
        <v>5996</v>
      </c>
      <c r="B3323" s="8">
        <v>304.0</v>
      </c>
      <c r="C3323" s="8">
        <v>18423.461</v>
      </c>
      <c r="D3323" s="8">
        <v>5179.983</v>
      </c>
      <c r="E3323" s="8">
        <v>7141.21</v>
      </c>
      <c r="F3323" s="8">
        <v>15336.538</v>
      </c>
      <c r="G3323" s="8">
        <v>18097.48</v>
      </c>
      <c r="H3323" s="8">
        <v>21376.515</v>
      </c>
      <c r="I3323" s="8">
        <v>45000.45</v>
      </c>
      <c r="J3323" s="23">
        <f t="shared" si="1"/>
        <v>0.0002133950307</v>
      </c>
    </row>
    <row r="3324">
      <c r="A3324" s="3" t="s">
        <v>5997</v>
      </c>
      <c r="B3324" s="8">
        <v>86.0</v>
      </c>
      <c r="C3324" s="8">
        <v>8993.391</v>
      </c>
      <c r="D3324" s="8">
        <v>982.741</v>
      </c>
      <c r="E3324" s="8">
        <v>8041.42</v>
      </c>
      <c r="F3324" s="8">
        <v>8505.802</v>
      </c>
      <c r="G3324" s="8">
        <v>8726.85</v>
      </c>
      <c r="H3324" s="8">
        <v>8980.258</v>
      </c>
      <c r="I3324" s="8">
        <v>13137.32</v>
      </c>
      <c r="J3324" s="23">
        <f t="shared" si="1"/>
        <v>0.00006036833105</v>
      </c>
    </row>
    <row r="3325">
      <c r="A3325" s="3" t="s">
        <v>5998</v>
      </c>
      <c r="B3325" s="8">
        <v>179.0</v>
      </c>
      <c r="C3325" s="8">
        <v>7537.989</v>
      </c>
      <c r="D3325" s="8">
        <v>3044.91</v>
      </c>
      <c r="E3325" s="8">
        <v>3007.39</v>
      </c>
      <c r="F3325" s="8">
        <v>5731.18</v>
      </c>
      <c r="G3325" s="8">
        <v>7644.86</v>
      </c>
      <c r="H3325" s="8">
        <v>8015.455</v>
      </c>
      <c r="I3325" s="8">
        <v>21022.16</v>
      </c>
      <c r="J3325" s="23">
        <f t="shared" si="1"/>
        <v>0.0001256503635</v>
      </c>
    </row>
    <row r="3326">
      <c r="A3326" s="3" t="s">
        <v>5999</v>
      </c>
      <c r="B3326" s="8">
        <v>70.0</v>
      </c>
      <c r="C3326" s="8">
        <v>12971.849</v>
      </c>
      <c r="D3326" s="8">
        <v>1726.956</v>
      </c>
      <c r="E3326" s="8">
        <v>6130.13</v>
      </c>
      <c r="F3326" s="8">
        <v>12009.862</v>
      </c>
      <c r="G3326" s="8">
        <v>13100.0</v>
      </c>
      <c r="H3326" s="8">
        <v>14146.138</v>
      </c>
      <c r="I3326" s="8">
        <v>15635.83</v>
      </c>
      <c r="J3326" s="23">
        <f t="shared" si="1"/>
        <v>0.00004913701365</v>
      </c>
    </row>
    <row r="3327">
      <c r="A3327" s="3" t="s">
        <v>2882</v>
      </c>
      <c r="B3327" s="8">
        <v>373.0</v>
      </c>
      <c r="C3327" s="8">
        <v>11298.936</v>
      </c>
      <c r="D3327" s="8">
        <v>4044.934</v>
      </c>
      <c r="E3327" s="8">
        <v>3178.64</v>
      </c>
      <c r="F3327" s="8">
        <v>7982.98</v>
      </c>
      <c r="G3327" s="8">
        <v>10839.56</v>
      </c>
      <c r="H3327" s="8">
        <v>15411.66</v>
      </c>
      <c r="I3327" s="8">
        <v>18245.44</v>
      </c>
      <c r="J3327" s="23">
        <f t="shared" si="1"/>
        <v>0.000261830087</v>
      </c>
    </row>
    <row r="3328">
      <c r="A3328" s="3" t="s">
        <v>6000</v>
      </c>
      <c r="B3328" s="8">
        <v>588.0</v>
      </c>
      <c r="C3328" s="8">
        <v>17431.191</v>
      </c>
      <c r="D3328" s="8">
        <v>1598.343</v>
      </c>
      <c r="E3328" s="8">
        <v>9416.2</v>
      </c>
      <c r="F3328" s="8">
        <v>16559.2</v>
      </c>
      <c r="G3328" s="8">
        <v>17650.105</v>
      </c>
      <c r="H3328" s="8">
        <v>18464.24</v>
      </c>
      <c r="I3328" s="8">
        <v>21476.9</v>
      </c>
      <c r="J3328" s="23">
        <f t="shared" si="1"/>
        <v>0.0004127509147</v>
      </c>
    </row>
    <row r="3329">
      <c r="A3329" s="3" t="s">
        <v>6001</v>
      </c>
      <c r="B3329" s="8">
        <v>37.0</v>
      </c>
      <c r="C3329" s="8">
        <v>21359.803</v>
      </c>
      <c r="D3329" s="8">
        <v>2108.627</v>
      </c>
      <c r="E3329" s="8">
        <v>13448.2</v>
      </c>
      <c r="F3329" s="8">
        <v>20154.12</v>
      </c>
      <c r="G3329" s="8">
        <v>21814.87</v>
      </c>
      <c r="H3329" s="8">
        <v>22212.82</v>
      </c>
      <c r="I3329" s="8">
        <v>25720.63</v>
      </c>
      <c r="J3329" s="23">
        <f t="shared" si="1"/>
        <v>0.0000259724215</v>
      </c>
    </row>
    <row r="3330">
      <c r="A3330" s="3" t="s">
        <v>6002</v>
      </c>
      <c r="B3330" s="8">
        <v>299.0</v>
      </c>
      <c r="C3330" s="8">
        <v>5691.163</v>
      </c>
      <c r="D3330" s="8">
        <v>2132.711</v>
      </c>
      <c r="E3330" s="8">
        <v>1866.49</v>
      </c>
      <c r="F3330" s="8">
        <v>3852.22</v>
      </c>
      <c r="G3330" s="8">
        <v>5588.36</v>
      </c>
      <c r="H3330" s="8">
        <v>7264.04</v>
      </c>
      <c r="I3330" s="8">
        <v>14774.59</v>
      </c>
      <c r="J3330" s="23">
        <f t="shared" si="1"/>
        <v>0.000209885244</v>
      </c>
    </row>
    <row r="3331">
      <c r="A3331" s="3" t="s">
        <v>6003</v>
      </c>
      <c r="B3331" s="8">
        <v>213.0</v>
      </c>
      <c r="C3331" s="8">
        <v>5808.611</v>
      </c>
      <c r="D3331" s="8">
        <v>2027.186</v>
      </c>
      <c r="E3331" s="8">
        <v>1062.25</v>
      </c>
      <c r="F3331" s="8">
        <v>4295.39</v>
      </c>
      <c r="G3331" s="8">
        <v>5616.59</v>
      </c>
      <c r="H3331" s="8">
        <v>7528.08</v>
      </c>
      <c r="I3331" s="8">
        <v>9988.31</v>
      </c>
      <c r="J3331" s="23">
        <f t="shared" si="1"/>
        <v>0.000149516913</v>
      </c>
    </row>
    <row r="3332">
      <c r="A3332" s="3" t="s">
        <v>6004</v>
      </c>
      <c r="B3332" s="8">
        <v>138.0</v>
      </c>
      <c r="C3332" s="8">
        <v>6422.763</v>
      </c>
      <c r="D3332" s="8">
        <v>1849.502</v>
      </c>
      <c r="E3332" s="8">
        <v>2888.09</v>
      </c>
      <c r="F3332" s="8">
        <v>5250.57</v>
      </c>
      <c r="G3332" s="8">
        <v>6351.6</v>
      </c>
      <c r="H3332" s="8">
        <v>7528.08</v>
      </c>
      <c r="I3332" s="8">
        <v>12022.16</v>
      </c>
      <c r="J3332" s="23">
        <f t="shared" si="1"/>
        <v>0.00009687011262</v>
      </c>
    </row>
    <row r="3333">
      <c r="A3333" s="3" t="s">
        <v>6005</v>
      </c>
      <c r="B3333" s="8">
        <v>131.0</v>
      </c>
      <c r="C3333" s="8">
        <v>6281.586</v>
      </c>
      <c r="D3333" s="8">
        <v>1414.144</v>
      </c>
      <c r="E3333" s="8">
        <v>1810.62</v>
      </c>
      <c r="F3333" s="8">
        <v>5382.0</v>
      </c>
      <c r="G3333" s="8">
        <v>6458.4</v>
      </c>
      <c r="H3333" s="8">
        <v>6602.18</v>
      </c>
      <c r="I3333" s="8">
        <v>12501.14</v>
      </c>
      <c r="J3333" s="23">
        <f t="shared" si="1"/>
        <v>0.00009195641126</v>
      </c>
    </row>
    <row r="3334">
      <c r="A3334" s="3" t="s">
        <v>6006</v>
      </c>
      <c r="B3334" s="8">
        <v>130.0</v>
      </c>
      <c r="C3334" s="8">
        <v>8560.139</v>
      </c>
      <c r="D3334" s="8">
        <v>2273.863</v>
      </c>
      <c r="E3334" s="8">
        <v>4009.89</v>
      </c>
      <c r="F3334" s="8">
        <v>7534.69</v>
      </c>
      <c r="G3334" s="8">
        <v>7606.26</v>
      </c>
      <c r="H3334" s="8">
        <v>9064.902</v>
      </c>
      <c r="I3334" s="8">
        <v>16145.85</v>
      </c>
      <c r="J3334" s="23">
        <f t="shared" si="1"/>
        <v>0.00009125445392</v>
      </c>
    </row>
    <row r="3335">
      <c r="A3335" s="3" t="s">
        <v>2885</v>
      </c>
      <c r="B3335" s="8">
        <v>656.0</v>
      </c>
      <c r="C3335" s="8">
        <v>31843.65</v>
      </c>
      <c r="D3335" s="8">
        <v>10771.509</v>
      </c>
      <c r="E3335" s="8">
        <v>4297.86</v>
      </c>
      <c r="F3335" s="8">
        <v>26002.93</v>
      </c>
      <c r="G3335" s="8">
        <v>32728.6</v>
      </c>
      <c r="H3335" s="8">
        <v>38689.962</v>
      </c>
      <c r="I3335" s="8">
        <v>65789.47</v>
      </c>
      <c r="J3335" s="23">
        <f t="shared" si="1"/>
        <v>0.0004604840136</v>
      </c>
    </row>
    <row r="3336">
      <c r="A3336" s="3" t="s">
        <v>2886</v>
      </c>
      <c r="B3336" s="8">
        <v>517.0</v>
      </c>
      <c r="C3336" s="8">
        <v>43159.535</v>
      </c>
      <c r="D3336" s="8">
        <v>10223.402</v>
      </c>
      <c r="E3336" s="8">
        <v>2142.57</v>
      </c>
      <c r="F3336" s="8">
        <v>38126.36</v>
      </c>
      <c r="G3336" s="8">
        <v>44977.51</v>
      </c>
      <c r="H3336" s="8">
        <v>49210.16</v>
      </c>
      <c r="I3336" s="8">
        <v>70180.82</v>
      </c>
      <c r="J3336" s="23">
        <f t="shared" si="1"/>
        <v>0.0003629119437</v>
      </c>
    </row>
    <row r="3337">
      <c r="A3337" s="3" t="s">
        <v>2887</v>
      </c>
      <c r="B3337" s="8">
        <v>91.0</v>
      </c>
      <c r="C3337" s="8">
        <v>29973.062</v>
      </c>
      <c r="D3337" s="8">
        <v>7604.397</v>
      </c>
      <c r="E3337" s="8">
        <v>9711.09</v>
      </c>
      <c r="F3337" s="8">
        <v>24277.74</v>
      </c>
      <c r="G3337" s="8">
        <v>30271.29</v>
      </c>
      <c r="H3337" s="8">
        <v>34615.575</v>
      </c>
      <c r="I3337" s="8">
        <v>63343.57</v>
      </c>
      <c r="J3337" s="23">
        <f t="shared" si="1"/>
        <v>0.00006387811774</v>
      </c>
    </row>
    <row r="3338">
      <c r="A3338" s="3" t="s">
        <v>2888</v>
      </c>
      <c r="B3338" s="8">
        <v>509.0</v>
      </c>
      <c r="C3338" s="8">
        <v>25145.878</v>
      </c>
      <c r="D3338" s="8">
        <v>8411.574</v>
      </c>
      <c r="E3338" s="8">
        <v>6925.21</v>
      </c>
      <c r="F3338" s="8">
        <v>18830.5</v>
      </c>
      <c r="G3338" s="8">
        <v>24855.84</v>
      </c>
      <c r="H3338" s="8">
        <v>30325.3</v>
      </c>
      <c r="I3338" s="8">
        <v>56082.34</v>
      </c>
      <c r="J3338" s="23">
        <f t="shared" si="1"/>
        <v>0.000357296285</v>
      </c>
    </row>
    <row r="3339">
      <c r="A3339" s="3" t="s">
        <v>6007</v>
      </c>
      <c r="B3339" s="8">
        <v>411.0</v>
      </c>
      <c r="C3339" s="8">
        <v>18656.592</v>
      </c>
      <c r="D3339" s="8">
        <v>3846.155</v>
      </c>
      <c r="E3339" s="8">
        <v>7929.59</v>
      </c>
      <c r="F3339" s="8">
        <v>16233.83</v>
      </c>
      <c r="G3339" s="8">
        <v>19203.96</v>
      </c>
      <c r="H3339" s="8">
        <v>21034.555</v>
      </c>
      <c r="I3339" s="8">
        <v>30487.0</v>
      </c>
      <c r="J3339" s="23">
        <f t="shared" si="1"/>
        <v>0.0002885044659</v>
      </c>
    </row>
    <row r="3340">
      <c r="A3340" s="3" t="s">
        <v>6008</v>
      </c>
      <c r="B3340" s="8">
        <v>165.0</v>
      </c>
      <c r="C3340" s="8">
        <v>14271.486</v>
      </c>
      <c r="D3340" s="8">
        <v>2453.193</v>
      </c>
      <c r="E3340" s="8">
        <v>4571.6</v>
      </c>
      <c r="F3340" s="8">
        <v>13605.06</v>
      </c>
      <c r="G3340" s="8">
        <v>14316.36</v>
      </c>
      <c r="H3340" s="8">
        <v>14792.78</v>
      </c>
      <c r="I3340" s="8">
        <v>21808.09</v>
      </c>
      <c r="J3340" s="23">
        <f t="shared" si="1"/>
        <v>0.0001158229607</v>
      </c>
    </row>
    <row r="3341">
      <c r="A3341" s="3" t="s">
        <v>6009</v>
      </c>
      <c r="B3341" s="8">
        <v>199.0</v>
      </c>
      <c r="C3341" s="8">
        <v>15164.892</v>
      </c>
      <c r="D3341" s="8">
        <v>2529.686</v>
      </c>
      <c r="E3341" s="8">
        <v>6939.56</v>
      </c>
      <c r="F3341" s="8">
        <v>14104.995</v>
      </c>
      <c r="G3341" s="8">
        <v>14775.67</v>
      </c>
      <c r="H3341" s="8">
        <v>16913.635</v>
      </c>
      <c r="I3341" s="8">
        <v>21384.66</v>
      </c>
      <c r="J3341" s="23">
        <f t="shared" si="1"/>
        <v>0.0001396895102</v>
      </c>
    </row>
    <row r="3342">
      <c r="A3342" s="3" t="s">
        <v>6010</v>
      </c>
      <c r="B3342" s="8">
        <v>512.0</v>
      </c>
      <c r="C3342" s="8">
        <v>13711.804</v>
      </c>
      <c r="D3342" s="8">
        <v>2661.699</v>
      </c>
      <c r="E3342" s="8">
        <v>5103.34</v>
      </c>
      <c r="F3342" s="8">
        <v>12119.28</v>
      </c>
      <c r="G3342" s="8">
        <v>14192.41</v>
      </c>
      <c r="H3342" s="8">
        <v>15376.655</v>
      </c>
      <c r="I3342" s="8">
        <v>19385.9</v>
      </c>
      <c r="J3342" s="23">
        <f t="shared" si="1"/>
        <v>0.000359402157</v>
      </c>
    </row>
    <row r="3343">
      <c r="A3343" s="3" t="s">
        <v>2903</v>
      </c>
      <c r="B3343" s="8">
        <v>1055.0</v>
      </c>
      <c r="C3343" s="8">
        <v>14729.546</v>
      </c>
      <c r="D3343" s="8">
        <v>10647.307</v>
      </c>
      <c r="E3343" s="8">
        <v>2059.62</v>
      </c>
      <c r="F3343" s="8">
        <v>10765.34</v>
      </c>
      <c r="G3343" s="8">
        <v>13566.53</v>
      </c>
      <c r="H3343" s="8">
        <v>15344.555</v>
      </c>
      <c r="I3343" s="8">
        <v>192992.7</v>
      </c>
      <c r="J3343" s="23">
        <f t="shared" si="1"/>
        <v>0.0007405649914</v>
      </c>
    </row>
    <row r="3344">
      <c r="A3344" s="3" t="s">
        <v>6011</v>
      </c>
      <c r="B3344" s="8">
        <v>24.0</v>
      </c>
      <c r="C3344" s="8">
        <v>13259.495</v>
      </c>
      <c r="D3344" s="8">
        <v>2250.532</v>
      </c>
      <c r="E3344" s="8">
        <v>9485.7</v>
      </c>
      <c r="F3344" s="8">
        <v>11401.262</v>
      </c>
      <c r="G3344" s="8">
        <v>13516.655</v>
      </c>
      <c r="H3344" s="8">
        <v>14701.498</v>
      </c>
      <c r="I3344" s="8">
        <v>17349.06</v>
      </c>
      <c r="J3344" s="23">
        <f t="shared" si="1"/>
        <v>0.00001684697611</v>
      </c>
    </row>
    <row r="3345">
      <c r="A3345" s="3" t="s">
        <v>2905</v>
      </c>
      <c r="B3345" s="8">
        <v>460.0</v>
      </c>
      <c r="C3345" s="8">
        <v>15034.907</v>
      </c>
      <c r="D3345" s="8">
        <v>7492.358</v>
      </c>
      <c r="E3345" s="8">
        <v>32.03</v>
      </c>
      <c r="F3345" s="8">
        <v>9085.742</v>
      </c>
      <c r="G3345" s="8">
        <v>14611.375</v>
      </c>
      <c r="H3345" s="8">
        <v>19770.933</v>
      </c>
      <c r="I3345" s="8">
        <v>38421.59</v>
      </c>
      <c r="J3345" s="23">
        <f t="shared" si="1"/>
        <v>0.0003229003754</v>
      </c>
    </row>
    <row r="3346">
      <c r="A3346" s="3" t="s">
        <v>2906</v>
      </c>
      <c r="B3346" s="8">
        <v>163.0</v>
      </c>
      <c r="C3346" s="8">
        <v>55866.835</v>
      </c>
      <c r="D3346" s="8">
        <v>4781.626</v>
      </c>
      <c r="E3346" s="8">
        <v>44592.44</v>
      </c>
      <c r="F3346" s="8">
        <v>53383.07</v>
      </c>
      <c r="G3346" s="8">
        <v>57573.76</v>
      </c>
      <c r="H3346" s="8">
        <v>59371.07</v>
      </c>
      <c r="I3346" s="8">
        <v>62644.78</v>
      </c>
      <c r="J3346" s="23">
        <f t="shared" si="1"/>
        <v>0.0001144190461</v>
      </c>
    </row>
    <row r="3347">
      <c r="A3347" s="3" t="s">
        <v>6012</v>
      </c>
      <c r="B3347" s="8">
        <v>223.0</v>
      </c>
      <c r="C3347" s="8">
        <v>20117.044</v>
      </c>
      <c r="D3347" s="8">
        <v>4329.493</v>
      </c>
      <c r="E3347" s="8">
        <v>7172.38</v>
      </c>
      <c r="F3347" s="8">
        <v>18695.495</v>
      </c>
      <c r="G3347" s="8">
        <v>20541.64</v>
      </c>
      <c r="H3347" s="8">
        <v>22844.225</v>
      </c>
      <c r="I3347" s="8">
        <v>31055.9</v>
      </c>
      <c r="J3347" s="23">
        <f t="shared" si="1"/>
        <v>0.0001565364863</v>
      </c>
    </row>
    <row r="3348">
      <c r="A3348" s="3" t="s">
        <v>6013</v>
      </c>
      <c r="B3348" s="8">
        <v>174.0</v>
      </c>
      <c r="C3348" s="8">
        <v>17703.317</v>
      </c>
      <c r="D3348" s="8">
        <v>4797.768</v>
      </c>
      <c r="E3348" s="8">
        <v>5791.77</v>
      </c>
      <c r="F3348" s="8">
        <v>15198.35</v>
      </c>
      <c r="G3348" s="8">
        <v>17538.565</v>
      </c>
      <c r="H3348" s="8">
        <v>20287.228</v>
      </c>
      <c r="I3348" s="8">
        <v>28871.04</v>
      </c>
      <c r="J3348" s="23">
        <f t="shared" si="1"/>
        <v>0.0001221405768</v>
      </c>
    </row>
    <row r="3349">
      <c r="A3349" s="3" t="s">
        <v>6014</v>
      </c>
      <c r="B3349" s="8">
        <v>81.0</v>
      </c>
      <c r="C3349" s="8">
        <v>18725.989</v>
      </c>
      <c r="D3349" s="8">
        <v>4662.935</v>
      </c>
      <c r="E3349" s="8">
        <v>5967.51</v>
      </c>
      <c r="F3349" s="8">
        <v>17246.19</v>
      </c>
      <c r="G3349" s="8">
        <v>19622.96</v>
      </c>
      <c r="H3349" s="8">
        <v>20710.94</v>
      </c>
      <c r="I3349" s="8">
        <v>29478.33</v>
      </c>
      <c r="J3349" s="23">
        <f t="shared" si="1"/>
        <v>0.00005685854437</v>
      </c>
    </row>
    <row r="3350">
      <c r="A3350" s="3" t="s">
        <v>6015</v>
      </c>
      <c r="B3350" s="8">
        <v>786.0</v>
      </c>
      <c r="C3350" s="8">
        <v>8603.034</v>
      </c>
      <c r="D3350" s="8">
        <v>4575.277</v>
      </c>
      <c r="E3350" s="8">
        <v>2470.99</v>
      </c>
      <c r="F3350" s="8">
        <v>5874.215</v>
      </c>
      <c r="G3350" s="8">
        <v>8628.13</v>
      </c>
      <c r="H3350" s="8">
        <v>10394.807</v>
      </c>
      <c r="I3350" s="8">
        <v>99523.86</v>
      </c>
      <c r="J3350" s="23">
        <f t="shared" si="1"/>
        <v>0.0005517384675</v>
      </c>
    </row>
    <row r="3351">
      <c r="A3351" s="3" t="s">
        <v>6016</v>
      </c>
      <c r="B3351" s="8">
        <v>843.0</v>
      </c>
      <c r="C3351" s="8">
        <v>7822.061</v>
      </c>
      <c r="D3351" s="8">
        <v>2650.597</v>
      </c>
      <c r="E3351" s="8">
        <v>927.72</v>
      </c>
      <c r="F3351" s="8">
        <v>5764.045</v>
      </c>
      <c r="G3351" s="8">
        <v>7660.02</v>
      </c>
      <c r="H3351" s="8">
        <v>9738.995</v>
      </c>
      <c r="I3351" s="8">
        <v>21422.43</v>
      </c>
      <c r="J3351" s="23">
        <f t="shared" si="1"/>
        <v>0.0005917500358</v>
      </c>
    </row>
    <row r="3352">
      <c r="A3352" s="3" t="s">
        <v>6017</v>
      </c>
      <c r="B3352" s="8">
        <v>651.0</v>
      </c>
      <c r="C3352" s="8">
        <v>9336.626</v>
      </c>
      <c r="D3352" s="8">
        <v>3635.998</v>
      </c>
      <c r="E3352" s="8">
        <v>2437.04</v>
      </c>
      <c r="F3352" s="8">
        <v>6245.43</v>
      </c>
      <c r="G3352" s="8">
        <v>9275.24</v>
      </c>
      <c r="H3352" s="8">
        <v>11614.775</v>
      </c>
      <c r="I3352" s="8">
        <v>23339.84</v>
      </c>
      <c r="J3352" s="23">
        <f t="shared" si="1"/>
        <v>0.0004569742269</v>
      </c>
    </row>
    <row r="3353">
      <c r="A3353" s="3" t="s">
        <v>2915</v>
      </c>
      <c r="B3353" s="8">
        <v>531.0</v>
      </c>
      <c r="C3353" s="8">
        <v>24910.098</v>
      </c>
      <c r="D3353" s="8">
        <v>10793.234</v>
      </c>
      <c r="E3353" s="8">
        <v>4979.08</v>
      </c>
      <c r="F3353" s="8">
        <v>18416.07</v>
      </c>
      <c r="G3353" s="8">
        <v>24293.13</v>
      </c>
      <c r="H3353" s="8">
        <v>28912.44</v>
      </c>
      <c r="I3353" s="8">
        <v>95490.31</v>
      </c>
      <c r="J3353" s="23">
        <f t="shared" si="1"/>
        <v>0.0003727393464</v>
      </c>
    </row>
    <row r="3354">
      <c r="A3354" s="3" t="s">
        <v>6018</v>
      </c>
      <c r="B3354" s="8">
        <v>29.0</v>
      </c>
      <c r="C3354" s="8">
        <v>13686.425</v>
      </c>
      <c r="D3354" s="8">
        <v>3772.43</v>
      </c>
      <c r="E3354" s="8">
        <v>5417.71</v>
      </c>
      <c r="F3354" s="8">
        <v>11891.25</v>
      </c>
      <c r="G3354" s="8">
        <v>14926.53</v>
      </c>
      <c r="H3354" s="8">
        <v>16767.3</v>
      </c>
      <c r="I3354" s="8">
        <v>17857.14</v>
      </c>
      <c r="J3354" s="23">
        <f t="shared" si="1"/>
        <v>0.0000203567628</v>
      </c>
    </row>
    <row r="3355">
      <c r="A3355" s="3" t="s">
        <v>6019</v>
      </c>
      <c r="B3355" s="8">
        <v>336.0</v>
      </c>
      <c r="C3355" s="8">
        <v>16093.86</v>
      </c>
      <c r="D3355" s="8">
        <v>4678.038</v>
      </c>
      <c r="E3355" s="8">
        <v>4231.74</v>
      </c>
      <c r="F3355" s="8">
        <v>13866.435</v>
      </c>
      <c r="G3355" s="8">
        <v>16335.16</v>
      </c>
      <c r="H3355" s="8">
        <v>19004.685</v>
      </c>
      <c r="I3355" s="8">
        <v>28858.0</v>
      </c>
      <c r="J3355" s="23">
        <f t="shared" si="1"/>
        <v>0.0002358576655</v>
      </c>
    </row>
    <row r="3356">
      <c r="A3356" s="3" t="s">
        <v>6020</v>
      </c>
      <c r="B3356" s="8">
        <v>308.0</v>
      </c>
      <c r="C3356" s="8">
        <v>15774.879</v>
      </c>
      <c r="D3356" s="8">
        <v>4429.969</v>
      </c>
      <c r="E3356" s="8">
        <v>5251.55</v>
      </c>
      <c r="F3356" s="8">
        <v>13871.32</v>
      </c>
      <c r="G3356" s="8">
        <v>15556.685</v>
      </c>
      <c r="H3356" s="8">
        <v>18315.155</v>
      </c>
      <c r="I3356" s="8">
        <v>31266.97</v>
      </c>
      <c r="J3356" s="23">
        <f t="shared" si="1"/>
        <v>0.0002162028601</v>
      </c>
    </row>
    <row r="3357">
      <c r="A3357" s="3" t="s">
        <v>6021</v>
      </c>
      <c r="B3357" s="8">
        <v>201.0</v>
      </c>
      <c r="C3357" s="8">
        <v>15557.13</v>
      </c>
      <c r="D3357" s="8">
        <v>4584.012</v>
      </c>
      <c r="E3357" s="8">
        <v>2279.98</v>
      </c>
      <c r="F3357" s="8">
        <v>13230.81</v>
      </c>
      <c r="G3357" s="8">
        <v>14538.04</v>
      </c>
      <c r="H3357" s="8">
        <v>19017.12</v>
      </c>
      <c r="I3357" s="8">
        <v>25344.69</v>
      </c>
      <c r="J3357" s="23">
        <f t="shared" si="1"/>
        <v>0.0001410934249</v>
      </c>
    </row>
    <row r="3358">
      <c r="A3358" s="3" t="s">
        <v>6022</v>
      </c>
      <c r="B3358" s="8">
        <v>23.0</v>
      </c>
      <c r="C3358" s="8">
        <v>15697.96</v>
      </c>
      <c r="D3358" s="8">
        <v>4132.247</v>
      </c>
      <c r="E3358" s="8">
        <v>9220.41</v>
      </c>
      <c r="F3358" s="8">
        <v>11990.14</v>
      </c>
      <c r="G3358" s="8">
        <v>16593.81</v>
      </c>
      <c r="H3358" s="8">
        <v>17405.595</v>
      </c>
      <c r="I3358" s="8">
        <v>24415.55</v>
      </c>
      <c r="J3358" s="23">
        <f t="shared" si="1"/>
        <v>0.00001614501877</v>
      </c>
    </row>
    <row r="3359">
      <c r="A3359" s="3" t="s">
        <v>6023</v>
      </c>
      <c r="B3359" s="8">
        <v>322.0</v>
      </c>
      <c r="C3359" s="8">
        <v>15456.954</v>
      </c>
      <c r="D3359" s="8">
        <v>4683.566</v>
      </c>
      <c r="E3359" s="8">
        <v>1100.11</v>
      </c>
      <c r="F3359" s="8">
        <v>13172.418</v>
      </c>
      <c r="G3359" s="8">
        <v>15948.155</v>
      </c>
      <c r="H3359" s="8">
        <v>18728.918</v>
      </c>
      <c r="I3359" s="8">
        <v>26211.62</v>
      </c>
      <c r="J3359" s="23">
        <f t="shared" si="1"/>
        <v>0.0002260302628</v>
      </c>
    </row>
    <row r="3360">
      <c r="A3360" s="3" t="s">
        <v>6024</v>
      </c>
      <c r="B3360" s="8">
        <v>282.0</v>
      </c>
      <c r="C3360" s="8">
        <v>15358.233</v>
      </c>
      <c r="D3360" s="8">
        <v>4589.706</v>
      </c>
      <c r="E3360" s="8">
        <v>4283.41</v>
      </c>
      <c r="F3360" s="8">
        <v>13746.988</v>
      </c>
      <c r="G3360" s="8">
        <v>15911.925</v>
      </c>
      <c r="H3360" s="8">
        <v>18286.733</v>
      </c>
      <c r="I3360" s="8">
        <v>26204.28</v>
      </c>
      <c r="J3360" s="23">
        <f t="shared" si="1"/>
        <v>0.0001979519693</v>
      </c>
    </row>
    <row r="3361">
      <c r="A3361" s="3" t="s">
        <v>6025</v>
      </c>
      <c r="B3361" s="8">
        <v>204.0</v>
      </c>
      <c r="C3361" s="8">
        <v>15690.271</v>
      </c>
      <c r="D3361" s="8">
        <v>4773.668</v>
      </c>
      <c r="E3361" s="8">
        <v>3010.9</v>
      </c>
      <c r="F3361" s="8">
        <v>13349.718</v>
      </c>
      <c r="G3361" s="8">
        <v>15459.735</v>
      </c>
      <c r="H3361" s="8">
        <v>19059.205</v>
      </c>
      <c r="I3361" s="8">
        <v>38671.2</v>
      </c>
      <c r="J3361" s="23">
        <f t="shared" si="1"/>
        <v>0.0001431992969</v>
      </c>
    </row>
    <row r="3362">
      <c r="A3362" s="3" t="s">
        <v>2919</v>
      </c>
      <c r="B3362" s="8">
        <v>4.0</v>
      </c>
      <c r="C3362" s="8">
        <v>5978.412</v>
      </c>
      <c r="D3362" s="8">
        <v>1151.204</v>
      </c>
      <c r="E3362" s="8">
        <v>4253.49</v>
      </c>
      <c r="F3362" s="8">
        <v>5949.908</v>
      </c>
      <c r="G3362" s="8">
        <v>6515.38</v>
      </c>
      <c r="H3362" s="8">
        <v>6543.885</v>
      </c>
      <c r="I3362" s="8">
        <v>6629.4</v>
      </c>
      <c r="J3362" s="23">
        <f t="shared" si="1"/>
        <v>0.000002807829351</v>
      </c>
    </row>
    <row r="3363">
      <c r="A3363" s="3" t="s">
        <v>6026</v>
      </c>
      <c r="B3363" s="8">
        <v>1685.0</v>
      </c>
      <c r="C3363" s="8">
        <v>27341.662</v>
      </c>
      <c r="D3363" s="8">
        <v>9018.125</v>
      </c>
      <c r="E3363" s="8">
        <v>487.19</v>
      </c>
      <c r="F3363" s="8">
        <v>21623.18</v>
      </c>
      <c r="G3363" s="8">
        <v>26168.36</v>
      </c>
      <c r="H3363" s="8">
        <v>32238.8</v>
      </c>
      <c r="I3363" s="8">
        <v>68319.91</v>
      </c>
      <c r="J3363" s="23">
        <f t="shared" si="1"/>
        <v>0.001182798114</v>
      </c>
    </row>
    <row r="3364">
      <c r="A3364" s="3" t="s">
        <v>2921</v>
      </c>
      <c r="B3364" s="8">
        <v>122.0</v>
      </c>
      <c r="C3364" s="8">
        <v>12278.562</v>
      </c>
      <c r="D3364" s="8">
        <v>825.546</v>
      </c>
      <c r="E3364" s="8">
        <v>10184.77</v>
      </c>
      <c r="F3364" s="8">
        <v>11827.318</v>
      </c>
      <c r="G3364" s="8">
        <v>12179.185</v>
      </c>
      <c r="H3364" s="8">
        <v>12756.26</v>
      </c>
      <c r="I3364" s="8">
        <v>15570.33</v>
      </c>
      <c r="J3364" s="23">
        <f t="shared" si="1"/>
        <v>0.00008563879522</v>
      </c>
    </row>
    <row r="3365">
      <c r="A3365" s="3" t="s">
        <v>6027</v>
      </c>
      <c r="B3365" s="8">
        <v>1123.0</v>
      </c>
      <c r="C3365" s="8">
        <v>23839.329</v>
      </c>
      <c r="D3365" s="8">
        <v>2199.732</v>
      </c>
      <c r="E3365" s="8">
        <v>16608.57</v>
      </c>
      <c r="F3365" s="8">
        <v>22324.36</v>
      </c>
      <c r="G3365" s="8">
        <v>24026.43</v>
      </c>
      <c r="H3365" s="8">
        <v>25466.83</v>
      </c>
      <c r="I3365" s="8">
        <v>30139.8</v>
      </c>
      <c r="J3365" s="23">
        <f t="shared" si="1"/>
        <v>0.0007882980904</v>
      </c>
    </row>
    <row r="3366">
      <c r="A3366" s="3" t="s">
        <v>2922</v>
      </c>
      <c r="B3366" s="8">
        <v>10.0</v>
      </c>
      <c r="C3366" s="8">
        <v>13883.275</v>
      </c>
      <c r="D3366" s="8">
        <v>1672.048</v>
      </c>
      <c r="E3366" s="8">
        <v>11770.29</v>
      </c>
      <c r="F3366" s="8">
        <v>12269.09</v>
      </c>
      <c r="G3366" s="8">
        <v>13748.69</v>
      </c>
      <c r="H3366" s="8">
        <v>15501.14</v>
      </c>
      <c r="I3366" s="8">
        <v>15939.51</v>
      </c>
      <c r="J3366" s="23">
        <f t="shared" si="1"/>
        <v>0.000007019573378</v>
      </c>
    </row>
    <row r="3367">
      <c r="A3367" s="3" t="s">
        <v>6028</v>
      </c>
      <c r="B3367" s="8">
        <v>464.0</v>
      </c>
      <c r="C3367" s="8">
        <v>13844.498</v>
      </c>
      <c r="D3367" s="8">
        <v>68697.686</v>
      </c>
      <c r="E3367" s="8">
        <v>1976.42</v>
      </c>
      <c r="F3367" s="8">
        <v>7734.07</v>
      </c>
      <c r="G3367" s="8">
        <v>10749.32</v>
      </c>
      <c r="H3367" s="8">
        <v>12556.588</v>
      </c>
      <c r="I3367" s="8">
        <v>1486528.45</v>
      </c>
      <c r="J3367" s="23">
        <f t="shared" si="1"/>
        <v>0.0003257082048</v>
      </c>
    </row>
    <row r="3368">
      <c r="A3368" s="3" t="s">
        <v>6029</v>
      </c>
      <c r="B3368" s="8">
        <v>236.0</v>
      </c>
      <c r="C3368" s="8">
        <v>13180.176</v>
      </c>
      <c r="D3368" s="8">
        <v>4093.757</v>
      </c>
      <c r="E3368" s="8">
        <v>7590.59</v>
      </c>
      <c r="F3368" s="8">
        <v>7590.75</v>
      </c>
      <c r="G3368" s="8">
        <v>14700.925</v>
      </c>
      <c r="H3368" s="8">
        <v>15827.745</v>
      </c>
      <c r="I3368" s="8">
        <v>24290.26</v>
      </c>
      <c r="J3368" s="23">
        <f t="shared" si="1"/>
        <v>0.0001656619317</v>
      </c>
    </row>
    <row r="3369">
      <c r="A3369" s="3" t="s">
        <v>2927</v>
      </c>
      <c r="B3369" s="8">
        <v>168.0</v>
      </c>
      <c r="C3369" s="8">
        <v>20657.408</v>
      </c>
      <c r="D3369" s="8">
        <v>3804.626</v>
      </c>
      <c r="E3369" s="8">
        <v>10199.83</v>
      </c>
      <c r="F3369" s="8">
        <v>19375.04</v>
      </c>
      <c r="G3369" s="8">
        <v>20447.825</v>
      </c>
      <c r="H3369" s="8">
        <v>21743.1</v>
      </c>
      <c r="I3369" s="8">
        <v>32291.89</v>
      </c>
      <c r="J3369" s="23">
        <f t="shared" si="1"/>
        <v>0.0001179288328</v>
      </c>
    </row>
    <row r="3370">
      <c r="A3370" s="3" t="s">
        <v>2931</v>
      </c>
      <c r="B3370" s="8">
        <v>154.0</v>
      </c>
      <c r="C3370" s="8">
        <v>13734.879</v>
      </c>
      <c r="D3370" s="8">
        <v>974.948</v>
      </c>
      <c r="E3370" s="8">
        <v>7935.89</v>
      </c>
      <c r="F3370" s="8">
        <v>13211.432</v>
      </c>
      <c r="G3370" s="8">
        <v>13824.97</v>
      </c>
      <c r="H3370" s="8">
        <v>14266.47</v>
      </c>
      <c r="I3370" s="8">
        <v>16357.27</v>
      </c>
      <c r="J3370" s="23">
        <f t="shared" si="1"/>
        <v>0.00010810143</v>
      </c>
    </row>
    <row r="3371">
      <c r="A3371" s="3" t="s">
        <v>6030</v>
      </c>
      <c r="B3371" s="8">
        <v>252.0</v>
      </c>
      <c r="C3371" s="8">
        <v>9352.655</v>
      </c>
      <c r="D3371" s="8">
        <v>2038.624</v>
      </c>
      <c r="E3371" s="8">
        <v>2550.65</v>
      </c>
      <c r="F3371" s="8">
        <v>8534.408</v>
      </c>
      <c r="G3371" s="8">
        <v>9150.705</v>
      </c>
      <c r="H3371" s="8">
        <v>10745.725</v>
      </c>
      <c r="I3371" s="8">
        <v>24884.26</v>
      </c>
      <c r="J3371" s="23">
        <f t="shared" si="1"/>
        <v>0.0001768932491</v>
      </c>
    </row>
    <row r="3372">
      <c r="A3372" s="3" t="s">
        <v>2939</v>
      </c>
      <c r="B3372" s="8">
        <v>313.0</v>
      </c>
      <c r="C3372" s="8">
        <v>12065.112</v>
      </c>
      <c r="D3372" s="8">
        <v>1890.837</v>
      </c>
      <c r="E3372" s="8">
        <v>6741.27</v>
      </c>
      <c r="F3372" s="8">
        <v>10844.78</v>
      </c>
      <c r="G3372" s="8">
        <v>11540.3</v>
      </c>
      <c r="H3372" s="8">
        <v>12876.64</v>
      </c>
      <c r="I3372" s="8">
        <v>20191.82</v>
      </c>
      <c r="J3372" s="23">
        <f t="shared" si="1"/>
        <v>0.0002197126467</v>
      </c>
    </row>
    <row r="3373">
      <c r="A3373" s="3" t="s">
        <v>6031</v>
      </c>
      <c r="B3373" s="8">
        <v>1.0</v>
      </c>
      <c r="C3373" s="8">
        <v>5532.08</v>
      </c>
      <c r="E3373" s="8">
        <v>5532.08</v>
      </c>
      <c r="F3373" s="8">
        <v>5532.08</v>
      </c>
      <c r="G3373" s="8">
        <v>5532.08</v>
      </c>
      <c r="H3373" s="8">
        <v>5532.08</v>
      </c>
      <c r="I3373" s="8">
        <v>5532.08</v>
      </c>
      <c r="J3373" s="23">
        <f t="shared" si="1"/>
        <v>0.0000007019573378</v>
      </c>
    </row>
    <row r="3374">
      <c r="A3374" s="3" t="s">
        <v>6032</v>
      </c>
      <c r="B3374" s="8">
        <v>247.0</v>
      </c>
      <c r="C3374" s="8">
        <v>11524.002</v>
      </c>
      <c r="D3374" s="8">
        <v>1467.028</v>
      </c>
      <c r="E3374" s="8">
        <v>8427.15</v>
      </c>
      <c r="F3374" s="8">
        <v>10423.415</v>
      </c>
      <c r="G3374" s="8">
        <v>11521.96</v>
      </c>
      <c r="H3374" s="8">
        <v>12285.28</v>
      </c>
      <c r="I3374" s="8">
        <v>17481.84</v>
      </c>
      <c r="J3374" s="23">
        <f t="shared" si="1"/>
        <v>0.0001733834624</v>
      </c>
    </row>
    <row r="3375">
      <c r="A3375" s="3" t="s">
        <v>2946</v>
      </c>
      <c r="B3375" s="8">
        <v>321.0</v>
      </c>
      <c r="C3375" s="8">
        <v>9898.742</v>
      </c>
      <c r="D3375" s="8">
        <v>2759.281</v>
      </c>
      <c r="E3375" s="8">
        <v>3284.67</v>
      </c>
      <c r="F3375" s="8">
        <v>7574.57</v>
      </c>
      <c r="G3375" s="8">
        <v>9978.43</v>
      </c>
      <c r="H3375" s="8">
        <v>11633.82</v>
      </c>
      <c r="I3375" s="8">
        <v>16882.12</v>
      </c>
      <c r="J3375" s="23">
        <f t="shared" si="1"/>
        <v>0.0002253283054</v>
      </c>
    </row>
    <row r="3376">
      <c r="A3376" s="3" t="s">
        <v>6033</v>
      </c>
      <c r="B3376" s="8">
        <v>879.0</v>
      </c>
      <c r="C3376" s="8">
        <v>12777.313</v>
      </c>
      <c r="D3376" s="8">
        <v>3033.476</v>
      </c>
      <c r="E3376" s="8">
        <v>770.26</v>
      </c>
      <c r="F3376" s="8">
        <v>11571.52</v>
      </c>
      <c r="G3376" s="8">
        <v>13121.56</v>
      </c>
      <c r="H3376" s="8">
        <v>14293.35</v>
      </c>
      <c r="I3376" s="8">
        <v>39407.64</v>
      </c>
      <c r="J3376" s="23">
        <f t="shared" si="1"/>
        <v>0.0006170205</v>
      </c>
    </row>
    <row r="3377">
      <c r="A3377" s="3" t="s">
        <v>6034</v>
      </c>
      <c r="B3377" s="8">
        <v>421.0</v>
      </c>
      <c r="C3377" s="8">
        <v>11925.508</v>
      </c>
      <c r="D3377" s="8">
        <v>1769.722</v>
      </c>
      <c r="E3377" s="8">
        <v>3889.3</v>
      </c>
      <c r="F3377" s="8">
        <v>11340.54</v>
      </c>
      <c r="G3377" s="8">
        <v>12083.3</v>
      </c>
      <c r="H3377" s="8">
        <v>12742.02</v>
      </c>
      <c r="I3377" s="8">
        <v>17047.14</v>
      </c>
      <c r="J3377" s="23">
        <f t="shared" si="1"/>
        <v>0.0002955240392</v>
      </c>
    </row>
    <row r="3378">
      <c r="A3378" s="3" t="s">
        <v>6035</v>
      </c>
      <c r="B3378" s="8">
        <v>514.0</v>
      </c>
      <c r="C3378" s="8">
        <v>9925.448</v>
      </c>
      <c r="D3378" s="8">
        <v>2140.012</v>
      </c>
      <c r="E3378" s="8">
        <v>4759.84</v>
      </c>
      <c r="F3378" s="8">
        <v>9469.012</v>
      </c>
      <c r="G3378" s="8">
        <v>10044.92</v>
      </c>
      <c r="H3378" s="8">
        <v>11171.66</v>
      </c>
      <c r="I3378" s="8">
        <v>19564.48</v>
      </c>
      <c r="J3378" s="23">
        <f t="shared" si="1"/>
        <v>0.0003608060717</v>
      </c>
    </row>
    <row r="3379">
      <c r="A3379" s="3" t="s">
        <v>2949</v>
      </c>
      <c r="B3379" s="8">
        <v>515.0</v>
      </c>
      <c r="C3379" s="8">
        <v>35084.391</v>
      </c>
      <c r="D3379" s="8">
        <v>6754.849</v>
      </c>
      <c r="E3379" s="8">
        <v>9061.77</v>
      </c>
      <c r="F3379" s="8">
        <v>32318.88</v>
      </c>
      <c r="G3379" s="8">
        <v>36287.13</v>
      </c>
      <c r="H3379" s="8">
        <v>38920.66</v>
      </c>
      <c r="I3379" s="8">
        <v>50887.05</v>
      </c>
      <c r="J3379" s="23">
        <f t="shared" si="1"/>
        <v>0.000361508029</v>
      </c>
    </row>
    <row r="3380">
      <c r="A3380" s="3" t="s">
        <v>2951</v>
      </c>
      <c r="B3380" s="8">
        <v>263.0</v>
      </c>
      <c r="C3380" s="8">
        <v>34691.734</v>
      </c>
      <c r="D3380" s="8">
        <v>9372.606</v>
      </c>
      <c r="E3380" s="8">
        <v>8956.62</v>
      </c>
      <c r="F3380" s="8">
        <v>30101.85</v>
      </c>
      <c r="G3380" s="8">
        <v>32557.45</v>
      </c>
      <c r="H3380" s="8">
        <v>36959.395</v>
      </c>
      <c r="I3380" s="8">
        <v>95037.15</v>
      </c>
      <c r="J3380" s="23">
        <f t="shared" si="1"/>
        <v>0.0001846147799</v>
      </c>
    </row>
    <row r="3381">
      <c r="A3381" s="3" t="s">
        <v>2952</v>
      </c>
      <c r="B3381" s="8">
        <v>143.0</v>
      </c>
      <c r="C3381" s="8">
        <v>11580.532</v>
      </c>
      <c r="D3381" s="8">
        <v>3739.305</v>
      </c>
      <c r="E3381" s="8">
        <v>962.0</v>
      </c>
      <c r="F3381" s="8">
        <v>10354.87</v>
      </c>
      <c r="G3381" s="8">
        <v>10354.88</v>
      </c>
      <c r="H3381" s="8">
        <v>10354.9</v>
      </c>
      <c r="I3381" s="8">
        <v>26909.77</v>
      </c>
      <c r="J3381" s="23">
        <f t="shared" si="1"/>
        <v>0.0001003798993</v>
      </c>
    </row>
    <row r="3382">
      <c r="A3382" s="3" t="s">
        <v>2953</v>
      </c>
      <c r="B3382" s="8">
        <v>2.0</v>
      </c>
      <c r="C3382" s="8">
        <v>26799.225</v>
      </c>
      <c r="D3382" s="8">
        <v>2888.156</v>
      </c>
      <c r="E3382" s="8">
        <v>24756.99</v>
      </c>
      <c r="F3382" s="8">
        <v>25778.108</v>
      </c>
      <c r="G3382" s="8">
        <v>26799.225</v>
      </c>
      <c r="H3382" s="8">
        <v>27820.342</v>
      </c>
      <c r="I3382" s="8">
        <v>28841.46</v>
      </c>
      <c r="J3382" s="23">
        <f t="shared" si="1"/>
        <v>0.000001403914676</v>
      </c>
    </row>
    <row r="3383">
      <c r="A3383" s="3" t="s">
        <v>6036</v>
      </c>
      <c r="B3383" s="8">
        <v>224.0</v>
      </c>
      <c r="C3383" s="8">
        <v>14493.455</v>
      </c>
      <c r="D3383" s="8">
        <v>5898.687</v>
      </c>
      <c r="E3383" s="8">
        <v>4976.16</v>
      </c>
      <c r="F3383" s="8">
        <v>11819.1</v>
      </c>
      <c r="G3383" s="8">
        <v>12894.25</v>
      </c>
      <c r="H3383" s="8">
        <v>15610.08</v>
      </c>
      <c r="I3383" s="8">
        <v>41877.16</v>
      </c>
      <c r="J3383" s="23">
        <f t="shared" si="1"/>
        <v>0.0001572384437</v>
      </c>
    </row>
    <row r="3384">
      <c r="A3384" s="3" t="s">
        <v>6037</v>
      </c>
      <c r="B3384" s="8">
        <v>536.0</v>
      </c>
      <c r="C3384" s="8">
        <v>13477.231</v>
      </c>
      <c r="D3384" s="8">
        <v>4897.922</v>
      </c>
      <c r="E3384" s="8">
        <v>3631.74</v>
      </c>
      <c r="F3384" s="8">
        <v>11078.915</v>
      </c>
      <c r="G3384" s="8">
        <v>12759.355</v>
      </c>
      <c r="H3384" s="8">
        <v>15458.98</v>
      </c>
      <c r="I3384" s="8">
        <v>46889.65</v>
      </c>
      <c r="J3384" s="23">
        <f t="shared" si="1"/>
        <v>0.0003762491331</v>
      </c>
    </row>
    <row r="3385">
      <c r="A3385" s="3" t="s">
        <v>6038</v>
      </c>
      <c r="B3385" s="8">
        <v>11.0</v>
      </c>
      <c r="C3385" s="8">
        <v>5146.254</v>
      </c>
      <c r="D3385" s="8">
        <v>2095.056</v>
      </c>
      <c r="E3385" s="8">
        <v>128.67</v>
      </c>
      <c r="F3385" s="8">
        <v>4325.805</v>
      </c>
      <c r="G3385" s="8">
        <v>4647.6</v>
      </c>
      <c r="H3385" s="8">
        <v>6631.34</v>
      </c>
      <c r="I3385" s="8">
        <v>7568.38</v>
      </c>
      <c r="J3385" s="23">
        <f t="shared" si="1"/>
        <v>0.000007721530716</v>
      </c>
    </row>
    <row r="3386">
      <c r="A3386" s="3" t="s">
        <v>6039</v>
      </c>
      <c r="B3386" s="8">
        <v>62.0</v>
      </c>
      <c r="C3386" s="8">
        <v>12249.74</v>
      </c>
      <c r="D3386" s="8">
        <v>11774.141</v>
      </c>
      <c r="E3386" s="8">
        <v>337.92</v>
      </c>
      <c r="F3386" s="8">
        <v>702.34</v>
      </c>
      <c r="G3386" s="8">
        <v>9001.315</v>
      </c>
      <c r="H3386" s="8">
        <v>24218.77</v>
      </c>
      <c r="I3386" s="8">
        <v>26909.75</v>
      </c>
      <c r="J3386" s="23">
        <f t="shared" si="1"/>
        <v>0.00004352135495</v>
      </c>
    </row>
    <row r="3387">
      <c r="A3387" s="3" t="s">
        <v>6040</v>
      </c>
      <c r="B3387" s="8">
        <v>68.0</v>
      </c>
      <c r="C3387" s="8">
        <v>14724.84</v>
      </c>
      <c r="D3387" s="8">
        <v>1271.612</v>
      </c>
      <c r="E3387" s="8">
        <v>12166.61</v>
      </c>
      <c r="F3387" s="8">
        <v>13815.662</v>
      </c>
      <c r="G3387" s="8">
        <v>14822.735</v>
      </c>
      <c r="H3387" s="8">
        <v>15532.908</v>
      </c>
      <c r="I3387" s="8">
        <v>18229.63</v>
      </c>
      <c r="J3387" s="23">
        <f t="shared" si="1"/>
        <v>0.00004773309897</v>
      </c>
    </row>
    <row r="3388">
      <c r="A3388" s="3" t="s">
        <v>6041</v>
      </c>
      <c r="B3388" s="8">
        <v>107.0</v>
      </c>
      <c r="C3388" s="8">
        <v>14576.413</v>
      </c>
      <c r="D3388" s="8">
        <v>1234.035</v>
      </c>
      <c r="E3388" s="8">
        <v>12749.65</v>
      </c>
      <c r="F3388" s="8">
        <v>13770.765</v>
      </c>
      <c r="G3388" s="8">
        <v>14274.71</v>
      </c>
      <c r="H3388" s="8">
        <v>15099.915</v>
      </c>
      <c r="I3388" s="8">
        <v>21672.34</v>
      </c>
      <c r="J3388" s="23">
        <f t="shared" si="1"/>
        <v>0.00007510943515</v>
      </c>
    </row>
    <row r="3389">
      <c r="A3389" s="3" t="s">
        <v>2956</v>
      </c>
      <c r="B3389" s="8">
        <v>607.0</v>
      </c>
      <c r="C3389" s="8">
        <v>20385.085</v>
      </c>
      <c r="D3389" s="8">
        <v>8388.043</v>
      </c>
      <c r="E3389" s="8">
        <v>205.87</v>
      </c>
      <c r="F3389" s="8">
        <v>15363.84</v>
      </c>
      <c r="G3389" s="8">
        <v>21529.47</v>
      </c>
      <c r="H3389" s="8">
        <v>23584.415</v>
      </c>
      <c r="I3389" s="8">
        <v>121077.7</v>
      </c>
      <c r="J3389" s="23">
        <f t="shared" si="1"/>
        <v>0.0004260881041</v>
      </c>
    </row>
    <row r="3390">
      <c r="A3390" s="3" t="s">
        <v>2959</v>
      </c>
      <c r="B3390" s="8">
        <v>792.0</v>
      </c>
      <c r="C3390" s="8">
        <v>28227.808</v>
      </c>
      <c r="D3390" s="8">
        <v>15137.305</v>
      </c>
      <c r="E3390" s="8">
        <v>2991.38</v>
      </c>
      <c r="F3390" s="8">
        <v>20488.32</v>
      </c>
      <c r="G3390" s="8">
        <v>32677.525</v>
      </c>
      <c r="H3390" s="8">
        <v>38701.025</v>
      </c>
      <c r="I3390" s="8">
        <v>66983.79</v>
      </c>
      <c r="J3390" s="23">
        <f t="shared" si="1"/>
        <v>0.0005559502116</v>
      </c>
    </row>
    <row r="3391">
      <c r="A3391" s="3" t="s">
        <v>2960</v>
      </c>
      <c r="B3391" s="8">
        <v>37.0</v>
      </c>
      <c r="C3391" s="8">
        <v>13227.923</v>
      </c>
      <c r="D3391" s="8">
        <v>4071.052</v>
      </c>
      <c r="E3391" s="8">
        <v>6612.41</v>
      </c>
      <c r="F3391" s="8">
        <v>9226.79</v>
      </c>
      <c r="G3391" s="8">
        <v>13224.82</v>
      </c>
      <c r="H3391" s="8">
        <v>16993.43</v>
      </c>
      <c r="I3391" s="8">
        <v>19245.11</v>
      </c>
      <c r="J3391" s="23">
        <f t="shared" si="1"/>
        <v>0.0000259724215</v>
      </c>
    </row>
    <row r="3392">
      <c r="A3392" s="3" t="s">
        <v>6042</v>
      </c>
      <c r="B3392" s="8">
        <v>213.0</v>
      </c>
      <c r="C3392" s="8">
        <v>25940.215</v>
      </c>
      <c r="D3392" s="8">
        <v>2411.936</v>
      </c>
      <c r="E3392" s="8">
        <v>19831.88</v>
      </c>
      <c r="F3392" s="8">
        <v>24234.65</v>
      </c>
      <c r="G3392" s="8">
        <v>26180.55</v>
      </c>
      <c r="H3392" s="8">
        <v>27291.03</v>
      </c>
      <c r="I3392" s="8">
        <v>39399.83</v>
      </c>
      <c r="J3392" s="23">
        <f t="shared" si="1"/>
        <v>0.000149516913</v>
      </c>
    </row>
    <row r="3393">
      <c r="A3393" s="3" t="s">
        <v>6043</v>
      </c>
      <c r="B3393" s="8">
        <v>2.0</v>
      </c>
      <c r="C3393" s="8">
        <v>10358.145</v>
      </c>
      <c r="D3393" s="8">
        <v>2.708</v>
      </c>
      <c r="E3393" s="8">
        <v>10356.23</v>
      </c>
      <c r="F3393" s="8">
        <v>10357.188</v>
      </c>
      <c r="G3393" s="8">
        <v>10358.145</v>
      </c>
      <c r="H3393" s="8">
        <v>10359.102</v>
      </c>
      <c r="I3393" s="8">
        <v>10360.06</v>
      </c>
      <c r="J3393" s="23">
        <f t="shared" si="1"/>
        <v>0.000001403914676</v>
      </c>
    </row>
    <row r="3394">
      <c r="A3394" s="3" t="s">
        <v>6044</v>
      </c>
      <c r="B3394" s="8">
        <v>775.0</v>
      </c>
      <c r="C3394" s="8">
        <v>15460.057</v>
      </c>
      <c r="D3394" s="8">
        <v>21617.694</v>
      </c>
      <c r="E3394" s="8">
        <v>43.16</v>
      </c>
      <c r="F3394" s="8">
        <v>11754.815</v>
      </c>
      <c r="G3394" s="8">
        <v>12986.86</v>
      </c>
      <c r="H3394" s="8">
        <v>15479.775</v>
      </c>
      <c r="I3394" s="8">
        <v>289658.04</v>
      </c>
      <c r="J3394" s="23">
        <f t="shared" si="1"/>
        <v>0.0005440169368</v>
      </c>
    </row>
    <row r="3395">
      <c r="A3395" s="3" t="s">
        <v>6045</v>
      </c>
      <c r="B3395" s="8">
        <v>89.0</v>
      </c>
      <c r="C3395" s="8">
        <v>10431.949</v>
      </c>
      <c r="D3395" s="8">
        <v>3015.1</v>
      </c>
      <c r="E3395" s="8">
        <v>4526.34</v>
      </c>
      <c r="F3395" s="8">
        <v>8004.27</v>
      </c>
      <c r="G3395" s="8">
        <v>9998.6</v>
      </c>
      <c r="H3395" s="8">
        <v>13053.81</v>
      </c>
      <c r="I3395" s="8">
        <v>17892.23</v>
      </c>
      <c r="J3395" s="23">
        <f t="shared" si="1"/>
        <v>0.00006247420307</v>
      </c>
    </row>
    <row r="3396">
      <c r="A3396" s="3" t="s">
        <v>6046</v>
      </c>
      <c r="B3396" s="8">
        <v>83.0</v>
      </c>
      <c r="C3396" s="8">
        <v>9709.042</v>
      </c>
      <c r="D3396" s="8">
        <v>4063.69</v>
      </c>
      <c r="E3396" s="8">
        <v>3783.68</v>
      </c>
      <c r="F3396" s="8">
        <v>5103.6</v>
      </c>
      <c r="G3396" s="8">
        <v>12256.4</v>
      </c>
      <c r="H3396" s="8">
        <v>12839.265</v>
      </c>
      <c r="I3396" s="8">
        <v>15861.57</v>
      </c>
      <c r="J3396" s="23">
        <f t="shared" si="1"/>
        <v>0.00005826245904</v>
      </c>
    </row>
    <row r="3397">
      <c r="A3397" s="3" t="s">
        <v>6047</v>
      </c>
      <c r="B3397" s="8">
        <v>30.0</v>
      </c>
      <c r="C3397" s="8">
        <v>12697.4</v>
      </c>
      <c r="D3397" s="8">
        <v>190.017</v>
      </c>
      <c r="E3397" s="8">
        <v>12493.64</v>
      </c>
      <c r="F3397" s="8">
        <v>12522.31</v>
      </c>
      <c r="G3397" s="8">
        <v>12684.05</v>
      </c>
      <c r="H3397" s="8">
        <v>12760.142</v>
      </c>
      <c r="I3397" s="8">
        <v>13365.51</v>
      </c>
      <c r="J3397" s="23">
        <f t="shared" si="1"/>
        <v>0.00002105872014</v>
      </c>
    </row>
    <row r="3398">
      <c r="A3398" s="3" t="s">
        <v>6048</v>
      </c>
      <c r="B3398" s="8">
        <v>177.0</v>
      </c>
      <c r="C3398" s="8">
        <v>9609.514</v>
      </c>
      <c r="D3398" s="8">
        <v>2534.808</v>
      </c>
      <c r="E3398" s="8">
        <v>4698.29</v>
      </c>
      <c r="F3398" s="8">
        <v>6915.84</v>
      </c>
      <c r="G3398" s="8">
        <v>10763.0</v>
      </c>
      <c r="H3398" s="8">
        <v>12078.88</v>
      </c>
      <c r="I3398" s="8">
        <v>15373.7</v>
      </c>
      <c r="J3398" s="23">
        <f t="shared" si="1"/>
        <v>0.0001242464488</v>
      </c>
    </row>
    <row r="3399">
      <c r="A3399" s="3" t="s">
        <v>6049</v>
      </c>
      <c r="B3399" s="8">
        <v>41.0</v>
      </c>
      <c r="C3399" s="8">
        <v>11127.71</v>
      </c>
      <c r="D3399" s="8">
        <v>2931.438</v>
      </c>
      <c r="E3399" s="8">
        <v>4846.26</v>
      </c>
      <c r="F3399" s="8">
        <v>8611.12</v>
      </c>
      <c r="G3399" s="8">
        <v>12181.3</v>
      </c>
      <c r="H3399" s="8">
        <v>12824.57</v>
      </c>
      <c r="I3399" s="8">
        <v>17760.02</v>
      </c>
      <c r="J3399" s="23">
        <f t="shared" si="1"/>
        <v>0.00002878025085</v>
      </c>
    </row>
    <row r="3400">
      <c r="A3400" s="3" t="s">
        <v>6050</v>
      </c>
      <c r="B3400" s="8">
        <v>88.0</v>
      </c>
      <c r="C3400" s="8">
        <v>9435.529</v>
      </c>
      <c r="D3400" s="8">
        <v>3799.909</v>
      </c>
      <c r="E3400" s="8">
        <v>3278.02</v>
      </c>
      <c r="F3400" s="8">
        <v>5732.122</v>
      </c>
      <c r="G3400" s="8">
        <v>8488.56</v>
      </c>
      <c r="H3400" s="8">
        <v>13726.63</v>
      </c>
      <c r="I3400" s="8">
        <v>15781.72</v>
      </c>
      <c r="J3400" s="23">
        <f t="shared" si="1"/>
        <v>0.00006177224573</v>
      </c>
    </row>
    <row r="3401">
      <c r="A3401" s="3" t="s">
        <v>6051</v>
      </c>
      <c r="B3401" s="8">
        <v>95.0</v>
      </c>
      <c r="C3401" s="8">
        <v>10104.843</v>
      </c>
      <c r="D3401" s="8">
        <v>2880.438</v>
      </c>
      <c r="E3401" s="8">
        <v>3881.99</v>
      </c>
      <c r="F3401" s="8">
        <v>8607.34</v>
      </c>
      <c r="G3401" s="8">
        <v>8751.06</v>
      </c>
      <c r="H3401" s="8">
        <v>12785.59</v>
      </c>
      <c r="I3401" s="8">
        <v>14839.98</v>
      </c>
      <c r="J3401" s="23">
        <f t="shared" si="1"/>
        <v>0.00006668594709</v>
      </c>
    </row>
    <row r="3402">
      <c r="A3402" s="3" t="s">
        <v>6052</v>
      </c>
      <c r="B3402" s="8">
        <v>99.0</v>
      </c>
      <c r="C3402" s="8">
        <v>10388.26</v>
      </c>
      <c r="D3402" s="8">
        <v>2786.562</v>
      </c>
      <c r="E3402" s="8">
        <v>3268.37</v>
      </c>
      <c r="F3402" s="8">
        <v>8662.67</v>
      </c>
      <c r="G3402" s="8">
        <v>9602.59</v>
      </c>
      <c r="H3402" s="8">
        <v>13004.77</v>
      </c>
      <c r="I3402" s="8">
        <v>14728.57</v>
      </c>
      <c r="J3402" s="23">
        <f t="shared" si="1"/>
        <v>0.00006949377645</v>
      </c>
    </row>
    <row r="3403">
      <c r="A3403" s="3" t="s">
        <v>6053</v>
      </c>
      <c r="B3403" s="8">
        <v>91.0</v>
      </c>
      <c r="C3403" s="8">
        <v>10876.525</v>
      </c>
      <c r="D3403" s="8">
        <v>2872.19</v>
      </c>
      <c r="E3403" s="8">
        <v>1076.55</v>
      </c>
      <c r="F3403" s="8">
        <v>8903.0</v>
      </c>
      <c r="G3403" s="8">
        <v>11577.32</v>
      </c>
      <c r="H3403" s="8">
        <v>13247.355</v>
      </c>
      <c r="I3403" s="8">
        <v>15781.72</v>
      </c>
      <c r="J3403" s="23">
        <f t="shared" si="1"/>
        <v>0.00006387811774</v>
      </c>
    </row>
    <row r="3404">
      <c r="A3404" s="3" t="s">
        <v>6054</v>
      </c>
      <c r="B3404" s="8">
        <v>43.0</v>
      </c>
      <c r="C3404" s="8">
        <v>10803.27</v>
      </c>
      <c r="D3404" s="8">
        <v>4609.498</v>
      </c>
      <c r="E3404" s="8">
        <v>2696.41</v>
      </c>
      <c r="F3404" s="8">
        <v>4589.78</v>
      </c>
      <c r="G3404" s="8">
        <v>14062.41</v>
      </c>
      <c r="H3404" s="8">
        <v>14087.75</v>
      </c>
      <c r="I3404" s="8">
        <v>14191.68</v>
      </c>
      <c r="J3404" s="23">
        <f t="shared" si="1"/>
        <v>0.00003018416553</v>
      </c>
    </row>
    <row r="3405">
      <c r="A3405" s="3" t="s">
        <v>6055</v>
      </c>
      <c r="B3405" s="8">
        <v>108.0</v>
      </c>
      <c r="C3405" s="8">
        <v>6858.454</v>
      </c>
      <c r="D3405" s="8">
        <v>4180.015</v>
      </c>
      <c r="E3405" s="8">
        <v>96.88</v>
      </c>
      <c r="F3405" s="8">
        <v>1076.4</v>
      </c>
      <c r="G3405" s="8">
        <v>8072.93</v>
      </c>
      <c r="H3405" s="8">
        <v>9687.51</v>
      </c>
      <c r="I3405" s="8">
        <v>17446.47</v>
      </c>
      <c r="J3405" s="23">
        <f t="shared" si="1"/>
        <v>0.00007581139249</v>
      </c>
    </row>
    <row r="3406">
      <c r="A3406" s="3" t="s">
        <v>6056</v>
      </c>
      <c r="B3406" s="8">
        <v>103.0</v>
      </c>
      <c r="C3406" s="8">
        <v>10646.328</v>
      </c>
      <c r="D3406" s="8">
        <v>2718.923</v>
      </c>
      <c r="E3406" s="8">
        <v>4638.78</v>
      </c>
      <c r="F3406" s="8">
        <v>8645.53</v>
      </c>
      <c r="G3406" s="8">
        <v>10248.61</v>
      </c>
      <c r="H3406" s="8">
        <v>12902.535</v>
      </c>
      <c r="I3406" s="8">
        <v>15513.82</v>
      </c>
      <c r="J3406" s="23">
        <f t="shared" si="1"/>
        <v>0.0000723016058</v>
      </c>
    </row>
    <row r="3407">
      <c r="A3407" s="3" t="s">
        <v>6057</v>
      </c>
      <c r="B3407" s="8">
        <v>84.0</v>
      </c>
      <c r="C3407" s="8">
        <v>10699.255</v>
      </c>
      <c r="D3407" s="8">
        <v>3173.864</v>
      </c>
      <c r="E3407" s="8">
        <v>1753.89</v>
      </c>
      <c r="F3407" s="8">
        <v>7797.725</v>
      </c>
      <c r="G3407" s="8">
        <v>11150.465</v>
      </c>
      <c r="H3407" s="8">
        <v>13198.465</v>
      </c>
      <c r="I3407" s="8">
        <v>18095.1</v>
      </c>
      <c r="J3407" s="23">
        <f t="shared" si="1"/>
        <v>0.00005896441638</v>
      </c>
    </row>
    <row r="3408">
      <c r="A3408" s="3" t="s">
        <v>6058</v>
      </c>
      <c r="B3408" s="8">
        <v>81.0</v>
      </c>
      <c r="C3408" s="8">
        <v>12212.327</v>
      </c>
      <c r="D3408" s="8">
        <v>1749.388</v>
      </c>
      <c r="E3408" s="8">
        <v>5780.57</v>
      </c>
      <c r="F3408" s="8">
        <v>11561.14</v>
      </c>
      <c r="G3408" s="8">
        <v>12690.18</v>
      </c>
      <c r="H3408" s="8">
        <v>12865.13</v>
      </c>
      <c r="I3408" s="8">
        <v>15955.95</v>
      </c>
      <c r="J3408" s="23">
        <f t="shared" si="1"/>
        <v>0.00005685854437</v>
      </c>
    </row>
    <row r="3409">
      <c r="A3409" s="3" t="s">
        <v>6059</v>
      </c>
      <c r="B3409" s="8">
        <v>144.0</v>
      </c>
      <c r="C3409" s="8">
        <v>10655.771</v>
      </c>
      <c r="D3409" s="8">
        <v>2787.959</v>
      </c>
      <c r="E3409" s="8">
        <v>3654.59</v>
      </c>
      <c r="F3409" s="8">
        <v>8868.752</v>
      </c>
      <c r="G3409" s="8">
        <v>11232.06</v>
      </c>
      <c r="H3409" s="8">
        <v>12916.68</v>
      </c>
      <c r="I3409" s="8">
        <v>16736.4</v>
      </c>
      <c r="J3409" s="23">
        <f t="shared" si="1"/>
        <v>0.0001010818566</v>
      </c>
    </row>
    <row r="3410">
      <c r="A3410" s="3" t="s">
        <v>6060</v>
      </c>
      <c r="B3410" s="8">
        <v>89.0</v>
      </c>
      <c r="C3410" s="8">
        <v>11255.023</v>
      </c>
      <c r="D3410" s="8">
        <v>2449.688</v>
      </c>
      <c r="E3410" s="8">
        <v>5748.97</v>
      </c>
      <c r="F3410" s="8">
        <v>9493.76</v>
      </c>
      <c r="G3410" s="8">
        <v>11497.93</v>
      </c>
      <c r="H3410" s="8">
        <v>13053.83</v>
      </c>
      <c r="I3410" s="8">
        <v>16969.41</v>
      </c>
      <c r="J3410" s="23">
        <f t="shared" si="1"/>
        <v>0.00006247420307</v>
      </c>
    </row>
    <row r="3411">
      <c r="A3411" s="3" t="s">
        <v>6061</v>
      </c>
      <c r="B3411" s="8">
        <v>111.0</v>
      </c>
      <c r="C3411" s="8">
        <v>10584.287</v>
      </c>
      <c r="D3411" s="8">
        <v>3313.166</v>
      </c>
      <c r="E3411" s="8">
        <v>4143.32</v>
      </c>
      <c r="F3411" s="8">
        <v>7814.825</v>
      </c>
      <c r="G3411" s="8">
        <v>10712.87</v>
      </c>
      <c r="H3411" s="8">
        <v>13796.98</v>
      </c>
      <c r="I3411" s="8">
        <v>17150.68</v>
      </c>
      <c r="J3411" s="23">
        <f t="shared" si="1"/>
        <v>0.0000779172645</v>
      </c>
    </row>
    <row r="3412">
      <c r="A3412" s="3" t="s">
        <v>6062</v>
      </c>
      <c r="B3412" s="8">
        <v>59.0</v>
      </c>
      <c r="C3412" s="8">
        <v>13335.182</v>
      </c>
      <c r="D3412" s="8">
        <v>1757.223</v>
      </c>
      <c r="E3412" s="8">
        <v>9258.03</v>
      </c>
      <c r="F3412" s="8">
        <v>13089.99</v>
      </c>
      <c r="G3412" s="8">
        <v>13449.38</v>
      </c>
      <c r="H3412" s="8">
        <v>13877.445</v>
      </c>
      <c r="I3412" s="8">
        <v>16839.74</v>
      </c>
      <c r="J3412" s="23">
        <f t="shared" si="1"/>
        <v>0.00004141548293</v>
      </c>
    </row>
    <row r="3413">
      <c r="A3413" s="3" t="s">
        <v>6063</v>
      </c>
      <c r="B3413" s="8">
        <v>102.0</v>
      </c>
      <c r="C3413" s="8">
        <v>11690.548</v>
      </c>
      <c r="D3413" s="8">
        <v>3485.823</v>
      </c>
      <c r="E3413" s="8">
        <v>1900.14</v>
      </c>
      <c r="F3413" s="8">
        <v>9661.58</v>
      </c>
      <c r="G3413" s="8">
        <v>13389.545</v>
      </c>
      <c r="H3413" s="8">
        <v>13658.05</v>
      </c>
      <c r="I3413" s="8">
        <v>18593.88</v>
      </c>
      <c r="J3413" s="23">
        <f t="shared" si="1"/>
        <v>0.00007159964846</v>
      </c>
    </row>
    <row r="3414">
      <c r="A3414" s="3" t="s">
        <v>6064</v>
      </c>
      <c r="B3414" s="8">
        <v>70.0</v>
      </c>
      <c r="C3414" s="8">
        <v>11132.722</v>
      </c>
      <c r="D3414" s="8">
        <v>2837.717</v>
      </c>
      <c r="E3414" s="8">
        <v>4328.48</v>
      </c>
      <c r="F3414" s="8">
        <v>9540.008</v>
      </c>
      <c r="G3414" s="8">
        <v>11823.335</v>
      </c>
      <c r="H3414" s="8">
        <v>12824.41</v>
      </c>
      <c r="I3414" s="8">
        <v>16833.84</v>
      </c>
      <c r="J3414" s="23">
        <f t="shared" si="1"/>
        <v>0.00004913701365</v>
      </c>
    </row>
    <row r="3415">
      <c r="A3415" s="3" t="s">
        <v>6065</v>
      </c>
      <c r="B3415" s="8">
        <v>110.0</v>
      </c>
      <c r="C3415" s="8">
        <v>9863.778</v>
      </c>
      <c r="D3415" s="8">
        <v>2487.955</v>
      </c>
      <c r="E3415" s="8">
        <v>3941.65</v>
      </c>
      <c r="F3415" s="8">
        <v>7517.74</v>
      </c>
      <c r="G3415" s="8">
        <v>10536.785</v>
      </c>
      <c r="H3415" s="8">
        <v>10763.682</v>
      </c>
      <c r="I3415" s="8">
        <v>17466.11</v>
      </c>
      <c r="J3415" s="23">
        <f t="shared" si="1"/>
        <v>0.00007721530716</v>
      </c>
    </row>
    <row r="3416">
      <c r="A3416" s="3" t="s">
        <v>6066</v>
      </c>
      <c r="B3416" s="8">
        <v>78.0</v>
      </c>
      <c r="C3416" s="8">
        <v>11483.227</v>
      </c>
      <c r="D3416" s="8">
        <v>2327.87</v>
      </c>
      <c r="E3416" s="8">
        <v>5494.29</v>
      </c>
      <c r="F3416" s="8">
        <v>9501.773</v>
      </c>
      <c r="G3416" s="8">
        <v>12385.61</v>
      </c>
      <c r="H3416" s="8">
        <v>13217.71</v>
      </c>
      <c r="I3416" s="8">
        <v>16131.29</v>
      </c>
      <c r="J3416" s="23">
        <f t="shared" si="1"/>
        <v>0.00005475267235</v>
      </c>
    </row>
    <row r="3417">
      <c r="A3417" s="3" t="s">
        <v>6067</v>
      </c>
      <c r="B3417" s="8">
        <v>62.0</v>
      </c>
      <c r="C3417" s="8">
        <v>8460.575</v>
      </c>
      <c r="D3417" s="8">
        <v>3169.129</v>
      </c>
      <c r="E3417" s="8">
        <v>2635.02</v>
      </c>
      <c r="F3417" s="8">
        <v>4932.698</v>
      </c>
      <c r="G3417" s="8">
        <v>8530.62</v>
      </c>
      <c r="H3417" s="8">
        <v>11066.46</v>
      </c>
      <c r="I3417" s="8">
        <v>12485.78</v>
      </c>
      <c r="J3417" s="23">
        <f t="shared" si="1"/>
        <v>0.00004352135495</v>
      </c>
    </row>
    <row r="3418">
      <c r="A3418" s="3" t="s">
        <v>6068</v>
      </c>
      <c r="B3418" s="8">
        <v>97.0</v>
      </c>
      <c r="C3418" s="8">
        <v>10757.937</v>
      </c>
      <c r="D3418" s="8">
        <v>3074.845</v>
      </c>
      <c r="E3418" s="8">
        <v>4284.0</v>
      </c>
      <c r="F3418" s="8">
        <v>8556.44</v>
      </c>
      <c r="G3418" s="8">
        <v>11239.08</v>
      </c>
      <c r="H3418" s="8">
        <v>12247.3</v>
      </c>
      <c r="I3418" s="8">
        <v>21527.79</v>
      </c>
      <c r="J3418" s="23">
        <f t="shared" si="1"/>
        <v>0.00006808986177</v>
      </c>
    </row>
    <row r="3419">
      <c r="A3419" s="3" t="s">
        <v>6069</v>
      </c>
      <c r="B3419" s="8">
        <v>99.0</v>
      </c>
      <c r="C3419" s="8">
        <v>9760.277</v>
      </c>
      <c r="D3419" s="8">
        <v>3441.716</v>
      </c>
      <c r="E3419" s="8">
        <v>3055.77</v>
      </c>
      <c r="F3419" s="8">
        <v>7122.77</v>
      </c>
      <c r="G3419" s="8">
        <v>10035.19</v>
      </c>
      <c r="H3419" s="8">
        <v>11816.64</v>
      </c>
      <c r="I3419" s="8">
        <v>21527.8</v>
      </c>
      <c r="J3419" s="23">
        <f t="shared" si="1"/>
        <v>0.00006949377645</v>
      </c>
    </row>
    <row r="3420">
      <c r="A3420" s="3" t="s">
        <v>6070</v>
      </c>
      <c r="B3420" s="8">
        <v>86.0</v>
      </c>
      <c r="C3420" s="8">
        <v>10128.978</v>
      </c>
      <c r="D3420" s="8">
        <v>3160.684</v>
      </c>
      <c r="E3420" s="8">
        <v>3967.25</v>
      </c>
      <c r="F3420" s="8">
        <v>8110.942</v>
      </c>
      <c r="G3420" s="8">
        <v>10948.785</v>
      </c>
      <c r="H3420" s="8">
        <v>12247.928</v>
      </c>
      <c r="I3420" s="8">
        <v>15787.26</v>
      </c>
      <c r="J3420" s="23">
        <f t="shared" si="1"/>
        <v>0.00006036833105</v>
      </c>
    </row>
    <row r="3421">
      <c r="A3421" s="3" t="s">
        <v>6071</v>
      </c>
      <c r="B3421" s="8">
        <v>80.0</v>
      </c>
      <c r="C3421" s="8">
        <v>10609.773</v>
      </c>
      <c r="D3421" s="8">
        <v>3109.846</v>
      </c>
      <c r="E3421" s="8">
        <v>3967.25</v>
      </c>
      <c r="F3421" s="8">
        <v>8569.348</v>
      </c>
      <c r="G3421" s="8">
        <v>11281.25</v>
      </c>
      <c r="H3421" s="8">
        <v>12405.572</v>
      </c>
      <c r="I3421" s="8">
        <v>21527.79</v>
      </c>
      <c r="J3421" s="23">
        <f t="shared" si="1"/>
        <v>0.00005615658703</v>
      </c>
    </row>
    <row r="3422">
      <c r="A3422" s="3" t="s">
        <v>6072</v>
      </c>
      <c r="B3422" s="8">
        <v>89.0</v>
      </c>
      <c r="C3422" s="8">
        <v>10485.956</v>
      </c>
      <c r="D3422" s="8">
        <v>3186.026</v>
      </c>
      <c r="E3422" s="8">
        <v>4145.48</v>
      </c>
      <c r="F3422" s="8">
        <v>8005.5</v>
      </c>
      <c r="G3422" s="8">
        <v>11341.69</v>
      </c>
      <c r="H3422" s="8">
        <v>12373.64</v>
      </c>
      <c r="I3422" s="8">
        <v>18372.09</v>
      </c>
      <c r="J3422" s="23">
        <f t="shared" si="1"/>
        <v>0.00006247420307</v>
      </c>
    </row>
    <row r="3423">
      <c r="A3423" s="3" t="s">
        <v>6073</v>
      </c>
      <c r="B3423" s="8">
        <v>178.0</v>
      </c>
      <c r="C3423" s="8">
        <v>13100.349</v>
      </c>
      <c r="D3423" s="8">
        <v>1403.487</v>
      </c>
      <c r="E3423" s="8">
        <v>10389.87</v>
      </c>
      <c r="F3423" s="8">
        <v>12363.595</v>
      </c>
      <c r="G3423" s="8">
        <v>12878.665</v>
      </c>
      <c r="H3423" s="8">
        <v>13669.202</v>
      </c>
      <c r="I3423" s="8">
        <v>19394.93</v>
      </c>
      <c r="J3423" s="23">
        <f t="shared" si="1"/>
        <v>0.0001249484061</v>
      </c>
    </row>
    <row r="3424">
      <c r="A3424" s="3" t="s">
        <v>2966</v>
      </c>
      <c r="B3424" s="8">
        <v>914.0</v>
      </c>
      <c r="C3424" s="8">
        <v>12680.146</v>
      </c>
      <c r="D3424" s="8">
        <v>2714.93</v>
      </c>
      <c r="E3424" s="8">
        <v>4443.77</v>
      </c>
      <c r="F3424" s="8">
        <v>11286.21</v>
      </c>
      <c r="G3424" s="8">
        <v>13077.36</v>
      </c>
      <c r="H3424" s="8">
        <v>14262.24</v>
      </c>
      <c r="I3424" s="8">
        <v>25983.67</v>
      </c>
      <c r="J3424" s="23">
        <f t="shared" si="1"/>
        <v>0.0006415890068</v>
      </c>
    </row>
    <row r="3425">
      <c r="A3425" s="3" t="s">
        <v>6074</v>
      </c>
      <c r="B3425" s="8">
        <v>246.0</v>
      </c>
      <c r="C3425" s="8">
        <v>11058.305</v>
      </c>
      <c r="D3425" s="8">
        <v>1529.253</v>
      </c>
      <c r="E3425" s="8">
        <v>8110.47</v>
      </c>
      <c r="F3425" s="8">
        <v>10063.193</v>
      </c>
      <c r="G3425" s="8">
        <v>10832.1</v>
      </c>
      <c r="H3425" s="8">
        <v>11904.88</v>
      </c>
      <c r="I3425" s="8">
        <v>15514.88</v>
      </c>
      <c r="J3425" s="23">
        <f t="shared" si="1"/>
        <v>0.0001726815051</v>
      </c>
    </row>
    <row r="3426">
      <c r="A3426" s="3" t="s">
        <v>6075</v>
      </c>
      <c r="B3426" s="8">
        <v>1125.0</v>
      </c>
      <c r="C3426" s="8">
        <v>21996.44</v>
      </c>
      <c r="D3426" s="8">
        <v>6236.295</v>
      </c>
      <c r="E3426" s="8">
        <v>1470.66</v>
      </c>
      <c r="F3426" s="8">
        <v>19293.99</v>
      </c>
      <c r="G3426" s="8">
        <v>22614.0</v>
      </c>
      <c r="H3426" s="8">
        <v>25054.59</v>
      </c>
      <c r="I3426" s="8">
        <v>45403.74</v>
      </c>
      <c r="J3426" s="23">
        <f t="shared" si="1"/>
        <v>0.0007897020051</v>
      </c>
    </row>
    <row r="3427">
      <c r="A3427" s="3" t="s">
        <v>6076</v>
      </c>
      <c r="B3427" s="8">
        <v>760.0</v>
      </c>
      <c r="C3427" s="8">
        <v>13232.635</v>
      </c>
      <c r="D3427" s="8">
        <v>4180.992</v>
      </c>
      <c r="E3427" s="8">
        <v>4230.12</v>
      </c>
      <c r="F3427" s="8">
        <v>10602.952</v>
      </c>
      <c r="G3427" s="8">
        <v>13164.65</v>
      </c>
      <c r="H3427" s="8">
        <v>15126.83</v>
      </c>
      <c r="I3427" s="8">
        <v>36916.72</v>
      </c>
      <c r="J3427" s="23">
        <f t="shared" si="1"/>
        <v>0.0005334875768</v>
      </c>
    </row>
    <row r="3428">
      <c r="A3428" s="3" t="s">
        <v>2973</v>
      </c>
      <c r="B3428" s="8">
        <v>901.0</v>
      </c>
      <c r="C3428" s="8">
        <v>20374.505</v>
      </c>
      <c r="D3428" s="8">
        <v>5138.489</v>
      </c>
      <c r="E3428" s="8">
        <v>3426.71</v>
      </c>
      <c r="F3428" s="8">
        <v>17623.7</v>
      </c>
      <c r="G3428" s="8">
        <v>20782.9</v>
      </c>
      <c r="H3428" s="8">
        <v>23240.2</v>
      </c>
      <c r="I3428" s="8">
        <v>37813.04</v>
      </c>
      <c r="J3428" s="23">
        <f t="shared" si="1"/>
        <v>0.0006324635614</v>
      </c>
    </row>
    <row r="3429">
      <c r="A3429" s="3" t="s">
        <v>6077</v>
      </c>
      <c r="B3429" s="8">
        <v>31.0</v>
      </c>
      <c r="C3429" s="8">
        <v>12985.355</v>
      </c>
      <c r="D3429" s="8">
        <v>4687.758</v>
      </c>
      <c r="E3429" s="8">
        <v>5864.29</v>
      </c>
      <c r="F3429" s="8">
        <v>9773.82</v>
      </c>
      <c r="G3429" s="8">
        <v>12594.06</v>
      </c>
      <c r="H3429" s="8">
        <v>15259.735</v>
      </c>
      <c r="I3429" s="8">
        <v>24792.36</v>
      </c>
      <c r="J3429" s="23">
        <f t="shared" si="1"/>
        <v>0.00002176067747</v>
      </c>
    </row>
    <row r="3430">
      <c r="A3430" s="3" t="s">
        <v>6078</v>
      </c>
      <c r="B3430" s="8">
        <v>32.0</v>
      </c>
      <c r="C3430" s="8">
        <v>15682.068</v>
      </c>
      <c r="D3430" s="8">
        <v>5814.995</v>
      </c>
      <c r="E3430" s="8">
        <v>3638.62</v>
      </c>
      <c r="F3430" s="8">
        <v>12189.878</v>
      </c>
      <c r="G3430" s="8">
        <v>13680.945</v>
      </c>
      <c r="H3430" s="8">
        <v>18106.792</v>
      </c>
      <c r="I3430" s="8">
        <v>29040.08</v>
      </c>
      <c r="J3430" s="23">
        <f t="shared" si="1"/>
        <v>0.00002246263481</v>
      </c>
    </row>
    <row r="3431">
      <c r="A3431" s="3" t="s">
        <v>6079</v>
      </c>
      <c r="B3431" s="8">
        <v>591.0</v>
      </c>
      <c r="C3431" s="8">
        <v>17163.335</v>
      </c>
      <c r="D3431" s="8">
        <v>6634.731</v>
      </c>
      <c r="E3431" s="8">
        <v>320.29</v>
      </c>
      <c r="F3431" s="8">
        <v>12053.835</v>
      </c>
      <c r="G3431" s="8">
        <v>15771.63</v>
      </c>
      <c r="H3431" s="8">
        <v>21330.81</v>
      </c>
      <c r="I3431" s="8">
        <v>37851.9</v>
      </c>
      <c r="J3431" s="23">
        <f t="shared" si="1"/>
        <v>0.0004148567867</v>
      </c>
    </row>
    <row r="3432">
      <c r="A3432" s="3" t="s">
        <v>6080</v>
      </c>
      <c r="B3432" s="8">
        <v>198.0</v>
      </c>
      <c r="C3432" s="8">
        <v>17967.418</v>
      </c>
      <c r="D3432" s="8">
        <v>6020.028</v>
      </c>
      <c r="E3432" s="8">
        <v>5429.37</v>
      </c>
      <c r="F3432" s="8">
        <v>13568.758</v>
      </c>
      <c r="G3432" s="8">
        <v>17394.91</v>
      </c>
      <c r="H3432" s="8">
        <v>20811.34</v>
      </c>
      <c r="I3432" s="8">
        <v>39759.78</v>
      </c>
      <c r="J3432" s="23">
        <f t="shared" si="1"/>
        <v>0.0001389875529</v>
      </c>
    </row>
    <row r="3433">
      <c r="A3433" s="3" t="s">
        <v>6081</v>
      </c>
      <c r="B3433" s="8">
        <v>624.0</v>
      </c>
      <c r="C3433" s="8">
        <v>18049.405</v>
      </c>
      <c r="D3433" s="8">
        <v>7177.585</v>
      </c>
      <c r="E3433" s="8">
        <v>301.39</v>
      </c>
      <c r="F3433" s="8">
        <v>13047.052</v>
      </c>
      <c r="G3433" s="8">
        <v>16545.435</v>
      </c>
      <c r="H3433" s="8">
        <v>22017.225</v>
      </c>
      <c r="I3433" s="8">
        <v>51667.87</v>
      </c>
      <c r="J3433" s="23">
        <f t="shared" si="1"/>
        <v>0.0004380213788</v>
      </c>
    </row>
    <row r="3434">
      <c r="A3434" s="3" t="s">
        <v>6082</v>
      </c>
      <c r="B3434" s="8">
        <v>964.0</v>
      </c>
      <c r="C3434" s="8">
        <v>15779.329</v>
      </c>
      <c r="D3434" s="8">
        <v>5464.238</v>
      </c>
      <c r="E3434" s="8">
        <v>2567.32</v>
      </c>
      <c r="F3434" s="8">
        <v>12909.268</v>
      </c>
      <c r="G3434" s="8">
        <v>14802.455</v>
      </c>
      <c r="H3434" s="8">
        <v>17751.948</v>
      </c>
      <c r="I3434" s="8">
        <v>48556.88</v>
      </c>
      <c r="J3434" s="23">
        <f t="shared" si="1"/>
        <v>0.0006766868737</v>
      </c>
    </row>
    <row r="3435">
      <c r="A3435" s="3" t="s">
        <v>6083</v>
      </c>
      <c r="B3435" s="8">
        <v>927.0</v>
      </c>
      <c r="C3435" s="8">
        <v>16724.14</v>
      </c>
      <c r="D3435" s="8">
        <v>4975.142</v>
      </c>
      <c r="E3435" s="8">
        <v>2566.76</v>
      </c>
      <c r="F3435" s="8">
        <v>13748.26</v>
      </c>
      <c r="G3435" s="8">
        <v>16118.56</v>
      </c>
      <c r="H3435" s="8">
        <v>19587.84</v>
      </c>
      <c r="I3435" s="8">
        <v>45344.13</v>
      </c>
      <c r="J3435" s="23">
        <f t="shared" si="1"/>
        <v>0.0006507144522</v>
      </c>
    </row>
    <row r="3436">
      <c r="A3436" s="3" t="s">
        <v>6084</v>
      </c>
      <c r="B3436" s="8">
        <v>433.0</v>
      </c>
      <c r="C3436" s="8">
        <v>54591.977</v>
      </c>
      <c r="D3436" s="8">
        <v>24836.293</v>
      </c>
      <c r="E3436" s="8">
        <v>301.91</v>
      </c>
      <c r="F3436" s="8">
        <v>41418.55</v>
      </c>
      <c r="G3436" s="8">
        <v>46966.0</v>
      </c>
      <c r="H3436" s="8">
        <v>64484.45</v>
      </c>
      <c r="I3436" s="8">
        <v>172418.92</v>
      </c>
      <c r="J3436" s="23">
        <f t="shared" si="1"/>
        <v>0.0003039475273</v>
      </c>
    </row>
    <row r="3437">
      <c r="A3437" s="3" t="s">
        <v>6085</v>
      </c>
      <c r="B3437" s="8">
        <v>529.0</v>
      </c>
      <c r="C3437" s="8">
        <v>11959.635</v>
      </c>
      <c r="D3437" s="8">
        <v>2966.639</v>
      </c>
      <c r="E3437" s="8">
        <v>2920.75</v>
      </c>
      <c r="F3437" s="8">
        <v>9765.41</v>
      </c>
      <c r="G3437" s="8">
        <v>12379.84</v>
      </c>
      <c r="H3437" s="8">
        <v>14159.75</v>
      </c>
      <c r="I3437" s="8">
        <v>20551.65</v>
      </c>
      <c r="J3437" s="23">
        <f t="shared" si="1"/>
        <v>0.0003713354317</v>
      </c>
    </row>
    <row r="3438">
      <c r="A3438" s="3" t="s">
        <v>2980</v>
      </c>
      <c r="B3438" s="8">
        <v>824.0</v>
      </c>
      <c r="C3438" s="8">
        <v>19834.16</v>
      </c>
      <c r="D3438" s="8">
        <v>7528.763</v>
      </c>
      <c r="E3438" s="8">
        <v>4360.91</v>
      </c>
      <c r="F3438" s="8">
        <v>13847.445</v>
      </c>
      <c r="G3438" s="8">
        <v>19496.43</v>
      </c>
      <c r="H3438" s="8">
        <v>25797.165</v>
      </c>
      <c r="I3438" s="8">
        <v>43653.42</v>
      </c>
      <c r="J3438" s="23">
        <f t="shared" si="1"/>
        <v>0.0005784128464</v>
      </c>
    </row>
    <row r="3439">
      <c r="A3439" s="3" t="s">
        <v>6086</v>
      </c>
      <c r="B3439" s="8">
        <v>220.0</v>
      </c>
      <c r="C3439" s="8">
        <v>11958.931</v>
      </c>
      <c r="D3439" s="8">
        <v>822.069</v>
      </c>
      <c r="E3439" s="8">
        <v>8903.89</v>
      </c>
      <c r="F3439" s="8">
        <v>11302.088</v>
      </c>
      <c r="G3439" s="8">
        <v>11838.145</v>
      </c>
      <c r="H3439" s="8">
        <v>12555.02</v>
      </c>
      <c r="I3439" s="8">
        <v>14551.38</v>
      </c>
      <c r="J3439" s="23">
        <f t="shared" si="1"/>
        <v>0.0001544306143</v>
      </c>
    </row>
    <row r="3440">
      <c r="A3440" s="3" t="s">
        <v>2983</v>
      </c>
      <c r="B3440" s="8">
        <v>358.0</v>
      </c>
      <c r="C3440" s="8">
        <v>21181.223</v>
      </c>
      <c r="D3440" s="8">
        <v>4331.874</v>
      </c>
      <c r="E3440" s="8">
        <v>8345.7</v>
      </c>
      <c r="F3440" s="8">
        <v>19340.302</v>
      </c>
      <c r="G3440" s="8">
        <v>20405.51</v>
      </c>
      <c r="H3440" s="8">
        <v>23367.255</v>
      </c>
      <c r="I3440" s="8">
        <v>46248.98</v>
      </c>
      <c r="J3440" s="23">
        <f t="shared" si="1"/>
        <v>0.0002513007269</v>
      </c>
    </row>
    <row r="3441">
      <c r="A3441" s="3" t="s">
        <v>2984</v>
      </c>
      <c r="B3441" s="8">
        <v>255.0</v>
      </c>
      <c r="C3441" s="8">
        <v>20487.46</v>
      </c>
      <c r="D3441" s="8">
        <v>5550.448</v>
      </c>
      <c r="E3441" s="8">
        <v>5037.8</v>
      </c>
      <c r="F3441" s="8">
        <v>18137.675</v>
      </c>
      <c r="G3441" s="8">
        <v>20627.76</v>
      </c>
      <c r="H3441" s="8">
        <v>23082.415</v>
      </c>
      <c r="I3441" s="8">
        <v>52089.19</v>
      </c>
      <c r="J3441" s="23">
        <f t="shared" si="1"/>
        <v>0.0001789991211</v>
      </c>
    </row>
    <row r="3442">
      <c r="A3442" s="3" t="s">
        <v>6087</v>
      </c>
      <c r="B3442" s="8">
        <v>40.0</v>
      </c>
      <c r="C3442" s="8">
        <v>6666.991</v>
      </c>
      <c r="D3442" s="8">
        <v>1910.602</v>
      </c>
      <c r="E3442" s="8">
        <v>4711.39</v>
      </c>
      <c r="F3442" s="8">
        <v>4929.475</v>
      </c>
      <c r="G3442" s="8">
        <v>7534.73</v>
      </c>
      <c r="H3442" s="8">
        <v>7534.73</v>
      </c>
      <c r="I3442" s="8">
        <v>10763.89</v>
      </c>
      <c r="J3442" s="23">
        <f t="shared" si="1"/>
        <v>0.00002807829351</v>
      </c>
    </row>
    <row r="3443">
      <c r="A3443" s="3" t="s">
        <v>2986</v>
      </c>
      <c r="B3443" s="8">
        <v>471.0</v>
      </c>
      <c r="C3443" s="8">
        <v>9102.072</v>
      </c>
      <c r="D3443" s="8">
        <v>1229.491</v>
      </c>
      <c r="E3443" s="8">
        <v>2319.38</v>
      </c>
      <c r="F3443" s="8">
        <v>8611.12</v>
      </c>
      <c r="G3443" s="8">
        <v>9149.31</v>
      </c>
      <c r="H3443" s="8">
        <v>9674.63</v>
      </c>
      <c r="I3443" s="8">
        <v>13906.45</v>
      </c>
      <c r="J3443" s="23">
        <f t="shared" si="1"/>
        <v>0.0003306219061</v>
      </c>
    </row>
    <row r="3444">
      <c r="A3444" s="3" t="s">
        <v>2989</v>
      </c>
      <c r="B3444" s="8">
        <v>452.0</v>
      </c>
      <c r="C3444" s="8">
        <v>18048.371</v>
      </c>
      <c r="D3444" s="8">
        <v>4898.44</v>
      </c>
      <c r="E3444" s="8">
        <v>6250.0</v>
      </c>
      <c r="F3444" s="8">
        <v>15012.088</v>
      </c>
      <c r="G3444" s="8">
        <v>18550.08</v>
      </c>
      <c r="H3444" s="8">
        <v>21126.6</v>
      </c>
      <c r="I3444" s="8">
        <v>31495.66</v>
      </c>
      <c r="J3444" s="23">
        <f t="shared" si="1"/>
        <v>0.0003172847167</v>
      </c>
    </row>
    <row r="3445">
      <c r="A3445" s="3" t="s">
        <v>6088</v>
      </c>
      <c r="B3445" s="8">
        <v>164.0</v>
      </c>
      <c r="C3445" s="8">
        <v>15247.199</v>
      </c>
      <c r="D3445" s="8">
        <v>1234.552</v>
      </c>
      <c r="E3445" s="8">
        <v>9640.04</v>
      </c>
      <c r="F3445" s="8">
        <v>14802.695</v>
      </c>
      <c r="G3445" s="8">
        <v>15405.135</v>
      </c>
      <c r="H3445" s="8">
        <v>16159.03</v>
      </c>
      <c r="I3445" s="8">
        <v>17047.52</v>
      </c>
      <c r="J3445" s="23">
        <f t="shared" si="1"/>
        <v>0.0001151210034</v>
      </c>
    </row>
    <row r="3446">
      <c r="A3446" s="3" t="s">
        <v>6089</v>
      </c>
      <c r="B3446" s="8">
        <v>496.0</v>
      </c>
      <c r="C3446" s="8">
        <v>9680.393</v>
      </c>
      <c r="D3446" s="8">
        <v>3367.246</v>
      </c>
      <c r="E3446" s="8">
        <v>2953.7</v>
      </c>
      <c r="F3446" s="8">
        <v>6893.89</v>
      </c>
      <c r="G3446" s="8">
        <v>8891.885</v>
      </c>
      <c r="H3446" s="8">
        <v>12166.962</v>
      </c>
      <c r="I3446" s="8">
        <v>26063.66</v>
      </c>
      <c r="J3446" s="23">
        <f t="shared" si="1"/>
        <v>0.0003481708396</v>
      </c>
    </row>
    <row r="3447">
      <c r="A3447" s="3" t="s">
        <v>6090</v>
      </c>
      <c r="B3447" s="8">
        <v>271.0</v>
      </c>
      <c r="C3447" s="8">
        <v>10307.594</v>
      </c>
      <c r="D3447" s="8">
        <v>5256.891</v>
      </c>
      <c r="E3447" s="8">
        <v>2112.7</v>
      </c>
      <c r="F3447" s="8">
        <v>6924.795</v>
      </c>
      <c r="G3447" s="8">
        <v>8788.67</v>
      </c>
      <c r="H3447" s="8">
        <v>12589.735</v>
      </c>
      <c r="I3447" s="8">
        <v>41945.12</v>
      </c>
      <c r="J3447" s="23">
        <f t="shared" si="1"/>
        <v>0.0001902304386</v>
      </c>
    </row>
    <row r="3448">
      <c r="A3448" s="3" t="s">
        <v>2996</v>
      </c>
      <c r="B3448" s="8">
        <v>435.0</v>
      </c>
      <c r="C3448" s="8">
        <v>9543.164</v>
      </c>
      <c r="D3448" s="8">
        <v>3635.637</v>
      </c>
      <c r="E3448" s="8">
        <v>2864.41</v>
      </c>
      <c r="F3448" s="8">
        <v>7536.805</v>
      </c>
      <c r="G3448" s="8">
        <v>8997.91</v>
      </c>
      <c r="H3448" s="8">
        <v>10467.62</v>
      </c>
      <c r="I3448" s="8">
        <v>52961.99</v>
      </c>
      <c r="J3448" s="23">
        <f t="shared" si="1"/>
        <v>0.000305351442</v>
      </c>
    </row>
    <row r="3449">
      <c r="A3449" s="3" t="s">
        <v>6091</v>
      </c>
      <c r="B3449" s="8">
        <v>194.0</v>
      </c>
      <c r="C3449" s="8">
        <v>9387.957</v>
      </c>
      <c r="D3449" s="8">
        <v>4184.528</v>
      </c>
      <c r="E3449" s="8">
        <v>2103.18</v>
      </c>
      <c r="F3449" s="8">
        <v>6808.638</v>
      </c>
      <c r="G3449" s="8">
        <v>8417.795</v>
      </c>
      <c r="H3449" s="8">
        <v>10763.9</v>
      </c>
      <c r="I3449" s="8">
        <v>33605.53</v>
      </c>
      <c r="J3449" s="23">
        <f t="shared" si="1"/>
        <v>0.0001361797235</v>
      </c>
    </row>
    <row r="3450">
      <c r="A3450" s="3" t="s">
        <v>6092</v>
      </c>
      <c r="B3450" s="8">
        <v>70.0</v>
      </c>
      <c r="C3450" s="8">
        <v>29691.467</v>
      </c>
      <c r="D3450" s="8">
        <v>2596.155</v>
      </c>
      <c r="E3450" s="8">
        <v>22862.55</v>
      </c>
      <c r="F3450" s="8">
        <v>28005.615</v>
      </c>
      <c r="G3450" s="8">
        <v>30161.005</v>
      </c>
      <c r="H3450" s="8">
        <v>31593.478</v>
      </c>
      <c r="I3450" s="8">
        <v>35305.63</v>
      </c>
      <c r="J3450" s="23">
        <f t="shared" si="1"/>
        <v>0.00004913701365</v>
      </c>
    </row>
    <row r="3451">
      <c r="A3451" s="3" t="s">
        <v>6093</v>
      </c>
      <c r="B3451" s="8">
        <v>803.0</v>
      </c>
      <c r="C3451" s="8">
        <v>10765.493</v>
      </c>
      <c r="D3451" s="8">
        <v>4270.004</v>
      </c>
      <c r="E3451" s="8">
        <v>4.3</v>
      </c>
      <c r="F3451" s="8">
        <v>8063.905</v>
      </c>
      <c r="G3451" s="8">
        <v>9899.68</v>
      </c>
      <c r="H3451" s="8">
        <v>13118.115</v>
      </c>
      <c r="I3451" s="8">
        <v>45374.34</v>
      </c>
      <c r="J3451" s="23">
        <f t="shared" si="1"/>
        <v>0.0005636717423</v>
      </c>
    </row>
    <row r="3452">
      <c r="A3452" s="3" t="s">
        <v>6094</v>
      </c>
      <c r="B3452" s="8">
        <v>1202.0</v>
      </c>
      <c r="C3452" s="8">
        <v>14632.448</v>
      </c>
      <c r="D3452" s="8">
        <v>3640.36</v>
      </c>
      <c r="E3452" s="8">
        <v>158.3</v>
      </c>
      <c r="F3452" s="8">
        <v>12377.615</v>
      </c>
      <c r="G3452" s="8">
        <v>15017.11</v>
      </c>
      <c r="H3452" s="8">
        <v>16839.51</v>
      </c>
      <c r="I3452" s="8">
        <v>39723.25</v>
      </c>
      <c r="J3452" s="23">
        <f t="shared" si="1"/>
        <v>0.0008437527201</v>
      </c>
    </row>
    <row r="3453">
      <c r="A3453" s="3" t="s">
        <v>6095</v>
      </c>
      <c r="B3453" s="8">
        <v>394.0</v>
      </c>
      <c r="C3453" s="8">
        <v>9356.959</v>
      </c>
      <c r="D3453" s="8">
        <v>1544.416</v>
      </c>
      <c r="E3453" s="8">
        <v>3352.44</v>
      </c>
      <c r="F3453" s="8">
        <v>8258.3</v>
      </c>
      <c r="G3453" s="8">
        <v>9687.59</v>
      </c>
      <c r="H3453" s="8">
        <v>10225.78</v>
      </c>
      <c r="I3453" s="8">
        <v>15753.47</v>
      </c>
      <c r="J3453" s="23">
        <f t="shared" si="1"/>
        <v>0.0002765711911</v>
      </c>
    </row>
    <row r="3454">
      <c r="A3454" s="3" t="s">
        <v>3002</v>
      </c>
      <c r="B3454" s="8">
        <v>239.0</v>
      </c>
      <c r="C3454" s="8">
        <v>8804.254</v>
      </c>
      <c r="D3454" s="8">
        <v>1383.546</v>
      </c>
      <c r="E3454" s="8">
        <v>4799.06</v>
      </c>
      <c r="F3454" s="8">
        <v>7749.105</v>
      </c>
      <c r="G3454" s="8">
        <v>9458.42</v>
      </c>
      <c r="H3454" s="8">
        <v>9792.815</v>
      </c>
      <c r="I3454" s="8">
        <v>11216.61</v>
      </c>
      <c r="J3454" s="23">
        <f t="shared" si="1"/>
        <v>0.0001677678037</v>
      </c>
    </row>
    <row r="3455">
      <c r="A3455" s="3" t="s">
        <v>3003</v>
      </c>
      <c r="B3455" s="8">
        <v>125.0</v>
      </c>
      <c r="C3455" s="8">
        <v>8989.021</v>
      </c>
      <c r="D3455" s="8">
        <v>1395.652</v>
      </c>
      <c r="E3455" s="8">
        <v>2843.01</v>
      </c>
      <c r="F3455" s="8">
        <v>8748.83</v>
      </c>
      <c r="G3455" s="8">
        <v>9071.52</v>
      </c>
      <c r="H3455" s="8">
        <v>9624.73</v>
      </c>
      <c r="I3455" s="8">
        <v>10807.94</v>
      </c>
      <c r="J3455" s="23">
        <f t="shared" si="1"/>
        <v>0.00008774466723</v>
      </c>
    </row>
    <row r="3456">
      <c r="A3456" s="3" t="s">
        <v>6096</v>
      </c>
      <c r="B3456" s="8">
        <v>175.0</v>
      </c>
      <c r="C3456" s="8">
        <v>8651.126</v>
      </c>
      <c r="D3456" s="8">
        <v>1240.86</v>
      </c>
      <c r="E3456" s="8">
        <v>3674.33</v>
      </c>
      <c r="F3456" s="8">
        <v>8147.215</v>
      </c>
      <c r="G3456" s="8">
        <v>9238.69</v>
      </c>
      <c r="H3456" s="8">
        <v>9513.34</v>
      </c>
      <c r="I3456" s="8">
        <v>10301.12</v>
      </c>
      <c r="J3456" s="23">
        <f t="shared" si="1"/>
        <v>0.0001228425341</v>
      </c>
    </row>
    <row r="3457">
      <c r="A3457" s="3" t="s">
        <v>6097</v>
      </c>
      <c r="B3457" s="8">
        <v>121.0</v>
      </c>
      <c r="C3457" s="8">
        <v>12384.18</v>
      </c>
      <c r="D3457" s="8">
        <v>1153.955</v>
      </c>
      <c r="E3457" s="8">
        <v>10108.88</v>
      </c>
      <c r="F3457" s="8">
        <v>11995.15</v>
      </c>
      <c r="G3457" s="8">
        <v>12433.82</v>
      </c>
      <c r="H3457" s="8">
        <v>12632.98</v>
      </c>
      <c r="I3457" s="8">
        <v>17913.59</v>
      </c>
      <c r="J3457" s="23">
        <f t="shared" si="1"/>
        <v>0.00008493683788</v>
      </c>
    </row>
    <row r="3458">
      <c r="A3458" s="3" t="s">
        <v>6098</v>
      </c>
      <c r="B3458" s="8">
        <v>82.0</v>
      </c>
      <c r="C3458" s="8">
        <v>12033.43</v>
      </c>
      <c r="D3458" s="8">
        <v>931.396</v>
      </c>
      <c r="E3458" s="8">
        <v>10211.22</v>
      </c>
      <c r="F3458" s="8">
        <v>11229.54</v>
      </c>
      <c r="G3458" s="8">
        <v>12202.67</v>
      </c>
      <c r="H3458" s="8">
        <v>12576.77</v>
      </c>
      <c r="I3458" s="8">
        <v>14879.43</v>
      </c>
      <c r="J3458" s="23">
        <f t="shared" si="1"/>
        <v>0.0000575605017</v>
      </c>
    </row>
    <row r="3459">
      <c r="A3459" s="3" t="s">
        <v>6099</v>
      </c>
      <c r="B3459" s="8">
        <v>126.0</v>
      </c>
      <c r="C3459" s="8">
        <v>12172.38</v>
      </c>
      <c r="D3459" s="8">
        <v>1126.173</v>
      </c>
      <c r="E3459" s="8">
        <v>9798.14</v>
      </c>
      <c r="F3459" s="8">
        <v>11724.68</v>
      </c>
      <c r="G3459" s="8">
        <v>12068.54</v>
      </c>
      <c r="H3459" s="8">
        <v>12492.61</v>
      </c>
      <c r="I3459" s="8">
        <v>17050.55</v>
      </c>
      <c r="J3459" s="23">
        <f t="shared" si="1"/>
        <v>0.00008844662457</v>
      </c>
    </row>
    <row r="3460">
      <c r="A3460" s="3" t="s">
        <v>6100</v>
      </c>
      <c r="B3460" s="8">
        <v>118.0</v>
      </c>
      <c r="C3460" s="8">
        <v>12598.943</v>
      </c>
      <c r="D3460" s="8">
        <v>1340.544</v>
      </c>
      <c r="E3460" s="8">
        <v>7522.17</v>
      </c>
      <c r="F3460" s="8">
        <v>12005.27</v>
      </c>
      <c r="G3460" s="8">
        <v>12502.19</v>
      </c>
      <c r="H3460" s="8">
        <v>13170.805</v>
      </c>
      <c r="I3460" s="8">
        <v>17144.55</v>
      </c>
      <c r="J3460" s="23">
        <f t="shared" si="1"/>
        <v>0.00008283096587</v>
      </c>
    </row>
    <row r="3461">
      <c r="A3461" s="3" t="s">
        <v>6101</v>
      </c>
      <c r="B3461" s="8">
        <v>113.0</v>
      </c>
      <c r="C3461" s="8">
        <v>12279.037</v>
      </c>
      <c r="D3461" s="8">
        <v>893.097</v>
      </c>
      <c r="E3461" s="8">
        <v>10462.81</v>
      </c>
      <c r="F3461" s="8">
        <v>12005.27</v>
      </c>
      <c r="G3461" s="8">
        <v>12344.95</v>
      </c>
      <c r="H3461" s="8">
        <v>12762.43</v>
      </c>
      <c r="I3461" s="8">
        <v>16281.82</v>
      </c>
      <c r="J3461" s="23">
        <f t="shared" si="1"/>
        <v>0.00007932117918</v>
      </c>
    </row>
    <row r="3462">
      <c r="A3462" s="3" t="s">
        <v>6102</v>
      </c>
      <c r="B3462" s="8">
        <v>122.0</v>
      </c>
      <c r="C3462" s="8">
        <v>12641.696</v>
      </c>
      <c r="D3462" s="8">
        <v>1084.673</v>
      </c>
      <c r="E3462" s="8">
        <v>10594.8</v>
      </c>
      <c r="F3462" s="8">
        <v>12005.27</v>
      </c>
      <c r="G3462" s="8">
        <v>12585.185</v>
      </c>
      <c r="H3462" s="8">
        <v>13334.81</v>
      </c>
      <c r="I3462" s="8">
        <v>16911.76</v>
      </c>
      <c r="J3462" s="23">
        <f t="shared" si="1"/>
        <v>0.00008563879522</v>
      </c>
    </row>
    <row r="3463">
      <c r="A3463" s="3" t="s">
        <v>3009</v>
      </c>
      <c r="B3463" s="8">
        <v>628.0</v>
      </c>
      <c r="C3463" s="8">
        <v>11776.524</v>
      </c>
      <c r="D3463" s="8">
        <v>4697.866</v>
      </c>
      <c r="E3463" s="8">
        <v>3718.39</v>
      </c>
      <c r="F3463" s="8">
        <v>8883.7</v>
      </c>
      <c r="G3463" s="8">
        <v>11298.315</v>
      </c>
      <c r="H3463" s="8">
        <v>14696.788</v>
      </c>
      <c r="I3463" s="8">
        <v>67247.45</v>
      </c>
      <c r="J3463" s="23">
        <f t="shared" si="1"/>
        <v>0.0004408292082</v>
      </c>
    </row>
    <row r="3464">
      <c r="A3464" s="3" t="s">
        <v>6103</v>
      </c>
      <c r="B3464" s="8">
        <v>461.0</v>
      </c>
      <c r="C3464" s="8">
        <v>10875.002</v>
      </c>
      <c r="D3464" s="8">
        <v>2336.535</v>
      </c>
      <c r="E3464" s="8">
        <v>4269.03</v>
      </c>
      <c r="F3464" s="8">
        <v>9366.66</v>
      </c>
      <c r="G3464" s="8">
        <v>11323.27</v>
      </c>
      <c r="H3464" s="8">
        <v>12386.89</v>
      </c>
      <c r="I3464" s="8">
        <v>15939.68</v>
      </c>
      <c r="J3464" s="23">
        <f t="shared" si="1"/>
        <v>0.0003236023327</v>
      </c>
    </row>
    <row r="3465">
      <c r="A3465" s="3" t="s">
        <v>6104</v>
      </c>
      <c r="B3465" s="8">
        <v>236.0</v>
      </c>
      <c r="C3465" s="8">
        <v>9360.331</v>
      </c>
      <c r="D3465" s="8">
        <v>2072.194</v>
      </c>
      <c r="E3465" s="8">
        <v>3398.36</v>
      </c>
      <c r="F3465" s="8">
        <v>7640.322</v>
      </c>
      <c r="G3465" s="8">
        <v>10180.705</v>
      </c>
      <c r="H3465" s="8">
        <v>10730.635</v>
      </c>
      <c r="I3465" s="8">
        <v>13788.99</v>
      </c>
      <c r="J3465" s="23">
        <f t="shared" si="1"/>
        <v>0.0001656619317</v>
      </c>
    </row>
    <row r="3466">
      <c r="A3466" s="3" t="s">
        <v>6105</v>
      </c>
      <c r="B3466" s="8">
        <v>335.0</v>
      </c>
      <c r="C3466" s="8">
        <v>8451.256</v>
      </c>
      <c r="D3466" s="8">
        <v>2082.21</v>
      </c>
      <c r="E3466" s="8">
        <v>3380.28</v>
      </c>
      <c r="F3466" s="8">
        <v>7509.425</v>
      </c>
      <c r="G3466" s="8">
        <v>8913.84</v>
      </c>
      <c r="H3466" s="8">
        <v>9633.81</v>
      </c>
      <c r="I3466" s="8">
        <v>16276.04</v>
      </c>
      <c r="J3466" s="23">
        <f t="shared" si="1"/>
        <v>0.0002351557082</v>
      </c>
    </row>
    <row r="3467">
      <c r="A3467" s="3" t="s">
        <v>6106</v>
      </c>
      <c r="B3467" s="8">
        <v>353.0</v>
      </c>
      <c r="C3467" s="8">
        <v>8927.619</v>
      </c>
      <c r="D3467" s="8">
        <v>2246.782</v>
      </c>
      <c r="E3467" s="8">
        <v>2532.09</v>
      </c>
      <c r="F3467" s="8">
        <v>7584.38</v>
      </c>
      <c r="G3467" s="8">
        <v>9173.13</v>
      </c>
      <c r="H3467" s="8">
        <v>9994.39</v>
      </c>
      <c r="I3467" s="8">
        <v>15606.47</v>
      </c>
      <c r="J3467" s="23">
        <f t="shared" si="1"/>
        <v>0.0002477909403</v>
      </c>
    </row>
    <row r="3468">
      <c r="A3468" s="3" t="s">
        <v>6107</v>
      </c>
      <c r="B3468" s="8">
        <v>313.0</v>
      </c>
      <c r="C3468" s="8">
        <v>8483.46</v>
      </c>
      <c r="D3468" s="8">
        <v>1849.123</v>
      </c>
      <c r="E3468" s="8">
        <v>2628.22</v>
      </c>
      <c r="F3468" s="8">
        <v>7416.1</v>
      </c>
      <c r="G3468" s="8">
        <v>8984.68</v>
      </c>
      <c r="H3468" s="8">
        <v>9632.43</v>
      </c>
      <c r="I3468" s="8">
        <v>14050.09</v>
      </c>
      <c r="J3468" s="23">
        <f t="shared" si="1"/>
        <v>0.0002197126467</v>
      </c>
    </row>
    <row r="3469">
      <c r="A3469" s="3" t="s">
        <v>6108</v>
      </c>
      <c r="B3469" s="8">
        <v>155.0</v>
      </c>
      <c r="C3469" s="8">
        <v>9359.968</v>
      </c>
      <c r="D3469" s="8">
        <v>1850.086</v>
      </c>
      <c r="E3469" s="8">
        <v>3623.63</v>
      </c>
      <c r="F3469" s="8">
        <v>8694.815</v>
      </c>
      <c r="G3469" s="8">
        <v>9390.66</v>
      </c>
      <c r="H3469" s="8">
        <v>10035.9</v>
      </c>
      <c r="I3469" s="8">
        <v>16498.32</v>
      </c>
      <c r="J3469" s="23">
        <f t="shared" si="1"/>
        <v>0.0001088033874</v>
      </c>
    </row>
    <row r="3470">
      <c r="A3470" s="3" t="s">
        <v>6109</v>
      </c>
      <c r="B3470" s="8">
        <v>333.0</v>
      </c>
      <c r="C3470" s="8">
        <v>9000.195</v>
      </c>
      <c r="D3470" s="8">
        <v>2422.682</v>
      </c>
      <c r="E3470" s="8">
        <v>2912.95</v>
      </c>
      <c r="F3470" s="8">
        <v>7510.61</v>
      </c>
      <c r="G3470" s="8">
        <v>9512.05</v>
      </c>
      <c r="H3470" s="8">
        <v>10392.93</v>
      </c>
      <c r="I3470" s="8">
        <v>15856.95</v>
      </c>
      <c r="J3470" s="23">
        <f t="shared" si="1"/>
        <v>0.0002337517935</v>
      </c>
    </row>
    <row r="3471">
      <c r="A3471" s="3" t="s">
        <v>6110</v>
      </c>
      <c r="B3471" s="8">
        <v>358.0</v>
      </c>
      <c r="C3471" s="8">
        <v>9077.725</v>
      </c>
      <c r="D3471" s="8">
        <v>2343.058</v>
      </c>
      <c r="E3471" s="8">
        <v>3596.52</v>
      </c>
      <c r="F3471" s="8">
        <v>7668.785</v>
      </c>
      <c r="G3471" s="8">
        <v>9262.61</v>
      </c>
      <c r="H3471" s="8">
        <v>10263.078</v>
      </c>
      <c r="I3471" s="8">
        <v>16013.63</v>
      </c>
      <c r="J3471" s="23">
        <f t="shared" si="1"/>
        <v>0.0002513007269</v>
      </c>
    </row>
    <row r="3472">
      <c r="A3472" s="3" t="s">
        <v>6111</v>
      </c>
      <c r="B3472" s="8">
        <v>396.0</v>
      </c>
      <c r="C3472" s="8">
        <v>8721.184</v>
      </c>
      <c r="D3472" s="8">
        <v>2685.018</v>
      </c>
      <c r="E3472" s="8">
        <v>3146.67</v>
      </c>
      <c r="F3472" s="8">
        <v>6482.835</v>
      </c>
      <c r="G3472" s="8">
        <v>9399.375</v>
      </c>
      <c r="H3472" s="8">
        <v>10436.13</v>
      </c>
      <c r="I3472" s="8">
        <v>17899.76</v>
      </c>
      <c r="J3472" s="23">
        <f t="shared" si="1"/>
        <v>0.0002779751058</v>
      </c>
    </row>
    <row r="3473">
      <c r="A3473" s="3" t="s">
        <v>6112</v>
      </c>
      <c r="B3473" s="8">
        <v>90.0</v>
      </c>
      <c r="C3473" s="8">
        <v>9924.152</v>
      </c>
      <c r="D3473" s="8">
        <v>1349.334</v>
      </c>
      <c r="E3473" s="8">
        <v>6145.55</v>
      </c>
      <c r="F3473" s="8">
        <v>9385.988</v>
      </c>
      <c r="G3473" s="8">
        <v>9739.465</v>
      </c>
      <c r="H3473" s="8">
        <v>10490.445</v>
      </c>
      <c r="I3473" s="8">
        <v>13222.5</v>
      </c>
      <c r="J3473" s="23">
        <f t="shared" si="1"/>
        <v>0.00006317616041</v>
      </c>
    </row>
    <row r="3474">
      <c r="A3474" s="3" t="s">
        <v>6113</v>
      </c>
      <c r="B3474" s="8">
        <v>361.0</v>
      </c>
      <c r="C3474" s="8">
        <v>6984.221</v>
      </c>
      <c r="D3474" s="8">
        <v>1929.881</v>
      </c>
      <c r="E3474" s="8">
        <v>3025.61</v>
      </c>
      <c r="F3474" s="8">
        <v>5588.2</v>
      </c>
      <c r="G3474" s="8">
        <v>6506.93</v>
      </c>
      <c r="H3474" s="8">
        <v>7802.02</v>
      </c>
      <c r="I3474" s="8">
        <v>15358.57</v>
      </c>
      <c r="J3474" s="23">
        <f t="shared" si="1"/>
        <v>0.000253406599</v>
      </c>
    </row>
    <row r="3475">
      <c r="A3475" s="3" t="s">
        <v>6114</v>
      </c>
      <c r="B3475" s="8">
        <v>90.0</v>
      </c>
      <c r="C3475" s="8">
        <v>16484.884</v>
      </c>
      <c r="D3475" s="8">
        <v>1380.425</v>
      </c>
      <c r="E3475" s="8">
        <v>15407.49</v>
      </c>
      <c r="F3475" s="8">
        <v>15722.68</v>
      </c>
      <c r="G3475" s="8">
        <v>16257.04</v>
      </c>
      <c r="H3475" s="8">
        <v>16443.483</v>
      </c>
      <c r="I3475" s="8">
        <v>24318.35</v>
      </c>
      <c r="J3475" s="23">
        <f t="shared" si="1"/>
        <v>0.00006317616041</v>
      </c>
    </row>
    <row r="3476">
      <c r="A3476" s="3" t="s">
        <v>3018</v>
      </c>
      <c r="B3476" s="8">
        <v>824.0</v>
      </c>
      <c r="C3476" s="8">
        <v>11614.905</v>
      </c>
      <c r="D3476" s="8">
        <v>984.582</v>
      </c>
      <c r="E3476" s="8">
        <v>6010.42</v>
      </c>
      <c r="F3476" s="8">
        <v>10924.06</v>
      </c>
      <c r="G3476" s="8">
        <v>11502.19</v>
      </c>
      <c r="H3476" s="8">
        <v>12109.21</v>
      </c>
      <c r="I3476" s="8">
        <v>15312.42</v>
      </c>
      <c r="J3476" s="23">
        <f t="shared" si="1"/>
        <v>0.0005784128464</v>
      </c>
    </row>
    <row r="3477">
      <c r="A3477" s="3" t="s">
        <v>6115</v>
      </c>
      <c r="B3477" s="8">
        <v>1159.0</v>
      </c>
      <c r="C3477" s="8">
        <v>12375.909</v>
      </c>
      <c r="D3477" s="8">
        <v>3721.646</v>
      </c>
      <c r="E3477" s="8">
        <v>299.2</v>
      </c>
      <c r="F3477" s="8">
        <v>9723.7</v>
      </c>
      <c r="G3477" s="8">
        <v>11699.54</v>
      </c>
      <c r="H3477" s="8">
        <v>14324.72</v>
      </c>
      <c r="I3477" s="8">
        <v>31621.74</v>
      </c>
      <c r="J3477" s="23">
        <f t="shared" si="1"/>
        <v>0.0008135685546</v>
      </c>
    </row>
    <row r="3478">
      <c r="A3478" s="3" t="s">
        <v>6116</v>
      </c>
      <c r="B3478" s="8">
        <v>92.0</v>
      </c>
      <c r="C3478" s="8">
        <v>17914.025</v>
      </c>
      <c r="D3478" s="8">
        <v>1429.803</v>
      </c>
      <c r="E3478" s="8">
        <v>15694.95</v>
      </c>
      <c r="F3478" s="8">
        <v>16763.832</v>
      </c>
      <c r="G3478" s="8">
        <v>17412.66</v>
      </c>
      <c r="H3478" s="8">
        <v>19311.14</v>
      </c>
      <c r="I3478" s="8">
        <v>20521.48</v>
      </c>
      <c r="J3478" s="23">
        <f t="shared" si="1"/>
        <v>0.00006458007508</v>
      </c>
    </row>
    <row r="3479">
      <c r="A3479" s="3" t="s">
        <v>6117</v>
      </c>
      <c r="B3479" s="8">
        <v>206.0</v>
      </c>
      <c r="C3479" s="8">
        <v>9485.779</v>
      </c>
      <c r="D3479" s="8">
        <v>1512.204</v>
      </c>
      <c r="E3479" s="8">
        <v>4359.38</v>
      </c>
      <c r="F3479" s="8">
        <v>8533.268</v>
      </c>
      <c r="G3479" s="8">
        <v>9751.925</v>
      </c>
      <c r="H3479" s="8">
        <v>10595.45</v>
      </c>
      <c r="I3479" s="8">
        <v>12936.7</v>
      </c>
      <c r="J3479" s="23">
        <f t="shared" si="1"/>
        <v>0.0001446032116</v>
      </c>
    </row>
    <row r="3480">
      <c r="A3480" s="3" t="s">
        <v>6118</v>
      </c>
      <c r="B3480" s="8">
        <v>240.0</v>
      </c>
      <c r="C3480" s="8">
        <v>8226.456</v>
      </c>
      <c r="D3480" s="8">
        <v>2526.047</v>
      </c>
      <c r="E3480" s="8">
        <v>2229.31</v>
      </c>
      <c r="F3480" s="8">
        <v>6452.562</v>
      </c>
      <c r="G3480" s="8">
        <v>8828.32</v>
      </c>
      <c r="H3480" s="8">
        <v>9593.67</v>
      </c>
      <c r="I3480" s="8">
        <v>17222.49</v>
      </c>
      <c r="J3480" s="23">
        <f t="shared" si="1"/>
        <v>0.0001684697611</v>
      </c>
    </row>
    <row r="3481">
      <c r="A3481" s="3" t="s">
        <v>6119</v>
      </c>
      <c r="B3481" s="8">
        <v>280.0</v>
      </c>
      <c r="C3481" s="8">
        <v>8934.583</v>
      </c>
      <c r="D3481" s="8">
        <v>2648.689</v>
      </c>
      <c r="E3481" s="8">
        <v>3324.25</v>
      </c>
      <c r="F3481" s="8">
        <v>6324.388</v>
      </c>
      <c r="G3481" s="8">
        <v>9960.415</v>
      </c>
      <c r="H3481" s="8">
        <v>10742.178</v>
      </c>
      <c r="I3481" s="8">
        <v>16703.11</v>
      </c>
      <c r="J3481" s="23">
        <f t="shared" si="1"/>
        <v>0.0001965480546</v>
      </c>
    </row>
    <row r="3482">
      <c r="A3482" s="3" t="s">
        <v>6120</v>
      </c>
      <c r="B3482" s="8">
        <v>272.0</v>
      </c>
      <c r="C3482" s="8">
        <v>9535.086</v>
      </c>
      <c r="D3482" s="8">
        <v>2998.928</v>
      </c>
      <c r="E3482" s="8">
        <v>958.55</v>
      </c>
      <c r="F3482" s="8">
        <v>7532.28</v>
      </c>
      <c r="G3482" s="8">
        <v>10403.12</v>
      </c>
      <c r="H3482" s="8">
        <v>11148.065</v>
      </c>
      <c r="I3482" s="8">
        <v>27457.44</v>
      </c>
      <c r="J3482" s="23">
        <f t="shared" si="1"/>
        <v>0.0001909323959</v>
      </c>
    </row>
    <row r="3483">
      <c r="A3483" s="3" t="s">
        <v>6121</v>
      </c>
      <c r="B3483" s="8">
        <v>331.0</v>
      </c>
      <c r="C3483" s="8">
        <v>8348.624</v>
      </c>
      <c r="D3483" s="8">
        <v>2766.689</v>
      </c>
      <c r="E3483" s="8">
        <v>2003.8</v>
      </c>
      <c r="F3483" s="8">
        <v>5756.775</v>
      </c>
      <c r="G3483" s="8">
        <v>8878.66</v>
      </c>
      <c r="H3483" s="8">
        <v>10062.86</v>
      </c>
      <c r="I3483" s="8">
        <v>17808.89</v>
      </c>
      <c r="J3483" s="23">
        <f t="shared" si="1"/>
        <v>0.0002323478788</v>
      </c>
    </row>
    <row r="3484">
      <c r="A3484" s="3" t="s">
        <v>6122</v>
      </c>
      <c r="B3484" s="8">
        <v>297.0</v>
      </c>
      <c r="C3484" s="8">
        <v>9565.791</v>
      </c>
      <c r="D3484" s="8">
        <v>3415.271</v>
      </c>
      <c r="E3484" s="8">
        <v>2758.48</v>
      </c>
      <c r="F3484" s="8">
        <v>6779.61</v>
      </c>
      <c r="G3484" s="8">
        <v>9963.1</v>
      </c>
      <c r="H3484" s="8">
        <v>10910.22</v>
      </c>
      <c r="I3484" s="8">
        <v>21527.79</v>
      </c>
      <c r="J3484" s="23">
        <f t="shared" si="1"/>
        <v>0.0002084813293</v>
      </c>
    </row>
    <row r="3485">
      <c r="A3485" s="3" t="s">
        <v>6123</v>
      </c>
      <c r="B3485" s="8">
        <v>288.0</v>
      </c>
      <c r="C3485" s="8">
        <v>8361.469</v>
      </c>
      <c r="D3485" s="8">
        <v>2575.05</v>
      </c>
      <c r="E3485" s="8">
        <v>3182.15</v>
      </c>
      <c r="F3485" s="8">
        <v>6482.418</v>
      </c>
      <c r="G3485" s="8">
        <v>8758.765</v>
      </c>
      <c r="H3485" s="8">
        <v>9735.2</v>
      </c>
      <c r="I3485" s="8">
        <v>17600.42</v>
      </c>
      <c r="J3485" s="23">
        <f t="shared" si="1"/>
        <v>0.0002021637133</v>
      </c>
    </row>
    <row r="3486">
      <c r="A3486" s="3" t="s">
        <v>6124</v>
      </c>
      <c r="B3486" s="8">
        <v>174.0</v>
      </c>
      <c r="C3486" s="8">
        <v>11741.244</v>
      </c>
      <c r="D3486" s="8">
        <v>3179.007</v>
      </c>
      <c r="E3486" s="8">
        <v>4305.56</v>
      </c>
      <c r="F3486" s="8">
        <v>9795.078</v>
      </c>
      <c r="G3486" s="8">
        <v>11942.095</v>
      </c>
      <c r="H3486" s="8">
        <v>14035.908</v>
      </c>
      <c r="I3486" s="8">
        <v>19812.87</v>
      </c>
      <c r="J3486" s="23">
        <f t="shared" si="1"/>
        <v>0.0001221405768</v>
      </c>
    </row>
    <row r="3487">
      <c r="A3487" s="3" t="s">
        <v>6125</v>
      </c>
      <c r="B3487" s="8">
        <v>199.0</v>
      </c>
      <c r="C3487" s="8">
        <v>11425.49</v>
      </c>
      <c r="D3487" s="8">
        <v>3019.205</v>
      </c>
      <c r="E3487" s="8">
        <v>3641.33</v>
      </c>
      <c r="F3487" s="8">
        <v>8599.24</v>
      </c>
      <c r="G3487" s="8">
        <v>11458.33</v>
      </c>
      <c r="H3487" s="8">
        <v>14097.86</v>
      </c>
      <c r="I3487" s="8">
        <v>19925.07</v>
      </c>
      <c r="J3487" s="23">
        <f t="shared" si="1"/>
        <v>0.0001396895102</v>
      </c>
    </row>
    <row r="3488">
      <c r="A3488" s="3" t="s">
        <v>3027</v>
      </c>
      <c r="B3488" s="8">
        <v>145.0</v>
      </c>
      <c r="C3488" s="8">
        <v>8582.276</v>
      </c>
      <c r="D3488" s="8">
        <v>1352.579</v>
      </c>
      <c r="E3488" s="8">
        <v>4344.15</v>
      </c>
      <c r="F3488" s="8">
        <v>8038.69</v>
      </c>
      <c r="G3488" s="8">
        <v>8898.42</v>
      </c>
      <c r="H3488" s="8">
        <v>9303.55</v>
      </c>
      <c r="I3488" s="8">
        <v>14107.72</v>
      </c>
      <c r="J3488" s="23">
        <f t="shared" si="1"/>
        <v>0.000101783814</v>
      </c>
    </row>
    <row r="3489">
      <c r="A3489" s="3" t="s">
        <v>6126</v>
      </c>
      <c r="B3489" s="8">
        <v>3.0</v>
      </c>
      <c r="C3489" s="8">
        <v>11646.25</v>
      </c>
      <c r="D3489" s="8">
        <v>364.07</v>
      </c>
      <c r="E3489" s="8">
        <v>11336.63</v>
      </c>
      <c r="F3489" s="8">
        <v>11445.71</v>
      </c>
      <c r="G3489" s="8">
        <v>11554.79</v>
      </c>
      <c r="H3489" s="8">
        <v>11801.06</v>
      </c>
      <c r="I3489" s="8">
        <v>12047.33</v>
      </c>
      <c r="J3489" s="23">
        <f t="shared" si="1"/>
        <v>0.000002105872014</v>
      </c>
    </row>
    <row r="3490">
      <c r="A3490" s="3" t="s">
        <v>6127</v>
      </c>
      <c r="B3490" s="8">
        <v>79.0</v>
      </c>
      <c r="C3490" s="8">
        <v>16743.603</v>
      </c>
      <c r="D3490" s="8">
        <v>1080.642</v>
      </c>
      <c r="E3490" s="8">
        <v>14201.67</v>
      </c>
      <c r="F3490" s="8">
        <v>16289.305</v>
      </c>
      <c r="G3490" s="8">
        <v>16543.61</v>
      </c>
      <c r="H3490" s="8">
        <v>16866.875</v>
      </c>
      <c r="I3490" s="8">
        <v>20457.3</v>
      </c>
      <c r="J3490" s="23">
        <f t="shared" si="1"/>
        <v>0.00005545462969</v>
      </c>
    </row>
    <row r="3491">
      <c r="A3491" s="3" t="s">
        <v>6128</v>
      </c>
      <c r="B3491" s="8">
        <v>19.0</v>
      </c>
      <c r="C3491" s="8">
        <v>17554.138</v>
      </c>
      <c r="D3491" s="8">
        <v>1125.403</v>
      </c>
      <c r="E3491" s="8">
        <v>15822.48</v>
      </c>
      <c r="F3491" s="8">
        <v>16707.905</v>
      </c>
      <c r="G3491" s="8">
        <v>17932.66</v>
      </c>
      <c r="H3491" s="8">
        <v>18298.65</v>
      </c>
      <c r="I3491" s="8">
        <v>19159.77</v>
      </c>
      <c r="J3491" s="23">
        <f t="shared" si="1"/>
        <v>0.00001333718942</v>
      </c>
    </row>
    <row r="3492">
      <c r="A3492" s="3" t="s">
        <v>6129</v>
      </c>
      <c r="B3492" s="8">
        <v>1931.0</v>
      </c>
      <c r="C3492" s="8">
        <v>17774.733</v>
      </c>
      <c r="D3492" s="8">
        <v>13974.507</v>
      </c>
      <c r="E3492" s="8">
        <v>3671.07</v>
      </c>
      <c r="F3492" s="8">
        <v>8645.64</v>
      </c>
      <c r="G3492" s="8">
        <v>11840.3</v>
      </c>
      <c r="H3492" s="8">
        <v>19392.43</v>
      </c>
      <c r="I3492" s="8">
        <v>70528.16</v>
      </c>
      <c r="J3492" s="23">
        <f t="shared" si="1"/>
        <v>0.001355479619</v>
      </c>
    </row>
    <row r="3493">
      <c r="A3493" s="3" t="s">
        <v>6130</v>
      </c>
      <c r="B3493" s="8">
        <v>662.0</v>
      </c>
      <c r="C3493" s="8">
        <v>7815.893</v>
      </c>
      <c r="D3493" s="8">
        <v>2234.242</v>
      </c>
      <c r="E3493" s="8">
        <v>662.48</v>
      </c>
      <c r="F3493" s="8">
        <v>6623.838</v>
      </c>
      <c r="G3493" s="8">
        <v>7277.24</v>
      </c>
      <c r="H3493" s="8">
        <v>8859.08</v>
      </c>
      <c r="I3493" s="8">
        <v>17904.16</v>
      </c>
      <c r="J3493" s="23">
        <f t="shared" si="1"/>
        <v>0.0004646957577</v>
      </c>
    </row>
    <row r="3494">
      <c r="A3494" s="3" t="s">
        <v>3030</v>
      </c>
      <c r="B3494" s="8">
        <v>126.0</v>
      </c>
      <c r="C3494" s="8">
        <v>10524.415</v>
      </c>
      <c r="D3494" s="8">
        <v>1707.443</v>
      </c>
      <c r="E3494" s="8">
        <v>4622.85</v>
      </c>
      <c r="F3494" s="8">
        <v>9688.058</v>
      </c>
      <c r="G3494" s="8">
        <v>10312.825</v>
      </c>
      <c r="H3494" s="8">
        <v>10953.53</v>
      </c>
      <c r="I3494" s="8">
        <v>18390.31</v>
      </c>
      <c r="J3494" s="23">
        <f t="shared" si="1"/>
        <v>0.00008844662457</v>
      </c>
    </row>
    <row r="3495">
      <c r="A3495" s="3" t="s">
        <v>6131</v>
      </c>
      <c r="B3495" s="8">
        <v>102.0</v>
      </c>
      <c r="C3495" s="8">
        <v>6246.886</v>
      </c>
      <c r="D3495" s="8">
        <v>824.533</v>
      </c>
      <c r="E3495" s="8">
        <v>4013.76</v>
      </c>
      <c r="F3495" s="8">
        <v>5912.5</v>
      </c>
      <c r="G3495" s="8">
        <v>6060.78</v>
      </c>
      <c r="H3495" s="8">
        <v>6441.91</v>
      </c>
      <c r="I3495" s="8">
        <v>10746.52</v>
      </c>
      <c r="J3495" s="23">
        <f t="shared" si="1"/>
        <v>0.00007159964846</v>
      </c>
    </row>
    <row r="3496">
      <c r="A3496" s="3" t="s">
        <v>6132</v>
      </c>
      <c r="B3496" s="8">
        <v>244.0</v>
      </c>
      <c r="C3496" s="8">
        <v>6793.929</v>
      </c>
      <c r="D3496" s="8">
        <v>2464.444</v>
      </c>
      <c r="E3496" s="8">
        <v>1198.89</v>
      </c>
      <c r="F3496" s="8">
        <v>5472.6</v>
      </c>
      <c r="G3496" s="8">
        <v>6996.71</v>
      </c>
      <c r="H3496" s="8">
        <v>8008.98</v>
      </c>
      <c r="I3496" s="8">
        <v>13099.6</v>
      </c>
      <c r="J3496" s="23">
        <f t="shared" si="1"/>
        <v>0.0001712775904</v>
      </c>
    </row>
    <row r="3497">
      <c r="A3497" s="3" t="s">
        <v>6133</v>
      </c>
      <c r="B3497" s="8">
        <v>231.0</v>
      </c>
      <c r="C3497" s="8">
        <v>21906.046</v>
      </c>
      <c r="D3497" s="8">
        <v>1015.765</v>
      </c>
      <c r="E3497" s="8">
        <v>19859.1</v>
      </c>
      <c r="F3497" s="8">
        <v>20934.425</v>
      </c>
      <c r="G3497" s="8">
        <v>22053.47</v>
      </c>
      <c r="H3497" s="8">
        <v>22808.99</v>
      </c>
      <c r="I3497" s="8">
        <v>23631.21</v>
      </c>
      <c r="J3497" s="23">
        <f t="shared" si="1"/>
        <v>0.000162152145</v>
      </c>
    </row>
    <row r="3498">
      <c r="A3498" s="3" t="s">
        <v>6134</v>
      </c>
      <c r="B3498" s="8">
        <v>160.0</v>
      </c>
      <c r="C3498" s="8">
        <v>22282.517</v>
      </c>
      <c r="D3498" s="8">
        <v>1041.993</v>
      </c>
      <c r="E3498" s="8">
        <v>20310.8</v>
      </c>
      <c r="F3498" s="8">
        <v>21119.065</v>
      </c>
      <c r="G3498" s="8">
        <v>22808.705</v>
      </c>
      <c r="H3498" s="8">
        <v>23047.305</v>
      </c>
      <c r="I3498" s="8">
        <v>23631.21</v>
      </c>
      <c r="J3498" s="23">
        <f t="shared" si="1"/>
        <v>0.0001123131741</v>
      </c>
    </row>
    <row r="3499">
      <c r="A3499" s="3" t="s">
        <v>6135</v>
      </c>
      <c r="B3499" s="8">
        <v>190.0</v>
      </c>
      <c r="C3499" s="8">
        <v>22623.713</v>
      </c>
      <c r="D3499" s="8">
        <v>1011.005</v>
      </c>
      <c r="E3499" s="8">
        <v>20579.6</v>
      </c>
      <c r="F3499" s="8">
        <v>21683.418</v>
      </c>
      <c r="G3499" s="8">
        <v>22774.095</v>
      </c>
      <c r="H3499" s="8">
        <v>23440.335</v>
      </c>
      <c r="I3499" s="8">
        <v>24122.51</v>
      </c>
      <c r="J3499" s="23">
        <f t="shared" si="1"/>
        <v>0.0001333718942</v>
      </c>
    </row>
    <row r="3500">
      <c r="A3500" s="3" t="s">
        <v>6136</v>
      </c>
      <c r="B3500" s="8">
        <v>177.0</v>
      </c>
      <c r="C3500" s="8">
        <v>22583.056</v>
      </c>
      <c r="D3500" s="8">
        <v>653.114</v>
      </c>
      <c r="E3500" s="8">
        <v>20587.56</v>
      </c>
      <c r="F3500" s="8">
        <v>22127.95</v>
      </c>
      <c r="G3500" s="8">
        <v>22757.19</v>
      </c>
      <c r="H3500" s="8">
        <v>23025.17</v>
      </c>
      <c r="I3500" s="8">
        <v>23626.91</v>
      </c>
      <c r="J3500" s="23">
        <f t="shared" si="1"/>
        <v>0.0001242464488</v>
      </c>
    </row>
    <row r="3501">
      <c r="A3501" s="3" t="s">
        <v>3033</v>
      </c>
      <c r="B3501" s="8">
        <v>189.0</v>
      </c>
      <c r="C3501" s="8">
        <v>16081.331</v>
      </c>
      <c r="D3501" s="8">
        <v>2145.335</v>
      </c>
      <c r="E3501" s="8">
        <v>10260.77</v>
      </c>
      <c r="F3501" s="8">
        <v>14798.13</v>
      </c>
      <c r="G3501" s="8">
        <v>15607.04</v>
      </c>
      <c r="H3501" s="8">
        <v>17383.87</v>
      </c>
      <c r="I3501" s="8">
        <v>23142.6</v>
      </c>
      <c r="J3501" s="23">
        <f t="shared" si="1"/>
        <v>0.0001326699369</v>
      </c>
    </row>
    <row r="3502">
      <c r="A3502" s="3" t="s">
        <v>6137</v>
      </c>
      <c r="B3502" s="8">
        <v>132.0</v>
      </c>
      <c r="C3502" s="8">
        <v>20144.029</v>
      </c>
      <c r="D3502" s="8">
        <v>4461.046</v>
      </c>
      <c r="E3502" s="8">
        <v>13669.48</v>
      </c>
      <c r="F3502" s="8">
        <v>17422.405</v>
      </c>
      <c r="G3502" s="8">
        <v>19079.36</v>
      </c>
      <c r="H3502" s="8">
        <v>22956.362</v>
      </c>
      <c r="I3502" s="8">
        <v>43196.54</v>
      </c>
      <c r="J3502" s="23">
        <f t="shared" si="1"/>
        <v>0.00009265836859</v>
      </c>
    </row>
    <row r="3503">
      <c r="A3503" s="3" t="s">
        <v>6138</v>
      </c>
      <c r="B3503" s="8">
        <v>84.0</v>
      </c>
      <c r="C3503" s="8">
        <v>13423.995</v>
      </c>
      <c r="D3503" s="8">
        <v>1265.723</v>
      </c>
      <c r="E3503" s="8">
        <v>10270.87</v>
      </c>
      <c r="F3503" s="8">
        <v>12715.057</v>
      </c>
      <c r="G3503" s="8">
        <v>13482.53</v>
      </c>
      <c r="H3503" s="8">
        <v>14523.608</v>
      </c>
      <c r="I3503" s="8">
        <v>16300.81</v>
      </c>
      <c r="J3503" s="23">
        <f t="shared" si="1"/>
        <v>0.00005896441638</v>
      </c>
    </row>
    <row r="3504">
      <c r="A3504" s="3" t="s">
        <v>6139</v>
      </c>
      <c r="B3504" s="8">
        <v>99.0</v>
      </c>
      <c r="C3504" s="8">
        <v>14059.244</v>
      </c>
      <c r="D3504" s="8">
        <v>1263.449</v>
      </c>
      <c r="E3504" s="8">
        <v>10475.79</v>
      </c>
      <c r="F3504" s="8">
        <v>13160.71</v>
      </c>
      <c r="G3504" s="8">
        <v>14305.05</v>
      </c>
      <c r="H3504" s="8">
        <v>15034.58</v>
      </c>
      <c r="I3504" s="8">
        <v>16989.89</v>
      </c>
      <c r="J3504" s="23">
        <f t="shared" si="1"/>
        <v>0.00006949377645</v>
      </c>
    </row>
    <row r="3505">
      <c r="A3505" s="3" t="s">
        <v>6140</v>
      </c>
      <c r="B3505" s="8">
        <v>42.0</v>
      </c>
      <c r="C3505" s="8">
        <v>18700.732</v>
      </c>
      <c r="D3505" s="8">
        <v>707.082</v>
      </c>
      <c r="E3505" s="8">
        <v>16955.95</v>
      </c>
      <c r="F3505" s="8">
        <v>18420.688</v>
      </c>
      <c r="G3505" s="8">
        <v>18810.615</v>
      </c>
      <c r="H3505" s="8">
        <v>19088.24</v>
      </c>
      <c r="I3505" s="8">
        <v>20254.75</v>
      </c>
      <c r="J3505" s="23">
        <f t="shared" si="1"/>
        <v>0.00002948220819</v>
      </c>
    </row>
    <row r="3506">
      <c r="A3506" s="3" t="s">
        <v>6141</v>
      </c>
      <c r="B3506" s="8">
        <v>43.0</v>
      </c>
      <c r="C3506" s="8">
        <v>19342.347</v>
      </c>
      <c r="D3506" s="8">
        <v>2275.05</v>
      </c>
      <c r="E3506" s="8">
        <v>16954.76</v>
      </c>
      <c r="F3506" s="8">
        <v>18567.135</v>
      </c>
      <c r="G3506" s="8">
        <v>18847.63</v>
      </c>
      <c r="H3506" s="8">
        <v>19211.18</v>
      </c>
      <c r="I3506" s="8">
        <v>30394.5</v>
      </c>
      <c r="J3506" s="23">
        <f t="shared" si="1"/>
        <v>0.00003018416553</v>
      </c>
    </row>
    <row r="3507">
      <c r="A3507" s="3" t="s">
        <v>6142</v>
      </c>
      <c r="B3507" s="8">
        <v>1572.0</v>
      </c>
      <c r="C3507" s="8">
        <v>29564.423</v>
      </c>
      <c r="D3507" s="8">
        <v>18199.626</v>
      </c>
      <c r="E3507" s="8">
        <v>306.66</v>
      </c>
      <c r="F3507" s="8">
        <v>22701.398</v>
      </c>
      <c r="G3507" s="8">
        <v>27061.52</v>
      </c>
      <c r="H3507" s="8">
        <v>33311.44</v>
      </c>
      <c r="I3507" s="8">
        <v>308005.69</v>
      </c>
      <c r="J3507" s="23">
        <f t="shared" si="1"/>
        <v>0.001103476935</v>
      </c>
    </row>
    <row r="3508">
      <c r="A3508" s="3" t="s">
        <v>6143</v>
      </c>
      <c r="B3508" s="8">
        <v>800.0</v>
      </c>
      <c r="C3508" s="8">
        <v>35360.84</v>
      </c>
      <c r="D3508" s="8">
        <v>9345.781</v>
      </c>
      <c r="E3508" s="8">
        <v>11688.51</v>
      </c>
      <c r="F3508" s="8">
        <v>28693.022</v>
      </c>
      <c r="G3508" s="8">
        <v>33446.665</v>
      </c>
      <c r="H3508" s="8">
        <v>41062.542</v>
      </c>
      <c r="I3508" s="8">
        <v>72279.2</v>
      </c>
      <c r="J3508" s="23">
        <f t="shared" si="1"/>
        <v>0.0005615658703</v>
      </c>
    </row>
    <row r="3509">
      <c r="A3509" s="3" t="s">
        <v>6144</v>
      </c>
      <c r="B3509" s="8">
        <v>703.0</v>
      </c>
      <c r="C3509" s="8">
        <v>32922.981</v>
      </c>
      <c r="D3509" s="8">
        <v>7366.386</v>
      </c>
      <c r="E3509" s="8">
        <v>6814.13</v>
      </c>
      <c r="F3509" s="8">
        <v>29069.17</v>
      </c>
      <c r="G3509" s="8">
        <v>31797.03</v>
      </c>
      <c r="H3509" s="8">
        <v>36456.595</v>
      </c>
      <c r="I3509" s="8">
        <v>61586.33</v>
      </c>
      <c r="J3509" s="23">
        <f t="shared" si="1"/>
        <v>0.0004934760085</v>
      </c>
    </row>
    <row r="3510">
      <c r="A3510" s="3" t="s">
        <v>6145</v>
      </c>
      <c r="B3510" s="8">
        <v>12.0</v>
      </c>
      <c r="C3510" s="8">
        <v>94726.986</v>
      </c>
      <c r="D3510" s="8">
        <v>6033.899</v>
      </c>
      <c r="E3510" s="8">
        <v>83244.44</v>
      </c>
      <c r="F3510" s="8">
        <v>90792.568</v>
      </c>
      <c r="G3510" s="8">
        <v>94433.04</v>
      </c>
      <c r="H3510" s="8">
        <v>97854.228</v>
      </c>
      <c r="I3510" s="8">
        <v>106726.61</v>
      </c>
      <c r="J3510" s="23">
        <f t="shared" si="1"/>
        <v>0.000008423488054</v>
      </c>
    </row>
    <row r="3511">
      <c r="A3511" s="3" t="s">
        <v>6146</v>
      </c>
      <c r="B3511" s="8">
        <v>1.0</v>
      </c>
      <c r="C3511" s="8">
        <v>17235.94</v>
      </c>
      <c r="E3511" s="8">
        <v>17235.94</v>
      </c>
      <c r="F3511" s="8">
        <v>17235.94</v>
      </c>
      <c r="G3511" s="8">
        <v>17235.94</v>
      </c>
      <c r="H3511" s="8">
        <v>17235.94</v>
      </c>
      <c r="I3511" s="8">
        <v>17235.94</v>
      </c>
      <c r="J3511" s="23">
        <f t="shared" si="1"/>
        <v>0.0000007019573378</v>
      </c>
    </row>
    <row r="3512">
      <c r="A3512" s="3" t="s">
        <v>3042</v>
      </c>
      <c r="B3512" s="8">
        <v>106.0</v>
      </c>
      <c r="C3512" s="8">
        <v>15994.002</v>
      </c>
      <c r="D3512" s="8">
        <v>678.25</v>
      </c>
      <c r="E3512" s="8">
        <v>12710.97</v>
      </c>
      <c r="F3512" s="8">
        <v>15821.232</v>
      </c>
      <c r="G3512" s="8">
        <v>16058.215</v>
      </c>
      <c r="H3512" s="8">
        <v>16316.265</v>
      </c>
      <c r="I3512" s="8">
        <v>17030.88</v>
      </c>
      <c r="J3512" s="23">
        <f t="shared" si="1"/>
        <v>0.00007440747781</v>
      </c>
    </row>
    <row r="3513">
      <c r="A3513" s="3" t="s">
        <v>6147</v>
      </c>
      <c r="B3513" s="8">
        <v>114.0</v>
      </c>
      <c r="C3513" s="8">
        <v>16199.664</v>
      </c>
      <c r="D3513" s="8">
        <v>3750.709</v>
      </c>
      <c r="E3513" s="8">
        <v>8338.9</v>
      </c>
      <c r="F3513" s="8">
        <v>14348.382</v>
      </c>
      <c r="G3513" s="8">
        <v>15280.33</v>
      </c>
      <c r="H3513" s="8">
        <v>18431.39</v>
      </c>
      <c r="I3513" s="8">
        <v>28972.91</v>
      </c>
      <c r="J3513" s="23">
        <f t="shared" si="1"/>
        <v>0.00008002313651</v>
      </c>
    </row>
    <row r="3514">
      <c r="A3514" s="3" t="s">
        <v>6148</v>
      </c>
      <c r="B3514" s="8">
        <v>293.0</v>
      </c>
      <c r="C3514" s="8">
        <v>13794.389</v>
      </c>
      <c r="D3514" s="8">
        <v>1395.405</v>
      </c>
      <c r="E3514" s="8">
        <v>10338.29</v>
      </c>
      <c r="F3514" s="8">
        <v>12775.87</v>
      </c>
      <c r="G3514" s="8">
        <v>13736.71</v>
      </c>
      <c r="H3514" s="8">
        <v>14690.7</v>
      </c>
      <c r="I3514" s="8">
        <v>18216.89</v>
      </c>
      <c r="J3514" s="23">
        <f t="shared" si="1"/>
        <v>0.0002056735</v>
      </c>
    </row>
    <row r="3515">
      <c r="A3515" s="3" t="s">
        <v>6149</v>
      </c>
      <c r="B3515" s="8">
        <v>115.0</v>
      </c>
      <c r="C3515" s="8">
        <v>15277.123</v>
      </c>
      <c r="D3515" s="8">
        <v>1451.412</v>
      </c>
      <c r="E3515" s="8">
        <v>11836.93</v>
      </c>
      <c r="F3515" s="8">
        <v>14458.94</v>
      </c>
      <c r="G3515" s="8">
        <v>15167.91</v>
      </c>
      <c r="H3515" s="8">
        <v>16445.695</v>
      </c>
      <c r="I3515" s="8">
        <v>18722.75</v>
      </c>
      <c r="J3515" s="23">
        <f t="shared" si="1"/>
        <v>0.00008072509385</v>
      </c>
    </row>
    <row r="3516">
      <c r="A3516" s="3" t="s">
        <v>6150</v>
      </c>
      <c r="B3516" s="8">
        <v>101.0</v>
      </c>
      <c r="C3516" s="8">
        <v>15307.89</v>
      </c>
      <c r="D3516" s="8">
        <v>1247.206</v>
      </c>
      <c r="E3516" s="8">
        <v>13186.55</v>
      </c>
      <c r="F3516" s="8">
        <v>14360.12</v>
      </c>
      <c r="G3516" s="8">
        <v>15112.88</v>
      </c>
      <c r="H3516" s="8">
        <v>16114.24</v>
      </c>
      <c r="I3516" s="8">
        <v>18819.07</v>
      </c>
      <c r="J3516" s="23">
        <f t="shared" si="1"/>
        <v>0.00007089769112</v>
      </c>
    </row>
    <row r="3517">
      <c r="A3517" s="3" t="s">
        <v>6151</v>
      </c>
      <c r="B3517" s="8">
        <v>264.0</v>
      </c>
      <c r="C3517" s="8">
        <v>14625.724</v>
      </c>
      <c r="D3517" s="8">
        <v>1530.733</v>
      </c>
      <c r="E3517" s="8">
        <v>10003.39</v>
      </c>
      <c r="F3517" s="8">
        <v>13575.7</v>
      </c>
      <c r="G3517" s="8">
        <v>14622.64</v>
      </c>
      <c r="H3517" s="8">
        <v>15844.562</v>
      </c>
      <c r="I3517" s="8">
        <v>19100.11</v>
      </c>
      <c r="J3517" s="23">
        <f t="shared" si="1"/>
        <v>0.0001853167372</v>
      </c>
    </row>
    <row r="3518">
      <c r="A3518" s="3" t="s">
        <v>3045</v>
      </c>
      <c r="B3518" s="8">
        <v>337.0</v>
      </c>
      <c r="C3518" s="8">
        <v>15061.909</v>
      </c>
      <c r="D3518" s="8">
        <v>1722.106</v>
      </c>
      <c r="E3518" s="8">
        <v>9154.46</v>
      </c>
      <c r="F3518" s="8">
        <v>14009.64</v>
      </c>
      <c r="G3518" s="8">
        <v>14818.0</v>
      </c>
      <c r="H3518" s="8">
        <v>15918.84</v>
      </c>
      <c r="I3518" s="8">
        <v>24583.66</v>
      </c>
      <c r="J3518" s="23">
        <f t="shared" si="1"/>
        <v>0.0002365596229</v>
      </c>
    </row>
    <row r="3519">
      <c r="A3519" s="3" t="s">
        <v>6152</v>
      </c>
      <c r="B3519" s="8">
        <v>422.0</v>
      </c>
      <c r="C3519" s="8">
        <v>12070.26</v>
      </c>
      <c r="D3519" s="8">
        <v>1881.216</v>
      </c>
      <c r="E3519" s="8">
        <v>6448.82</v>
      </c>
      <c r="F3519" s="8">
        <v>10713.12</v>
      </c>
      <c r="G3519" s="8">
        <v>12393.805</v>
      </c>
      <c r="H3519" s="8">
        <v>13305.892</v>
      </c>
      <c r="I3519" s="8">
        <v>16996.83</v>
      </c>
      <c r="J3519" s="23">
        <f t="shared" si="1"/>
        <v>0.0002962259966</v>
      </c>
    </row>
    <row r="3520">
      <c r="A3520" s="3" t="s">
        <v>6153</v>
      </c>
      <c r="B3520" s="8">
        <v>51.0</v>
      </c>
      <c r="C3520" s="8">
        <v>13859.561</v>
      </c>
      <c r="D3520" s="8">
        <v>962.86</v>
      </c>
      <c r="E3520" s="8">
        <v>11732.87</v>
      </c>
      <c r="F3520" s="8">
        <v>13142.875</v>
      </c>
      <c r="G3520" s="8">
        <v>13814.68</v>
      </c>
      <c r="H3520" s="8">
        <v>14710.625</v>
      </c>
      <c r="I3520" s="8">
        <v>15716.76</v>
      </c>
      <c r="J3520" s="23">
        <f t="shared" si="1"/>
        <v>0.00003579982423</v>
      </c>
    </row>
    <row r="3521">
      <c r="A3521" s="3" t="s">
        <v>6154</v>
      </c>
      <c r="B3521" s="8">
        <v>1063.0</v>
      </c>
      <c r="C3521" s="8">
        <v>18884.499</v>
      </c>
      <c r="D3521" s="8">
        <v>5228.931</v>
      </c>
      <c r="E3521" s="8">
        <v>3901.9</v>
      </c>
      <c r="F3521" s="8">
        <v>15478.0</v>
      </c>
      <c r="G3521" s="8">
        <v>19242.13</v>
      </c>
      <c r="H3521" s="8">
        <v>22035.93</v>
      </c>
      <c r="I3521" s="8">
        <v>60296.66</v>
      </c>
      <c r="J3521" s="23">
        <f t="shared" si="1"/>
        <v>0.0007461806501</v>
      </c>
    </row>
    <row r="3522">
      <c r="A3522" s="3" t="s">
        <v>6155</v>
      </c>
      <c r="B3522" s="8">
        <v>91.0</v>
      </c>
      <c r="C3522" s="8">
        <v>24314.21</v>
      </c>
      <c r="D3522" s="8">
        <v>2799.351</v>
      </c>
      <c r="E3522" s="8">
        <v>17828.06</v>
      </c>
      <c r="F3522" s="8">
        <v>22654.54</v>
      </c>
      <c r="G3522" s="8">
        <v>24257.32</v>
      </c>
      <c r="H3522" s="8">
        <v>26013.45</v>
      </c>
      <c r="I3522" s="8">
        <v>33427.47</v>
      </c>
      <c r="J3522" s="23">
        <f t="shared" si="1"/>
        <v>0.00006387811774</v>
      </c>
    </row>
    <row r="3523">
      <c r="A3523" s="3" t="s">
        <v>6156</v>
      </c>
      <c r="B3523" s="8">
        <v>100.0</v>
      </c>
      <c r="C3523" s="8">
        <v>24798.948</v>
      </c>
      <c r="D3523" s="8">
        <v>2595.555</v>
      </c>
      <c r="E3523" s="8">
        <v>18817.26</v>
      </c>
      <c r="F3523" s="8">
        <v>23061.45</v>
      </c>
      <c r="G3523" s="8">
        <v>24625.68</v>
      </c>
      <c r="H3523" s="8">
        <v>26077.078</v>
      </c>
      <c r="I3523" s="8">
        <v>33425.54</v>
      </c>
      <c r="J3523" s="23">
        <f t="shared" si="1"/>
        <v>0.00007019573378</v>
      </c>
    </row>
    <row r="3524">
      <c r="A3524" s="3" t="s">
        <v>6157</v>
      </c>
      <c r="B3524" s="8">
        <v>183.0</v>
      </c>
      <c r="C3524" s="8">
        <v>22729.169</v>
      </c>
      <c r="D3524" s="8">
        <v>2716.381</v>
      </c>
      <c r="E3524" s="8">
        <v>19291.83</v>
      </c>
      <c r="F3524" s="8">
        <v>20657.305</v>
      </c>
      <c r="G3524" s="8">
        <v>21837.88</v>
      </c>
      <c r="H3524" s="8">
        <v>23779.09</v>
      </c>
      <c r="I3524" s="8">
        <v>29948.47</v>
      </c>
      <c r="J3524" s="23">
        <f t="shared" si="1"/>
        <v>0.0001284581928</v>
      </c>
    </row>
    <row r="3525">
      <c r="A3525" s="3" t="s">
        <v>6158</v>
      </c>
      <c r="B3525" s="8">
        <v>87.0</v>
      </c>
      <c r="C3525" s="8">
        <v>22656.103</v>
      </c>
      <c r="D3525" s="8">
        <v>2772.768</v>
      </c>
      <c r="E3525" s="8">
        <v>15218.46</v>
      </c>
      <c r="F3525" s="8">
        <v>21222.43</v>
      </c>
      <c r="G3525" s="8">
        <v>22292.12</v>
      </c>
      <c r="H3525" s="8">
        <v>23980.495</v>
      </c>
      <c r="I3525" s="8">
        <v>29679.58</v>
      </c>
      <c r="J3525" s="23">
        <f t="shared" si="1"/>
        <v>0.00006107028839</v>
      </c>
    </row>
    <row r="3526">
      <c r="A3526" s="3" t="s">
        <v>6159</v>
      </c>
      <c r="B3526" s="8">
        <v>69.0</v>
      </c>
      <c r="C3526" s="8">
        <v>21053.811</v>
      </c>
      <c r="D3526" s="8">
        <v>968.387</v>
      </c>
      <c r="E3526" s="8">
        <v>18500.96</v>
      </c>
      <c r="F3526" s="8">
        <v>20236.76</v>
      </c>
      <c r="G3526" s="8">
        <v>21093.4</v>
      </c>
      <c r="H3526" s="8">
        <v>21934.79</v>
      </c>
      <c r="I3526" s="8">
        <v>23102.88</v>
      </c>
      <c r="J3526" s="23">
        <f t="shared" si="1"/>
        <v>0.00004843505631</v>
      </c>
    </row>
    <row r="3527">
      <c r="A3527" s="3" t="s">
        <v>6160</v>
      </c>
      <c r="B3527" s="8">
        <v>93.0</v>
      </c>
      <c r="C3527" s="8">
        <v>22835.84</v>
      </c>
      <c r="D3527" s="8">
        <v>2943.404</v>
      </c>
      <c r="E3527" s="8">
        <v>14801.18</v>
      </c>
      <c r="F3527" s="8">
        <v>21241.85</v>
      </c>
      <c r="G3527" s="8">
        <v>22377.57</v>
      </c>
      <c r="H3527" s="8">
        <v>24520.07</v>
      </c>
      <c r="I3527" s="8">
        <v>31647.39</v>
      </c>
      <c r="J3527" s="23">
        <f t="shared" si="1"/>
        <v>0.00006528203242</v>
      </c>
    </row>
    <row r="3528">
      <c r="A3528" s="3" t="s">
        <v>6161</v>
      </c>
      <c r="B3528" s="8">
        <v>109.0</v>
      </c>
      <c r="C3528" s="8">
        <v>22781.295</v>
      </c>
      <c r="D3528" s="8">
        <v>3063.327</v>
      </c>
      <c r="E3528" s="8">
        <v>15079.32</v>
      </c>
      <c r="F3528" s="8">
        <v>20821.24</v>
      </c>
      <c r="G3528" s="8">
        <v>22313.69</v>
      </c>
      <c r="H3528" s="8">
        <v>24433.97</v>
      </c>
      <c r="I3528" s="8">
        <v>31984.79</v>
      </c>
      <c r="J3528" s="23">
        <f t="shared" si="1"/>
        <v>0.00007651334982</v>
      </c>
    </row>
    <row r="3529">
      <c r="A3529" s="3" t="s">
        <v>6162</v>
      </c>
      <c r="B3529" s="8">
        <v>164.0</v>
      </c>
      <c r="C3529" s="8">
        <v>23339.067</v>
      </c>
      <c r="D3529" s="8">
        <v>2603.683</v>
      </c>
      <c r="E3529" s="8">
        <v>18800.53</v>
      </c>
      <c r="F3529" s="8">
        <v>21533.628</v>
      </c>
      <c r="G3529" s="8">
        <v>22712.755</v>
      </c>
      <c r="H3529" s="8">
        <v>24099.07</v>
      </c>
      <c r="I3529" s="8">
        <v>30065.08</v>
      </c>
      <c r="J3529" s="23">
        <f t="shared" si="1"/>
        <v>0.0001151210034</v>
      </c>
    </row>
    <row r="3530">
      <c r="A3530" s="3" t="s">
        <v>6163</v>
      </c>
      <c r="B3530" s="8">
        <v>12.0</v>
      </c>
      <c r="C3530" s="8">
        <v>26549.216</v>
      </c>
      <c r="D3530" s="8">
        <v>153.82</v>
      </c>
      <c r="E3530" s="8">
        <v>26060.81</v>
      </c>
      <c r="F3530" s="8">
        <v>26592.38</v>
      </c>
      <c r="G3530" s="8">
        <v>26593.1</v>
      </c>
      <c r="H3530" s="8">
        <v>26593.83</v>
      </c>
      <c r="I3530" s="8">
        <v>26597.02</v>
      </c>
      <c r="J3530" s="23">
        <f t="shared" si="1"/>
        <v>0.000008423488054</v>
      </c>
    </row>
    <row r="3531">
      <c r="A3531" s="3" t="s">
        <v>6164</v>
      </c>
      <c r="B3531" s="8">
        <v>135.0</v>
      </c>
      <c r="C3531" s="8">
        <v>29375.0</v>
      </c>
      <c r="D3531" s="8">
        <v>2284.538</v>
      </c>
      <c r="E3531" s="8">
        <v>24067.81</v>
      </c>
      <c r="F3531" s="8">
        <v>27657.53</v>
      </c>
      <c r="G3531" s="8">
        <v>29328.96</v>
      </c>
      <c r="H3531" s="8">
        <v>31182.495</v>
      </c>
      <c r="I3531" s="8">
        <v>34724.95</v>
      </c>
      <c r="J3531" s="23">
        <f t="shared" si="1"/>
        <v>0.00009476424061</v>
      </c>
    </row>
    <row r="3532">
      <c r="A3532" s="3" t="s">
        <v>3050</v>
      </c>
      <c r="B3532" s="8">
        <v>40.0</v>
      </c>
      <c r="C3532" s="8">
        <v>18131.819</v>
      </c>
      <c r="D3532" s="8">
        <v>663.535</v>
      </c>
      <c r="E3532" s="8">
        <v>16620.92</v>
      </c>
      <c r="F3532" s="8">
        <v>17637.955</v>
      </c>
      <c r="G3532" s="8">
        <v>18059.8</v>
      </c>
      <c r="H3532" s="8">
        <v>18460.648</v>
      </c>
      <c r="I3532" s="8">
        <v>19511.2</v>
      </c>
      <c r="J3532" s="23">
        <f t="shared" si="1"/>
        <v>0.00002807829351</v>
      </c>
    </row>
    <row r="3533">
      <c r="A3533" s="3" t="s">
        <v>6165</v>
      </c>
      <c r="B3533" s="8">
        <v>265.0</v>
      </c>
      <c r="C3533" s="8">
        <v>11279.84</v>
      </c>
      <c r="D3533" s="8">
        <v>4006.501</v>
      </c>
      <c r="E3533" s="8">
        <v>3590.27</v>
      </c>
      <c r="F3533" s="8">
        <v>8701.15</v>
      </c>
      <c r="G3533" s="8">
        <v>11258.57</v>
      </c>
      <c r="H3533" s="8">
        <v>13483.42</v>
      </c>
      <c r="I3533" s="8">
        <v>30679.51</v>
      </c>
      <c r="J3533" s="23">
        <f t="shared" si="1"/>
        <v>0.0001860186945</v>
      </c>
    </row>
    <row r="3534">
      <c r="A3534" s="3" t="s">
        <v>6166</v>
      </c>
      <c r="B3534" s="8">
        <v>166.0</v>
      </c>
      <c r="C3534" s="8">
        <v>11455.002</v>
      </c>
      <c r="D3534" s="8">
        <v>1587.426</v>
      </c>
      <c r="E3534" s="8">
        <v>4723.04</v>
      </c>
      <c r="F3534" s="8">
        <v>10722.035</v>
      </c>
      <c r="G3534" s="8">
        <v>11277.13</v>
      </c>
      <c r="H3534" s="8">
        <v>11768.018</v>
      </c>
      <c r="I3534" s="8">
        <v>15730.88</v>
      </c>
      <c r="J3534" s="23">
        <f t="shared" si="1"/>
        <v>0.0001165249181</v>
      </c>
    </row>
    <row r="3535">
      <c r="A3535" s="3" t="s">
        <v>6167</v>
      </c>
      <c r="B3535" s="8">
        <v>510.0</v>
      </c>
      <c r="C3535" s="8">
        <v>8101.434</v>
      </c>
      <c r="D3535" s="8">
        <v>2111.876</v>
      </c>
      <c r="E3535" s="8">
        <v>2689.19</v>
      </c>
      <c r="F3535" s="8">
        <v>7021.28</v>
      </c>
      <c r="G3535" s="8">
        <v>8462.385</v>
      </c>
      <c r="H3535" s="8">
        <v>9687.51</v>
      </c>
      <c r="I3535" s="8">
        <v>13264.27</v>
      </c>
      <c r="J3535" s="23">
        <f t="shared" si="1"/>
        <v>0.0003579982423</v>
      </c>
    </row>
    <row r="3536">
      <c r="A3536" s="3" t="s">
        <v>6168</v>
      </c>
      <c r="B3536" s="8">
        <v>625.0</v>
      </c>
      <c r="C3536" s="8">
        <v>13213.061</v>
      </c>
      <c r="D3536" s="8">
        <v>4653.498</v>
      </c>
      <c r="E3536" s="8">
        <v>731.74</v>
      </c>
      <c r="F3536" s="8">
        <v>10240.23</v>
      </c>
      <c r="G3536" s="8">
        <v>12668.41</v>
      </c>
      <c r="H3536" s="8">
        <v>15402.37</v>
      </c>
      <c r="I3536" s="8">
        <v>50809.04</v>
      </c>
      <c r="J3536" s="23">
        <f t="shared" si="1"/>
        <v>0.0004387233362</v>
      </c>
    </row>
    <row r="3537">
      <c r="A3537" s="3" t="s">
        <v>6169</v>
      </c>
      <c r="B3537" s="8">
        <v>103.0</v>
      </c>
      <c r="C3537" s="8">
        <v>11999.705</v>
      </c>
      <c r="D3537" s="8">
        <v>3884.611</v>
      </c>
      <c r="E3537" s="8">
        <v>5027.37</v>
      </c>
      <c r="F3537" s="8">
        <v>9282.31</v>
      </c>
      <c r="G3537" s="8">
        <v>10450.23</v>
      </c>
      <c r="H3537" s="8">
        <v>15108.26</v>
      </c>
      <c r="I3537" s="8">
        <v>20029.61</v>
      </c>
      <c r="J3537" s="23">
        <f t="shared" si="1"/>
        <v>0.0000723016058</v>
      </c>
    </row>
    <row r="3538">
      <c r="A3538" s="3" t="s">
        <v>6170</v>
      </c>
      <c r="B3538" s="8">
        <v>564.0</v>
      </c>
      <c r="C3538" s="8">
        <v>12971.671</v>
      </c>
      <c r="D3538" s="8">
        <v>5072.213</v>
      </c>
      <c r="E3538" s="8">
        <v>4150.53</v>
      </c>
      <c r="F3538" s="8">
        <v>9560.458</v>
      </c>
      <c r="G3538" s="8">
        <v>12275.13</v>
      </c>
      <c r="H3538" s="8">
        <v>15936.24</v>
      </c>
      <c r="I3538" s="8">
        <v>75661.56</v>
      </c>
      <c r="J3538" s="23">
        <f t="shared" si="1"/>
        <v>0.0003959039385</v>
      </c>
    </row>
    <row r="3539">
      <c r="A3539" s="3" t="s">
        <v>6171</v>
      </c>
      <c r="B3539" s="8">
        <v>768.0</v>
      </c>
      <c r="C3539" s="8">
        <v>13802.485</v>
      </c>
      <c r="D3539" s="8">
        <v>4326.103</v>
      </c>
      <c r="E3539" s="8">
        <v>190.24</v>
      </c>
      <c r="F3539" s="8">
        <v>10711.985</v>
      </c>
      <c r="G3539" s="8">
        <v>13180.245</v>
      </c>
      <c r="H3539" s="8">
        <v>16245.678</v>
      </c>
      <c r="I3539" s="8">
        <v>34587.71</v>
      </c>
      <c r="J3539" s="23">
        <f t="shared" si="1"/>
        <v>0.0005391032355</v>
      </c>
    </row>
    <row r="3540">
      <c r="A3540" s="3" t="s">
        <v>6172</v>
      </c>
      <c r="B3540" s="8">
        <v>614.0</v>
      </c>
      <c r="C3540" s="8">
        <v>28823.461</v>
      </c>
      <c r="D3540" s="8">
        <v>10005.275</v>
      </c>
      <c r="E3540" s="8">
        <v>566.51</v>
      </c>
      <c r="F3540" s="8">
        <v>22450.38</v>
      </c>
      <c r="G3540" s="8">
        <v>28142.96</v>
      </c>
      <c r="H3540" s="8">
        <v>36251.935</v>
      </c>
      <c r="I3540" s="8">
        <v>66373.07</v>
      </c>
      <c r="J3540" s="23">
        <f t="shared" si="1"/>
        <v>0.0004310018054</v>
      </c>
    </row>
    <row r="3541">
      <c r="A3541" s="3" t="s">
        <v>3055</v>
      </c>
      <c r="B3541" s="8">
        <v>428.0</v>
      </c>
      <c r="C3541" s="8">
        <v>37024.94</v>
      </c>
      <c r="D3541" s="8">
        <v>4520.313</v>
      </c>
      <c r="E3541" s="8">
        <v>18614.72</v>
      </c>
      <c r="F3541" s="8">
        <v>35814.12</v>
      </c>
      <c r="G3541" s="8">
        <v>37561.15</v>
      </c>
      <c r="H3541" s="8">
        <v>37561.15</v>
      </c>
      <c r="I3541" s="8">
        <v>53324.1</v>
      </c>
      <c r="J3541" s="23">
        <f t="shared" si="1"/>
        <v>0.0003004377406</v>
      </c>
    </row>
    <row r="3542">
      <c r="A3542" s="3" t="s">
        <v>3056</v>
      </c>
      <c r="B3542" s="8">
        <v>56.0</v>
      </c>
      <c r="C3542" s="8">
        <v>38111.516</v>
      </c>
      <c r="D3542" s="8">
        <v>2930.819</v>
      </c>
      <c r="E3542" s="8">
        <v>30351.32</v>
      </c>
      <c r="F3542" s="8">
        <v>38212.667</v>
      </c>
      <c r="G3542" s="8">
        <v>39167.6</v>
      </c>
      <c r="H3542" s="8">
        <v>39732.932</v>
      </c>
      <c r="I3542" s="8">
        <v>40263.46</v>
      </c>
      <c r="J3542" s="23">
        <f t="shared" si="1"/>
        <v>0.00003930961092</v>
      </c>
    </row>
    <row r="3543">
      <c r="A3543" s="3" t="s">
        <v>3057</v>
      </c>
      <c r="B3543" s="8">
        <v>116.0</v>
      </c>
      <c r="C3543" s="8">
        <v>9703.059</v>
      </c>
      <c r="D3543" s="8">
        <v>3729.414</v>
      </c>
      <c r="E3543" s="8">
        <v>4464.03</v>
      </c>
      <c r="F3543" s="8">
        <v>7255.285</v>
      </c>
      <c r="G3543" s="8">
        <v>8768.41</v>
      </c>
      <c r="H3543" s="8">
        <v>11475.678</v>
      </c>
      <c r="I3543" s="8">
        <v>28121.07</v>
      </c>
      <c r="J3543" s="23">
        <f t="shared" si="1"/>
        <v>0.00008142705119</v>
      </c>
    </row>
    <row r="3544">
      <c r="A3544" s="3" t="s">
        <v>6173</v>
      </c>
      <c r="B3544" s="8">
        <v>860.0</v>
      </c>
      <c r="C3544" s="8">
        <v>21000.74</v>
      </c>
      <c r="D3544" s="8">
        <v>4871.252</v>
      </c>
      <c r="E3544" s="8">
        <v>5040.32</v>
      </c>
      <c r="F3544" s="8">
        <v>17424.762</v>
      </c>
      <c r="G3544" s="8">
        <v>21238.9</v>
      </c>
      <c r="H3544" s="8">
        <v>23168.54</v>
      </c>
      <c r="I3544" s="8">
        <v>40409.48</v>
      </c>
      <c r="J3544" s="23">
        <f t="shared" si="1"/>
        <v>0.0006036833105</v>
      </c>
    </row>
    <row r="3545">
      <c r="A3545" s="3" t="s">
        <v>3059</v>
      </c>
      <c r="B3545" s="8">
        <v>43.0</v>
      </c>
      <c r="C3545" s="8">
        <v>19861.373</v>
      </c>
      <c r="D3545" s="8">
        <v>1435.49</v>
      </c>
      <c r="E3545" s="8">
        <v>17337.64</v>
      </c>
      <c r="F3545" s="8">
        <v>18860.98</v>
      </c>
      <c r="G3545" s="8">
        <v>19708.29</v>
      </c>
      <c r="H3545" s="8">
        <v>21092.39</v>
      </c>
      <c r="I3545" s="8">
        <v>22971.53</v>
      </c>
      <c r="J3545" s="23">
        <f t="shared" si="1"/>
        <v>0.00003018416553</v>
      </c>
    </row>
    <row r="3546">
      <c r="A3546" s="3" t="s">
        <v>6174</v>
      </c>
      <c r="B3546" s="8">
        <v>1.0</v>
      </c>
      <c r="C3546" s="8">
        <v>13347.43</v>
      </c>
      <c r="E3546" s="8">
        <v>13347.43</v>
      </c>
      <c r="F3546" s="8">
        <v>13347.43</v>
      </c>
      <c r="G3546" s="8">
        <v>13347.43</v>
      </c>
      <c r="H3546" s="8">
        <v>13347.43</v>
      </c>
      <c r="I3546" s="8">
        <v>13347.43</v>
      </c>
      <c r="J3546" s="23">
        <f t="shared" si="1"/>
        <v>0.0000007019573378</v>
      </c>
    </row>
    <row r="3547">
      <c r="A3547" s="3" t="s">
        <v>3060</v>
      </c>
      <c r="B3547" s="8">
        <v>249.0</v>
      </c>
      <c r="C3547" s="8">
        <v>11587.203</v>
      </c>
      <c r="D3547" s="8">
        <v>1402.953</v>
      </c>
      <c r="E3547" s="8">
        <v>8673.0</v>
      </c>
      <c r="F3547" s="8">
        <v>10635.62</v>
      </c>
      <c r="G3547" s="8">
        <v>11474.76</v>
      </c>
      <c r="H3547" s="8">
        <v>12281.37</v>
      </c>
      <c r="I3547" s="8">
        <v>17476.19</v>
      </c>
      <c r="J3547" s="23">
        <f t="shared" si="1"/>
        <v>0.0001747873771</v>
      </c>
    </row>
    <row r="3548">
      <c r="A3548" s="3" t="s">
        <v>6175</v>
      </c>
      <c r="B3548" s="8">
        <v>4.0</v>
      </c>
      <c r="C3548" s="8">
        <v>14566.815</v>
      </c>
      <c r="D3548" s="8">
        <v>748.455</v>
      </c>
      <c r="E3548" s="8">
        <v>14108.45</v>
      </c>
      <c r="F3548" s="8">
        <v>14201.368</v>
      </c>
      <c r="G3548" s="8">
        <v>14236.49</v>
      </c>
      <c r="H3548" s="8">
        <v>14601.938</v>
      </c>
      <c r="I3548" s="8">
        <v>15685.83</v>
      </c>
      <c r="J3548" s="23">
        <f t="shared" si="1"/>
        <v>0.000002807829351</v>
      </c>
    </row>
    <row r="3549">
      <c r="A3549" s="3" t="s">
        <v>6176</v>
      </c>
      <c r="B3549" s="8">
        <v>145.0</v>
      </c>
      <c r="C3549" s="8">
        <v>12595.441</v>
      </c>
      <c r="D3549" s="8">
        <v>834.747</v>
      </c>
      <c r="E3549" s="8">
        <v>9265.58</v>
      </c>
      <c r="F3549" s="8">
        <v>12378.48</v>
      </c>
      <c r="G3549" s="8">
        <v>12916.68</v>
      </c>
      <c r="H3549" s="8">
        <v>12916.68</v>
      </c>
      <c r="I3549" s="8">
        <v>16145.85</v>
      </c>
      <c r="J3549" s="23">
        <f t="shared" si="1"/>
        <v>0.000101783814</v>
      </c>
    </row>
    <row r="3550">
      <c r="A3550" s="3" t="s">
        <v>6177</v>
      </c>
      <c r="B3550" s="8">
        <v>167.0</v>
      </c>
      <c r="C3550" s="8">
        <v>11650.858</v>
      </c>
      <c r="D3550" s="8">
        <v>1017.978</v>
      </c>
      <c r="E3550" s="8">
        <v>9918.93</v>
      </c>
      <c r="F3550" s="8">
        <v>10763.9</v>
      </c>
      <c r="G3550" s="8">
        <v>11302.1</v>
      </c>
      <c r="H3550" s="8">
        <v>12432.3</v>
      </c>
      <c r="I3550" s="8">
        <v>16684.04</v>
      </c>
      <c r="J3550" s="23">
        <f t="shared" si="1"/>
        <v>0.0001172268754</v>
      </c>
    </row>
    <row r="3551">
      <c r="A3551" s="3" t="s">
        <v>3062</v>
      </c>
      <c r="B3551" s="8">
        <v>42.0</v>
      </c>
      <c r="C3551" s="8">
        <v>13722.306</v>
      </c>
      <c r="D3551" s="8">
        <v>1275.46</v>
      </c>
      <c r="E3551" s="8">
        <v>12633.59</v>
      </c>
      <c r="F3551" s="8">
        <v>12701.4</v>
      </c>
      <c r="G3551" s="8">
        <v>13401.055</v>
      </c>
      <c r="H3551" s="8">
        <v>14100.71</v>
      </c>
      <c r="I3551" s="8">
        <v>17222.24</v>
      </c>
      <c r="J3551" s="23">
        <f t="shared" si="1"/>
        <v>0.00002948220819</v>
      </c>
    </row>
    <row r="3552">
      <c r="A3552" s="3" t="s">
        <v>6178</v>
      </c>
      <c r="B3552" s="8">
        <v>224.0</v>
      </c>
      <c r="C3552" s="8">
        <v>10496.638</v>
      </c>
      <c r="D3552" s="8">
        <v>2209.534</v>
      </c>
      <c r="E3552" s="8">
        <v>4949.64</v>
      </c>
      <c r="F3552" s="8">
        <v>9237.915</v>
      </c>
      <c r="G3552" s="8">
        <v>10173.265</v>
      </c>
      <c r="H3552" s="8">
        <v>12004.38</v>
      </c>
      <c r="I3552" s="8">
        <v>22006.6</v>
      </c>
      <c r="J3552" s="23">
        <f t="shared" si="1"/>
        <v>0.0001572384437</v>
      </c>
    </row>
    <row r="3553">
      <c r="A3553" s="3" t="s">
        <v>6179</v>
      </c>
      <c r="B3553" s="8">
        <v>324.0</v>
      </c>
      <c r="C3553" s="8">
        <v>21776.461</v>
      </c>
      <c r="D3553" s="8">
        <v>1917.68</v>
      </c>
      <c r="E3553" s="8">
        <v>16139.75</v>
      </c>
      <c r="F3553" s="8">
        <v>20374.66</v>
      </c>
      <c r="G3553" s="8">
        <v>21697.815</v>
      </c>
      <c r="H3553" s="8">
        <v>22980.728</v>
      </c>
      <c r="I3553" s="8">
        <v>28138.77</v>
      </c>
      <c r="J3553" s="23">
        <f t="shared" si="1"/>
        <v>0.0002274341775</v>
      </c>
    </row>
    <row r="3554">
      <c r="A3554" s="3" t="s">
        <v>6180</v>
      </c>
      <c r="B3554" s="8">
        <v>232.0</v>
      </c>
      <c r="C3554" s="8">
        <v>11431.113</v>
      </c>
      <c r="D3554" s="8">
        <v>1209.683</v>
      </c>
      <c r="E3554" s="8">
        <v>8666.6</v>
      </c>
      <c r="F3554" s="8">
        <v>10435.545</v>
      </c>
      <c r="G3554" s="8">
        <v>11300.545</v>
      </c>
      <c r="H3554" s="8">
        <v>12286.935</v>
      </c>
      <c r="I3554" s="8">
        <v>14717.69</v>
      </c>
      <c r="J3554" s="23">
        <f t="shared" si="1"/>
        <v>0.0001628541024</v>
      </c>
    </row>
    <row r="3555">
      <c r="A3555" s="3" t="s">
        <v>3064</v>
      </c>
      <c r="B3555" s="8">
        <v>45.0</v>
      </c>
      <c r="C3555" s="8">
        <v>14368.684</v>
      </c>
      <c r="D3555" s="8">
        <v>544.67</v>
      </c>
      <c r="E3555" s="8">
        <v>13084.11</v>
      </c>
      <c r="F3555" s="8">
        <v>14136.16</v>
      </c>
      <c r="G3555" s="8">
        <v>14431.53</v>
      </c>
      <c r="H3555" s="8">
        <v>14638.02</v>
      </c>
      <c r="I3555" s="8">
        <v>15887.73</v>
      </c>
      <c r="J3555" s="23">
        <f t="shared" si="1"/>
        <v>0.0000315880802</v>
      </c>
    </row>
    <row r="3556">
      <c r="A3556" s="3" t="s">
        <v>6181</v>
      </c>
      <c r="B3556" s="8">
        <v>204.0</v>
      </c>
      <c r="C3556" s="8">
        <v>9644.178</v>
      </c>
      <c r="D3556" s="8">
        <v>3042.834</v>
      </c>
      <c r="E3556" s="8">
        <v>3591.93</v>
      </c>
      <c r="F3556" s="8">
        <v>7757.98</v>
      </c>
      <c r="G3556" s="8">
        <v>9053.49</v>
      </c>
      <c r="H3556" s="8">
        <v>11255.178</v>
      </c>
      <c r="I3556" s="8">
        <v>22004.16</v>
      </c>
      <c r="J3556" s="23">
        <f t="shared" si="1"/>
        <v>0.0001431992969</v>
      </c>
    </row>
    <row r="3557">
      <c r="A3557" s="3" t="s">
        <v>6182</v>
      </c>
      <c r="B3557" s="8">
        <v>234.0</v>
      </c>
      <c r="C3557" s="8">
        <v>9436.378</v>
      </c>
      <c r="D3557" s="8">
        <v>2778.377</v>
      </c>
      <c r="E3557" s="8">
        <v>1763.32</v>
      </c>
      <c r="F3557" s="8">
        <v>7687.598</v>
      </c>
      <c r="G3557" s="8">
        <v>8967.695</v>
      </c>
      <c r="H3557" s="8">
        <v>10924.12</v>
      </c>
      <c r="I3557" s="8">
        <v>18127.98</v>
      </c>
      <c r="J3557" s="23">
        <f t="shared" si="1"/>
        <v>0.0001642580171</v>
      </c>
    </row>
    <row r="3558">
      <c r="A3558" s="3" t="s">
        <v>6183</v>
      </c>
      <c r="B3558" s="8">
        <v>1.0</v>
      </c>
      <c r="C3558" s="8">
        <v>32865.89</v>
      </c>
      <c r="E3558" s="8">
        <v>32865.89</v>
      </c>
      <c r="F3558" s="8">
        <v>32865.89</v>
      </c>
      <c r="G3558" s="8">
        <v>32865.89</v>
      </c>
      <c r="H3558" s="8">
        <v>32865.89</v>
      </c>
      <c r="I3558" s="8">
        <v>32865.89</v>
      </c>
      <c r="J3558" s="23">
        <f t="shared" si="1"/>
        <v>0.0000007019573378</v>
      </c>
    </row>
    <row r="3559">
      <c r="A3559" s="3" t="s">
        <v>6184</v>
      </c>
      <c r="B3559" s="8">
        <v>250.0</v>
      </c>
      <c r="C3559" s="8">
        <v>8652.992</v>
      </c>
      <c r="D3559" s="8">
        <v>4811.971</v>
      </c>
      <c r="E3559" s="8">
        <v>2712.5</v>
      </c>
      <c r="F3559" s="8">
        <v>5090.188</v>
      </c>
      <c r="G3559" s="8">
        <v>7263.695</v>
      </c>
      <c r="H3559" s="8">
        <v>11254.54</v>
      </c>
      <c r="I3559" s="8">
        <v>41267.01</v>
      </c>
      <c r="J3559" s="23">
        <f t="shared" si="1"/>
        <v>0.0001754893345</v>
      </c>
    </row>
    <row r="3560">
      <c r="A3560" s="3" t="s">
        <v>6185</v>
      </c>
      <c r="B3560" s="8">
        <v>1028.0</v>
      </c>
      <c r="C3560" s="8">
        <v>7845.344</v>
      </c>
      <c r="D3560" s="8">
        <v>1819.397</v>
      </c>
      <c r="E3560" s="8">
        <v>2431.32</v>
      </c>
      <c r="F3560" s="8">
        <v>6781.31</v>
      </c>
      <c r="G3560" s="8">
        <v>7499.97</v>
      </c>
      <c r="H3560" s="8">
        <v>8887.71</v>
      </c>
      <c r="I3560" s="8">
        <v>14322.06</v>
      </c>
      <c r="J3560" s="23">
        <f t="shared" si="1"/>
        <v>0.0007216121433</v>
      </c>
    </row>
    <row r="3561">
      <c r="A3561" s="3" t="s">
        <v>6186</v>
      </c>
      <c r="B3561" s="8">
        <v>600.0</v>
      </c>
      <c r="C3561" s="8">
        <v>14410.428</v>
      </c>
      <c r="D3561" s="8">
        <v>5961.051</v>
      </c>
      <c r="E3561" s="8">
        <v>3235.65</v>
      </c>
      <c r="F3561" s="8">
        <v>9295.37</v>
      </c>
      <c r="G3561" s="8">
        <v>14241.29</v>
      </c>
      <c r="H3561" s="8">
        <v>18209.982</v>
      </c>
      <c r="I3561" s="8">
        <v>36194.07</v>
      </c>
      <c r="J3561" s="23">
        <f t="shared" si="1"/>
        <v>0.0004211744027</v>
      </c>
    </row>
    <row r="3562">
      <c r="A3562" s="3" t="s">
        <v>6187</v>
      </c>
      <c r="B3562" s="8">
        <v>528.0</v>
      </c>
      <c r="C3562" s="8">
        <v>44488.807</v>
      </c>
      <c r="D3562" s="8">
        <v>8666.202</v>
      </c>
      <c r="E3562" s="8">
        <v>8611.1</v>
      </c>
      <c r="F3562" s="8">
        <v>42413.79</v>
      </c>
      <c r="G3562" s="8">
        <v>46388.34</v>
      </c>
      <c r="H3562" s="8">
        <v>49701.79</v>
      </c>
      <c r="I3562" s="8">
        <v>59721.3</v>
      </c>
      <c r="J3562" s="23">
        <f t="shared" si="1"/>
        <v>0.0003706334744</v>
      </c>
    </row>
    <row r="3563">
      <c r="A3563" s="3" t="s">
        <v>6188</v>
      </c>
      <c r="B3563" s="8">
        <v>576.0</v>
      </c>
      <c r="C3563" s="8">
        <v>35793.637</v>
      </c>
      <c r="D3563" s="8">
        <v>7037.175</v>
      </c>
      <c r="E3563" s="8">
        <v>12106.82</v>
      </c>
      <c r="F3563" s="8">
        <v>33119.183</v>
      </c>
      <c r="G3563" s="8">
        <v>36889.14</v>
      </c>
      <c r="H3563" s="8">
        <v>40540.57</v>
      </c>
      <c r="I3563" s="8">
        <v>52850.02</v>
      </c>
      <c r="J3563" s="23">
        <f t="shared" si="1"/>
        <v>0.0004043274266</v>
      </c>
    </row>
    <row r="3564">
      <c r="A3564" s="3" t="s">
        <v>6189</v>
      </c>
      <c r="B3564" s="8">
        <v>672.0</v>
      </c>
      <c r="C3564" s="8">
        <v>26720.487</v>
      </c>
      <c r="D3564" s="8">
        <v>12245.164</v>
      </c>
      <c r="E3564" s="8">
        <v>5177.73</v>
      </c>
      <c r="F3564" s="8">
        <v>16207.965</v>
      </c>
      <c r="G3564" s="8">
        <v>26431.255</v>
      </c>
      <c r="H3564" s="8">
        <v>32298.505</v>
      </c>
      <c r="I3564" s="8">
        <v>82636.37</v>
      </c>
      <c r="J3564" s="23">
        <f t="shared" si="1"/>
        <v>0.000471715331</v>
      </c>
    </row>
    <row r="3565">
      <c r="A3565" s="3" t="s">
        <v>6190</v>
      </c>
      <c r="B3565" s="8">
        <v>40.0</v>
      </c>
      <c r="C3565" s="8">
        <v>15085.765</v>
      </c>
      <c r="D3565" s="8">
        <v>1714.928</v>
      </c>
      <c r="E3565" s="8">
        <v>7340.0</v>
      </c>
      <c r="F3565" s="8">
        <v>13993.072</v>
      </c>
      <c r="G3565" s="8">
        <v>15335.025</v>
      </c>
      <c r="H3565" s="8">
        <v>15983.533</v>
      </c>
      <c r="I3565" s="8">
        <v>17551.02</v>
      </c>
      <c r="J3565" s="23">
        <f t="shared" si="1"/>
        <v>0.00002807829351</v>
      </c>
    </row>
    <row r="3566">
      <c r="A3566" s="3" t="s">
        <v>6191</v>
      </c>
      <c r="B3566" s="8">
        <v>1.0</v>
      </c>
      <c r="C3566" s="8">
        <v>34653.33</v>
      </c>
      <c r="E3566" s="8">
        <v>34653.33</v>
      </c>
      <c r="F3566" s="8">
        <v>34653.33</v>
      </c>
      <c r="G3566" s="8">
        <v>34653.33</v>
      </c>
      <c r="H3566" s="8">
        <v>34653.33</v>
      </c>
      <c r="I3566" s="8">
        <v>34653.33</v>
      </c>
      <c r="J3566" s="23">
        <f t="shared" si="1"/>
        <v>0.0000007019573378</v>
      </c>
    </row>
    <row r="3567">
      <c r="A3567" s="3" t="s">
        <v>6192</v>
      </c>
      <c r="B3567" s="8">
        <v>388.0</v>
      </c>
      <c r="C3567" s="8">
        <v>18231.119</v>
      </c>
      <c r="D3567" s="8">
        <v>2800.758</v>
      </c>
      <c r="E3567" s="8">
        <v>9810.73</v>
      </c>
      <c r="F3567" s="8">
        <v>16229.965</v>
      </c>
      <c r="G3567" s="8">
        <v>17955.2</v>
      </c>
      <c r="H3567" s="8">
        <v>20205.115</v>
      </c>
      <c r="I3567" s="8">
        <v>28668.75</v>
      </c>
      <c r="J3567" s="23">
        <f t="shared" si="1"/>
        <v>0.0002723594471</v>
      </c>
    </row>
    <row r="3568">
      <c r="A3568" s="3" t="s">
        <v>6193</v>
      </c>
      <c r="B3568" s="8">
        <v>170.0</v>
      </c>
      <c r="C3568" s="8">
        <v>16359.659</v>
      </c>
      <c r="D3568" s="8">
        <v>3286.789</v>
      </c>
      <c r="E3568" s="8">
        <v>6171.5</v>
      </c>
      <c r="F3568" s="8">
        <v>14220.788</v>
      </c>
      <c r="G3568" s="8">
        <v>15932.87</v>
      </c>
      <c r="H3568" s="8">
        <v>18416.63</v>
      </c>
      <c r="I3568" s="8">
        <v>27839.64</v>
      </c>
      <c r="J3568" s="23">
        <f t="shared" si="1"/>
        <v>0.0001193327474</v>
      </c>
    </row>
    <row r="3569">
      <c r="A3569" s="3" t="s">
        <v>3085</v>
      </c>
      <c r="B3569" s="8">
        <v>102.0</v>
      </c>
      <c r="C3569" s="8">
        <v>12291.463</v>
      </c>
      <c r="D3569" s="8">
        <v>2080.365</v>
      </c>
      <c r="E3569" s="8">
        <v>7192.09</v>
      </c>
      <c r="F3569" s="8">
        <v>10954.807</v>
      </c>
      <c r="G3569" s="8">
        <v>12187.345</v>
      </c>
      <c r="H3569" s="8">
        <v>13357.53</v>
      </c>
      <c r="I3569" s="8">
        <v>17954.43</v>
      </c>
      <c r="J3569" s="23">
        <f t="shared" si="1"/>
        <v>0.00007159964846</v>
      </c>
    </row>
    <row r="3570">
      <c r="A3570" s="3" t="s">
        <v>6194</v>
      </c>
      <c r="B3570" s="8">
        <v>488.0</v>
      </c>
      <c r="C3570" s="8">
        <v>12030.983</v>
      </c>
      <c r="D3570" s="8">
        <v>5057.757</v>
      </c>
      <c r="E3570" s="8">
        <v>3578.64</v>
      </c>
      <c r="F3570" s="8">
        <v>7949.67</v>
      </c>
      <c r="G3570" s="8">
        <v>11232.1</v>
      </c>
      <c r="H3570" s="8">
        <v>14547.26</v>
      </c>
      <c r="I3570" s="8">
        <v>43836.9</v>
      </c>
      <c r="J3570" s="23">
        <f t="shared" si="1"/>
        <v>0.0003425551809</v>
      </c>
    </row>
    <row r="3571">
      <c r="A3571" s="3" t="s">
        <v>6195</v>
      </c>
      <c r="B3571" s="8">
        <v>284.0</v>
      </c>
      <c r="C3571" s="8">
        <v>7595.186</v>
      </c>
      <c r="D3571" s="8">
        <v>1263.757</v>
      </c>
      <c r="E3571" s="8">
        <v>2540.76</v>
      </c>
      <c r="F3571" s="8">
        <v>7258.668</v>
      </c>
      <c r="G3571" s="8">
        <v>7824.44</v>
      </c>
      <c r="H3571" s="8">
        <v>8119.578</v>
      </c>
      <c r="I3571" s="8">
        <v>11077.03</v>
      </c>
      <c r="J3571" s="23">
        <f t="shared" si="1"/>
        <v>0.0001993558839</v>
      </c>
    </row>
    <row r="3572">
      <c r="A3572" s="3" t="s">
        <v>6196</v>
      </c>
      <c r="B3572" s="8">
        <v>186.0</v>
      </c>
      <c r="C3572" s="8">
        <v>7623.362</v>
      </c>
      <c r="D3572" s="8">
        <v>996.73</v>
      </c>
      <c r="E3572" s="8">
        <v>3452.09</v>
      </c>
      <c r="F3572" s="8">
        <v>7497.35</v>
      </c>
      <c r="G3572" s="8">
        <v>7805.04</v>
      </c>
      <c r="H3572" s="8">
        <v>8038.08</v>
      </c>
      <c r="I3572" s="8">
        <v>10932.11</v>
      </c>
      <c r="J3572" s="23">
        <f t="shared" si="1"/>
        <v>0.0001305640648</v>
      </c>
    </row>
    <row r="3573">
      <c r="A3573" s="3" t="s">
        <v>3089</v>
      </c>
      <c r="B3573" s="8">
        <v>225.0</v>
      </c>
      <c r="C3573" s="8">
        <v>7460.731</v>
      </c>
      <c r="D3573" s="8">
        <v>1343.253</v>
      </c>
      <c r="E3573" s="8">
        <v>4903.56</v>
      </c>
      <c r="F3573" s="8">
        <v>6381.13</v>
      </c>
      <c r="G3573" s="8">
        <v>7404.84</v>
      </c>
      <c r="H3573" s="8">
        <v>8291.5</v>
      </c>
      <c r="I3573" s="8">
        <v>17619.95</v>
      </c>
      <c r="J3573" s="23">
        <f t="shared" si="1"/>
        <v>0.000157940401</v>
      </c>
    </row>
    <row r="3574">
      <c r="A3574" s="3" t="s">
        <v>6197</v>
      </c>
      <c r="B3574" s="8">
        <v>85.0</v>
      </c>
      <c r="C3574" s="8">
        <v>7794.078</v>
      </c>
      <c r="D3574" s="8">
        <v>1043.426</v>
      </c>
      <c r="E3574" s="8">
        <v>3366.86</v>
      </c>
      <c r="F3574" s="8">
        <v>7666.6</v>
      </c>
      <c r="G3574" s="8">
        <v>7937.24</v>
      </c>
      <c r="H3574" s="8">
        <v>8257.81</v>
      </c>
      <c r="I3574" s="8">
        <v>9844.77</v>
      </c>
      <c r="J3574" s="23">
        <f t="shared" si="1"/>
        <v>0.00005966637372</v>
      </c>
    </row>
    <row r="3575">
      <c r="A3575" s="3" t="s">
        <v>6198</v>
      </c>
      <c r="B3575" s="8">
        <v>115.0</v>
      </c>
      <c r="C3575" s="8">
        <v>7994.674</v>
      </c>
      <c r="D3575" s="8">
        <v>931.211</v>
      </c>
      <c r="E3575" s="8">
        <v>5180.29</v>
      </c>
      <c r="F3575" s="8">
        <v>7535.45</v>
      </c>
      <c r="G3575" s="8">
        <v>7826.38</v>
      </c>
      <c r="H3575" s="8">
        <v>8579.525</v>
      </c>
      <c r="I3575" s="8">
        <v>10887.77</v>
      </c>
      <c r="J3575" s="23">
        <f t="shared" si="1"/>
        <v>0.00008072509385</v>
      </c>
    </row>
    <row r="3576">
      <c r="A3576" s="3" t="s">
        <v>6199</v>
      </c>
      <c r="B3576" s="8">
        <v>126.0</v>
      </c>
      <c r="C3576" s="8">
        <v>7542.87</v>
      </c>
      <c r="D3576" s="8">
        <v>1033.421</v>
      </c>
      <c r="E3576" s="8">
        <v>3058.1</v>
      </c>
      <c r="F3576" s="8">
        <v>7104.182</v>
      </c>
      <c r="G3576" s="8">
        <v>7508.61</v>
      </c>
      <c r="H3576" s="8">
        <v>8044.612</v>
      </c>
      <c r="I3576" s="8">
        <v>10470.77</v>
      </c>
      <c r="J3576" s="23">
        <f t="shared" si="1"/>
        <v>0.00008844662457</v>
      </c>
    </row>
    <row r="3577">
      <c r="A3577" s="3" t="s">
        <v>3092</v>
      </c>
      <c r="B3577" s="8">
        <v>149.0</v>
      </c>
      <c r="C3577" s="8">
        <v>7793.205</v>
      </c>
      <c r="D3577" s="8">
        <v>1402.202</v>
      </c>
      <c r="E3577" s="8">
        <v>4144.45</v>
      </c>
      <c r="F3577" s="8">
        <v>6791.44</v>
      </c>
      <c r="G3577" s="8">
        <v>8151.79</v>
      </c>
      <c r="H3577" s="8">
        <v>8647.74</v>
      </c>
      <c r="I3577" s="8">
        <v>12559.31</v>
      </c>
      <c r="J3577" s="23">
        <f t="shared" si="1"/>
        <v>0.0001045916433</v>
      </c>
    </row>
    <row r="3578">
      <c r="A3578" s="3" t="s">
        <v>6200</v>
      </c>
      <c r="B3578" s="8">
        <v>13.0</v>
      </c>
      <c r="C3578" s="8">
        <v>6517.307</v>
      </c>
      <c r="D3578" s="8">
        <v>1575.344</v>
      </c>
      <c r="E3578" s="8">
        <v>3580.58</v>
      </c>
      <c r="F3578" s="8">
        <v>6360.7</v>
      </c>
      <c r="G3578" s="8">
        <v>6360.7</v>
      </c>
      <c r="H3578" s="8">
        <v>6699.5</v>
      </c>
      <c r="I3578" s="8">
        <v>10824.85</v>
      </c>
      <c r="J3578" s="23">
        <f t="shared" si="1"/>
        <v>0.000009125445392</v>
      </c>
    </row>
    <row r="3579">
      <c r="A3579" s="3" t="s">
        <v>6201</v>
      </c>
      <c r="B3579" s="8">
        <v>116.0</v>
      </c>
      <c r="C3579" s="8">
        <v>8008.77</v>
      </c>
      <c r="D3579" s="8">
        <v>917.907</v>
      </c>
      <c r="E3579" s="8">
        <v>5177.57</v>
      </c>
      <c r="F3579" s="8">
        <v>7525.702</v>
      </c>
      <c r="G3579" s="8">
        <v>8075.82</v>
      </c>
      <c r="H3579" s="8">
        <v>8536.86</v>
      </c>
      <c r="I3579" s="8">
        <v>10384.22</v>
      </c>
      <c r="J3579" s="23">
        <f t="shared" si="1"/>
        <v>0.00008142705119</v>
      </c>
    </row>
    <row r="3580">
      <c r="A3580" s="3" t="s">
        <v>6202</v>
      </c>
      <c r="B3580" s="8">
        <v>108.0</v>
      </c>
      <c r="C3580" s="8">
        <v>7895.852</v>
      </c>
      <c r="D3580" s="8">
        <v>1054.481</v>
      </c>
      <c r="E3580" s="8">
        <v>3452.5</v>
      </c>
      <c r="F3580" s="8">
        <v>7526.305</v>
      </c>
      <c r="G3580" s="8">
        <v>7971.76</v>
      </c>
      <c r="H3580" s="8">
        <v>8492.72</v>
      </c>
      <c r="I3580" s="8">
        <v>11150.15</v>
      </c>
      <c r="J3580" s="23">
        <f t="shared" si="1"/>
        <v>0.00007581139249</v>
      </c>
    </row>
    <row r="3581">
      <c r="A3581" s="3" t="s">
        <v>6203</v>
      </c>
      <c r="B3581" s="8">
        <v>105.0</v>
      </c>
      <c r="C3581" s="8">
        <v>8490.508</v>
      </c>
      <c r="D3581" s="8">
        <v>911.992</v>
      </c>
      <c r="E3581" s="8">
        <v>6278.27</v>
      </c>
      <c r="F3581" s="8">
        <v>7987.38</v>
      </c>
      <c r="G3581" s="8">
        <v>8463.59</v>
      </c>
      <c r="H3581" s="8">
        <v>9069.34</v>
      </c>
      <c r="I3581" s="8">
        <v>11486.66</v>
      </c>
      <c r="J3581" s="23">
        <f t="shared" si="1"/>
        <v>0.00007370552047</v>
      </c>
    </row>
    <row r="3582">
      <c r="A3582" s="3" t="s">
        <v>6204</v>
      </c>
      <c r="B3582" s="8">
        <v>116.0</v>
      </c>
      <c r="C3582" s="8">
        <v>8206.143</v>
      </c>
      <c r="D3582" s="8">
        <v>1030.315</v>
      </c>
      <c r="E3582" s="8">
        <v>3721.62</v>
      </c>
      <c r="F3582" s="8">
        <v>7701.12</v>
      </c>
      <c r="G3582" s="8">
        <v>8324.51</v>
      </c>
      <c r="H3582" s="8">
        <v>8950.04</v>
      </c>
      <c r="I3582" s="8">
        <v>10501.57</v>
      </c>
      <c r="J3582" s="23">
        <f t="shared" si="1"/>
        <v>0.00008142705119</v>
      </c>
    </row>
    <row r="3583">
      <c r="A3583" s="3" t="s">
        <v>6205</v>
      </c>
      <c r="B3583" s="8">
        <v>12.0</v>
      </c>
      <c r="C3583" s="8">
        <v>6444.582</v>
      </c>
      <c r="D3583" s="8">
        <v>382.13</v>
      </c>
      <c r="E3583" s="8">
        <v>5919.07</v>
      </c>
      <c r="F3583" s="8">
        <v>6184.432</v>
      </c>
      <c r="G3583" s="8">
        <v>6308.25</v>
      </c>
      <c r="H3583" s="8">
        <v>6790.865</v>
      </c>
      <c r="I3583" s="8">
        <v>7135.9</v>
      </c>
      <c r="J3583" s="23">
        <f t="shared" si="1"/>
        <v>0.000008423488054</v>
      </c>
    </row>
    <row r="3584">
      <c r="A3584" s="3" t="s">
        <v>6206</v>
      </c>
      <c r="B3584" s="8">
        <v>10.0</v>
      </c>
      <c r="C3584" s="8">
        <v>6145.734</v>
      </c>
      <c r="D3584" s="8">
        <v>1767.892</v>
      </c>
      <c r="E3584" s="8">
        <v>4177.27</v>
      </c>
      <c r="F3584" s="8">
        <v>4980.62</v>
      </c>
      <c r="G3584" s="8">
        <v>6014.935</v>
      </c>
      <c r="H3584" s="8">
        <v>6496.1</v>
      </c>
      <c r="I3584" s="8">
        <v>10343.58</v>
      </c>
      <c r="J3584" s="23">
        <f t="shared" si="1"/>
        <v>0.000007019573378</v>
      </c>
    </row>
    <row r="3585">
      <c r="A3585" s="3" t="s">
        <v>6207</v>
      </c>
      <c r="B3585" s="8">
        <v>17.0</v>
      </c>
      <c r="C3585" s="8">
        <v>4847.526</v>
      </c>
      <c r="D3585" s="8">
        <v>1324.506</v>
      </c>
      <c r="E3585" s="8">
        <v>2136.21</v>
      </c>
      <c r="F3585" s="8">
        <v>4416.64</v>
      </c>
      <c r="G3585" s="8">
        <v>5230.72</v>
      </c>
      <c r="H3585" s="8">
        <v>5844.71</v>
      </c>
      <c r="I3585" s="8">
        <v>6976.61</v>
      </c>
      <c r="J3585" s="23">
        <f t="shared" si="1"/>
        <v>0.00001193327474</v>
      </c>
    </row>
    <row r="3586">
      <c r="A3586" s="3" t="s">
        <v>6208</v>
      </c>
      <c r="B3586" s="8">
        <v>7.0</v>
      </c>
      <c r="C3586" s="8">
        <v>5483.559</v>
      </c>
      <c r="D3586" s="8">
        <v>725.565</v>
      </c>
      <c r="E3586" s="8">
        <v>4526.46</v>
      </c>
      <c r="F3586" s="8">
        <v>5015.66</v>
      </c>
      <c r="G3586" s="8">
        <v>5509.19</v>
      </c>
      <c r="H3586" s="8">
        <v>5941.455</v>
      </c>
      <c r="I3586" s="8">
        <v>6435.03</v>
      </c>
      <c r="J3586" s="23">
        <f t="shared" si="1"/>
        <v>0.000004913701365</v>
      </c>
    </row>
    <row r="3587">
      <c r="A3587" s="3" t="s">
        <v>6209</v>
      </c>
      <c r="B3587" s="8">
        <v>7.0</v>
      </c>
      <c r="C3587" s="8">
        <v>4700.68</v>
      </c>
      <c r="D3587" s="8">
        <v>1901.231</v>
      </c>
      <c r="E3587" s="8">
        <v>2019.96</v>
      </c>
      <c r="F3587" s="8">
        <v>3433.93</v>
      </c>
      <c r="G3587" s="8">
        <v>5591.33</v>
      </c>
      <c r="H3587" s="8">
        <v>5975.26</v>
      </c>
      <c r="I3587" s="8">
        <v>6475.09</v>
      </c>
      <c r="J3587" s="23">
        <f t="shared" si="1"/>
        <v>0.000004913701365</v>
      </c>
    </row>
    <row r="3588">
      <c r="A3588" s="3" t="s">
        <v>6210</v>
      </c>
      <c r="B3588" s="8">
        <v>11.0</v>
      </c>
      <c r="C3588" s="8">
        <v>5579.598</v>
      </c>
      <c r="D3588" s="8">
        <v>729.352</v>
      </c>
      <c r="E3588" s="8">
        <v>4397.13</v>
      </c>
      <c r="F3588" s="8">
        <v>5193.76</v>
      </c>
      <c r="G3588" s="8">
        <v>5730.78</v>
      </c>
      <c r="H3588" s="8">
        <v>5893.46</v>
      </c>
      <c r="I3588" s="8">
        <v>6745.26</v>
      </c>
      <c r="J3588" s="23">
        <f t="shared" si="1"/>
        <v>0.000007721530716</v>
      </c>
    </row>
    <row r="3589">
      <c r="A3589" s="3" t="s">
        <v>6211</v>
      </c>
      <c r="B3589" s="8">
        <v>12.0</v>
      </c>
      <c r="C3589" s="8">
        <v>4338.167</v>
      </c>
      <c r="D3589" s="8">
        <v>1661.76</v>
      </c>
      <c r="E3589" s="8">
        <v>1550.41</v>
      </c>
      <c r="F3589" s="8">
        <v>3819.902</v>
      </c>
      <c r="G3589" s="8">
        <v>4240.83</v>
      </c>
      <c r="H3589" s="8">
        <v>5763.78</v>
      </c>
      <c r="I3589" s="8">
        <v>6480.35</v>
      </c>
      <c r="J3589" s="23">
        <f t="shared" si="1"/>
        <v>0.000008423488054</v>
      </c>
    </row>
    <row r="3590">
      <c r="A3590" s="3" t="s">
        <v>6212</v>
      </c>
      <c r="B3590" s="8">
        <v>18.0</v>
      </c>
      <c r="C3590" s="8">
        <v>4972.437</v>
      </c>
      <c r="D3590" s="8">
        <v>1663.638</v>
      </c>
      <c r="E3590" s="8">
        <v>2320.54</v>
      </c>
      <c r="F3590" s="8">
        <v>3253.088</v>
      </c>
      <c r="G3590" s="8">
        <v>5548.025</v>
      </c>
      <c r="H3590" s="8">
        <v>6121.188</v>
      </c>
      <c r="I3590" s="8">
        <v>7653.36</v>
      </c>
      <c r="J3590" s="23">
        <f t="shared" si="1"/>
        <v>0.00001263523208</v>
      </c>
    </row>
    <row r="3591">
      <c r="A3591" s="3" t="s">
        <v>6213</v>
      </c>
      <c r="B3591" s="8">
        <v>12.0</v>
      </c>
      <c r="C3591" s="8">
        <v>6179.707</v>
      </c>
      <c r="D3591" s="8">
        <v>2439.153</v>
      </c>
      <c r="E3591" s="8">
        <v>4202.99</v>
      </c>
      <c r="F3591" s="8">
        <v>4252.532</v>
      </c>
      <c r="G3591" s="8">
        <v>5763.78</v>
      </c>
      <c r="H3591" s="8">
        <v>6368.225</v>
      </c>
      <c r="I3591" s="8">
        <v>11912.19</v>
      </c>
      <c r="J3591" s="23">
        <f t="shared" si="1"/>
        <v>0.000008423488054</v>
      </c>
    </row>
    <row r="3592">
      <c r="A3592" s="3" t="s">
        <v>6214</v>
      </c>
      <c r="B3592" s="8">
        <v>10.0</v>
      </c>
      <c r="C3592" s="8">
        <v>5270.131</v>
      </c>
      <c r="D3592" s="8">
        <v>873.528</v>
      </c>
      <c r="E3592" s="8">
        <v>3922.34</v>
      </c>
      <c r="F3592" s="8">
        <v>4419.7</v>
      </c>
      <c r="G3592" s="8">
        <v>5630.525</v>
      </c>
      <c r="H3592" s="8">
        <v>6051.598</v>
      </c>
      <c r="I3592" s="8">
        <v>6127.9</v>
      </c>
      <c r="J3592" s="23">
        <f t="shared" si="1"/>
        <v>0.000007019573378</v>
      </c>
    </row>
    <row r="3593">
      <c r="A3593" s="3" t="s">
        <v>6215</v>
      </c>
      <c r="B3593" s="8">
        <v>19.0</v>
      </c>
      <c r="C3593" s="8">
        <v>6075.94</v>
      </c>
      <c r="D3593" s="8">
        <v>1751.26</v>
      </c>
      <c r="E3593" s="8">
        <v>3279.16</v>
      </c>
      <c r="F3593" s="8">
        <v>5334.45</v>
      </c>
      <c r="G3593" s="8">
        <v>6114.86</v>
      </c>
      <c r="H3593" s="8">
        <v>6974.11</v>
      </c>
      <c r="I3593" s="8">
        <v>9282.92</v>
      </c>
      <c r="J3593" s="23">
        <f t="shared" si="1"/>
        <v>0.00001333718942</v>
      </c>
    </row>
    <row r="3594">
      <c r="A3594" s="3" t="s">
        <v>6216</v>
      </c>
      <c r="B3594" s="8">
        <v>12.0</v>
      </c>
      <c r="C3594" s="8">
        <v>5564.481</v>
      </c>
      <c r="D3594" s="8">
        <v>665.351</v>
      </c>
      <c r="E3594" s="8">
        <v>4189.71</v>
      </c>
      <c r="F3594" s="8">
        <v>5253.098</v>
      </c>
      <c r="G3594" s="8">
        <v>5544.635</v>
      </c>
      <c r="H3594" s="8">
        <v>5924.457</v>
      </c>
      <c r="I3594" s="8">
        <v>6640.11</v>
      </c>
      <c r="J3594" s="23">
        <f t="shared" si="1"/>
        <v>0.000008423488054</v>
      </c>
    </row>
    <row r="3595">
      <c r="A3595" s="3" t="s">
        <v>6217</v>
      </c>
      <c r="B3595" s="8">
        <v>16.0</v>
      </c>
      <c r="C3595" s="8">
        <v>5313.949</v>
      </c>
      <c r="D3595" s="8">
        <v>946.95</v>
      </c>
      <c r="E3595" s="8">
        <v>3511.44</v>
      </c>
      <c r="F3595" s="8">
        <v>4397.54</v>
      </c>
      <c r="G3595" s="8">
        <v>5572.735</v>
      </c>
      <c r="H3595" s="8">
        <v>6141.67</v>
      </c>
      <c r="I3595" s="8">
        <v>6612.88</v>
      </c>
      <c r="J3595" s="23">
        <f t="shared" si="1"/>
        <v>0.00001123131741</v>
      </c>
    </row>
    <row r="3596">
      <c r="A3596" s="3" t="s">
        <v>6218</v>
      </c>
      <c r="B3596" s="8">
        <v>27.0</v>
      </c>
      <c r="C3596" s="8">
        <v>6003.449</v>
      </c>
      <c r="D3596" s="8">
        <v>1274.672</v>
      </c>
      <c r="E3596" s="8">
        <v>3240.31</v>
      </c>
      <c r="F3596" s="8">
        <v>5424.66</v>
      </c>
      <c r="G3596" s="8">
        <v>6091.31</v>
      </c>
      <c r="H3596" s="8">
        <v>6782.025</v>
      </c>
      <c r="I3596" s="8">
        <v>8758.59</v>
      </c>
      <c r="J3596" s="23">
        <f t="shared" si="1"/>
        <v>0.00001895284812</v>
      </c>
    </row>
    <row r="3597">
      <c r="A3597" s="3" t="s">
        <v>6219</v>
      </c>
      <c r="B3597" s="8">
        <v>7.0</v>
      </c>
      <c r="C3597" s="8">
        <v>4977.671</v>
      </c>
      <c r="D3597" s="8">
        <v>1006.518</v>
      </c>
      <c r="E3597" s="8">
        <v>3192.22</v>
      </c>
      <c r="F3597" s="8">
        <v>4397.335</v>
      </c>
      <c r="G3597" s="8">
        <v>5540.22</v>
      </c>
      <c r="H3597" s="8">
        <v>5740.045</v>
      </c>
      <c r="I3597" s="8">
        <v>5836.5</v>
      </c>
      <c r="J3597" s="23">
        <f t="shared" si="1"/>
        <v>0.000004913701365</v>
      </c>
    </row>
    <row r="3598">
      <c r="A3598" s="3" t="s">
        <v>6220</v>
      </c>
      <c r="B3598" s="8">
        <v>15.0</v>
      </c>
      <c r="C3598" s="8">
        <v>4901.507</v>
      </c>
      <c r="D3598" s="8">
        <v>1568.755</v>
      </c>
      <c r="E3598" s="8">
        <v>2465.69</v>
      </c>
      <c r="F3598" s="8">
        <v>3555.655</v>
      </c>
      <c r="G3598" s="8">
        <v>5535.49</v>
      </c>
      <c r="H3598" s="8">
        <v>6384.575</v>
      </c>
      <c r="I3598" s="8">
        <v>6560.37</v>
      </c>
      <c r="J3598" s="23">
        <f t="shared" si="1"/>
        <v>0.00001052936007</v>
      </c>
    </row>
    <row r="3599">
      <c r="A3599" s="3" t="s">
        <v>6221</v>
      </c>
      <c r="B3599" s="8">
        <v>9.0</v>
      </c>
      <c r="C3599" s="8">
        <v>5543.483</v>
      </c>
      <c r="D3599" s="8">
        <v>700.376</v>
      </c>
      <c r="E3599" s="8">
        <v>4397.54</v>
      </c>
      <c r="F3599" s="8">
        <v>5368.9</v>
      </c>
      <c r="G3599" s="8">
        <v>5803.32</v>
      </c>
      <c r="H3599" s="8">
        <v>6001.56</v>
      </c>
      <c r="I3599" s="8">
        <v>6307.64</v>
      </c>
      <c r="J3599" s="23">
        <f t="shared" si="1"/>
        <v>0.000006317616041</v>
      </c>
    </row>
    <row r="3600">
      <c r="A3600" s="3" t="s">
        <v>6222</v>
      </c>
      <c r="B3600" s="8">
        <v>10.0</v>
      </c>
      <c r="C3600" s="8">
        <v>6034.109</v>
      </c>
      <c r="D3600" s="8">
        <v>1208.089</v>
      </c>
      <c r="E3600" s="8">
        <v>4628.16</v>
      </c>
      <c r="F3600" s="8">
        <v>5415.55</v>
      </c>
      <c r="G3600" s="8">
        <v>5553.995</v>
      </c>
      <c r="H3600" s="8">
        <v>6169.345</v>
      </c>
      <c r="I3600" s="8">
        <v>8755.1</v>
      </c>
      <c r="J3600" s="23">
        <f t="shared" si="1"/>
        <v>0.000007019573378</v>
      </c>
    </row>
    <row r="3601">
      <c r="A3601" s="3" t="s">
        <v>6223</v>
      </c>
      <c r="B3601" s="8">
        <v>8.0</v>
      </c>
      <c r="C3601" s="8">
        <v>6281.264</v>
      </c>
      <c r="D3601" s="8">
        <v>1208.114</v>
      </c>
      <c r="E3601" s="8">
        <v>5397.25</v>
      </c>
      <c r="F3601" s="8">
        <v>5556.675</v>
      </c>
      <c r="G3601" s="8">
        <v>5714.995</v>
      </c>
      <c r="H3601" s="8">
        <v>6467.315</v>
      </c>
      <c r="I3601" s="8">
        <v>8853.47</v>
      </c>
      <c r="J3601" s="23">
        <f t="shared" si="1"/>
        <v>0.000005615658703</v>
      </c>
    </row>
    <row r="3602">
      <c r="A3602" s="3" t="s">
        <v>6224</v>
      </c>
      <c r="B3602" s="8">
        <v>9.0</v>
      </c>
      <c r="C3602" s="8">
        <v>5625.691</v>
      </c>
      <c r="D3602" s="8">
        <v>836.931</v>
      </c>
      <c r="E3602" s="8">
        <v>4434.64</v>
      </c>
      <c r="F3602" s="8">
        <v>5331.97</v>
      </c>
      <c r="G3602" s="8">
        <v>5761.43</v>
      </c>
      <c r="H3602" s="8">
        <v>5955.44</v>
      </c>
      <c r="I3602" s="8">
        <v>7127.67</v>
      </c>
      <c r="J3602" s="23">
        <f t="shared" si="1"/>
        <v>0.000006317616041</v>
      </c>
    </row>
    <row r="3603">
      <c r="A3603" s="3" t="s">
        <v>6225</v>
      </c>
      <c r="B3603" s="8">
        <v>6.0</v>
      </c>
      <c r="C3603" s="8">
        <v>5708.875</v>
      </c>
      <c r="D3603" s="8">
        <v>594.76</v>
      </c>
      <c r="E3603" s="8">
        <v>4945.51</v>
      </c>
      <c r="F3603" s="8">
        <v>5213.54</v>
      </c>
      <c r="G3603" s="8">
        <v>6020.565</v>
      </c>
      <c r="H3603" s="8">
        <v>6110.335</v>
      </c>
      <c r="I3603" s="8">
        <v>6181.82</v>
      </c>
      <c r="J3603" s="23">
        <f t="shared" si="1"/>
        <v>0.000004211744027</v>
      </c>
    </row>
    <row r="3604">
      <c r="A3604" s="3" t="s">
        <v>6226</v>
      </c>
      <c r="B3604" s="8">
        <v>14.0</v>
      </c>
      <c r="C3604" s="8">
        <v>4861.731</v>
      </c>
      <c r="D3604" s="8">
        <v>943.03</v>
      </c>
      <c r="E3604" s="8">
        <v>3174.18</v>
      </c>
      <c r="F3604" s="8">
        <v>4232.7</v>
      </c>
      <c r="G3604" s="8">
        <v>4629.02</v>
      </c>
      <c r="H3604" s="8">
        <v>5742.685</v>
      </c>
      <c r="I3604" s="8">
        <v>6476.84</v>
      </c>
      <c r="J3604" s="23">
        <f t="shared" si="1"/>
        <v>0.00000982740273</v>
      </c>
    </row>
    <row r="3605">
      <c r="A3605" s="3" t="s">
        <v>6227</v>
      </c>
      <c r="B3605" s="8">
        <v>10.0</v>
      </c>
      <c r="C3605" s="8">
        <v>5335.713</v>
      </c>
      <c r="D3605" s="8">
        <v>718.756</v>
      </c>
      <c r="E3605" s="8">
        <v>4397.13</v>
      </c>
      <c r="F3605" s="8">
        <v>4596.29</v>
      </c>
      <c r="G3605" s="8">
        <v>5576.95</v>
      </c>
      <c r="H3605" s="8">
        <v>5891.348</v>
      </c>
      <c r="I3605" s="8">
        <v>6251.59</v>
      </c>
      <c r="J3605" s="23">
        <f t="shared" si="1"/>
        <v>0.000007019573378</v>
      </c>
    </row>
    <row r="3606">
      <c r="A3606" s="3" t="s">
        <v>6228</v>
      </c>
      <c r="B3606" s="8">
        <v>13.0</v>
      </c>
      <c r="C3606" s="8">
        <v>6298.94</v>
      </c>
      <c r="D3606" s="8">
        <v>912.938</v>
      </c>
      <c r="E3606" s="8">
        <v>5073.74</v>
      </c>
      <c r="F3606" s="8">
        <v>5837.4</v>
      </c>
      <c r="G3606" s="8">
        <v>6029.66</v>
      </c>
      <c r="H3606" s="8">
        <v>6760.22</v>
      </c>
      <c r="I3606" s="8">
        <v>8486.69</v>
      </c>
      <c r="J3606" s="23">
        <f t="shared" si="1"/>
        <v>0.000009125445392</v>
      </c>
    </row>
    <row r="3607">
      <c r="A3607" s="3" t="s">
        <v>6229</v>
      </c>
      <c r="B3607" s="8">
        <v>8.0</v>
      </c>
      <c r="C3607" s="8">
        <v>5979.485</v>
      </c>
      <c r="D3607" s="8">
        <v>517.581</v>
      </c>
      <c r="E3607" s="8">
        <v>5571.83</v>
      </c>
      <c r="F3607" s="8">
        <v>5584.892</v>
      </c>
      <c r="G3607" s="8">
        <v>5658.74</v>
      </c>
      <c r="H3607" s="8">
        <v>6502.76</v>
      </c>
      <c r="I3607" s="8">
        <v>6775.96</v>
      </c>
      <c r="J3607" s="23">
        <f t="shared" si="1"/>
        <v>0.000005615658703</v>
      </c>
    </row>
    <row r="3608">
      <c r="A3608" s="3" t="s">
        <v>6230</v>
      </c>
      <c r="B3608" s="8">
        <v>18.0</v>
      </c>
      <c r="C3608" s="8">
        <v>5642.031</v>
      </c>
      <c r="D3608" s="8">
        <v>1475.24</v>
      </c>
      <c r="E3608" s="8">
        <v>3057.17</v>
      </c>
      <c r="F3608" s="8">
        <v>4567.278</v>
      </c>
      <c r="G3608" s="8">
        <v>5792.9</v>
      </c>
      <c r="H3608" s="8">
        <v>6533.972</v>
      </c>
      <c r="I3608" s="8">
        <v>8254.36</v>
      </c>
      <c r="J3608" s="23">
        <f t="shared" si="1"/>
        <v>0.00001263523208</v>
      </c>
    </row>
    <row r="3609">
      <c r="A3609" s="3" t="s">
        <v>6231</v>
      </c>
      <c r="B3609" s="8">
        <v>10.0</v>
      </c>
      <c r="C3609" s="8">
        <v>5918.184</v>
      </c>
      <c r="D3609" s="8">
        <v>1944.822</v>
      </c>
      <c r="E3609" s="8">
        <v>4242.0</v>
      </c>
      <c r="F3609" s="8">
        <v>4410.958</v>
      </c>
      <c r="G3609" s="8">
        <v>5790.555</v>
      </c>
      <c r="H3609" s="8">
        <v>5833.327</v>
      </c>
      <c r="I3609" s="8">
        <v>10351.2</v>
      </c>
      <c r="J3609" s="23">
        <f t="shared" si="1"/>
        <v>0.000007019573378</v>
      </c>
    </row>
    <row r="3610">
      <c r="A3610" s="3" t="s">
        <v>6232</v>
      </c>
      <c r="B3610" s="8">
        <v>27.0</v>
      </c>
      <c r="C3610" s="8">
        <v>4125.271</v>
      </c>
      <c r="D3610" s="8">
        <v>1620.999</v>
      </c>
      <c r="E3610" s="8">
        <v>2255.77</v>
      </c>
      <c r="F3610" s="8">
        <v>2920.07</v>
      </c>
      <c r="G3610" s="8">
        <v>3970.31</v>
      </c>
      <c r="H3610" s="8">
        <v>4714.365</v>
      </c>
      <c r="I3610" s="8">
        <v>8853.13</v>
      </c>
      <c r="J3610" s="23">
        <f t="shared" si="1"/>
        <v>0.00001895284812</v>
      </c>
    </row>
    <row r="3611">
      <c r="A3611" s="3" t="s">
        <v>6233</v>
      </c>
      <c r="B3611" s="8">
        <v>12.0</v>
      </c>
      <c r="C3611" s="8">
        <v>5116.96</v>
      </c>
      <c r="D3611" s="8">
        <v>2092.8</v>
      </c>
      <c r="E3611" s="8">
        <v>2257.88</v>
      </c>
      <c r="F3611" s="8">
        <v>3769.812</v>
      </c>
      <c r="G3611" s="8">
        <v>5266.12</v>
      </c>
      <c r="H3611" s="8">
        <v>6062.53</v>
      </c>
      <c r="I3611" s="8">
        <v>8652.51</v>
      </c>
      <c r="J3611" s="23">
        <f t="shared" si="1"/>
        <v>0.000008423488054</v>
      </c>
    </row>
    <row r="3612">
      <c r="A3612" s="3" t="s">
        <v>6234</v>
      </c>
      <c r="B3612" s="8">
        <v>16.0</v>
      </c>
      <c r="C3612" s="8">
        <v>4662.426</v>
      </c>
      <c r="D3612" s="8">
        <v>1854.141</v>
      </c>
      <c r="E3612" s="8">
        <v>2281.13</v>
      </c>
      <c r="F3612" s="8">
        <v>3660.378</v>
      </c>
      <c r="G3612" s="8">
        <v>4329.62</v>
      </c>
      <c r="H3612" s="8">
        <v>5825.305</v>
      </c>
      <c r="I3612" s="8">
        <v>10059.09</v>
      </c>
      <c r="J3612" s="23">
        <f t="shared" si="1"/>
        <v>0.00001123131741</v>
      </c>
    </row>
    <row r="3613">
      <c r="A3613" s="3" t="s">
        <v>6235</v>
      </c>
      <c r="B3613" s="8">
        <v>10.0</v>
      </c>
      <c r="C3613" s="8">
        <v>5583.877</v>
      </c>
      <c r="D3613" s="8">
        <v>804.82</v>
      </c>
      <c r="E3613" s="8">
        <v>4397.13</v>
      </c>
      <c r="F3613" s="8">
        <v>4986.908</v>
      </c>
      <c r="G3613" s="8">
        <v>5822.515</v>
      </c>
      <c r="H3613" s="8">
        <v>6076.63</v>
      </c>
      <c r="I3613" s="8">
        <v>6799.91</v>
      </c>
      <c r="J3613" s="23">
        <f t="shared" si="1"/>
        <v>0.000007019573378</v>
      </c>
    </row>
    <row r="3614">
      <c r="A3614" s="3" t="s">
        <v>6236</v>
      </c>
      <c r="B3614" s="8">
        <v>8.0</v>
      </c>
      <c r="C3614" s="8">
        <v>5768.405</v>
      </c>
      <c r="D3614" s="8">
        <v>514.226</v>
      </c>
      <c r="E3614" s="8">
        <v>4914.84</v>
      </c>
      <c r="F3614" s="8">
        <v>5572.678</v>
      </c>
      <c r="G3614" s="8">
        <v>5620.81</v>
      </c>
      <c r="H3614" s="8">
        <v>6046.698</v>
      </c>
      <c r="I3614" s="8">
        <v>6473.72</v>
      </c>
      <c r="J3614" s="23">
        <f t="shared" si="1"/>
        <v>0.000005615658703</v>
      </c>
    </row>
    <row r="3615">
      <c r="A3615" s="3" t="s">
        <v>6237</v>
      </c>
      <c r="B3615" s="8">
        <v>7.0</v>
      </c>
      <c r="C3615" s="8">
        <v>5698.194</v>
      </c>
      <c r="D3615" s="8">
        <v>905.541</v>
      </c>
      <c r="E3615" s="8">
        <v>4397.4</v>
      </c>
      <c r="F3615" s="8">
        <v>5186.8</v>
      </c>
      <c r="G3615" s="8">
        <v>5849.51</v>
      </c>
      <c r="H3615" s="8">
        <v>6230.545</v>
      </c>
      <c r="I3615" s="8">
        <v>6805.76</v>
      </c>
      <c r="J3615" s="23">
        <f t="shared" si="1"/>
        <v>0.000004913701365</v>
      </c>
    </row>
    <row r="3616">
      <c r="A3616" s="3" t="s">
        <v>6238</v>
      </c>
      <c r="B3616" s="8">
        <v>23.0</v>
      </c>
      <c r="C3616" s="8">
        <v>4475.43</v>
      </c>
      <c r="D3616" s="8">
        <v>1228.795</v>
      </c>
      <c r="E3616" s="8">
        <v>2754.59</v>
      </c>
      <c r="F3616" s="8">
        <v>3629.07</v>
      </c>
      <c r="G3616" s="8">
        <v>4228.83</v>
      </c>
      <c r="H3616" s="8">
        <v>5230.29</v>
      </c>
      <c r="I3616" s="8">
        <v>7935.61</v>
      </c>
      <c r="J3616" s="23">
        <f t="shared" si="1"/>
        <v>0.00001614501877</v>
      </c>
    </row>
    <row r="3617">
      <c r="A3617" s="3" t="s">
        <v>6239</v>
      </c>
      <c r="B3617" s="8">
        <v>9.0</v>
      </c>
      <c r="C3617" s="8">
        <v>6895.113</v>
      </c>
      <c r="D3617" s="8">
        <v>1220.067</v>
      </c>
      <c r="E3617" s="8">
        <v>5571.83</v>
      </c>
      <c r="F3617" s="8">
        <v>6182.44</v>
      </c>
      <c r="G3617" s="8">
        <v>6622.57</v>
      </c>
      <c r="H3617" s="8">
        <v>6935.77</v>
      </c>
      <c r="I3617" s="8">
        <v>9303.93</v>
      </c>
      <c r="J3617" s="23">
        <f t="shared" si="1"/>
        <v>0.000006317616041</v>
      </c>
    </row>
    <row r="3618">
      <c r="A3618" s="3" t="s">
        <v>6240</v>
      </c>
      <c r="B3618" s="8">
        <v>13.0</v>
      </c>
      <c r="C3618" s="8">
        <v>4966.866</v>
      </c>
      <c r="D3618" s="8">
        <v>1145.375</v>
      </c>
      <c r="E3618" s="8">
        <v>3048.14</v>
      </c>
      <c r="F3618" s="8">
        <v>4029.2</v>
      </c>
      <c r="G3618" s="8">
        <v>4962.7</v>
      </c>
      <c r="H3618" s="8">
        <v>5773.35</v>
      </c>
      <c r="I3618" s="8">
        <v>6766.32</v>
      </c>
      <c r="J3618" s="23">
        <f t="shared" si="1"/>
        <v>0.000009125445392</v>
      </c>
    </row>
    <row r="3619">
      <c r="A3619" s="3" t="s">
        <v>6241</v>
      </c>
      <c r="B3619" s="8">
        <v>11.0</v>
      </c>
      <c r="C3619" s="8">
        <v>5519.165</v>
      </c>
      <c r="D3619" s="8">
        <v>782.318</v>
      </c>
      <c r="E3619" s="8">
        <v>4397.54</v>
      </c>
      <c r="F3619" s="8">
        <v>4800.375</v>
      </c>
      <c r="G3619" s="8">
        <v>5743.24</v>
      </c>
      <c r="H3619" s="8">
        <v>5983.95</v>
      </c>
      <c r="I3619" s="8">
        <v>6815.51</v>
      </c>
      <c r="J3619" s="23">
        <f t="shared" si="1"/>
        <v>0.000007721530716</v>
      </c>
    </row>
    <row r="3620">
      <c r="A3620" s="3" t="s">
        <v>6242</v>
      </c>
      <c r="B3620" s="8">
        <v>13.0</v>
      </c>
      <c r="C3620" s="8">
        <v>6171.551</v>
      </c>
      <c r="D3620" s="8">
        <v>2411.714</v>
      </c>
      <c r="E3620" s="8">
        <v>3908.31</v>
      </c>
      <c r="F3620" s="8">
        <v>4397.54</v>
      </c>
      <c r="G3620" s="8">
        <v>5885.33</v>
      </c>
      <c r="H3620" s="8">
        <v>6147.34</v>
      </c>
      <c r="I3620" s="8">
        <v>12090.12</v>
      </c>
      <c r="J3620" s="23">
        <f t="shared" si="1"/>
        <v>0.000009125445392</v>
      </c>
    </row>
    <row r="3621">
      <c r="A3621" s="3" t="s">
        <v>6243</v>
      </c>
      <c r="B3621" s="8">
        <v>15.0</v>
      </c>
      <c r="C3621" s="8">
        <v>6716.389</v>
      </c>
      <c r="D3621" s="8">
        <v>2891.298</v>
      </c>
      <c r="E3621" s="8">
        <v>1520.31</v>
      </c>
      <c r="F3621" s="8">
        <v>4529.035</v>
      </c>
      <c r="G3621" s="8">
        <v>6103.07</v>
      </c>
      <c r="H3621" s="8">
        <v>8977.385</v>
      </c>
      <c r="I3621" s="8">
        <v>11474.79</v>
      </c>
      <c r="J3621" s="23">
        <f t="shared" si="1"/>
        <v>0.00001052936007</v>
      </c>
    </row>
    <row r="3622">
      <c r="A3622" s="3" t="s">
        <v>6244</v>
      </c>
      <c r="B3622" s="8">
        <v>17.0</v>
      </c>
      <c r="C3622" s="8">
        <v>4771.206</v>
      </c>
      <c r="D3622" s="8">
        <v>1924.126</v>
      </c>
      <c r="E3622" s="8">
        <v>2465.69</v>
      </c>
      <c r="F3622" s="8">
        <v>3191.71</v>
      </c>
      <c r="G3622" s="8">
        <v>4240.4</v>
      </c>
      <c r="H3622" s="8">
        <v>5715.92</v>
      </c>
      <c r="I3622" s="8">
        <v>10101.62</v>
      </c>
      <c r="J3622" s="23">
        <f t="shared" si="1"/>
        <v>0.00001193327474</v>
      </c>
    </row>
    <row r="3623">
      <c r="A3623" s="3" t="s">
        <v>6245</v>
      </c>
      <c r="B3623" s="8">
        <v>6.0</v>
      </c>
      <c r="C3623" s="8">
        <v>5514.212</v>
      </c>
      <c r="D3623" s="8">
        <v>833.019</v>
      </c>
      <c r="E3623" s="8">
        <v>4397.13</v>
      </c>
      <c r="F3623" s="8">
        <v>4860.74</v>
      </c>
      <c r="G3623" s="8">
        <v>5865.535</v>
      </c>
      <c r="H3623" s="8">
        <v>6058.245</v>
      </c>
      <c r="I3623" s="8">
        <v>6308.78</v>
      </c>
      <c r="J3623" s="23">
        <f t="shared" si="1"/>
        <v>0.000004211744027</v>
      </c>
    </row>
    <row r="3624">
      <c r="A3624" s="3" t="s">
        <v>6246</v>
      </c>
      <c r="B3624" s="8">
        <v>103.0</v>
      </c>
      <c r="C3624" s="8">
        <v>26691.506</v>
      </c>
      <c r="D3624" s="8">
        <v>1739.125</v>
      </c>
      <c r="E3624" s="8">
        <v>16337.41</v>
      </c>
      <c r="F3624" s="8">
        <v>25679.895</v>
      </c>
      <c r="G3624" s="8">
        <v>26812.57</v>
      </c>
      <c r="H3624" s="8">
        <v>27670.3</v>
      </c>
      <c r="I3624" s="8">
        <v>30491.47</v>
      </c>
      <c r="J3624" s="23">
        <f t="shared" si="1"/>
        <v>0.0000723016058</v>
      </c>
    </row>
    <row r="3625">
      <c r="A3625" s="3" t="s">
        <v>3098</v>
      </c>
      <c r="B3625" s="8">
        <v>97.0</v>
      </c>
      <c r="C3625" s="8">
        <v>13002.544</v>
      </c>
      <c r="D3625" s="8">
        <v>1482.417</v>
      </c>
      <c r="E3625" s="8">
        <v>9029.34</v>
      </c>
      <c r="F3625" s="8">
        <v>11991.15</v>
      </c>
      <c r="G3625" s="8">
        <v>13051.64</v>
      </c>
      <c r="H3625" s="8">
        <v>13762.39</v>
      </c>
      <c r="I3625" s="8">
        <v>16514.16</v>
      </c>
      <c r="J3625" s="23">
        <f t="shared" si="1"/>
        <v>0.00006808986177</v>
      </c>
    </row>
    <row r="3626">
      <c r="A3626" s="3" t="s">
        <v>3099</v>
      </c>
      <c r="B3626" s="8">
        <v>133.0</v>
      </c>
      <c r="C3626" s="8">
        <v>17805.831</v>
      </c>
      <c r="D3626" s="8">
        <v>5715.209</v>
      </c>
      <c r="E3626" s="8">
        <v>3397.36</v>
      </c>
      <c r="F3626" s="8">
        <v>15544.05</v>
      </c>
      <c r="G3626" s="8">
        <v>17146.19</v>
      </c>
      <c r="H3626" s="8">
        <v>19130.51</v>
      </c>
      <c r="I3626" s="8">
        <v>49169.01</v>
      </c>
      <c r="J3626" s="23">
        <f t="shared" si="1"/>
        <v>0.00009336032593</v>
      </c>
    </row>
    <row r="3627">
      <c r="A3627" s="3" t="s">
        <v>3100</v>
      </c>
      <c r="B3627" s="8">
        <v>12.0</v>
      </c>
      <c r="C3627" s="8">
        <v>51155.51</v>
      </c>
      <c r="D3627" s="8">
        <v>7297.098</v>
      </c>
      <c r="E3627" s="8">
        <v>33797.36</v>
      </c>
      <c r="F3627" s="8">
        <v>51310.915</v>
      </c>
      <c r="G3627" s="8">
        <v>52188.935</v>
      </c>
      <c r="H3627" s="8">
        <v>55542.977</v>
      </c>
      <c r="I3627" s="8">
        <v>57823.72</v>
      </c>
      <c r="J3627" s="23">
        <f t="shared" si="1"/>
        <v>0.000008423488054</v>
      </c>
    </row>
    <row r="3628">
      <c r="A3628" s="3" t="s">
        <v>6247</v>
      </c>
      <c r="B3628" s="8">
        <v>2.0</v>
      </c>
      <c r="C3628" s="8">
        <v>67369.995</v>
      </c>
      <c r="D3628" s="8">
        <v>7730.678</v>
      </c>
      <c r="E3628" s="8">
        <v>61903.58</v>
      </c>
      <c r="F3628" s="8">
        <v>64636.788</v>
      </c>
      <c r="G3628" s="8">
        <v>67369.995</v>
      </c>
      <c r="H3628" s="8">
        <v>70103.202</v>
      </c>
      <c r="I3628" s="8">
        <v>72836.41</v>
      </c>
      <c r="J3628" s="23">
        <f t="shared" si="1"/>
        <v>0.000001403914676</v>
      </c>
    </row>
    <row r="3629">
      <c r="A3629" s="3" t="s">
        <v>6248</v>
      </c>
      <c r="B3629" s="8">
        <v>2.0</v>
      </c>
      <c r="C3629" s="8">
        <v>68838.695</v>
      </c>
      <c r="D3629" s="8">
        <v>73.461</v>
      </c>
      <c r="E3629" s="8">
        <v>68786.75</v>
      </c>
      <c r="F3629" s="8">
        <v>68812.722</v>
      </c>
      <c r="G3629" s="8">
        <v>68838.695</v>
      </c>
      <c r="H3629" s="8">
        <v>68864.668</v>
      </c>
      <c r="I3629" s="8">
        <v>68890.64</v>
      </c>
      <c r="J3629" s="23">
        <f t="shared" si="1"/>
        <v>0.000001403914676</v>
      </c>
    </row>
    <row r="3630">
      <c r="A3630" s="3" t="s">
        <v>6249</v>
      </c>
      <c r="B3630" s="8">
        <v>112.0</v>
      </c>
      <c r="C3630" s="8">
        <v>34883.548</v>
      </c>
      <c r="D3630" s="8">
        <v>3383.8</v>
      </c>
      <c r="E3630" s="8">
        <v>32770.9</v>
      </c>
      <c r="F3630" s="8">
        <v>33621.73</v>
      </c>
      <c r="G3630" s="8">
        <v>33777.54</v>
      </c>
      <c r="H3630" s="8">
        <v>33778.0</v>
      </c>
      <c r="I3630" s="8">
        <v>52865.71</v>
      </c>
      <c r="J3630" s="23">
        <f t="shared" si="1"/>
        <v>0.00007861922184</v>
      </c>
    </row>
    <row r="3631">
      <c r="A3631" s="3" t="s">
        <v>3104</v>
      </c>
      <c r="B3631" s="8">
        <v>29.0</v>
      </c>
      <c r="C3631" s="8">
        <v>17454.638</v>
      </c>
      <c r="D3631" s="8">
        <v>474.983</v>
      </c>
      <c r="E3631" s="8">
        <v>16207.09</v>
      </c>
      <c r="F3631" s="8">
        <v>17225.98</v>
      </c>
      <c r="G3631" s="8">
        <v>17517.39</v>
      </c>
      <c r="H3631" s="8">
        <v>17727.84</v>
      </c>
      <c r="I3631" s="8">
        <v>18470.31</v>
      </c>
      <c r="J3631" s="23">
        <f t="shared" si="1"/>
        <v>0.0000203567628</v>
      </c>
    </row>
    <row r="3632">
      <c r="A3632" s="3" t="s">
        <v>6250</v>
      </c>
      <c r="B3632" s="8">
        <v>605.0</v>
      </c>
      <c r="C3632" s="8">
        <v>21899.555</v>
      </c>
      <c r="D3632" s="8">
        <v>9167.125</v>
      </c>
      <c r="E3632" s="8">
        <v>334.77</v>
      </c>
      <c r="F3632" s="8">
        <v>14270.77</v>
      </c>
      <c r="G3632" s="8">
        <v>23194.17</v>
      </c>
      <c r="H3632" s="8">
        <v>27684.1</v>
      </c>
      <c r="I3632" s="8">
        <v>47666.9</v>
      </c>
      <c r="J3632" s="23">
        <f t="shared" si="1"/>
        <v>0.0004246841894</v>
      </c>
    </row>
    <row r="3633">
      <c r="A3633" s="3" t="s">
        <v>6251</v>
      </c>
      <c r="B3633" s="8">
        <v>563.0</v>
      </c>
      <c r="C3633" s="8">
        <v>8831.296</v>
      </c>
      <c r="D3633" s="8">
        <v>3223.949</v>
      </c>
      <c r="E3633" s="8">
        <v>2539.62</v>
      </c>
      <c r="F3633" s="8">
        <v>7146.94</v>
      </c>
      <c r="G3633" s="8">
        <v>9911.6</v>
      </c>
      <c r="H3633" s="8">
        <v>10766.34</v>
      </c>
      <c r="I3633" s="8">
        <v>16615.54</v>
      </c>
      <c r="J3633" s="23">
        <f t="shared" si="1"/>
        <v>0.0003952019812</v>
      </c>
    </row>
    <row r="3634">
      <c r="A3634" s="3" t="s">
        <v>6252</v>
      </c>
      <c r="B3634" s="8">
        <v>824.0</v>
      </c>
      <c r="C3634" s="8">
        <v>32445.613</v>
      </c>
      <c r="D3634" s="8">
        <v>4599.596</v>
      </c>
      <c r="E3634" s="8">
        <v>22530.35</v>
      </c>
      <c r="F3634" s="8">
        <v>28529.055</v>
      </c>
      <c r="G3634" s="8">
        <v>31640.38</v>
      </c>
      <c r="H3634" s="8">
        <v>35989.258</v>
      </c>
      <c r="I3634" s="8">
        <v>53026.63</v>
      </c>
      <c r="J3634" s="23">
        <f t="shared" si="1"/>
        <v>0.0005784128464</v>
      </c>
    </row>
    <row r="3635">
      <c r="A3635" s="3" t="s">
        <v>6253</v>
      </c>
      <c r="B3635" s="8">
        <v>528.0</v>
      </c>
      <c r="C3635" s="8">
        <v>29260.398</v>
      </c>
      <c r="D3635" s="8">
        <v>2246.598</v>
      </c>
      <c r="E3635" s="8">
        <v>20924.0</v>
      </c>
      <c r="F3635" s="8">
        <v>27874.17</v>
      </c>
      <c r="G3635" s="8">
        <v>29142.47</v>
      </c>
      <c r="H3635" s="8">
        <v>30093.71</v>
      </c>
      <c r="I3635" s="8">
        <v>39382.89</v>
      </c>
      <c r="J3635" s="23">
        <f t="shared" si="1"/>
        <v>0.0003706334744</v>
      </c>
    </row>
    <row r="3636">
      <c r="A3636" s="3" t="s">
        <v>6254</v>
      </c>
      <c r="B3636" s="8">
        <v>267.0</v>
      </c>
      <c r="C3636" s="8">
        <v>13794.556</v>
      </c>
      <c r="D3636" s="8">
        <v>2614.103</v>
      </c>
      <c r="E3636" s="8">
        <v>5734.36</v>
      </c>
      <c r="F3636" s="8">
        <v>12432.175</v>
      </c>
      <c r="G3636" s="8">
        <v>13481.03</v>
      </c>
      <c r="H3636" s="8">
        <v>14932.83</v>
      </c>
      <c r="I3636" s="8">
        <v>21720.08</v>
      </c>
      <c r="J3636" s="23">
        <f t="shared" si="1"/>
        <v>0.0001874226092</v>
      </c>
    </row>
    <row r="3637">
      <c r="A3637" s="3" t="s">
        <v>6255</v>
      </c>
      <c r="B3637" s="8">
        <v>237.0</v>
      </c>
      <c r="C3637" s="8">
        <v>13545.893</v>
      </c>
      <c r="D3637" s="8">
        <v>2763.842</v>
      </c>
      <c r="E3637" s="8">
        <v>3698.57</v>
      </c>
      <c r="F3637" s="8">
        <v>12326.04</v>
      </c>
      <c r="G3637" s="8">
        <v>13238.64</v>
      </c>
      <c r="H3637" s="8">
        <v>14821.84</v>
      </c>
      <c r="I3637" s="8">
        <v>22308.98</v>
      </c>
      <c r="J3637" s="23">
        <f t="shared" si="1"/>
        <v>0.0001663638891</v>
      </c>
    </row>
    <row r="3638">
      <c r="A3638" s="3" t="s">
        <v>6256</v>
      </c>
      <c r="B3638" s="8">
        <v>283.0</v>
      </c>
      <c r="C3638" s="8">
        <v>13022.693</v>
      </c>
      <c r="D3638" s="8">
        <v>1301.613</v>
      </c>
      <c r="E3638" s="8">
        <v>8272.36</v>
      </c>
      <c r="F3638" s="8">
        <v>12271.55</v>
      </c>
      <c r="G3638" s="8">
        <v>13099.74</v>
      </c>
      <c r="H3638" s="8">
        <v>13813.21</v>
      </c>
      <c r="I3638" s="8">
        <v>16486.42</v>
      </c>
      <c r="J3638" s="23">
        <f t="shared" si="1"/>
        <v>0.0001986539266</v>
      </c>
    </row>
    <row r="3639">
      <c r="A3639" s="3" t="s">
        <v>3130</v>
      </c>
      <c r="B3639" s="8">
        <v>70.0</v>
      </c>
      <c r="C3639" s="8">
        <v>19790.999</v>
      </c>
      <c r="D3639" s="8">
        <v>1984.686</v>
      </c>
      <c r="E3639" s="8">
        <v>14005.97</v>
      </c>
      <c r="F3639" s="8">
        <v>19639.93</v>
      </c>
      <c r="G3639" s="8">
        <v>20182.33</v>
      </c>
      <c r="H3639" s="8">
        <v>20332.25</v>
      </c>
      <c r="I3639" s="8">
        <v>25404.43</v>
      </c>
      <c r="J3639" s="23">
        <f t="shared" si="1"/>
        <v>0.00004913701365</v>
      </c>
    </row>
    <row r="3640">
      <c r="A3640" s="3" t="s">
        <v>6257</v>
      </c>
      <c r="B3640" s="8">
        <v>134.0</v>
      </c>
      <c r="C3640" s="8">
        <v>9685.513</v>
      </c>
      <c r="D3640" s="8">
        <v>1514.403</v>
      </c>
      <c r="E3640" s="8">
        <v>7072.08</v>
      </c>
      <c r="F3640" s="8">
        <v>8655.055</v>
      </c>
      <c r="G3640" s="8">
        <v>10344.83</v>
      </c>
      <c r="H3640" s="8">
        <v>10718.752</v>
      </c>
      <c r="I3640" s="8">
        <v>11056.51</v>
      </c>
      <c r="J3640" s="23">
        <f t="shared" si="1"/>
        <v>0.00009406228327</v>
      </c>
    </row>
    <row r="3641">
      <c r="A3641" s="3" t="s">
        <v>6258</v>
      </c>
      <c r="B3641" s="8">
        <v>142.0</v>
      </c>
      <c r="C3641" s="8">
        <v>8453.481</v>
      </c>
      <c r="D3641" s="8">
        <v>1539.975</v>
      </c>
      <c r="E3641" s="8">
        <v>3974.56</v>
      </c>
      <c r="F3641" s="8">
        <v>7504.907</v>
      </c>
      <c r="G3641" s="8">
        <v>8341.06</v>
      </c>
      <c r="H3641" s="8">
        <v>9519.35</v>
      </c>
      <c r="I3641" s="8">
        <v>12708.18</v>
      </c>
      <c r="J3641" s="23">
        <f t="shared" si="1"/>
        <v>0.00009967794197</v>
      </c>
    </row>
    <row r="3642">
      <c r="A3642" s="3" t="s">
        <v>6259</v>
      </c>
      <c r="B3642" s="8">
        <v>189.0</v>
      </c>
      <c r="C3642" s="8">
        <v>8836.817</v>
      </c>
      <c r="D3642" s="8">
        <v>1677.718</v>
      </c>
      <c r="E3642" s="8">
        <v>4417.75</v>
      </c>
      <c r="F3642" s="8">
        <v>7568.46</v>
      </c>
      <c r="G3642" s="8">
        <v>9178.14</v>
      </c>
      <c r="H3642" s="8">
        <v>9923.45</v>
      </c>
      <c r="I3642" s="8">
        <v>12388.89</v>
      </c>
      <c r="J3642" s="23">
        <f t="shared" si="1"/>
        <v>0.0001326699369</v>
      </c>
    </row>
    <row r="3643">
      <c r="A3643" s="3" t="s">
        <v>6260</v>
      </c>
      <c r="B3643" s="8">
        <v>44.0</v>
      </c>
      <c r="C3643" s="8">
        <v>11831.063</v>
      </c>
      <c r="D3643" s="8">
        <v>2586.518</v>
      </c>
      <c r="E3643" s="8">
        <v>6967.07</v>
      </c>
      <c r="F3643" s="8">
        <v>10225.69</v>
      </c>
      <c r="G3643" s="8">
        <v>11625.835</v>
      </c>
      <c r="H3643" s="8">
        <v>13253.032</v>
      </c>
      <c r="I3643" s="8">
        <v>20844.91</v>
      </c>
      <c r="J3643" s="23">
        <f t="shared" si="1"/>
        <v>0.00003088612286</v>
      </c>
    </row>
    <row r="3644">
      <c r="A3644" s="3" t="s">
        <v>6261</v>
      </c>
      <c r="B3644" s="8">
        <v>237.0</v>
      </c>
      <c r="C3644" s="8">
        <v>11269.058</v>
      </c>
      <c r="D3644" s="8">
        <v>6178.328</v>
      </c>
      <c r="E3644" s="8">
        <v>6118.85</v>
      </c>
      <c r="F3644" s="8">
        <v>6313.13</v>
      </c>
      <c r="G3644" s="8">
        <v>6328.2</v>
      </c>
      <c r="H3644" s="8">
        <v>18143.87</v>
      </c>
      <c r="I3644" s="8">
        <v>23504.52</v>
      </c>
      <c r="J3644" s="23">
        <f t="shared" si="1"/>
        <v>0.0001663638891</v>
      </c>
    </row>
    <row r="3645">
      <c r="A3645" s="3" t="s">
        <v>6262</v>
      </c>
      <c r="B3645" s="8">
        <v>294.0</v>
      </c>
      <c r="C3645" s="8">
        <v>7406.958</v>
      </c>
      <c r="D3645" s="8">
        <v>3213.316</v>
      </c>
      <c r="E3645" s="8">
        <v>4436.11</v>
      </c>
      <c r="F3645" s="8">
        <v>4437.07</v>
      </c>
      <c r="G3645" s="8">
        <v>9400.99</v>
      </c>
      <c r="H3645" s="8">
        <v>9408.37</v>
      </c>
      <c r="I3645" s="8">
        <v>20993.42</v>
      </c>
      <c r="J3645" s="23">
        <f t="shared" si="1"/>
        <v>0.0002063754573</v>
      </c>
    </row>
    <row r="3646">
      <c r="A3646" s="3" t="s">
        <v>6263</v>
      </c>
      <c r="B3646" s="8">
        <v>208.0</v>
      </c>
      <c r="C3646" s="8">
        <v>6718.077</v>
      </c>
      <c r="D3646" s="8">
        <v>2049.085</v>
      </c>
      <c r="E3646" s="8">
        <v>4437.04</v>
      </c>
      <c r="F3646" s="8">
        <v>4437.08</v>
      </c>
      <c r="G3646" s="8">
        <v>6313.13</v>
      </c>
      <c r="H3646" s="8">
        <v>9400.99</v>
      </c>
      <c r="I3646" s="8">
        <v>9415.58</v>
      </c>
      <c r="J3646" s="23">
        <f t="shared" si="1"/>
        <v>0.0001460071263</v>
      </c>
    </row>
    <row r="3647">
      <c r="A3647" s="3" t="s">
        <v>3133</v>
      </c>
      <c r="B3647" s="8">
        <v>159.0</v>
      </c>
      <c r="C3647" s="8">
        <v>31047.401</v>
      </c>
      <c r="D3647" s="8">
        <v>2950.53</v>
      </c>
      <c r="E3647" s="8">
        <v>24288.51</v>
      </c>
      <c r="F3647" s="8">
        <v>29162.07</v>
      </c>
      <c r="G3647" s="8">
        <v>30118.44</v>
      </c>
      <c r="H3647" s="8">
        <v>32409.045</v>
      </c>
      <c r="I3647" s="8">
        <v>37773.61</v>
      </c>
      <c r="J3647" s="23">
        <f t="shared" si="1"/>
        <v>0.0001116112167</v>
      </c>
    </row>
    <row r="3648">
      <c r="A3648" s="3" t="s">
        <v>6264</v>
      </c>
      <c r="B3648" s="8">
        <v>733.0</v>
      </c>
      <c r="C3648" s="8">
        <v>8693.799</v>
      </c>
      <c r="D3648" s="8">
        <v>2635.033</v>
      </c>
      <c r="E3648" s="8">
        <v>3425.35</v>
      </c>
      <c r="F3648" s="8">
        <v>7642.41</v>
      </c>
      <c r="G3648" s="8">
        <v>8398.88</v>
      </c>
      <c r="H3648" s="8">
        <v>9957.26</v>
      </c>
      <c r="I3648" s="8">
        <v>43328.19</v>
      </c>
      <c r="J3648" s="23">
        <f t="shared" si="1"/>
        <v>0.0005145347286</v>
      </c>
    </row>
    <row r="3649">
      <c r="A3649" s="3" t="s">
        <v>3137</v>
      </c>
      <c r="B3649" s="8">
        <v>394.0</v>
      </c>
      <c r="C3649" s="8">
        <v>9413.751</v>
      </c>
      <c r="D3649" s="8">
        <v>1919.185</v>
      </c>
      <c r="E3649" s="8">
        <v>4355.98</v>
      </c>
      <c r="F3649" s="8">
        <v>8391.39</v>
      </c>
      <c r="G3649" s="8">
        <v>9291.73</v>
      </c>
      <c r="H3649" s="8">
        <v>10412.99</v>
      </c>
      <c r="I3649" s="8">
        <v>15339.66</v>
      </c>
      <c r="J3649" s="23">
        <f t="shared" si="1"/>
        <v>0.0002765711911</v>
      </c>
    </row>
    <row r="3650">
      <c r="A3650" s="3" t="s">
        <v>3138</v>
      </c>
      <c r="B3650" s="8">
        <v>309.0</v>
      </c>
      <c r="C3650" s="8">
        <v>9564.994</v>
      </c>
      <c r="D3650" s="8">
        <v>1566.341</v>
      </c>
      <c r="E3650" s="8">
        <v>5268.0</v>
      </c>
      <c r="F3650" s="8">
        <v>8643.86</v>
      </c>
      <c r="G3650" s="8">
        <v>8944.77</v>
      </c>
      <c r="H3650" s="8">
        <v>9936.93</v>
      </c>
      <c r="I3650" s="8">
        <v>14323.0</v>
      </c>
      <c r="J3650" s="23">
        <f t="shared" si="1"/>
        <v>0.0002169048174</v>
      </c>
    </row>
    <row r="3651">
      <c r="A3651" s="3" t="s">
        <v>3139</v>
      </c>
      <c r="B3651" s="8">
        <v>217.0</v>
      </c>
      <c r="C3651" s="8">
        <v>11117.469</v>
      </c>
      <c r="D3651" s="8">
        <v>1680.51</v>
      </c>
      <c r="E3651" s="8">
        <v>7313.22</v>
      </c>
      <c r="F3651" s="8">
        <v>10122.36</v>
      </c>
      <c r="G3651" s="8">
        <v>10548.24</v>
      </c>
      <c r="H3651" s="8">
        <v>11223.9</v>
      </c>
      <c r="I3651" s="8">
        <v>16281.9</v>
      </c>
      <c r="J3651" s="23">
        <f t="shared" si="1"/>
        <v>0.0001523247423</v>
      </c>
    </row>
    <row r="3652">
      <c r="A3652" s="3" t="s">
        <v>6265</v>
      </c>
      <c r="B3652" s="8">
        <v>25.0</v>
      </c>
      <c r="C3652" s="8">
        <v>16621.468</v>
      </c>
      <c r="D3652" s="8">
        <v>4775.26</v>
      </c>
      <c r="E3652" s="8">
        <v>10692.56</v>
      </c>
      <c r="F3652" s="8">
        <v>13301.98</v>
      </c>
      <c r="G3652" s="8">
        <v>15160.4</v>
      </c>
      <c r="H3652" s="8">
        <v>16804.15</v>
      </c>
      <c r="I3652" s="8">
        <v>26910.0</v>
      </c>
      <c r="J3652" s="23">
        <f t="shared" si="1"/>
        <v>0.00001754893345</v>
      </c>
    </row>
    <row r="3653">
      <c r="A3653" s="3" t="s">
        <v>6266</v>
      </c>
      <c r="B3653" s="8">
        <v>4.0</v>
      </c>
      <c r="C3653" s="8">
        <v>23941.82</v>
      </c>
      <c r="D3653" s="8">
        <v>5243.006</v>
      </c>
      <c r="E3653" s="8">
        <v>16114.21</v>
      </c>
      <c r="F3653" s="8">
        <v>23403.752</v>
      </c>
      <c r="G3653" s="8">
        <v>26371.535</v>
      </c>
      <c r="H3653" s="8">
        <v>26909.602</v>
      </c>
      <c r="I3653" s="8">
        <v>26910.0</v>
      </c>
      <c r="J3653" s="23">
        <f t="shared" si="1"/>
        <v>0.000002807829351</v>
      </c>
    </row>
    <row r="3654">
      <c r="A3654" s="3" t="s">
        <v>6267</v>
      </c>
      <c r="B3654" s="8">
        <v>2.0</v>
      </c>
      <c r="C3654" s="8">
        <v>13541.055</v>
      </c>
      <c r="D3654" s="8">
        <v>0.078</v>
      </c>
      <c r="E3654" s="8">
        <v>13541.0</v>
      </c>
      <c r="F3654" s="8">
        <v>13541.028</v>
      </c>
      <c r="G3654" s="8">
        <v>13541.055</v>
      </c>
      <c r="H3654" s="8">
        <v>13541.082</v>
      </c>
      <c r="I3654" s="8">
        <v>13541.11</v>
      </c>
      <c r="J3654" s="23">
        <f t="shared" si="1"/>
        <v>0.000001403914676</v>
      </c>
    </row>
    <row r="3655">
      <c r="A3655" s="3" t="s">
        <v>6268</v>
      </c>
      <c r="B3655" s="8">
        <v>14.0</v>
      </c>
      <c r="C3655" s="8">
        <v>15259.742</v>
      </c>
      <c r="D3655" s="8">
        <v>1578.4</v>
      </c>
      <c r="E3655" s="8">
        <v>11771.49</v>
      </c>
      <c r="F3655" s="8">
        <v>15017.52</v>
      </c>
      <c r="G3655" s="8">
        <v>15805.38</v>
      </c>
      <c r="H3655" s="8">
        <v>16193.058</v>
      </c>
      <c r="I3655" s="8">
        <v>17096.17</v>
      </c>
      <c r="J3655" s="23">
        <f t="shared" si="1"/>
        <v>0.00000982740273</v>
      </c>
    </row>
    <row r="3656">
      <c r="A3656" s="3" t="s">
        <v>6269</v>
      </c>
      <c r="B3656" s="8">
        <v>2330.0</v>
      </c>
      <c r="C3656" s="8">
        <v>11771.622</v>
      </c>
      <c r="D3656" s="8">
        <v>3295.218</v>
      </c>
      <c r="E3656" s="8">
        <v>1184.03</v>
      </c>
      <c r="F3656" s="8">
        <v>9621.21</v>
      </c>
      <c r="G3656" s="8">
        <v>11165.825</v>
      </c>
      <c r="H3656" s="8">
        <v>13959.7</v>
      </c>
      <c r="I3656" s="8">
        <v>31210.75</v>
      </c>
      <c r="J3656" s="23">
        <f t="shared" si="1"/>
        <v>0.001635560597</v>
      </c>
    </row>
    <row r="3657">
      <c r="A3657" s="3" t="s">
        <v>6270</v>
      </c>
      <c r="B3657" s="8">
        <v>331.0</v>
      </c>
      <c r="C3657" s="8">
        <v>8901.859</v>
      </c>
      <c r="D3657" s="8">
        <v>2435.513</v>
      </c>
      <c r="E3657" s="8">
        <v>2306.49</v>
      </c>
      <c r="F3657" s="8">
        <v>7295.98</v>
      </c>
      <c r="G3657" s="8">
        <v>9524.67</v>
      </c>
      <c r="H3657" s="8">
        <v>10447.005</v>
      </c>
      <c r="I3657" s="8">
        <v>14894.59</v>
      </c>
      <c r="J3657" s="23">
        <f t="shared" si="1"/>
        <v>0.0002323478788</v>
      </c>
    </row>
    <row r="3658">
      <c r="A3658" s="3" t="s">
        <v>6271</v>
      </c>
      <c r="B3658" s="8">
        <v>496.0</v>
      </c>
      <c r="C3658" s="8">
        <v>9718.231</v>
      </c>
      <c r="D3658" s="8">
        <v>2379.9</v>
      </c>
      <c r="E3658" s="8">
        <v>2202.53</v>
      </c>
      <c r="F3658" s="8">
        <v>8321.03</v>
      </c>
      <c r="G3658" s="8">
        <v>10292.295</v>
      </c>
      <c r="H3658" s="8">
        <v>11416.328</v>
      </c>
      <c r="I3658" s="8">
        <v>15149.81</v>
      </c>
      <c r="J3658" s="23">
        <f t="shared" si="1"/>
        <v>0.0003481708396</v>
      </c>
    </row>
    <row r="3659">
      <c r="A3659" s="3" t="s">
        <v>6272</v>
      </c>
      <c r="B3659" s="8">
        <v>277.0</v>
      </c>
      <c r="C3659" s="8">
        <v>9539.885</v>
      </c>
      <c r="D3659" s="8">
        <v>2197.122</v>
      </c>
      <c r="E3659" s="8">
        <v>3552.06</v>
      </c>
      <c r="F3659" s="8">
        <v>8312.65</v>
      </c>
      <c r="G3659" s="8">
        <v>9531.71</v>
      </c>
      <c r="H3659" s="8">
        <v>10879.52</v>
      </c>
      <c r="I3659" s="8">
        <v>15136.77</v>
      </c>
      <c r="J3659" s="23">
        <f t="shared" si="1"/>
        <v>0.0001944421826</v>
      </c>
    </row>
    <row r="3660">
      <c r="A3660" s="3" t="s">
        <v>6273</v>
      </c>
      <c r="B3660" s="8">
        <v>256.0</v>
      </c>
      <c r="C3660" s="8">
        <v>8423.51</v>
      </c>
      <c r="D3660" s="8">
        <v>2486.114</v>
      </c>
      <c r="E3660" s="8">
        <v>3422.97</v>
      </c>
      <c r="F3660" s="8">
        <v>6290.28</v>
      </c>
      <c r="G3660" s="8">
        <v>9160.765</v>
      </c>
      <c r="H3660" s="8">
        <v>10329.41</v>
      </c>
      <c r="I3660" s="8">
        <v>14503.06</v>
      </c>
      <c r="J3660" s="23">
        <f t="shared" si="1"/>
        <v>0.0001797010785</v>
      </c>
    </row>
    <row r="3661">
      <c r="A3661" s="3" t="s">
        <v>6274</v>
      </c>
      <c r="B3661" s="8">
        <v>342.0</v>
      </c>
      <c r="C3661" s="8">
        <v>8389.011</v>
      </c>
      <c r="D3661" s="8">
        <v>1785.608</v>
      </c>
      <c r="E3661" s="8">
        <v>3513.58</v>
      </c>
      <c r="F3661" s="8">
        <v>7340.53</v>
      </c>
      <c r="G3661" s="8">
        <v>8865.68</v>
      </c>
      <c r="H3661" s="8">
        <v>9573.758</v>
      </c>
      <c r="I3661" s="8">
        <v>14287.46</v>
      </c>
      <c r="J3661" s="23">
        <f t="shared" si="1"/>
        <v>0.0002400694095</v>
      </c>
    </row>
    <row r="3662">
      <c r="A3662" s="3" t="s">
        <v>6275</v>
      </c>
      <c r="B3662" s="8">
        <v>176.0</v>
      </c>
      <c r="C3662" s="8">
        <v>8235.874</v>
      </c>
      <c r="D3662" s="8">
        <v>1823.589</v>
      </c>
      <c r="E3662" s="8">
        <v>2696.81</v>
      </c>
      <c r="F3662" s="8">
        <v>7290.078</v>
      </c>
      <c r="G3662" s="8">
        <v>8681.0</v>
      </c>
      <c r="H3662" s="8">
        <v>9513.943</v>
      </c>
      <c r="I3662" s="8">
        <v>12385.63</v>
      </c>
      <c r="J3662" s="23">
        <f t="shared" si="1"/>
        <v>0.0001235444915</v>
      </c>
    </row>
    <row r="3663">
      <c r="A3663" s="3" t="s">
        <v>6276</v>
      </c>
      <c r="B3663" s="8">
        <v>361.0</v>
      </c>
      <c r="C3663" s="8">
        <v>8246.102</v>
      </c>
      <c r="D3663" s="8">
        <v>2059.924</v>
      </c>
      <c r="E3663" s="8">
        <v>2776.45</v>
      </c>
      <c r="F3663" s="8">
        <v>6910.49</v>
      </c>
      <c r="G3663" s="8">
        <v>8669.39</v>
      </c>
      <c r="H3663" s="8">
        <v>9561.44</v>
      </c>
      <c r="I3663" s="8">
        <v>14231.61</v>
      </c>
      <c r="J3663" s="23">
        <f t="shared" si="1"/>
        <v>0.000253406599</v>
      </c>
    </row>
    <row r="3664">
      <c r="A3664" s="3" t="s">
        <v>6277</v>
      </c>
      <c r="B3664" s="8">
        <v>350.0</v>
      </c>
      <c r="C3664" s="8">
        <v>8518.444</v>
      </c>
      <c r="D3664" s="8">
        <v>1977.455</v>
      </c>
      <c r="E3664" s="8">
        <v>1827.26</v>
      </c>
      <c r="F3664" s="8">
        <v>7452.562</v>
      </c>
      <c r="G3664" s="8">
        <v>8897.945</v>
      </c>
      <c r="H3664" s="8">
        <v>9439.792</v>
      </c>
      <c r="I3664" s="8">
        <v>14848.88</v>
      </c>
      <c r="J3664" s="23">
        <f t="shared" si="1"/>
        <v>0.0002456850682</v>
      </c>
    </row>
    <row r="3665">
      <c r="A3665" s="3" t="s">
        <v>6278</v>
      </c>
      <c r="B3665" s="8">
        <v>235.0</v>
      </c>
      <c r="C3665" s="8">
        <v>7928.042</v>
      </c>
      <c r="D3665" s="8">
        <v>2198.654</v>
      </c>
      <c r="E3665" s="8">
        <v>3799.87</v>
      </c>
      <c r="F3665" s="8">
        <v>5968.49</v>
      </c>
      <c r="G3665" s="8">
        <v>8000.0</v>
      </c>
      <c r="H3665" s="8">
        <v>9462.03</v>
      </c>
      <c r="I3665" s="8">
        <v>15714.29</v>
      </c>
      <c r="J3665" s="23">
        <f t="shared" si="1"/>
        <v>0.0001649599744</v>
      </c>
    </row>
    <row r="3666">
      <c r="A3666" s="3" t="s">
        <v>6279</v>
      </c>
      <c r="B3666" s="8">
        <v>251.0</v>
      </c>
      <c r="C3666" s="8">
        <v>7573.86</v>
      </c>
      <c r="D3666" s="8">
        <v>2196.367</v>
      </c>
      <c r="E3666" s="8">
        <v>3198.29</v>
      </c>
      <c r="F3666" s="8">
        <v>5591.245</v>
      </c>
      <c r="G3666" s="8">
        <v>7534.72</v>
      </c>
      <c r="H3666" s="8">
        <v>9407.385</v>
      </c>
      <c r="I3666" s="8">
        <v>15199.45</v>
      </c>
      <c r="J3666" s="23">
        <f t="shared" si="1"/>
        <v>0.0001761912918</v>
      </c>
    </row>
    <row r="3667">
      <c r="A3667" s="3" t="s">
        <v>3141</v>
      </c>
      <c r="B3667" s="8">
        <v>14.0</v>
      </c>
      <c r="C3667" s="8">
        <v>12447.376</v>
      </c>
      <c r="D3667" s="8">
        <v>406.318</v>
      </c>
      <c r="E3667" s="8">
        <v>11721.35</v>
      </c>
      <c r="F3667" s="8">
        <v>12272.5</v>
      </c>
      <c r="G3667" s="8">
        <v>12337.18</v>
      </c>
      <c r="H3667" s="8">
        <v>12605.185</v>
      </c>
      <c r="I3667" s="8">
        <v>13419.09</v>
      </c>
      <c r="J3667" s="23">
        <f t="shared" si="1"/>
        <v>0.00000982740273</v>
      </c>
    </row>
    <row r="3668">
      <c r="A3668" s="3" t="s">
        <v>6280</v>
      </c>
      <c r="B3668" s="8">
        <v>5.0</v>
      </c>
      <c r="C3668" s="8">
        <v>19612.888</v>
      </c>
      <c r="D3668" s="8">
        <v>2603.895</v>
      </c>
      <c r="E3668" s="8">
        <v>15667.43</v>
      </c>
      <c r="F3668" s="8">
        <v>18620.12</v>
      </c>
      <c r="G3668" s="8">
        <v>19991.02</v>
      </c>
      <c r="H3668" s="8">
        <v>21773.29</v>
      </c>
      <c r="I3668" s="8">
        <v>22012.58</v>
      </c>
      <c r="J3668" s="23">
        <f t="shared" si="1"/>
        <v>0.000003509786689</v>
      </c>
    </row>
    <row r="3669">
      <c r="A3669" s="3" t="s">
        <v>3143</v>
      </c>
      <c r="B3669" s="8">
        <v>361.0</v>
      </c>
      <c r="C3669" s="8">
        <v>27641.977</v>
      </c>
      <c r="D3669" s="8">
        <v>4761.549</v>
      </c>
      <c r="E3669" s="8">
        <v>10906.61</v>
      </c>
      <c r="F3669" s="8">
        <v>25375.76</v>
      </c>
      <c r="G3669" s="8">
        <v>27547.17</v>
      </c>
      <c r="H3669" s="8">
        <v>30308.96</v>
      </c>
      <c r="I3669" s="8">
        <v>54350.98</v>
      </c>
      <c r="J3669" s="23">
        <f t="shared" si="1"/>
        <v>0.000253406599</v>
      </c>
    </row>
    <row r="3670">
      <c r="A3670" s="3" t="s">
        <v>3144</v>
      </c>
      <c r="B3670" s="8">
        <v>5.0</v>
      </c>
      <c r="C3670" s="8">
        <v>23333.088</v>
      </c>
      <c r="D3670" s="8">
        <v>3516.766</v>
      </c>
      <c r="E3670" s="8">
        <v>19935.34</v>
      </c>
      <c r="F3670" s="8">
        <v>20169.21</v>
      </c>
      <c r="G3670" s="8">
        <v>23417.43</v>
      </c>
      <c r="H3670" s="8">
        <v>24710.14</v>
      </c>
      <c r="I3670" s="8">
        <v>28433.32</v>
      </c>
      <c r="J3670" s="23">
        <f t="shared" si="1"/>
        <v>0.000003509786689</v>
      </c>
    </row>
    <row r="3671">
      <c r="A3671" s="3" t="s">
        <v>6281</v>
      </c>
      <c r="B3671" s="8">
        <v>266.0</v>
      </c>
      <c r="C3671" s="8">
        <v>14316.097</v>
      </c>
      <c r="D3671" s="8">
        <v>1388.037</v>
      </c>
      <c r="E3671" s="8">
        <v>11338.24</v>
      </c>
      <c r="F3671" s="8">
        <v>13266.662</v>
      </c>
      <c r="G3671" s="8">
        <v>14286.985</v>
      </c>
      <c r="H3671" s="8">
        <v>15340.118</v>
      </c>
      <c r="I3671" s="8">
        <v>17927.87</v>
      </c>
      <c r="J3671" s="23">
        <f t="shared" si="1"/>
        <v>0.0001867206519</v>
      </c>
    </row>
    <row r="3672">
      <c r="A3672" s="3" t="s">
        <v>6282</v>
      </c>
      <c r="B3672" s="8">
        <v>318.0</v>
      </c>
      <c r="C3672" s="8">
        <v>6177.258</v>
      </c>
      <c r="D3672" s="8">
        <v>1924.405</v>
      </c>
      <c r="E3672" s="8">
        <v>2434.21</v>
      </c>
      <c r="F3672" s="8">
        <v>4898.285</v>
      </c>
      <c r="G3672" s="8">
        <v>5503.68</v>
      </c>
      <c r="H3672" s="8">
        <v>7593.092</v>
      </c>
      <c r="I3672" s="8">
        <v>13454.97</v>
      </c>
      <c r="J3672" s="23">
        <f t="shared" si="1"/>
        <v>0.0002232224334</v>
      </c>
    </row>
    <row r="3673">
      <c r="A3673" s="3" t="s">
        <v>6283</v>
      </c>
      <c r="B3673" s="8">
        <v>353.0</v>
      </c>
      <c r="C3673" s="8">
        <v>5574.357</v>
      </c>
      <c r="D3673" s="8">
        <v>2027.712</v>
      </c>
      <c r="E3673" s="8">
        <v>1805.92</v>
      </c>
      <c r="F3673" s="8">
        <v>4310.34</v>
      </c>
      <c r="G3673" s="8">
        <v>5777.78</v>
      </c>
      <c r="H3673" s="8">
        <v>6666.67</v>
      </c>
      <c r="I3673" s="8">
        <v>12375.0</v>
      </c>
      <c r="J3673" s="23">
        <f t="shared" si="1"/>
        <v>0.0002477909403</v>
      </c>
    </row>
    <row r="3674">
      <c r="A3674" s="3" t="s">
        <v>6284</v>
      </c>
      <c r="B3674" s="8">
        <v>305.0</v>
      </c>
      <c r="C3674" s="8">
        <v>6121.303</v>
      </c>
      <c r="D3674" s="8">
        <v>2002.431</v>
      </c>
      <c r="E3674" s="8">
        <v>10.76</v>
      </c>
      <c r="F3674" s="8">
        <v>4666.67</v>
      </c>
      <c r="G3674" s="8">
        <v>5666.67</v>
      </c>
      <c r="H3674" s="8">
        <v>7672.41</v>
      </c>
      <c r="I3674" s="8">
        <v>12129.85</v>
      </c>
      <c r="J3674" s="23">
        <f t="shared" si="1"/>
        <v>0.000214096988</v>
      </c>
    </row>
    <row r="3675">
      <c r="A3675" s="3" t="s">
        <v>6285</v>
      </c>
      <c r="B3675" s="8">
        <v>184.0</v>
      </c>
      <c r="C3675" s="8">
        <v>5022.186</v>
      </c>
      <c r="D3675" s="8">
        <v>1174.324</v>
      </c>
      <c r="E3675" s="8">
        <v>3288.89</v>
      </c>
      <c r="F3675" s="8">
        <v>4333.33</v>
      </c>
      <c r="G3675" s="8">
        <v>4444.44</v>
      </c>
      <c r="H3675" s="8">
        <v>5555.56</v>
      </c>
      <c r="I3675" s="8">
        <v>9333.33</v>
      </c>
      <c r="J3675" s="23">
        <f t="shared" si="1"/>
        <v>0.0001291601502</v>
      </c>
    </row>
    <row r="3676">
      <c r="A3676" s="3" t="s">
        <v>6286</v>
      </c>
      <c r="B3676" s="8">
        <v>195.0</v>
      </c>
      <c r="C3676" s="8">
        <v>5149.53</v>
      </c>
      <c r="D3676" s="8">
        <v>1435.164</v>
      </c>
      <c r="E3676" s="8">
        <v>2614.94</v>
      </c>
      <c r="F3676" s="8">
        <v>4333.33</v>
      </c>
      <c r="G3676" s="8">
        <v>4422.22</v>
      </c>
      <c r="H3676" s="8">
        <v>5801.78</v>
      </c>
      <c r="I3676" s="8">
        <v>10869.57</v>
      </c>
      <c r="J3676" s="23">
        <f t="shared" si="1"/>
        <v>0.0001368816809</v>
      </c>
    </row>
    <row r="3677">
      <c r="A3677" s="3" t="s">
        <v>6287</v>
      </c>
      <c r="B3677" s="8">
        <v>192.0</v>
      </c>
      <c r="C3677" s="8">
        <v>5286.372</v>
      </c>
      <c r="D3677" s="8">
        <v>1431.183</v>
      </c>
      <c r="E3677" s="8">
        <v>2898.55</v>
      </c>
      <c r="F3677" s="8">
        <v>4333.33</v>
      </c>
      <c r="G3677" s="8">
        <v>4782.61</v>
      </c>
      <c r="H3677" s="8">
        <v>6000.0</v>
      </c>
      <c r="I3677" s="8">
        <v>10733.33</v>
      </c>
      <c r="J3677" s="23">
        <f t="shared" si="1"/>
        <v>0.0001347758089</v>
      </c>
    </row>
    <row r="3678">
      <c r="A3678" s="3" t="s">
        <v>6288</v>
      </c>
      <c r="B3678" s="8">
        <v>242.0</v>
      </c>
      <c r="C3678" s="8">
        <v>5934.311</v>
      </c>
      <c r="D3678" s="8">
        <v>3768.98</v>
      </c>
      <c r="E3678" s="8">
        <v>2586.21</v>
      </c>
      <c r="F3678" s="8">
        <v>4422.22</v>
      </c>
      <c r="G3678" s="8">
        <v>5333.33</v>
      </c>
      <c r="H3678" s="8">
        <v>6956.52</v>
      </c>
      <c r="I3678" s="8">
        <v>59316.38</v>
      </c>
      <c r="J3678" s="23">
        <f t="shared" si="1"/>
        <v>0.0001698736758</v>
      </c>
    </row>
    <row r="3679">
      <c r="A3679" s="3" t="s">
        <v>6289</v>
      </c>
      <c r="B3679" s="8">
        <v>224.0</v>
      </c>
      <c r="C3679" s="8">
        <v>5148.902</v>
      </c>
      <c r="D3679" s="8">
        <v>1278.66</v>
      </c>
      <c r="E3679" s="8">
        <v>2401.72</v>
      </c>
      <c r="F3679" s="8">
        <v>4333.33</v>
      </c>
      <c r="G3679" s="8">
        <v>4777.78</v>
      </c>
      <c r="H3679" s="8">
        <v>6092.997</v>
      </c>
      <c r="I3679" s="8">
        <v>8888.89</v>
      </c>
      <c r="J3679" s="23">
        <f t="shared" si="1"/>
        <v>0.0001572384437</v>
      </c>
    </row>
    <row r="3680">
      <c r="A3680" s="3" t="s">
        <v>6290</v>
      </c>
      <c r="B3680" s="8">
        <v>204.0</v>
      </c>
      <c r="C3680" s="8">
        <v>5128.065</v>
      </c>
      <c r="D3680" s="8">
        <v>1354.25</v>
      </c>
      <c r="E3680" s="8">
        <v>2560.98</v>
      </c>
      <c r="F3680" s="8">
        <v>4333.33</v>
      </c>
      <c r="G3680" s="8">
        <v>4433.33</v>
      </c>
      <c r="H3680" s="8">
        <v>5820.048</v>
      </c>
      <c r="I3680" s="8">
        <v>8888.89</v>
      </c>
      <c r="J3680" s="23">
        <f t="shared" si="1"/>
        <v>0.0001431992969</v>
      </c>
    </row>
    <row r="3681">
      <c r="A3681" s="3" t="s">
        <v>6291</v>
      </c>
      <c r="B3681" s="8">
        <v>224.0</v>
      </c>
      <c r="C3681" s="8">
        <v>5204.224</v>
      </c>
      <c r="D3681" s="8">
        <v>1431.649</v>
      </c>
      <c r="E3681" s="8">
        <v>3033.19</v>
      </c>
      <c r="F3681" s="8">
        <v>4333.33</v>
      </c>
      <c r="G3681" s="8">
        <v>4752.23</v>
      </c>
      <c r="H3681" s="8">
        <v>5797.1</v>
      </c>
      <c r="I3681" s="8">
        <v>11000.0</v>
      </c>
      <c r="J3681" s="23">
        <f t="shared" si="1"/>
        <v>0.0001572384437</v>
      </c>
    </row>
    <row r="3682">
      <c r="A3682" s="3" t="s">
        <v>6292</v>
      </c>
      <c r="B3682" s="8">
        <v>128.0</v>
      </c>
      <c r="C3682" s="8">
        <v>5124.788</v>
      </c>
      <c r="D3682" s="8">
        <v>1215.932</v>
      </c>
      <c r="E3682" s="8">
        <v>3555.56</v>
      </c>
      <c r="F3682" s="8">
        <v>4386.958</v>
      </c>
      <c r="G3682" s="8">
        <v>4544.445</v>
      </c>
      <c r="H3682" s="8">
        <v>5675.05</v>
      </c>
      <c r="I3682" s="8">
        <v>8888.89</v>
      </c>
      <c r="J3682" s="23">
        <f t="shared" si="1"/>
        <v>0.00008985053924</v>
      </c>
    </row>
    <row r="3683">
      <c r="A3683" s="3" t="s">
        <v>6293</v>
      </c>
      <c r="B3683" s="8">
        <v>124.0</v>
      </c>
      <c r="C3683" s="8">
        <v>5390.515</v>
      </c>
      <c r="D3683" s="8">
        <v>1282.172</v>
      </c>
      <c r="E3683" s="8">
        <v>3043.48</v>
      </c>
      <c r="F3683" s="8">
        <v>4422.22</v>
      </c>
      <c r="G3683" s="8">
        <v>4962.685</v>
      </c>
      <c r="H3683" s="8">
        <v>6111.11</v>
      </c>
      <c r="I3683" s="8">
        <v>9111.11</v>
      </c>
      <c r="J3683" s="23">
        <f t="shared" si="1"/>
        <v>0.00008704270989</v>
      </c>
    </row>
    <row r="3684">
      <c r="A3684" s="3" t="s">
        <v>6294</v>
      </c>
      <c r="B3684" s="8">
        <v>132.0</v>
      </c>
      <c r="C3684" s="8">
        <v>5368.778</v>
      </c>
      <c r="D3684" s="8">
        <v>1496.077</v>
      </c>
      <c r="E3684" s="8">
        <v>2571.43</v>
      </c>
      <c r="F3684" s="8">
        <v>4333.33</v>
      </c>
      <c r="G3684" s="8">
        <v>4780.195</v>
      </c>
      <c r="H3684" s="8">
        <v>6127.778</v>
      </c>
      <c r="I3684" s="8">
        <v>9186.05</v>
      </c>
      <c r="J3684" s="23">
        <f t="shared" si="1"/>
        <v>0.00009265836859</v>
      </c>
    </row>
    <row r="3685">
      <c r="A3685" s="3" t="s">
        <v>6295</v>
      </c>
      <c r="B3685" s="8">
        <v>118.0</v>
      </c>
      <c r="C3685" s="8">
        <v>5567.973</v>
      </c>
      <c r="D3685" s="8">
        <v>1358.401</v>
      </c>
      <c r="E3685" s="8">
        <v>3082.22</v>
      </c>
      <c r="F3685" s="8">
        <v>4983.335</v>
      </c>
      <c r="G3685" s="8">
        <v>5454.615</v>
      </c>
      <c r="H3685" s="8">
        <v>6475.35</v>
      </c>
      <c r="I3685" s="8">
        <v>8555.56</v>
      </c>
      <c r="J3685" s="23">
        <f t="shared" si="1"/>
        <v>0.00008283096587</v>
      </c>
    </row>
    <row r="3686">
      <c r="A3686" s="3" t="s">
        <v>6296</v>
      </c>
      <c r="B3686" s="8">
        <v>130.0</v>
      </c>
      <c r="C3686" s="8">
        <v>5368.43</v>
      </c>
      <c r="D3686" s="8">
        <v>1503.852</v>
      </c>
      <c r="E3686" s="8">
        <v>2857.14</v>
      </c>
      <c r="F3686" s="8">
        <v>4339.282</v>
      </c>
      <c r="G3686" s="8">
        <v>4744.035</v>
      </c>
      <c r="H3686" s="8">
        <v>6000.0</v>
      </c>
      <c r="I3686" s="8">
        <v>10666.67</v>
      </c>
      <c r="J3686" s="23">
        <f t="shared" si="1"/>
        <v>0.00009125445392</v>
      </c>
    </row>
    <row r="3687">
      <c r="A3687" s="3" t="s">
        <v>6297</v>
      </c>
      <c r="B3687" s="8">
        <v>127.0</v>
      </c>
      <c r="C3687" s="8">
        <v>5551.747</v>
      </c>
      <c r="D3687" s="8">
        <v>1154.377</v>
      </c>
      <c r="E3687" s="8">
        <v>2819.28</v>
      </c>
      <c r="F3687" s="8">
        <v>4832.14</v>
      </c>
      <c r="G3687" s="8">
        <v>5324.44</v>
      </c>
      <c r="H3687" s="8">
        <v>6000.0</v>
      </c>
      <c r="I3687" s="8">
        <v>9111.11</v>
      </c>
      <c r="J3687" s="23">
        <f t="shared" si="1"/>
        <v>0.00008914858191</v>
      </c>
    </row>
    <row r="3688">
      <c r="A3688" s="3" t="s">
        <v>6298</v>
      </c>
      <c r="B3688" s="8">
        <v>127.0</v>
      </c>
      <c r="C3688" s="8">
        <v>5838.235</v>
      </c>
      <c r="D3688" s="8">
        <v>1328.876</v>
      </c>
      <c r="E3688" s="8">
        <v>2409.64</v>
      </c>
      <c r="F3688" s="8">
        <v>5033.335</v>
      </c>
      <c r="G3688" s="8">
        <v>5951.11</v>
      </c>
      <c r="H3688" s="8">
        <v>6682.22</v>
      </c>
      <c r="I3688" s="8">
        <v>9604.67</v>
      </c>
      <c r="J3688" s="23">
        <f t="shared" si="1"/>
        <v>0.00008914858191</v>
      </c>
    </row>
    <row r="3689">
      <c r="A3689" s="3" t="s">
        <v>6299</v>
      </c>
      <c r="B3689" s="8">
        <v>154.0</v>
      </c>
      <c r="C3689" s="8">
        <v>5421.696</v>
      </c>
      <c r="D3689" s="8">
        <v>1255.001</v>
      </c>
      <c r="E3689" s="8">
        <v>2666.67</v>
      </c>
      <c r="F3689" s="8">
        <v>4558.715</v>
      </c>
      <c r="G3689" s="8">
        <v>4844.44</v>
      </c>
      <c r="H3689" s="8">
        <v>6355.555</v>
      </c>
      <c r="I3689" s="8">
        <v>10000.0</v>
      </c>
      <c r="J3689" s="23">
        <f t="shared" si="1"/>
        <v>0.00010810143</v>
      </c>
    </row>
    <row r="3690">
      <c r="A3690" s="3" t="s">
        <v>6300</v>
      </c>
      <c r="B3690" s="8">
        <v>572.0</v>
      </c>
      <c r="C3690" s="8">
        <v>11575.24</v>
      </c>
      <c r="D3690" s="8">
        <v>2986.636</v>
      </c>
      <c r="E3690" s="8">
        <v>366.23</v>
      </c>
      <c r="F3690" s="8">
        <v>9361.645</v>
      </c>
      <c r="G3690" s="8">
        <v>12396.4</v>
      </c>
      <c r="H3690" s="8">
        <v>13777.21</v>
      </c>
      <c r="I3690" s="8">
        <v>22787.32</v>
      </c>
      <c r="J3690" s="23">
        <f t="shared" si="1"/>
        <v>0.0004015195972</v>
      </c>
    </row>
    <row r="3691">
      <c r="A3691" s="3" t="s">
        <v>6301</v>
      </c>
      <c r="B3691" s="8">
        <v>26.0</v>
      </c>
      <c r="C3691" s="8">
        <v>11454.66</v>
      </c>
      <c r="D3691" s="8">
        <v>4274.585</v>
      </c>
      <c r="E3691" s="8">
        <v>6534.75</v>
      </c>
      <c r="F3691" s="8">
        <v>8072.93</v>
      </c>
      <c r="G3691" s="8">
        <v>11760.42</v>
      </c>
      <c r="H3691" s="8">
        <v>13455.0</v>
      </c>
      <c r="I3691" s="8">
        <v>26608.41</v>
      </c>
      <c r="J3691" s="23">
        <f t="shared" si="1"/>
        <v>0.00001825089078</v>
      </c>
    </row>
    <row r="3692">
      <c r="A3692" s="3" t="s">
        <v>6302</v>
      </c>
      <c r="B3692" s="8">
        <v>74.0</v>
      </c>
      <c r="C3692" s="8">
        <v>15706.379</v>
      </c>
      <c r="D3692" s="8">
        <v>4745.043</v>
      </c>
      <c r="E3692" s="8">
        <v>3854.31</v>
      </c>
      <c r="F3692" s="8">
        <v>12916.67</v>
      </c>
      <c r="G3692" s="8">
        <v>14528.765</v>
      </c>
      <c r="H3692" s="8">
        <v>17406.17</v>
      </c>
      <c r="I3692" s="8">
        <v>30771.55</v>
      </c>
      <c r="J3692" s="23">
        <f t="shared" si="1"/>
        <v>0.000051944843</v>
      </c>
    </row>
    <row r="3693">
      <c r="A3693" s="3" t="s">
        <v>3149</v>
      </c>
      <c r="B3693" s="8">
        <v>375.0</v>
      </c>
      <c r="C3693" s="8">
        <v>20095.509</v>
      </c>
      <c r="D3693" s="8">
        <v>1807.033</v>
      </c>
      <c r="E3693" s="8">
        <v>16269.61</v>
      </c>
      <c r="F3693" s="8">
        <v>18678.37</v>
      </c>
      <c r="G3693" s="8">
        <v>19800.5</v>
      </c>
      <c r="H3693" s="8">
        <v>21240.345</v>
      </c>
      <c r="I3693" s="8">
        <v>29940.45</v>
      </c>
      <c r="J3693" s="23">
        <f t="shared" si="1"/>
        <v>0.0002632340017</v>
      </c>
    </row>
    <row r="3694">
      <c r="A3694" s="3" t="s">
        <v>3150</v>
      </c>
      <c r="B3694" s="8">
        <v>371.0</v>
      </c>
      <c r="C3694" s="8">
        <v>18974.074</v>
      </c>
      <c r="D3694" s="8">
        <v>2194.697</v>
      </c>
      <c r="E3694" s="8">
        <v>15252.22</v>
      </c>
      <c r="F3694" s="8">
        <v>17124.48</v>
      </c>
      <c r="G3694" s="8">
        <v>18723.2</v>
      </c>
      <c r="H3694" s="8">
        <v>20362.47</v>
      </c>
      <c r="I3694" s="8">
        <v>26906.97</v>
      </c>
      <c r="J3694" s="23">
        <f t="shared" si="1"/>
        <v>0.0002604261723</v>
      </c>
    </row>
    <row r="3695">
      <c r="A3695" s="3" t="s">
        <v>6303</v>
      </c>
      <c r="B3695" s="8">
        <v>739.0</v>
      </c>
      <c r="C3695" s="8">
        <v>12468.988</v>
      </c>
      <c r="D3695" s="8">
        <v>2259.207</v>
      </c>
      <c r="E3695" s="8">
        <v>3811.01</v>
      </c>
      <c r="F3695" s="8">
        <v>11894.185</v>
      </c>
      <c r="G3695" s="8">
        <v>12975.44</v>
      </c>
      <c r="H3695" s="8">
        <v>13944.75</v>
      </c>
      <c r="I3695" s="8">
        <v>18001.24</v>
      </c>
      <c r="J3695" s="23">
        <f t="shared" si="1"/>
        <v>0.0005187464727</v>
      </c>
    </row>
    <row r="3696">
      <c r="A3696" s="3" t="s">
        <v>6304</v>
      </c>
      <c r="B3696" s="8">
        <v>147.0</v>
      </c>
      <c r="C3696" s="8">
        <v>14080.875</v>
      </c>
      <c r="D3696" s="8">
        <v>1499.402</v>
      </c>
      <c r="E3696" s="8">
        <v>7609.19</v>
      </c>
      <c r="F3696" s="8">
        <v>13105.915</v>
      </c>
      <c r="G3696" s="8">
        <v>14613.25</v>
      </c>
      <c r="H3696" s="8">
        <v>15130.465</v>
      </c>
      <c r="I3696" s="8">
        <v>17081.5</v>
      </c>
      <c r="J3696" s="23">
        <f t="shared" si="1"/>
        <v>0.0001031877287</v>
      </c>
    </row>
    <row r="3697">
      <c r="A3697" s="3" t="s">
        <v>3152</v>
      </c>
      <c r="B3697" s="8">
        <v>175.0</v>
      </c>
      <c r="C3697" s="8">
        <v>7608.445</v>
      </c>
      <c r="D3697" s="8">
        <v>2688.907</v>
      </c>
      <c r="E3697" s="8">
        <v>2461.29</v>
      </c>
      <c r="F3697" s="8">
        <v>4679.305</v>
      </c>
      <c r="G3697" s="8">
        <v>9039.17</v>
      </c>
      <c r="H3697" s="8">
        <v>9598.08</v>
      </c>
      <c r="I3697" s="8">
        <v>13977.77</v>
      </c>
      <c r="J3697" s="23">
        <f t="shared" si="1"/>
        <v>0.0001228425341</v>
      </c>
    </row>
    <row r="3698">
      <c r="A3698" s="3" t="s">
        <v>3153</v>
      </c>
      <c r="B3698" s="8">
        <v>330.0</v>
      </c>
      <c r="C3698" s="8">
        <v>8980.668</v>
      </c>
      <c r="D3698" s="8">
        <v>2312.428</v>
      </c>
      <c r="E3698" s="8">
        <v>1499.03</v>
      </c>
      <c r="F3698" s="8">
        <v>7534.73</v>
      </c>
      <c r="G3698" s="8">
        <v>9579.87</v>
      </c>
      <c r="H3698" s="8">
        <v>10481.635</v>
      </c>
      <c r="I3698" s="8">
        <v>14092.66</v>
      </c>
      <c r="J3698" s="23">
        <f t="shared" si="1"/>
        <v>0.0002316459215</v>
      </c>
    </row>
    <row r="3699">
      <c r="A3699" s="3" t="s">
        <v>6305</v>
      </c>
      <c r="B3699" s="8">
        <v>364.0</v>
      </c>
      <c r="C3699" s="8">
        <v>5668.792</v>
      </c>
      <c r="D3699" s="8">
        <v>1583.006</v>
      </c>
      <c r="E3699" s="8">
        <v>551.01</v>
      </c>
      <c r="F3699" s="8">
        <v>5005.25</v>
      </c>
      <c r="G3699" s="8">
        <v>5523.87</v>
      </c>
      <c r="H3699" s="8">
        <v>6275.675</v>
      </c>
      <c r="I3699" s="8">
        <v>10593.53</v>
      </c>
      <c r="J3699" s="23">
        <f t="shared" si="1"/>
        <v>0.000255512471</v>
      </c>
    </row>
    <row r="3700">
      <c r="A3700" s="3" t="s">
        <v>6306</v>
      </c>
      <c r="B3700" s="8">
        <v>250.0</v>
      </c>
      <c r="C3700" s="8">
        <v>6573.413</v>
      </c>
      <c r="D3700" s="8">
        <v>1228.369</v>
      </c>
      <c r="E3700" s="8">
        <v>2650.51</v>
      </c>
      <c r="F3700" s="8">
        <v>5932.1</v>
      </c>
      <c r="G3700" s="8">
        <v>6310.74</v>
      </c>
      <c r="H3700" s="8">
        <v>7131.14</v>
      </c>
      <c r="I3700" s="8">
        <v>13124.68</v>
      </c>
      <c r="J3700" s="23">
        <f t="shared" si="1"/>
        <v>0.0001754893345</v>
      </c>
    </row>
    <row r="3701">
      <c r="A3701" s="3" t="s">
        <v>6307</v>
      </c>
      <c r="B3701" s="8">
        <v>256.0</v>
      </c>
      <c r="C3701" s="8">
        <v>6912.701</v>
      </c>
      <c r="D3701" s="8">
        <v>2069.768</v>
      </c>
      <c r="E3701" s="8">
        <v>2524.3</v>
      </c>
      <c r="F3701" s="8">
        <v>5237.91</v>
      </c>
      <c r="G3701" s="8">
        <v>6133.18</v>
      </c>
      <c r="H3701" s="8">
        <v>8360.4</v>
      </c>
      <c r="I3701" s="8">
        <v>13755.68</v>
      </c>
      <c r="J3701" s="23">
        <f t="shared" si="1"/>
        <v>0.0001797010785</v>
      </c>
    </row>
    <row r="3702">
      <c r="A3702" s="3" t="s">
        <v>3156</v>
      </c>
      <c r="B3702" s="8">
        <v>686.0</v>
      </c>
      <c r="C3702" s="8">
        <v>21199.057</v>
      </c>
      <c r="D3702" s="8">
        <v>8052.399</v>
      </c>
      <c r="E3702" s="8">
        <v>4026.63</v>
      </c>
      <c r="F3702" s="8">
        <v>15771.225</v>
      </c>
      <c r="G3702" s="8">
        <v>19745.265</v>
      </c>
      <c r="H3702" s="8">
        <v>25906.96</v>
      </c>
      <c r="I3702" s="8">
        <v>85421.79</v>
      </c>
      <c r="J3702" s="23">
        <f t="shared" si="1"/>
        <v>0.0004815427338</v>
      </c>
    </row>
    <row r="3703">
      <c r="A3703" s="3" t="s">
        <v>6308</v>
      </c>
      <c r="B3703" s="8">
        <v>500.0</v>
      </c>
      <c r="C3703" s="8">
        <v>31165.825</v>
      </c>
      <c r="D3703" s="8">
        <v>3895.45</v>
      </c>
      <c r="E3703" s="8">
        <v>13920.05</v>
      </c>
      <c r="F3703" s="8">
        <v>28699.648</v>
      </c>
      <c r="G3703" s="8">
        <v>30792.63</v>
      </c>
      <c r="H3703" s="8">
        <v>34343.083</v>
      </c>
      <c r="I3703" s="8">
        <v>40401.14</v>
      </c>
      <c r="J3703" s="23">
        <f t="shared" si="1"/>
        <v>0.0003509786689</v>
      </c>
    </row>
    <row r="3704">
      <c r="A3704" s="3" t="s">
        <v>6309</v>
      </c>
      <c r="B3704" s="8">
        <v>18.0</v>
      </c>
      <c r="C3704" s="8">
        <v>18616.922</v>
      </c>
      <c r="D3704" s="8">
        <v>7297.207</v>
      </c>
      <c r="E3704" s="8">
        <v>7014.03</v>
      </c>
      <c r="F3704" s="8">
        <v>12574.35</v>
      </c>
      <c r="G3704" s="8">
        <v>19159.88</v>
      </c>
      <c r="H3704" s="8">
        <v>26074.41</v>
      </c>
      <c r="I3704" s="8">
        <v>27971.34</v>
      </c>
      <c r="J3704" s="23">
        <f t="shared" si="1"/>
        <v>0.00001263523208</v>
      </c>
    </row>
    <row r="3705">
      <c r="A3705" s="3" t="s">
        <v>3158</v>
      </c>
      <c r="B3705" s="8">
        <v>664.0</v>
      </c>
      <c r="C3705" s="8">
        <v>20558.16</v>
      </c>
      <c r="D3705" s="8">
        <v>4295.051</v>
      </c>
      <c r="E3705" s="8">
        <v>7569.0</v>
      </c>
      <c r="F3705" s="8">
        <v>17216.573</v>
      </c>
      <c r="G3705" s="8">
        <v>20197.555</v>
      </c>
      <c r="H3705" s="8">
        <v>23237.925</v>
      </c>
      <c r="I3705" s="8">
        <v>44480.88</v>
      </c>
      <c r="J3705" s="23">
        <f t="shared" si="1"/>
        <v>0.0004660996723</v>
      </c>
    </row>
    <row r="3706">
      <c r="A3706" s="3" t="s">
        <v>6310</v>
      </c>
      <c r="B3706" s="8">
        <v>13.0</v>
      </c>
      <c r="C3706" s="8">
        <v>6349.648</v>
      </c>
      <c r="D3706" s="8">
        <v>2065.261</v>
      </c>
      <c r="E3706" s="8">
        <v>3026.41</v>
      </c>
      <c r="F3706" s="8">
        <v>5085.02</v>
      </c>
      <c r="G3706" s="8">
        <v>5594.51</v>
      </c>
      <c r="H3706" s="8">
        <v>8268.77</v>
      </c>
      <c r="I3706" s="8">
        <v>9750.91</v>
      </c>
      <c r="J3706" s="23">
        <f t="shared" si="1"/>
        <v>0.000009125445392</v>
      </c>
    </row>
    <row r="3707">
      <c r="A3707" s="3" t="s">
        <v>6311</v>
      </c>
      <c r="B3707" s="8">
        <v>7.0</v>
      </c>
      <c r="C3707" s="8">
        <v>6984.647</v>
      </c>
      <c r="D3707" s="8">
        <v>1335.595</v>
      </c>
      <c r="E3707" s="8">
        <v>5627.45</v>
      </c>
      <c r="F3707" s="8">
        <v>5741.485</v>
      </c>
      <c r="G3707" s="8">
        <v>6764.76</v>
      </c>
      <c r="H3707" s="8">
        <v>8248.665</v>
      </c>
      <c r="I3707" s="8">
        <v>8520.02</v>
      </c>
      <c r="J3707" s="23">
        <f t="shared" si="1"/>
        <v>0.000004913701365</v>
      </c>
    </row>
    <row r="3708">
      <c r="A3708" s="3" t="s">
        <v>6312</v>
      </c>
      <c r="B3708" s="8">
        <v>5.0</v>
      </c>
      <c r="C3708" s="8">
        <v>7234.538</v>
      </c>
      <c r="D3708" s="8">
        <v>1497.108</v>
      </c>
      <c r="E3708" s="8">
        <v>5583.13</v>
      </c>
      <c r="F3708" s="8">
        <v>5654.39</v>
      </c>
      <c r="G3708" s="8">
        <v>7895.13</v>
      </c>
      <c r="H3708" s="8">
        <v>8520.02</v>
      </c>
      <c r="I3708" s="8">
        <v>8520.02</v>
      </c>
      <c r="J3708" s="23">
        <f t="shared" si="1"/>
        <v>0.000003509786689</v>
      </c>
    </row>
    <row r="3709">
      <c r="A3709" s="3" t="s">
        <v>6313</v>
      </c>
      <c r="B3709" s="8">
        <v>4.0</v>
      </c>
      <c r="C3709" s="8">
        <v>7096.338</v>
      </c>
      <c r="D3709" s="8">
        <v>1738.654</v>
      </c>
      <c r="E3709" s="8">
        <v>5476.86</v>
      </c>
      <c r="F3709" s="8">
        <v>5650.852</v>
      </c>
      <c r="G3709" s="8">
        <v>7154.335</v>
      </c>
      <c r="H3709" s="8">
        <v>8599.82</v>
      </c>
      <c r="I3709" s="8">
        <v>8599.82</v>
      </c>
      <c r="J3709" s="23">
        <f t="shared" si="1"/>
        <v>0.000002807829351</v>
      </c>
    </row>
    <row r="3710">
      <c r="A3710" s="3" t="s">
        <v>6314</v>
      </c>
      <c r="B3710" s="8">
        <v>7.0</v>
      </c>
      <c r="C3710" s="8">
        <v>5990.074</v>
      </c>
      <c r="D3710" s="8">
        <v>2693.066</v>
      </c>
      <c r="E3710" s="8">
        <v>3391.7</v>
      </c>
      <c r="F3710" s="8">
        <v>3766.91</v>
      </c>
      <c r="G3710" s="8">
        <v>4640.52</v>
      </c>
      <c r="H3710" s="8">
        <v>8307.22</v>
      </c>
      <c r="I3710" s="8">
        <v>9750.04</v>
      </c>
      <c r="J3710" s="23">
        <f t="shared" si="1"/>
        <v>0.000004913701365</v>
      </c>
    </row>
    <row r="3711">
      <c r="A3711" s="3" t="s">
        <v>6315</v>
      </c>
      <c r="B3711" s="8">
        <v>16.0</v>
      </c>
      <c r="C3711" s="8">
        <v>5737.177</v>
      </c>
      <c r="D3711" s="8">
        <v>2939.047</v>
      </c>
      <c r="E3711" s="8">
        <v>1460.78</v>
      </c>
      <c r="F3711" s="8">
        <v>3575.9</v>
      </c>
      <c r="G3711" s="8">
        <v>5140.4</v>
      </c>
      <c r="H3711" s="8">
        <v>8339.79</v>
      </c>
      <c r="I3711" s="8">
        <v>10231.61</v>
      </c>
      <c r="J3711" s="23">
        <f t="shared" si="1"/>
        <v>0.00001123131741</v>
      </c>
    </row>
    <row r="3712">
      <c r="A3712" s="3" t="s">
        <v>6316</v>
      </c>
      <c r="B3712" s="8">
        <v>12.0</v>
      </c>
      <c r="C3712" s="8">
        <v>6710.655</v>
      </c>
      <c r="D3712" s="8">
        <v>1813.014</v>
      </c>
      <c r="E3712" s="8">
        <v>4080.29</v>
      </c>
      <c r="F3712" s="8">
        <v>5071.428</v>
      </c>
      <c r="G3712" s="8">
        <v>6722.84</v>
      </c>
      <c r="H3712" s="8">
        <v>8644.16</v>
      </c>
      <c r="I3712" s="8">
        <v>8780.99</v>
      </c>
      <c r="J3712" s="23">
        <f t="shared" si="1"/>
        <v>0.000008423488054</v>
      </c>
    </row>
    <row r="3713">
      <c r="A3713" s="3" t="s">
        <v>6317</v>
      </c>
      <c r="B3713" s="8">
        <v>16.0</v>
      </c>
      <c r="C3713" s="8">
        <v>5520.188</v>
      </c>
      <c r="D3713" s="8">
        <v>1527.922</v>
      </c>
      <c r="E3713" s="8">
        <v>3276.57</v>
      </c>
      <c r="F3713" s="8">
        <v>4442.368</v>
      </c>
      <c r="G3713" s="8">
        <v>5441.275</v>
      </c>
      <c r="H3713" s="8">
        <v>6180.522</v>
      </c>
      <c r="I3713" s="8">
        <v>8644.16</v>
      </c>
      <c r="J3713" s="23">
        <f t="shared" si="1"/>
        <v>0.00001123131741</v>
      </c>
    </row>
    <row r="3714">
      <c r="A3714" s="3" t="s">
        <v>6318</v>
      </c>
      <c r="B3714" s="8">
        <v>8.0</v>
      </c>
      <c r="C3714" s="8">
        <v>6957.666</v>
      </c>
      <c r="D3714" s="8">
        <v>1957.46</v>
      </c>
      <c r="E3714" s="8">
        <v>4006.61</v>
      </c>
      <c r="F3714" s="8">
        <v>5840.513</v>
      </c>
      <c r="G3714" s="8">
        <v>6811.56</v>
      </c>
      <c r="H3714" s="8">
        <v>8644.16</v>
      </c>
      <c r="I3714" s="8">
        <v>9617.09</v>
      </c>
      <c r="J3714" s="23">
        <f t="shared" si="1"/>
        <v>0.000005615658703</v>
      </c>
    </row>
    <row r="3715">
      <c r="A3715" s="3" t="s">
        <v>6319</v>
      </c>
      <c r="B3715" s="8">
        <v>17.0</v>
      </c>
      <c r="C3715" s="8">
        <v>6805.111</v>
      </c>
      <c r="D3715" s="8">
        <v>1458.146</v>
      </c>
      <c r="E3715" s="8">
        <v>4976.48</v>
      </c>
      <c r="F3715" s="8">
        <v>5929.68</v>
      </c>
      <c r="G3715" s="8">
        <v>6138.61</v>
      </c>
      <c r="H3715" s="8">
        <v>8644.16</v>
      </c>
      <c r="I3715" s="8">
        <v>8780.99</v>
      </c>
      <c r="J3715" s="23">
        <f t="shared" si="1"/>
        <v>0.00001193327474</v>
      </c>
    </row>
    <row r="3716">
      <c r="A3716" s="3" t="s">
        <v>6320</v>
      </c>
      <c r="B3716" s="8">
        <v>16.0</v>
      </c>
      <c r="C3716" s="8">
        <v>6739.144</v>
      </c>
      <c r="D3716" s="8">
        <v>1437.97</v>
      </c>
      <c r="E3716" s="8">
        <v>4036.6</v>
      </c>
      <c r="F3716" s="8">
        <v>5816.552</v>
      </c>
      <c r="G3716" s="8">
        <v>6302.055</v>
      </c>
      <c r="H3716" s="8">
        <v>8074.085</v>
      </c>
      <c r="I3716" s="8">
        <v>8651.02</v>
      </c>
      <c r="J3716" s="23">
        <f t="shared" si="1"/>
        <v>0.00001123131741</v>
      </c>
    </row>
    <row r="3717">
      <c r="A3717" s="3" t="s">
        <v>6321</v>
      </c>
      <c r="B3717" s="8">
        <v>8.0</v>
      </c>
      <c r="C3717" s="8">
        <v>6064.744</v>
      </c>
      <c r="D3717" s="8">
        <v>2244.423</v>
      </c>
      <c r="E3717" s="8">
        <v>3537.39</v>
      </c>
      <c r="F3717" s="8">
        <v>4676.895</v>
      </c>
      <c r="G3717" s="8">
        <v>4943.32</v>
      </c>
      <c r="H3717" s="8">
        <v>7690.462</v>
      </c>
      <c r="I3717" s="8">
        <v>9911.09</v>
      </c>
      <c r="J3717" s="23">
        <f t="shared" si="1"/>
        <v>0.000005615658703</v>
      </c>
    </row>
    <row r="3718">
      <c r="A3718" s="3" t="s">
        <v>6322</v>
      </c>
      <c r="B3718" s="8">
        <v>15.0</v>
      </c>
      <c r="C3718" s="8">
        <v>6154.293</v>
      </c>
      <c r="D3718" s="8">
        <v>2274.914</v>
      </c>
      <c r="E3718" s="8">
        <v>3230.8</v>
      </c>
      <c r="F3718" s="8">
        <v>5004.755</v>
      </c>
      <c r="G3718" s="8">
        <v>5457.82</v>
      </c>
      <c r="H3718" s="8">
        <v>7371.38</v>
      </c>
      <c r="I3718" s="8">
        <v>11080.58</v>
      </c>
      <c r="J3718" s="23">
        <f t="shared" si="1"/>
        <v>0.00001052936007</v>
      </c>
    </row>
    <row r="3719">
      <c r="A3719" s="3" t="s">
        <v>6323</v>
      </c>
      <c r="B3719" s="8">
        <v>20.0</v>
      </c>
      <c r="C3719" s="8">
        <v>6565.15</v>
      </c>
      <c r="D3719" s="8">
        <v>1698.3</v>
      </c>
      <c r="E3719" s="8">
        <v>3574.59</v>
      </c>
      <c r="F3719" s="8">
        <v>5426.942</v>
      </c>
      <c r="G3719" s="8">
        <v>6188.51</v>
      </c>
      <c r="H3719" s="8">
        <v>8014.61</v>
      </c>
      <c r="I3719" s="8">
        <v>10534.8</v>
      </c>
      <c r="J3719" s="23">
        <f t="shared" si="1"/>
        <v>0.00001403914676</v>
      </c>
    </row>
    <row r="3720">
      <c r="A3720" s="3" t="s">
        <v>6324</v>
      </c>
      <c r="B3720" s="8">
        <v>15.0</v>
      </c>
      <c r="C3720" s="8">
        <v>7382.993</v>
      </c>
      <c r="D3720" s="8">
        <v>1972.928</v>
      </c>
      <c r="E3720" s="8">
        <v>4774.96</v>
      </c>
      <c r="F3720" s="8">
        <v>5853.495</v>
      </c>
      <c r="G3720" s="8">
        <v>8058.95</v>
      </c>
      <c r="H3720" s="8">
        <v>8185.55</v>
      </c>
      <c r="I3720" s="8">
        <v>11937.39</v>
      </c>
      <c r="J3720" s="23">
        <f t="shared" si="1"/>
        <v>0.00001052936007</v>
      </c>
    </row>
    <row r="3721">
      <c r="A3721" s="3" t="s">
        <v>6325</v>
      </c>
      <c r="B3721" s="8">
        <v>14.0</v>
      </c>
      <c r="C3721" s="8">
        <v>6800.181</v>
      </c>
      <c r="D3721" s="8">
        <v>1396.094</v>
      </c>
      <c r="E3721" s="8">
        <v>4133.92</v>
      </c>
      <c r="F3721" s="8">
        <v>5684.132</v>
      </c>
      <c r="G3721" s="8">
        <v>6985.585</v>
      </c>
      <c r="H3721" s="8">
        <v>8160.13</v>
      </c>
      <c r="I3721" s="8">
        <v>8353.95</v>
      </c>
      <c r="J3721" s="23">
        <f t="shared" si="1"/>
        <v>0.00000982740273</v>
      </c>
    </row>
    <row r="3722">
      <c r="A3722" s="3" t="s">
        <v>6326</v>
      </c>
      <c r="B3722" s="8">
        <v>15.0</v>
      </c>
      <c r="C3722" s="8">
        <v>6745.437</v>
      </c>
      <c r="D3722" s="8">
        <v>1403.698</v>
      </c>
      <c r="E3722" s="8">
        <v>5212.84</v>
      </c>
      <c r="F3722" s="8">
        <v>5750.275</v>
      </c>
      <c r="G3722" s="8">
        <v>6148.27</v>
      </c>
      <c r="H3722" s="8">
        <v>7760.515</v>
      </c>
      <c r="I3722" s="8">
        <v>9929.15</v>
      </c>
      <c r="J3722" s="23">
        <f t="shared" si="1"/>
        <v>0.00001052936007</v>
      </c>
    </row>
    <row r="3723">
      <c r="A3723" s="3" t="s">
        <v>6327</v>
      </c>
      <c r="B3723" s="8">
        <v>18.0</v>
      </c>
      <c r="C3723" s="8">
        <v>6907.076</v>
      </c>
      <c r="D3723" s="8">
        <v>2307.513</v>
      </c>
      <c r="E3723" s="8">
        <v>3557.39</v>
      </c>
      <c r="F3723" s="8">
        <v>5515.058</v>
      </c>
      <c r="G3723" s="8">
        <v>6525.315</v>
      </c>
      <c r="H3723" s="8">
        <v>8259.655</v>
      </c>
      <c r="I3723" s="8">
        <v>12158.46</v>
      </c>
      <c r="J3723" s="23">
        <f t="shared" si="1"/>
        <v>0.00001263523208</v>
      </c>
    </row>
    <row r="3724">
      <c r="A3724" s="3" t="s">
        <v>6328</v>
      </c>
      <c r="B3724" s="8">
        <v>11.0</v>
      </c>
      <c r="C3724" s="8">
        <v>5430.912</v>
      </c>
      <c r="D3724" s="8">
        <v>2465.75</v>
      </c>
      <c r="E3724" s="8">
        <v>2764.59</v>
      </c>
      <c r="F3724" s="8">
        <v>3269.485</v>
      </c>
      <c r="G3724" s="8">
        <v>5287.31</v>
      </c>
      <c r="H3724" s="8">
        <v>7953.415</v>
      </c>
      <c r="I3724" s="8">
        <v>9306.86</v>
      </c>
      <c r="J3724" s="23">
        <f t="shared" si="1"/>
        <v>0.000007721530716</v>
      </c>
    </row>
    <row r="3725">
      <c r="A3725" s="3" t="s">
        <v>6329</v>
      </c>
      <c r="B3725" s="8">
        <v>8.0</v>
      </c>
      <c r="C3725" s="8">
        <v>7862.984</v>
      </c>
      <c r="D3725" s="8">
        <v>1979.043</v>
      </c>
      <c r="E3725" s="8">
        <v>5153.17</v>
      </c>
      <c r="F3725" s="8">
        <v>6439.852</v>
      </c>
      <c r="G3725" s="8">
        <v>8092.975</v>
      </c>
      <c r="H3725" s="8">
        <v>9214.93</v>
      </c>
      <c r="I3725" s="8">
        <v>10726.0</v>
      </c>
      <c r="J3725" s="23">
        <f t="shared" si="1"/>
        <v>0.000005615658703</v>
      </c>
    </row>
    <row r="3726">
      <c r="A3726" s="3" t="s">
        <v>6330</v>
      </c>
      <c r="B3726" s="8">
        <v>8.0</v>
      </c>
      <c r="C3726" s="8">
        <v>7417.385</v>
      </c>
      <c r="D3726" s="8">
        <v>1933.655</v>
      </c>
      <c r="E3726" s="8">
        <v>3891.05</v>
      </c>
      <c r="F3726" s="8">
        <v>6329.8</v>
      </c>
      <c r="G3726" s="8">
        <v>8289.485</v>
      </c>
      <c r="H3726" s="8">
        <v>8368.44</v>
      </c>
      <c r="I3726" s="8">
        <v>9928.2</v>
      </c>
      <c r="J3726" s="23">
        <f t="shared" si="1"/>
        <v>0.000005615658703</v>
      </c>
    </row>
    <row r="3727">
      <c r="A3727" s="3" t="s">
        <v>6331</v>
      </c>
      <c r="B3727" s="8">
        <v>5.0</v>
      </c>
      <c r="C3727" s="8">
        <v>7179.744</v>
      </c>
      <c r="D3727" s="8">
        <v>1527.518</v>
      </c>
      <c r="E3727" s="8">
        <v>5494.64</v>
      </c>
      <c r="F3727" s="8">
        <v>5560.23</v>
      </c>
      <c r="G3727" s="8">
        <v>7892.48</v>
      </c>
      <c r="H3727" s="8">
        <v>8431.35</v>
      </c>
      <c r="I3727" s="8">
        <v>8520.02</v>
      </c>
      <c r="J3727" s="23">
        <f t="shared" si="1"/>
        <v>0.000003509786689</v>
      </c>
    </row>
    <row r="3728">
      <c r="A3728" s="3" t="s">
        <v>6332</v>
      </c>
      <c r="B3728" s="8">
        <v>17.0</v>
      </c>
      <c r="C3728" s="8">
        <v>8413.461</v>
      </c>
      <c r="D3728" s="8">
        <v>2382.793</v>
      </c>
      <c r="E3728" s="8">
        <v>5560.23</v>
      </c>
      <c r="F3728" s="8">
        <v>6467.42</v>
      </c>
      <c r="G3728" s="8">
        <v>8520.02</v>
      </c>
      <c r="H3728" s="8">
        <v>9301.46</v>
      </c>
      <c r="I3728" s="8">
        <v>13208.07</v>
      </c>
      <c r="J3728" s="23">
        <f t="shared" si="1"/>
        <v>0.00001193327474</v>
      </c>
    </row>
    <row r="3729">
      <c r="A3729" s="3" t="s">
        <v>6333</v>
      </c>
      <c r="B3729" s="8">
        <v>20.0</v>
      </c>
      <c r="C3729" s="8">
        <v>6632.101</v>
      </c>
      <c r="D3729" s="8">
        <v>2383.229</v>
      </c>
      <c r="E3729" s="8">
        <v>2580.41</v>
      </c>
      <c r="F3729" s="8">
        <v>5432.343</v>
      </c>
      <c r="G3729" s="8">
        <v>6424.93</v>
      </c>
      <c r="H3729" s="8">
        <v>9212.912</v>
      </c>
      <c r="I3729" s="8">
        <v>10478.38</v>
      </c>
      <c r="J3729" s="23">
        <f t="shared" si="1"/>
        <v>0.00001403914676</v>
      </c>
    </row>
    <row r="3730">
      <c r="A3730" s="3" t="s">
        <v>6334</v>
      </c>
      <c r="B3730" s="8">
        <v>12.0</v>
      </c>
      <c r="C3730" s="8">
        <v>3790.672</v>
      </c>
      <c r="D3730" s="8">
        <v>2654.627</v>
      </c>
      <c r="E3730" s="8">
        <v>1624.58</v>
      </c>
      <c r="F3730" s="8">
        <v>1709.53</v>
      </c>
      <c r="G3730" s="8">
        <v>2599.08</v>
      </c>
      <c r="H3730" s="8">
        <v>5475.76</v>
      </c>
      <c r="I3730" s="8">
        <v>8812.63</v>
      </c>
      <c r="J3730" s="23">
        <f t="shared" si="1"/>
        <v>0.000008423488054</v>
      </c>
    </row>
    <row r="3731">
      <c r="A3731" s="3" t="s">
        <v>6335</v>
      </c>
      <c r="B3731" s="8">
        <v>4.0</v>
      </c>
      <c r="C3731" s="8">
        <v>6498.53</v>
      </c>
      <c r="D3731" s="8">
        <v>2365.254</v>
      </c>
      <c r="E3731" s="8">
        <v>3759.04</v>
      </c>
      <c r="F3731" s="8">
        <v>4904.808</v>
      </c>
      <c r="G3731" s="8">
        <v>6859.04</v>
      </c>
      <c r="H3731" s="8">
        <v>8452.762</v>
      </c>
      <c r="I3731" s="8">
        <v>8517.0</v>
      </c>
      <c r="J3731" s="23">
        <f t="shared" si="1"/>
        <v>0.000002807829351</v>
      </c>
    </row>
    <row r="3732">
      <c r="A3732" s="3" t="s">
        <v>6336</v>
      </c>
      <c r="B3732" s="8">
        <v>8.0</v>
      </c>
      <c r="C3732" s="8">
        <v>7335.496</v>
      </c>
      <c r="D3732" s="8">
        <v>1394.932</v>
      </c>
      <c r="E3732" s="8">
        <v>5280.3</v>
      </c>
      <c r="F3732" s="8">
        <v>6403.42</v>
      </c>
      <c r="G3732" s="8">
        <v>7536.905</v>
      </c>
      <c r="H3732" s="8">
        <v>8552.77</v>
      </c>
      <c r="I3732" s="8">
        <v>8651.02</v>
      </c>
      <c r="J3732" s="23">
        <f t="shared" si="1"/>
        <v>0.000005615658703</v>
      </c>
    </row>
    <row r="3733">
      <c r="A3733" s="3" t="s">
        <v>6337</v>
      </c>
      <c r="B3733" s="8">
        <v>8.0</v>
      </c>
      <c r="C3733" s="8">
        <v>7421.496</v>
      </c>
      <c r="D3733" s="8">
        <v>1265.876</v>
      </c>
      <c r="E3733" s="8">
        <v>5956.03</v>
      </c>
      <c r="F3733" s="8">
        <v>6407.548</v>
      </c>
      <c r="G3733" s="8">
        <v>7539.025</v>
      </c>
      <c r="H3733" s="8">
        <v>8552.77</v>
      </c>
      <c r="I3733" s="8">
        <v>8651.02</v>
      </c>
      <c r="J3733" s="23">
        <f t="shared" si="1"/>
        <v>0.000005615658703</v>
      </c>
    </row>
    <row r="3734">
      <c r="A3734" s="3" t="s">
        <v>6338</v>
      </c>
      <c r="B3734" s="8">
        <v>18.0</v>
      </c>
      <c r="C3734" s="8">
        <v>7738.062</v>
      </c>
      <c r="D3734" s="8">
        <v>1476.671</v>
      </c>
      <c r="E3734" s="8">
        <v>5004.17</v>
      </c>
      <c r="F3734" s="8">
        <v>6608.862</v>
      </c>
      <c r="G3734" s="8">
        <v>8274.535</v>
      </c>
      <c r="H3734" s="8">
        <v>8618.27</v>
      </c>
      <c r="I3734" s="8">
        <v>10975.72</v>
      </c>
      <c r="J3734" s="23">
        <f t="shared" si="1"/>
        <v>0.00001263523208</v>
      </c>
    </row>
    <row r="3735">
      <c r="A3735" s="3" t="s">
        <v>6339</v>
      </c>
      <c r="B3735" s="8">
        <v>4.0</v>
      </c>
      <c r="C3735" s="8">
        <v>6950.125</v>
      </c>
      <c r="D3735" s="8">
        <v>1802.313</v>
      </c>
      <c r="E3735" s="8">
        <v>4959.95</v>
      </c>
      <c r="F3735" s="8">
        <v>5656.872</v>
      </c>
      <c r="G3735" s="8">
        <v>7160.265</v>
      </c>
      <c r="H3735" s="8">
        <v>8453.518</v>
      </c>
      <c r="I3735" s="8">
        <v>8520.02</v>
      </c>
      <c r="J3735" s="23">
        <f t="shared" si="1"/>
        <v>0.000002807829351</v>
      </c>
    </row>
    <row r="3736">
      <c r="A3736" s="3" t="s">
        <v>6340</v>
      </c>
      <c r="B3736" s="8">
        <v>12.0</v>
      </c>
      <c r="C3736" s="8">
        <v>7167.987</v>
      </c>
      <c r="D3736" s="8">
        <v>2254.315</v>
      </c>
      <c r="E3736" s="8">
        <v>3723.79</v>
      </c>
      <c r="F3736" s="8">
        <v>5583.542</v>
      </c>
      <c r="G3736" s="8">
        <v>7207.7</v>
      </c>
      <c r="H3736" s="8">
        <v>8588.358</v>
      </c>
      <c r="I3736" s="8">
        <v>10611.02</v>
      </c>
      <c r="J3736" s="23">
        <f t="shared" si="1"/>
        <v>0.000008423488054</v>
      </c>
    </row>
    <row r="3737">
      <c r="A3737" s="3" t="s">
        <v>6341</v>
      </c>
      <c r="B3737" s="8">
        <v>9.0</v>
      </c>
      <c r="C3737" s="8">
        <v>7279.353</v>
      </c>
      <c r="D3737" s="8">
        <v>2752.609</v>
      </c>
      <c r="E3737" s="8">
        <v>3944.45</v>
      </c>
      <c r="F3737" s="8">
        <v>5483.63</v>
      </c>
      <c r="G3737" s="8">
        <v>6000.91</v>
      </c>
      <c r="H3737" s="8">
        <v>8644.16</v>
      </c>
      <c r="I3737" s="8">
        <v>12188.64</v>
      </c>
      <c r="J3737" s="23">
        <f t="shared" si="1"/>
        <v>0.000006317616041</v>
      </c>
    </row>
    <row r="3738">
      <c r="A3738" s="3" t="s">
        <v>6342</v>
      </c>
      <c r="B3738" s="8">
        <v>10.0</v>
      </c>
      <c r="C3738" s="8">
        <v>5001.428</v>
      </c>
      <c r="D3738" s="8">
        <v>2494.048</v>
      </c>
      <c r="E3738" s="8">
        <v>2043.15</v>
      </c>
      <c r="F3738" s="8">
        <v>3250.43</v>
      </c>
      <c r="G3738" s="8">
        <v>4550.165</v>
      </c>
      <c r="H3738" s="8">
        <v>6928.02</v>
      </c>
      <c r="I3738" s="8">
        <v>8644.16</v>
      </c>
      <c r="J3738" s="23">
        <f t="shared" si="1"/>
        <v>0.000007019573378</v>
      </c>
    </row>
    <row r="3739">
      <c r="A3739" s="3" t="s">
        <v>6343</v>
      </c>
      <c r="B3739" s="8">
        <v>13.0</v>
      </c>
      <c r="C3739" s="8">
        <v>5764.232</v>
      </c>
      <c r="D3739" s="8">
        <v>3309.58</v>
      </c>
      <c r="E3739" s="8">
        <v>1975.85</v>
      </c>
      <c r="F3739" s="8">
        <v>2647.97</v>
      </c>
      <c r="G3739" s="8">
        <v>6115.58</v>
      </c>
      <c r="H3739" s="8">
        <v>8520.02</v>
      </c>
      <c r="I3739" s="8">
        <v>11965.96</v>
      </c>
      <c r="J3739" s="23">
        <f t="shared" si="1"/>
        <v>0.000009125445392</v>
      </c>
    </row>
    <row r="3740">
      <c r="A3740" s="3" t="s">
        <v>6344</v>
      </c>
      <c r="B3740" s="8">
        <v>7.0</v>
      </c>
      <c r="C3740" s="8">
        <v>6572.779</v>
      </c>
      <c r="D3740" s="8">
        <v>1933.158</v>
      </c>
      <c r="E3740" s="8">
        <v>4391.88</v>
      </c>
      <c r="F3740" s="8">
        <v>4897.495</v>
      </c>
      <c r="G3740" s="8">
        <v>6175.22</v>
      </c>
      <c r="H3740" s="8">
        <v>8391.45</v>
      </c>
      <c r="I3740" s="8">
        <v>8864.46</v>
      </c>
      <c r="J3740" s="23">
        <f t="shared" si="1"/>
        <v>0.000004913701365</v>
      </c>
    </row>
    <row r="3741">
      <c r="A3741" s="3" t="s">
        <v>6345</v>
      </c>
      <c r="B3741" s="8">
        <v>21.0</v>
      </c>
      <c r="C3741" s="8">
        <v>5350.393</v>
      </c>
      <c r="D3741" s="8">
        <v>2472.524</v>
      </c>
      <c r="E3741" s="8">
        <v>1551.87</v>
      </c>
      <c r="F3741" s="8">
        <v>3626.67</v>
      </c>
      <c r="G3741" s="8">
        <v>5253.45</v>
      </c>
      <c r="H3741" s="8">
        <v>7074.01</v>
      </c>
      <c r="I3741" s="8">
        <v>10281.18</v>
      </c>
      <c r="J3741" s="23">
        <f t="shared" si="1"/>
        <v>0.00001474110409</v>
      </c>
    </row>
    <row r="3742">
      <c r="A3742" s="3" t="s">
        <v>6346</v>
      </c>
      <c r="B3742" s="8">
        <v>14.0</v>
      </c>
      <c r="C3742" s="8">
        <v>6484.116</v>
      </c>
      <c r="D3742" s="8">
        <v>2291.096</v>
      </c>
      <c r="E3742" s="8">
        <v>3133.48</v>
      </c>
      <c r="F3742" s="8">
        <v>5109.762</v>
      </c>
      <c r="G3742" s="8">
        <v>6102.94</v>
      </c>
      <c r="H3742" s="8">
        <v>8404.93</v>
      </c>
      <c r="I3742" s="8">
        <v>10035.26</v>
      </c>
      <c r="J3742" s="23">
        <f t="shared" si="1"/>
        <v>0.00000982740273</v>
      </c>
    </row>
    <row r="3743">
      <c r="A3743" s="3" t="s">
        <v>6347</v>
      </c>
      <c r="B3743" s="8">
        <v>8.0</v>
      </c>
      <c r="C3743" s="8">
        <v>7259.157</v>
      </c>
      <c r="D3743" s="8">
        <v>3169.116</v>
      </c>
      <c r="E3743" s="8">
        <v>3559.47</v>
      </c>
      <c r="F3743" s="8">
        <v>5005.102</v>
      </c>
      <c r="G3743" s="8">
        <v>7230.055</v>
      </c>
      <c r="H3743" s="8">
        <v>8984.9</v>
      </c>
      <c r="I3743" s="8">
        <v>12409.15</v>
      </c>
      <c r="J3743" s="23">
        <f t="shared" si="1"/>
        <v>0.000005615658703</v>
      </c>
    </row>
    <row r="3744">
      <c r="A3744" s="3" t="s">
        <v>6348</v>
      </c>
      <c r="B3744" s="8">
        <v>14.0</v>
      </c>
      <c r="C3744" s="8">
        <v>7190.385</v>
      </c>
      <c r="D3744" s="8">
        <v>1245.585</v>
      </c>
      <c r="E3744" s="8">
        <v>5320.44</v>
      </c>
      <c r="F3744" s="8">
        <v>6460.43</v>
      </c>
      <c r="G3744" s="8">
        <v>6868.72</v>
      </c>
      <c r="H3744" s="8">
        <v>8458.2</v>
      </c>
      <c r="I3744" s="8">
        <v>8734.57</v>
      </c>
      <c r="J3744" s="23">
        <f t="shared" si="1"/>
        <v>0.00000982740273</v>
      </c>
    </row>
    <row r="3745">
      <c r="A3745" s="3" t="s">
        <v>6349</v>
      </c>
      <c r="B3745" s="8">
        <v>8.0</v>
      </c>
      <c r="C3745" s="8">
        <v>6270.95</v>
      </c>
      <c r="D3745" s="8">
        <v>2560.83</v>
      </c>
      <c r="E3745" s="8">
        <v>1695.72</v>
      </c>
      <c r="F3745" s="8">
        <v>5340.555</v>
      </c>
      <c r="G3745" s="8">
        <v>5862.49</v>
      </c>
      <c r="H3745" s="8">
        <v>8520.02</v>
      </c>
      <c r="I3745" s="8">
        <v>9573.62</v>
      </c>
      <c r="J3745" s="23">
        <f t="shared" si="1"/>
        <v>0.000005615658703</v>
      </c>
    </row>
    <row r="3746">
      <c r="A3746" s="3" t="s">
        <v>6350</v>
      </c>
      <c r="B3746" s="8">
        <v>6.0</v>
      </c>
      <c r="C3746" s="8">
        <v>6145.165</v>
      </c>
      <c r="D3746" s="8">
        <v>1992.349</v>
      </c>
      <c r="E3746" s="8">
        <v>3545.78</v>
      </c>
      <c r="F3746" s="8">
        <v>5159.355</v>
      </c>
      <c r="G3746" s="8">
        <v>5639.985</v>
      </c>
      <c r="H3746" s="8">
        <v>7804.552</v>
      </c>
      <c r="I3746" s="8">
        <v>8520.02</v>
      </c>
      <c r="J3746" s="23">
        <f t="shared" si="1"/>
        <v>0.000004211744027</v>
      </c>
    </row>
    <row r="3747">
      <c r="A3747" s="3" t="s">
        <v>6351</v>
      </c>
      <c r="B3747" s="8">
        <v>12.0</v>
      </c>
      <c r="C3747" s="8">
        <v>7368.608</v>
      </c>
      <c r="D3747" s="8">
        <v>2340.28</v>
      </c>
      <c r="E3747" s="8">
        <v>4517.91</v>
      </c>
      <c r="F3747" s="8">
        <v>5059.975</v>
      </c>
      <c r="G3747" s="8">
        <v>6969.84</v>
      </c>
      <c r="H3747" s="8">
        <v>8891.772</v>
      </c>
      <c r="I3747" s="8">
        <v>11178.27</v>
      </c>
      <c r="J3747" s="23">
        <f t="shared" si="1"/>
        <v>0.000008423488054</v>
      </c>
    </row>
    <row r="3748">
      <c r="A3748" s="3" t="s">
        <v>6352</v>
      </c>
      <c r="B3748" s="8">
        <v>21.0</v>
      </c>
      <c r="C3748" s="8">
        <v>7763.939</v>
      </c>
      <c r="D3748" s="8">
        <v>3073.9</v>
      </c>
      <c r="E3748" s="8">
        <v>2575.51</v>
      </c>
      <c r="F3748" s="8">
        <v>5580.36</v>
      </c>
      <c r="G3748" s="8">
        <v>7124.06</v>
      </c>
      <c r="H3748" s="8">
        <v>10230.65</v>
      </c>
      <c r="I3748" s="8">
        <v>13299.85</v>
      </c>
      <c r="J3748" s="23">
        <f t="shared" si="1"/>
        <v>0.00001474110409</v>
      </c>
    </row>
    <row r="3749">
      <c r="A3749" s="3" t="s">
        <v>6353</v>
      </c>
      <c r="B3749" s="8">
        <v>6.0</v>
      </c>
      <c r="C3749" s="8">
        <v>6947.868</v>
      </c>
      <c r="D3749" s="8">
        <v>2612.368</v>
      </c>
      <c r="E3749" s="8">
        <v>3360.86</v>
      </c>
      <c r="F3749" s="8">
        <v>5758.005</v>
      </c>
      <c r="G3749" s="8">
        <v>6467.735</v>
      </c>
      <c r="H3749" s="8">
        <v>8409.505</v>
      </c>
      <c r="I3749" s="8">
        <v>10812.69</v>
      </c>
      <c r="J3749" s="23">
        <f t="shared" si="1"/>
        <v>0.000004211744027</v>
      </c>
    </row>
    <row r="3750">
      <c r="A3750" s="3" t="s">
        <v>6354</v>
      </c>
      <c r="B3750" s="8">
        <v>13.0</v>
      </c>
      <c r="C3750" s="8">
        <v>7992.024</v>
      </c>
      <c r="D3750" s="8">
        <v>1714.996</v>
      </c>
      <c r="E3750" s="8">
        <v>4926.27</v>
      </c>
      <c r="F3750" s="8">
        <v>6801.41</v>
      </c>
      <c r="G3750" s="8">
        <v>8247.57</v>
      </c>
      <c r="H3750" s="8">
        <v>8827.4</v>
      </c>
      <c r="I3750" s="8">
        <v>11494.25</v>
      </c>
      <c r="J3750" s="23">
        <f t="shared" si="1"/>
        <v>0.000009125445392</v>
      </c>
    </row>
    <row r="3751">
      <c r="A3751" s="3" t="s">
        <v>6355</v>
      </c>
      <c r="B3751" s="8">
        <v>6.0</v>
      </c>
      <c r="C3751" s="8">
        <v>8197.577</v>
      </c>
      <c r="D3751" s="8">
        <v>1788.291</v>
      </c>
      <c r="E3751" s="8">
        <v>5954.01</v>
      </c>
      <c r="F3751" s="8">
        <v>6800.885</v>
      </c>
      <c r="G3751" s="8">
        <v>8821.49</v>
      </c>
      <c r="H3751" s="8">
        <v>8924.315</v>
      </c>
      <c r="I3751" s="8">
        <v>10502.53</v>
      </c>
      <c r="J3751" s="23">
        <f t="shared" si="1"/>
        <v>0.000004211744027</v>
      </c>
    </row>
    <row r="3752">
      <c r="A3752" s="3" t="s">
        <v>6356</v>
      </c>
      <c r="B3752" s="8">
        <v>9.0</v>
      </c>
      <c r="C3752" s="8">
        <v>7011.72</v>
      </c>
      <c r="D3752" s="8">
        <v>1552.581</v>
      </c>
      <c r="E3752" s="8">
        <v>4142.1</v>
      </c>
      <c r="F3752" s="8">
        <v>6145.66</v>
      </c>
      <c r="G3752" s="8">
        <v>6598.09</v>
      </c>
      <c r="H3752" s="8">
        <v>8332.93</v>
      </c>
      <c r="I3752" s="8">
        <v>8821.49</v>
      </c>
      <c r="J3752" s="23">
        <f t="shared" si="1"/>
        <v>0.000006317616041</v>
      </c>
    </row>
    <row r="3753">
      <c r="A3753" s="3" t="s">
        <v>6357</v>
      </c>
      <c r="B3753" s="8">
        <v>10.0</v>
      </c>
      <c r="C3753" s="8">
        <v>7224.282</v>
      </c>
      <c r="D3753" s="8">
        <v>1954.378</v>
      </c>
      <c r="E3753" s="8">
        <v>3654.97</v>
      </c>
      <c r="F3753" s="8">
        <v>6037.47</v>
      </c>
      <c r="G3753" s="8">
        <v>6846.125</v>
      </c>
      <c r="H3753" s="8">
        <v>8776.89</v>
      </c>
      <c r="I3753" s="8">
        <v>10280.95</v>
      </c>
      <c r="J3753" s="23">
        <f t="shared" si="1"/>
        <v>0.000007019573378</v>
      </c>
    </row>
    <row r="3754">
      <c r="A3754" s="3" t="s">
        <v>6358</v>
      </c>
      <c r="B3754" s="8">
        <v>6.0</v>
      </c>
      <c r="C3754" s="8">
        <v>6363.208</v>
      </c>
      <c r="D3754" s="8">
        <v>3080.055</v>
      </c>
      <c r="E3754" s="8">
        <v>3116.13</v>
      </c>
      <c r="F3754" s="8">
        <v>3836.55</v>
      </c>
      <c r="G3754" s="8">
        <v>6097.59</v>
      </c>
      <c r="H3754" s="8">
        <v>8305.118</v>
      </c>
      <c r="I3754" s="8">
        <v>10744.11</v>
      </c>
      <c r="J3754" s="23">
        <f t="shared" si="1"/>
        <v>0.000004211744027</v>
      </c>
    </row>
    <row r="3755">
      <c r="A3755" s="3" t="s">
        <v>6359</v>
      </c>
      <c r="B3755" s="8">
        <v>23.0</v>
      </c>
      <c r="C3755" s="8">
        <v>7511.792</v>
      </c>
      <c r="D3755" s="8">
        <v>2360.195</v>
      </c>
      <c r="E3755" s="8">
        <v>4226.5</v>
      </c>
      <c r="F3755" s="8">
        <v>5943.535</v>
      </c>
      <c r="G3755" s="8">
        <v>7179.69</v>
      </c>
      <c r="H3755" s="8">
        <v>8889.43</v>
      </c>
      <c r="I3755" s="8">
        <v>13262.6</v>
      </c>
      <c r="J3755" s="23">
        <f t="shared" si="1"/>
        <v>0.00001614501877</v>
      </c>
    </row>
    <row r="3756">
      <c r="A3756" s="3" t="s">
        <v>6360</v>
      </c>
      <c r="B3756" s="8">
        <v>14.0</v>
      </c>
      <c r="C3756" s="8">
        <v>6919.221</v>
      </c>
      <c r="D3756" s="8">
        <v>2303.997</v>
      </c>
      <c r="E3756" s="8">
        <v>3795.07</v>
      </c>
      <c r="F3756" s="8">
        <v>5721.36</v>
      </c>
      <c r="G3756" s="8">
        <v>6617.73</v>
      </c>
      <c r="H3756" s="8">
        <v>8508.938</v>
      </c>
      <c r="I3756" s="8">
        <v>12369.79</v>
      </c>
      <c r="J3756" s="23">
        <f t="shared" si="1"/>
        <v>0.00000982740273</v>
      </c>
    </row>
    <row r="3757">
      <c r="A3757" s="3" t="s">
        <v>6361</v>
      </c>
      <c r="B3757" s="8">
        <v>6.0</v>
      </c>
      <c r="C3757" s="8">
        <v>6060.883</v>
      </c>
      <c r="D3757" s="8">
        <v>3092.168</v>
      </c>
      <c r="E3757" s="8">
        <v>2769.01</v>
      </c>
      <c r="F3757" s="8">
        <v>3509.495</v>
      </c>
      <c r="G3757" s="8">
        <v>5898.44</v>
      </c>
      <c r="H3757" s="8">
        <v>7873.25</v>
      </c>
      <c r="I3757" s="8">
        <v>10554.71</v>
      </c>
      <c r="J3757" s="23">
        <f t="shared" si="1"/>
        <v>0.000004211744027</v>
      </c>
    </row>
    <row r="3758">
      <c r="A3758" s="3" t="s">
        <v>6362</v>
      </c>
      <c r="B3758" s="8">
        <v>10.0</v>
      </c>
      <c r="C3758" s="8">
        <v>7765.327</v>
      </c>
      <c r="D3758" s="8">
        <v>1588.153</v>
      </c>
      <c r="E3758" s="8">
        <v>5661.09</v>
      </c>
      <c r="F3758" s="8">
        <v>6498.015</v>
      </c>
      <c r="G3758" s="8">
        <v>8020.54</v>
      </c>
      <c r="H3758" s="8">
        <v>9054.24</v>
      </c>
      <c r="I3758" s="8">
        <v>10104.59</v>
      </c>
      <c r="J3758" s="23">
        <f t="shared" si="1"/>
        <v>0.000007019573378</v>
      </c>
    </row>
    <row r="3759">
      <c r="A3759" s="3" t="s">
        <v>6363</v>
      </c>
      <c r="B3759" s="8">
        <v>12.0</v>
      </c>
      <c r="C3759" s="8">
        <v>8290.963</v>
      </c>
      <c r="D3759" s="8">
        <v>1787.636</v>
      </c>
      <c r="E3759" s="8">
        <v>5688.44</v>
      </c>
      <c r="F3759" s="8">
        <v>6669.335</v>
      </c>
      <c r="G3759" s="8">
        <v>8342.815</v>
      </c>
      <c r="H3759" s="8">
        <v>9022.612</v>
      </c>
      <c r="I3759" s="8">
        <v>11494.25</v>
      </c>
      <c r="J3759" s="23">
        <f t="shared" si="1"/>
        <v>0.000008423488054</v>
      </c>
    </row>
    <row r="3760">
      <c r="A3760" s="3" t="s">
        <v>6364</v>
      </c>
      <c r="B3760" s="8">
        <v>10.0</v>
      </c>
      <c r="C3760" s="8">
        <v>7496.518</v>
      </c>
      <c r="D3760" s="8">
        <v>1523.264</v>
      </c>
      <c r="E3760" s="8">
        <v>4513.86</v>
      </c>
      <c r="F3760" s="8">
        <v>6743.18</v>
      </c>
      <c r="G3760" s="8">
        <v>7892.225</v>
      </c>
      <c r="H3760" s="8">
        <v>8688.49</v>
      </c>
      <c r="I3760" s="8">
        <v>9013.07</v>
      </c>
      <c r="J3760" s="23">
        <f t="shared" si="1"/>
        <v>0.000007019573378</v>
      </c>
    </row>
    <row r="3761">
      <c r="A3761" s="3" t="s">
        <v>6365</v>
      </c>
      <c r="B3761" s="8">
        <v>20.0</v>
      </c>
      <c r="C3761" s="8">
        <v>7162.329</v>
      </c>
      <c r="D3761" s="8">
        <v>1574.827</v>
      </c>
      <c r="E3761" s="8">
        <v>4045.76</v>
      </c>
      <c r="F3761" s="8">
        <v>5839.482</v>
      </c>
      <c r="G3761" s="8">
        <v>6852.345</v>
      </c>
      <c r="H3761" s="8">
        <v>8688.49</v>
      </c>
      <c r="I3761" s="8">
        <v>9725.91</v>
      </c>
      <c r="J3761" s="23">
        <f t="shared" si="1"/>
        <v>0.00001403914676</v>
      </c>
    </row>
    <row r="3762">
      <c r="A3762" s="3" t="s">
        <v>6366</v>
      </c>
      <c r="B3762" s="8">
        <v>20.0</v>
      </c>
      <c r="C3762" s="8">
        <v>7028.96</v>
      </c>
      <c r="D3762" s="8">
        <v>1819.611</v>
      </c>
      <c r="E3762" s="8">
        <v>4517.53</v>
      </c>
      <c r="F3762" s="8">
        <v>5590.73</v>
      </c>
      <c r="G3762" s="8">
        <v>6624.3</v>
      </c>
      <c r="H3762" s="8">
        <v>8756.465</v>
      </c>
      <c r="I3762" s="8">
        <v>11010.86</v>
      </c>
      <c r="J3762" s="23">
        <f t="shared" si="1"/>
        <v>0.00001403914676</v>
      </c>
    </row>
    <row r="3763">
      <c r="A3763" s="3" t="s">
        <v>6367</v>
      </c>
      <c r="B3763" s="8">
        <v>15.0</v>
      </c>
      <c r="C3763" s="8">
        <v>7205.362</v>
      </c>
      <c r="D3763" s="8">
        <v>1891.446</v>
      </c>
      <c r="E3763" s="8">
        <v>4462.72</v>
      </c>
      <c r="F3763" s="8">
        <v>6078.77</v>
      </c>
      <c r="G3763" s="8">
        <v>6479.35</v>
      </c>
      <c r="H3763" s="8">
        <v>8483.56</v>
      </c>
      <c r="I3763" s="8">
        <v>11160.71</v>
      </c>
      <c r="J3763" s="23">
        <f t="shared" si="1"/>
        <v>0.00001052936007</v>
      </c>
    </row>
    <row r="3764">
      <c r="A3764" s="3" t="s">
        <v>6368</v>
      </c>
      <c r="B3764" s="8">
        <v>13.0</v>
      </c>
      <c r="C3764" s="8">
        <v>7112.991</v>
      </c>
      <c r="D3764" s="8">
        <v>1418.485</v>
      </c>
      <c r="E3764" s="8">
        <v>5252.09</v>
      </c>
      <c r="F3764" s="8">
        <v>6138.39</v>
      </c>
      <c r="G3764" s="8">
        <v>7010.14</v>
      </c>
      <c r="H3764" s="8">
        <v>8218.55</v>
      </c>
      <c r="I3764" s="8">
        <v>10001.0</v>
      </c>
      <c r="J3764" s="23">
        <f t="shared" si="1"/>
        <v>0.000009125445392</v>
      </c>
    </row>
    <row r="3765">
      <c r="A3765" s="3" t="s">
        <v>6369</v>
      </c>
      <c r="B3765" s="8">
        <v>18.0</v>
      </c>
      <c r="C3765" s="8">
        <v>7145.709</v>
      </c>
      <c r="D3765" s="8">
        <v>2239.644</v>
      </c>
      <c r="E3765" s="8">
        <v>2750.14</v>
      </c>
      <c r="F3765" s="8">
        <v>5927.318</v>
      </c>
      <c r="G3765" s="8">
        <v>7583.48</v>
      </c>
      <c r="H3765" s="8">
        <v>8706.72</v>
      </c>
      <c r="I3765" s="8">
        <v>10323.66</v>
      </c>
      <c r="J3765" s="23">
        <f t="shared" si="1"/>
        <v>0.00001263523208</v>
      </c>
    </row>
    <row r="3766">
      <c r="A3766" s="3" t="s">
        <v>6370</v>
      </c>
      <c r="B3766" s="8">
        <v>16.0</v>
      </c>
      <c r="C3766" s="8">
        <v>7599.002</v>
      </c>
      <c r="D3766" s="8">
        <v>1755.761</v>
      </c>
      <c r="E3766" s="8">
        <v>5731.49</v>
      </c>
      <c r="F3766" s="8">
        <v>6285.87</v>
      </c>
      <c r="G3766" s="8">
        <v>6762.29</v>
      </c>
      <c r="H3766" s="8">
        <v>8711.35</v>
      </c>
      <c r="I3766" s="8">
        <v>11052.17</v>
      </c>
      <c r="J3766" s="23">
        <f t="shared" si="1"/>
        <v>0.00001123131741</v>
      </c>
    </row>
    <row r="3767">
      <c r="A3767" s="3" t="s">
        <v>6371</v>
      </c>
      <c r="B3767" s="8">
        <v>14.0</v>
      </c>
      <c r="C3767" s="8">
        <v>7637.596</v>
      </c>
      <c r="D3767" s="8">
        <v>2269.935</v>
      </c>
      <c r="E3767" s="8">
        <v>4163.53</v>
      </c>
      <c r="F3767" s="8">
        <v>5779.435</v>
      </c>
      <c r="G3767" s="8">
        <v>7591.095</v>
      </c>
      <c r="H3767" s="8">
        <v>9343.038</v>
      </c>
      <c r="I3767" s="8">
        <v>11160.71</v>
      </c>
      <c r="J3767" s="23">
        <f t="shared" si="1"/>
        <v>0.00000982740273</v>
      </c>
    </row>
    <row r="3768">
      <c r="A3768" s="3" t="s">
        <v>6372</v>
      </c>
      <c r="B3768" s="8">
        <v>22.0</v>
      </c>
      <c r="C3768" s="8">
        <v>7523.782</v>
      </c>
      <c r="D3768" s="8">
        <v>2242.663</v>
      </c>
      <c r="E3768" s="8">
        <v>2524.8</v>
      </c>
      <c r="F3768" s="8">
        <v>6394.395</v>
      </c>
      <c r="G3768" s="8">
        <v>7919.245</v>
      </c>
      <c r="H3768" s="8">
        <v>9033.342</v>
      </c>
      <c r="I3768" s="8">
        <v>11229.0</v>
      </c>
      <c r="J3768" s="23">
        <f t="shared" si="1"/>
        <v>0.00001544306143</v>
      </c>
    </row>
    <row r="3769">
      <c r="A3769" s="3" t="s">
        <v>6373</v>
      </c>
      <c r="B3769" s="8">
        <v>12.0</v>
      </c>
      <c r="C3769" s="8">
        <v>5722.892</v>
      </c>
      <c r="D3769" s="8">
        <v>1932.502</v>
      </c>
      <c r="E3769" s="8">
        <v>3220.18</v>
      </c>
      <c r="F3769" s="8">
        <v>3943.06</v>
      </c>
      <c r="G3769" s="8">
        <v>5850.06</v>
      </c>
      <c r="H3769" s="8">
        <v>6605.64</v>
      </c>
      <c r="I3769" s="8">
        <v>8777.16</v>
      </c>
      <c r="J3769" s="23">
        <f t="shared" si="1"/>
        <v>0.000008423488054</v>
      </c>
    </row>
    <row r="3770">
      <c r="A3770" s="3" t="s">
        <v>6374</v>
      </c>
      <c r="B3770" s="8">
        <v>7.0</v>
      </c>
      <c r="C3770" s="8">
        <v>6863.921</v>
      </c>
      <c r="D3770" s="8">
        <v>1501.408</v>
      </c>
      <c r="E3770" s="8">
        <v>5410.39</v>
      </c>
      <c r="F3770" s="8">
        <v>5662.64</v>
      </c>
      <c r="G3770" s="8">
        <v>6011.89</v>
      </c>
      <c r="H3770" s="8">
        <v>8212.6</v>
      </c>
      <c r="I3770" s="8">
        <v>8874.69</v>
      </c>
      <c r="J3770" s="23">
        <f t="shared" si="1"/>
        <v>0.000004913701365</v>
      </c>
    </row>
    <row r="3771">
      <c r="A3771" s="3" t="s">
        <v>6375</v>
      </c>
      <c r="B3771" s="8">
        <v>20.0</v>
      </c>
      <c r="C3771" s="8">
        <v>8886.934</v>
      </c>
      <c r="D3771" s="8">
        <v>1879.584</v>
      </c>
      <c r="E3771" s="8">
        <v>5818.08</v>
      </c>
      <c r="F3771" s="8">
        <v>7638.268</v>
      </c>
      <c r="G3771" s="8">
        <v>8288.69</v>
      </c>
      <c r="H3771" s="8">
        <v>10600.25</v>
      </c>
      <c r="I3771" s="8">
        <v>11936.34</v>
      </c>
      <c r="J3771" s="23">
        <f t="shared" si="1"/>
        <v>0.00001403914676</v>
      </c>
    </row>
    <row r="3772">
      <c r="A3772" s="3" t="s">
        <v>6376</v>
      </c>
      <c r="B3772" s="8">
        <v>11.0</v>
      </c>
      <c r="C3772" s="8">
        <v>8344.825</v>
      </c>
      <c r="D3772" s="8">
        <v>2587.012</v>
      </c>
      <c r="E3772" s="8">
        <v>4749.54</v>
      </c>
      <c r="F3772" s="8">
        <v>7088.61</v>
      </c>
      <c r="G3772" s="8">
        <v>7717.84</v>
      </c>
      <c r="H3772" s="8">
        <v>10556.29</v>
      </c>
      <c r="I3772" s="8">
        <v>11978.13</v>
      </c>
      <c r="J3772" s="23">
        <f t="shared" si="1"/>
        <v>0.000007721530716</v>
      </c>
    </row>
    <row r="3773">
      <c r="A3773" s="3" t="s">
        <v>6377</v>
      </c>
      <c r="B3773" s="8">
        <v>10.0</v>
      </c>
      <c r="C3773" s="8">
        <v>9063.705</v>
      </c>
      <c r="D3773" s="8">
        <v>2363.729</v>
      </c>
      <c r="E3773" s="8">
        <v>5828.05</v>
      </c>
      <c r="F3773" s="8">
        <v>7424.648</v>
      </c>
      <c r="G3773" s="8">
        <v>8529.515</v>
      </c>
      <c r="H3773" s="8">
        <v>10623.12</v>
      </c>
      <c r="I3773" s="8">
        <v>13485.86</v>
      </c>
      <c r="J3773" s="23">
        <f t="shared" si="1"/>
        <v>0.000007019573378</v>
      </c>
    </row>
    <row r="3774">
      <c r="A3774" s="3" t="s">
        <v>6378</v>
      </c>
      <c r="B3774" s="8">
        <v>16.0</v>
      </c>
      <c r="C3774" s="8">
        <v>8788.255</v>
      </c>
      <c r="D3774" s="8">
        <v>2372.003</v>
      </c>
      <c r="E3774" s="8">
        <v>5583.45</v>
      </c>
      <c r="F3774" s="8">
        <v>7221.345</v>
      </c>
      <c r="G3774" s="8">
        <v>8589.38</v>
      </c>
      <c r="H3774" s="8">
        <v>9995.505</v>
      </c>
      <c r="I3774" s="8">
        <v>13279.29</v>
      </c>
      <c r="J3774" s="23">
        <f t="shared" si="1"/>
        <v>0.00001123131741</v>
      </c>
    </row>
    <row r="3775">
      <c r="A3775" s="3" t="s">
        <v>6379</v>
      </c>
      <c r="B3775" s="8">
        <v>11.0</v>
      </c>
      <c r="C3775" s="8">
        <v>9405.996</v>
      </c>
      <c r="D3775" s="8">
        <v>2019.474</v>
      </c>
      <c r="E3775" s="8">
        <v>7011.98</v>
      </c>
      <c r="F3775" s="8">
        <v>7561.24</v>
      </c>
      <c r="G3775" s="8">
        <v>8806.56</v>
      </c>
      <c r="H3775" s="8">
        <v>11539.36</v>
      </c>
      <c r="I3775" s="8">
        <v>11978.13</v>
      </c>
      <c r="J3775" s="23">
        <f t="shared" si="1"/>
        <v>0.000007721530716</v>
      </c>
    </row>
    <row r="3776">
      <c r="A3776" s="3" t="s">
        <v>6380</v>
      </c>
      <c r="B3776" s="8">
        <v>15.0</v>
      </c>
      <c r="C3776" s="8">
        <v>8697.435</v>
      </c>
      <c r="D3776" s="8">
        <v>2298.524</v>
      </c>
      <c r="E3776" s="8">
        <v>5818.71</v>
      </c>
      <c r="F3776" s="8">
        <v>6582.1</v>
      </c>
      <c r="G3776" s="8">
        <v>7824.34</v>
      </c>
      <c r="H3776" s="8">
        <v>11171.035</v>
      </c>
      <c r="I3776" s="8">
        <v>11978.13</v>
      </c>
      <c r="J3776" s="23">
        <f t="shared" si="1"/>
        <v>0.00001052936007</v>
      </c>
    </row>
    <row r="3777">
      <c r="A3777" s="3" t="s">
        <v>6381</v>
      </c>
      <c r="B3777" s="8">
        <v>8.0</v>
      </c>
      <c r="C3777" s="8">
        <v>6353.335</v>
      </c>
      <c r="D3777" s="8">
        <v>2990.744</v>
      </c>
      <c r="E3777" s="8">
        <v>2851.32</v>
      </c>
      <c r="F3777" s="8">
        <v>4611.375</v>
      </c>
      <c r="G3777" s="8">
        <v>5866.575</v>
      </c>
      <c r="H3777" s="8">
        <v>7968.405</v>
      </c>
      <c r="I3777" s="8">
        <v>10625.61</v>
      </c>
      <c r="J3777" s="23">
        <f t="shared" si="1"/>
        <v>0.000005615658703</v>
      </c>
    </row>
    <row r="3778">
      <c r="A3778" s="3" t="s">
        <v>6382</v>
      </c>
      <c r="B3778" s="8">
        <v>9.0</v>
      </c>
      <c r="C3778" s="8">
        <v>8727.452</v>
      </c>
      <c r="D3778" s="8">
        <v>2427.565</v>
      </c>
      <c r="E3778" s="8">
        <v>5964.71</v>
      </c>
      <c r="F3778" s="8">
        <v>6576.27</v>
      </c>
      <c r="G3778" s="8">
        <v>9771.32</v>
      </c>
      <c r="H3778" s="8">
        <v>10812.69</v>
      </c>
      <c r="I3778" s="8">
        <v>12098.92</v>
      </c>
      <c r="J3778" s="23">
        <f t="shared" si="1"/>
        <v>0.000006317616041</v>
      </c>
    </row>
    <row r="3779">
      <c r="A3779" s="3" t="s">
        <v>6383</v>
      </c>
      <c r="B3779" s="8">
        <v>21.0</v>
      </c>
      <c r="C3779" s="8">
        <v>8034.108</v>
      </c>
      <c r="D3779" s="8">
        <v>2371.497</v>
      </c>
      <c r="E3779" s="8">
        <v>4633.8</v>
      </c>
      <c r="F3779" s="8">
        <v>6485.52</v>
      </c>
      <c r="G3779" s="8">
        <v>7489.08</v>
      </c>
      <c r="H3779" s="8">
        <v>10450.15</v>
      </c>
      <c r="I3779" s="8">
        <v>12323.29</v>
      </c>
      <c r="J3779" s="23">
        <f t="shared" si="1"/>
        <v>0.00001474110409</v>
      </c>
    </row>
    <row r="3780">
      <c r="A3780" s="3" t="s">
        <v>6384</v>
      </c>
      <c r="B3780" s="8">
        <v>6.0</v>
      </c>
      <c r="C3780" s="8">
        <v>8921.923</v>
      </c>
      <c r="D3780" s="8">
        <v>1583.324</v>
      </c>
      <c r="E3780" s="8">
        <v>7277.77</v>
      </c>
      <c r="F3780" s="8">
        <v>7659.325</v>
      </c>
      <c r="G3780" s="8">
        <v>8650.15</v>
      </c>
      <c r="H3780" s="8">
        <v>10271.335</v>
      </c>
      <c r="I3780" s="8">
        <v>10812.69</v>
      </c>
      <c r="J3780" s="23">
        <f t="shared" si="1"/>
        <v>0.000004211744027</v>
      </c>
    </row>
    <row r="3781">
      <c r="A3781" s="3" t="s">
        <v>6385</v>
      </c>
      <c r="B3781" s="8">
        <v>21.0</v>
      </c>
      <c r="C3781" s="8">
        <v>7857.17</v>
      </c>
      <c r="D3781" s="8">
        <v>2633.054</v>
      </c>
      <c r="E3781" s="8">
        <v>3672.55</v>
      </c>
      <c r="F3781" s="8">
        <v>6112.21</v>
      </c>
      <c r="G3781" s="8">
        <v>7553.02</v>
      </c>
      <c r="H3781" s="8">
        <v>10144.0</v>
      </c>
      <c r="I3781" s="8">
        <v>11625.74</v>
      </c>
      <c r="J3781" s="23">
        <f t="shared" si="1"/>
        <v>0.00001474110409</v>
      </c>
    </row>
    <row r="3782">
      <c r="A3782" s="3" t="s">
        <v>6386</v>
      </c>
      <c r="B3782" s="8">
        <v>4.0</v>
      </c>
      <c r="C3782" s="8">
        <v>7017.368</v>
      </c>
      <c r="D3782" s="8">
        <v>1958.93</v>
      </c>
      <c r="E3782" s="8">
        <v>4743.76</v>
      </c>
      <c r="F3782" s="8">
        <v>5701.81</v>
      </c>
      <c r="G3782" s="8">
        <v>7312.6</v>
      </c>
      <c r="H3782" s="8">
        <v>8628.158</v>
      </c>
      <c r="I3782" s="8">
        <v>8700.51</v>
      </c>
      <c r="J3782" s="23">
        <f t="shared" si="1"/>
        <v>0.000002807829351</v>
      </c>
    </row>
    <row r="3783">
      <c r="A3783" s="3" t="s">
        <v>6387</v>
      </c>
      <c r="B3783" s="8">
        <v>11.0</v>
      </c>
      <c r="C3783" s="8">
        <v>8551.145</v>
      </c>
      <c r="D3783" s="8">
        <v>1730.007</v>
      </c>
      <c r="E3783" s="8">
        <v>5590.17</v>
      </c>
      <c r="F3783" s="8">
        <v>7384.665</v>
      </c>
      <c r="G3783" s="8">
        <v>8843.3</v>
      </c>
      <c r="H3783" s="8">
        <v>9857.075</v>
      </c>
      <c r="I3783" s="8">
        <v>10741.15</v>
      </c>
      <c r="J3783" s="23">
        <f t="shared" si="1"/>
        <v>0.000007721530716</v>
      </c>
    </row>
    <row r="3784">
      <c r="A3784" s="3" t="s">
        <v>6388</v>
      </c>
      <c r="B3784" s="8">
        <v>14.0</v>
      </c>
      <c r="C3784" s="8">
        <v>7842.081</v>
      </c>
      <c r="D3784" s="8">
        <v>2355.098</v>
      </c>
      <c r="E3784" s="8">
        <v>4133.81</v>
      </c>
      <c r="F3784" s="8">
        <v>6163.698</v>
      </c>
      <c r="G3784" s="8">
        <v>7638.76</v>
      </c>
      <c r="H3784" s="8">
        <v>10272.918</v>
      </c>
      <c r="I3784" s="8">
        <v>10741.15</v>
      </c>
      <c r="J3784" s="23">
        <f t="shared" si="1"/>
        <v>0.00000982740273</v>
      </c>
    </row>
    <row r="3785">
      <c r="A3785" s="3" t="s">
        <v>6389</v>
      </c>
      <c r="B3785" s="8">
        <v>24.0</v>
      </c>
      <c r="C3785" s="8">
        <v>8388.087</v>
      </c>
      <c r="D3785" s="8">
        <v>2011.229</v>
      </c>
      <c r="E3785" s="8">
        <v>5997.22</v>
      </c>
      <c r="F3785" s="8">
        <v>6761.47</v>
      </c>
      <c r="G3785" s="8">
        <v>7905.51</v>
      </c>
      <c r="H3785" s="8">
        <v>10608.142</v>
      </c>
      <c r="I3785" s="8">
        <v>11858.26</v>
      </c>
      <c r="J3785" s="23">
        <f t="shared" si="1"/>
        <v>0.00001684697611</v>
      </c>
    </row>
    <row r="3786">
      <c r="A3786" s="3" t="s">
        <v>6390</v>
      </c>
      <c r="B3786" s="8">
        <v>9.0</v>
      </c>
      <c r="C3786" s="8">
        <v>8950.38</v>
      </c>
      <c r="D3786" s="8">
        <v>2287.237</v>
      </c>
      <c r="E3786" s="8">
        <v>4605.77</v>
      </c>
      <c r="F3786" s="8">
        <v>7654.21</v>
      </c>
      <c r="G3786" s="8">
        <v>8554.5</v>
      </c>
      <c r="H3786" s="8">
        <v>10936.23</v>
      </c>
      <c r="I3786" s="8">
        <v>11178.27</v>
      </c>
      <c r="J3786" s="23">
        <f t="shared" si="1"/>
        <v>0.000006317616041</v>
      </c>
    </row>
    <row r="3787">
      <c r="A3787" s="3" t="s">
        <v>6391</v>
      </c>
      <c r="B3787" s="8">
        <v>10.0</v>
      </c>
      <c r="C3787" s="8">
        <v>5538.179</v>
      </c>
      <c r="D3787" s="8">
        <v>1797.412</v>
      </c>
      <c r="E3787" s="8">
        <v>4210.83</v>
      </c>
      <c r="F3787" s="8">
        <v>4247.53</v>
      </c>
      <c r="G3787" s="8">
        <v>4520.48</v>
      </c>
      <c r="H3787" s="8">
        <v>6046.495</v>
      </c>
      <c r="I3787" s="8">
        <v>8712.61</v>
      </c>
      <c r="J3787" s="23">
        <f t="shared" si="1"/>
        <v>0.000007019573378</v>
      </c>
    </row>
    <row r="3788">
      <c r="A3788" s="3" t="s">
        <v>6392</v>
      </c>
      <c r="B3788" s="8">
        <v>15.0</v>
      </c>
      <c r="C3788" s="8">
        <v>8615.543</v>
      </c>
      <c r="D3788" s="8">
        <v>2276.172</v>
      </c>
      <c r="E3788" s="8">
        <v>4964.71</v>
      </c>
      <c r="F3788" s="8">
        <v>7153.31</v>
      </c>
      <c r="G3788" s="8">
        <v>8543.46</v>
      </c>
      <c r="H3788" s="8">
        <v>10833.685</v>
      </c>
      <c r="I3788" s="8">
        <v>12643.68</v>
      </c>
      <c r="J3788" s="23">
        <f t="shared" si="1"/>
        <v>0.00001052936007</v>
      </c>
    </row>
    <row r="3789">
      <c r="A3789" s="3" t="s">
        <v>6393</v>
      </c>
      <c r="B3789" s="8">
        <v>14.0</v>
      </c>
      <c r="C3789" s="8">
        <v>8865.055</v>
      </c>
      <c r="D3789" s="8">
        <v>2325.842</v>
      </c>
      <c r="E3789" s="8">
        <v>4429.84</v>
      </c>
      <c r="F3789" s="8">
        <v>7819.482</v>
      </c>
      <c r="G3789" s="8">
        <v>8675.6</v>
      </c>
      <c r="H3789" s="8">
        <v>10936.23</v>
      </c>
      <c r="I3789" s="8">
        <v>11904.76</v>
      </c>
      <c r="J3789" s="23">
        <f t="shared" si="1"/>
        <v>0.00000982740273</v>
      </c>
    </row>
    <row r="3790">
      <c r="A3790" s="3" t="s">
        <v>6394</v>
      </c>
      <c r="B3790" s="8">
        <v>14.0</v>
      </c>
      <c r="C3790" s="8">
        <v>8209.562</v>
      </c>
      <c r="D3790" s="8">
        <v>2830.108</v>
      </c>
      <c r="E3790" s="8">
        <v>4532.22</v>
      </c>
      <c r="F3790" s="8">
        <v>5784.858</v>
      </c>
      <c r="G3790" s="8">
        <v>7653.07</v>
      </c>
      <c r="H3790" s="8">
        <v>10688.24</v>
      </c>
      <c r="I3790" s="8">
        <v>12183.78</v>
      </c>
      <c r="J3790" s="23">
        <f t="shared" si="1"/>
        <v>0.00000982740273</v>
      </c>
    </row>
    <row r="3791">
      <c r="A3791" s="3" t="s">
        <v>6395</v>
      </c>
      <c r="B3791" s="8">
        <v>8.0</v>
      </c>
      <c r="C3791" s="8">
        <v>8370.093</v>
      </c>
      <c r="D3791" s="8">
        <v>2344.746</v>
      </c>
      <c r="E3791" s="8">
        <v>4947.9</v>
      </c>
      <c r="F3791" s="8">
        <v>6767.312</v>
      </c>
      <c r="G3791" s="8">
        <v>8721.3</v>
      </c>
      <c r="H3791" s="8">
        <v>10405.618</v>
      </c>
      <c r="I3791" s="8">
        <v>10676.04</v>
      </c>
      <c r="J3791" s="23">
        <f t="shared" si="1"/>
        <v>0.000005615658703</v>
      </c>
    </row>
    <row r="3792">
      <c r="A3792" s="3" t="s">
        <v>6396</v>
      </c>
      <c r="B3792" s="8">
        <v>14.0</v>
      </c>
      <c r="C3792" s="8">
        <v>6959.151</v>
      </c>
      <c r="D3792" s="8">
        <v>2510.533</v>
      </c>
      <c r="E3792" s="8">
        <v>3536.69</v>
      </c>
      <c r="F3792" s="8">
        <v>5895.088</v>
      </c>
      <c r="G3792" s="8">
        <v>6399.595</v>
      </c>
      <c r="H3792" s="8">
        <v>9406.118</v>
      </c>
      <c r="I3792" s="8">
        <v>10741.15</v>
      </c>
      <c r="J3792" s="23">
        <f t="shared" si="1"/>
        <v>0.00000982740273</v>
      </c>
    </row>
    <row r="3793">
      <c r="A3793" s="3" t="s">
        <v>6397</v>
      </c>
      <c r="B3793" s="8">
        <v>4.0</v>
      </c>
      <c r="C3793" s="8">
        <v>8758.58</v>
      </c>
      <c r="D3793" s="8">
        <v>2078.696</v>
      </c>
      <c r="E3793" s="8">
        <v>6800.98</v>
      </c>
      <c r="F3793" s="8">
        <v>7042.48</v>
      </c>
      <c r="G3793" s="8">
        <v>8838.845</v>
      </c>
      <c r="H3793" s="8">
        <v>10554.945</v>
      </c>
      <c r="I3793" s="8">
        <v>10555.65</v>
      </c>
      <c r="J3793" s="23">
        <f t="shared" si="1"/>
        <v>0.000002807829351</v>
      </c>
    </row>
    <row r="3794">
      <c r="A3794" s="3" t="s">
        <v>6398</v>
      </c>
      <c r="B3794" s="8">
        <v>13.0</v>
      </c>
      <c r="C3794" s="8">
        <v>7968.241</v>
      </c>
      <c r="D3794" s="8">
        <v>2639.685</v>
      </c>
      <c r="E3794" s="8">
        <v>4424.24</v>
      </c>
      <c r="F3794" s="8">
        <v>5530.3</v>
      </c>
      <c r="G3794" s="8">
        <v>7939.29</v>
      </c>
      <c r="H3794" s="8">
        <v>10529.51</v>
      </c>
      <c r="I3794" s="8">
        <v>11718.75</v>
      </c>
      <c r="J3794" s="23">
        <f t="shared" si="1"/>
        <v>0.000009125445392</v>
      </c>
    </row>
    <row r="3795">
      <c r="A3795" s="3" t="s">
        <v>6399</v>
      </c>
      <c r="B3795" s="8">
        <v>13.0</v>
      </c>
      <c r="C3795" s="8">
        <v>8154.015</v>
      </c>
      <c r="D3795" s="8">
        <v>2280.974</v>
      </c>
      <c r="E3795" s="8">
        <v>4148.24</v>
      </c>
      <c r="F3795" s="8">
        <v>6373.56</v>
      </c>
      <c r="G3795" s="8">
        <v>7625.29</v>
      </c>
      <c r="H3795" s="8">
        <v>10680.53</v>
      </c>
      <c r="I3795" s="8">
        <v>11010.86</v>
      </c>
      <c r="J3795" s="23">
        <f t="shared" si="1"/>
        <v>0.000009125445392</v>
      </c>
    </row>
    <row r="3796">
      <c r="A3796" s="3" t="s">
        <v>6400</v>
      </c>
      <c r="B3796" s="8">
        <v>23.0</v>
      </c>
      <c r="C3796" s="8">
        <v>8572.187</v>
      </c>
      <c r="D3796" s="8">
        <v>2023.69</v>
      </c>
      <c r="E3796" s="8">
        <v>5183.71</v>
      </c>
      <c r="F3796" s="8">
        <v>6805.305</v>
      </c>
      <c r="G3796" s="8">
        <v>8127.52</v>
      </c>
      <c r="H3796" s="8">
        <v>10438.07</v>
      </c>
      <c r="I3796" s="8">
        <v>11718.75</v>
      </c>
      <c r="J3796" s="23">
        <f t="shared" si="1"/>
        <v>0.00001614501877</v>
      </c>
    </row>
    <row r="3797">
      <c r="A3797" s="3" t="s">
        <v>6401</v>
      </c>
      <c r="B3797" s="8">
        <v>23.0</v>
      </c>
      <c r="C3797" s="8">
        <v>8636.193</v>
      </c>
      <c r="D3797" s="8">
        <v>2024.5</v>
      </c>
      <c r="E3797" s="8">
        <v>5464.24</v>
      </c>
      <c r="F3797" s="8">
        <v>6830.67</v>
      </c>
      <c r="G3797" s="8">
        <v>8058.47</v>
      </c>
      <c r="H3797" s="8">
        <v>10393.86</v>
      </c>
      <c r="I3797" s="8">
        <v>11997.77</v>
      </c>
      <c r="J3797" s="23">
        <f t="shared" si="1"/>
        <v>0.00001614501877</v>
      </c>
    </row>
    <row r="3798">
      <c r="A3798" s="3" t="s">
        <v>6402</v>
      </c>
      <c r="B3798" s="8">
        <v>8.0</v>
      </c>
      <c r="C3798" s="8">
        <v>8779.602</v>
      </c>
      <c r="D3798" s="8">
        <v>2078.614</v>
      </c>
      <c r="E3798" s="8">
        <v>5225.85</v>
      </c>
      <c r="F3798" s="8">
        <v>7647.875</v>
      </c>
      <c r="G3798" s="8">
        <v>9161.065</v>
      </c>
      <c r="H3798" s="8">
        <v>10513.095</v>
      </c>
      <c r="I3798" s="8">
        <v>10676.04</v>
      </c>
      <c r="J3798" s="23">
        <f t="shared" si="1"/>
        <v>0.000005615658703</v>
      </c>
    </row>
    <row r="3799">
      <c r="A3799" s="3" t="s">
        <v>6403</v>
      </c>
      <c r="B3799" s="8">
        <v>8.0</v>
      </c>
      <c r="C3799" s="8">
        <v>5190.091</v>
      </c>
      <c r="D3799" s="8">
        <v>2588.938</v>
      </c>
      <c r="E3799" s="8">
        <v>2999.44</v>
      </c>
      <c r="F3799" s="8">
        <v>3725.535</v>
      </c>
      <c r="G3799" s="8">
        <v>3934.795</v>
      </c>
      <c r="H3799" s="8">
        <v>5754.785</v>
      </c>
      <c r="I3799" s="8">
        <v>9326.9</v>
      </c>
      <c r="J3799" s="23">
        <f t="shared" si="1"/>
        <v>0.000005615658703</v>
      </c>
    </row>
    <row r="3800">
      <c r="A3800" s="3" t="s">
        <v>6404</v>
      </c>
      <c r="B3800" s="8">
        <v>8.0</v>
      </c>
      <c r="C3800" s="8">
        <v>8734.238</v>
      </c>
      <c r="D3800" s="8">
        <v>2301.509</v>
      </c>
      <c r="E3800" s="8">
        <v>4039.62</v>
      </c>
      <c r="F3800" s="8">
        <v>7962.817</v>
      </c>
      <c r="G3800" s="8">
        <v>9261.585</v>
      </c>
      <c r="H3800" s="8">
        <v>10531.61</v>
      </c>
      <c r="I3800" s="8">
        <v>10629.54</v>
      </c>
      <c r="J3800" s="23">
        <f t="shared" si="1"/>
        <v>0.000005615658703</v>
      </c>
    </row>
    <row r="3801">
      <c r="A3801" s="3" t="s">
        <v>6405</v>
      </c>
      <c r="B3801" s="8">
        <v>4.0</v>
      </c>
      <c r="C3801" s="8">
        <v>9082.315</v>
      </c>
      <c r="D3801" s="8">
        <v>1887.687</v>
      </c>
      <c r="E3801" s="8">
        <v>7353.5</v>
      </c>
      <c r="F3801" s="8">
        <v>7498.122</v>
      </c>
      <c r="G3801" s="8">
        <v>9090.875</v>
      </c>
      <c r="H3801" s="8">
        <v>10675.068</v>
      </c>
      <c r="I3801" s="8">
        <v>10794.01</v>
      </c>
      <c r="J3801" s="23">
        <f t="shared" si="1"/>
        <v>0.000002807829351</v>
      </c>
    </row>
    <row r="3802">
      <c r="A3802" s="3" t="s">
        <v>6406</v>
      </c>
      <c r="B3802" s="8">
        <v>13.0</v>
      </c>
      <c r="C3802" s="8">
        <v>6059.726</v>
      </c>
      <c r="D3802" s="8">
        <v>1302.712</v>
      </c>
      <c r="E3802" s="8">
        <v>4767.59</v>
      </c>
      <c r="F3802" s="8">
        <v>4898.78</v>
      </c>
      <c r="G3802" s="8">
        <v>5622.16</v>
      </c>
      <c r="H3802" s="8">
        <v>6697.67</v>
      </c>
      <c r="I3802" s="8">
        <v>8267.88</v>
      </c>
      <c r="J3802" s="23">
        <f t="shared" si="1"/>
        <v>0.000009125445392</v>
      </c>
    </row>
    <row r="3803">
      <c r="A3803" s="3" t="s">
        <v>6407</v>
      </c>
      <c r="B3803" s="8">
        <v>19.0</v>
      </c>
      <c r="C3803" s="8">
        <v>7949.215</v>
      </c>
      <c r="D3803" s="8">
        <v>2165.883</v>
      </c>
      <c r="E3803" s="8">
        <v>3705.94</v>
      </c>
      <c r="F3803" s="8">
        <v>6307.805</v>
      </c>
      <c r="G3803" s="8">
        <v>7973.92</v>
      </c>
      <c r="H3803" s="8">
        <v>9045.325</v>
      </c>
      <c r="I3803" s="8">
        <v>12456.62</v>
      </c>
      <c r="J3803" s="23">
        <f t="shared" si="1"/>
        <v>0.00001333718942</v>
      </c>
    </row>
    <row r="3804">
      <c r="A3804" s="3" t="s">
        <v>6408</v>
      </c>
      <c r="B3804" s="8">
        <v>27.0</v>
      </c>
      <c r="C3804" s="8">
        <v>7037.987</v>
      </c>
      <c r="D3804" s="8">
        <v>2506.81</v>
      </c>
      <c r="E3804" s="8">
        <v>3704.05</v>
      </c>
      <c r="F3804" s="8">
        <v>4996.325</v>
      </c>
      <c r="G3804" s="8">
        <v>6673.19</v>
      </c>
      <c r="H3804" s="8">
        <v>7892.095</v>
      </c>
      <c r="I3804" s="8">
        <v>12897.89</v>
      </c>
      <c r="J3804" s="23">
        <f t="shared" si="1"/>
        <v>0.00001895284812</v>
      </c>
    </row>
    <row r="3805">
      <c r="A3805" s="3" t="s">
        <v>6409</v>
      </c>
      <c r="B3805" s="8">
        <v>12.0</v>
      </c>
      <c r="C3805" s="8">
        <v>6917.582</v>
      </c>
      <c r="D3805" s="8">
        <v>1858.803</v>
      </c>
      <c r="E3805" s="8">
        <v>4340.64</v>
      </c>
      <c r="F3805" s="8">
        <v>5448.092</v>
      </c>
      <c r="G3805" s="8">
        <v>7358.41</v>
      </c>
      <c r="H3805" s="8">
        <v>8048.38</v>
      </c>
      <c r="I3805" s="8">
        <v>10210.83</v>
      </c>
      <c r="J3805" s="23">
        <f t="shared" si="1"/>
        <v>0.000008423488054</v>
      </c>
    </row>
    <row r="3806">
      <c r="A3806" s="3" t="s">
        <v>6410</v>
      </c>
      <c r="B3806" s="8">
        <v>8.0</v>
      </c>
      <c r="C3806" s="8">
        <v>6498.484</v>
      </c>
      <c r="D3806" s="8">
        <v>1953.883</v>
      </c>
      <c r="E3806" s="8">
        <v>4457.72</v>
      </c>
      <c r="F3806" s="8">
        <v>5307.728</v>
      </c>
      <c r="G3806" s="8">
        <v>5787.515</v>
      </c>
      <c r="H3806" s="8">
        <v>7394.84</v>
      </c>
      <c r="I3806" s="8">
        <v>10582.89</v>
      </c>
      <c r="J3806" s="23">
        <f t="shared" si="1"/>
        <v>0.000005615658703</v>
      </c>
    </row>
    <row r="3807">
      <c r="A3807" s="3" t="s">
        <v>6411</v>
      </c>
      <c r="B3807" s="8">
        <v>16.0</v>
      </c>
      <c r="C3807" s="8">
        <v>7916.522</v>
      </c>
      <c r="D3807" s="8">
        <v>1802.924</v>
      </c>
      <c r="E3807" s="8">
        <v>5324.88</v>
      </c>
      <c r="F3807" s="8">
        <v>6193.26</v>
      </c>
      <c r="G3807" s="8">
        <v>7965.265</v>
      </c>
      <c r="H3807" s="8">
        <v>9441.22</v>
      </c>
      <c r="I3807" s="8">
        <v>11161.64</v>
      </c>
      <c r="J3807" s="23">
        <f t="shared" si="1"/>
        <v>0.00001123131741</v>
      </c>
    </row>
    <row r="3808">
      <c r="A3808" s="3" t="s">
        <v>6412</v>
      </c>
      <c r="B3808" s="8">
        <v>4.0</v>
      </c>
      <c r="C3808" s="8">
        <v>6349.8</v>
      </c>
      <c r="D3808" s="8">
        <v>1748.728</v>
      </c>
      <c r="E3808" s="8">
        <v>4465.73</v>
      </c>
      <c r="F3808" s="8">
        <v>5060.398</v>
      </c>
      <c r="G3808" s="8">
        <v>6517.0</v>
      </c>
      <c r="H3808" s="8">
        <v>7806.402</v>
      </c>
      <c r="I3808" s="8">
        <v>7899.47</v>
      </c>
      <c r="J3808" s="23">
        <f t="shared" si="1"/>
        <v>0.000002807829351</v>
      </c>
    </row>
    <row r="3809">
      <c r="A3809" s="3" t="s">
        <v>6413</v>
      </c>
      <c r="B3809" s="8">
        <v>5.0</v>
      </c>
      <c r="C3809" s="8">
        <v>5553.366</v>
      </c>
      <c r="D3809" s="8">
        <v>1594.209</v>
      </c>
      <c r="E3809" s="8">
        <v>3659.21</v>
      </c>
      <c r="F3809" s="8">
        <v>4674.44</v>
      </c>
      <c r="G3809" s="8">
        <v>5007.5</v>
      </c>
      <c r="H3809" s="8">
        <v>7212.84</v>
      </c>
      <c r="I3809" s="8">
        <v>7212.84</v>
      </c>
      <c r="J3809" s="23">
        <f t="shared" si="1"/>
        <v>0.000003509786689</v>
      </c>
    </row>
    <row r="3810">
      <c r="A3810" s="3" t="s">
        <v>6414</v>
      </c>
      <c r="B3810" s="8">
        <v>13.0</v>
      </c>
      <c r="C3810" s="8">
        <v>7523.125</v>
      </c>
      <c r="D3810" s="8">
        <v>1850.419</v>
      </c>
      <c r="E3810" s="8">
        <v>4917.13</v>
      </c>
      <c r="F3810" s="8">
        <v>5718.54</v>
      </c>
      <c r="G3810" s="8">
        <v>7556.62</v>
      </c>
      <c r="H3810" s="8">
        <v>8120.35</v>
      </c>
      <c r="I3810" s="8">
        <v>11477.89</v>
      </c>
      <c r="J3810" s="23">
        <f t="shared" si="1"/>
        <v>0.000009125445392</v>
      </c>
    </row>
    <row r="3811">
      <c r="A3811" s="3" t="s">
        <v>6415</v>
      </c>
      <c r="B3811" s="8">
        <v>17.0</v>
      </c>
      <c r="C3811" s="8">
        <v>6787.708</v>
      </c>
      <c r="D3811" s="8">
        <v>1805.509</v>
      </c>
      <c r="E3811" s="8">
        <v>4133.94</v>
      </c>
      <c r="F3811" s="8">
        <v>5720.47</v>
      </c>
      <c r="G3811" s="8">
        <v>6290.68</v>
      </c>
      <c r="H3811" s="8">
        <v>7767.11</v>
      </c>
      <c r="I3811" s="8">
        <v>11161.64</v>
      </c>
      <c r="J3811" s="23">
        <f t="shared" si="1"/>
        <v>0.00001193327474</v>
      </c>
    </row>
    <row r="3812">
      <c r="A3812" s="3" t="s">
        <v>6416</v>
      </c>
      <c r="B3812" s="8">
        <v>19.0</v>
      </c>
      <c r="C3812" s="8">
        <v>6749.609</v>
      </c>
      <c r="D3812" s="8">
        <v>1725.686</v>
      </c>
      <c r="E3812" s="8">
        <v>3838.77</v>
      </c>
      <c r="F3812" s="8">
        <v>5848.205</v>
      </c>
      <c r="G3812" s="8">
        <v>7336.06</v>
      </c>
      <c r="H3812" s="8">
        <v>7882.275</v>
      </c>
      <c r="I3812" s="8">
        <v>9508.06</v>
      </c>
      <c r="J3812" s="23">
        <f t="shared" si="1"/>
        <v>0.00001333718942</v>
      </c>
    </row>
    <row r="3813">
      <c r="A3813" s="3" t="s">
        <v>6417</v>
      </c>
      <c r="B3813" s="8">
        <v>18.0</v>
      </c>
      <c r="C3813" s="8">
        <v>6716.692</v>
      </c>
      <c r="D3813" s="8">
        <v>1517.037</v>
      </c>
      <c r="E3813" s="8">
        <v>4327.47</v>
      </c>
      <c r="F3813" s="8">
        <v>5368.53</v>
      </c>
      <c r="G3813" s="8">
        <v>6630.91</v>
      </c>
      <c r="H3813" s="8">
        <v>8164.2</v>
      </c>
      <c r="I3813" s="8">
        <v>8897.59</v>
      </c>
      <c r="J3813" s="23">
        <f t="shared" si="1"/>
        <v>0.00001263523208</v>
      </c>
    </row>
    <row r="3814">
      <c r="A3814" s="3" t="s">
        <v>6418</v>
      </c>
      <c r="B3814" s="8">
        <v>9.0</v>
      </c>
      <c r="C3814" s="8">
        <v>6336.774</v>
      </c>
      <c r="D3814" s="8">
        <v>3286.595</v>
      </c>
      <c r="E3814" s="8">
        <v>1876.8</v>
      </c>
      <c r="F3814" s="8">
        <v>5106.56</v>
      </c>
      <c r="G3814" s="8">
        <v>5645.98</v>
      </c>
      <c r="H3814" s="8">
        <v>8883.92</v>
      </c>
      <c r="I3814" s="8">
        <v>11575.03</v>
      </c>
      <c r="J3814" s="23">
        <f t="shared" si="1"/>
        <v>0.000006317616041</v>
      </c>
    </row>
    <row r="3815">
      <c r="A3815" s="3" t="s">
        <v>6419</v>
      </c>
      <c r="B3815" s="8">
        <v>20.0</v>
      </c>
      <c r="C3815" s="8">
        <v>7666.696</v>
      </c>
      <c r="D3815" s="8">
        <v>2428.844</v>
      </c>
      <c r="E3815" s="8">
        <v>4965.26</v>
      </c>
      <c r="F3815" s="8">
        <v>5638.425</v>
      </c>
      <c r="G3815" s="8">
        <v>7210.61</v>
      </c>
      <c r="H3815" s="8">
        <v>9174.145</v>
      </c>
      <c r="I3815" s="8">
        <v>13228.61</v>
      </c>
      <c r="J3815" s="23">
        <f t="shared" si="1"/>
        <v>0.00001403914676</v>
      </c>
    </row>
    <row r="3816">
      <c r="A3816" s="3" t="s">
        <v>6420</v>
      </c>
      <c r="B3816" s="8">
        <v>18.0</v>
      </c>
      <c r="C3816" s="8">
        <v>6778.141</v>
      </c>
      <c r="D3816" s="8">
        <v>1463.214</v>
      </c>
      <c r="E3816" s="8">
        <v>4960.73</v>
      </c>
      <c r="F3816" s="8">
        <v>5855.715</v>
      </c>
      <c r="G3816" s="8">
        <v>6253.76</v>
      </c>
      <c r="H3816" s="8">
        <v>7687.69</v>
      </c>
      <c r="I3816" s="8">
        <v>11069.05</v>
      </c>
      <c r="J3816" s="23">
        <f t="shared" si="1"/>
        <v>0.00001263523208</v>
      </c>
    </row>
    <row r="3817">
      <c r="A3817" s="3" t="s">
        <v>6421</v>
      </c>
      <c r="B3817" s="8">
        <v>17.0</v>
      </c>
      <c r="C3817" s="8">
        <v>6375.009</v>
      </c>
      <c r="D3817" s="8">
        <v>1116.889</v>
      </c>
      <c r="E3817" s="8">
        <v>4630.67</v>
      </c>
      <c r="F3817" s="8">
        <v>5670.56</v>
      </c>
      <c r="G3817" s="8">
        <v>6303.02</v>
      </c>
      <c r="H3817" s="8">
        <v>7473.97</v>
      </c>
      <c r="I3817" s="8">
        <v>8056.89</v>
      </c>
      <c r="J3817" s="23">
        <f t="shared" si="1"/>
        <v>0.00001193327474</v>
      </c>
    </row>
    <row r="3818">
      <c r="A3818" s="3" t="s">
        <v>6422</v>
      </c>
      <c r="B3818" s="8">
        <v>17.0</v>
      </c>
      <c r="C3818" s="8">
        <v>6886.054</v>
      </c>
      <c r="D3818" s="8">
        <v>1539.275</v>
      </c>
      <c r="E3818" s="8">
        <v>3226.46</v>
      </c>
      <c r="F3818" s="8">
        <v>5965.95</v>
      </c>
      <c r="G3818" s="8">
        <v>7384.82</v>
      </c>
      <c r="H3818" s="8">
        <v>7740.9</v>
      </c>
      <c r="I3818" s="8">
        <v>9342.47</v>
      </c>
      <c r="J3818" s="23">
        <f t="shared" si="1"/>
        <v>0.00001193327474</v>
      </c>
    </row>
    <row r="3819">
      <c r="A3819" s="3" t="s">
        <v>6423</v>
      </c>
      <c r="B3819" s="8">
        <v>19.0</v>
      </c>
      <c r="C3819" s="8">
        <v>5774.268</v>
      </c>
      <c r="D3819" s="8">
        <v>1524.321</v>
      </c>
      <c r="E3819" s="8">
        <v>3286.95</v>
      </c>
      <c r="F3819" s="8">
        <v>4816.67</v>
      </c>
      <c r="G3819" s="8">
        <v>5837.51</v>
      </c>
      <c r="H3819" s="8">
        <v>6797.69</v>
      </c>
      <c r="I3819" s="8">
        <v>8267.88</v>
      </c>
      <c r="J3819" s="23">
        <f t="shared" si="1"/>
        <v>0.00001333718942</v>
      </c>
    </row>
    <row r="3820">
      <c r="A3820" s="3" t="s">
        <v>6424</v>
      </c>
      <c r="B3820" s="8">
        <v>17.0</v>
      </c>
      <c r="C3820" s="8">
        <v>6990.201</v>
      </c>
      <c r="D3820" s="8">
        <v>2047.141</v>
      </c>
      <c r="E3820" s="8">
        <v>3104.99</v>
      </c>
      <c r="F3820" s="8">
        <v>5784.76</v>
      </c>
      <c r="G3820" s="8">
        <v>6252.35</v>
      </c>
      <c r="H3820" s="8">
        <v>7817.45</v>
      </c>
      <c r="I3820" s="8">
        <v>11299.94</v>
      </c>
      <c r="J3820" s="23">
        <f t="shared" si="1"/>
        <v>0.00001193327474</v>
      </c>
    </row>
    <row r="3821">
      <c r="A3821" s="3" t="s">
        <v>6425</v>
      </c>
      <c r="B3821" s="8">
        <v>13.0</v>
      </c>
      <c r="C3821" s="8">
        <v>5657.473</v>
      </c>
      <c r="D3821" s="8">
        <v>934.984</v>
      </c>
      <c r="E3821" s="8">
        <v>3559.88</v>
      </c>
      <c r="F3821" s="8">
        <v>5012.11</v>
      </c>
      <c r="G3821" s="8">
        <v>5553.04</v>
      </c>
      <c r="H3821" s="8">
        <v>6252.35</v>
      </c>
      <c r="I3821" s="8">
        <v>6913.42</v>
      </c>
      <c r="J3821" s="23">
        <f t="shared" si="1"/>
        <v>0.000009125445392</v>
      </c>
    </row>
    <row r="3822">
      <c r="A3822" s="3" t="s">
        <v>6426</v>
      </c>
      <c r="B3822" s="8">
        <v>22.0</v>
      </c>
      <c r="C3822" s="8">
        <v>6729.336</v>
      </c>
      <c r="D3822" s="8">
        <v>1620.033</v>
      </c>
      <c r="E3822" s="8">
        <v>3606.05</v>
      </c>
      <c r="F3822" s="8">
        <v>5571.02</v>
      </c>
      <c r="G3822" s="8">
        <v>6615.835</v>
      </c>
      <c r="H3822" s="8">
        <v>7949.69</v>
      </c>
      <c r="I3822" s="8">
        <v>10009.79</v>
      </c>
      <c r="J3822" s="23">
        <f t="shared" si="1"/>
        <v>0.00001544306143</v>
      </c>
    </row>
    <row r="3823">
      <c r="A3823" s="3" t="s">
        <v>6427</v>
      </c>
      <c r="B3823" s="8">
        <v>10.0</v>
      </c>
      <c r="C3823" s="8">
        <v>8305.064</v>
      </c>
      <c r="D3823" s="8">
        <v>2098.907</v>
      </c>
      <c r="E3823" s="8">
        <v>5571.65</v>
      </c>
      <c r="F3823" s="8">
        <v>6777.192</v>
      </c>
      <c r="G3823" s="8">
        <v>7737.295</v>
      </c>
      <c r="H3823" s="8">
        <v>10194.37</v>
      </c>
      <c r="I3823" s="8">
        <v>10951.94</v>
      </c>
      <c r="J3823" s="23">
        <f t="shared" si="1"/>
        <v>0.000007019573378</v>
      </c>
    </row>
    <row r="3824">
      <c r="A3824" s="3" t="s">
        <v>6428</v>
      </c>
      <c r="B3824" s="8">
        <v>9.0</v>
      </c>
      <c r="C3824" s="8">
        <v>6013.397</v>
      </c>
      <c r="D3824" s="8">
        <v>2381.892</v>
      </c>
      <c r="E3824" s="8">
        <v>3187.71</v>
      </c>
      <c r="F3824" s="8">
        <v>3189.56</v>
      </c>
      <c r="G3824" s="8">
        <v>5888.11</v>
      </c>
      <c r="H3824" s="8">
        <v>7712.28</v>
      </c>
      <c r="I3824" s="8">
        <v>9508.06</v>
      </c>
      <c r="J3824" s="23">
        <f t="shared" si="1"/>
        <v>0.000006317616041</v>
      </c>
    </row>
    <row r="3825">
      <c r="A3825" s="3" t="s">
        <v>6429</v>
      </c>
      <c r="B3825" s="8">
        <v>21.0</v>
      </c>
      <c r="C3825" s="8">
        <v>6042.919</v>
      </c>
      <c r="D3825" s="8">
        <v>1828.169</v>
      </c>
      <c r="E3825" s="8">
        <v>3050.65</v>
      </c>
      <c r="F3825" s="8">
        <v>5518.24</v>
      </c>
      <c r="G3825" s="8">
        <v>5961.38</v>
      </c>
      <c r="H3825" s="8">
        <v>7585.11</v>
      </c>
      <c r="I3825" s="8">
        <v>9689.0</v>
      </c>
      <c r="J3825" s="23">
        <f t="shared" si="1"/>
        <v>0.00001474110409</v>
      </c>
    </row>
    <row r="3826">
      <c r="A3826" s="3" t="s">
        <v>6430</v>
      </c>
      <c r="B3826" s="8">
        <v>16.0</v>
      </c>
      <c r="C3826" s="8">
        <v>5937.108</v>
      </c>
      <c r="D3826" s="8">
        <v>1602.065</v>
      </c>
      <c r="E3826" s="8">
        <v>3333.33</v>
      </c>
      <c r="F3826" s="8">
        <v>5237.188</v>
      </c>
      <c r="G3826" s="8">
        <v>5691.045</v>
      </c>
      <c r="H3826" s="8">
        <v>7050.725</v>
      </c>
      <c r="I3826" s="8">
        <v>9416.19</v>
      </c>
      <c r="J3826" s="23">
        <f t="shared" si="1"/>
        <v>0.00001123131741</v>
      </c>
    </row>
    <row r="3827">
      <c r="A3827" s="3" t="s">
        <v>6431</v>
      </c>
      <c r="B3827" s="8">
        <v>18.0</v>
      </c>
      <c r="C3827" s="8">
        <v>5855.712</v>
      </c>
      <c r="D3827" s="8">
        <v>1367.703</v>
      </c>
      <c r="E3827" s="8">
        <v>3674.35</v>
      </c>
      <c r="F3827" s="8">
        <v>4721.425</v>
      </c>
      <c r="G3827" s="8">
        <v>5843.905</v>
      </c>
      <c r="H3827" s="8">
        <v>7030.84</v>
      </c>
      <c r="I3827" s="8">
        <v>7957.39</v>
      </c>
      <c r="J3827" s="23">
        <f t="shared" si="1"/>
        <v>0.00001263523208</v>
      </c>
    </row>
    <row r="3828">
      <c r="A3828" s="3" t="s">
        <v>6432</v>
      </c>
      <c r="B3828" s="8">
        <v>24.0</v>
      </c>
      <c r="C3828" s="8">
        <v>6976.602</v>
      </c>
      <c r="D3828" s="8">
        <v>2700.661</v>
      </c>
      <c r="E3828" s="8">
        <v>3052.21</v>
      </c>
      <c r="F3828" s="8">
        <v>5242.385</v>
      </c>
      <c r="G3828" s="8">
        <v>7080.02</v>
      </c>
      <c r="H3828" s="8">
        <v>8575.435</v>
      </c>
      <c r="I3828" s="8">
        <v>11988.42</v>
      </c>
      <c r="J3828" s="23">
        <f t="shared" si="1"/>
        <v>0.00001684697611</v>
      </c>
    </row>
    <row r="3829">
      <c r="A3829" s="3" t="s">
        <v>6433</v>
      </c>
      <c r="B3829" s="8">
        <v>9.0</v>
      </c>
      <c r="C3829" s="8">
        <v>6525.768</v>
      </c>
      <c r="D3829" s="8">
        <v>2254.901</v>
      </c>
      <c r="E3829" s="8">
        <v>2367.0</v>
      </c>
      <c r="F3829" s="8">
        <v>5312.54</v>
      </c>
      <c r="G3829" s="8">
        <v>7011.16</v>
      </c>
      <c r="H3829" s="8">
        <v>8098.01</v>
      </c>
      <c r="I3829" s="8">
        <v>9408.85</v>
      </c>
      <c r="J3829" s="23">
        <f t="shared" si="1"/>
        <v>0.000006317616041</v>
      </c>
    </row>
    <row r="3830">
      <c r="A3830" s="3" t="s">
        <v>6434</v>
      </c>
      <c r="B3830" s="8">
        <v>18.0</v>
      </c>
      <c r="C3830" s="8">
        <v>6315.318</v>
      </c>
      <c r="D3830" s="8">
        <v>2004.995</v>
      </c>
      <c r="E3830" s="8">
        <v>3114.16</v>
      </c>
      <c r="F3830" s="8">
        <v>4632.455</v>
      </c>
      <c r="G3830" s="8">
        <v>6464.635</v>
      </c>
      <c r="H3830" s="8">
        <v>7905.61</v>
      </c>
      <c r="I3830" s="8">
        <v>10204.54</v>
      </c>
      <c r="J3830" s="23">
        <f t="shared" si="1"/>
        <v>0.00001263523208</v>
      </c>
    </row>
    <row r="3831">
      <c r="A3831" s="3" t="s">
        <v>6435</v>
      </c>
      <c r="B3831" s="8">
        <v>4.0</v>
      </c>
      <c r="C3831" s="8">
        <v>6177.482</v>
      </c>
      <c r="D3831" s="8">
        <v>1391.745</v>
      </c>
      <c r="E3831" s="8">
        <v>4652.91</v>
      </c>
      <c r="F3831" s="8">
        <v>5169.578</v>
      </c>
      <c r="G3831" s="8">
        <v>6331.09</v>
      </c>
      <c r="H3831" s="8">
        <v>7338.995</v>
      </c>
      <c r="I3831" s="8">
        <v>7394.84</v>
      </c>
      <c r="J3831" s="23">
        <f t="shared" si="1"/>
        <v>0.000002807829351</v>
      </c>
    </row>
    <row r="3832">
      <c r="A3832" s="3" t="s">
        <v>6436</v>
      </c>
      <c r="B3832" s="8">
        <v>12.0</v>
      </c>
      <c r="C3832" s="8">
        <v>6490.111</v>
      </c>
      <c r="D3832" s="8">
        <v>1663.426</v>
      </c>
      <c r="E3832" s="8">
        <v>2847.23</v>
      </c>
      <c r="F3832" s="8">
        <v>5597.652</v>
      </c>
      <c r="G3832" s="8">
        <v>6329.955</v>
      </c>
      <c r="H3832" s="8">
        <v>7753.15</v>
      </c>
      <c r="I3832" s="8">
        <v>9416.19</v>
      </c>
      <c r="J3832" s="23">
        <f t="shared" si="1"/>
        <v>0.000008423488054</v>
      </c>
    </row>
    <row r="3833">
      <c r="A3833" s="3" t="s">
        <v>6437</v>
      </c>
      <c r="B3833" s="8">
        <v>18.0</v>
      </c>
      <c r="C3833" s="8">
        <v>7049.443</v>
      </c>
      <c r="D3833" s="8">
        <v>1354.904</v>
      </c>
      <c r="E3833" s="8">
        <v>5164.96</v>
      </c>
      <c r="F3833" s="8">
        <v>6200.91</v>
      </c>
      <c r="G3833" s="8">
        <v>7028.19</v>
      </c>
      <c r="H3833" s="8">
        <v>7753.15</v>
      </c>
      <c r="I3833" s="8">
        <v>9928.26</v>
      </c>
      <c r="J3833" s="23">
        <f t="shared" si="1"/>
        <v>0.00001263523208</v>
      </c>
    </row>
    <row r="3834">
      <c r="A3834" s="3" t="s">
        <v>6438</v>
      </c>
      <c r="B3834" s="8">
        <v>18.0</v>
      </c>
      <c r="C3834" s="8">
        <v>7003.063</v>
      </c>
      <c r="D3834" s="8">
        <v>1999.62</v>
      </c>
      <c r="E3834" s="8">
        <v>2728.4</v>
      </c>
      <c r="F3834" s="8">
        <v>5543.322</v>
      </c>
      <c r="G3834" s="8">
        <v>6826.21</v>
      </c>
      <c r="H3834" s="8">
        <v>8294.968</v>
      </c>
      <c r="I3834" s="8">
        <v>11121.99</v>
      </c>
      <c r="J3834" s="23">
        <f t="shared" si="1"/>
        <v>0.00001263523208</v>
      </c>
    </row>
    <row r="3835">
      <c r="A3835" s="3" t="s">
        <v>6439</v>
      </c>
      <c r="B3835" s="8">
        <v>19.0</v>
      </c>
      <c r="C3835" s="8">
        <v>7185.624</v>
      </c>
      <c r="D3835" s="8">
        <v>1147.994</v>
      </c>
      <c r="E3835" s="8">
        <v>5838.69</v>
      </c>
      <c r="F3835" s="8">
        <v>6287.96</v>
      </c>
      <c r="G3835" s="8">
        <v>6842.37</v>
      </c>
      <c r="H3835" s="8">
        <v>8098.01</v>
      </c>
      <c r="I3835" s="8">
        <v>9564.91</v>
      </c>
      <c r="J3835" s="23">
        <f t="shared" si="1"/>
        <v>0.00001333718942</v>
      </c>
    </row>
    <row r="3836">
      <c r="A3836" s="3" t="s">
        <v>6440</v>
      </c>
      <c r="B3836" s="8">
        <v>14.0</v>
      </c>
      <c r="C3836" s="8">
        <v>7160.8</v>
      </c>
      <c r="D3836" s="8">
        <v>2076.743</v>
      </c>
      <c r="E3836" s="8">
        <v>3844.05</v>
      </c>
      <c r="F3836" s="8">
        <v>5747.298</v>
      </c>
      <c r="G3836" s="8">
        <v>6611.665</v>
      </c>
      <c r="H3836" s="8">
        <v>8263.945</v>
      </c>
      <c r="I3836" s="8">
        <v>10742.69</v>
      </c>
      <c r="J3836" s="23">
        <f t="shared" si="1"/>
        <v>0.00000982740273</v>
      </c>
    </row>
    <row r="3837">
      <c r="A3837" s="3" t="s">
        <v>6441</v>
      </c>
      <c r="B3837" s="8">
        <v>24.0</v>
      </c>
      <c r="C3837" s="8">
        <v>4652.31</v>
      </c>
      <c r="D3837" s="8">
        <v>1978.093</v>
      </c>
      <c r="E3837" s="8">
        <v>2185.85</v>
      </c>
      <c r="F3837" s="8">
        <v>3060.872</v>
      </c>
      <c r="G3837" s="8">
        <v>4323.7</v>
      </c>
      <c r="H3837" s="8">
        <v>6368.9</v>
      </c>
      <c r="I3837" s="8">
        <v>8155.15</v>
      </c>
      <c r="J3837" s="23">
        <f t="shared" si="1"/>
        <v>0.00001684697611</v>
      </c>
    </row>
    <row r="3838">
      <c r="A3838" s="3" t="s">
        <v>6442</v>
      </c>
      <c r="B3838" s="8">
        <v>15.0</v>
      </c>
      <c r="C3838" s="8">
        <v>7072.688</v>
      </c>
      <c r="D3838" s="8">
        <v>1911.025</v>
      </c>
      <c r="E3838" s="8">
        <v>4595.66</v>
      </c>
      <c r="F3838" s="8">
        <v>5654.5</v>
      </c>
      <c r="G3838" s="8">
        <v>7030.84</v>
      </c>
      <c r="H3838" s="8">
        <v>8026.41</v>
      </c>
      <c r="I3838" s="8">
        <v>10410.18</v>
      </c>
      <c r="J3838" s="23">
        <f t="shared" si="1"/>
        <v>0.00001052936007</v>
      </c>
    </row>
    <row r="3839">
      <c r="A3839" s="3" t="s">
        <v>6443</v>
      </c>
      <c r="B3839" s="8">
        <v>22.0</v>
      </c>
      <c r="C3839" s="8">
        <v>6440.843</v>
      </c>
      <c r="D3839" s="8">
        <v>1877.182</v>
      </c>
      <c r="E3839" s="8">
        <v>3070.74</v>
      </c>
      <c r="F3839" s="8">
        <v>5331.255</v>
      </c>
      <c r="G3839" s="8">
        <v>6194.51</v>
      </c>
      <c r="H3839" s="8">
        <v>7924.285</v>
      </c>
      <c r="I3839" s="8">
        <v>10665.56</v>
      </c>
      <c r="J3839" s="23">
        <f t="shared" si="1"/>
        <v>0.00001544306143</v>
      </c>
    </row>
    <row r="3840">
      <c r="A3840" s="3" t="s">
        <v>6444</v>
      </c>
      <c r="B3840" s="8">
        <v>12.0</v>
      </c>
      <c r="C3840" s="8">
        <v>7399.121</v>
      </c>
      <c r="D3840" s="8">
        <v>2124.345</v>
      </c>
      <c r="E3840" s="8">
        <v>4722.18</v>
      </c>
      <c r="F3840" s="8">
        <v>5433.275</v>
      </c>
      <c r="G3840" s="8">
        <v>7430.215</v>
      </c>
      <c r="H3840" s="8">
        <v>8501.038</v>
      </c>
      <c r="I3840" s="8">
        <v>11575.03</v>
      </c>
      <c r="J3840" s="23">
        <f t="shared" si="1"/>
        <v>0.000008423488054</v>
      </c>
    </row>
    <row r="3841">
      <c r="A3841" s="3" t="s">
        <v>6445</v>
      </c>
      <c r="B3841" s="8">
        <v>6.0</v>
      </c>
      <c r="C3841" s="8">
        <v>5330.112</v>
      </c>
      <c r="D3841" s="8">
        <v>2606.883</v>
      </c>
      <c r="E3841" s="8">
        <v>2250.49</v>
      </c>
      <c r="F3841" s="8">
        <v>3092.262</v>
      </c>
      <c r="G3841" s="8">
        <v>5688.245</v>
      </c>
      <c r="H3841" s="8">
        <v>7480.842</v>
      </c>
      <c r="I3841" s="8">
        <v>8048.38</v>
      </c>
      <c r="J3841" s="23">
        <f t="shared" si="1"/>
        <v>0.000004211744027</v>
      </c>
    </row>
    <row r="3842">
      <c r="A3842" s="3" t="s">
        <v>6446</v>
      </c>
      <c r="B3842" s="8">
        <v>11.0</v>
      </c>
      <c r="C3842" s="8">
        <v>6740.047</v>
      </c>
      <c r="D3842" s="8">
        <v>1653.824</v>
      </c>
      <c r="E3842" s="8">
        <v>4002.45</v>
      </c>
      <c r="F3842" s="8">
        <v>5787.485</v>
      </c>
      <c r="G3842" s="8">
        <v>7352.16</v>
      </c>
      <c r="H3842" s="8">
        <v>8013.12</v>
      </c>
      <c r="I3842" s="8">
        <v>8360.62</v>
      </c>
      <c r="J3842" s="23">
        <f t="shared" si="1"/>
        <v>0.000007721530716</v>
      </c>
    </row>
    <row r="3843">
      <c r="A3843" s="3" t="s">
        <v>6447</v>
      </c>
      <c r="B3843" s="8">
        <v>16.0</v>
      </c>
      <c r="C3843" s="8">
        <v>6886.758</v>
      </c>
      <c r="D3843" s="8">
        <v>2238.601</v>
      </c>
      <c r="E3843" s="8">
        <v>3501.87</v>
      </c>
      <c r="F3843" s="8">
        <v>5551.985</v>
      </c>
      <c r="G3843" s="8">
        <v>6275.935</v>
      </c>
      <c r="H3843" s="8">
        <v>8070.595</v>
      </c>
      <c r="I3843" s="8">
        <v>12812.53</v>
      </c>
      <c r="J3843" s="23">
        <f t="shared" si="1"/>
        <v>0.00001123131741</v>
      </c>
    </row>
    <row r="3844">
      <c r="A3844" s="3" t="s">
        <v>6448</v>
      </c>
      <c r="B3844" s="8">
        <v>13.0</v>
      </c>
      <c r="C3844" s="8">
        <v>7249.505</v>
      </c>
      <c r="D3844" s="8">
        <v>1394.286</v>
      </c>
      <c r="E3844" s="8">
        <v>5247.98</v>
      </c>
      <c r="F3844" s="8">
        <v>6063.32</v>
      </c>
      <c r="G3844" s="8">
        <v>7585.11</v>
      </c>
      <c r="H3844" s="8">
        <v>7973.92</v>
      </c>
      <c r="I3844" s="8">
        <v>10104.46</v>
      </c>
      <c r="J3844" s="23">
        <f t="shared" si="1"/>
        <v>0.000009125445392</v>
      </c>
    </row>
    <row r="3845">
      <c r="A3845" s="3" t="s">
        <v>6449</v>
      </c>
      <c r="B3845" s="8">
        <v>17.0</v>
      </c>
      <c r="C3845" s="8">
        <v>6580.022</v>
      </c>
      <c r="D3845" s="8">
        <v>1733.925</v>
      </c>
      <c r="E3845" s="8">
        <v>2436.74</v>
      </c>
      <c r="F3845" s="8">
        <v>5775.4</v>
      </c>
      <c r="G3845" s="8">
        <v>6614.3</v>
      </c>
      <c r="H3845" s="8">
        <v>7775.38</v>
      </c>
      <c r="I3845" s="8">
        <v>9218.69</v>
      </c>
      <c r="J3845" s="23">
        <f t="shared" si="1"/>
        <v>0.00001193327474</v>
      </c>
    </row>
    <row r="3846">
      <c r="A3846" s="3" t="s">
        <v>6450</v>
      </c>
      <c r="B3846" s="8">
        <v>18.0</v>
      </c>
      <c r="C3846" s="8">
        <v>5787.213</v>
      </c>
      <c r="D3846" s="8">
        <v>1746.252</v>
      </c>
      <c r="E3846" s="8">
        <v>2490.21</v>
      </c>
      <c r="F3846" s="8">
        <v>5022.915</v>
      </c>
      <c r="G3846" s="8">
        <v>5586.485</v>
      </c>
      <c r="H3846" s="8">
        <v>7300.378</v>
      </c>
      <c r="I3846" s="8">
        <v>8274.76</v>
      </c>
      <c r="J3846" s="23">
        <f t="shared" si="1"/>
        <v>0.00001263523208</v>
      </c>
    </row>
    <row r="3847">
      <c r="A3847" s="3" t="s">
        <v>6451</v>
      </c>
      <c r="B3847" s="8">
        <v>10.0</v>
      </c>
      <c r="C3847" s="8">
        <v>6653.339</v>
      </c>
      <c r="D3847" s="8">
        <v>1282.162</v>
      </c>
      <c r="E3847" s="8">
        <v>4518.68</v>
      </c>
      <c r="F3847" s="8">
        <v>5893.932</v>
      </c>
      <c r="G3847" s="8">
        <v>6481.83</v>
      </c>
      <c r="H3847" s="8">
        <v>7775.38</v>
      </c>
      <c r="I3847" s="8">
        <v>8155.15</v>
      </c>
      <c r="J3847" s="23">
        <f t="shared" si="1"/>
        <v>0.000007019573378</v>
      </c>
    </row>
    <row r="3848">
      <c r="A3848" s="3" t="s">
        <v>3162</v>
      </c>
      <c r="B3848" s="8">
        <v>215.0</v>
      </c>
      <c r="C3848" s="8">
        <v>7698.493</v>
      </c>
      <c r="D3848" s="8">
        <v>4141.86</v>
      </c>
      <c r="E3848" s="8">
        <v>2511.26</v>
      </c>
      <c r="F3848" s="8">
        <v>4434.715</v>
      </c>
      <c r="G3848" s="8">
        <v>5051.14</v>
      </c>
      <c r="H3848" s="8">
        <v>12361.29</v>
      </c>
      <c r="I3848" s="8">
        <v>15357.05</v>
      </c>
      <c r="J3848" s="23">
        <f t="shared" si="1"/>
        <v>0.0001509208276</v>
      </c>
    </row>
    <row r="3849">
      <c r="A3849" s="3" t="s">
        <v>6452</v>
      </c>
      <c r="B3849" s="8">
        <v>364.0</v>
      </c>
      <c r="C3849" s="8">
        <v>6456.269</v>
      </c>
      <c r="D3849" s="8">
        <v>7048.313</v>
      </c>
      <c r="E3849" s="8">
        <v>2233.1</v>
      </c>
      <c r="F3849" s="8">
        <v>4908.975</v>
      </c>
      <c r="G3849" s="8">
        <v>5914.24</v>
      </c>
      <c r="H3849" s="8">
        <v>6675.06</v>
      </c>
      <c r="I3849" s="8">
        <v>81855.39</v>
      </c>
      <c r="J3849" s="23">
        <f t="shared" si="1"/>
        <v>0.000255512471</v>
      </c>
    </row>
    <row r="3850">
      <c r="A3850" s="3" t="s">
        <v>6453</v>
      </c>
      <c r="B3850" s="8">
        <v>245.0</v>
      </c>
      <c r="C3850" s="8">
        <v>32397.775</v>
      </c>
      <c r="D3850" s="8">
        <v>5720.004</v>
      </c>
      <c r="E3850" s="8">
        <v>5757.18</v>
      </c>
      <c r="F3850" s="8">
        <v>29340.26</v>
      </c>
      <c r="G3850" s="8">
        <v>33472.49</v>
      </c>
      <c r="H3850" s="8">
        <v>35916.77</v>
      </c>
      <c r="I3850" s="8">
        <v>42769.86</v>
      </c>
      <c r="J3850" s="23">
        <f t="shared" si="1"/>
        <v>0.0001719795478</v>
      </c>
    </row>
    <row r="3851">
      <c r="A3851" s="3" t="s">
        <v>3163</v>
      </c>
      <c r="B3851" s="8">
        <v>8.0</v>
      </c>
      <c r="C3851" s="8">
        <v>23752.269</v>
      </c>
      <c r="D3851" s="8">
        <v>1717.47</v>
      </c>
      <c r="E3851" s="8">
        <v>20485.08</v>
      </c>
      <c r="F3851" s="8">
        <v>22962.978</v>
      </c>
      <c r="G3851" s="8">
        <v>24010.85</v>
      </c>
      <c r="H3851" s="8">
        <v>24647.358</v>
      </c>
      <c r="I3851" s="8">
        <v>25908.73</v>
      </c>
      <c r="J3851" s="23">
        <f t="shared" si="1"/>
        <v>0.000005615658703</v>
      </c>
    </row>
    <row r="3852">
      <c r="A3852" s="3" t="s">
        <v>3164</v>
      </c>
      <c r="B3852" s="8">
        <v>1.0</v>
      </c>
      <c r="C3852" s="8">
        <v>14767.91</v>
      </c>
      <c r="E3852" s="8">
        <v>14767.91</v>
      </c>
      <c r="F3852" s="8">
        <v>14767.91</v>
      </c>
      <c r="G3852" s="8">
        <v>14767.91</v>
      </c>
      <c r="H3852" s="8">
        <v>14767.91</v>
      </c>
      <c r="I3852" s="8">
        <v>14767.91</v>
      </c>
      <c r="J3852" s="23">
        <f t="shared" si="1"/>
        <v>0.0000007019573378</v>
      </c>
    </row>
    <row r="3853">
      <c r="A3853" s="3" t="s">
        <v>6454</v>
      </c>
      <c r="B3853" s="8">
        <v>67.0</v>
      </c>
      <c r="C3853" s="8">
        <v>6035.501</v>
      </c>
      <c r="D3853" s="8">
        <v>2211.797</v>
      </c>
      <c r="E3853" s="8">
        <v>3043.48</v>
      </c>
      <c r="F3853" s="8">
        <v>4651.16</v>
      </c>
      <c r="G3853" s="8">
        <v>5147.06</v>
      </c>
      <c r="H3853" s="8">
        <v>6265.415</v>
      </c>
      <c r="I3853" s="8">
        <v>12820.51</v>
      </c>
      <c r="J3853" s="23">
        <f t="shared" si="1"/>
        <v>0.00004703114164</v>
      </c>
    </row>
    <row r="3854">
      <c r="A3854" s="3" t="s">
        <v>6455</v>
      </c>
      <c r="B3854" s="8">
        <v>106.0</v>
      </c>
      <c r="C3854" s="8">
        <v>5218.512</v>
      </c>
      <c r="D3854" s="8">
        <v>2073.304</v>
      </c>
      <c r="E3854" s="8">
        <v>2298.85</v>
      </c>
      <c r="F3854" s="8">
        <v>4151.423</v>
      </c>
      <c r="G3854" s="8">
        <v>4927.54</v>
      </c>
      <c r="H3854" s="8">
        <v>5697.67</v>
      </c>
      <c r="I3854" s="8">
        <v>9432.84</v>
      </c>
      <c r="J3854" s="23">
        <f t="shared" si="1"/>
        <v>0.00007440747781</v>
      </c>
    </row>
    <row r="3855">
      <c r="A3855" s="3" t="s">
        <v>6456</v>
      </c>
      <c r="B3855" s="8">
        <v>91.0</v>
      </c>
      <c r="C3855" s="8">
        <v>14685.155</v>
      </c>
      <c r="D3855" s="8">
        <v>1808.761</v>
      </c>
      <c r="E3855" s="8">
        <v>5381.96</v>
      </c>
      <c r="F3855" s="8">
        <v>14141.12</v>
      </c>
      <c r="G3855" s="8">
        <v>14686.64</v>
      </c>
      <c r="H3855" s="8">
        <v>15242.17</v>
      </c>
      <c r="I3855" s="8">
        <v>17921.98</v>
      </c>
      <c r="J3855" s="23">
        <f t="shared" si="1"/>
        <v>0.00006387811774</v>
      </c>
    </row>
    <row r="3856">
      <c r="A3856" s="3" t="s">
        <v>3167</v>
      </c>
      <c r="B3856" s="8">
        <v>194.0</v>
      </c>
      <c r="C3856" s="8">
        <v>9564.412</v>
      </c>
      <c r="D3856" s="8">
        <v>1716.25</v>
      </c>
      <c r="E3856" s="8">
        <v>6591.38</v>
      </c>
      <c r="F3856" s="8">
        <v>8646.14</v>
      </c>
      <c r="G3856" s="8">
        <v>9355.65</v>
      </c>
      <c r="H3856" s="8">
        <v>10595.778</v>
      </c>
      <c r="I3856" s="8">
        <v>15694.79</v>
      </c>
      <c r="J3856" s="23">
        <f t="shared" si="1"/>
        <v>0.0001361797235</v>
      </c>
    </row>
    <row r="3857">
      <c r="A3857" s="3" t="s">
        <v>6457</v>
      </c>
      <c r="B3857" s="8">
        <v>943.0</v>
      </c>
      <c r="C3857" s="8">
        <v>8989.194</v>
      </c>
      <c r="D3857" s="8">
        <v>2677.817</v>
      </c>
      <c r="E3857" s="8">
        <v>2153.32</v>
      </c>
      <c r="F3857" s="8">
        <v>7279.565</v>
      </c>
      <c r="G3857" s="8">
        <v>8266.77</v>
      </c>
      <c r="H3857" s="8">
        <v>10347.13</v>
      </c>
      <c r="I3857" s="8">
        <v>38292.33</v>
      </c>
      <c r="J3857" s="23">
        <f t="shared" si="1"/>
        <v>0.0006619457696</v>
      </c>
    </row>
    <row r="3858">
      <c r="A3858" s="3" t="s">
        <v>3169</v>
      </c>
      <c r="B3858" s="8">
        <v>55.0</v>
      </c>
      <c r="C3858" s="8">
        <v>20379.193</v>
      </c>
      <c r="D3858" s="8">
        <v>3230.366</v>
      </c>
      <c r="E3858" s="8">
        <v>13915.56</v>
      </c>
      <c r="F3858" s="8">
        <v>18085.41</v>
      </c>
      <c r="G3858" s="8">
        <v>20029.13</v>
      </c>
      <c r="H3858" s="8">
        <v>23540.635</v>
      </c>
      <c r="I3858" s="8">
        <v>25159.94</v>
      </c>
      <c r="J3858" s="23">
        <f t="shared" si="1"/>
        <v>0.00003860765358</v>
      </c>
    </row>
    <row r="3859">
      <c r="A3859" s="3" t="s">
        <v>3171</v>
      </c>
      <c r="B3859" s="8">
        <v>290.0</v>
      </c>
      <c r="C3859" s="8">
        <v>25842.891</v>
      </c>
      <c r="D3859" s="8">
        <v>936.576</v>
      </c>
      <c r="E3859" s="8">
        <v>23549.28</v>
      </c>
      <c r="F3859" s="8">
        <v>25143.262</v>
      </c>
      <c r="G3859" s="8">
        <v>26029.965</v>
      </c>
      <c r="H3859" s="8">
        <v>26552.05</v>
      </c>
      <c r="I3859" s="8">
        <v>27640.52</v>
      </c>
      <c r="J3859" s="23">
        <f t="shared" si="1"/>
        <v>0.000203567628</v>
      </c>
    </row>
    <row r="3860">
      <c r="A3860" s="3" t="s">
        <v>3173</v>
      </c>
      <c r="B3860" s="8">
        <v>38.0</v>
      </c>
      <c r="C3860" s="8">
        <v>17000.325</v>
      </c>
      <c r="D3860" s="8">
        <v>1103.472</v>
      </c>
      <c r="E3860" s="8">
        <v>14413.88</v>
      </c>
      <c r="F3860" s="8">
        <v>16295.962</v>
      </c>
      <c r="G3860" s="8">
        <v>17111.925</v>
      </c>
      <c r="H3860" s="8">
        <v>17966.517</v>
      </c>
      <c r="I3860" s="8">
        <v>18569.36</v>
      </c>
      <c r="J3860" s="23">
        <f t="shared" si="1"/>
        <v>0.00002667437884</v>
      </c>
    </row>
    <row r="3861">
      <c r="A3861" s="3" t="s">
        <v>6458</v>
      </c>
      <c r="B3861" s="8">
        <v>756.0</v>
      </c>
      <c r="C3861" s="8">
        <v>8730.539</v>
      </c>
      <c r="D3861" s="8">
        <v>2591.696</v>
      </c>
      <c r="E3861" s="8">
        <v>2645.77</v>
      </c>
      <c r="F3861" s="8">
        <v>6776.325</v>
      </c>
      <c r="G3861" s="8">
        <v>8650.66</v>
      </c>
      <c r="H3861" s="8">
        <v>10529.622</v>
      </c>
      <c r="I3861" s="8">
        <v>17187.05</v>
      </c>
      <c r="J3861" s="23">
        <f t="shared" si="1"/>
        <v>0.0005306797474</v>
      </c>
    </row>
    <row r="3862">
      <c r="A3862" s="3" t="s">
        <v>3176</v>
      </c>
      <c r="B3862" s="8">
        <v>27.0</v>
      </c>
      <c r="C3862" s="8">
        <v>29357.504</v>
      </c>
      <c r="D3862" s="8">
        <v>3813.388</v>
      </c>
      <c r="E3862" s="8">
        <v>24213.62</v>
      </c>
      <c r="F3862" s="8">
        <v>26135.29</v>
      </c>
      <c r="G3862" s="8">
        <v>28241.35</v>
      </c>
      <c r="H3862" s="8">
        <v>32361.965</v>
      </c>
      <c r="I3862" s="8">
        <v>34854.13</v>
      </c>
      <c r="J3862" s="23">
        <f t="shared" si="1"/>
        <v>0.00001895284812</v>
      </c>
    </row>
    <row r="3863">
      <c r="A3863" s="3" t="s">
        <v>6459</v>
      </c>
      <c r="B3863" s="8">
        <v>756.0</v>
      </c>
      <c r="C3863" s="8">
        <v>17101.668</v>
      </c>
      <c r="D3863" s="8">
        <v>3097.658</v>
      </c>
      <c r="E3863" s="8">
        <v>7200.0</v>
      </c>
      <c r="F3863" s="8">
        <v>15051.71</v>
      </c>
      <c r="G3863" s="8">
        <v>16829.21</v>
      </c>
      <c r="H3863" s="8">
        <v>18136.48</v>
      </c>
      <c r="I3863" s="8">
        <v>29491.83</v>
      </c>
      <c r="J3863" s="23">
        <f t="shared" si="1"/>
        <v>0.0005306797474</v>
      </c>
    </row>
    <row r="3864">
      <c r="A3864" s="3" t="s">
        <v>3180</v>
      </c>
      <c r="B3864" s="8">
        <v>294.0</v>
      </c>
      <c r="C3864" s="8">
        <v>8495.984</v>
      </c>
      <c r="D3864" s="8">
        <v>2475.661</v>
      </c>
      <c r="E3864" s="8">
        <v>1102.5</v>
      </c>
      <c r="F3864" s="8">
        <v>7217.708</v>
      </c>
      <c r="G3864" s="8">
        <v>8231.505</v>
      </c>
      <c r="H3864" s="8">
        <v>9958.61</v>
      </c>
      <c r="I3864" s="8">
        <v>22392.17</v>
      </c>
      <c r="J3864" s="23">
        <f t="shared" si="1"/>
        <v>0.0002063754573</v>
      </c>
    </row>
    <row r="3865">
      <c r="A3865" s="3" t="s">
        <v>6460</v>
      </c>
      <c r="B3865" s="8">
        <v>3.0</v>
      </c>
      <c r="C3865" s="8">
        <v>5106.27</v>
      </c>
      <c r="D3865" s="8">
        <v>441.726</v>
      </c>
      <c r="E3865" s="8">
        <v>4816.14</v>
      </c>
      <c r="F3865" s="8">
        <v>4852.085</v>
      </c>
      <c r="G3865" s="8">
        <v>4888.03</v>
      </c>
      <c r="H3865" s="8">
        <v>5251.335</v>
      </c>
      <c r="I3865" s="8">
        <v>5614.64</v>
      </c>
      <c r="J3865" s="23">
        <f t="shared" si="1"/>
        <v>0.000002105872014</v>
      </c>
    </row>
    <row r="3866">
      <c r="A3866" s="3" t="s">
        <v>6461</v>
      </c>
      <c r="B3866" s="8">
        <v>796.0</v>
      </c>
      <c r="C3866" s="8">
        <v>25513.374</v>
      </c>
      <c r="D3866" s="8">
        <v>6885.788</v>
      </c>
      <c r="E3866" s="8">
        <v>1072.75</v>
      </c>
      <c r="F3866" s="8">
        <v>22768.538</v>
      </c>
      <c r="G3866" s="8">
        <v>26366.02</v>
      </c>
      <c r="H3866" s="8">
        <v>29200.06</v>
      </c>
      <c r="I3866" s="8">
        <v>53669.66</v>
      </c>
      <c r="J3866" s="23">
        <f t="shared" si="1"/>
        <v>0.0005587580409</v>
      </c>
    </row>
    <row r="3867">
      <c r="A3867" s="3" t="s">
        <v>3185</v>
      </c>
      <c r="B3867" s="8">
        <v>709.0</v>
      </c>
      <c r="C3867" s="8">
        <v>23260.299</v>
      </c>
      <c r="D3867" s="8">
        <v>8589.831</v>
      </c>
      <c r="E3867" s="8">
        <v>4573.03</v>
      </c>
      <c r="F3867" s="8">
        <v>16083.27</v>
      </c>
      <c r="G3867" s="8">
        <v>21307.05</v>
      </c>
      <c r="H3867" s="8">
        <v>27140.61</v>
      </c>
      <c r="I3867" s="8">
        <v>54719.56</v>
      </c>
      <c r="J3867" s="23">
        <f t="shared" si="1"/>
        <v>0.0004976877525</v>
      </c>
    </row>
    <row r="3868">
      <c r="A3868" s="3" t="s">
        <v>6462</v>
      </c>
      <c r="B3868" s="8">
        <v>390.0</v>
      </c>
      <c r="C3868" s="8">
        <v>21697.031</v>
      </c>
      <c r="D3868" s="8">
        <v>4409.144</v>
      </c>
      <c r="E3868" s="8">
        <v>7639.92</v>
      </c>
      <c r="F3868" s="8">
        <v>18657.15</v>
      </c>
      <c r="G3868" s="8">
        <v>21494.255</v>
      </c>
      <c r="H3868" s="8">
        <v>24288.665</v>
      </c>
      <c r="I3868" s="8">
        <v>41277.26</v>
      </c>
      <c r="J3868" s="23">
        <f t="shared" si="1"/>
        <v>0.0002737633618</v>
      </c>
    </row>
    <row r="3869">
      <c r="A3869" s="3" t="s">
        <v>6463</v>
      </c>
      <c r="B3869" s="8">
        <v>168.0</v>
      </c>
      <c r="C3869" s="8">
        <v>9579.086</v>
      </c>
      <c r="D3869" s="8">
        <v>3562.136</v>
      </c>
      <c r="E3869" s="8">
        <v>1956.69</v>
      </c>
      <c r="F3869" s="8">
        <v>6808.55</v>
      </c>
      <c r="G3869" s="8">
        <v>9225.015</v>
      </c>
      <c r="H3869" s="8">
        <v>12066.368</v>
      </c>
      <c r="I3869" s="8">
        <v>19491.91</v>
      </c>
      <c r="J3869" s="23">
        <f t="shared" si="1"/>
        <v>0.0001179288328</v>
      </c>
    </row>
    <row r="3870">
      <c r="A3870" s="3" t="s">
        <v>6464</v>
      </c>
      <c r="B3870" s="8">
        <v>171.0</v>
      </c>
      <c r="C3870" s="8">
        <v>9502.425</v>
      </c>
      <c r="D3870" s="8">
        <v>3411.203</v>
      </c>
      <c r="E3870" s="8">
        <v>790.62</v>
      </c>
      <c r="F3870" s="8">
        <v>7224.945</v>
      </c>
      <c r="G3870" s="8">
        <v>9004.89</v>
      </c>
      <c r="H3870" s="8">
        <v>11931.08</v>
      </c>
      <c r="I3870" s="8">
        <v>19321.18</v>
      </c>
      <c r="J3870" s="23">
        <f t="shared" si="1"/>
        <v>0.0001200347048</v>
      </c>
    </row>
    <row r="3871">
      <c r="A3871" s="3" t="s">
        <v>3186</v>
      </c>
      <c r="B3871" s="8">
        <v>217.0</v>
      </c>
      <c r="C3871" s="8">
        <v>7498.497</v>
      </c>
      <c r="D3871" s="8">
        <v>2957.465</v>
      </c>
      <c r="E3871" s="8">
        <v>2701.76</v>
      </c>
      <c r="F3871" s="8">
        <v>5288.93</v>
      </c>
      <c r="G3871" s="8">
        <v>7489.63</v>
      </c>
      <c r="H3871" s="8">
        <v>9876.04</v>
      </c>
      <c r="I3871" s="8">
        <v>13281.08</v>
      </c>
      <c r="J3871" s="23">
        <f t="shared" si="1"/>
        <v>0.0001523247423</v>
      </c>
    </row>
    <row r="3872">
      <c r="A3872" s="3" t="s">
        <v>3187</v>
      </c>
      <c r="B3872" s="8">
        <v>243.0</v>
      </c>
      <c r="C3872" s="8">
        <v>7390.864</v>
      </c>
      <c r="D3872" s="8">
        <v>2818.345</v>
      </c>
      <c r="E3872" s="8">
        <v>2612.47</v>
      </c>
      <c r="F3872" s="8">
        <v>5297.48</v>
      </c>
      <c r="G3872" s="8">
        <v>7545.34</v>
      </c>
      <c r="H3872" s="8">
        <v>9431.885</v>
      </c>
      <c r="I3872" s="8">
        <v>13020.83</v>
      </c>
      <c r="J3872" s="23">
        <f t="shared" si="1"/>
        <v>0.0001705756331</v>
      </c>
    </row>
    <row r="3873">
      <c r="A3873" s="3" t="s">
        <v>6465</v>
      </c>
      <c r="B3873" s="8">
        <v>54.0</v>
      </c>
      <c r="C3873" s="8">
        <v>14141.884</v>
      </c>
      <c r="D3873" s="8">
        <v>1815.267</v>
      </c>
      <c r="E3873" s="8">
        <v>11806.08</v>
      </c>
      <c r="F3873" s="8">
        <v>12986.06</v>
      </c>
      <c r="G3873" s="8">
        <v>13257.71</v>
      </c>
      <c r="H3873" s="8">
        <v>14729.89</v>
      </c>
      <c r="I3873" s="8">
        <v>19206.19</v>
      </c>
      <c r="J3873" s="23">
        <f t="shared" si="1"/>
        <v>0.00003790569624</v>
      </c>
    </row>
    <row r="3874">
      <c r="A3874" s="3" t="s">
        <v>6466</v>
      </c>
      <c r="B3874" s="8">
        <v>331.0</v>
      </c>
      <c r="C3874" s="8">
        <v>14210.578</v>
      </c>
      <c r="D3874" s="8">
        <v>1421.566</v>
      </c>
      <c r="E3874" s="8">
        <v>9645.61</v>
      </c>
      <c r="F3874" s="8">
        <v>13533.415</v>
      </c>
      <c r="G3874" s="8">
        <v>14320.41</v>
      </c>
      <c r="H3874" s="8">
        <v>14857.76</v>
      </c>
      <c r="I3874" s="8">
        <v>21079.26</v>
      </c>
      <c r="J3874" s="23">
        <f t="shared" si="1"/>
        <v>0.0002323478788</v>
      </c>
    </row>
    <row r="3875">
      <c r="A3875" s="3" t="s">
        <v>3188</v>
      </c>
      <c r="B3875" s="8">
        <v>279.0</v>
      </c>
      <c r="C3875" s="8">
        <v>10626.496</v>
      </c>
      <c r="D3875" s="8">
        <v>2512.679</v>
      </c>
      <c r="E3875" s="8">
        <v>4428.24</v>
      </c>
      <c r="F3875" s="8">
        <v>9196.525</v>
      </c>
      <c r="G3875" s="8">
        <v>11474.42</v>
      </c>
      <c r="H3875" s="8">
        <v>12173.44</v>
      </c>
      <c r="I3875" s="8">
        <v>14992.47</v>
      </c>
      <c r="J3875" s="23">
        <f t="shared" si="1"/>
        <v>0.0001958460973</v>
      </c>
    </row>
    <row r="3876">
      <c r="A3876" s="3" t="s">
        <v>6467</v>
      </c>
      <c r="B3876" s="8">
        <v>389.0</v>
      </c>
      <c r="C3876" s="8">
        <v>15089.924</v>
      </c>
      <c r="D3876" s="8">
        <v>731.289</v>
      </c>
      <c r="E3876" s="8">
        <v>11891.55</v>
      </c>
      <c r="F3876" s="8">
        <v>14700.76</v>
      </c>
      <c r="G3876" s="8">
        <v>15104.79</v>
      </c>
      <c r="H3876" s="8">
        <v>15555.96</v>
      </c>
      <c r="I3876" s="8">
        <v>17773.66</v>
      </c>
      <c r="J3876" s="23">
        <f t="shared" si="1"/>
        <v>0.0002730614044</v>
      </c>
    </row>
    <row r="3877">
      <c r="A3877" s="3" t="s">
        <v>6468</v>
      </c>
      <c r="B3877" s="8">
        <v>269.0</v>
      </c>
      <c r="C3877" s="8">
        <v>11258.922</v>
      </c>
      <c r="D3877" s="8">
        <v>2394.469</v>
      </c>
      <c r="E3877" s="8">
        <v>5509.9</v>
      </c>
      <c r="F3877" s="8">
        <v>9008.78</v>
      </c>
      <c r="G3877" s="8">
        <v>11610.38</v>
      </c>
      <c r="H3877" s="8">
        <v>13470.45</v>
      </c>
      <c r="I3877" s="8">
        <v>15269.2</v>
      </c>
      <c r="J3877" s="23">
        <f t="shared" si="1"/>
        <v>0.0001888265239</v>
      </c>
    </row>
    <row r="3878">
      <c r="A3878" s="3" t="s">
        <v>6469</v>
      </c>
      <c r="B3878" s="8">
        <v>253.0</v>
      </c>
      <c r="C3878" s="8">
        <v>10871.914</v>
      </c>
      <c r="D3878" s="8">
        <v>2290.889</v>
      </c>
      <c r="E3878" s="8">
        <v>5091.65</v>
      </c>
      <c r="F3878" s="8">
        <v>9014.3</v>
      </c>
      <c r="G3878" s="8">
        <v>10276.91</v>
      </c>
      <c r="H3878" s="8">
        <v>13033.82</v>
      </c>
      <c r="I3878" s="8">
        <v>15213.7</v>
      </c>
      <c r="J3878" s="23">
        <f t="shared" si="1"/>
        <v>0.0001775952065</v>
      </c>
    </row>
    <row r="3879">
      <c r="A3879" s="3" t="s">
        <v>6470</v>
      </c>
      <c r="B3879" s="8">
        <v>272.0</v>
      </c>
      <c r="C3879" s="8">
        <v>9379.674</v>
      </c>
      <c r="D3879" s="8">
        <v>1807.694</v>
      </c>
      <c r="E3879" s="8">
        <v>4228.93</v>
      </c>
      <c r="F3879" s="8">
        <v>8091.89</v>
      </c>
      <c r="G3879" s="8">
        <v>8892.08</v>
      </c>
      <c r="H3879" s="8">
        <v>10768.79</v>
      </c>
      <c r="I3879" s="8">
        <v>13712.33</v>
      </c>
      <c r="J3879" s="23">
        <f t="shared" si="1"/>
        <v>0.0001909323959</v>
      </c>
    </row>
    <row r="3880">
      <c r="A3880" s="3" t="s">
        <v>6471</v>
      </c>
      <c r="B3880" s="8">
        <v>284.0</v>
      </c>
      <c r="C3880" s="8">
        <v>9783.182</v>
      </c>
      <c r="D3880" s="8">
        <v>2174.345</v>
      </c>
      <c r="E3880" s="8">
        <v>3089.42</v>
      </c>
      <c r="F3880" s="8">
        <v>8367.685</v>
      </c>
      <c r="G3880" s="8">
        <v>9270.86</v>
      </c>
      <c r="H3880" s="8">
        <v>12013.96</v>
      </c>
      <c r="I3880" s="8">
        <v>13506.2</v>
      </c>
      <c r="J3880" s="23">
        <f t="shared" si="1"/>
        <v>0.0001993558839</v>
      </c>
    </row>
    <row r="3881">
      <c r="A3881" s="3" t="s">
        <v>6472</v>
      </c>
      <c r="B3881" s="8">
        <v>15.0</v>
      </c>
      <c r="C3881" s="8">
        <v>15245.431</v>
      </c>
      <c r="D3881" s="8">
        <v>2096.997</v>
      </c>
      <c r="E3881" s="8">
        <v>13779.74</v>
      </c>
      <c r="F3881" s="8">
        <v>14211.51</v>
      </c>
      <c r="G3881" s="8">
        <v>14639.27</v>
      </c>
      <c r="H3881" s="8">
        <v>15098.78</v>
      </c>
      <c r="I3881" s="8">
        <v>22079.35</v>
      </c>
      <c r="J3881" s="23">
        <f t="shared" si="1"/>
        <v>0.00001052936007</v>
      </c>
    </row>
    <row r="3882">
      <c r="A3882" s="3" t="s">
        <v>6473</v>
      </c>
      <c r="B3882" s="8">
        <v>227.0</v>
      </c>
      <c r="C3882" s="8">
        <v>15331.424</v>
      </c>
      <c r="D3882" s="8">
        <v>7105.652</v>
      </c>
      <c r="E3882" s="8">
        <v>2378.82</v>
      </c>
      <c r="F3882" s="8">
        <v>10483.39</v>
      </c>
      <c r="G3882" s="8">
        <v>13973.63</v>
      </c>
      <c r="H3882" s="8">
        <v>17759.66</v>
      </c>
      <c r="I3882" s="8">
        <v>39477.56</v>
      </c>
      <c r="J3882" s="23">
        <f t="shared" si="1"/>
        <v>0.0001593443157</v>
      </c>
    </row>
    <row r="3883">
      <c r="A3883" s="3" t="s">
        <v>3189</v>
      </c>
      <c r="B3883" s="8">
        <v>20.0</v>
      </c>
      <c r="C3883" s="8">
        <v>15417.307</v>
      </c>
      <c r="D3883" s="8">
        <v>5053.445</v>
      </c>
      <c r="E3883" s="8">
        <v>11421.33</v>
      </c>
      <c r="F3883" s="8">
        <v>12742.875</v>
      </c>
      <c r="G3883" s="8">
        <v>13790.715</v>
      </c>
      <c r="H3883" s="8">
        <v>14730.658</v>
      </c>
      <c r="I3883" s="8">
        <v>26822.84</v>
      </c>
      <c r="J3883" s="23">
        <f t="shared" si="1"/>
        <v>0.00001403914676</v>
      </c>
    </row>
    <row r="3884">
      <c r="A3884" s="3" t="s">
        <v>6474</v>
      </c>
      <c r="B3884" s="8">
        <v>18.0</v>
      </c>
      <c r="C3884" s="8">
        <v>15323.148</v>
      </c>
      <c r="D3884" s="8">
        <v>4440.133</v>
      </c>
      <c r="E3884" s="8">
        <v>4841.79</v>
      </c>
      <c r="F3884" s="8">
        <v>14892.36</v>
      </c>
      <c r="G3884" s="8">
        <v>15876.55</v>
      </c>
      <c r="H3884" s="8">
        <v>18518.648</v>
      </c>
      <c r="I3884" s="8">
        <v>19375.24</v>
      </c>
      <c r="J3884" s="23">
        <f t="shared" si="1"/>
        <v>0.00001263523208</v>
      </c>
    </row>
    <row r="3885">
      <c r="A3885" s="3" t="s">
        <v>6475</v>
      </c>
      <c r="B3885" s="8">
        <v>1.0</v>
      </c>
      <c r="C3885" s="8">
        <v>67043.19</v>
      </c>
      <c r="E3885" s="8">
        <v>67043.19</v>
      </c>
      <c r="F3885" s="8">
        <v>67043.19</v>
      </c>
      <c r="G3885" s="8">
        <v>67043.19</v>
      </c>
      <c r="H3885" s="8">
        <v>67043.19</v>
      </c>
      <c r="I3885" s="8">
        <v>67043.19</v>
      </c>
      <c r="J3885" s="23">
        <f t="shared" si="1"/>
        <v>0.0000007019573378</v>
      </c>
    </row>
    <row r="3886">
      <c r="A3886" s="3" t="s">
        <v>3191</v>
      </c>
      <c r="B3886" s="8">
        <v>116.0</v>
      </c>
      <c r="C3886" s="8">
        <v>15597.386</v>
      </c>
      <c r="D3886" s="8">
        <v>3609.392</v>
      </c>
      <c r="E3886" s="8">
        <v>7031.47</v>
      </c>
      <c r="F3886" s="8">
        <v>13369.312</v>
      </c>
      <c r="G3886" s="8">
        <v>15966.99</v>
      </c>
      <c r="H3886" s="8">
        <v>17115.045</v>
      </c>
      <c r="I3886" s="8">
        <v>32291.76</v>
      </c>
      <c r="J3886" s="23">
        <f t="shared" si="1"/>
        <v>0.00008142705119</v>
      </c>
    </row>
    <row r="3887">
      <c r="A3887" s="3" t="s">
        <v>3192</v>
      </c>
      <c r="B3887" s="8">
        <v>5.0</v>
      </c>
      <c r="C3887" s="8">
        <v>16510.222</v>
      </c>
      <c r="D3887" s="8">
        <v>1170.493</v>
      </c>
      <c r="E3887" s="8">
        <v>15076.29</v>
      </c>
      <c r="F3887" s="8">
        <v>15472.12</v>
      </c>
      <c r="G3887" s="8">
        <v>16891.01</v>
      </c>
      <c r="H3887" s="8">
        <v>17469.98</v>
      </c>
      <c r="I3887" s="8">
        <v>17641.71</v>
      </c>
      <c r="J3887" s="23">
        <f t="shared" si="1"/>
        <v>0.000003509786689</v>
      </c>
    </row>
    <row r="3888">
      <c r="A3888" s="3" t="s">
        <v>3194</v>
      </c>
      <c r="B3888" s="8">
        <v>68.0</v>
      </c>
      <c r="C3888" s="8">
        <v>18363.476</v>
      </c>
      <c r="D3888" s="8">
        <v>1836.654</v>
      </c>
      <c r="E3888" s="8">
        <v>12639.43</v>
      </c>
      <c r="F3888" s="8">
        <v>17207.032</v>
      </c>
      <c r="G3888" s="8">
        <v>18562.74</v>
      </c>
      <c r="H3888" s="8">
        <v>19502.298</v>
      </c>
      <c r="I3888" s="8">
        <v>22378.15</v>
      </c>
      <c r="J3888" s="23">
        <f t="shared" si="1"/>
        <v>0.00004773309897</v>
      </c>
    </row>
    <row r="3889">
      <c r="A3889" s="3" t="s">
        <v>3195</v>
      </c>
      <c r="B3889" s="8">
        <v>385.0</v>
      </c>
      <c r="C3889" s="8">
        <v>28520.134</v>
      </c>
      <c r="D3889" s="8">
        <v>3546.313</v>
      </c>
      <c r="E3889" s="8">
        <v>22758.12</v>
      </c>
      <c r="F3889" s="8">
        <v>26487.73</v>
      </c>
      <c r="G3889" s="8">
        <v>28367.66</v>
      </c>
      <c r="H3889" s="8">
        <v>30250.65</v>
      </c>
      <c r="I3889" s="8">
        <v>76335.88</v>
      </c>
      <c r="J3889" s="23">
        <f t="shared" si="1"/>
        <v>0.0002702535751</v>
      </c>
    </row>
    <row r="3890">
      <c r="A3890" s="3" t="s">
        <v>3196</v>
      </c>
      <c r="B3890" s="8">
        <v>146.0</v>
      </c>
      <c r="C3890" s="8">
        <v>21838.514</v>
      </c>
      <c r="D3890" s="8">
        <v>1707.52</v>
      </c>
      <c r="E3890" s="8">
        <v>19341.23</v>
      </c>
      <c r="F3890" s="8">
        <v>20935.8</v>
      </c>
      <c r="G3890" s="8">
        <v>21527.825</v>
      </c>
      <c r="H3890" s="8">
        <v>22093.08</v>
      </c>
      <c r="I3890" s="8">
        <v>27727.27</v>
      </c>
      <c r="J3890" s="23">
        <f t="shared" si="1"/>
        <v>0.0001024857713</v>
      </c>
    </row>
    <row r="3891">
      <c r="A3891" s="3" t="s">
        <v>6476</v>
      </c>
      <c r="B3891" s="8">
        <v>55.0</v>
      </c>
      <c r="C3891" s="8">
        <v>14155.046</v>
      </c>
      <c r="D3891" s="8">
        <v>1893.602</v>
      </c>
      <c r="E3891" s="8">
        <v>10984.95</v>
      </c>
      <c r="F3891" s="8">
        <v>12667.57</v>
      </c>
      <c r="G3891" s="8">
        <v>14277.42</v>
      </c>
      <c r="H3891" s="8">
        <v>14774.265</v>
      </c>
      <c r="I3891" s="8">
        <v>20403.2</v>
      </c>
      <c r="J3891" s="23">
        <f t="shared" si="1"/>
        <v>0.00003860765358</v>
      </c>
    </row>
    <row r="3892">
      <c r="A3892" s="3" t="s">
        <v>6477</v>
      </c>
      <c r="B3892" s="8">
        <v>531.0</v>
      </c>
      <c r="C3892" s="8">
        <v>29078.836</v>
      </c>
      <c r="D3892" s="8">
        <v>2864.959</v>
      </c>
      <c r="E3892" s="8">
        <v>17934.18</v>
      </c>
      <c r="F3892" s="8">
        <v>27328.015</v>
      </c>
      <c r="G3892" s="8">
        <v>29040.15</v>
      </c>
      <c r="H3892" s="8">
        <v>30358.76</v>
      </c>
      <c r="I3892" s="8">
        <v>38542.55</v>
      </c>
      <c r="J3892" s="23">
        <f t="shared" si="1"/>
        <v>0.0003727393464</v>
      </c>
    </row>
    <row r="3893">
      <c r="A3893" s="3" t="s">
        <v>6478</v>
      </c>
      <c r="B3893" s="8">
        <v>23.0</v>
      </c>
      <c r="C3893" s="8">
        <v>72927.59</v>
      </c>
      <c r="D3893" s="8">
        <v>8282.685</v>
      </c>
      <c r="E3893" s="8">
        <v>56791.84</v>
      </c>
      <c r="F3893" s="8">
        <v>67068.31</v>
      </c>
      <c r="G3893" s="8">
        <v>73283.34</v>
      </c>
      <c r="H3893" s="8">
        <v>78615.875</v>
      </c>
      <c r="I3893" s="8">
        <v>94185.68</v>
      </c>
      <c r="J3893" s="23">
        <f t="shared" si="1"/>
        <v>0.00001614501877</v>
      </c>
    </row>
    <row r="3894">
      <c r="A3894" s="3" t="s">
        <v>3199</v>
      </c>
      <c r="B3894" s="8">
        <v>23.0</v>
      </c>
      <c r="C3894" s="8">
        <v>66115.817</v>
      </c>
      <c r="D3894" s="8">
        <v>6272.177</v>
      </c>
      <c r="E3894" s="8">
        <v>55646.89</v>
      </c>
      <c r="F3894" s="8">
        <v>62762.835</v>
      </c>
      <c r="G3894" s="8">
        <v>65840.03</v>
      </c>
      <c r="H3894" s="8">
        <v>68666.77</v>
      </c>
      <c r="I3894" s="8">
        <v>83150.02</v>
      </c>
      <c r="J3894" s="23">
        <f t="shared" si="1"/>
        <v>0.00001614501877</v>
      </c>
    </row>
    <row r="3895">
      <c r="A3895" s="3" t="s">
        <v>3203</v>
      </c>
      <c r="B3895" s="8">
        <v>161.0</v>
      </c>
      <c r="C3895" s="8">
        <v>9716.288</v>
      </c>
      <c r="D3895" s="8">
        <v>1638.85</v>
      </c>
      <c r="E3895" s="8">
        <v>6053.66</v>
      </c>
      <c r="F3895" s="8">
        <v>8363.85</v>
      </c>
      <c r="G3895" s="8">
        <v>9604.18</v>
      </c>
      <c r="H3895" s="8">
        <v>11139.1</v>
      </c>
      <c r="I3895" s="8">
        <v>13732.07</v>
      </c>
      <c r="J3895" s="23">
        <f t="shared" si="1"/>
        <v>0.0001130151314</v>
      </c>
    </row>
    <row r="3896">
      <c r="A3896" s="3" t="s">
        <v>6479</v>
      </c>
      <c r="B3896" s="8">
        <v>50.0</v>
      </c>
      <c r="C3896" s="8">
        <v>9598.058</v>
      </c>
      <c r="D3896" s="8">
        <v>2232.741</v>
      </c>
      <c r="E3896" s="8">
        <v>5561.81</v>
      </c>
      <c r="F3896" s="8">
        <v>7629.562</v>
      </c>
      <c r="G3896" s="8">
        <v>9723.115</v>
      </c>
      <c r="H3896" s="8">
        <v>10719.477</v>
      </c>
      <c r="I3896" s="8">
        <v>15111.41</v>
      </c>
      <c r="J3896" s="23">
        <f t="shared" si="1"/>
        <v>0.00003509786689</v>
      </c>
    </row>
    <row r="3897">
      <c r="A3897" s="3" t="s">
        <v>3206</v>
      </c>
      <c r="B3897" s="8">
        <v>596.0</v>
      </c>
      <c r="C3897" s="8">
        <v>22479.229</v>
      </c>
      <c r="D3897" s="8">
        <v>1254.767</v>
      </c>
      <c r="E3897" s="8">
        <v>17265.89</v>
      </c>
      <c r="F3897" s="8">
        <v>21581.57</v>
      </c>
      <c r="G3897" s="8">
        <v>22281.38</v>
      </c>
      <c r="H3897" s="8">
        <v>23173.09</v>
      </c>
      <c r="I3897" s="8">
        <v>25914.96</v>
      </c>
      <c r="J3897" s="23">
        <f t="shared" si="1"/>
        <v>0.0004183665734</v>
      </c>
    </row>
    <row r="3898">
      <c r="A3898" s="3" t="s">
        <v>6480</v>
      </c>
      <c r="B3898" s="8">
        <v>206.0</v>
      </c>
      <c r="C3898" s="8">
        <v>32866.858</v>
      </c>
      <c r="D3898" s="8">
        <v>2279.413</v>
      </c>
      <c r="E3898" s="8">
        <v>26290.99</v>
      </c>
      <c r="F3898" s="8">
        <v>31145.195</v>
      </c>
      <c r="G3898" s="8">
        <v>32862.03</v>
      </c>
      <c r="H3898" s="8">
        <v>34073.85</v>
      </c>
      <c r="I3898" s="8">
        <v>39090.47</v>
      </c>
      <c r="J3898" s="23">
        <f t="shared" si="1"/>
        <v>0.0001446032116</v>
      </c>
    </row>
    <row r="3899">
      <c r="A3899" s="3" t="s">
        <v>6481</v>
      </c>
      <c r="B3899" s="8">
        <v>224.0</v>
      </c>
      <c r="C3899" s="8">
        <v>32076.931</v>
      </c>
      <c r="D3899" s="8">
        <v>1805.757</v>
      </c>
      <c r="E3899" s="8">
        <v>29044.62</v>
      </c>
      <c r="F3899" s="8">
        <v>30668.742</v>
      </c>
      <c r="G3899" s="8">
        <v>31916.355</v>
      </c>
      <c r="H3899" s="8">
        <v>33415.072</v>
      </c>
      <c r="I3899" s="8">
        <v>39009.03</v>
      </c>
      <c r="J3899" s="23">
        <f t="shared" si="1"/>
        <v>0.0001572384437</v>
      </c>
    </row>
    <row r="3900">
      <c r="A3900" s="3" t="s">
        <v>6482</v>
      </c>
      <c r="B3900" s="8">
        <v>267.0</v>
      </c>
      <c r="C3900" s="8">
        <v>11774.081</v>
      </c>
      <c r="D3900" s="8">
        <v>2685.367</v>
      </c>
      <c r="E3900" s="8">
        <v>2987.93</v>
      </c>
      <c r="F3900" s="8">
        <v>9915.735</v>
      </c>
      <c r="G3900" s="8">
        <v>11787.49</v>
      </c>
      <c r="H3900" s="8">
        <v>13670.605</v>
      </c>
      <c r="I3900" s="8">
        <v>18262.31</v>
      </c>
      <c r="J3900" s="23">
        <f t="shared" si="1"/>
        <v>0.0001874226092</v>
      </c>
    </row>
    <row r="3901">
      <c r="A3901" s="3" t="s">
        <v>6483</v>
      </c>
      <c r="B3901" s="8">
        <v>69.0</v>
      </c>
      <c r="C3901" s="8">
        <v>18575.89</v>
      </c>
      <c r="D3901" s="8">
        <v>4297.454</v>
      </c>
      <c r="E3901" s="8">
        <v>7793.76</v>
      </c>
      <c r="F3901" s="8">
        <v>16687.12</v>
      </c>
      <c r="G3901" s="8">
        <v>18438.49</v>
      </c>
      <c r="H3901" s="8">
        <v>21333.78</v>
      </c>
      <c r="I3901" s="8">
        <v>27977.62</v>
      </c>
      <c r="J3901" s="23">
        <f t="shared" si="1"/>
        <v>0.00004843505631</v>
      </c>
    </row>
    <row r="3902">
      <c r="A3902" s="3" t="s">
        <v>6484</v>
      </c>
      <c r="B3902" s="8">
        <v>311.0</v>
      </c>
      <c r="C3902" s="8">
        <v>19921.428</v>
      </c>
      <c r="D3902" s="8">
        <v>4914.965</v>
      </c>
      <c r="E3902" s="8">
        <v>1202.78</v>
      </c>
      <c r="F3902" s="8">
        <v>18119.155</v>
      </c>
      <c r="G3902" s="8">
        <v>20571.73</v>
      </c>
      <c r="H3902" s="8">
        <v>22202.625</v>
      </c>
      <c r="I3902" s="8">
        <v>35716.41</v>
      </c>
      <c r="J3902" s="23">
        <f t="shared" si="1"/>
        <v>0.0002183087321</v>
      </c>
    </row>
    <row r="3903">
      <c r="A3903" s="3" t="s">
        <v>6485</v>
      </c>
      <c r="B3903" s="8">
        <v>635.0</v>
      </c>
      <c r="C3903" s="8">
        <v>29348.895</v>
      </c>
      <c r="D3903" s="8">
        <v>6161.189</v>
      </c>
      <c r="E3903" s="8">
        <v>11887.78</v>
      </c>
      <c r="F3903" s="8">
        <v>25486.51</v>
      </c>
      <c r="G3903" s="8">
        <v>27493.07</v>
      </c>
      <c r="H3903" s="8">
        <v>31450.255</v>
      </c>
      <c r="I3903" s="8">
        <v>56765.77</v>
      </c>
      <c r="J3903" s="23">
        <f t="shared" si="1"/>
        <v>0.0004457429095</v>
      </c>
    </row>
    <row r="3904">
      <c r="A3904" s="3" t="s">
        <v>6486</v>
      </c>
      <c r="B3904" s="8">
        <v>361.0</v>
      </c>
      <c r="C3904" s="8">
        <v>24624.848</v>
      </c>
      <c r="D3904" s="8">
        <v>5414.352</v>
      </c>
      <c r="E3904" s="8">
        <v>13368.98</v>
      </c>
      <c r="F3904" s="8">
        <v>20712.75</v>
      </c>
      <c r="G3904" s="8">
        <v>23280.91</v>
      </c>
      <c r="H3904" s="8">
        <v>25783.11</v>
      </c>
      <c r="I3904" s="8">
        <v>51684.72</v>
      </c>
      <c r="J3904" s="23">
        <f t="shared" si="1"/>
        <v>0.000253406599</v>
      </c>
    </row>
    <row r="3905">
      <c r="A3905" s="3" t="s">
        <v>6487</v>
      </c>
      <c r="B3905" s="8">
        <v>582.0</v>
      </c>
      <c r="C3905" s="8">
        <v>14757.802</v>
      </c>
      <c r="D3905" s="8">
        <v>4207.684</v>
      </c>
      <c r="E3905" s="8">
        <v>2203.97</v>
      </c>
      <c r="F3905" s="8">
        <v>12897.1</v>
      </c>
      <c r="G3905" s="8">
        <v>14679.235</v>
      </c>
      <c r="H3905" s="8">
        <v>16341.422</v>
      </c>
      <c r="I3905" s="8">
        <v>51645.89</v>
      </c>
      <c r="J3905" s="23">
        <f t="shared" si="1"/>
        <v>0.0004085391706</v>
      </c>
    </row>
    <row r="3906">
      <c r="A3906" s="3" t="s">
        <v>6488</v>
      </c>
      <c r="B3906" s="8">
        <v>636.0</v>
      </c>
      <c r="C3906" s="8">
        <v>14734.63</v>
      </c>
      <c r="D3906" s="8">
        <v>3732.117</v>
      </c>
      <c r="E3906" s="8">
        <v>5187.53</v>
      </c>
      <c r="F3906" s="8">
        <v>12924.338</v>
      </c>
      <c r="G3906" s="8">
        <v>14509.58</v>
      </c>
      <c r="H3906" s="8">
        <v>16504.012</v>
      </c>
      <c r="I3906" s="8">
        <v>31454.15</v>
      </c>
      <c r="J3906" s="23">
        <f t="shared" si="1"/>
        <v>0.0004464448669</v>
      </c>
    </row>
    <row r="3907">
      <c r="A3907" s="3" t="s">
        <v>6489</v>
      </c>
      <c r="B3907" s="8">
        <v>322.0</v>
      </c>
      <c r="C3907" s="8">
        <v>24894.678</v>
      </c>
      <c r="D3907" s="8">
        <v>2167.151</v>
      </c>
      <c r="E3907" s="8">
        <v>20713.64</v>
      </c>
      <c r="F3907" s="8">
        <v>23456.822</v>
      </c>
      <c r="G3907" s="8">
        <v>24169.73</v>
      </c>
      <c r="H3907" s="8">
        <v>26912.69</v>
      </c>
      <c r="I3907" s="8">
        <v>29590.73</v>
      </c>
      <c r="J3907" s="23">
        <f t="shared" si="1"/>
        <v>0.0002260302628</v>
      </c>
    </row>
    <row r="3908">
      <c r="A3908" s="3" t="s">
        <v>6490</v>
      </c>
      <c r="B3908" s="8">
        <v>323.0</v>
      </c>
      <c r="C3908" s="8">
        <v>25086.606</v>
      </c>
      <c r="D3908" s="8">
        <v>2131.923</v>
      </c>
      <c r="E3908" s="8">
        <v>20610.72</v>
      </c>
      <c r="F3908" s="8">
        <v>23503.645</v>
      </c>
      <c r="G3908" s="8">
        <v>24494.06</v>
      </c>
      <c r="H3908" s="8">
        <v>26983.715</v>
      </c>
      <c r="I3908" s="8">
        <v>29477.69</v>
      </c>
      <c r="J3908" s="23">
        <f t="shared" si="1"/>
        <v>0.0002267322201</v>
      </c>
    </row>
    <row r="3909">
      <c r="A3909" s="3" t="s">
        <v>6491</v>
      </c>
      <c r="B3909" s="8">
        <v>18.0</v>
      </c>
      <c r="C3909" s="8">
        <v>23159.517</v>
      </c>
      <c r="D3909" s="8">
        <v>1224.283</v>
      </c>
      <c r="E3909" s="8">
        <v>21478.23</v>
      </c>
      <c r="F3909" s="8">
        <v>21584.492</v>
      </c>
      <c r="G3909" s="8">
        <v>23702.39</v>
      </c>
      <c r="H3909" s="8">
        <v>23931.34</v>
      </c>
      <c r="I3909" s="8">
        <v>24975.55</v>
      </c>
      <c r="J3909" s="23">
        <f t="shared" si="1"/>
        <v>0.00001263523208</v>
      </c>
    </row>
    <row r="3910">
      <c r="A3910" s="3" t="s">
        <v>3212</v>
      </c>
      <c r="B3910" s="8">
        <v>220.0</v>
      </c>
      <c r="C3910" s="8">
        <v>26086.105</v>
      </c>
      <c r="D3910" s="8">
        <v>1906.82</v>
      </c>
      <c r="E3910" s="8">
        <v>20209.34</v>
      </c>
      <c r="F3910" s="8">
        <v>24527.805</v>
      </c>
      <c r="G3910" s="8">
        <v>25778.915</v>
      </c>
      <c r="H3910" s="8">
        <v>27773.835</v>
      </c>
      <c r="I3910" s="8">
        <v>32647.24</v>
      </c>
      <c r="J3910" s="23">
        <f t="shared" si="1"/>
        <v>0.0001544306143</v>
      </c>
    </row>
    <row r="3911">
      <c r="A3911" s="3" t="s">
        <v>3213</v>
      </c>
      <c r="B3911" s="8">
        <v>18.0</v>
      </c>
      <c r="C3911" s="8">
        <v>14858.698</v>
      </c>
      <c r="D3911" s="8">
        <v>1242.225</v>
      </c>
      <c r="E3911" s="8">
        <v>13293.43</v>
      </c>
      <c r="F3911" s="8">
        <v>13713.22</v>
      </c>
      <c r="G3911" s="8">
        <v>14688.49</v>
      </c>
      <c r="H3911" s="8">
        <v>16017.69</v>
      </c>
      <c r="I3911" s="8">
        <v>16769.04</v>
      </c>
      <c r="J3911" s="23">
        <f t="shared" si="1"/>
        <v>0.00001263523208</v>
      </c>
    </row>
    <row r="3912">
      <c r="A3912" s="3" t="s">
        <v>6492</v>
      </c>
      <c r="B3912" s="8">
        <v>34.0</v>
      </c>
      <c r="C3912" s="8">
        <v>8048.821</v>
      </c>
      <c r="D3912" s="8">
        <v>580.341</v>
      </c>
      <c r="E3912" s="8">
        <v>7490.64</v>
      </c>
      <c r="F3912" s="8">
        <v>7638.99</v>
      </c>
      <c r="G3912" s="8">
        <v>7680.29</v>
      </c>
      <c r="H3912" s="8">
        <v>8761.537</v>
      </c>
      <c r="I3912" s="8">
        <v>9163.8</v>
      </c>
      <c r="J3912" s="23">
        <f t="shared" si="1"/>
        <v>0.00002386654949</v>
      </c>
    </row>
    <row r="3913">
      <c r="A3913" s="3" t="s">
        <v>3214</v>
      </c>
      <c r="B3913" s="8">
        <v>16.0</v>
      </c>
      <c r="C3913" s="8">
        <v>12863.137</v>
      </c>
      <c r="D3913" s="8">
        <v>2327.797</v>
      </c>
      <c r="E3913" s="8">
        <v>7803.85</v>
      </c>
      <c r="F3913" s="8">
        <v>12647.59</v>
      </c>
      <c r="G3913" s="8">
        <v>13993.075</v>
      </c>
      <c r="H3913" s="8">
        <v>13993.08</v>
      </c>
      <c r="I3913" s="8">
        <v>15069.46</v>
      </c>
      <c r="J3913" s="23">
        <f t="shared" si="1"/>
        <v>0.00001123131741</v>
      </c>
    </row>
    <row r="3914">
      <c r="A3914" s="3" t="s">
        <v>6493</v>
      </c>
      <c r="B3914" s="8">
        <v>571.0</v>
      </c>
      <c r="C3914" s="8">
        <v>23778.68</v>
      </c>
      <c r="D3914" s="8">
        <v>1997.776</v>
      </c>
      <c r="E3914" s="8">
        <v>11596.85</v>
      </c>
      <c r="F3914" s="8">
        <v>22261.485</v>
      </c>
      <c r="G3914" s="8">
        <v>22962.63</v>
      </c>
      <c r="H3914" s="8">
        <v>25760.62</v>
      </c>
      <c r="I3914" s="8">
        <v>33334.07</v>
      </c>
      <c r="J3914" s="23">
        <f t="shared" si="1"/>
        <v>0.0004008176399</v>
      </c>
    </row>
    <row r="3915">
      <c r="A3915" s="3" t="s">
        <v>3216</v>
      </c>
      <c r="B3915" s="8">
        <v>577.0</v>
      </c>
      <c r="C3915" s="8">
        <v>24039.499</v>
      </c>
      <c r="D3915" s="8">
        <v>2082.115</v>
      </c>
      <c r="E3915" s="8">
        <v>17195.37</v>
      </c>
      <c r="F3915" s="8">
        <v>22451.05</v>
      </c>
      <c r="G3915" s="8">
        <v>23164.5</v>
      </c>
      <c r="H3915" s="8">
        <v>26237.5</v>
      </c>
      <c r="I3915" s="8">
        <v>29036.53</v>
      </c>
      <c r="J3915" s="23">
        <f t="shared" si="1"/>
        <v>0.0004050293839</v>
      </c>
    </row>
    <row r="3916">
      <c r="A3916" s="3" t="s">
        <v>3218</v>
      </c>
      <c r="B3916" s="8">
        <v>1.0</v>
      </c>
      <c r="C3916" s="8">
        <v>33684.21</v>
      </c>
      <c r="E3916" s="8">
        <v>33684.21</v>
      </c>
      <c r="F3916" s="8">
        <v>33684.21</v>
      </c>
      <c r="G3916" s="8">
        <v>33684.21</v>
      </c>
      <c r="H3916" s="8">
        <v>33684.21</v>
      </c>
      <c r="I3916" s="8">
        <v>33684.21</v>
      </c>
      <c r="J3916" s="23">
        <f t="shared" si="1"/>
        <v>0.0000007019573378</v>
      </c>
    </row>
    <row r="3917">
      <c r="A3917" s="3" t="s">
        <v>3225</v>
      </c>
      <c r="B3917" s="8">
        <v>503.0</v>
      </c>
      <c r="C3917" s="8">
        <v>17172.263</v>
      </c>
      <c r="D3917" s="8">
        <v>1373.094</v>
      </c>
      <c r="E3917" s="8">
        <v>13474.4</v>
      </c>
      <c r="F3917" s="8">
        <v>16279.54</v>
      </c>
      <c r="G3917" s="8">
        <v>17145.48</v>
      </c>
      <c r="H3917" s="8">
        <v>18093.985</v>
      </c>
      <c r="I3917" s="8">
        <v>22402.67</v>
      </c>
      <c r="J3917" s="23">
        <f t="shared" si="1"/>
        <v>0.0003530845409</v>
      </c>
    </row>
    <row r="3918">
      <c r="A3918" s="3" t="s">
        <v>3226</v>
      </c>
      <c r="B3918" s="8">
        <v>71.0</v>
      </c>
      <c r="C3918" s="8">
        <v>19020.951</v>
      </c>
      <c r="D3918" s="8">
        <v>1938.916</v>
      </c>
      <c r="E3918" s="8">
        <v>14950.68</v>
      </c>
      <c r="F3918" s="8">
        <v>17913.18</v>
      </c>
      <c r="G3918" s="8">
        <v>18627.45</v>
      </c>
      <c r="H3918" s="8">
        <v>19919.915</v>
      </c>
      <c r="I3918" s="8">
        <v>24521.42</v>
      </c>
      <c r="J3918" s="23">
        <f t="shared" si="1"/>
        <v>0.00004983897099</v>
      </c>
    </row>
    <row r="3919">
      <c r="A3919" s="3" t="s">
        <v>6494</v>
      </c>
      <c r="B3919" s="8">
        <v>42.0</v>
      </c>
      <c r="C3919" s="8">
        <v>11952.401</v>
      </c>
      <c r="D3919" s="8">
        <v>1039.144</v>
      </c>
      <c r="E3919" s="8">
        <v>7901.85</v>
      </c>
      <c r="F3919" s="8">
        <v>11644.735</v>
      </c>
      <c r="G3919" s="8">
        <v>12125.0</v>
      </c>
      <c r="H3919" s="8">
        <v>12492.205</v>
      </c>
      <c r="I3919" s="8">
        <v>13717.11</v>
      </c>
      <c r="J3919" s="23">
        <f t="shared" si="1"/>
        <v>0.00002948220819</v>
      </c>
    </row>
    <row r="3920">
      <c r="A3920" s="3" t="s">
        <v>6495</v>
      </c>
      <c r="B3920" s="8">
        <v>44.0</v>
      </c>
      <c r="C3920" s="8">
        <v>12197.497</v>
      </c>
      <c r="D3920" s="8">
        <v>1128.282</v>
      </c>
      <c r="E3920" s="8">
        <v>9086.78</v>
      </c>
      <c r="F3920" s="8">
        <v>11845.778</v>
      </c>
      <c r="G3920" s="8">
        <v>12282.5</v>
      </c>
      <c r="H3920" s="8">
        <v>12537.102</v>
      </c>
      <c r="I3920" s="8">
        <v>15136.23</v>
      </c>
      <c r="J3920" s="23">
        <f t="shared" si="1"/>
        <v>0.00003088612286</v>
      </c>
    </row>
    <row r="3921">
      <c r="A3921" s="3" t="s">
        <v>6496</v>
      </c>
      <c r="B3921" s="8">
        <v>42.0</v>
      </c>
      <c r="C3921" s="8">
        <v>11808.17</v>
      </c>
      <c r="D3921" s="8">
        <v>1884.448</v>
      </c>
      <c r="E3921" s="8">
        <v>4355.25</v>
      </c>
      <c r="F3921" s="8">
        <v>11815.76</v>
      </c>
      <c r="G3921" s="8">
        <v>12612.66</v>
      </c>
      <c r="H3921" s="8">
        <v>12787.635</v>
      </c>
      <c r="I3921" s="8">
        <v>13574.66</v>
      </c>
      <c r="J3921" s="23">
        <f t="shared" si="1"/>
        <v>0.00002948220819</v>
      </c>
    </row>
    <row r="3922">
      <c r="A3922" s="3" t="s">
        <v>6497</v>
      </c>
      <c r="B3922" s="8">
        <v>43.0</v>
      </c>
      <c r="C3922" s="8">
        <v>12461.233</v>
      </c>
      <c r="D3922" s="8">
        <v>763.344</v>
      </c>
      <c r="E3922" s="8">
        <v>10299.67</v>
      </c>
      <c r="F3922" s="8">
        <v>12004.895</v>
      </c>
      <c r="G3922" s="8">
        <v>12426.57</v>
      </c>
      <c r="H3922" s="8">
        <v>13021.885</v>
      </c>
      <c r="I3922" s="8">
        <v>13869.01</v>
      </c>
      <c r="J3922" s="23">
        <f t="shared" si="1"/>
        <v>0.00003018416553</v>
      </c>
    </row>
    <row r="3923">
      <c r="A3923" s="3" t="s">
        <v>6498</v>
      </c>
      <c r="B3923" s="8">
        <v>52.0</v>
      </c>
      <c r="C3923" s="8">
        <v>11805.039</v>
      </c>
      <c r="D3923" s="8">
        <v>1114.644</v>
      </c>
      <c r="E3923" s="8">
        <v>6870.51</v>
      </c>
      <c r="F3923" s="8">
        <v>11347.282</v>
      </c>
      <c r="G3923" s="8">
        <v>12279.055</v>
      </c>
      <c r="H3923" s="8">
        <v>12520.02</v>
      </c>
      <c r="I3923" s="8">
        <v>12952.72</v>
      </c>
      <c r="J3923" s="23">
        <f t="shared" si="1"/>
        <v>0.00003650178157</v>
      </c>
    </row>
    <row r="3924">
      <c r="A3924" s="3" t="s">
        <v>6499</v>
      </c>
      <c r="B3924" s="8">
        <v>46.0</v>
      </c>
      <c r="C3924" s="8">
        <v>11923.17</v>
      </c>
      <c r="D3924" s="8">
        <v>1443.164</v>
      </c>
      <c r="E3924" s="8">
        <v>7058.31</v>
      </c>
      <c r="F3924" s="8">
        <v>11752.45</v>
      </c>
      <c r="G3924" s="8">
        <v>12351.92</v>
      </c>
      <c r="H3924" s="8">
        <v>12580.6</v>
      </c>
      <c r="I3924" s="8">
        <v>14206.44</v>
      </c>
      <c r="J3924" s="23">
        <f t="shared" si="1"/>
        <v>0.00003229003754</v>
      </c>
    </row>
    <row r="3925">
      <c r="A3925" s="3" t="s">
        <v>6500</v>
      </c>
      <c r="B3925" s="8">
        <v>252.0</v>
      </c>
      <c r="C3925" s="8">
        <v>17040.909</v>
      </c>
      <c r="D3925" s="8">
        <v>912.177</v>
      </c>
      <c r="E3925" s="8">
        <v>13513.51</v>
      </c>
      <c r="F3925" s="8">
        <v>16556.848</v>
      </c>
      <c r="G3925" s="8">
        <v>17013.105</v>
      </c>
      <c r="H3925" s="8">
        <v>17656.57</v>
      </c>
      <c r="I3925" s="8">
        <v>19536.51</v>
      </c>
      <c r="J3925" s="23">
        <f t="shared" si="1"/>
        <v>0.0001768932491</v>
      </c>
    </row>
    <row r="3926">
      <c r="A3926" s="3" t="s">
        <v>3231</v>
      </c>
      <c r="B3926" s="8">
        <v>162.0</v>
      </c>
      <c r="C3926" s="8">
        <v>15190.142</v>
      </c>
      <c r="D3926" s="8">
        <v>987.527</v>
      </c>
      <c r="E3926" s="8">
        <v>13433.36</v>
      </c>
      <c r="F3926" s="8">
        <v>14531.22</v>
      </c>
      <c r="G3926" s="8">
        <v>15042.535</v>
      </c>
      <c r="H3926" s="8">
        <v>15607.888</v>
      </c>
      <c r="I3926" s="8">
        <v>17814.38</v>
      </c>
      <c r="J3926" s="23">
        <f t="shared" si="1"/>
        <v>0.0001137170887</v>
      </c>
    </row>
    <row r="3927">
      <c r="A3927" s="3" t="s">
        <v>3232</v>
      </c>
      <c r="B3927" s="8">
        <v>178.0</v>
      </c>
      <c r="C3927" s="8">
        <v>21795.893</v>
      </c>
      <c r="D3927" s="8">
        <v>4163.145</v>
      </c>
      <c r="E3927" s="8">
        <v>12946.28</v>
      </c>
      <c r="F3927" s="8">
        <v>19630.63</v>
      </c>
      <c r="G3927" s="8">
        <v>20541.395</v>
      </c>
      <c r="H3927" s="8">
        <v>21762.095</v>
      </c>
      <c r="I3927" s="8">
        <v>36618.37</v>
      </c>
      <c r="J3927" s="23">
        <f t="shared" si="1"/>
        <v>0.0001249484061</v>
      </c>
    </row>
    <row r="3928">
      <c r="A3928" s="3" t="s">
        <v>6501</v>
      </c>
      <c r="B3928" s="8">
        <v>154.0</v>
      </c>
      <c r="C3928" s="8">
        <v>9138.736</v>
      </c>
      <c r="D3928" s="8">
        <v>1604.375</v>
      </c>
      <c r="E3928" s="8">
        <v>3117.94</v>
      </c>
      <c r="F3928" s="8">
        <v>8316.25</v>
      </c>
      <c r="G3928" s="8">
        <v>9149.34</v>
      </c>
      <c r="H3928" s="8">
        <v>10221.998</v>
      </c>
      <c r="I3928" s="8">
        <v>11883.0</v>
      </c>
      <c r="J3928" s="23">
        <f t="shared" si="1"/>
        <v>0.00010810143</v>
      </c>
    </row>
    <row r="3929">
      <c r="A3929" s="3" t="s">
        <v>6502</v>
      </c>
      <c r="B3929" s="8">
        <v>142.0</v>
      </c>
      <c r="C3929" s="8">
        <v>12317.941</v>
      </c>
      <c r="D3929" s="8">
        <v>1228.704</v>
      </c>
      <c r="E3929" s="8">
        <v>9673.71</v>
      </c>
      <c r="F3929" s="8">
        <v>11376.052</v>
      </c>
      <c r="G3929" s="8">
        <v>12313.85</v>
      </c>
      <c r="H3929" s="8">
        <v>12920.08</v>
      </c>
      <c r="I3929" s="8">
        <v>15711.21</v>
      </c>
      <c r="J3929" s="23">
        <f t="shared" si="1"/>
        <v>0.00009967794197</v>
      </c>
    </row>
    <row r="3930">
      <c r="A3930" s="3" t="s">
        <v>6503</v>
      </c>
      <c r="B3930" s="8">
        <v>101.0</v>
      </c>
      <c r="C3930" s="8">
        <v>14602.063</v>
      </c>
      <c r="D3930" s="8">
        <v>974.395</v>
      </c>
      <c r="E3930" s="8">
        <v>11952.63</v>
      </c>
      <c r="F3930" s="8">
        <v>13917.79</v>
      </c>
      <c r="G3930" s="8">
        <v>14515.95</v>
      </c>
      <c r="H3930" s="8">
        <v>15072.77</v>
      </c>
      <c r="I3930" s="8">
        <v>17083.33</v>
      </c>
      <c r="J3930" s="23">
        <f t="shared" si="1"/>
        <v>0.00007089769112</v>
      </c>
    </row>
    <row r="3931">
      <c r="A3931" s="3" t="s">
        <v>6504</v>
      </c>
      <c r="B3931" s="8">
        <v>79.0</v>
      </c>
      <c r="C3931" s="8">
        <v>29384.404</v>
      </c>
      <c r="D3931" s="8">
        <v>10672.711</v>
      </c>
      <c r="E3931" s="8">
        <v>6506.78</v>
      </c>
      <c r="F3931" s="8">
        <v>20922.815</v>
      </c>
      <c r="G3931" s="8">
        <v>29949.53</v>
      </c>
      <c r="H3931" s="8">
        <v>36924.895</v>
      </c>
      <c r="I3931" s="8">
        <v>52109.13</v>
      </c>
      <c r="J3931" s="23">
        <f t="shared" si="1"/>
        <v>0.00005545462969</v>
      </c>
    </row>
    <row r="3932">
      <c r="A3932" s="3" t="s">
        <v>6505</v>
      </c>
      <c r="B3932" s="8">
        <v>39.0</v>
      </c>
      <c r="C3932" s="8">
        <v>15210.333</v>
      </c>
      <c r="D3932" s="8">
        <v>3026.48</v>
      </c>
      <c r="E3932" s="8">
        <v>12737.24</v>
      </c>
      <c r="F3932" s="8">
        <v>13434.355</v>
      </c>
      <c r="G3932" s="8">
        <v>14003.16</v>
      </c>
      <c r="H3932" s="8">
        <v>16346.02</v>
      </c>
      <c r="I3932" s="8">
        <v>26202.16</v>
      </c>
      <c r="J3932" s="23">
        <f t="shared" si="1"/>
        <v>0.00002737633618</v>
      </c>
    </row>
    <row r="3933">
      <c r="A3933" s="3" t="s">
        <v>6506</v>
      </c>
      <c r="B3933" s="8">
        <v>106.0</v>
      </c>
      <c r="C3933" s="8">
        <v>45635.618</v>
      </c>
      <c r="D3933" s="8">
        <v>2404.727</v>
      </c>
      <c r="E3933" s="8">
        <v>40796.18</v>
      </c>
      <c r="F3933" s="8">
        <v>44241.333</v>
      </c>
      <c r="G3933" s="8">
        <v>45856.47</v>
      </c>
      <c r="H3933" s="8">
        <v>46764.33</v>
      </c>
      <c r="I3933" s="8">
        <v>56263.66</v>
      </c>
      <c r="J3933" s="23">
        <f t="shared" si="1"/>
        <v>0.00007440747781</v>
      </c>
    </row>
    <row r="3934">
      <c r="A3934" s="3" t="s">
        <v>6507</v>
      </c>
      <c r="B3934" s="8">
        <v>19.0</v>
      </c>
      <c r="C3934" s="8">
        <v>49982.776</v>
      </c>
      <c r="D3934" s="8">
        <v>4073.764</v>
      </c>
      <c r="E3934" s="8">
        <v>45881.38</v>
      </c>
      <c r="F3934" s="8">
        <v>48011.71</v>
      </c>
      <c r="G3934" s="8">
        <v>48550.63</v>
      </c>
      <c r="H3934" s="8">
        <v>49088.285</v>
      </c>
      <c r="I3934" s="8">
        <v>60629.42</v>
      </c>
      <c r="J3934" s="23">
        <f t="shared" si="1"/>
        <v>0.00001333718942</v>
      </c>
    </row>
    <row r="3935">
      <c r="A3935" s="3" t="s">
        <v>3238</v>
      </c>
      <c r="B3935" s="8">
        <v>157.0</v>
      </c>
      <c r="C3935" s="8">
        <v>30810.601</v>
      </c>
      <c r="D3935" s="8">
        <v>9266.429</v>
      </c>
      <c r="E3935" s="8">
        <v>8600.24</v>
      </c>
      <c r="F3935" s="8">
        <v>26097.3</v>
      </c>
      <c r="G3935" s="8">
        <v>30495.51</v>
      </c>
      <c r="H3935" s="8">
        <v>35938.11</v>
      </c>
      <c r="I3935" s="8">
        <v>61559.51</v>
      </c>
      <c r="J3935" s="23">
        <f t="shared" si="1"/>
        <v>0.000110207302</v>
      </c>
    </row>
    <row r="3936">
      <c r="A3936" s="3" t="s">
        <v>6508</v>
      </c>
      <c r="B3936" s="8">
        <v>39.0</v>
      </c>
      <c r="C3936" s="8">
        <v>12020.175</v>
      </c>
      <c r="D3936" s="8">
        <v>3293.503</v>
      </c>
      <c r="E3936" s="8">
        <v>3914.84</v>
      </c>
      <c r="F3936" s="8">
        <v>9882.25</v>
      </c>
      <c r="G3936" s="8">
        <v>11671.4</v>
      </c>
      <c r="H3936" s="8">
        <v>12906.475</v>
      </c>
      <c r="I3936" s="8">
        <v>20451.43</v>
      </c>
      <c r="J3936" s="23">
        <f t="shared" si="1"/>
        <v>0.00002737633618</v>
      </c>
    </row>
    <row r="3937">
      <c r="A3937" s="3" t="s">
        <v>3240</v>
      </c>
      <c r="B3937" s="8">
        <v>42.0</v>
      </c>
      <c r="C3937" s="8">
        <v>12114.898</v>
      </c>
      <c r="D3937" s="8">
        <v>1083.777</v>
      </c>
      <c r="E3937" s="8">
        <v>10510.2</v>
      </c>
      <c r="F3937" s="8">
        <v>11098.9</v>
      </c>
      <c r="G3937" s="8">
        <v>12290.255</v>
      </c>
      <c r="H3937" s="8">
        <v>13060.342</v>
      </c>
      <c r="I3937" s="8">
        <v>13462.62</v>
      </c>
      <c r="J3937" s="23">
        <f t="shared" si="1"/>
        <v>0.00002948220819</v>
      </c>
    </row>
    <row r="3938">
      <c r="A3938" s="3" t="s">
        <v>3241</v>
      </c>
      <c r="B3938" s="8">
        <v>95.0</v>
      </c>
      <c r="C3938" s="8">
        <v>8432.212</v>
      </c>
      <c r="D3938" s="8">
        <v>2255.996</v>
      </c>
      <c r="E3938" s="8">
        <v>4311.49</v>
      </c>
      <c r="F3938" s="8">
        <v>7395.095</v>
      </c>
      <c r="G3938" s="8">
        <v>7972.49</v>
      </c>
      <c r="H3938" s="8">
        <v>9315.415</v>
      </c>
      <c r="I3938" s="8">
        <v>24472.05</v>
      </c>
      <c r="J3938" s="23">
        <f t="shared" si="1"/>
        <v>0.00006668594709</v>
      </c>
    </row>
    <row r="3939">
      <c r="A3939" s="3" t="s">
        <v>6509</v>
      </c>
      <c r="B3939" s="8">
        <v>3.0</v>
      </c>
      <c r="C3939" s="8">
        <v>3550.957</v>
      </c>
      <c r="D3939" s="8">
        <v>76.024</v>
      </c>
      <c r="E3939" s="8">
        <v>3474.27</v>
      </c>
      <c r="F3939" s="8">
        <v>3513.285</v>
      </c>
      <c r="G3939" s="8">
        <v>3552.3</v>
      </c>
      <c r="H3939" s="8">
        <v>3589.3</v>
      </c>
      <c r="I3939" s="8">
        <v>3626.3</v>
      </c>
      <c r="J3939" s="23">
        <f t="shared" si="1"/>
        <v>0.000002105872014</v>
      </c>
    </row>
    <row r="3940">
      <c r="A3940" s="3" t="s">
        <v>6510</v>
      </c>
      <c r="B3940" s="8">
        <v>5.0</v>
      </c>
      <c r="C3940" s="8">
        <v>3743.418</v>
      </c>
      <c r="D3940" s="8">
        <v>466.024</v>
      </c>
      <c r="E3940" s="8">
        <v>3355.63</v>
      </c>
      <c r="F3940" s="8">
        <v>3516.43</v>
      </c>
      <c r="G3940" s="8">
        <v>3516.43</v>
      </c>
      <c r="H3940" s="8">
        <v>3803.05</v>
      </c>
      <c r="I3940" s="8">
        <v>4525.55</v>
      </c>
      <c r="J3940" s="23">
        <f t="shared" si="1"/>
        <v>0.000003509786689</v>
      </c>
    </row>
    <row r="3941">
      <c r="A3941" s="3" t="s">
        <v>6511</v>
      </c>
      <c r="B3941" s="8">
        <v>7.0</v>
      </c>
      <c r="C3941" s="8">
        <v>4334.179</v>
      </c>
      <c r="D3941" s="8">
        <v>1551.181</v>
      </c>
      <c r="E3941" s="8">
        <v>2899.59</v>
      </c>
      <c r="F3941" s="8">
        <v>3435.895</v>
      </c>
      <c r="G3941" s="8">
        <v>3525.71</v>
      </c>
      <c r="H3941" s="8">
        <v>4999.37</v>
      </c>
      <c r="I3941" s="8">
        <v>7043.42</v>
      </c>
      <c r="J3941" s="23">
        <f t="shared" si="1"/>
        <v>0.000004913701365</v>
      </c>
    </row>
    <row r="3942">
      <c r="A3942" s="3" t="s">
        <v>6512</v>
      </c>
      <c r="B3942" s="8">
        <v>15.0</v>
      </c>
      <c r="C3942" s="8">
        <v>3480.763</v>
      </c>
      <c r="D3942" s="8">
        <v>849.172</v>
      </c>
      <c r="E3942" s="8">
        <v>2243.51</v>
      </c>
      <c r="F3942" s="8">
        <v>2973.09</v>
      </c>
      <c r="G3942" s="8">
        <v>3496.36</v>
      </c>
      <c r="H3942" s="8">
        <v>3682.055</v>
      </c>
      <c r="I3942" s="8">
        <v>5354.64</v>
      </c>
      <c r="J3942" s="23">
        <f t="shared" si="1"/>
        <v>0.00001052936007</v>
      </c>
    </row>
    <row r="3943">
      <c r="A3943" s="3" t="s">
        <v>6513</v>
      </c>
      <c r="B3943" s="8">
        <v>12.0</v>
      </c>
      <c r="C3943" s="8">
        <v>3476.305</v>
      </c>
      <c r="D3943" s="8">
        <v>69.925</v>
      </c>
      <c r="E3943" s="8">
        <v>3360.93</v>
      </c>
      <c r="F3943" s="8">
        <v>3472.2</v>
      </c>
      <c r="G3943" s="8">
        <v>3509.29</v>
      </c>
      <c r="H3943" s="8">
        <v>3513.395</v>
      </c>
      <c r="I3943" s="8">
        <v>3525.71</v>
      </c>
      <c r="J3943" s="23">
        <f t="shared" si="1"/>
        <v>0.000008423488054</v>
      </c>
    </row>
    <row r="3944">
      <c r="A3944" s="3" t="s">
        <v>6514</v>
      </c>
      <c r="B3944" s="8">
        <v>21.0</v>
      </c>
      <c r="C3944" s="8">
        <v>3138.321</v>
      </c>
      <c r="D3944" s="8">
        <v>988.272</v>
      </c>
      <c r="E3944" s="8">
        <v>1626.2</v>
      </c>
      <c r="F3944" s="8">
        <v>2453.54</v>
      </c>
      <c r="G3944" s="8">
        <v>3503.64</v>
      </c>
      <c r="H3944" s="8">
        <v>3516.43</v>
      </c>
      <c r="I3944" s="8">
        <v>5856.59</v>
      </c>
      <c r="J3944" s="23">
        <f t="shared" si="1"/>
        <v>0.00001474110409</v>
      </c>
    </row>
    <row r="3945">
      <c r="A3945" s="3" t="s">
        <v>6515</v>
      </c>
      <c r="B3945" s="8">
        <v>18.0</v>
      </c>
      <c r="C3945" s="8">
        <v>3558.666</v>
      </c>
      <c r="D3945" s="8">
        <v>265.466</v>
      </c>
      <c r="E3945" s="8">
        <v>3078.71</v>
      </c>
      <c r="F3945" s="8">
        <v>3456.292</v>
      </c>
      <c r="G3945" s="8">
        <v>3532.965</v>
      </c>
      <c r="H3945" s="8">
        <v>3619.212</v>
      </c>
      <c r="I3945" s="8">
        <v>4304.98</v>
      </c>
      <c r="J3945" s="23">
        <f t="shared" si="1"/>
        <v>0.00001263523208</v>
      </c>
    </row>
    <row r="3946">
      <c r="A3946" s="3" t="s">
        <v>6516</v>
      </c>
      <c r="B3946" s="8">
        <v>9.0</v>
      </c>
      <c r="C3946" s="8">
        <v>4078.352</v>
      </c>
      <c r="D3946" s="8">
        <v>1941.687</v>
      </c>
      <c r="E3946" s="8">
        <v>1098.11</v>
      </c>
      <c r="F3946" s="8">
        <v>3355.63</v>
      </c>
      <c r="G3946" s="8">
        <v>3516.43</v>
      </c>
      <c r="H3946" s="8">
        <v>3803.05</v>
      </c>
      <c r="I3946" s="8">
        <v>7187.64</v>
      </c>
      <c r="J3946" s="23">
        <f t="shared" si="1"/>
        <v>0.000006317616041</v>
      </c>
    </row>
    <row r="3947">
      <c r="A3947" s="3" t="s">
        <v>6517</v>
      </c>
      <c r="B3947" s="8">
        <v>5.0</v>
      </c>
      <c r="C3947" s="8">
        <v>4003.434</v>
      </c>
      <c r="D3947" s="8">
        <v>1041.286</v>
      </c>
      <c r="E3947" s="8">
        <v>3293.71</v>
      </c>
      <c r="F3947" s="8">
        <v>3440.64</v>
      </c>
      <c r="G3947" s="8">
        <v>3455.2</v>
      </c>
      <c r="H3947" s="8">
        <v>4031.05</v>
      </c>
      <c r="I3947" s="8">
        <v>5796.57</v>
      </c>
      <c r="J3947" s="23">
        <f t="shared" si="1"/>
        <v>0.000003509786689</v>
      </c>
    </row>
    <row r="3948">
      <c r="A3948" s="3" t="s">
        <v>6518</v>
      </c>
      <c r="B3948" s="8">
        <v>3.0</v>
      </c>
      <c r="C3948" s="8">
        <v>3635.05</v>
      </c>
      <c r="D3948" s="8">
        <v>139.279</v>
      </c>
      <c r="E3948" s="8">
        <v>3474.27</v>
      </c>
      <c r="F3948" s="8">
        <v>3593.19</v>
      </c>
      <c r="G3948" s="8">
        <v>3712.11</v>
      </c>
      <c r="H3948" s="8">
        <v>3715.44</v>
      </c>
      <c r="I3948" s="8">
        <v>3718.77</v>
      </c>
      <c r="J3948" s="23">
        <f t="shared" si="1"/>
        <v>0.000002105872014</v>
      </c>
    </row>
    <row r="3949">
      <c r="A3949" s="3" t="s">
        <v>6519</v>
      </c>
      <c r="B3949" s="8">
        <v>12.0</v>
      </c>
      <c r="C3949" s="8">
        <v>3487.846</v>
      </c>
      <c r="D3949" s="8">
        <v>60.717</v>
      </c>
      <c r="E3949" s="8">
        <v>3425.6</v>
      </c>
      <c r="F3949" s="8">
        <v>3432.515</v>
      </c>
      <c r="G3949" s="8">
        <v>3481.795</v>
      </c>
      <c r="H3949" s="8">
        <v>3547.97</v>
      </c>
      <c r="I3949" s="8">
        <v>3555.51</v>
      </c>
      <c r="J3949" s="23">
        <f t="shared" si="1"/>
        <v>0.000008423488054</v>
      </c>
    </row>
    <row r="3950">
      <c r="A3950" s="3" t="s">
        <v>3246</v>
      </c>
      <c r="B3950" s="8">
        <v>434.0</v>
      </c>
      <c r="C3950" s="8">
        <v>18726.743</v>
      </c>
      <c r="D3950" s="8">
        <v>6099.594</v>
      </c>
      <c r="E3950" s="8">
        <v>5824.69</v>
      </c>
      <c r="F3950" s="8">
        <v>14259.372</v>
      </c>
      <c r="G3950" s="8">
        <v>19316.085</v>
      </c>
      <c r="H3950" s="8">
        <v>22236.698</v>
      </c>
      <c r="I3950" s="8">
        <v>56328.17</v>
      </c>
      <c r="J3950" s="23">
        <f t="shared" si="1"/>
        <v>0.0003046494846</v>
      </c>
    </row>
    <row r="3951">
      <c r="A3951" s="3" t="s">
        <v>6520</v>
      </c>
      <c r="B3951" s="8">
        <v>273.0</v>
      </c>
      <c r="C3951" s="8">
        <v>8159.369</v>
      </c>
      <c r="D3951" s="8">
        <v>2551.67</v>
      </c>
      <c r="E3951" s="8">
        <v>2695.18</v>
      </c>
      <c r="F3951" s="8">
        <v>6328.68</v>
      </c>
      <c r="G3951" s="8">
        <v>7557.15</v>
      </c>
      <c r="H3951" s="8">
        <v>9718.61</v>
      </c>
      <c r="I3951" s="8">
        <v>21972.79</v>
      </c>
      <c r="J3951" s="23">
        <f t="shared" si="1"/>
        <v>0.0001916343532</v>
      </c>
    </row>
    <row r="3952">
      <c r="A3952" s="3" t="s">
        <v>6521</v>
      </c>
      <c r="B3952" s="8">
        <v>560.0</v>
      </c>
      <c r="C3952" s="8">
        <v>9983.441</v>
      </c>
      <c r="D3952" s="8">
        <v>1595.901</v>
      </c>
      <c r="E3952" s="8">
        <v>6636.58</v>
      </c>
      <c r="F3952" s="8">
        <v>9177.935</v>
      </c>
      <c r="G3952" s="8">
        <v>9549.075</v>
      </c>
      <c r="H3952" s="8">
        <v>10135.36</v>
      </c>
      <c r="I3952" s="8">
        <v>17222.35</v>
      </c>
      <c r="J3952" s="23">
        <f t="shared" si="1"/>
        <v>0.0003930961092</v>
      </c>
    </row>
    <row r="3953">
      <c r="A3953" s="3" t="s">
        <v>6522</v>
      </c>
      <c r="B3953" s="8">
        <v>1.0</v>
      </c>
      <c r="C3953" s="8">
        <v>6024.89</v>
      </c>
      <c r="E3953" s="8">
        <v>6024.89</v>
      </c>
      <c r="F3953" s="8">
        <v>6024.89</v>
      </c>
      <c r="G3953" s="8">
        <v>6024.89</v>
      </c>
      <c r="H3953" s="8">
        <v>6024.89</v>
      </c>
      <c r="I3953" s="8">
        <v>6024.89</v>
      </c>
      <c r="J3953" s="23">
        <f t="shared" si="1"/>
        <v>0.0000007019573378</v>
      </c>
    </row>
    <row r="3954">
      <c r="A3954" s="3" t="s">
        <v>6523</v>
      </c>
      <c r="B3954" s="8">
        <v>138.0</v>
      </c>
      <c r="C3954" s="8">
        <v>10875.476</v>
      </c>
      <c r="D3954" s="8">
        <v>1213.595</v>
      </c>
      <c r="E3954" s="8">
        <v>8096.5</v>
      </c>
      <c r="F3954" s="8">
        <v>10171.9</v>
      </c>
      <c r="G3954" s="8">
        <v>10711.175</v>
      </c>
      <c r="H3954" s="8">
        <v>11731.885</v>
      </c>
      <c r="I3954" s="8">
        <v>14010.09</v>
      </c>
      <c r="J3954" s="23">
        <f t="shared" si="1"/>
        <v>0.00009687011262</v>
      </c>
    </row>
    <row r="3955">
      <c r="A3955" s="3" t="s">
        <v>3249</v>
      </c>
      <c r="B3955" s="8">
        <v>973.0</v>
      </c>
      <c r="C3955" s="8">
        <v>17440.274</v>
      </c>
      <c r="D3955" s="8">
        <v>6468.146</v>
      </c>
      <c r="E3955" s="8">
        <v>909.69</v>
      </c>
      <c r="F3955" s="8">
        <v>15020.39</v>
      </c>
      <c r="G3955" s="8">
        <v>16393.44</v>
      </c>
      <c r="H3955" s="8">
        <v>19123.33</v>
      </c>
      <c r="I3955" s="8">
        <v>161040.2</v>
      </c>
      <c r="J3955" s="23">
        <f t="shared" si="1"/>
        <v>0.0006830044897</v>
      </c>
    </row>
    <row r="3956">
      <c r="A3956" s="3" t="s">
        <v>3250</v>
      </c>
      <c r="B3956" s="8">
        <v>143.0</v>
      </c>
      <c r="C3956" s="8">
        <v>12791.682</v>
      </c>
      <c r="D3956" s="8">
        <v>4007.681</v>
      </c>
      <c r="E3956" s="8">
        <v>6711.41</v>
      </c>
      <c r="F3956" s="8">
        <v>10596.025</v>
      </c>
      <c r="G3956" s="8">
        <v>12882.69</v>
      </c>
      <c r="H3956" s="8">
        <v>14246.74</v>
      </c>
      <c r="I3956" s="8">
        <v>23685.51</v>
      </c>
      <c r="J3956" s="23">
        <f t="shared" si="1"/>
        <v>0.0001003798993</v>
      </c>
    </row>
    <row r="3957">
      <c r="A3957" s="3" t="s">
        <v>6524</v>
      </c>
      <c r="B3957" s="8">
        <v>131.0</v>
      </c>
      <c r="C3957" s="8">
        <v>23148.405</v>
      </c>
      <c r="D3957" s="8">
        <v>3579.371</v>
      </c>
      <c r="E3957" s="8">
        <v>9745.27</v>
      </c>
      <c r="F3957" s="8">
        <v>21152.86</v>
      </c>
      <c r="G3957" s="8">
        <v>23471.09</v>
      </c>
      <c r="H3957" s="8">
        <v>25251.025</v>
      </c>
      <c r="I3957" s="8">
        <v>33070.88</v>
      </c>
      <c r="J3957" s="23">
        <f t="shared" si="1"/>
        <v>0.00009195641126</v>
      </c>
    </row>
    <row r="3958">
      <c r="A3958" s="3" t="s">
        <v>6525</v>
      </c>
      <c r="B3958" s="8">
        <v>1276.0</v>
      </c>
      <c r="C3958" s="8">
        <v>11159.813</v>
      </c>
      <c r="D3958" s="8">
        <v>3073.592</v>
      </c>
      <c r="E3958" s="8">
        <v>756.94</v>
      </c>
      <c r="F3958" s="8">
        <v>9258.13</v>
      </c>
      <c r="G3958" s="8">
        <v>10737.91</v>
      </c>
      <c r="H3958" s="8">
        <v>13024.557</v>
      </c>
      <c r="I3958" s="8">
        <v>21176.07</v>
      </c>
      <c r="J3958" s="23">
        <f t="shared" si="1"/>
        <v>0.0008956975631</v>
      </c>
    </row>
    <row r="3959">
      <c r="A3959" s="3" t="s">
        <v>6526</v>
      </c>
      <c r="B3959" s="8">
        <v>597.0</v>
      </c>
      <c r="C3959" s="8">
        <v>11350.785</v>
      </c>
      <c r="D3959" s="8">
        <v>2853.526</v>
      </c>
      <c r="E3959" s="8">
        <v>3801.7</v>
      </c>
      <c r="F3959" s="8">
        <v>9420.04</v>
      </c>
      <c r="G3959" s="8">
        <v>11184.04</v>
      </c>
      <c r="H3959" s="8">
        <v>13586.24</v>
      </c>
      <c r="I3959" s="8">
        <v>24480.2</v>
      </c>
      <c r="J3959" s="23">
        <f t="shared" si="1"/>
        <v>0.0004190685307</v>
      </c>
    </row>
    <row r="3960">
      <c r="A3960" s="3" t="s">
        <v>6527</v>
      </c>
      <c r="B3960" s="8">
        <v>892.0</v>
      </c>
      <c r="C3960" s="8">
        <v>11120.558</v>
      </c>
      <c r="D3960" s="8">
        <v>3147.863</v>
      </c>
      <c r="E3960" s="8">
        <v>839.0</v>
      </c>
      <c r="F3960" s="8">
        <v>9161.97</v>
      </c>
      <c r="G3960" s="8">
        <v>10607.03</v>
      </c>
      <c r="H3960" s="8">
        <v>13106.412</v>
      </c>
      <c r="I3960" s="8">
        <v>26946.25</v>
      </c>
      <c r="J3960" s="23">
        <f t="shared" si="1"/>
        <v>0.0006261459454</v>
      </c>
    </row>
    <row r="3961">
      <c r="A3961" s="3" t="s">
        <v>6528</v>
      </c>
      <c r="B3961" s="8">
        <v>943.0</v>
      </c>
      <c r="C3961" s="8">
        <v>10893.442</v>
      </c>
      <c r="D3961" s="8">
        <v>2945.257</v>
      </c>
      <c r="E3961" s="8">
        <v>2440.81</v>
      </c>
      <c r="F3961" s="8">
        <v>8851.93</v>
      </c>
      <c r="G3961" s="8">
        <v>10592.16</v>
      </c>
      <c r="H3961" s="8">
        <v>12692.21</v>
      </c>
      <c r="I3961" s="8">
        <v>31532.02</v>
      </c>
      <c r="J3961" s="23">
        <f t="shared" si="1"/>
        <v>0.0006619457696</v>
      </c>
    </row>
    <row r="3962">
      <c r="A3962" s="3" t="s">
        <v>6529</v>
      </c>
      <c r="B3962" s="8">
        <v>840.0</v>
      </c>
      <c r="C3962" s="8">
        <v>10998.452</v>
      </c>
      <c r="D3962" s="8">
        <v>3588.318</v>
      </c>
      <c r="E3962" s="8">
        <v>2935.1</v>
      </c>
      <c r="F3962" s="8">
        <v>8963.875</v>
      </c>
      <c r="G3962" s="8">
        <v>10517.755</v>
      </c>
      <c r="H3962" s="8">
        <v>12811.515</v>
      </c>
      <c r="I3962" s="8">
        <v>67045.92</v>
      </c>
      <c r="J3962" s="23">
        <f t="shared" si="1"/>
        <v>0.0005896441638</v>
      </c>
    </row>
    <row r="3963">
      <c r="A3963" s="3" t="s">
        <v>6530</v>
      </c>
      <c r="B3963" s="8">
        <v>426.0</v>
      </c>
      <c r="C3963" s="8">
        <v>12885.258</v>
      </c>
      <c r="D3963" s="8">
        <v>3221.987</v>
      </c>
      <c r="E3963" s="8">
        <v>1697.79</v>
      </c>
      <c r="F3963" s="8">
        <v>10622.48</v>
      </c>
      <c r="G3963" s="8">
        <v>13326.155</v>
      </c>
      <c r="H3963" s="8">
        <v>15516.68</v>
      </c>
      <c r="I3963" s="8">
        <v>31642.84</v>
      </c>
      <c r="J3963" s="23">
        <f t="shared" si="1"/>
        <v>0.0002990338259</v>
      </c>
    </row>
    <row r="3964">
      <c r="A3964" s="3" t="s">
        <v>6531</v>
      </c>
      <c r="B3964" s="8">
        <v>614.0</v>
      </c>
      <c r="C3964" s="8">
        <v>10836.009</v>
      </c>
      <c r="D3964" s="8">
        <v>3070.811</v>
      </c>
      <c r="E3964" s="8">
        <v>4491.65</v>
      </c>
      <c r="F3964" s="8">
        <v>8611.12</v>
      </c>
      <c r="G3964" s="8">
        <v>10763.89</v>
      </c>
      <c r="H3964" s="8">
        <v>12014.96</v>
      </c>
      <c r="I3964" s="8">
        <v>27180.07</v>
      </c>
      <c r="J3964" s="23">
        <f t="shared" si="1"/>
        <v>0.0004310018054</v>
      </c>
    </row>
    <row r="3965">
      <c r="A3965" s="3" t="s">
        <v>6532</v>
      </c>
      <c r="B3965" s="8">
        <v>110.0</v>
      </c>
      <c r="C3965" s="8">
        <v>8248.094</v>
      </c>
      <c r="D3965" s="8">
        <v>1607.132</v>
      </c>
      <c r="E3965" s="8">
        <v>5131.41</v>
      </c>
      <c r="F3965" s="8">
        <v>7572.15</v>
      </c>
      <c r="G3965" s="8">
        <v>8035.9</v>
      </c>
      <c r="H3965" s="8">
        <v>8036.44</v>
      </c>
      <c r="I3965" s="8">
        <v>13992.98</v>
      </c>
      <c r="J3965" s="23">
        <f t="shared" si="1"/>
        <v>0.00007721530716</v>
      </c>
    </row>
    <row r="3966">
      <c r="A3966" s="3" t="s">
        <v>6533</v>
      </c>
      <c r="B3966" s="8">
        <v>104.0</v>
      </c>
      <c r="C3966" s="8">
        <v>8028.553</v>
      </c>
      <c r="D3966" s="8">
        <v>1132.171</v>
      </c>
      <c r="E3966" s="8">
        <v>7300.89</v>
      </c>
      <c r="F3966" s="8">
        <v>7572.15</v>
      </c>
      <c r="G3966" s="8">
        <v>8035.735</v>
      </c>
      <c r="H3966" s="8">
        <v>8036.29</v>
      </c>
      <c r="I3966" s="8">
        <v>13670.14</v>
      </c>
      <c r="J3966" s="23">
        <f t="shared" si="1"/>
        <v>0.00007300356314</v>
      </c>
    </row>
    <row r="3967">
      <c r="A3967" s="3" t="s">
        <v>6534</v>
      </c>
      <c r="B3967" s="8">
        <v>198.0</v>
      </c>
      <c r="C3967" s="8">
        <v>12906.971</v>
      </c>
      <c r="D3967" s="8">
        <v>1645.21</v>
      </c>
      <c r="E3967" s="8">
        <v>9746.51</v>
      </c>
      <c r="F3967" s="8">
        <v>11503.495</v>
      </c>
      <c r="G3967" s="8">
        <v>12755.625</v>
      </c>
      <c r="H3967" s="8">
        <v>14165.368</v>
      </c>
      <c r="I3967" s="8">
        <v>17207.47</v>
      </c>
      <c r="J3967" s="23">
        <f t="shared" si="1"/>
        <v>0.0001389875529</v>
      </c>
    </row>
    <row r="3968">
      <c r="A3968" s="3" t="s">
        <v>3267</v>
      </c>
      <c r="B3968" s="8">
        <v>8.0</v>
      </c>
      <c r="C3968" s="8">
        <v>21796.914</v>
      </c>
      <c r="D3968" s="8">
        <v>1253.925</v>
      </c>
      <c r="E3968" s="8">
        <v>19375.16</v>
      </c>
      <c r="F3968" s="8">
        <v>21527.772</v>
      </c>
      <c r="G3968" s="8">
        <v>21527.83</v>
      </c>
      <c r="H3968" s="8">
        <v>22604.195</v>
      </c>
      <c r="I3968" s="8">
        <v>23680.6</v>
      </c>
      <c r="J3968" s="23">
        <f t="shared" si="1"/>
        <v>0.000005615658703</v>
      </c>
    </row>
    <row r="3969">
      <c r="A3969" s="3" t="s">
        <v>6535</v>
      </c>
      <c r="B3969" s="8">
        <v>213.0</v>
      </c>
      <c r="C3969" s="8">
        <v>8469.878</v>
      </c>
      <c r="D3969" s="8">
        <v>2467.666</v>
      </c>
      <c r="E3969" s="8">
        <v>3367.0</v>
      </c>
      <c r="F3969" s="8">
        <v>6243.4</v>
      </c>
      <c r="G3969" s="8">
        <v>8307.35</v>
      </c>
      <c r="H3969" s="8">
        <v>10647.36</v>
      </c>
      <c r="I3969" s="8">
        <v>12998.19</v>
      </c>
      <c r="J3969" s="23">
        <f t="shared" si="1"/>
        <v>0.000149516913</v>
      </c>
    </row>
    <row r="3970">
      <c r="A3970" s="3" t="s">
        <v>6536</v>
      </c>
      <c r="B3970" s="8">
        <v>190.0</v>
      </c>
      <c r="C3970" s="8">
        <v>7140.913</v>
      </c>
      <c r="D3970" s="8">
        <v>1691.749</v>
      </c>
      <c r="E3970" s="8">
        <v>3761.64</v>
      </c>
      <c r="F3970" s="8">
        <v>5382.173</v>
      </c>
      <c r="G3970" s="8">
        <v>7119.305</v>
      </c>
      <c r="H3970" s="8">
        <v>8212.35</v>
      </c>
      <c r="I3970" s="8">
        <v>12057.59</v>
      </c>
      <c r="J3970" s="23">
        <f t="shared" si="1"/>
        <v>0.0001333718942</v>
      </c>
    </row>
    <row r="3971">
      <c r="A3971" s="3" t="s">
        <v>6537</v>
      </c>
      <c r="B3971" s="8">
        <v>185.0</v>
      </c>
      <c r="C3971" s="8">
        <v>8124.878</v>
      </c>
      <c r="D3971" s="8">
        <v>2454.003</v>
      </c>
      <c r="E3971" s="8">
        <v>1864.08</v>
      </c>
      <c r="F3971" s="8">
        <v>6243.32</v>
      </c>
      <c r="G3971" s="8">
        <v>8072.67</v>
      </c>
      <c r="H3971" s="8">
        <v>10221.81</v>
      </c>
      <c r="I3971" s="8">
        <v>12677.75</v>
      </c>
      <c r="J3971" s="23">
        <f t="shared" si="1"/>
        <v>0.0001298621075</v>
      </c>
    </row>
    <row r="3972">
      <c r="A3972" s="3" t="s">
        <v>6538</v>
      </c>
      <c r="B3972" s="8">
        <v>214.0</v>
      </c>
      <c r="C3972" s="8">
        <v>7411.107</v>
      </c>
      <c r="D3972" s="8">
        <v>1952.241</v>
      </c>
      <c r="E3972" s="8">
        <v>3571.06</v>
      </c>
      <c r="F3972" s="8">
        <v>5865.96</v>
      </c>
      <c r="G3972" s="8">
        <v>7156.265</v>
      </c>
      <c r="H3972" s="8">
        <v>8387.765</v>
      </c>
      <c r="I3972" s="8">
        <v>16353.69</v>
      </c>
      <c r="J3972" s="23">
        <f t="shared" si="1"/>
        <v>0.0001502188703</v>
      </c>
    </row>
    <row r="3973">
      <c r="A3973" s="3" t="s">
        <v>6539</v>
      </c>
      <c r="B3973" s="8">
        <v>238.0</v>
      </c>
      <c r="C3973" s="8">
        <v>14692.506</v>
      </c>
      <c r="D3973" s="8">
        <v>2371.588</v>
      </c>
      <c r="E3973" s="8">
        <v>7556.85</v>
      </c>
      <c r="F3973" s="8">
        <v>13382.982</v>
      </c>
      <c r="G3973" s="8">
        <v>13868.26</v>
      </c>
      <c r="H3973" s="8">
        <v>16014.405</v>
      </c>
      <c r="I3973" s="8">
        <v>23208.19</v>
      </c>
      <c r="J3973" s="23">
        <f t="shared" si="1"/>
        <v>0.0001670658464</v>
      </c>
    </row>
    <row r="3974">
      <c r="A3974" s="3" t="s">
        <v>6540</v>
      </c>
      <c r="B3974" s="8">
        <v>240.0</v>
      </c>
      <c r="C3974" s="8">
        <v>14396.944</v>
      </c>
      <c r="D3974" s="8">
        <v>2436.035</v>
      </c>
      <c r="E3974" s="8">
        <v>6578.95</v>
      </c>
      <c r="F3974" s="8">
        <v>13374.998</v>
      </c>
      <c r="G3974" s="8">
        <v>13912.365</v>
      </c>
      <c r="H3974" s="8">
        <v>14867.158</v>
      </c>
      <c r="I3974" s="8">
        <v>22166.2</v>
      </c>
      <c r="J3974" s="23">
        <f t="shared" si="1"/>
        <v>0.0001684697611</v>
      </c>
    </row>
    <row r="3975">
      <c r="A3975" s="3" t="s">
        <v>6541</v>
      </c>
      <c r="B3975" s="8">
        <v>762.0</v>
      </c>
      <c r="C3975" s="8">
        <v>9451.769</v>
      </c>
      <c r="D3975" s="8">
        <v>3291.941</v>
      </c>
      <c r="E3975" s="8">
        <v>10.88</v>
      </c>
      <c r="F3975" s="8">
        <v>6730.61</v>
      </c>
      <c r="G3975" s="8">
        <v>9684.025</v>
      </c>
      <c r="H3975" s="8">
        <v>11245.42</v>
      </c>
      <c r="I3975" s="8">
        <v>27014.06</v>
      </c>
      <c r="J3975" s="23">
        <f t="shared" si="1"/>
        <v>0.0005348914914</v>
      </c>
    </row>
    <row r="3976">
      <c r="A3976" s="3" t="s">
        <v>3270</v>
      </c>
      <c r="B3976" s="8">
        <v>787.0</v>
      </c>
      <c r="C3976" s="8">
        <v>10559.502</v>
      </c>
      <c r="D3976" s="8">
        <v>3324.256</v>
      </c>
      <c r="E3976" s="8">
        <v>1969.02</v>
      </c>
      <c r="F3976" s="8">
        <v>6458.4</v>
      </c>
      <c r="G3976" s="8">
        <v>11708.22</v>
      </c>
      <c r="H3976" s="8">
        <v>13032.735</v>
      </c>
      <c r="I3976" s="8">
        <v>19690.83</v>
      </c>
      <c r="J3976" s="23">
        <f t="shared" si="1"/>
        <v>0.0005524404249</v>
      </c>
    </row>
    <row r="3977">
      <c r="A3977" s="3" t="s">
        <v>6542</v>
      </c>
      <c r="B3977" s="8">
        <v>84.0</v>
      </c>
      <c r="C3977" s="8">
        <v>14781.774</v>
      </c>
      <c r="D3977" s="8">
        <v>1342.745</v>
      </c>
      <c r="E3977" s="8">
        <v>12601.1</v>
      </c>
      <c r="F3977" s="8">
        <v>14171.82</v>
      </c>
      <c r="G3977" s="8">
        <v>14619.1</v>
      </c>
      <c r="H3977" s="8">
        <v>15262.608</v>
      </c>
      <c r="I3977" s="8">
        <v>24548.93</v>
      </c>
      <c r="J3977" s="23">
        <f t="shared" si="1"/>
        <v>0.00005896441638</v>
      </c>
    </row>
    <row r="3978">
      <c r="A3978" s="3" t="s">
        <v>6543</v>
      </c>
      <c r="B3978" s="8">
        <v>1170.0</v>
      </c>
      <c r="C3978" s="8">
        <v>14562.041</v>
      </c>
      <c r="D3978" s="8">
        <v>4401.099</v>
      </c>
      <c r="E3978" s="8">
        <v>1399.37</v>
      </c>
      <c r="F3978" s="8">
        <v>11917.255</v>
      </c>
      <c r="G3978" s="8">
        <v>14871.6</v>
      </c>
      <c r="H3978" s="8">
        <v>16833.57</v>
      </c>
      <c r="I3978" s="8">
        <v>55429.79</v>
      </c>
      <c r="J3978" s="23">
        <f t="shared" si="1"/>
        <v>0.0008212900853</v>
      </c>
    </row>
    <row r="3979">
      <c r="A3979" s="3" t="s">
        <v>6544</v>
      </c>
      <c r="B3979" s="8">
        <v>231.0</v>
      </c>
      <c r="C3979" s="8">
        <v>15619.277</v>
      </c>
      <c r="D3979" s="8">
        <v>3220.66</v>
      </c>
      <c r="E3979" s="8">
        <v>5769.97</v>
      </c>
      <c r="F3979" s="8">
        <v>13780.61</v>
      </c>
      <c r="G3979" s="8">
        <v>15068.76</v>
      </c>
      <c r="H3979" s="8">
        <v>17451.835</v>
      </c>
      <c r="I3979" s="8">
        <v>30145.45</v>
      </c>
      <c r="J3979" s="23">
        <f t="shared" si="1"/>
        <v>0.000162152145</v>
      </c>
    </row>
    <row r="3980">
      <c r="A3980" s="3" t="s">
        <v>6545</v>
      </c>
      <c r="B3980" s="8">
        <v>329.0</v>
      </c>
      <c r="C3980" s="8">
        <v>14532.878</v>
      </c>
      <c r="D3980" s="8">
        <v>4675.434</v>
      </c>
      <c r="E3980" s="8">
        <v>2992.29</v>
      </c>
      <c r="F3980" s="8">
        <v>11461.59</v>
      </c>
      <c r="G3980" s="8">
        <v>14369.23</v>
      </c>
      <c r="H3980" s="8">
        <v>17073.85</v>
      </c>
      <c r="I3980" s="8">
        <v>31237.11</v>
      </c>
      <c r="J3980" s="23">
        <f t="shared" si="1"/>
        <v>0.0002309439641</v>
      </c>
    </row>
    <row r="3981">
      <c r="A3981" s="3" t="s">
        <v>6546</v>
      </c>
      <c r="B3981" s="8">
        <v>189.0</v>
      </c>
      <c r="C3981" s="8">
        <v>9550.931</v>
      </c>
      <c r="D3981" s="8">
        <v>2925.6</v>
      </c>
      <c r="E3981" s="8">
        <v>2852.54</v>
      </c>
      <c r="F3981" s="8">
        <v>7663.32</v>
      </c>
      <c r="G3981" s="8">
        <v>9345.6</v>
      </c>
      <c r="H3981" s="8">
        <v>11170.7</v>
      </c>
      <c r="I3981" s="8">
        <v>19549.22</v>
      </c>
      <c r="J3981" s="23">
        <f t="shared" si="1"/>
        <v>0.0001326699369</v>
      </c>
    </row>
    <row r="3982">
      <c r="A3982" s="3" t="s">
        <v>3277</v>
      </c>
      <c r="B3982" s="8">
        <v>296.0</v>
      </c>
      <c r="C3982" s="8">
        <v>13101.386</v>
      </c>
      <c r="D3982" s="8">
        <v>2623.455</v>
      </c>
      <c r="E3982" s="8">
        <v>5381.95</v>
      </c>
      <c r="F3982" s="8">
        <v>11807.52</v>
      </c>
      <c r="G3982" s="8">
        <v>12720.485</v>
      </c>
      <c r="H3982" s="8">
        <v>14238.998</v>
      </c>
      <c r="I3982" s="8">
        <v>22012.58</v>
      </c>
      <c r="J3982" s="23">
        <f t="shared" si="1"/>
        <v>0.000207779372</v>
      </c>
    </row>
    <row r="3983">
      <c r="A3983" s="3" t="s">
        <v>3279</v>
      </c>
      <c r="B3983" s="8">
        <v>224.0</v>
      </c>
      <c r="C3983" s="8">
        <v>13161.738</v>
      </c>
      <c r="D3983" s="8">
        <v>3240.244</v>
      </c>
      <c r="E3983" s="8">
        <v>3500.79</v>
      </c>
      <c r="F3983" s="8">
        <v>10721.467</v>
      </c>
      <c r="G3983" s="8">
        <v>12943.275</v>
      </c>
      <c r="H3983" s="8">
        <v>14848.38</v>
      </c>
      <c r="I3983" s="8">
        <v>29527.56</v>
      </c>
      <c r="J3983" s="23">
        <f t="shared" si="1"/>
        <v>0.0001572384437</v>
      </c>
    </row>
    <row r="3984">
      <c r="A3984" s="3" t="s">
        <v>3280</v>
      </c>
      <c r="B3984" s="8">
        <v>169.0</v>
      </c>
      <c r="C3984" s="8">
        <v>10281.924</v>
      </c>
      <c r="D3984" s="8">
        <v>941.928</v>
      </c>
      <c r="E3984" s="8">
        <v>8946.66</v>
      </c>
      <c r="F3984" s="8">
        <v>9591.74</v>
      </c>
      <c r="G3984" s="8">
        <v>10121.8</v>
      </c>
      <c r="H3984" s="8">
        <v>10627.94</v>
      </c>
      <c r="I3984" s="8">
        <v>13455.06</v>
      </c>
      <c r="J3984" s="23">
        <f t="shared" si="1"/>
        <v>0.0001186307901</v>
      </c>
    </row>
    <row r="3985">
      <c r="A3985" s="3" t="s">
        <v>3281</v>
      </c>
      <c r="B3985" s="8">
        <v>214.0</v>
      </c>
      <c r="C3985" s="8">
        <v>13052.018</v>
      </c>
      <c r="D3985" s="8">
        <v>1580.778</v>
      </c>
      <c r="E3985" s="8">
        <v>9551.1</v>
      </c>
      <c r="F3985" s="8">
        <v>12315.528</v>
      </c>
      <c r="G3985" s="8">
        <v>13657.265</v>
      </c>
      <c r="H3985" s="8">
        <v>14235.062</v>
      </c>
      <c r="I3985" s="8">
        <v>15917.48</v>
      </c>
      <c r="J3985" s="23">
        <f t="shared" si="1"/>
        <v>0.0001502188703</v>
      </c>
    </row>
    <row r="3986">
      <c r="A3986" s="3" t="s">
        <v>3282</v>
      </c>
      <c r="B3986" s="8">
        <v>96.0</v>
      </c>
      <c r="C3986" s="8">
        <v>13345.989</v>
      </c>
      <c r="D3986" s="8">
        <v>941.297</v>
      </c>
      <c r="E3986" s="8">
        <v>11157.71</v>
      </c>
      <c r="F3986" s="8">
        <v>12556.635</v>
      </c>
      <c r="G3986" s="8">
        <v>13580.075</v>
      </c>
      <c r="H3986" s="8">
        <v>14072.748</v>
      </c>
      <c r="I3986" s="8">
        <v>14881.32</v>
      </c>
      <c r="J3986" s="23">
        <f t="shared" si="1"/>
        <v>0.00006738790443</v>
      </c>
    </row>
    <row r="3987">
      <c r="A3987" s="3" t="s">
        <v>6547</v>
      </c>
      <c r="B3987" s="8">
        <v>230.0</v>
      </c>
      <c r="C3987" s="8">
        <v>17575.389</v>
      </c>
      <c r="D3987" s="8">
        <v>3859.824</v>
      </c>
      <c r="E3987" s="8">
        <v>10848.5</v>
      </c>
      <c r="F3987" s="8">
        <v>14029.213</v>
      </c>
      <c r="G3987" s="8">
        <v>17425.15</v>
      </c>
      <c r="H3987" s="8">
        <v>20874.922</v>
      </c>
      <c r="I3987" s="8">
        <v>25693.73</v>
      </c>
      <c r="J3987" s="23">
        <f t="shared" si="1"/>
        <v>0.0001614501877</v>
      </c>
    </row>
    <row r="3988">
      <c r="A3988" s="3" t="s">
        <v>6548</v>
      </c>
      <c r="B3988" s="8">
        <v>199.0</v>
      </c>
      <c r="C3988" s="8">
        <v>16613.917</v>
      </c>
      <c r="D3988" s="8">
        <v>3809.641</v>
      </c>
      <c r="E3988" s="8">
        <v>10442.77</v>
      </c>
      <c r="F3988" s="8">
        <v>13850.795</v>
      </c>
      <c r="G3988" s="8">
        <v>15120.74</v>
      </c>
      <c r="H3988" s="8">
        <v>19659.95</v>
      </c>
      <c r="I3988" s="8">
        <v>25740.03</v>
      </c>
      <c r="J3988" s="23">
        <f t="shared" si="1"/>
        <v>0.0001396895102</v>
      </c>
    </row>
    <row r="3989">
      <c r="A3989" s="3" t="s">
        <v>6549</v>
      </c>
      <c r="B3989" s="8">
        <v>1381.0</v>
      </c>
      <c r="C3989" s="8">
        <v>6188.891</v>
      </c>
      <c r="D3989" s="8">
        <v>750.125</v>
      </c>
      <c r="E3989" s="8">
        <v>5372.97</v>
      </c>
      <c r="F3989" s="8">
        <v>5759.65</v>
      </c>
      <c r="G3989" s="8">
        <v>5822.75</v>
      </c>
      <c r="H3989" s="8">
        <v>6260.89</v>
      </c>
      <c r="I3989" s="8">
        <v>9738.63</v>
      </c>
      <c r="J3989" s="23">
        <f t="shared" si="1"/>
        <v>0.0009694030836</v>
      </c>
    </row>
    <row r="3990">
      <c r="A3990" s="3" t="s">
        <v>3283</v>
      </c>
      <c r="B3990" s="8">
        <v>19.0</v>
      </c>
      <c r="C3990" s="8">
        <v>19976.872</v>
      </c>
      <c r="D3990" s="8">
        <v>1228.987</v>
      </c>
      <c r="E3990" s="8">
        <v>17963.85</v>
      </c>
      <c r="F3990" s="8">
        <v>19157.02</v>
      </c>
      <c r="G3990" s="8">
        <v>20276.63</v>
      </c>
      <c r="H3990" s="8">
        <v>20740.745</v>
      </c>
      <c r="I3990" s="8">
        <v>22121.13</v>
      </c>
      <c r="J3990" s="23">
        <f t="shared" si="1"/>
        <v>0.00001333718942</v>
      </c>
    </row>
    <row r="3991">
      <c r="A3991" s="3" t="s">
        <v>6550</v>
      </c>
      <c r="B3991" s="8">
        <v>131.0</v>
      </c>
      <c r="C3991" s="8">
        <v>6539.413</v>
      </c>
      <c r="D3991" s="8">
        <v>1893.706</v>
      </c>
      <c r="E3991" s="8">
        <v>3000.0</v>
      </c>
      <c r="F3991" s="8">
        <v>5357.995</v>
      </c>
      <c r="G3991" s="8">
        <v>6208.96</v>
      </c>
      <c r="H3991" s="8">
        <v>7063.02</v>
      </c>
      <c r="I3991" s="8">
        <v>13705.88</v>
      </c>
      <c r="J3991" s="23">
        <f t="shared" si="1"/>
        <v>0.00009195641126</v>
      </c>
    </row>
    <row r="3992">
      <c r="A3992" s="3" t="s">
        <v>6551</v>
      </c>
      <c r="B3992" s="8">
        <v>148.0</v>
      </c>
      <c r="C3992" s="8">
        <v>6442.327</v>
      </c>
      <c r="D3992" s="8">
        <v>1881.153</v>
      </c>
      <c r="E3992" s="8">
        <v>3294.12</v>
      </c>
      <c r="F3992" s="8">
        <v>5176.12</v>
      </c>
      <c r="G3992" s="8">
        <v>6215.59</v>
      </c>
      <c r="H3992" s="8">
        <v>6679.108</v>
      </c>
      <c r="I3992" s="8">
        <v>13020.59</v>
      </c>
      <c r="J3992" s="23">
        <f t="shared" si="1"/>
        <v>0.000103889686</v>
      </c>
    </row>
    <row r="3993">
      <c r="A3993" s="3" t="s">
        <v>6552</v>
      </c>
      <c r="B3993" s="8">
        <v>167.0</v>
      </c>
      <c r="C3993" s="8">
        <v>6487.071</v>
      </c>
      <c r="D3993" s="8">
        <v>2079.238</v>
      </c>
      <c r="E3993" s="8">
        <v>3105.88</v>
      </c>
      <c r="F3993" s="8">
        <v>5254.795</v>
      </c>
      <c r="G3993" s="8">
        <v>6358.21</v>
      </c>
      <c r="H3993" s="8">
        <v>7094.54</v>
      </c>
      <c r="I3993" s="8">
        <v>13414.63</v>
      </c>
      <c r="J3993" s="23">
        <f t="shared" si="1"/>
        <v>0.0001172268754</v>
      </c>
    </row>
    <row r="3994">
      <c r="A3994" s="3" t="s">
        <v>6553</v>
      </c>
      <c r="B3994" s="8">
        <v>195.0</v>
      </c>
      <c r="C3994" s="8">
        <v>6467.337</v>
      </c>
      <c r="D3994" s="8">
        <v>2009.557</v>
      </c>
      <c r="E3994" s="8">
        <v>2906.98</v>
      </c>
      <c r="F3994" s="8">
        <v>5073.03</v>
      </c>
      <c r="G3994" s="8">
        <v>6238.81</v>
      </c>
      <c r="H3994" s="8">
        <v>7161.11</v>
      </c>
      <c r="I3994" s="8">
        <v>15882.35</v>
      </c>
      <c r="J3994" s="23">
        <f t="shared" si="1"/>
        <v>0.0001368816809</v>
      </c>
    </row>
    <row r="3995">
      <c r="A3995" s="3" t="s">
        <v>6554</v>
      </c>
      <c r="B3995" s="8">
        <v>124.0</v>
      </c>
      <c r="C3995" s="8">
        <v>6404.187</v>
      </c>
      <c r="D3995" s="8">
        <v>1613.148</v>
      </c>
      <c r="E3995" s="8">
        <v>3764.71</v>
      </c>
      <c r="F3995" s="8">
        <v>5527.78</v>
      </c>
      <c r="G3995" s="8">
        <v>6179.1</v>
      </c>
      <c r="H3995" s="8">
        <v>6709.595</v>
      </c>
      <c r="I3995" s="8">
        <v>13020.59</v>
      </c>
      <c r="J3995" s="23">
        <f t="shared" si="1"/>
        <v>0.00008704270989</v>
      </c>
    </row>
    <row r="3996">
      <c r="A3996" s="3" t="s">
        <v>6555</v>
      </c>
      <c r="B3996" s="8">
        <v>141.0</v>
      </c>
      <c r="C3996" s="8">
        <v>6402.57</v>
      </c>
      <c r="D3996" s="8">
        <v>2052.415</v>
      </c>
      <c r="E3996" s="8">
        <v>2823.53</v>
      </c>
      <c r="F3996" s="8">
        <v>5000.0</v>
      </c>
      <c r="G3996" s="8">
        <v>6089.55</v>
      </c>
      <c r="H3996" s="8">
        <v>6888.89</v>
      </c>
      <c r="I3996" s="8">
        <v>17568.11</v>
      </c>
      <c r="J3996" s="23">
        <f t="shared" si="1"/>
        <v>0.00009897598464</v>
      </c>
    </row>
    <row r="3997">
      <c r="A3997" s="3" t="s">
        <v>6556</v>
      </c>
      <c r="B3997" s="8">
        <v>176.0</v>
      </c>
      <c r="C3997" s="8">
        <v>6368.128</v>
      </c>
      <c r="D3997" s="8">
        <v>1552.212</v>
      </c>
      <c r="E3997" s="8">
        <v>3555.56</v>
      </c>
      <c r="F3997" s="8">
        <v>5481.632</v>
      </c>
      <c r="G3997" s="8">
        <v>6134.2</v>
      </c>
      <c r="H3997" s="8">
        <v>7003.732</v>
      </c>
      <c r="I3997" s="8">
        <v>10767.44</v>
      </c>
      <c r="J3997" s="23">
        <f t="shared" si="1"/>
        <v>0.0001235444915</v>
      </c>
    </row>
    <row r="3998">
      <c r="A3998" s="3" t="s">
        <v>6557</v>
      </c>
      <c r="B3998" s="8">
        <v>180.0</v>
      </c>
      <c r="C3998" s="8">
        <v>6149.736</v>
      </c>
      <c r="D3998" s="8">
        <v>1716.977</v>
      </c>
      <c r="E3998" s="8">
        <v>2888.89</v>
      </c>
      <c r="F3998" s="8">
        <v>4981.342</v>
      </c>
      <c r="G3998" s="8">
        <v>6089.55</v>
      </c>
      <c r="H3998" s="8">
        <v>6644.44</v>
      </c>
      <c r="I3998" s="8">
        <v>10925.37</v>
      </c>
      <c r="J3998" s="23">
        <f t="shared" si="1"/>
        <v>0.0001263523208</v>
      </c>
    </row>
    <row r="3999">
      <c r="A3999" s="3" t="s">
        <v>6558</v>
      </c>
      <c r="B3999" s="8">
        <v>152.0</v>
      </c>
      <c r="C3999" s="8">
        <v>6429.182</v>
      </c>
      <c r="D3999" s="8">
        <v>1922.829</v>
      </c>
      <c r="E3999" s="8">
        <v>3030.3</v>
      </c>
      <c r="F3999" s="8">
        <v>5314.205</v>
      </c>
      <c r="G3999" s="8">
        <v>5868.955</v>
      </c>
      <c r="H3999" s="8">
        <v>7457.07</v>
      </c>
      <c r="I3999" s="8">
        <v>14047.87</v>
      </c>
      <c r="J3999" s="23">
        <f t="shared" si="1"/>
        <v>0.0001066975154</v>
      </c>
    </row>
    <row r="4000">
      <c r="A4000" s="3" t="s">
        <v>6559</v>
      </c>
      <c r="B4000" s="8">
        <v>178.0</v>
      </c>
      <c r="C4000" s="8">
        <v>6398.804</v>
      </c>
      <c r="D4000" s="8">
        <v>2045.67</v>
      </c>
      <c r="E4000" s="8">
        <v>2666.67</v>
      </c>
      <c r="F4000" s="8">
        <v>5083.21</v>
      </c>
      <c r="G4000" s="8">
        <v>5555.56</v>
      </c>
      <c r="H4000" s="8">
        <v>7462.69</v>
      </c>
      <c r="I4000" s="8">
        <v>14473.68</v>
      </c>
      <c r="J4000" s="23">
        <f t="shared" si="1"/>
        <v>0.0001249484061</v>
      </c>
    </row>
    <row r="4001">
      <c r="A4001" s="3" t="s">
        <v>6560</v>
      </c>
      <c r="B4001" s="8">
        <v>265.0</v>
      </c>
      <c r="C4001" s="8">
        <v>6969.111</v>
      </c>
      <c r="D4001" s="8">
        <v>1920.358</v>
      </c>
      <c r="E4001" s="8">
        <v>2825.67</v>
      </c>
      <c r="F4001" s="8">
        <v>5782.22</v>
      </c>
      <c r="G4001" s="8">
        <v>6395.35</v>
      </c>
      <c r="H4001" s="8">
        <v>8604.65</v>
      </c>
      <c r="I4001" s="8">
        <v>12674.42</v>
      </c>
      <c r="J4001" s="23">
        <f t="shared" si="1"/>
        <v>0.0001860186945</v>
      </c>
    </row>
    <row r="4002">
      <c r="A4002" s="3" t="s">
        <v>6561</v>
      </c>
      <c r="B4002" s="8">
        <v>215.0</v>
      </c>
      <c r="C4002" s="8">
        <v>6803.133</v>
      </c>
      <c r="D4002" s="8">
        <v>2257.245</v>
      </c>
      <c r="E4002" s="8">
        <v>2272.73</v>
      </c>
      <c r="F4002" s="8">
        <v>5414.93</v>
      </c>
      <c r="G4002" s="8">
        <v>6417.91</v>
      </c>
      <c r="H4002" s="8">
        <v>7694.86</v>
      </c>
      <c r="I4002" s="8">
        <v>18221.42</v>
      </c>
      <c r="J4002" s="23">
        <f t="shared" si="1"/>
        <v>0.0001509208276</v>
      </c>
    </row>
    <row r="4003">
      <c r="A4003" s="3" t="s">
        <v>6562</v>
      </c>
      <c r="B4003" s="8">
        <v>111.0</v>
      </c>
      <c r="C4003" s="8">
        <v>6629.904</v>
      </c>
      <c r="D4003" s="8">
        <v>2166.787</v>
      </c>
      <c r="E4003" s="8">
        <v>3414.63</v>
      </c>
      <c r="F4003" s="8">
        <v>5304.445</v>
      </c>
      <c r="G4003" s="8">
        <v>5697.67</v>
      </c>
      <c r="H4003" s="8">
        <v>8139.53</v>
      </c>
      <c r="I4003" s="8">
        <v>12821.88</v>
      </c>
      <c r="J4003" s="23">
        <f t="shared" si="1"/>
        <v>0.0000779172645</v>
      </c>
    </row>
    <row r="4004">
      <c r="A4004" s="3" t="s">
        <v>6563</v>
      </c>
      <c r="B4004" s="8">
        <v>167.0</v>
      </c>
      <c r="C4004" s="8">
        <v>7160.751</v>
      </c>
      <c r="D4004" s="8">
        <v>2153.771</v>
      </c>
      <c r="E4004" s="8">
        <v>2865.85</v>
      </c>
      <c r="F4004" s="8">
        <v>5800.0</v>
      </c>
      <c r="G4004" s="8">
        <v>6666.67</v>
      </c>
      <c r="H4004" s="8">
        <v>8435.36</v>
      </c>
      <c r="I4004" s="8">
        <v>17170.21</v>
      </c>
      <c r="J4004" s="23">
        <f t="shared" si="1"/>
        <v>0.0001172268754</v>
      </c>
    </row>
    <row r="4005">
      <c r="A4005" s="3" t="s">
        <v>6564</v>
      </c>
      <c r="B4005" s="8">
        <v>259.0</v>
      </c>
      <c r="C4005" s="8">
        <v>6181.409</v>
      </c>
      <c r="D4005" s="8">
        <v>1375.646</v>
      </c>
      <c r="E4005" s="8">
        <v>3227.46</v>
      </c>
      <c r="F4005" s="8">
        <v>5312.53</v>
      </c>
      <c r="G4005" s="8">
        <v>6080.0</v>
      </c>
      <c r="H4005" s="8">
        <v>6953.49</v>
      </c>
      <c r="I4005" s="8">
        <v>11315.79</v>
      </c>
      <c r="J4005" s="23">
        <f t="shared" si="1"/>
        <v>0.0001818069505</v>
      </c>
    </row>
    <row r="4006">
      <c r="A4006" s="3" t="s">
        <v>6565</v>
      </c>
      <c r="B4006" s="8">
        <v>189.0</v>
      </c>
      <c r="C4006" s="8">
        <v>6081.085</v>
      </c>
      <c r="D4006" s="8">
        <v>1638.925</v>
      </c>
      <c r="E4006" s="8">
        <v>2083.33</v>
      </c>
      <c r="F4006" s="8">
        <v>5000.0</v>
      </c>
      <c r="G4006" s="8">
        <v>5885.42</v>
      </c>
      <c r="H4006" s="8">
        <v>7153.98</v>
      </c>
      <c r="I4006" s="8">
        <v>14558.82</v>
      </c>
      <c r="J4006" s="23">
        <f t="shared" si="1"/>
        <v>0.0001326699369</v>
      </c>
    </row>
    <row r="4007">
      <c r="A4007" s="3" t="s">
        <v>6566</v>
      </c>
      <c r="B4007" s="8">
        <v>180.0</v>
      </c>
      <c r="C4007" s="8">
        <v>6600.659</v>
      </c>
      <c r="D4007" s="8">
        <v>2080.507</v>
      </c>
      <c r="E4007" s="8">
        <v>2691.18</v>
      </c>
      <c r="F4007" s="8">
        <v>5367.65</v>
      </c>
      <c r="G4007" s="8">
        <v>6077.945</v>
      </c>
      <c r="H4007" s="8">
        <v>7388.06</v>
      </c>
      <c r="I4007" s="8">
        <v>13684.21</v>
      </c>
      <c r="J4007" s="23">
        <f t="shared" si="1"/>
        <v>0.0001263523208</v>
      </c>
    </row>
    <row r="4008">
      <c r="A4008" s="3" t="s">
        <v>6567</v>
      </c>
      <c r="B4008" s="8">
        <v>185.0</v>
      </c>
      <c r="C4008" s="8">
        <v>6645.84</v>
      </c>
      <c r="D4008" s="8">
        <v>1529.11</v>
      </c>
      <c r="E4008" s="8">
        <v>3235.29</v>
      </c>
      <c r="F4008" s="8">
        <v>5867.65</v>
      </c>
      <c r="G4008" s="8">
        <v>6711.11</v>
      </c>
      <c r="H4008" s="8">
        <v>8222.22</v>
      </c>
      <c r="I4008" s="8">
        <v>11578.95</v>
      </c>
      <c r="J4008" s="23">
        <f t="shared" si="1"/>
        <v>0.0001298621075</v>
      </c>
    </row>
    <row r="4009">
      <c r="A4009" s="3" t="s">
        <v>6568</v>
      </c>
      <c r="B4009" s="8">
        <v>146.0</v>
      </c>
      <c r="C4009" s="8">
        <v>6245.542</v>
      </c>
      <c r="D4009" s="8">
        <v>1579.135</v>
      </c>
      <c r="E4009" s="8">
        <v>3333.33</v>
      </c>
      <c r="F4009" s="8">
        <v>5226.015</v>
      </c>
      <c r="G4009" s="8">
        <v>6222.22</v>
      </c>
      <c r="H4009" s="8">
        <v>6944.298</v>
      </c>
      <c r="I4009" s="8">
        <v>13333.33</v>
      </c>
      <c r="J4009" s="23">
        <f t="shared" si="1"/>
        <v>0.0001024857713</v>
      </c>
    </row>
    <row r="4010">
      <c r="A4010" s="3" t="s">
        <v>6569</v>
      </c>
      <c r="B4010" s="8">
        <v>300.0</v>
      </c>
      <c r="C4010" s="8">
        <v>6281.431</v>
      </c>
      <c r="D4010" s="8">
        <v>1509.362</v>
      </c>
      <c r="E4010" s="8">
        <v>2888.89</v>
      </c>
      <c r="F4010" s="8">
        <v>5329.785</v>
      </c>
      <c r="G4010" s="8">
        <v>6087.125</v>
      </c>
      <c r="H4010" s="8">
        <v>6953.49</v>
      </c>
      <c r="I4010" s="8">
        <v>12916.67</v>
      </c>
      <c r="J4010" s="23">
        <f t="shared" si="1"/>
        <v>0.0002105872014</v>
      </c>
    </row>
    <row r="4011">
      <c r="A4011" s="3" t="s">
        <v>6570</v>
      </c>
      <c r="B4011" s="8">
        <v>169.0</v>
      </c>
      <c r="C4011" s="8">
        <v>6798.473</v>
      </c>
      <c r="D4011" s="8">
        <v>1918.29</v>
      </c>
      <c r="E4011" s="8">
        <v>2205.88</v>
      </c>
      <c r="F4011" s="8">
        <v>5413.24</v>
      </c>
      <c r="G4011" s="8">
        <v>6290.63</v>
      </c>
      <c r="H4011" s="8">
        <v>7813.95</v>
      </c>
      <c r="I4011" s="8">
        <v>13488.37</v>
      </c>
      <c r="J4011" s="23">
        <f t="shared" si="1"/>
        <v>0.0001186307901</v>
      </c>
    </row>
    <row r="4012">
      <c r="A4012" s="3" t="s">
        <v>6571</v>
      </c>
      <c r="B4012" s="8">
        <v>164.0</v>
      </c>
      <c r="C4012" s="8">
        <v>6483.078</v>
      </c>
      <c r="D4012" s="8">
        <v>2157.245</v>
      </c>
      <c r="E4012" s="8">
        <v>3173.91</v>
      </c>
      <c r="F4012" s="8">
        <v>5261.3</v>
      </c>
      <c r="G4012" s="8">
        <v>5923.08</v>
      </c>
      <c r="H4012" s="8">
        <v>6676.832</v>
      </c>
      <c r="I4012" s="8">
        <v>12790.7</v>
      </c>
      <c r="J4012" s="23">
        <f t="shared" si="1"/>
        <v>0.0001151210034</v>
      </c>
    </row>
    <row r="4013">
      <c r="A4013" s="3" t="s">
        <v>6572</v>
      </c>
      <c r="B4013" s="8">
        <v>288.0</v>
      </c>
      <c r="C4013" s="8">
        <v>6389.965</v>
      </c>
      <c r="D4013" s="8">
        <v>1723.582</v>
      </c>
      <c r="E4013" s="8">
        <v>2823.53</v>
      </c>
      <c r="F4013" s="8">
        <v>5413.24</v>
      </c>
      <c r="G4013" s="8">
        <v>6014.71</v>
      </c>
      <c r="H4013" s="8">
        <v>7311.11</v>
      </c>
      <c r="I4013" s="8">
        <v>14912.28</v>
      </c>
      <c r="J4013" s="23">
        <f t="shared" si="1"/>
        <v>0.0002021637133</v>
      </c>
    </row>
    <row r="4014">
      <c r="A4014" s="3" t="s">
        <v>6573</v>
      </c>
      <c r="B4014" s="8">
        <v>182.0</v>
      </c>
      <c r="C4014" s="8">
        <v>6546.525</v>
      </c>
      <c r="D4014" s="8">
        <v>2253.26</v>
      </c>
      <c r="E4014" s="8">
        <v>2260.87</v>
      </c>
      <c r="F4014" s="8">
        <v>5136.762</v>
      </c>
      <c r="G4014" s="8">
        <v>6444.44</v>
      </c>
      <c r="H4014" s="8">
        <v>7194.442</v>
      </c>
      <c r="I4014" s="8">
        <v>13217.65</v>
      </c>
      <c r="J4014" s="23">
        <f t="shared" si="1"/>
        <v>0.0001277562355</v>
      </c>
    </row>
    <row r="4015">
      <c r="A4015" s="3" t="s">
        <v>6574</v>
      </c>
      <c r="B4015" s="8">
        <v>121.0</v>
      </c>
      <c r="C4015" s="8">
        <v>6490.307</v>
      </c>
      <c r="D4015" s="8">
        <v>1624.455</v>
      </c>
      <c r="E4015" s="8">
        <v>3219.51</v>
      </c>
      <c r="F4015" s="8">
        <v>5341.19</v>
      </c>
      <c r="G4015" s="8">
        <v>6458.33</v>
      </c>
      <c r="H4015" s="8">
        <v>7272.73</v>
      </c>
      <c r="I4015" s="8">
        <v>11220.93</v>
      </c>
      <c r="J4015" s="23">
        <f t="shared" si="1"/>
        <v>0.00008493683788</v>
      </c>
    </row>
    <row r="4016">
      <c r="A4016" s="3" t="s">
        <v>6575</v>
      </c>
      <c r="B4016" s="8">
        <v>529.0</v>
      </c>
      <c r="C4016" s="8">
        <v>13051.056</v>
      </c>
      <c r="D4016" s="8">
        <v>5178.921</v>
      </c>
      <c r="E4016" s="8">
        <v>744.88</v>
      </c>
      <c r="F4016" s="8">
        <v>8822.79</v>
      </c>
      <c r="G4016" s="8">
        <v>13285.52</v>
      </c>
      <c r="H4016" s="8">
        <v>16207.85</v>
      </c>
      <c r="I4016" s="8">
        <v>28746.28</v>
      </c>
      <c r="J4016" s="23">
        <f t="shared" si="1"/>
        <v>0.0003713354317</v>
      </c>
    </row>
    <row r="4017">
      <c r="A4017" s="3" t="s">
        <v>6576</v>
      </c>
      <c r="B4017" s="8">
        <v>14.0</v>
      </c>
      <c r="C4017" s="8">
        <v>20674.394</v>
      </c>
      <c r="D4017" s="8">
        <v>13677.384</v>
      </c>
      <c r="E4017" s="8">
        <v>7526.34</v>
      </c>
      <c r="F4017" s="8">
        <v>15406.385</v>
      </c>
      <c r="G4017" s="8">
        <v>17642.675</v>
      </c>
      <c r="H4017" s="8">
        <v>22697.363</v>
      </c>
      <c r="I4017" s="8">
        <v>63142.18</v>
      </c>
      <c r="J4017" s="23">
        <f t="shared" si="1"/>
        <v>0.00000982740273</v>
      </c>
    </row>
    <row r="4018">
      <c r="A4018" s="3" t="s">
        <v>6577</v>
      </c>
      <c r="B4018" s="8">
        <v>83.0</v>
      </c>
      <c r="C4018" s="8">
        <v>9733.318</v>
      </c>
      <c r="D4018" s="8">
        <v>1021.853</v>
      </c>
      <c r="E4018" s="8">
        <v>6429.46</v>
      </c>
      <c r="F4018" s="8">
        <v>9061.395</v>
      </c>
      <c r="G4018" s="8">
        <v>9891.12</v>
      </c>
      <c r="H4018" s="8">
        <v>10088.64</v>
      </c>
      <c r="I4018" s="8">
        <v>13258.54</v>
      </c>
      <c r="J4018" s="23">
        <f t="shared" si="1"/>
        <v>0.00005826245904</v>
      </c>
    </row>
    <row r="4019">
      <c r="A4019" s="3" t="s">
        <v>6578</v>
      </c>
      <c r="B4019" s="8">
        <v>138.0</v>
      </c>
      <c r="C4019" s="8">
        <v>6192.047</v>
      </c>
      <c r="D4019" s="8">
        <v>1869.881</v>
      </c>
      <c r="E4019" s="8">
        <v>2094.12</v>
      </c>
      <c r="F4019" s="8">
        <v>5088.885</v>
      </c>
      <c r="G4019" s="8">
        <v>6066.88</v>
      </c>
      <c r="H4019" s="8">
        <v>6661.112</v>
      </c>
      <c r="I4019" s="8">
        <v>14705.88</v>
      </c>
      <c r="J4019" s="23">
        <f t="shared" si="1"/>
        <v>0.00009687011262</v>
      </c>
    </row>
    <row r="4020">
      <c r="A4020" s="3" t="s">
        <v>6579</v>
      </c>
      <c r="B4020" s="8">
        <v>165.0</v>
      </c>
      <c r="C4020" s="8">
        <v>6017.803</v>
      </c>
      <c r="D4020" s="8">
        <v>1191.299</v>
      </c>
      <c r="E4020" s="8">
        <v>3000.0</v>
      </c>
      <c r="F4020" s="8">
        <v>5494.03</v>
      </c>
      <c r="G4020" s="8">
        <v>6000.0</v>
      </c>
      <c r="H4020" s="8">
        <v>6444.44</v>
      </c>
      <c r="I4020" s="8">
        <v>11764.71</v>
      </c>
      <c r="J4020" s="23">
        <f t="shared" si="1"/>
        <v>0.0001158229607</v>
      </c>
    </row>
    <row r="4021">
      <c r="A4021" s="3" t="s">
        <v>6580</v>
      </c>
      <c r="B4021" s="8">
        <v>210.0</v>
      </c>
      <c r="C4021" s="8">
        <v>6337.216</v>
      </c>
      <c r="D4021" s="8">
        <v>1705.425</v>
      </c>
      <c r="E4021" s="8">
        <v>2910.96</v>
      </c>
      <c r="F4021" s="8">
        <v>5216.688</v>
      </c>
      <c r="G4021" s="8">
        <v>6238.81</v>
      </c>
      <c r="H4021" s="8">
        <v>6912.845</v>
      </c>
      <c r="I4021" s="8">
        <v>11791.04</v>
      </c>
      <c r="J4021" s="23">
        <f t="shared" si="1"/>
        <v>0.0001474110409</v>
      </c>
    </row>
    <row r="4022">
      <c r="A4022" s="3" t="s">
        <v>6581</v>
      </c>
      <c r="B4022" s="8">
        <v>207.0</v>
      </c>
      <c r="C4022" s="8">
        <v>6211.453</v>
      </c>
      <c r="D4022" s="8">
        <v>1790.353</v>
      </c>
      <c r="E4022" s="8">
        <v>2222.22</v>
      </c>
      <c r="F4022" s="8">
        <v>5078.81</v>
      </c>
      <c r="G4022" s="8">
        <v>6000.0</v>
      </c>
      <c r="H4022" s="8">
        <v>6691.545</v>
      </c>
      <c r="I4022" s="8">
        <v>14545.45</v>
      </c>
      <c r="J4022" s="23">
        <f t="shared" si="1"/>
        <v>0.0001453051689</v>
      </c>
    </row>
    <row r="4023">
      <c r="A4023" s="3" t="s">
        <v>6582</v>
      </c>
      <c r="B4023" s="8">
        <v>174.0</v>
      </c>
      <c r="C4023" s="8">
        <v>6190.738</v>
      </c>
      <c r="D4023" s="8">
        <v>1586.202</v>
      </c>
      <c r="E4023" s="8">
        <v>2751.42</v>
      </c>
      <c r="F4023" s="8">
        <v>5494.03</v>
      </c>
      <c r="G4023" s="8">
        <v>5955.56</v>
      </c>
      <c r="H4023" s="8">
        <v>6799.997</v>
      </c>
      <c r="I4023" s="8">
        <v>11585.37</v>
      </c>
      <c r="J4023" s="23">
        <f t="shared" si="1"/>
        <v>0.0001221405768</v>
      </c>
    </row>
    <row r="4024">
      <c r="A4024" s="3" t="s">
        <v>6583</v>
      </c>
      <c r="B4024" s="8">
        <v>175.0</v>
      </c>
      <c r="C4024" s="8">
        <v>6130.605</v>
      </c>
      <c r="D4024" s="8">
        <v>1526.623</v>
      </c>
      <c r="E4024" s="8">
        <v>3414.18</v>
      </c>
      <c r="F4024" s="8">
        <v>5494.03</v>
      </c>
      <c r="G4024" s="8">
        <v>5955.56</v>
      </c>
      <c r="H4024" s="8">
        <v>6444.44</v>
      </c>
      <c r="I4024" s="8">
        <v>12307.69</v>
      </c>
      <c r="J4024" s="23">
        <f t="shared" si="1"/>
        <v>0.0001228425341</v>
      </c>
    </row>
    <row r="4025">
      <c r="A4025" s="3" t="s">
        <v>6584</v>
      </c>
      <c r="B4025" s="8">
        <v>165.0</v>
      </c>
      <c r="C4025" s="8">
        <v>5768.585</v>
      </c>
      <c r="D4025" s="8">
        <v>2004.23</v>
      </c>
      <c r="E4025" s="8">
        <v>2420.45</v>
      </c>
      <c r="F4025" s="8">
        <v>4823.53</v>
      </c>
      <c r="G4025" s="8">
        <v>5447.76</v>
      </c>
      <c r="H4025" s="8">
        <v>6177.78</v>
      </c>
      <c r="I4025" s="8">
        <v>14366.41</v>
      </c>
      <c r="J4025" s="23">
        <f t="shared" si="1"/>
        <v>0.0001158229607</v>
      </c>
    </row>
    <row r="4026">
      <c r="A4026" s="3" t="s">
        <v>6585</v>
      </c>
      <c r="B4026" s="8">
        <v>182.0</v>
      </c>
      <c r="C4026" s="8">
        <v>6281.784</v>
      </c>
      <c r="D4026" s="8">
        <v>1944.734</v>
      </c>
      <c r="E4026" s="8">
        <v>3058.82</v>
      </c>
      <c r="F4026" s="8">
        <v>5294.12</v>
      </c>
      <c r="G4026" s="8">
        <v>5777.78</v>
      </c>
      <c r="H4026" s="8">
        <v>7111.11</v>
      </c>
      <c r="I4026" s="8">
        <v>15600.0</v>
      </c>
      <c r="J4026" s="23">
        <f t="shared" si="1"/>
        <v>0.0001277562355</v>
      </c>
    </row>
    <row r="4027">
      <c r="A4027" s="3" t="s">
        <v>6586</v>
      </c>
      <c r="B4027" s="8">
        <v>196.0</v>
      </c>
      <c r="C4027" s="8">
        <v>6474.665</v>
      </c>
      <c r="D4027" s="8">
        <v>2238.044</v>
      </c>
      <c r="E4027" s="8">
        <v>2389.71</v>
      </c>
      <c r="F4027" s="8">
        <v>5198.23</v>
      </c>
      <c r="G4027" s="8">
        <v>6100.33</v>
      </c>
      <c r="H4027" s="8">
        <v>7236.64</v>
      </c>
      <c r="I4027" s="8">
        <v>21789.47</v>
      </c>
      <c r="J4027" s="23">
        <f t="shared" si="1"/>
        <v>0.0001375836382</v>
      </c>
    </row>
    <row r="4028">
      <c r="A4028" s="3" t="s">
        <v>6587</v>
      </c>
      <c r="B4028" s="8">
        <v>206.0</v>
      </c>
      <c r="C4028" s="8">
        <v>5625.568</v>
      </c>
      <c r="D4028" s="8">
        <v>2181.959</v>
      </c>
      <c r="E4028" s="8">
        <v>2884.62</v>
      </c>
      <c r="F4028" s="8">
        <v>3398.252</v>
      </c>
      <c r="G4028" s="8">
        <v>5555.56</v>
      </c>
      <c r="H4028" s="8">
        <v>6444.44</v>
      </c>
      <c r="I4028" s="8">
        <v>13617.65</v>
      </c>
      <c r="J4028" s="23">
        <f t="shared" si="1"/>
        <v>0.0001446032116</v>
      </c>
    </row>
    <row r="4029">
      <c r="A4029" s="3" t="s">
        <v>6588</v>
      </c>
      <c r="B4029" s="8">
        <v>188.0</v>
      </c>
      <c r="C4029" s="8">
        <v>6417.638</v>
      </c>
      <c r="D4029" s="8">
        <v>1506.323</v>
      </c>
      <c r="E4029" s="8">
        <v>3557.81</v>
      </c>
      <c r="F4029" s="8">
        <v>5413.24</v>
      </c>
      <c r="G4029" s="8">
        <v>6035.135</v>
      </c>
      <c r="H4029" s="8">
        <v>6818.253</v>
      </c>
      <c r="I4029" s="8">
        <v>11302.1</v>
      </c>
      <c r="J4029" s="23">
        <f t="shared" si="1"/>
        <v>0.0001319679795</v>
      </c>
    </row>
    <row r="4030">
      <c r="A4030" s="3" t="s">
        <v>6589</v>
      </c>
      <c r="B4030" s="8">
        <v>243.0</v>
      </c>
      <c r="C4030" s="8">
        <v>5915.134</v>
      </c>
      <c r="D4030" s="8">
        <v>1619.208</v>
      </c>
      <c r="E4030" s="8">
        <v>3308.82</v>
      </c>
      <c r="F4030" s="8">
        <v>4678.66</v>
      </c>
      <c r="G4030" s="8">
        <v>5985.29</v>
      </c>
      <c r="H4030" s="8">
        <v>6545.03</v>
      </c>
      <c r="I4030" s="8">
        <v>14473.68</v>
      </c>
      <c r="J4030" s="23">
        <f t="shared" si="1"/>
        <v>0.0001705756331</v>
      </c>
    </row>
    <row r="4031">
      <c r="A4031" s="3" t="s">
        <v>6590</v>
      </c>
      <c r="B4031" s="8">
        <v>136.0</v>
      </c>
      <c r="C4031" s="8">
        <v>6097.725</v>
      </c>
      <c r="D4031" s="8">
        <v>2188.2</v>
      </c>
      <c r="E4031" s="8">
        <v>2767.16</v>
      </c>
      <c r="F4031" s="8">
        <v>4550.39</v>
      </c>
      <c r="G4031" s="8">
        <v>5763.645</v>
      </c>
      <c r="H4031" s="8">
        <v>6938.37</v>
      </c>
      <c r="I4031" s="8">
        <v>16655.32</v>
      </c>
      <c r="J4031" s="23">
        <f t="shared" si="1"/>
        <v>0.00009546619795</v>
      </c>
    </row>
    <row r="4032">
      <c r="A4032" s="3" t="s">
        <v>6591</v>
      </c>
      <c r="B4032" s="8">
        <v>244.0</v>
      </c>
      <c r="C4032" s="8">
        <v>6705.377</v>
      </c>
      <c r="D4032" s="8">
        <v>1917.873</v>
      </c>
      <c r="E4032" s="8">
        <v>2985.07</v>
      </c>
      <c r="F4032" s="8">
        <v>5555.56</v>
      </c>
      <c r="G4032" s="8">
        <v>6470.59</v>
      </c>
      <c r="H4032" s="8">
        <v>7099.072</v>
      </c>
      <c r="I4032" s="8">
        <v>13106.06</v>
      </c>
      <c r="J4032" s="23">
        <f t="shared" si="1"/>
        <v>0.0001712775904</v>
      </c>
    </row>
    <row r="4033">
      <c r="A4033" s="3" t="s">
        <v>6592</v>
      </c>
      <c r="B4033" s="8">
        <v>158.0</v>
      </c>
      <c r="C4033" s="8">
        <v>6174.073</v>
      </c>
      <c r="D4033" s="8">
        <v>1847.784</v>
      </c>
      <c r="E4033" s="8">
        <v>3125.0</v>
      </c>
      <c r="F4033" s="8">
        <v>4795.425</v>
      </c>
      <c r="G4033" s="8">
        <v>5986.76</v>
      </c>
      <c r="H4033" s="8">
        <v>6644.44</v>
      </c>
      <c r="I4033" s="8">
        <v>16323.53</v>
      </c>
      <c r="J4033" s="23">
        <f t="shared" si="1"/>
        <v>0.0001109092594</v>
      </c>
    </row>
    <row r="4034">
      <c r="A4034" s="3" t="s">
        <v>6593</v>
      </c>
      <c r="B4034" s="8">
        <v>192.0</v>
      </c>
      <c r="C4034" s="8">
        <v>6238.624</v>
      </c>
      <c r="D4034" s="8">
        <v>1765.86</v>
      </c>
      <c r="E4034" s="8">
        <v>3645.83</v>
      </c>
      <c r="F4034" s="8">
        <v>5139.715</v>
      </c>
      <c r="G4034" s="8">
        <v>6022.17</v>
      </c>
      <c r="H4034" s="8">
        <v>6644.44</v>
      </c>
      <c r="I4034" s="8">
        <v>13617.65</v>
      </c>
      <c r="J4034" s="23">
        <f t="shared" si="1"/>
        <v>0.0001347758089</v>
      </c>
    </row>
    <row r="4035">
      <c r="A4035" s="3" t="s">
        <v>6594</v>
      </c>
      <c r="B4035" s="8">
        <v>227.0</v>
      </c>
      <c r="C4035" s="8">
        <v>6587.024</v>
      </c>
      <c r="D4035" s="8">
        <v>1830.08</v>
      </c>
      <c r="E4035" s="8">
        <v>3555.56</v>
      </c>
      <c r="F4035" s="8">
        <v>5489.55</v>
      </c>
      <c r="G4035" s="8">
        <v>6104.48</v>
      </c>
      <c r="H4035" s="8">
        <v>7259.655</v>
      </c>
      <c r="I4035" s="8">
        <v>12352.94</v>
      </c>
      <c r="J4035" s="23">
        <f t="shared" si="1"/>
        <v>0.0001593443157</v>
      </c>
    </row>
    <row r="4036">
      <c r="A4036" s="3" t="s">
        <v>6595</v>
      </c>
      <c r="B4036" s="8">
        <v>182.0</v>
      </c>
      <c r="C4036" s="8">
        <v>6036.538</v>
      </c>
      <c r="D4036" s="8">
        <v>1697.755</v>
      </c>
      <c r="E4036" s="8">
        <v>3260.93</v>
      </c>
      <c r="F4036" s="8">
        <v>4791.69</v>
      </c>
      <c r="G4036" s="8">
        <v>5860.405</v>
      </c>
      <c r="H4036" s="8">
        <v>6842.298</v>
      </c>
      <c r="I4036" s="8">
        <v>13823.53</v>
      </c>
      <c r="J4036" s="23">
        <f t="shared" si="1"/>
        <v>0.0001277562355</v>
      </c>
    </row>
    <row r="4037">
      <c r="A4037" s="3" t="s">
        <v>6596</v>
      </c>
      <c r="B4037" s="8">
        <v>244.0</v>
      </c>
      <c r="C4037" s="8">
        <v>6325.267</v>
      </c>
      <c r="D4037" s="8">
        <v>1938.302</v>
      </c>
      <c r="E4037" s="8">
        <v>3333.33</v>
      </c>
      <c r="F4037" s="8">
        <v>5044.862</v>
      </c>
      <c r="G4037" s="8">
        <v>5926.96</v>
      </c>
      <c r="H4037" s="8">
        <v>7058.82</v>
      </c>
      <c r="I4037" s="8">
        <v>11842.11</v>
      </c>
      <c r="J4037" s="23">
        <f t="shared" si="1"/>
        <v>0.0001712775904</v>
      </c>
    </row>
    <row r="4038">
      <c r="A4038" s="3" t="s">
        <v>6597</v>
      </c>
      <c r="B4038" s="8">
        <v>143.0</v>
      </c>
      <c r="C4038" s="8">
        <v>6334.927</v>
      </c>
      <c r="D4038" s="8">
        <v>2052.662</v>
      </c>
      <c r="E4038" s="8">
        <v>3109.76</v>
      </c>
      <c r="F4038" s="8">
        <v>4522.765</v>
      </c>
      <c r="G4038" s="8">
        <v>6111.11</v>
      </c>
      <c r="H4038" s="8">
        <v>8088.89</v>
      </c>
      <c r="I4038" s="8">
        <v>13372.09</v>
      </c>
      <c r="J4038" s="23">
        <f t="shared" si="1"/>
        <v>0.0001003798993</v>
      </c>
    </row>
    <row r="4039">
      <c r="A4039" s="3" t="s">
        <v>6598</v>
      </c>
      <c r="B4039" s="8">
        <v>144.0</v>
      </c>
      <c r="C4039" s="8">
        <v>7057.12</v>
      </c>
      <c r="D4039" s="8">
        <v>2458.501</v>
      </c>
      <c r="E4039" s="8">
        <v>3290.7</v>
      </c>
      <c r="F4039" s="8">
        <v>5194.442</v>
      </c>
      <c r="G4039" s="8">
        <v>6318.84</v>
      </c>
      <c r="H4039" s="8">
        <v>8546.81</v>
      </c>
      <c r="I4039" s="8">
        <v>13372.09</v>
      </c>
      <c r="J4039" s="23">
        <f t="shared" si="1"/>
        <v>0.0001010818566</v>
      </c>
    </row>
    <row r="4040">
      <c r="A4040" s="3" t="s">
        <v>6599</v>
      </c>
      <c r="B4040" s="8">
        <v>253.0</v>
      </c>
      <c r="C4040" s="8">
        <v>6583.1</v>
      </c>
      <c r="D4040" s="8">
        <v>1931.134</v>
      </c>
      <c r="E4040" s="8">
        <v>2690.8</v>
      </c>
      <c r="F4040" s="8">
        <v>5266.67</v>
      </c>
      <c r="G4040" s="8">
        <v>6222.22</v>
      </c>
      <c r="H4040" s="8">
        <v>7279.41</v>
      </c>
      <c r="I4040" s="8">
        <v>12894.74</v>
      </c>
      <c r="J4040" s="23">
        <f t="shared" si="1"/>
        <v>0.0001775952065</v>
      </c>
    </row>
    <row r="4041">
      <c r="A4041" s="3" t="s">
        <v>6600</v>
      </c>
      <c r="B4041" s="8">
        <v>152.0</v>
      </c>
      <c r="C4041" s="8">
        <v>6830.139</v>
      </c>
      <c r="D4041" s="8">
        <v>2035.62</v>
      </c>
      <c r="E4041" s="8">
        <v>3333.33</v>
      </c>
      <c r="F4041" s="8">
        <v>5153.952</v>
      </c>
      <c r="G4041" s="8">
        <v>6700.0</v>
      </c>
      <c r="H4041" s="8">
        <v>7798.715</v>
      </c>
      <c r="I4041" s="8">
        <v>13717.95</v>
      </c>
      <c r="J4041" s="23">
        <f t="shared" si="1"/>
        <v>0.0001066975154</v>
      </c>
    </row>
    <row r="4042">
      <c r="A4042" s="3" t="s">
        <v>6601</v>
      </c>
      <c r="B4042" s="8">
        <v>120.0</v>
      </c>
      <c r="C4042" s="8">
        <v>6508.434</v>
      </c>
      <c r="D4042" s="8">
        <v>2013.912</v>
      </c>
      <c r="E4042" s="8">
        <v>3414.63</v>
      </c>
      <c r="F4042" s="8">
        <v>5242.707</v>
      </c>
      <c r="G4042" s="8">
        <v>6023.255</v>
      </c>
      <c r="H4042" s="8">
        <v>7343.238</v>
      </c>
      <c r="I4042" s="8">
        <v>14600.0</v>
      </c>
      <c r="J4042" s="23">
        <f t="shared" si="1"/>
        <v>0.00008423488054</v>
      </c>
    </row>
    <row r="4043">
      <c r="A4043" s="3" t="s">
        <v>6602</v>
      </c>
      <c r="B4043" s="8">
        <v>89.0</v>
      </c>
      <c r="C4043" s="8">
        <v>5540.021</v>
      </c>
      <c r="D4043" s="8">
        <v>1236.921</v>
      </c>
      <c r="E4043" s="8">
        <v>3705.88</v>
      </c>
      <c r="F4043" s="8">
        <v>4637.68</v>
      </c>
      <c r="G4043" s="8">
        <v>5217.39</v>
      </c>
      <c r="H4043" s="8">
        <v>6102.94</v>
      </c>
      <c r="I4043" s="8">
        <v>8953.49</v>
      </c>
      <c r="J4043" s="23">
        <f t="shared" si="1"/>
        <v>0.00006247420307</v>
      </c>
    </row>
    <row r="4044">
      <c r="A4044" s="3" t="s">
        <v>6603</v>
      </c>
      <c r="B4044" s="8">
        <v>530.0</v>
      </c>
      <c r="C4044" s="8">
        <v>10494.629</v>
      </c>
      <c r="D4044" s="8">
        <v>3209.481</v>
      </c>
      <c r="E4044" s="8">
        <v>3041.65</v>
      </c>
      <c r="F4044" s="8">
        <v>8578.52</v>
      </c>
      <c r="G4044" s="8">
        <v>9640.075</v>
      </c>
      <c r="H4044" s="8">
        <v>12096.482</v>
      </c>
      <c r="I4044" s="8">
        <v>23683.7</v>
      </c>
      <c r="J4044" s="23">
        <f t="shared" si="1"/>
        <v>0.0003720373891</v>
      </c>
    </row>
    <row r="4045">
      <c r="A4045" s="3" t="s">
        <v>6604</v>
      </c>
      <c r="B4045" s="8">
        <v>89.0</v>
      </c>
      <c r="C4045" s="8">
        <v>16732.6</v>
      </c>
      <c r="D4045" s="8">
        <v>5784.46</v>
      </c>
      <c r="E4045" s="8">
        <v>3181.34</v>
      </c>
      <c r="F4045" s="8">
        <v>13364.2</v>
      </c>
      <c r="G4045" s="8">
        <v>16414.51</v>
      </c>
      <c r="H4045" s="8">
        <v>18748.07</v>
      </c>
      <c r="I4045" s="8">
        <v>36479.94</v>
      </c>
      <c r="J4045" s="23">
        <f t="shared" si="1"/>
        <v>0.00006247420307</v>
      </c>
    </row>
    <row r="4046">
      <c r="A4046" s="3" t="s">
        <v>6605</v>
      </c>
      <c r="B4046" s="8">
        <v>137.0</v>
      </c>
      <c r="C4046" s="8">
        <v>18404.476</v>
      </c>
      <c r="D4046" s="8">
        <v>6216.34</v>
      </c>
      <c r="E4046" s="8">
        <v>6211.41</v>
      </c>
      <c r="F4046" s="8">
        <v>13789.93</v>
      </c>
      <c r="G4046" s="8">
        <v>17520.02</v>
      </c>
      <c r="H4046" s="8">
        <v>22452.99</v>
      </c>
      <c r="I4046" s="8">
        <v>38507.11</v>
      </c>
      <c r="J4046" s="23">
        <f t="shared" si="1"/>
        <v>0.00009616815528</v>
      </c>
    </row>
    <row r="4047">
      <c r="A4047" s="3" t="s">
        <v>6606</v>
      </c>
      <c r="B4047" s="8">
        <v>153.0</v>
      </c>
      <c r="C4047" s="8">
        <v>17547.636</v>
      </c>
      <c r="D4047" s="8">
        <v>5655.613</v>
      </c>
      <c r="E4047" s="8">
        <v>5231.37</v>
      </c>
      <c r="F4047" s="8">
        <v>13682.56</v>
      </c>
      <c r="G4047" s="8">
        <v>16801.87</v>
      </c>
      <c r="H4047" s="8">
        <v>20042.35</v>
      </c>
      <c r="I4047" s="8">
        <v>41293.87</v>
      </c>
      <c r="J4047" s="23">
        <f t="shared" si="1"/>
        <v>0.0001073994727</v>
      </c>
    </row>
    <row r="4048">
      <c r="A4048" s="3" t="s">
        <v>6607</v>
      </c>
      <c r="B4048" s="8">
        <v>157.0</v>
      </c>
      <c r="C4048" s="8">
        <v>15905.025</v>
      </c>
      <c r="D4048" s="8">
        <v>4784.861</v>
      </c>
      <c r="E4048" s="8">
        <v>6192.05</v>
      </c>
      <c r="F4048" s="8">
        <v>12725.37</v>
      </c>
      <c r="G4048" s="8">
        <v>15190.31</v>
      </c>
      <c r="H4048" s="8">
        <v>18527.1</v>
      </c>
      <c r="I4048" s="8">
        <v>35303.84</v>
      </c>
      <c r="J4048" s="23">
        <f t="shared" si="1"/>
        <v>0.000110207302</v>
      </c>
    </row>
    <row r="4049">
      <c r="A4049" s="3" t="s">
        <v>6608</v>
      </c>
      <c r="B4049" s="8">
        <v>245.0</v>
      </c>
      <c r="C4049" s="8">
        <v>17139.947</v>
      </c>
      <c r="D4049" s="8">
        <v>5692.306</v>
      </c>
      <c r="E4049" s="8">
        <v>631.75</v>
      </c>
      <c r="F4049" s="8">
        <v>13241.35</v>
      </c>
      <c r="G4049" s="8">
        <v>16904.86</v>
      </c>
      <c r="H4049" s="8">
        <v>20674.94</v>
      </c>
      <c r="I4049" s="8">
        <v>37566.35</v>
      </c>
      <c r="J4049" s="23">
        <f t="shared" si="1"/>
        <v>0.0001719795478</v>
      </c>
    </row>
    <row r="4050">
      <c r="A4050" s="3" t="s">
        <v>6609</v>
      </c>
      <c r="B4050" s="8">
        <v>166.0</v>
      </c>
      <c r="C4050" s="8">
        <v>17280.801</v>
      </c>
      <c r="D4050" s="8">
        <v>5643.856</v>
      </c>
      <c r="E4050" s="8">
        <v>7721.41</v>
      </c>
      <c r="F4050" s="8">
        <v>13292.958</v>
      </c>
      <c r="G4050" s="8">
        <v>15702.275</v>
      </c>
      <c r="H4050" s="8">
        <v>20449.218</v>
      </c>
      <c r="I4050" s="8">
        <v>34056.51</v>
      </c>
      <c r="J4050" s="23">
        <f t="shared" si="1"/>
        <v>0.0001165249181</v>
      </c>
    </row>
    <row r="4051">
      <c r="A4051" s="3" t="s">
        <v>6610</v>
      </c>
      <c r="B4051" s="8">
        <v>131.0</v>
      </c>
      <c r="C4051" s="8">
        <v>17327.92</v>
      </c>
      <c r="D4051" s="8">
        <v>5550.874</v>
      </c>
      <c r="E4051" s="8">
        <v>5337.02</v>
      </c>
      <c r="F4051" s="8">
        <v>13866.8</v>
      </c>
      <c r="G4051" s="8">
        <v>16292.21</v>
      </c>
      <c r="H4051" s="8">
        <v>20046.395</v>
      </c>
      <c r="I4051" s="8">
        <v>35615.35</v>
      </c>
      <c r="J4051" s="23">
        <f t="shared" si="1"/>
        <v>0.00009195641126</v>
      </c>
    </row>
    <row r="4052">
      <c r="A4052" s="3" t="s">
        <v>6611</v>
      </c>
      <c r="B4052" s="8">
        <v>99.0</v>
      </c>
      <c r="C4052" s="8">
        <v>16676.946</v>
      </c>
      <c r="D4052" s="8">
        <v>5213.416</v>
      </c>
      <c r="E4052" s="8">
        <v>4930.4</v>
      </c>
      <c r="F4052" s="8">
        <v>13370.61</v>
      </c>
      <c r="G4052" s="8">
        <v>15487.0</v>
      </c>
      <c r="H4052" s="8">
        <v>20602.94</v>
      </c>
      <c r="I4052" s="8">
        <v>32455.66</v>
      </c>
      <c r="J4052" s="23">
        <f t="shared" si="1"/>
        <v>0.00006949377645</v>
      </c>
    </row>
    <row r="4053">
      <c r="A4053" s="3" t="s">
        <v>6612</v>
      </c>
      <c r="B4053" s="8">
        <v>56.0</v>
      </c>
      <c r="C4053" s="8">
        <v>18803.773</v>
      </c>
      <c r="D4053" s="8">
        <v>7810.489</v>
      </c>
      <c r="E4053" s="8">
        <v>7427.34</v>
      </c>
      <c r="F4053" s="8">
        <v>12830.123</v>
      </c>
      <c r="G4053" s="8">
        <v>17451.47</v>
      </c>
      <c r="H4053" s="8">
        <v>24559.337</v>
      </c>
      <c r="I4053" s="8">
        <v>36270.27</v>
      </c>
      <c r="J4053" s="23">
        <f t="shared" si="1"/>
        <v>0.00003930961092</v>
      </c>
    </row>
    <row r="4054">
      <c r="A4054" s="3" t="s">
        <v>6613</v>
      </c>
      <c r="B4054" s="8">
        <v>139.0</v>
      </c>
      <c r="C4054" s="8">
        <v>5648.122</v>
      </c>
      <c r="D4054" s="8">
        <v>1952.382</v>
      </c>
      <c r="E4054" s="8">
        <v>2421.86</v>
      </c>
      <c r="F4054" s="8">
        <v>4890.24</v>
      </c>
      <c r="G4054" s="8">
        <v>5581.4</v>
      </c>
      <c r="H4054" s="8">
        <v>6161.105</v>
      </c>
      <c r="I4054" s="8">
        <v>15813.95</v>
      </c>
      <c r="J4054" s="23">
        <f t="shared" si="1"/>
        <v>0.00009757206996</v>
      </c>
    </row>
    <row r="4055">
      <c r="A4055" s="3" t="s">
        <v>6614</v>
      </c>
      <c r="B4055" s="8">
        <v>192.0</v>
      </c>
      <c r="C4055" s="8">
        <v>6560.929</v>
      </c>
      <c r="D4055" s="8">
        <v>2152.14</v>
      </c>
      <c r="E4055" s="8">
        <v>2985.07</v>
      </c>
      <c r="F4055" s="8">
        <v>5365.29</v>
      </c>
      <c r="G4055" s="8">
        <v>5788.89</v>
      </c>
      <c r="H4055" s="8">
        <v>7164.18</v>
      </c>
      <c r="I4055" s="8">
        <v>11969.7</v>
      </c>
      <c r="J4055" s="23">
        <f t="shared" si="1"/>
        <v>0.0001347758089</v>
      </c>
    </row>
    <row r="4056">
      <c r="A4056" s="3" t="s">
        <v>6615</v>
      </c>
      <c r="B4056" s="8">
        <v>240.0</v>
      </c>
      <c r="C4056" s="8">
        <v>6647.461</v>
      </c>
      <c r="D4056" s="8">
        <v>2216.535</v>
      </c>
      <c r="E4056" s="8">
        <v>2690.96</v>
      </c>
      <c r="F4056" s="8">
        <v>4881.328</v>
      </c>
      <c r="G4056" s="8">
        <v>6654.23</v>
      </c>
      <c r="H4056" s="8">
        <v>8300.0</v>
      </c>
      <c r="I4056" s="8">
        <v>13111.11</v>
      </c>
      <c r="J4056" s="23">
        <f t="shared" si="1"/>
        <v>0.0001684697611</v>
      </c>
    </row>
    <row r="4057">
      <c r="A4057" s="3" t="s">
        <v>6616</v>
      </c>
      <c r="B4057" s="8">
        <v>128.0</v>
      </c>
      <c r="C4057" s="8">
        <v>5389.565</v>
      </c>
      <c r="D4057" s="8">
        <v>1639.985</v>
      </c>
      <c r="E4057" s="8">
        <v>2421.86</v>
      </c>
      <c r="F4057" s="8">
        <v>4738.37</v>
      </c>
      <c r="G4057" s="8">
        <v>5682.17</v>
      </c>
      <c r="H4057" s="8">
        <v>6126.98</v>
      </c>
      <c r="I4057" s="8">
        <v>11458.33</v>
      </c>
      <c r="J4057" s="23">
        <f t="shared" si="1"/>
        <v>0.00008985053924</v>
      </c>
    </row>
    <row r="4058">
      <c r="A4058" s="3" t="s">
        <v>6617</v>
      </c>
      <c r="B4058" s="8">
        <v>149.0</v>
      </c>
      <c r="C4058" s="8">
        <v>6295.792</v>
      </c>
      <c r="D4058" s="8">
        <v>1627.793</v>
      </c>
      <c r="E4058" s="8">
        <v>3895.35</v>
      </c>
      <c r="F4058" s="8">
        <v>5348.84</v>
      </c>
      <c r="G4058" s="8">
        <v>5930.23</v>
      </c>
      <c r="H4058" s="8">
        <v>6705.81</v>
      </c>
      <c r="I4058" s="8">
        <v>14416.28</v>
      </c>
      <c r="J4058" s="23">
        <f t="shared" si="1"/>
        <v>0.0001045916433</v>
      </c>
    </row>
    <row r="4059">
      <c r="A4059" s="3" t="s">
        <v>6618</v>
      </c>
      <c r="B4059" s="8">
        <v>155.0</v>
      </c>
      <c r="C4059" s="8">
        <v>15928.473</v>
      </c>
      <c r="D4059" s="8">
        <v>5125.767</v>
      </c>
      <c r="E4059" s="8">
        <v>3654.54</v>
      </c>
      <c r="F4059" s="8">
        <v>13107.26</v>
      </c>
      <c r="G4059" s="8">
        <v>14506.77</v>
      </c>
      <c r="H4059" s="8">
        <v>18868.73</v>
      </c>
      <c r="I4059" s="8">
        <v>38788.43</v>
      </c>
      <c r="J4059" s="23">
        <f t="shared" si="1"/>
        <v>0.0001088033874</v>
      </c>
    </row>
    <row r="4060">
      <c r="A4060" s="3" t="s">
        <v>6619</v>
      </c>
      <c r="B4060" s="8">
        <v>173.0</v>
      </c>
      <c r="C4060" s="8">
        <v>16927.925</v>
      </c>
      <c r="D4060" s="8">
        <v>5506.034</v>
      </c>
      <c r="E4060" s="8">
        <v>4269.73</v>
      </c>
      <c r="F4060" s="8">
        <v>13545.56</v>
      </c>
      <c r="G4060" s="8">
        <v>15639.0</v>
      </c>
      <c r="H4060" s="8">
        <v>20119.6</v>
      </c>
      <c r="I4060" s="8">
        <v>35194.17</v>
      </c>
      <c r="J4060" s="23">
        <f t="shared" si="1"/>
        <v>0.0001214386194</v>
      </c>
    </row>
    <row r="4061">
      <c r="A4061" s="3" t="s">
        <v>6620</v>
      </c>
      <c r="B4061" s="8">
        <v>162.0</v>
      </c>
      <c r="C4061" s="8">
        <v>18157.656</v>
      </c>
      <c r="D4061" s="8">
        <v>6229.156</v>
      </c>
      <c r="E4061" s="8">
        <v>7329.32</v>
      </c>
      <c r="F4061" s="8">
        <v>13089.01</v>
      </c>
      <c r="G4061" s="8">
        <v>17531.18</v>
      </c>
      <c r="H4061" s="8">
        <v>22097.345</v>
      </c>
      <c r="I4061" s="8">
        <v>38843.5</v>
      </c>
      <c r="J4061" s="23">
        <f t="shared" si="1"/>
        <v>0.0001137170887</v>
      </c>
    </row>
    <row r="4062">
      <c r="A4062" s="3" t="s">
        <v>6621</v>
      </c>
      <c r="B4062" s="8">
        <v>174.0</v>
      </c>
      <c r="C4062" s="8">
        <v>18007.509</v>
      </c>
      <c r="D4062" s="8">
        <v>5372.232</v>
      </c>
      <c r="E4062" s="8">
        <v>7108.64</v>
      </c>
      <c r="F4062" s="8">
        <v>14001.115</v>
      </c>
      <c r="G4062" s="8">
        <v>16958.2</v>
      </c>
      <c r="H4062" s="8">
        <v>21126.63</v>
      </c>
      <c r="I4062" s="8">
        <v>37621.49</v>
      </c>
      <c r="J4062" s="23">
        <f t="shared" si="1"/>
        <v>0.0001221405768</v>
      </c>
    </row>
    <row r="4063">
      <c r="A4063" s="3" t="s">
        <v>6622</v>
      </c>
      <c r="B4063" s="8">
        <v>41.0</v>
      </c>
      <c r="C4063" s="8">
        <v>28984.15</v>
      </c>
      <c r="D4063" s="8">
        <v>1542.609</v>
      </c>
      <c r="E4063" s="8">
        <v>25338.46</v>
      </c>
      <c r="F4063" s="8">
        <v>28527.54</v>
      </c>
      <c r="G4063" s="8">
        <v>28940.34</v>
      </c>
      <c r="H4063" s="8">
        <v>29837.04</v>
      </c>
      <c r="I4063" s="8">
        <v>31984.25</v>
      </c>
      <c r="J4063" s="23">
        <f t="shared" si="1"/>
        <v>0.00002878025085</v>
      </c>
    </row>
    <row r="4064">
      <c r="A4064" s="3" t="s">
        <v>3287</v>
      </c>
      <c r="B4064" s="8">
        <v>1035.0</v>
      </c>
      <c r="C4064" s="8">
        <v>17742.381</v>
      </c>
      <c r="D4064" s="8">
        <v>2571.018</v>
      </c>
      <c r="E4064" s="8">
        <v>10363.06</v>
      </c>
      <c r="F4064" s="8">
        <v>16430.21</v>
      </c>
      <c r="G4064" s="8">
        <v>16697.29</v>
      </c>
      <c r="H4064" s="8">
        <v>18539.71</v>
      </c>
      <c r="I4064" s="8">
        <v>38958.57</v>
      </c>
      <c r="J4064" s="23">
        <f t="shared" si="1"/>
        <v>0.0007265258447</v>
      </c>
    </row>
    <row r="4065">
      <c r="A4065" s="3" t="s">
        <v>6623</v>
      </c>
      <c r="B4065" s="8">
        <v>148.0</v>
      </c>
      <c r="C4065" s="8">
        <v>16402.763</v>
      </c>
      <c r="D4065" s="8">
        <v>5893.171</v>
      </c>
      <c r="E4065" s="8">
        <v>2164.83</v>
      </c>
      <c r="F4065" s="8">
        <v>12916.538</v>
      </c>
      <c r="G4065" s="8">
        <v>15248.315</v>
      </c>
      <c r="H4065" s="8">
        <v>19286.222</v>
      </c>
      <c r="I4065" s="8">
        <v>40606.06</v>
      </c>
      <c r="J4065" s="23">
        <f t="shared" si="1"/>
        <v>0.000103889686</v>
      </c>
    </row>
    <row r="4066">
      <c r="A4066" s="3" t="s">
        <v>6624</v>
      </c>
      <c r="B4066" s="8">
        <v>187.0</v>
      </c>
      <c r="C4066" s="8">
        <v>16635.509</v>
      </c>
      <c r="D4066" s="8">
        <v>5420.852</v>
      </c>
      <c r="E4066" s="8">
        <v>5530.59</v>
      </c>
      <c r="F4066" s="8">
        <v>13388.775</v>
      </c>
      <c r="G4066" s="8">
        <v>15807.84</v>
      </c>
      <c r="H4066" s="8">
        <v>18602.22</v>
      </c>
      <c r="I4066" s="8">
        <v>48372.4</v>
      </c>
      <c r="J4066" s="23">
        <f t="shared" si="1"/>
        <v>0.0001312660222</v>
      </c>
    </row>
    <row r="4067">
      <c r="A4067" s="3" t="s">
        <v>6625</v>
      </c>
      <c r="B4067" s="8">
        <v>162.0</v>
      </c>
      <c r="C4067" s="8">
        <v>16564.996</v>
      </c>
      <c r="D4067" s="8">
        <v>4582.533</v>
      </c>
      <c r="E4067" s="8">
        <v>6379.6</v>
      </c>
      <c r="F4067" s="8">
        <v>13914.705</v>
      </c>
      <c r="G4067" s="8">
        <v>15950.36</v>
      </c>
      <c r="H4067" s="8">
        <v>18524.618</v>
      </c>
      <c r="I4067" s="8">
        <v>35513.71</v>
      </c>
      <c r="J4067" s="23">
        <f t="shared" si="1"/>
        <v>0.0001137170887</v>
      </c>
    </row>
    <row r="4068">
      <c r="A4068" s="3" t="s">
        <v>6626</v>
      </c>
      <c r="B4068" s="8">
        <v>146.0</v>
      </c>
      <c r="C4068" s="8">
        <v>17290.295</v>
      </c>
      <c r="D4068" s="8">
        <v>4012.455</v>
      </c>
      <c r="E4068" s="8">
        <v>9207.5</v>
      </c>
      <c r="F4068" s="8">
        <v>14806.572</v>
      </c>
      <c r="G4068" s="8">
        <v>17367.76</v>
      </c>
      <c r="H4068" s="8">
        <v>19517.978</v>
      </c>
      <c r="I4068" s="8">
        <v>35032.62</v>
      </c>
      <c r="J4068" s="23">
        <f t="shared" si="1"/>
        <v>0.0001024857713</v>
      </c>
    </row>
    <row r="4069">
      <c r="A4069" s="3" t="s">
        <v>6627</v>
      </c>
      <c r="B4069" s="8">
        <v>443.0</v>
      </c>
      <c r="C4069" s="8">
        <v>7872.072</v>
      </c>
      <c r="D4069" s="8">
        <v>4403.08</v>
      </c>
      <c r="E4069" s="8">
        <v>2475.0</v>
      </c>
      <c r="F4069" s="8">
        <v>6182.605</v>
      </c>
      <c r="G4069" s="8">
        <v>6890.97</v>
      </c>
      <c r="H4069" s="8">
        <v>8413.46</v>
      </c>
      <c r="I4069" s="8">
        <v>56746.41</v>
      </c>
      <c r="J4069" s="23">
        <f t="shared" si="1"/>
        <v>0.0003109671007</v>
      </c>
    </row>
    <row r="4070">
      <c r="A4070" s="3" t="s">
        <v>6628</v>
      </c>
      <c r="B4070" s="8">
        <v>348.0</v>
      </c>
      <c r="C4070" s="8">
        <v>8425.561</v>
      </c>
      <c r="D4070" s="8">
        <v>2706.568</v>
      </c>
      <c r="E4070" s="8">
        <v>2532.21</v>
      </c>
      <c r="F4070" s="8">
        <v>6403.332</v>
      </c>
      <c r="G4070" s="8">
        <v>8619.195</v>
      </c>
      <c r="H4070" s="8">
        <v>10221.76</v>
      </c>
      <c r="I4070" s="8">
        <v>17758.34</v>
      </c>
      <c r="J4070" s="23">
        <f t="shared" si="1"/>
        <v>0.0002442811536</v>
      </c>
    </row>
    <row r="4071">
      <c r="A4071" s="3" t="s">
        <v>3290</v>
      </c>
      <c r="B4071" s="8">
        <v>152.0</v>
      </c>
      <c r="C4071" s="8">
        <v>8268.615</v>
      </c>
      <c r="D4071" s="8">
        <v>2539.405</v>
      </c>
      <c r="E4071" s="8">
        <v>3552.08</v>
      </c>
      <c r="F4071" s="8">
        <v>6304.312</v>
      </c>
      <c r="G4071" s="8">
        <v>8205.3</v>
      </c>
      <c r="H4071" s="8">
        <v>10261.127</v>
      </c>
      <c r="I4071" s="8">
        <v>14963.17</v>
      </c>
      <c r="J4071" s="23">
        <f t="shared" si="1"/>
        <v>0.0001066975154</v>
      </c>
    </row>
    <row r="4072">
      <c r="A4072" s="3" t="s">
        <v>6629</v>
      </c>
      <c r="B4072" s="8">
        <v>91.0</v>
      </c>
      <c r="C4072" s="8">
        <v>7165.197</v>
      </c>
      <c r="D4072" s="8">
        <v>1799.898</v>
      </c>
      <c r="E4072" s="8">
        <v>3929.58</v>
      </c>
      <c r="F4072" s="8">
        <v>5920.0</v>
      </c>
      <c r="G4072" s="8">
        <v>7028.37</v>
      </c>
      <c r="H4072" s="8">
        <v>8642.29</v>
      </c>
      <c r="I4072" s="8">
        <v>11202.83</v>
      </c>
      <c r="J4072" s="23">
        <f t="shared" si="1"/>
        <v>0.00006387811774</v>
      </c>
    </row>
    <row r="4073">
      <c r="A4073" s="3" t="s">
        <v>6630</v>
      </c>
      <c r="B4073" s="8">
        <v>450.0</v>
      </c>
      <c r="C4073" s="8">
        <v>14314.58</v>
      </c>
      <c r="D4073" s="8">
        <v>3895.369</v>
      </c>
      <c r="E4073" s="8">
        <v>1183.89</v>
      </c>
      <c r="F4073" s="8">
        <v>11486.655</v>
      </c>
      <c r="G4073" s="8">
        <v>13875.34</v>
      </c>
      <c r="H4073" s="8">
        <v>16787.938</v>
      </c>
      <c r="I4073" s="8">
        <v>25458.25</v>
      </c>
      <c r="J4073" s="23">
        <f t="shared" si="1"/>
        <v>0.000315880802</v>
      </c>
    </row>
    <row r="4074">
      <c r="A4074" s="3" t="s">
        <v>6631</v>
      </c>
      <c r="B4074" s="8">
        <v>240.0</v>
      </c>
      <c r="C4074" s="8">
        <v>10898.457</v>
      </c>
      <c r="D4074" s="8">
        <v>1911.504</v>
      </c>
      <c r="E4074" s="8">
        <v>5812.16</v>
      </c>
      <c r="F4074" s="8">
        <v>10290.52</v>
      </c>
      <c r="G4074" s="8">
        <v>10956.835</v>
      </c>
      <c r="H4074" s="8">
        <v>11488.845</v>
      </c>
      <c r="I4074" s="8">
        <v>16097.06</v>
      </c>
      <c r="J4074" s="23">
        <f t="shared" si="1"/>
        <v>0.0001684697611</v>
      </c>
    </row>
    <row r="4075">
      <c r="A4075" s="3" t="s">
        <v>3292</v>
      </c>
      <c r="B4075" s="8">
        <v>71.0</v>
      </c>
      <c r="C4075" s="8">
        <v>12759.886</v>
      </c>
      <c r="D4075" s="8">
        <v>1255.989</v>
      </c>
      <c r="E4075" s="8">
        <v>9021.95</v>
      </c>
      <c r="F4075" s="8">
        <v>12553.77</v>
      </c>
      <c r="G4075" s="8">
        <v>12787.92</v>
      </c>
      <c r="H4075" s="8">
        <v>13667.06</v>
      </c>
      <c r="I4075" s="8">
        <v>14783.13</v>
      </c>
      <c r="J4075" s="23">
        <f t="shared" si="1"/>
        <v>0.00004983897099</v>
      </c>
    </row>
    <row r="4076">
      <c r="A4076" s="3" t="s">
        <v>6632</v>
      </c>
      <c r="B4076" s="8">
        <v>143.0</v>
      </c>
      <c r="C4076" s="8">
        <v>10180.958</v>
      </c>
      <c r="D4076" s="8">
        <v>1768.42</v>
      </c>
      <c r="E4076" s="8">
        <v>5391.42</v>
      </c>
      <c r="F4076" s="8">
        <v>9569.57</v>
      </c>
      <c r="G4076" s="8">
        <v>10135.99</v>
      </c>
      <c r="H4076" s="8">
        <v>10479.255</v>
      </c>
      <c r="I4076" s="8">
        <v>15344.15</v>
      </c>
      <c r="J4076" s="23">
        <f t="shared" si="1"/>
        <v>0.0001003798993</v>
      </c>
    </row>
    <row r="4077">
      <c r="A4077" s="3" t="s">
        <v>3295</v>
      </c>
      <c r="B4077" s="8">
        <v>16.0</v>
      </c>
      <c r="C4077" s="8">
        <v>21887.137</v>
      </c>
      <c r="D4077" s="8">
        <v>2010.595</v>
      </c>
      <c r="E4077" s="8">
        <v>18285.93</v>
      </c>
      <c r="F4077" s="8">
        <v>20739.385</v>
      </c>
      <c r="G4077" s="8">
        <v>22344.195</v>
      </c>
      <c r="H4077" s="8">
        <v>23315.497</v>
      </c>
      <c r="I4077" s="8">
        <v>24642.22</v>
      </c>
      <c r="J4077" s="23">
        <f t="shared" si="1"/>
        <v>0.00001123131741</v>
      </c>
    </row>
    <row r="4078">
      <c r="A4078" s="3" t="s">
        <v>6633</v>
      </c>
      <c r="B4078" s="8">
        <v>104.0</v>
      </c>
      <c r="C4078" s="8">
        <v>9144.769</v>
      </c>
      <c r="D4078" s="8">
        <v>3588.887</v>
      </c>
      <c r="E4078" s="8">
        <v>4963.39</v>
      </c>
      <c r="F4078" s="8">
        <v>6142.362</v>
      </c>
      <c r="G4078" s="8">
        <v>7860.75</v>
      </c>
      <c r="H4078" s="8">
        <v>12390.155</v>
      </c>
      <c r="I4078" s="8">
        <v>24339.5</v>
      </c>
      <c r="J4078" s="23">
        <f t="shared" si="1"/>
        <v>0.00007300356314</v>
      </c>
    </row>
    <row r="4079">
      <c r="A4079" s="3" t="s">
        <v>6634</v>
      </c>
      <c r="B4079" s="8">
        <v>306.0</v>
      </c>
      <c r="C4079" s="8">
        <v>5060.585</v>
      </c>
      <c r="D4079" s="8">
        <v>2166.561</v>
      </c>
      <c r="E4079" s="8">
        <v>3144.63</v>
      </c>
      <c r="F4079" s="8">
        <v>4096.82</v>
      </c>
      <c r="G4079" s="8">
        <v>5033.605</v>
      </c>
      <c r="H4079" s="8">
        <v>5315.38</v>
      </c>
      <c r="I4079" s="8">
        <v>17318.01</v>
      </c>
      <c r="J4079" s="23">
        <f t="shared" si="1"/>
        <v>0.0002147989454</v>
      </c>
    </row>
    <row r="4080">
      <c r="A4080" s="80" t="s">
        <v>53</v>
      </c>
      <c r="B4080" s="8">
        <f>J1-SUM(B3:B4079)</f>
        <v>428702</v>
      </c>
      <c r="J4080" s="23">
        <f t="shared" si="1"/>
        <v>0.3009305146</v>
      </c>
    </row>
    <row r="4081">
      <c r="A4081" s="71"/>
      <c r="J4081" s="23"/>
    </row>
    <row r="4082">
      <c r="A4082" s="71"/>
      <c r="J4082" s="23"/>
    </row>
    <row r="4083">
      <c r="A4083" s="71"/>
      <c r="J4083" s="23"/>
    </row>
    <row r="4084">
      <c r="A4084" s="71"/>
      <c r="J4084" s="23"/>
    </row>
    <row r="4085">
      <c r="A4085" s="71"/>
      <c r="J4085" s="23"/>
    </row>
    <row r="4086">
      <c r="A4086" s="71"/>
      <c r="J4086" s="23"/>
    </row>
    <row r="4087">
      <c r="A4087" s="71"/>
      <c r="J4087" s="23"/>
    </row>
    <row r="4088">
      <c r="A4088" s="71"/>
      <c r="J4088" s="23"/>
    </row>
    <row r="4089">
      <c r="A4089" s="71"/>
      <c r="J4089" s="23"/>
    </row>
    <row r="4090">
      <c r="A4090" s="71"/>
      <c r="J4090" s="23"/>
    </row>
    <row r="4091">
      <c r="A4091" s="71"/>
      <c r="J4091" s="23"/>
    </row>
    <row r="4092">
      <c r="A4092" s="71"/>
      <c r="J4092" s="23"/>
    </row>
    <row r="4093">
      <c r="A4093" s="71"/>
      <c r="J4093" s="23"/>
    </row>
    <row r="4094">
      <c r="A4094" s="71"/>
      <c r="J4094" s="23"/>
    </row>
    <row r="4095">
      <c r="A4095" s="71"/>
      <c r="J4095" s="23"/>
    </row>
    <row r="4096">
      <c r="A4096" s="71"/>
      <c r="J4096" s="23"/>
    </row>
    <row r="4097">
      <c r="A4097" s="71"/>
      <c r="J4097" s="23"/>
    </row>
    <row r="4098">
      <c r="A4098" s="71"/>
      <c r="J4098" s="23"/>
    </row>
    <row r="4099">
      <c r="A4099" s="71"/>
      <c r="J4099" s="23"/>
    </row>
    <row r="4100">
      <c r="A4100" s="71"/>
      <c r="J4100" s="23"/>
    </row>
    <row r="4101">
      <c r="A4101" s="71"/>
      <c r="J4101" s="23"/>
    </row>
    <row r="4102">
      <c r="A4102" s="71"/>
      <c r="J4102" s="23"/>
    </row>
    <row r="4103">
      <c r="A4103" s="71"/>
      <c r="J4103" s="23"/>
    </row>
    <row r="4104">
      <c r="A4104" s="71"/>
      <c r="J4104" s="23"/>
    </row>
    <row r="4105">
      <c r="A4105" s="71"/>
      <c r="J4105" s="23"/>
    </row>
    <row r="4106">
      <c r="A4106" s="71"/>
      <c r="J4106" s="23"/>
    </row>
    <row r="4107">
      <c r="A4107" s="71"/>
      <c r="J4107" s="23"/>
    </row>
    <row r="4108">
      <c r="A4108" s="71"/>
      <c r="J4108" s="23"/>
    </row>
    <row r="4109">
      <c r="A4109" s="71"/>
      <c r="J4109" s="23"/>
    </row>
    <row r="4110">
      <c r="A4110" s="71"/>
      <c r="J4110" s="23"/>
    </row>
    <row r="4111">
      <c r="A4111" s="71"/>
      <c r="J4111" s="23"/>
    </row>
    <row r="4112">
      <c r="A4112" s="71"/>
      <c r="J4112" s="23"/>
    </row>
    <row r="4113">
      <c r="A4113" s="71"/>
      <c r="J4113" s="23"/>
    </row>
    <row r="4114">
      <c r="A4114" s="71"/>
      <c r="J4114" s="23"/>
    </row>
    <row r="4115">
      <c r="A4115" s="71"/>
      <c r="J4115" s="23"/>
    </row>
    <row r="4116">
      <c r="A4116" s="71"/>
      <c r="J4116" s="23"/>
    </row>
    <row r="4117">
      <c r="A4117" s="71"/>
      <c r="J4117" s="23"/>
    </row>
    <row r="4118">
      <c r="A4118" s="71"/>
      <c r="J4118" s="23"/>
    </row>
    <row r="4119">
      <c r="A4119" s="71"/>
      <c r="J4119" s="23"/>
    </row>
    <row r="4120">
      <c r="A4120" s="71"/>
      <c r="J4120" s="23"/>
    </row>
    <row r="4121">
      <c r="A4121" s="71"/>
      <c r="J4121" s="23"/>
    </row>
    <row r="4122">
      <c r="A4122" s="71"/>
      <c r="J4122" s="23"/>
    </row>
    <row r="4123">
      <c r="A4123" s="71"/>
      <c r="J4123" s="23"/>
    </row>
    <row r="4124">
      <c r="A4124" s="71"/>
      <c r="J4124" s="23"/>
    </row>
    <row r="4125">
      <c r="A4125" s="71"/>
      <c r="J4125" s="23"/>
    </row>
    <row r="4126">
      <c r="A4126" s="71"/>
      <c r="J4126" s="23"/>
    </row>
    <row r="4127">
      <c r="A4127" s="71"/>
      <c r="J4127" s="23"/>
    </row>
    <row r="4128">
      <c r="A4128" s="71"/>
      <c r="J4128" s="23"/>
    </row>
    <row r="4129">
      <c r="A4129" s="71"/>
      <c r="J4129" s="23"/>
    </row>
    <row r="4130">
      <c r="A4130" s="71"/>
      <c r="J4130" s="23"/>
    </row>
    <row r="4131">
      <c r="A4131" s="71"/>
      <c r="J4131" s="23"/>
    </row>
    <row r="4132">
      <c r="A4132" s="71"/>
      <c r="J4132" s="23"/>
    </row>
    <row r="4133">
      <c r="A4133" s="71"/>
      <c r="J4133" s="23"/>
    </row>
    <row r="4134">
      <c r="A4134" s="71"/>
      <c r="J4134" s="23"/>
    </row>
    <row r="4135">
      <c r="A4135" s="71"/>
      <c r="J4135" s="23"/>
    </row>
    <row r="4136">
      <c r="A4136" s="71"/>
      <c r="J4136" s="23"/>
    </row>
    <row r="4137">
      <c r="A4137" s="71"/>
      <c r="J4137" s="23"/>
    </row>
    <row r="4138">
      <c r="A4138" s="71"/>
      <c r="J4138" s="23"/>
    </row>
    <row r="4139">
      <c r="A4139" s="71"/>
      <c r="J4139" s="23"/>
    </row>
    <row r="4140">
      <c r="A4140" s="71"/>
      <c r="J4140" s="23"/>
    </row>
    <row r="4141">
      <c r="A4141" s="71"/>
      <c r="J4141" s="23"/>
    </row>
    <row r="4142">
      <c r="A4142" s="71"/>
      <c r="J4142" s="23"/>
    </row>
    <row r="4143">
      <c r="A4143" s="71"/>
      <c r="J4143" s="23"/>
    </row>
    <row r="4144">
      <c r="A4144" s="71"/>
      <c r="J4144" s="23"/>
    </row>
    <row r="4145">
      <c r="A4145" s="71"/>
      <c r="J4145" s="23"/>
    </row>
    <row r="4146">
      <c r="A4146" s="71"/>
      <c r="J4146" s="23"/>
    </row>
    <row r="4147">
      <c r="A4147" s="71"/>
      <c r="J4147" s="23"/>
    </row>
    <row r="4148">
      <c r="A4148" s="71"/>
      <c r="J4148" s="23"/>
    </row>
    <row r="4149">
      <c r="A4149" s="71"/>
      <c r="J4149" s="23"/>
    </row>
    <row r="4150">
      <c r="A4150" s="71"/>
      <c r="J4150" s="23"/>
    </row>
    <row r="4151">
      <c r="A4151" s="71"/>
      <c r="J4151" s="23"/>
    </row>
    <row r="4152">
      <c r="A4152" s="71"/>
      <c r="J4152" s="23"/>
    </row>
    <row r="4153">
      <c r="A4153" s="71"/>
      <c r="J4153" s="23"/>
    </row>
    <row r="4154">
      <c r="A4154" s="71"/>
      <c r="J4154" s="23"/>
    </row>
    <row r="4155">
      <c r="A4155" s="71"/>
      <c r="J4155" s="23"/>
    </row>
    <row r="4156">
      <c r="A4156" s="71"/>
      <c r="J4156" s="23"/>
    </row>
    <row r="4157">
      <c r="A4157" s="71"/>
      <c r="J4157" s="23"/>
    </row>
    <row r="4158">
      <c r="A4158" s="71"/>
      <c r="J4158" s="23"/>
    </row>
    <row r="4159">
      <c r="A4159" s="71"/>
      <c r="J4159" s="23"/>
    </row>
    <row r="4160">
      <c r="A4160" s="71"/>
      <c r="J4160" s="23"/>
    </row>
    <row r="4161">
      <c r="A4161" s="71"/>
      <c r="J4161" s="23"/>
    </row>
    <row r="4162">
      <c r="A4162" s="71"/>
      <c r="J4162" s="23"/>
    </row>
    <row r="4163">
      <c r="A4163" s="71"/>
      <c r="J4163" s="23"/>
    </row>
    <row r="4164">
      <c r="A4164" s="71"/>
      <c r="J4164" s="23"/>
    </row>
    <row r="4165">
      <c r="A4165" s="71"/>
      <c r="J4165" s="23"/>
    </row>
    <row r="4166">
      <c r="A4166" s="71"/>
      <c r="J4166" s="23"/>
    </row>
    <row r="4167">
      <c r="A4167" s="71"/>
      <c r="J4167" s="23"/>
    </row>
    <row r="4168">
      <c r="A4168" s="71"/>
      <c r="J4168" s="23"/>
    </row>
    <row r="4169">
      <c r="A4169" s="71"/>
      <c r="J4169" s="23"/>
    </row>
    <row r="4170">
      <c r="A4170" s="71"/>
      <c r="J4170" s="23"/>
    </row>
    <row r="4171">
      <c r="A4171" s="71"/>
      <c r="J4171" s="23"/>
    </row>
    <row r="4172">
      <c r="A4172" s="71"/>
      <c r="J4172" s="23"/>
    </row>
    <row r="4173">
      <c r="A4173" s="71"/>
      <c r="J4173" s="23"/>
    </row>
    <row r="4174">
      <c r="A4174" s="71"/>
      <c r="J4174" s="23"/>
    </row>
    <row r="4175">
      <c r="A4175" s="71"/>
      <c r="J4175" s="23"/>
    </row>
    <row r="4176">
      <c r="A4176" s="71"/>
      <c r="J4176" s="23"/>
    </row>
    <row r="4177">
      <c r="A4177" s="71"/>
      <c r="J4177" s="23"/>
    </row>
    <row r="4178">
      <c r="A4178" s="71"/>
      <c r="J4178" s="23"/>
    </row>
    <row r="4179">
      <c r="A4179" s="71"/>
      <c r="J4179" s="23"/>
    </row>
    <row r="4180">
      <c r="A4180" s="71"/>
      <c r="J4180" s="23"/>
    </row>
    <row r="4181">
      <c r="A4181" s="71"/>
      <c r="J4181" s="23"/>
    </row>
    <row r="4182">
      <c r="A4182" s="71"/>
      <c r="J4182" s="23"/>
    </row>
    <row r="4183">
      <c r="A4183" s="71"/>
      <c r="J4183" s="23"/>
    </row>
    <row r="4184">
      <c r="A4184" s="71"/>
      <c r="J4184" s="23"/>
    </row>
    <row r="4185">
      <c r="A4185" s="71"/>
      <c r="J4185" s="23"/>
    </row>
    <row r="4186">
      <c r="A4186" s="71"/>
      <c r="J4186" s="23"/>
    </row>
    <row r="4187">
      <c r="A4187" s="71"/>
      <c r="J4187" s="23"/>
    </row>
    <row r="4188">
      <c r="A4188" s="71"/>
      <c r="J4188" s="23"/>
    </row>
    <row r="4189">
      <c r="A4189" s="71"/>
      <c r="J4189" s="23"/>
    </row>
    <row r="4190">
      <c r="A4190" s="71"/>
      <c r="J4190" s="23"/>
    </row>
    <row r="4191">
      <c r="A4191" s="71"/>
      <c r="J4191" s="23"/>
    </row>
    <row r="4192">
      <c r="A4192" s="71"/>
      <c r="J4192" s="23"/>
    </row>
    <row r="4193">
      <c r="A4193" s="71"/>
      <c r="J4193" s="23"/>
    </row>
    <row r="4194">
      <c r="A4194" s="71"/>
      <c r="J4194" s="23"/>
    </row>
    <row r="4195">
      <c r="A4195" s="71"/>
      <c r="J4195" s="23"/>
    </row>
    <row r="4196">
      <c r="A4196" s="71"/>
      <c r="J4196" s="23"/>
    </row>
    <row r="4197">
      <c r="A4197" s="71"/>
      <c r="J4197" s="23"/>
    </row>
    <row r="4198">
      <c r="A4198" s="71"/>
      <c r="J4198" s="23"/>
    </row>
    <row r="4199">
      <c r="A4199" s="71"/>
      <c r="J4199" s="23"/>
    </row>
    <row r="4200">
      <c r="A4200" s="71"/>
      <c r="J4200" s="23"/>
    </row>
    <row r="4201">
      <c r="A4201" s="71"/>
      <c r="J4201" s="23"/>
    </row>
    <row r="4202">
      <c r="A4202" s="71"/>
      <c r="J4202" s="23"/>
    </row>
    <row r="4203">
      <c r="A4203" s="71"/>
      <c r="J4203" s="23"/>
    </row>
    <row r="4204">
      <c r="A4204" s="71"/>
      <c r="J4204" s="23"/>
    </row>
    <row r="4205">
      <c r="A4205" s="71"/>
      <c r="J4205" s="23"/>
    </row>
    <row r="4206">
      <c r="A4206" s="71"/>
      <c r="J4206" s="23"/>
    </row>
    <row r="4207">
      <c r="A4207" s="71"/>
      <c r="J4207" s="23"/>
    </row>
    <row r="4208">
      <c r="A4208" s="71"/>
      <c r="J4208" s="23"/>
    </row>
    <row r="4209">
      <c r="A4209" s="71"/>
      <c r="J4209" s="23"/>
    </row>
    <row r="4210">
      <c r="A4210" s="71"/>
      <c r="J4210" s="23"/>
    </row>
    <row r="4211">
      <c r="A4211" s="71"/>
      <c r="J4211" s="23"/>
    </row>
    <row r="4212">
      <c r="A4212" s="71"/>
      <c r="J4212" s="23"/>
    </row>
    <row r="4213">
      <c r="A4213" s="71"/>
      <c r="J4213" s="23"/>
    </row>
    <row r="4214">
      <c r="A4214" s="71"/>
      <c r="J4214" s="23"/>
    </row>
    <row r="4215">
      <c r="A4215" s="71"/>
      <c r="J4215" s="23"/>
    </row>
    <row r="4216">
      <c r="A4216" s="71"/>
      <c r="J4216" s="23"/>
    </row>
    <row r="4217">
      <c r="A4217" s="71"/>
      <c r="J4217" s="23"/>
    </row>
    <row r="4218">
      <c r="A4218" s="71"/>
      <c r="J4218" s="23"/>
    </row>
    <row r="4219">
      <c r="A4219" s="71"/>
      <c r="J4219" s="23"/>
    </row>
    <row r="4220">
      <c r="A4220" s="71"/>
      <c r="J4220" s="23"/>
    </row>
    <row r="4221">
      <c r="A4221" s="71"/>
      <c r="J4221" s="23"/>
    </row>
    <row r="4222">
      <c r="A4222" s="71"/>
      <c r="J4222" s="23"/>
    </row>
    <row r="4223">
      <c r="A4223" s="71"/>
      <c r="J4223" s="23"/>
    </row>
    <row r="4224">
      <c r="A4224" s="71"/>
      <c r="J4224" s="23"/>
    </row>
    <row r="4225">
      <c r="A4225" s="71"/>
      <c r="J4225" s="23"/>
    </row>
    <row r="4226">
      <c r="A4226" s="71"/>
      <c r="J4226" s="23"/>
    </row>
    <row r="4227">
      <c r="A4227" s="71"/>
      <c r="J4227" s="23"/>
    </row>
    <row r="4228">
      <c r="A4228" s="71"/>
      <c r="J4228" s="23"/>
    </row>
    <row r="4229">
      <c r="A4229" s="71"/>
      <c r="J4229" s="23"/>
    </row>
    <row r="4230">
      <c r="A4230" s="71"/>
      <c r="J4230" s="23"/>
    </row>
    <row r="4231">
      <c r="A4231" s="71"/>
      <c r="J4231" s="23"/>
    </row>
    <row r="4232">
      <c r="A4232" s="71"/>
      <c r="J4232" s="23"/>
    </row>
    <row r="4233">
      <c r="A4233" s="71"/>
      <c r="J4233" s="23"/>
    </row>
    <row r="4234">
      <c r="A4234" s="71"/>
      <c r="J4234" s="23"/>
    </row>
    <row r="4235">
      <c r="A4235" s="71"/>
      <c r="J4235" s="23"/>
    </row>
    <row r="4236">
      <c r="A4236" s="71"/>
      <c r="J4236" s="23"/>
    </row>
    <row r="4237">
      <c r="A4237" s="71"/>
      <c r="J4237" s="23"/>
    </row>
    <row r="4238">
      <c r="A4238" s="71"/>
      <c r="J4238" s="23"/>
    </row>
    <row r="4239">
      <c r="A4239" s="71"/>
      <c r="J4239" s="23"/>
    </row>
    <row r="4240">
      <c r="A4240" s="71"/>
      <c r="J4240" s="23"/>
    </row>
    <row r="4241">
      <c r="A4241" s="71"/>
      <c r="J4241" s="23"/>
    </row>
    <row r="4242">
      <c r="A4242" s="71"/>
      <c r="J4242" s="23"/>
    </row>
    <row r="4243">
      <c r="A4243" s="71"/>
      <c r="J4243" s="23"/>
    </row>
    <row r="4244">
      <c r="A4244" s="71"/>
      <c r="J4244" s="23"/>
    </row>
    <row r="4245">
      <c r="A4245" s="71"/>
      <c r="J4245" s="23"/>
    </row>
    <row r="4246">
      <c r="A4246" s="71"/>
      <c r="J4246" s="23"/>
    </row>
    <row r="4247">
      <c r="A4247" s="71"/>
      <c r="J4247" s="23"/>
    </row>
    <row r="4248">
      <c r="A4248" s="71"/>
      <c r="J4248" s="23"/>
    </row>
    <row r="4249">
      <c r="A4249" s="71"/>
      <c r="J4249" s="23"/>
    </row>
    <row r="4250">
      <c r="A4250" s="71"/>
      <c r="J4250" s="23"/>
    </row>
    <row r="4251">
      <c r="A4251" s="71"/>
      <c r="J4251" s="23"/>
    </row>
    <row r="4252">
      <c r="A4252" s="71"/>
      <c r="J4252" s="23"/>
    </row>
    <row r="4253">
      <c r="A4253" s="71"/>
      <c r="J4253" s="23"/>
    </row>
    <row r="4254">
      <c r="A4254" s="71"/>
      <c r="J4254" s="23"/>
    </row>
    <row r="4255">
      <c r="A4255" s="71"/>
      <c r="J4255" s="23"/>
    </row>
    <row r="4256">
      <c r="A4256" s="71"/>
      <c r="J4256" s="23"/>
    </row>
    <row r="4257">
      <c r="A4257" s="71"/>
      <c r="J4257" s="23"/>
    </row>
    <row r="4258">
      <c r="A4258" s="71"/>
      <c r="J4258" s="23"/>
    </row>
    <row r="4259">
      <c r="A4259" s="71"/>
      <c r="J4259" s="23"/>
    </row>
    <row r="4260">
      <c r="A4260" s="71"/>
      <c r="J4260" s="23"/>
    </row>
    <row r="4261">
      <c r="A4261" s="71"/>
      <c r="J4261" s="23"/>
    </row>
    <row r="4262">
      <c r="A4262" s="71"/>
      <c r="J4262" s="23"/>
    </row>
    <row r="4263">
      <c r="A4263" s="71"/>
      <c r="J4263" s="23"/>
    </row>
    <row r="4264">
      <c r="A4264" s="71"/>
      <c r="J4264" s="23"/>
    </row>
    <row r="4265">
      <c r="A4265" s="71"/>
      <c r="J4265" s="23"/>
    </row>
    <row r="4266">
      <c r="A4266" s="71"/>
      <c r="J4266" s="23"/>
    </row>
    <row r="4267">
      <c r="A4267" s="71"/>
      <c r="J4267" s="23"/>
    </row>
    <row r="4268">
      <c r="A4268" s="71"/>
      <c r="J4268" s="23"/>
    </row>
    <row r="4269">
      <c r="A4269" s="71"/>
      <c r="J4269" s="23"/>
    </row>
    <row r="4270">
      <c r="A4270" s="71"/>
      <c r="J4270" s="23"/>
    </row>
    <row r="4271">
      <c r="A4271" s="71"/>
      <c r="J4271" s="23"/>
    </row>
    <row r="4272">
      <c r="A4272" s="71"/>
      <c r="J4272" s="23"/>
    </row>
    <row r="4273">
      <c r="A4273" s="71"/>
      <c r="J4273" s="23"/>
    </row>
    <row r="4274">
      <c r="A4274" s="71"/>
      <c r="J4274" s="23"/>
    </row>
    <row r="4275">
      <c r="A4275" s="71"/>
      <c r="J4275" s="23"/>
    </row>
    <row r="4276">
      <c r="A4276" s="71"/>
      <c r="J4276" s="23"/>
    </row>
    <row r="4277">
      <c r="A4277" s="71"/>
      <c r="J4277" s="23"/>
    </row>
    <row r="4278">
      <c r="A4278" s="71"/>
      <c r="J4278" s="23"/>
    </row>
    <row r="4279">
      <c r="A4279" s="71"/>
      <c r="J4279" s="23"/>
    </row>
    <row r="4280">
      <c r="A4280" s="71"/>
      <c r="J4280" s="23"/>
    </row>
    <row r="4281">
      <c r="A4281" s="71"/>
      <c r="J4281" s="23"/>
    </row>
    <row r="4282">
      <c r="A4282" s="71"/>
      <c r="J4282" s="23"/>
    </row>
    <row r="4283">
      <c r="A4283" s="71"/>
      <c r="J4283" s="23"/>
    </row>
    <row r="4284">
      <c r="A4284" s="71"/>
      <c r="J4284" s="23"/>
    </row>
    <row r="4285">
      <c r="A4285" s="71"/>
      <c r="J4285" s="23"/>
    </row>
    <row r="4286">
      <c r="A4286" s="71"/>
      <c r="J4286" s="23"/>
    </row>
    <row r="4287">
      <c r="A4287" s="71"/>
      <c r="J4287" s="23"/>
    </row>
    <row r="4288">
      <c r="A4288" s="71"/>
      <c r="J4288" s="23"/>
    </row>
    <row r="4289">
      <c r="A4289" s="71"/>
      <c r="J4289" s="23"/>
    </row>
    <row r="4290">
      <c r="A4290" s="71"/>
      <c r="J4290" s="23"/>
    </row>
    <row r="4291">
      <c r="A4291" s="71"/>
      <c r="J4291" s="23"/>
    </row>
    <row r="4292">
      <c r="A4292" s="71"/>
      <c r="J4292" s="23"/>
    </row>
    <row r="4293">
      <c r="A4293" s="71"/>
      <c r="J4293" s="23"/>
    </row>
    <row r="4294">
      <c r="A4294" s="71"/>
      <c r="J4294" s="23"/>
    </row>
    <row r="4295">
      <c r="A4295" s="71"/>
      <c r="J4295" s="23"/>
    </row>
    <row r="4296">
      <c r="A4296" s="71"/>
      <c r="J4296" s="23"/>
    </row>
    <row r="4297">
      <c r="A4297" s="71"/>
      <c r="J4297" s="23"/>
    </row>
    <row r="4298">
      <c r="A4298" s="71"/>
      <c r="J4298" s="23"/>
    </row>
    <row r="4299">
      <c r="A4299" s="71"/>
      <c r="J4299" s="23"/>
    </row>
    <row r="4300">
      <c r="A4300" s="71"/>
      <c r="J4300" s="23"/>
    </row>
    <row r="4301">
      <c r="A4301" s="71"/>
      <c r="J4301" s="23"/>
    </row>
    <row r="4302">
      <c r="A4302" s="71"/>
      <c r="J4302" s="23"/>
    </row>
    <row r="4303">
      <c r="A4303" s="71"/>
      <c r="J4303" s="23"/>
    </row>
    <row r="4304">
      <c r="A4304" s="71"/>
      <c r="J4304" s="23"/>
    </row>
    <row r="4305">
      <c r="A4305" s="71"/>
      <c r="J4305" s="23"/>
    </row>
    <row r="4306">
      <c r="A4306" s="71"/>
      <c r="J4306" s="23"/>
    </row>
    <row r="4307">
      <c r="A4307" s="71"/>
      <c r="J4307" s="23"/>
    </row>
    <row r="4308">
      <c r="A4308" s="71"/>
      <c r="J4308" s="23"/>
    </row>
    <row r="4309">
      <c r="A4309" s="71"/>
      <c r="J4309" s="23"/>
    </row>
    <row r="4310">
      <c r="A4310" s="71"/>
      <c r="J4310" s="23"/>
    </row>
    <row r="4311">
      <c r="A4311" s="71"/>
      <c r="J4311" s="23"/>
    </row>
    <row r="4312">
      <c r="A4312" s="71"/>
      <c r="J4312" s="23"/>
    </row>
    <row r="4313">
      <c r="A4313" s="71"/>
      <c r="J4313" s="23"/>
    </row>
    <row r="4314">
      <c r="A4314" s="71"/>
      <c r="J4314" s="23"/>
    </row>
    <row r="4315">
      <c r="A4315" s="71"/>
      <c r="J4315" s="23"/>
    </row>
    <row r="4316">
      <c r="A4316" s="71"/>
      <c r="J4316" s="23"/>
    </row>
    <row r="4317">
      <c r="A4317" s="71"/>
      <c r="J4317" s="23"/>
    </row>
    <row r="4318">
      <c r="A4318" s="71"/>
      <c r="J4318" s="23"/>
    </row>
    <row r="4319">
      <c r="A4319" s="71"/>
      <c r="J4319" s="23"/>
    </row>
    <row r="4320">
      <c r="A4320" s="71"/>
      <c r="J4320" s="23"/>
    </row>
    <row r="4321">
      <c r="A4321" s="71"/>
      <c r="J4321" s="23"/>
    </row>
    <row r="4322">
      <c r="A4322" s="71"/>
      <c r="J4322" s="23"/>
    </row>
    <row r="4323">
      <c r="A4323" s="71"/>
      <c r="J4323" s="23"/>
    </row>
    <row r="4324">
      <c r="A4324" s="71"/>
      <c r="J4324" s="23"/>
    </row>
    <row r="4325">
      <c r="A4325" s="71"/>
      <c r="J4325" s="23"/>
    </row>
    <row r="4326">
      <c r="A4326" s="71"/>
      <c r="J4326" s="23"/>
    </row>
    <row r="4327">
      <c r="A4327" s="71"/>
      <c r="J4327" s="23"/>
    </row>
    <row r="4328">
      <c r="A4328" s="71"/>
      <c r="J4328" s="23"/>
    </row>
    <row r="4329">
      <c r="A4329" s="71"/>
      <c r="J4329" s="23"/>
    </row>
    <row r="4330">
      <c r="A4330" s="71"/>
      <c r="J4330" s="23"/>
    </row>
    <row r="4331">
      <c r="A4331" s="71"/>
      <c r="J4331" s="23"/>
    </row>
    <row r="4332">
      <c r="A4332" s="71"/>
      <c r="J4332" s="23"/>
    </row>
    <row r="4333">
      <c r="A4333" s="71"/>
      <c r="J4333" s="23"/>
    </row>
    <row r="4334">
      <c r="A4334" s="71"/>
      <c r="J4334" s="23"/>
    </row>
    <row r="4335">
      <c r="A4335" s="71"/>
      <c r="J4335" s="23"/>
    </row>
    <row r="4336">
      <c r="A4336" s="71"/>
      <c r="J4336" s="23"/>
    </row>
    <row r="4337">
      <c r="A4337" s="71"/>
      <c r="J4337" s="23"/>
    </row>
    <row r="4338">
      <c r="A4338" s="71"/>
      <c r="J4338" s="23"/>
    </row>
    <row r="4339">
      <c r="A4339" s="71"/>
      <c r="J4339" s="23"/>
    </row>
    <row r="4340">
      <c r="A4340" s="71"/>
      <c r="J4340" s="23"/>
    </row>
    <row r="4341">
      <c r="A4341" s="71"/>
      <c r="J4341" s="23"/>
    </row>
    <row r="4342">
      <c r="A4342" s="71"/>
      <c r="J4342" s="23"/>
    </row>
    <row r="4343">
      <c r="A4343" s="71"/>
      <c r="J4343" s="23"/>
    </row>
    <row r="4344">
      <c r="A4344" s="71"/>
      <c r="J4344" s="23"/>
    </row>
    <row r="4345">
      <c r="A4345" s="71"/>
      <c r="J4345" s="23"/>
    </row>
    <row r="4346">
      <c r="A4346" s="71"/>
      <c r="J4346" s="23"/>
    </row>
    <row r="4347">
      <c r="A4347" s="71"/>
      <c r="J4347" s="23"/>
    </row>
    <row r="4348">
      <c r="A4348" s="71"/>
      <c r="J4348" s="23"/>
    </row>
    <row r="4349">
      <c r="A4349" s="71"/>
      <c r="J4349" s="23"/>
    </row>
    <row r="4350">
      <c r="A4350" s="71"/>
      <c r="J4350" s="23"/>
    </row>
    <row r="4351">
      <c r="A4351" s="71"/>
      <c r="J4351" s="23"/>
    </row>
    <row r="4352">
      <c r="A4352" s="71"/>
      <c r="J4352" s="23"/>
    </row>
    <row r="4353">
      <c r="A4353" s="71"/>
      <c r="J4353" s="23"/>
    </row>
    <row r="4354">
      <c r="A4354" s="71"/>
      <c r="J4354" s="23"/>
    </row>
    <row r="4355">
      <c r="A4355" s="71"/>
      <c r="J4355" s="23"/>
    </row>
    <row r="4356">
      <c r="A4356" s="71"/>
      <c r="J4356" s="23"/>
    </row>
    <row r="4357">
      <c r="A4357" s="71"/>
      <c r="J4357" s="23"/>
    </row>
    <row r="4358">
      <c r="A4358" s="71"/>
      <c r="J4358" s="23"/>
    </row>
    <row r="4359">
      <c r="A4359" s="71"/>
      <c r="J4359" s="23"/>
    </row>
    <row r="4360">
      <c r="A4360" s="71"/>
      <c r="J4360" s="23"/>
    </row>
    <row r="4361">
      <c r="A4361" s="71"/>
      <c r="J4361" s="23"/>
    </row>
    <row r="4362">
      <c r="A4362" s="71"/>
      <c r="J4362" s="23"/>
    </row>
    <row r="4363">
      <c r="A4363" s="71"/>
      <c r="J4363" s="23"/>
    </row>
    <row r="4364">
      <c r="A4364" s="71"/>
      <c r="J4364" s="23"/>
    </row>
    <row r="4365">
      <c r="A4365" s="71"/>
      <c r="J4365" s="23"/>
    </row>
    <row r="4366">
      <c r="A4366" s="71"/>
      <c r="J4366" s="23"/>
    </row>
    <row r="4367">
      <c r="A4367" s="71"/>
      <c r="J4367" s="23"/>
    </row>
    <row r="4368">
      <c r="A4368" s="71"/>
      <c r="J4368" s="23"/>
    </row>
    <row r="4369">
      <c r="A4369" s="71"/>
      <c r="J4369" s="23"/>
    </row>
    <row r="4370">
      <c r="A4370" s="71"/>
      <c r="J4370" s="23"/>
    </row>
    <row r="4371">
      <c r="A4371" s="71"/>
      <c r="J4371" s="23"/>
    </row>
    <row r="4372">
      <c r="A4372" s="71"/>
      <c r="J4372" s="23"/>
    </row>
    <row r="4373">
      <c r="A4373" s="71"/>
      <c r="J4373" s="23"/>
    </row>
    <row r="4374">
      <c r="A4374" s="71"/>
      <c r="J4374" s="23"/>
    </row>
    <row r="4375">
      <c r="A4375" s="71"/>
      <c r="J4375" s="23"/>
    </row>
    <row r="4376">
      <c r="A4376" s="71"/>
      <c r="J4376" s="23"/>
    </row>
    <row r="4377">
      <c r="A4377" s="71"/>
      <c r="J4377" s="23"/>
    </row>
    <row r="4378">
      <c r="A4378" s="71"/>
      <c r="J4378" s="23"/>
    </row>
    <row r="4379">
      <c r="A4379" s="71"/>
      <c r="J4379" s="23"/>
    </row>
    <row r="4380">
      <c r="A4380" s="71"/>
      <c r="J4380" s="23"/>
    </row>
    <row r="4381">
      <c r="A4381" s="71"/>
      <c r="J4381" s="23"/>
    </row>
    <row r="4382">
      <c r="A4382" s="71"/>
      <c r="J4382" s="23"/>
    </row>
    <row r="4383">
      <c r="A4383" s="71"/>
      <c r="J4383" s="23"/>
    </row>
    <row r="4384">
      <c r="A4384" s="71"/>
      <c r="J4384" s="23"/>
    </row>
    <row r="4385">
      <c r="A4385" s="71"/>
      <c r="J4385" s="23"/>
    </row>
    <row r="4386">
      <c r="A4386" s="71"/>
      <c r="J4386" s="23"/>
    </row>
    <row r="4387">
      <c r="A4387" s="71"/>
      <c r="J4387" s="23"/>
    </row>
    <row r="4388">
      <c r="A4388" s="71"/>
      <c r="J4388" s="23"/>
    </row>
    <row r="4389">
      <c r="A4389" s="71"/>
      <c r="J4389" s="23"/>
    </row>
    <row r="4390">
      <c r="A4390" s="71"/>
      <c r="J4390" s="23"/>
    </row>
    <row r="4391">
      <c r="A4391" s="71"/>
      <c r="J4391" s="23"/>
    </row>
    <row r="4392">
      <c r="A4392" s="71"/>
      <c r="J4392" s="23"/>
    </row>
    <row r="4393">
      <c r="A4393" s="71"/>
      <c r="J4393" s="23"/>
    </row>
    <row r="4394">
      <c r="A4394" s="71"/>
      <c r="J4394" s="23"/>
    </row>
    <row r="4395">
      <c r="A4395" s="71"/>
      <c r="J4395" s="23"/>
    </row>
    <row r="4396">
      <c r="A4396" s="71"/>
      <c r="J4396" s="23"/>
    </row>
    <row r="4397">
      <c r="A4397" s="71"/>
      <c r="J4397" s="23"/>
    </row>
    <row r="4398">
      <c r="A4398" s="71"/>
      <c r="J4398" s="23"/>
    </row>
    <row r="4399">
      <c r="A4399" s="71"/>
      <c r="J4399" s="23"/>
    </row>
    <row r="4400">
      <c r="A4400" s="71"/>
      <c r="J4400" s="23"/>
    </row>
    <row r="4401">
      <c r="A4401" s="71"/>
      <c r="J4401" s="23"/>
    </row>
    <row r="4402">
      <c r="A4402" s="71"/>
      <c r="J4402" s="23"/>
    </row>
    <row r="4403">
      <c r="A4403" s="71"/>
      <c r="J4403" s="23"/>
    </row>
    <row r="4404">
      <c r="A4404" s="71"/>
      <c r="J4404" s="23"/>
    </row>
    <row r="4405">
      <c r="A4405" s="71"/>
      <c r="J4405" s="23"/>
    </row>
    <row r="4406">
      <c r="A4406" s="71"/>
      <c r="J4406" s="23"/>
    </row>
    <row r="4407">
      <c r="A4407" s="71"/>
      <c r="J4407" s="23"/>
    </row>
    <row r="4408">
      <c r="A4408" s="71"/>
      <c r="J4408" s="23"/>
    </row>
    <row r="4409">
      <c r="A4409" s="71"/>
      <c r="J4409" s="23"/>
    </row>
    <row r="4410">
      <c r="A4410" s="71"/>
      <c r="J4410" s="23"/>
    </row>
    <row r="4411">
      <c r="A4411" s="71"/>
      <c r="J4411" s="23"/>
    </row>
    <row r="4412">
      <c r="A4412" s="71"/>
      <c r="J4412" s="23"/>
    </row>
    <row r="4413">
      <c r="A4413" s="71"/>
      <c r="J4413" s="23"/>
    </row>
    <row r="4414">
      <c r="A4414" s="71"/>
      <c r="J4414" s="23"/>
    </row>
    <row r="4415">
      <c r="A4415" s="71"/>
      <c r="J4415" s="23"/>
    </row>
    <row r="4416">
      <c r="A4416" s="71"/>
      <c r="J4416" s="23"/>
    </row>
    <row r="4417">
      <c r="A4417" s="71"/>
      <c r="J4417" s="23"/>
    </row>
    <row r="4418">
      <c r="A4418" s="71"/>
      <c r="J4418" s="23"/>
    </row>
    <row r="4419">
      <c r="A4419" s="71"/>
      <c r="J4419" s="23"/>
    </row>
    <row r="4420">
      <c r="A4420" s="71"/>
      <c r="J4420" s="23"/>
    </row>
    <row r="4421">
      <c r="A4421" s="71"/>
      <c r="J4421" s="23"/>
    </row>
    <row r="4422">
      <c r="A4422" s="71"/>
      <c r="J4422" s="23"/>
    </row>
    <row r="4423">
      <c r="A4423" s="71"/>
      <c r="J4423" s="23"/>
    </row>
    <row r="4424">
      <c r="A4424" s="71"/>
      <c r="J4424" s="23"/>
    </row>
    <row r="4425">
      <c r="A4425" s="71"/>
      <c r="J4425" s="23"/>
    </row>
    <row r="4426">
      <c r="A4426" s="71"/>
      <c r="J4426" s="23"/>
    </row>
    <row r="4427">
      <c r="A4427" s="71"/>
      <c r="J4427" s="23"/>
    </row>
    <row r="4428">
      <c r="A4428" s="71"/>
      <c r="J4428" s="23"/>
    </row>
    <row r="4429">
      <c r="A4429" s="71"/>
      <c r="J4429" s="23"/>
    </row>
    <row r="4430">
      <c r="A4430" s="71"/>
      <c r="J4430" s="23"/>
    </row>
    <row r="4431">
      <c r="A4431" s="71"/>
      <c r="J4431" s="23"/>
    </row>
    <row r="4432">
      <c r="A4432" s="71"/>
      <c r="J4432" s="23"/>
    </row>
    <row r="4433">
      <c r="A4433" s="71"/>
      <c r="J4433" s="23"/>
    </row>
    <row r="4434">
      <c r="A4434" s="71"/>
      <c r="J4434" s="23"/>
    </row>
    <row r="4435">
      <c r="A4435" s="71"/>
      <c r="J4435" s="23"/>
    </row>
    <row r="4436">
      <c r="A4436" s="71"/>
      <c r="J4436" s="23"/>
    </row>
    <row r="4437">
      <c r="A4437" s="71"/>
      <c r="J4437" s="23"/>
    </row>
    <row r="4438">
      <c r="A4438" s="71"/>
      <c r="J4438" s="23"/>
    </row>
    <row r="4439">
      <c r="A4439" s="71"/>
      <c r="J4439" s="23"/>
    </row>
    <row r="4440">
      <c r="A4440" s="71"/>
      <c r="J4440" s="23"/>
    </row>
    <row r="4441">
      <c r="A4441" s="71"/>
      <c r="J4441" s="23"/>
    </row>
    <row r="4442">
      <c r="A4442" s="71"/>
      <c r="J4442" s="23"/>
    </row>
    <row r="4443">
      <c r="A4443" s="71"/>
      <c r="J4443" s="23"/>
    </row>
    <row r="4444">
      <c r="A4444" s="71"/>
      <c r="J4444" s="23"/>
    </row>
    <row r="4445">
      <c r="A4445" s="71"/>
      <c r="J4445" s="23"/>
    </row>
    <row r="4446">
      <c r="A4446" s="71"/>
      <c r="J4446" s="23"/>
    </row>
    <row r="4447">
      <c r="A4447" s="71"/>
      <c r="J4447" s="23"/>
    </row>
    <row r="4448">
      <c r="A4448" s="71"/>
      <c r="J4448" s="23"/>
    </row>
    <row r="4449">
      <c r="A4449" s="71"/>
      <c r="J4449" s="23"/>
    </row>
    <row r="4450">
      <c r="A4450" s="71"/>
      <c r="J4450" s="23"/>
    </row>
    <row r="4451">
      <c r="A4451" s="71"/>
      <c r="J4451" s="23"/>
    </row>
    <row r="4452">
      <c r="A4452" s="71"/>
      <c r="J4452" s="23"/>
    </row>
    <row r="4453">
      <c r="A4453" s="71"/>
      <c r="J4453" s="23"/>
    </row>
    <row r="4454">
      <c r="A4454" s="71"/>
      <c r="J4454" s="23"/>
    </row>
    <row r="4455">
      <c r="A4455" s="71"/>
      <c r="J4455" s="23"/>
    </row>
    <row r="4456">
      <c r="A4456" s="71"/>
      <c r="J4456" s="23"/>
    </row>
    <row r="4457">
      <c r="A4457" s="71"/>
      <c r="J4457" s="23"/>
    </row>
    <row r="4458">
      <c r="A4458" s="71"/>
      <c r="J4458" s="23"/>
    </row>
    <row r="4459">
      <c r="A4459" s="71"/>
      <c r="J4459" s="23"/>
    </row>
    <row r="4460">
      <c r="A4460" s="71"/>
      <c r="J4460" s="23"/>
    </row>
    <row r="4461">
      <c r="A4461" s="71"/>
      <c r="J4461" s="23"/>
    </row>
    <row r="4462">
      <c r="A4462" s="71"/>
      <c r="J4462" s="23"/>
    </row>
    <row r="4463">
      <c r="A4463" s="71"/>
      <c r="J4463" s="23"/>
    </row>
    <row r="4464">
      <c r="A4464" s="71"/>
      <c r="J4464" s="23"/>
    </row>
    <row r="4465">
      <c r="A4465" s="71"/>
      <c r="J4465" s="23"/>
    </row>
    <row r="4466">
      <c r="A4466" s="71"/>
      <c r="J4466" s="23"/>
    </row>
    <row r="4467">
      <c r="A4467" s="71"/>
      <c r="J4467" s="23"/>
    </row>
    <row r="4468">
      <c r="A4468" s="71"/>
      <c r="J4468" s="23"/>
    </row>
    <row r="4469">
      <c r="A4469" s="71"/>
      <c r="J4469" s="23"/>
    </row>
    <row r="4470">
      <c r="A4470" s="71"/>
      <c r="J4470" s="23"/>
    </row>
    <row r="4471">
      <c r="A4471" s="71"/>
      <c r="J4471" s="23"/>
    </row>
    <row r="4472">
      <c r="A4472" s="71"/>
      <c r="J4472" s="23"/>
    </row>
    <row r="4473">
      <c r="A4473" s="71"/>
      <c r="J4473" s="23"/>
    </row>
    <row r="4474">
      <c r="A4474" s="71"/>
      <c r="J4474" s="23"/>
    </row>
    <row r="4475">
      <c r="A4475" s="71"/>
      <c r="J4475" s="23"/>
    </row>
    <row r="4476">
      <c r="A4476" s="71"/>
      <c r="J4476" s="23"/>
    </row>
    <row r="4477">
      <c r="A4477" s="71"/>
      <c r="J4477" s="23"/>
    </row>
    <row r="4478">
      <c r="A4478" s="71"/>
      <c r="J4478" s="23"/>
    </row>
    <row r="4479">
      <c r="A4479" s="71"/>
      <c r="J4479" s="23"/>
    </row>
    <row r="4480">
      <c r="A4480" s="71"/>
      <c r="J4480" s="23"/>
    </row>
    <row r="4481">
      <c r="A4481" s="71"/>
      <c r="J4481" s="23"/>
    </row>
    <row r="4482">
      <c r="A4482" s="71"/>
      <c r="J4482" s="23"/>
    </row>
    <row r="4483">
      <c r="A4483" s="71"/>
      <c r="J4483" s="23"/>
    </row>
    <row r="4484">
      <c r="A4484" s="71"/>
      <c r="J4484" s="23"/>
    </row>
    <row r="4485">
      <c r="A4485" s="71"/>
      <c r="J4485" s="23"/>
    </row>
    <row r="4486">
      <c r="A4486" s="71"/>
      <c r="J4486" s="23"/>
    </row>
    <row r="4487">
      <c r="A4487" s="71"/>
      <c r="J4487" s="23"/>
    </row>
    <row r="4488">
      <c r="A4488" s="71"/>
      <c r="J4488" s="23"/>
    </row>
    <row r="4489">
      <c r="A4489" s="71"/>
      <c r="J4489" s="23"/>
    </row>
    <row r="4490">
      <c r="A4490" s="71"/>
      <c r="J4490" s="23"/>
    </row>
    <row r="4491">
      <c r="A4491" s="71"/>
      <c r="J4491" s="23"/>
    </row>
    <row r="4492">
      <c r="A4492" s="71"/>
      <c r="J4492" s="23"/>
    </row>
    <row r="4493">
      <c r="A4493" s="71"/>
      <c r="J4493" s="23"/>
    </row>
    <row r="4494">
      <c r="A4494" s="71"/>
      <c r="J4494" s="23"/>
    </row>
    <row r="4495">
      <c r="A4495" s="71"/>
      <c r="J4495" s="23"/>
    </row>
    <row r="4496">
      <c r="A4496" s="71"/>
      <c r="J4496" s="23"/>
    </row>
    <row r="4497">
      <c r="A4497" s="71"/>
      <c r="J4497" s="23"/>
    </row>
    <row r="4498">
      <c r="A4498" s="71"/>
      <c r="J4498" s="23"/>
    </row>
    <row r="4499">
      <c r="A4499" s="71"/>
      <c r="J4499" s="23"/>
    </row>
    <row r="4500">
      <c r="A4500" s="71"/>
      <c r="J4500" s="23"/>
    </row>
    <row r="4501">
      <c r="A4501" s="71"/>
      <c r="J4501" s="23"/>
    </row>
    <row r="4502">
      <c r="A4502" s="71"/>
      <c r="J4502" s="23"/>
    </row>
    <row r="4503">
      <c r="A4503" s="71"/>
      <c r="J4503" s="23"/>
    </row>
    <row r="4504">
      <c r="A4504" s="71"/>
      <c r="J4504" s="23"/>
    </row>
    <row r="4505">
      <c r="A4505" s="71"/>
      <c r="J4505" s="23"/>
    </row>
    <row r="4506">
      <c r="A4506" s="71"/>
      <c r="J4506" s="23"/>
    </row>
    <row r="4507">
      <c r="A4507" s="71"/>
      <c r="J4507" s="23"/>
    </row>
    <row r="4508">
      <c r="A4508" s="71"/>
      <c r="J4508" s="23"/>
    </row>
    <row r="4509">
      <c r="A4509" s="71"/>
      <c r="J4509" s="23"/>
    </row>
    <row r="4510">
      <c r="A4510" s="71"/>
      <c r="J4510" s="23"/>
    </row>
    <row r="4511">
      <c r="A4511" s="71"/>
      <c r="J4511" s="23"/>
    </row>
    <row r="4512">
      <c r="A4512" s="71"/>
      <c r="J4512" s="23"/>
    </row>
    <row r="4513">
      <c r="A4513" s="71"/>
      <c r="J4513" s="23"/>
    </row>
    <row r="4514">
      <c r="A4514" s="71"/>
      <c r="J4514" s="23"/>
    </row>
    <row r="4515">
      <c r="A4515" s="71"/>
      <c r="J4515" s="23"/>
    </row>
    <row r="4516">
      <c r="A4516" s="71"/>
      <c r="J4516" s="23"/>
    </row>
    <row r="4517">
      <c r="A4517" s="71"/>
      <c r="J4517" s="23"/>
    </row>
    <row r="4518">
      <c r="A4518" s="71"/>
      <c r="J4518" s="23"/>
    </row>
    <row r="4519">
      <c r="A4519" s="71"/>
      <c r="J4519" s="23"/>
    </row>
    <row r="4520">
      <c r="A4520" s="71"/>
      <c r="J4520" s="23"/>
    </row>
    <row r="4521">
      <c r="A4521" s="71"/>
      <c r="J4521" s="23"/>
    </row>
    <row r="4522">
      <c r="A4522" s="71"/>
      <c r="J4522" s="23"/>
    </row>
    <row r="4523">
      <c r="A4523" s="71"/>
      <c r="J4523" s="23"/>
    </row>
    <row r="4524">
      <c r="A4524" s="71"/>
      <c r="J4524" s="23"/>
    </row>
    <row r="4525">
      <c r="A4525" s="71"/>
      <c r="J4525" s="23"/>
    </row>
    <row r="4526">
      <c r="A4526" s="71"/>
      <c r="J4526" s="23"/>
    </row>
    <row r="4527">
      <c r="A4527" s="71"/>
      <c r="J4527" s="23"/>
    </row>
    <row r="4528">
      <c r="A4528" s="71"/>
      <c r="J4528" s="23"/>
    </row>
    <row r="4529">
      <c r="A4529" s="71"/>
      <c r="J4529" s="23"/>
    </row>
    <row r="4530">
      <c r="A4530" s="71"/>
      <c r="J4530" s="23"/>
    </row>
    <row r="4531">
      <c r="A4531" s="71"/>
      <c r="J4531" s="23"/>
    </row>
    <row r="4532">
      <c r="A4532" s="71"/>
      <c r="J4532" s="23"/>
    </row>
    <row r="4533">
      <c r="A4533" s="71"/>
      <c r="J4533" s="23"/>
    </row>
    <row r="4534">
      <c r="A4534" s="71"/>
      <c r="J4534" s="23"/>
    </row>
    <row r="4535">
      <c r="A4535" s="71"/>
      <c r="J4535" s="23"/>
    </row>
    <row r="4536">
      <c r="A4536" s="71"/>
      <c r="J4536" s="23"/>
    </row>
    <row r="4537">
      <c r="A4537" s="71"/>
      <c r="J4537" s="23"/>
    </row>
    <row r="4538">
      <c r="A4538" s="71"/>
      <c r="J4538" s="23"/>
    </row>
    <row r="4539">
      <c r="A4539" s="71"/>
      <c r="J4539" s="23"/>
    </row>
    <row r="4540">
      <c r="A4540" s="71"/>
      <c r="J4540" s="23"/>
    </row>
    <row r="4541">
      <c r="A4541" s="71"/>
      <c r="J4541" s="23"/>
    </row>
    <row r="4542">
      <c r="A4542" s="71"/>
      <c r="J4542" s="23"/>
    </row>
    <row r="4543">
      <c r="A4543" s="71"/>
      <c r="J4543" s="23"/>
    </row>
    <row r="4544">
      <c r="A4544" s="71"/>
      <c r="J4544" s="23"/>
    </row>
    <row r="4545">
      <c r="A4545" s="71"/>
      <c r="J4545" s="23"/>
    </row>
    <row r="4546">
      <c r="A4546" s="71"/>
      <c r="J4546" s="23"/>
    </row>
    <row r="4547">
      <c r="A4547" s="71"/>
      <c r="J4547" s="23"/>
    </row>
    <row r="4548">
      <c r="A4548" s="71"/>
      <c r="J4548" s="23"/>
    </row>
    <row r="4549">
      <c r="A4549" s="71"/>
      <c r="J4549" s="23"/>
    </row>
    <row r="4550">
      <c r="A4550" s="71"/>
      <c r="J4550" s="23"/>
    </row>
    <row r="4551">
      <c r="A4551" s="71"/>
      <c r="J4551" s="23"/>
    </row>
    <row r="4552">
      <c r="A4552" s="71"/>
      <c r="J4552" s="23"/>
    </row>
    <row r="4553">
      <c r="A4553" s="71"/>
      <c r="J4553" s="23"/>
    </row>
    <row r="4554">
      <c r="A4554" s="71"/>
      <c r="J4554" s="23"/>
    </row>
    <row r="4555">
      <c r="A4555" s="71"/>
      <c r="J4555" s="23"/>
    </row>
    <row r="4556">
      <c r="A4556" s="71"/>
      <c r="J4556" s="23"/>
    </row>
    <row r="4557">
      <c r="A4557" s="71"/>
      <c r="J4557" s="23"/>
    </row>
    <row r="4558">
      <c r="A4558" s="71"/>
      <c r="J4558" s="23"/>
    </row>
    <row r="4559">
      <c r="A4559" s="71"/>
      <c r="J4559" s="23"/>
    </row>
    <row r="4560">
      <c r="A4560" s="71"/>
      <c r="J4560" s="23"/>
    </row>
    <row r="4561">
      <c r="A4561" s="71"/>
      <c r="J4561" s="23"/>
    </row>
    <row r="4562">
      <c r="A4562" s="71"/>
      <c r="J4562" s="23"/>
    </row>
    <row r="4563">
      <c r="A4563" s="71"/>
      <c r="J4563" s="23"/>
    </row>
    <row r="4564">
      <c r="A4564" s="71"/>
      <c r="J4564" s="23"/>
    </row>
    <row r="4565">
      <c r="A4565" s="71"/>
      <c r="J4565" s="23"/>
    </row>
    <row r="4566">
      <c r="A4566" s="71"/>
      <c r="J4566" s="23"/>
    </row>
    <row r="4567">
      <c r="A4567" s="71"/>
      <c r="J4567" s="23"/>
    </row>
    <row r="4568">
      <c r="A4568" s="71"/>
      <c r="J4568" s="23"/>
    </row>
    <row r="4569">
      <c r="A4569" s="71"/>
      <c r="J4569" s="23"/>
    </row>
    <row r="4570">
      <c r="A4570" s="71"/>
      <c r="J4570" s="23"/>
    </row>
    <row r="4571">
      <c r="A4571" s="71"/>
      <c r="J4571" s="23"/>
    </row>
    <row r="4572">
      <c r="A4572" s="71"/>
      <c r="J4572" s="23"/>
    </row>
    <row r="4573">
      <c r="A4573" s="71"/>
      <c r="J4573" s="23"/>
    </row>
    <row r="4574">
      <c r="A4574" s="71"/>
      <c r="J4574" s="23"/>
    </row>
    <row r="4575">
      <c r="A4575" s="71"/>
      <c r="J4575" s="23"/>
    </row>
    <row r="4576">
      <c r="A4576" s="71"/>
      <c r="J4576" s="23"/>
    </row>
    <row r="4577">
      <c r="A4577" s="71"/>
      <c r="J4577" s="23"/>
    </row>
    <row r="4578">
      <c r="A4578" s="71"/>
      <c r="J4578" s="23"/>
    </row>
    <row r="4579">
      <c r="A4579" s="71"/>
      <c r="J4579" s="23"/>
    </row>
    <row r="4580">
      <c r="A4580" s="71"/>
      <c r="J4580" s="23"/>
    </row>
    <row r="4581">
      <c r="A4581" s="71"/>
      <c r="J4581" s="23"/>
    </row>
    <row r="4582">
      <c r="A4582" s="71"/>
      <c r="J4582" s="23"/>
    </row>
    <row r="4583">
      <c r="A4583" s="71"/>
      <c r="J4583" s="23"/>
    </row>
    <row r="4584">
      <c r="A4584" s="71"/>
      <c r="J4584" s="23"/>
    </row>
    <row r="4585">
      <c r="A4585" s="71"/>
      <c r="J4585" s="23"/>
    </row>
    <row r="4586">
      <c r="A4586" s="71"/>
      <c r="J4586" s="23"/>
    </row>
    <row r="4587">
      <c r="A4587" s="71"/>
      <c r="J4587" s="23"/>
    </row>
    <row r="4588">
      <c r="A4588" s="71"/>
      <c r="J4588" s="23"/>
    </row>
    <row r="4589">
      <c r="A4589" s="71"/>
      <c r="J4589" s="23"/>
    </row>
    <row r="4590">
      <c r="A4590" s="71"/>
      <c r="J4590" s="23"/>
    </row>
    <row r="4591">
      <c r="A4591" s="71"/>
      <c r="J4591" s="23"/>
    </row>
    <row r="4592">
      <c r="A4592" s="71"/>
      <c r="J4592" s="23"/>
    </row>
    <row r="4593">
      <c r="A4593" s="71"/>
      <c r="J4593" s="23"/>
    </row>
    <row r="4594">
      <c r="A4594" s="71"/>
      <c r="J4594" s="23"/>
    </row>
    <row r="4595">
      <c r="A4595" s="71"/>
      <c r="J4595" s="23"/>
    </row>
    <row r="4596">
      <c r="A4596" s="71"/>
      <c r="J4596" s="23"/>
    </row>
    <row r="4597">
      <c r="A4597" s="71"/>
      <c r="J4597" s="23"/>
    </row>
    <row r="4598">
      <c r="A4598" s="71"/>
      <c r="J4598" s="23"/>
    </row>
    <row r="4599">
      <c r="A4599" s="71"/>
      <c r="J4599" s="23"/>
    </row>
    <row r="4600">
      <c r="A4600" s="71"/>
      <c r="J4600" s="23"/>
    </row>
    <row r="4601">
      <c r="A4601" s="71"/>
      <c r="J4601" s="23"/>
    </row>
    <row r="4602">
      <c r="A4602" s="71"/>
      <c r="J4602" s="23"/>
    </row>
    <row r="4603">
      <c r="A4603" s="71"/>
      <c r="J4603" s="23"/>
    </row>
    <row r="4604">
      <c r="A4604" s="71"/>
      <c r="J4604" s="23"/>
    </row>
    <row r="4605">
      <c r="A4605" s="71"/>
      <c r="J4605" s="23"/>
    </row>
    <row r="4606">
      <c r="A4606" s="71"/>
      <c r="J4606" s="23"/>
    </row>
    <row r="4607">
      <c r="A4607" s="71"/>
      <c r="J4607" s="23"/>
    </row>
    <row r="4608">
      <c r="A4608" s="71"/>
      <c r="J4608" s="23"/>
    </row>
    <row r="4609">
      <c r="A4609" s="71"/>
      <c r="J4609" s="23"/>
    </row>
    <row r="4610">
      <c r="A4610" s="71"/>
      <c r="J4610" s="23"/>
    </row>
    <row r="4611">
      <c r="A4611" s="71"/>
      <c r="J4611" s="23"/>
    </row>
    <row r="4612">
      <c r="A4612" s="71"/>
      <c r="J4612" s="23"/>
    </row>
    <row r="4613">
      <c r="A4613" s="71"/>
      <c r="J4613" s="23"/>
    </row>
    <row r="4614">
      <c r="A4614" s="71"/>
      <c r="J4614" s="23"/>
    </row>
    <row r="4615">
      <c r="A4615" s="71"/>
      <c r="J4615" s="23"/>
    </row>
    <row r="4616">
      <c r="A4616" s="71"/>
      <c r="J4616" s="23"/>
    </row>
    <row r="4617">
      <c r="A4617" s="71"/>
      <c r="J4617" s="23"/>
    </row>
    <row r="4618">
      <c r="A4618" s="71"/>
      <c r="J4618" s="23"/>
    </row>
    <row r="4619">
      <c r="A4619" s="71"/>
      <c r="J4619" s="23"/>
    </row>
    <row r="4620">
      <c r="A4620" s="71"/>
      <c r="J4620" s="23"/>
    </row>
    <row r="4621">
      <c r="A4621" s="71"/>
      <c r="J4621" s="23"/>
    </row>
    <row r="4622">
      <c r="A4622" s="71"/>
      <c r="J4622" s="23"/>
    </row>
    <row r="4623">
      <c r="A4623" s="71"/>
      <c r="J4623" s="23"/>
    </row>
    <row r="4624">
      <c r="A4624" s="71"/>
      <c r="J4624" s="23"/>
    </row>
    <row r="4625">
      <c r="A4625" s="71"/>
      <c r="J4625" s="23"/>
    </row>
    <row r="4626">
      <c r="A4626" s="71"/>
      <c r="J4626" s="23"/>
    </row>
    <row r="4627">
      <c r="A4627" s="71"/>
      <c r="J4627" s="23"/>
    </row>
    <row r="4628">
      <c r="A4628" s="71"/>
      <c r="J4628" s="23"/>
    </row>
    <row r="4629">
      <c r="A4629" s="71"/>
      <c r="J4629" s="23"/>
    </row>
    <row r="4630">
      <c r="A4630" s="71"/>
      <c r="J4630" s="23"/>
    </row>
    <row r="4631">
      <c r="A4631" s="71"/>
      <c r="J4631" s="23"/>
    </row>
    <row r="4632">
      <c r="A4632" s="71"/>
      <c r="J4632" s="23"/>
    </row>
    <row r="4633">
      <c r="A4633" s="71"/>
      <c r="J4633" s="23"/>
    </row>
    <row r="4634">
      <c r="A4634" s="71"/>
      <c r="J4634" s="23"/>
    </row>
    <row r="4635">
      <c r="A4635" s="71"/>
      <c r="J4635" s="23"/>
    </row>
    <row r="4636">
      <c r="A4636" s="71"/>
      <c r="J4636" s="23"/>
    </row>
    <row r="4637">
      <c r="A4637" s="71"/>
      <c r="J4637" s="23"/>
    </row>
    <row r="4638">
      <c r="A4638" s="71"/>
      <c r="J4638" s="23"/>
    </row>
    <row r="4639">
      <c r="A4639" s="71"/>
      <c r="J4639" s="23"/>
    </row>
    <row r="4640">
      <c r="A4640" s="71"/>
      <c r="J4640" s="23"/>
    </row>
    <row r="4641">
      <c r="A4641" s="71"/>
      <c r="J4641" s="23"/>
    </row>
    <row r="4642">
      <c r="A4642" s="71"/>
      <c r="J4642" s="23"/>
    </row>
    <row r="4643">
      <c r="A4643" s="71"/>
      <c r="J4643" s="23"/>
    </row>
    <row r="4644">
      <c r="A4644" s="71"/>
      <c r="J4644" s="23"/>
    </row>
    <row r="4645">
      <c r="A4645" s="71"/>
      <c r="J4645" s="23"/>
    </row>
    <row r="4646">
      <c r="A4646" s="71"/>
      <c r="J4646" s="23"/>
    </row>
    <row r="4647">
      <c r="A4647" s="71"/>
      <c r="J4647" s="23"/>
    </row>
    <row r="4648">
      <c r="A4648" s="71"/>
      <c r="J4648" s="23"/>
    </row>
    <row r="4649">
      <c r="A4649" s="71"/>
      <c r="J4649" s="23"/>
    </row>
    <row r="4650">
      <c r="A4650" s="71"/>
      <c r="J4650" s="23"/>
    </row>
    <row r="4651">
      <c r="A4651" s="71"/>
      <c r="J4651" s="23"/>
    </row>
    <row r="4652">
      <c r="A4652" s="71"/>
      <c r="J4652" s="23"/>
    </row>
    <row r="4653">
      <c r="A4653" s="71"/>
      <c r="J4653" s="23"/>
    </row>
    <row r="4654">
      <c r="A4654" s="71"/>
      <c r="J4654" s="23"/>
    </row>
    <row r="4655">
      <c r="A4655" s="71"/>
      <c r="J4655" s="23"/>
    </row>
    <row r="4656">
      <c r="A4656" s="71"/>
      <c r="J4656" s="23"/>
    </row>
    <row r="4657">
      <c r="A4657" s="71"/>
      <c r="J4657" s="23"/>
    </row>
    <row r="4658">
      <c r="A4658" s="71"/>
      <c r="J4658" s="23"/>
    </row>
    <row r="4659">
      <c r="A4659" s="71"/>
      <c r="J4659" s="23"/>
    </row>
    <row r="4660">
      <c r="A4660" s="71"/>
      <c r="J4660" s="23"/>
    </row>
    <row r="4661">
      <c r="A4661" s="71"/>
      <c r="J4661" s="23"/>
    </row>
    <row r="4662">
      <c r="A4662" s="71"/>
      <c r="J4662" s="23"/>
    </row>
    <row r="4663">
      <c r="A4663" s="71"/>
      <c r="J4663" s="23"/>
    </row>
    <row r="4664">
      <c r="A4664" s="71"/>
      <c r="J4664" s="23"/>
    </row>
    <row r="4665">
      <c r="A4665" s="71"/>
      <c r="J4665" s="23"/>
    </row>
    <row r="4666">
      <c r="A4666" s="71"/>
      <c r="J4666" s="23"/>
    </row>
    <row r="4667">
      <c r="A4667" s="71"/>
      <c r="J4667" s="23"/>
    </row>
    <row r="4668">
      <c r="A4668" s="71"/>
      <c r="J4668" s="23"/>
    </row>
    <row r="4669">
      <c r="A4669" s="71"/>
      <c r="J4669" s="23"/>
    </row>
    <row r="4670">
      <c r="A4670" s="71"/>
      <c r="J4670" s="23"/>
    </row>
    <row r="4671">
      <c r="A4671" s="71"/>
      <c r="J4671" s="23"/>
    </row>
    <row r="4672">
      <c r="A4672" s="71"/>
      <c r="J4672" s="23"/>
    </row>
    <row r="4673">
      <c r="A4673" s="71"/>
      <c r="J4673" s="23"/>
    </row>
    <row r="4674">
      <c r="A4674" s="71"/>
      <c r="J4674" s="23"/>
    </row>
    <row r="4675">
      <c r="A4675" s="71"/>
      <c r="J4675" s="23"/>
    </row>
    <row r="4676">
      <c r="A4676" s="71"/>
      <c r="J4676" s="23"/>
    </row>
    <row r="4677">
      <c r="A4677" s="71"/>
      <c r="J4677" s="23"/>
    </row>
    <row r="4678">
      <c r="A4678" s="71"/>
      <c r="J4678" s="23"/>
    </row>
    <row r="4679">
      <c r="A4679" s="71"/>
      <c r="J4679" s="23"/>
    </row>
    <row r="4680">
      <c r="A4680" s="71"/>
      <c r="J4680" s="23"/>
    </row>
    <row r="4681">
      <c r="A4681" s="71"/>
      <c r="J4681" s="23"/>
    </row>
    <row r="4682">
      <c r="A4682" s="71"/>
      <c r="J4682" s="23"/>
    </row>
    <row r="4683">
      <c r="A4683" s="71"/>
      <c r="J4683" s="23"/>
    </row>
    <row r="4684">
      <c r="A4684" s="71"/>
      <c r="J4684" s="23"/>
    </row>
    <row r="4685">
      <c r="A4685" s="71"/>
      <c r="J4685" s="23"/>
    </row>
    <row r="4686">
      <c r="A4686" s="71"/>
      <c r="J4686" s="23"/>
    </row>
    <row r="4687">
      <c r="A4687" s="71"/>
      <c r="J4687" s="23"/>
    </row>
    <row r="4688">
      <c r="A4688" s="71"/>
      <c r="J4688" s="23"/>
    </row>
    <row r="4689">
      <c r="A4689" s="71"/>
      <c r="J4689" s="23"/>
    </row>
    <row r="4690">
      <c r="A4690" s="71"/>
      <c r="J4690" s="23"/>
    </row>
    <row r="4691">
      <c r="A4691" s="71"/>
      <c r="J4691" s="23"/>
    </row>
    <row r="4692">
      <c r="A4692" s="71"/>
      <c r="J4692" s="23"/>
    </row>
    <row r="4693">
      <c r="A4693" s="71"/>
      <c r="J4693" s="23"/>
    </row>
    <row r="4694">
      <c r="A4694" s="71"/>
      <c r="J4694" s="23"/>
    </row>
    <row r="4695">
      <c r="A4695" s="71"/>
      <c r="J4695" s="23"/>
    </row>
    <row r="4696">
      <c r="A4696" s="71"/>
      <c r="J4696" s="23"/>
    </row>
    <row r="4697">
      <c r="A4697" s="71"/>
      <c r="J4697" s="23"/>
    </row>
    <row r="4698">
      <c r="A4698" s="71"/>
      <c r="J4698" s="23"/>
    </row>
    <row r="4699">
      <c r="A4699" s="71"/>
      <c r="J4699" s="23"/>
    </row>
    <row r="4700">
      <c r="A4700" s="71"/>
      <c r="J4700" s="23"/>
    </row>
    <row r="4701">
      <c r="A4701" s="71"/>
      <c r="J4701" s="23"/>
    </row>
    <row r="4702">
      <c r="A4702" s="71"/>
      <c r="J4702" s="23"/>
    </row>
    <row r="4703">
      <c r="A4703" s="71"/>
      <c r="J4703" s="23"/>
    </row>
    <row r="4704">
      <c r="A4704" s="71"/>
      <c r="J4704" s="23"/>
    </row>
    <row r="4705">
      <c r="A4705" s="71"/>
      <c r="J4705" s="23"/>
    </row>
    <row r="4706">
      <c r="A4706" s="71"/>
      <c r="J4706" s="23"/>
    </row>
    <row r="4707">
      <c r="A4707" s="71"/>
      <c r="J4707" s="23"/>
    </row>
    <row r="4708">
      <c r="A4708" s="71"/>
      <c r="J4708" s="23"/>
    </row>
    <row r="4709">
      <c r="A4709" s="71"/>
      <c r="J4709" s="23"/>
    </row>
    <row r="4710">
      <c r="A4710" s="71"/>
      <c r="J4710" s="23"/>
    </row>
    <row r="4711">
      <c r="A4711" s="71"/>
      <c r="J4711" s="23"/>
    </row>
    <row r="4712">
      <c r="A4712" s="71"/>
      <c r="J4712" s="23"/>
    </row>
    <row r="4713">
      <c r="A4713" s="71"/>
      <c r="J4713" s="23"/>
    </row>
    <row r="4714">
      <c r="A4714" s="71"/>
      <c r="J4714" s="23"/>
    </row>
    <row r="4715">
      <c r="A4715" s="71"/>
      <c r="J4715" s="23"/>
    </row>
    <row r="4716">
      <c r="A4716" s="71"/>
      <c r="J4716" s="23"/>
    </row>
    <row r="4717">
      <c r="A4717" s="71"/>
      <c r="J4717" s="23"/>
    </row>
    <row r="4718">
      <c r="A4718" s="71"/>
      <c r="J4718" s="23"/>
    </row>
    <row r="4719">
      <c r="A4719" s="71"/>
      <c r="J4719" s="23"/>
    </row>
    <row r="4720">
      <c r="A4720" s="71"/>
      <c r="J4720" s="23"/>
    </row>
    <row r="4721">
      <c r="A4721" s="71"/>
      <c r="J4721" s="23"/>
    </row>
    <row r="4722">
      <c r="A4722" s="71"/>
      <c r="J4722" s="23"/>
    </row>
    <row r="4723">
      <c r="A4723" s="71"/>
      <c r="J4723" s="23"/>
    </row>
    <row r="4724">
      <c r="A4724" s="71"/>
      <c r="J4724" s="23"/>
    </row>
    <row r="4725">
      <c r="A4725" s="71"/>
      <c r="J4725" s="23"/>
    </row>
    <row r="4726">
      <c r="A4726" s="71"/>
      <c r="J4726" s="23"/>
    </row>
    <row r="4727">
      <c r="A4727" s="71"/>
      <c r="J4727" s="23"/>
    </row>
    <row r="4728">
      <c r="A4728" s="71"/>
      <c r="J4728" s="23"/>
    </row>
    <row r="4729">
      <c r="A4729" s="71"/>
      <c r="J4729" s="23"/>
    </row>
    <row r="4730">
      <c r="A4730" s="71"/>
      <c r="J4730" s="23"/>
    </row>
    <row r="4731">
      <c r="A4731" s="71"/>
      <c r="J4731" s="23"/>
    </row>
    <row r="4732">
      <c r="A4732" s="71"/>
      <c r="J4732" s="23"/>
    </row>
    <row r="4733">
      <c r="A4733" s="71"/>
      <c r="J4733" s="23"/>
    </row>
    <row r="4734">
      <c r="A4734" s="71"/>
      <c r="J4734" s="23"/>
    </row>
    <row r="4735">
      <c r="A4735" s="71"/>
      <c r="J4735" s="23"/>
    </row>
    <row r="4736">
      <c r="A4736" s="71"/>
      <c r="J4736" s="23"/>
    </row>
    <row r="4737">
      <c r="A4737" s="71"/>
      <c r="J4737" s="23"/>
    </row>
    <row r="4738">
      <c r="A4738" s="71"/>
      <c r="J4738" s="23"/>
    </row>
    <row r="4739">
      <c r="A4739" s="71"/>
      <c r="J4739" s="23"/>
    </row>
    <row r="4740">
      <c r="A4740" s="71"/>
      <c r="J4740" s="23"/>
    </row>
    <row r="4741">
      <c r="A4741" s="71"/>
      <c r="J4741" s="23"/>
    </row>
    <row r="4742">
      <c r="A4742" s="71"/>
      <c r="J4742" s="23"/>
    </row>
    <row r="4743">
      <c r="A4743" s="71"/>
      <c r="J4743" s="23"/>
    </row>
    <row r="4744">
      <c r="A4744" s="71"/>
      <c r="J4744" s="23"/>
    </row>
    <row r="4745">
      <c r="A4745" s="71"/>
      <c r="J4745" s="23"/>
    </row>
    <row r="4746">
      <c r="A4746" s="71"/>
      <c r="J4746" s="23"/>
    </row>
    <row r="4747">
      <c r="A4747" s="71"/>
      <c r="J4747" s="23"/>
    </row>
    <row r="4748">
      <c r="A4748" s="71"/>
      <c r="J4748" s="23"/>
    </row>
    <row r="4749">
      <c r="A4749" s="71"/>
      <c r="J4749" s="23"/>
    </row>
    <row r="4750">
      <c r="A4750" s="71"/>
      <c r="J4750" s="23"/>
    </row>
    <row r="4751">
      <c r="A4751" s="71"/>
      <c r="J4751" s="23"/>
    </row>
    <row r="4752">
      <c r="A4752" s="71"/>
      <c r="J4752" s="23"/>
    </row>
    <row r="4753">
      <c r="A4753" s="71"/>
      <c r="J4753" s="23"/>
    </row>
    <row r="4754">
      <c r="A4754" s="71"/>
      <c r="J4754" s="23"/>
    </row>
    <row r="4755">
      <c r="A4755" s="71"/>
      <c r="J4755" s="23"/>
    </row>
    <row r="4756">
      <c r="A4756" s="71"/>
      <c r="J4756" s="23"/>
    </row>
    <row r="4757">
      <c r="A4757" s="71"/>
      <c r="J4757" s="23"/>
    </row>
    <row r="4758">
      <c r="A4758" s="71"/>
      <c r="J4758" s="23"/>
    </row>
    <row r="4759">
      <c r="A4759" s="71"/>
      <c r="J4759" s="23"/>
    </row>
    <row r="4760">
      <c r="A4760" s="71"/>
      <c r="J4760" s="23"/>
    </row>
    <row r="4761">
      <c r="A4761" s="71"/>
      <c r="J4761" s="23"/>
    </row>
    <row r="4762">
      <c r="A4762" s="71"/>
      <c r="J4762" s="23"/>
    </row>
    <row r="4763">
      <c r="A4763" s="71"/>
      <c r="J4763" s="23"/>
    </row>
    <row r="4764">
      <c r="A4764" s="71"/>
      <c r="J4764" s="23"/>
    </row>
    <row r="4765">
      <c r="A4765" s="71"/>
      <c r="J4765" s="23"/>
    </row>
    <row r="4766">
      <c r="A4766" s="71"/>
      <c r="J4766" s="23"/>
    </row>
    <row r="4767">
      <c r="A4767" s="71"/>
      <c r="J4767" s="23"/>
    </row>
    <row r="4768">
      <c r="A4768" s="71"/>
      <c r="J4768" s="23"/>
    </row>
    <row r="4769">
      <c r="A4769" s="71"/>
      <c r="J4769" s="23"/>
    </row>
    <row r="4770">
      <c r="A4770" s="71"/>
      <c r="J4770" s="23"/>
    </row>
    <row r="4771">
      <c r="A4771" s="71"/>
      <c r="J4771" s="23"/>
    </row>
    <row r="4772">
      <c r="A4772" s="71"/>
      <c r="J4772" s="23"/>
    </row>
    <row r="4773">
      <c r="A4773" s="71"/>
      <c r="J4773" s="23"/>
    </row>
    <row r="4774">
      <c r="A4774" s="71"/>
      <c r="J4774" s="23"/>
    </row>
    <row r="4775">
      <c r="A4775" s="71"/>
      <c r="J4775" s="23"/>
    </row>
    <row r="4776">
      <c r="A4776" s="71"/>
      <c r="J4776" s="23"/>
    </row>
    <row r="4777">
      <c r="A4777" s="71"/>
      <c r="J4777" s="23"/>
    </row>
    <row r="4778">
      <c r="A4778" s="71"/>
      <c r="J4778" s="23"/>
    </row>
    <row r="4779">
      <c r="A4779" s="71"/>
      <c r="J4779" s="23"/>
    </row>
    <row r="4780">
      <c r="A4780" s="71"/>
      <c r="J4780" s="23"/>
    </row>
    <row r="4781">
      <c r="A4781" s="71"/>
      <c r="J4781" s="23"/>
    </row>
    <row r="4782">
      <c r="A4782" s="71"/>
      <c r="J4782" s="23"/>
    </row>
    <row r="4783">
      <c r="A4783" s="71"/>
      <c r="J4783" s="23"/>
    </row>
    <row r="4784">
      <c r="A4784" s="71"/>
      <c r="J4784" s="23"/>
    </row>
    <row r="4785">
      <c r="A4785" s="71"/>
      <c r="J4785" s="23"/>
    </row>
    <row r="4786">
      <c r="A4786" s="71"/>
      <c r="J4786" s="23"/>
    </row>
    <row r="4787">
      <c r="A4787" s="71"/>
      <c r="J4787" s="23"/>
    </row>
    <row r="4788">
      <c r="A4788" s="71"/>
      <c r="J4788" s="23"/>
    </row>
    <row r="4789">
      <c r="A4789" s="71"/>
      <c r="J4789" s="23"/>
    </row>
    <row r="4790">
      <c r="A4790" s="71"/>
      <c r="J4790" s="23"/>
    </row>
    <row r="4791">
      <c r="A4791" s="71"/>
      <c r="J4791" s="23"/>
    </row>
    <row r="4792">
      <c r="A4792" s="71"/>
      <c r="J4792" s="23"/>
    </row>
    <row r="4793">
      <c r="A4793" s="71"/>
      <c r="J4793" s="23"/>
    </row>
    <row r="4794">
      <c r="A4794" s="71"/>
      <c r="J4794" s="23"/>
    </row>
    <row r="4795">
      <c r="A4795" s="71"/>
      <c r="J4795" s="23"/>
    </row>
    <row r="4796">
      <c r="A4796" s="71"/>
      <c r="J4796" s="23"/>
    </row>
    <row r="4797">
      <c r="A4797" s="71"/>
      <c r="J4797" s="23"/>
    </row>
    <row r="4798">
      <c r="A4798" s="71"/>
      <c r="J4798" s="23"/>
    </row>
    <row r="4799">
      <c r="A4799" s="71"/>
      <c r="J4799" s="23"/>
    </row>
    <row r="4800">
      <c r="A4800" s="71"/>
      <c r="J4800" s="23"/>
    </row>
    <row r="4801">
      <c r="A4801" s="71"/>
      <c r="J4801" s="23"/>
    </row>
    <row r="4802">
      <c r="A4802" s="71"/>
      <c r="J4802" s="23"/>
    </row>
    <row r="4803">
      <c r="A4803" s="71"/>
      <c r="J4803" s="23"/>
    </row>
    <row r="4804">
      <c r="A4804" s="71"/>
      <c r="J4804" s="23"/>
    </row>
    <row r="4805">
      <c r="A4805" s="71"/>
      <c r="J4805" s="23"/>
    </row>
    <row r="4806">
      <c r="A4806" s="71"/>
      <c r="J4806" s="23"/>
    </row>
    <row r="4807">
      <c r="A4807" s="71"/>
      <c r="J4807" s="23"/>
    </row>
    <row r="4808">
      <c r="A4808" s="71"/>
      <c r="J4808" s="23"/>
    </row>
    <row r="4809">
      <c r="A4809" s="71"/>
      <c r="J4809" s="23"/>
    </row>
    <row r="4810">
      <c r="A4810" s="71"/>
      <c r="J4810" s="23"/>
    </row>
    <row r="4811">
      <c r="A4811" s="71"/>
      <c r="J4811" s="23"/>
    </row>
    <row r="4812">
      <c r="A4812" s="71"/>
      <c r="J4812" s="23"/>
    </row>
    <row r="4813">
      <c r="A4813" s="71"/>
      <c r="J4813" s="23"/>
    </row>
    <row r="4814">
      <c r="A4814" s="71"/>
      <c r="J4814" s="23"/>
    </row>
    <row r="4815">
      <c r="A4815" s="71"/>
      <c r="J4815" s="23"/>
    </row>
    <row r="4816">
      <c r="A4816" s="71"/>
      <c r="J4816" s="23"/>
    </row>
    <row r="4817">
      <c r="A4817" s="71"/>
      <c r="J4817" s="23"/>
    </row>
    <row r="4818">
      <c r="A4818" s="71"/>
      <c r="J4818" s="23"/>
    </row>
    <row r="4819">
      <c r="A4819" s="71"/>
      <c r="J4819" s="23"/>
    </row>
    <row r="4820">
      <c r="A4820" s="71"/>
      <c r="J4820" s="23"/>
    </row>
    <row r="4821">
      <c r="A4821" s="71"/>
      <c r="J4821" s="23"/>
    </row>
    <row r="4822">
      <c r="A4822" s="71"/>
      <c r="J4822" s="23"/>
    </row>
    <row r="4823">
      <c r="A4823" s="71"/>
      <c r="J4823" s="23"/>
    </row>
    <row r="4824">
      <c r="A4824" s="71"/>
      <c r="J4824" s="23"/>
    </row>
    <row r="4825">
      <c r="A4825" s="71"/>
      <c r="J4825" s="23"/>
    </row>
    <row r="4826">
      <c r="A4826" s="71"/>
      <c r="J4826" s="23"/>
    </row>
    <row r="4827">
      <c r="A4827" s="71"/>
      <c r="J4827" s="23"/>
    </row>
    <row r="4828">
      <c r="A4828" s="71"/>
      <c r="J4828" s="23"/>
    </row>
    <row r="4829">
      <c r="A4829" s="71"/>
      <c r="J4829" s="23"/>
    </row>
    <row r="4830">
      <c r="A4830" s="71"/>
      <c r="J4830" s="23"/>
    </row>
    <row r="4831">
      <c r="A4831" s="71"/>
      <c r="J4831" s="23"/>
    </row>
    <row r="4832">
      <c r="A4832" s="71"/>
      <c r="J4832" s="23"/>
    </row>
    <row r="4833">
      <c r="A4833" s="71"/>
      <c r="J4833" s="23"/>
    </row>
    <row r="4834">
      <c r="A4834" s="71"/>
      <c r="J4834" s="23"/>
    </row>
    <row r="4835">
      <c r="A4835" s="71"/>
      <c r="J4835" s="23"/>
    </row>
    <row r="4836">
      <c r="A4836" s="71"/>
      <c r="J4836" s="23"/>
    </row>
    <row r="4837">
      <c r="A4837" s="71"/>
      <c r="J4837" s="23"/>
    </row>
    <row r="4838">
      <c r="A4838" s="71"/>
      <c r="J4838" s="23"/>
    </row>
    <row r="4839">
      <c r="A4839" s="71"/>
      <c r="J4839" s="23"/>
    </row>
    <row r="4840">
      <c r="A4840" s="71"/>
      <c r="J4840" s="23"/>
    </row>
    <row r="4841">
      <c r="A4841" s="71"/>
      <c r="J4841" s="23"/>
    </row>
    <row r="4842">
      <c r="A4842" s="71"/>
      <c r="J4842" s="23"/>
    </row>
    <row r="4843">
      <c r="A4843" s="71"/>
      <c r="J4843" s="23"/>
    </row>
    <row r="4844">
      <c r="A4844" s="71"/>
      <c r="J4844" s="23"/>
    </row>
    <row r="4845">
      <c r="A4845" s="71"/>
      <c r="J4845" s="23"/>
    </row>
    <row r="4846">
      <c r="A4846" s="71"/>
      <c r="J4846" s="23"/>
    </row>
    <row r="4847">
      <c r="A4847" s="71"/>
      <c r="J4847" s="23"/>
    </row>
    <row r="4848">
      <c r="A4848" s="71"/>
      <c r="J4848" s="23"/>
    </row>
    <row r="4849">
      <c r="A4849" s="71"/>
      <c r="J4849" s="23"/>
    </row>
    <row r="4850">
      <c r="A4850" s="71"/>
      <c r="J4850" s="23"/>
    </row>
    <row r="4851">
      <c r="A4851" s="71"/>
      <c r="J4851" s="23"/>
    </row>
    <row r="4852">
      <c r="A4852" s="71"/>
      <c r="J4852" s="23"/>
    </row>
    <row r="4853">
      <c r="A4853" s="71"/>
      <c r="J4853" s="23"/>
    </row>
    <row r="4854">
      <c r="A4854" s="71"/>
      <c r="J4854" s="23"/>
    </row>
    <row r="4855">
      <c r="A4855" s="71"/>
      <c r="J4855" s="23"/>
    </row>
    <row r="4856">
      <c r="A4856" s="71"/>
      <c r="J4856" s="23"/>
    </row>
    <row r="4857">
      <c r="A4857" s="71"/>
      <c r="J4857" s="23"/>
    </row>
    <row r="4858">
      <c r="A4858" s="71"/>
      <c r="J4858" s="23"/>
    </row>
    <row r="4859">
      <c r="A4859" s="71"/>
      <c r="J4859" s="23"/>
    </row>
    <row r="4860">
      <c r="A4860" s="71"/>
      <c r="J4860" s="23"/>
    </row>
    <row r="4861">
      <c r="A4861" s="71"/>
      <c r="J4861" s="23"/>
    </row>
    <row r="4862">
      <c r="A4862" s="71"/>
      <c r="J4862" s="23"/>
    </row>
    <row r="4863">
      <c r="A4863" s="71"/>
      <c r="J4863" s="23"/>
    </row>
    <row r="4864">
      <c r="A4864" s="71"/>
      <c r="J4864" s="23"/>
    </row>
    <row r="4865">
      <c r="A4865" s="71"/>
      <c r="J4865" s="23"/>
    </row>
    <row r="4866">
      <c r="A4866" s="71"/>
      <c r="J4866" s="23"/>
    </row>
    <row r="4867">
      <c r="A4867" s="71"/>
      <c r="J4867" s="23"/>
    </row>
    <row r="4868">
      <c r="A4868" s="71"/>
      <c r="J4868" s="23"/>
    </row>
    <row r="4869">
      <c r="A4869" s="71"/>
      <c r="J4869" s="23"/>
    </row>
    <row r="4870">
      <c r="A4870" s="71"/>
      <c r="J4870" s="23"/>
    </row>
    <row r="4871">
      <c r="A4871" s="71"/>
      <c r="J4871" s="23"/>
    </row>
    <row r="4872">
      <c r="A4872" s="71"/>
      <c r="J4872" s="23"/>
    </row>
    <row r="4873">
      <c r="A4873" s="71"/>
      <c r="J4873" s="23"/>
    </row>
    <row r="4874">
      <c r="A4874" s="71"/>
      <c r="J4874" s="23"/>
    </row>
    <row r="4875">
      <c r="A4875" s="71"/>
      <c r="J4875" s="23"/>
    </row>
    <row r="4876">
      <c r="A4876" s="71"/>
      <c r="J4876" s="23"/>
    </row>
    <row r="4877">
      <c r="A4877" s="71"/>
      <c r="J4877" s="23"/>
    </row>
    <row r="4878">
      <c r="A4878" s="71"/>
      <c r="J4878" s="23"/>
    </row>
    <row r="4879">
      <c r="A4879" s="71"/>
      <c r="J4879" s="23"/>
    </row>
    <row r="4880">
      <c r="A4880" s="71"/>
      <c r="J4880" s="23"/>
    </row>
    <row r="4881">
      <c r="A4881" s="71"/>
      <c r="J4881" s="23"/>
    </row>
    <row r="4882">
      <c r="A4882" s="71"/>
      <c r="J4882" s="23"/>
    </row>
    <row r="4883">
      <c r="A4883" s="71"/>
      <c r="J4883" s="23"/>
    </row>
    <row r="4884">
      <c r="A4884" s="71"/>
      <c r="J4884" s="23"/>
    </row>
    <row r="4885">
      <c r="A4885" s="71"/>
      <c r="J4885" s="23"/>
    </row>
    <row r="4886">
      <c r="A4886" s="71"/>
      <c r="J4886" s="23"/>
    </row>
    <row r="4887">
      <c r="A4887" s="71"/>
      <c r="J4887" s="23"/>
    </row>
    <row r="4888">
      <c r="A4888" s="71"/>
      <c r="J4888" s="23"/>
    </row>
    <row r="4889">
      <c r="A4889" s="71"/>
      <c r="J4889" s="23"/>
    </row>
    <row r="4890">
      <c r="A4890" s="71"/>
      <c r="J4890" s="23"/>
    </row>
    <row r="4891">
      <c r="A4891" s="71"/>
      <c r="J4891" s="23"/>
    </row>
    <row r="4892">
      <c r="A4892" s="71"/>
      <c r="J4892" s="23"/>
    </row>
    <row r="4893">
      <c r="A4893" s="71"/>
      <c r="J4893" s="23"/>
    </row>
    <row r="4894">
      <c r="A4894" s="71"/>
      <c r="J4894" s="23"/>
    </row>
    <row r="4895">
      <c r="A4895" s="71"/>
      <c r="J4895" s="23"/>
    </row>
    <row r="4896">
      <c r="A4896" s="71"/>
      <c r="J4896" s="23"/>
    </row>
    <row r="4897">
      <c r="A4897" s="71"/>
      <c r="J4897" s="23"/>
    </row>
    <row r="4898">
      <c r="A4898" s="71"/>
      <c r="J4898" s="23"/>
    </row>
    <row r="4899">
      <c r="A4899" s="71"/>
      <c r="J4899" s="23"/>
    </row>
    <row r="4900">
      <c r="A4900" s="71"/>
      <c r="J4900" s="23"/>
    </row>
    <row r="4901">
      <c r="A4901" s="71"/>
      <c r="J4901" s="23"/>
    </row>
    <row r="4902">
      <c r="A4902" s="71"/>
      <c r="J4902" s="23"/>
    </row>
    <row r="4903">
      <c r="A4903" s="71"/>
      <c r="J4903" s="23"/>
    </row>
    <row r="4904">
      <c r="A4904" s="71"/>
      <c r="J4904" s="23"/>
    </row>
    <row r="4905">
      <c r="A4905" s="71"/>
      <c r="J4905" s="23"/>
    </row>
    <row r="4906">
      <c r="A4906" s="71"/>
      <c r="J4906" s="23"/>
    </row>
    <row r="4907">
      <c r="A4907" s="71"/>
      <c r="J4907" s="23"/>
    </row>
    <row r="4908">
      <c r="A4908" s="71"/>
      <c r="J4908" s="23"/>
    </row>
    <row r="4909">
      <c r="A4909" s="71"/>
      <c r="J4909" s="23"/>
    </row>
    <row r="4910">
      <c r="A4910" s="71"/>
      <c r="J4910" s="23"/>
    </row>
    <row r="4911">
      <c r="A4911" s="71"/>
      <c r="J4911" s="23"/>
    </row>
    <row r="4912">
      <c r="A4912" s="71"/>
      <c r="J4912" s="23"/>
    </row>
    <row r="4913">
      <c r="A4913" s="71"/>
      <c r="J4913" s="23"/>
    </row>
    <row r="4914">
      <c r="A4914" s="71"/>
      <c r="J4914" s="23"/>
    </row>
    <row r="4915">
      <c r="A4915" s="71"/>
      <c r="J4915" s="23"/>
    </row>
    <row r="4916">
      <c r="A4916" s="71"/>
      <c r="J4916" s="23"/>
    </row>
    <row r="4917">
      <c r="A4917" s="71"/>
      <c r="J4917" s="23"/>
    </row>
    <row r="4918">
      <c r="A4918" s="71"/>
      <c r="J4918" s="23"/>
    </row>
    <row r="4919">
      <c r="A4919" s="71"/>
      <c r="J4919" s="23"/>
    </row>
    <row r="4920">
      <c r="A4920" s="71"/>
      <c r="J4920" s="23"/>
    </row>
    <row r="4921">
      <c r="A4921" s="71"/>
      <c r="J4921" s="23"/>
    </row>
    <row r="4922">
      <c r="A4922" s="71"/>
      <c r="J4922" s="23"/>
    </row>
    <row r="4923">
      <c r="A4923" s="71"/>
      <c r="J4923" s="23"/>
    </row>
    <row r="4924">
      <c r="A4924" s="71"/>
      <c r="J4924" s="23"/>
    </row>
    <row r="4925">
      <c r="A4925" s="71"/>
      <c r="J4925" s="23"/>
    </row>
    <row r="4926">
      <c r="A4926" s="71"/>
      <c r="J4926" s="23"/>
    </row>
    <row r="4927">
      <c r="A4927" s="71"/>
      <c r="J4927" s="23"/>
    </row>
    <row r="4928">
      <c r="A4928" s="71"/>
      <c r="J4928" s="23"/>
    </row>
    <row r="4929">
      <c r="A4929" s="71"/>
      <c r="J4929" s="23"/>
    </row>
    <row r="4930">
      <c r="A4930" s="71"/>
      <c r="J4930" s="23"/>
    </row>
    <row r="4931">
      <c r="A4931" s="71"/>
      <c r="J4931" s="23"/>
    </row>
    <row r="4932">
      <c r="A4932" s="71"/>
      <c r="J4932" s="23"/>
    </row>
    <row r="4933">
      <c r="A4933" s="71"/>
      <c r="J4933" s="23"/>
    </row>
    <row r="4934">
      <c r="A4934" s="71"/>
      <c r="J4934" s="23"/>
    </row>
    <row r="4935">
      <c r="A4935" s="71"/>
      <c r="J4935" s="23"/>
    </row>
    <row r="4936">
      <c r="A4936" s="71"/>
      <c r="J4936" s="23"/>
    </row>
    <row r="4937">
      <c r="A4937" s="71"/>
      <c r="J4937" s="23"/>
    </row>
    <row r="4938">
      <c r="A4938" s="71"/>
      <c r="J4938" s="23"/>
    </row>
    <row r="4939">
      <c r="A4939" s="71"/>
      <c r="J4939" s="23"/>
    </row>
    <row r="4940">
      <c r="A4940" s="71"/>
      <c r="J4940" s="23"/>
    </row>
    <row r="4941">
      <c r="A4941" s="71"/>
      <c r="J4941" s="23"/>
    </row>
    <row r="4942">
      <c r="A4942" s="71"/>
      <c r="J4942" s="23"/>
    </row>
    <row r="4943">
      <c r="A4943" s="71"/>
      <c r="J4943" s="23"/>
    </row>
    <row r="4944">
      <c r="A4944" s="71"/>
      <c r="J4944" s="23"/>
    </row>
    <row r="4945">
      <c r="A4945" s="71"/>
      <c r="J4945" s="23"/>
    </row>
    <row r="4946">
      <c r="A4946" s="71"/>
      <c r="J4946" s="23"/>
    </row>
    <row r="4947">
      <c r="A4947" s="71"/>
      <c r="J4947" s="23"/>
    </row>
    <row r="4948">
      <c r="A4948" s="71"/>
      <c r="J4948" s="23"/>
    </row>
    <row r="4949">
      <c r="A4949" s="71"/>
      <c r="J4949" s="23"/>
    </row>
    <row r="4950">
      <c r="A4950" s="71"/>
      <c r="J4950" s="23"/>
    </row>
    <row r="4951">
      <c r="A4951" s="71"/>
      <c r="J4951" s="23"/>
    </row>
    <row r="4952">
      <c r="A4952" s="71"/>
      <c r="J4952" s="23"/>
    </row>
    <row r="4953">
      <c r="A4953" s="71"/>
      <c r="J4953" s="23"/>
    </row>
    <row r="4954">
      <c r="A4954" s="71"/>
      <c r="J4954" s="23"/>
    </row>
    <row r="4955">
      <c r="A4955" s="71"/>
      <c r="J4955" s="23"/>
    </row>
    <row r="4956">
      <c r="A4956" s="71"/>
      <c r="J4956" s="23"/>
    </row>
    <row r="4957">
      <c r="A4957" s="71"/>
      <c r="J4957" s="23"/>
    </row>
    <row r="4958">
      <c r="A4958" s="71"/>
      <c r="J4958" s="23"/>
    </row>
    <row r="4959">
      <c r="A4959" s="71"/>
      <c r="J4959" s="23"/>
    </row>
    <row r="4960">
      <c r="A4960" s="71"/>
      <c r="J4960" s="23"/>
    </row>
    <row r="4961">
      <c r="A4961" s="71"/>
      <c r="J4961" s="23"/>
    </row>
    <row r="4962">
      <c r="A4962" s="71"/>
      <c r="J4962" s="23"/>
    </row>
    <row r="4963">
      <c r="A4963" s="71"/>
      <c r="J4963" s="23"/>
    </row>
    <row r="4964">
      <c r="A4964" s="71"/>
      <c r="J4964" s="23"/>
    </row>
    <row r="4965">
      <c r="A4965" s="71"/>
      <c r="J4965" s="23"/>
    </row>
    <row r="4966">
      <c r="A4966" s="71"/>
      <c r="J4966" s="23"/>
    </row>
    <row r="4967">
      <c r="A4967" s="71"/>
      <c r="J4967" s="23"/>
    </row>
    <row r="4968">
      <c r="A4968" s="71"/>
      <c r="J4968" s="23"/>
    </row>
    <row r="4969">
      <c r="A4969" s="71"/>
      <c r="J4969" s="23"/>
    </row>
    <row r="4970">
      <c r="A4970" s="71"/>
      <c r="J4970" s="23"/>
    </row>
    <row r="4971">
      <c r="A4971" s="71"/>
      <c r="J4971" s="23"/>
    </row>
    <row r="4972">
      <c r="A4972" s="71"/>
      <c r="J4972" s="23"/>
    </row>
    <row r="4973">
      <c r="A4973" s="71"/>
      <c r="J4973" s="23"/>
    </row>
    <row r="4974">
      <c r="A4974" s="71"/>
      <c r="J4974" s="23"/>
    </row>
    <row r="4975">
      <c r="A4975" s="71"/>
      <c r="J4975" s="23"/>
    </row>
    <row r="4976">
      <c r="A4976" s="71"/>
      <c r="J4976" s="23"/>
    </row>
    <row r="4977">
      <c r="A4977" s="71"/>
      <c r="J4977" s="23"/>
    </row>
    <row r="4978">
      <c r="A4978" s="71"/>
      <c r="J4978" s="23"/>
    </row>
    <row r="4979">
      <c r="A4979" s="71"/>
      <c r="J4979" s="23"/>
    </row>
    <row r="4980">
      <c r="A4980" s="71"/>
      <c r="J4980" s="23"/>
    </row>
    <row r="4981">
      <c r="A4981" s="71"/>
      <c r="J4981" s="23"/>
    </row>
    <row r="4982">
      <c r="A4982" s="71"/>
      <c r="J4982" s="23"/>
    </row>
    <row r="4983">
      <c r="A4983" s="71"/>
      <c r="J4983" s="23"/>
    </row>
    <row r="4984">
      <c r="A4984" s="71"/>
      <c r="J4984" s="23"/>
    </row>
    <row r="4985">
      <c r="A4985" s="71"/>
      <c r="J4985" s="23"/>
    </row>
    <row r="4986">
      <c r="A4986" s="71"/>
      <c r="J4986" s="23"/>
    </row>
    <row r="4987">
      <c r="A4987" s="71"/>
      <c r="J4987" s="23"/>
    </row>
    <row r="4988">
      <c r="A4988" s="71"/>
      <c r="J4988" s="23"/>
    </row>
    <row r="4989">
      <c r="A4989" s="71"/>
      <c r="J4989" s="23"/>
    </row>
    <row r="4990">
      <c r="A4990" s="71"/>
      <c r="J4990" s="23"/>
    </row>
    <row r="4991">
      <c r="A4991" s="71"/>
      <c r="J4991" s="23"/>
    </row>
    <row r="4992">
      <c r="A4992" s="71"/>
      <c r="J4992" s="23"/>
    </row>
    <row r="4993">
      <c r="A4993" s="71"/>
      <c r="J4993" s="23"/>
    </row>
    <row r="4994">
      <c r="A4994" s="71"/>
      <c r="J4994" s="23"/>
    </row>
    <row r="4995">
      <c r="A4995" s="71"/>
      <c r="J4995" s="23"/>
    </row>
    <row r="4996">
      <c r="A4996" s="71"/>
      <c r="J4996" s="23"/>
    </row>
    <row r="4997">
      <c r="A4997" s="71"/>
      <c r="J4997" s="23"/>
    </row>
    <row r="4998">
      <c r="A4998" s="71"/>
      <c r="J4998" s="23"/>
    </row>
    <row r="4999">
      <c r="A4999" s="71"/>
      <c r="J4999" s="23"/>
    </row>
    <row r="5000">
      <c r="A5000" s="71"/>
      <c r="J5000" s="23"/>
    </row>
    <row r="5001">
      <c r="A5001" s="71"/>
      <c r="J5001" s="23"/>
    </row>
    <row r="5002">
      <c r="A5002" s="71"/>
      <c r="J5002" s="23"/>
    </row>
    <row r="5003">
      <c r="A5003" s="71"/>
      <c r="J5003" s="23"/>
    </row>
    <row r="5004">
      <c r="A5004" s="71"/>
      <c r="J5004" s="23"/>
    </row>
    <row r="5005">
      <c r="A5005" s="71"/>
      <c r="J5005" s="23"/>
    </row>
    <row r="5006">
      <c r="A5006" s="71"/>
      <c r="J5006" s="23"/>
    </row>
    <row r="5007">
      <c r="A5007" s="71"/>
      <c r="J5007" s="23"/>
    </row>
    <row r="5008">
      <c r="A5008" s="71"/>
      <c r="J5008" s="23"/>
    </row>
    <row r="5009">
      <c r="A5009" s="71"/>
      <c r="J5009" s="23"/>
    </row>
    <row r="5010">
      <c r="A5010" s="71"/>
      <c r="J5010" s="23"/>
    </row>
    <row r="5011">
      <c r="A5011" s="71"/>
      <c r="J5011" s="23"/>
    </row>
    <row r="5012">
      <c r="A5012" s="71"/>
      <c r="J5012" s="23"/>
    </row>
    <row r="5013">
      <c r="A5013" s="71"/>
      <c r="J5013" s="23"/>
    </row>
    <row r="5014">
      <c r="A5014" s="71"/>
      <c r="J5014" s="23"/>
    </row>
    <row r="5015">
      <c r="A5015" s="71"/>
      <c r="J5015" s="23"/>
    </row>
    <row r="5016">
      <c r="A5016" s="71"/>
      <c r="J5016" s="23"/>
    </row>
    <row r="5017">
      <c r="A5017" s="71"/>
      <c r="J5017" s="23"/>
    </row>
    <row r="5018">
      <c r="A5018" s="71"/>
      <c r="J5018" s="23"/>
    </row>
    <row r="5019">
      <c r="A5019" s="71"/>
      <c r="J5019" s="23"/>
    </row>
    <row r="5020">
      <c r="A5020" s="71"/>
      <c r="J5020" s="23"/>
    </row>
    <row r="5021">
      <c r="A5021" s="71"/>
      <c r="J5021" s="23"/>
    </row>
    <row r="5022">
      <c r="A5022" s="71"/>
      <c r="J5022" s="23"/>
    </row>
    <row r="5023">
      <c r="A5023" s="71"/>
      <c r="J5023" s="23"/>
    </row>
    <row r="5024">
      <c r="A5024" s="71"/>
      <c r="J5024" s="23"/>
    </row>
    <row r="5025">
      <c r="A5025" s="71"/>
      <c r="J5025" s="23"/>
    </row>
    <row r="5026">
      <c r="A5026" s="71"/>
      <c r="J5026" s="23"/>
    </row>
    <row r="5027">
      <c r="A5027" s="71"/>
      <c r="J5027" s="23"/>
    </row>
    <row r="5028">
      <c r="A5028" s="71"/>
      <c r="J5028" s="23"/>
    </row>
    <row r="5029">
      <c r="A5029" s="71"/>
      <c r="J5029" s="23"/>
    </row>
    <row r="5030">
      <c r="A5030" s="71"/>
      <c r="J5030" s="23"/>
    </row>
    <row r="5031">
      <c r="A5031" s="71"/>
      <c r="J5031" s="23"/>
    </row>
    <row r="5032">
      <c r="A5032" s="71"/>
      <c r="J5032" s="23"/>
    </row>
    <row r="5033">
      <c r="A5033" s="71"/>
      <c r="J5033" s="23"/>
    </row>
    <row r="5034">
      <c r="A5034" s="71"/>
      <c r="J5034" s="23"/>
    </row>
    <row r="5035">
      <c r="A5035" s="71"/>
      <c r="J5035" s="23"/>
    </row>
    <row r="5036">
      <c r="A5036" s="71"/>
      <c r="J5036" s="23"/>
    </row>
    <row r="5037">
      <c r="A5037" s="71"/>
      <c r="J5037" s="23"/>
    </row>
    <row r="5038">
      <c r="A5038" s="71"/>
      <c r="J5038" s="23"/>
    </row>
    <row r="5039">
      <c r="A5039" s="71"/>
      <c r="J5039" s="23"/>
    </row>
    <row r="5040">
      <c r="A5040" s="71"/>
      <c r="J5040" s="23"/>
    </row>
    <row r="5041">
      <c r="A5041" s="71"/>
      <c r="J5041" s="23"/>
    </row>
    <row r="5042">
      <c r="A5042" s="71"/>
      <c r="J5042" s="23"/>
    </row>
    <row r="5043">
      <c r="A5043" s="71"/>
      <c r="J5043" s="23"/>
    </row>
    <row r="5044">
      <c r="A5044" s="71"/>
      <c r="J5044" s="23"/>
    </row>
    <row r="5045">
      <c r="A5045" s="71"/>
      <c r="J5045" s="23"/>
    </row>
    <row r="5046">
      <c r="A5046" s="71"/>
      <c r="J5046" s="23"/>
    </row>
    <row r="5047">
      <c r="A5047" s="71"/>
      <c r="J5047" s="23"/>
    </row>
    <row r="5048">
      <c r="A5048" s="71"/>
      <c r="J5048" s="23"/>
    </row>
    <row r="5049">
      <c r="A5049" s="71"/>
      <c r="J5049" s="23"/>
    </row>
    <row r="5050">
      <c r="A5050" s="71"/>
      <c r="J5050" s="23"/>
    </row>
    <row r="5051">
      <c r="A5051" s="71"/>
      <c r="J5051" s="23"/>
    </row>
    <row r="5052">
      <c r="A5052" s="71"/>
      <c r="J5052" s="23"/>
    </row>
    <row r="5053">
      <c r="A5053" s="71"/>
      <c r="J5053" s="23"/>
    </row>
    <row r="5054">
      <c r="A5054" s="71"/>
      <c r="J5054" s="23"/>
    </row>
    <row r="5055">
      <c r="A5055" s="71"/>
      <c r="J5055" s="23"/>
    </row>
    <row r="5056">
      <c r="A5056" s="71"/>
      <c r="J5056" s="23"/>
    </row>
    <row r="5057">
      <c r="A5057" s="71"/>
      <c r="J5057" s="23"/>
    </row>
    <row r="5058">
      <c r="A5058" s="71"/>
      <c r="J5058" s="23"/>
    </row>
    <row r="5059">
      <c r="A5059" s="71"/>
      <c r="J5059" s="23"/>
    </row>
    <row r="5060">
      <c r="A5060" s="71"/>
      <c r="J5060" s="23"/>
    </row>
    <row r="5061">
      <c r="A5061" s="71"/>
      <c r="J5061" s="23"/>
    </row>
    <row r="5062">
      <c r="A5062" s="71"/>
      <c r="J5062" s="23"/>
    </row>
    <row r="5063">
      <c r="A5063" s="71"/>
      <c r="J5063" s="23"/>
    </row>
    <row r="5064">
      <c r="A5064" s="71"/>
      <c r="J5064" s="23"/>
    </row>
    <row r="5065">
      <c r="A5065" s="71"/>
      <c r="J5065" s="23"/>
    </row>
    <row r="5066">
      <c r="A5066" s="71"/>
      <c r="J5066" s="23"/>
    </row>
    <row r="5067">
      <c r="A5067" s="71"/>
      <c r="J5067" s="23"/>
    </row>
    <row r="5068">
      <c r="A5068" s="71"/>
      <c r="J5068" s="23"/>
    </row>
    <row r="5069">
      <c r="A5069" s="71"/>
      <c r="J5069" s="23"/>
    </row>
    <row r="5070">
      <c r="A5070" s="71"/>
      <c r="J5070" s="23"/>
    </row>
    <row r="5071">
      <c r="A5071" s="71"/>
      <c r="J5071" s="23"/>
    </row>
    <row r="5072">
      <c r="A5072" s="71"/>
      <c r="J5072" s="23"/>
    </row>
    <row r="5073">
      <c r="A5073" s="71"/>
      <c r="J5073" s="23"/>
    </row>
    <row r="5074">
      <c r="A5074" s="71"/>
      <c r="J5074" s="23"/>
    </row>
    <row r="5075">
      <c r="A5075" s="71"/>
      <c r="J5075" s="23"/>
    </row>
    <row r="5076">
      <c r="A5076" s="71"/>
      <c r="J5076" s="23"/>
    </row>
    <row r="5077">
      <c r="A5077" s="71"/>
      <c r="J5077" s="23"/>
    </row>
    <row r="5078">
      <c r="A5078" s="71"/>
      <c r="J5078" s="23"/>
    </row>
    <row r="5079">
      <c r="A5079" s="71"/>
      <c r="J5079" s="23"/>
    </row>
    <row r="5080">
      <c r="A5080" s="71"/>
      <c r="J5080" s="23"/>
    </row>
    <row r="5081">
      <c r="A5081" s="71"/>
      <c r="J5081" s="23"/>
    </row>
    <row r="5082">
      <c r="A5082" s="71"/>
      <c r="J5082" s="23"/>
    </row>
    <row r="5083">
      <c r="A5083" s="71"/>
      <c r="J5083" s="23"/>
    </row>
    <row r="5084">
      <c r="A5084" s="71"/>
      <c r="J5084" s="23"/>
    </row>
    <row r="5085">
      <c r="A5085" s="71"/>
      <c r="J5085" s="23"/>
    </row>
    <row r="5086">
      <c r="A5086" s="71"/>
      <c r="J5086" s="23"/>
    </row>
    <row r="5087">
      <c r="A5087" s="71"/>
      <c r="J5087" s="23"/>
    </row>
    <row r="5088">
      <c r="A5088" s="71"/>
      <c r="J5088" s="23"/>
    </row>
    <row r="5089">
      <c r="A5089" s="71"/>
      <c r="J5089" s="23"/>
    </row>
    <row r="5090">
      <c r="A5090" s="71"/>
      <c r="J5090" s="23"/>
    </row>
    <row r="5091">
      <c r="A5091" s="71"/>
      <c r="J5091" s="23"/>
    </row>
    <row r="5092">
      <c r="A5092" s="71"/>
      <c r="J5092" s="23"/>
    </row>
    <row r="5093">
      <c r="A5093" s="71"/>
      <c r="J5093" s="23"/>
    </row>
    <row r="5094">
      <c r="A5094" s="71"/>
      <c r="J5094" s="23"/>
    </row>
    <row r="5095">
      <c r="A5095" s="71"/>
      <c r="J5095" s="23"/>
    </row>
    <row r="5096">
      <c r="A5096" s="71"/>
      <c r="J5096" s="23"/>
    </row>
    <row r="5097">
      <c r="A5097" s="71"/>
      <c r="J5097" s="23"/>
    </row>
    <row r="5098">
      <c r="A5098" s="71"/>
      <c r="J5098" s="23"/>
    </row>
    <row r="5099">
      <c r="A5099" s="71"/>
      <c r="J5099" s="23"/>
    </row>
    <row r="5100">
      <c r="A5100" s="71"/>
      <c r="J5100" s="23"/>
    </row>
    <row r="5101">
      <c r="A5101" s="71"/>
      <c r="J5101" s="23"/>
    </row>
    <row r="5102">
      <c r="A5102" s="71"/>
      <c r="J5102" s="23"/>
    </row>
    <row r="5103">
      <c r="A5103" s="71"/>
      <c r="J5103" s="23"/>
    </row>
    <row r="5104">
      <c r="A5104" s="71"/>
      <c r="J5104" s="23"/>
    </row>
    <row r="5105">
      <c r="A5105" s="71"/>
      <c r="J5105" s="23"/>
    </row>
    <row r="5106">
      <c r="A5106" s="71"/>
      <c r="J5106" s="23"/>
    </row>
    <row r="5107">
      <c r="A5107" s="71"/>
      <c r="J5107" s="23"/>
    </row>
    <row r="5108">
      <c r="A5108" s="71"/>
      <c r="J5108" s="23"/>
    </row>
    <row r="5109">
      <c r="A5109" s="71"/>
      <c r="J5109" s="23"/>
    </row>
    <row r="5110">
      <c r="A5110" s="71"/>
      <c r="J5110" s="23"/>
    </row>
    <row r="5111">
      <c r="A5111" s="71"/>
      <c r="J5111" s="23"/>
    </row>
    <row r="5112">
      <c r="A5112" s="71"/>
      <c r="J5112" s="23"/>
    </row>
    <row r="5113">
      <c r="A5113" s="71"/>
      <c r="J5113" s="23"/>
    </row>
    <row r="5114">
      <c r="A5114" s="71"/>
      <c r="J5114" s="23"/>
    </row>
    <row r="5115">
      <c r="A5115" s="71"/>
      <c r="J5115" s="23"/>
    </row>
    <row r="5116">
      <c r="A5116" s="71"/>
      <c r="J5116" s="23"/>
    </row>
    <row r="5117">
      <c r="A5117" s="71"/>
      <c r="J5117" s="23"/>
    </row>
    <row r="5118">
      <c r="A5118" s="71"/>
      <c r="J5118" s="23"/>
    </row>
    <row r="5119">
      <c r="A5119" s="71"/>
      <c r="J5119" s="23"/>
    </row>
    <row r="5120">
      <c r="A5120" s="71"/>
      <c r="J5120" s="23"/>
    </row>
    <row r="5121">
      <c r="A5121" s="71"/>
      <c r="J5121" s="23"/>
    </row>
    <row r="5122">
      <c r="A5122" s="71"/>
      <c r="J5122" s="23"/>
    </row>
    <row r="5123">
      <c r="A5123" s="71"/>
      <c r="J5123" s="23"/>
    </row>
    <row r="5124">
      <c r="A5124" s="71"/>
      <c r="J5124" s="23"/>
    </row>
    <row r="5125">
      <c r="A5125" s="71"/>
      <c r="J5125" s="23"/>
    </row>
    <row r="5126">
      <c r="A5126" s="71"/>
      <c r="J5126" s="23"/>
    </row>
    <row r="5127">
      <c r="A5127" s="71"/>
      <c r="J5127" s="23"/>
    </row>
    <row r="5128">
      <c r="A5128" s="71"/>
      <c r="J5128" s="23"/>
    </row>
    <row r="5129">
      <c r="A5129" s="71"/>
      <c r="J5129" s="23"/>
    </row>
    <row r="5130">
      <c r="A5130" s="71"/>
      <c r="J5130" s="23"/>
    </row>
    <row r="5131">
      <c r="A5131" s="71"/>
      <c r="J5131" s="23"/>
    </row>
    <row r="5132">
      <c r="A5132" s="71"/>
      <c r="J5132" s="23"/>
    </row>
    <row r="5133">
      <c r="A5133" s="71"/>
      <c r="J5133" s="23"/>
    </row>
    <row r="5134">
      <c r="A5134" s="71"/>
      <c r="J5134" s="23"/>
    </row>
    <row r="5135">
      <c r="A5135" s="71"/>
      <c r="J5135" s="23"/>
    </row>
    <row r="5136">
      <c r="A5136" s="71"/>
      <c r="J5136" s="23"/>
    </row>
    <row r="5137">
      <c r="A5137" s="71"/>
      <c r="J5137" s="23"/>
    </row>
    <row r="5138">
      <c r="A5138" s="71"/>
      <c r="J5138" s="23"/>
    </row>
    <row r="5139">
      <c r="A5139" s="71"/>
      <c r="J5139" s="23"/>
    </row>
    <row r="5140">
      <c r="A5140" s="71"/>
      <c r="J5140" s="23"/>
    </row>
    <row r="5141">
      <c r="A5141" s="71"/>
      <c r="J5141" s="23"/>
    </row>
    <row r="5142">
      <c r="A5142" s="71"/>
      <c r="J5142" s="23"/>
    </row>
    <row r="5143">
      <c r="A5143" s="71"/>
      <c r="J5143" s="23"/>
    </row>
    <row r="5144">
      <c r="A5144" s="71"/>
      <c r="J5144" s="23"/>
    </row>
    <row r="5145">
      <c r="A5145" s="71"/>
      <c r="J5145" s="23"/>
    </row>
    <row r="5146">
      <c r="A5146" s="71"/>
      <c r="J5146" s="23"/>
    </row>
    <row r="5147">
      <c r="A5147" s="71"/>
      <c r="J5147" s="23"/>
    </row>
    <row r="5148">
      <c r="A5148" s="71"/>
      <c r="J5148" s="23"/>
    </row>
    <row r="5149">
      <c r="A5149" s="71"/>
      <c r="J5149" s="23"/>
    </row>
    <row r="5150">
      <c r="A5150" s="71"/>
      <c r="J5150" s="23"/>
    </row>
    <row r="5151">
      <c r="A5151" s="71"/>
      <c r="J5151" s="23"/>
    </row>
    <row r="5152">
      <c r="A5152" s="71"/>
      <c r="J5152" s="23"/>
    </row>
    <row r="5153">
      <c r="A5153" s="71"/>
      <c r="J5153" s="23"/>
    </row>
    <row r="5154">
      <c r="A5154" s="71"/>
      <c r="J5154" s="23"/>
    </row>
    <row r="5155">
      <c r="A5155" s="71"/>
      <c r="J5155" s="23"/>
    </row>
    <row r="5156">
      <c r="A5156" s="71"/>
      <c r="J5156" s="23"/>
    </row>
    <row r="5157">
      <c r="A5157" s="71"/>
      <c r="J5157" s="23"/>
    </row>
    <row r="5158">
      <c r="A5158" s="71"/>
      <c r="J5158" s="23"/>
    </row>
    <row r="5159">
      <c r="A5159" s="71"/>
      <c r="J5159" s="23"/>
    </row>
    <row r="5160">
      <c r="A5160" s="71"/>
      <c r="J5160" s="23"/>
    </row>
    <row r="5161">
      <c r="A5161" s="71"/>
      <c r="J5161" s="23"/>
    </row>
    <row r="5162">
      <c r="A5162" s="71"/>
      <c r="J5162" s="23"/>
    </row>
    <row r="5163">
      <c r="A5163" s="71"/>
      <c r="J5163" s="23"/>
    </row>
    <row r="5164">
      <c r="A5164" s="71"/>
      <c r="J5164" s="23"/>
    </row>
    <row r="5165">
      <c r="A5165" s="71"/>
      <c r="J5165" s="23"/>
    </row>
    <row r="5166">
      <c r="A5166" s="71"/>
      <c r="J5166" s="23"/>
    </row>
    <row r="5167">
      <c r="A5167" s="71"/>
      <c r="J5167" s="23"/>
    </row>
    <row r="5168">
      <c r="A5168" s="71"/>
      <c r="J5168" s="23"/>
    </row>
    <row r="5169">
      <c r="A5169" s="71"/>
      <c r="J5169" s="23"/>
    </row>
    <row r="5170">
      <c r="A5170" s="71"/>
      <c r="J5170" s="23"/>
    </row>
    <row r="5171">
      <c r="A5171" s="71"/>
      <c r="J5171" s="23"/>
    </row>
    <row r="5172">
      <c r="A5172" s="71"/>
      <c r="J5172" s="23"/>
    </row>
    <row r="5173">
      <c r="A5173" s="71"/>
      <c r="J5173" s="23"/>
    </row>
    <row r="5174">
      <c r="A5174" s="71"/>
      <c r="J5174" s="23"/>
    </row>
    <row r="5175">
      <c r="A5175" s="71"/>
      <c r="J5175" s="23"/>
    </row>
    <row r="5176">
      <c r="A5176" s="71"/>
      <c r="J5176" s="23"/>
    </row>
    <row r="5177">
      <c r="A5177" s="71"/>
      <c r="J5177" s="23"/>
    </row>
    <row r="5178">
      <c r="A5178" s="71"/>
      <c r="J5178" s="23"/>
    </row>
    <row r="5179">
      <c r="A5179" s="71"/>
      <c r="J5179" s="23"/>
    </row>
    <row r="5180">
      <c r="A5180" s="71"/>
      <c r="J5180" s="23"/>
    </row>
    <row r="5181">
      <c r="A5181" s="71"/>
      <c r="J5181" s="23"/>
    </row>
    <row r="5182">
      <c r="A5182" s="71"/>
      <c r="J5182" s="23"/>
    </row>
    <row r="5183">
      <c r="A5183" s="71"/>
      <c r="J5183" s="23"/>
    </row>
    <row r="5184">
      <c r="A5184" s="71"/>
      <c r="J5184" s="23"/>
    </row>
    <row r="5185">
      <c r="A5185" s="71"/>
      <c r="J5185" s="23"/>
    </row>
    <row r="5186">
      <c r="A5186" s="71"/>
      <c r="J5186" s="23"/>
    </row>
    <row r="5187">
      <c r="A5187" s="71"/>
      <c r="J5187" s="23"/>
    </row>
    <row r="5188">
      <c r="A5188" s="71"/>
      <c r="J5188" s="23"/>
    </row>
    <row r="5189">
      <c r="A5189" s="71"/>
      <c r="J5189" s="23"/>
    </row>
    <row r="5190">
      <c r="A5190" s="71"/>
      <c r="J5190" s="23"/>
    </row>
    <row r="5191">
      <c r="A5191" s="71"/>
      <c r="J5191" s="23"/>
    </row>
    <row r="5192">
      <c r="A5192" s="71"/>
      <c r="J5192" s="23"/>
    </row>
    <row r="5193">
      <c r="A5193" s="71"/>
      <c r="J5193" s="23"/>
    </row>
    <row r="5194">
      <c r="A5194" s="71"/>
      <c r="J5194" s="23"/>
    </row>
    <row r="5195">
      <c r="A5195" s="71"/>
      <c r="J5195" s="23"/>
    </row>
    <row r="5196">
      <c r="A5196" s="71"/>
      <c r="J5196" s="23"/>
    </row>
    <row r="5197">
      <c r="A5197" s="71"/>
      <c r="J5197" s="23"/>
    </row>
    <row r="5198">
      <c r="A5198" s="71"/>
      <c r="J5198" s="23"/>
    </row>
    <row r="5199">
      <c r="A5199" s="71"/>
      <c r="J5199" s="23"/>
    </row>
    <row r="5200">
      <c r="A5200" s="71"/>
      <c r="J5200" s="23"/>
    </row>
    <row r="5201">
      <c r="A5201" s="71"/>
      <c r="J5201" s="23"/>
    </row>
    <row r="5202">
      <c r="A5202" s="71"/>
      <c r="J5202" s="23"/>
    </row>
    <row r="5203">
      <c r="A5203" s="71"/>
      <c r="J5203" s="23"/>
    </row>
    <row r="5204">
      <c r="A5204" s="71"/>
      <c r="J5204" s="23"/>
    </row>
    <row r="5205">
      <c r="A5205" s="71"/>
      <c r="J5205" s="23"/>
    </row>
    <row r="5206">
      <c r="A5206" s="71"/>
      <c r="J5206" s="23"/>
    </row>
    <row r="5207">
      <c r="A5207" s="71"/>
      <c r="J5207" s="23"/>
    </row>
    <row r="5208">
      <c r="A5208" s="71"/>
      <c r="J5208" s="23"/>
    </row>
    <row r="5209">
      <c r="A5209" s="71"/>
      <c r="J5209" s="23"/>
    </row>
    <row r="5210">
      <c r="A5210" s="71"/>
      <c r="J5210" s="23"/>
    </row>
    <row r="5211">
      <c r="A5211" s="71"/>
      <c r="J5211" s="23"/>
    </row>
    <row r="5212">
      <c r="A5212" s="71"/>
      <c r="J5212" s="23"/>
    </row>
    <row r="5213">
      <c r="A5213" s="71"/>
      <c r="J5213" s="23"/>
    </row>
    <row r="5214">
      <c r="A5214" s="71"/>
      <c r="J5214" s="23"/>
    </row>
    <row r="5215">
      <c r="A5215" s="71"/>
      <c r="J5215" s="23"/>
    </row>
    <row r="5216">
      <c r="A5216" s="71"/>
      <c r="J5216" s="23"/>
    </row>
    <row r="5217">
      <c r="A5217" s="71"/>
      <c r="J5217" s="23"/>
    </row>
    <row r="5218">
      <c r="A5218" s="71"/>
      <c r="J5218" s="23"/>
    </row>
    <row r="5219">
      <c r="A5219" s="71"/>
      <c r="J5219" s="23"/>
    </row>
    <row r="5220">
      <c r="A5220" s="71"/>
      <c r="J5220" s="23"/>
    </row>
    <row r="5221">
      <c r="A5221" s="71"/>
      <c r="J5221" s="23"/>
    </row>
    <row r="5222">
      <c r="A5222" s="71"/>
      <c r="J5222" s="23"/>
    </row>
    <row r="5223">
      <c r="A5223" s="71"/>
      <c r="J5223" s="23"/>
    </row>
    <row r="5224">
      <c r="A5224" s="71"/>
      <c r="J5224" s="23"/>
    </row>
    <row r="5225">
      <c r="A5225" s="71"/>
      <c r="J5225" s="23"/>
    </row>
    <row r="5226">
      <c r="A5226" s="71"/>
      <c r="J5226" s="23"/>
    </row>
    <row r="5227">
      <c r="A5227" s="71"/>
      <c r="J5227" s="23"/>
    </row>
    <row r="5228">
      <c r="A5228" s="71"/>
      <c r="J5228" s="23"/>
    </row>
    <row r="5229">
      <c r="A5229" s="71"/>
      <c r="J5229" s="23"/>
    </row>
    <row r="5230">
      <c r="A5230" s="71"/>
      <c r="J5230" s="23"/>
    </row>
    <row r="5231">
      <c r="A5231" s="71"/>
      <c r="J5231" s="23"/>
    </row>
    <row r="5232">
      <c r="A5232" s="71"/>
      <c r="J5232" s="23"/>
    </row>
    <row r="5233">
      <c r="A5233" s="71"/>
      <c r="J5233" s="23"/>
    </row>
    <row r="5234">
      <c r="A5234" s="71"/>
      <c r="J5234" s="23"/>
    </row>
    <row r="5235">
      <c r="A5235" s="71"/>
      <c r="J5235" s="23"/>
    </row>
    <row r="5236">
      <c r="A5236" s="71"/>
      <c r="J5236" s="23"/>
    </row>
    <row r="5237">
      <c r="A5237" s="71"/>
      <c r="J5237" s="23"/>
    </row>
    <row r="5238">
      <c r="A5238" s="71"/>
      <c r="J5238" s="23"/>
    </row>
    <row r="5239">
      <c r="A5239" s="71"/>
      <c r="J5239" s="23"/>
    </row>
    <row r="5240">
      <c r="A5240" s="71"/>
      <c r="J5240" s="23"/>
    </row>
    <row r="5241">
      <c r="A5241" s="71"/>
      <c r="J5241" s="23"/>
    </row>
    <row r="5242">
      <c r="A5242" s="71"/>
      <c r="J5242" s="23"/>
    </row>
    <row r="5243">
      <c r="A5243" s="71"/>
      <c r="J5243" s="23"/>
    </row>
    <row r="5244">
      <c r="A5244" s="71"/>
      <c r="J5244" s="23"/>
    </row>
    <row r="5245">
      <c r="A5245" s="71"/>
      <c r="J5245" s="23"/>
    </row>
    <row r="5246">
      <c r="A5246" s="71"/>
      <c r="J5246" s="23"/>
    </row>
    <row r="5247">
      <c r="A5247" s="71"/>
      <c r="J5247" s="23"/>
    </row>
    <row r="5248">
      <c r="A5248" s="71"/>
      <c r="J5248" s="23"/>
    </row>
    <row r="5249">
      <c r="A5249" s="71"/>
      <c r="J5249" s="23"/>
    </row>
    <row r="5250">
      <c r="A5250" s="71"/>
      <c r="J5250" s="23"/>
    </row>
    <row r="5251">
      <c r="A5251" s="71"/>
      <c r="J5251" s="23"/>
    </row>
    <row r="5252">
      <c r="A5252" s="71"/>
      <c r="J5252" s="23"/>
    </row>
    <row r="5253">
      <c r="A5253" s="71"/>
      <c r="J5253" s="23"/>
    </row>
    <row r="5254">
      <c r="A5254" s="71"/>
      <c r="J5254" s="23"/>
    </row>
    <row r="5255">
      <c r="A5255" s="71"/>
      <c r="J5255" s="23"/>
    </row>
    <row r="5256">
      <c r="A5256" s="71"/>
      <c r="J5256" s="23"/>
    </row>
    <row r="5257">
      <c r="A5257" s="71"/>
      <c r="J5257" s="23"/>
    </row>
    <row r="5258">
      <c r="A5258" s="71"/>
      <c r="J5258" s="23"/>
    </row>
    <row r="5259">
      <c r="A5259" s="71"/>
      <c r="J5259" s="23"/>
    </row>
    <row r="5260">
      <c r="A5260" s="71"/>
      <c r="J5260" s="23"/>
    </row>
    <row r="5261">
      <c r="A5261" s="71"/>
      <c r="J5261" s="23"/>
    </row>
    <row r="5262">
      <c r="A5262" s="71"/>
      <c r="J5262" s="23"/>
    </row>
    <row r="5263">
      <c r="A5263" s="71"/>
      <c r="J5263" s="23"/>
    </row>
    <row r="5264">
      <c r="A5264" s="71"/>
      <c r="J5264" s="23"/>
    </row>
    <row r="5265">
      <c r="A5265" s="71"/>
      <c r="J5265" s="23"/>
    </row>
    <row r="5266">
      <c r="A5266" s="71"/>
      <c r="J5266" s="23"/>
    </row>
    <row r="5267">
      <c r="A5267" s="71"/>
      <c r="J5267" s="23"/>
    </row>
    <row r="5268">
      <c r="A5268" s="71"/>
      <c r="J5268" s="23"/>
    </row>
    <row r="5269">
      <c r="A5269" s="71"/>
      <c r="J5269" s="23"/>
    </row>
    <row r="5270">
      <c r="A5270" s="71"/>
      <c r="J5270" s="23"/>
    </row>
    <row r="5271">
      <c r="A5271" s="71"/>
      <c r="J5271" s="23"/>
    </row>
    <row r="5272">
      <c r="A5272" s="71"/>
      <c r="J5272" s="23"/>
    </row>
    <row r="5273">
      <c r="A5273" s="71"/>
      <c r="J5273" s="23"/>
    </row>
    <row r="5274">
      <c r="A5274" s="71"/>
      <c r="J5274" s="23"/>
    </row>
    <row r="5275">
      <c r="A5275" s="71"/>
      <c r="J5275" s="23"/>
    </row>
    <row r="5276">
      <c r="A5276" s="71"/>
      <c r="J5276" s="23"/>
    </row>
    <row r="5277">
      <c r="A5277" s="71"/>
      <c r="J5277" s="23"/>
    </row>
    <row r="5278">
      <c r="A5278" s="71"/>
      <c r="J5278" s="23"/>
    </row>
    <row r="5279">
      <c r="A5279" s="71"/>
      <c r="J5279" s="23"/>
    </row>
    <row r="5280">
      <c r="A5280" s="71"/>
      <c r="J5280" s="23"/>
    </row>
    <row r="5281">
      <c r="A5281" s="71"/>
      <c r="J5281" s="23"/>
    </row>
    <row r="5282">
      <c r="A5282" s="71"/>
      <c r="J5282" s="23"/>
    </row>
    <row r="5283">
      <c r="A5283" s="71"/>
      <c r="J5283" s="23"/>
    </row>
    <row r="5284">
      <c r="A5284" s="71"/>
      <c r="J5284" s="23"/>
    </row>
    <row r="5285">
      <c r="A5285" s="71"/>
      <c r="J5285" s="23"/>
    </row>
    <row r="5286">
      <c r="A5286" s="71"/>
      <c r="J5286" s="23"/>
    </row>
    <row r="5287">
      <c r="A5287" s="71"/>
      <c r="J5287" s="23"/>
    </row>
    <row r="5288">
      <c r="A5288" s="71"/>
      <c r="J5288" s="23"/>
    </row>
    <row r="5289">
      <c r="A5289" s="71"/>
      <c r="J5289" s="23"/>
    </row>
    <row r="5290">
      <c r="A5290" s="71"/>
      <c r="J5290" s="23"/>
    </row>
    <row r="5291">
      <c r="A5291" s="71"/>
      <c r="J5291" s="23"/>
    </row>
    <row r="5292">
      <c r="A5292" s="71"/>
      <c r="J5292" s="23"/>
    </row>
    <row r="5293">
      <c r="A5293" s="71"/>
      <c r="J5293" s="23"/>
    </row>
    <row r="5294">
      <c r="A5294" s="71"/>
      <c r="J5294" s="23"/>
    </row>
    <row r="5295">
      <c r="A5295" s="71"/>
      <c r="J5295" s="23"/>
    </row>
    <row r="5296">
      <c r="A5296" s="71"/>
      <c r="J5296" s="23"/>
    </row>
    <row r="5297">
      <c r="A5297" s="71"/>
      <c r="J5297" s="23"/>
    </row>
    <row r="5298">
      <c r="A5298" s="71"/>
      <c r="J5298" s="23"/>
    </row>
    <row r="5299">
      <c r="A5299" s="71"/>
      <c r="J5299" s="23"/>
    </row>
    <row r="5300">
      <c r="A5300" s="71"/>
      <c r="J5300" s="23"/>
    </row>
    <row r="5301">
      <c r="A5301" s="71"/>
      <c r="J5301" s="23"/>
    </row>
    <row r="5302">
      <c r="A5302" s="71"/>
      <c r="J5302" s="23"/>
    </row>
    <row r="5303">
      <c r="A5303" s="71"/>
      <c r="J5303" s="23"/>
    </row>
    <row r="5304">
      <c r="A5304" s="71"/>
      <c r="J5304" s="23"/>
    </row>
    <row r="5305">
      <c r="A5305" s="71"/>
      <c r="J5305" s="23"/>
    </row>
    <row r="5306">
      <c r="A5306" s="71"/>
      <c r="J5306" s="23"/>
    </row>
    <row r="5307">
      <c r="A5307" s="71"/>
      <c r="J5307" s="23"/>
    </row>
    <row r="5308">
      <c r="A5308" s="71"/>
      <c r="J5308" s="23"/>
    </row>
    <row r="5309">
      <c r="A5309" s="71"/>
      <c r="J5309" s="23"/>
    </row>
    <row r="5310">
      <c r="A5310" s="71"/>
      <c r="J5310" s="23"/>
    </row>
    <row r="5311">
      <c r="A5311" s="71"/>
      <c r="J5311" s="23"/>
    </row>
    <row r="5312">
      <c r="A5312" s="71"/>
      <c r="J5312" s="23"/>
    </row>
    <row r="5313">
      <c r="A5313" s="71"/>
      <c r="J5313" s="23"/>
    </row>
    <row r="5314">
      <c r="A5314" s="71"/>
      <c r="J5314" s="23"/>
    </row>
    <row r="5315">
      <c r="A5315" s="71"/>
      <c r="J5315" s="23"/>
    </row>
    <row r="5316">
      <c r="A5316" s="71"/>
      <c r="J5316" s="23"/>
    </row>
    <row r="5317">
      <c r="A5317" s="71"/>
      <c r="J5317" s="23"/>
    </row>
    <row r="5318">
      <c r="A5318" s="71"/>
      <c r="J5318" s="23"/>
    </row>
    <row r="5319">
      <c r="A5319" s="71"/>
      <c r="J5319" s="23"/>
    </row>
    <row r="5320">
      <c r="A5320" s="71"/>
      <c r="J5320" s="23"/>
    </row>
    <row r="5321">
      <c r="A5321" s="71"/>
      <c r="J5321" s="23"/>
    </row>
    <row r="5322">
      <c r="A5322" s="71"/>
      <c r="J5322" s="23"/>
    </row>
    <row r="5323">
      <c r="A5323" s="71"/>
      <c r="J5323" s="23"/>
    </row>
    <row r="5324">
      <c r="A5324" s="71"/>
      <c r="J5324" s="23"/>
    </row>
    <row r="5325">
      <c r="A5325" s="71"/>
      <c r="J5325" s="23"/>
    </row>
    <row r="5326">
      <c r="A5326" s="71"/>
      <c r="J5326" s="23"/>
    </row>
    <row r="5327">
      <c r="A5327" s="71"/>
      <c r="J5327" s="23"/>
    </row>
    <row r="5328">
      <c r="A5328" s="71"/>
      <c r="J5328" s="23"/>
    </row>
    <row r="5329">
      <c r="A5329" s="71"/>
      <c r="J5329" s="23"/>
    </row>
    <row r="5330">
      <c r="A5330" s="71"/>
      <c r="J5330" s="23"/>
    </row>
    <row r="5331">
      <c r="A5331" s="71"/>
      <c r="J5331" s="23"/>
    </row>
    <row r="5332">
      <c r="A5332" s="71"/>
      <c r="J5332" s="23"/>
    </row>
    <row r="5333">
      <c r="A5333" s="71"/>
      <c r="J5333" s="23"/>
    </row>
    <row r="5334">
      <c r="A5334" s="71"/>
      <c r="J5334" s="23"/>
    </row>
    <row r="5335">
      <c r="A5335" s="71"/>
      <c r="J5335" s="23"/>
    </row>
    <row r="5336">
      <c r="A5336" s="71"/>
      <c r="J5336" s="23"/>
    </row>
    <row r="5337">
      <c r="A5337" s="71"/>
      <c r="J5337" s="23"/>
    </row>
    <row r="5338">
      <c r="A5338" s="71"/>
      <c r="J5338" s="23"/>
    </row>
    <row r="5339">
      <c r="A5339" s="71"/>
      <c r="J5339" s="23"/>
    </row>
    <row r="5340">
      <c r="A5340" s="71"/>
      <c r="J5340" s="23"/>
    </row>
    <row r="5341">
      <c r="A5341" s="71"/>
      <c r="J5341" s="23"/>
    </row>
    <row r="5342">
      <c r="A5342" s="71"/>
      <c r="J5342" s="23"/>
    </row>
    <row r="5343">
      <c r="A5343" s="71"/>
      <c r="J5343" s="23"/>
    </row>
    <row r="5344">
      <c r="A5344" s="71"/>
      <c r="J5344" s="23"/>
    </row>
    <row r="5345">
      <c r="A5345" s="71"/>
      <c r="J5345" s="23"/>
    </row>
    <row r="5346">
      <c r="A5346" s="71"/>
      <c r="J5346" s="23"/>
    </row>
    <row r="5347">
      <c r="A5347" s="71"/>
      <c r="J5347" s="23"/>
    </row>
    <row r="5348">
      <c r="A5348" s="71"/>
      <c r="J5348" s="23"/>
    </row>
    <row r="5349">
      <c r="A5349" s="71"/>
      <c r="J5349" s="23"/>
    </row>
    <row r="5350">
      <c r="A5350" s="71"/>
      <c r="J5350" s="23"/>
    </row>
    <row r="5351">
      <c r="A5351" s="71"/>
      <c r="J5351" s="23"/>
    </row>
    <row r="5352">
      <c r="A5352" s="71"/>
      <c r="J5352" s="23"/>
    </row>
    <row r="5353">
      <c r="A5353" s="71"/>
      <c r="J5353" s="23"/>
    </row>
    <row r="5354">
      <c r="A5354" s="71"/>
      <c r="J5354" s="23"/>
    </row>
    <row r="5355">
      <c r="A5355" s="71"/>
      <c r="J5355" s="23"/>
    </row>
    <row r="5356">
      <c r="A5356" s="71"/>
      <c r="J5356" s="23"/>
    </row>
    <row r="5357">
      <c r="A5357" s="71"/>
      <c r="J5357" s="23"/>
    </row>
    <row r="5358">
      <c r="A5358" s="71"/>
      <c r="J5358" s="23"/>
    </row>
    <row r="5359">
      <c r="A5359" s="71"/>
      <c r="J5359" s="23"/>
    </row>
    <row r="5360">
      <c r="A5360" s="71"/>
      <c r="J5360" s="23"/>
    </row>
    <row r="5361">
      <c r="A5361" s="71"/>
      <c r="J5361" s="23"/>
    </row>
    <row r="5362">
      <c r="A5362" s="71"/>
      <c r="J5362" s="23"/>
    </row>
    <row r="5363">
      <c r="A5363" s="71"/>
      <c r="J5363" s="23"/>
    </row>
    <row r="5364">
      <c r="A5364" s="71"/>
      <c r="J5364" s="23"/>
    </row>
    <row r="5365">
      <c r="A5365" s="71"/>
      <c r="J5365" s="23"/>
    </row>
    <row r="5366">
      <c r="A5366" s="71"/>
      <c r="J5366" s="23"/>
    </row>
    <row r="5367">
      <c r="A5367" s="71"/>
      <c r="J5367" s="23"/>
    </row>
    <row r="5368">
      <c r="A5368" s="71"/>
      <c r="J5368" s="23"/>
    </row>
    <row r="5369">
      <c r="A5369" s="71"/>
      <c r="J5369" s="23"/>
    </row>
    <row r="5370">
      <c r="A5370" s="71"/>
      <c r="J5370" s="23"/>
    </row>
    <row r="5371">
      <c r="A5371" s="71"/>
      <c r="J5371" s="23"/>
    </row>
    <row r="5372">
      <c r="A5372" s="71"/>
      <c r="J5372" s="23"/>
    </row>
    <row r="5373">
      <c r="A5373" s="71"/>
      <c r="J5373" s="23"/>
    </row>
    <row r="5374">
      <c r="A5374" s="71"/>
      <c r="J5374" s="23"/>
    </row>
    <row r="5375">
      <c r="A5375" s="71"/>
      <c r="J5375" s="23"/>
    </row>
    <row r="5376">
      <c r="A5376" s="71"/>
      <c r="J5376" s="23"/>
    </row>
    <row r="5377">
      <c r="A5377" s="71"/>
      <c r="J5377" s="23"/>
    </row>
    <row r="5378">
      <c r="A5378" s="71"/>
      <c r="J5378" s="23"/>
    </row>
    <row r="5379">
      <c r="A5379" s="71"/>
      <c r="J5379" s="23"/>
    </row>
    <row r="5380">
      <c r="A5380" s="71"/>
      <c r="J5380" s="23"/>
    </row>
    <row r="5381">
      <c r="A5381" s="71"/>
      <c r="J5381" s="23"/>
    </row>
    <row r="5382">
      <c r="A5382" s="71"/>
      <c r="J5382" s="23"/>
    </row>
    <row r="5383">
      <c r="A5383" s="71"/>
      <c r="J5383" s="23"/>
    </row>
    <row r="5384">
      <c r="A5384" s="71"/>
      <c r="J5384" s="23"/>
    </row>
    <row r="5385">
      <c r="A5385" s="71"/>
      <c r="J5385" s="23"/>
    </row>
    <row r="5386">
      <c r="A5386" s="71"/>
      <c r="J5386" s="23"/>
    </row>
    <row r="5387">
      <c r="A5387" s="71"/>
      <c r="J5387" s="23"/>
    </row>
    <row r="5388">
      <c r="A5388" s="71"/>
      <c r="J5388" s="23"/>
    </row>
    <row r="5389">
      <c r="A5389" s="71"/>
      <c r="J5389" s="23"/>
    </row>
    <row r="5390">
      <c r="A5390" s="71"/>
      <c r="J5390" s="23"/>
    </row>
    <row r="5391">
      <c r="A5391" s="71"/>
      <c r="J5391" s="23"/>
    </row>
    <row r="5392">
      <c r="A5392" s="71"/>
      <c r="J5392" s="23"/>
    </row>
    <row r="5393">
      <c r="A5393" s="71"/>
      <c r="J5393" s="23"/>
    </row>
    <row r="5394">
      <c r="A5394" s="71"/>
      <c r="J5394" s="23"/>
    </row>
    <row r="5395">
      <c r="A5395" s="71"/>
      <c r="J5395" s="23"/>
    </row>
    <row r="5396">
      <c r="A5396" s="71"/>
      <c r="J5396" s="23"/>
    </row>
    <row r="5397">
      <c r="A5397" s="71"/>
      <c r="J5397" s="23"/>
    </row>
    <row r="5398">
      <c r="A5398" s="71"/>
      <c r="J5398" s="23"/>
    </row>
    <row r="5399">
      <c r="A5399" s="71"/>
      <c r="J5399" s="23"/>
    </row>
    <row r="5400">
      <c r="A5400" s="71"/>
      <c r="J5400" s="23"/>
    </row>
    <row r="5401">
      <c r="A5401" s="71"/>
      <c r="J5401" s="23"/>
    </row>
    <row r="5402">
      <c r="A5402" s="71"/>
      <c r="J5402" s="23"/>
    </row>
    <row r="5403">
      <c r="A5403" s="71"/>
      <c r="J5403" s="23"/>
    </row>
    <row r="5404">
      <c r="A5404" s="71"/>
      <c r="J5404" s="23"/>
    </row>
    <row r="5405">
      <c r="A5405" s="71"/>
      <c r="J5405" s="23"/>
    </row>
    <row r="5406">
      <c r="A5406" s="71"/>
      <c r="J5406" s="23"/>
    </row>
    <row r="5407">
      <c r="A5407" s="71"/>
      <c r="J5407" s="23"/>
    </row>
    <row r="5408">
      <c r="A5408" s="71"/>
      <c r="J5408" s="23"/>
    </row>
    <row r="5409">
      <c r="A5409" s="71"/>
      <c r="J5409" s="23"/>
    </row>
    <row r="5410">
      <c r="A5410" s="71"/>
      <c r="J5410" s="23"/>
    </row>
    <row r="5411">
      <c r="A5411" s="71"/>
      <c r="J5411" s="23"/>
    </row>
    <row r="5412">
      <c r="A5412" s="71"/>
      <c r="J5412" s="23"/>
    </row>
    <row r="5413">
      <c r="A5413" s="71"/>
      <c r="J5413" s="23"/>
    </row>
    <row r="5414">
      <c r="A5414" s="71"/>
      <c r="J5414" s="23"/>
    </row>
    <row r="5415">
      <c r="A5415" s="71"/>
      <c r="J5415" s="23"/>
    </row>
    <row r="5416">
      <c r="A5416" s="71"/>
      <c r="J5416" s="23"/>
    </row>
    <row r="5417">
      <c r="A5417" s="71"/>
      <c r="J5417" s="23"/>
    </row>
    <row r="5418">
      <c r="A5418" s="71"/>
      <c r="J5418" s="23"/>
    </row>
    <row r="5419">
      <c r="A5419" s="71"/>
      <c r="J5419" s="23"/>
    </row>
    <row r="5420">
      <c r="A5420" s="71"/>
      <c r="J5420" s="23"/>
    </row>
    <row r="5421">
      <c r="A5421" s="71"/>
      <c r="J5421" s="23"/>
    </row>
    <row r="5422">
      <c r="A5422" s="71"/>
      <c r="J5422" s="23"/>
    </row>
    <row r="5423">
      <c r="A5423" s="71"/>
      <c r="J5423" s="23"/>
    </row>
    <row r="5424">
      <c r="A5424" s="71"/>
      <c r="J5424" s="23"/>
    </row>
    <row r="5425">
      <c r="A5425" s="71"/>
      <c r="J5425" s="23"/>
    </row>
    <row r="5426">
      <c r="A5426" s="71"/>
      <c r="J5426" s="23"/>
    </row>
    <row r="5427">
      <c r="A5427" s="71"/>
      <c r="J5427" s="23"/>
    </row>
    <row r="5428">
      <c r="A5428" s="71"/>
      <c r="J5428" s="23"/>
    </row>
    <row r="5429">
      <c r="A5429" s="71"/>
      <c r="J5429" s="23"/>
    </row>
    <row r="5430">
      <c r="A5430" s="71"/>
      <c r="J5430" s="23"/>
    </row>
    <row r="5431">
      <c r="A5431" s="71"/>
      <c r="J5431" s="23"/>
    </row>
    <row r="5432">
      <c r="A5432" s="71"/>
      <c r="J5432" s="23"/>
    </row>
    <row r="5433">
      <c r="A5433" s="71"/>
      <c r="J5433" s="23"/>
    </row>
    <row r="5434">
      <c r="A5434" s="71"/>
      <c r="J5434" s="23"/>
    </row>
    <row r="5435">
      <c r="A5435" s="71"/>
      <c r="J5435" s="23"/>
    </row>
    <row r="5436">
      <c r="A5436" s="71"/>
      <c r="J5436" s="23"/>
    </row>
    <row r="5437">
      <c r="A5437" s="71"/>
      <c r="J5437" s="23"/>
    </row>
    <row r="5438">
      <c r="A5438" s="71"/>
      <c r="J5438" s="23"/>
    </row>
    <row r="5439">
      <c r="A5439" s="71"/>
      <c r="J5439" s="23"/>
    </row>
    <row r="5440">
      <c r="A5440" s="71"/>
      <c r="J5440" s="23"/>
    </row>
    <row r="5441">
      <c r="A5441" s="71"/>
      <c r="J5441" s="23"/>
    </row>
    <row r="5442">
      <c r="A5442" s="71"/>
      <c r="J5442" s="23"/>
    </row>
    <row r="5443">
      <c r="A5443" s="71"/>
      <c r="J5443" s="23"/>
    </row>
    <row r="5444">
      <c r="A5444" s="71"/>
      <c r="J5444" s="23"/>
    </row>
    <row r="5445">
      <c r="A5445" s="71"/>
      <c r="J5445" s="23"/>
    </row>
    <row r="5446">
      <c r="A5446" s="71"/>
      <c r="J5446" s="23"/>
    </row>
    <row r="5447">
      <c r="A5447" s="71"/>
      <c r="J5447" s="23"/>
    </row>
    <row r="5448">
      <c r="A5448" s="71"/>
      <c r="J5448" s="23"/>
    </row>
    <row r="5449">
      <c r="A5449" s="71"/>
      <c r="J5449" s="23"/>
    </row>
    <row r="5450">
      <c r="A5450" s="71"/>
      <c r="J5450" s="23"/>
    </row>
    <row r="5451">
      <c r="A5451" s="71"/>
      <c r="J5451" s="23"/>
    </row>
    <row r="5452">
      <c r="A5452" s="71"/>
      <c r="J5452" s="23"/>
    </row>
    <row r="5453">
      <c r="A5453" s="71"/>
      <c r="J5453" s="23"/>
    </row>
    <row r="5454">
      <c r="A5454" s="71"/>
      <c r="J5454" s="23"/>
    </row>
    <row r="5455">
      <c r="A5455" s="71"/>
      <c r="J5455" s="23"/>
    </row>
    <row r="5456">
      <c r="A5456" s="71"/>
      <c r="J5456" s="23"/>
    </row>
    <row r="5457">
      <c r="A5457" s="71"/>
      <c r="J5457" s="23"/>
    </row>
    <row r="5458">
      <c r="A5458" s="71"/>
      <c r="J5458" s="23"/>
    </row>
    <row r="5459">
      <c r="A5459" s="71"/>
      <c r="J5459" s="23"/>
    </row>
    <row r="5460">
      <c r="A5460" s="71"/>
      <c r="J5460" s="23"/>
    </row>
    <row r="5461">
      <c r="A5461" s="71"/>
      <c r="J5461" s="23"/>
    </row>
    <row r="5462">
      <c r="A5462" s="71"/>
      <c r="J5462" s="23"/>
    </row>
    <row r="5463">
      <c r="A5463" s="71"/>
      <c r="J5463" s="23"/>
    </row>
    <row r="5464">
      <c r="A5464" s="71"/>
      <c r="J5464" s="23"/>
    </row>
    <row r="5465">
      <c r="A5465" s="71"/>
      <c r="J5465" s="23"/>
    </row>
    <row r="5466">
      <c r="A5466" s="71"/>
      <c r="J5466" s="23"/>
    </row>
    <row r="5467">
      <c r="A5467" s="71"/>
      <c r="J5467" s="23"/>
    </row>
    <row r="5468">
      <c r="A5468" s="71"/>
      <c r="J5468" s="23"/>
    </row>
    <row r="5469">
      <c r="A5469" s="71"/>
      <c r="J5469" s="23"/>
    </row>
    <row r="5470">
      <c r="A5470" s="71"/>
      <c r="J5470" s="23"/>
    </row>
    <row r="5471">
      <c r="A5471" s="71"/>
      <c r="J5471" s="23"/>
    </row>
    <row r="5472">
      <c r="A5472" s="71"/>
      <c r="J5472" s="23"/>
    </row>
    <row r="5473">
      <c r="A5473" s="71"/>
      <c r="J5473" s="23"/>
    </row>
    <row r="5474">
      <c r="A5474" s="71"/>
      <c r="J5474" s="23"/>
    </row>
    <row r="5475">
      <c r="A5475" s="71"/>
      <c r="J5475" s="23"/>
    </row>
    <row r="5476">
      <c r="A5476" s="71"/>
      <c r="J5476" s="23"/>
    </row>
    <row r="5477">
      <c r="A5477" s="71"/>
      <c r="J5477" s="23"/>
    </row>
    <row r="5478">
      <c r="A5478" s="71"/>
      <c r="J5478" s="23"/>
    </row>
    <row r="5479">
      <c r="A5479" s="71"/>
      <c r="J5479" s="23"/>
    </row>
    <row r="5480">
      <c r="A5480" s="71"/>
      <c r="J5480" s="23"/>
    </row>
    <row r="5481">
      <c r="A5481" s="71"/>
      <c r="J5481" s="23"/>
    </row>
    <row r="5482">
      <c r="A5482" s="71"/>
      <c r="J5482" s="23"/>
    </row>
    <row r="5483">
      <c r="A5483" s="71"/>
      <c r="J5483" s="23"/>
    </row>
    <row r="5484">
      <c r="A5484" s="71"/>
      <c r="J5484" s="23"/>
    </row>
    <row r="5485">
      <c r="A5485" s="71"/>
      <c r="J5485" s="23"/>
    </row>
    <row r="5486">
      <c r="A5486" s="71"/>
      <c r="J5486" s="23"/>
    </row>
    <row r="5487">
      <c r="A5487" s="71"/>
      <c r="J5487" s="23"/>
    </row>
    <row r="5488">
      <c r="A5488" s="71"/>
      <c r="J5488" s="23"/>
    </row>
    <row r="5489">
      <c r="A5489" s="71"/>
      <c r="J5489" s="23"/>
    </row>
    <row r="5490">
      <c r="A5490" s="71"/>
      <c r="J5490" s="23"/>
    </row>
    <row r="5491">
      <c r="A5491" s="71"/>
      <c r="J5491" s="23"/>
    </row>
    <row r="5492">
      <c r="A5492" s="71"/>
      <c r="J5492" s="23"/>
    </row>
    <row r="5493">
      <c r="A5493" s="71"/>
      <c r="J5493" s="23"/>
    </row>
    <row r="5494">
      <c r="A5494" s="71"/>
      <c r="J5494" s="23"/>
    </row>
    <row r="5495">
      <c r="A5495" s="71"/>
      <c r="J5495" s="23"/>
    </row>
    <row r="5496">
      <c r="A5496" s="71"/>
      <c r="J5496" s="23"/>
    </row>
    <row r="5497">
      <c r="A5497" s="71"/>
      <c r="J5497" s="23"/>
    </row>
    <row r="5498">
      <c r="A5498" s="71"/>
      <c r="J5498" s="23"/>
    </row>
    <row r="5499">
      <c r="A5499" s="71"/>
      <c r="J5499" s="23"/>
    </row>
    <row r="5500">
      <c r="A5500" s="71"/>
      <c r="J5500" s="23"/>
    </row>
    <row r="5501">
      <c r="A5501" s="71"/>
      <c r="J5501" s="23"/>
    </row>
    <row r="5502">
      <c r="A5502" s="71"/>
      <c r="J5502" s="23"/>
    </row>
    <row r="5503">
      <c r="A5503" s="71"/>
      <c r="J5503" s="23"/>
    </row>
    <row r="5504">
      <c r="A5504" s="71"/>
      <c r="J5504" s="23"/>
    </row>
    <row r="5505">
      <c r="A5505" s="71"/>
      <c r="J5505" s="23"/>
    </row>
    <row r="5506">
      <c r="A5506" s="71"/>
      <c r="J5506" s="23"/>
    </row>
    <row r="5507">
      <c r="A5507" s="71"/>
      <c r="J5507" s="23"/>
    </row>
    <row r="5508">
      <c r="A5508" s="71"/>
      <c r="J5508" s="23"/>
    </row>
    <row r="5509">
      <c r="A5509" s="71"/>
      <c r="J5509" s="23"/>
    </row>
    <row r="5510">
      <c r="A5510" s="71"/>
      <c r="J5510" s="23"/>
    </row>
    <row r="5511">
      <c r="A5511" s="71"/>
      <c r="J5511" s="23"/>
    </row>
    <row r="5512">
      <c r="A5512" s="71"/>
      <c r="J5512" s="23"/>
    </row>
    <row r="5513">
      <c r="A5513" s="71"/>
      <c r="J5513" s="23"/>
    </row>
    <row r="5514">
      <c r="A5514" s="71"/>
      <c r="J5514" s="23"/>
    </row>
    <row r="5515">
      <c r="A5515" s="71"/>
      <c r="J5515" s="23"/>
    </row>
    <row r="5516">
      <c r="A5516" s="71"/>
      <c r="J5516" s="23"/>
    </row>
    <row r="5517">
      <c r="A5517" s="71"/>
      <c r="J5517" s="23"/>
    </row>
    <row r="5518">
      <c r="A5518" s="71"/>
      <c r="J5518" s="23"/>
    </row>
    <row r="5519">
      <c r="A5519" s="71"/>
      <c r="J5519" s="23"/>
    </row>
    <row r="5520">
      <c r="A5520" s="71"/>
      <c r="J5520" s="23"/>
    </row>
    <row r="5521">
      <c r="A5521" s="71"/>
      <c r="J5521" s="23"/>
    </row>
    <row r="5522">
      <c r="A5522" s="71"/>
      <c r="J5522" s="23"/>
    </row>
    <row r="5523">
      <c r="A5523" s="71"/>
      <c r="J5523" s="23"/>
    </row>
    <row r="5524">
      <c r="A5524" s="71"/>
      <c r="J5524" s="23"/>
    </row>
    <row r="5525">
      <c r="A5525" s="71"/>
      <c r="J5525" s="23"/>
    </row>
    <row r="5526">
      <c r="A5526" s="71"/>
      <c r="J5526" s="23"/>
    </row>
    <row r="5527">
      <c r="A5527" s="71"/>
      <c r="J5527" s="23"/>
    </row>
    <row r="5528">
      <c r="A5528" s="71"/>
      <c r="J5528" s="23"/>
    </row>
    <row r="5529">
      <c r="A5529" s="71"/>
      <c r="J5529" s="23"/>
    </row>
    <row r="5530">
      <c r="A5530" s="71"/>
      <c r="J5530" s="23"/>
    </row>
    <row r="5531">
      <c r="A5531" s="71"/>
      <c r="J5531" s="23"/>
    </row>
    <row r="5532">
      <c r="A5532" s="71"/>
      <c r="J5532" s="23"/>
    </row>
    <row r="5533">
      <c r="A5533" s="71"/>
      <c r="J5533" s="23"/>
    </row>
    <row r="5534">
      <c r="A5534" s="71"/>
      <c r="J5534" s="23"/>
    </row>
    <row r="5535">
      <c r="A5535" s="71"/>
      <c r="J5535" s="23"/>
    </row>
    <row r="5536">
      <c r="A5536" s="71"/>
      <c r="J5536" s="23"/>
    </row>
    <row r="5537">
      <c r="A5537" s="71"/>
      <c r="J5537" s="23"/>
    </row>
    <row r="5538">
      <c r="A5538" s="71"/>
      <c r="J5538" s="23"/>
    </row>
    <row r="5539">
      <c r="A5539" s="71"/>
      <c r="J5539" s="23"/>
    </row>
    <row r="5540">
      <c r="A5540" s="71"/>
      <c r="J5540" s="23"/>
    </row>
    <row r="5541">
      <c r="A5541" s="71"/>
      <c r="J5541" s="23"/>
    </row>
    <row r="5542">
      <c r="A5542" s="71"/>
      <c r="J5542" s="23"/>
    </row>
    <row r="5543">
      <c r="A5543" s="71"/>
      <c r="J5543" s="23"/>
    </row>
    <row r="5544">
      <c r="A5544" s="71"/>
      <c r="J5544" s="23"/>
    </row>
    <row r="5545">
      <c r="A5545" s="71"/>
      <c r="J5545" s="23"/>
    </row>
    <row r="5546">
      <c r="A5546" s="71"/>
      <c r="J5546" s="23"/>
    </row>
    <row r="5547">
      <c r="A5547" s="71"/>
      <c r="J5547" s="23"/>
    </row>
    <row r="5548">
      <c r="A5548" s="71"/>
      <c r="J5548" s="23"/>
    </row>
    <row r="5549">
      <c r="A5549" s="71"/>
      <c r="J5549" s="23"/>
    </row>
    <row r="5550">
      <c r="A5550" s="71"/>
      <c r="J5550" s="23"/>
    </row>
    <row r="5551">
      <c r="A5551" s="71"/>
      <c r="J5551" s="23"/>
    </row>
    <row r="5552">
      <c r="A5552" s="71"/>
      <c r="J5552" s="23"/>
    </row>
    <row r="5553">
      <c r="A5553" s="71"/>
      <c r="J5553" s="23"/>
    </row>
    <row r="5554">
      <c r="A5554" s="71"/>
      <c r="J5554" s="23"/>
    </row>
    <row r="5555">
      <c r="A5555" s="71"/>
      <c r="J5555" s="23"/>
    </row>
    <row r="5556">
      <c r="A5556" s="71"/>
      <c r="J5556" s="23"/>
    </row>
    <row r="5557">
      <c r="A5557" s="71"/>
      <c r="J5557" s="23"/>
    </row>
    <row r="5558">
      <c r="A5558" s="71"/>
      <c r="J5558" s="23"/>
    </row>
    <row r="5559">
      <c r="A5559" s="71"/>
      <c r="J5559" s="23"/>
    </row>
    <row r="5560">
      <c r="A5560" s="71"/>
      <c r="J5560" s="23"/>
    </row>
    <row r="5561">
      <c r="A5561" s="71"/>
      <c r="J5561" s="23"/>
    </row>
    <row r="5562">
      <c r="A5562" s="71"/>
      <c r="J5562" s="23"/>
    </row>
    <row r="5563">
      <c r="A5563" s="71"/>
      <c r="J5563" s="23"/>
    </row>
    <row r="5564">
      <c r="A5564" s="71"/>
      <c r="J5564" s="23"/>
    </row>
    <row r="5565">
      <c r="A5565" s="71"/>
      <c r="J5565" s="23"/>
    </row>
    <row r="5566">
      <c r="A5566" s="71"/>
      <c r="J5566" s="23"/>
    </row>
    <row r="5567">
      <c r="A5567" s="71"/>
      <c r="J5567" s="23"/>
    </row>
    <row r="5568">
      <c r="A5568" s="71"/>
      <c r="J5568" s="23"/>
    </row>
    <row r="5569">
      <c r="A5569" s="71"/>
      <c r="J5569" s="23"/>
    </row>
    <row r="5570">
      <c r="A5570" s="71"/>
      <c r="J5570" s="23"/>
    </row>
    <row r="5571">
      <c r="A5571" s="71"/>
      <c r="J5571" s="23"/>
    </row>
    <row r="5572">
      <c r="A5572" s="71"/>
      <c r="J5572" s="23"/>
    </row>
    <row r="5573">
      <c r="A5573" s="71"/>
      <c r="J5573" s="23"/>
    </row>
    <row r="5574">
      <c r="A5574" s="71"/>
      <c r="J5574" s="23"/>
    </row>
    <row r="5575">
      <c r="A5575" s="71"/>
      <c r="J5575" s="23"/>
    </row>
    <row r="5576">
      <c r="A5576" s="71"/>
      <c r="J5576" s="23"/>
    </row>
    <row r="5577">
      <c r="A5577" s="71"/>
      <c r="J5577" s="23"/>
    </row>
    <row r="5578">
      <c r="A5578" s="71"/>
      <c r="J5578" s="23"/>
    </row>
    <row r="5579">
      <c r="A5579" s="71"/>
      <c r="J5579" s="23"/>
    </row>
    <row r="5580">
      <c r="A5580" s="71"/>
      <c r="J5580" s="23"/>
    </row>
    <row r="5581">
      <c r="A5581" s="71"/>
      <c r="J5581" s="23"/>
    </row>
    <row r="5582">
      <c r="A5582" s="71"/>
      <c r="J5582" s="23"/>
    </row>
    <row r="5583">
      <c r="A5583" s="71"/>
      <c r="J5583" s="23"/>
    </row>
    <row r="5584">
      <c r="A5584" s="71"/>
      <c r="J5584" s="23"/>
    </row>
    <row r="5585">
      <c r="A5585" s="71"/>
      <c r="J5585" s="23"/>
    </row>
    <row r="5586">
      <c r="A5586" s="71"/>
      <c r="J5586" s="23"/>
    </row>
    <row r="5587">
      <c r="A5587" s="71"/>
      <c r="J5587" s="23"/>
    </row>
    <row r="5588">
      <c r="A5588" s="71"/>
      <c r="J5588" s="23"/>
    </row>
    <row r="5589">
      <c r="A5589" s="71"/>
      <c r="J5589" s="23"/>
    </row>
    <row r="5590">
      <c r="A5590" s="71"/>
      <c r="J5590" s="23"/>
    </row>
    <row r="5591">
      <c r="A5591" s="71"/>
      <c r="J5591" s="23"/>
    </row>
    <row r="5592">
      <c r="A5592" s="71"/>
      <c r="J5592" s="23"/>
    </row>
    <row r="5593">
      <c r="A5593" s="71"/>
      <c r="J5593" s="23"/>
    </row>
    <row r="5594">
      <c r="A5594" s="71"/>
      <c r="J5594" s="23"/>
    </row>
    <row r="5595">
      <c r="A5595" s="71"/>
      <c r="J5595" s="23"/>
    </row>
    <row r="5596">
      <c r="A5596" s="71"/>
      <c r="J5596" s="23"/>
    </row>
    <row r="5597">
      <c r="A5597" s="71"/>
      <c r="J5597" s="23"/>
    </row>
    <row r="5598">
      <c r="A5598" s="71"/>
      <c r="J5598" s="23"/>
    </row>
    <row r="5599">
      <c r="A5599" s="71"/>
      <c r="J5599" s="23"/>
    </row>
    <row r="5600">
      <c r="A5600" s="71"/>
      <c r="J5600" s="23"/>
    </row>
    <row r="5601">
      <c r="A5601" s="71"/>
      <c r="J5601" s="23"/>
    </row>
    <row r="5602">
      <c r="A5602" s="71"/>
      <c r="J5602" s="23"/>
    </row>
    <row r="5603">
      <c r="A5603" s="71"/>
      <c r="J5603" s="23"/>
    </row>
    <row r="5604">
      <c r="A5604" s="71"/>
      <c r="J5604" s="23"/>
    </row>
    <row r="5605">
      <c r="A5605" s="71"/>
      <c r="J5605" s="23"/>
    </row>
    <row r="5606">
      <c r="A5606" s="71"/>
      <c r="J5606" s="23"/>
    </row>
    <row r="5607">
      <c r="A5607" s="71"/>
      <c r="J5607" s="23"/>
    </row>
    <row r="5608">
      <c r="A5608" s="71"/>
      <c r="J5608" s="23"/>
    </row>
    <row r="5609">
      <c r="A5609" s="71"/>
      <c r="J5609" s="23"/>
    </row>
    <row r="5610">
      <c r="A5610" s="71"/>
      <c r="J5610" s="23"/>
    </row>
    <row r="5611">
      <c r="A5611" s="71"/>
      <c r="J5611" s="23"/>
    </row>
    <row r="5612">
      <c r="A5612" s="71"/>
      <c r="J5612" s="23"/>
    </row>
    <row r="5613">
      <c r="A5613" s="71"/>
      <c r="J5613" s="23"/>
    </row>
    <row r="5614">
      <c r="A5614" s="71"/>
      <c r="J5614" s="23"/>
    </row>
    <row r="5615">
      <c r="A5615" s="71"/>
      <c r="J5615" s="23"/>
    </row>
    <row r="5616">
      <c r="A5616" s="71"/>
      <c r="J5616" s="23"/>
    </row>
    <row r="5617">
      <c r="A5617" s="71"/>
      <c r="J5617" s="23"/>
    </row>
    <row r="5618">
      <c r="A5618" s="71"/>
      <c r="J5618" s="23"/>
    </row>
    <row r="5619">
      <c r="A5619" s="71"/>
      <c r="J5619" s="23"/>
    </row>
    <row r="5620">
      <c r="A5620" s="71"/>
      <c r="J5620" s="23"/>
    </row>
    <row r="5621">
      <c r="A5621" s="71"/>
      <c r="J5621" s="23"/>
    </row>
    <row r="5622">
      <c r="A5622" s="71"/>
      <c r="J5622" s="23"/>
    </row>
    <row r="5623">
      <c r="A5623" s="71"/>
      <c r="J5623" s="23"/>
    </row>
    <row r="5624">
      <c r="A5624" s="71"/>
      <c r="J5624" s="23"/>
    </row>
    <row r="5625">
      <c r="A5625" s="71"/>
      <c r="J5625" s="23"/>
    </row>
    <row r="5626">
      <c r="A5626" s="71"/>
      <c r="J5626" s="23"/>
    </row>
    <row r="5627">
      <c r="A5627" s="71"/>
      <c r="J5627" s="23"/>
    </row>
    <row r="5628">
      <c r="A5628" s="71"/>
      <c r="J5628" s="23"/>
    </row>
    <row r="5629">
      <c r="A5629" s="71"/>
      <c r="J5629" s="23"/>
    </row>
    <row r="5630">
      <c r="A5630" s="71"/>
      <c r="J5630" s="23"/>
    </row>
    <row r="5631">
      <c r="A5631" s="71"/>
      <c r="J5631" s="23"/>
    </row>
    <row r="5632">
      <c r="A5632" s="71"/>
      <c r="J5632" s="23"/>
    </row>
    <row r="5633">
      <c r="A5633" s="71"/>
      <c r="J5633" s="23"/>
    </row>
    <row r="5634">
      <c r="A5634" s="71"/>
      <c r="J5634" s="23"/>
    </row>
    <row r="5635">
      <c r="A5635" s="71"/>
      <c r="J5635" s="23"/>
    </row>
    <row r="5636">
      <c r="A5636" s="71"/>
      <c r="J5636" s="23"/>
    </row>
    <row r="5637">
      <c r="A5637" s="71"/>
      <c r="J5637" s="23"/>
    </row>
    <row r="5638">
      <c r="A5638" s="71"/>
      <c r="J5638" s="23"/>
    </row>
    <row r="5639">
      <c r="A5639" s="71"/>
      <c r="J5639" s="23"/>
    </row>
    <row r="5640">
      <c r="A5640" s="71"/>
      <c r="J5640" s="23"/>
    </row>
    <row r="5641">
      <c r="A5641" s="71"/>
      <c r="J5641" s="23"/>
    </row>
    <row r="5642">
      <c r="A5642" s="71"/>
      <c r="J5642" s="23"/>
    </row>
    <row r="5643">
      <c r="A5643" s="71"/>
      <c r="J5643" s="23"/>
    </row>
    <row r="5644">
      <c r="A5644" s="71"/>
      <c r="J5644" s="23"/>
    </row>
    <row r="5645">
      <c r="A5645" s="71"/>
      <c r="J5645" s="23"/>
    </row>
    <row r="5646">
      <c r="A5646" s="71"/>
      <c r="J5646" s="23"/>
    </row>
    <row r="5647">
      <c r="A5647" s="71"/>
      <c r="J5647" s="23"/>
    </row>
    <row r="5648">
      <c r="A5648" s="71"/>
      <c r="J5648" s="23"/>
    </row>
    <row r="5649">
      <c r="A5649" s="71"/>
      <c r="J5649" s="23"/>
    </row>
    <row r="5650">
      <c r="A5650" s="71"/>
      <c r="J5650" s="23"/>
    </row>
    <row r="5651">
      <c r="A5651" s="71"/>
      <c r="J5651" s="23"/>
    </row>
    <row r="5652">
      <c r="A5652" s="71"/>
      <c r="J5652" s="23"/>
    </row>
    <row r="5653">
      <c r="A5653" s="71"/>
      <c r="J5653" s="23"/>
    </row>
    <row r="5654">
      <c r="A5654" s="71"/>
      <c r="J5654" s="23"/>
    </row>
    <row r="5655">
      <c r="A5655" s="71"/>
      <c r="J5655" s="23"/>
    </row>
    <row r="5656">
      <c r="A5656" s="71"/>
      <c r="J5656" s="23"/>
    </row>
    <row r="5657">
      <c r="A5657" s="71"/>
      <c r="J5657" s="23"/>
    </row>
    <row r="5658">
      <c r="A5658" s="71"/>
      <c r="J5658" s="23"/>
    </row>
    <row r="5659">
      <c r="A5659" s="71"/>
      <c r="J5659" s="23"/>
    </row>
    <row r="5660">
      <c r="A5660" s="71"/>
      <c r="J5660" s="23"/>
    </row>
    <row r="5661">
      <c r="A5661" s="71"/>
      <c r="J5661" s="23"/>
    </row>
    <row r="5662">
      <c r="A5662" s="71"/>
      <c r="J5662" s="23"/>
    </row>
    <row r="5663">
      <c r="A5663" s="71"/>
      <c r="J5663" s="23"/>
    </row>
    <row r="5664">
      <c r="A5664" s="71"/>
      <c r="J5664" s="23"/>
    </row>
    <row r="5665">
      <c r="A5665" s="71"/>
      <c r="J5665" s="23"/>
    </row>
    <row r="5666">
      <c r="A5666" s="71"/>
      <c r="J5666" s="23"/>
    </row>
    <row r="5667">
      <c r="A5667" s="71"/>
      <c r="J5667" s="23"/>
    </row>
    <row r="5668">
      <c r="A5668" s="71"/>
      <c r="J5668" s="23"/>
    </row>
    <row r="5669">
      <c r="A5669" s="71"/>
      <c r="J5669" s="23"/>
    </row>
    <row r="5670">
      <c r="A5670" s="71"/>
      <c r="J5670" s="23"/>
    </row>
    <row r="5671">
      <c r="A5671" s="71"/>
      <c r="J5671" s="23"/>
    </row>
    <row r="5672">
      <c r="A5672" s="71"/>
      <c r="J5672" s="23"/>
    </row>
    <row r="5673">
      <c r="A5673" s="71"/>
      <c r="J5673" s="23"/>
    </row>
    <row r="5674">
      <c r="A5674" s="71"/>
      <c r="J5674" s="23"/>
    </row>
    <row r="5675">
      <c r="A5675" s="71"/>
      <c r="J5675" s="23"/>
    </row>
    <row r="5676">
      <c r="A5676" s="71"/>
      <c r="J5676" s="23"/>
    </row>
    <row r="5677">
      <c r="A5677" s="71"/>
      <c r="J5677" s="23"/>
    </row>
    <row r="5678">
      <c r="A5678" s="71"/>
      <c r="J5678" s="23"/>
    </row>
    <row r="5679">
      <c r="A5679" s="71"/>
      <c r="J5679" s="23"/>
    </row>
    <row r="5680">
      <c r="A5680" s="71"/>
      <c r="J5680" s="23"/>
    </row>
    <row r="5681">
      <c r="A5681" s="71"/>
      <c r="J5681" s="23"/>
    </row>
    <row r="5682">
      <c r="A5682" s="71"/>
      <c r="J5682" s="23"/>
    </row>
    <row r="5683">
      <c r="A5683" s="71"/>
      <c r="J5683" s="23"/>
    </row>
    <row r="5684">
      <c r="A5684" s="71"/>
      <c r="J5684" s="23"/>
    </row>
    <row r="5685">
      <c r="A5685" s="71"/>
      <c r="J5685" s="23"/>
    </row>
    <row r="5686">
      <c r="A5686" s="71"/>
      <c r="J5686" s="23"/>
    </row>
    <row r="5687">
      <c r="A5687" s="71"/>
      <c r="J5687" s="23"/>
    </row>
    <row r="5688">
      <c r="A5688" s="71"/>
      <c r="J5688" s="23"/>
    </row>
    <row r="5689">
      <c r="A5689" s="71"/>
      <c r="J5689" s="23"/>
    </row>
    <row r="5690">
      <c r="A5690" s="71"/>
      <c r="J5690" s="23"/>
    </row>
    <row r="5691">
      <c r="A5691" s="71"/>
      <c r="J5691" s="23"/>
    </row>
    <row r="5692">
      <c r="A5692" s="71"/>
      <c r="J5692" s="23"/>
    </row>
    <row r="5693">
      <c r="A5693" s="71"/>
      <c r="J5693" s="23"/>
    </row>
    <row r="5694">
      <c r="A5694" s="71"/>
      <c r="J5694" s="23"/>
    </row>
    <row r="5695">
      <c r="A5695" s="71"/>
      <c r="J5695" s="23"/>
    </row>
    <row r="5696">
      <c r="A5696" s="71"/>
      <c r="J5696" s="23"/>
    </row>
    <row r="5697">
      <c r="A5697" s="71"/>
      <c r="J5697" s="23"/>
    </row>
    <row r="5698">
      <c r="A5698" s="71"/>
      <c r="J5698" s="23"/>
    </row>
    <row r="5699">
      <c r="A5699" s="71"/>
      <c r="J5699" s="23"/>
    </row>
    <row r="5700">
      <c r="A5700" s="71"/>
      <c r="J5700" s="23"/>
    </row>
    <row r="5701">
      <c r="A5701" s="71"/>
      <c r="J5701" s="23"/>
    </row>
    <row r="5702">
      <c r="A5702" s="71"/>
      <c r="J5702" s="23"/>
    </row>
    <row r="5703">
      <c r="A5703" s="71"/>
      <c r="J5703" s="23"/>
    </row>
    <row r="5704">
      <c r="A5704" s="71"/>
      <c r="J5704" s="23"/>
    </row>
    <row r="5705">
      <c r="A5705" s="71"/>
      <c r="J5705" s="23"/>
    </row>
    <row r="5706">
      <c r="A5706" s="71"/>
      <c r="J5706" s="23"/>
    </row>
    <row r="5707">
      <c r="A5707" s="71"/>
      <c r="J5707" s="23"/>
    </row>
    <row r="5708">
      <c r="A5708" s="71"/>
      <c r="J5708" s="23"/>
    </row>
    <row r="5709">
      <c r="A5709" s="71"/>
      <c r="J5709" s="23"/>
    </row>
    <row r="5710">
      <c r="A5710" s="71"/>
      <c r="J5710" s="23"/>
    </row>
    <row r="5711">
      <c r="A5711" s="71"/>
      <c r="J5711" s="23"/>
    </row>
    <row r="5712">
      <c r="A5712" s="71"/>
      <c r="J5712" s="23"/>
    </row>
    <row r="5713">
      <c r="A5713" s="71"/>
      <c r="J5713" s="23"/>
    </row>
    <row r="5714">
      <c r="A5714" s="71"/>
      <c r="J5714" s="23"/>
    </row>
    <row r="5715">
      <c r="A5715" s="71"/>
      <c r="J5715" s="23"/>
    </row>
    <row r="5716">
      <c r="A5716" s="71"/>
      <c r="J5716" s="23"/>
    </row>
    <row r="5717">
      <c r="A5717" s="71"/>
      <c r="J5717" s="23"/>
    </row>
    <row r="5718">
      <c r="A5718" s="71"/>
      <c r="J5718" s="23"/>
    </row>
    <row r="5719">
      <c r="A5719" s="71"/>
      <c r="J5719" s="23"/>
    </row>
    <row r="5720">
      <c r="A5720" s="71"/>
      <c r="J5720" s="23"/>
    </row>
    <row r="5721">
      <c r="A5721" s="71"/>
      <c r="J5721" s="23"/>
    </row>
    <row r="5722">
      <c r="A5722" s="71"/>
      <c r="J5722" s="23"/>
    </row>
    <row r="5723">
      <c r="A5723" s="71"/>
      <c r="J5723" s="23"/>
    </row>
    <row r="5724">
      <c r="A5724" s="71"/>
      <c r="J5724" s="23"/>
    </row>
    <row r="5725">
      <c r="A5725" s="71"/>
      <c r="J5725" s="23"/>
    </row>
    <row r="5726">
      <c r="A5726" s="71"/>
      <c r="J5726" s="23"/>
    </row>
    <row r="5727">
      <c r="A5727" s="71"/>
      <c r="J5727" s="23"/>
    </row>
    <row r="5728">
      <c r="A5728" s="71"/>
      <c r="J5728" s="23"/>
    </row>
    <row r="5729">
      <c r="A5729" s="71"/>
      <c r="J5729" s="23"/>
    </row>
    <row r="5730">
      <c r="A5730" s="71"/>
      <c r="J5730" s="23"/>
    </row>
    <row r="5731">
      <c r="A5731" s="71"/>
      <c r="J5731" s="23"/>
    </row>
    <row r="5732">
      <c r="A5732" s="71"/>
      <c r="J5732" s="23"/>
    </row>
    <row r="5733">
      <c r="A5733" s="71"/>
      <c r="J5733" s="23"/>
    </row>
    <row r="5734">
      <c r="A5734" s="71"/>
      <c r="J5734" s="23"/>
    </row>
    <row r="5735">
      <c r="A5735" s="71"/>
      <c r="J5735" s="23"/>
    </row>
    <row r="5736">
      <c r="A5736" s="71"/>
      <c r="J5736" s="23"/>
    </row>
    <row r="5737">
      <c r="A5737" s="71"/>
      <c r="J5737" s="23"/>
    </row>
    <row r="5738">
      <c r="A5738" s="71"/>
      <c r="J5738" s="23"/>
    </row>
    <row r="5739">
      <c r="A5739" s="71"/>
      <c r="J5739" s="23"/>
    </row>
    <row r="5740">
      <c r="A5740" s="71"/>
      <c r="J5740" s="23"/>
    </row>
    <row r="5741">
      <c r="A5741" s="71"/>
      <c r="J5741" s="23"/>
    </row>
    <row r="5742">
      <c r="A5742" s="71"/>
      <c r="J5742" s="23"/>
    </row>
    <row r="5743">
      <c r="A5743" s="71"/>
      <c r="J5743" s="23"/>
    </row>
    <row r="5744">
      <c r="A5744" s="71"/>
      <c r="J5744" s="23"/>
    </row>
    <row r="5745">
      <c r="A5745" s="71"/>
      <c r="J5745" s="23"/>
    </row>
    <row r="5746">
      <c r="A5746" s="71"/>
      <c r="J5746" s="23"/>
    </row>
    <row r="5747">
      <c r="A5747" s="71"/>
      <c r="J5747" s="23"/>
    </row>
    <row r="5748">
      <c r="A5748" s="71"/>
      <c r="J5748" s="23"/>
    </row>
    <row r="5749">
      <c r="A5749" s="71"/>
      <c r="J5749" s="23"/>
    </row>
    <row r="5750">
      <c r="A5750" s="71"/>
      <c r="J5750" s="23"/>
    </row>
    <row r="5751">
      <c r="A5751" s="71"/>
      <c r="J5751" s="23"/>
    </row>
    <row r="5752">
      <c r="A5752" s="71"/>
      <c r="J5752" s="23"/>
    </row>
    <row r="5753">
      <c r="A5753" s="71"/>
      <c r="J5753" s="23"/>
    </row>
    <row r="5754">
      <c r="A5754" s="71"/>
      <c r="J5754" s="23"/>
    </row>
    <row r="5755">
      <c r="A5755" s="71"/>
      <c r="J5755" s="23"/>
    </row>
    <row r="5756">
      <c r="A5756" s="71"/>
      <c r="J5756" s="23"/>
    </row>
    <row r="5757">
      <c r="A5757" s="71"/>
      <c r="J5757" s="23"/>
    </row>
    <row r="5758">
      <c r="A5758" s="71"/>
      <c r="J5758" s="23"/>
    </row>
    <row r="5759">
      <c r="A5759" s="71"/>
      <c r="J5759" s="23"/>
    </row>
    <row r="5760">
      <c r="A5760" s="71"/>
      <c r="J5760" s="23"/>
    </row>
    <row r="5761">
      <c r="A5761" s="71"/>
      <c r="J5761" s="23"/>
    </row>
    <row r="5762">
      <c r="A5762" s="71"/>
      <c r="J5762" s="23"/>
    </row>
    <row r="5763">
      <c r="A5763" s="71"/>
      <c r="J5763" s="23"/>
    </row>
    <row r="5764">
      <c r="A5764" s="71"/>
      <c r="J5764" s="23"/>
    </row>
    <row r="5765">
      <c r="A5765" s="71"/>
      <c r="J5765" s="23"/>
    </row>
    <row r="5766">
      <c r="A5766" s="71"/>
      <c r="J5766" s="23"/>
    </row>
    <row r="5767">
      <c r="A5767" s="71"/>
      <c r="J5767" s="23"/>
    </row>
    <row r="5768">
      <c r="A5768" s="71"/>
      <c r="J5768" s="23"/>
    </row>
    <row r="5769">
      <c r="A5769" s="71"/>
      <c r="J5769" s="23"/>
    </row>
    <row r="5770">
      <c r="A5770" s="71"/>
      <c r="J5770" s="23"/>
    </row>
    <row r="5771">
      <c r="A5771" s="71"/>
      <c r="J5771" s="23"/>
    </row>
    <row r="5772">
      <c r="A5772" s="71"/>
      <c r="J5772" s="23"/>
    </row>
    <row r="5773">
      <c r="A5773" s="71"/>
      <c r="J5773" s="23"/>
    </row>
    <row r="5774">
      <c r="A5774" s="71"/>
      <c r="J5774" s="23"/>
    </row>
    <row r="5775">
      <c r="A5775" s="71"/>
      <c r="J5775" s="23"/>
    </row>
    <row r="5776">
      <c r="A5776" s="71"/>
      <c r="J5776" s="23"/>
    </row>
    <row r="5777">
      <c r="A5777" s="71"/>
      <c r="J5777" s="23"/>
    </row>
    <row r="5778">
      <c r="A5778" s="71"/>
      <c r="J5778" s="23"/>
    </row>
    <row r="5779">
      <c r="A5779" s="71"/>
      <c r="J5779" s="23"/>
    </row>
    <row r="5780">
      <c r="A5780" s="71"/>
      <c r="J5780" s="23"/>
    </row>
    <row r="5781">
      <c r="A5781" s="71"/>
      <c r="J5781" s="23"/>
    </row>
    <row r="5782">
      <c r="A5782" s="71"/>
      <c r="J5782" s="23"/>
    </row>
    <row r="5783">
      <c r="A5783" s="71"/>
      <c r="J5783" s="23"/>
    </row>
    <row r="5784">
      <c r="A5784" s="71"/>
      <c r="J5784" s="23"/>
    </row>
    <row r="5785">
      <c r="A5785" s="71"/>
      <c r="J5785" s="23"/>
    </row>
    <row r="5786">
      <c r="A5786" s="71"/>
      <c r="J5786" s="23"/>
    </row>
    <row r="5787">
      <c r="A5787" s="71"/>
      <c r="J5787" s="23"/>
    </row>
    <row r="5788">
      <c r="A5788" s="71"/>
      <c r="J5788" s="23"/>
    </row>
    <row r="5789">
      <c r="A5789" s="71"/>
      <c r="J5789" s="23"/>
    </row>
    <row r="5790">
      <c r="A5790" s="71"/>
      <c r="J5790" s="23"/>
    </row>
    <row r="5791">
      <c r="A5791" s="71"/>
      <c r="J5791" s="23"/>
    </row>
    <row r="5792">
      <c r="A5792" s="71"/>
      <c r="J5792" s="23"/>
    </row>
    <row r="5793">
      <c r="A5793" s="71"/>
      <c r="J5793" s="23"/>
    </row>
    <row r="5794">
      <c r="A5794" s="71"/>
      <c r="J5794" s="23"/>
    </row>
    <row r="5795">
      <c r="A5795" s="71"/>
      <c r="J5795" s="23"/>
    </row>
    <row r="5796">
      <c r="A5796" s="71"/>
      <c r="J5796" s="23"/>
    </row>
    <row r="5797">
      <c r="A5797" s="71"/>
      <c r="J5797" s="23"/>
    </row>
    <row r="5798">
      <c r="A5798" s="71"/>
      <c r="J5798" s="23"/>
    </row>
    <row r="5799">
      <c r="A5799" s="71"/>
      <c r="J5799" s="23"/>
    </row>
    <row r="5800">
      <c r="A5800" s="71"/>
      <c r="J5800" s="23"/>
    </row>
    <row r="5801">
      <c r="A5801" s="71"/>
      <c r="J5801" s="23"/>
    </row>
    <row r="5802">
      <c r="A5802" s="71"/>
      <c r="J5802" s="23"/>
    </row>
    <row r="5803">
      <c r="A5803" s="71"/>
      <c r="J5803" s="23"/>
    </row>
    <row r="5804">
      <c r="A5804" s="71"/>
      <c r="J5804" s="23"/>
    </row>
    <row r="5805">
      <c r="A5805" s="71"/>
      <c r="J5805" s="23"/>
    </row>
    <row r="5806">
      <c r="A5806" s="71"/>
      <c r="J5806" s="23"/>
    </row>
    <row r="5807">
      <c r="A5807" s="71"/>
      <c r="J5807" s="23"/>
    </row>
    <row r="5808">
      <c r="A5808" s="71"/>
      <c r="J5808" s="23"/>
    </row>
    <row r="5809">
      <c r="A5809" s="71"/>
      <c r="J5809" s="23"/>
    </row>
    <row r="5810">
      <c r="A5810" s="71"/>
      <c r="J5810" s="23"/>
    </row>
    <row r="5811">
      <c r="A5811" s="71"/>
      <c r="J5811" s="23"/>
    </row>
    <row r="5812">
      <c r="A5812" s="71"/>
      <c r="J5812" s="23"/>
    </row>
    <row r="5813">
      <c r="A5813" s="71"/>
      <c r="J5813" s="23"/>
    </row>
    <row r="5814">
      <c r="A5814" s="71"/>
      <c r="J5814" s="23"/>
    </row>
    <row r="5815">
      <c r="A5815" s="71"/>
      <c r="J5815" s="23"/>
    </row>
    <row r="5816">
      <c r="A5816" s="71"/>
      <c r="J5816" s="23"/>
    </row>
    <row r="5817">
      <c r="A5817" s="71"/>
      <c r="J5817" s="23"/>
    </row>
    <row r="5818">
      <c r="A5818" s="71"/>
      <c r="J5818" s="23"/>
    </row>
    <row r="5819">
      <c r="A5819" s="71"/>
      <c r="J5819" s="23"/>
    </row>
    <row r="5820">
      <c r="A5820" s="71"/>
      <c r="J5820" s="23"/>
    </row>
    <row r="5821">
      <c r="A5821" s="71"/>
      <c r="J5821" s="23"/>
    </row>
    <row r="5822">
      <c r="A5822" s="71"/>
      <c r="J5822" s="23"/>
    </row>
    <row r="5823">
      <c r="A5823" s="71"/>
      <c r="J5823" s="23"/>
    </row>
    <row r="5824">
      <c r="A5824" s="71"/>
      <c r="J5824" s="23"/>
    </row>
    <row r="5825">
      <c r="A5825" s="71"/>
      <c r="J5825" s="23"/>
    </row>
    <row r="5826">
      <c r="A5826" s="71"/>
      <c r="J5826" s="23"/>
    </row>
    <row r="5827">
      <c r="A5827" s="71"/>
      <c r="J5827" s="23"/>
    </row>
    <row r="5828">
      <c r="A5828" s="71"/>
      <c r="J5828" s="23"/>
    </row>
    <row r="5829">
      <c r="A5829" s="71"/>
      <c r="J5829" s="23"/>
    </row>
    <row r="5830">
      <c r="A5830" s="71"/>
      <c r="J5830" s="23"/>
    </row>
    <row r="5831">
      <c r="A5831" s="71"/>
      <c r="J5831" s="23"/>
    </row>
    <row r="5832">
      <c r="A5832" s="71"/>
      <c r="J5832" s="23"/>
    </row>
    <row r="5833">
      <c r="A5833" s="71"/>
      <c r="J5833" s="23"/>
    </row>
    <row r="5834">
      <c r="A5834" s="71"/>
      <c r="J5834" s="23"/>
    </row>
    <row r="5835">
      <c r="A5835" s="71"/>
      <c r="J5835" s="23"/>
    </row>
    <row r="5836">
      <c r="A5836" s="71"/>
      <c r="J5836" s="23"/>
    </row>
    <row r="5837">
      <c r="A5837" s="71"/>
      <c r="J5837" s="23"/>
    </row>
    <row r="5838">
      <c r="A5838" s="71"/>
      <c r="J5838" s="23"/>
    </row>
    <row r="5839">
      <c r="A5839" s="71"/>
      <c r="J5839" s="23"/>
    </row>
    <row r="5840">
      <c r="A5840" s="71"/>
      <c r="J5840" s="23"/>
    </row>
    <row r="5841">
      <c r="A5841" s="71"/>
      <c r="J5841" s="23"/>
    </row>
    <row r="5842">
      <c r="A5842" s="71"/>
      <c r="J5842" s="23"/>
    </row>
    <row r="5843">
      <c r="A5843" s="71"/>
      <c r="J5843" s="23"/>
    </row>
    <row r="5844">
      <c r="A5844" s="71"/>
      <c r="J5844" s="23"/>
    </row>
    <row r="5845">
      <c r="A5845" s="71"/>
      <c r="J5845" s="23"/>
    </row>
    <row r="5846">
      <c r="A5846" s="71"/>
      <c r="J5846" s="23"/>
    </row>
    <row r="5847">
      <c r="A5847" s="71"/>
      <c r="J5847" s="23"/>
    </row>
    <row r="5848">
      <c r="A5848" s="71"/>
      <c r="J5848" s="23"/>
    </row>
    <row r="5849">
      <c r="A5849" s="71"/>
      <c r="J5849" s="23"/>
    </row>
    <row r="5850">
      <c r="A5850" s="71"/>
      <c r="J5850" s="23"/>
    </row>
    <row r="5851">
      <c r="A5851" s="71"/>
      <c r="J5851" s="23"/>
    </row>
    <row r="5852">
      <c r="A5852" s="71"/>
      <c r="J5852" s="23"/>
    </row>
    <row r="5853">
      <c r="A5853" s="71"/>
      <c r="J5853" s="23"/>
    </row>
    <row r="5854">
      <c r="A5854" s="71"/>
      <c r="J5854" s="23"/>
    </row>
    <row r="5855">
      <c r="A5855" s="71"/>
      <c r="J5855" s="23"/>
    </row>
    <row r="5856">
      <c r="A5856" s="71"/>
      <c r="J5856" s="23"/>
    </row>
    <row r="5857">
      <c r="A5857" s="71"/>
      <c r="J5857" s="23"/>
    </row>
    <row r="5858">
      <c r="A5858" s="71"/>
      <c r="J5858" s="23"/>
    </row>
    <row r="5859">
      <c r="A5859" s="71"/>
      <c r="J5859" s="23"/>
    </row>
    <row r="5860">
      <c r="A5860" s="71"/>
      <c r="J5860" s="23"/>
    </row>
    <row r="5861">
      <c r="A5861" s="71"/>
      <c r="J5861" s="23"/>
    </row>
    <row r="5862">
      <c r="A5862" s="71"/>
      <c r="J5862" s="23"/>
    </row>
    <row r="5863">
      <c r="A5863" s="71"/>
      <c r="J5863" s="23"/>
    </row>
    <row r="5864">
      <c r="A5864" s="71"/>
      <c r="J5864" s="23"/>
    </row>
    <row r="5865">
      <c r="A5865" s="71"/>
      <c r="J5865" s="23"/>
    </row>
    <row r="5866">
      <c r="A5866" s="71"/>
      <c r="J5866" s="23"/>
    </row>
    <row r="5867">
      <c r="A5867" s="71"/>
      <c r="J5867" s="23"/>
    </row>
    <row r="5868">
      <c r="A5868" s="71"/>
      <c r="J5868" s="23"/>
    </row>
    <row r="5869">
      <c r="A5869" s="71"/>
      <c r="J5869" s="23"/>
    </row>
    <row r="5870">
      <c r="A5870" s="71"/>
      <c r="J5870" s="23"/>
    </row>
    <row r="5871">
      <c r="A5871" s="71"/>
      <c r="J5871" s="23"/>
    </row>
    <row r="5872">
      <c r="A5872" s="71"/>
      <c r="J5872" s="23"/>
    </row>
    <row r="5873">
      <c r="A5873" s="71"/>
      <c r="J5873" s="23"/>
    </row>
    <row r="5874">
      <c r="A5874" s="71"/>
      <c r="J5874" s="23"/>
    </row>
    <row r="5875">
      <c r="A5875" s="71"/>
      <c r="J5875" s="23"/>
    </row>
    <row r="5876">
      <c r="A5876" s="71"/>
      <c r="J5876" s="23"/>
    </row>
    <row r="5877">
      <c r="A5877" s="71"/>
      <c r="J5877" s="23"/>
    </row>
    <row r="5878">
      <c r="A5878" s="71"/>
      <c r="J5878" s="23"/>
    </row>
    <row r="5879">
      <c r="A5879" s="71"/>
      <c r="J5879" s="23"/>
    </row>
    <row r="5880">
      <c r="A5880" s="71"/>
      <c r="J5880" s="23"/>
    </row>
    <row r="5881">
      <c r="A5881" s="71"/>
      <c r="J5881" s="23"/>
    </row>
    <row r="5882">
      <c r="A5882" s="71"/>
      <c r="J5882" s="23"/>
    </row>
    <row r="5883">
      <c r="A5883" s="71"/>
      <c r="J5883" s="23"/>
    </row>
    <row r="5884">
      <c r="A5884" s="71"/>
      <c r="J5884" s="23"/>
    </row>
    <row r="5885">
      <c r="A5885" s="71"/>
      <c r="J5885" s="23"/>
    </row>
    <row r="5886">
      <c r="A5886" s="71"/>
      <c r="J5886" s="23"/>
    </row>
    <row r="5887">
      <c r="A5887" s="71"/>
      <c r="J5887" s="23"/>
    </row>
    <row r="5888">
      <c r="A5888" s="71"/>
      <c r="J5888" s="23"/>
    </row>
    <row r="5889">
      <c r="A5889" s="71"/>
      <c r="J5889" s="23"/>
    </row>
    <row r="5890">
      <c r="A5890" s="71"/>
      <c r="J5890" s="23"/>
    </row>
    <row r="5891">
      <c r="A5891" s="71"/>
      <c r="J5891" s="23"/>
    </row>
    <row r="5892">
      <c r="A5892" s="71"/>
      <c r="J5892" s="23"/>
    </row>
    <row r="5893">
      <c r="A5893" s="71"/>
      <c r="J5893" s="23"/>
    </row>
    <row r="5894">
      <c r="A5894" s="71"/>
      <c r="J5894" s="23"/>
    </row>
    <row r="5895">
      <c r="A5895" s="71"/>
      <c r="J5895" s="23"/>
    </row>
    <row r="5896">
      <c r="A5896" s="71"/>
      <c r="J5896" s="23"/>
    </row>
    <row r="5897">
      <c r="A5897" s="71"/>
      <c r="J5897" s="23"/>
    </row>
    <row r="5898">
      <c r="A5898" s="71"/>
      <c r="J5898" s="23"/>
    </row>
    <row r="5899">
      <c r="A5899" s="71"/>
      <c r="J5899" s="23"/>
    </row>
    <row r="5900">
      <c r="A5900" s="71"/>
      <c r="J5900" s="23"/>
    </row>
    <row r="5901">
      <c r="A5901" s="71"/>
      <c r="J5901" s="23"/>
    </row>
    <row r="5902">
      <c r="A5902" s="71"/>
      <c r="J5902" s="23"/>
    </row>
    <row r="5903">
      <c r="A5903" s="71"/>
      <c r="J5903" s="23"/>
    </row>
    <row r="5904">
      <c r="A5904" s="71"/>
      <c r="J5904" s="23"/>
    </row>
    <row r="5905">
      <c r="A5905" s="71"/>
      <c r="J5905" s="23"/>
    </row>
    <row r="5906">
      <c r="A5906" s="71"/>
      <c r="J5906" s="23"/>
    </row>
    <row r="5907">
      <c r="A5907" s="71"/>
      <c r="J5907" s="23"/>
    </row>
    <row r="5908">
      <c r="A5908" s="71"/>
      <c r="J5908" s="23"/>
    </row>
    <row r="5909">
      <c r="A5909" s="71"/>
      <c r="J5909" s="23"/>
    </row>
    <row r="5910">
      <c r="A5910" s="71"/>
      <c r="J5910" s="23"/>
    </row>
    <row r="5911">
      <c r="A5911" s="71"/>
      <c r="J5911" s="23"/>
    </row>
    <row r="5912">
      <c r="A5912" s="71"/>
      <c r="J5912" s="23"/>
    </row>
    <row r="5913">
      <c r="A5913" s="71"/>
      <c r="J5913" s="23"/>
    </row>
    <row r="5914">
      <c r="A5914" s="71"/>
      <c r="J5914" s="23"/>
    </row>
    <row r="5915">
      <c r="A5915" s="71"/>
      <c r="J5915" s="23"/>
    </row>
    <row r="5916">
      <c r="A5916" s="71"/>
      <c r="J5916" s="23"/>
    </row>
    <row r="5917">
      <c r="A5917" s="71"/>
      <c r="J5917" s="23"/>
    </row>
    <row r="5918">
      <c r="A5918" s="71"/>
      <c r="J5918" s="23"/>
    </row>
    <row r="5919">
      <c r="A5919" s="71"/>
      <c r="J5919" s="23"/>
    </row>
    <row r="5920">
      <c r="A5920" s="71"/>
      <c r="J5920" s="23"/>
    </row>
    <row r="5921">
      <c r="A5921" s="71"/>
      <c r="J5921" s="23"/>
    </row>
    <row r="5922">
      <c r="A5922" s="71"/>
      <c r="J5922" s="23"/>
    </row>
    <row r="5923">
      <c r="A5923" s="71"/>
      <c r="J5923" s="23"/>
    </row>
    <row r="5924">
      <c r="A5924" s="71"/>
      <c r="J5924" s="23"/>
    </row>
    <row r="5925">
      <c r="A5925" s="71"/>
      <c r="J5925" s="23"/>
    </row>
    <row r="5926">
      <c r="A5926" s="71"/>
      <c r="J5926" s="23"/>
    </row>
    <row r="5927">
      <c r="A5927" s="71"/>
      <c r="J5927" s="23"/>
    </row>
    <row r="5928">
      <c r="A5928" s="71"/>
      <c r="J5928" s="23"/>
    </row>
    <row r="5929">
      <c r="A5929" s="71"/>
      <c r="J5929" s="23"/>
    </row>
    <row r="5930">
      <c r="A5930" s="71"/>
      <c r="J5930" s="23"/>
    </row>
    <row r="5931">
      <c r="A5931" s="71"/>
      <c r="J5931" s="23"/>
    </row>
    <row r="5932">
      <c r="A5932" s="71"/>
      <c r="J5932" s="23"/>
    </row>
    <row r="5933">
      <c r="A5933" s="71"/>
      <c r="J5933" s="23"/>
    </row>
    <row r="5934">
      <c r="A5934" s="71"/>
      <c r="J5934" s="23"/>
    </row>
    <row r="5935">
      <c r="A5935" s="71"/>
      <c r="J5935" s="23"/>
    </row>
    <row r="5936">
      <c r="A5936" s="71"/>
      <c r="J5936" s="23"/>
    </row>
    <row r="5937">
      <c r="A5937" s="71"/>
      <c r="J5937" s="23"/>
    </row>
    <row r="5938">
      <c r="A5938" s="71"/>
      <c r="J5938" s="23"/>
    </row>
    <row r="5939">
      <c r="A5939" s="71"/>
      <c r="J5939" s="23"/>
    </row>
    <row r="5940">
      <c r="A5940" s="71"/>
      <c r="J5940" s="23"/>
    </row>
    <row r="5941">
      <c r="A5941" s="71"/>
      <c r="J5941" s="23"/>
    </row>
    <row r="5942">
      <c r="A5942" s="71"/>
      <c r="J5942" s="23"/>
    </row>
    <row r="5943">
      <c r="A5943" s="71"/>
      <c r="J5943" s="23"/>
    </row>
    <row r="5944">
      <c r="A5944" s="71"/>
      <c r="J5944" s="23"/>
    </row>
    <row r="5945">
      <c r="A5945" s="71"/>
      <c r="J5945" s="23"/>
    </row>
    <row r="5946">
      <c r="A5946" s="71"/>
      <c r="J5946" s="23"/>
    </row>
    <row r="5947">
      <c r="A5947" s="71"/>
      <c r="J5947" s="23"/>
    </row>
    <row r="5948">
      <c r="A5948" s="71"/>
      <c r="J5948" s="23"/>
    </row>
    <row r="5949">
      <c r="A5949" s="71"/>
      <c r="J5949" s="23"/>
    </row>
    <row r="5950">
      <c r="A5950" s="71"/>
      <c r="J5950" s="23"/>
    </row>
    <row r="5951">
      <c r="A5951" s="71"/>
      <c r="J5951" s="23"/>
    </row>
    <row r="5952">
      <c r="A5952" s="71"/>
      <c r="J5952" s="23"/>
    </row>
    <row r="5953">
      <c r="A5953" s="71"/>
      <c r="J5953" s="23"/>
    </row>
    <row r="5954">
      <c r="A5954" s="71"/>
      <c r="J5954" s="23"/>
    </row>
    <row r="5955">
      <c r="A5955" s="71"/>
      <c r="J5955" s="23"/>
    </row>
    <row r="5956">
      <c r="A5956" s="71"/>
      <c r="J5956" s="23"/>
    </row>
    <row r="5957">
      <c r="A5957" s="71"/>
      <c r="J5957" s="23"/>
    </row>
    <row r="5958">
      <c r="A5958" s="71"/>
      <c r="J5958" s="23"/>
    </row>
    <row r="5959">
      <c r="A5959" s="71"/>
      <c r="J5959" s="23"/>
    </row>
    <row r="5960">
      <c r="A5960" s="71"/>
      <c r="J5960" s="23"/>
    </row>
    <row r="5961">
      <c r="A5961" s="71"/>
      <c r="J5961" s="23"/>
    </row>
    <row r="5962">
      <c r="A5962" s="71"/>
      <c r="J5962" s="23"/>
    </row>
    <row r="5963">
      <c r="A5963" s="71"/>
      <c r="J5963" s="23"/>
    </row>
    <row r="5964">
      <c r="A5964" s="71"/>
      <c r="J5964" s="23"/>
    </row>
    <row r="5965">
      <c r="A5965" s="71"/>
      <c r="J5965" s="23"/>
    </row>
    <row r="5966">
      <c r="A5966" s="71"/>
      <c r="J5966" s="23"/>
    </row>
    <row r="5967">
      <c r="A5967" s="71"/>
      <c r="J5967" s="23"/>
    </row>
    <row r="5968">
      <c r="A5968" s="71"/>
      <c r="J5968" s="23"/>
    </row>
    <row r="5969">
      <c r="A5969" s="71"/>
      <c r="J5969" s="23"/>
    </row>
    <row r="5970">
      <c r="A5970" s="71"/>
      <c r="J5970" s="23"/>
    </row>
    <row r="5971">
      <c r="A5971" s="71"/>
      <c r="J5971" s="23"/>
    </row>
    <row r="5972">
      <c r="A5972" s="71"/>
      <c r="J5972" s="23"/>
    </row>
    <row r="5973">
      <c r="A5973" s="71"/>
      <c r="J5973" s="23"/>
    </row>
    <row r="5974">
      <c r="A5974" s="71"/>
      <c r="J5974" s="23"/>
    </row>
    <row r="5975">
      <c r="A5975" s="71"/>
      <c r="J5975" s="23"/>
    </row>
    <row r="5976">
      <c r="A5976" s="71"/>
      <c r="J5976" s="23"/>
    </row>
    <row r="5977">
      <c r="A5977" s="71"/>
      <c r="J5977" s="23"/>
    </row>
    <row r="5978">
      <c r="A5978" s="71"/>
      <c r="J5978" s="23"/>
    </row>
    <row r="5979">
      <c r="A5979" s="71"/>
      <c r="J5979" s="23"/>
    </row>
    <row r="5980">
      <c r="A5980" s="71"/>
      <c r="J5980" s="23"/>
    </row>
    <row r="5981">
      <c r="A5981" s="71"/>
      <c r="J5981" s="23"/>
    </row>
    <row r="5982">
      <c r="A5982" s="71"/>
      <c r="J5982" s="23"/>
    </row>
    <row r="5983">
      <c r="A5983" s="71"/>
      <c r="J5983" s="23"/>
    </row>
    <row r="5984">
      <c r="A5984" s="71"/>
      <c r="J5984" s="23"/>
    </row>
    <row r="5985">
      <c r="A5985" s="71"/>
      <c r="J5985" s="23"/>
    </row>
    <row r="5986">
      <c r="A5986" s="71"/>
      <c r="J5986" s="23"/>
    </row>
    <row r="5987">
      <c r="A5987" s="71"/>
      <c r="J5987" s="23"/>
    </row>
    <row r="5988">
      <c r="A5988" s="71"/>
      <c r="J5988" s="23"/>
    </row>
    <row r="5989">
      <c r="A5989" s="71"/>
      <c r="J5989" s="23"/>
    </row>
    <row r="5990">
      <c r="A5990" s="71"/>
      <c r="J5990" s="23"/>
    </row>
    <row r="5991">
      <c r="A5991" s="71"/>
      <c r="J5991" s="23"/>
    </row>
    <row r="5992">
      <c r="A5992" s="71"/>
      <c r="J5992" s="23"/>
    </row>
    <row r="5993">
      <c r="A5993" s="71"/>
      <c r="J5993" s="23"/>
    </row>
    <row r="5994">
      <c r="A5994" s="71"/>
      <c r="J5994" s="23"/>
    </row>
    <row r="5995">
      <c r="A5995" s="71"/>
      <c r="J5995" s="23"/>
    </row>
    <row r="5996">
      <c r="A5996" s="71"/>
      <c r="J5996" s="23"/>
    </row>
    <row r="5997">
      <c r="A5997" s="71"/>
      <c r="J5997" s="23"/>
    </row>
    <row r="5998">
      <c r="A5998" s="71"/>
      <c r="J5998" s="23"/>
    </row>
    <row r="5999">
      <c r="A5999" s="71"/>
      <c r="J5999" s="23"/>
    </row>
    <row r="6000">
      <c r="A6000" s="71"/>
      <c r="J6000" s="23"/>
    </row>
    <row r="6001">
      <c r="A6001" s="71"/>
      <c r="J6001" s="23"/>
    </row>
    <row r="6002">
      <c r="A6002" s="71"/>
      <c r="J6002" s="23"/>
    </row>
    <row r="6003">
      <c r="A6003" s="71"/>
      <c r="J6003" s="23"/>
    </row>
    <row r="6004">
      <c r="A6004" s="71"/>
      <c r="J6004" s="23"/>
    </row>
    <row r="6005">
      <c r="A6005" s="71"/>
      <c r="J6005" s="23"/>
    </row>
    <row r="6006">
      <c r="A6006" s="71"/>
      <c r="J6006" s="23"/>
    </row>
    <row r="6007">
      <c r="A6007" s="71"/>
      <c r="J6007" s="23"/>
    </row>
    <row r="6008">
      <c r="A6008" s="71"/>
      <c r="J6008" s="23"/>
    </row>
    <row r="6009">
      <c r="A6009" s="71"/>
      <c r="J6009" s="23"/>
    </row>
    <row r="6010">
      <c r="A6010" s="71"/>
      <c r="J6010" s="23"/>
    </row>
    <row r="6011">
      <c r="A6011" s="71"/>
      <c r="J6011" s="23"/>
    </row>
    <row r="6012">
      <c r="A6012" s="71"/>
      <c r="J6012" s="23"/>
    </row>
    <row r="6013">
      <c r="A6013" s="71"/>
      <c r="J6013" s="23"/>
    </row>
    <row r="6014">
      <c r="A6014" s="71"/>
      <c r="J6014" s="23"/>
    </row>
    <row r="6015">
      <c r="A6015" s="71"/>
      <c r="J6015" s="23"/>
    </row>
    <row r="6016">
      <c r="A6016" s="71"/>
      <c r="J6016" s="23"/>
    </row>
    <row r="6017">
      <c r="A6017" s="71"/>
      <c r="J6017" s="23"/>
    </row>
    <row r="6018">
      <c r="A6018" s="71"/>
      <c r="J6018" s="23"/>
    </row>
    <row r="6019">
      <c r="A6019" s="71"/>
      <c r="J6019" s="23"/>
    </row>
    <row r="6020">
      <c r="A6020" s="71"/>
      <c r="J6020" s="23"/>
    </row>
    <row r="6021">
      <c r="A6021" s="71"/>
      <c r="J6021" s="23"/>
    </row>
    <row r="6022">
      <c r="A6022" s="71"/>
      <c r="J6022" s="23"/>
    </row>
    <row r="6023">
      <c r="A6023" s="71"/>
      <c r="J6023" s="23"/>
    </row>
    <row r="6024">
      <c r="A6024" s="71"/>
      <c r="J6024" s="23"/>
    </row>
    <row r="6025">
      <c r="A6025" s="71"/>
      <c r="J6025" s="23"/>
    </row>
    <row r="6026">
      <c r="A6026" s="71"/>
      <c r="J6026" s="23"/>
    </row>
    <row r="6027">
      <c r="A6027" s="71"/>
      <c r="J6027" s="23"/>
    </row>
    <row r="6028">
      <c r="A6028" s="71"/>
      <c r="J6028" s="23"/>
    </row>
    <row r="6029">
      <c r="A6029" s="71"/>
      <c r="J6029" s="23"/>
    </row>
    <row r="6030">
      <c r="A6030" s="71"/>
      <c r="J6030" s="23"/>
    </row>
    <row r="6031">
      <c r="A6031" s="71"/>
      <c r="J6031" s="23"/>
    </row>
    <row r="6032">
      <c r="A6032" s="71"/>
      <c r="J6032" s="23"/>
    </row>
    <row r="6033">
      <c r="A6033" s="71"/>
      <c r="J6033" s="23"/>
    </row>
    <row r="6034">
      <c r="A6034" s="71"/>
      <c r="J6034" s="23"/>
    </row>
    <row r="6035">
      <c r="A6035" s="71"/>
      <c r="J6035" s="23"/>
    </row>
    <row r="6036">
      <c r="A6036" s="71"/>
      <c r="J6036" s="23"/>
    </row>
    <row r="6037">
      <c r="A6037" s="71"/>
      <c r="J6037" s="23"/>
    </row>
    <row r="6038">
      <c r="A6038" s="71"/>
      <c r="J6038" s="23"/>
    </row>
    <row r="6039">
      <c r="A6039" s="71"/>
      <c r="J6039" s="23"/>
    </row>
    <row r="6040">
      <c r="A6040" s="71"/>
      <c r="J6040" s="23"/>
    </row>
    <row r="6041">
      <c r="A6041" s="71"/>
      <c r="J6041" s="23"/>
    </row>
    <row r="6042">
      <c r="A6042" s="71"/>
      <c r="J6042" s="23"/>
    </row>
    <row r="6043">
      <c r="A6043" s="71"/>
      <c r="J6043" s="23"/>
    </row>
    <row r="6044">
      <c r="A6044" s="71"/>
      <c r="J6044" s="23"/>
    </row>
    <row r="6045">
      <c r="A6045" s="71"/>
      <c r="J6045" s="23"/>
    </row>
    <row r="6046">
      <c r="A6046" s="71"/>
      <c r="J6046" s="23"/>
    </row>
    <row r="6047">
      <c r="A6047" s="71"/>
      <c r="J6047" s="23"/>
    </row>
    <row r="6048">
      <c r="A6048" s="71"/>
      <c r="J6048" s="23"/>
    </row>
    <row r="6049">
      <c r="A6049" s="71"/>
      <c r="J6049" s="23"/>
    </row>
    <row r="6050">
      <c r="A6050" s="71"/>
      <c r="J6050" s="23"/>
    </row>
    <row r="6051">
      <c r="A6051" s="71"/>
      <c r="J6051" s="23"/>
    </row>
    <row r="6052">
      <c r="A6052" s="71"/>
      <c r="J6052" s="23"/>
    </row>
    <row r="6053">
      <c r="A6053" s="71"/>
      <c r="J6053" s="23"/>
    </row>
    <row r="6054">
      <c r="A6054" s="71"/>
      <c r="J6054" s="23"/>
    </row>
    <row r="6055">
      <c r="A6055" s="71"/>
      <c r="J6055" s="23"/>
    </row>
    <row r="6056">
      <c r="A6056" s="71"/>
      <c r="J6056" s="23"/>
    </row>
    <row r="6057">
      <c r="A6057" s="71"/>
      <c r="J6057" s="23"/>
    </row>
    <row r="6058">
      <c r="A6058" s="71"/>
      <c r="J6058" s="23"/>
    </row>
    <row r="6059">
      <c r="A6059" s="71"/>
      <c r="J6059" s="23"/>
    </row>
    <row r="6060">
      <c r="A6060" s="71"/>
      <c r="J6060" s="23"/>
    </row>
    <row r="6061">
      <c r="A6061" s="71"/>
      <c r="J6061" s="23"/>
    </row>
    <row r="6062">
      <c r="A6062" s="71"/>
      <c r="J6062" s="23"/>
    </row>
    <row r="6063">
      <c r="A6063" s="71"/>
      <c r="J6063" s="23"/>
    </row>
    <row r="6064">
      <c r="A6064" s="71"/>
      <c r="J6064" s="23"/>
    </row>
    <row r="6065">
      <c r="A6065" s="71"/>
      <c r="J6065" s="23"/>
    </row>
    <row r="6066">
      <c r="A6066" s="71"/>
      <c r="J6066" s="23"/>
    </row>
    <row r="6067">
      <c r="A6067" s="71"/>
      <c r="J6067" s="23"/>
    </row>
    <row r="6068">
      <c r="A6068" s="71"/>
      <c r="J6068" s="23"/>
    </row>
    <row r="6069">
      <c r="A6069" s="71"/>
      <c r="J6069" s="23"/>
    </row>
    <row r="6070">
      <c r="A6070" s="71"/>
      <c r="J6070" s="23"/>
    </row>
    <row r="6071">
      <c r="A6071" s="71"/>
      <c r="J6071" s="23"/>
    </row>
    <row r="6072">
      <c r="A6072" s="71"/>
      <c r="J6072" s="23"/>
    </row>
    <row r="6073">
      <c r="A6073" s="71"/>
      <c r="J6073" s="23"/>
    </row>
    <row r="6074">
      <c r="A6074" s="71"/>
      <c r="J6074" s="23"/>
    </row>
    <row r="6075">
      <c r="A6075" s="71"/>
      <c r="J6075" s="23"/>
    </row>
    <row r="6076">
      <c r="A6076" s="71"/>
      <c r="J6076" s="23"/>
    </row>
    <row r="6077">
      <c r="A6077" s="71"/>
      <c r="J6077" s="23"/>
    </row>
    <row r="6078">
      <c r="A6078" s="71"/>
      <c r="J6078" s="23"/>
    </row>
    <row r="6079">
      <c r="A6079" s="71"/>
      <c r="J6079" s="23"/>
    </row>
    <row r="6080">
      <c r="A6080" s="71"/>
      <c r="J6080" s="23"/>
    </row>
    <row r="6081">
      <c r="A6081" s="71"/>
      <c r="J6081" s="23"/>
    </row>
    <row r="6082">
      <c r="A6082" s="71"/>
      <c r="J6082" s="23"/>
    </row>
    <row r="6083">
      <c r="A6083" s="71"/>
      <c r="J6083" s="23"/>
    </row>
    <row r="6084">
      <c r="A6084" s="71"/>
      <c r="J6084" s="23"/>
    </row>
    <row r="6085">
      <c r="A6085" s="71"/>
      <c r="J6085" s="23"/>
    </row>
    <row r="6086">
      <c r="A6086" s="71"/>
      <c r="J6086" s="23"/>
    </row>
    <row r="6087">
      <c r="A6087" s="71"/>
      <c r="J6087" s="23"/>
    </row>
    <row r="6088">
      <c r="A6088" s="71"/>
      <c r="J6088" s="23"/>
    </row>
    <row r="6089">
      <c r="A6089" s="71"/>
      <c r="J6089" s="23"/>
    </row>
    <row r="6090">
      <c r="A6090" s="71"/>
      <c r="J6090" s="23"/>
    </row>
    <row r="6091">
      <c r="A6091" s="71"/>
      <c r="J6091" s="23"/>
    </row>
    <row r="6092">
      <c r="A6092" s="71"/>
      <c r="J6092" s="23"/>
    </row>
    <row r="6093">
      <c r="A6093" s="71"/>
      <c r="J6093" s="23"/>
    </row>
    <row r="6094">
      <c r="A6094" s="71"/>
      <c r="J6094" s="23"/>
    </row>
    <row r="6095">
      <c r="A6095" s="71"/>
      <c r="J6095" s="23"/>
    </row>
    <row r="6096">
      <c r="A6096" s="71"/>
      <c r="J6096" s="23"/>
    </row>
    <row r="6097">
      <c r="A6097" s="71"/>
      <c r="J6097" s="23"/>
    </row>
    <row r="6098">
      <c r="A6098" s="71"/>
      <c r="J6098" s="23"/>
    </row>
    <row r="6099">
      <c r="A6099" s="71"/>
      <c r="J6099" s="23"/>
    </row>
    <row r="6100">
      <c r="A6100" s="71"/>
      <c r="J6100" s="23"/>
    </row>
    <row r="6101">
      <c r="A6101" s="71"/>
      <c r="J6101" s="23"/>
    </row>
    <row r="6102">
      <c r="A6102" s="71"/>
      <c r="J6102" s="23"/>
    </row>
    <row r="6103">
      <c r="A6103" s="71"/>
      <c r="J6103" s="23"/>
    </row>
    <row r="6104">
      <c r="A6104" s="71"/>
      <c r="J6104" s="23"/>
    </row>
    <row r="6105">
      <c r="A6105" s="71"/>
      <c r="J6105" s="23"/>
    </row>
    <row r="6106">
      <c r="A6106" s="71"/>
      <c r="J6106" s="23"/>
    </row>
    <row r="6107">
      <c r="A6107" s="71"/>
      <c r="J6107" s="23"/>
    </row>
    <row r="6108">
      <c r="A6108" s="71"/>
      <c r="J6108" s="23"/>
    </row>
    <row r="6109">
      <c r="A6109" s="71"/>
      <c r="J6109" s="23"/>
    </row>
    <row r="6110">
      <c r="A6110" s="71"/>
      <c r="J6110" s="23"/>
    </row>
    <row r="6111">
      <c r="A6111" s="71"/>
      <c r="J6111" s="23"/>
    </row>
    <row r="6112">
      <c r="A6112" s="71"/>
      <c r="J6112" s="23"/>
    </row>
    <row r="6113">
      <c r="A6113" s="71"/>
      <c r="J6113" s="23"/>
    </row>
    <row r="6114">
      <c r="A6114" s="71"/>
      <c r="J6114" s="23"/>
    </row>
    <row r="6115">
      <c r="A6115" s="71"/>
      <c r="J6115" s="23"/>
    </row>
    <row r="6116">
      <c r="A6116" s="71"/>
      <c r="J6116" s="23"/>
    </row>
    <row r="6117">
      <c r="A6117" s="71"/>
      <c r="J6117" s="23"/>
    </row>
    <row r="6118">
      <c r="A6118" s="71"/>
      <c r="J6118" s="23"/>
    </row>
    <row r="6119">
      <c r="A6119" s="71"/>
      <c r="J6119" s="23"/>
    </row>
    <row r="6120">
      <c r="A6120" s="71"/>
      <c r="J6120" s="23"/>
    </row>
    <row r="6121">
      <c r="A6121" s="71"/>
      <c r="J6121" s="23"/>
    </row>
    <row r="6122">
      <c r="A6122" s="71"/>
      <c r="J6122" s="23"/>
    </row>
    <row r="6123">
      <c r="A6123" s="71"/>
      <c r="J6123" s="23"/>
    </row>
    <row r="6124">
      <c r="A6124" s="71"/>
      <c r="J6124" s="23"/>
    </row>
    <row r="6125">
      <c r="A6125" s="71"/>
      <c r="J6125" s="23"/>
    </row>
    <row r="6126">
      <c r="A6126" s="71"/>
      <c r="J6126" s="23"/>
    </row>
    <row r="6127">
      <c r="A6127" s="71"/>
      <c r="J6127" s="23"/>
    </row>
    <row r="6128">
      <c r="A6128" s="71"/>
      <c r="J6128" s="23"/>
    </row>
    <row r="6129">
      <c r="A6129" s="71"/>
      <c r="J6129" s="23"/>
    </row>
    <row r="6130">
      <c r="A6130" s="71"/>
      <c r="J6130" s="23"/>
    </row>
    <row r="6131">
      <c r="A6131" s="71"/>
      <c r="J6131" s="23"/>
    </row>
    <row r="6132">
      <c r="A6132" s="71"/>
      <c r="J6132" s="23"/>
    </row>
    <row r="6133">
      <c r="A6133" s="71"/>
      <c r="J6133" s="23"/>
    </row>
    <row r="6134">
      <c r="A6134" s="71"/>
      <c r="J6134" s="23"/>
    </row>
    <row r="6135">
      <c r="A6135" s="71"/>
      <c r="J6135" s="23"/>
    </row>
    <row r="6136">
      <c r="A6136" s="71"/>
      <c r="J6136" s="23"/>
    </row>
    <row r="6137">
      <c r="A6137" s="71"/>
      <c r="J6137" s="23"/>
    </row>
    <row r="6138">
      <c r="A6138" s="71"/>
      <c r="J6138" s="23"/>
    </row>
    <row r="6139">
      <c r="A6139" s="71"/>
      <c r="J6139" s="23"/>
    </row>
    <row r="6140">
      <c r="A6140" s="71"/>
      <c r="J6140" s="23"/>
    </row>
    <row r="6141">
      <c r="A6141" s="71"/>
      <c r="J6141" s="23"/>
    </row>
    <row r="6142">
      <c r="A6142" s="71"/>
      <c r="J6142" s="23"/>
    </row>
    <row r="6143">
      <c r="A6143" s="71"/>
      <c r="J6143" s="23"/>
    </row>
    <row r="6144">
      <c r="A6144" s="71"/>
      <c r="J6144" s="23"/>
    </row>
    <row r="6145">
      <c r="A6145" s="71"/>
      <c r="J6145" s="23"/>
    </row>
    <row r="6146">
      <c r="A6146" s="71"/>
      <c r="J6146" s="23"/>
    </row>
    <row r="6147">
      <c r="A6147" s="71"/>
      <c r="J6147" s="23"/>
    </row>
    <row r="6148">
      <c r="A6148" s="71"/>
      <c r="J6148" s="23"/>
    </row>
    <row r="6149">
      <c r="A6149" s="71"/>
      <c r="J6149" s="23"/>
    </row>
    <row r="6150">
      <c r="A6150" s="71"/>
      <c r="J6150" s="23"/>
    </row>
    <row r="6151">
      <c r="A6151" s="71"/>
      <c r="J6151" s="23"/>
    </row>
    <row r="6152">
      <c r="A6152" s="71"/>
      <c r="J6152" s="23"/>
    </row>
    <row r="6153">
      <c r="A6153" s="71"/>
      <c r="J6153" s="23"/>
    </row>
    <row r="6154">
      <c r="A6154" s="71"/>
      <c r="J6154" s="23"/>
    </row>
    <row r="6155">
      <c r="A6155" s="71"/>
      <c r="J6155" s="23"/>
    </row>
    <row r="6156">
      <c r="A6156" s="71"/>
      <c r="J6156" s="23"/>
    </row>
    <row r="6157">
      <c r="A6157" s="71"/>
      <c r="J6157" s="23"/>
    </row>
    <row r="6158">
      <c r="A6158" s="71"/>
      <c r="J6158" s="23"/>
    </row>
    <row r="6159">
      <c r="A6159" s="71"/>
      <c r="J6159" s="23"/>
    </row>
    <row r="6160">
      <c r="A6160" s="71"/>
      <c r="J6160" s="23"/>
    </row>
    <row r="6161">
      <c r="A6161" s="71"/>
      <c r="J6161" s="23"/>
    </row>
    <row r="6162">
      <c r="A6162" s="71"/>
      <c r="J6162" s="23"/>
    </row>
    <row r="6163">
      <c r="A6163" s="71"/>
      <c r="J6163" s="23"/>
    </row>
    <row r="6164">
      <c r="A6164" s="71"/>
      <c r="J6164" s="23"/>
    </row>
    <row r="6165">
      <c r="A6165" s="71"/>
      <c r="J6165" s="23"/>
    </row>
    <row r="6166">
      <c r="A6166" s="71"/>
      <c r="J6166" s="23"/>
    </row>
    <row r="6167">
      <c r="A6167" s="71"/>
      <c r="J6167" s="23"/>
    </row>
    <row r="6168">
      <c r="A6168" s="71"/>
      <c r="J6168" s="23"/>
    </row>
    <row r="6169">
      <c r="A6169" s="71"/>
      <c r="J6169" s="23"/>
    </row>
    <row r="6170">
      <c r="A6170" s="71"/>
      <c r="J6170" s="23"/>
    </row>
    <row r="6171">
      <c r="A6171" s="71"/>
      <c r="J6171" s="23"/>
    </row>
    <row r="6172">
      <c r="A6172" s="71"/>
      <c r="J6172" s="23"/>
    </row>
    <row r="6173">
      <c r="A6173" s="71"/>
      <c r="J6173" s="23"/>
    </row>
    <row r="6174">
      <c r="A6174" s="71"/>
      <c r="J6174" s="23"/>
    </row>
    <row r="6175">
      <c r="A6175" s="71"/>
      <c r="J6175" s="23"/>
    </row>
    <row r="6176">
      <c r="A6176" s="71"/>
      <c r="J6176" s="23"/>
    </row>
    <row r="6177">
      <c r="A6177" s="71"/>
      <c r="J6177" s="23"/>
    </row>
    <row r="6178">
      <c r="A6178" s="71"/>
      <c r="J6178" s="23"/>
    </row>
    <row r="6179">
      <c r="A6179" s="71"/>
      <c r="J6179" s="23"/>
    </row>
    <row r="6180">
      <c r="A6180" s="71"/>
      <c r="J6180" s="23"/>
    </row>
    <row r="6181">
      <c r="A6181" s="71"/>
      <c r="J6181" s="23"/>
    </row>
    <row r="6182">
      <c r="A6182" s="71"/>
      <c r="J6182" s="23"/>
    </row>
    <row r="6183">
      <c r="A6183" s="71"/>
      <c r="J6183" s="23"/>
    </row>
    <row r="6184">
      <c r="A6184" s="71"/>
      <c r="J6184" s="23"/>
    </row>
    <row r="6185">
      <c r="A6185" s="71"/>
      <c r="J6185" s="23"/>
    </row>
    <row r="6186">
      <c r="A6186" s="71"/>
      <c r="J6186" s="23"/>
    </row>
    <row r="6187">
      <c r="A6187" s="71"/>
      <c r="J6187" s="23"/>
    </row>
    <row r="6188">
      <c r="A6188" s="71"/>
      <c r="J6188" s="23"/>
    </row>
    <row r="6189">
      <c r="A6189" s="71"/>
      <c r="J6189" s="23"/>
    </row>
    <row r="6190">
      <c r="A6190" s="71"/>
      <c r="J6190" s="23"/>
    </row>
    <row r="6191">
      <c r="A6191" s="71"/>
      <c r="J6191" s="23"/>
    </row>
    <row r="6192">
      <c r="A6192" s="71"/>
      <c r="J6192" s="23"/>
    </row>
    <row r="6193">
      <c r="A6193" s="71"/>
      <c r="J6193" s="23"/>
    </row>
    <row r="6194">
      <c r="A6194" s="71"/>
      <c r="J6194" s="23"/>
    </row>
    <row r="6195">
      <c r="A6195" s="71"/>
      <c r="J6195" s="23"/>
    </row>
    <row r="6196">
      <c r="A6196" s="71"/>
      <c r="J6196" s="23"/>
    </row>
    <row r="6197">
      <c r="A6197" s="71"/>
      <c r="J6197" s="23"/>
    </row>
    <row r="6198">
      <c r="A6198" s="71"/>
      <c r="J6198" s="23"/>
    </row>
    <row r="6199">
      <c r="A6199" s="71"/>
      <c r="J6199" s="23"/>
    </row>
    <row r="6200">
      <c r="A6200" s="71"/>
      <c r="J6200" s="23"/>
    </row>
    <row r="6201">
      <c r="A6201" s="71"/>
      <c r="J6201" s="23"/>
    </row>
    <row r="6202">
      <c r="A6202" s="71"/>
      <c r="J6202" s="23"/>
    </row>
    <row r="6203">
      <c r="A6203" s="71"/>
      <c r="J6203" s="23"/>
    </row>
    <row r="6204">
      <c r="A6204" s="71"/>
      <c r="J6204" s="23"/>
    </row>
    <row r="6205">
      <c r="A6205" s="71"/>
      <c r="J6205" s="23"/>
    </row>
    <row r="6206">
      <c r="A6206" s="71"/>
      <c r="J6206" s="23"/>
    </row>
    <row r="6207">
      <c r="A6207" s="71"/>
      <c r="J6207" s="23"/>
    </row>
    <row r="6208">
      <c r="A6208" s="71"/>
      <c r="J6208" s="23"/>
    </row>
    <row r="6209">
      <c r="A6209" s="71"/>
      <c r="J6209" s="23"/>
    </row>
    <row r="6210">
      <c r="A6210" s="71"/>
      <c r="J6210" s="23"/>
    </row>
    <row r="6211">
      <c r="A6211" s="71"/>
      <c r="J6211" s="23"/>
    </row>
    <row r="6212">
      <c r="A6212" s="71"/>
      <c r="J6212" s="23"/>
    </row>
    <row r="6213">
      <c r="A6213" s="71"/>
      <c r="J6213" s="23"/>
    </row>
    <row r="6214">
      <c r="A6214" s="71"/>
      <c r="J6214" s="23"/>
    </row>
    <row r="6215">
      <c r="A6215" s="71"/>
      <c r="J6215" s="23"/>
    </row>
    <row r="6216">
      <c r="A6216" s="71"/>
      <c r="J6216" s="23"/>
    </row>
    <row r="6217">
      <c r="A6217" s="71"/>
      <c r="J6217" s="23"/>
    </row>
    <row r="6218">
      <c r="A6218" s="71"/>
      <c r="J6218" s="23"/>
    </row>
    <row r="6219">
      <c r="A6219" s="71"/>
      <c r="J6219" s="23"/>
    </row>
    <row r="6220">
      <c r="A6220" s="71"/>
      <c r="J6220" s="23"/>
    </row>
    <row r="6221">
      <c r="A6221" s="71"/>
      <c r="J6221" s="23"/>
    </row>
    <row r="6222">
      <c r="A6222" s="71"/>
      <c r="J6222" s="23"/>
    </row>
    <row r="6223">
      <c r="A6223" s="71"/>
      <c r="J6223" s="23"/>
    </row>
    <row r="6224">
      <c r="A6224" s="71"/>
      <c r="J6224" s="23"/>
    </row>
    <row r="6225">
      <c r="A6225" s="71"/>
      <c r="J6225" s="23"/>
    </row>
    <row r="6226">
      <c r="A6226" s="71"/>
      <c r="J6226" s="23"/>
    </row>
    <row r="6227">
      <c r="A6227" s="71"/>
      <c r="J6227" s="23"/>
    </row>
    <row r="6228">
      <c r="A6228" s="71"/>
      <c r="J6228" s="23"/>
    </row>
    <row r="6229">
      <c r="A6229" s="71"/>
      <c r="J6229" s="23"/>
    </row>
    <row r="6230">
      <c r="A6230" s="71"/>
      <c r="J6230" s="23"/>
    </row>
    <row r="6231">
      <c r="A6231" s="71"/>
      <c r="J6231" s="23"/>
    </row>
    <row r="6232">
      <c r="A6232" s="71"/>
      <c r="J6232" s="23"/>
    </row>
    <row r="6233">
      <c r="A6233" s="71"/>
      <c r="J6233" s="23"/>
    </row>
    <row r="6234">
      <c r="A6234" s="71"/>
      <c r="J6234" s="23"/>
    </row>
    <row r="6235">
      <c r="A6235" s="71"/>
      <c r="J6235" s="23"/>
    </row>
    <row r="6236">
      <c r="A6236" s="71"/>
      <c r="J6236" s="23"/>
    </row>
    <row r="6237">
      <c r="A6237" s="71"/>
      <c r="J6237" s="23"/>
    </row>
    <row r="6238">
      <c r="A6238" s="71"/>
      <c r="J6238" s="23"/>
    </row>
    <row r="6239">
      <c r="A6239" s="71"/>
      <c r="J6239" s="23"/>
    </row>
    <row r="6240">
      <c r="A6240" s="71"/>
      <c r="J6240" s="23"/>
    </row>
    <row r="6241">
      <c r="A6241" s="71"/>
      <c r="J6241" s="23"/>
    </row>
    <row r="6242">
      <c r="A6242" s="71"/>
      <c r="J6242" s="23"/>
    </row>
    <row r="6243">
      <c r="A6243" s="71"/>
      <c r="J6243" s="23"/>
    </row>
    <row r="6244">
      <c r="A6244" s="71"/>
      <c r="J6244" s="23"/>
    </row>
    <row r="6245">
      <c r="A6245" s="71"/>
      <c r="J6245" s="23"/>
    </row>
    <row r="6246">
      <c r="A6246" s="71"/>
      <c r="J6246" s="23"/>
    </row>
    <row r="6247">
      <c r="A6247" s="71"/>
      <c r="J6247" s="23"/>
    </row>
    <row r="6248">
      <c r="A6248" s="71"/>
      <c r="J6248" s="23"/>
    </row>
    <row r="6249">
      <c r="A6249" s="71"/>
      <c r="J6249" s="23"/>
    </row>
    <row r="6250">
      <c r="A6250" s="71"/>
      <c r="J6250" s="23"/>
    </row>
    <row r="6251">
      <c r="A6251" s="71"/>
      <c r="J6251" s="23"/>
    </row>
    <row r="6252">
      <c r="A6252" s="71"/>
      <c r="J6252" s="23"/>
    </row>
    <row r="6253">
      <c r="A6253" s="71"/>
      <c r="J6253" s="23"/>
    </row>
    <row r="6254">
      <c r="A6254" s="71"/>
      <c r="J6254" s="23"/>
    </row>
    <row r="6255">
      <c r="A6255" s="71"/>
      <c r="J6255" s="23"/>
    </row>
    <row r="6256">
      <c r="A6256" s="71"/>
      <c r="J6256" s="23"/>
    </row>
    <row r="6257">
      <c r="A6257" s="71"/>
      <c r="J6257" s="23"/>
    </row>
    <row r="6258">
      <c r="A6258" s="71"/>
      <c r="J6258" s="23"/>
    </row>
    <row r="6259">
      <c r="A6259" s="71"/>
      <c r="J6259" s="23"/>
    </row>
    <row r="6260">
      <c r="A6260" s="71"/>
      <c r="J6260" s="23"/>
    </row>
    <row r="6261">
      <c r="A6261" s="71"/>
      <c r="J6261" s="23"/>
    </row>
    <row r="6262">
      <c r="A6262" s="71"/>
      <c r="J6262" s="23"/>
    </row>
    <row r="6263">
      <c r="A6263" s="71"/>
      <c r="J6263" s="23"/>
    </row>
    <row r="6264">
      <c r="A6264" s="71"/>
      <c r="J6264" s="23"/>
    </row>
    <row r="6265">
      <c r="A6265" s="71"/>
      <c r="J6265" s="23"/>
    </row>
    <row r="6266">
      <c r="A6266" s="71"/>
      <c r="J6266" s="23"/>
    </row>
    <row r="6267">
      <c r="A6267" s="71"/>
      <c r="J6267" s="23"/>
    </row>
    <row r="6268">
      <c r="A6268" s="71"/>
      <c r="J6268" s="23"/>
    </row>
    <row r="6269">
      <c r="A6269" s="71"/>
      <c r="J6269" s="23"/>
    </row>
    <row r="6270">
      <c r="A6270" s="71"/>
      <c r="J6270" s="23"/>
    </row>
    <row r="6271">
      <c r="A6271" s="71"/>
      <c r="J6271" s="23"/>
    </row>
    <row r="6272">
      <c r="A6272" s="71"/>
      <c r="J6272" s="23"/>
    </row>
    <row r="6273">
      <c r="A6273" s="71"/>
      <c r="J6273" s="23"/>
    </row>
    <row r="6274">
      <c r="A6274" s="71"/>
      <c r="J6274" s="23"/>
    </row>
    <row r="6275">
      <c r="A6275" s="71"/>
      <c r="J6275" s="23"/>
    </row>
    <row r="6276">
      <c r="A6276" s="71"/>
      <c r="J6276" s="23"/>
    </row>
    <row r="6277">
      <c r="A6277" s="71"/>
      <c r="J6277" s="23"/>
    </row>
    <row r="6278">
      <c r="A6278" s="71"/>
      <c r="J6278" s="23"/>
    </row>
    <row r="6279">
      <c r="A6279" s="71"/>
      <c r="J6279" s="23"/>
    </row>
    <row r="6280">
      <c r="A6280" s="71"/>
      <c r="J6280" s="23"/>
    </row>
    <row r="6281">
      <c r="A6281" s="71"/>
      <c r="J6281" s="23"/>
    </row>
    <row r="6282">
      <c r="A6282" s="71"/>
      <c r="J6282" s="23"/>
    </row>
    <row r="6283">
      <c r="A6283" s="71"/>
      <c r="J6283" s="23"/>
    </row>
    <row r="6284">
      <c r="A6284" s="71"/>
      <c r="J6284" s="23"/>
    </row>
    <row r="6285">
      <c r="A6285" s="71"/>
      <c r="J6285" s="23"/>
    </row>
    <row r="6286">
      <c r="A6286" s="71"/>
      <c r="J6286" s="23"/>
    </row>
    <row r="6287">
      <c r="A6287" s="71"/>
      <c r="J6287" s="23"/>
    </row>
    <row r="6288">
      <c r="A6288" s="71"/>
      <c r="J6288" s="23"/>
    </row>
    <row r="6289">
      <c r="A6289" s="71"/>
      <c r="J6289" s="23"/>
    </row>
    <row r="6290">
      <c r="A6290" s="71"/>
      <c r="J6290" s="23"/>
    </row>
    <row r="6291">
      <c r="A6291" s="71"/>
      <c r="J6291" s="23"/>
    </row>
    <row r="6292">
      <c r="A6292" s="71"/>
      <c r="J6292" s="23"/>
    </row>
    <row r="6293">
      <c r="A6293" s="71"/>
      <c r="J6293" s="23"/>
    </row>
    <row r="6294">
      <c r="A6294" s="71"/>
      <c r="J6294" s="23"/>
    </row>
    <row r="6295">
      <c r="A6295" s="71"/>
      <c r="J6295" s="23"/>
    </row>
    <row r="6296">
      <c r="A6296" s="71"/>
      <c r="J6296" s="23"/>
    </row>
    <row r="6297">
      <c r="A6297" s="71"/>
      <c r="J6297" s="23"/>
    </row>
    <row r="6298">
      <c r="A6298" s="71"/>
      <c r="J6298" s="23"/>
    </row>
    <row r="6299">
      <c r="A6299" s="71"/>
      <c r="J6299" s="23"/>
    </row>
    <row r="6300">
      <c r="A6300" s="71"/>
      <c r="J6300" s="23"/>
    </row>
    <row r="6301">
      <c r="A6301" s="71"/>
      <c r="J6301" s="23"/>
    </row>
    <row r="6302">
      <c r="A6302" s="71"/>
      <c r="J6302" s="23"/>
    </row>
    <row r="6303">
      <c r="A6303" s="71"/>
      <c r="J6303" s="23"/>
    </row>
    <row r="6304">
      <c r="A6304" s="71"/>
      <c r="J6304" s="23"/>
    </row>
    <row r="6305">
      <c r="A6305" s="71"/>
      <c r="J6305" s="23"/>
    </row>
    <row r="6306">
      <c r="A6306" s="71"/>
      <c r="J6306" s="23"/>
    </row>
    <row r="6307">
      <c r="A6307" s="71"/>
      <c r="J6307" s="23"/>
    </row>
    <row r="6308">
      <c r="A6308" s="71"/>
      <c r="J6308" s="23"/>
    </row>
    <row r="6309">
      <c r="A6309" s="71"/>
      <c r="J6309" s="23"/>
    </row>
    <row r="6310">
      <c r="A6310" s="71"/>
      <c r="J6310" s="23"/>
    </row>
    <row r="6311">
      <c r="A6311" s="71"/>
      <c r="J6311" s="23"/>
    </row>
    <row r="6312">
      <c r="A6312" s="71"/>
      <c r="J6312" s="23"/>
    </row>
    <row r="6313">
      <c r="A6313" s="71"/>
      <c r="J6313" s="23"/>
    </row>
    <row r="6314">
      <c r="A6314" s="71"/>
      <c r="J6314" s="23"/>
    </row>
    <row r="6315">
      <c r="A6315" s="71"/>
      <c r="J6315" s="23"/>
    </row>
    <row r="6316">
      <c r="A6316" s="71"/>
      <c r="J6316" s="23"/>
    </row>
    <row r="6317">
      <c r="A6317" s="71"/>
      <c r="J6317" s="23"/>
    </row>
    <row r="6318">
      <c r="A6318" s="71"/>
      <c r="J6318" s="23"/>
    </row>
    <row r="6319">
      <c r="A6319" s="71"/>
      <c r="J6319" s="23"/>
    </row>
    <row r="6320">
      <c r="A6320" s="71"/>
      <c r="J6320" s="23"/>
    </row>
    <row r="6321">
      <c r="A6321" s="71"/>
      <c r="J6321" s="23"/>
    </row>
    <row r="6322">
      <c r="A6322" s="71"/>
      <c r="J6322" s="23"/>
    </row>
    <row r="6323">
      <c r="A6323" s="71"/>
      <c r="J6323" s="23"/>
    </row>
    <row r="6324">
      <c r="A6324" s="71"/>
      <c r="J6324" s="23"/>
    </row>
    <row r="6325">
      <c r="A6325" s="71"/>
      <c r="J6325" s="23"/>
    </row>
    <row r="6326">
      <c r="A6326" s="71"/>
      <c r="J6326" s="23"/>
    </row>
    <row r="6327">
      <c r="A6327" s="71"/>
      <c r="J6327" s="23"/>
    </row>
    <row r="6328">
      <c r="A6328" s="71"/>
      <c r="J6328" s="23"/>
    </row>
    <row r="6329">
      <c r="A6329" s="71"/>
      <c r="J6329" s="23"/>
    </row>
    <row r="6330">
      <c r="A6330" s="71"/>
      <c r="J6330" s="23"/>
    </row>
    <row r="6331">
      <c r="A6331" s="71"/>
      <c r="J6331" s="23"/>
    </row>
    <row r="6332">
      <c r="A6332" s="71"/>
      <c r="J6332" s="23"/>
    </row>
    <row r="6333">
      <c r="A6333" s="71"/>
      <c r="J6333" s="23"/>
    </row>
    <row r="6334">
      <c r="A6334" s="71"/>
      <c r="J6334" s="23"/>
    </row>
    <row r="6335">
      <c r="A6335" s="71"/>
      <c r="J6335" s="23"/>
    </row>
    <row r="6336">
      <c r="A6336" s="71"/>
      <c r="J6336" s="23"/>
    </row>
    <row r="6337">
      <c r="A6337" s="71"/>
      <c r="J6337" s="23"/>
    </row>
    <row r="6338">
      <c r="A6338" s="71"/>
      <c r="J6338" s="23"/>
    </row>
    <row r="6339">
      <c r="A6339" s="71"/>
      <c r="J6339" s="23"/>
    </row>
    <row r="6340">
      <c r="A6340" s="71"/>
      <c r="J6340" s="23"/>
    </row>
    <row r="6341">
      <c r="A6341" s="71"/>
      <c r="J6341" s="23"/>
    </row>
    <row r="6342">
      <c r="A6342" s="71"/>
      <c r="J6342" s="23"/>
    </row>
    <row r="6343">
      <c r="A6343" s="71"/>
      <c r="J6343" s="23"/>
    </row>
    <row r="6344">
      <c r="A6344" s="71"/>
      <c r="J6344" s="23"/>
    </row>
    <row r="6345">
      <c r="A6345" s="71"/>
      <c r="J6345" s="23"/>
    </row>
    <row r="6346">
      <c r="A6346" s="71"/>
      <c r="J6346" s="23"/>
    </row>
    <row r="6347">
      <c r="A6347" s="71"/>
      <c r="J6347" s="23"/>
    </row>
    <row r="6348">
      <c r="A6348" s="71"/>
      <c r="J6348" s="23"/>
    </row>
    <row r="6349">
      <c r="A6349" s="71"/>
      <c r="J6349" s="23"/>
    </row>
    <row r="6350">
      <c r="A6350" s="71"/>
      <c r="J6350" s="23"/>
    </row>
    <row r="6351">
      <c r="A6351" s="71"/>
      <c r="J6351" s="23"/>
    </row>
    <row r="6352">
      <c r="A6352" s="71"/>
      <c r="J6352" s="23"/>
    </row>
    <row r="6353">
      <c r="A6353" s="71"/>
      <c r="J6353" s="23"/>
    </row>
    <row r="6354">
      <c r="A6354" s="71"/>
      <c r="J6354" s="23"/>
    </row>
    <row r="6355">
      <c r="A6355" s="71"/>
      <c r="J6355" s="23"/>
    </row>
    <row r="6356">
      <c r="A6356" s="71"/>
      <c r="J6356" s="23"/>
    </row>
    <row r="6357">
      <c r="A6357" s="71"/>
      <c r="J6357" s="23"/>
    </row>
    <row r="6358">
      <c r="A6358" s="71"/>
      <c r="J6358" s="23"/>
    </row>
    <row r="6359">
      <c r="A6359" s="71"/>
      <c r="J6359" s="23"/>
    </row>
    <row r="6360">
      <c r="A6360" s="71"/>
      <c r="J6360" s="23"/>
    </row>
    <row r="6361">
      <c r="A6361" s="71"/>
      <c r="J6361" s="23"/>
    </row>
    <row r="6362">
      <c r="A6362" s="71"/>
      <c r="J6362" s="23"/>
    </row>
    <row r="6363">
      <c r="A6363" s="71"/>
      <c r="J6363" s="23"/>
    </row>
    <row r="6364">
      <c r="A6364" s="71"/>
      <c r="J6364" s="23"/>
    </row>
    <row r="6365">
      <c r="A6365" s="71"/>
      <c r="J6365" s="23"/>
    </row>
    <row r="6366">
      <c r="A6366" s="71"/>
      <c r="J6366" s="23"/>
    </row>
    <row r="6367">
      <c r="A6367" s="71"/>
      <c r="J6367" s="23"/>
    </row>
    <row r="6368">
      <c r="A6368" s="71"/>
      <c r="J6368" s="23"/>
    </row>
    <row r="6369">
      <c r="A6369" s="71"/>
      <c r="J6369" s="23"/>
    </row>
    <row r="6370">
      <c r="A6370" s="71"/>
      <c r="J6370" s="23"/>
    </row>
    <row r="6371">
      <c r="A6371" s="71"/>
      <c r="J6371" s="23"/>
    </row>
    <row r="6372">
      <c r="A6372" s="71"/>
      <c r="J6372" s="23"/>
    </row>
    <row r="6373">
      <c r="A6373" s="71"/>
      <c r="J6373" s="23"/>
    </row>
    <row r="6374">
      <c r="A6374" s="71"/>
      <c r="J6374" s="23"/>
    </row>
    <row r="6375">
      <c r="A6375" s="71"/>
      <c r="J6375" s="23"/>
    </row>
    <row r="6376">
      <c r="A6376" s="71"/>
      <c r="J6376" s="23"/>
    </row>
    <row r="6377">
      <c r="A6377" s="71"/>
      <c r="J6377" s="23"/>
    </row>
    <row r="6378">
      <c r="A6378" s="71"/>
      <c r="J6378" s="23"/>
    </row>
    <row r="6379">
      <c r="A6379" s="71"/>
      <c r="J6379" s="23"/>
    </row>
    <row r="6380">
      <c r="A6380" s="71"/>
      <c r="J6380" s="23"/>
    </row>
    <row r="6381">
      <c r="A6381" s="71"/>
      <c r="J6381" s="23"/>
    </row>
    <row r="6382">
      <c r="A6382" s="71"/>
      <c r="J6382" s="23"/>
    </row>
    <row r="6383">
      <c r="A6383" s="71"/>
      <c r="J6383" s="23"/>
    </row>
    <row r="6384">
      <c r="A6384" s="71"/>
      <c r="J6384" s="23"/>
    </row>
    <row r="6385">
      <c r="A6385" s="71"/>
      <c r="J6385" s="23"/>
    </row>
    <row r="6386">
      <c r="A6386" s="71"/>
      <c r="J6386" s="23"/>
    </row>
    <row r="6387">
      <c r="A6387" s="71"/>
      <c r="J6387" s="23"/>
    </row>
    <row r="6388">
      <c r="A6388" s="71"/>
      <c r="J6388" s="23"/>
    </row>
    <row r="6389">
      <c r="A6389" s="71"/>
      <c r="J6389" s="23"/>
    </row>
    <row r="6390">
      <c r="A6390" s="71"/>
      <c r="J6390" s="23"/>
    </row>
    <row r="6391">
      <c r="A6391" s="71"/>
      <c r="J6391" s="23"/>
    </row>
    <row r="6392">
      <c r="A6392" s="71"/>
      <c r="J6392" s="23"/>
    </row>
    <row r="6393">
      <c r="A6393" s="71"/>
      <c r="J6393" s="23"/>
    </row>
    <row r="6394">
      <c r="A6394" s="71"/>
      <c r="J6394" s="23"/>
    </row>
    <row r="6395">
      <c r="A6395" s="71"/>
      <c r="J6395" s="23"/>
    </row>
    <row r="6396">
      <c r="A6396" s="71"/>
      <c r="J6396" s="23"/>
    </row>
    <row r="6397">
      <c r="A6397" s="71"/>
      <c r="J6397" s="23"/>
    </row>
    <row r="6398">
      <c r="A6398" s="71"/>
      <c r="J6398" s="23"/>
    </row>
    <row r="6399">
      <c r="A6399" s="71"/>
      <c r="J6399" s="23"/>
    </row>
    <row r="6400">
      <c r="A6400" s="71"/>
      <c r="J6400" s="23"/>
    </row>
    <row r="6401">
      <c r="A6401" s="71"/>
      <c r="J6401" s="23"/>
    </row>
    <row r="6402">
      <c r="A6402" s="71"/>
      <c r="J6402" s="23"/>
    </row>
    <row r="6403">
      <c r="A6403" s="71"/>
      <c r="J6403" s="23"/>
    </row>
    <row r="6404">
      <c r="A6404" s="71"/>
      <c r="J6404" s="23"/>
    </row>
    <row r="6405">
      <c r="A6405" s="71"/>
      <c r="J6405" s="23"/>
    </row>
    <row r="6406">
      <c r="A6406" s="71"/>
      <c r="J6406" s="23"/>
    </row>
    <row r="6407">
      <c r="A6407" s="71"/>
      <c r="J6407" s="23"/>
    </row>
    <row r="6408">
      <c r="A6408" s="71"/>
      <c r="J6408" s="23"/>
    </row>
    <row r="6409">
      <c r="A6409" s="71"/>
      <c r="J6409" s="23"/>
    </row>
    <row r="6410">
      <c r="A6410" s="71"/>
      <c r="J6410" s="23"/>
    </row>
    <row r="6411">
      <c r="A6411" s="71"/>
      <c r="J6411" s="23"/>
    </row>
    <row r="6412">
      <c r="A6412" s="71"/>
      <c r="J6412" s="23"/>
    </row>
    <row r="6413">
      <c r="A6413" s="71"/>
      <c r="J6413" s="23"/>
    </row>
    <row r="6414">
      <c r="A6414" s="71"/>
      <c r="J6414" s="23"/>
    </row>
    <row r="6415">
      <c r="A6415" s="71"/>
      <c r="J6415" s="23"/>
    </row>
    <row r="6416">
      <c r="A6416" s="71"/>
      <c r="J6416" s="23"/>
    </row>
    <row r="6417">
      <c r="A6417" s="71"/>
      <c r="J6417" s="23"/>
    </row>
    <row r="6418">
      <c r="A6418" s="71"/>
      <c r="J6418" s="23"/>
    </row>
    <row r="6419">
      <c r="A6419" s="71"/>
      <c r="J6419" s="23"/>
    </row>
    <row r="6420">
      <c r="A6420" s="71"/>
      <c r="J6420" s="23"/>
    </row>
    <row r="6421">
      <c r="A6421" s="71"/>
      <c r="J6421" s="23"/>
    </row>
    <row r="6422">
      <c r="A6422" s="71"/>
      <c r="J6422" s="23"/>
    </row>
    <row r="6423">
      <c r="A6423" s="71"/>
      <c r="J6423" s="23"/>
    </row>
    <row r="6424">
      <c r="A6424" s="71"/>
      <c r="J6424" s="23"/>
    </row>
    <row r="6425">
      <c r="A6425" s="71"/>
      <c r="J6425" s="23"/>
    </row>
    <row r="6426">
      <c r="A6426" s="71"/>
      <c r="J6426" s="23"/>
    </row>
    <row r="6427">
      <c r="A6427" s="71"/>
      <c r="J6427" s="23"/>
    </row>
    <row r="6428">
      <c r="A6428" s="71"/>
      <c r="J6428" s="23"/>
    </row>
    <row r="6429">
      <c r="A6429" s="71"/>
      <c r="J6429" s="23"/>
    </row>
    <row r="6430">
      <c r="A6430" s="71"/>
      <c r="J6430" s="23"/>
    </row>
    <row r="6431">
      <c r="A6431" s="71"/>
      <c r="J6431" s="23"/>
    </row>
    <row r="6432">
      <c r="A6432" s="71"/>
      <c r="J6432" s="23"/>
    </row>
    <row r="6433">
      <c r="A6433" s="71"/>
      <c r="J6433" s="23"/>
    </row>
    <row r="6434">
      <c r="A6434" s="71"/>
      <c r="J6434" s="23"/>
    </row>
    <row r="6435">
      <c r="A6435" s="71"/>
      <c r="J6435" s="23"/>
    </row>
    <row r="6436">
      <c r="A6436" s="71"/>
      <c r="J6436" s="23"/>
    </row>
    <row r="6437">
      <c r="A6437" s="71"/>
      <c r="J6437" s="23"/>
    </row>
    <row r="6438">
      <c r="A6438" s="71"/>
      <c r="J6438" s="23"/>
    </row>
    <row r="6439">
      <c r="A6439" s="71"/>
      <c r="J6439" s="23"/>
    </row>
    <row r="6440">
      <c r="A6440" s="71"/>
      <c r="J6440" s="23"/>
    </row>
    <row r="6441">
      <c r="A6441" s="71"/>
      <c r="J6441" s="23"/>
    </row>
    <row r="6442">
      <c r="A6442" s="71"/>
      <c r="J6442" s="23"/>
    </row>
    <row r="6443">
      <c r="A6443" s="71"/>
      <c r="J6443" s="23"/>
    </row>
    <row r="6444">
      <c r="A6444" s="71"/>
      <c r="J6444" s="23"/>
    </row>
    <row r="6445">
      <c r="A6445" s="71"/>
      <c r="J6445" s="23"/>
    </row>
    <row r="6446">
      <c r="A6446" s="71"/>
      <c r="J6446" s="23"/>
    </row>
    <row r="6447">
      <c r="A6447" s="71"/>
      <c r="J6447" s="23"/>
    </row>
    <row r="6448">
      <c r="A6448" s="71"/>
      <c r="J6448" s="23"/>
    </row>
    <row r="6449">
      <c r="A6449" s="71"/>
      <c r="J6449" s="23"/>
    </row>
    <row r="6450">
      <c r="A6450" s="71"/>
      <c r="J6450" s="23"/>
    </row>
    <row r="6451">
      <c r="A6451" s="71"/>
      <c r="J6451" s="23"/>
    </row>
    <row r="6452">
      <c r="A6452" s="71"/>
      <c r="J6452" s="23"/>
    </row>
    <row r="6453">
      <c r="A6453" s="71"/>
      <c r="J6453" s="23"/>
    </row>
    <row r="6454">
      <c r="A6454" s="71"/>
      <c r="J6454" s="23"/>
    </row>
    <row r="6455">
      <c r="A6455" s="71"/>
      <c r="J6455" s="23"/>
    </row>
    <row r="6456">
      <c r="A6456" s="71"/>
      <c r="J6456" s="23"/>
    </row>
    <row r="6457">
      <c r="A6457" s="71"/>
      <c r="J6457" s="23"/>
    </row>
    <row r="6458">
      <c r="A6458" s="71"/>
      <c r="J6458" s="23"/>
    </row>
    <row r="6459">
      <c r="A6459" s="71"/>
      <c r="J6459" s="23"/>
    </row>
    <row r="6460">
      <c r="A6460" s="71"/>
      <c r="J6460" s="23"/>
    </row>
    <row r="6461">
      <c r="A6461" s="71"/>
      <c r="J6461" s="23"/>
    </row>
    <row r="6462">
      <c r="A6462" s="71"/>
      <c r="J6462" s="23"/>
    </row>
    <row r="6463">
      <c r="A6463" s="71"/>
      <c r="J6463" s="23"/>
    </row>
    <row r="6464">
      <c r="A6464" s="71"/>
      <c r="J6464" s="23"/>
    </row>
    <row r="6465">
      <c r="A6465" s="71"/>
      <c r="J6465" s="23"/>
    </row>
    <row r="6466">
      <c r="A6466" s="71"/>
      <c r="J6466" s="23"/>
    </row>
    <row r="6467">
      <c r="A6467" s="71"/>
      <c r="J6467" s="23"/>
    </row>
    <row r="6468">
      <c r="A6468" s="71"/>
      <c r="J6468" s="23"/>
    </row>
    <row r="6469">
      <c r="A6469" s="71"/>
      <c r="J6469" s="23"/>
    </row>
    <row r="6470">
      <c r="A6470" s="71"/>
      <c r="J6470" s="23"/>
    </row>
    <row r="6471">
      <c r="A6471" s="71"/>
      <c r="J6471" s="23"/>
    </row>
    <row r="6472">
      <c r="A6472" s="71"/>
      <c r="J6472" s="23"/>
    </row>
    <row r="6473">
      <c r="A6473" s="71"/>
      <c r="J6473" s="23"/>
    </row>
    <row r="6474">
      <c r="A6474" s="71"/>
      <c r="J6474" s="23"/>
    </row>
    <row r="6475">
      <c r="A6475" s="71"/>
      <c r="J6475" s="23"/>
    </row>
    <row r="6476">
      <c r="A6476" s="71"/>
      <c r="J6476" s="23"/>
    </row>
    <row r="6477">
      <c r="A6477" s="71"/>
      <c r="J6477" s="23"/>
    </row>
    <row r="6478">
      <c r="A6478" s="71"/>
      <c r="J6478" s="23"/>
    </row>
    <row r="6479">
      <c r="A6479" s="71"/>
      <c r="J6479" s="23"/>
    </row>
    <row r="6480">
      <c r="A6480" s="71"/>
      <c r="J6480" s="23"/>
    </row>
    <row r="6481">
      <c r="A6481" s="71"/>
      <c r="J6481" s="23"/>
    </row>
    <row r="6482">
      <c r="A6482" s="71"/>
      <c r="J6482" s="23"/>
    </row>
    <row r="6483">
      <c r="A6483" s="71"/>
      <c r="J6483" s="23"/>
    </row>
    <row r="6484">
      <c r="A6484" s="71"/>
      <c r="J6484" s="23"/>
    </row>
    <row r="6485">
      <c r="A6485" s="71"/>
      <c r="J6485" s="23"/>
    </row>
    <row r="6486">
      <c r="A6486" s="71"/>
      <c r="J6486" s="23"/>
    </row>
    <row r="6487">
      <c r="A6487" s="71"/>
      <c r="J6487" s="23"/>
    </row>
    <row r="6488">
      <c r="A6488" s="71"/>
      <c r="J6488" s="23"/>
    </row>
    <row r="6489">
      <c r="A6489" s="71"/>
      <c r="J6489" s="23"/>
    </row>
    <row r="6490">
      <c r="A6490" s="71"/>
      <c r="J6490" s="23"/>
    </row>
    <row r="6491">
      <c r="A6491" s="71"/>
      <c r="J6491" s="23"/>
    </row>
    <row r="6492">
      <c r="A6492" s="71"/>
      <c r="J6492" s="23"/>
    </row>
    <row r="6493">
      <c r="A6493" s="71"/>
      <c r="J6493" s="23"/>
    </row>
    <row r="6494">
      <c r="A6494" s="71"/>
      <c r="J6494" s="23"/>
    </row>
    <row r="6495">
      <c r="A6495" s="71"/>
      <c r="J6495" s="23"/>
    </row>
    <row r="6496">
      <c r="A6496" s="71"/>
      <c r="J6496" s="23"/>
    </row>
    <row r="6497">
      <c r="A6497" s="71"/>
      <c r="J6497" s="23"/>
    </row>
    <row r="6498">
      <c r="A6498" s="71"/>
      <c r="J6498" s="23"/>
    </row>
    <row r="6499">
      <c r="A6499" s="71"/>
      <c r="J6499" s="23"/>
    </row>
    <row r="6500">
      <c r="A6500" s="71"/>
      <c r="J6500" s="23"/>
    </row>
    <row r="6501">
      <c r="A6501" s="71"/>
      <c r="J6501" s="23"/>
    </row>
    <row r="6502">
      <c r="A6502" s="71"/>
      <c r="J6502" s="23"/>
    </row>
    <row r="6503">
      <c r="A6503" s="71"/>
      <c r="J6503" s="23"/>
    </row>
    <row r="6504">
      <c r="A6504" s="71"/>
      <c r="J6504" s="23"/>
    </row>
    <row r="6505">
      <c r="A6505" s="71"/>
      <c r="J6505" s="23"/>
    </row>
    <row r="6506">
      <c r="A6506" s="71"/>
      <c r="J6506" s="23"/>
    </row>
    <row r="6507">
      <c r="A6507" s="71"/>
      <c r="J6507" s="23"/>
    </row>
    <row r="6508">
      <c r="A6508" s="71"/>
      <c r="J6508" s="23"/>
    </row>
    <row r="6509">
      <c r="A6509" s="71"/>
      <c r="J6509" s="23"/>
    </row>
    <row r="6510">
      <c r="A6510" s="71"/>
      <c r="J6510" s="23"/>
    </row>
    <row r="6511">
      <c r="A6511" s="71"/>
      <c r="J6511" s="23"/>
    </row>
    <row r="6512">
      <c r="A6512" s="71"/>
      <c r="J6512" s="23"/>
    </row>
    <row r="6513">
      <c r="A6513" s="71"/>
      <c r="J6513" s="23"/>
    </row>
    <row r="6514">
      <c r="A6514" s="71"/>
      <c r="J6514" s="23"/>
    </row>
    <row r="6515">
      <c r="A6515" s="71"/>
      <c r="J6515" s="23"/>
    </row>
    <row r="6516">
      <c r="A6516" s="71"/>
      <c r="J6516" s="23"/>
    </row>
    <row r="6517">
      <c r="A6517" s="71"/>
      <c r="J6517" s="23"/>
    </row>
    <row r="6518">
      <c r="A6518" s="71"/>
      <c r="J6518" s="23"/>
    </row>
    <row r="6519">
      <c r="A6519" s="71"/>
      <c r="J6519" s="23"/>
    </row>
    <row r="6520">
      <c r="A6520" s="71"/>
      <c r="J6520" s="23"/>
    </row>
    <row r="6521">
      <c r="A6521" s="71"/>
      <c r="J6521" s="23"/>
    </row>
    <row r="6522">
      <c r="A6522" s="71"/>
      <c r="J6522" s="23"/>
    </row>
    <row r="6523">
      <c r="A6523" s="71"/>
      <c r="J6523" s="23"/>
    </row>
    <row r="6524">
      <c r="A6524" s="71"/>
      <c r="J6524" s="23"/>
    </row>
    <row r="6525">
      <c r="A6525" s="71"/>
      <c r="J6525" s="23"/>
    </row>
    <row r="6526">
      <c r="A6526" s="71"/>
      <c r="J6526" s="23"/>
    </row>
    <row r="6527">
      <c r="A6527" s="71"/>
      <c r="J6527" s="23"/>
    </row>
    <row r="6528">
      <c r="A6528" s="71"/>
      <c r="J6528" s="23"/>
    </row>
    <row r="6529">
      <c r="A6529" s="71"/>
      <c r="J6529" s="23"/>
    </row>
    <row r="6530">
      <c r="A6530" s="71"/>
      <c r="J6530" s="23"/>
    </row>
    <row r="6531">
      <c r="A6531" s="71"/>
      <c r="J6531" s="23"/>
    </row>
    <row r="6532">
      <c r="A6532" s="71"/>
      <c r="J6532" s="23"/>
    </row>
    <row r="6533">
      <c r="A6533" s="71"/>
      <c r="J6533" s="23"/>
    </row>
    <row r="6534">
      <c r="A6534" s="71"/>
      <c r="J6534" s="23"/>
    </row>
    <row r="6535">
      <c r="A6535" s="71"/>
      <c r="J6535" s="23"/>
    </row>
    <row r="6536">
      <c r="A6536" s="71"/>
      <c r="J6536" s="23"/>
    </row>
    <row r="6537">
      <c r="A6537" s="71"/>
      <c r="J6537" s="23"/>
    </row>
    <row r="6538">
      <c r="A6538" s="71"/>
      <c r="J6538" s="23"/>
    </row>
    <row r="6539">
      <c r="A6539" s="71"/>
      <c r="J6539" s="23"/>
    </row>
    <row r="6540">
      <c r="A6540" s="71"/>
      <c r="J6540" s="23"/>
    </row>
    <row r="6541">
      <c r="A6541" s="71"/>
      <c r="J6541" s="23"/>
    </row>
    <row r="6542">
      <c r="A6542" s="71"/>
      <c r="J6542" s="23"/>
    </row>
    <row r="6543">
      <c r="A6543" s="71"/>
      <c r="J6543" s="23"/>
    </row>
    <row r="6544">
      <c r="A6544" s="71"/>
      <c r="J6544" s="23"/>
    </row>
    <row r="6545">
      <c r="A6545" s="71"/>
      <c r="J6545" s="23"/>
    </row>
    <row r="6546">
      <c r="A6546" s="71"/>
      <c r="J6546" s="23"/>
    </row>
    <row r="6547">
      <c r="A6547" s="71"/>
      <c r="J6547" s="23"/>
    </row>
    <row r="6548">
      <c r="A6548" s="71"/>
      <c r="J6548" s="23"/>
    </row>
    <row r="6549">
      <c r="A6549" s="71"/>
      <c r="J6549" s="23"/>
    </row>
    <row r="6550">
      <c r="A6550" s="71"/>
      <c r="J6550" s="23"/>
    </row>
    <row r="6551">
      <c r="A6551" s="71"/>
      <c r="J6551" s="23"/>
    </row>
    <row r="6552">
      <c r="A6552" s="71"/>
      <c r="J6552" s="23"/>
    </row>
    <row r="6553">
      <c r="A6553" s="71"/>
      <c r="J6553" s="23"/>
    </row>
    <row r="6554">
      <c r="A6554" s="71"/>
      <c r="J6554" s="23"/>
    </row>
    <row r="6555">
      <c r="A6555" s="71"/>
      <c r="J6555" s="23"/>
    </row>
    <row r="6556">
      <c r="A6556" s="71"/>
      <c r="J6556" s="23"/>
    </row>
    <row r="6557">
      <c r="A6557" s="71"/>
      <c r="J6557" s="23"/>
    </row>
    <row r="6558">
      <c r="A6558" s="71"/>
      <c r="J6558" s="23"/>
    </row>
    <row r="6559">
      <c r="A6559" s="71"/>
      <c r="J6559" s="23"/>
    </row>
    <row r="6560">
      <c r="A6560" s="71"/>
      <c r="J6560" s="23"/>
    </row>
    <row r="6561">
      <c r="A6561" s="71"/>
      <c r="J6561" s="23"/>
    </row>
    <row r="6562">
      <c r="A6562" s="71"/>
      <c r="J6562" s="23"/>
    </row>
    <row r="6563">
      <c r="A6563" s="71"/>
      <c r="J6563" s="23"/>
    </row>
    <row r="6564">
      <c r="A6564" s="71"/>
      <c r="J6564" s="23"/>
    </row>
    <row r="6565">
      <c r="A6565" s="71"/>
      <c r="J6565" s="23"/>
    </row>
    <row r="6566">
      <c r="A6566" s="71"/>
      <c r="J6566" s="23"/>
    </row>
    <row r="6567">
      <c r="A6567" s="71"/>
      <c r="J6567" s="23"/>
    </row>
    <row r="6568">
      <c r="A6568" s="71"/>
      <c r="J6568" s="23"/>
    </row>
    <row r="6569">
      <c r="A6569" s="71"/>
      <c r="J6569" s="23"/>
    </row>
    <row r="6570">
      <c r="A6570" s="71"/>
      <c r="J6570" s="23"/>
    </row>
    <row r="6571">
      <c r="A6571" s="71"/>
      <c r="J6571" s="23"/>
    </row>
    <row r="6572">
      <c r="A6572" s="71"/>
      <c r="J6572" s="23"/>
    </row>
    <row r="6573">
      <c r="A6573" s="71"/>
      <c r="J6573" s="23"/>
    </row>
    <row r="6574">
      <c r="A6574" s="71"/>
      <c r="J6574" s="23"/>
    </row>
    <row r="6575">
      <c r="A6575" s="71"/>
      <c r="J6575" s="23"/>
    </row>
    <row r="6576">
      <c r="A6576" s="71"/>
      <c r="J6576" s="23"/>
    </row>
    <row r="6577">
      <c r="A6577" s="71"/>
      <c r="J6577" s="23"/>
    </row>
    <row r="6578">
      <c r="A6578" s="71"/>
      <c r="J6578" s="23"/>
    </row>
    <row r="6579">
      <c r="A6579" s="71"/>
      <c r="J6579" s="23"/>
    </row>
    <row r="6580">
      <c r="A6580" s="71"/>
      <c r="J6580" s="23"/>
    </row>
    <row r="6581">
      <c r="A6581" s="71"/>
      <c r="J6581" s="23"/>
    </row>
    <row r="6582">
      <c r="A6582" s="71"/>
      <c r="J6582" s="23"/>
    </row>
    <row r="6583">
      <c r="A6583" s="71"/>
      <c r="J6583" s="23"/>
    </row>
    <row r="6584">
      <c r="A6584" s="71"/>
      <c r="J6584" s="23"/>
    </row>
    <row r="6585">
      <c r="A6585" s="71"/>
      <c r="J6585" s="23"/>
    </row>
    <row r="6586">
      <c r="A6586" s="71"/>
      <c r="J6586" s="23"/>
    </row>
    <row r="6587">
      <c r="A6587" s="71"/>
      <c r="J6587" s="23"/>
    </row>
    <row r="6588">
      <c r="A6588" s="71"/>
      <c r="J6588" s="23"/>
    </row>
    <row r="6589">
      <c r="A6589" s="71"/>
      <c r="J6589" s="23"/>
    </row>
    <row r="6590">
      <c r="A6590" s="71"/>
      <c r="J6590" s="23"/>
    </row>
    <row r="6591">
      <c r="A6591" s="71"/>
      <c r="J6591" s="23"/>
    </row>
    <row r="6592">
      <c r="A6592" s="71"/>
      <c r="J6592" s="23"/>
    </row>
    <row r="6593">
      <c r="A6593" s="71"/>
      <c r="J6593" s="23"/>
    </row>
    <row r="6594">
      <c r="A6594" s="71"/>
      <c r="J6594" s="23"/>
    </row>
    <row r="6595">
      <c r="A6595" s="71"/>
      <c r="J6595" s="23"/>
    </row>
    <row r="6596">
      <c r="A6596" s="71"/>
      <c r="J6596" s="23"/>
    </row>
    <row r="6597">
      <c r="A6597" s="71"/>
      <c r="J6597" s="23"/>
    </row>
    <row r="6598">
      <c r="A6598" s="71"/>
      <c r="J6598" s="23"/>
    </row>
    <row r="6599">
      <c r="A6599" s="71"/>
      <c r="J6599" s="23"/>
    </row>
    <row r="6600">
      <c r="A6600" s="71"/>
      <c r="J6600" s="23"/>
    </row>
    <row r="6601">
      <c r="A6601" s="71"/>
      <c r="J6601" s="23"/>
    </row>
    <row r="6602">
      <c r="A6602" s="71"/>
      <c r="J6602" s="23"/>
    </row>
    <row r="6603">
      <c r="A6603" s="71"/>
      <c r="J6603" s="23"/>
    </row>
    <row r="6604">
      <c r="A6604" s="71"/>
      <c r="J6604" s="23"/>
    </row>
    <row r="6605">
      <c r="A6605" s="71"/>
      <c r="J6605" s="23"/>
    </row>
    <row r="6606">
      <c r="A6606" s="71"/>
      <c r="J6606" s="23"/>
    </row>
    <row r="6607">
      <c r="A6607" s="71"/>
      <c r="J6607" s="23"/>
    </row>
    <row r="6608">
      <c r="A6608" s="71"/>
      <c r="J6608" s="23"/>
    </row>
    <row r="6609">
      <c r="A6609" s="71"/>
      <c r="J6609" s="23"/>
    </row>
    <row r="6610">
      <c r="A6610" s="71"/>
      <c r="J6610" s="23"/>
    </row>
    <row r="6611">
      <c r="A6611" s="71"/>
      <c r="J6611" s="23"/>
    </row>
    <row r="6612">
      <c r="A6612" s="71"/>
      <c r="J6612" s="23"/>
    </row>
    <row r="6613">
      <c r="A6613" s="71"/>
      <c r="J6613" s="23"/>
    </row>
    <row r="6614">
      <c r="A6614" s="71"/>
      <c r="J6614" s="23"/>
    </row>
    <row r="6615">
      <c r="A6615" s="71"/>
      <c r="J6615" s="23"/>
    </row>
    <row r="6616">
      <c r="A6616" s="71"/>
      <c r="J6616" s="23"/>
    </row>
    <row r="6617">
      <c r="A6617" s="71"/>
      <c r="J6617" s="23"/>
    </row>
    <row r="6618">
      <c r="A6618" s="71"/>
      <c r="J6618" s="23"/>
    </row>
    <row r="6619">
      <c r="A6619" s="71"/>
      <c r="J6619" s="23"/>
    </row>
    <row r="6620">
      <c r="A6620" s="71"/>
      <c r="J6620" s="23"/>
    </row>
    <row r="6621">
      <c r="A6621" s="71"/>
      <c r="J6621" s="23"/>
    </row>
    <row r="6622">
      <c r="A6622" s="71"/>
      <c r="J6622" s="23"/>
    </row>
    <row r="6623">
      <c r="A6623" s="71"/>
      <c r="J6623" s="23"/>
    </row>
    <row r="6624">
      <c r="A6624" s="71"/>
      <c r="J6624" s="23"/>
    </row>
    <row r="6625">
      <c r="A6625" s="71"/>
      <c r="J6625" s="23"/>
    </row>
    <row r="6626">
      <c r="A6626" s="71"/>
      <c r="J6626" s="23"/>
    </row>
    <row r="6627">
      <c r="A6627" s="71"/>
      <c r="J6627" s="23"/>
    </row>
    <row r="6628">
      <c r="A6628" s="71"/>
      <c r="J6628" s="23"/>
    </row>
    <row r="6629">
      <c r="A6629" s="71"/>
      <c r="J6629" s="23"/>
    </row>
    <row r="6630">
      <c r="A6630" s="71"/>
      <c r="J6630" s="23"/>
    </row>
    <row r="6631">
      <c r="A6631" s="71"/>
      <c r="J6631" s="23"/>
    </row>
    <row r="6632">
      <c r="A6632" s="71"/>
      <c r="J6632" s="23"/>
    </row>
    <row r="6633">
      <c r="A6633" s="71"/>
      <c r="J6633" s="23"/>
    </row>
    <row r="6634">
      <c r="A6634" s="71"/>
      <c r="J6634" s="23"/>
    </row>
    <row r="6635">
      <c r="A6635" s="71"/>
      <c r="J6635" s="23"/>
    </row>
    <row r="6636">
      <c r="A6636" s="71"/>
      <c r="J6636" s="23"/>
    </row>
    <row r="6637">
      <c r="A6637" s="71"/>
      <c r="J6637" s="23"/>
    </row>
    <row r="6638">
      <c r="A6638" s="71"/>
      <c r="J6638" s="23"/>
    </row>
    <row r="6639">
      <c r="A6639" s="71"/>
      <c r="J6639" s="23"/>
    </row>
    <row r="6640">
      <c r="A6640" s="71"/>
      <c r="J6640" s="23"/>
    </row>
    <row r="6641">
      <c r="A6641" s="71"/>
      <c r="J6641" s="23"/>
    </row>
    <row r="6642">
      <c r="A6642" s="71"/>
      <c r="J6642" s="23"/>
    </row>
    <row r="6643">
      <c r="A6643" s="71"/>
      <c r="J6643" s="23"/>
    </row>
    <row r="6644">
      <c r="A6644" s="71"/>
      <c r="J6644" s="23"/>
    </row>
    <row r="6645">
      <c r="A6645" s="71"/>
      <c r="J6645" s="23"/>
    </row>
    <row r="6646">
      <c r="A6646" s="71"/>
      <c r="J6646" s="23"/>
    </row>
    <row r="6647">
      <c r="A6647" s="71"/>
      <c r="J6647" s="23"/>
    </row>
    <row r="6648">
      <c r="A6648" s="71"/>
      <c r="J6648" s="23"/>
    </row>
    <row r="6649">
      <c r="A6649" s="71"/>
      <c r="J6649" s="23"/>
    </row>
    <row r="6650">
      <c r="A6650" s="71"/>
      <c r="J6650" s="23"/>
    </row>
    <row r="6651">
      <c r="A6651" s="71"/>
      <c r="J6651" s="23"/>
    </row>
    <row r="6652">
      <c r="A6652" s="71"/>
      <c r="J6652" s="23"/>
    </row>
    <row r="6653">
      <c r="A6653" s="71"/>
      <c r="J6653" s="23"/>
    </row>
    <row r="6654">
      <c r="A6654" s="71"/>
      <c r="J6654" s="23"/>
    </row>
    <row r="6655">
      <c r="A6655" s="71"/>
      <c r="J6655" s="23"/>
    </row>
    <row r="6656">
      <c r="A6656" s="71"/>
      <c r="J6656" s="23"/>
    </row>
    <row r="6657">
      <c r="A6657" s="71"/>
      <c r="J6657" s="23"/>
    </row>
    <row r="6658">
      <c r="A6658" s="71"/>
      <c r="J6658" s="23"/>
    </row>
    <row r="6659">
      <c r="A6659" s="71"/>
      <c r="J6659" s="23"/>
    </row>
    <row r="6660">
      <c r="A6660" s="71"/>
      <c r="J6660" s="23"/>
    </row>
    <row r="6661">
      <c r="A6661" s="71"/>
      <c r="J6661" s="23"/>
    </row>
    <row r="6662">
      <c r="A6662" s="71"/>
      <c r="J6662" s="23"/>
    </row>
    <row r="6663">
      <c r="A6663" s="71"/>
      <c r="J6663" s="23"/>
    </row>
    <row r="6664">
      <c r="A6664" s="71"/>
      <c r="J6664" s="23"/>
    </row>
    <row r="6665">
      <c r="A6665" s="71"/>
      <c r="J6665" s="23"/>
    </row>
    <row r="6666">
      <c r="A6666" s="71"/>
      <c r="J6666" s="23"/>
    </row>
    <row r="6667">
      <c r="A6667" s="71"/>
      <c r="J6667" s="23"/>
    </row>
    <row r="6668">
      <c r="A6668" s="71"/>
      <c r="J6668" s="23"/>
    </row>
    <row r="6669">
      <c r="A6669" s="71"/>
      <c r="J6669" s="23"/>
    </row>
    <row r="6670">
      <c r="A6670" s="71"/>
      <c r="J6670" s="23"/>
    </row>
    <row r="6671">
      <c r="A6671" s="71"/>
      <c r="J6671" s="23"/>
    </row>
    <row r="6672">
      <c r="A6672" s="71"/>
      <c r="J6672" s="23"/>
    </row>
    <row r="6673">
      <c r="A6673" s="71"/>
      <c r="J6673" s="23"/>
    </row>
    <row r="6674">
      <c r="A6674" s="71"/>
      <c r="J6674" s="23"/>
    </row>
    <row r="6675">
      <c r="A6675" s="71"/>
      <c r="J6675" s="23"/>
    </row>
    <row r="6676">
      <c r="A6676" s="71"/>
      <c r="J6676" s="23"/>
    </row>
    <row r="6677">
      <c r="A6677" s="71"/>
      <c r="J6677" s="23"/>
    </row>
    <row r="6678">
      <c r="A6678" s="71"/>
      <c r="J6678" s="23"/>
    </row>
    <row r="6679">
      <c r="A6679" s="71"/>
      <c r="J6679" s="23"/>
    </row>
    <row r="6680">
      <c r="A6680" s="71"/>
      <c r="J6680" s="23"/>
    </row>
    <row r="6681">
      <c r="A6681" s="71"/>
      <c r="J6681" s="23"/>
    </row>
    <row r="6682">
      <c r="A6682" s="71"/>
      <c r="J6682" s="23"/>
    </row>
    <row r="6683">
      <c r="A6683" s="71"/>
      <c r="J6683" s="23"/>
    </row>
    <row r="6684">
      <c r="A6684" s="71"/>
      <c r="J6684" s="23"/>
    </row>
    <row r="6685">
      <c r="A6685" s="71"/>
      <c r="J6685" s="23"/>
    </row>
    <row r="6686">
      <c r="A6686" s="71"/>
      <c r="J6686" s="23"/>
    </row>
    <row r="6687">
      <c r="A6687" s="71"/>
      <c r="J6687" s="23"/>
    </row>
    <row r="6688">
      <c r="A6688" s="71"/>
      <c r="J6688" s="23"/>
    </row>
    <row r="6689">
      <c r="A6689" s="71"/>
      <c r="J6689" s="23"/>
    </row>
    <row r="6690">
      <c r="A6690" s="71"/>
      <c r="J6690" s="23"/>
    </row>
    <row r="6691">
      <c r="A6691" s="71"/>
      <c r="J6691" s="23"/>
    </row>
    <row r="6692">
      <c r="A6692" s="71"/>
      <c r="J6692" s="23"/>
    </row>
    <row r="6693">
      <c r="A6693" s="71"/>
      <c r="J6693" s="23"/>
    </row>
    <row r="6694">
      <c r="A6694" s="71"/>
      <c r="J6694" s="23"/>
    </row>
    <row r="6695">
      <c r="A6695" s="71"/>
      <c r="J6695" s="23"/>
    </row>
    <row r="6696">
      <c r="A6696" s="71"/>
      <c r="J6696" s="23"/>
    </row>
    <row r="6697">
      <c r="A6697" s="71"/>
      <c r="J6697" s="23"/>
    </row>
    <row r="6698">
      <c r="A6698" s="71"/>
      <c r="J6698" s="23"/>
    </row>
    <row r="6699">
      <c r="A6699" s="71"/>
      <c r="J6699" s="23"/>
    </row>
    <row r="6700">
      <c r="A6700" s="71"/>
      <c r="J6700" s="23"/>
    </row>
    <row r="6701">
      <c r="A6701" s="71"/>
      <c r="J6701" s="23"/>
    </row>
    <row r="6702">
      <c r="A6702" s="71"/>
      <c r="J6702" s="23"/>
    </row>
    <row r="6703">
      <c r="A6703" s="71"/>
      <c r="J6703" s="23"/>
    </row>
    <row r="6704">
      <c r="A6704" s="71"/>
      <c r="J6704" s="23"/>
    </row>
    <row r="6705">
      <c r="A6705" s="71"/>
      <c r="J6705" s="23"/>
    </row>
    <row r="6706">
      <c r="A6706" s="71"/>
      <c r="J6706" s="23"/>
    </row>
    <row r="6707">
      <c r="A6707" s="71"/>
      <c r="J6707" s="23"/>
    </row>
    <row r="6708">
      <c r="A6708" s="71"/>
      <c r="J6708" s="23"/>
    </row>
    <row r="6709">
      <c r="A6709" s="71"/>
      <c r="J6709" s="23"/>
    </row>
    <row r="6710">
      <c r="A6710" s="71"/>
      <c r="J6710" s="23"/>
    </row>
    <row r="6711">
      <c r="A6711" s="71"/>
      <c r="J6711" s="23"/>
    </row>
    <row r="6712">
      <c r="A6712" s="71"/>
      <c r="J6712" s="23"/>
    </row>
    <row r="6713">
      <c r="A6713" s="71"/>
      <c r="J6713" s="23"/>
    </row>
    <row r="6714">
      <c r="A6714" s="71"/>
      <c r="J6714" s="23"/>
    </row>
    <row r="6715">
      <c r="A6715" s="71"/>
      <c r="J6715" s="23"/>
    </row>
    <row r="6716">
      <c r="A6716" s="71"/>
      <c r="J6716" s="23"/>
    </row>
    <row r="6717">
      <c r="A6717" s="71"/>
      <c r="J6717" s="23"/>
    </row>
    <row r="6718">
      <c r="A6718" s="71"/>
      <c r="J6718" s="23"/>
    </row>
    <row r="6719">
      <c r="A6719" s="71"/>
      <c r="J6719" s="23"/>
    </row>
    <row r="6720">
      <c r="A6720" s="71"/>
      <c r="J6720" s="23"/>
    </row>
    <row r="6721">
      <c r="A6721" s="71"/>
      <c r="J6721" s="23"/>
    </row>
    <row r="6722">
      <c r="A6722" s="71"/>
      <c r="J6722" s="23"/>
    </row>
    <row r="6723">
      <c r="A6723" s="71"/>
      <c r="J6723" s="23"/>
    </row>
    <row r="6724">
      <c r="A6724" s="71"/>
      <c r="J6724" s="23"/>
    </row>
    <row r="6725">
      <c r="A6725" s="71"/>
      <c r="J6725" s="23"/>
    </row>
    <row r="6726">
      <c r="A6726" s="71"/>
      <c r="J6726" s="23"/>
    </row>
    <row r="6727">
      <c r="A6727" s="71"/>
      <c r="J6727" s="23"/>
    </row>
    <row r="6728">
      <c r="A6728" s="71"/>
      <c r="J6728" s="23"/>
    </row>
    <row r="6729">
      <c r="A6729" s="71"/>
      <c r="J6729" s="23"/>
    </row>
    <row r="6730">
      <c r="A6730" s="71"/>
      <c r="J6730" s="23"/>
    </row>
    <row r="6731">
      <c r="A6731" s="71"/>
      <c r="J6731" s="23"/>
    </row>
    <row r="6732">
      <c r="A6732" s="71"/>
      <c r="J6732" s="23"/>
    </row>
    <row r="6733">
      <c r="A6733" s="71"/>
      <c r="J6733" s="23"/>
    </row>
    <row r="6734">
      <c r="A6734" s="71"/>
      <c r="J6734" s="23"/>
    </row>
    <row r="6735">
      <c r="A6735" s="71"/>
      <c r="J6735" s="23"/>
    </row>
    <row r="6736">
      <c r="A6736" s="71"/>
      <c r="J6736" s="23"/>
    </row>
    <row r="6737">
      <c r="A6737" s="71"/>
      <c r="J6737" s="23"/>
    </row>
    <row r="6738">
      <c r="A6738" s="71"/>
      <c r="J6738" s="23"/>
    </row>
    <row r="6739">
      <c r="A6739" s="71"/>
      <c r="J6739" s="23"/>
    </row>
    <row r="6740">
      <c r="A6740" s="71"/>
      <c r="J6740" s="23"/>
    </row>
    <row r="6741">
      <c r="A6741" s="71"/>
      <c r="J6741" s="23"/>
    </row>
    <row r="6742">
      <c r="A6742" s="71"/>
      <c r="J6742" s="23"/>
    </row>
    <row r="6743">
      <c r="A6743" s="71"/>
      <c r="J6743" s="23"/>
    </row>
    <row r="6744">
      <c r="A6744" s="71"/>
      <c r="J6744" s="23"/>
    </row>
    <row r="6745">
      <c r="A6745" s="71"/>
      <c r="J6745" s="23"/>
    </row>
    <row r="6746">
      <c r="A6746" s="71"/>
      <c r="J6746" s="23"/>
    </row>
    <row r="6747">
      <c r="A6747" s="71"/>
      <c r="J6747" s="23"/>
    </row>
    <row r="6748">
      <c r="A6748" s="71"/>
      <c r="J6748" s="23"/>
    </row>
    <row r="6749">
      <c r="A6749" s="71"/>
      <c r="J6749" s="23"/>
    </row>
    <row r="6750">
      <c r="A6750" s="71"/>
      <c r="J6750" s="23"/>
    </row>
    <row r="6751">
      <c r="A6751" s="71"/>
      <c r="J6751" s="23"/>
    </row>
    <row r="6752">
      <c r="A6752" s="71"/>
      <c r="J6752" s="23"/>
    </row>
    <row r="6753">
      <c r="A6753" s="71"/>
      <c r="J6753" s="23"/>
    </row>
    <row r="6754">
      <c r="A6754" s="71"/>
      <c r="J6754" s="23"/>
    </row>
    <row r="6755">
      <c r="A6755" s="71"/>
      <c r="J6755" s="23"/>
    </row>
    <row r="6756">
      <c r="A6756" s="71"/>
      <c r="J6756" s="23"/>
    </row>
    <row r="6757">
      <c r="A6757" s="71"/>
      <c r="J6757" s="23"/>
    </row>
    <row r="6758">
      <c r="A6758" s="71"/>
      <c r="J6758" s="23"/>
    </row>
    <row r="6759">
      <c r="A6759" s="71"/>
      <c r="J6759" s="23"/>
    </row>
    <row r="6760">
      <c r="A6760" s="71"/>
      <c r="J6760" s="23"/>
    </row>
    <row r="6761">
      <c r="A6761" s="71"/>
      <c r="J6761" s="23"/>
    </row>
    <row r="6762">
      <c r="A6762" s="71"/>
      <c r="J6762" s="23"/>
    </row>
    <row r="6763">
      <c r="A6763" s="71"/>
      <c r="J6763" s="23"/>
    </row>
    <row r="6764">
      <c r="A6764" s="71"/>
      <c r="J6764" s="23"/>
    </row>
    <row r="6765">
      <c r="A6765" s="71"/>
      <c r="J6765" s="23"/>
    </row>
    <row r="6766">
      <c r="A6766" s="71"/>
      <c r="J6766" s="23"/>
    </row>
    <row r="6767">
      <c r="A6767" s="71"/>
      <c r="J6767" s="23"/>
    </row>
    <row r="6768">
      <c r="A6768" s="71"/>
      <c r="J6768" s="23"/>
    </row>
    <row r="6769">
      <c r="A6769" s="71"/>
      <c r="J6769" s="23"/>
    </row>
    <row r="6770">
      <c r="A6770" s="71"/>
      <c r="J6770" s="23"/>
    </row>
    <row r="6771">
      <c r="A6771" s="71"/>
      <c r="J6771" s="23"/>
    </row>
    <row r="6772">
      <c r="A6772" s="71"/>
      <c r="J6772" s="23"/>
    </row>
    <row r="6773">
      <c r="A6773" s="71"/>
      <c r="J6773" s="23"/>
    </row>
    <row r="6774">
      <c r="A6774" s="71"/>
      <c r="J6774" s="23"/>
    </row>
    <row r="6775">
      <c r="A6775" s="71"/>
      <c r="J6775" s="23"/>
    </row>
    <row r="6776">
      <c r="A6776" s="71"/>
      <c r="J6776" s="23"/>
    </row>
    <row r="6777">
      <c r="A6777" s="71"/>
      <c r="J6777" s="23"/>
    </row>
    <row r="6778">
      <c r="A6778" s="71"/>
      <c r="J6778" s="23"/>
    </row>
    <row r="6779">
      <c r="A6779" s="71"/>
      <c r="J6779" s="23"/>
    </row>
    <row r="6780">
      <c r="A6780" s="71"/>
      <c r="J6780" s="23"/>
    </row>
    <row r="6781">
      <c r="A6781" s="71"/>
      <c r="J6781" s="23"/>
    </row>
    <row r="6782">
      <c r="A6782" s="71"/>
      <c r="J6782" s="23"/>
    </row>
    <row r="6783">
      <c r="A6783" s="71"/>
      <c r="J6783" s="23"/>
    </row>
    <row r="6784">
      <c r="A6784" s="71"/>
      <c r="J6784" s="23"/>
    </row>
    <row r="6785">
      <c r="A6785" s="71"/>
      <c r="J6785" s="23"/>
    </row>
    <row r="6786">
      <c r="A6786" s="71"/>
      <c r="J6786" s="23"/>
    </row>
    <row r="6787">
      <c r="A6787" s="71"/>
      <c r="J6787" s="23"/>
    </row>
    <row r="6788">
      <c r="A6788" s="71"/>
      <c r="J6788" s="23"/>
    </row>
    <row r="6789">
      <c r="A6789" s="71"/>
      <c r="J6789" s="23"/>
    </row>
    <row r="6790">
      <c r="A6790" s="71"/>
      <c r="J6790" s="23"/>
    </row>
    <row r="6791">
      <c r="A6791" s="71"/>
      <c r="J6791" s="23"/>
    </row>
    <row r="6792">
      <c r="A6792" s="71"/>
      <c r="J6792" s="23"/>
    </row>
    <row r="6793">
      <c r="A6793" s="71"/>
      <c r="J6793" s="23"/>
    </row>
    <row r="6794">
      <c r="A6794" s="71"/>
      <c r="J6794" s="23"/>
    </row>
    <row r="6795">
      <c r="A6795" s="71"/>
      <c r="J6795" s="23"/>
    </row>
    <row r="6796">
      <c r="A6796" s="71"/>
      <c r="J6796" s="23"/>
    </row>
    <row r="6797">
      <c r="A6797" s="71"/>
      <c r="J6797" s="23"/>
    </row>
    <row r="6798">
      <c r="A6798" s="71"/>
      <c r="J6798" s="23"/>
    </row>
    <row r="6799">
      <c r="A6799" s="71"/>
      <c r="J6799" s="23"/>
    </row>
    <row r="6800">
      <c r="A6800" s="71"/>
      <c r="J6800" s="23"/>
    </row>
    <row r="6801">
      <c r="A6801" s="71"/>
      <c r="J6801" s="23"/>
    </row>
    <row r="6802">
      <c r="A6802" s="71"/>
      <c r="J6802" s="23"/>
    </row>
    <row r="6803">
      <c r="A6803" s="71"/>
      <c r="J6803" s="23"/>
    </row>
    <row r="6804">
      <c r="A6804" s="71"/>
      <c r="J6804" s="23"/>
    </row>
    <row r="6805">
      <c r="A6805" s="71"/>
      <c r="J6805" s="23"/>
    </row>
    <row r="6806">
      <c r="A6806" s="71"/>
      <c r="J6806" s="23"/>
    </row>
    <row r="6807">
      <c r="A6807" s="71"/>
      <c r="J6807" s="23"/>
    </row>
    <row r="6808">
      <c r="A6808" s="71"/>
      <c r="J6808" s="23"/>
    </row>
    <row r="6809">
      <c r="A6809" s="71"/>
      <c r="J6809" s="23"/>
    </row>
    <row r="6810">
      <c r="A6810" s="71"/>
      <c r="J6810" s="23"/>
    </row>
    <row r="6811">
      <c r="A6811" s="71"/>
      <c r="J6811" s="23"/>
    </row>
    <row r="6812">
      <c r="A6812" s="71"/>
      <c r="J6812" s="23"/>
    </row>
    <row r="6813">
      <c r="A6813" s="71"/>
      <c r="J6813" s="23"/>
    </row>
    <row r="6814">
      <c r="A6814" s="71"/>
      <c r="J6814" s="23"/>
    </row>
    <row r="6815">
      <c r="A6815" s="71"/>
      <c r="J6815" s="23"/>
    </row>
    <row r="6816">
      <c r="A6816" s="71"/>
      <c r="J6816" s="23"/>
    </row>
    <row r="6817">
      <c r="A6817" s="71"/>
      <c r="J6817" s="23"/>
    </row>
    <row r="6818">
      <c r="A6818" s="71"/>
      <c r="J6818" s="23"/>
    </row>
    <row r="6819">
      <c r="A6819" s="71"/>
      <c r="J6819" s="23"/>
    </row>
    <row r="6820">
      <c r="A6820" s="71"/>
      <c r="J6820" s="23"/>
    </row>
    <row r="6821">
      <c r="A6821" s="71"/>
      <c r="J6821" s="23"/>
    </row>
    <row r="6822">
      <c r="A6822" s="71"/>
      <c r="J6822" s="23"/>
    </row>
    <row r="6823">
      <c r="A6823" s="71"/>
      <c r="J6823" s="23"/>
    </row>
    <row r="6824">
      <c r="A6824" s="71"/>
      <c r="J6824" s="23"/>
    </row>
    <row r="6825">
      <c r="A6825" s="71"/>
      <c r="J6825" s="23"/>
    </row>
    <row r="6826">
      <c r="A6826" s="71"/>
      <c r="J6826" s="23"/>
    </row>
    <row r="6827">
      <c r="A6827" s="71"/>
      <c r="J6827" s="23"/>
    </row>
    <row r="6828">
      <c r="A6828" s="71"/>
      <c r="J6828" s="23"/>
    </row>
    <row r="6829">
      <c r="A6829" s="71"/>
      <c r="J6829" s="23"/>
    </row>
    <row r="6830">
      <c r="A6830" s="71"/>
      <c r="J6830" s="23"/>
    </row>
    <row r="6831">
      <c r="A6831" s="71"/>
      <c r="J6831" s="23"/>
    </row>
    <row r="6832">
      <c r="A6832" s="71"/>
      <c r="J6832" s="23"/>
    </row>
    <row r="6833">
      <c r="A6833" s="71"/>
      <c r="J6833" s="23"/>
    </row>
    <row r="6834">
      <c r="A6834" s="71"/>
      <c r="J6834" s="23"/>
    </row>
    <row r="6835">
      <c r="A6835" s="71"/>
      <c r="J6835" s="23"/>
    </row>
    <row r="6836">
      <c r="A6836" s="71"/>
      <c r="J6836" s="23"/>
    </row>
    <row r="6837">
      <c r="A6837" s="71"/>
      <c r="J6837" s="23"/>
    </row>
    <row r="6838">
      <c r="A6838" s="71"/>
      <c r="J6838" s="23"/>
    </row>
    <row r="6839">
      <c r="A6839" s="71"/>
      <c r="J6839" s="23"/>
    </row>
    <row r="6840">
      <c r="A6840" s="71"/>
      <c r="J6840" s="23"/>
    </row>
    <row r="6841">
      <c r="A6841" s="71"/>
      <c r="J6841" s="23"/>
    </row>
    <row r="6842">
      <c r="A6842" s="71"/>
      <c r="J6842" s="23"/>
    </row>
    <row r="6843">
      <c r="A6843" s="71"/>
      <c r="J6843" s="23"/>
    </row>
    <row r="6844">
      <c r="A6844" s="71"/>
      <c r="J6844" s="23"/>
    </row>
    <row r="6845">
      <c r="A6845" s="71"/>
      <c r="J6845" s="23"/>
    </row>
    <row r="6846">
      <c r="A6846" s="71"/>
      <c r="J6846" s="23"/>
    </row>
    <row r="6847">
      <c r="A6847" s="71"/>
      <c r="J6847" s="23"/>
    </row>
    <row r="6848">
      <c r="A6848" s="71"/>
      <c r="J6848" s="23"/>
    </row>
    <row r="6849">
      <c r="A6849" s="71"/>
      <c r="J6849" s="23"/>
    </row>
    <row r="6850">
      <c r="A6850" s="71"/>
      <c r="J6850" s="23"/>
    </row>
    <row r="6851">
      <c r="A6851" s="71"/>
      <c r="J6851" s="23"/>
    </row>
    <row r="6852">
      <c r="A6852" s="71"/>
      <c r="J6852" s="23"/>
    </row>
    <row r="6853">
      <c r="A6853" s="71"/>
      <c r="J6853" s="23"/>
    </row>
    <row r="6854">
      <c r="A6854" s="71"/>
      <c r="J6854" s="23"/>
    </row>
    <row r="6855">
      <c r="A6855" s="71"/>
      <c r="J6855" s="23"/>
    </row>
    <row r="6856">
      <c r="A6856" s="71"/>
      <c r="J6856" s="23"/>
    </row>
    <row r="6857">
      <c r="A6857" s="71"/>
      <c r="J6857" s="23"/>
    </row>
    <row r="6858">
      <c r="A6858" s="71"/>
      <c r="J6858" s="23"/>
    </row>
    <row r="6859">
      <c r="A6859" s="71"/>
      <c r="J6859" s="23"/>
    </row>
    <row r="6860">
      <c r="A6860" s="71"/>
      <c r="J6860" s="23"/>
    </row>
    <row r="6861">
      <c r="A6861" s="71"/>
      <c r="J6861" s="23"/>
    </row>
    <row r="6862">
      <c r="A6862" s="71"/>
      <c r="J6862" s="23"/>
    </row>
    <row r="6863">
      <c r="A6863" s="71"/>
      <c r="J6863" s="23"/>
    </row>
    <row r="6864">
      <c r="A6864" s="71"/>
      <c r="J6864" s="23"/>
    </row>
    <row r="6865">
      <c r="A6865" s="71"/>
      <c r="J6865" s="23"/>
    </row>
    <row r="6866">
      <c r="A6866" s="71"/>
      <c r="J6866" s="23"/>
    </row>
    <row r="6867">
      <c r="A6867" s="71"/>
      <c r="J6867" s="23"/>
    </row>
    <row r="6868">
      <c r="A6868" s="71"/>
      <c r="J6868" s="23"/>
    </row>
    <row r="6869">
      <c r="A6869" s="71"/>
      <c r="J6869" s="23"/>
    </row>
    <row r="6870">
      <c r="A6870" s="71"/>
      <c r="J6870" s="23"/>
    </row>
    <row r="6871">
      <c r="A6871" s="71"/>
      <c r="J6871" s="23"/>
    </row>
    <row r="6872">
      <c r="A6872" s="71"/>
      <c r="J6872" s="23"/>
    </row>
    <row r="6873">
      <c r="A6873" s="71"/>
      <c r="J6873" s="23"/>
    </row>
    <row r="6874">
      <c r="A6874" s="71"/>
      <c r="J6874" s="23"/>
    </row>
    <row r="6875">
      <c r="A6875" s="71"/>
      <c r="J6875" s="23"/>
    </row>
    <row r="6876">
      <c r="A6876" s="71"/>
      <c r="J6876" s="23"/>
    </row>
    <row r="6877">
      <c r="A6877" s="71"/>
      <c r="J6877" s="23"/>
    </row>
    <row r="6878">
      <c r="A6878" s="71"/>
      <c r="J6878" s="23"/>
    </row>
    <row r="6879">
      <c r="A6879" s="71"/>
      <c r="J6879" s="23"/>
    </row>
    <row r="6880">
      <c r="A6880" s="71"/>
      <c r="J6880" s="23"/>
    </row>
    <row r="6881">
      <c r="A6881" s="71"/>
      <c r="J6881" s="23"/>
    </row>
    <row r="6882">
      <c r="A6882" s="71"/>
      <c r="J6882" s="23"/>
    </row>
    <row r="6883">
      <c r="A6883" s="71"/>
      <c r="J6883" s="23"/>
    </row>
    <row r="6884">
      <c r="A6884" s="71"/>
      <c r="J6884" s="23"/>
    </row>
    <row r="6885">
      <c r="A6885" s="71"/>
      <c r="J6885" s="23"/>
    </row>
    <row r="6886">
      <c r="A6886" s="71"/>
      <c r="J6886" s="23"/>
    </row>
    <row r="6887">
      <c r="A6887" s="71"/>
      <c r="J6887" s="23"/>
    </row>
    <row r="6888">
      <c r="A6888" s="71"/>
      <c r="J6888" s="23"/>
    </row>
    <row r="6889">
      <c r="A6889" s="71"/>
      <c r="J6889" s="23"/>
    </row>
    <row r="6890">
      <c r="A6890" s="71"/>
      <c r="J6890" s="23"/>
    </row>
    <row r="6891">
      <c r="A6891" s="71"/>
      <c r="J6891" s="23"/>
    </row>
    <row r="6892">
      <c r="A6892" s="71"/>
      <c r="J6892" s="23"/>
    </row>
    <row r="6893">
      <c r="A6893" s="71"/>
      <c r="J6893" s="23"/>
    </row>
    <row r="6894">
      <c r="A6894" s="71"/>
      <c r="J6894" s="23"/>
    </row>
    <row r="6895">
      <c r="A6895" s="71"/>
      <c r="J6895" s="23"/>
    </row>
    <row r="6896">
      <c r="A6896" s="71"/>
      <c r="J6896" s="23"/>
    </row>
    <row r="6897">
      <c r="A6897" s="71"/>
      <c r="J6897" s="23"/>
    </row>
    <row r="6898">
      <c r="A6898" s="71"/>
      <c r="J6898" s="23"/>
    </row>
    <row r="6899">
      <c r="A6899" s="71"/>
      <c r="J6899" s="23"/>
    </row>
    <row r="6900">
      <c r="A6900" s="71"/>
      <c r="J6900" s="23"/>
    </row>
    <row r="6901">
      <c r="A6901" s="71"/>
      <c r="J6901" s="23"/>
    </row>
    <row r="6902">
      <c r="A6902" s="71"/>
      <c r="J6902" s="23"/>
    </row>
    <row r="6903">
      <c r="A6903" s="71"/>
      <c r="J6903" s="23"/>
    </row>
    <row r="6904">
      <c r="A6904" s="71"/>
      <c r="J6904" s="23"/>
    </row>
    <row r="6905">
      <c r="A6905" s="71"/>
      <c r="J6905" s="23"/>
    </row>
    <row r="6906">
      <c r="A6906" s="71"/>
      <c r="J6906" s="23"/>
    </row>
    <row r="6907">
      <c r="A6907" s="71"/>
      <c r="J6907" s="23"/>
    </row>
    <row r="6908">
      <c r="A6908" s="71"/>
      <c r="J6908" s="23"/>
    </row>
    <row r="6909">
      <c r="A6909" s="71"/>
      <c r="J6909" s="23"/>
    </row>
    <row r="6910">
      <c r="A6910" s="71"/>
      <c r="J6910" s="23"/>
    </row>
    <row r="6911">
      <c r="A6911" s="71"/>
      <c r="J6911" s="23"/>
    </row>
    <row r="6912">
      <c r="A6912" s="71"/>
      <c r="J6912" s="23"/>
    </row>
    <row r="6913">
      <c r="A6913" s="71"/>
      <c r="J6913" s="23"/>
    </row>
    <row r="6914">
      <c r="A6914" s="71"/>
      <c r="J6914" s="23"/>
    </row>
    <row r="6915">
      <c r="A6915" s="71"/>
      <c r="J6915" s="23"/>
    </row>
    <row r="6916">
      <c r="A6916" s="71"/>
      <c r="J6916" s="23"/>
    </row>
    <row r="6917">
      <c r="A6917" s="71"/>
      <c r="J6917" s="23"/>
    </row>
    <row r="6918">
      <c r="A6918" s="71"/>
      <c r="J6918" s="23"/>
    </row>
    <row r="6919">
      <c r="A6919" s="71"/>
      <c r="J6919" s="23"/>
    </row>
    <row r="6920">
      <c r="A6920" s="71"/>
      <c r="J6920" s="23"/>
    </row>
    <row r="6921">
      <c r="A6921" s="71"/>
      <c r="J6921" s="23"/>
    </row>
    <row r="6922">
      <c r="A6922" s="71"/>
      <c r="J6922" s="23"/>
    </row>
    <row r="6923">
      <c r="A6923" s="71"/>
      <c r="J6923" s="23"/>
    </row>
    <row r="6924">
      <c r="A6924" s="71"/>
      <c r="J6924" s="23"/>
    </row>
    <row r="6925">
      <c r="A6925" s="71"/>
      <c r="J6925" s="23"/>
    </row>
    <row r="6926">
      <c r="A6926" s="71"/>
      <c r="J6926" s="23"/>
    </row>
    <row r="6927">
      <c r="A6927" s="71"/>
      <c r="J6927" s="23"/>
    </row>
    <row r="6928">
      <c r="A6928" s="71"/>
      <c r="J6928" s="23"/>
    </row>
    <row r="6929">
      <c r="A6929" s="71"/>
      <c r="J6929" s="23"/>
    </row>
    <row r="6930">
      <c r="A6930" s="71"/>
      <c r="J6930" s="23"/>
    </row>
    <row r="6931">
      <c r="A6931" s="71"/>
      <c r="J6931" s="23"/>
    </row>
    <row r="6932">
      <c r="A6932" s="71"/>
      <c r="J6932" s="23"/>
    </row>
    <row r="6933">
      <c r="A6933" s="71"/>
      <c r="J6933" s="23"/>
    </row>
    <row r="6934">
      <c r="A6934" s="71"/>
      <c r="J6934" s="23"/>
    </row>
    <row r="6935">
      <c r="A6935" s="71"/>
      <c r="J6935" s="23"/>
    </row>
    <row r="6936">
      <c r="A6936" s="71"/>
      <c r="J6936" s="23"/>
    </row>
    <row r="6937">
      <c r="A6937" s="71"/>
      <c r="J6937" s="23"/>
    </row>
    <row r="6938">
      <c r="A6938" s="71"/>
      <c r="J6938" s="23"/>
    </row>
    <row r="6939">
      <c r="A6939" s="71"/>
      <c r="J6939" s="23"/>
    </row>
    <row r="6940">
      <c r="A6940" s="71"/>
      <c r="J6940" s="23"/>
    </row>
    <row r="6941">
      <c r="A6941" s="71"/>
      <c r="J6941" s="23"/>
    </row>
    <row r="6942">
      <c r="A6942" s="71"/>
      <c r="J6942" s="23"/>
    </row>
    <row r="6943">
      <c r="A6943" s="71"/>
      <c r="J6943" s="23"/>
    </row>
    <row r="6944">
      <c r="A6944" s="71"/>
      <c r="J6944" s="23"/>
    </row>
    <row r="6945">
      <c r="A6945" s="71"/>
      <c r="J6945" s="23"/>
    </row>
    <row r="6946">
      <c r="A6946" s="71"/>
      <c r="J6946" s="23"/>
    </row>
    <row r="6947">
      <c r="A6947" s="71"/>
      <c r="J6947" s="23"/>
    </row>
    <row r="6948">
      <c r="A6948" s="71"/>
      <c r="J6948" s="23"/>
    </row>
    <row r="6949">
      <c r="A6949" s="71"/>
      <c r="J6949" s="23"/>
    </row>
    <row r="6950">
      <c r="A6950" s="71"/>
      <c r="J6950" s="23"/>
    </row>
    <row r="6951">
      <c r="A6951" s="71"/>
      <c r="J6951" s="23"/>
    </row>
    <row r="6952">
      <c r="A6952" s="71"/>
      <c r="J6952" s="23"/>
    </row>
    <row r="6953">
      <c r="A6953" s="71"/>
      <c r="J6953" s="23"/>
    </row>
    <row r="6954">
      <c r="A6954" s="71"/>
      <c r="J6954" s="23"/>
    </row>
    <row r="6955">
      <c r="A6955" s="71"/>
      <c r="J6955" s="23"/>
    </row>
    <row r="6956">
      <c r="A6956" s="71"/>
      <c r="J6956" s="23"/>
    </row>
    <row r="6957">
      <c r="A6957" s="71"/>
      <c r="J6957" s="23"/>
    </row>
    <row r="6958">
      <c r="A6958" s="71"/>
      <c r="J6958" s="23"/>
    </row>
    <row r="6959">
      <c r="A6959" s="71"/>
      <c r="J6959" s="23"/>
    </row>
    <row r="6960">
      <c r="A6960" s="71"/>
      <c r="J6960" s="23"/>
    </row>
    <row r="6961">
      <c r="A6961" s="71"/>
      <c r="J6961" s="23"/>
    </row>
    <row r="6962">
      <c r="A6962" s="71"/>
      <c r="J6962" s="23"/>
    </row>
    <row r="6963">
      <c r="A6963" s="71"/>
      <c r="J6963" s="23"/>
    </row>
    <row r="6964">
      <c r="A6964" s="71"/>
      <c r="J6964" s="23"/>
    </row>
    <row r="6965">
      <c r="A6965" s="71"/>
      <c r="J6965" s="23"/>
    </row>
    <row r="6966">
      <c r="A6966" s="71"/>
      <c r="J6966" s="23"/>
    </row>
    <row r="6967">
      <c r="A6967" s="71"/>
      <c r="J6967" s="23"/>
    </row>
    <row r="6968">
      <c r="A6968" s="71"/>
      <c r="J6968" s="23"/>
    </row>
    <row r="6969">
      <c r="A6969" s="71"/>
      <c r="J6969" s="23"/>
    </row>
    <row r="6970">
      <c r="A6970" s="71"/>
      <c r="J6970" s="23"/>
    </row>
    <row r="6971">
      <c r="A6971" s="71"/>
      <c r="J6971" s="23"/>
    </row>
    <row r="6972">
      <c r="A6972" s="71"/>
      <c r="J6972" s="23"/>
    </row>
    <row r="6973">
      <c r="A6973" s="71"/>
      <c r="J6973" s="23"/>
    </row>
    <row r="6974">
      <c r="A6974" s="71"/>
      <c r="J6974" s="23"/>
    </row>
    <row r="6975">
      <c r="A6975" s="71"/>
      <c r="J6975" s="23"/>
    </row>
    <row r="6976">
      <c r="A6976" s="71"/>
      <c r="J6976" s="23"/>
    </row>
    <row r="6977">
      <c r="A6977" s="71"/>
      <c r="J6977" s="23"/>
    </row>
    <row r="6978">
      <c r="A6978" s="71"/>
      <c r="J6978" s="23"/>
    </row>
    <row r="6979">
      <c r="A6979" s="71"/>
      <c r="J6979" s="23"/>
    </row>
    <row r="6980">
      <c r="A6980" s="71"/>
      <c r="J6980" s="23"/>
    </row>
    <row r="6981">
      <c r="A6981" s="71"/>
      <c r="J6981" s="23"/>
    </row>
    <row r="6982">
      <c r="A6982" s="71"/>
      <c r="J6982" s="23"/>
    </row>
    <row r="6983">
      <c r="A6983" s="71"/>
      <c r="J6983" s="23"/>
    </row>
    <row r="6984">
      <c r="A6984" s="71"/>
      <c r="J6984" s="23"/>
    </row>
    <row r="6985">
      <c r="A6985" s="71"/>
      <c r="J6985" s="23"/>
    </row>
    <row r="6986">
      <c r="A6986" s="71"/>
      <c r="J6986" s="23"/>
    </row>
    <row r="6987">
      <c r="A6987" s="71"/>
      <c r="J6987" s="23"/>
    </row>
    <row r="6988">
      <c r="A6988" s="71"/>
      <c r="J6988" s="23"/>
    </row>
    <row r="6989">
      <c r="A6989" s="71"/>
      <c r="J6989" s="23"/>
    </row>
    <row r="6990">
      <c r="A6990" s="71"/>
      <c r="J6990" s="23"/>
    </row>
    <row r="6991">
      <c r="A6991" s="71"/>
      <c r="J6991" s="23"/>
    </row>
    <row r="6992">
      <c r="A6992" s="71"/>
      <c r="J6992" s="23"/>
    </row>
    <row r="6993">
      <c r="A6993" s="71"/>
      <c r="J6993" s="23"/>
    </row>
    <row r="6994">
      <c r="A6994" s="71"/>
      <c r="J6994" s="23"/>
    </row>
    <row r="6995">
      <c r="A6995" s="71"/>
      <c r="J6995" s="23"/>
    </row>
    <row r="6996">
      <c r="A6996" s="71"/>
      <c r="J6996" s="23"/>
    </row>
    <row r="6997">
      <c r="A6997" s="71"/>
      <c r="J6997" s="23"/>
    </row>
    <row r="6998">
      <c r="A6998" s="71"/>
      <c r="J6998" s="23"/>
    </row>
    <row r="6999">
      <c r="A6999" s="71"/>
      <c r="J6999" s="23"/>
    </row>
    <row r="7000">
      <c r="A7000" s="71"/>
      <c r="J7000" s="23"/>
    </row>
    <row r="7001">
      <c r="A7001" s="71"/>
      <c r="J7001" s="23"/>
    </row>
    <row r="7002">
      <c r="A7002" s="71"/>
      <c r="J7002" s="23"/>
    </row>
    <row r="7003">
      <c r="A7003" s="71"/>
      <c r="J7003" s="23"/>
    </row>
    <row r="7004">
      <c r="A7004" s="71"/>
      <c r="J7004" s="23"/>
    </row>
    <row r="7005">
      <c r="A7005" s="71"/>
      <c r="J7005" s="23"/>
    </row>
    <row r="7006">
      <c r="A7006" s="71"/>
      <c r="J7006" s="23"/>
    </row>
    <row r="7007">
      <c r="A7007" s="71"/>
      <c r="J7007" s="23"/>
    </row>
    <row r="7008">
      <c r="A7008" s="71"/>
      <c r="J7008" s="23"/>
    </row>
    <row r="7009">
      <c r="A7009" s="71"/>
      <c r="J7009" s="23"/>
    </row>
    <row r="7010">
      <c r="A7010" s="71"/>
      <c r="J7010" s="23"/>
    </row>
    <row r="7011">
      <c r="A7011" s="71"/>
      <c r="J7011" s="23"/>
    </row>
    <row r="7012">
      <c r="A7012" s="71"/>
      <c r="J7012" s="23"/>
    </row>
    <row r="7013">
      <c r="A7013" s="71"/>
      <c r="J7013" s="23"/>
    </row>
    <row r="7014">
      <c r="A7014" s="71"/>
      <c r="J7014" s="23"/>
    </row>
    <row r="7015">
      <c r="A7015" s="71"/>
      <c r="J7015" s="23"/>
    </row>
    <row r="7016">
      <c r="A7016" s="71"/>
      <c r="J7016" s="23"/>
    </row>
    <row r="7017">
      <c r="A7017" s="71"/>
      <c r="J7017" s="23"/>
    </row>
    <row r="7018">
      <c r="A7018" s="71"/>
      <c r="J7018" s="23"/>
    </row>
    <row r="7019">
      <c r="A7019" s="71"/>
      <c r="J7019" s="23"/>
    </row>
    <row r="7020">
      <c r="A7020" s="71"/>
      <c r="J7020" s="23"/>
    </row>
    <row r="7021">
      <c r="A7021" s="71"/>
      <c r="J7021" s="23"/>
    </row>
    <row r="7022">
      <c r="A7022" s="71"/>
      <c r="J7022" s="23"/>
    </row>
    <row r="7023">
      <c r="A7023" s="71"/>
      <c r="J7023" s="23"/>
    </row>
    <row r="7024">
      <c r="A7024" s="71"/>
      <c r="J7024" s="23"/>
    </row>
    <row r="7025">
      <c r="A7025" s="71"/>
      <c r="J7025" s="23"/>
    </row>
    <row r="7026">
      <c r="A7026" s="71"/>
      <c r="J7026" s="23"/>
    </row>
    <row r="7027">
      <c r="A7027" s="71"/>
      <c r="J7027" s="23"/>
    </row>
    <row r="7028">
      <c r="A7028" s="71"/>
      <c r="J7028" s="23"/>
    </row>
    <row r="7029">
      <c r="A7029" s="71"/>
      <c r="J7029" s="23"/>
    </row>
    <row r="7030">
      <c r="A7030" s="71"/>
      <c r="J7030" s="23"/>
    </row>
    <row r="7031">
      <c r="A7031" s="71"/>
      <c r="J7031" s="23"/>
    </row>
    <row r="7032">
      <c r="A7032" s="71"/>
      <c r="J7032" s="23"/>
    </row>
    <row r="7033">
      <c r="A7033" s="71"/>
      <c r="J7033" s="23"/>
    </row>
    <row r="7034">
      <c r="A7034" s="71"/>
      <c r="J7034" s="23"/>
    </row>
    <row r="7035">
      <c r="A7035" s="71"/>
      <c r="J7035" s="23"/>
    </row>
    <row r="7036">
      <c r="A7036" s="71"/>
      <c r="J7036" s="23"/>
    </row>
    <row r="7037">
      <c r="A7037" s="71"/>
      <c r="J7037" s="23"/>
    </row>
    <row r="7038">
      <c r="A7038" s="71"/>
      <c r="J7038" s="23"/>
    </row>
    <row r="7039">
      <c r="A7039" s="71"/>
      <c r="J7039" s="23"/>
    </row>
    <row r="7040">
      <c r="A7040" s="71"/>
      <c r="J7040" s="23"/>
    </row>
    <row r="7041">
      <c r="A7041" s="71"/>
      <c r="J7041" s="23"/>
    </row>
    <row r="7042">
      <c r="A7042" s="71"/>
      <c r="J7042" s="23"/>
    </row>
    <row r="7043">
      <c r="A7043" s="71"/>
      <c r="J7043" s="23"/>
    </row>
    <row r="7044">
      <c r="A7044" s="71"/>
      <c r="J7044" s="23"/>
    </row>
    <row r="7045">
      <c r="A7045" s="71"/>
      <c r="J7045" s="23"/>
    </row>
    <row r="7046">
      <c r="A7046" s="71"/>
      <c r="J7046" s="23"/>
    </row>
    <row r="7047">
      <c r="A7047" s="71"/>
      <c r="J7047" s="23"/>
    </row>
    <row r="7048">
      <c r="A7048" s="71"/>
      <c r="J7048" s="23"/>
    </row>
    <row r="7049">
      <c r="A7049" s="71"/>
      <c r="J7049" s="23"/>
    </row>
    <row r="7050">
      <c r="A7050" s="71"/>
      <c r="J7050" s="23"/>
    </row>
    <row r="7051">
      <c r="A7051" s="71"/>
      <c r="J7051" s="23"/>
    </row>
    <row r="7052">
      <c r="A7052" s="71"/>
      <c r="J7052" s="23"/>
    </row>
    <row r="7053">
      <c r="A7053" s="71"/>
      <c r="J7053" s="23"/>
    </row>
    <row r="7054">
      <c r="A7054" s="71"/>
      <c r="J7054" s="23"/>
    </row>
    <row r="7055">
      <c r="A7055" s="71"/>
      <c r="J7055" s="23"/>
    </row>
    <row r="7056">
      <c r="A7056" s="71"/>
      <c r="J7056" s="23"/>
    </row>
    <row r="7057">
      <c r="A7057" s="71"/>
      <c r="J7057" s="23"/>
    </row>
    <row r="7058">
      <c r="A7058" s="71"/>
      <c r="J7058" s="23"/>
    </row>
    <row r="7059">
      <c r="A7059" s="71"/>
      <c r="J7059" s="23"/>
    </row>
    <row r="7060">
      <c r="A7060" s="71"/>
      <c r="J7060" s="23"/>
    </row>
    <row r="7061">
      <c r="A7061" s="71"/>
      <c r="J7061" s="23"/>
    </row>
    <row r="7062">
      <c r="A7062" s="71"/>
      <c r="J7062" s="23"/>
    </row>
    <row r="7063">
      <c r="A7063" s="71"/>
      <c r="J7063" s="23"/>
    </row>
    <row r="7064">
      <c r="A7064" s="71"/>
      <c r="J7064" s="23"/>
    </row>
    <row r="7065">
      <c r="A7065" s="71"/>
      <c r="J7065" s="23"/>
    </row>
    <row r="7066">
      <c r="A7066" s="71"/>
      <c r="J7066" s="23"/>
    </row>
    <row r="7067">
      <c r="A7067" s="71"/>
      <c r="J7067" s="23"/>
    </row>
    <row r="7068">
      <c r="A7068" s="71"/>
      <c r="J7068" s="23"/>
    </row>
    <row r="7069">
      <c r="A7069" s="71"/>
      <c r="J7069" s="23"/>
    </row>
    <row r="7070">
      <c r="A7070" s="71"/>
      <c r="J7070" s="23"/>
    </row>
    <row r="7071">
      <c r="A7071" s="71"/>
      <c r="J7071" s="23"/>
    </row>
    <row r="7072">
      <c r="A7072" s="71"/>
      <c r="J7072" s="23"/>
    </row>
    <row r="7073">
      <c r="A7073" s="71"/>
      <c r="J7073" s="23"/>
    </row>
    <row r="7074">
      <c r="A7074" s="71"/>
      <c r="J7074" s="23"/>
    </row>
    <row r="7075">
      <c r="A7075" s="71"/>
      <c r="J7075" s="23"/>
    </row>
    <row r="7076">
      <c r="A7076" s="71"/>
      <c r="J7076" s="23"/>
    </row>
    <row r="7077">
      <c r="A7077" s="71"/>
      <c r="J7077" s="23"/>
    </row>
    <row r="7078">
      <c r="A7078" s="71"/>
      <c r="J7078" s="23"/>
    </row>
    <row r="7079">
      <c r="A7079" s="71"/>
      <c r="J7079" s="23"/>
    </row>
    <row r="7080">
      <c r="A7080" s="71"/>
      <c r="J7080" s="23"/>
    </row>
    <row r="7081">
      <c r="A7081" s="71"/>
      <c r="J7081" s="23"/>
    </row>
    <row r="7082">
      <c r="A7082" s="71"/>
      <c r="J7082" s="23"/>
    </row>
    <row r="7083">
      <c r="A7083" s="71"/>
      <c r="J7083" s="23"/>
    </row>
    <row r="7084">
      <c r="A7084" s="71"/>
      <c r="J7084" s="23"/>
    </row>
    <row r="7085">
      <c r="A7085" s="71"/>
      <c r="J7085" s="23"/>
    </row>
    <row r="7086">
      <c r="A7086" s="71"/>
      <c r="J7086" s="23"/>
    </row>
    <row r="7087">
      <c r="A7087" s="71"/>
      <c r="J7087" s="23"/>
    </row>
    <row r="7088">
      <c r="A7088" s="71"/>
      <c r="J7088" s="23"/>
    </row>
    <row r="7089">
      <c r="A7089" s="71"/>
      <c r="J7089" s="23"/>
    </row>
    <row r="7090">
      <c r="A7090" s="71"/>
      <c r="J7090" s="23"/>
    </row>
    <row r="7091">
      <c r="A7091" s="71"/>
      <c r="J7091" s="23"/>
    </row>
    <row r="7092">
      <c r="A7092" s="71"/>
      <c r="J7092" s="23"/>
    </row>
    <row r="7093">
      <c r="A7093" s="71"/>
      <c r="J7093" s="23"/>
    </row>
    <row r="7094">
      <c r="A7094" s="71"/>
      <c r="J7094" s="23"/>
    </row>
    <row r="7095">
      <c r="A7095" s="71"/>
      <c r="J7095" s="23"/>
    </row>
    <row r="7096">
      <c r="A7096" s="71"/>
      <c r="J7096" s="23"/>
    </row>
    <row r="7097">
      <c r="A7097" s="71"/>
      <c r="J7097" s="23"/>
    </row>
    <row r="7098">
      <c r="A7098" s="71"/>
      <c r="J7098" s="23"/>
    </row>
    <row r="7099">
      <c r="A7099" s="71"/>
      <c r="J7099" s="23"/>
    </row>
    <row r="7100">
      <c r="A7100" s="71"/>
      <c r="J7100" s="23"/>
    </row>
    <row r="7101">
      <c r="A7101" s="71"/>
      <c r="J7101" s="23"/>
    </row>
    <row r="7102">
      <c r="A7102" s="71"/>
      <c r="J7102" s="23"/>
    </row>
    <row r="7103">
      <c r="A7103" s="71"/>
      <c r="J7103" s="23"/>
    </row>
    <row r="7104">
      <c r="A7104" s="71"/>
      <c r="J7104" s="23"/>
    </row>
    <row r="7105">
      <c r="A7105" s="71"/>
      <c r="J7105" s="23"/>
    </row>
    <row r="7106">
      <c r="A7106" s="71"/>
      <c r="J7106" s="23"/>
    </row>
    <row r="7107">
      <c r="A7107" s="71"/>
      <c r="J7107" s="23"/>
    </row>
    <row r="7108">
      <c r="A7108" s="71"/>
      <c r="J7108" s="23"/>
    </row>
    <row r="7109">
      <c r="A7109" s="71"/>
      <c r="J7109" s="23"/>
    </row>
    <row r="7110">
      <c r="A7110" s="71"/>
      <c r="J7110" s="23"/>
    </row>
    <row r="7111">
      <c r="A7111" s="71"/>
      <c r="J7111" s="23"/>
    </row>
    <row r="7112">
      <c r="A7112" s="71"/>
      <c r="J7112" s="23"/>
    </row>
    <row r="7113">
      <c r="A7113" s="71"/>
      <c r="J7113" s="23"/>
    </row>
    <row r="7114">
      <c r="A7114" s="71"/>
      <c r="J7114" s="23"/>
    </row>
    <row r="7115">
      <c r="A7115" s="71"/>
      <c r="J7115" s="23"/>
    </row>
    <row r="7116">
      <c r="A7116" s="71"/>
      <c r="J7116" s="23"/>
    </row>
    <row r="7117">
      <c r="A7117" s="71"/>
      <c r="J7117" s="23"/>
    </row>
    <row r="7118">
      <c r="A7118" s="71"/>
      <c r="J7118" s="23"/>
    </row>
    <row r="7119">
      <c r="A7119" s="71"/>
      <c r="J7119" s="23"/>
    </row>
    <row r="7120">
      <c r="A7120" s="71"/>
      <c r="J7120" s="23"/>
    </row>
    <row r="7121">
      <c r="A7121" s="71"/>
      <c r="J7121" s="23"/>
    </row>
    <row r="7122">
      <c r="A7122" s="71"/>
      <c r="J7122" s="23"/>
    </row>
    <row r="7123">
      <c r="A7123" s="71"/>
      <c r="J7123" s="23"/>
    </row>
    <row r="7124">
      <c r="A7124" s="71"/>
      <c r="J7124" s="23"/>
    </row>
    <row r="7125">
      <c r="A7125" s="71"/>
      <c r="J7125" s="23"/>
    </row>
    <row r="7126">
      <c r="A7126" s="71"/>
      <c r="J7126" s="23"/>
    </row>
    <row r="7127">
      <c r="A7127" s="71"/>
      <c r="J7127" s="23"/>
    </row>
    <row r="7128">
      <c r="A7128" s="71"/>
      <c r="J7128" s="23"/>
    </row>
    <row r="7129">
      <c r="A7129" s="71"/>
      <c r="J7129" s="23"/>
    </row>
    <row r="7130">
      <c r="A7130" s="71"/>
      <c r="J7130" s="23"/>
    </row>
    <row r="7131">
      <c r="A7131" s="71"/>
      <c r="J7131" s="23"/>
    </row>
    <row r="7132">
      <c r="A7132" s="71"/>
      <c r="J7132" s="23"/>
    </row>
    <row r="7133">
      <c r="A7133" s="71"/>
      <c r="J7133" s="23"/>
    </row>
    <row r="7134">
      <c r="A7134" s="71"/>
      <c r="J7134" s="23"/>
    </row>
    <row r="7135">
      <c r="A7135" s="71"/>
      <c r="J7135" s="23"/>
    </row>
    <row r="7136">
      <c r="A7136" s="71"/>
      <c r="J7136" s="23"/>
    </row>
    <row r="7137">
      <c r="A7137" s="71"/>
      <c r="J7137" s="23"/>
    </row>
    <row r="7138">
      <c r="A7138" s="71"/>
      <c r="J7138" s="23"/>
    </row>
    <row r="7139">
      <c r="A7139" s="71"/>
      <c r="J7139" s="23"/>
    </row>
    <row r="7140">
      <c r="A7140" s="71"/>
      <c r="J7140" s="23"/>
    </row>
    <row r="7141">
      <c r="A7141" s="71"/>
      <c r="J7141" s="23"/>
    </row>
    <row r="7142">
      <c r="A7142" s="71"/>
      <c r="J7142" s="23"/>
    </row>
    <row r="7143">
      <c r="A7143" s="71"/>
      <c r="J7143" s="23"/>
    </row>
    <row r="7144">
      <c r="A7144" s="71"/>
      <c r="J7144" s="23"/>
    </row>
    <row r="7145">
      <c r="A7145" s="71"/>
      <c r="J7145" s="23"/>
    </row>
    <row r="7146">
      <c r="A7146" s="71"/>
      <c r="J7146" s="23"/>
    </row>
    <row r="7147">
      <c r="A7147" s="71"/>
      <c r="J7147" s="23"/>
    </row>
    <row r="7148">
      <c r="A7148" s="71"/>
      <c r="J7148" s="23"/>
    </row>
    <row r="7149">
      <c r="A7149" s="71"/>
      <c r="J7149" s="23"/>
    </row>
    <row r="7150">
      <c r="A7150" s="71"/>
      <c r="J7150" s="23"/>
    </row>
    <row r="7151">
      <c r="A7151" s="71"/>
      <c r="J7151" s="23"/>
    </row>
    <row r="7152">
      <c r="A7152" s="71"/>
      <c r="J7152" s="23"/>
    </row>
    <row r="7153">
      <c r="A7153" s="71"/>
      <c r="J7153" s="23"/>
    </row>
    <row r="7154">
      <c r="A7154" s="71"/>
      <c r="J7154" s="23"/>
    </row>
    <row r="7155">
      <c r="A7155" s="71"/>
      <c r="J7155" s="23"/>
    </row>
    <row r="7156">
      <c r="A7156" s="71"/>
      <c r="J7156" s="23"/>
    </row>
    <row r="7157">
      <c r="A7157" s="71"/>
      <c r="J7157" s="23"/>
    </row>
    <row r="7158">
      <c r="A7158" s="71"/>
      <c r="J7158" s="23"/>
    </row>
    <row r="7159">
      <c r="A7159" s="71"/>
      <c r="J7159" s="23"/>
    </row>
    <row r="7160">
      <c r="A7160" s="71"/>
      <c r="J7160" s="23"/>
    </row>
    <row r="7161">
      <c r="A7161" s="71"/>
      <c r="J7161" s="23"/>
    </row>
    <row r="7162">
      <c r="A7162" s="71"/>
      <c r="J7162" s="23"/>
    </row>
    <row r="7163">
      <c r="A7163" s="71"/>
      <c r="J7163" s="23"/>
    </row>
    <row r="7164">
      <c r="A7164" s="71"/>
      <c r="J7164" s="23"/>
    </row>
    <row r="7165">
      <c r="A7165" s="71"/>
      <c r="J7165" s="23"/>
    </row>
    <row r="7166">
      <c r="A7166" s="71"/>
      <c r="J7166" s="23"/>
    </row>
    <row r="7167">
      <c r="A7167" s="71"/>
      <c r="J7167" s="23"/>
    </row>
    <row r="7168">
      <c r="A7168" s="71"/>
      <c r="J7168" s="23"/>
    </row>
    <row r="7169">
      <c r="A7169" s="71"/>
      <c r="J7169" s="23"/>
    </row>
    <row r="7170">
      <c r="A7170" s="71"/>
      <c r="J7170" s="23"/>
    </row>
    <row r="7171">
      <c r="A7171" s="71"/>
      <c r="J7171" s="23"/>
    </row>
    <row r="7172">
      <c r="A7172" s="71"/>
      <c r="J7172" s="23"/>
    </row>
    <row r="7173">
      <c r="A7173" s="71"/>
      <c r="J7173" s="23"/>
    </row>
    <row r="7174">
      <c r="A7174" s="71"/>
      <c r="J7174" s="23"/>
    </row>
    <row r="7175">
      <c r="A7175" s="71"/>
      <c r="J7175" s="23"/>
    </row>
    <row r="7176">
      <c r="A7176" s="71"/>
      <c r="J7176" s="23"/>
    </row>
    <row r="7177">
      <c r="A7177" s="71"/>
      <c r="J7177" s="23"/>
    </row>
    <row r="7178">
      <c r="A7178" s="71"/>
      <c r="J7178" s="23"/>
    </row>
    <row r="7179">
      <c r="A7179" s="71"/>
      <c r="J7179" s="23"/>
    </row>
    <row r="7180">
      <c r="A7180" s="71"/>
      <c r="J7180" s="23"/>
    </row>
    <row r="7181">
      <c r="A7181" s="71"/>
      <c r="J7181" s="23"/>
    </row>
    <row r="7182">
      <c r="A7182" s="71"/>
      <c r="J7182" s="23"/>
    </row>
    <row r="7183">
      <c r="A7183" s="71"/>
      <c r="J7183" s="23"/>
    </row>
    <row r="7184">
      <c r="A7184" s="71"/>
      <c r="J7184" s="23"/>
    </row>
    <row r="7185">
      <c r="A7185" s="71"/>
      <c r="J7185" s="23"/>
    </row>
    <row r="7186">
      <c r="A7186" s="71"/>
      <c r="J7186" s="23"/>
    </row>
    <row r="7187">
      <c r="A7187" s="71"/>
      <c r="J7187" s="23"/>
    </row>
    <row r="7188">
      <c r="A7188" s="71"/>
      <c r="J7188" s="23"/>
    </row>
    <row r="7189">
      <c r="A7189" s="71"/>
      <c r="J7189" s="23"/>
    </row>
    <row r="7190">
      <c r="A7190" s="71"/>
      <c r="J7190" s="23"/>
    </row>
    <row r="7191">
      <c r="A7191" s="71"/>
      <c r="J7191" s="23"/>
    </row>
    <row r="7192">
      <c r="A7192" s="71"/>
      <c r="J7192" s="23"/>
    </row>
    <row r="7193">
      <c r="A7193" s="71"/>
      <c r="J7193" s="23"/>
    </row>
    <row r="7194">
      <c r="A7194" s="71"/>
      <c r="J7194" s="23"/>
    </row>
    <row r="7195">
      <c r="A7195" s="71"/>
      <c r="J7195" s="23"/>
    </row>
    <row r="7196">
      <c r="A7196" s="71"/>
      <c r="J7196" s="23"/>
    </row>
    <row r="7197">
      <c r="A7197" s="71"/>
      <c r="J7197" s="23"/>
    </row>
    <row r="7198">
      <c r="A7198" s="71"/>
      <c r="J7198" s="23"/>
    </row>
    <row r="7199">
      <c r="A7199" s="71"/>
      <c r="J7199" s="23"/>
    </row>
    <row r="7200">
      <c r="A7200" s="71"/>
      <c r="J7200" s="23"/>
    </row>
    <row r="7201">
      <c r="A7201" s="71"/>
      <c r="J7201" s="23"/>
    </row>
    <row r="7202">
      <c r="A7202" s="71"/>
      <c r="J7202" s="23"/>
    </row>
    <row r="7203">
      <c r="A7203" s="71"/>
      <c r="J7203" s="23"/>
    </row>
    <row r="7204">
      <c r="A7204" s="71"/>
      <c r="J7204" s="23"/>
    </row>
    <row r="7205">
      <c r="A7205" s="71"/>
      <c r="J7205" s="23"/>
    </row>
    <row r="7206">
      <c r="A7206" s="71"/>
      <c r="J7206" s="23"/>
    </row>
    <row r="7207">
      <c r="A7207" s="71"/>
      <c r="J7207" s="23"/>
    </row>
    <row r="7208">
      <c r="A7208" s="71"/>
      <c r="J7208" s="23"/>
    </row>
    <row r="7209">
      <c r="A7209" s="71"/>
      <c r="J7209" s="23"/>
    </row>
    <row r="7210">
      <c r="A7210" s="71"/>
      <c r="J7210" s="23"/>
    </row>
    <row r="7211">
      <c r="A7211" s="71"/>
      <c r="J7211" s="23"/>
    </row>
    <row r="7212">
      <c r="A7212" s="71"/>
      <c r="J7212" s="23"/>
    </row>
    <row r="7213">
      <c r="A7213" s="71"/>
      <c r="J7213" s="23"/>
    </row>
    <row r="7214">
      <c r="A7214" s="71"/>
      <c r="J7214" s="23"/>
    </row>
    <row r="7215">
      <c r="A7215" s="71"/>
      <c r="J7215" s="23"/>
    </row>
    <row r="7216">
      <c r="A7216" s="71"/>
      <c r="J7216" s="23"/>
    </row>
    <row r="7217">
      <c r="A7217" s="71"/>
      <c r="J7217" s="23"/>
    </row>
    <row r="7218">
      <c r="A7218" s="71"/>
      <c r="J7218" s="23"/>
    </row>
    <row r="7219">
      <c r="A7219" s="71"/>
      <c r="J7219" s="23"/>
    </row>
    <row r="7220">
      <c r="A7220" s="71"/>
      <c r="J7220" s="23"/>
    </row>
    <row r="7221">
      <c r="A7221" s="71"/>
      <c r="J7221" s="23"/>
    </row>
    <row r="7222">
      <c r="A7222" s="71"/>
      <c r="J7222" s="23"/>
    </row>
    <row r="7223">
      <c r="A7223" s="71"/>
      <c r="J7223" s="23"/>
    </row>
    <row r="7224">
      <c r="A7224" s="71"/>
      <c r="J7224" s="23"/>
    </row>
    <row r="7225">
      <c r="A7225" s="71"/>
      <c r="J7225" s="23"/>
    </row>
    <row r="7226">
      <c r="A7226" s="71"/>
      <c r="J7226" s="23"/>
    </row>
    <row r="7227">
      <c r="A7227" s="71"/>
      <c r="J7227" s="23"/>
    </row>
    <row r="7228">
      <c r="A7228" s="71"/>
      <c r="J7228" s="23"/>
    </row>
    <row r="7229">
      <c r="A7229" s="71"/>
      <c r="J7229" s="23"/>
    </row>
    <row r="7230">
      <c r="A7230" s="71"/>
      <c r="J7230" s="23"/>
    </row>
    <row r="7231">
      <c r="A7231" s="71"/>
      <c r="J7231" s="23"/>
    </row>
    <row r="7232">
      <c r="A7232" s="71"/>
      <c r="J7232" s="23"/>
    </row>
    <row r="7233">
      <c r="A7233" s="71"/>
      <c r="J7233" s="23"/>
    </row>
    <row r="7234">
      <c r="A7234" s="71"/>
      <c r="J7234" s="23"/>
    </row>
    <row r="7235">
      <c r="A7235" s="71"/>
      <c r="J7235" s="23"/>
    </row>
    <row r="7236">
      <c r="A7236" s="71"/>
      <c r="J7236" s="23"/>
    </row>
    <row r="7237">
      <c r="A7237" s="71"/>
      <c r="J7237" s="23"/>
    </row>
    <row r="7238">
      <c r="A7238" s="71"/>
      <c r="J7238" s="23"/>
    </row>
    <row r="7239">
      <c r="A7239" s="71"/>
      <c r="J7239" s="23"/>
    </row>
    <row r="7240">
      <c r="A7240" s="71"/>
      <c r="J7240" s="23"/>
    </row>
    <row r="7241">
      <c r="A7241" s="71"/>
      <c r="J7241" s="23"/>
    </row>
    <row r="7242">
      <c r="A7242" s="71"/>
      <c r="J7242" s="23"/>
    </row>
    <row r="7243">
      <c r="A7243" s="71"/>
      <c r="J7243" s="23"/>
    </row>
    <row r="7244">
      <c r="A7244" s="71"/>
      <c r="J7244" s="23"/>
    </row>
    <row r="7245">
      <c r="A7245" s="71"/>
      <c r="J7245" s="23"/>
    </row>
    <row r="7246">
      <c r="A7246" s="71"/>
      <c r="J7246" s="23"/>
    </row>
    <row r="7247">
      <c r="A7247" s="71"/>
      <c r="J7247" s="23"/>
    </row>
    <row r="7248">
      <c r="A7248" s="71"/>
      <c r="J7248" s="23"/>
    </row>
    <row r="7249">
      <c r="A7249" s="71"/>
      <c r="J7249" s="23"/>
    </row>
    <row r="7250">
      <c r="A7250" s="71"/>
      <c r="J7250" s="23"/>
    </row>
    <row r="7251">
      <c r="A7251" s="71"/>
      <c r="J7251" s="23"/>
    </row>
    <row r="7252">
      <c r="A7252" s="71"/>
      <c r="J7252" s="23"/>
    </row>
    <row r="7253">
      <c r="A7253" s="71"/>
      <c r="J7253" s="23"/>
    </row>
    <row r="7254">
      <c r="A7254" s="71"/>
      <c r="J7254" s="23"/>
    </row>
    <row r="7255">
      <c r="A7255" s="71"/>
      <c r="J7255" s="23"/>
    </row>
    <row r="7256">
      <c r="A7256" s="71"/>
      <c r="J7256" s="23"/>
    </row>
    <row r="7257">
      <c r="A7257" s="71"/>
      <c r="J7257" s="23"/>
    </row>
    <row r="7258">
      <c r="A7258" s="71"/>
      <c r="J7258" s="23"/>
    </row>
    <row r="7259">
      <c r="A7259" s="71"/>
      <c r="J7259" s="23"/>
    </row>
    <row r="7260">
      <c r="A7260" s="71"/>
      <c r="J7260" s="23"/>
    </row>
    <row r="7261">
      <c r="A7261" s="71"/>
      <c r="J7261" s="23"/>
    </row>
    <row r="7262">
      <c r="A7262" s="71"/>
      <c r="J7262" s="23"/>
    </row>
    <row r="7263">
      <c r="A7263" s="71"/>
      <c r="J7263" s="23"/>
    </row>
    <row r="7264">
      <c r="A7264" s="71"/>
      <c r="J7264" s="23"/>
    </row>
    <row r="7265">
      <c r="A7265" s="71"/>
      <c r="J7265" s="23"/>
    </row>
    <row r="7266">
      <c r="A7266" s="71"/>
      <c r="J7266" s="23"/>
    </row>
    <row r="7267">
      <c r="A7267" s="71"/>
      <c r="J7267" s="23"/>
    </row>
    <row r="7268">
      <c r="A7268" s="71"/>
      <c r="J7268" s="23"/>
    </row>
    <row r="7269">
      <c r="A7269" s="71"/>
      <c r="J7269" s="23"/>
    </row>
    <row r="7270">
      <c r="A7270" s="71"/>
      <c r="J7270" s="23"/>
    </row>
    <row r="7271">
      <c r="A7271" s="71"/>
      <c r="J7271" s="23"/>
    </row>
    <row r="7272">
      <c r="A7272" s="71"/>
      <c r="J7272" s="23"/>
    </row>
    <row r="7273">
      <c r="A7273" s="71"/>
      <c r="J7273" s="23"/>
    </row>
    <row r="7274">
      <c r="A7274" s="71"/>
      <c r="J7274" s="23"/>
    </row>
    <row r="7275">
      <c r="A7275" s="71"/>
      <c r="J7275" s="23"/>
    </row>
    <row r="7276">
      <c r="A7276" s="71"/>
      <c r="J7276" s="23"/>
    </row>
    <row r="7277">
      <c r="A7277" s="71"/>
      <c r="J7277" s="23"/>
    </row>
    <row r="7278">
      <c r="A7278" s="71"/>
      <c r="J7278" s="23"/>
    </row>
    <row r="7279">
      <c r="A7279" s="71"/>
      <c r="J7279" s="23"/>
    </row>
    <row r="7280">
      <c r="A7280" s="71"/>
      <c r="J7280" s="23"/>
    </row>
    <row r="7281">
      <c r="A7281" s="71"/>
      <c r="J7281" s="23"/>
    </row>
    <row r="7282">
      <c r="A7282" s="71"/>
      <c r="J7282" s="23"/>
    </row>
    <row r="7283">
      <c r="A7283" s="71"/>
      <c r="J7283" s="23"/>
    </row>
    <row r="7284">
      <c r="A7284" s="71"/>
      <c r="J7284" s="23"/>
    </row>
    <row r="7285">
      <c r="A7285" s="71"/>
      <c r="J7285" s="23"/>
    </row>
    <row r="7286">
      <c r="A7286" s="71"/>
      <c r="J7286" s="23"/>
    </row>
    <row r="7287">
      <c r="A7287" s="71"/>
      <c r="J7287" s="23"/>
    </row>
    <row r="7288">
      <c r="A7288" s="71"/>
      <c r="J7288" s="23"/>
    </row>
    <row r="7289">
      <c r="A7289" s="71"/>
      <c r="J7289" s="23"/>
    </row>
    <row r="7290">
      <c r="A7290" s="71"/>
      <c r="J7290" s="23"/>
    </row>
    <row r="7291">
      <c r="A7291" s="71"/>
      <c r="J7291" s="23"/>
    </row>
    <row r="7292">
      <c r="A7292" s="71"/>
      <c r="J7292" s="23"/>
    </row>
    <row r="7293">
      <c r="A7293" s="71"/>
      <c r="J7293" s="23"/>
    </row>
    <row r="7294">
      <c r="A7294" s="71"/>
      <c r="J7294" s="23"/>
    </row>
    <row r="7295">
      <c r="A7295" s="71"/>
      <c r="J7295" s="23"/>
    </row>
    <row r="7296">
      <c r="A7296" s="71"/>
      <c r="J7296" s="23"/>
    </row>
    <row r="7297">
      <c r="A7297" s="71"/>
      <c r="J7297" s="23"/>
    </row>
    <row r="7298">
      <c r="A7298" s="71"/>
      <c r="J7298" s="23"/>
    </row>
    <row r="7299">
      <c r="A7299" s="71"/>
      <c r="J7299" s="23"/>
    </row>
    <row r="7300">
      <c r="A7300" s="71"/>
      <c r="J7300" s="23"/>
    </row>
    <row r="7301">
      <c r="A7301" s="71"/>
      <c r="J7301" s="23"/>
    </row>
    <row r="7302">
      <c r="A7302" s="71"/>
      <c r="J7302" s="23"/>
    </row>
    <row r="7303">
      <c r="A7303" s="71"/>
      <c r="J7303" s="23"/>
    </row>
    <row r="7304">
      <c r="A7304" s="71"/>
      <c r="J7304" s="23"/>
    </row>
    <row r="7305">
      <c r="A7305" s="71"/>
      <c r="J7305" s="23"/>
    </row>
    <row r="7306">
      <c r="A7306" s="71"/>
      <c r="J7306" s="23"/>
    </row>
    <row r="7307">
      <c r="A7307" s="71"/>
      <c r="J7307" s="23"/>
    </row>
    <row r="7308">
      <c r="A7308" s="71"/>
      <c r="J7308" s="23"/>
    </row>
    <row r="7309">
      <c r="A7309" s="71"/>
      <c r="J7309" s="23"/>
    </row>
    <row r="7310">
      <c r="A7310" s="71"/>
      <c r="J7310" s="23"/>
    </row>
    <row r="7311">
      <c r="A7311" s="71"/>
      <c r="J7311" s="23"/>
    </row>
    <row r="7312">
      <c r="A7312" s="71"/>
      <c r="J7312" s="23"/>
    </row>
    <row r="7313">
      <c r="A7313" s="71"/>
      <c r="J7313" s="23"/>
    </row>
    <row r="7314">
      <c r="A7314" s="71"/>
      <c r="J7314" s="23"/>
    </row>
    <row r="7315">
      <c r="A7315" s="71"/>
      <c r="J7315" s="23"/>
    </row>
    <row r="7316">
      <c r="A7316" s="71"/>
      <c r="J7316" s="23"/>
    </row>
    <row r="7317">
      <c r="A7317" s="71"/>
      <c r="J7317" s="23"/>
    </row>
    <row r="7318">
      <c r="A7318" s="71"/>
      <c r="J7318" s="23"/>
    </row>
    <row r="7319">
      <c r="A7319" s="71"/>
      <c r="J7319" s="23"/>
    </row>
    <row r="7320">
      <c r="A7320" s="71"/>
      <c r="J7320" s="23"/>
    </row>
    <row r="7321">
      <c r="A7321" s="71"/>
      <c r="J7321" s="23"/>
    </row>
    <row r="7322">
      <c r="A7322" s="71"/>
      <c r="J7322" s="23"/>
    </row>
    <row r="7323">
      <c r="A7323" s="71"/>
      <c r="J7323" s="23"/>
    </row>
    <row r="7324">
      <c r="A7324" s="71"/>
      <c r="J7324" s="23"/>
    </row>
    <row r="7325">
      <c r="A7325" s="71"/>
      <c r="J7325" s="23"/>
    </row>
    <row r="7326">
      <c r="A7326" s="71"/>
      <c r="J7326" s="23"/>
    </row>
    <row r="7327">
      <c r="A7327" s="71"/>
      <c r="J7327" s="23"/>
    </row>
    <row r="7328">
      <c r="A7328" s="71"/>
      <c r="J7328" s="23"/>
    </row>
    <row r="7329">
      <c r="A7329" s="71"/>
      <c r="J7329" s="23"/>
    </row>
    <row r="7330">
      <c r="A7330" s="71"/>
      <c r="J7330" s="23"/>
    </row>
    <row r="7331">
      <c r="A7331" s="71"/>
      <c r="J7331" s="23"/>
    </row>
    <row r="7332">
      <c r="A7332" s="71"/>
      <c r="J7332" s="23"/>
    </row>
    <row r="7333">
      <c r="A7333" s="71"/>
      <c r="J7333" s="23"/>
    </row>
    <row r="7334">
      <c r="A7334" s="71"/>
      <c r="J7334" s="23"/>
    </row>
    <row r="7335">
      <c r="A7335" s="71"/>
      <c r="J7335" s="23"/>
    </row>
    <row r="7336">
      <c r="A7336" s="71"/>
      <c r="J7336" s="23"/>
    </row>
    <row r="7337">
      <c r="A7337" s="71"/>
      <c r="J7337" s="23"/>
    </row>
    <row r="7338">
      <c r="A7338" s="71"/>
      <c r="J7338" s="23"/>
    </row>
    <row r="7339">
      <c r="A7339" s="71"/>
      <c r="J7339" s="23"/>
    </row>
    <row r="7340">
      <c r="A7340" s="71"/>
      <c r="J7340" s="23"/>
    </row>
    <row r="7341">
      <c r="A7341" s="71"/>
      <c r="J7341" s="23"/>
    </row>
    <row r="7342">
      <c r="A7342" s="71"/>
      <c r="J7342" s="23"/>
    </row>
    <row r="7343">
      <c r="A7343" s="71"/>
      <c r="J7343" s="23"/>
    </row>
    <row r="7344">
      <c r="A7344" s="71"/>
      <c r="J7344" s="23"/>
    </row>
    <row r="7345">
      <c r="A7345" s="71"/>
      <c r="J7345" s="23"/>
    </row>
    <row r="7346">
      <c r="A7346" s="71"/>
      <c r="J7346" s="23"/>
    </row>
    <row r="7347">
      <c r="A7347" s="71"/>
      <c r="J7347" s="23"/>
    </row>
    <row r="7348">
      <c r="A7348" s="71"/>
      <c r="J7348" s="23"/>
    </row>
    <row r="7349">
      <c r="A7349" s="71"/>
      <c r="J7349" s="23"/>
    </row>
    <row r="7350">
      <c r="A7350" s="71"/>
      <c r="J7350" s="23"/>
    </row>
    <row r="7351">
      <c r="A7351" s="71"/>
      <c r="J7351" s="23"/>
    </row>
    <row r="7352">
      <c r="A7352" s="71"/>
      <c r="J7352" s="23"/>
    </row>
    <row r="7353">
      <c r="A7353" s="71"/>
      <c r="J7353" s="23"/>
    </row>
    <row r="7354">
      <c r="A7354" s="71"/>
      <c r="J7354" s="23"/>
    </row>
    <row r="7355">
      <c r="A7355" s="71"/>
      <c r="J7355" s="23"/>
    </row>
    <row r="7356">
      <c r="A7356" s="71"/>
      <c r="J7356" s="23"/>
    </row>
    <row r="7357">
      <c r="A7357" s="71"/>
      <c r="J7357" s="23"/>
    </row>
    <row r="7358">
      <c r="A7358" s="71"/>
      <c r="J7358" s="23"/>
    </row>
    <row r="7359">
      <c r="A7359" s="71"/>
      <c r="J7359" s="23"/>
    </row>
    <row r="7360">
      <c r="A7360" s="71"/>
      <c r="J7360" s="23"/>
    </row>
    <row r="7361">
      <c r="A7361" s="71"/>
      <c r="J7361" s="23"/>
    </row>
    <row r="7362">
      <c r="A7362" s="71"/>
      <c r="J7362" s="23"/>
    </row>
    <row r="7363">
      <c r="A7363" s="71"/>
      <c r="J7363" s="23"/>
    </row>
    <row r="7364">
      <c r="A7364" s="71"/>
      <c r="J7364" s="23"/>
    </row>
    <row r="7365">
      <c r="A7365" s="71"/>
      <c r="J7365" s="23"/>
    </row>
    <row r="7366">
      <c r="A7366" s="71"/>
      <c r="J7366" s="23"/>
    </row>
    <row r="7367">
      <c r="A7367" s="71"/>
      <c r="J7367" s="23"/>
    </row>
    <row r="7368">
      <c r="A7368" s="71"/>
      <c r="J7368" s="23"/>
    </row>
    <row r="7369">
      <c r="A7369" s="71"/>
      <c r="J7369" s="23"/>
    </row>
    <row r="7370">
      <c r="A7370" s="71"/>
      <c r="J7370" s="23"/>
    </row>
    <row r="7371">
      <c r="A7371" s="71"/>
      <c r="J7371" s="23"/>
    </row>
    <row r="7372">
      <c r="A7372" s="71"/>
      <c r="J7372" s="23"/>
    </row>
    <row r="7373">
      <c r="A7373" s="71"/>
      <c r="J7373" s="23"/>
    </row>
    <row r="7374">
      <c r="A7374" s="71"/>
      <c r="J7374" s="23"/>
    </row>
    <row r="7375">
      <c r="A7375" s="71"/>
      <c r="J7375" s="23"/>
    </row>
    <row r="7376">
      <c r="A7376" s="71"/>
      <c r="J7376" s="23"/>
    </row>
    <row r="7377">
      <c r="A7377" s="71"/>
      <c r="J7377" s="23"/>
    </row>
    <row r="7378">
      <c r="A7378" s="71"/>
      <c r="J7378" s="23"/>
    </row>
    <row r="7379">
      <c r="A7379" s="71"/>
      <c r="J7379" s="23"/>
    </row>
    <row r="7380">
      <c r="A7380" s="71"/>
      <c r="J7380" s="23"/>
    </row>
    <row r="7381">
      <c r="A7381" s="71"/>
      <c r="J7381" s="23"/>
    </row>
    <row r="7382">
      <c r="A7382" s="71"/>
      <c r="J7382" s="23"/>
    </row>
    <row r="7383">
      <c r="A7383" s="71"/>
      <c r="J7383" s="23"/>
    </row>
    <row r="7384">
      <c r="A7384" s="71"/>
      <c r="J7384" s="23"/>
    </row>
    <row r="7385">
      <c r="A7385" s="71"/>
      <c r="J7385" s="23"/>
    </row>
    <row r="7386">
      <c r="A7386" s="71"/>
      <c r="J7386" s="23"/>
    </row>
    <row r="7387">
      <c r="A7387" s="71"/>
      <c r="J7387" s="23"/>
    </row>
    <row r="7388">
      <c r="A7388" s="71"/>
      <c r="J7388" s="23"/>
    </row>
    <row r="7389">
      <c r="A7389" s="71"/>
      <c r="J7389" s="23"/>
    </row>
    <row r="7390">
      <c r="A7390" s="71"/>
      <c r="J7390" s="23"/>
    </row>
    <row r="7391">
      <c r="A7391" s="71"/>
      <c r="J7391" s="23"/>
    </row>
    <row r="7392">
      <c r="A7392" s="71"/>
      <c r="J7392" s="23"/>
    </row>
    <row r="7393">
      <c r="A7393" s="71"/>
      <c r="J7393" s="23"/>
    </row>
    <row r="7394">
      <c r="A7394" s="71"/>
      <c r="J7394" s="23"/>
    </row>
    <row r="7395">
      <c r="A7395" s="71"/>
      <c r="J7395" s="23"/>
    </row>
    <row r="7396">
      <c r="A7396" s="71"/>
      <c r="J7396" s="23"/>
    </row>
    <row r="7397">
      <c r="A7397" s="71"/>
      <c r="J7397" s="23"/>
    </row>
    <row r="7398">
      <c r="A7398" s="71"/>
      <c r="J7398" s="23"/>
    </row>
    <row r="7399">
      <c r="A7399" s="71"/>
      <c r="J7399" s="23"/>
    </row>
    <row r="7400">
      <c r="A7400" s="71"/>
      <c r="J7400" s="23"/>
    </row>
    <row r="7401">
      <c r="A7401" s="71"/>
      <c r="J7401" s="23"/>
    </row>
    <row r="7402">
      <c r="A7402" s="71"/>
      <c r="J7402" s="23"/>
    </row>
    <row r="7403">
      <c r="A7403" s="71"/>
      <c r="J7403" s="23"/>
    </row>
    <row r="7404">
      <c r="A7404" s="71"/>
      <c r="J7404" s="23"/>
    </row>
    <row r="7405">
      <c r="A7405" s="71"/>
      <c r="J7405" s="23"/>
    </row>
    <row r="7406">
      <c r="A7406" s="71"/>
      <c r="J7406" s="23"/>
    </row>
    <row r="7407">
      <c r="A7407" s="71"/>
      <c r="J7407" s="23"/>
    </row>
    <row r="7408">
      <c r="A7408" s="71"/>
      <c r="J7408" s="23"/>
    </row>
    <row r="7409">
      <c r="A7409" s="71"/>
      <c r="J7409" s="23"/>
    </row>
    <row r="7410">
      <c r="A7410" s="71"/>
      <c r="J7410" s="23"/>
    </row>
    <row r="7411">
      <c r="A7411" s="71"/>
      <c r="J7411" s="23"/>
    </row>
    <row r="7412">
      <c r="A7412" s="71"/>
      <c r="J7412" s="23"/>
    </row>
    <row r="7413">
      <c r="A7413" s="71"/>
      <c r="J7413" s="23"/>
    </row>
    <row r="7414">
      <c r="A7414" s="71"/>
      <c r="J7414" s="23"/>
    </row>
    <row r="7415">
      <c r="A7415" s="71"/>
      <c r="J7415" s="23"/>
    </row>
    <row r="7416">
      <c r="A7416" s="71"/>
      <c r="J7416" s="23"/>
    </row>
    <row r="7417">
      <c r="A7417" s="71"/>
      <c r="J7417" s="23"/>
    </row>
    <row r="7418">
      <c r="A7418" s="71"/>
      <c r="J7418" s="23"/>
    </row>
    <row r="7419">
      <c r="A7419" s="71"/>
      <c r="J7419" s="23"/>
    </row>
    <row r="7420">
      <c r="A7420" s="71"/>
      <c r="J7420" s="23"/>
    </row>
    <row r="7421">
      <c r="A7421" s="71"/>
      <c r="J7421" s="23"/>
    </row>
    <row r="7422">
      <c r="A7422" s="71"/>
      <c r="J7422" s="23"/>
    </row>
    <row r="7423">
      <c r="A7423" s="71"/>
      <c r="J7423" s="23"/>
    </row>
    <row r="7424">
      <c r="A7424" s="71"/>
      <c r="J7424" s="23"/>
    </row>
    <row r="7425">
      <c r="A7425" s="71"/>
      <c r="J7425" s="23"/>
    </row>
    <row r="7426">
      <c r="A7426" s="71"/>
      <c r="J7426" s="23"/>
    </row>
    <row r="7427">
      <c r="A7427" s="71"/>
      <c r="J7427" s="23"/>
    </row>
    <row r="7428">
      <c r="A7428" s="71"/>
      <c r="J7428" s="23"/>
    </row>
    <row r="7429">
      <c r="A7429" s="71"/>
      <c r="J7429" s="23"/>
    </row>
    <row r="7430">
      <c r="A7430" s="71"/>
      <c r="J7430" s="23"/>
    </row>
    <row r="7431">
      <c r="A7431" s="71"/>
      <c r="J7431" s="23"/>
    </row>
    <row r="7432">
      <c r="A7432" s="71"/>
      <c r="J7432" s="23"/>
    </row>
    <row r="7433">
      <c r="A7433" s="71"/>
      <c r="J7433" s="23"/>
    </row>
    <row r="7434">
      <c r="A7434" s="71"/>
      <c r="J7434" s="23"/>
    </row>
    <row r="7435">
      <c r="A7435" s="71"/>
      <c r="J7435" s="23"/>
    </row>
    <row r="7436">
      <c r="A7436" s="71"/>
      <c r="J7436" s="23"/>
    </row>
    <row r="7437">
      <c r="A7437" s="71"/>
      <c r="J7437" s="23"/>
    </row>
    <row r="7438">
      <c r="A7438" s="71"/>
      <c r="J7438" s="23"/>
    </row>
    <row r="7439">
      <c r="A7439" s="71"/>
      <c r="J7439" s="23"/>
    </row>
    <row r="7440">
      <c r="A7440" s="71"/>
      <c r="J7440" s="23"/>
    </row>
    <row r="7441">
      <c r="A7441" s="71"/>
      <c r="J7441" s="23"/>
    </row>
    <row r="7442">
      <c r="A7442" s="71"/>
      <c r="J7442" s="23"/>
    </row>
    <row r="7443">
      <c r="A7443" s="71"/>
      <c r="J7443" s="23"/>
    </row>
    <row r="7444">
      <c r="A7444" s="71"/>
      <c r="J7444" s="23"/>
    </row>
    <row r="7445">
      <c r="A7445" s="71"/>
      <c r="J7445" s="23"/>
    </row>
    <row r="7446">
      <c r="A7446" s="71"/>
      <c r="J7446" s="23"/>
    </row>
    <row r="7447">
      <c r="A7447" s="71"/>
      <c r="J7447" s="23"/>
    </row>
    <row r="7448">
      <c r="A7448" s="71"/>
      <c r="J7448" s="23"/>
    </row>
    <row r="7449">
      <c r="A7449" s="71"/>
      <c r="J7449" s="23"/>
    </row>
    <row r="7450">
      <c r="A7450" s="71"/>
      <c r="J7450" s="23"/>
    </row>
    <row r="7451">
      <c r="A7451" s="71"/>
      <c r="J7451" s="23"/>
    </row>
    <row r="7452">
      <c r="A7452" s="71"/>
      <c r="J7452" s="23"/>
    </row>
    <row r="7453">
      <c r="A7453" s="71"/>
      <c r="J7453" s="23"/>
    </row>
    <row r="7454">
      <c r="A7454" s="71"/>
      <c r="J7454" s="23"/>
    </row>
    <row r="7455">
      <c r="A7455" s="71"/>
      <c r="J7455" s="23"/>
    </row>
    <row r="7456">
      <c r="A7456" s="71"/>
      <c r="J7456" s="23"/>
    </row>
    <row r="7457">
      <c r="A7457" s="71"/>
      <c r="J7457" s="23"/>
    </row>
    <row r="7458">
      <c r="A7458" s="71"/>
      <c r="J7458" s="23"/>
    </row>
    <row r="7459">
      <c r="A7459" s="71"/>
      <c r="J7459" s="23"/>
    </row>
    <row r="7460">
      <c r="A7460" s="71"/>
      <c r="J7460" s="23"/>
    </row>
    <row r="7461">
      <c r="A7461" s="71"/>
      <c r="J7461" s="23"/>
    </row>
    <row r="7462">
      <c r="A7462" s="71"/>
      <c r="J7462" s="23"/>
    </row>
    <row r="7463">
      <c r="A7463" s="71"/>
      <c r="J7463" s="23"/>
    </row>
    <row r="7464">
      <c r="A7464" s="71"/>
      <c r="J7464" s="23"/>
    </row>
    <row r="7465">
      <c r="A7465" s="71"/>
      <c r="J7465" s="23"/>
    </row>
    <row r="7466">
      <c r="A7466" s="71"/>
      <c r="J7466" s="23"/>
    </row>
    <row r="7467">
      <c r="A7467" s="71"/>
      <c r="J7467" s="23"/>
    </row>
    <row r="7468">
      <c r="A7468" s="71"/>
      <c r="J7468" s="23"/>
    </row>
    <row r="7469">
      <c r="A7469" s="71"/>
      <c r="J7469" s="23"/>
    </row>
    <row r="7470">
      <c r="A7470" s="71"/>
      <c r="J7470" s="23"/>
    </row>
    <row r="7471">
      <c r="A7471" s="71"/>
      <c r="J7471" s="23"/>
    </row>
    <row r="7472">
      <c r="A7472" s="71"/>
      <c r="J7472" s="23"/>
    </row>
    <row r="7473">
      <c r="A7473" s="71"/>
      <c r="J7473" s="23"/>
    </row>
    <row r="7474">
      <c r="A7474" s="71"/>
      <c r="J7474" s="23"/>
    </row>
    <row r="7475">
      <c r="A7475" s="71"/>
      <c r="J7475" s="23"/>
    </row>
    <row r="7476">
      <c r="A7476" s="71"/>
      <c r="J7476" s="23"/>
    </row>
    <row r="7477">
      <c r="A7477" s="71"/>
      <c r="J7477" s="23"/>
    </row>
    <row r="7478">
      <c r="A7478" s="71"/>
      <c r="J7478" s="23"/>
    </row>
    <row r="7479">
      <c r="A7479" s="71"/>
      <c r="J7479" s="23"/>
    </row>
    <row r="7480">
      <c r="A7480" s="71"/>
      <c r="J7480" s="23"/>
    </row>
    <row r="7481">
      <c r="A7481" s="71"/>
      <c r="J7481" s="23"/>
    </row>
    <row r="7482">
      <c r="A7482" s="71"/>
      <c r="J7482" s="23"/>
    </row>
    <row r="7483">
      <c r="A7483" s="71"/>
      <c r="J7483" s="23"/>
    </row>
    <row r="7484">
      <c r="A7484" s="71"/>
      <c r="J7484" s="23"/>
    </row>
    <row r="7485">
      <c r="A7485" s="71"/>
      <c r="J7485" s="23"/>
    </row>
    <row r="7486">
      <c r="A7486" s="71"/>
      <c r="J7486" s="23"/>
    </row>
    <row r="7487">
      <c r="A7487" s="71"/>
      <c r="J7487" s="23"/>
    </row>
    <row r="7488">
      <c r="A7488" s="71"/>
      <c r="J7488" s="23"/>
    </row>
    <row r="7489">
      <c r="A7489" s="71"/>
      <c r="J7489" s="23"/>
    </row>
    <row r="7490">
      <c r="A7490" s="71"/>
      <c r="J7490" s="23"/>
    </row>
    <row r="7491">
      <c r="A7491" s="71"/>
      <c r="J7491" s="23"/>
    </row>
    <row r="7492">
      <c r="A7492" s="71"/>
      <c r="J7492" s="23"/>
    </row>
    <row r="7493">
      <c r="A7493" s="71"/>
      <c r="J7493" s="23"/>
    </row>
    <row r="7494">
      <c r="A7494" s="71"/>
      <c r="J7494" s="23"/>
    </row>
    <row r="7495">
      <c r="A7495" s="71"/>
      <c r="J7495" s="23"/>
    </row>
    <row r="7496">
      <c r="A7496" s="71"/>
      <c r="J7496" s="23"/>
    </row>
    <row r="7497">
      <c r="A7497" s="71"/>
      <c r="J7497" s="23"/>
    </row>
    <row r="7498">
      <c r="A7498" s="71"/>
      <c r="J7498" s="23"/>
    </row>
    <row r="7499">
      <c r="A7499" s="71"/>
      <c r="J7499" s="23"/>
    </row>
    <row r="7500">
      <c r="A7500" s="71"/>
      <c r="J7500" s="23"/>
    </row>
    <row r="7501">
      <c r="A7501" s="71"/>
      <c r="J7501" s="23"/>
    </row>
    <row r="7502">
      <c r="A7502" s="71"/>
      <c r="J7502" s="23"/>
    </row>
    <row r="7503">
      <c r="A7503" s="71"/>
      <c r="J7503" s="23"/>
    </row>
    <row r="7504">
      <c r="A7504" s="71"/>
      <c r="J7504" s="23"/>
    </row>
    <row r="7505">
      <c r="A7505" s="71"/>
      <c r="J7505" s="23"/>
    </row>
    <row r="7506">
      <c r="A7506" s="71"/>
      <c r="J7506" s="23"/>
    </row>
    <row r="7507">
      <c r="A7507" s="71"/>
      <c r="J7507" s="23"/>
    </row>
    <row r="7508">
      <c r="A7508" s="71"/>
      <c r="J7508" s="23"/>
    </row>
    <row r="7509">
      <c r="A7509" s="71"/>
      <c r="J7509" s="23"/>
    </row>
    <row r="7510">
      <c r="A7510" s="71"/>
      <c r="J7510" s="23"/>
    </row>
    <row r="7511">
      <c r="A7511" s="71"/>
      <c r="J7511" s="23"/>
    </row>
    <row r="7512">
      <c r="A7512" s="71"/>
      <c r="J7512" s="23"/>
    </row>
    <row r="7513">
      <c r="A7513" s="71"/>
      <c r="J7513" s="23"/>
    </row>
    <row r="7514">
      <c r="A7514" s="71"/>
      <c r="J7514" s="23"/>
    </row>
    <row r="7515">
      <c r="A7515" s="71"/>
      <c r="J7515" s="23"/>
    </row>
    <row r="7516">
      <c r="A7516" s="71"/>
      <c r="J7516" s="23"/>
    </row>
    <row r="7517">
      <c r="A7517" s="71"/>
      <c r="J7517" s="23"/>
    </row>
    <row r="7518">
      <c r="A7518" s="71"/>
      <c r="J7518" s="23"/>
    </row>
    <row r="7519">
      <c r="A7519" s="71"/>
      <c r="J7519" s="23"/>
    </row>
    <row r="7520">
      <c r="A7520" s="71"/>
      <c r="J7520" s="23"/>
    </row>
    <row r="7521">
      <c r="A7521" s="71"/>
      <c r="J7521" s="23"/>
    </row>
    <row r="7522">
      <c r="A7522" s="71"/>
      <c r="J7522" s="23"/>
    </row>
    <row r="7523">
      <c r="A7523" s="71"/>
      <c r="J7523" s="23"/>
    </row>
    <row r="7524">
      <c r="A7524" s="71"/>
      <c r="J7524" s="23"/>
    </row>
    <row r="7525">
      <c r="A7525" s="71"/>
      <c r="J7525" s="23"/>
    </row>
    <row r="7526">
      <c r="A7526" s="71"/>
      <c r="J7526" s="23"/>
    </row>
    <row r="7527">
      <c r="A7527" s="71"/>
      <c r="J7527" s="23"/>
    </row>
    <row r="7528">
      <c r="A7528" s="71"/>
      <c r="J7528" s="23"/>
    </row>
    <row r="7529">
      <c r="A7529" s="71"/>
      <c r="J7529" s="23"/>
    </row>
    <row r="7530">
      <c r="A7530" s="71"/>
      <c r="J7530" s="23"/>
    </row>
    <row r="7531">
      <c r="A7531" s="71"/>
      <c r="J7531" s="23"/>
    </row>
    <row r="7532">
      <c r="A7532" s="71"/>
      <c r="J7532" s="23"/>
    </row>
    <row r="7533">
      <c r="A7533" s="71"/>
      <c r="J7533" s="23"/>
    </row>
    <row r="7534">
      <c r="A7534" s="71"/>
      <c r="J7534" s="23"/>
    </row>
    <row r="7535">
      <c r="A7535" s="71"/>
      <c r="J7535" s="23"/>
    </row>
    <row r="7536">
      <c r="A7536" s="71"/>
      <c r="J7536" s="23"/>
    </row>
    <row r="7537">
      <c r="A7537" s="71"/>
      <c r="J7537" s="23"/>
    </row>
    <row r="7538">
      <c r="A7538" s="71"/>
      <c r="J7538" s="23"/>
    </row>
    <row r="7539">
      <c r="A7539" s="71"/>
      <c r="J7539" s="23"/>
    </row>
    <row r="7540">
      <c r="A7540" s="71"/>
      <c r="J7540" s="23"/>
    </row>
    <row r="7541">
      <c r="A7541" s="71"/>
      <c r="J7541" s="23"/>
    </row>
    <row r="7542">
      <c r="A7542" s="71"/>
      <c r="J7542" s="23"/>
    </row>
    <row r="7543">
      <c r="A7543" s="71"/>
      <c r="J7543" s="23"/>
    </row>
    <row r="7544">
      <c r="A7544" s="71"/>
      <c r="J7544" s="23"/>
    </row>
    <row r="7545">
      <c r="A7545" s="71"/>
      <c r="J7545" s="23"/>
    </row>
    <row r="7546">
      <c r="A7546" s="71"/>
      <c r="J7546" s="23"/>
    </row>
    <row r="7547">
      <c r="A7547" s="71"/>
      <c r="J7547" s="23"/>
    </row>
    <row r="7548">
      <c r="A7548" s="71"/>
      <c r="J7548" s="23"/>
    </row>
    <row r="7549">
      <c r="A7549" s="71"/>
      <c r="J7549" s="23"/>
    </row>
    <row r="7550">
      <c r="A7550" s="71"/>
      <c r="J7550" s="23"/>
    </row>
    <row r="7551">
      <c r="A7551" s="71"/>
      <c r="J7551" s="23"/>
    </row>
    <row r="7552">
      <c r="A7552" s="71"/>
      <c r="J7552" s="23"/>
    </row>
    <row r="7553">
      <c r="A7553" s="71"/>
      <c r="J7553" s="23"/>
    </row>
    <row r="7554">
      <c r="A7554" s="71"/>
      <c r="J7554" s="23"/>
    </row>
    <row r="7555">
      <c r="A7555" s="71"/>
      <c r="J7555" s="23"/>
    </row>
    <row r="7556">
      <c r="A7556" s="71"/>
      <c r="J7556" s="23"/>
    </row>
    <row r="7557">
      <c r="A7557" s="71"/>
      <c r="J7557" s="23"/>
    </row>
    <row r="7558">
      <c r="A7558" s="71"/>
      <c r="J7558" s="23"/>
    </row>
    <row r="7559">
      <c r="A7559" s="71"/>
      <c r="J7559" s="23"/>
    </row>
    <row r="7560">
      <c r="A7560" s="71"/>
      <c r="J7560" s="23"/>
    </row>
    <row r="7561">
      <c r="A7561" s="71"/>
      <c r="J7561" s="23"/>
    </row>
    <row r="7562">
      <c r="A7562" s="71"/>
      <c r="J7562" s="23"/>
    </row>
    <row r="7563">
      <c r="A7563" s="71"/>
      <c r="J7563" s="23"/>
    </row>
    <row r="7564">
      <c r="A7564" s="71"/>
      <c r="J7564" s="23"/>
    </row>
    <row r="7565">
      <c r="A7565" s="71"/>
      <c r="J7565" s="23"/>
    </row>
    <row r="7566">
      <c r="A7566" s="71"/>
      <c r="J7566" s="23"/>
    </row>
    <row r="7567">
      <c r="A7567" s="71"/>
      <c r="J7567" s="23"/>
    </row>
    <row r="7568">
      <c r="A7568" s="71"/>
      <c r="J7568" s="23"/>
    </row>
    <row r="7569">
      <c r="A7569" s="71"/>
      <c r="J7569" s="23"/>
    </row>
    <row r="7570">
      <c r="A7570" s="71"/>
      <c r="J7570" s="23"/>
    </row>
    <row r="7571">
      <c r="A7571" s="71"/>
      <c r="J7571" s="23"/>
    </row>
    <row r="7572">
      <c r="A7572" s="71"/>
      <c r="J7572" s="23"/>
    </row>
    <row r="7573">
      <c r="A7573" s="71"/>
      <c r="J7573" s="23"/>
    </row>
    <row r="7574">
      <c r="A7574" s="71"/>
      <c r="J7574" s="23"/>
    </row>
    <row r="7575">
      <c r="A7575" s="71"/>
      <c r="J7575" s="23"/>
    </row>
    <row r="7576">
      <c r="A7576" s="71"/>
      <c r="J7576" s="23"/>
    </row>
    <row r="7577">
      <c r="A7577" s="71"/>
      <c r="J7577" s="23"/>
    </row>
    <row r="7578">
      <c r="A7578" s="71"/>
      <c r="J7578" s="23"/>
    </row>
    <row r="7579">
      <c r="A7579" s="71"/>
      <c r="J7579" s="23"/>
    </row>
    <row r="7580">
      <c r="A7580" s="71"/>
      <c r="J7580" s="23"/>
    </row>
    <row r="7581">
      <c r="A7581" s="71"/>
      <c r="J7581" s="23"/>
    </row>
    <row r="7582">
      <c r="A7582" s="71"/>
      <c r="J7582" s="23"/>
    </row>
    <row r="7583">
      <c r="A7583" s="71"/>
      <c r="J7583" s="23"/>
    </row>
    <row r="7584">
      <c r="A7584" s="71"/>
      <c r="J7584" s="23"/>
    </row>
    <row r="7585">
      <c r="A7585" s="71"/>
      <c r="J7585" s="23"/>
    </row>
    <row r="7586">
      <c r="A7586" s="71"/>
      <c r="J7586" s="23"/>
    </row>
    <row r="7587">
      <c r="A7587" s="71"/>
      <c r="J7587" s="23"/>
    </row>
    <row r="7588">
      <c r="A7588" s="71"/>
      <c r="J7588" s="23"/>
    </row>
    <row r="7589">
      <c r="A7589" s="71"/>
      <c r="J7589" s="23"/>
    </row>
    <row r="7590">
      <c r="A7590" s="71"/>
      <c r="J7590" s="23"/>
    </row>
    <row r="7591">
      <c r="A7591" s="71"/>
      <c r="J7591" s="23"/>
    </row>
    <row r="7592">
      <c r="A7592" s="71"/>
      <c r="J7592" s="23"/>
    </row>
    <row r="7593">
      <c r="A7593" s="71"/>
      <c r="J7593" s="23"/>
    </row>
    <row r="7594">
      <c r="A7594" s="71"/>
      <c r="J7594" s="23"/>
    </row>
    <row r="7595">
      <c r="A7595" s="71"/>
      <c r="J7595" s="23"/>
    </row>
    <row r="7596">
      <c r="A7596" s="71"/>
      <c r="J7596" s="23"/>
    </row>
    <row r="7597">
      <c r="A7597" s="71"/>
      <c r="J7597" s="23"/>
    </row>
    <row r="7598">
      <c r="A7598" s="71"/>
      <c r="J7598" s="23"/>
    </row>
    <row r="7599">
      <c r="A7599" s="71"/>
      <c r="J7599" s="23"/>
    </row>
    <row r="7600">
      <c r="A7600" s="71"/>
      <c r="J7600" s="23"/>
    </row>
    <row r="7601">
      <c r="A7601" s="71"/>
      <c r="J7601" s="23"/>
    </row>
    <row r="7602">
      <c r="A7602" s="71"/>
      <c r="J7602" s="23"/>
    </row>
    <row r="7603">
      <c r="A7603" s="71"/>
      <c r="J7603" s="23"/>
    </row>
    <row r="7604">
      <c r="A7604" s="71"/>
      <c r="J7604" s="23"/>
    </row>
    <row r="7605">
      <c r="A7605" s="71"/>
      <c r="J7605" s="23"/>
    </row>
    <row r="7606">
      <c r="A7606" s="71"/>
      <c r="J7606" s="23"/>
    </row>
    <row r="7607">
      <c r="A7607" s="71"/>
      <c r="J7607" s="23"/>
    </row>
    <row r="7608">
      <c r="A7608" s="71"/>
      <c r="J7608" s="23"/>
    </row>
    <row r="7609">
      <c r="A7609" s="71"/>
      <c r="J7609" s="23"/>
    </row>
    <row r="7610">
      <c r="A7610" s="71"/>
      <c r="J7610" s="23"/>
    </row>
    <row r="7611">
      <c r="A7611" s="71"/>
      <c r="J7611" s="23"/>
    </row>
    <row r="7612">
      <c r="A7612" s="71"/>
      <c r="J7612" s="23"/>
    </row>
    <row r="7613">
      <c r="A7613" s="71"/>
      <c r="J7613" s="23"/>
    </row>
    <row r="7614">
      <c r="A7614" s="71"/>
      <c r="J7614" s="23"/>
    </row>
    <row r="7615">
      <c r="A7615" s="71"/>
      <c r="J7615" s="23"/>
    </row>
    <row r="7616">
      <c r="A7616" s="71"/>
      <c r="J7616" s="23"/>
    </row>
    <row r="7617">
      <c r="A7617" s="71"/>
      <c r="J7617" s="23"/>
    </row>
    <row r="7618">
      <c r="A7618" s="71"/>
      <c r="J7618" s="23"/>
    </row>
    <row r="7619">
      <c r="A7619" s="71"/>
      <c r="J7619" s="23"/>
    </row>
    <row r="7620">
      <c r="A7620" s="71"/>
      <c r="J7620" s="23"/>
    </row>
    <row r="7621">
      <c r="A7621" s="71"/>
      <c r="J7621" s="23"/>
    </row>
    <row r="7622">
      <c r="A7622" s="71"/>
      <c r="J7622" s="23"/>
    </row>
    <row r="7623">
      <c r="A7623" s="71"/>
      <c r="J7623" s="23"/>
    </row>
    <row r="7624">
      <c r="A7624" s="71"/>
      <c r="J7624" s="23"/>
    </row>
    <row r="7625">
      <c r="A7625" s="71"/>
      <c r="J7625" s="23"/>
    </row>
    <row r="7626">
      <c r="A7626" s="71"/>
      <c r="J7626" s="23"/>
    </row>
    <row r="7627">
      <c r="A7627" s="71"/>
      <c r="J7627" s="23"/>
    </row>
    <row r="7628">
      <c r="A7628" s="71"/>
      <c r="J7628" s="23"/>
    </row>
    <row r="7629">
      <c r="A7629" s="71"/>
      <c r="J7629" s="23"/>
    </row>
    <row r="7630">
      <c r="A7630" s="71"/>
      <c r="J7630" s="23"/>
    </row>
    <row r="7631">
      <c r="A7631" s="71"/>
      <c r="J7631" s="23"/>
    </row>
    <row r="7632">
      <c r="A7632" s="71"/>
      <c r="J7632" s="23"/>
    </row>
    <row r="7633">
      <c r="A7633" s="71"/>
      <c r="J7633" s="23"/>
    </row>
    <row r="7634">
      <c r="A7634" s="71"/>
      <c r="J7634" s="23"/>
    </row>
    <row r="7635">
      <c r="A7635" s="71"/>
      <c r="J7635" s="23"/>
    </row>
    <row r="7636">
      <c r="A7636" s="71"/>
      <c r="J7636" s="23"/>
    </row>
    <row r="7637">
      <c r="A7637" s="71"/>
      <c r="J7637" s="23"/>
    </row>
    <row r="7638">
      <c r="A7638" s="71"/>
      <c r="J7638" s="23"/>
    </row>
    <row r="7639">
      <c r="A7639" s="71"/>
      <c r="J7639" s="23"/>
    </row>
    <row r="7640">
      <c r="A7640" s="71"/>
      <c r="J7640" s="23"/>
    </row>
    <row r="7641">
      <c r="A7641" s="71"/>
      <c r="J7641" s="23"/>
    </row>
    <row r="7642">
      <c r="A7642" s="71"/>
      <c r="J7642" s="23"/>
    </row>
    <row r="7643">
      <c r="A7643" s="71"/>
      <c r="J7643" s="23"/>
    </row>
    <row r="7644">
      <c r="A7644" s="71"/>
      <c r="J7644" s="23"/>
    </row>
    <row r="7645">
      <c r="A7645" s="71"/>
      <c r="J7645" s="23"/>
    </row>
    <row r="7646">
      <c r="A7646" s="71"/>
      <c r="J7646" s="23"/>
    </row>
    <row r="7647">
      <c r="A7647" s="71"/>
      <c r="J7647" s="23"/>
    </row>
    <row r="7648">
      <c r="A7648" s="71"/>
      <c r="J7648" s="23"/>
    </row>
    <row r="7649">
      <c r="A7649" s="71"/>
      <c r="J7649" s="23"/>
    </row>
    <row r="7650">
      <c r="A7650" s="71"/>
      <c r="J7650" s="23"/>
    </row>
    <row r="7651">
      <c r="A7651" s="71"/>
      <c r="J7651" s="23"/>
    </row>
    <row r="7652">
      <c r="A7652" s="71"/>
      <c r="J7652" s="23"/>
    </row>
    <row r="7653">
      <c r="A7653" s="71"/>
      <c r="J7653" s="23"/>
    </row>
    <row r="7654">
      <c r="A7654" s="71"/>
      <c r="J7654" s="23"/>
    </row>
    <row r="7655">
      <c r="A7655" s="71"/>
      <c r="J7655" s="23"/>
    </row>
    <row r="7656">
      <c r="A7656" s="71"/>
      <c r="J7656" s="23"/>
    </row>
    <row r="7657">
      <c r="A7657" s="71"/>
      <c r="J7657" s="23"/>
    </row>
    <row r="7658">
      <c r="A7658" s="71"/>
      <c r="J7658" s="23"/>
    </row>
    <row r="7659">
      <c r="A7659" s="71"/>
      <c r="J7659" s="23"/>
    </row>
    <row r="7660">
      <c r="A7660" s="71"/>
      <c r="J7660" s="23"/>
    </row>
    <row r="7661">
      <c r="A7661" s="71"/>
      <c r="J7661" s="23"/>
    </row>
    <row r="7662">
      <c r="A7662" s="71"/>
      <c r="J7662" s="23"/>
    </row>
    <row r="7663">
      <c r="A7663" s="71"/>
      <c r="J7663" s="23"/>
    </row>
    <row r="7664">
      <c r="A7664" s="71"/>
      <c r="J7664" s="23"/>
    </row>
    <row r="7665">
      <c r="A7665" s="71"/>
      <c r="J7665" s="23"/>
    </row>
    <row r="7666">
      <c r="A7666" s="71"/>
      <c r="J7666" s="23"/>
    </row>
    <row r="7667">
      <c r="A7667" s="71"/>
      <c r="J7667" s="23"/>
    </row>
    <row r="7668">
      <c r="A7668" s="71"/>
      <c r="J7668" s="23"/>
    </row>
    <row r="7669">
      <c r="A7669" s="71"/>
      <c r="J7669" s="23"/>
    </row>
    <row r="7670">
      <c r="A7670" s="71"/>
      <c r="J7670" s="23"/>
    </row>
    <row r="7671">
      <c r="A7671" s="71"/>
      <c r="J7671" s="23"/>
    </row>
    <row r="7672">
      <c r="A7672" s="71"/>
      <c r="J7672" s="23"/>
    </row>
    <row r="7673">
      <c r="A7673" s="71"/>
      <c r="J7673" s="23"/>
    </row>
    <row r="7674">
      <c r="A7674" s="71"/>
      <c r="J7674" s="23"/>
    </row>
    <row r="7675">
      <c r="A7675" s="71"/>
      <c r="J7675" s="23"/>
    </row>
    <row r="7676">
      <c r="A7676" s="71"/>
      <c r="J7676" s="23"/>
    </row>
    <row r="7677">
      <c r="A7677" s="71"/>
      <c r="J7677" s="23"/>
    </row>
    <row r="7678">
      <c r="A7678" s="71"/>
      <c r="J7678" s="23"/>
    </row>
    <row r="7679">
      <c r="A7679" s="71"/>
      <c r="J7679" s="23"/>
    </row>
    <row r="7680">
      <c r="A7680" s="71"/>
      <c r="J7680" s="23"/>
    </row>
    <row r="7681">
      <c r="A7681" s="71"/>
      <c r="J7681" s="23"/>
    </row>
    <row r="7682">
      <c r="A7682" s="71"/>
      <c r="J7682" s="23"/>
    </row>
    <row r="7683">
      <c r="A7683" s="71"/>
      <c r="J7683" s="23"/>
    </row>
    <row r="7684">
      <c r="A7684" s="71"/>
      <c r="J7684" s="23"/>
    </row>
    <row r="7685">
      <c r="A7685" s="71"/>
      <c r="J7685" s="23"/>
    </row>
    <row r="7686">
      <c r="A7686" s="71"/>
      <c r="J7686" s="23"/>
    </row>
    <row r="7687">
      <c r="A7687" s="71"/>
      <c r="J7687" s="23"/>
    </row>
    <row r="7688">
      <c r="A7688" s="71"/>
      <c r="J7688" s="23"/>
    </row>
    <row r="7689">
      <c r="A7689" s="71"/>
      <c r="J7689" s="23"/>
    </row>
    <row r="7690">
      <c r="A7690" s="71"/>
      <c r="J7690" s="23"/>
    </row>
    <row r="7691">
      <c r="A7691" s="71"/>
      <c r="J7691" s="23"/>
    </row>
    <row r="7692">
      <c r="A7692" s="71"/>
      <c r="J7692" s="23"/>
    </row>
    <row r="7693">
      <c r="A7693" s="71"/>
      <c r="J7693" s="23"/>
    </row>
    <row r="7694">
      <c r="A7694" s="71"/>
      <c r="J7694" s="23"/>
    </row>
    <row r="7695">
      <c r="A7695" s="71"/>
      <c r="J7695" s="23"/>
    </row>
    <row r="7696">
      <c r="A7696" s="71"/>
      <c r="J7696" s="23"/>
    </row>
    <row r="7697">
      <c r="A7697" s="71"/>
      <c r="J7697" s="23"/>
    </row>
    <row r="7698">
      <c r="A7698" s="71"/>
      <c r="J7698" s="23"/>
    </row>
    <row r="7699">
      <c r="A7699" s="71"/>
      <c r="J7699" s="23"/>
    </row>
    <row r="7700">
      <c r="A7700" s="71"/>
      <c r="J7700" s="23"/>
    </row>
    <row r="7701">
      <c r="A7701" s="71"/>
      <c r="J7701" s="23"/>
    </row>
    <row r="7702">
      <c r="A7702" s="71"/>
      <c r="J7702" s="23"/>
    </row>
    <row r="7703">
      <c r="A7703" s="71"/>
      <c r="J7703" s="23"/>
    </row>
    <row r="7704">
      <c r="A7704" s="71"/>
      <c r="J7704" s="23"/>
    </row>
    <row r="7705">
      <c r="A7705" s="71"/>
      <c r="J7705" s="23"/>
    </row>
    <row r="7706">
      <c r="A7706" s="71"/>
      <c r="J7706" s="23"/>
    </row>
    <row r="7707">
      <c r="A7707" s="71"/>
      <c r="J7707" s="23"/>
    </row>
    <row r="7708">
      <c r="A7708" s="71"/>
      <c r="J7708" s="23"/>
    </row>
    <row r="7709">
      <c r="A7709" s="71"/>
      <c r="J7709" s="23"/>
    </row>
    <row r="7710">
      <c r="A7710" s="71"/>
      <c r="J7710" s="23"/>
    </row>
    <row r="7711">
      <c r="A7711" s="71"/>
      <c r="J7711" s="23"/>
    </row>
    <row r="7712">
      <c r="A7712" s="71"/>
      <c r="J7712" s="23"/>
    </row>
    <row r="7713">
      <c r="A7713" s="71"/>
      <c r="J7713" s="23"/>
    </row>
    <row r="7714">
      <c r="A7714" s="71"/>
      <c r="J7714" s="23"/>
    </row>
    <row r="7715">
      <c r="A7715" s="71"/>
      <c r="J7715" s="23"/>
    </row>
    <row r="7716">
      <c r="A7716" s="71"/>
      <c r="J7716" s="23"/>
    </row>
    <row r="7717">
      <c r="A7717" s="71"/>
      <c r="J7717" s="23"/>
    </row>
    <row r="7718">
      <c r="A7718" s="71"/>
      <c r="J7718" s="23"/>
    </row>
    <row r="7719">
      <c r="A7719" s="71"/>
      <c r="J7719" s="23"/>
    </row>
    <row r="7720">
      <c r="A7720" s="71"/>
      <c r="J7720" s="23"/>
    </row>
    <row r="7721">
      <c r="A7721" s="71"/>
      <c r="J7721" s="23"/>
    </row>
    <row r="7722">
      <c r="A7722" s="71"/>
      <c r="J7722" s="23"/>
    </row>
    <row r="7723">
      <c r="A7723" s="71"/>
      <c r="J7723" s="23"/>
    </row>
    <row r="7724">
      <c r="A7724" s="71"/>
      <c r="J7724" s="23"/>
    </row>
    <row r="7725">
      <c r="A7725" s="71"/>
      <c r="J7725" s="23"/>
    </row>
    <row r="7726">
      <c r="A7726" s="71"/>
      <c r="J7726" s="23"/>
    </row>
    <row r="7727">
      <c r="A7727" s="71"/>
      <c r="J7727" s="23"/>
    </row>
    <row r="7728">
      <c r="A7728" s="71"/>
      <c r="J7728" s="23"/>
    </row>
    <row r="7729">
      <c r="A7729" s="71"/>
      <c r="J7729" s="23"/>
    </row>
    <row r="7730">
      <c r="A7730" s="71"/>
      <c r="J7730" s="23"/>
    </row>
    <row r="7731">
      <c r="A7731" s="71"/>
      <c r="J7731" s="23"/>
    </row>
    <row r="7732">
      <c r="A7732" s="71"/>
      <c r="J7732" s="23"/>
    </row>
    <row r="7733">
      <c r="A7733" s="71"/>
      <c r="J7733" s="23"/>
    </row>
    <row r="7734">
      <c r="A7734" s="71"/>
      <c r="J7734" s="23"/>
    </row>
    <row r="7735">
      <c r="A7735" s="71"/>
      <c r="J7735" s="23"/>
    </row>
    <row r="7736">
      <c r="A7736" s="71"/>
      <c r="J7736" s="23"/>
    </row>
    <row r="7737">
      <c r="A7737" s="71"/>
      <c r="J7737" s="23"/>
    </row>
    <row r="7738">
      <c r="A7738" s="71"/>
      <c r="J7738" s="23"/>
    </row>
    <row r="7739">
      <c r="A7739" s="71"/>
      <c r="J7739" s="23"/>
    </row>
    <row r="7740">
      <c r="A7740" s="71"/>
      <c r="J7740" s="23"/>
    </row>
    <row r="7741">
      <c r="A7741" s="71"/>
      <c r="J7741" s="23"/>
    </row>
    <row r="7742">
      <c r="A7742" s="71"/>
      <c r="J7742" s="23"/>
    </row>
    <row r="7743">
      <c r="A7743" s="71"/>
      <c r="J7743" s="23"/>
    </row>
    <row r="7744">
      <c r="A7744" s="71"/>
      <c r="J7744" s="23"/>
    </row>
    <row r="7745">
      <c r="A7745" s="71"/>
      <c r="J7745" s="23"/>
    </row>
    <row r="7746">
      <c r="A7746" s="71"/>
      <c r="J7746" s="23"/>
    </row>
    <row r="7747">
      <c r="A7747" s="71"/>
      <c r="J7747" s="23"/>
    </row>
    <row r="7748">
      <c r="A7748" s="71"/>
      <c r="J7748" s="23"/>
    </row>
    <row r="7749">
      <c r="A7749" s="71"/>
      <c r="J7749" s="23"/>
    </row>
    <row r="7750">
      <c r="A7750" s="71"/>
      <c r="J7750" s="23"/>
    </row>
    <row r="7751">
      <c r="A7751" s="71"/>
      <c r="J7751" s="23"/>
    </row>
    <row r="7752">
      <c r="A7752" s="71"/>
      <c r="J7752" s="23"/>
    </row>
    <row r="7753">
      <c r="A7753" s="71"/>
      <c r="J7753" s="23"/>
    </row>
    <row r="7754">
      <c r="A7754" s="71"/>
      <c r="J7754" s="23"/>
    </row>
    <row r="7755">
      <c r="A7755" s="71"/>
      <c r="J7755" s="23"/>
    </row>
    <row r="7756">
      <c r="A7756" s="71"/>
      <c r="J7756" s="23"/>
    </row>
    <row r="7757">
      <c r="A7757" s="71"/>
      <c r="J7757" s="23"/>
    </row>
    <row r="7758">
      <c r="A7758" s="71"/>
      <c r="J7758" s="23"/>
    </row>
    <row r="7759">
      <c r="A7759" s="71"/>
      <c r="J7759" s="23"/>
    </row>
    <row r="7760">
      <c r="A7760" s="71"/>
      <c r="J7760" s="23"/>
    </row>
    <row r="7761">
      <c r="A7761" s="71"/>
      <c r="J7761" s="23"/>
    </row>
    <row r="7762">
      <c r="A7762" s="71"/>
      <c r="J7762" s="23"/>
    </row>
    <row r="7763">
      <c r="A7763" s="71"/>
      <c r="J7763" s="23"/>
    </row>
    <row r="7764">
      <c r="A7764" s="71"/>
      <c r="J7764" s="23"/>
    </row>
    <row r="7765">
      <c r="A7765" s="71"/>
      <c r="J7765" s="23"/>
    </row>
    <row r="7766">
      <c r="A7766" s="71"/>
      <c r="J7766" s="23"/>
    </row>
    <row r="7767">
      <c r="A7767" s="71"/>
      <c r="J7767" s="23"/>
    </row>
    <row r="7768">
      <c r="A7768" s="71"/>
      <c r="J7768" s="23"/>
    </row>
    <row r="7769">
      <c r="A7769" s="71"/>
      <c r="J7769" s="23"/>
    </row>
    <row r="7770">
      <c r="A7770" s="71"/>
      <c r="J7770" s="23"/>
    </row>
    <row r="7771">
      <c r="A7771" s="71"/>
      <c r="J7771" s="23"/>
    </row>
    <row r="7772">
      <c r="A7772" s="71"/>
      <c r="J7772" s="23"/>
    </row>
    <row r="7773">
      <c r="A7773" s="71"/>
      <c r="J7773" s="23"/>
    </row>
    <row r="7774">
      <c r="A7774" s="71"/>
      <c r="J7774" s="23"/>
    </row>
    <row r="7775">
      <c r="A7775" s="71"/>
      <c r="J7775" s="23"/>
    </row>
    <row r="7776">
      <c r="A7776" s="71"/>
      <c r="J7776" s="23"/>
    </row>
    <row r="7777">
      <c r="A7777" s="71"/>
      <c r="J7777" s="23"/>
    </row>
    <row r="7778">
      <c r="A7778" s="71"/>
      <c r="J7778" s="23"/>
    </row>
    <row r="7779">
      <c r="A7779" s="71"/>
      <c r="J7779" s="23"/>
    </row>
    <row r="7780">
      <c r="A7780" s="71"/>
      <c r="J7780" s="23"/>
    </row>
    <row r="7781">
      <c r="A7781" s="71"/>
      <c r="J7781" s="23"/>
    </row>
    <row r="7782">
      <c r="A7782" s="71"/>
      <c r="J7782" s="23"/>
    </row>
    <row r="7783">
      <c r="A7783" s="71"/>
      <c r="J7783" s="23"/>
    </row>
    <row r="7784">
      <c r="A7784" s="71"/>
      <c r="J7784" s="23"/>
    </row>
    <row r="7785">
      <c r="A7785" s="71"/>
      <c r="J7785" s="23"/>
    </row>
    <row r="7786">
      <c r="A7786" s="71"/>
      <c r="J7786" s="23"/>
    </row>
    <row r="7787">
      <c r="A7787" s="71"/>
      <c r="J7787" s="23"/>
    </row>
    <row r="7788">
      <c r="A7788" s="71"/>
      <c r="J7788" s="23"/>
    </row>
    <row r="7789">
      <c r="A7789" s="71"/>
      <c r="J7789" s="23"/>
    </row>
    <row r="7790">
      <c r="A7790" s="71"/>
      <c r="J7790" s="23"/>
    </row>
    <row r="7791">
      <c r="A7791" s="71"/>
      <c r="J7791" s="23"/>
    </row>
    <row r="7792">
      <c r="A7792" s="71"/>
      <c r="J7792" s="23"/>
    </row>
    <row r="7793">
      <c r="A7793" s="71"/>
      <c r="J7793" s="23"/>
    </row>
    <row r="7794">
      <c r="A7794" s="71"/>
      <c r="J7794" s="23"/>
    </row>
    <row r="7795">
      <c r="A7795" s="71"/>
      <c r="J7795" s="23"/>
    </row>
    <row r="7796">
      <c r="A7796" s="71"/>
      <c r="J7796" s="23"/>
    </row>
    <row r="7797">
      <c r="A7797" s="71"/>
      <c r="J7797" s="23"/>
    </row>
    <row r="7798">
      <c r="A7798" s="71"/>
      <c r="J7798" s="23"/>
    </row>
    <row r="7799">
      <c r="A7799" s="71"/>
      <c r="J7799" s="23"/>
    </row>
    <row r="7800">
      <c r="A7800" s="71"/>
      <c r="J7800" s="23"/>
    </row>
    <row r="7801">
      <c r="A7801" s="71"/>
      <c r="J7801" s="23"/>
    </row>
    <row r="7802">
      <c r="A7802" s="71"/>
      <c r="J7802" s="23"/>
    </row>
    <row r="7803">
      <c r="A7803" s="71"/>
      <c r="J7803" s="23"/>
    </row>
    <row r="7804">
      <c r="A7804" s="71"/>
      <c r="J7804" s="23"/>
    </row>
    <row r="7805">
      <c r="A7805" s="71"/>
      <c r="J7805" s="23"/>
    </row>
    <row r="7806">
      <c r="A7806" s="71"/>
      <c r="J7806" s="23"/>
    </row>
    <row r="7807">
      <c r="A7807" s="71"/>
      <c r="J7807" s="23"/>
    </row>
    <row r="7808">
      <c r="A7808" s="71"/>
      <c r="J7808" s="23"/>
    </row>
    <row r="7809">
      <c r="A7809" s="71"/>
      <c r="J7809" s="23"/>
    </row>
    <row r="7810">
      <c r="A7810" s="71"/>
      <c r="J7810" s="23"/>
    </row>
    <row r="7811">
      <c r="A7811" s="71"/>
      <c r="J7811" s="23"/>
    </row>
    <row r="7812">
      <c r="A7812" s="71"/>
      <c r="J7812" s="23"/>
    </row>
    <row r="7813">
      <c r="A7813" s="71"/>
      <c r="J7813" s="23"/>
    </row>
    <row r="7814">
      <c r="A7814" s="71"/>
      <c r="J7814" s="23"/>
    </row>
    <row r="7815">
      <c r="A7815" s="71"/>
      <c r="J7815" s="23"/>
    </row>
    <row r="7816">
      <c r="A7816" s="71"/>
      <c r="J7816" s="23"/>
    </row>
    <row r="7817">
      <c r="A7817" s="71"/>
      <c r="J7817" s="23"/>
    </row>
    <row r="7818">
      <c r="A7818" s="71"/>
      <c r="J7818" s="23"/>
    </row>
    <row r="7819">
      <c r="A7819" s="71"/>
      <c r="J7819" s="23"/>
    </row>
    <row r="7820">
      <c r="A7820" s="71"/>
      <c r="J7820" s="23"/>
    </row>
    <row r="7821">
      <c r="A7821" s="71"/>
      <c r="J7821" s="23"/>
    </row>
    <row r="7822">
      <c r="A7822" s="71"/>
      <c r="J7822" s="23"/>
    </row>
    <row r="7823">
      <c r="A7823" s="71"/>
      <c r="J7823" s="23"/>
    </row>
    <row r="7824">
      <c r="A7824" s="71"/>
      <c r="J7824" s="23"/>
    </row>
    <row r="7825">
      <c r="A7825" s="71"/>
      <c r="J7825" s="23"/>
    </row>
    <row r="7826">
      <c r="A7826" s="71"/>
      <c r="J7826" s="23"/>
    </row>
    <row r="7827">
      <c r="A7827" s="71"/>
      <c r="J7827" s="23"/>
    </row>
    <row r="7828">
      <c r="A7828" s="71"/>
      <c r="J7828" s="23"/>
    </row>
    <row r="7829">
      <c r="A7829" s="71"/>
      <c r="J7829" s="23"/>
    </row>
    <row r="7830">
      <c r="A7830" s="71"/>
      <c r="J7830" s="23"/>
    </row>
    <row r="7831">
      <c r="A7831" s="71"/>
      <c r="J7831" s="23"/>
    </row>
    <row r="7832">
      <c r="A7832" s="71"/>
      <c r="J7832" s="23"/>
    </row>
    <row r="7833">
      <c r="A7833" s="71"/>
      <c r="J7833" s="23"/>
    </row>
    <row r="7834">
      <c r="A7834" s="71"/>
      <c r="J7834" s="23"/>
    </row>
    <row r="7835">
      <c r="A7835" s="71"/>
      <c r="J7835" s="23"/>
    </row>
    <row r="7836">
      <c r="A7836" s="71"/>
      <c r="J7836" s="23"/>
    </row>
    <row r="7837">
      <c r="A7837" s="71"/>
      <c r="J7837" s="23"/>
    </row>
    <row r="7838">
      <c r="A7838" s="71"/>
      <c r="J7838" s="23"/>
    </row>
    <row r="7839">
      <c r="A7839" s="71"/>
      <c r="J7839" s="23"/>
    </row>
    <row r="7840">
      <c r="A7840" s="71"/>
      <c r="J7840" s="23"/>
    </row>
    <row r="7841">
      <c r="A7841" s="71"/>
      <c r="J7841" s="23"/>
    </row>
    <row r="7842">
      <c r="A7842" s="71"/>
      <c r="J7842" s="23"/>
    </row>
    <row r="7843">
      <c r="A7843" s="71"/>
      <c r="J7843" s="23"/>
    </row>
    <row r="7844">
      <c r="A7844" s="71"/>
      <c r="J7844" s="23"/>
    </row>
    <row r="7845">
      <c r="A7845" s="71"/>
      <c r="J7845" s="23"/>
    </row>
    <row r="7846">
      <c r="A7846" s="71"/>
      <c r="J7846" s="23"/>
    </row>
    <row r="7847">
      <c r="A7847" s="71"/>
      <c r="J7847" s="23"/>
    </row>
    <row r="7848">
      <c r="A7848" s="71"/>
      <c r="J7848" s="23"/>
    </row>
    <row r="7849">
      <c r="A7849" s="71"/>
      <c r="J7849" s="23"/>
    </row>
    <row r="7850">
      <c r="A7850" s="71"/>
      <c r="J7850" s="23"/>
    </row>
    <row r="7851">
      <c r="A7851" s="71"/>
      <c r="J7851" s="23"/>
    </row>
    <row r="7852">
      <c r="A7852" s="71"/>
      <c r="J7852" s="23"/>
    </row>
    <row r="7853">
      <c r="A7853" s="71"/>
      <c r="J7853" s="23"/>
    </row>
    <row r="7854">
      <c r="A7854" s="71"/>
      <c r="J7854" s="23"/>
    </row>
    <row r="7855">
      <c r="A7855" s="71"/>
      <c r="J7855" s="23"/>
    </row>
    <row r="7856">
      <c r="A7856" s="71"/>
      <c r="J7856" s="23"/>
    </row>
    <row r="7857">
      <c r="A7857" s="71"/>
      <c r="J7857" s="23"/>
    </row>
    <row r="7858">
      <c r="A7858" s="71"/>
      <c r="J7858" s="23"/>
    </row>
    <row r="7859">
      <c r="A7859" s="71"/>
      <c r="J7859" s="23"/>
    </row>
    <row r="7860">
      <c r="A7860" s="71"/>
      <c r="J7860" s="23"/>
    </row>
    <row r="7861">
      <c r="A7861" s="71"/>
      <c r="J7861" s="23"/>
    </row>
    <row r="7862">
      <c r="A7862" s="71"/>
      <c r="J7862" s="23"/>
    </row>
    <row r="7863">
      <c r="A7863" s="71"/>
      <c r="J7863" s="23"/>
    </row>
    <row r="7864">
      <c r="A7864" s="71"/>
      <c r="J7864" s="23"/>
    </row>
    <row r="7865">
      <c r="A7865" s="71"/>
      <c r="J7865" s="23"/>
    </row>
    <row r="7866">
      <c r="A7866" s="71"/>
      <c r="J7866" s="23"/>
    </row>
    <row r="7867">
      <c r="A7867" s="71"/>
      <c r="J7867" s="23"/>
    </row>
    <row r="7868">
      <c r="A7868" s="71"/>
      <c r="J7868" s="23"/>
    </row>
    <row r="7869">
      <c r="A7869" s="71"/>
      <c r="J7869" s="23"/>
    </row>
    <row r="7870">
      <c r="A7870" s="71"/>
      <c r="J7870" s="23"/>
    </row>
    <row r="7871">
      <c r="A7871" s="71"/>
      <c r="J7871" s="23"/>
    </row>
    <row r="7872">
      <c r="A7872" s="71"/>
      <c r="J7872" s="23"/>
    </row>
    <row r="7873">
      <c r="A7873" s="71"/>
      <c r="J7873" s="23"/>
    </row>
    <row r="7874">
      <c r="A7874" s="71"/>
      <c r="J7874" s="23"/>
    </row>
    <row r="7875">
      <c r="A7875" s="71"/>
      <c r="J7875" s="23"/>
    </row>
    <row r="7876">
      <c r="A7876" s="71"/>
      <c r="J7876" s="23"/>
    </row>
    <row r="7877">
      <c r="A7877" s="71"/>
      <c r="J7877" s="23"/>
    </row>
    <row r="7878">
      <c r="A7878" s="71"/>
      <c r="J7878" s="23"/>
    </row>
    <row r="7879">
      <c r="A7879" s="71"/>
      <c r="J7879" s="23"/>
    </row>
    <row r="7880">
      <c r="A7880" s="71"/>
      <c r="J7880" s="23"/>
    </row>
    <row r="7881">
      <c r="A7881" s="71"/>
      <c r="J7881" s="23"/>
    </row>
    <row r="7882">
      <c r="A7882" s="71"/>
      <c r="J7882" s="23"/>
    </row>
    <row r="7883">
      <c r="A7883" s="71"/>
      <c r="J7883" s="23"/>
    </row>
    <row r="7884">
      <c r="A7884" s="71"/>
      <c r="J7884" s="23"/>
    </row>
    <row r="7885">
      <c r="A7885" s="71"/>
      <c r="J7885" s="23"/>
    </row>
    <row r="7886">
      <c r="A7886" s="71"/>
      <c r="J7886" s="23"/>
    </row>
    <row r="7887">
      <c r="A7887" s="71"/>
      <c r="J7887" s="23"/>
    </row>
    <row r="7888">
      <c r="A7888" s="71"/>
      <c r="J7888" s="23"/>
    </row>
    <row r="7889">
      <c r="A7889" s="71"/>
      <c r="J7889" s="23"/>
    </row>
    <row r="7890">
      <c r="A7890" s="71"/>
      <c r="J7890" s="23"/>
    </row>
    <row r="7891">
      <c r="A7891" s="71"/>
      <c r="J7891" s="23"/>
    </row>
    <row r="7892">
      <c r="A7892" s="71"/>
      <c r="J7892" s="23"/>
    </row>
    <row r="7893">
      <c r="A7893" s="71"/>
      <c r="J7893" s="23"/>
    </row>
    <row r="7894">
      <c r="A7894" s="71"/>
      <c r="J7894" s="23"/>
    </row>
    <row r="7895">
      <c r="A7895" s="71"/>
      <c r="J7895" s="23"/>
    </row>
    <row r="7896">
      <c r="A7896" s="71"/>
      <c r="J7896" s="23"/>
    </row>
    <row r="7897">
      <c r="A7897" s="71"/>
      <c r="J7897" s="23"/>
    </row>
    <row r="7898">
      <c r="A7898" s="71"/>
      <c r="J7898" s="23"/>
    </row>
    <row r="7899">
      <c r="A7899" s="71"/>
      <c r="J7899" s="23"/>
    </row>
    <row r="7900">
      <c r="A7900" s="71"/>
      <c r="J7900" s="23"/>
    </row>
    <row r="7901">
      <c r="A7901" s="71"/>
      <c r="J7901" s="23"/>
    </row>
    <row r="7902">
      <c r="A7902" s="71"/>
      <c r="J7902" s="23"/>
    </row>
    <row r="7903">
      <c r="A7903" s="71"/>
      <c r="J7903" s="23"/>
    </row>
    <row r="7904">
      <c r="A7904" s="71"/>
      <c r="J7904" s="23"/>
    </row>
    <row r="7905">
      <c r="A7905" s="71"/>
      <c r="J7905" s="23"/>
    </row>
    <row r="7906">
      <c r="A7906" s="71"/>
      <c r="J7906" s="23"/>
    </row>
    <row r="7907">
      <c r="A7907" s="71"/>
      <c r="J7907" s="23"/>
    </row>
    <row r="7908">
      <c r="A7908" s="71"/>
      <c r="J7908" s="23"/>
    </row>
    <row r="7909">
      <c r="A7909" s="71"/>
      <c r="J7909" s="23"/>
    </row>
    <row r="7910">
      <c r="A7910" s="71"/>
      <c r="J7910" s="23"/>
    </row>
    <row r="7911">
      <c r="A7911" s="71"/>
      <c r="J7911" s="23"/>
    </row>
    <row r="7912">
      <c r="A7912" s="71"/>
      <c r="J7912" s="23"/>
    </row>
    <row r="7913">
      <c r="A7913" s="71"/>
      <c r="J7913" s="23"/>
    </row>
    <row r="7914">
      <c r="A7914" s="71"/>
      <c r="J7914" s="23"/>
    </row>
    <row r="7915">
      <c r="A7915" s="71"/>
      <c r="J7915" s="23"/>
    </row>
    <row r="7916">
      <c r="A7916" s="71"/>
      <c r="J7916" s="23"/>
    </row>
    <row r="7917">
      <c r="A7917" s="71"/>
      <c r="J7917" s="23"/>
    </row>
    <row r="7918">
      <c r="A7918" s="71"/>
      <c r="J7918" s="23"/>
    </row>
    <row r="7919">
      <c r="A7919" s="71"/>
      <c r="J7919" s="23"/>
    </row>
    <row r="7920">
      <c r="A7920" s="71"/>
      <c r="J7920" s="23"/>
    </row>
    <row r="7921">
      <c r="A7921" s="71"/>
      <c r="J7921" s="23"/>
    </row>
    <row r="7922">
      <c r="A7922" s="71"/>
      <c r="J7922" s="23"/>
    </row>
    <row r="7923">
      <c r="A7923" s="71"/>
      <c r="J7923" s="23"/>
    </row>
    <row r="7924">
      <c r="A7924" s="71"/>
      <c r="J7924" s="23"/>
    </row>
    <row r="7925">
      <c r="A7925" s="71"/>
      <c r="J7925" s="23"/>
    </row>
    <row r="7926">
      <c r="A7926" s="71"/>
      <c r="J7926" s="23"/>
    </row>
    <row r="7927">
      <c r="A7927" s="71"/>
      <c r="J7927" s="23"/>
    </row>
    <row r="7928">
      <c r="A7928" s="71"/>
      <c r="J7928" s="23"/>
    </row>
    <row r="7929">
      <c r="A7929" s="71"/>
      <c r="J7929" s="23"/>
    </row>
    <row r="7930">
      <c r="A7930" s="71"/>
      <c r="J7930" s="23"/>
    </row>
    <row r="7931">
      <c r="A7931" s="71"/>
      <c r="J7931" s="23"/>
    </row>
    <row r="7932">
      <c r="A7932" s="71"/>
      <c r="J7932" s="23"/>
    </row>
    <row r="7933">
      <c r="A7933" s="71"/>
      <c r="J7933" s="23"/>
    </row>
    <row r="7934">
      <c r="A7934" s="71"/>
      <c r="J7934" s="23"/>
    </row>
    <row r="7935">
      <c r="A7935" s="71"/>
      <c r="J7935" s="23"/>
    </row>
    <row r="7936">
      <c r="A7936" s="71"/>
      <c r="J7936" s="23"/>
    </row>
    <row r="7937">
      <c r="A7937" s="71"/>
      <c r="J7937" s="23"/>
    </row>
    <row r="7938">
      <c r="A7938" s="71"/>
      <c r="J7938" s="23"/>
    </row>
    <row r="7939">
      <c r="A7939" s="71"/>
      <c r="J7939" s="23"/>
    </row>
    <row r="7940">
      <c r="A7940" s="71"/>
      <c r="J7940" s="23"/>
    </row>
    <row r="7941">
      <c r="A7941" s="71"/>
      <c r="J7941" s="23"/>
    </row>
    <row r="7942">
      <c r="A7942" s="71"/>
      <c r="J7942" s="23"/>
    </row>
    <row r="7943">
      <c r="A7943" s="71"/>
      <c r="J7943" s="23"/>
    </row>
    <row r="7944">
      <c r="A7944" s="71"/>
      <c r="J7944" s="23"/>
    </row>
    <row r="7945">
      <c r="A7945" s="71"/>
      <c r="J7945" s="23"/>
    </row>
    <row r="7946">
      <c r="A7946" s="71"/>
      <c r="J7946" s="23"/>
    </row>
    <row r="7947">
      <c r="A7947" s="71"/>
      <c r="J7947" s="23"/>
    </row>
    <row r="7948">
      <c r="A7948" s="71"/>
      <c r="J7948" s="23"/>
    </row>
    <row r="7949">
      <c r="A7949" s="71"/>
      <c r="J7949" s="23"/>
    </row>
    <row r="7950">
      <c r="A7950" s="71"/>
      <c r="J7950" s="23"/>
    </row>
    <row r="7951">
      <c r="A7951" s="71"/>
      <c r="J7951" s="23"/>
    </row>
    <row r="7952">
      <c r="A7952" s="71"/>
      <c r="J7952" s="23"/>
    </row>
    <row r="7953">
      <c r="A7953" s="71"/>
      <c r="J7953" s="23"/>
    </row>
    <row r="7954">
      <c r="A7954" s="71"/>
      <c r="J7954" s="23"/>
    </row>
    <row r="7955">
      <c r="A7955" s="71"/>
      <c r="J7955" s="23"/>
    </row>
    <row r="7956">
      <c r="A7956" s="71"/>
      <c r="J7956" s="23"/>
    </row>
    <row r="7957">
      <c r="A7957" s="71"/>
      <c r="J7957" s="23"/>
    </row>
    <row r="7958">
      <c r="A7958" s="71"/>
      <c r="J7958" s="23"/>
    </row>
    <row r="7959">
      <c r="A7959" s="71"/>
      <c r="J7959" s="23"/>
    </row>
    <row r="7960">
      <c r="A7960" s="71"/>
      <c r="J7960" s="23"/>
    </row>
    <row r="7961">
      <c r="A7961" s="71"/>
      <c r="J7961" s="23"/>
    </row>
    <row r="7962">
      <c r="A7962" s="71"/>
      <c r="J7962" s="23"/>
    </row>
    <row r="7963">
      <c r="A7963" s="71"/>
      <c r="J7963" s="23"/>
    </row>
    <row r="7964">
      <c r="A7964" s="71"/>
      <c r="J7964" s="23"/>
    </row>
    <row r="7965">
      <c r="A7965" s="71"/>
      <c r="J7965" s="23"/>
    </row>
    <row r="7966">
      <c r="A7966" s="71"/>
      <c r="J7966" s="23"/>
    </row>
    <row r="7967">
      <c r="A7967" s="71"/>
      <c r="J7967" s="23"/>
    </row>
    <row r="7968">
      <c r="A7968" s="71"/>
      <c r="J7968" s="23"/>
    </row>
    <row r="7969">
      <c r="A7969" s="71"/>
      <c r="J7969" s="23"/>
    </row>
    <row r="7970">
      <c r="A7970" s="71"/>
      <c r="J7970" s="23"/>
    </row>
    <row r="7971">
      <c r="A7971" s="71"/>
      <c r="J7971" s="23"/>
    </row>
    <row r="7972">
      <c r="A7972" s="71"/>
      <c r="J7972" s="23"/>
    </row>
    <row r="7973">
      <c r="A7973" s="71"/>
      <c r="J7973" s="23"/>
    </row>
    <row r="7974">
      <c r="A7974" s="71"/>
      <c r="J7974" s="23"/>
    </row>
    <row r="7975">
      <c r="A7975" s="71"/>
      <c r="J7975" s="23"/>
    </row>
    <row r="7976">
      <c r="A7976" s="71"/>
      <c r="J7976" s="23"/>
    </row>
    <row r="7977">
      <c r="A7977" s="71"/>
      <c r="J7977" s="23"/>
    </row>
    <row r="7978">
      <c r="A7978" s="71"/>
      <c r="J7978" s="23"/>
    </row>
    <row r="7979">
      <c r="A7979" s="71"/>
      <c r="J7979" s="23"/>
    </row>
    <row r="7980">
      <c r="A7980" s="71"/>
      <c r="J7980" s="23"/>
    </row>
    <row r="7981">
      <c r="A7981" s="71"/>
      <c r="J7981" s="23"/>
    </row>
    <row r="7982">
      <c r="A7982" s="71"/>
      <c r="J7982" s="23"/>
    </row>
    <row r="7983">
      <c r="A7983" s="71"/>
      <c r="J7983" s="23"/>
    </row>
    <row r="7984">
      <c r="A7984" s="71"/>
      <c r="J7984" s="23"/>
    </row>
    <row r="7985">
      <c r="A7985" s="71"/>
      <c r="J7985" s="23"/>
    </row>
    <row r="7986">
      <c r="A7986" s="71"/>
      <c r="J7986" s="23"/>
    </row>
    <row r="7987">
      <c r="A7987" s="71"/>
      <c r="J7987" s="23"/>
    </row>
    <row r="7988">
      <c r="A7988" s="71"/>
      <c r="J7988" s="23"/>
    </row>
    <row r="7989">
      <c r="A7989" s="71"/>
      <c r="J7989" s="23"/>
    </row>
    <row r="7990">
      <c r="A7990" s="71"/>
      <c r="J7990" s="23"/>
    </row>
    <row r="7991">
      <c r="A7991" s="71"/>
      <c r="J7991" s="23"/>
    </row>
    <row r="7992">
      <c r="A7992" s="71"/>
      <c r="J7992" s="23"/>
    </row>
    <row r="7993">
      <c r="A7993" s="71"/>
      <c r="J7993" s="23"/>
    </row>
    <row r="7994">
      <c r="A7994" s="71"/>
      <c r="J7994" s="23"/>
    </row>
    <row r="7995">
      <c r="A7995" s="71"/>
      <c r="J7995" s="23"/>
    </row>
    <row r="7996">
      <c r="A7996" s="71"/>
      <c r="J7996" s="23"/>
    </row>
    <row r="7997">
      <c r="A7997" s="71"/>
      <c r="J7997" s="23"/>
    </row>
    <row r="7998">
      <c r="A7998" s="71"/>
      <c r="J7998" s="23"/>
    </row>
    <row r="7999">
      <c r="A7999" s="71"/>
      <c r="J7999" s="23"/>
    </row>
    <row r="8000">
      <c r="A8000" s="71"/>
      <c r="J8000" s="23"/>
    </row>
    <row r="8001">
      <c r="A8001" s="71"/>
      <c r="J8001" s="23"/>
    </row>
    <row r="8002">
      <c r="A8002" s="71"/>
      <c r="J8002" s="23"/>
    </row>
    <row r="8003">
      <c r="A8003" s="71"/>
      <c r="J8003" s="23"/>
    </row>
    <row r="8004">
      <c r="A8004" s="71"/>
      <c r="J8004" s="23"/>
    </row>
    <row r="8005">
      <c r="A8005" s="71"/>
      <c r="J8005" s="23"/>
    </row>
    <row r="8006">
      <c r="A8006" s="71"/>
      <c r="J8006" s="23"/>
    </row>
    <row r="8007">
      <c r="A8007" s="71"/>
      <c r="J8007" s="23"/>
    </row>
    <row r="8008">
      <c r="A8008" s="71"/>
      <c r="J8008" s="23"/>
    </row>
    <row r="8009">
      <c r="A8009" s="71"/>
      <c r="J8009" s="23"/>
    </row>
    <row r="8010">
      <c r="A8010" s="71"/>
      <c r="J8010" s="23"/>
    </row>
    <row r="8011">
      <c r="A8011" s="71"/>
      <c r="J8011" s="23"/>
    </row>
    <row r="8012">
      <c r="A8012" s="71"/>
      <c r="J8012" s="23"/>
    </row>
    <row r="8013">
      <c r="A8013" s="71"/>
      <c r="J8013" s="23"/>
    </row>
    <row r="8014">
      <c r="A8014" s="71"/>
      <c r="J8014" s="23"/>
    </row>
    <row r="8015">
      <c r="A8015" s="71"/>
      <c r="J8015" s="23"/>
    </row>
    <row r="8016">
      <c r="A8016" s="71"/>
      <c r="J8016" s="23"/>
    </row>
    <row r="8017">
      <c r="A8017" s="71"/>
      <c r="J8017" s="23"/>
    </row>
    <row r="8018">
      <c r="A8018" s="71"/>
      <c r="J8018" s="23"/>
    </row>
    <row r="8019">
      <c r="A8019" s="71"/>
      <c r="J8019" s="23"/>
    </row>
    <row r="8020">
      <c r="A8020" s="71"/>
      <c r="J8020" s="23"/>
    </row>
    <row r="8021">
      <c r="A8021" s="71"/>
      <c r="J8021" s="23"/>
    </row>
    <row r="8022">
      <c r="A8022" s="71"/>
      <c r="J8022" s="23"/>
    </row>
    <row r="8023">
      <c r="A8023" s="71"/>
      <c r="J8023" s="23"/>
    </row>
    <row r="8024">
      <c r="A8024" s="71"/>
      <c r="J8024" s="23"/>
    </row>
    <row r="8025">
      <c r="A8025" s="71"/>
      <c r="J8025" s="23"/>
    </row>
    <row r="8026">
      <c r="A8026" s="71"/>
      <c r="J8026" s="23"/>
    </row>
    <row r="8027">
      <c r="A8027" s="71"/>
      <c r="J8027" s="23"/>
    </row>
    <row r="8028">
      <c r="A8028" s="71"/>
      <c r="J8028" s="23"/>
    </row>
    <row r="8029">
      <c r="A8029" s="71"/>
      <c r="J8029" s="23"/>
    </row>
    <row r="8030">
      <c r="A8030" s="71"/>
      <c r="J8030" s="23"/>
    </row>
    <row r="8031">
      <c r="A8031" s="71"/>
      <c r="J8031" s="23"/>
    </row>
    <row r="8032">
      <c r="A8032" s="71"/>
      <c r="J8032" s="23"/>
    </row>
    <row r="8033">
      <c r="A8033" s="71"/>
      <c r="J8033" s="23"/>
    </row>
    <row r="8034">
      <c r="A8034" s="71"/>
      <c r="J8034" s="23"/>
    </row>
    <row r="8035">
      <c r="A8035" s="71"/>
      <c r="J8035" s="23"/>
    </row>
    <row r="8036">
      <c r="A8036" s="71"/>
      <c r="J8036" s="23"/>
    </row>
    <row r="8037">
      <c r="A8037" s="71"/>
      <c r="J8037" s="23"/>
    </row>
    <row r="8038">
      <c r="A8038" s="71"/>
      <c r="J8038" s="23"/>
    </row>
    <row r="8039">
      <c r="A8039" s="71"/>
      <c r="J8039" s="23"/>
    </row>
    <row r="8040">
      <c r="A8040" s="71"/>
      <c r="J8040" s="23"/>
    </row>
    <row r="8041">
      <c r="A8041" s="71"/>
      <c r="J8041" s="23"/>
    </row>
    <row r="8042">
      <c r="A8042" s="71"/>
      <c r="J8042" s="23"/>
    </row>
    <row r="8043">
      <c r="A8043" s="71"/>
      <c r="J8043" s="23"/>
    </row>
    <row r="8044">
      <c r="A8044" s="71"/>
      <c r="J8044" s="23"/>
    </row>
    <row r="8045">
      <c r="A8045" s="71"/>
      <c r="J8045" s="23"/>
    </row>
    <row r="8046">
      <c r="A8046" s="71"/>
      <c r="J8046" s="23"/>
    </row>
    <row r="8047">
      <c r="A8047" s="71"/>
      <c r="J8047" s="23"/>
    </row>
    <row r="8048">
      <c r="A8048" s="71"/>
      <c r="J8048" s="23"/>
    </row>
    <row r="8049">
      <c r="A8049" s="71"/>
      <c r="J8049" s="23"/>
    </row>
    <row r="8050">
      <c r="A8050" s="71"/>
      <c r="J8050" s="23"/>
    </row>
    <row r="8051">
      <c r="A8051" s="71"/>
      <c r="J8051" s="23"/>
    </row>
    <row r="8052">
      <c r="A8052" s="71"/>
      <c r="J8052" s="23"/>
    </row>
    <row r="8053">
      <c r="A8053" s="71"/>
      <c r="J8053" s="23"/>
    </row>
    <row r="8054">
      <c r="A8054" s="71"/>
      <c r="J8054" s="23"/>
    </row>
    <row r="8055">
      <c r="A8055" s="71"/>
      <c r="J8055" s="23"/>
    </row>
    <row r="8056">
      <c r="A8056" s="71"/>
      <c r="J8056" s="23"/>
    </row>
    <row r="8057">
      <c r="A8057" s="71"/>
      <c r="J8057" s="23"/>
    </row>
    <row r="8058">
      <c r="A8058" s="71"/>
      <c r="J8058" s="23"/>
    </row>
    <row r="8059">
      <c r="A8059" s="71"/>
      <c r="J8059" s="23"/>
    </row>
    <row r="8060">
      <c r="A8060" s="71"/>
      <c r="J8060" s="23"/>
    </row>
    <row r="8061">
      <c r="A8061" s="71"/>
      <c r="J8061" s="23"/>
    </row>
    <row r="8062">
      <c r="A8062" s="71"/>
      <c r="J8062" s="23"/>
    </row>
    <row r="8063">
      <c r="A8063" s="71"/>
      <c r="J8063" s="23"/>
    </row>
    <row r="8064">
      <c r="A8064" s="71"/>
      <c r="J8064" s="23"/>
    </row>
    <row r="8065">
      <c r="A8065" s="71"/>
      <c r="J8065" s="23"/>
    </row>
    <row r="8066">
      <c r="A8066" s="71"/>
      <c r="J8066" s="23"/>
    </row>
    <row r="8067">
      <c r="A8067" s="71"/>
      <c r="J8067" s="23"/>
    </row>
    <row r="8068">
      <c r="A8068" s="71"/>
      <c r="J8068" s="23"/>
    </row>
    <row r="8069">
      <c r="A8069" s="71"/>
      <c r="J8069" s="23"/>
    </row>
    <row r="8070">
      <c r="A8070" s="71"/>
      <c r="J8070" s="23"/>
    </row>
    <row r="8071">
      <c r="A8071" s="71"/>
      <c r="J8071" s="23"/>
    </row>
    <row r="8072">
      <c r="A8072" s="71"/>
      <c r="J8072" s="23"/>
    </row>
    <row r="8073">
      <c r="A8073" s="71"/>
      <c r="J8073" s="23"/>
    </row>
    <row r="8074">
      <c r="A8074" s="71"/>
      <c r="J8074" s="23"/>
    </row>
    <row r="8075">
      <c r="A8075" s="71"/>
      <c r="J8075" s="23"/>
    </row>
    <row r="8076">
      <c r="A8076" s="71"/>
      <c r="J8076" s="23"/>
    </row>
    <row r="8077">
      <c r="A8077" s="71"/>
      <c r="J8077" s="23"/>
    </row>
    <row r="8078">
      <c r="A8078" s="71"/>
      <c r="J8078" s="23"/>
    </row>
    <row r="8079">
      <c r="A8079" s="71"/>
      <c r="J8079" s="23"/>
    </row>
    <row r="8080">
      <c r="A8080" s="71"/>
      <c r="J8080" s="23"/>
    </row>
    <row r="8081">
      <c r="A8081" s="71"/>
      <c r="J8081" s="23"/>
    </row>
    <row r="8082">
      <c r="A8082" s="71"/>
      <c r="J8082" s="23"/>
    </row>
    <row r="8083">
      <c r="A8083" s="71"/>
      <c r="J8083" s="23"/>
    </row>
    <row r="8084">
      <c r="A8084" s="71"/>
      <c r="J8084" s="23"/>
    </row>
    <row r="8085">
      <c r="A8085" s="71"/>
      <c r="J8085" s="23"/>
    </row>
    <row r="8086">
      <c r="A8086" s="71"/>
      <c r="J8086" s="23"/>
    </row>
    <row r="8087">
      <c r="A8087" s="71"/>
      <c r="J8087" s="23"/>
    </row>
    <row r="8088">
      <c r="A8088" s="71"/>
      <c r="J8088" s="23"/>
    </row>
    <row r="8089">
      <c r="A8089" s="71"/>
      <c r="J8089" s="23"/>
    </row>
    <row r="8090">
      <c r="A8090" s="71"/>
      <c r="J8090" s="23"/>
    </row>
    <row r="8091">
      <c r="A8091" s="71"/>
      <c r="J8091" s="23"/>
    </row>
    <row r="8092">
      <c r="A8092" s="71"/>
      <c r="J8092" s="23"/>
    </row>
    <row r="8093">
      <c r="A8093" s="71"/>
      <c r="J8093" s="23"/>
    </row>
    <row r="8094">
      <c r="A8094" s="71"/>
      <c r="J8094" s="23"/>
    </row>
    <row r="8095">
      <c r="A8095" s="71"/>
      <c r="J8095" s="23"/>
    </row>
    <row r="8096">
      <c r="A8096" s="71"/>
      <c r="J8096" s="23"/>
    </row>
    <row r="8097">
      <c r="A8097" s="71"/>
      <c r="J8097" s="23"/>
    </row>
    <row r="8098">
      <c r="A8098" s="71"/>
      <c r="J8098" s="23"/>
    </row>
    <row r="8099">
      <c r="A8099" s="71"/>
      <c r="J8099" s="23"/>
    </row>
    <row r="8100">
      <c r="A8100" s="71"/>
      <c r="J8100" s="23"/>
    </row>
    <row r="8101">
      <c r="A8101" s="71"/>
      <c r="J8101" s="23"/>
    </row>
    <row r="8102">
      <c r="A8102" s="71"/>
      <c r="J8102" s="23"/>
    </row>
    <row r="8103">
      <c r="A8103" s="71"/>
      <c r="J8103" s="23"/>
    </row>
    <row r="8104">
      <c r="A8104" s="71"/>
      <c r="J8104" s="23"/>
    </row>
    <row r="8105">
      <c r="A8105" s="71"/>
      <c r="J8105" s="23"/>
    </row>
    <row r="8106">
      <c r="A8106" s="71"/>
      <c r="J8106" s="23"/>
    </row>
    <row r="8107">
      <c r="A8107" s="71"/>
      <c r="J8107" s="23"/>
    </row>
    <row r="8108">
      <c r="A8108" s="71"/>
      <c r="J8108" s="23"/>
    </row>
    <row r="8109">
      <c r="A8109" s="71"/>
      <c r="J8109" s="23"/>
    </row>
    <row r="8110">
      <c r="A8110" s="71"/>
      <c r="J8110" s="23"/>
    </row>
    <row r="8111">
      <c r="A8111" s="71"/>
      <c r="J8111" s="23"/>
    </row>
    <row r="8112">
      <c r="A8112" s="71"/>
      <c r="J8112" s="23"/>
    </row>
    <row r="8113">
      <c r="A8113" s="71"/>
      <c r="J8113" s="23"/>
    </row>
    <row r="8114">
      <c r="A8114" s="71"/>
      <c r="J8114" s="23"/>
    </row>
    <row r="8115">
      <c r="A8115" s="71"/>
      <c r="J8115" s="23"/>
    </row>
    <row r="8116">
      <c r="A8116" s="71"/>
      <c r="J8116" s="23"/>
    </row>
    <row r="8117">
      <c r="A8117" s="71"/>
      <c r="J8117" s="23"/>
    </row>
    <row r="8118">
      <c r="A8118" s="71"/>
      <c r="J8118" s="23"/>
    </row>
    <row r="8119">
      <c r="A8119" s="71"/>
      <c r="J8119" s="23"/>
    </row>
    <row r="8120">
      <c r="A8120" s="71"/>
      <c r="J8120" s="23"/>
    </row>
    <row r="8121">
      <c r="A8121" s="71"/>
      <c r="J8121" s="23"/>
    </row>
    <row r="8122">
      <c r="A8122" s="71"/>
      <c r="J8122" s="23"/>
    </row>
    <row r="8123">
      <c r="A8123" s="71"/>
      <c r="J8123" s="23"/>
    </row>
    <row r="8124">
      <c r="A8124" s="71"/>
      <c r="J8124" s="23"/>
    </row>
    <row r="8125">
      <c r="A8125" s="71"/>
      <c r="J8125" s="23"/>
    </row>
    <row r="8126">
      <c r="A8126" s="71"/>
      <c r="J8126" s="23"/>
    </row>
    <row r="8127">
      <c r="A8127" s="71"/>
      <c r="J8127" s="23"/>
    </row>
    <row r="8128">
      <c r="A8128" s="71"/>
      <c r="J8128" s="23"/>
    </row>
    <row r="8129">
      <c r="A8129" s="71"/>
      <c r="J8129" s="23"/>
    </row>
    <row r="8130">
      <c r="A8130" s="71"/>
      <c r="J8130" s="23"/>
    </row>
    <row r="8131">
      <c r="A8131" s="71"/>
      <c r="J8131" s="23"/>
    </row>
    <row r="8132">
      <c r="A8132" s="71"/>
      <c r="J8132" s="23"/>
    </row>
    <row r="8133">
      <c r="A8133" s="71"/>
      <c r="J8133" s="23"/>
    </row>
    <row r="8134">
      <c r="A8134" s="71"/>
      <c r="J8134" s="23"/>
    </row>
    <row r="8135">
      <c r="A8135" s="71"/>
      <c r="J8135" s="23"/>
    </row>
    <row r="8136">
      <c r="A8136" s="71"/>
      <c r="J8136" s="23"/>
    </row>
    <row r="8137">
      <c r="A8137" s="71"/>
      <c r="J8137" s="23"/>
    </row>
    <row r="8138">
      <c r="A8138" s="71"/>
      <c r="J8138" s="23"/>
    </row>
    <row r="8139">
      <c r="A8139" s="71"/>
      <c r="J8139" s="23"/>
    </row>
    <row r="8140">
      <c r="A8140" s="71"/>
      <c r="J8140" s="23"/>
    </row>
    <row r="8141">
      <c r="A8141" s="71"/>
      <c r="J8141" s="23"/>
    </row>
    <row r="8142">
      <c r="A8142" s="71"/>
      <c r="J8142" s="23"/>
    </row>
    <row r="8143">
      <c r="A8143" s="71"/>
      <c r="J8143" s="23"/>
    </row>
    <row r="8144">
      <c r="A8144" s="71"/>
      <c r="J8144" s="23"/>
    </row>
    <row r="8145">
      <c r="A8145" s="71"/>
      <c r="J8145" s="23"/>
    </row>
    <row r="8146">
      <c r="A8146" s="71"/>
      <c r="J8146" s="23"/>
    </row>
    <row r="8147">
      <c r="A8147" s="71"/>
      <c r="J8147" s="23"/>
    </row>
    <row r="8148">
      <c r="A8148" s="71"/>
      <c r="J8148" s="23"/>
    </row>
    <row r="8149">
      <c r="A8149" s="71"/>
      <c r="J8149" s="23"/>
    </row>
    <row r="8150">
      <c r="A8150" s="71"/>
      <c r="J8150" s="23"/>
    </row>
    <row r="8151">
      <c r="A8151" s="71"/>
      <c r="J8151" s="23"/>
    </row>
    <row r="8152">
      <c r="A8152" s="71"/>
      <c r="J8152" s="23"/>
    </row>
    <row r="8153">
      <c r="A8153" s="71"/>
      <c r="J8153" s="23"/>
    </row>
    <row r="8154">
      <c r="A8154" s="71"/>
      <c r="J8154" s="23"/>
    </row>
    <row r="8155">
      <c r="A8155" s="71"/>
      <c r="J8155" s="23"/>
    </row>
    <row r="8156">
      <c r="A8156" s="71"/>
      <c r="J8156" s="23"/>
    </row>
    <row r="8157">
      <c r="A8157" s="71"/>
      <c r="J8157" s="23"/>
    </row>
    <row r="8158">
      <c r="A8158" s="71"/>
      <c r="J8158" s="23"/>
    </row>
    <row r="8159">
      <c r="A8159" s="71"/>
      <c r="J8159" s="23"/>
    </row>
    <row r="8160">
      <c r="A8160" s="71"/>
      <c r="J8160" s="23"/>
    </row>
    <row r="8161">
      <c r="A8161" s="71"/>
      <c r="J8161" s="23"/>
    </row>
    <row r="8162">
      <c r="A8162" s="71"/>
      <c r="J8162" s="23"/>
    </row>
    <row r="8163">
      <c r="A8163" s="71"/>
      <c r="J8163" s="23"/>
    </row>
    <row r="8164">
      <c r="A8164" s="71"/>
      <c r="J8164" s="23"/>
    </row>
    <row r="8165">
      <c r="A8165" s="71"/>
      <c r="J8165" s="23"/>
    </row>
    <row r="8166">
      <c r="A8166" s="71"/>
      <c r="J8166" s="23"/>
    </row>
    <row r="8167">
      <c r="A8167" s="71"/>
      <c r="J8167" s="23"/>
    </row>
    <row r="8168">
      <c r="A8168" s="71"/>
      <c r="J8168" s="23"/>
    </row>
    <row r="8169">
      <c r="A8169" s="71"/>
      <c r="J8169" s="23"/>
    </row>
    <row r="8170">
      <c r="A8170" s="71"/>
      <c r="J8170" s="23"/>
    </row>
    <row r="8171">
      <c r="A8171" s="71"/>
      <c r="J8171" s="23"/>
    </row>
    <row r="8172">
      <c r="A8172" s="71"/>
      <c r="J8172" s="23"/>
    </row>
    <row r="8173">
      <c r="A8173" s="71"/>
      <c r="J8173" s="23"/>
    </row>
    <row r="8174">
      <c r="A8174" s="71"/>
      <c r="J8174" s="23"/>
    </row>
    <row r="8175">
      <c r="A8175" s="71"/>
      <c r="J8175" s="23"/>
    </row>
    <row r="8176">
      <c r="A8176" s="71"/>
      <c r="J8176" s="23"/>
    </row>
    <row r="8177">
      <c r="A8177" s="71"/>
      <c r="J8177" s="23"/>
    </row>
    <row r="8178">
      <c r="A8178" s="71"/>
      <c r="J8178" s="23"/>
    </row>
    <row r="8179">
      <c r="A8179" s="71"/>
      <c r="J8179" s="23"/>
    </row>
    <row r="8180">
      <c r="A8180" s="71"/>
      <c r="J8180" s="23"/>
    </row>
    <row r="8181">
      <c r="A8181" s="71"/>
      <c r="J8181" s="23"/>
    </row>
    <row r="8182">
      <c r="A8182" s="71"/>
      <c r="J8182" s="23"/>
    </row>
    <row r="8183">
      <c r="A8183" s="71"/>
      <c r="J8183" s="23"/>
    </row>
    <row r="8184">
      <c r="A8184" s="71"/>
      <c r="J8184" s="23"/>
    </row>
    <row r="8185">
      <c r="A8185" s="71"/>
      <c r="J8185" s="23"/>
    </row>
    <row r="8186">
      <c r="A8186" s="71"/>
      <c r="J8186" s="23"/>
    </row>
    <row r="8187">
      <c r="A8187" s="71"/>
      <c r="J8187" s="23"/>
    </row>
    <row r="8188">
      <c r="A8188" s="71"/>
      <c r="J8188" s="23"/>
    </row>
    <row r="8189">
      <c r="A8189" s="71"/>
      <c r="J8189" s="23"/>
    </row>
    <row r="8190">
      <c r="A8190" s="71"/>
      <c r="J8190" s="23"/>
    </row>
    <row r="8191">
      <c r="A8191" s="71"/>
      <c r="J8191" s="23"/>
    </row>
    <row r="8192">
      <c r="A8192" s="71"/>
      <c r="J8192" s="23"/>
    </row>
    <row r="8193">
      <c r="A8193" s="71"/>
      <c r="J8193" s="23"/>
    </row>
    <row r="8194">
      <c r="A8194" s="71"/>
      <c r="J8194" s="23"/>
    </row>
    <row r="8195">
      <c r="A8195" s="71"/>
      <c r="J8195" s="23"/>
    </row>
    <row r="8196">
      <c r="A8196" s="71"/>
      <c r="J8196" s="23"/>
    </row>
    <row r="8197">
      <c r="A8197" s="71"/>
      <c r="J8197" s="23"/>
    </row>
    <row r="8198">
      <c r="A8198" s="71"/>
      <c r="J8198" s="23"/>
    </row>
    <row r="8199">
      <c r="A8199" s="71"/>
      <c r="J8199" s="23"/>
    </row>
    <row r="8200">
      <c r="A8200" s="71"/>
      <c r="J8200" s="23"/>
    </row>
    <row r="8201">
      <c r="A8201" s="71"/>
      <c r="J8201" s="23"/>
    </row>
    <row r="8202">
      <c r="A8202" s="71"/>
      <c r="J8202" s="23"/>
    </row>
    <row r="8203">
      <c r="A8203" s="71"/>
      <c r="J8203" s="23"/>
    </row>
    <row r="8204">
      <c r="A8204" s="71"/>
      <c r="J8204" s="23"/>
    </row>
    <row r="8205">
      <c r="A8205" s="71"/>
      <c r="J8205" s="23"/>
    </row>
    <row r="8206">
      <c r="A8206" s="71"/>
      <c r="J8206" s="23"/>
    </row>
    <row r="8207">
      <c r="A8207" s="71"/>
      <c r="J8207" s="23"/>
    </row>
    <row r="8208">
      <c r="A8208" s="71"/>
      <c r="J8208" s="23"/>
    </row>
    <row r="8209">
      <c r="A8209" s="71"/>
      <c r="J8209" s="23"/>
    </row>
    <row r="8210">
      <c r="A8210" s="71"/>
      <c r="J8210" s="23"/>
    </row>
    <row r="8211">
      <c r="A8211" s="71"/>
      <c r="J8211" s="23"/>
    </row>
    <row r="8212">
      <c r="A8212" s="71"/>
      <c r="J8212" s="23"/>
    </row>
    <row r="8213">
      <c r="A8213" s="71"/>
      <c r="J8213" s="23"/>
    </row>
    <row r="8214">
      <c r="A8214" s="71"/>
      <c r="J8214" s="23"/>
    </row>
    <row r="8215">
      <c r="A8215" s="71"/>
      <c r="J8215" s="23"/>
    </row>
    <row r="8216">
      <c r="A8216" s="71"/>
      <c r="J8216" s="23"/>
    </row>
    <row r="8217">
      <c r="A8217" s="71"/>
      <c r="J8217" s="23"/>
    </row>
    <row r="8218">
      <c r="A8218" s="71"/>
      <c r="J8218" s="23"/>
    </row>
    <row r="8219">
      <c r="A8219" s="71"/>
      <c r="J8219" s="23"/>
    </row>
    <row r="8220">
      <c r="A8220" s="71"/>
      <c r="J8220" s="23"/>
    </row>
    <row r="8221">
      <c r="A8221" s="71"/>
      <c r="J8221" s="23"/>
    </row>
    <row r="8222">
      <c r="A8222" s="71"/>
      <c r="J8222" s="23"/>
    </row>
    <row r="8223">
      <c r="A8223" s="71"/>
      <c r="J8223" s="23"/>
    </row>
    <row r="8224">
      <c r="A8224" s="71"/>
      <c r="J8224" s="23"/>
    </row>
    <row r="8225">
      <c r="A8225" s="71"/>
      <c r="J8225" s="23"/>
    </row>
    <row r="8226">
      <c r="A8226" s="71"/>
      <c r="J8226" s="23"/>
    </row>
    <row r="8227">
      <c r="A8227" s="71"/>
      <c r="J8227" s="23"/>
    </row>
    <row r="8228">
      <c r="A8228" s="71"/>
      <c r="J8228" s="23"/>
    </row>
    <row r="8229">
      <c r="A8229" s="71"/>
      <c r="J8229" s="23"/>
    </row>
    <row r="8230">
      <c r="A8230" s="71"/>
      <c r="J8230" s="23"/>
    </row>
    <row r="8231">
      <c r="A8231" s="71"/>
      <c r="J8231" s="23"/>
    </row>
    <row r="8232">
      <c r="A8232" s="71"/>
      <c r="J8232" s="23"/>
    </row>
    <row r="8233">
      <c r="A8233" s="71"/>
      <c r="J8233" s="23"/>
    </row>
    <row r="8234">
      <c r="A8234" s="71"/>
      <c r="J8234" s="23"/>
    </row>
    <row r="8235">
      <c r="A8235" s="71"/>
      <c r="J8235" s="23"/>
    </row>
    <row r="8236">
      <c r="A8236" s="71"/>
      <c r="J8236" s="23"/>
    </row>
    <row r="8237">
      <c r="A8237" s="71"/>
      <c r="J8237" s="23"/>
    </row>
    <row r="8238">
      <c r="A8238" s="71"/>
      <c r="J8238" s="23"/>
    </row>
    <row r="8239">
      <c r="A8239" s="71"/>
      <c r="J8239" s="23"/>
    </row>
    <row r="8240">
      <c r="A8240" s="71"/>
      <c r="J8240" s="23"/>
    </row>
    <row r="8241">
      <c r="A8241" s="71"/>
      <c r="J8241" s="23"/>
    </row>
    <row r="8242">
      <c r="A8242" s="71"/>
      <c r="J8242" s="23"/>
    </row>
    <row r="8243">
      <c r="A8243" s="71"/>
      <c r="J8243" s="23"/>
    </row>
    <row r="8244">
      <c r="A8244" s="71"/>
      <c r="J8244" s="23"/>
    </row>
    <row r="8245">
      <c r="A8245" s="71"/>
      <c r="J8245" s="23"/>
    </row>
    <row r="8246">
      <c r="A8246" s="71"/>
      <c r="J8246" s="23"/>
    </row>
    <row r="8247">
      <c r="A8247" s="71"/>
      <c r="J8247" s="23"/>
    </row>
    <row r="8248">
      <c r="A8248" s="71"/>
      <c r="J8248" s="23"/>
    </row>
    <row r="8249">
      <c r="A8249" s="71"/>
      <c r="J8249" s="23"/>
    </row>
    <row r="8250">
      <c r="A8250" s="71"/>
      <c r="J8250" s="23"/>
    </row>
    <row r="8251">
      <c r="A8251" s="71"/>
      <c r="J8251" s="23"/>
    </row>
    <row r="8252">
      <c r="A8252" s="71"/>
      <c r="J8252" s="23"/>
    </row>
    <row r="8253">
      <c r="A8253" s="71"/>
      <c r="J8253" s="23"/>
    </row>
    <row r="8254">
      <c r="A8254" s="71"/>
      <c r="J8254" s="23"/>
    </row>
    <row r="8255">
      <c r="A8255" s="71"/>
      <c r="J8255" s="23"/>
    </row>
    <row r="8256">
      <c r="A8256" s="71"/>
      <c r="J8256" s="23"/>
    </row>
    <row r="8257">
      <c r="A8257" s="71"/>
      <c r="J8257" s="23"/>
    </row>
    <row r="8258">
      <c r="A8258" s="71"/>
      <c r="J8258" s="23"/>
    </row>
    <row r="8259">
      <c r="A8259" s="71"/>
      <c r="J8259" s="23"/>
    </row>
    <row r="8260">
      <c r="A8260" s="71"/>
      <c r="J8260" s="23"/>
    </row>
    <row r="8261">
      <c r="A8261" s="71"/>
      <c r="J8261" s="23"/>
    </row>
    <row r="8262">
      <c r="A8262" s="71"/>
      <c r="J8262" s="23"/>
    </row>
    <row r="8263">
      <c r="A8263" s="71"/>
      <c r="J8263" s="23"/>
    </row>
    <row r="8264">
      <c r="A8264" s="71"/>
      <c r="J8264" s="23"/>
    </row>
    <row r="8265">
      <c r="A8265" s="71"/>
      <c r="J8265" s="23"/>
    </row>
    <row r="8266">
      <c r="A8266" s="71"/>
      <c r="J8266" s="23"/>
    </row>
    <row r="8267">
      <c r="A8267" s="71"/>
      <c r="J8267" s="23"/>
    </row>
    <row r="8268">
      <c r="A8268" s="71"/>
      <c r="J8268" s="23"/>
    </row>
    <row r="8269">
      <c r="A8269" s="71"/>
      <c r="J8269" s="23"/>
    </row>
    <row r="8270">
      <c r="A8270" s="71"/>
      <c r="J8270" s="23"/>
    </row>
    <row r="8271">
      <c r="A8271" s="71"/>
      <c r="J8271" s="23"/>
    </row>
    <row r="8272">
      <c r="A8272" s="71"/>
      <c r="J8272" s="23"/>
    </row>
    <row r="8273">
      <c r="A8273" s="71"/>
      <c r="J8273" s="23"/>
    </row>
    <row r="8274">
      <c r="A8274" s="71"/>
      <c r="J8274" s="23"/>
    </row>
    <row r="8275">
      <c r="A8275" s="71"/>
      <c r="J8275" s="23"/>
    </row>
    <row r="8276">
      <c r="A8276" s="71"/>
      <c r="J8276" s="23"/>
    </row>
    <row r="8277">
      <c r="A8277" s="71"/>
      <c r="J8277" s="23"/>
    </row>
    <row r="8278">
      <c r="A8278" s="71"/>
      <c r="J8278" s="23"/>
    </row>
    <row r="8279">
      <c r="A8279" s="71"/>
      <c r="J8279" s="23"/>
    </row>
    <row r="8280">
      <c r="A8280" s="71"/>
      <c r="J8280" s="23"/>
    </row>
    <row r="8281">
      <c r="A8281" s="71"/>
      <c r="J8281" s="23"/>
    </row>
    <row r="8282">
      <c r="A8282" s="71"/>
      <c r="J8282" s="23"/>
    </row>
    <row r="8283">
      <c r="A8283" s="71"/>
      <c r="J8283" s="23"/>
    </row>
    <row r="8284">
      <c r="A8284" s="71"/>
      <c r="J8284" s="23"/>
    </row>
    <row r="8285">
      <c r="A8285" s="71"/>
      <c r="J8285" s="23"/>
    </row>
    <row r="8286">
      <c r="A8286" s="71"/>
      <c r="J8286" s="23"/>
    </row>
    <row r="8287">
      <c r="A8287" s="71"/>
      <c r="J8287" s="23"/>
    </row>
    <row r="8288">
      <c r="A8288" s="71"/>
      <c r="J8288" s="23"/>
    </row>
    <row r="8289">
      <c r="A8289" s="71"/>
      <c r="J8289" s="23"/>
    </row>
    <row r="8290">
      <c r="A8290" s="71"/>
      <c r="J8290" s="23"/>
    </row>
    <row r="8291">
      <c r="A8291" s="71"/>
      <c r="J8291" s="23"/>
    </row>
    <row r="8292">
      <c r="A8292" s="71"/>
      <c r="J8292" s="23"/>
    </row>
    <row r="8293">
      <c r="A8293" s="71"/>
      <c r="J8293" s="23"/>
    </row>
    <row r="8294">
      <c r="A8294" s="71"/>
      <c r="J8294" s="23"/>
    </row>
    <row r="8295">
      <c r="A8295" s="71"/>
      <c r="J8295" s="23"/>
    </row>
    <row r="8296">
      <c r="A8296" s="71"/>
      <c r="J8296" s="23"/>
    </row>
    <row r="8297">
      <c r="A8297" s="71"/>
      <c r="J8297" s="23"/>
    </row>
    <row r="8298">
      <c r="A8298" s="71"/>
      <c r="J8298" s="23"/>
    </row>
    <row r="8299">
      <c r="A8299" s="71"/>
      <c r="J8299" s="23"/>
    </row>
    <row r="8300">
      <c r="A8300" s="71"/>
      <c r="J8300" s="23"/>
    </row>
    <row r="8301">
      <c r="A8301" s="71"/>
      <c r="J8301" s="23"/>
    </row>
    <row r="8302">
      <c r="A8302" s="71"/>
      <c r="J8302" s="23"/>
    </row>
    <row r="8303">
      <c r="A8303" s="71"/>
      <c r="J8303" s="23"/>
    </row>
    <row r="8304">
      <c r="A8304" s="71"/>
      <c r="J8304" s="23"/>
    </row>
    <row r="8305">
      <c r="A8305" s="71"/>
      <c r="J8305" s="23"/>
    </row>
    <row r="8306">
      <c r="A8306" s="71"/>
      <c r="J8306" s="23"/>
    </row>
    <row r="8307">
      <c r="A8307" s="71"/>
      <c r="J8307" s="23"/>
    </row>
    <row r="8308">
      <c r="A8308" s="71"/>
      <c r="J8308" s="23"/>
    </row>
    <row r="8309">
      <c r="A8309" s="71"/>
      <c r="J8309" s="23"/>
    </row>
    <row r="8310">
      <c r="A8310" s="71"/>
      <c r="J8310" s="23"/>
    </row>
    <row r="8311">
      <c r="A8311" s="71"/>
      <c r="J8311" s="23"/>
    </row>
    <row r="8312">
      <c r="A8312" s="71"/>
      <c r="J8312" s="23"/>
    </row>
    <row r="8313">
      <c r="A8313" s="71"/>
      <c r="J8313" s="23"/>
    </row>
    <row r="8314">
      <c r="A8314" s="71"/>
      <c r="J8314" s="23"/>
    </row>
    <row r="8315">
      <c r="A8315" s="71"/>
      <c r="J8315" s="23"/>
    </row>
    <row r="8316">
      <c r="A8316" s="71"/>
      <c r="J8316" s="23"/>
    </row>
    <row r="8317">
      <c r="A8317" s="71"/>
      <c r="J8317" s="23"/>
    </row>
    <row r="8318">
      <c r="A8318" s="71"/>
      <c r="J8318" s="23"/>
    </row>
    <row r="8319">
      <c r="A8319" s="71"/>
      <c r="J8319" s="23"/>
    </row>
    <row r="8320">
      <c r="A8320" s="71"/>
      <c r="J8320" s="23"/>
    </row>
    <row r="8321">
      <c r="A8321" s="71"/>
      <c r="J8321" s="23"/>
    </row>
    <row r="8322">
      <c r="A8322" s="71"/>
      <c r="J8322" s="23"/>
    </row>
    <row r="8323">
      <c r="A8323" s="71"/>
      <c r="J8323" s="23"/>
    </row>
    <row r="8324">
      <c r="A8324" s="71"/>
      <c r="J8324" s="23"/>
    </row>
    <row r="8325">
      <c r="A8325" s="71"/>
      <c r="J8325" s="23"/>
    </row>
    <row r="8326">
      <c r="A8326" s="71"/>
      <c r="J8326" s="23"/>
    </row>
    <row r="8327">
      <c r="A8327" s="71"/>
      <c r="J8327" s="23"/>
    </row>
    <row r="8328">
      <c r="A8328" s="71"/>
      <c r="J8328" s="23"/>
    </row>
    <row r="8329">
      <c r="A8329" s="71"/>
      <c r="J8329" s="23"/>
    </row>
    <row r="8330">
      <c r="A8330" s="71"/>
      <c r="J8330" s="23"/>
    </row>
    <row r="8331">
      <c r="A8331" s="71"/>
      <c r="J8331" s="23"/>
    </row>
    <row r="8332">
      <c r="A8332" s="71"/>
      <c r="J8332" s="23"/>
    </row>
    <row r="8333">
      <c r="A8333" s="71"/>
      <c r="J8333" s="23"/>
    </row>
    <row r="8334">
      <c r="A8334" s="71"/>
      <c r="J8334" s="23"/>
    </row>
    <row r="8335">
      <c r="A8335" s="71"/>
      <c r="J8335" s="23"/>
    </row>
    <row r="8336">
      <c r="A8336" s="71"/>
      <c r="J8336" s="23"/>
    </row>
    <row r="8337">
      <c r="A8337" s="71"/>
      <c r="J8337" s="23"/>
    </row>
    <row r="8338">
      <c r="A8338" s="71"/>
      <c r="J8338" s="23"/>
    </row>
    <row r="8339">
      <c r="A8339" s="71"/>
      <c r="J8339" s="23"/>
    </row>
    <row r="8340">
      <c r="A8340" s="71"/>
      <c r="J8340" s="23"/>
    </row>
    <row r="8341">
      <c r="A8341" s="71"/>
      <c r="J8341" s="23"/>
    </row>
    <row r="8342">
      <c r="A8342" s="71"/>
      <c r="J8342" s="23"/>
    </row>
    <row r="8343">
      <c r="A8343" s="71"/>
      <c r="J8343" s="23"/>
    </row>
    <row r="8344">
      <c r="A8344" s="71"/>
      <c r="J8344" s="23"/>
    </row>
    <row r="8345">
      <c r="A8345" s="71"/>
      <c r="J8345" s="23"/>
    </row>
    <row r="8346">
      <c r="A8346" s="71"/>
      <c r="J8346" s="23"/>
    </row>
    <row r="8347">
      <c r="A8347" s="71"/>
      <c r="J8347" s="23"/>
    </row>
    <row r="8348">
      <c r="A8348" s="71"/>
      <c r="J8348" s="23"/>
    </row>
    <row r="8349">
      <c r="A8349" s="71"/>
      <c r="J8349" s="23"/>
    </row>
    <row r="8350">
      <c r="A8350" s="71"/>
      <c r="J8350" s="23"/>
    </row>
    <row r="8351">
      <c r="A8351" s="71"/>
      <c r="J8351" s="23"/>
    </row>
    <row r="8352">
      <c r="A8352" s="71"/>
      <c r="J8352" s="23"/>
    </row>
    <row r="8353">
      <c r="A8353" s="71"/>
      <c r="J8353" s="23"/>
    </row>
    <row r="8354">
      <c r="A8354" s="71"/>
      <c r="J8354" s="23"/>
    </row>
    <row r="8355">
      <c r="A8355" s="71"/>
      <c r="J8355" s="23"/>
    </row>
    <row r="8356">
      <c r="A8356" s="71"/>
      <c r="J8356" s="23"/>
    </row>
    <row r="8357">
      <c r="A8357" s="71"/>
      <c r="J8357" s="23"/>
    </row>
    <row r="8358">
      <c r="A8358" s="71"/>
      <c r="J8358" s="23"/>
    </row>
    <row r="8359">
      <c r="A8359" s="71"/>
      <c r="J8359" s="23"/>
    </row>
    <row r="8360">
      <c r="A8360" s="71"/>
      <c r="J8360" s="23"/>
    </row>
    <row r="8361">
      <c r="A8361" s="71"/>
      <c r="J8361" s="23"/>
    </row>
    <row r="8362">
      <c r="A8362" s="71"/>
      <c r="J8362" s="23"/>
    </row>
    <row r="8363">
      <c r="A8363" s="71"/>
      <c r="J8363" s="23"/>
    </row>
    <row r="8364">
      <c r="A8364" s="71"/>
      <c r="J8364" s="23"/>
    </row>
    <row r="8365">
      <c r="A8365" s="71"/>
      <c r="J8365" s="23"/>
    </row>
    <row r="8366">
      <c r="A8366" s="71"/>
      <c r="J8366" s="23"/>
    </row>
    <row r="8367">
      <c r="A8367" s="71"/>
      <c r="J8367" s="23"/>
    </row>
    <row r="8368">
      <c r="A8368" s="71"/>
      <c r="J8368" s="23"/>
    </row>
    <row r="8369">
      <c r="A8369" s="71"/>
      <c r="J8369" s="23"/>
    </row>
    <row r="8370">
      <c r="A8370" s="71"/>
      <c r="J8370" s="23"/>
    </row>
    <row r="8371">
      <c r="A8371" s="71"/>
      <c r="J8371" s="23"/>
    </row>
    <row r="8372">
      <c r="A8372" s="71"/>
      <c r="J8372" s="23"/>
    </row>
    <row r="8373">
      <c r="A8373" s="71"/>
      <c r="J8373" s="23"/>
    </row>
    <row r="8374">
      <c r="A8374" s="71"/>
      <c r="J8374" s="23"/>
    </row>
    <row r="8375">
      <c r="A8375" s="71"/>
      <c r="J8375" s="23"/>
    </row>
    <row r="8376">
      <c r="A8376" s="71"/>
      <c r="J8376" s="23"/>
    </row>
    <row r="8377">
      <c r="A8377" s="71"/>
      <c r="J8377" s="23"/>
    </row>
    <row r="8378">
      <c r="A8378" s="71"/>
      <c r="J8378" s="23"/>
    </row>
    <row r="8379">
      <c r="A8379" s="71"/>
      <c r="J8379" s="23"/>
    </row>
    <row r="8380">
      <c r="A8380" s="71"/>
      <c r="J8380" s="23"/>
    </row>
    <row r="8381">
      <c r="A8381" s="71"/>
      <c r="J8381" s="23"/>
    </row>
    <row r="8382">
      <c r="A8382" s="71"/>
      <c r="J8382" s="23"/>
    </row>
    <row r="8383">
      <c r="A8383" s="71"/>
      <c r="J8383" s="23"/>
    </row>
    <row r="8384">
      <c r="A8384" s="71"/>
      <c r="J8384" s="23"/>
    </row>
    <row r="8385">
      <c r="A8385" s="71"/>
      <c r="J8385" s="23"/>
    </row>
    <row r="8386">
      <c r="A8386" s="71"/>
      <c r="J8386" s="23"/>
    </row>
    <row r="8387">
      <c r="A8387" s="71"/>
      <c r="J8387" s="23"/>
    </row>
    <row r="8388">
      <c r="A8388" s="71"/>
      <c r="J8388" s="23"/>
    </row>
    <row r="8389">
      <c r="A8389" s="71"/>
      <c r="J8389" s="23"/>
    </row>
    <row r="8390">
      <c r="A8390" s="71"/>
      <c r="J8390" s="23"/>
    </row>
    <row r="8391">
      <c r="A8391" s="71"/>
      <c r="J8391" s="23"/>
    </row>
    <row r="8392">
      <c r="A8392" s="71"/>
      <c r="J8392" s="23"/>
    </row>
    <row r="8393">
      <c r="A8393" s="71"/>
      <c r="J8393" s="23"/>
    </row>
    <row r="8394">
      <c r="A8394" s="71"/>
      <c r="J8394" s="23"/>
    </row>
    <row r="8395">
      <c r="A8395" s="71"/>
      <c r="J8395" s="23"/>
    </row>
    <row r="8396">
      <c r="A8396" s="71"/>
      <c r="J8396" s="23"/>
    </row>
    <row r="8397">
      <c r="A8397" s="71"/>
      <c r="J8397" s="23"/>
    </row>
    <row r="8398">
      <c r="A8398" s="71"/>
      <c r="J8398" s="23"/>
    </row>
    <row r="8399">
      <c r="A8399" s="71"/>
      <c r="J8399" s="23"/>
    </row>
    <row r="8400">
      <c r="A8400" s="71"/>
      <c r="J8400" s="23"/>
    </row>
    <row r="8401">
      <c r="A8401" s="71"/>
      <c r="J8401" s="23"/>
    </row>
    <row r="8402">
      <c r="A8402" s="71"/>
      <c r="J8402" s="23"/>
    </row>
    <row r="8403">
      <c r="A8403" s="71"/>
      <c r="J8403" s="23"/>
    </row>
    <row r="8404">
      <c r="A8404" s="71"/>
      <c r="J8404" s="23"/>
    </row>
    <row r="8405">
      <c r="A8405" s="71"/>
      <c r="J8405" s="23"/>
    </row>
    <row r="8406">
      <c r="A8406" s="71"/>
      <c r="J8406" s="23"/>
    </row>
    <row r="8407">
      <c r="A8407" s="71"/>
      <c r="J8407" s="23"/>
    </row>
    <row r="8408">
      <c r="A8408" s="71"/>
      <c r="J8408" s="23"/>
    </row>
    <row r="8409">
      <c r="A8409" s="71"/>
      <c r="J8409" s="23"/>
    </row>
    <row r="8410">
      <c r="A8410" s="71"/>
      <c r="J8410" s="23"/>
    </row>
    <row r="8411">
      <c r="A8411" s="71"/>
      <c r="J8411" s="23"/>
    </row>
    <row r="8412">
      <c r="A8412" s="71"/>
      <c r="J8412" s="23"/>
    </row>
    <row r="8413">
      <c r="A8413" s="71"/>
      <c r="J8413" s="23"/>
    </row>
    <row r="8414">
      <c r="A8414" s="71"/>
      <c r="J8414" s="23"/>
    </row>
    <row r="8415">
      <c r="A8415" s="71"/>
      <c r="J8415" s="23"/>
    </row>
    <row r="8416">
      <c r="A8416" s="71"/>
      <c r="J8416" s="23"/>
    </row>
    <row r="8417">
      <c r="A8417" s="71"/>
      <c r="J8417" s="23"/>
    </row>
    <row r="8418">
      <c r="A8418" s="71"/>
      <c r="J8418" s="23"/>
    </row>
    <row r="8419">
      <c r="A8419" s="71"/>
      <c r="J8419" s="23"/>
    </row>
    <row r="8420">
      <c r="A8420" s="71"/>
      <c r="J8420" s="23"/>
    </row>
    <row r="8421">
      <c r="A8421" s="71"/>
      <c r="J8421" s="23"/>
    </row>
    <row r="8422">
      <c r="A8422" s="71"/>
      <c r="J8422" s="23"/>
    </row>
    <row r="8423">
      <c r="A8423" s="71"/>
      <c r="J8423" s="23"/>
    </row>
    <row r="8424">
      <c r="A8424" s="71"/>
      <c r="J8424" s="23"/>
    </row>
    <row r="8425">
      <c r="A8425" s="71"/>
      <c r="J8425" s="23"/>
    </row>
    <row r="8426">
      <c r="A8426" s="71"/>
      <c r="J8426" s="23"/>
    </row>
    <row r="8427">
      <c r="A8427" s="71"/>
      <c r="J8427" s="23"/>
    </row>
    <row r="8428">
      <c r="A8428" s="71"/>
      <c r="J8428" s="23"/>
    </row>
    <row r="8429">
      <c r="A8429" s="71"/>
      <c r="J8429" s="23"/>
    </row>
    <row r="8430">
      <c r="A8430" s="71"/>
      <c r="J8430" s="23"/>
    </row>
    <row r="8431">
      <c r="A8431" s="71"/>
      <c r="J8431" s="23"/>
    </row>
    <row r="8432">
      <c r="A8432" s="71"/>
      <c r="J8432" s="23"/>
    </row>
    <row r="8433">
      <c r="A8433" s="71"/>
      <c r="J8433" s="23"/>
    </row>
    <row r="8434">
      <c r="A8434" s="71"/>
      <c r="J8434" s="23"/>
    </row>
    <row r="8435">
      <c r="A8435" s="71"/>
      <c r="J8435" s="23"/>
    </row>
    <row r="8436">
      <c r="A8436" s="71"/>
      <c r="J8436" s="23"/>
    </row>
    <row r="8437">
      <c r="A8437" s="71"/>
      <c r="J8437" s="23"/>
    </row>
    <row r="8438">
      <c r="A8438" s="71"/>
      <c r="J8438" s="23"/>
    </row>
    <row r="8439">
      <c r="A8439" s="71"/>
      <c r="J8439" s="23"/>
    </row>
    <row r="8440">
      <c r="A8440" s="71"/>
      <c r="J8440" s="23"/>
    </row>
    <row r="8441">
      <c r="A8441" s="71"/>
      <c r="J8441" s="23"/>
    </row>
    <row r="8442">
      <c r="A8442" s="71"/>
      <c r="J8442" s="23"/>
    </row>
    <row r="8443">
      <c r="A8443" s="71"/>
      <c r="J8443" s="23"/>
    </row>
    <row r="8444">
      <c r="A8444" s="71"/>
      <c r="J8444" s="23"/>
    </row>
    <row r="8445">
      <c r="A8445" s="71"/>
      <c r="J8445" s="23"/>
    </row>
    <row r="8446">
      <c r="A8446" s="71"/>
      <c r="J8446" s="23"/>
    </row>
    <row r="8447">
      <c r="A8447" s="71"/>
      <c r="J8447" s="23"/>
    </row>
    <row r="8448">
      <c r="A8448" s="71"/>
      <c r="J8448" s="23"/>
    </row>
    <row r="8449">
      <c r="A8449" s="71"/>
      <c r="J8449" s="23"/>
    </row>
    <row r="8450">
      <c r="A8450" s="71"/>
      <c r="J8450" s="23"/>
    </row>
    <row r="8451">
      <c r="A8451" s="71"/>
      <c r="J8451" s="23"/>
    </row>
    <row r="8452">
      <c r="A8452" s="71"/>
      <c r="J8452" s="23"/>
    </row>
    <row r="8453">
      <c r="A8453" s="71"/>
      <c r="J8453" s="23"/>
    </row>
    <row r="8454">
      <c r="A8454" s="71"/>
      <c r="J8454" s="23"/>
    </row>
    <row r="8455">
      <c r="A8455" s="71"/>
      <c r="J8455" s="23"/>
    </row>
    <row r="8456">
      <c r="A8456" s="71"/>
      <c r="J8456" s="23"/>
    </row>
    <row r="8457">
      <c r="A8457" s="71"/>
      <c r="J8457" s="23"/>
    </row>
    <row r="8458">
      <c r="A8458" s="71"/>
      <c r="J8458" s="23"/>
    </row>
    <row r="8459">
      <c r="A8459" s="71"/>
      <c r="J8459" s="23"/>
    </row>
    <row r="8460">
      <c r="A8460" s="71"/>
      <c r="J8460" s="23"/>
    </row>
    <row r="8461">
      <c r="A8461" s="71"/>
      <c r="J8461" s="23"/>
    </row>
    <row r="8462">
      <c r="A8462" s="71"/>
      <c r="J8462" s="23"/>
    </row>
    <row r="8463">
      <c r="A8463" s="71"/>
      <c r="J8463" s="23"/>
    </row>
    <row r="8464">
      <c r="A8464" s="71"/>
      <c r="J8464" s="23"/>
    </row>
    <row r="8465">
      <c r="A8465" s="71"/>
      <c r="J8465" s="23"/>
    </row>
    <row r="8466">
      <c r="A8466" s="71"/>
      <c r="J8466" s="23"/>
    </row>
    <row r="8467">
      <c r="A8467" s="71"/>
      <c r="J8467" s="23"/>
    </row>
    <row r="8468">
      <c r="A8468" s="71"/>
      <c r="J8468" s="23"/>
    </row>
    <row r="8469">
      <c r="A8469" s="71"/>
      <c r="J8469" s="23"/>
    </row>
    <row r="8470">
      <c r="A8470" s="71"/>
      <c r="J8470" s="23"/>
    </row>
    <row r="8471">
      <c r="A8471" s="71"/>
      <c r="J8471" s="23"/>
    </row>
    <row r="8472">
      <c r="A8472" s="71"/>
      <c r="J8472" s="23"/>
    </row>
    <row r="8473">
      <c r="A8473" s="71"/>
      <c r="J8473" s="23"/>
    </row>
    <row r="8474">
      <c r="A8474" s="71"/>
      <c r="J8474" s="23"/>
    </row>
    <row r="8475">
      <c r="A8475" s="71"/>
      <c r="J8475" s="23"/>
    </row>
    <row r="8476">
      <c r="A8476" s="71"/>
      <c r="J8476" s="23"/>
    </row>
    <row r="8477">
      <c r="A8477" s="71"/>
      <c r="J8477" s="23"/>
    </row>
    <row r="8478">
      <c r="A8478" s="71"/>
      <c r="J8478" s="23"/>
    </row>
    <row r="8479">
      <c r="A8479" s="71"/>
      <c r="J8479" s="23"/>
    </row>
    <row r="8480">
      <c r="A8480" s="71"/>
      <c r="J8480" s="23"/>
    </row>
    <row r="8481">
      <c r="A8481" s="71"/>
      <c r="J8481" s="23"/>
    </row>
    <row r="8482">
      <c r="A8482" s="71"/>
      <c r="J8482" s="23"/>
    </row>
    <row r="8483">
      <c r="A8483" s="71"/>
      <c r="J8483" s="23"/>
    </row>
    <row r="8484">
      <c r="A8484" s="71"/>
      <c r="J8484" s="23"/>
    </row>
    <row r="8485">
      <c r="A8485" s="71"/>
      <c r="J8485" s="23"/>
    </row>
    <row r="8486">
      <c r="A8486" s="71"/>
      <c r="J8486" s="23"/>
    </row>
    <row r="8487">
      <c r="A8487" s="71"/>
      <c r="J8487" s="23"/>
    </row>
    <row r="8488">
      <c r="A8488" s="71"/>
      <c r="J8488" s="23"/>
    </row>
    <row r="8489">
      <c r="A8489" s="71"/>
      <c r="J8489" s="23"/>
    </row>
    <row r="8490">
      <c r="A8490" s="71"/>
      <c r="J8490" s="23"/>
    </row>
    <row r="8491">
      <c r="A8491" s="71"/>
      <c r="J8491" s="23"/>
    </row>
    <row r="8492">
      <c r="A8492" s="71"/>
      <c r="J8492" s="23"/>
    </row>
    <row r="8493">
      <c r="A8493" s="71"/>
      <c r="J8493" s="23"/>
    </row>
    <row r="8494">
      <c r="A8494" s="71"/>
      <c r="J8494" s="23"/>
    </row>
    <row r="8495">
      <c r="A8495" s="71"/>
      <c r="J8495" s="23"/>
    </row>
    <row r="8496">
      <c r="A8496" s="71"/>
      <c r="J8496" s="23"/>
    </row>
    <row r="8497">
      <c r="A8497" s="71"/>
      <c r="J8497" s="23"/>
    </row>
    <row r="8498">
      <c r="A8498" s="71"/>
      <c r="J8498" s="23"/>
    </row>
    <row r="8499">
      <c r="A8499" s="71"/>
      <c r="J8499" s="23"/>
    </row>
    <row r="8500">
      <c r="A8500" s="71"/>
      <c r="J8500" s="23"/>
    </row>
    <row r="8501">
      <c r="A8501" s="71"/>
      <c r="J8501" s="23"/>
    </row>
    <row r="8502">
      <c r="A8502" s="71"/>
      <c r="J8502" s="23"/>
    </row>
    <row r="8503">
      <c r="A8503" s="71"/>
      <c r="J8503" s="23"/>
    </row>
    <row r="8504">
      <c r="A8504" s="71"/>
      <c r="J8504" s="23"/>
    </row>
    <row r="8505">
      <c r="A8505" s="71"/>
      <c r="J8505" s="23"/>
    </row>
    <row r="8506">
      <c r="A8506" s="71"/>
      <c r="J8506" s="23"/>
    </row>
    <row r="8507">
      <c r="A8507" s="71"/>
      <c r="J8507" s="23"/>
    </row>
    <row r="8508">
      <c r="A8508" s="71"/>
      <c r="J8508" s="23"/>
    </row>
    <row r="8509">
      <c r="A8509" s="71"/>
      <c r="J8509" s="23"/>
    </row>
    <row r="8510">
      <c r="A8510" s="71"/>
      <c r="J8510" s="23"/>
    </row>
    <row r="8511">
      <c r="A8511" s="71"/>
      <c r="J8511" s="23"/>
    </row>
    <row r="8512">
      <c r="A8512" s="71"/>
      <c r="J8512" s="23"/>
    </row>
    <row r="8513">
      <c r="A8513" s="71"/>
      <c r="J8513" s="23"/>
    </row>
    <row r="8514">
      <c r="A8514" s="71"/>
      <c r="J8514" s="23"/>
    </row>
    <row r="8515">
      <c r="A8515" s="71"/>
      <c r="J8515" s="23"/>
    </row>
    <row r="8516">
      <c r="A8516" s="71"/>
      <c r="J8516" s="23"/>
    </row>
    <row r="8517">
      <c r="A8517" s="71"/>
      <c r="J8517" s="23"/>
    </row>
    <row r="8518">
      <c r="A8518" s="71"/>
      <c r="J8518" s="23"/>
    </row>
    <row r="8519">
      <c r="A8519" s="71"/>
      <c r="J8519" s="23"/>
    </row>
    <row r="8520">
      <c r="A8520" s="71"/>
      <c r="J8520" s="23"/>
    </row>
    <row r="8521">
      <c r="A8521" s="71"/>
      <c r="J8521" s="23"/>
    </row>
    <row r="8522">
      <c r="A8522" s="71"/>
      <c r="J8522" s="23"/>
    </row>
    <row r="8523">
      <c r="A8523" s="71"/>
      <c r="J8523" s="23"/>
    </row>
    <row r="8524">
      <c r="A8524" s="71"/>
      <c r="J8524" s="23"/>
    </row>
    <row r="8525">
      <c r="A8525" s="71"/>
      <c r="J8525" s="23"/>
    </row>
    <row r="8526">
      <c r="A8526" s="71"/>
      <c r="J8526" s="23"/>
    </row>
    <row r="8527">
      <c r="A8527" s="71"/>
      <c r="J8527" s="23"/>
    </row>
    <row r="8528">
      <c r="A8528" s="71"/>
      <c r="J8528" s="23"/>
    </row>
    <row r="8529">
      <c r="A8529" s="71"/>
      <c r="J8529" s="23"/>
    </row>
    <row r="8530">
      <c r="A8530" s="71"/>
      <c r="J8530" s="23"/>
    </row>
    <row r="8531">
      <c r="A8531" s="71"/>
      <c r="J8531" s="23"/>
    </row>
    <row r="8532">
      <c r="A8532" s="71"/>
      <c r="J8532" s="23"/>
    </row>
    <row r="8533">
      <c r="A8533" s="71"/>
      <c r="J8533" s="23"/>
    </row>
    <row r="8534">
      <c r="A8534" s="71"/>
      <c r="J8534" s="23"/>
    </row>
    <row r="8535">
      <c r="A8535" s="71"/>
      <c r="J8535" s="23"/>
    </row>
    <row r="8536">
      <c r="A8536" s="71"/>
      <c r="J8536" s="23"/>
    </row>
    <row r="8537">
      <c r="A8537" s="71"/>
      <c r="J8537" s="23"/>
    </row>
    <row r="8538">
      <c r="A8538" s="71"/>
      <c r="J8538" s="23"/>
    </row>
    <row r="8539">
      <c r="A8539" s="71"/>
      <c r="J8539" s="23"/>
    </row>
    <row r="8540">
      <c r="A8540" s="71"/>
      <c r="J8540" s="23"/>
    </row>
    <row r="8541">
      <c r="A8541" s="71"/>
      <c r="J8541" s="23"/>
    </row>
    <row r="8542">
      <c r="A8542" s="71"/>
      <c r="J8542" s="23"/>
    </row>
    <row r="8543">
      <c r="A8543" s="71"/>
      <c r="J8543" s="23"/>
    </row>
    <row r="8544">
      <c r="A8544" s="71"/>
      <c r="J8544" s="23"/>
    </row>
    <row r="8545">
      <c r="A8545" s="71"/>
      <c r="J8545" s="23"/>
    </row>
    <row r="8546">
      <c r="A8546" s="71"/>
      <c r="J8546" s="23"/>
    </row>
    <row r="8547">
      <c r="A8547" s="71"/>
      <c r="J8547" s="23"/>
    </row>
    <row r="8548">
      <c r="A8548" s="71"/>
      <c r="J8548" s="23"/>
    </row>
    <row r="8549">
      <c r="A8549" s="71"/>
      <c r="J8549" s="23"/>
    </row>
    <row r="8550">
      <c r="A8550" s="71"/>
      <c r="J8550" s="23"/>
    </row>
    <row r="8551">
      <c r="A8551" s="71"/>
      <c r="J8551" s="23"/>
    </row>
    <row r="8552">
      <c r="A8552" s="71"/>
      <c r="J8552" s="23"/>
    </row>
    <row r="8553">
      <c r="A8553" s="71"/>
      <c r="J8553" s="23"/>
    </row>
    <row r="8554">
      <c r="A8554" s="71"/>
      <c r="J8554" s="23"/>
    </row>
    <row r="8555">
      <c r="A8555" s="71"/>
      <c r="J8555" s="23"/>
    </row>
    <row r="8556">
      <c r="A8556" s="71"/>
      <c r="J8556" s="23"/>
    </row>
    <row r="8557">
      <c r="A8557" s="71"/>
      <c r="J8557" s="23"/>
    </row>
    <row r="8558">
      <c r="A8558" s="71"/>
      <c r="J8558" s="23"/>
    </row>
    <row r="8559">
      <c r="A8559" s="71"/>
      <c r="J8559" s="23"/>
    </row>
    <row r="8560">
      <c r="A8560" s="71"/>
      <c r="J8560" s="23"/>
    </row>
    <row r="8561">
      <c r="A8561" s="71"/>
      <c r="J8561" s="23"/>
    </row>
    <row r="8562">
      <c r="A8562" s="71"/>
      <c r="J8562" s="23"/>
    </row>
    <row r="8563">
      <c r="A8563" s="71"/>
      <c r="J8563" s="23"/>
    </row>
    <row r="8564">
      <c r="A8564" s="71"/>
      <c r="J8564" s="23"/>
    </row>
    <row r="8565">
      <c r="A8565" s="71"/>
      <c r="J8565" s="23"/>
    </row>
    <row r="8566">
      <c r="A8566" s="71"/>
      <c r="J8566" s="23"/>
    </row>
    <row r="8567">
      <c r="A8567" s="71"/>
      <c r="J8567" s="23"/>
    </row>
    <row r="8568">
      <c r="A8568" s="71"/>
      <c r="J8568" s="23"/>
    </row>
    <row r="8569">
      <c r="A8569" s="71"/>
      <c r="J8569" s="23"/>
    </row>
    <row r="8570">
      <c r="A8570" s="71"/>
      <c r="J8570" s="23"/>
    </row>
    <row r="8571">
      <c r="A8571" s="71"/>
      <c r="J8571" s="23"/>
    </row>
    <row r="8572">
      <c r="A8572" s="71"/>
      <c r="J8572" s="23"/>
    </row>
    <row r="8573">
      <c r="A8573" s="71"/>
      <c r="J8573" s="23"/>
    </row>
    <row r="8574">
      <c r="A8574" s="71"/>
      <c r="J8574" s="23"/>
    </row>
    <row r="8575">
      <c r="A8575" s="71"/>
      <c r="J8575" s="23"/>
    </row>
    <row r="8576">
      <c r="A8576" s="71"/>
      <c r="J8576" s="23"/>
    </row>
    <row r="8577">
      <c r="A8577" s="71"/>
      <c r="J8577" s="23"/>
    </row>
    <row r="8578">
      <c r="A8578" s="71"/>
      <c r="J8578" s="23"/>
    </row>
    <row r="8579">
      <c r="A8579" s="71"/>
      <c r="J8579" s="23"/>
    </row>
    <row r="8580">
      <c r="A8580" s="71"/>
      <c r="J8580" s="23"/>
    </row>
    <row r="8581">
      <c r="A8581" s="71"/>
      <c r="J8581" s="23"/>
    </row>
    <row r="8582">
      <c r="A8582" s="71"/>
      <c r="J8582" s="23"/>
    </row>
    <row r="8583">
      <c r="A8583" s="71"/>
      <c r="J8583" s="23"/>
    </row>
    <row r="8584">
      <c r="A8584" s="71"/>
      <c r="J8584" s="23"/>
    </row>
    <row r="8585">
      <c r="A8585" s="71"/>
      <c r="J8585" s="23"/>
    </row>
    <row r="8586">
      <c r="A8586" s="71"/>
      <c r="J8586" s="23"/>
    </row>
    <row r="8587">
      <c r="A8587" s="71"/>
      <c r="J8587" s="23"/>
    </row>
    <row r="8588">
      <c r="A8588" s="71"/>
      <c r="J8588" s="23"/>
    </row>
    <row r="8589">
      <c r="A8589" s="71"/>
      <c r="J8589" s="23"/>
    </row>
    <row r="8590">
      <c r="A8590" s="71"/>
      <c r="J8590" s="23"/>
    </row>
    <row r="8591">
      <c r="A8591" s="71"/>
      <c r="J8591" s="23"/>
    </row>
    <row r="8592">
      <c r="A8592" s="71"/>
      <c r="J8592" s="23"/>
    </row>
    <row r="8593">
      <c r="A8593" s="71"/>
      <c r="J8593" s="23"/>
    </row>
    <row r="8594">
      <c r="A8594" s="71"/>
      <c r="J8594" s="23"/>
    </row>
    <row r="8595">
      <c r="A8595" s="71"/>
      <c r="J8595" s="23"/>
    </row>
    <row r="8596">
      <c r="A8596" s="71"/>
      <c r="J8596" s="23"/>
    </row>
    <row r="8597">
      <c r="A8597" s="71"/>
      <c r="J8597" s="23"/>
    </row>
    <row r="8598">
      <c r="A8598" s="71"/>
      <c r="J8598" s="23"/>
    </row>
    <row r="8599">
      <c r="A8599" s="71"/>
      <c r="J8599" s="23"/>
    </row>
    <row r="8600">
      <c r="A8600" s="71"/>
      <c r="J8600" s="23"/>
    </row>
    <row r="8601">
      <c r="A8601" s="71"/>
      <c r="J8601" s="23"/>
    </row>
    <row r="8602">
      <c r="A8602" s="71"/>
      <c r="J8602" s="23"/>
    </row>
    <row r="8603">
      <c r="A8603" s="71"/>
      <c r="J8603" s="23"/>
    </row>
    <row r="8604">
      <c r="A8604" s="71"/>
      <c r="J8604" s="23"/>
    </row>
    <row r="8605">
      <c r="A8605" s="71"/>
      <c r="J8605" s="23"/>
    </row>
    <row r="8606">
      <c r="A8606" s="71"/>
      <c r="J8606" s="23"/>
    </row>
    <row r="8607">
      <c r="A8607" s="71"/>
      <c r="J8607" s="23"/>
    </row>
    <row r="8608">
      <c r="A8608" s="71"/>
      <c r="J8608" s="23"/>
    </row>
    <row r="8609">
      <c r="A8609" s="71"/>
      <c r="J8609" s="23"/>
    </row>
    <row r="8610">
      <c r="A8610" s="71"/>
      <c r="J8610" s="23"/>
    </row>
    <row r="8611">
      <c r="A8611" s="71"/>
      <c r="J8611" s="23"/>
    </row>
    <row r="8612">
      <c r="A8612" s="71"/>
      <c r="J8612" s="23"/>
    </row>
    <row r="8613">
      <c r="A8613" s="71"/>
      <c r="J8613" s="23"/>
    </row>
    <row r="8614">
      <c r="A8614" s="71"/>
      <c r="J8614" s="23"/>
    </row>
    <row r="8615">
      <c r="A8615" s="71"/>
      <c r="J8615" s="23"/>
    </row>
    <row r="8616">
      <c r="A8616" s="71"/>
      <c r="J8616" s="23"/>
    </row>
    <row r="8617">
      <c r="A8617" s="71"/>
      <c r="J8617" s="23"/>
    </row>
    <row r="8618">
      <c r="A8618" s="71"/>
      <c r="J8618" s="23"/>
    </row>
    <row r="8619">
      <c r="A8619" s="71"/>
      <c r="J8619" s="23"/>
    </row>
    <row r="8620">
      <c r="A8620" s="71"/>
      <c r="J8620" s="23"/>
    </row>
    <row r="8621">
      <c r="A8621" s="71"/>
      <c r="J8621" s="23"/>
    </row>
    <row r="8622">
      <c r="A8622" s="71"/>
      <c r="J8622" s="23"/>
    </row>
    <row r="8623">
      <c r="A8623" s="71"/>
      <c r="J8623" s="23"/>
    </row>
    <row r="8624">
      <c r="A8624" s="71"/>
      <c r="J8624" s="23"/>
    </row>
    <row r="8625">
      <c r="A8625" s="71"/>
      <c r="J8625" s="23"/>
    </row>
    <row r="8626">
      <c r="A8626" s="71"/>
      <c r="J8626" s="23"/>
    </row>
    <row r="8627">
      <c r="A8627" s="71"/>
      <c r="J8627" s="23"/>
    </row>
    <row r="8628">
      <c r="A8628" s="71"/>
      <c r="J8628" s="23"/>
    </row>
    <row r="8629">
      <c r="A8629" s="71"/>
      <c r="J8629" s="23"/>
    </row>
    <row r="8630">
      <c r="A8630" s="71"/>
      <c r="J8630" s="23"/>
    </row>
    <row r="8631">
      <c r="A8631" s="71"/>
      <c r="J8631" s="23"/>
    </row>
    <row r="8632">
      <c r="A8632" s="71"/>
      <c r="J8632" s="23"/>
    </row>
    <row r="8633">
      <c r="A8633" s="71"/>
      <c r="J8633" s="23"/>
    </row>
    <row r="8634">
      <c r="A8634" s="71"/>
      <c r="J8634" s="23"/>
    </row>
    <row r="8635">
      <c r="A8635" s="71"/>
      <c r="J8635" s="23"/>
    </row>
    <row r="8636">
      <c r="A8636" s="71"/>
      <c r="J8636" s="23"/>
    </row>
    <row r="8637">
      <c r="A8637" s="71"/>
      <c r="J8637" s="23"/>
    </row>
    <row r="8638">
      <c r="A8638" s="71"/>
      <c r="J8638" s="23"/>
    </row>
    <row r="8639">
      <c r="A8639" s="71"/>
      <c r="J8639" s="23"/>
    </row>
    <row r="8640">
      <c r="A8640" s="71"/>
      <c r="J8640" s="23"/>
    </row>
    <row r="8641">
      <c r="A8641" s="71"/>
      <c r="J8641" s="23"/>
    </row>
    <row r="8642">
      <c r="A8642" s="71"/>
      <c r="J8642" s="23"/>
    </row>
    <row r="8643">
      <c r="A8643" s="71"/>
      <c r="J8643" s="23"/>
    </row>
    <row r="8644">
      <c r="A8644" s="71"/>
      <c r="J8644" s="23"/>
    </row>
    <row r="8645">
      <c r="A8645" s="71"/>
      <c r="J8645" s="23"/>
    </row>
    <row r="8646">
      <c r="A8646" s="71"/>
      <c r="J8646" s="23"/>
    </row>
    <row r="8647">
      <c r="A8647" s="71"/>
      <c r="J8647" s="23"/>
    </row>
    <row r="8648">
      <c r="A8648" s="71"/>
      <c r="J8648" s="23"/>
    </row>
    <row r="8649">
      <c r="A8649" s="71"/>
      <c r="J8649" s="23"/>
    </row>
    <row r="8650">
      <c r="A8650" s="71"/>
      <c r="J8650" s="23"/>
    </row>
    <row r="8651">
      <c r="A8651" s="71"/>
      <c r="J8651" s="23"/>
    </row>
    <row r="8652">
      <c r="A8652" s="71"/>
      <c r="J8652" s="23"/>
    </row>
    <row r="8653">
      <c r="A8653" s="71"/>
      <c r="J8653" s="23"/>
    </row>
    <row r="8654">
      <c r="A8654" s="71"/>
      <c r="J8654" s="23"/>
    </row>
    <row r="8655">
      <c r="A8655" s="71"/>
      <c r="J8655" s="23"/>
    </row>
    <row r="8656">
      <c r="A8656" s="71"/>
      <c r="J8656" s="23"/>
    </row>
    <row r="8657">
      <c r="A8657" s="71"/>
      <c r="J8657" s="23"/>
    </row>
    <row r="8658">
      <c r="A8658" s="71"/>
      <c r="J8658" s="23"/>
    </row>
    <row r="8659">
      <c r="A8659" s="71"/>
      <c r="J8659" s="23"/>
    </row>
    <row r="8660">
      <c r="A8660" s="71"/>
      <c r="J8660" s="23"/>
    </row>
    <row r="8661">
      <c r="A8661" s="71"/>
      <c r="J8661" s="23"/>
    </row>
    <row r="8662">
      <c r="A8662" s="71"/>
      <c r="J8662" s="23"/>
    </row>
    <row r="8663">
      <c r="A8663" s="71"/>
      <c r="J8663" s="23"/>
    </row>
    <row r="8664">
      <c r="A8664" s="71"/>
      <c r="J8664" s="23"/>
    </row>
    <row r="8665">
      <c r="A8665" s="71"/>
      <c r="J8665" s="23"/>
    </row>
    <row r="8666">
      <c r="A8666" s="71"/>
      <c r="J8666" s="23"/>
    </row>
    <row r="8667">
      <c r="A8667" s="71"/>
      <c r="J8667" s="23"/>
    </row>
    <row r="8668">
      <c r="A8668" s="71"/>
      <c r="J8668" s="23"/>
    </row>
    <row r="8669">
      <c r="A8669" s="71"/>
      <c r="J8669" s="23"/>
    </row>
    <row r="8670">
      <c r="A8670" s="71"/>
      <c r="J8670" s="23"/>
    </row>
    <row r="8671">
      <c r="A8671" s="71"/>
      <c r="J8671" s="23"/>
    </row>
    <row r="8672">
      <c r="A8672" s="71"/>
      <c r="J8672" s="23"/>
    </row>
    <row r="8673">
      <c r="A8673" s="71"/>
      <c r="J8673" s="23"/>
    </row>
    <row r="8674">
      <c r="A8674" s="71"/>
      <c r="J8674" s="23"/>
    </row>
    <row r="8675">
      <c r="A8675" s="71"/>
      <c r="J8675" s="23"/>
    </row>
    <row r="8676">
      <c r="A8676" s="71"/>
      <c r="J8676" s="23"/>
    </row>
    <row r="8677">
      <c r="A8677" s="71"/>
      <c r="J8677" s="23"/>
    </row>
    <row r="8678">
      <c r="A8678" s="71"/>
      <c r="J8678" s="23"/>
    </row>
    <row r="8679">
      <c r="A8679" s="71"/>
      <c r="J8679" s="23"/>
    </row>
    <row r="8680">
      <c r="A8680" s="71"/>
      <c r="J8680" s="23"/>
    </row>
    <row r="8681">
      <c r="A8681" s="71"/>
      <c r="J8681" s="23"/>
    </row>
    <row r="8682">
      <c r="A8682" s="71"/>
      <c r="J8682" s="23"/>
    </row>
    <row r="8683">
      <c r="A8683" s="71"/>
      <c r="J8683" s="23"/>
    </row>
    <row r="8684">
      <c r="A8684" s="71"/>
      <c r="J8684" s="23"/>
    </row>
    <row r="8685">
      <c r="A8685" s="71"/>
      <c r="J8685" s="23"/>
    </row>
    <row r="8686">
      <c r="A8686" s="71"/>
      <c r="J8686" s="23"/>
    </row>
    <row r="8687">
      <c r="A8687" s="71"/>
      <c r="J8687" s="23"/>
    </row>
    <row r="8688">
      <c r="A8688" s="71"/>
      <c r="J8688" s="23"/>
    </row>
    <row r="8689">
      <c r="A8689" s="71"/>
      <c r="J8689" s="23"/>
    </row>
    <row r="8690">
      <c r="A8690" s="71"/>
      <c r="J8690" s="23"/>
    </row>
    <row r="8691">
      <c r="A8691" s="71"/>
      <c r="J8691" s="23"/>
    </row>
    <row r="8692">
      <c r="A8692" s="71"/>
      <c r="J8692" s="23"/>
    </row>
    <row r="8693">
      <c r="A8693" s="71"/>
      <c r="J8693" s="23"/>
    </row>
    <row r="8694">
      <c r="A8694" s="71"/>
      <c r="J8694" s="23"/>
    </row>
    <row r="8695">
      <c r="A8695" s="71"/>
      <c r="J8695" s="23"/>
    </row>
    <row r="8696">
      <c r="A8696" s="71"/>
      <c r="J8696" s="23"/>
    </row>
    <row r="8697">
      <c r="A8697" s="71"/>
      <c r="J8697" s="23"/>
    </row>
    <row r="8698">
      <c r="A8698" s="71"/>
      <c r="J8698" s="23"/>
    </row>
    <row r="8699">
      <c r="A8699" s="71"/>
      <c r="J8699" s="23"/>
    </row>
    <row r="8700">
      <c r="A8700" s="71"/>
      <c r="J8700" s="23"/>
    </row>
    <row r="8701">
      <c r="A8701" s="71"/>
      <c r="J8701" s="23"/>
    </row>
    <row r="8702">
      <c r="A8702" s="71"/>
      <c r="J8702" s="23"/>
    </row>
    <row r="8703">
      <c r="A8703" s="71"/>
      <c r="J8703" s="23"/>
    </row>
    <row r="8704">
      <c r="A8704" s="71"/>
      <c r="J8704" s="23"/>
    </row>
    <row r="8705">
      <c r="A8705" s="71"/>
      <c r="J8705" s="23"/>
    </row>
    <row r="8706">
      <c r="A8706" s="71"/>
      <c r="J8706" s="23"/>
    </row>
    <row r="8707">
      <c r="A8707" s="71"/>
      <c r="J8707" s="23"/>
    </row>
    <row r="8708">
      <c r="A8708" s="71"/>
      <c r="J8708" s="23"/>
    </row>
    <row r="8709">
      <c r="A8709" s="71"/>
      <c r="J8709" s="23"/>
    </row>
    <row r="8710">
      <c r="A8710" s="71"/>
      <c r="J8710" s="23"/>
    </row>
    <row r="8711">
      <c r="A8711" s="71"/>
      <c r="J8711" s="23"/>
    </row>
    <row r="8712">
      <c r="A8712" s="71"/>
      <c r="J8712" s="23"/>
    </row>
    <row r="8713">
      <c r="A8713" s="71"/>
      <c r="J8713" s="23"/>
    </row>
    <row r="8714">
      <c r="A8714" s="71"/>
      <c r="J8714" s="23"/>
    </row>
    <row r="8715">
      <c r="A8715" s="71"/>
      <c r="J8715" s="23"/>
    </row>
    <row r="8716">
      <c r="A8716" s="71"/>
      <c r="J8716" s="23"/>
    </row>
    <row r="8717">
      <c r="A8717" s="71"/>
      <c r="J8717" s="23"/>
    </row>
    <row r="8718">
      <c r="A8718" s="71"/>
      <c r="J8718" s="23"/>
    </row>
    <row r="8719">
      <c r="A8719" s="71"/>
      <c r="J8719" s="23"/>
    </row>
    <row r="8720">
      <c r="A8720" s="71"/>
      <c r="J8720" s="23"/>
    </row>
    <row r="8721">
      <c r="A8721" s="71"/>
      <c r="J8721" s="23"/>
    </row>
    <row r="8722">
      <c r="A8722" s="71"/>
      <c r="J8722" s="23"/>
    </row>
    <row r="8723">
      <c r="A8723" s="71"/>
      <c r="J8723" s="23"/>
    </row>
    <row r="8724">
      <c r="A8724" s="71"/>
      <c r="J8724" s="23"/>
    </row>
    <row r="8725">
      <c r="A8725" s="71"/>
      <c r="J8725" s="23"/>
    </row>
    <row r="8726">
      <c r="A8726" s="71"/>
      <c r="J8726" s="23"/>
    </row>
    <row r="8727">
      <c r="A8727" s="71"/>
      <c r="J8727" s="23"/>
    </row>
    <row r="8728">
      <c r="A8728" s="71"/>
      <c r="J8728" s="23"/>
    </row>
    <row r="8729">
      <c r="A8729" s="71"/>
      <c r="J8729" s="23"/>
    </row>
    <row r="8730">
      <c r="A8730" s="71"/>
      <c r="J8730" s="23"/>
    </row>
    <row r="8731">
      <c r="A8731" s="71"/>
      <c r="J8731" s="23"/>
    </row>
    <row r="8732">
      <c r="A8732" s="71"/>
      <c r="J8732" s="23"/>
    </row>
    <row r="8733">
      <c r="A8733" s="71"/>
      <c r="J8733" s="23"/>
    </row>
    <row r="8734">
      <c r="A8734" s="71"/>
      <c r="J8734" s="23"/>
    </row>
    <row r="8735">
      <c r="A8735" s="71"/>
      <c r="J8735" s="23"/>
    </row>
    <row r="8736">
      <c r="A8736" s="71"/>
      <c r="J8736" s="23"/>
    </row>
    <row r="8737">
      <c r="A8737" s="71"/>
      <c r="J8737" s="23"/>
    </row>
    <row r="8738">
      <c r="A8738" s="71"/>
      <c r="J8738" s="23"/>
    </row>
    <row r="8739">
      <c r="A8739" s="71"/>
      <c r="J8739" s="23"/>
    </row>
    <row r="8740">
      <c r="A8740" s="71"/>
      <c r="J8740" s="23"/>
    </row>
    <row r="8741">
      <c r="A8741" s="71"/>
      <c r="J8741" s="23"/>
    </row>
    <row r="8742">
      <c r="A8742" s="71"/>
      <c r="J8742" s="23"/>
    </row>
    <row r="8743">
      <c r="A8743" s="71"/>
      <c r="J8743" s="23"/>
    </row>
    <row r="8744">
      <c r="A8744" s="71"/>
      <c r="J8744" s="23"/>
    </row>
    <row r="8745">
      <c r="A8745" s="71"/>
      <c r="J8745" s="23"/>
    </row>
    <row r="8746">
      <c r="A8746" s="71"/>
      <c r="J8746" s="23"/>
    </row>
    <row r="8747">
      <c r="A8747" s="71"/>
      <c r="J8747" s="23"/>
    </row>
    <row r="8748">
      <c r="A8748" s="71"/>
      <c r="J8748" s="23"/>
    </row>
    <row r="8749">
      <c r="A8749" s="71"/>
      <c r="J8749" s="23"/>
    </row>
    <row r="8750">
      <c r="A8750" s="71"/>
      <c r="J8750" s="23"/>
    </row>
    <row r="8751">
      <c r="A8751" s="71"/>
      <c r="J8751" s="23"/>
    </row>
    <row r="8752">
      <c r="A8752" s="71"/>
      <c r="J8752" s="23"/>
    </row>
    <row r="8753">
      <c r="A8753" s="71"/>
      <c r="J8753" s="23"/>
    </row>
    <row r="8754">
      <c r="A8754" s="71"/>
      <c r="J8754" s="23"/>
    </row>
    <row r="8755">
      <c r="A8755" s="71"/>
      <c r="J8755" s="23"/>
    </row>
    <row r="8756">
      <c r="A8756" s="71"/>
      <c r="J8756" s="23"/>
    </row>
    <row r="8757">
      <c r="A8757" s="71"/>
      <c r="J8757" s="23"/>
    </row>
    <row r="8758">
      <c r="A8758" s="71"/>
      <c r="J8758" s="23"/>
    </row>
    <row r="8759">
      <c r="A8759" s="71"/>
      <c r="J8759" s="23"/>
    </row>
    <row r="8760">
      <c r="A8760" s="71"/>
      <c r="J8760" s="23"/>
    </row>
    <row r="8761">
      <c r="A8761" s="71"/>
      <c r="J8761" s="23"/>
    </row>
    <row r="8762">
      <c r="A8762" s="71"/>
      <c r="J8762" s="23"/>
    </row>
    <row r="8763">
      <c r="A8763" s="71"/>
      <c r="J8763" s="23"/>
    </row>
    <row r="8764">
      <c r="A8764" s="71"/>
      <c r="J8764" s="23"/>
    </row>
    <row r="8765">
      <c r="A8765" s="71"/>
      <c r="J8765" s="23"/>
    </row>
    <row r="8766">
      <c r="A8766" s="71"/>
      <c r="J8766" s="23"/>
    </row>
    <row r="8767">
      <c r="A8767" s="71"/>
      <c r="J8767" s="23"/>
    </row>
    <row r="8768">
      <c r="A8768" s="71"/>
      <c r="J8768" s="23"/>
    </row>
    <row r="8769">
      <c r="A8769" s="71"/>
      <c r="J8769" s="23"/>
    </row>
    <row r="8770">
      <c r="A8770" s="71"/>
      <c r="J8770" s="23"/>
    </row>
    <row r="8771">
      <c r="A8771" s="71"/>
      <c r="J8771" s="23"/>
    </row>
    <row r="8772">
      <c r="A8772" s="71"/>
      <c r="J8772" s="23"/>
    </row>
    <row r="8773">
      <c r="A8773" s="71"/>
      <c r="J8773" s="23"/>
    </row>
    <row r="8774">
      <c r="A8774" s="71"/>
      <c r="J8774" s="23"/>
    </row>
    <row r="8775">
      <c r="A8775" s="71"/>
      <c r="J8775" s="23"/>
    </row>
    <row r="8776">
      <c r="A8776" s="71"/>
      <c r="J8776" s="23"/>
    </row>
    <row r="8777">
      <c r="A8777" s="71"/>
      <c r="J8777" s="23"/>
    </row>
    <row r="8778">
      <c r="A8778" s="71"/>
      <c r="J8778" s="23"/>
    </row>
    <row r="8779">
      <c r="A8779" s="71"/>
      <c r="J8779" s="23"/>
    </row>
    <row r="8780">
      <c r="A8780" s="71"/>
      <c r="J8780" s="23"/>
    </row>
    <row r="8781">
      <c r="A8781" s="71"/>
      <c r="J8781" s="23"/>
    </row>
    <row r="8782">
      <c r="A8782" s="71"/>
      <c r="J8782" s="23"/>
    </row>
    <row r="8783">
      <c r="A8783" s="71"/>
      <c r="J8783" s="23"/>
    </row>
    <row r="8784">
      <c r="A8784" s="71"/>
      <c r="J8784" s="23"/>
    </row>
    <row r="8785">
      <c r="A8785" s="71"/>
      <c r="J8785" s="23"/>
    </row>
    <row r="8786">
      <c r="A8786" s="71"/>
      <c r="J8786" s="23"/>
    </row>
    <row r="8787">
      <c r="A8787" s="71"/>
      <c r="J8787" s="23"/>
    </row>
    <row r="8788">
      <c r="A8788" s="71"/>
      <c r="J8788" s="23"/>
    </row>
    <row r="8789">
      <c r="A8789" s="71"/>
      <c r="J8789" s="23"/>
    </row>
    <row r="8790">
      <c r="A8790" s="71"/>
      <c r="J8790" s="23"/>
    </row>
    <row r="8791">
      <c r="A8791" s="71"/>
      <c r="J8791" s="23"/>
    </row>
    <row r="8792">
      <c r="A8792" s="71"/>
      <c r="J8792" s="23"/>
    </row>
    <row r="8793">
      <c r="A8793" s="71"/>
      <c r="J8793" s="23"/>
    </row>
    <row r="8794">
      <c r="A8794" s="71"/>
      <c r="J8794" s="23"/>
    </row>
    <row r="8795">
      <c r="A8795" s="71"/>
      <c r="J8795" s="23"/>
    </row>
    <row r="8796">
      <c r="A8796" s="71"/>
      <c r="J8796" s="23"/>
    </row>
    <row r="8797">
      <c r="A8797" s="71"/>
      <c r="J8797" s="23"/>
    </row>
    <row r="8798">
      <c r="A8798" s="71"/>
      <c r="J8798" s="23"/>
    </row>
    <row r="8799">
      <c r="A8799" s="71"/>
      <c r="J8799" s="23"/>
    </row>
    <row r="8800">
      <c r="A8800" s="71"/>
      <c r="J8800" s="23"/>
    </row>
    <row r="8801">
      <c r="A8801" s="71"/>
      <c r="J8801" s="23"/>
    </row>
    <row r="8802">
      <c r="A8802" s="71"/>
      <c r="J8802" s="23"/>
    </row>
    <row r="8803">
      <c r="A8803" s="71"/>
      <c r="J8803" s="23"/>
    </row>
    <row r="8804">
      <c r="A8804" s="71"/>
      <c r="J8804" s="23"/>
    </row>
    <row r="8805">
      <c r="A8805" s="71"/>
      <c r="J8805" s="23"/>
    </row>
    <row r="8806">
      <c r="A8806" s="71"/>
      <c r="J8806" s="23"/>
    </row>
    <row r="8807">
      <c r="A8807" s="71"/>
      <c r="J8807" s="23"/>
    </row>
    <row r="8808">
      <c r="A8808" s="71"/>
      <c r="J8808" s="23"/>
    </row>
    <row r="8809">
      <c r="A8809" s="71"/>
      <c r="J8809" s="23"/>
    </row>
    <row r="8810">
      <c r="A8810" s="71"/>
      <c r="J8810" s="23"/>
    </row>
    <row r="8811">
      <c r="A8811" s="71"/>
      <c r="J8811" s="23"/>
    </row>
    <row r="8812">
      <c r="A8812" s="71"/>
      <c r="J8812" s="23"/>
    </row>
    <row r="8813">
      <c r="A8813" s="71"/>
      <c r="J8813" s="23"/>
    </row>
    <row r="8814">
      <c r="A8814" s="71"/>
      <c r="J8814" s="23"/>
    </row>
    <row r="8815">
      <c r="A8815" s="71"/>
      <c r="J8815" s="23"/>
    </row>
    <row r="8816">
      <c r="A8816" s="71"/>
      <c r="J8816" s="23"/>
    </row>
    <row r="8817">
      <c r="A8817" s="71"/>
      <c r="J8817" s="23"/>
    </row>
    <row r="8818">
      <c r="A8818" s="71"/>
      <c r="J8818" s="23"/>
    </row>
    <row r="8819">
      <c r="A8819" s="71"/>
      <c r="J8819" s="23"/>
    </row>
    <row r="8820">
      <c r="A8820" s="71"/>
      <c r="J8820" s="23"/>
    </row>
    <row r="8821">
      <c r="A8821" s="71"/>
      <c r="J8821" s="23"/>
    </row>
    <row r="8822">
      <c r="A8822" s="71"/>
      <c r="J8822" s="23"/>
    </row>
    <row r="8823">
      <c r="A8823" s="71"/>
      <c r="J8823" s="23"/>
    </row>
    <row r="8824">
      <c r="A8824" s="71"/>
      <c r="J8824" s="23"/>
    </row>
    <row r="8825">
      <c r="A8825" s="71"/>
      <c r="J8825" s="23"/>
    </row>
    <row r="8826">
      <c r="A8826" s="71"/>
      <c r="J8826" s="23"/>
    </row>
    <row r="8827">
      <c r="A8827" s="71"/>
      <c r="J8827" s="23"/>
    </row>
    <row r="8828">
      <c r="A8828" s="71"/>
      <c r="J8828" s="23"/>
    </row>
    <row r="8829">
      <c r="A8829" s="71"/>
      <c r="J8829" s="23"/>
    </row>
    <row r="8830">
      <c r="A8830" s="71"/>
      <c r="J8830" s="23"/>
    </row>
    <row r="8831">
      <c r="A8831" s="71"/>
      <c r="J8831" s="23"/>
    </row>
    <row r="8832">
      <c r="A8832" s="71"/>
      <c r="J8832" s="23"/>
    </row>
    <row r="8833">
      <c r="A8833" s="71"/>
      <c r="J8833" s="23"/>
    </row>
    <row r="8834">
      <c r="A8834" s="71"/>
      <c r="J8834" s="23"/>
    </row>
    <row r="8835">
      <c r="A8835" s="71"/>
      <c r="J8835" s="23"/>
    </row>
    <row r="8836">
      <c r="A8836" s="71"/>
      <c r="J8836" s="23"/>
    </row>
    <row r="8837">
      <c r="A8837" s="71"/>
      <c r="J8837" s="23"/>
    </row>
    <row r="8838">
      <c r="A8838" s="71"/>
      <c r="J8838" s="23"/>
    </row>
    <row r="8839">
      <c r="A8839" s="71"/>
      <c r="J8839" s="23"/>
    </row>
    <row r="8840">
      <c r="A8840" s="71"/>
      <c r="J8840" s="23"/>
    </row>
    <row r="8841">
      <c r="A8841" s="71"/>
      <c r="J8841" s="23"/>
    </row>
    <row r="8842">
      <c r="A8842" s="71"/>
      <c r="J8842" s="23"/>
    </row>
    <row r="8843">
      <c r="A8843" s="71"/>
      <c r="J8843" s="23"/>
    </row>
    <row r="8844">
      <c r="A8844" s="71"/>
      <c r="J8844" s="23"/>
    </row>
    <row r="8845">
      <c r="A8845" s="71"/>
      <c r="J8845" s="23"/>
    </row>
    <row r="8846">
      <c r="A8846" s="71"/>
      <c r="J8846" s="23"/>
    </row>
    <row r="8847">
      <c r="A8847" s="71"/>
      <c r="J8847" s="23"/>
    </row>
    <row r="8848">
      <c r="A8848" s="71"/>
      <c r="J8848" s="23"/>
    </row>
    <row r="8849">
      <c r="A8849" s="71"/>
      <c r="J8849" s="23"/>
    </row>
    <row r="8850">
      <c r="A8850" s="71"/>
      <c r="J8850" s="23"/>
    </row>
    <row r="8851">
      <c r="A8851" s="71"/>
      <c r="J8851" s="23"/>
    </row>
    <row r="8852">
      <c r="A8852" s="71"/>
      <c r="J8852" s="23"/>
    </row>
    <row r="8853">
      <c r="A8853" s="71"/>
      <c r="J8853" s="23"/>
    </row>
    <row r="8854">
      <c r="A8854" s="71"/>
      <c r="J8854" s="23"/>
    </row>
    <row r="8855">
      <c r="A8855" s="71"/>
      <c r="J8855" s="23"/>
    </row>
    <row r="8856">
      <c r="A8856" s="71"/>
      <c r="J8856" s="23"/>
    </row>
    <row r="8857">
      <c r="A8857" s="71"/>
      <c r="J8857" s="23"/>
    </row>
    <row r="8858">
      <c r="A8858" s="71"/>
      <c r="J8858" s="23"/>
    </row>
    <row r="8859">
      <c r="A8859" s="71"/>
      <c r="J8859" s="23"/>
    </row>
    <row r="8860">
      <c r="A8860" s="71"/>
      <c r="J8860" s="23"/>
    </row>
    <row r="8861">
      <c r="A8861" s="71"/>
      <c r="J8861" s="23"/>
    </row>
    <row r="8862">
      <c r="A8862" s="71"/>
      <c r="J8862" s="23"/>
    </row>
    <row r="8863">
      <c r="A8863" s="71"/>
      <c r="J8863" s="23"/>
    </row>
    <row r="8864">
      <c r="A8864" s="71"/>
      <c r="J8864" s="23"/>
    </row>
    <row r="8865">
      <c r="A8865" s="71"/>
      <c r="J8865" s="23"/>
    </row>
    <row r="8866">
      <c r="A8866" s="71"/>
      <c r="J8866" s="23"/>
    </row>
    <row r="8867">
      <c r="A8867" s="71"/>
      <c r="J8867" s="23"/>
    </row>
    <row r="8868">
      <c r="A8868" s="71"/>
      <c r="J8868" s="23"/>
    </row>
    <row r="8869">
      <c r="A8869" s="71"/>
      <c r="J8869" s="23"/>
    </row>
    <row r="8870">
      <c r="A8870" s="71"/>
      <c r="J8870" s="23"/>
    </row>
    <row r="8871">
      <c r="A8871" s="71"/>
      <c r="J8871" s="23"/>
    </row>
    <row r="8872">
      <c r="A8872" s="71"/>
      <c r="J8872" s="23"/>
    </row>
    <row r="8873">
      <c r="A8873" s="71"/>
      <c r="J8873" s="23"/>
    </row>
    <row r="8874">
      <c r="A8874" s="71"/>
      <c r="J8874" s="23"/>
    </row>
    <row r="8875">
      <c r="A8875" s="71"/>
      <c r="J8875" s="23"/>
    </row>
    <row r="8876">
      <c r="A8876" s="71"/>
      <c r="J8876" s="23"/>
    </row>
    <row r="8877">
      <c r="A8877" s="71"/>
      <c r="J8877" s="23"/>
    </row>
    <row r="8878">
      <c r="A8878" s="71"/>
      <c r="J8878" s="23"/>
    </row>
    <row r="8879">
      <c r="A8879" s="71"/>
      <c r="J8879" s="23"/>
    </row>
    <row r="8880">
      <c r="A8880" s="71"/>
      <c r="J8880" s="23"/>
    </row>
    <row r="8881">
      <c r="A8881" s="71"/>
      <c r="J8881" s="23"/>
    </row>
    <row r="8882">
      <c r="A8882" s="71"/>
      <c r="J8882" s="23"/>
    </row>
    <row r="8883">
      <c r="A8883" s="71"/>
      <c r="J8883" s="23"/>
    </row>
    <row r="8884">
      <c r="A8884" s="71"/>
      <c r="J8884" s="23"/>
    </row>
    <row r="8885">
      <c r="A8885" s="71"/>
      <c r="J8885" s="23"/>
    </row>
    <row r="8886">
      <c r="A8886" s="71"/>
      <c r="J8886" s="23"/>
    </row>
    <row r="8887">
      <c r="A8887" s="71"/>
      <c r="J8887" s="23"/>
    </row>
    <row r="8888">
      <c r="A8888" s="71"/>
      <c r="J8888" s="23"/>
    </row>
    <row r="8889">
      <c r="A8889" s="71"/>
      <c r="J8889" s="23"/>
    </row>
    <row r="8890">
      <c r="A8890" s="71"/>
      <c r="J8890" s="23"/>
    </row>
    <row r="8891">
      <c r="A8891" s="71"/>
      <c r="J8891" s="23"/>
    </row>
    <row r="8892">
      <c r="A8892" s="71"/>
      <c r="J8892" s="23"/>
    </row>
    <row r="8893">
      <c r="A8893" s="71"/>
      <c r="J8893" s="23"/>
    </row>
    <row r="8894">
      <c r="A8894" s="71"/>
      <c r="J8894" s="23"/>
    </row>
    <row r="8895">
      <c r="A8895" s="71"/>
      <c r="J8895" s="23"/>
    </row>
    <row r="8896">
      <c r="A8896" s="71"/>
      <c r="J8896" s="23"/>
    </row>
    <row r="8897">
      <c r="A8897" s="71"/>
      <c r="J8897" s="23"/>
    </row>
    <row r="8898">
      <c r="A8898" s="71"/>
      <c r="J8898" s="23"/>
    </row>
    <row r="8899">
      <c r="A8899" s="71"/>
      <c r="J8899" s="23"/>
    </row>
    <row r="8900">
      <c r="A8900" s="71"/>
      <c r="J8900" s="23"/>
    </row>
    <row r="8901">
      <c r="A8901" s="71"/>
      <c r="J8901" s="23"/>
    </row>
    <row r="8902">
      <c r="A8902" s="71"/>
      <c r="J8902" s="23"/>
    </row>
    <row r="8903">
      <c r="A8903" s="71"/>
      <c r="J8903" s="23"/>
    </row>
    <row r="8904">
      <c r="A8904" s="71"/>
      <c r="J8904" s="23"/>
    </row>
    <row r="8905">
      <c r="A8905" s="71"/>
      <c r="J8905" s="23"/>
    </row>
    <row r="8906">
      <c r="A8906" s="71"/>
      <c r="J8906" s="23"/>
    </row>
    <row r="8907">
      <c r="A8907" s="71"/>
      <c r="J8907" s="23"/>
    </row>
    <row r="8908">
      <c r="A8908" s="71"/>
      <c r="J8908" s="23"/>
    </row>
    <row r="8909">
      <c r="A8909" s="71"/>
      <c r="J8909" s="23"/>
    </row>
    <row r="8910">
      <c r="A8910" s="71"/>
      <c r="J8910" s="23"/>
    </row>
    <row r="8911">
      <c r="A8911" s="71"/>
      <c r="J8911" s="23"/>
    </row>
    <row r="8912">
      <c r="A8912" s="71"/>
      <c r="J8912" s="23"/>
    </row>
    <row r="8913">
      <c r="A8913" s="71"/>
      <c r="J8913" s="23"/>
    </row>
    <row r="8914">
      <c r="A8914" s="71"/>
      <c r="J8914" s="23"/>
    </row>
    <row r="8915">
      <c r="A8915" s="71"/>
      <c r="J8915" s="23"/>
    </row>
    <row r="8916">
      <c r="A8916" s="71"/>
      <c r="J8916" s="23"/>
    </row>
    <row r="8917">
      <c r="A8917" s="71"/>
      <c r="J8917" s="23"/>
    </row>
    <row r="8918">
      <c r="A8918" s="71"/>
      <c r="J8918" s="23"/>
    </row>
    <row r="8919">
      <c r="A8919" s="71"/>
      <c r="J8919" s="23"/>
    </row>
    <row r="8920">
      <c r="A8920" s="71"/>
      <c r="J8920" s="23"/>
    </row>
    <row r="8921">
      <c r="A8921" s="71"/>
      <c r="J8921" s="23"/>
    </row>
    <row r="8922">
      <c r="A8922" s="71"/>
      <c r="J8922" s="23"/>
    </row>
    <row r="8923">
      <c r="A8923" s="71"/>
      <c r="J8923" s="23"/>
    </row>
    <row r="8924">
      <c r="A8924" s="71"/>
      <c r="J8924" s="23"/>
    </row>
    <row r="8925">
      <c r="A8925" s="71"/>
      <c r="J8925" s="23"/>
    </row>
    <row r="8926">
      <c r="A8926" s="71"/>
      <c r="J8926" s="23"/>
    </row>
    <row r="8927">
      <c r="A8927" s="71"/>
      <c r="J8927" s="23"/>
    </row>
    <row r="8928">
      <c r="A8928" s="71"/>
      <c r="J8928" s="23"/>
    </row>
    <row r="8929">
      <c r="A8929" s="71"/>
      <c r="J8929" s="23"/>
    </row>
    <row r="8930">
      <c r="A8930" s="71"/>
      <c r="J8930" s="23"/>
    </row>
    <row r="8931">
      <c r="A8931" s="71"/>
      <c r="J8931" s="23"/>
    </row>
    <row r="8932">
      <c r="A8932" s="71"/>
      <c r="J8932" s="23"/>
    </row>
    <row r="8933">
      <c r="A8933" s="71"/>
      <c r="J8933" s="23"/>
    </row>
    <row r="8934">
      <c r="A8934" s="71"/>
      <c r="J8934" s="23"/>
    </row>
    <row r="8935">
      <c r="A8935" s="71"/>
      <c r="J8935" s="23"/>
    </row>
    <row r="8936">
      <c r="A8936" s="71"/>
      <c r="J8936" s="23"/>
    </row>
    <row r="8937">
      <c r="A8937" s="71"/>
      <c r="J8937" s="23"/>
    </row>
    <row r="8938">
      <c r="A8938" s="71"/>
      <c r="J8938" s="23"/>
    </row>
    <row r="8939">
      <c r="A8939" s="71"/>
      <c r="J8939" s="23"/>
    </row>
    <row r="8940">
      <c r="A8940" s="71"/>
      <c r="J8940" s="23"/>
    </row>
    <row r="8941">
      <c r="A8941" s="71"/>
      <c r="J8941" s="23"/>
    </row>
    <row r="8942">
      <c r="A8942" s="71"/>
      <c r="J8942" s="23"/>
    </row>
    <row r="8943">
      <c r="A8943" s="71"/>
      <c r="J8943" s="23"/>
    </row>
    <row r="8944">
      <c r="A8944" s="71"/>
      <c r="J8944" s="23"/>
    </row>
    <row r="8945">
      <c r="A8945" s="71"/>
      <c r="J8945" s="23"/>
    </row>
    <row r="8946">
      <c r="A8946" s="71"/>
      <c r="J8946" s="23"/>
    </row>
    <row r="8947">
      <c r="A8947" s="71"/>
      <c r="J8947" s="23"/>
    </row>
    <row r="8948">
      <c r="A8948" s="71"/>
      <c r="J8948" s="23"/>
    </row>
    <row r="8949">
      <c r="A8949" s="71"/>
      <c r="J8949" s="23"/>
    </row>
    <row r="8950">
      <c r="A8950" s="71"/>
      <c r="J8950" s="23"/>
    </row>
    <row r="8951">
      <c r="A8951" s="71"/>
      <c r="J8951" s="23"/>
    </row>
    <row r="8952">
      <c r="A8952" s="71"/>
      <c r="J8952" s="23"/>
    </row>
    <row r="8953">
      <c r="A8953" s="71"/>
      <c r="J8953" s="23"/>
    </row>
    <row r="8954">
      <c r="A8954" s="71"/>
      <c r="J8954" s="23"/>
    </row>
    <row r="8955">
      <c r="A8955" s="71"/>
      <c r="J8955" s="23"/>
    </row>
    <row r="8956">
      <c r="A8956" s="71"/>
      <c r="J8956" s="23"/>
    </row>
    <row r="8957">
      <c r="A8957" s="71"/>
      <c r="J8957" s="23"/>
    </row>
    <row r="8958">
      <c r="A8958" s="71"/>
      <c r="J8958" s="23"/>
    </row>
    <row r="8959">
      <c r="A8959" s="71"/>
      <c r="J8959" s="23"/>
    </row>
    <row r="8960">
      <c r="A8960" s="71"/>
      <c r="J8960" s="23"/>
    </row>
    <row r="8961">
      <c r="A8961" s="71"/>
      <c r="J8961" s="23"/>
    </row>
    <row r="8962">
      <c r="A8962" s="71"/>
      <c r="J8962" s="23"/>
    </row>
    <row r="8963">
      <c r="A8963" s="71"/>
      <c r="J8963" s="23"/>
    </row>
    <row r="8964">
      <c r="A8964" s="71"/>
      <c r="J8964" s="23"/>
    </row>
    <row r="8965">
      <c r="A8965" s="71"/>
      <c r="J8965" s="23"/>
    </row>
    <row r="8966">
      <c r="A8966" s="71"/>
      <c r="J8966" s="23"/>
    </row>
    <row r="8967">
      <c r="A8967" s="71"/>
      <c r="J8967" s="23"/>
    </row>
    <row r="8968">
      <c r="A8968" s="71"/>
      <c r="J8968" s="23"/>
    </row>
    <row r="8969">
      <c r="A8969" s="71"/>
      <c r="J8969" s="23"/>
    </row>
    <row r="8970">
      <c r="A8970" s="71"/>
      <c r="J8970" s="23"/>
    </row>
    <row r="8971">
      <c r="A8971" s="71"/>
      <c r="J8971" s="23"/>
    </row>
    <row r="8972">
      <c r="A8972" s="71"/>
      <c r="J8972" s="23"/>
    </row>
    <row r="8973">
      <c r="A8973" s="71"/>
      <c r="J8973" s="23"/>
    </row>
    <row r="8974">
      <c r="A8974" s="71"/>
      <c r="J8974" s="23"/>
    </row>
    <row r="8975">
      <c r="A8975" s="71"/>
      <c r="J8975" s="23"/>
    </row>
    <row r="8976">
      <c r="A8976" s="71"/>
      <c r="J8976" s="23"/>
    </row>
    <row r="8977">
      <c r="A8977" s="71"/>
      <c r="J8977" s="23"/>
    </row>
    <row r="8978">
      <c r="A8978" s="71"/>
      <c r="J8978" s="23"/>
    </row>
    <row r="8979">
      <c r="A8979" s="71"/>
      <c r="J8979" s="23"/>
    </row>
    <row r="8980">
      <c r="A8980" s="71"/>
      <c r="J8980" s="23"/>
    </row>
    <row r="8981">
      <c r="A8981" s="71"/>
      <c r="J8981" s="23"/>
    </row>
    <row r="8982">
      <c r="A8982" s="71"/>
      <c r="J8982" s="23"/>
    </row>
    <row r="8983">
      <c r="A8983" s="71"/>
      <c r="J8983" s="23"/>
    </row>
    <row r="8984">
      <c r="A8984" s="71"/>
      <c r="J8984" s="23"/>
    </row>
    <row r="8985">
      <c r="A8985" s="71"/>
      <c r="J8985" s="23"/>
    </row>
    <row r="8986">
      <c r="A8986" s="71"/>
      <c r="J8986" s="23"/>
    </row>
    <row r="8987">
      <c r="A8987" s="71"/>
      <c r="J8987" s="23"/>
    </row>
    <row r="8988">
      <c r="A8988" s="71"/>
      <c r="J8988" s="23"/>
    </row>
    <row r="8989">
      <c r="A8989" s="71"/>
      <c r="J8989" s="23"/>
    </row>
    <row r="8990">
      <c r="A8990" s="71"/>
      <c r="J8990" s="23"/>
    </row>
    <row r="8991">
      <c r="A8991" s="71"/>
      <c r="J8991" s="23"/>
    </row>
    <row r="8992">
      <c r="A8992" s="71"/>
      <c r="J8992" s="23"/>
    </row>
    <row r="8993">
      <c r="A8993" s="71"/>
      <c r="J8993" s="23"/>
    </row>
    <row r="8994">
      <c r="A8994" s="71"/>
      <c r="J8994" s="23"/>
    </row>
    <row r="8995">
      <c r="A8995" s="71"/>
      <c r="J8995" s="23"/>
    </row>
    <row r="8996">
      <c r="A8996" s="71"/>
      <c r="J8996" s="23"/>
    </row>
    <row r="8997">
      <c r="A8997" s="71"/>
      <c r="J8997" s="23"/>
    </row>
    <row r="8998">
      <c r="A8998" s="71"/>
      <c r="J8998" s="23"/>
    </row>
    <row r="8999">
      <c r="A8999" s="71"/>
      <c r="J8999" s="23"/>
    </row>
    <row r="9000">
      <c r="A9000" s="71"/>
      <c r="J9000" s="23"/>
    </row>
    <row r="9001">
      <c r="A9001" s="71"/>
      <c r="J9001" s="23"/>
    </row>
    <row r="9002">
      <c r="A9002" s="71"/>
      <c r="J9002" s="23"/>
    </row>
    <row r="9003">
      <c r="A9003" s="71"/>
      <c r="J9003" s="23"/>
    </row>
    <row r="9004">
      <c r="A9004" s="71"/>
      <c r="J9004" s="23"/>
    </row>
    <row r="9005">
      <c r="A9005" s="71"/>
      <c r="J9005" s="23"/>
    </row>
    <row r="9006">
      <c r="A9006" s="71"/>
      <c r="J9006" s="23"/>
    </row>
    <row r="9007">
      <c r="A9007" s="71"/>
      <c r="J9007" s="23"/>
    </row>
    <row r="9008">
      <c r="A9008" s="71"/>
      <c r="J9008" s="23"/>
    </row>
    <row r="9009">
      <c r="A9009" s="71"/>
      <c r="J9009" s="23"/>
    </row>
    <row r="9010">
      <c r="A9010" s="71"/>
      <c r="J9010" s="23"/>
    </row>
    <row r="9011">
      <c r="A9011" s="71"/>
      <c r="J9011" s="23"/>
    </row>
    <row r="9012">
      <c r="A9012" s="71"/>
      <c r="J9012" s="23"/>
    </row>
    <row r="9013">
      <c r="A9013" s="71"/>
      <c r="J9013" s="23"/>
    </row>
    <row r="9014">
      <c r="A9014" s="71"/>
      <c r="J9014" s="23"/>
    </row>
    <row r="9015">
      <c r="A9015" s="71"/>
      <c r="J9015" s="23"/>
    </row>
    <row r="9016">
      <c r="A9016" s="71"/>
      <c r="J9016" s="23"/>
    </row>
    <row r="9017">
      <c r="A9017" s="71"/>
      <c r="J9017" s="23"/>
    </row>
    <row r="9018">
      <c r="A9018" s="71"/>
      <c r="J9018" s="23"/>
    </row>
    <row r="9019">
      <c r="A9019" s="71"/>
      <c r="J9019" s="23"/>
    </row>
    <row r="9020">
      <c r="A9020" s="71"/>
      <c r="J9020" s="23"/>
    </row>
    <row r="9021">
      <c r="A9021" s="71"/>
      <c r="J9021" s="23"/>
    </row>
    <row r="9022">
      <c r="A9022" s="71"/>
      <c r="J9022" s="23"/>
    </row>
    <row r="9023">
      <c r="A9023" s="71"/>
      <c r="J9023" s="23"/>
    </row>
    <row r="9024">
      <c r="A9024" s="71"/>
      <c r="J9024" s="23"/>
    </row>
    <row r="9025">
      <c r="A9025" s="71"/>
      <c r="J9025" s="23"/>
    </row>
    <row r="9026">
      <c r="A9026" s="71"/>
      <c r="J9026" s="23"/>
    </row>
    <row r="9027">
      <c r="A9027" s="71"/>
      <c r="J9027" s="23"/>
    </row>
    <row r="9028">
      <c r="A9028" s="71"/>
      <c r="J9028" s="23"/>
    </row>
    <row r="9029">
      <c r="A9029" s="71"/>
      <c r="J9029" s="23"/>
    </row>
    <row r="9030">
      <c r="A9030" s="71"/>
      <c r="J9030" s="23"/>
    </row>
    <row r="9031">
      <c r="A9031" s="71"/>
      <c r="J9031" s="23"/>
    </row>
    <row r="9032">
      <c r="A9032" s="71"/>
      <c r="J9032" s="23"/>
    </row>
    <row r="9033">
      <c r="A9033" s="71"/>
      <c r="J9033" s="23"/>
    </row>
    <row r="9034">
      <c r="A9034" s="71"/>
      <c r="J9034" s="23"/>
    </row>
    <row r="9035">
      <c r="A9035" s="71"/>
      <c r="J9035" s="23"/>
    </row>
    <row r="9036">
      <c r="A9036" s="71"/>
      <c r="J9036" s="23"/>
    </row>
    <row r="9037">
      <c r="A9037" s="71"/>
      <c r="J9037" s="23"/>
    </row>
    <row r="9038">
      <c r="A9038" s="71"/>
      <c r="J9038" s="23"/>
    </row>
    <row r="9039">
      <c r="A9039" s="71"/>
      <c r="J9039" s="23"/>
    </row>
    <row r="9040">
      <c r="A9040" s="71"/>
      <c r="J9040" s="23"/>
    </row>
    <row r="9041">
      <c r="A9041" s="71"/>
      <c r="J9041" s="23"/>
    </row>
    <row r="9042">
      <c r="A9042" s="71"/>
      <c r="J9042" s="23"/>
    </row>
    <row r="9043">
      <c r="A9043" s="71"/>
      <c r="J9043" s="23"/>
    </row>
    <row r="9044">
      <c r="A9044" s="71"/>
      <c r="J9044" s="23"/>
    </row>
    <row r="9045">
      <c r="A9045" s="71"/>
      <c r="J9045" s="23"/>
    </row>
    <row r="9046">
      <c r="A9046" s="71"/>
      <c r="J9046" s="23"/>
    </row>
    <row r="9047">
      <c r="A9047" s="71"/>
      <c r="J9047" s="23"/>
    </row>
    <row r="9048">
      <c r="A9048" s="71"/>
      <c r="J9048" s="23"/>
    </row>
    <row r="9049">
      <c r="A9049" s="71"/>
      <c r="J9049" s="23"/>
    </row>
    <row r="9050">
      <c r="A9050" s="71"/>
      <c r="J9050" s="23"/>
    </row>
    <row r="9051">
      <c r="A9051" s="71"/>
      <c r="J9051" s="23"/>
    </row>
    <row r="9052">
      <c r="A9052" s="71"/>
      <c r="J9052" s="23"/>
    </row>
    <row r="9053">
      <c r="A9053" s="71"/>
      <c r="J9053" s="23"/>
    </row>
    <row r="9054">
      <c r="A9054" s="71"/>
      <c r="J9054" s="23"/>
    </row>
    <row r="9055">
      <c r="A9055" s="71"/>
      <c r="J9055" s="23"/>
    </row>
    <row r="9056">
      <c r="A9056" s="71"/>
      <c r="J9056" s="23"/>
    </row>
    <row r="9057">
      <c r="A9057" s="71"/>
      <c r="J9057" s="23"/>
    </row>
    <row r="9058">
      <c r="A9058" s="71"/>
      <c r="J9058" s="23"/>
    </row>
    <row r="9059">
      <c r="A9059" s="71"/>
      <c r="J9059" s="23"/>
    </row>
    <row r="9060">
      <c r="A9060" s="71"/>
      <c r="J9060" s="23"/>
    </row>
    <row r="9061">
      <c r="A9061" s="71"/>
      <c r="J9061" s="23"/>
    </row>
    <row r="9062">
      <c r="A9062" s="71"/>
      <c r="J9062" s="23"/>
    </row>
    <row r="9063">
      <c r="A9063" s="71"/>
      <c r="J9063" s="23"/>
    </row>
    <row r="9064">
      <c r="A9064" s="71"/>
      <c r="J9064" s="23"/>
    </row>
    <row r="9065">
      <c r="A9065" s="71"/>
      <c r="J9065" s="23"/>
    </row>
    <row r="9066">
      <c r="A9066" s="71"/>
      <c r="J9066" s="23"/>
    </row>
    <row r="9067">
      <c r="A9067" s="71"/>
      <c r="J9067" s="23"/>
    </row>
    <row r="9068">
      <c r="A9068" s="71"/>
      <c r="J9068" s="23"/>
    </row>
    <row r="9069">
      <c r="A9069" s="71"/>
      <c r="J9069" s="23"/>
    </row>
    <row r="9070">
      <c r="A9070" s="71"/>
      <c r="J9070" s="23"/>
    </row>
    <row r="9071">
      <c r="A9071" s="71"/>
      <c r="J9071" s="23"/>
    </row>
    <row r="9072">
      <c r="A9072" s="71"/>
      <c r="J9072" s="23"/>
    </row>
    <row r="9073">
      <c r="A9073" s="71"/>
      <c r="J9073" s="23"/>
    </row>
    <row r="9074">
      <c r="A9074" s="71"/>
      <c r="J9074" s="23"/>
    </row>
    <row r="9075">
      <c r="A9075" s="71"/>
      <c r="J9075" s="23"/>
    </row>
    <row r="9076">
      <c r="A9076" s="71"/>
      <c r="J9076" s="23"/>
    </row>
    <row r="9077">
      <c r="A9077" s="71"/>
      <c r="J9077" s="23"/>
    </row>
    <row r="9078">
      <c r="A9078" s="71"/>
      <c r="J9078" s="23"/>
    </row>
    <row r="9079">
      <c r="A9079" s="71"/>
      <c r="J9079" s="23"/>
    </row>
    <row r="9080">
      <c r="A9080" s="71"/>
      <c r="J9080" s="23"/>
    </row>
    <row r="9081">
      <c r="A9081" s="71"/>
      <c r="J9081" s="23"/>
    </row>
    <row r="9082">
      <c r="A9082" s="71"/>
      <c r="J9082" s="23"/>
    </row>
    <row r="9083">
      <c r="A9083" s="71"/>
      <c r="J9083" s="23"/>
    </row>
    <row r="9084">
      <c r="A9084" s="71"/>
      <c r="J9084" s="23"/>
    </row>
    <row r="9085">
      <c r="A9085" s="71"/>
      <c r="J9085" s="23"/>
    </row>
    <row r="9086">
      <c r="A9086" s="71"/>
      <c r="J9086" s="23"/>
    </row>
    <row r="9087">
      <c r="A9087" s="71"/>
      <c r="J9087" s="23"/>
    </row>
    <row r="9088">
      <c r="A9088" s="71"/>
      <c r="J9088" s="23"/>
    </row>
    <row r="9089">
      <c r="A9089" s="71"/>
      <c r="J9089" s="23"/>
    </row>
    <row r="9090">
      <c r="A9090" s="71"/>
      <c r="J9090" s="23"/>
    </row>
    <row r="9091">
      <c r="A9091" s="71"/>
      <c r="J9091" s="23"/>
    </row>
    <row r="9092">
      <c r="A9092" s="71"/>
      <c r="J9092" s="23"/>
    </row>
    <row r="9093">
      <c r="A9093" s="71"/>
      <c r="J9093" s="23"/>
    </row>
    <row r="9094">
      <c r="A9094" s="71"/>
      <c r="J9094" s="23"/>
    </row>
    <row r="9095">
      <c r="A9095" s="71"/>
      <c r="J9095" s="23"/>
    </row>
    <row r="9096">
      <c r="A9096" s="71"/>
      <c r="J9096" s="23"/>
    </row>
    <row r="9097">
      <c r="A9097" s="71"/>
      <c r="J9097" s="23"/>
    </row>
    <row r="9098">
      <c r="A9098" s="71"/>
      <c r="J9098" s="23"/>
    </row>
    <row r="9099">
      <c r="A9099" s="71"/>
      <c r="J9099" s="23"/>
    </row>
    <row r="9100">
      <c r="A9100" s="71"/>
      <c r="J9100" s="23"/>
    </row>
    <row r="9101">
      <c r="A9101" s="71"/>
      <c r="J9101" s="23"/>
    </row>
    <row r="9102">
      <c r="A9102" s="71"/>
      <c r="J9102" s="23"/>
    </row>
    <row r="9103">
      <c r="A9103" s="71"/>
      <c r="J9103" s="23"/>
    </row>
    <row r="9104">
      <c r="A9104" s="71"/>
      <c r="J9104" s="23"/>
    </row>
    <row r="9105">
      <c r="A9105" s="71"/>
      <c r="J9105" s="23"/>
    </row>
    <row r="9106">
      <c r="A9106" s="71"/>
      <c r="J9106" s="23"/>
    </row>
    <row r="9107">
      <c r="A9107" s="71"/>
      <c r="J9107" s="23"/>
    </row>
    <row r="9108">
      <c r="A9108" s="71"/>
      <c r="J9108" s="23"/>
    </row>
    <row r="9109">
      <c r="A9109" s="71"/>
      <c r="J9109" s="23"/>
    </row>
    <row r="9110">
      <c r="A9110" s="71"/>
      <c r="J9110" s="23"/>
    </row>
    <row r="9111">
      <c r="A9111" s="71"/>
      <c r="J9111" s="23"/>
    </row>
    <row r="9112">
      <c r="A9112" s="71"/>
      <c r="J9112" s="23"/>
    </row>
    <row r="9113">
      <c r="A9113" s="71"/>
      <c r="J9113" s="23"/>
    </row>
    <row r="9114">
      <c r="A9114" s="71"/>
      <c r="J9114" s="23"/>
    </row>
    <row r="9115">
      <c r="A9115" s="71"/>
      <c r="J9115" s="23"/>
    </row>
    <row r="9116">
      <c r="A9116" s="71"/>
      <c r="J9116" s="23"/>
    </row>
    <row r="9117">
      <c r="A9117" s="71"/>
      <c r="J9117" s="23"/>
    </row>
    <row r="9118">
      <c r="A9118" s="71"/>
      <c r="J9118" s="23"/>
    </row>
    <row r="9119">
      <c r="A9119" s="71"/>
      <c r="J9119" s="23"/>
    </row>
    <row r="9120">
      <c r="A9120" s="71"/>
      <c r="J9120" s="23"/>
    </row>
    <row r="9121">
      <c r="A9121" s="71"/>
      <c r="J9121" s="23"/>
    </row>
    <row r="9122">
      <c r="A9122" s="71"/>
      <c r="J9122" s="23"/>
    </row>
    <row r="9123">
      <c r="A9123" s="71"/>
      <c r="J9123" s="23"/>
    </row>
    <row r="9124">
      <c r="A9124" s="71"/>
      <c r="J9124" s="23"/>
    </row>
    <row r="9125">
      <c r="A9125" s="71"/>
      <c r="J9125" s="23"/>
    </row>
    <row r="9126">
      <c r="A9126" s="71"/>
      <c r="J9126" s="23"/>
    </row>
    <row r="9127">
      <c r="A9127" s="71"/>
      <c r="J9127" s="23"/>
    </row>
    <row r="9128">
      <c r="A9128" s="71"/>
      <c r="J9128" s="23"/>
    </row>
    <row r="9129">
      <c r="A9129" s="71"/>
      <c r="J9129" s="23"/>
    </row>
    <row r="9130">
      <c r="A9130" s="71"/>
      <c r="J9130" s="23"/>
    </row>
    <row r="9131">
      <c r="A9131" s="71"/>
      <c r="J9131" s="23"/>
    </row>
    <row r="9132">
      <c r="A9132" s="71"/>
      <c r="J9132" s="23"/>
    </row>
    <row r="9133">
      <c r="A9133" s="71"/>
      <c r="J9133" s="23"/>
    </row>
    <row r="9134">
      <c r="A9134" s="71"/>
      <c r="J9134" s="23"/>
    </row>
    <row r="9135">
      <c r="A9135" s="71"/>
      <c r="J9135" s="23"/>
    </row>
    <row r="9136">
      <c r="A9136" s="71"/>
      <c r="J9136" s="23"/>
    </row>
    <row r="9137">
      <c r="A9137" s="71"/>
      <c r="J9137" s="23"/>
    </row>
    <row r="9138">
      <c r="A9138" s="71"/>
      <c r="J9138" s="23"/>
    </row>
    <row r="9139">
      <c r="A9139" s="71"/>
      <c r="J9139" s="23"/>
    </row>
    <row r="9140">
      <c r="A9140" s="71"/>
      <c r="J9140" s="23"/>
    </row>
    <row r="9141">
      <c r="A9141" s="71"/>
      <c r="J9141" s="23"/>
    </row>
    <row r="9142">
      <c r="A9142" s="71"/>
      <c r="J9142" s="23"/>
    </row>
    <row r="9143">
      <c r="A9143" s="71"/>
      <c r="J9143" s="23"/>
    </row>
    <row r="9144">
      <c r="A9144" s="71"/>
      <c r="J9144" s="23"/>
    </row>
    <row r="9145">
      <c r="A9145" s="71"/>
      <c r="J9145" s="23"/>
    </row>
    <row r="9146">
      <c r="A9146" s="71"/>
      <c r="J9146" s="23"/>
    </row>
    <row r="9147">
      <c r="A9147" s="71"/>
      <c r="J9147" s="23"/>
    </row>
    <row r="9148">
      <c r="A9148" s="71"/>
      <c r="J9148" s="23"/>
    </row>
    <row r="9149">
      <c r="A9149" s="71"/>
      <c r="J9149" s="23"/>
    </row>
    <row r="9150">
      <c r="A9150" s="71"/>
      <c r="J9150" s="23"/>
    </row>
    <row r="9151">
      <c r="A9151" s="71"/>
      <c r="J9151" s="23"/>
    </row>
    <row r="9152">
      <c r="A9152" s="71"/>
      <c r="J9152" s="23"/>
    </row>
    <row r="9153">
      <c r="A9153" s="71"/>
      <c r="J9153" s="23"/>
    </row>
    <row r="9154">
      <c r="A9154" s="71"/>
      <c r="J9154" s="23"/>
    </row>
    <row r="9155">
      <c r="A9155" s="71"/>
      <c r="J9155" s="23"/>
    </row>
    <row r="9156">
      <c r="A9156" s="71"/>
      <c r="J9156" s="23"/>
    </row>
    <row r="9157">
      <c r="A9157" s="71"/>
      <c r="J9157" s="23"/>
    </row>
    <row r="9158">
      <c r="A9158" s="71"/>
      <c r="J9158" s="23"/>
    </row>
    <row r="9159">
      <c r="A9159" s="71"/>
      <c r="J9159" s="23"/>
    </row>
    <row r="9160">
      <c r="A9160" s="71"/>
      <c r="J9160" s="23"/>
    </row>
    <row r="9161">
      <c r="A9161" s="71"/>
      <c r="J9161" s="23"/>
    </row>
    <row r="9162">
      <c r="A9162" s="71"/>
      <c r="J9162" s="23"/>
    </row>
    <row r="9163">
      <c r="A9163" s="71"/>
      <c r="J9163" s="23"/>
    </row>
    <row r="9164">
      <c r="A9164" s="71"/>
      <c r="J9164" s="23"/>
    </row>
    <row r="9165">
      <c r="A9165" s="71"/>
      <c r="J9165" s="23"/>
    </row>
    <row r="9166">
      <c r="A9166" s="71"/>
      <c r="J9166" s="23"/>
    </row>
    <row r="9167">
      <c r="A9167" s="71"/>
      <c r="J9167" s="23"/>
    </row>
    <row r="9168">
      <c r="A9168" s="71"/>
      <c r="J9168" s="23"/>
    </row>
    <row r="9169">
      <c r="A9169" s="71"/>
      <c r="J9169" s="23"/>
    </row>
    <row r="9170">
      <c r="A9170" s="71"/>
      <c r="J9170" s="23"/>
    </row>
    <row r="9171">
      <c r="A9171" s="71"/>
      <c r="J9171" s="23"/>
    </row>
    <row r="9172">
      <c r="A9172" s="71"/>
      <c r="J9172" s="23"/>
    </row>
    <row r="9173">
      <c r="A9173" s="71"/>
      <c r="J9173" s="23"/>
    </row>
    <row r="9174">
      <c r="A9174" s="71"/>
      <c r="J9174" s="23"/>
    </row>
    <row r="9175">
      <c r="A9175" s="71"/>
      <c r="J9175" s="23"/>
    </row>
    <row r="9176">
      <c r="A9176" s="71"/>
      <c r="J9176" s="23"/>
    </row>
    <row r="9177">
      <c r="A9177" s="71"/>
      <c r="J9177" s="23"/>
    </row>
    <row r="9178">
      <c r="A9178" s="71"/>
      <c r="J9178" s="23"/>
    </row>
    <row r="9179">
      <c r="A9179" s="71"/>
      <c r="J9179" s="23"/>
    </row>
    <row r="9180">
      <c r="A9180" s="71"/>
      <c r="J9180" s="23"/>
    </row>
    <row r="9181">
      <c r="A9181" s="71"/>
      <c r="J9181" s="23"/>
    </row>
    <row r="9182">
      <c r="A9182" s="71"/>
      <c r="J9182" s="23"/>
    </row>
    <row r="9183">
      <c r="A9183" s="71"/>
      <c r="J9183" s="23"/>
    </row>
    <row r="9184">
      <c r="A9184" s="71"/>
      <c r="J9184" s="23"/>
    </row>
    <row r="9185">
      <c r="A9185" s="71"/>
      <c r="J9185" s="23"/>
    </row>
    <row r="9186">
      <c r="A9186" s="71"/>
      <c r="J9186" s="23"/>
    </row>
    <row r="9187">
      <c r="A9187" s="71"/>
      <c r="J9187" s="23"/>
    </row>
    <row r="9188">
      <c r="A9188" s="71"/>
      <c r="J9188" s="23"/>
    </row>
    <row r="9189">
      <c r="A9189" s="71"/>
      <c r="J9189" s="23"/>
    </row>
    <row r="9190">
      <c r="A9190" s="71"/>
      <c r="J9190" s="23"/>
    </row>
    <row r="9191">
      <c r="A9191" s="71"/>
      <c r="J9191" s="23"/>
    </row>
    <row r="9192">
      <c r="A9192" s="71"/>
      <c r="J9192" s="23"/>
    </row>
    <row r="9193">
      <c r="A9193" s="71"/>
      <c r="J9193" s="23"/>
    </row>
    <row r="9194">
      <c r="A9194" s="71"/>
      <c r="J9194" s="23"/>
    </row>
    <row r="9195">
      <c r="A9195" s="71"/>
      <c r="J9195" s="23"/>
    </row>
    <row r="9196">
      <c r="A9196" s="71"/>
      <c r="J9196" s="23"/>
    </row>
    <row r="9197">
      <c r="A9197" s="71"/>
      <c r="J9197" s="23"/>
    </row>
    <row r="9198">
      <c r="A9198" s="71"/>
      <c r="J9198" s="23"/>
    </row>
    <row r="9199">
      <c r="A9199" s="71"/>
      <c r="J9199" s="23"/>
    </row>
    <row r="9200">
      <c r="A9200" s="71"/>
      <c r="J9200" s="23"/>
    </row>
    <row r="9201">
      <c r="A9201" s="71"/>
      <c r="J9201" s="23"/>
    </row>
    <row r="9202">
      <c r="A9202" s="71"/>
      <c r="J9202" s="23"/>
    </row>
    <row r="9203">
      <c r="A9203" s="71"/>
      <c r="J9203" s="23"/>
    </row>
    <row r="9204">
      <c r="A9204" s="71"/>
      <c r="J9204" s="23"/>
    </row>
    <row r="9205">
      <c r="A9205" s="71"/>
      <c r="J9205" s="23"/>
    </row>
    <row r="9206">
      <c r="A9206" s="71"/>
      <c r="J9206" s="23"/>
    </row>
    <row r="9207">
      <c r="A9207" s="71"/>
      <c r="J9207" s="23"/>
    </row>
    <row r="9208">
      <c r="A9208" s="71"/>
      <c r="J9208" s="23"/>
    </row>
    <row r="9209">
      <c r="A9209" s="71"/>
      <c r="J9209" s="23"/>
    </row>
    <row r="9210">
      <c r="A9210" s="71"/>
      <c r="J9210" s="23"/>
    </row>
    <row r="9211">
      <c r="A9211" s="71"/>
      <c r="J9211" s="23"/>
    </row>
    <row r="9212">
      <c r="A9212" s="71"/>
      <c r="J9212" s="23"/>
    </row>
    <row r="9213">
      <c r="A9213" s="71"/>
      <c r="J9213" s="23"/>
    </row>
    <row r="9214">
      <c r="A9214" s="71"/>
      <c r="J9214" s="23"/>
    </row>
    <row r="9215">
      <c r="A9215" s="71"/>
      <c r="J9215" s="23"/>
    </row>
    <row r="9216">
      <c r="A9216" s="71"/>
      <c r="J9216" s="23"/>
    </row>
    <row r="9217">
      <c r="A9217" s="71"/>
      <c r="J9217" s="23"/>
    </row>
    <row r="9218">
      <c r="A9218" s="71"/>
      <c r="J9218" s="23"/>
    </row>
    <row r="9219">
      <c r="A9219" s="71"/>
      <c r="J9219" s="23"/>
    </row>
    <row r="9220">
      <c r="A9220" s="71"/>
      <c r="J9220" s="23"/>
    </row>
    <row r="9221">
      <c r="A9221" s="71"/>
      <c r="J9221" s="23"/>
    </row>
    <row r="9222">
      <c r="A9222" s="71"/>
      <c r="J9222" s="23"/>
    </row>
    <row r="9223">
      <c r="A9223" s="71"/>
      <c r="J9223" s="23"/>
    </row>
    <row r="9224">
      <c r="A9224" s="71"/>
      <c r="J9224" s="23"/>
    </row>
    <row r="9225">
      <c r="A9225" s="71"/>
      <c r="J9225" s="23"/>
    </row>
    <row r="9226">
      <c r="A9226" s="71"/>
      <c r="J9226" s="23"/>
    </row>
    <row r="9227">
      <c r="A9227" s="71"/>
      <c r="J9227" s="23"/>
    </row>
    <row r="9228">
      <c r="A9228" s="71"/>
      <c r="J9228" s="23"/>
    </row>
    <row r="9229">
      <c r="A9229" s="71"/>
      <c r="J9229" s="23"/>
    </row>
    <row r="9230">
      <c r="A9230" s="71"/>
      <c r="J9230" s="23"/>
    </row>
    <row r="9231">
      <c r="A9231" s="71"/>
      <c r="J9231" s="23"/>
    </row>
    <row r="9232">
      <c r="A9232" s="71"/>
      <c r="J9232" s="23"/>
    </row>
    <row r="9233">
      <c r="A9233" s="71"/>
      <c r="J9233" s="23"/>
    </row>
    <row r="9234">
      <c r="A9234" s="71"/>
      <c r="J9234" s="23"/>
    </row>
    <row r="9235">
      <c r="A9235" s="71"/>
      <c r="J9235" s="23"/>
    </row>
    <row r="9236">
      <c r="A9236" s="71"/>
      <c r="J9236" s="23"/>
    </row>
    <row r="9237">
      <c r="A9237" s="71"/>
      <c r="J9237" s="23"/>
    </row>
    <row r="9238">
      <c r="A9238" s="71"/>
      <c r="J9238" s="23"/>
    </row>
    <row r="9239">
      <c r="A9239" s="71"/>
      <c r="J9239" s="23"/>
    </row>
    <row r="9240">
      <c r="A9240" s="71"/>
      <c r="J9240" s="23"/>
    </row>
    <row r="9241">
      <c r="A9241" s="71"/>
      <c r="J9241" s="23"/>
    </row>
    <row r="9242">
      <c r="A9242" s="71"/>
      <c r="J9242" s="23"/>
    </row>
    <row r="9243">
      <c r="A9243" s="71"/>
      <c r="J9243" s="23"/>
    </row>
    <row r="9244">
      <c r="A9244" s="71"/>
      <c r="J9244" s="23"/>
    </row>
    <row r="9245">
      <c r="A9245" s="71"/>
      <c r="J9245" s="23"/>
    </row>
    <row r="9246">
      <c r="A9246" s="71"/>
      <c r="J9246" s="23"/>
    </row>
    <row r="9247">
      <c r="A9247" s="71"/>
      <c r="J9247" s="23"/>
    </row>
    <row r="9248">
      <c r="A9248" s="71"/>
      <c r="J9248" s="23"/>
    </row>
    <row r="9249">
      <c r="A9249" s="71"/>
      <c r="J9249" s="23"/>
    </row>
    <row r="9250">
      <c r="A9250" s="71"/>
      <c r="J9250" s="23"/>
    </row>
    <row r="9251">
      <c r="A9251" s="71"/>
      <c r="J9251" s="23"/>
    </row>
    <row r="9252">
      <c r="A9252" s="71"/>
      <c r="J9252" s="23"/>
    </row>
    <row r="9253">
      <c r="A9253" s="71"/>
      <c r="J9253" s="23"/>
    </row>
    <row r="9254">
      <c r="A9254" s="71"/>
      <c r="J9254" s="23"/>
    </row>
    <row r="9255">
      <c r="A9255" s="71"/>
      <c r="J9255" s="23"/>
    </row>
    <row r="9256">
      <c r="A9256" s="71"/>
      <c r="J9256" s="23"/>
    </row>
    <row r="9257">
      <c r="A9257" s="71"/>
      <c r="J9257" s="23"/>
    </row>
    <row r="9258">
      <c r="A9258" s="71"/>
      <c r="J9258" s="23"/>
    </row>
    <row r="9259">
      <c r="A9259" s="71"/>
      <c r="J9259" s="23"/>
    </row>
    <row r="9260">
      <c r="A9260" s="71"/>
      <c r="J9260" s="23"/>
    </row>
    <row r="9261">
      <c r="A9261" s="71"/>
      <c r="J9261" s="23"/>
    </row>
    <row r="9262">
      <c r="A9262" s="71"/>
      <c r="J9262" s="23"/>
    </row>
    <row r="9263">
      <c r="A9263" s="71"/>
      <c r="J9263" s="23"/>
    </row>
    <row r="9264">
      <c r="A9264" s="71"/>
      <c r="J9264" s="23"/>
    </row>
    <row r="9265">
      <c r="A9265" s="71"/>
      <c r="J9265" s="23"/>
    </row>
    <row r="9266">
      <c r="A9266" s="71"/>
      <c r="J9266" s="23"/>
    </row>
    <row r="9267">
      <c r="A9267" s="71"/>
      <c r="J9267" s="23"/>
    </row>
    <row r="9268">
      <c r="A9268" s="71"/>
      <c r="J9268" s="23"/>
    </row>
    <row r="9269">
      <c r="A9269" s="71"/>
      <c r="J9269" s="23"/>
    </row>
    <row r="9270">
      <c r="A9270" s="71"/>
      <c r="J9270" s="23"/>
    </row>
    <row r="9271">
      <c r="A9271" s="71"/>
      <c r="J9271" s="23"/>
    </row>
    <row r="9272">
      <c r="A9272" s="71"/>
      <c r="J9272" s="23"/>
    </row>
    <row r="9273">
      <c r="A9273" s="71"/>
      <c r="J9273" s="23"/>
    </row>
    <row r="9274">
      <c r="A9274" s="71"/>
      <c r="J9274" s="23"/>
    </row>
    <row r="9275">
      <c r="A9275" s="71"/>
      <c r="J9275" s="23"/>
    </row>
    <row r="9276">
      <c r="A9276" s="71"/>
      <c r="J9276" s="23"/>
    </row>
    <row r="9277">
      <c r="A9277" s="71"/>
      <c r="J9277" s="23"/>
    </row>
    <row r="9278">
      <c r="A9278" s="71"/>
      <c r="J9278" s="23"/>
    </row>
    <row r="9279">
      <c r="A9279" s="71"/>
      <c r="J9279" s="23"/>
    </row>
    <row r="9280">
      <c r="A9280" s="71"/>
      <c r="J9280" s="23"/>
    </row>
    <row r="9281">
      <c r="A9281" s="71"/>
      <c r="J9281" s="23"/>
    </row>
    <row r="9282">
      <c r="A9282" s="71"/>
      <c r="J9282" s="23"/>
    </row>
    <row r="9283">
      <c r="A9283" s="71"/>
      <c r="J9283" s="23"/>
    </row>
    <row r="9284">
      <c r="A9284" s="71"/>
      <c r="J9284" s="23"/>
    </row>
    <row r="9285">
      <c r="A9285" s="71"/>
      <c r="J9285" s="23"/>
    </row>
    <row r="9286">
      <c r="A9286" s="71"/>
      <c r="J9286" s="23"/>
    </row>
    <row r="9287">
      <c r="A9287" s="71"/>
      <c r="J9287" s="23"/>
    </row>
    <row r="9288">
      <c r="A9288" s="71"/>
      <c r="J9288" s="23"/>
    </row>
    <row r="9289">
      <c r="A9289" s="71"/>
      <c r="J9289" s="23"/>
    </row>
    <row r="9290">
      <c r="A9290" s="71"/>
      <c r="J9290" s="23"/>
    </row>
    <row r="9291">
      <c r="A9291" s="71"/>
      <c r="J9291" s="23"/>
    </row>
    <row r="9292">
      <c r="A9292" s="71"/>
      <c r="J9292" s="23"/>
    </row>
    <row r="9293">
      <c r="A9293" s="71"/>
      <c r="J9293" s="23"/>
    </row>
    <row r="9294">
      <c r="A9294" s="71"/>
      <c r="J9294" s="23"/>
    </row>
    <row r="9295">
      <c r="A9295" s="71"/>
      <c r="J9295" s="23"/>
    </row>
    <row r="9296">
      <c r="A9296" s="71"/>
      <c r="J9296" s="23"/>
    </row>
    <row r="9297">
      <c r="A9297" s="71"/>
      <c r="J9297" s="23"/>
    </row>
    <row r="9298">
      <c r="A9298" s="71"/>
      <c r="J9298" s="23"/>
    </row>
    <row r="9299">
      <c r="A9299" s="71"/>
      <c r="J9299" s="23"/>
    </row>
    <row r="9300">
      <c r="A9300" s="71"/>
      <c r="J9300" s="23"/>
    </row>
    <row r="9301">
      <c r="A9301" s="71"/>
      <c r="J9301" s="23"/>
    </row>
    <row r="9302">
      <c r="A9302" s="71"/>
      <c r="J9302" s="23"/>
    </row>
    <row r="9303">
      <c r="A9303" s="71"/>
      <c r="J9303" s="23"/>
    </row>
    <row r="9304">
      <c r="A9304" s="71"/>
      <c r="J9304" s="23"/>
    </row>
    <row r="9305">
      <c r="A9305" s="71"/>
      <c r="J9305" s="23"/>
    </row>
    <row r="9306">
      <c r="A9306" s="71"/>
      <c r="J9306" s="23"/>
    </row>
    <row r="9307">
      <c r="A9307" s="71"/>
      <c r="J9307" s="23"/>
    </row>
    <row r="9308">
      <c r="A9308" s="71"/>
      <c r="J9308" s="23"/>
    </row>
    <row r="9309">
      <c r="A9309" s="71"/>
      <c r="J9309" s="23"/>
    </row>
    <row r="9310">
      <c r="A9310" s="71"/>
      <c r="J9310" s="23"/>
    </row>
    <row r="9311">
      <c r="A9311" s="71"/>
      <c r="J9311" s="23"/>
    </row>
    <row r="9312">
      <c r="A9312" s="71"/>
      <c r="J9312" s="23"/>
    </row>
    <row r="9313">
      <c r="A9313" s="71"/>
      <c r="J9313" s="23"/>
    </row>
    <row r="9314">
      <c r="A9314" s="71"/>
      <c r="J9314" s="23"/>
    </row>
    <row r="9315">
      <c r="A9315" s="71"/>
      <c r="J9315" s="23"/>
    </row>
    <row r="9316">
      <c r="A9316" s="71"/>
      <c r="J9316" s="23"/>
    </row>
    <row r="9317">
      <c r="A9317" s="71"/>
      <c r="J9317" s="23"/>
    </row>
    <row r="9318">
      <c r="A9318" s="71"/>
      <c r="J9318" s="23"/>
    </row>
    <row r="9319">
      <c r="A9319" s="71"/>
      <c r="J9319" s="23"/>
    </row>
    <row r="9320">
      <c r="A9320" s="71"/>
      <c r="J9320" s="23"/>
    </row>
    <row r="9321">
      <c r="A9321" s="71"/>
      <c r="J9321" s="23"/>
    </row>
    <row r="9322">
      <c r="A9322" s="71"/>
      <c r="J9322" s="23"/>
    </row>
    <row r="9323">
      <c r="A9323" s="71"/>
      <c r="J9323" s="23"/>
    </row>
    <row r="9324">
      <c r="A9324" s="71"/>
      <c r="J9324" s="23"/>
    </row>
    <row r="9325">
      <c r="A9325" s="71"/>
      <c r="J9325" s="23"/>
    </row>
    <row r="9326">
      <c r="A9326" s="71"/>
      <c r="J9326" s="23"/>
    </row>
    <row r="9327">
      <c r="A9327" s="71"/>
      <c r="J9327" s="23"/>
    </row>
    <row r="9328">
      <c r="A9328" s="71"/>
      <c r="J9328" s="23"/>
    </row>
    <row r="9329">
      <c r="A9329" s="71"/>
      <c r="J9329" s="23"/>
    </row>
    <row r="9330">
      <c r="A9330" s="71"/>
      <c r="J9330" s="23"/>
    </row>
    <row r="9331">
      <c r="A9331" s="71"/>
      <c r="J9331" s="23"/>
    </row>
    <row r="9332">
      <c r="A9332" s="71"/>
      <c r="J9332" s="23"/>
    </row>
    <row r="9333">
      <c r="A9333" s="71"/>
      <c r="J9333" s="23"/>
    </row>
    <row r="9334">
      <c r="A9334" s="71"/>
      <c r="J9334" s="23"/>
    </row>
    <row r="9335">
      <c r="A9335" s="71"/>
      <c r="J9335" s="23"/>
    </row>
    <row r="9336">
      <c r="A9336" s="71"/>
      <c r="J9336" s="23"/>
    </row>
    <row r="9337">
      <c r="A9337" s="71"/>
      <c r="J9337" s="23"/>
    </row>
    <row r="9338">
      <c r="A9338" s="71"/>
      <c r="J9338" s="23"/>
    </row>
    <row r="9339">
      <c r="A9339" s="71"/>
      <c r="J9339" s="23"/>
    </row>
    <row r="9340">
      <c r="A9340" s="71"/>
      <c r="J9340" s="23"/>
    </row>
    <row r="9341">
      <c r="A9341" s="71"/>
      <c r="J9341" s="23"/>
    </row>
    <row r="9342">
      <c r="A9342" s="71"/>
      <c r="J9342" s="23"/>
    </row>
    <row r="9343">
      <c r="A9343" s="71"/>
      <c r="J9343" s="23"/>
    </row>
    <row r="9344">
      <c r="A9344" s="71"/>
      <c r="J9344" s="23"/>
    </row>
    <row r="9345">
      <c r="A9345" s="71"/>
      <c r="J9345" s="23"/>
    </row>
    <row r="9346">
      <c r="A9346" s="71"/>
      <c r="J9346" s="23"/>
    </row>
    <row r="9347">
      <c r="A9347" s="71"/>
      <c r="J9347" s="23"/>
    </row>
    <row r="9348">
      <c r="A9348" s="71"/>
      <c r="J9348" s="23"/>
    </row>
    <row r="9349">
      <c r="A9349" s="71"/>
      <c r="J9349" s="23"/>
    </row>
    <row r="9350">
      <c r="A9350" s="71"/>
      <c r="J9350" s="23"/>
    </row>
    <row r="9351">
      <c r="A9351" s="71"/>
      <c r="J9351" s="23"/>
    </row>
    <row r="9352">
      <c r="A9352" s="71"/>
      <c r="J9352" s="23"/>
    </row>
    <row r="9353">
      <c r="A9353" s="71"/>
      <c r="J9353" s="23"/>
    </row>
    <row r="9354">
      <c r="A9354" s="71"/>
      <c r="J9354" s="23"/>
    </row>
    <row r="9355">
      <c r="A9355" s="71"/>
      <c r="J9355" s="23"/>
    </row>
    <row r="9356">
      <c r="A9356" s="71"/>
      <c r="J9356" s="23"/>
    </row>
    <row r="9357">
      <c r="A9357" s="71"/>
      <c r="J9357" s="23"/>
    </row>
    <row r="9358">
      <c r="A9358" s="71"/>
      <c r="J9358" s="23"/>
    </row>
    <row r="9359">
      <c r="A9359" s="71"/>
      <c r="J9359" s="23"/>
    </row>
    <row r="9360">
      <c r="A9360" s="71"/>
      <c r="J9360" s="23"/>
    </row>
    <row r="9361">
      <c r="A9361" s="71"/>
      <c r="J9361" s="23"/>
    </row>
    <row r="9362">
      <c r="A9362" s="71"/>
      <c r="J9362" s="23"/>
    </row>
    <row r="9363">
      <c r="A9363" s="71"/>
      <c r="J9363" s="23"/>
    </row>
    <row r="9364">
      <c r="A9364" s="71"/>
      <c r="J9364" s="23"/>
    </row>
    <row r="9365">
      <c r="A9365" s="71"/>
      <c r="J9365" s="23"/>
    </row>
    <row r="9366">
      <c r="A9366" s="71"/>
      <c r="J9366" s="23"/>
    </row>
    <row r="9367">
      <c r="A9367" s="71"/>
      <c r="J9367" s="23"/>
    </row>
    <row r="9368">
      <c r="A9368" s="71"/>
      <c r="J9368" s="23"/>
    </row>
    <row r="9369">
      <c r="A9369" s="71"/>
      <c r="J9369" s="23"/>
    </row>
    <row r="9370">
      <c r="A9370" s="71"/>
      <c r="J9370" s="23"/>
    </row>
    <row r="9371">
      <c r="A9371" s="71"/>
      <c r="J9371" s="23"/>
    </row>
    <row r="9372">
      <c r="A9372" s="71"/>
      <c r="J9372" s="23"/>
    </row>
    <row r="9373">
      <c r="A9373" s="71"/>
      <c r="J9373" s="23"/>
    </row>
    <row r="9374">
      <c r="A9374" s="71"/>
      <c r="J9374" s="23"/>
    </row>
    <row r="9375">
      <c r="A9375" s="71"/>
      <c r="J9375" s="23"/>
    </row>
    <row r="9376">
      <c r="A9376" s="71"/>
      <c r="J9376" s="23"/>
    </row>
    <row r="9377">
      <c r="A9377" s="71"/>
      <c r="J9377" s="23"/>
    </row>
    <row r="9378">
      <c r="A9378" s="71"/>
      <c r="J9378" s="23"/>
    </row>
    <row r="9379">
      <c r="A9379" s="71"/>
      <c r="J9379" s="23"/>
    </row>
    <row r="9380">
      <c r="A9380" s="71"/>
      <c r="J9380" s="23"/>
    </row>
    <row r="9381">
      <c r="A9381" s="71"/>
      <c r="J9381" s="23"/>
    </row>
    <row r="9382">
      <c r="A9382" s="71"/>
      <c r="J9382" s="23"/>
    </row>
    <row r="9383">
      <c r="A9383" s="71"/>
      <c r="J9383" s="23"/>
    </row>
    <row r="9384">
      <c r="A9384" s="71"/>
      <c r="J9384" s="23"/>
    </row>
    <row r="9385">
      <c r="A9385" s="71"/>
      <c r="J9385" s="23"/>
    </row>
    <row r="9386">
      <c r="A9386" s="71"/>
      <c r="J9386" s="23"/>
    </row>
    <row r="9387">
      <c r="A9387" s="71"/>
      <c r="J9387" s="23"/>
    </row>
    <row r="9388">
      <c r="A9388" s="71"/>
      <c r="J9388" s="23"/>
    </row>
    <row r="9389">
      <c r="A9389" s="71"/>
      <c r="J9389" s="23"/>
    </row>
    <row r="9390">
      <c r="A9390" s="71"/>
      <c r="J9390" s="23"/>
    </row>
    <row r="9391">
      <c r="A9391" s="71"/>
      <c r="J9391" s="23"/>
    </row>
    <row r="9392">
      <c r="A9392" s="71"/>
      <c r="J9392" s="23"/>
    </row>
    <row r="9393">
      <c r="A9393" s="71"/>
      <c r="J9393" s="23"/>
    </row>
    <row r="9394">
      <c r="A9394" s="71"/>
      <c r="J9394" s="23"/>
    </row>
    <row r="9395">
      <c r="A9395" s="71"/>
      <c r="J9395" s="23"/>
    </row>
    <row r="9396">
      <c r="A9396" s="71"/>
      <c r="J9396" s="23"/>
    </row>
    <row r="9397">
      <c r="A9397" s="71"/>
      <c r="J9397" s="23"/>
    </row>
    <row r="9398">
      <c r="A9398" s="71"/>
      <c r="J9398" s="23"/>
    </row>
    <row r="9399">
      <c r="A9399" s="71"/>
      <c r="J9399" s="23"/>
    </row>
    <row r="9400">
      <c r="A9400" s="71"/>
      <c r="J9400" s="23"/>
    </row>
    <row r="9401">
      <c r="A9401" s="71"/>
      <c r="J9401" s="23"/>
    </row>
    <row r="9402">
      <c r="A9402" s="71"/>
      <c r="J9402" s="23"/>
    </row>
    <row r="9403">
      <c r="A9403" s="71"/>
      <c r="J9403" s="23"/>
    </row>
    <row r="9404">
      <c r="A9404" s="71"/>
      <c r="J9404" s="23"/>
    </row>
    <row r="9405">
      <c r="A9405" s="71"/>
      <c r="J9405" s="23"/>
    </row>
    <row r="9406">
      <c r="A9406" s="71"/>
      <c r="J9406" s="23"/>
    </row>
    <row r="9407">
      <c r="A9407" s="71"/>
      <c r="J9407" s="23"/>
    </row>
    <row r="9408">
      <c r="A9408" s="71"/>
      <c r="J9408" s="23"/>
    </row>
    <row r="9409">
      <c r="A9409" s="71"/>
      <c r="J9409" s="23"/>
    </row>
    <row r="9410">
      <c r="A9410" s="71"/>
      <c r="J9410" s="23"/>
    </row>
    <row r="9411">
      <c r="A9411" s="71"/>
      <c r="J9411" s="23"/>
    </row>
    <row r="9412">
      <c r="A9412" s="71"/>
      <c r="J9412" s="23"/>
    </row>
    <row r="9413">
      <c r="A9413" s="71"/>
      <c r="J9413" s="23"/>
    </row>
    <row r="9414">
      <c r="A9414" s="71"/>
      <c r="J9414" s="23"/>
    </row>
    <row r="9415">
      <c r="A9415" s="71"/>
      <c r="J9415" s="23"/>
    </row>
    <row r="9416">
      <c r="A9416" s="71"/>
      <c r="J9416" s="23"/>
    </row>
    <row r="9417">
      <c r="A9417" s="71"/>
      <c r="J9417" s="23"/>
    </row>
    <row r="9418">
      <c r="A9418" s="71"/>
      <c r="J9418" s="23"/>
    </row>
    <row r="9419">
      <c r="A9419" s="71"/>
      <c r="J9419" s="23"/>
    </row>
    <row r="9420">
      <c r="A9420" s="71"/>
      <c r="J9420" s="23"/>
    </row>
    <row r="9421">
      <c r="A9421" s="71"/>
      <c r="J9421" s="23"/>
    </row>
    <row r="9422">
      <c r="A9422" s="71"/>
      <c r="J9422" s="23"/>
    </row>
    <row r="9423">
      <c r="A9423" s="71"/>
      <c r="J9423" s="23"/>
    </row>
    <row r="9424">
      <c r="A9424" s="71"/>
      <c r="J9424" s="23"/>
    </row>
    <row r="9425">
      <c r="A9425" s="71"/>
      <c r="J9425" s="23"/>
    </row>
    <row r="9426">
      <c r="A9426" s="71"/>
      <c r="J9426" s="23"/>
    </row>
    <row r="9427">
      <c r="A9427" s="71"/>
      <c r="J9427" s="23"/>
    </row>
    <row r="9428">
      <c r="A9428" s="71"/>
      <c r="J9428" s="23"/>
    </row>
    <row r="9429">
      <c r="A9429" s="71"/>
      <c r="J9429" s="23"/>
    </row>
    <row r="9430">
      <c r="A9430" s="71"/>
      <c r="J9430" s="23"/>
    </row>
    <row r="9431">
      <c r="A9431" s="71"/>
      <c r="J9431" s="23"/>
    </row>
    <row r="9432">
      <c r="A9432" s="71"/>
      <c r="J9432" s="23"/>
    </row>
    <row r="9433">
      <c r="A9433" s="71"/>
      <c r="J9433" s="23"/>
    </row>
    <row r="9434">
      <c r="A9434" s="71"/>
      <c r="J9434" s="23"/>
    </row>
    <row r="9435">
      <c r="A9435" s="71"/>
      <c r="J9435" s="23"/>
    </row>
    <row r="9436">
      <c r="A9436" s="71"/>
      <c r="J9436" s="23"/>
    </row>
    <row r="9437">
      <c r="A9437" s="71"/>
      <c r="J9437" s="23"/>
    </row>
    <row r="9438">
      <c r="A9438" s="71"/>
      <c r="J9438" s="23"/>
    </row>
    <row r="9439">
      <c r="A9439" s="71"/>
      <c r="J9439" s="23"/>
    </row>
    <row r="9440">
      <c r="A9440" s="71"/>
      <c r="J9440" s="23"/>
    </row>
    <row r="9441">
      <c r="A9441" s="71"/>
      <c r="J9441" s="23"/>
    </row>
    <row r="9442">
      <c r="A9442" s="71"/>
      <c r="J9442" s="23"/>
    </row>
    <row r="9443">
      <c r="A9443" s="71"/>
      <c r="J9443" s="23"/>
    </row>
    <row r="9444">
      <c r="A9444" s="71"/>
      <c r="J9444" s="23"/>
    </row>
    <row r="9445">
      <c r="A9445" s="71"/>
      <c r="J9445" s="23"/>
    </row>
    <row r="9446">
      <c r="A9446" s="71"/>
      <c r="J9446" s="23"/>
    </row>
    <row r="9447">
      <c r="A9447" s="71"/>
      <c r="J9447" s="23"/>
    </row>
    <row r="9448">
      <c r="A9448" s="71"/>
      <c r="J9448" s="23"/>
    </row>
    <row r="9449">
      <c r="A9449" s="71"/>
      <c r="J9449" s="23"/>
    </row>
    <row r="9450">
      <c r="A9450" s="71"/>
      <c r="J9450" s="23"/>
    </row>
    <row r="9451">
      <c r="A9451" s="71"/>
      <c r="J9451" s="23"/>
    </row>
    <row r="9452">
      <c r="A9452" s="71"/>
      <c r="J9452" s="23"/>
    </row>
    <row r="9453">
      <c r="A9453" s="71"/>
      <c r="J9453" s="23"/>
    </row>
    <row r="9454">
      <c r="A9454" s="71"/>
      <c r="J9454" s="23"/>
    </row>
    <row r="9455">
      <c r="A9455" s="71"/>
      <c r="J9455" s="23"/>
    </row>
    <row r="9456">
      <c r="A9456" s="71"/>
      <c r="J9456" s="23"/>
    </row>
    <row r="9457">
      <c r="A9457" s="71"/>
      <c r="J9457" s="23"/>
    </row>
    <row r="9458">
      <c r="A9458" s="71"/>
      <c r="J9458" s="23"/>
    </row>
    <row r="9459">
      <c r="A9459" s="71"/>
      <c r="J9459" s="23"/>
    </row>
    <row r="9460">
      <c r="A9460" s="71"/>
      <c r="J9460" s="23"/>
    </row>
    <row r="9461">
      <c r="A9461" s="71"/>
      <c r="J9461" s="23"/>
    </row>
    <row r="9462">
      <c r="A9462" s="71"/>
      <c r="J9462" s="23"/>
    </row>
    <row r="9463">
      <c r="A9463" s="71"/>
      <c r="J9463" s="23"/>
    </row>
    <row r="9464">
      <c r="A9464" s="71"/>
      <c r="J9464" s="23"/>
    </row>
    <row r="9465">
      <c r="A9465" s="71"/>
      <c r="J9465" s="23"/>
    </row>
    <row r="9466">
      <c r="A9466" s="71"/>
      <c r="J9466" s="23"/>
    </row>
    <row r="9467">
      <c r="A9467" s="71"/>
      <c r="J9467" s="23"/>
    </row>
    <row r="9468">
      <c r="A9468" s="71"/>
      <c r="J9468" s="23"/>
    </row>
    <row r="9469">
      <c r="A9469" s="71"/>
      <c r="J9469" s="23"/>
    </row>
    <row r="9470">
      <c r="A9470" s="71"/>
      <c r="J9470" s="23"/>
    </row>
    <row r="9471">
      <c r="A9471" s="71"/>
      <c r="J9471" s="23"/>
    </row>
    <row r="9472">
      <c r="A9472" s="71"/>
      <c r="J9472" s="23"/>
    </row>
    <row r="9473">
      <c r="A9473" s="71"/>
      <c r="J9473" s="23"/>
    </row>
    <row r="9474">
      <c r="A9474" s="71"/>
      <c r="J9474" s="23"/>
    </row>
    <row r="9475">
      <c r="A9475" s="71"/>
      <c r="J9475" s="23"/>
    </row>
    <row r="9476">
      <c r="A9476" s="71"/>
      <c r="J9476" s="23"/>
    </row>
    <row r="9477">
      <c r="A9477" s="71"/>
      <c r="J9477" s="23"/>
    </row>
    <row r="9478">
      <c r="A9478" s="71"/>
      <c r="J9478" s="23"/>
    </row>
    <row r="9479">
      <c r="A9479" s="71"/>
      <c r="J9479" s="23"/>
    </row>
    <row r="9480">
      <c r="A9480" s="71"/>
      <c r="J9480" s="23"/>
    </row>
    <row r="9481">
      <c r="A9481" s="71"/>
      <c r="J9481" s="23"/>
    </row>
    <row r="9482">
      <c r="A9482" s="71"/>
      <c r="J9482" s="23"/>
    </row>
    <row r="9483">
      <c r="A9483" s="71"/>
      <c r="J9483" s="23"/>
    </row>
    <row r="9484">
      <c r="A9484" s="71"/>
      <c r="J9484" s="23"/>
    </row>
    <row r="9485">
      <c r="A9485" s="71"/>
      <c r="J9485" s="23"/>
    </row>
    <row r="9486">
      <c r="A9486" s="71"/>
      <c r="J9486" s="23"/>
    </row>
    <row r="9487">
      <c r="A9487" s="71"/>
      <c r="J9487" s="23"/>
    </row>
    <row r="9488">
      <c r="A9488" s="71"/>
      <c r="J9488" s="23"/>
    </row>
    <row r="9489">
      <c r="A9489" s="71"/>
      <c r="J9489" s="23"/>
    </row>
    <row r="9490">
      <c r="A9490" s="71"/>
      <c r="J9490" s="23"/>
    </row>
    <row r="9491">
      <c r="A9491" s="71"/>
      <c r="J9491" s="23"/>
    </row>
    <row r="9492">
      <c r="A9492" s="71"/>
      <c r="J9492" s="23"/>
    </row>
    <row r="9493">
      <c r="A9493" s="71"/>
      <c r="J9493" s="23"/>
    </row>
    <row r="9494">
      <c r="A9494" s="71"/>
      <c r="J9494" s="23"/>
    </row>
    <row r="9495">
      <c r="A9495" s="71"/>
      <c r="J9495" s="23"/>
    </row>
    <row r="9496">
      <c r="A9496" s="71"/>
      <c r="J9496" s="23"/>
    </row>
    <row r="9497">
      <c r="A9497" s="71"/>
      <c r="J9497" s="23"/>
    </row>
    <row r="9498">
      <c r="A9498" s="71"/>
      <c r="J9498" s="23"/>
    </row>
    <row r="9499">
      <c r="A9499" s="71"/>
      <c r="J9499" s="23"/>
    </row>
    <row r="9500">
      <c r="A9500" s="71"/>
      <c r="J9500" s="23"/>
    </row>
    <row r="9501">
      <c r="A9501" s="71"/>
      <c r="J9501" s="23"/>
    </row>
    <row r="9502">
      <c r="A9502" s="71"/>
      <c r="J9502" s="23"/>
    </row>
    <row r="9503">
      <c r="A9503" s="71"/>
      <c r="J9503" s="23"/>
    </row>
    <row r="9504">
      <c r="A9504" s="71"/>
      <c r="J9504" s="23"/>
    </row>
    <row r="9505">
      <c r="A9505" s="71"/>
      <c r="J9505" s="23"/>
    </row>
    <row r="9506">
      <c r="A9506" s="71"/>
      <c r="J9506" s="23"/>
    </row>
    <row r="9507">
      <c r="A9507" s="71"/>
      <c r="J9507" s="23"/>
    </row>
    <row r="9508">
      <c r="A9508" s="71"/>
      <c r="J9508" s="23"/>
    </row>
    <row r="9509">
      <c r="A9509" s="71"/>
      <c r="J9509" s="23"/>
    </row>
    <row r="9510">
      <c r="A9510" s="71"/>
      <c r="J9510" s="23"/>
    </row>
    <row r="9511">
      <c r="A9511" s="71"/>
      <c r="J9511" s="23"/>
    </row>
    <row r="9512">
      <c r="A9512" s="71"/>
      <c r="J9512" s="23"/>
    </row>
    <row r="9513">
      <c r="A9513" s="71"/>
      <c r="J9513" s="23"/>
    </row>
    <row r="9514">
      <c r="A9514" s="71"/>
      <c r="J9514" s="23"/>
    </row>
    <row r="9515">
      <c r="A9515" s="71"/>
      <c r="J9515" s="23"/>
    </row>
    <row r="9516">
      <c r="A9516" s="71"/>
      <c r="J9516" s="23"/>
    </row>
    <row r="9517">
      <c r="A9517" s="71"/>
      <c r="J9517" s="23"/>
    </row>
    <row r="9518">
      <c r="A9518" s="71"/>
      <c r="J9518" s="23"/>
    </row>
    <row r="9519">
      <c r="A9519" s="71"/>
      <c r="J9519" s="23"/>
    </row>
    <row r="9520">
      <c r="A9520" s="71"/>
      <c r="J9520" s="23"/>
    </row>
    <row r="9521">
      <c r="A9521" s="71"/>
      <c r="J9521" s="23"/>
    </row>
    <row r="9522">
      <c r="A9522" s="71"/>
      <c r="J9522" s="23"/>
    </row>
    <row r="9523">
      <c r="A9523" s="71"/>
      <c r="J9523" s="23"/>
    </row>
    <row r="9524">
      <c r="A9524" s="71"/>
      <c r="J9524" s="23"/>
    </row>
    <row r="9525">
      <c r="A9525" s="71"/>
      <c r="J9525" s="23"/>
    </row>
    <row r="9526">
      <c r="A9526" s="71"/>
      <c r="J9526" s="23"/>
    </row>
    <row r="9527">
      <c r="A9527" s="71"/>
      <c r="J9527" s="23"/>
    </row>
    <row r="9528">
      <c r="A9528" s="71"/>
      <c r="J9528" s="23"/>
    </row>
    <row r="9529">
      <c r="A9529" s="71"/>
      <c r="J9529" s="23"/>
    </row>
    <row r="9530">
      <c r="A9530" s="71"/>
      <c r="J9530" s="23"/>
    </row>
    <row r="9531">
      <c r="A9531" s="71"/>
      <c r="J9531" s="23"/>
    </row>
    <row r="9532">
      <c r="A9532" s="71"/>
      <c r="J9532" s="23"/>
    </row>
    <row r="9533">
      <c r="A9533" s="71"/>
      <c r="J9533" s="23"/>
    </row>
    <row r="9534">
      <c r="A9534" s="71"/>
      <c r="J9534" s="23"/>
    </row>
    <row r="9535">
      <c r="A9535" s="71"/>
      <c r="J9535" s="23"/>
    </row>
    <row r="9536">
      <c r="A9536" s="71"/>
      <c r="J9536" s="23"/>
    </row>
    <row r="9537">
      <c r="A9537" s="71"/>
      <c r="J9537" s="23"/>
    </row>
    <row r="9538">
      <c r="A9538" s="71"/>
      <c r="J9538" s="23"/>
    </row>
    <row r="9539">
      <c r="A9539" s="71"/>
      <c r="J9539" s="23"/>
    </row>
    <row r="9540">
      <c r="A9540" s="71"/>
      <c r="J9540" s="23"/>
    </row>
    <row r="9541">
      <c r="A9541" s="71"/>
      <c r="J9541" s="23"/>
    </row>
    <row r="9542">
      <c r="A9542" s="71"/>
      <c r="J9542" s="23"/>
    </row>
    <row r="9543">
      <c r="A9543" s="71"/>
      <c r="J9543" s="23"/>
    </row>
    <row r="9544">
      <c r="A9544" s="71"/>
      <c r="J9544" s="23"/>
    </row>
    <row r="9545">
      <c r="A9545" s="71"/>
      <c r="J9545" s="23"/>
    </row>
    <row r="9546">
      <c r="A9546" s="71"/>
      <c r="J9546" s="23"/>
    </row>
    <row r="9547">
      <c r="A9547" s="71"/>
      <c r="J9547" s="23"/>
    </row>
    <row r="9548">
      <c r="A9548" s="71"/>
      <c r="J9548" s="23"/>
    </row>
    <row r="9549">
      <c r="A9549" s="71"/>
      <c r="J9549" s="23"/>
    </row>
    <row r="9550">
      <c r="A9550" s="71"/>
      <c r="J9550" s="23"/>
    </row>
    <row r="9551">
      <c r="A9551" s="71"/>
      <c r="J9551" s="23"/>
    </row>
    <row r="9552">
      <c r="A9552" s="71"/>
      <c r="J9552" s="23"/>
    </row>
    <row r="9553">
      <c r="A9553" s="71"/>
      <c r="J9553" s="23"/>
    </row>
    <row r="9554">
      <c r="A9554" s="71"/>
      <c r="J9554" s="23"/>
    </row>
    <row r="9555">
      <c r="A9555" s="71"/>
      <c r="J9555" s="23"/>
    </row>
    <row r="9556">
      <c r="A9556" s="71"/>
      <c r="J9556" s="23"/>
    </row>
    <row r="9557">
      <c r="A9557" s="71"/>
      <c r="J9557" s="23"/>
    </row>
    <row r="9558">
      <c r="A9558" s="71"/>
      <c r="J9558" s="23"/>
    </row>
    <row r="9559">
      <c r="A9559" s="71"/>
      <c r="J9559" s="23"/>
    </row>
    <row r="9560">
      <c r="A9560" s="71"/>
      <c r="J9560" s="23"/>
    </row>
    <row r="9561">
      <c r="A9561" s="71"/>
      <c r="J9561" s="23"/>
    </row>
    <row r="9562">
      <c r="A9562" s="71"/>
      <c r="J9562" s="23"/>
    </row>
    <row r="9563">
      <c r="A9563" s="71"/>
      <c r="J9563" s="23"/>
    </row>
    <row r="9564">
      <c r="A9564" s="71"/>
      <c r="J9564" s="23"/>
    </row>
    <row r="9565">
      <c r="A9565" s="71"/>
      <c r="J9565" s="23"/>
    </row>
    <row r="9566">
      <c r="A9566" s="71"/>
      <c r="J9566" s="23"/>
    </row>
    <row r="9567">
      <c r="A9567" s="71"/>
      <c r="J9567" s="23"/>
    </row>
    <row r="9568">
      <c r="A9568" s="71"/>
      <c r="J9568" s="23"/>
    </row>
    <row r="9569">
      <c r="A9569" s="71"/>
      <c r="J9569" s="23"/>
    </row>
    <row r="9570">
      <c r="A9570" s="71"/>
      <c r="J9570" s="23"/>
    </row>
    <row r="9571">
      <c r="A9571" s="71"/>
      <c r="J9571" s="23"/>
    </row>
    <row r="9572">
      <c r="A9572" s="71"/>
      <c r="J9572" s="23"/>
    </row>
    <row r="9573">
      <c r="A9573" s="71"/>
      <c r="J9573" s="23"/>
    </row>
    <row r="9574">
      <c r="A9574" s="71"/>
      <c r="J9574" s="23"/>
    </row>
    <row r="9575">
      <c r="A9575" s="71"/>
      <c r="J9575" s="23"/>
    </row>
    <row r="9576">
      <c r="A9576" s="71"/>
      <c r="J9576" s="23"/>
    </row>
    <row r="9577">
      <c r="A9577" s="71"/>
      <c r="J9577" s="23"/>
    </row>
    <row r="9578">
      <c r="A9578" s="71"/>
      <c r="J9578" s="23"/>
    </row>
    <row r="9579">
      <c r="A9579" s="71"/>
      <c r="J9579" s="23"/>
    </row>
    <row r="9580">
      <c r="A9580" s="71"/>
      <c r="J9580" s="23"/>
    </row>
    <row r="9581">
      <c r="A9581" s="71"/>
      <c r="J9581" s="23"/>
    </row>
    <row r="9582">
      <c r="A9582" s="71"/>
      <c r="J9582" s="23"/>
    </row>
    <row r="9583">
      <c r="A9583" s="71"/>
      <c r="J9583" s="23"/>
    </row>
    <row r="9584">
      <c r="A9584" s="71"/>
      <c r="J9584" s="23"/>
    </row>
    <row r="9585">
      <c r="A9585" s="71"/>
      <c r="J9585" s="23"/>
    </row>
    <row r="9586">
      <c r="A9586" s="71"/>
      <c r="J9586" s="23"/>
    </row>
    <row r="9587">
      <c r="A9587" s="71"/>
      <c r="J9587" s="23"/>
    </row>
    <row r="9588">
      <c r="A9588" s="71"/>
      <c r="J9588" s="23"/>
    </row>
    <row r="9589">
      <c r="A9589" s="71"/>
      <c r="J9589" s="23"/>
    </row>
    <row r="9590">
      <c r="A9590" s="71"/>
      <c r="J9590" s="23"/>
    </row>
    <row r="9591">
      <c r="A9591" s="71"/>
      <c r="J9591" s="23"/>
    </row>
    <row r="9592">
      <c r="A9592" s="71"/>
      <c r="J9592" s="23"/>
    </row>
    <row r="9593">
      <c r="A9593" s="71"/>
      <c r="J9593" s="23"/>
    </row>
    <row r="9594">
      <c r="A9594" s="71"/>
      <c r="J9594" s="23"/>
    </row>
    <row r="9595">
      <c r="A9595" s="71"/>
      <c r="J9595" s="23"/>
    </row>
    <row r="9596">
      <c r="A9596" s="71"/>
      <c r="J9596" s="23"/>
    </row>
    <row r="9597">
      <c r="A9597" s="71"/>
      <c r="J9597" s="23"/>
    </row>
    <row r="9598">
      <c r="A9598" s="71"/>
      <c r="J9598" s="23"/>
    </row>
    <row r="9599">
      <c r="A9599" s="71"/>
      <c r="J9599" s="23"/>
    </row>
    <row r="9600">
      <c r="A9600" s="71"/>
      <c r="J9600" s="23"/>
    </row>
    <row r="9601">
      <c r="A9601" s="71"/>
      <c r="J9601" s="23"/>
    </row>
    <row r="9602">
      <c r="A9602" s="71"/>
      <c r="J9602" s="23"/>
    </row>
    <row r="9603">
      <c r="A9603" s="71"/>
      <c r="J9603" s="23"/>
    </row>
    <row r="9604">
      <c r="A9604" s="71"/>
      <c r="J9604" s="23"/>
    </row>
    <row r="9605">
      <c r="A9605" s="71"/>
      <c r="J9605" s="23"/>
    </row>
    <row r="9606">
      <c r="A9606" s="71"/>
      <c r="J9606" s="23"/>
    </row>
    <row r="9607">
      <c r="A9607" s="71"/>
      <c r="J9607" s="23"/>
    </row>
    <row r="9608">
      <c r="A9608" s="71"/>
      <c r="J9608" s="23"/>
    </row>
    <row r="9609">
      <c r="A9609" s="71"/>
      <c r="J9609" s="23"/>
    </row>
    <row r="9610">
      <c r="A9610" s="71"/>
      <c r="J9610" s="23"/>
    </row>
    <row r="9611">
      <c r="A9611" s="71"/>
      <c r="J9611" s="23"/>
    </row>
    <row r="9612">
      <c r="A9612" s="71"/>
      <c r="J9612" s="23"/>
    </row>
    <row r="9613">
      <c r="A9613" s="71"/>
      <c r="J9613" s="23"/>
    </row>
    <row r="9614">
      <c r="A9614" s="71"/>
      <c r="J9614" s="23"/>
    </row>
    <row r="9615">
      <c r="A9615" s="71"/>
      <c r="J9615" s="23"/>
    </row>
    <row r="9616">
      <c r="A9616" s="71"/>
      <c r="J9616" s="23"/>
    </row>
    <row r="9617">
      <c r="A9617" s="71"/>
      <c r="J9617" s="23"/>
    </row>
    <row r="9618">
      <c r="A9618" s="71"/>
      <c r="J9618" s="23"/>
    </row>
    <row r="9619">
      <c r="A9619" s="71"/>
      <c r="J9619" s="23"/>
    </row>
    <row r="9620">
      <c r="A9620" s="71"/>
      <c r="J9620" s="23"/>
    </row>
    <row r="9621">
      <c r="A9621" s="71"/>
      <c r="J9621" s="23"/>
    </row>
    <row r="9622">
      <c r="A9622" s="71"/>
      <c r="J9622" s="23"/>
    </row>
    <row r="9623">
      <c r="A9623" s="71"/>
      <c r="J9623" s="23"/>
    </row>
    <row r="9624">
      <c r="A9624" s="71"/>
      <c r="J9624" s="23"/>
    </row>
    <row r="9625">
      <c r="A9625" s="71"/>
      <c r="J9625" s="23"/>
    </row>
    <row r="9626">
      <c r="A9626" s="71"/>
      <c r="J9626" s="23"/>
    </row>
    <row r="9627">
      <c r="A9627" s="71"/>
      <c r="J9627" s="23"/>
    </row>
    <row r="9628">
      <c r="A9628" s="71"/>
      <c r="J9628" s="23"/>
    </row>
    <row r="9629">
      <c r="A9629" s="71"/>
      <c r="J9629" s="23"/>
    </row>
    <row r="9630">
      <c r="A9630" s="71"/>
      <c r="J9630" s="23"/>
    </row>
    <row r="9631">
      <c r="A9631" s="71"/>
      <c r="J9631" s="23"/>
    </row>
    <row r="9632">
      <c r="A9632" s="71"/>
      <c r="J9632" s="23"/>
    </row>
    <row r="9633">
      <c r="A9633" s="71"/>
      <c r="J9633" s="23"/>
    </row>
    <row r="9634">
      <c r="A9634" s="71"/>
      <c r="J9634" s="23"/>
    </row>
    <row r="9635">
      <c r="A9635" s="71"/>
      <c r="J9635" s="23"/>
    </row>
    <row r="9636">
      <c r="A9636" s="71"/>
      <c r="J9636" s="23"/>
    </row>
    <row r="9637">
      <c r="A9637" s="71"/>
      <c r="J9637" s="23"/>
    </row>
    <row r="9638">
      <c r="A9638" s="71"/>
      <c r="J9638" s="23"/>
    </row>
    <row r="9639">
      <c r="A9639" s="71"/>
      <c r="J9639" s="23"/>
    </row>
    <row r="9640">
      <c r="A9640" s="71"/>
      <c r="J9640" s="23"/>
    </row>
    <row r="9641">
      <c r="A9641" s="71"/>
      <c r="J9641" s="23"/>
    </row>
    <row r="9642">
      <c r="A9642" s="71"/>
      <c r="J9642" s="23"/>
    </row>
    <row r="9643">
      <c r="A9643" s="71"/>
      <c r="J9643" s="23"/>
    </row>
    <row r="9644">
      <c r="A9644" s="71"/>
      <c r="J9644" s="23"/>
    </row>
    <row r="9645">
      <c r="A9645" s="71"/>
      <c r="J9645" s="23"/>
    </row>
    <row r="9646">
      <c r="A9646" s="71"/>
      <c r="J9646" s="23"/>
    </row>
    <row r="9647">
      <c r="A9647" s="71"/>
      <c r="J9647" s="23"/>
    </row>
    <row r="9648">
      <c r="A9648" s="71"/>
      <c r="J9648" s="23"/>
    </row>
    <row r="9649">
      <c r="A9649" s="71"/>
      <c r="J9649" s="23"/>
    </row>
    <row r="9650">
      <c r="A9650" s="71"/>
      <c r="J9650" s="23"/>
    </row>
    <row r="9651">
      <c r="A9651" s="71"/>
      <c r="J9651" s="23"/>
    </row>
    <row r="9652">
      <c r="A9652" s="71"/>
      <c r="J9652" s="23"/>
    </row>
    <row r="9653">
      <c r="A9653" s="71"/>
      <c r="J9653" s="23"/>
    </row>
    <row r="9654">
      <c r="A9654" s="71"/>
      <c r="J9654" s="23"/>
    </row>
    <row r="9655">
      <c r="A9655" s="71"/>
      <c r="J9655" s="23"/>
    </row>
    <row r="9656">
      <c r="A9656" s="71"/>
      <c r="J9656" s="23"/>
    </row>
    <row r="9657">
      <c r="A9657" s="71"/>
      <c r="J9657" s="23"/>
    </row>
    <row r="9658">
      <c r="A9658" s="71"/>
      <c r="J9658" s="23"/>
    </row>
    <row r="9659">
      <c r="A9659" s="71"/>
      <c r="J9659" s="23"/>
    </row>
    <row r="9660">
      <c r="A9660" s="71"/>
      <c r="J9660" s="23"/>
    </row>
    <row r="9661">
      <c r="A9661" s="71"/>
      <c r="J9661" s="23"/>
    </row>
    <row r="9662">
      <c r="A9662" s="71"/>
      <c r="J9662" s="23"/>
    </row>
    <row r="9663">
      <c r="A9663" s="71"/>
      <c r="J9663" s="23"/>
    </row>
    <row r="9664">
      <c r="A9664" s="71"/>
      <c r="J9664" s="23"/>
    </row>
    <row r="9665">
      <c r="A9665" s="71"/>
      <c r="J9665" s="23"/>
    </row>
    <row r="9666">
      <c r="A9666" s="71"/>
      <c r="J9666" s="23"/>
    </row>
    <row r="9667">
      <c r="A9667" s="71"/>
      <c r="J9667" s="23"/>
    </row>
    <row r="9668">
      <c r="A9668" s="71"/>
      <c r="J9668" s="23"/>
    </row>
    <row r="9669">
      <c r="A9669" s="71"/>
      <c r="J9669" s="23"/>
    </row>
    <row r="9670">
      <c r="A9670" s="71"/>
      <c r="J9670" s="23"/>
    </row>
    <row r="9671">
      <c r="A9671" s="71"/>
      <c r="J9671" s="23"/>
    </row>
    <row r="9672">
      <c r="A9672" s="71"/>
      <c r="J9672" s="23"/>
    </row>
    <row r="9673">
      <c r="A9673" s="71"/>
      <c r="J9673" s="23"/>
    </row>
    <row r="9674">
      <c r="A9674" s="71"/>
      <c r="J9674" s="23"/>
    </row>
    <row r="9675">
      <c r="A9675" s="71"/>
      <c r="J9675" s="23"/>
    </row>
    <row r="9676">
      <c r="A9676" s="71"/>
      <c r="J9676" s="23"/>
    </row>
    <row r="9677">
      <c r="A9677" s="71"/>
      <c r="J9677" s="23"/>
    </row>
    <row r="9678">
      <c r="A9678" s="71"/>
      <c r="J9678" s="23"/>
    </row>
    <row r="9679">
      <c r="A9679" s="71"/>
      <c r="J9679" s="23"/>
    </row>
    <row r="9680">
      <c r="A9680" s="71"/>
      <c r="J9680" s="23"/>
    </row>
    <row r="9681">
      <c r="A9681" s="71"/>
      <c r="J9681" s="23"/>
    </row>
    <row r="9682">
      <c r="A9682" s="71"/>
      <c r="J9682" s="23"/>
    </row>
    <row r="9683">
      <c r="A9683" s="71"/>
      <c r="J9683" s="23"/>
    </row>
    <row r="9684">
      <c r="A9684" s="71"/>
      <c r="J9684" s="23"/>
    </row>
    <row r="9685">
      <c r="A9685" s="71"/>
      <c r="J9685" s="23"/>
    </row>
    <row r="9686">
      <c r="A9686" s="71"/>
      <c r="J9686" s="23"/>
    </row>
    <row r="9687">
      <c r="A9687" s="71"/>
      <c r="J9687" s="23"/>
    </row>
    <row r="9688">
      <c r="A9688" s="71"/>
      <c r="J9688" s="23"/>
    </row>
    <row r="9689">
      <c r="A9689" s="71"/>
      <c r="J9689" s="23"/>
    </row>
    <row r="9690">
      <c r="A9690" s="71"/>
      <c r="J9690" s="23"/>
    </row>
    <row r="9691">
      <c r="A9691" s="71"/>
      <c r="J9691" s="23"/>
    </row>
    <row r="9692">
      <c r="A9692" s="71"/>
      <c r="J9692" s="23"/>
    </row>
    <row r="9693">
      <c r="A9693" s="71"/>
      <c r="J9693" s="23"/>
    </row>
    <row r="9694">
      <c r="A9694" s="71"/>
      <c r="J9694" s="23"/>
    </row>
    <row r="9695">
      <c r="A9695" s="71"/>
      <c r="J9695" s="23"/>
    </row>
    <row r="9696">
      <c r="A9696" s="71"/>
      <c r="J9696" s="23"/>
    </row>
    <row r="9697">
      <c r="A9697" s="71"/>
      <c r="J9697" s="23"/>
    </row>
    <row r="9698">
      <c r="A9698" s="71"/>
      <c r="J9698" s="23"/>
    </row>
    <row r="9699">
      <c r="A9699" s="71"/>
      <c r="J9699" s="23"/>
    </row>
    <row r="9700">
      <c r="A9700" s="71"/>
      <c r="J9700" s="23"/>
    </row>
    <row r="9701">
      <c r="A9701" s="71"/>
      <c r="J9701" s="23"/>
    </row>
    <row r="9702">
      <c r="A9702" s="71"/>
      <c r="J9702" s="23"/>
    </row>
    <row r="9703">
      <c r="A9703" s="71"/>
      <c r="J9703" s="23"/>
    </row>
    <row r="9704">
      <c r="A9704" s="71"/>
      <c r="J9704" s="23"/>
    </row>
    <row r="9705">
      <c r="A9705" s="71"/>
      <c r="J9705" s="23"/>
    </row>
    <row r="9706">
      <c r="A9706" s="71"/>
      <c r="J9706" s="23"/>
    </row>
    <row r="9707">
      <c r="A9707" s="71"/>
      <c r="J9707" s="23"/>
    </row>
    <row r="9708">
      <c r="A9708" s="71"/>
      <c r="J9708" s="23"/>
    </row>
    <row r="9709">
      <c r="A9709" s="71"/>
      <c r="J9709" s="23"/>
    </row>
    <row r="9710">
      <c r="A9710" s="71"/>
      <c r="J9710" s="23"/>
    </row>
    <row r="9711">
      <c r="A9711" s="71"/>
      <c r="J9711" s="23"/>
    </row>
    <row r="9712">
      <c r="A9712" s="71"/>
      <c r="J9712" s="23"/>
    </row>
    <row r="9713">
      <c r="A9713" s="71"/>
      <c r="J9713" s="23"/>
    </row>
    <row r="9714">
      <c r="A9714" s="71"/>
      <c r="J9714" s="23"/>
    </row>
    <row r="9715">
      <c r="A9715" s="71"/>
      <c r="J9715" s="23"/>
    </row>
    <row r="9716">
      <c r="A9716" s="71"/>
      <c r="J9716" s="23"/>
    </row>
    <row r="9717">
      <c r="A9717" s="71"/>
      <c r="J9717" s="23"/>
    </row>
    <row r="9718">
      <c r="A9718" s="71"/>
      <c r="J9718" s="23"/>
    </row>
    <row r="9719">
      <c r="A9719" s="71"/>
      <c r="J9719" s="23"/>
    </row>
    <row r="9720">
      <c r="A9720" s="71"/>
      <c r="J9720" s="23"/>
    </row>
    <row r="9721">
      <c r="A9721" s="71"/>
      <c r="J9721" s="23"/>
    </row>
    <row r="9722">
      <c r="A9722" s="71"/>
      <c r="J9722" s="23"/>
    </row>
    <row r="9723">
      <c r="A9723" s="71"/>
      <c r="J9723" s="23"/>
    </row>
    <row r="9724">
      <c r="A9724" s="71"/>
      <c r="J9724" s="23"/>
    </row>
    <row r="9725">
      <c r="A9725" s="71"/>
      <c r="J9725" s="23"/>
    </row>
    <row r="9726">
      <c r="A9726" s="71"/>
      <c r="J9726" s="23"/>
    </row>
    <row r="9727">
      <c r="A9727" s="71"/>
      <c r="J9727" s="23"/>
    </row>
    <row r="9728">
      <c r="A9728" s="71"/>
      <c r="J9728" s="23"/>
    </row>
    <row r="9729">
      <c r="A9729" s="71"/>
      <c r="J9729" s="23"/>
    </row>
    <row r="9730">
      <c r="A9730" s="71"/>
      <c r="J9730" s="23"/>
    </row>
    <row r="9731">
      <c r="A9731" s="71"/>
      <c r="J9731" s="23"/>
    </row>
    <row r="9732">
      <c r="A9732" s="71"/>
      <c r="J9732" s="23"/>
    </row>
    <row r="9733">
      <c r="A9733" s="71"/>
      <c r="J9733" s="23"/>
    </row>
    <row r="9734">
      <c r="A9734" s="71"/>
      <c r="J9734" s="23"/>
    </row>
    <row r="9735">
      <c r="A9735" s="71"/>
      <c r="J9735" s="23"/>
    </row>
    <row r="9736">
      <c r="A9736" s="71"/>
      <c r="J9736" s="23"/>
    </row>
    <row r="9737">
      <c r="A9737" s="71"/>
      <c r="J9737" s="23"/>
    </row>
    <row r="9738">
      <c r="A9738" s="71"/>
      <c r="J9738" s="23"/>
    </row>
    <row r="9739">
      <c r="A9739" s="71"/>
      <c r="J9739" s="23"/>
    </row>
    <row r="9740">
      <c r="A9740" s="71"/>
      <c r="J9740" s="23"/>
    </row>
    <row r="9741">
      <c r="A9741" s="71"/>
      <c r="J9741" s="23"/>
    </row>
    <row r="9742">
      <c r="A9742" s="71"/>
      <c r="J9742" s="23"/>
    </row>
    <row r="9743">
      <c r="A9743" s="71"/>
      <c r="J9743" s="23"/>
    </row>
    <row r="9744">
      <c r="A9744" s="71"/>
      <c r="J9744" s="23"/>
    </row>
    <row r="9745">
      <c r="A9745" s="71"/>
      <c r="J9745" s="23"/>
    </row>
    <row r="9746">
      <c r="A9746" s="71"/>
      <c r="J9746" s="23"/>
    </row>
    <row r="9747">
      <c r="A9747" s="71"/>
      <c r="J9747" s="23"/>
    </row>
    <row r="9748">
      <c r="A9748" s="71"/>
      <c r="J9748" s="23"/>
    </row>
    <row r="9749">
      <c r="A9749" s="71"/>
      <c r="J9749" s="23"/>
    </row>
    <row r="9750">
      <c r="A9750" s="71"/>
      <c r="J9750" s="23"/>
    </row>
    <row r="9751">
      <c r="A9751" s="71"/>
      <c r="J9751" s="23"/>
    </row>
    <row r="9752">
      <c r="A9752" s="71"/>
      <c r="J9752" s="23"/>
    </row>
    <row r="9753">
      <c r="A9753" s="71"/>
      <c r="J9753" s="23"/>
    </row>
    <row r="9754">
      <c r="A9754" s="71"/>
      <c r="J9754" s="23"/>
    </row>
    <row r="9755">
      <c r="A9755" s="71"/>
      <c r="J9755" s="23"/>
    </row>
    <row r="9756">
      <c r="A9756" s="71"/>
      <c r="J9756" s="23"/>
    </row>
    <row r="9757">
      <c r="A9757" s="71"/>
      <c r="J9757" s="23"/>
    </row>
    <row r="9758">
      <c r="A9758" s="71"/>
      <c r="J9758" s="23"/>
    </row>
    <row r="9759">
      <c r="A9759" s="71"/>
      <c r="J9759" s="23"/>
    </row>
    <row r="9760">
      <c r="A9760" s="71"/>
      <c r="J9760" s="23"/>
    </row>
    <row r="9761">
      <c r="A9761" s="71"/>
      <c r="J9761" s="23"/>
    </row>
    <row r="9762">
      <c r="A9762" s="71"/>
      <c r="J9762" s="23"/>
    </row>
    <row r="9763">
      <c r="A9763" s="71"/>
      <c r="J9763" s="23"/>
    </row>
    <row r="9764">
      <c r="A9764" s="71"/>
      <c r="J9764" s="23"/>
    </row>
    <row r="9765">
      <c r="A9765" s="71"/>
      <c r="J9765" s="23"/>
    </row>
    <row r="9766">
      <c r="A9766" s="71"/>
      <c r="J9766" s="23"/>
    </row>
    <row r="9767">
      <c r="A9767" s="71"/>
      <c r="J9767" s="23"/>
    </row>
    <row r="9768">
      <c r="A9768" s="71"/>
      <c r="J9768" s="23"/>
    </row>
    <row r="9769">
      <c r="A9769" s="71"/>
      <c r="J9769" s="23"/>
    </row>
    <row r="9770">
      <c r="A9770" s="71"/>
      <c r="J9770" s="23"/>
    </row>
    <row r="9771">
      <c r="A9771" s="71"/>
      <c r="J9771" s="23"/>
    </row>
    <row r="9772">
      <c r="A9772" s="71"/>
      <c r="J9772" s="23"/>
    </row>
    <row r="9773">
      <c r="A9773" s="71"/>
      <c r="J9773" s="23"/>
    </row>
    <row r="9774">
      <c r="A9774" s="71"/>
      <c r="J9774" s="23"/>
    </row>
    <row r="9775">
      <c r="A9775" s="71"/>
      <c r="J9775" s="23"/>
    </row>
    <row r="9776">
      <c r="A9776" s="71"/>
      <c r="J9776" s="23"/>
    </row>
    <row r="9777">
      <c r="A9777" s="71"/>
      <c r="J9777" s="23"/>
    </row>
    <row r="9778">
      <c r="A9778" s="71"/>
      <c r="J9778" s="23"/>
    </row>
    <row r="9779">
      <c r="A9779" s="71"/>
      <c r="J9779" s="23"/>
    </row>
    <row r="9780">
      <c r="A9780" s="71"/>
      <c r="J9780" s="23"/>
    </row>
    <row r="9781">
      <c r="A9781" s="71"/>
      <c r="J9781" s="23"/>
    </row>
    <row r="9782">
      <c r="A9782" s="71"/>
      <c r="J9782" s="23"/>
    </row>
    <row r="9783">
      <c r="A9783" s="71"/>
      <c r="J9783" s="23"/>
    </row>
    <row r="9784">
      <c r="A9784" s="71"/>
      <c r="J9784" s="23"/>
    </row>
    <row r="9785">
      <c r="A9785" s="71"/>
      <c r="J9785" s="23"/>
    </row>
    <row r="9786">
      <c r="A9786" s="71"/>
      <c r="J9786" s="23"/>
    </row>
    <row r="9787">
      <c r="A9787" s="71"/>
      <c r="J9787" s="23"/>
    </row>
    <row r="9788">
      <c r="A9788" s="71"/>
      <c r="J9788" s="23"/>
    </row>
    <row r="9789">
      <c r="A9789" s="71"/>
      <c r="J9789" s="23"/>
    </row>
    <row r="9790">
      <c r="A9790" s="71"/>
      <c r="J9790" s="23"/>
    </row>
    <row r="9791">
      <c r="A9791" s="71"/>
      <c r="J9791" s="23"/>
    </row>
    <row r="9792">
      <c r="A9792" s="71"/>
      <c r="J9792" s="23"/>
    </row>
    <row r="9793">
      <c r="A9793" s="71"/>
      <c r="J9793" s="23"/>
    </row>
    <row r="9794">
      <c r="A9794" s="71"/>
      <c r="J9794" s="23"/>
    </row>
    <row r="9795">
      <c r="A9795" s="71"/>
      <c r="J9795" s="23"/>
    </row>
    <row r="9796">
      <c r="A9796" s="71"/>
      <c r="J9796" s="23"/>
    </row>
    <row r="9797">
      <c r="A9797" s="71"/>
      <c r="J9797" s="23"/>
    </row>
    <row r="9798">
      <c r="A9798" s="71"/>
      <c r="J9798" s="23"/>
    </row>
    <row r="9799">
      <c r="A9799" s="71"/>
      <c r="J9799" s="23"/>
    </row>
    <row r="9800">
      <c r="A9800" s="71"/>
      <c r="J9800" s="23"/>
    </row>
    <row r="9801">
      <c r="A9801" s="71"/>
      <c r="J9801" s="23"/>
    </row>
    <row r="9802">
      <c r="A9802" s="71"/>
      <c r="J9802" s="23"/>
    </row>
    <row r="9803">
      <c r="A9803" s="71"/>
      <c r="J9803" s="23"/>
    </row>
    <row r="9804">
      <c r="A9804" s="71"/>
      <c r="J9804" s="23"/>
    </row>
    <row r="9805">
      <c r="A9805" s="71"/>
      <c r="J9805" s="23"/>
    </row>
    <row r="9806">
      <c r="A9806" s="71"/>
      <c r="J9806" s="23"/>
    </row>
    <row r="9807">
      <c r="A9807" s="71"/>
      <c r="J9807" s="23"/>
    </row>
    <row r="9808">
      <c r="A9808" s="71"/>
      <c r="J9808" s="23"/>
    </row>
    <row r="9809">
      <c r="A9809" s="71"/>
      <c r="J9809" s="23"/>
    </row>
    <row r="9810">
      <c r="A9810" s="71"/>
      <c r="J9810" s="23"/>
    </row>
    <row r="9811">
      <c r="A9811" s="71"/>
      <c r="J9811" s="23"/>
    </row>
    <row r="9812">
      <c r="A9812" s="71"/>
      <c r="J9812" s="23"/>
    </row>
    <row r="9813">
      <c r="A9813" s="71"/>
      <c r="J9813" s="23"/>
    </row>
    <row r="9814">
      <c r="A9814" s="71"/>
      <c r="J9814" s="23"/>
    </row>
    <row r="9815">
      <c r="A9815" s="71"/>
      <c r="J9815" s="23"/>
    </row>
    <row r="9816">
      <c r="A9816" s="71"/>
      <c r="J9816" s="23"/>
    </row>
    <row r="9817">
      <c r="A9817" s="71"/>
      <c r="J9817" s="23"/>
    </row>
    <row r="9818">
      <c r="A9818" s="71"/>
      <c r="J9818" s="23"/>
    </row>
    <row r="9819">
      <c r="A9819" s="71"/>
      <c r="J9819" s="23"/>
    </row>
    <row r="9820">
      <c r="A9820" s="71"/>
      <c r="J9820" s="23"/>
    </row>
    <row r="9821">
      <c r="A9821" s="71"/>
      <c r="J9821" s="23"/>
    </row>
    <row r="9822">
      <c r="A9822" s="71"/>
      <c r="J9822" s="23"/>
    </row>
    <row r="9823">
      <c r="A9823" s="71"/>
      <c r="J9823" s="23"/>
    </row>
    <row r="9824">
      <c r="A9824" s="71"/>
      <c r="J9824" s="23"/>
    </row>
    <row r="9825">
      <c r="A9825" s="71"/>
      <c r="J9825" s="23"/>
    </row>
    <row r="9826">
      <c r="A9826" s="71"/>
      <c r="J9826" s="23"/>
    </row>
    <row r="9827">
      <c r="A9827" s="71"/>
      <c r="J9827" s="23"/>
    </row>
    <row r="9828">
      <c r="A9828" s="71"/>
      <c r="J9828" s="23"/>
    </row>
    <row r="9829">
      <c r="A9829" s="71"/>
      <c r="J9829" s="23"/>
    </row>
    <row r="9830">
      <c r="A9830" s="71"/>
      <c r="J9830" s="23"/>
    </row>
    <row r="9831">
      <c r="A9831" s="71"/>
      <c r="J9831" s="23"/>
    </row>
    <row r="9832">
      <c r="A9832" s="71"/>
      <c r="J9832" s="23"/>
    </row>
    <row r="9833">
      <c r="A9833" s="71"/>
      <c r="J9833" s="23"/>
    </row>
    <row r="9834">
      <c r="A9834" s="71"/>
      <c r="J9834" s="23"/>
    </row>
    <row r="9835">
      <c r="A9835" s="71"/>
      <c r="J9835" s="23"/>
    </row>
    <row r="9836">
      <c r="A9836" s="71"/>
      <c r="J9836" s="23"/>
    </row>
    <row r="9837">
      <c r="A9837" s="71"/>
      <c r="J9837" s="23"/>
    </row>
    <row r="9838">
      <c r="A9838" s="71"/>
      <c r="J9838" s="23"/>
    </row>
    <row r="9839">
      <c r="A9839" s="71"/>
      <c r="J9839" s="23"/>
    </row>
    <row r="9840">
      <c r="A9840" s="71"/>
      <c r="J9840" s="23"/>
    </row>
    <row r="9841">
      <c r="A9841" s="71"/>
      <c r="J9841" s="23"/>
    </row>
    <row r="9842">
      <c r="A9842" s="71"/>
      <c r="J9842" s="23"/>
    </row>
    <row r="9843">
      <c r="A9843" s="71"/>
      <c r="J9843" s="23"/>
    </row>
    <row r="9844">
      <c r="A9844" s="71"/>
      <c r="J9844" s="23"/>
    </row>
    <row r="9845">
      <c r="A9845" s="71"/>
      <c r="J9845" s="23"/>
    </row>
    <row r="9846">
      <c r="A9846" s="71"/>
      <c r="J9846" s="23"/>
    </row>
    <row r="9847">
      <c r="A9847" s="71"/>
      <c r="J9847" s="23"/>
    </row>
    <row r="9848">
      <c r="A9848" s="71"/>
      <c r="J9848" s="23"/>
    </row>
    <row r="9849">
      <c r="A9849" s="71"/>
      <c r="J9849" s="23"/>
    </row>
    <row r="9850">
      <c r="A9850" s="71"/>
      <c r="J9850" s="23"/>
    </row>
    <row r="9851">
      <c r="A9851" s="71"/>
      <c r="J9851" s="23"/>
    </row>
    <row r="9852">
      <c r="A9852" s="71"/>
      <c r="J9852" s="23"/>
    </row>
    <row r="9853">
      <c r="A9853" s="71"/>
      <c r="J9853" s="23"/>
    </row>
    <row r="9854">
      <c r="A9854" s="71"/>
      <c r="J9854" s="23"/>
    </row>
    <row r="9855">
      <c r="A9855" s="71"/>
      <c r="J9855" s="23"/>
    </row>
    <row r="9856">
      <c r="A9856" s="71"/>
      <c r="J9856" s="23"/>
    </row>
    <row r="9857">
      <c r="A9857" s="71"/>
      <c r="J9857" s="23"/>
    </row>
    <row r="9858">
      <c r="A9858" s="71"/>
      <c r="J9858" s="23"/>
    </row>
    <row r="9859">
      <c r="A9859" s="71"/>
      <c r="J9859" s="23"/>
    </row>
    <row r="9860">
      <c r="A9860" s="71"/>
      <c r="J9860" s="23"/>
    </row>
    <row r="9861">
      <c r="A9861" s="71"/>
      <c r="J9861" s="23"/>
    </row>
    <row r="9862">
      <c r="A9862" s="71"/>
      <c r="J9862" s="23"/>
    </row>
    <row r="9863">
      <c r="A9863" s="71"/>
      <c r="J9863" s="23"/>
    </row>
    <row r="9864">
      <c r="A9864" s="71"/>
      <c r="J9864" s="23"/>
    </row>
    <row r="9865">
      <c r="A9865" s="71"/>
      <c r="J9865" s="23"/>
    </row>
    <row r="9866">
      <c r="A9866" s="71"/>
      <c r="J9866" s="23"/>
    </row>
    <row r="9867">
      <c r="A9867" s="71"/>
      <c r="J9867" s="23"/>
    </row>
    <row r="9868">
      <c r="A9868" s="71"/>
      <c r="J9868" s="23"/>
    </row>
    <row r="9869">
      <c r="A9869" s="71"/>
      <c r="J9869" s="23"/>
    </row>
    <row r="9870">
      <c r="A9870" s="71"/>
      <c r="J9870" s="23"/>
    </row>
    <row r="9871">
      <c r="A9871" s="71"/>
      <c r="J9871" s="23"/>
    </row>
    <row r="9872">
      <c r="A9872" s="71"/>
      <c r="J9872" s="23"/>
    </row>
    <row r="9873">
      <c r="A9873" s="71"/>
      <c r="J9873" s="23"/>
    </row>
    <row r="9874">
      <c r="A9874" s="71"/>
      <c r="J9874" s="23"/>
    </row>
    <row r="9875">
      <c r="A9875" s="71"/>
      <c r="J9875" s="23"/>
    </row>
    <row r="9876">
      <c r="A9876" s="71"/>
      <c r="J9876" s="23"/>
    </row>
    <row r="9877">
      <c r="A9877" s="71"/>
      <c r="J9877" s="23"/>
    </row>
    <row r="9878">
      <c r="A9878" s="71"/>
      <c r="J9878" s="23"/>
    </row>
    <row r="9879">
      <c r="A9879" s="71"/>
      <c r="J9879" s="23"/>
    </row>
    <row r="9880">
      <c r="A9880" s="71"/>
      <c r="J9880" s="23"/>
    </row>
    <row r="9881">
      <c r="A9881" s="71"/>
      <c r="J9881" s="23"/>
    </row>
    <row r="9882">
      <c r="A9882" s="71"/>
      <c r="J9882" s="23"/>
    </row>
    <row r="9883">
      <c r="A9883" s="71"/>
      <c r="J9883" s="23"/>
    </row>
    <row r="9884">
      <c r="A9884" s="71"/>
      <c r="J9884" s="23"/>
    </row>
    <row r="9885">
      <c r="A9885" s="71"/>
      <c r="J9885" s="23"/>
    </row>
    <row r="9886">
      <c r="A9886" s="71"/>
      <c r="J9886" s="23"/>
    </row>
    <row r="9887">
      <c r="A9887" s="71"/>
      <c r="J9887" s="23"/>
    </row>
    <row r="9888">
      <c r="A9888" s="71"/>
      <c r="J9888" s="23"/>
    </row>
    <row r="9889">
      <c r="A9889" s="71"/>
      <c r="J9889" s="23"/>
    </row>
    <row r="9890">
      <c r="A9890" s="71"/>
      <c r="J9890" s="23"/>
    </row>
    <row r="9891">
      <c r="A9891" s="71"/>
      <c r="J9891" s="23"/>
    </row>
    <row r="9892">
      <c r="A9892" s="71"/>
      <c r="J9892" s="23"/>
    </row>
    <row r="9893">
      <c r="A9893" s="71"/>
      <c r="J9893" s="23"/>
    </row>
    <row r="9894">
      <c r="A9894" s="71"/>
      <c r="J9894" s="23"/>
    </row>
    <row r="9895">
      <c r="A9895" s="71"/>
      <c r="J9895" s="23"/>
    </row>
    <row r="9896">
      <c r="A9896" s="71"/>
      <c r="J9896" s="23"/>
    </row>
    <row r="9897">
      <c r="A9897" s="71"/>
      <c r="J9897" s="23"/>
    </row>
    <row r="9898">
      <c r="A9898" s="71"/>
      <c r="J9898" s="23"/>
    </row>
    <row r="9899">
      <c r="A9899" s="71"/>
      <c r="J9899" s="23"/>
    </row>
    <row r="9900">
      <c r="A9900" s="71"/>
      <c r="J9900" s="23"/>
    </row>
    <row r="9901">
      <c r="A9901" s="71"/>
      <c r="J9901" s="23"/>
    </row>
    <row r="9902">
      <c r="A9902" s="71"/>
      <c r="J9902" s="23"/>
    </row>
    <row r="9903">
      <c r="A9903" s="71"/>
      <c r="J9903" s="23"/>
    </row>
    <row r="9904">
      <c r="A9904" s="71"/>
      <c r="J9904" s="23"/>
    </row>
    <row r="9905">
      <c r="A9905" s="71"/>
      <c r="J9905" s="23"/>
    </row>
    <row r="9906">
      <c r="A9906" s="71"/>
      <c r="J9906" s="23"/>
    </row>
    <row r="9907">
      <c r="A9907" s="71"/>
      <c r="J9907" s="23"/>
    </row>
    <row r="9908">
      <c r="A9908" s="71"/>
      <c r="J9908" s="23"/>
    </row>
    <row r="9909">
      <c r="A9909" s="71"/>
      <c r="J9909" s="23"/>
    </row>
    <row r="9910">
      <c r="A9910" s="71"/>
      <c r="J9910" s="23"/>
    </row>
    <row r="9911">
      <c r="A9911" s="71"/>
      <c r="J9911" s="23"/>
    </row>
    <row r="9912">
      <c r="A9912" s="71"/>
      <c r="J9912" s="23"/>
    </row>
    <row r="9913">
      <c r="A9913" s="71"/>
      <c r="J9913" s="23"/>
    </row>
    <row r="9914">
      <c r="A9914" s="71"/>
      <c r="J9914" s="23"/>
    </row>
    <row r="9915">
      <c r="A9915" s="71"/>
      <c r="J9915" s="23"/>
    </row>
    <row r="9916">
      <c r="A9916" s="71"/>
      <c r="J9916" s="23"/>
    </row>
    <row r="9917">
      <c r="A9917" s="71"/>
      <c r="J9917" s="23"/>
    </row>
    <row r="9918">
      <c r="A9918" s="71"/>
      <c r="J9918" s="23"/>
    </row>
    <row r="9919">
      <c r="A9919" s="71"/>
      <c r="J9919" s="23"/>
    </row>
    <row r="9920">
      <c r="A9920" s="71"/>
      <c r="J9920" s="23"/>
    </row>
    <row r="9921">
      <c r="A9921" s="71"/>
      <c r="J9921" s="23"/>
    </row>
    <row r="9922">
      <c r="A9922" s="71"/>
      <c r="J9922" s="23"/>
    </row>
    <row r="9923">
      <c r="A9923" s="71"/>
      <c r="J9923" s="23"/>
    </row>
    <row r="9924">
      <c r="A9924" s="71"/>
      <c r="J9924" s="23"/>
    </row>
    <row r="9925">
      <c r="A9925" s="71"/>
      <c r="J9925" s="23"/>
    </row>
    <row r="9926">
      <c r="A9926" s="71"/>
      <c r="J9926" s="23"/>
    </row>
    <row r="9927">
      <c r="A9927" s="71"/>
      <c r="J9927" s="23"/>
    </row>
    <row r="9928">
      <c r="A9928" s="71"/>
      <c r="J9928" s="23"/>
    </row>
    <row r="9929">
      <c r="A9929" s="71"/>
      <c r="J9929" s="23"/>
    </row>
    <row r="9930">
      <c r="A9930" s="71"/>
      <c r="J9930" s="23"/>
    </row>
    <row r="9931">
      <c r="A9931" s="71"/>
      <c r="J9931" s="23"/>
    </row>
    <row r="9932">
      <c r="A9932" s="71"/>
      <c r="J9932" s="23"/>
    </row>
    <row r="9933">
      <c r="A9933" s="71"/>
      <c r="J9933" s="23"/>
    </row>
    <row r="9934">
      <c r="A9934" s="71"/>
      <c r="J9934" s="23"/>
    </row>
    <row r="9935">
      <c r="A9935" s="71"/>
      <c r="J9935" s="23"/>
    </row>
    <row r="9936">
      <c r="A9936" s="71"/>
      <c r="J9936" s="23"/>
    </row>
    <row r="9937">
      <c r="A9937" s="71"/>
      <c r="J9937" s="23"/>
    </row>
    <row r="9938">
      <c r="A9938" s="71"/>
      <c r="J9938" s="23"/>
    </row>
    <row r="9939">
      <c r="A9939" s="71"/>
      <c r="J9939" s="23"/>
    </row>
    <row r="9940">
      <c r="A9940" s="71"/>
      <c r="J9940" s="23"/>
    </row>
    <row r="9941">
      <c r="A9941" s="71"/>
      <c r="J9941" s="23"/>
    </row>
    <row r="9942">
      <c r="A9942" s="71"/>
      <c r="J9942" s="23"/>
    </row>
    <row r="9943">
      <c r="A9943" s="71"/>
      <c r="J9943" s="23"/>
    </row>
    <row r="9944">
      <c r="A9944" s="71"/>
      <c r="J9944" s="23"/>
    </row>
    <row r="9945">
      <c r="A9945" s="71"/>
      <c r="J9945" s="23"/>
    </row>
    <row r="9946">
      <c r="A9946" s="71"/>
      <c r="J9946" s="23"/>
    </row>
    <row r="9947">
      <c r="A9947" s="71"/>
      <c r="J9947" s="23"/>
    </row>
    <row r="9948">
      <c r="A9948" s="71"/>
      <c r="J9948" s="23"/>
    </row>
    <row r="9949">
      <c r="A9949" s="71"/>
      <c r="J9949" s="23"/>
    </row>
    <row r="9950">
      <c r="A9950" s="71"/>
      <c r="J9950" s="23"/>
    </row>
    <row r="9951">
      <c r="A9951" s="71"/>
      <c r="J9951" s="23"/>
    </row>
    <row r="9952">
      <c r="A9952" s="71"/>
      <c r="J9952" s="23"/>
    </row>
    <row r="9953">
      <c r="A9953" s="71"/>
      <c r="J9953" s="23"/>
    </row>
    <row r="9954">
      <c r="A9954" s="71"/>
      <c r="J9954" s="23"/>
    </row>
    <row r="9955">
      <c r="A9955" s="71"/>
      <c r="J9955" s="23"/>
    </row>
    <row r="9956">
      <c r="A9956" s="71"/>
      <c r="J9956" s="23"/>
    </row>
    <row r="9957">
      <c r="A9957" s="71"/>
      <c r="J9957" s="23"/>
    </row>
    <row r="9958">
      <c r="A9958" s="71"/>
      <c r="J9958" s="23"/>
    </row>
    <row r="9959">
      <c r="A9959" s="71"/>
      <c r="J9959" s="23"/>
    </row>
    <row r="9960">
      <c r="A9960" s="71"/>
      <c r="J9960" s="23"/>
    </row>
    <row r="9961">
      <c r="A9961" s="71"/>
      <c r="J9961" s="23"/>
    </row>
    <row r="9962">
      <c r="A9962" s="71"/>
      <c r="J9962" s="23"/>
    </row>
    <row r="9963">
      <c r="A9963" s="71"/>
      <c r="J9963" s="23"/>
    </row>
    <row r="9964">
      <c r="A9964" s="71"/>
      <c r="J9964" s="23"/>
    </row>
    <row r="9965">
      <c r="A9965" s="71"/>
      <c r="J9965" s="23"/>
    </row>
    <row r="9966">
      <c r="A9966" s="71"/>
      <c r="J9966" s="23"/>
    </row>
    <row r="9967">
      <c r="A9967" s="71"/>
      <c r="J9967" s="23"/>
    </row>
    <row r="9968">
      <c r="A9968" s="71"/>
      <c r="J9968" s="23"/>
    </row>
    <row r="9969">
      <c r="A9969" s="71"/>
      <c r="J9969" s="23"/>
    </row>
    <row r="9970">
      <c r="A9970" s="71"/>
      <c r="J9970" s="23"/>
    </row>
    <row r="9971">
      <c r="A9971" s="71"/>
      <c r="J9971" s="23"/>
    </row>
    <row r="9972">
      <c r="A9972" s="71"/>
      <c r="J9972" s="23"/>
    </row>
    <row r="9973">
      <c r="A9973" s="71"/>
      <c r="J9973" s="23"/>
    </row>
    <row r="9974">
      <c r="A9974" s="71"/>
      <c r="J9974" s="23"/>
    </row>
    <row r="9975">
      <c r="A9975" s="71"/>
      <c r="J9975" s="23"/>
    </row>
    <row r="9976">
      <c r="A9976" s="71"/>
      <c r="J9976" s="23"/>
    </row>
    <row r="9977">
      <c r="A9977" s="71"/>
      <c r="J9977" s="23"/>
    </row>
    <row r="9978">
      <c r="A9978" s="71"/>
      <c r="J9978" s="23"/>
    </row>
    <row r="9979">
      <c r="A9979" s="71"/>
      <c r="J9979" s="23"/>
    </row>
    <row r="9980">
      <c r="A9980" s="71"/>
      <c r="J9980" s="23"/>
    </row>
    <row r="9981">
      <c r="A9981" s="71"/>
      <c r="J9981" s="23"/>
    </row>
    <row r="9982">
      <c r="A9982" s="71"/>
      <c r="J9982" s="23"/>
    </row>
    <row r="9983">
      <c r="A9983" s="71"/>
      <c r="J9983" s="23"/>
    </row>
    <row r="9984">
      <c r="A9984" s="71"/>
      <c r="J9984" s="23"/>
    </row>
    <row r="9985">
      <c r="A9985" s="71"/>
      <c r="J9985" s="23"/>
    </row>
    <row r="9986">
      <c r="A9986" s="71"/>
      <c r="J9986" s="23"/>
    </row>
    <row r="9987">
      <c r="A9987" s="71"/>
      <c r="J9987" s="23"/>
    </row>
    <row r="9988">
      <c r="A9988" s="71"/>
      <c r="J9988" s="23"/>
    </row>
    <row r="9989">
      <c r="A9989" s="71"/>
      <c r="J9989" s="23"/>
    </row>
    <row r="9990">
      <c r="A9990" s="71"/>
      <c r="J9990" s="23"/>
    </row>
    <row r="9991">
      <c r="A9991" s="71"/>
      <c r="J9991" s="23"/>
    </row>
    <row r="9992">
      <c r="A9992" s="71"/>
      <c r="J9992" s="23"/>
    </row>
    <row r="9993">
      <c r="A9993" s="71"/>
      <c r="J9993" s="23"/>
    </row>
    <row r="9994">
      <c r="A9994" s="71"/>
      <c r="J9994" s="23"/>
    </row>
    <row r="9995">
      <c r="A9995" s="71"/>
      <c r="J9995" s="23"/>
    </row>
    <row r="9996">
      <c r="A9996" s="71"/>
      <c r="J9996" s="23"/>
    </row>
    <row r="9997">
      <c r="A9997" s="71"/>
      <c r="J9997" s="23"/>
    </row>
    <row r="9998">
      <c r="A9998" s="71"/>
      <c r="J9998" s="23"/>
    </row>
    <row r="9999">
      <c r="A9999" s="71"/>
      <c r="J9999" s="23"/>
    </row>
    <row r="10000">
      <c r="A10000" s="71"/>
      <c r="J10000" s="23"/>
    </row>
    <row r="10001">
      <c r="A10001" s="71"/>
      <c r="J10001" s="23"/>
    </row>
    <row r="10002">
      <c r="A10002" s="71"/>
      <c r="J10002" s="23"/>
    </row>
    <row r="10003">
      <c r="A10003" s="71"/>
      <c r="J10003" s="23"/>
    </row>
    <row r="10004">
      <c r="A10004" s="71"/>
      <c r="J10004" s="23"/>
    </row>
    <row r="10005">
      <c r="A10005" s="71"/>
      <c r="J10005" s="23"/>
    </row>
    <row r="10006">
      <c r="A10006" s="71"/>
      <c r="J10006" s="23"/>
    </row>
    <row r="10007">
      <c r="A10007" s="71"/>
      <c r="J10007" s="23"/>
    </row>
    <row r="10008">
      <c r="A10008" s="71"/>
      <c r="J10008" s="23"/>
    </row>
    <row r="10009">
      <c r="A10009" s="71"/>
      <c r="J10009" s="23"/>
    </row>
    <row r="10010">
      <c r="A10010" s="71"/>
      <c r="J10010" s="23"/>
    </row>
    <row r="10011">
      <c r="A10011" s="71"/>
      <c r="J10011" s="23"/>
    </row>
    <row r="10012">
      <c r="A10012" s="71"/>
      <c r="J10012" s="23"/>
    </row>
    <row r="10013">
      <c r="A10013" s="71"/>
      <c r="J10013" s="23"/>
    </row>
    <row r="10014">
      <c r="A10014" s="71"/>
      <c r="J10014" s="23"/>
    </row>
    <row r="10015">
      <c r="A10015" s="71"/>
      <c r="J10015" s="23"/>
    </row>
    <row r="10016">
      <c r="A10016" s="71"/>
      <c r="J10016" s="23"/>
    </row>
    <row r="10017">
      <c r="A10017" s="71"/>
      <c r="J10017" s="23"/>
    </row>
    <row r="10018">
      <c r="A10018" s="71"/>
      <c r="J10018" s="23"/>
    </row>
    <row r="10019">
      <c r="A10019" s="71"/>
      <c r="J10019" s="23"/>
    </row>
    <row r="10020">
      <c r="A10020" s="71"/>
      <c r="J10020" s="23"/>
    </row>
    <row r="10021">
      <c r="A10021" s="71"/>
      <c r="J10021" s="23"/>
    </row>
    <row r="10022">
      <c r="A10022" s="71"/>
      <c r="J10022" s="23"/>
    </row>
    <row r="10023">
      <c r="A10023" s="71"/>
      <c r="J10023" s="23"/>
    </row>
    <row r="10024">
      <c r="A10024" s="71"/>
      <c r="J10024" s="23"/>
    </row>
    <row r="10025">
      <c r="A10025" s="71"/>
      <c r="J10025" s="23"/>
    </row>
    <row r="10026">
      <c r="A10026" s="71"/>
      <c r="J10026" s="23"/>
    </row>
    <row r="10027">
      <c r="A10027" s="71"/>
      <c r="J10027" s="23"/>
    </row>
    <row r="10028">
      <c r="A10028" s="71"/>
      <c r="J10028" s="23"/>
    </row>
    <row r="10029">
      <c r="A10029" s="71"/>
      <c r="J10029" s="23"/>
    </row>
    <row r="10030">
      <c r="A10030" s="71"/>
      <c r="J10030" s="23"/>
    </row>
    <row r="10031">
      <c r="A10031" s="71"/>
      <c r="J10031" s="23"/>
    </row>
    <row r="10032">
      <c r="A10032" s="71"/>
      <c r="J10032" s="23"/>
    </row>
    <row r="10033">
      <c r="A10033" s="71"/>
      <c r="J10033" s="23"/>
    </row>
    <row r="10034">
      <c r="A10034" s="71"/>
      <c r="J10034" s="23"/>
    </row>
    <row r="10035">
      <c r="A10035" s="71"/>
      <c r="J10035" s="23"/>
    </row>
    <row r="10036">
      <c r="A10036" s="71"/>
      <c r="J10036" s="23"/>
    </row>
    <row r="10037">
      <c r="A10037" s="71"/>
      <c r="J10037" s="23"/>
    </row>
    <row r="10038">
      <c r="A10038" s="71"/>
      <c r="J10038" s="23"/>
    </row>
    <row r="10039">
      <c r="A10039" s="71"/>
      <c r="J10039" s="23"/>
    </row>
    <row r="10040">
      <c r="A10040" s="71"/>
      <c r="J10040" s="23"/>
    </row>
    <row r="10041">
      <c r="A10041" s="71"/>
      <c r="J10041" s="23"/>
    </row>
    <row r="10042">
      <c r="A10042" s="71"/>
      <c r="J10042" s="23"/>
    </row>
    <row r="10043">
      <c r="A10043" s="71"/>
      <c r="J10043" s="23"/>
    </row>
    <row r="10044">
      <c r="A10044" s="71"/>
      <c r="J10044" s="23"/>
    </row>
    <row r="10045">
      <c r="A10045" s="71"/>
      <c r="J10045" s="23"/>
    </row>
    <row r="10046">
      <c r="A10046" s="71"/>
      <c r="J10046" s="23"/>
    </row>
    <row r="10047">
      <c r="A10047" s="71"/>
      <c r="J10047" s="23"/>
    </row>
    <row r="10048">
      <c r="A10048" s="71"/>
      <c r="J10048" s="23"/>
    </row>
    <row r="10049">
      <c r="A10049" s="71"/>
      <c r="J10049" s="23"/>
    </row>
    <row r="10050">
      <c r="A10050" s="71"/>
      <c r="J10050" s="23"/>
    </row>
    <row r="10051">
      <c r="A10051" s="71"/>
      <c r="J10051" s="23"/>
    </row>
    <row r="10052">
      <c r="A10052" s="71"/>
      <c r="J10052" s="23"/>
    </row>
    <row r="10053">
      <c r="A10053" s="71"/>
      <c r="J10053" s="23"/>
    </row>
    <row r="10054">
      <c r="A10054" s="71"/>
      <c r="J10054" s="23"/>
    </row>
    <row r="10055">
      <c r="A10055" s="71"/>
      <c r="J10055" s="23"/>
    </row>
    <row r="10056">
      <c r="A10056" s="71"/>
      <c r="J10056" s="23"/>
    </row>
    <row r="10057">
      <c r="A10057" s="71"/>
      <c r="J10057" s="23"/>
    </row>
    <row r="10058">
      <c r="A10058" s="71"/>
      <c r="J10058" s="23"/>
    </row>
    <row r="10059">
      <c r="A10059" s="71"/>
      <c r="J10059" s="23"/>
    </row>
    <row r="10060">
      <c r="A10060" s="71"/>
      <c r="J10060" s="23"/>
    </row>
    <row r="10061">
      <c r="A10061" s="71"/>
      <c r="J10061" s="23"/>
    </row>
    <row r="10062">
      <c r="A10062" s="71"/>
      <c r="J10062" s="23"/>
    </row>
    <row r="10063">
      <c r="A10063" s="71"/>
      <c r="J10063" s="23"/>
    </row>
    <row r="10064">
      <c r="A10064" s="71"/>
      <c r="J10064" s="23"/>
    </row>
    <row r="10065">
      <c r="A10065" s="71"/>
      <c r="J10065" s="23"/>
    </row>
    <row r="10066">
      <c r="A10066" s="71"/>
      <c r="J10066" s="23"/>
    </row>
    <row r="10067">
      <c r="A10067" s="71"/>
      <c r="J10067" s="23"/>
    </row>
    <row r="10068">
      <c r="A10068" s="71"/>
      <c r="J10068" s="23"/>
    </row>
    <row r="10069">
      <c r="A10069" s="71"/>
      <c r="J10069" s="23"/>
    </row>
    <row r="10070">
      <c r="A10070" s="71"/>
      <c r="J10070" s="23"/>
    </row>
    <row r="10071">
      <c r="A10071" s="71"/>
      <c r="J10071" s="23"/>
    </row>
    <row r="10072">
      <c r="A10072" s="71"/>
      <c r="J10072" s="23"/>
    </row>
    <row r="10073">
      <c r="A10073" s="71"/>
      <c r="J10073" s="23"/>
    </row>
    <row r="10074">
      <c r="A10074" s="71"/>
      <c r="J10074" s="23"/>
    </row>
    <row r="10075">
      <c r="A10075" s="71"/>
      <c r="J10075" s="23"/>
    </row>
    <row r="10076">
      <c r="A10076" s="71"/>
      <c r="J10076" s="23"/>
    </row>
    <row r="10077">
      <c r="A10077" s="71"/>
      <c r="J10077" s="23"/>
    </row>
    <row r="10078">
      <c r="A10078" s="71"/>
      <c r="J10078" s="23"/>
    </row>
    <row r="10079">
      <c r="A10079" s="71"/>
      <c r="J10079" s="23"/>
    </row>
    <row r="10080">
      <c r="A10080" s="71"/>
      <c r="J10080" s="23"/>
    </row>
    <row r="10081">
      <c r="A10081" s="71"/>
      <c r="J10081" s="23"/>
    </row>
    <row r="10082">
      <c r="A10082" s="71"/>
      <c r="J10082" s="23"/>
    </row>
    <row r="10083">
      <c r="A10083" s="71"/>
      <c r="J10083" s="23"/>
    </row>
    <row r="10084">
      <c r="A10084" s="71"/>
      <c r="J10084" s="23"/>
    </row>
    <row r="10085">
      <c r="A10085" s="71"/>
      <c r="J10085" s="23"/>
    </row>
    <row r="10086">
      <c r="A10086" s="71"/>
      <c r="J10086" s="23"/>
    </row>
    <row r="10087">
      <c r="A10087" s="71"/>
      <c r="J10087" s="23"/>
    </row>
    <row r="10088">
      <c r="A10088" s="71"/>
      <c r="J10088" s="23"/>
    </row>
    <row r="10089">
      <c r="A10089" s="71"/>
      <c r="J10089" s="23"/>
    </row>
    <row r="10090">
      <c r="A10090" s="71"/>
      <c r="J10090" s="23"/>
    </row>
    <row r="10091">
      <c r="A10091" s="71"/>
      <c r="J10091" s="23"/>
    </row>
    <row r="10092">
      <c r="A10092" s="71"/>
      <c r="J10092" s="23"/>
    </row>
    <row r="10093">
      <c r="A10093" s="71"/>
      <c r="J10093" s="23"/>
    </row>
    <row r="10094">
      <c r="A10094" s="71"/>
      <c r="J10094" s="23"/>
    </row>
    <row r="10095">
      <c r="A10095" s="71"/>
      <c r="J10095" s="23"/>
    </row>
    <row r="10096">
      <c r="A10096" s="71"/>
      <c r="J10096" s="23"/>
    </row>
    <row r="10097">
      <c r="A10097" s="71"/>
      <c r="J10097" s="23"/>
    </row>
    <row r="10098">
      <c r="A10098" s="71"/>
      <c r="J10098" s="23"/>
    </row>
    <row r="10099">
      <c r="A10099" s="71"/>
      <c r="J10099" s="23"/>
    </row>
    <row r="10100">
      <c r="A10100" s="71"/>
      <c r="J10100" s="23"/>
    </row>
    <row r="10101">
      <c r="A10101" s="71"/>
      <c r="J10101" s="23"/>
    </row>
    <row r="10102">
      <c r="A10102" s="71"/>
      <c r="J10102" s="23"/>
    </row>
    <row r="10103">
      <c r="A10103" s="71"/>
      <c r="J10103" s="23"/>
    </row>
    <row r="10104">
      <c r="A10104" s="71"/>
      <c r="J10104" s="23"/>
    </row>
    <row r="10105">
      <c r="A10105" s="71"/>
      <c r="J10105" s="23"/>
    </row>
    <row r="10106">
      <c r="A10106" s="71"/>
      <c r="J10106" s="23"/>
    </row>
    <row r="10107">
      <c r="A10107" s="71"/>
      <c r="J10107" s="23"/>
    </row>
    <row r="10108">
      <c r="A10108" s="71"/>
      <c r="J10108" s="23"/>
    </row>
    <row r="10109">
      <c r="A10109" s="71"/>
      <c r="J10109" s="23"/>
    </row>
    <row r="10110">
      <c r="A10110" s="71"/>
      <c r="J10110" s="23"/>
    </row>
    <row r="10111">
      <c r="A10111" s="71"/>
      <c r="J10111" s="23"/>
    </row>
    <row r="10112">
      <c r="A10112" s="71"/>
      <c r="J10112" s="23"/>
    </row>
    <row r="10113">
      <c r="A10113" s="71"/>
      <c r="J10113" s="23"/>
    </row>
    <row r="10114">
      <c r="A10114" s="71"/>
      <c r="J10114" s="23"/>
    </row>
    <row r="10115">
      <c r="A10115" s="71"/>
      <c r="J10115" s="23"/>
    </row>
    <row r="10116">
      <c r="A10116" s="71"/>
      <c r="J10116" s="23"/>
    </row>
    <row r="10117">
      <c r="A10117" s="71"/>
      <c r="J10117" s="23"/>
    </row>
    <row r="10118">
      <c r="A10118" s="71"/>
      <c r="J10118" s="23"/>
    </row>
    <row r="10119">
      <c r="A10119" s="71"/>
      <c r="J10119" s="23"/>
    </row>
    <row r="10120">
      <c r="A10120" s="71"/>
      <c r="J10120" s="23"/>
    </row>
    <row r="10121">
      <c r="A10121" s="71"/>
      <c r="J10121" s="23"/>
    </row>
    <row r="10122">
      <c r="A10122" s="71"/>
      <c r="J10122" s="23"/>
    </row>
    <row r="10123">
      <c r="A10123" s="71"/>
      <c r="J10123" s="23"/>
    </row>
    <row r="10124">
      <c r="A10124" s="71"/>
      <c r="J10124" s="23"/>
    </row>
    <row r="10125">
      <c r="A10125" s="71"/>
      <c r="J10125" s="23"/>
    </row>
    <row r="10126">
      <c r="A10126" s="71"/>
      <c r="J10126" s="23"/>
    </row>
    <row r="10127">
      <c r="A10127" s="71"/>
      <c r="J10127" s="23"/>
    </row>
    <row r="10128">
      <c r="A10128" s="71"/>
      <c r="J10128" s="23"/>
    </row>
    <row r="10129">
      <c r="A10129" s="71"/>
      <c r="J10129" s="23"/>
    </row>
    <row r="10130">
      <c r="A10130" s="71"/>
      <c r="J10130" s="23"/>
    </row>
    <row r="10131">
      <c r="A10131" s="71"/>
      <c r="J10131" s="23"/>
    </row>
    <row r="10132">
      <c r="A10132" s="71"/>
      <c r="J10132" s="23"/>
    </row>
    <row r="10133">
      <c r="A10133" s="71"/>
      <c r="J10133" s="23"/>
    </row>
    <row r="10134">
      <c r="A10134" s="71"/>
      <c r="J10134" s="23"/>
    </row>
    <row r="10135">
      <c r="A10135" s="71"/>
      <c r="J10135" s="23"/>
    </row>
    <row r="10136">
      <c r="A10136" s="71"/>
      <c r="J10136" s="23"/>
    </row>
    <row r="10137">
      <c r="A10137" s="71"/>
      <c r="J10137" s="23"/>
    </row>
    <row r="10138">
      <c r="A10138" s="71"/>
      <c r="J10138" s="23"/>
    </row>
    <row r="10139">
      <c r="A10139" s="71"/>
      <c r="J10139" s="23"/>
    </row>
    <row r="10140">
      <c r="A10140" s="71"/>
      <c r="J10140" s="23"/>
    </row>
    <row r="10141">
      <c r="A10141" s="71"/>
      <c r="J10141" s="23"/>
    </row>
    <row r="10142">
      <c r="A10142" s="71"/>
      <c r="J10142" s="23"/>
    </row>
    <row r="10143">
      <c r="A10143" s="71"/>
      <c r="J10143" s="23"/>
    </row>
    <row r="10144">
      <c r="A10144" s="71"/>
      <c r="J10144" s="23"/>
    </row>
    <row r="10145">
      <c r="A10145" s="71"/>
      <c r="J10145" s="23"/>
    </row>
    <row r="10146">
      <c r="A10146" s="71"/>
      <c r="J10146" s="23"/>
    </row>
    <row r="10147">
      <c r="A10147" s="71"/>
      <c r="J10147" s="23"/>
    </row>
    <row r="10148">
      <c r="A10148" s="71"/>
      <c r="J10148" s="23"/>
    </row>
    <row r="10149">
      <c r="A10149" s="71"/>
      <c r="J10149" s="23"/>
    </row>
    <row r="10150">
      <c r="A10150" s="71"/>
      <c r="J10150" s="23"/>
    </row>
    <row r="10151">
      <c r="A10151" s="71"/>
      <c r="J10151" s="23"/>
    </row>
    <row r="10152">
      <c r="A10152" s="71"/>
      <c r="J10152" s="23"/>
    </row>
    <row r="10153">
      <c r="A10153" s="71"/>
      <c r="J10153" s="23"/>
    </row>
    <row r="10154">
      <c r="A10154" s="71"/>
      <c r="J10154" s="23"/>
    </row>
    <row r="10155">
      <c r="A10155" s="71"/>
      <c r="J10155" s="23"/>
    </row>
    <row r="10156">
      <c r="A10156" s="71"/>
      <c r="J10156" s="23"/>
    </row>
    <row r="10157">
      <c r="A10157" s="71"/>
      <c r="J10157" s="23"/>
    </row>
    <row r="10158">
      <c r="A10158" s="71"/>
      <c r="J10158" s="23"/>
    </row>
    <row r="10159">
      <c r="A10159" s="71"/>
      <c r="J10159" s="23"/>
    </row>
    <row r="10160">
      <c r="A10160" s="71"/>
      <c r="J10160" s="23"/>
    </row>
    <row r="10161">
      <c r="A10161" s="71"/>
      <c r="J10161" s="23"/>
    </row>
    <row r="10162">
      <c r="A10162" s="71"/>
      <c r="J10162" s="23"/>
    </row>
    <row r="10163">
      <c r="A10163" s="71"/>
      <c r="J10163" s="23"/>
    </row>
    <row r="10164">
      <c r="A10164" s="71"/>
      <c r="J10164" s="23"/>
    </row>
    <row r="10165">
      <c r="A10165" s="71"/>
      <c r="J10165" s="23"/>
    </row>
    <row r="10166">
      <c r="A10166" s="71"/>
      <c r="J10166" s="23"/>
    </row>
    <row r="10167">
      <c r="A10167" s="71"/>
      <c r="J10167" s="23"/>
    </row>
    <row r="10168">
      <c r="A10168" s="71"/>
      <c r="J10168" s="23"/>
    </row>
    <row r="10169">
      <c r="A10169" s="71"/>
      <c r="J10169" s="23"/>
    </row>
    <row r="10170">
      <c r="A10170" s="71"/>
      <c r="J10170" s="23"/>
    </row>
    <row r="10171">
      <c r="A10171" s="71"/>
      <c r="J10171" s="23"/>
    </row>
    <row r="10172">
      <c r="A10172" s="71"/>
      <c r="J10172" s="23"/>
    </row>
    <row r="10173">
      <c r="A10173" s="71"/>
      <c r="J10173" s="23"/>
    </row>
    <row r="10174">
      <c r="A10174" s="71"/>
      <c r="J10174" s="23"/>
    </row>
    <row r="10175">
      <c r="A10175" s="71"/>
      <c r="J10175" s="23"/>
    </row>
    <row r="10176">
      <c r="A10176" s="71"/>
      <c r="J10176" s="23"/>
    </row>
    <row r="10177">
      <c r="A10177" s="71"/>
      <c r="J10177" s="23"/>
    </row>
    <row r="10178">
      <c r="A10178" s="71"/>
      <c r="J10178" s="23"/>
    </row>
    <row r="10179">
      <c r="A10179" s="71"/>
      <c r="J10179" s="23"/>
    </row>
    <row r="10180">
      <c r="A10180" s="71"/>
      <c r="J10180" s="23"/>
    </row>
    <row r="10181">
      <c r="A10181" s="71"/>
      <c r="J10181" s="23"/>
    </row>
    <row r="10182">
      <c r="A10182" s="71"/>
      <c r="J10182" s="23"/>
    </row>
    <row r="10183">
      <c r="A10183" s="71"/>
      <c r="J10183" s="23"/>
    </row>
    <row r="10184">
      <c r="A10184" s="71"/>
      <c r="J10184" s="23"/>
    </row>
    <row r="10185">
      <c r="A10185" s="71"/>
      <c r="J10185" s="23"/>
    </row>
    <row r="10186">
      <c r="A10186" s="71"/>
      <c r="J10186" s="23"/>
    </row>
    <row r="10187">
      <c r="A10187" s="71"/>
      <c r="J10187" s="23"/>
    </row>
    <row r="10188">
      <c r="A10188" s="71"/>
      <c r="J10188" s="23"/>
    </row>
    <row r="10189">
      <c r="A10189" s="71"/>
      <c r="J10189" s="23"/>
    </row>
    <row r="10190">
      <c r="A10190" s="71"/>
      <c r="J10190" s="23"/>
    </row>
    <row r="10191">
      <c r="A10191" s="71"/>
      <c r="J10191" s="23"/>
    </row>
    <row r="10192">
      <c r="A10192" s="71"/>
      <c r="J10192" s="23"/>
    </row>
    <row r="10193">
      <c r="A10193" s="71"/>
      <c r="J10193" s="23"/>
    </row>
    <row r="10194">
      <c r="A10194" s="71"/>
      <c r="J10194" s="23"/>
    </row>
    <row r="10195">
      <c r="A10195" s="71"/>
      <c r="J10195" s="23"/>
    </row>
    <row r="10196">
      <c r="A10196" s="71"/>
      <c r="J10196" s="23"/>
    </row>
    <row r="10197">
      <c r="A10197" s="71"/>
      <c r="J10197" s="23"/>
    </row>
    <row r="10198">
      <c r="A10198" s="71"/>
      <c r="J10198" s="23"/>
    </row>
    <row r="10199">
      <c r="A10199" s="71"/>
      <c r="J10199" s="23"/>
    </row>
    <row r="10200">
      <c r="A10200" s="71"/>
      <c r="J10200" s="23"/>
    </row>
    <row r="10201">
      <c r="A10201" s="71"/>
      <c r="J10201" s="23"/>
    </row>
    <row r="10202">
      <c r="A10202" s="71"/>
      <c r="J10202" s="23"/>
    </row>
    <row r="10203">
      <c r="A10203" s="71"/>
      <c r="J10203" s="23"/>
    </row>
    <row r="10204">
      <c r="A10204" s="71"/>
      <c r="J10204" s="23"/>
    </row>
    <row r="10205">
      <c r="A10205" s="71"/>
      <c r="J10205" s="23"/>
    </row>
    <row r="10206">
      <c r="A10206" s="71"/>
      <c r="J10206" s="23"/>
    </row>
    <row r="10207">
      <c r="A10207" s="71"/>
      <c r="J10207" s="23"/>
    </row>
    <row r="10208">
      <c r="A10208" s="71"/>
      <c r="J10208" s="23"/>
    </row>
    <row r="10209">
      <c r="A10209" s="71"/>
      <c r="J10209" s="23"/>
    </row>
    <row r="10210">
      <c r="A10210" s="71"/>
      <c r="J10210" s="23"/>
    </row>
    <row r="10211">
      <c r="A10211" s="71"/>
      <c r="J10211" s="23"/>
    </row>
    <row r="10212">
      <c r="A10212" s="71"/>
      <c r="J10212" s="23"/>
    </row>
    <row r="10213">
      <c r="A10213" s="71"/>
      <c r="J10213" s="23"/>
    </row>
    <row r="10214">
      <c r="A10214" s="71"/>
      <c r="J10214" s="23"/>
    </row>
    <row r="10215">
      <c r="A10215" s="71"/>
      <c r="J10215" s="23"/>
    </row>
    <row r="10216">
      <c r="A10216" s="71"/>
      <c r="J10216" s="23"/>
    </row>
    <row r="10217">
      <c r="A10217" s="71"/>
      <c r="J10217" s="23"/>
    </row>
    <row r="10218">
      <c r="A10218" s="71"/>
      <c r="J10218" s="23"/>
    </row>
    <row r="10219">
      <c r="A10219" s="71"/>
      <c r="J10219" s="23"/>
    </row>
    <row r="10220">
      <c r="A10220" s="71"/>
      <c r="J10220" s="23"/>
    </row>
    <row r="10221">
      <c r="A10221" s="71"/>
      <c r="J10221" s="23"/>
    </row>
    <row r="10222">
      <c r="A10222" s="71"/>
      <c r="J10222" s="23"/>
    </row>
    <row r="10223">
      <c r="A10223" s="71"/>
      <c r="J10223" s="23"/>
    </row>
    <row r="10224">
      <c r="A10224" s="71"/>
      <c r="J10224" s="23"/>
    </row>
    <row r="10225">
      <c r="A10225" s="71"/>
      <c r="J10225" s="23"/>
    </row>
    <row r="10226">
      <c r="A10226" s="71"/>
      <c r="J10226" s="23"/>
    </row>
    <row r="10227">
      <c r="A10227" s="71"/>
      <c r="J10227" s="23"/>
    </row>
    <row r="10228">
      <c r="A10228" s="71"/>
      <c r="J10228" s="23"/>
    </row>
    <row r="10229">
      <c r="A10229" s="71"/>
      <c r="J10229" s="23"/>
    </row>
    <row r="10230">
      <c r="A10230" s="71"/>
      <c r="J10230" s="23"/>
    </row>
    <row r="10231">
      <c r="A10231" s="71"/>
      <c r="J10231" s="23"/>
    </row>
    <row r="10232">
      <c r="A10232" s="71"/>
      <c r="J10232" s="23"/>
    </row>
    <row r="10233">
      <c r="A10233" s="71"/>
      <c r="J10233" s="23"/>
    </row>
    <row r="10234">
      <c r="A10234" s="71"/>
      <c r="J10234" s="23"/>
    </row>
    <row r="10235">
      <c r="A10235" s="71"/>
      <c r="J10235" s="23"/>
    </row>
    <row r="10236">
      <c r="A10236" s="71"/>
      <c r="J10236" s="23"/>
    </row>
    <row r="10237">
      <c r="A10237" s="71"/>
      <c r="J10237" s="23"/>
    </row>
    <row r="10238">
      <c r="A10238" s="71"/>
      <c r="J10238" s="23"/>
    </row>
    <row r="10239">
      <c r="A10239" s="71"/>
      <c r="J10239" s="23"/>
    </row>
    <row r="10240">
      <c r="A10240" s="71"/>
      <c r="J10240" s="23"/>
    </row>
    <row r="10241">
      <c r="A10241" s="71"/>
      <c r="J10241" s="23"/>
    </row>
    <row r="10242">
      <c r="A10242" s="71"/>
      <c r="J10242" s="23"/>
    </row>
    <row r="10243">
      <c r="A10243" s="71"/>
      <c r="J10243" s="23"/>
    </row>
    <row r="10244">
      <c r="A10244" s="71"/>
      <c r="J10244" s="23"/>
    </row>
    <row r="10245">
      <c r="A10245" s="71"/>
      <c r="J10245" s="23"/>
    </row>
    <row r="10246">
      <c r="A10246" s="71"/>
      <c r="J10246" s="23"/>
    </row>
    <row r="10247">
      <c r="A10247" s="71"/>
      <c r="J10247" s="23"/>
    </row>
    <row r="10248">
      <c r="A10248" s="71"/>
      <c r="J10248" s="23"/>
    </row>
    <row r="10249">
      <c r="A10249" s="71"/>
      <c r="J10249" s="23"/>
    </row>
    <row r="10250">
      <c r="A10250" s="71"/>
      <c r="J10250" s="23"/>
    </row>
    <row r="10251">
      <c r="A10251" s="71"/>
      <c r="J10251" s="23"/>
    </row>
    <row r="10252">
      <c r="A10252" s="71"/>
      <c r="J10252" s="23"/>
    </row>
    <row r="10253">
      <c r="A10253" s="71"/>
      <c r="J10253" s="23"/>
    </row>
    <row r="10254">
      <c r="A10254" s="71"/>
      <c r="J10254" s="23"/>
    </row>
    <row r="10255">
      <c r="A10255" s="71"/>
      <c r="J10255" s="23"/>
    </row>
    <row r="10256">
      <c r="A10256" s="71"/>
      <c r="J10256" s="23"/>
    </row>
    <row r="10257">
      <c r="A10257" s="71"/>
      <c r="J10257" s="23"/>
    </row>
    <row r="10258">
      <c r="A10258" s="71"/>
      <c r="J10258" s="23"/>
    </row>
    <row r="10259">
      <c r="A10259" s="71"/>
      <c r="J10259" s="23"/>
    </row>
    <row r="10260">
      <c r="A10260" s="71"/>
      <c r="J10260" s="23"/>
    </row>
    <row r="10261">
      <c r="A10261" s="71"/>
      <c r="J10261" s="23"/>
    </row>
    <row r="10262">
      <c r="A10262" s="71"/>
      <c r="J10262" s="23"/>
    </row>
    <row r="10263">
      <c r="A10263" s="71"/>
      <c r="J10263" s="23"/>
    </row>
    <row r="10264">
      <c r="A10264" s="71"/>
      <c r="J10264" s="23"/>
    </row>
    <row r="10265">
      <c r="A10265" s="71"/>
      <c r="J10265" s="23"/>
    </row>
    <row r="10266">
      <c r="A10266" s="71"/>
      <c r="J10266" s="23"/>
    </row>
    <row r="10267">
      <c r="A10267" s="71"/>
      <c r="J10267" s="23"/>
    </row>
    <row r="10268">
      <c r="A10268" s="71"/>
      <c r="J10268" s="23"/>
    </row>
    <row r="10269">
      <c r="A10269" s="71"/>
      <c r="J10269" s="23"/>
    </row>
    <row r="10270">
      <c r="A10270" s="71"/>
      <c r="J10270" s="23"/>
    </row>
    <row r="10271">
      <c r="A10271" s="71"/>
      <c r="J10271" s="23"/>
    </row>
    <row r="10272">
      <c r="A10272" s="71"/>
      <c r="J10272" s="23"/>
    </row>
    <row r="10273">
      <c r="A10273" s="71"/>
      <c r="J10273" s="23"/>
    </row>
    <row r="10274">
      <c r="A10274" s="71"/>
      <c r="J10274" s="23"/>
    </row>
    <row r="10275">
      <c r="A10275" s="71"/>
      <c r="J10275" s="23"/>
    </row>
    <row r="10276">
      <c r="A10276" s="71"/>
      <c r="J10276" s="23"/>
    </row>
    <row r="10277">
      <c r="A10277" s="71"/>
      <c r="J10277" s="23"/>
    </row>
    <row r="10278">
      <c r="A10278" s="71"/>
      <c r="J10278" s="23"/>
    </row>
    <row r="10279">
      <c r="A10279" s="71"/>
      <c r="J10279" s="23"/>
    </row>
    <row r="10280">
      <c r="A10280" s="71"/>
      <c r="J10280" s="23"/>
    </row>
    <row r="10281">
      <c r="A10281" s="71"/>
      <c r="J10281" s="23"/>
    </row>
    <row r="10282">
      <c r="A10282" s="71"/>
      <c r="J10282" s="23"/>
    </row>
    <row r="10283">
      <c r="A10283" s="71"/>
      <c r="J10283" s="23"/>
    </row>
    <row r="10284">
      <c r="A10284" s="71"/>
      <c r="J10284" s="23"/>
    </row>
    <row r="10285">
      <c r="A10285" s="71"/>
      <c r="J10285" s="23"/>
    </row>
    <row r="10286">
      <c r="A10286" s="71"/>
      <c r="J10286" s="23"/>
    </row>
    <row r="10287">
      <c r="A10287" s="71"/>
      <c r="J10287" s="23"/>
    </row>
    <row r="10288">
      <c r="A10288" s="71"/>
      <c r="J10288" s="23"/>
    </row>
    <row r="10289">
      <c r="A10289" s="71"/>
      <c r="J10289" s="23"/>
    </row>
    <row r="10290">
      <c r="A10290" s="71"/>
      <c r="J10290" s="23"/>
    </row>
    <row r="10291">
      <c r="A10291" s="71"/>
      <c r="J10291" s="23"/>
    </row>
    <row r="10292">
      <c r="A10292" s="71"/>
      <c r="J10292" s="23"/>
    </row>
    <row r="10293">
      <c r="A10293" s="71"/>
      <c r="J10293" s="23"/>
    </row>
    <row r="10294">
      <c r="A10294" s="71"/>
      <c r="J10294" s="23"/>
    </row>
    <row r="10295">
      <c r="A10295" s="71"/>
      <c r="J10295" s="23"/>
    </row>
    <row r="10296">
      <c r="A10296" s="71"/>
      <c r="J10296" s="23"/>
    </row>
    <row r="10297">
      <c r="A10297" s="71"/>
      <c r="J10297" s="23"/>
    </row>
    <row r="10298">
      <c r="A10298" s="71"/>
      <c r="J10298" s="23"/>
    </row>
    <row r="10299">
      <c r="A10299" s="71"/>
      <c r="J10299" s="23"/>
    </row>
    <row r="10300">
      <c r="A10300" s="71"/>
      <c r="J10300" s="23"/>
    </row>
    <row r="10301">
      <c r="A10301" s="71"/>
      <c r="J10301" s="23"/>
    </row>
    <row r="10302">
      <c r="A10302" s="71"/>
      <c r="J10302" s="23"/>
    </row>
    <row r="10303">
      <c r="A10303" s="71"/>
      <c r="J10303" s="23"/>
    </row>
    <row r="10304">
      <c r="A10304" s="71"/>
      <c r="J10304" s="23"/>
    </row>
    <row r="10305">
      <c r="A10305" s="71"/>
      <c r="J10305" s="23"/>
    </row>
    <row r="10306">
      <c r="A10306" s="71"/>
      <c r="J10306" s="23"/>
    </row>
    <row r="10307">
      <c r="A10307" s="71"/>
      <c r="J10307" s="23"/>
    </row>
    <row r="10308">
      <c r="A10308" s="71"/>
      <c r="J10308" s="23"/>
    </row>
    <row r="10309">
      <c r="A10309" s="71"/>
      <c r="J10309" s="23"/>
    </row>
    <row r="10310">
      <c r="A10310" s="71"/>
      <c r="J10310" s="23"/>
    </row>
    <row r="10311">
      <c r="A10311" s="71"/>
      <c r="J10311" s="23"/>
    </row>
    <row r="10312">
      <c r="A10312" s="71"/>
      <c r="J10312" s="23"/>
    </row>
    <row r="10313">
      <c r="A10313" s="71"/>
      <c r="J10313" s="23"/>
    </row>
    <row r="10314">
      <c r="A10314" s="71"/>
      <c r="J10314" s="23"/>
    </row>
    <row r="10315">
      <c r="A10315" s="71"/>
      <c r="J10315" s="23"/>
    </row>
    <row r="10316">
      <c r="A10316" s="71"/>
      <c r="J10316" s="23"/>
    </row>
    <row r="10317">
      <c r="A10317" s="71"/>
      <c r="J10317" s="23"/>
    </row>
    <row r="10318">
      <c r="A10318" s="71"/>
      <c r="J10318" s="23"/>
    </row>
    <row r="10319">
      <c r="A10319" s="71"/>
      <c r="J10319" s="23"/>
    </row>
    <row r="10320">
      <c r="A10320" s="71"/>
      <c r="J10320" s="23"/>
    </row>
    <row r="10321">
      <c r="A10321" s="71"/>
      <c r="J10321" s="23"/>
    </row>
    <row r="10322">
      <c r="A10322" s="71"/>
      <c r="J10322" s="23"/>
    </row>
    <row r="10323">
      <c r="A10323" s="71"/>
      <c r="J10323" s="23"/>
    </row>
    <row r="10324">
      <c r="A10324" s="71"/>
      <c r="J10324" s="23"/>
    </row>
    <row r="10325">
      <c r="A10325" s="71"/>
      <c r="J10325" s="23"/>
    </row>
    <row r="10326">
      <c r="A10326" s="71"/>
      <c r="J10326" s="23"/>
    </row>
    <row r="10327">
      <c r="A10327" s="71"/>
      <c r="J10327" s="23"/>
    </row>
    <row r="10328">
      <c r="A10328" s="71"/>
      <c r="J10328" s="23"/>
    </row>
    <row r="10329">
      <c r="A10329" s="71"/>
      <c r="J10329" s="23"/>
    </row>
    <row r="10330">
      <c r="A10330" s="71"/>
      <c r="J10330" s="23"/>
    </row>
    <row r="10331">
      <c r="A10331" s="71"/>
      <c r="J10331" s="23"/>
    </row>
    <row r="10332">
      <c r="A10332" s="71"/>
      <c r="J10332" s="23"/>
    </row>
    <row r="10333">
      <c r="A10333" s="71"/>
      <c r="J10333" s="23"/>
    </row>
    <row r="10334">
      <c r="A10334" s="71"/>
      <c r="J10334" s="23"/>
    </row>
    <row r="10335">
      <c r="A10335" s="71"/>
      <c r="J10335" s="23"/>
    </row>
    <row r="10336">
      <c r="A10336" s="71"/>
      <c r="J10336" s="23"/>
    </row>
    <row r="10337">
      <c r="A10337" s="71"/>
      <c r="J10337" s="23"/>
    </row>
    <row r="10338">
      <c r="A10338" s="71"/>
      <c r="J10338" s="23"/>
    </row>
    <row r="10339">
      <c r="A10339" s="71"/>
      <c r="J10339" s="23"/>
    </row>
    <row r="10340">
      <c r="A10340" s="71"/>
      <c r="J10340" s="23"/>
    </row>
    <row r="10341">
      <c r="A10341" s="71"/>
      <c r="J10341" s="23"/>
    </row>
    <row r="10342">
      <c r="A10342" s="71"/>
      <c r="J10342" s="23"/>
    </row>
    <row r="10343">
      <c r="A10343" s="71"/>
      <c r="J10343" s="23"/>
    </row>
    <row r="10344">
      <c r="A10344" s="71"/>
      <c r="J10344" s="23"/>
    </row>
    <row r="10345">
      <c r="A10345" s="71"/>
      <c r="J10345" s="23"/>
    </row>
    <row r="10346">
      <c r="A10346" s="71"/>
      <c r="J10346" s="23"/>
    </row>
    <row r="10347">
      <c r="A10347" s="71"/>
      <c r="J10347" s="23"/>
    </row>
    <row r="10348">
      <c r="A10348" s="71"/>
      <c r="J10348" s="23"/>
    </row>
    <row r="10349">
      <c r="A10349" s="71"/>
      <c r="J10349" s="23"/>
    </row>
    <row r="10350">
      <c r="A10350" s="71"/>
      <c r="J10350" s="23"/>
    </row>
    <row r="10351">
      <c r="A10351" s="71"/>
      <c r="J10351" s="23"/>
    </row>
    <row r="10352">
      <c r="A10352" s="71"/>
      <c r="J10352" s="23"/>
    </row>
    <row r="10353">
      <c r="A10353" s="71"/>
      <c r="J10353" s="23"/>
    </row>
    <row r="10354">
      <c r="A10354" s="71"/>
      <c r="J10354" s="23"/>
    </row>
    <row r="10355">
      <c r="A10355" s="71"/>
      <c r="J10355" s="23"/>
    </row>
    <row r="10356">
      <c r="A10356" s="71"/>
      <c r="J10356" s="23"/>
    </row>
    <row r="10357">
      <c r="A10357" s="71"/>
      <c r="J10357" s="23"/>
    </row>
    <row r="10358">
      <c r="A10358" s="71"/>
      <c r="J10358" s="23"/>
    </row>
    <row r="10359">
      <c r="A10359" s="71"/>
      <c r="J10359" s="23"/>
    </row>
    <row r="10360">
      <c r="A10360" s="71"/>
      <c r="J10360" s="23"/>
    </row>
    <row r="10361">
      <c r="A10361" s="71"/>
      <c r="J10361" s="23"/>
    </row>
    <row r="10362">
      <c r="A10362" s="71"/>
      <c r="J10362" s="23"/>
    </row>
    <row r="10363">
      <c r="A10363" s="71"/>
      <c r="J10363" s="23"/>
    </row>
    <row r="10364">
      <c r="A10364" s="71"/>
      <c r="J10364" s="23"/>
    </row>
    <row r="10365">
      <c r="A10365" s="71"/>
      <c r="J10365" s="23"/>
    </row>
    <row r="10366">
      <c r="A10366" s="71"/>
      <c r="J10366" s="23"/>
    </row>
    <row r="10367">
      <c r="A10367" s="71"/>
      <c r="J10367" s="23"/>
    </row>
    <row r="10368">
      <c r="A10368" s="71"/>
      <c r="J10368" s="23"/>
    </row>
    <row r="10369">
      <c r="A10369" s="71"/>
      <c r="J10369" s="23"/>
    </row>
    <row r="10370">
      <c r="A10370" s="71"/>
      <c r="J10370" s="23"/>
    </row>
    <row r="10371">
      <c r="A10371" s="71"/>
      <c r="J10371" s="23"/>
    </row>
    <row r="10372">
      <c r="A10372" s="71"/>
      <c r="J10372" s="23"/>
    </row>
    <row r="10373">
      <c r="A10373" s="71"/>
      <c r="J10373" s="23"/>
    </row>
    <row r="10374">
      <c r="A10374" s="71"/>
      <c r="J10374" s="23"/>
    </row>
    <row r="10375">
      <c r="A10375" s="71"/>
      <c r="J10375" s="23"/>
    </row>
    <row r="10376">
      <c r="A10376" s="71"/>
      <c r="J10376" s="23"/>
    </row>
    <row r="10377">
      <c r="A10377" s="71"/>
      <c r="J10377" s="23"/>
    </row>
    <row r="10378">
      <c r="A10378" s="71"/>
      <c r="J10378" s="23"/>
    </row>
    <row r="10379">
      <c r="A10379" s="71"/>
      <c r="J10379" s="23"/>
    </row>
    <row r="10380">
      <c r="A10380" s="71"/>
      <c r="J10380" s="23"/>
    </row>
    <row r="10381">
      <c r="A10381" s="71"/>
      <c r="J10381" s="23"/>
    </row>
    <row r="10382">
      <c r="A10382" s="71"/>
      <c r="J10382" s="23"/>
    </row>
    <row r="10383">
      <c r="A10383" s="71"/>
      <c r="J10383" s="23"/>
    </row>
    <row r="10384">
      <c r="A10384" s="71"/>
      <c r="J10384" s="23"/>
    </row>
    <row r="10385">
      <c r="A10385" s="71"/>
      <c r="J10385" s="23"/>
    </row>
    <row r="10386">
      <c r="A10386" s="71"/>
      <c r="J10386" s="23"/>
    </row>
    <row r="10387">
      <c r="A10387" s="71"/>
      <c r="J10387" s="23"/>
    </row>
    <row r="10388">
      <c r="A10388" s="71"/>
      <c r="J10388" s="23"/>
    </row>
    <row r="10389">
      <c r="A10389" s="71"/>
      <c r="J10389" s="23"/>
    </row>
    <row r="10390">
      <c r="A10390" s="71"/>
      <c r="J10390" s="23"/>
    </row>
    <row r="10391">
      <c r="A10391" s="71"/>
      <c r="J10391" s="23"/>
    </row>
    <row r="10392">
      <c r="A10392" s="71"/>
      <c r="J10392" s="23"/>
    </row>
    <row r="10393">
      <c r="A10393" s="71"/>
      <c r="J10393" s="23"/>
    </row>
    <row r="10394">
      <c r="A10394" s="71"/>
      <c r="J10394" s="23"/>
    </row>
    <row r="10395">
      <c r="A10395" s="71"/>
      <c r="J10395" s="23"/>
    </row>
    <row r="10396">
      <c r="A10396" s="71"/>
      <c r="J10396" s="23"/>
    </row>
    <row r="10397">
      <c r="A10397" s="71"/>
      <c r="J10397" s="23"/>
    </row>
    <row r="10398">
      <c r="A10398" s="71"/>
      <c r="J10398" s="23"/>
    </row>
    <row r="10399">
      <c r="A10399" s="71"/>
      <c r="J10399" s="23"/>
    </row>
    <row r="10400">
      <c r="A10400" s="71"/>
      <c r="J10400" s="23"/>
    </row>
    <row r="10401">
      <c r="A10401" s="71"/>
      <c r="J10401" s="23"/>
    </row>
    <row r="10402">
      <c r="A10402" s="71"/>
      <c r="J10402" s="23"/>
    </row>
    <row r="10403">
      <c r="A10403" s="71"/>
      <c r="J10403" s="23"/>
    </row>
    <row r="10404">
      <c r="A10404" s="71"/>
      <c r="J10404" s="23"/>
    </row>
    <row r="10405">
      <c r="A10405" s="71"/>
      <c r="J10405" s="23"/>
    </row>
    <row r="10406">
      <c r="A10406" s="71"/>
      <c r="J10406" s="23"/>
    </row>
    <row r="10407">
      <c r="A10407" s="71"/>
      <c r="J10407" s="23"/>
    </row>
    <row r="10408">
      <c r="A10408" s="71"/>
      <c r="J10408" s="23"/>
    </row>
    <row r="10409">
      <c r="A10409" s="71"/>
      <c r="J10409" s="23"/>
    </row>
    <row r="10410">
      <c r="A10410" s="71"/>
      <c r="J10410" s="23"/>
    </row>
    <row r="10411">
      <c r="A10411" s="71"/>
      <c r="J10411" s="23"/>
    </row>
    <row r="10412">
      <c r="A10412" s="71"/>
      <c r="J10412" s="23"/>
    </row>
    <row r="10413">
      <c r="A10413" s="71"/>
      <c r="J10413" s="23"/>
    </row>
    <row r="10414">
      <c r="A10414" s="71"/>
      <c r="J10414" s="23"/>
    </row>
    <row r="10415">
      <c r="A10415" s="71"/>
      <c r="J10415" s="23"/>
    </row>
    <row r="10416">
      <c r="A10416" s="71"/>
      <c r="J10416" s="23"/>
    </row>
    <row r="10417">
      <c r="A10417" s="71"/>
      <c r="J10417" s="23"/>
    </row>
    <row r="10418">
      <c r="A10418" s="71"/>
      <c r="J10418" s="23"/>
    </row>
    <row r="10419">
      <c r="A10419" s="71"/>
      <c r="J10419" s="23"/>
    </row>
    <row r="10420">
      <c r="A10420" s="71"/>
      <c r="J10420" s="23"/>
    </row>
    <row r="10421">
      <c r="A10421" s="71"/>
      <c r="J10421" s="23"/>
    </row>
    <row r="10422">
      <c r="A10422" s="71"/>
      <c r="J10422" s="23"/>
    </row>
    <row r="10423">
      <c r="A10423" s="71"/>
      <c r="J10423" s="23"/>
    </row>
    <row r="10424">
      <c r="A10424" s="71"/>
      <c r="J10424" s="23"/>
    </row>
    <row r="10425">
      <c r="A10425" s="71"/>
      <c r="J10425" s="23"/>
    </row>
    <row r="10426">
      <c r="A10426" s="71"/>
      <c r="J10426" s="23"/>
    </row>
    <row r="10427">
      <c r="A10427" s="71"/>
      <c r="J10427" s="23"/>
    </row>
    <row r="10428">
      <c r="A10428" s="71"/>
      <c r="J10428" s="23"/>
    </row>
    <row r="10429">
      <c r="A10429" s="71"/>
      <c r="J10429" s="23"/>
    </row>
    <row r="10430">
      <c r="A10430" s="71"/>
      <c r="J10430" s="23"/>
    </row>
    <row r="10431">
      <c r="A10431" s="71"/>
      <c r="J10431" s="23"/>
    </row>
    <row r="10432">
      <c r="A10432" s="71"/>
      <c r="J10432" s="23"/>
    </row>
    <row r="10433">
      <c r="A10433" s="71"/>
      <c r="J10433" s="23"/>
    </row>
    <row r="10434">
      <c r="A10434" s="71"/>
      <c r="J10434" s="23"/>
    </row>
    <row r="10435">
      <c r="A10435" s="71"/>
      <c r="J10435" s="23"/>
    </row>
    <row r="10436">
      <c r="A10436" s="71"/>
      <c r="J10436" s="23"/>
    </row>
    <row r="10437">
      <c r="A10437" s="71"/>
      <c r="J10437" s="23"/>
    </row>
    <row r="10438">
      <c r="A10438" s="71"/>
      <c r="J10438" s="23"/>
    </row>
    <row r="10439">
      <c r="A10439" s="71"/>
      <c r="J10439" s="23"/>
    </row>
    <row r="10440">
      <c r="A10440" s="71"/>
      <c r="J10440" s="23"/>
    </row>
    <row r="10441">
      <c r="A10441" s="71"/>
      <c r="J10441" s="23"/>
    </row>
    <row r="10442">
      <c r="A10442" s="71"/>
      <c r="J10442" s="23"/>
    </row>
    <row r="10443">
      <c r="A10443" s="71"/>
      <c r="J10443" s="23"/>
    </row>
    <row r="10444">
      <c r="A10444" s="71"/>
      <c r="J10444" s="23"/>
    </row>
    <row r="10445">
      <c r="A10445" s="71"/>
      <c r="J10445" s="23"/>
    </row>
    <row r="10446">
      <c r="A10446" s="71"/>
      <c r="J10446" s="23"/>
    </row>
    <row r="10447">
      <c r="A10447" s="71"/>
      <c r="J10447" s="23"/>
    </row>
    <row r="10448">
      <c r="A10448" s="71"/>
      <c r="J10448" s="23"/>
    </row>
    <row r="10449">
      <c r="A10449" s="71"/>
      <c r="J10449" s="23"/>
    </row>
    <row r="10450">
      <c r="A10450" s="71"/>
      <c r="J10450" s="23"/>
    </row>
    <row r="10451">
      <c r="A10451" s="71"/>
      <c r="J10451" s="23"/>
    </row>
    <row r="10452">
      <c r="A10452" s="71"/>
      <c r="J10452" s="23"/>
    </row>
    <row r="10453">
      <c r="A10453" s="71"/>
      <c r="J10453" s="23"/>
    </row>
    <row r="10454">
      <c r="A10454" s="71"/>
      <c r="J10454" s="23"/>
    </row>
    <row r="10455">
      <c r="A10455" s="71"/>
      <c r="J10455" s="23"/>
    </row>
    <row r="10456">
      <c r="A10456" s="71"/>
      <c r="J10456" s="23"/>
    </row>
    <row r="10457">
      <c r="A10457" s="71"/>
      <c r="J10457" s="23"/>
    </row>
    <row r="10458">
      <c r="A10458" s="71"/>
      <c r="J10458" s="23"/>
    </row>
    <row r="10459">
      <c r="A10459" s="71"/>
      <c r="J10459" s="23"/>
    </row>
    <row r="10460">
      <c r="A10460" s="71"/>
      <c r="J10460" s="23"/>
    </row>
    <row r="10461">
      <c r="A10461" s="71"/>
      <c r="J10461" s="23"/>
    </row>
    <row r="10462">
      <c r="A10462" s="71"/>
      <c r="J10462" s="23"/>
    </row>
    <row r="10463">
      <c r="A10463" s="71"/>
      <c r="J10463" s="23"/>
    </row>
    <row r="10464">
      <c r="A10464" s="71"/>
      <c r="J10464" s="23"/>
    </row>
    <row r="10465">
      <c r="A10465" s="71"/>
      <c r="J10465" s="23"/>
    </row>
    <row r="10466">
      <c r="A10466" s="71"/>
      <c r="J10466" s="23"/>
    </row>
    <row r="10467">
      <c r="A10467" s="71"/>
      <c r="J10467" s="23"/>
    </row>
    <row r="10468">
      <c r="A10468" s="71"/>
      <c r="J10468" s="23"/>
    </row>
    <row r="10469">
      <c r="A10469" s="71"/>
      <c r="J10469" s="23"/>
    </row>
    <row r="10470">
      <c r="A10470" s="71"/>
      <c r="J10470" s="23"/>
    </row>
    <row r="10471">
      <c r="A10471" s="71"/>
      <c r="J10471" s="23"/>
    </row>
    <row r="10472">
      <c r="A10472" s="71"/>
      <c r="J10472" s="23"/>
    </row>
    <row r="10473">
      <c r="A10473" s="71"/>
      <c r="J10473" s="23"/>
    </row>
    <row r="10474">
      <c r="A10474" s="71"/>
      <c r="J10474" s="23"/>
    </row>
    <row r="10475">
      <c r="A10475" s="71"/>
      <c r="J10475" s="23"/>
    </row>
    <row r="10476">
      <c r="A10476" s="71"/>
      <c r="J10476" s="23"/>
    </row>
    <row r="10477">
      <c r="A10477" s="71"/>
      <c r="J10477" s="23"/>
    </row>
    <row r="10478">
      <c r="A10478" s="71"/>
      <c r="J10478" s="23"/>
    </row>
    <row r="10479">
      <c r="A10479" s="71"/>
      <c r="J10479" s="23"/>
    </row>
    <row r="10480">
      <c r="A10480" s="71"/>
      <c r="J10480" s="23"/>
    </row>
    <row r="10481">
      <c r="A10481" s="71"/>
      <c r="J10481" s="23"/>
    </row>
    <row r="10482">
      <c r="A10482" s="71"/>
      <c r="J10482" s="23"/>
    </row>
    <row r="10483">
      <c r="A10483" s="71"/>
      <c r="J10483" s="23"/>
    </row>
    <row r="10484">
      <c r="A10484" s="71"/>
      <c r="J10484" s="23"/>
    </row>
    <row r="10485">
      <c r="A10485" s="71"/>
      <c r="J10485" s="23"/>
    </row>
    <row r="10486">
      <c r="A10486" s="71"/>
      <c r="J10486" s="23"/>
    </row>
    <row r="10487">
      <c r="A10487" s="71"/>
      <c r="J10487" s="23"/>
    </row>
    <row r="10488">
      <c r="A10488" s="71"/>
      <c r="J10488" s="23"/>
    </row>
    <row r="10489">
      <c r="A10489" s="71"/>
      <c r="J10489" s="23"/>
    </row>
    <row r="10490">
      <c r="A10490" s="71"/>
      <c r="J10490" s="23"/>
    </row>
    <row r="10491">
      <c r="A10491" s="71"/>
      <c r="J10491" s="23"/>
    </row>
    <row r="10492">
      <c r="A10492" s="71"/>
      <c r="J10492" s="23"/>
    </row>
    <row r="10493">
      <c r="A10493" s="71"/>
      <c r="J10493" s="23"/>
    </row>
    <row r="10494">
      <c r="A10494" s="71"/>
      <c r="J10494" s="23"/>
    </row>
    <row r="10495">
      <c r="A10495" s="71"/>
      <c r="J10495" s="23"/>
    </row>
    <row r="10496">
      <c r="A10496" s="71"/>
      <c r="J10496" s="23"/>
    </row>
    <row r="10497">
      <c r="A10497" s="71"/>
      <c r="J10497" s="23"/>
    </row>
    <row r="10498">
      <c r="A10498" s="71"/>
      <c r="J10498" s="23"/>
    </row>
    <row r="10499">
      <c r="A10499" s="71"/>
      <c r="J10499" s="23"/>
    </row>
    <row r="10500">
      <c r="A10500" s="71"/>
      <c r="J10500" s="23"/>
    </row>
    <row r="10501">
      <c r="A10501" s="71"/>
      <c r="J10501" s="23"/>
    </row>
    <row r="10502">
      <c r="A10502" s="71"/>
      <c r="J10502" s="23"/>
    </row>
    <row r="10503">
      <c r="A10503" s="71"/>
      <c r="J10503" s="23"/>
    </row>
    <row r="10504">
      <c r="A10504" s="71"/>
      <c r="J10504" s="23"/>
    </row>
    <row r="10505">
      <c r="A10505" s="71"/>
      <c r="J10505" s="23"/>
    </row>
    <row r="10506">
      <c r="A10506" s="71"/>
      <c r="J10506" s="23"/>
    </row>
    <row r="10507">
      <c r="A10507" s="71"/>
      <c r="J10507" s="23"/>
    </row>
    <row r="10508">
      <c r="A10508" s="71"/>
      <c r="J10508" s="23"/>
    </row>
    <row r="10509">
      <c r="A10509" s="71"/>
      <c r="J10509" s="23"/>
    </row>
    <row r="10510">
      <c r="A10510" s="71"/>
      <c r="J10510" s="23"/>
    </row>
    <row r="10511">
      <c r="A10511" s="71"/>
      <c r="J10511" s="23"/>
    </row>
    <row r="10512">
      <c r="A10512" s="71"/>
      <c r="J10512" s="23"/>
    </row>
    <row r="10513">
      <c r="A10513" s="71"/>
      <c r="J10513" s="23"/>
    </row>
    <row r="10514">
      <c r="A10514" s="71"/>
      <c r="J10514" s="23"/>
    </row>
    <row r="10515">
      <c r="A10515" s="71"/>
      <c r="J10515" s="23"/>
    </row>
    <row r="10516">
      <c r="A10516" s="71"/>
      <c r="J10516" s="23"/>
    </row>
    <row r="10517">
      <c r="A10517" s="71"/>
      <c r="J10517" s="23"/>
    </row>
    <row r="10518">
      <c r="A10518" s="71"/>
      <c r="J10518" s="23"/>
    </row>
    <row r="10519">
      <c r="A10519" s="71"/>
      <c r="J10519" s="23"/>
    </row>
    <row r="10520">
      <c r="A10520" s="71"/>
      <c r="J10520" s="23"/>
    </row>
    <row r="10521">
      <c r="A10521" s="71"/>
      <c r="J10521" s="23"/>
    </row>
    <row r="10522">
      <c r="A10522" s="71"/>
      <c r="J10522" s="23"/>
    </row>
    <row r="10523">
      <c r="A10523" s="71"/>
      <c r="J10523" s="23"/>
    </row>
    <row r="10524">
      <c r="A10524" s="71"/>
      <c r="J10524" s="23"/>
    </row>
    <row r="10525">
      <c r="A10525" s="71"/>
      <c r="J10525" s="23"/>
    </row>
    <row r="10526">
      <c r="A10526" s="71"/>
      <c r="J10526" s="23"/>
    </row>
    <row r="10527">
      <c r="A10527" s="71"/>
      <c r="J10527" s="23"/>
    </row>
    <row r="10528">
      <c r="A10528" s="71"/>
      <c r="J10528" s="23"/>
    </row>
    <row r="10529">
      <c r="A10529" s="71"/>
      <c r="J10529" s="23"/>
    </row>
    <row r="10530">
      <c r="A10530" s="71"/>
      <c r="J10530" s="23"/>
    </row>
    <row r="10531">
      <c r="A10531" s="71"/>
      <c r="J10531" s="23"/>
    </row>
    <row r="10532">
      <c r="A10532" s="71"/>
      <c r="J10532" s="23"/>
    </row>
    <row r="10533">
      <c r="A10533" s="71"/>
      <c r="J10533" s="23"/>
    </row>
    <row r="10534">
      <c r="A10534" s="71"/>
      <c r="J10534" s="23"/>
    </row>
    <row r="10535">
      <c r="A10535" s="71"/>
      <c r="J10535" s="23"/>
    </row>
    <row r="10536">
      <c r="A10536" s="71"/>
      <c r="J10536" s="23"/>
    </row>
    <row r="10537">
      <c r="A10537" s="71"/>
      <c r="J10537" s="23"/>
    </row>
    <row r="10538">
      <c r="A10538" s="71"/>
      <c r="J10538" s="23"/>
    </row>
    <row r="10539">
      <c r="A10539" s="71"/>
      <c r="J10539" s="23"/>
    </row>
    <row r="10540">
      <c r="A10540" s="71"/>
      <c r="J10540" s="23"/>
    </row>
    <row r="10541">
      <c r="A10541" s="71"/>
      <c r="J10541" s="23"/>
    </row>
    <row r="10542">
      <c r="A10542" s="71"/>
      <c r="J10542" s="23"/>
    </row>
    <row r="10543">
      <c r="A10543" s="71"/>
      <c r="J10543" s="23"/>
    </row>
    <row r="10544">
      <c r="A10544" s="71"/>
      <c r="J10544" s="23"/>
    </row>
    <row r="10545">
      <c r="A10545" s="71"/>
      <c r="J10545" s="23"/>
    </row>
    <row r="10546">
      <c r="A10546" s="71"/>
      <c r="J10546" s="23"/>
    </row>
    <row r="10547">
      <c r="A10547" s="71"/>
      <c r="J10547" s="23"/>
    </row>
    <row r="10548">
      <c r="A10548" s="71"/>
      <c r="J10548" s="23"/>
    </row>
    <row r="10549">
      <c r="A10549" s="71"/>
      <c r="J10549" s="23"/>
    </row>
    <row r="10550">
      <c r="A10550" s="71"/>
      <c r="J10550" s="23"/>
    </row>
    <row r="10551">
      <c r="A10551" s="71"/>
      <c r="J10551" s="23"/>
    </row>
    <row r="10552">
      <c r="A10552" s="71"/>
      <c r="J10552" s="23"/>
    </row>
    <row r="10553">
      <c r="A10553" s="71"/>
      <c r="J10553" s="23"/>
    </row>
    <row r="10554">
      <c r="A10554" s="71"/>
      <c r="J10554" s="23"/>
    </row>
    <row r="10555">
      <c r="A10555" s="71"/>
      <c r="J10555" s="23"/>
    </row>
    <row r="10556">
      <c r="A10556" s="71"/>
      <c r="J10556" s="23"/>
    </row>
    <row r="10557">
      <c r="A10557" s="71"/>
      <c r="J10557" s="23"/>
    </row>
    <row r="10558">
      <c r="A10558" s="71"/>
      <c r="J10558" s="23"/>
    </row>
    <row r="10559">
      <c r="A10559" s="71"/>
      <c r="J10559" s="23"/>
    </row>
    <row r="10560">
      <c r="A10560" s="71"/>
      <c r="J10560" s="23"/>
    </row>
    <row r="10561">
      <c r="A10561" s="71"/>
      <c r="J10561" s="23"/>
    </row>
    <row r="10562">
      <c r="A10562" s="71"/>
      <c r="J10562" s="23"/>
    </row>
    <row r="10563">
      <c r="A10563" s="71"/>
      <c r="J10563" s="23"/>
    </row>
    <row r="10564">
      <c r="A10564" s="71"/>
      <c r="J10564" s="23"/>
    </row>
    <row r="10565">
      <c r="A10565" s="71"/>
      <c r="J10565" s="23"/>
    </row>
    <row r="10566">
      <c r="A10566" s="71"/>
      <c r="J10566" s="23"/>
    </row>
    <row r="10567">
      <c r="A10567" s="71"/>
      <c r="J10567" s="23"/>
    </row>
    <row r="10568">
      <c r="A10568" s="71"/>
      <c r="J10568" s="23"/>
    </row>
    <row r="10569">
      <c r="A10569" s="71"/>
      <c r="J10569" s="23"/>
    </row>
    <row r="10570">
      <c r="A10570" s="71"/>
      <c r="J10570" s="23"/>
    </row>
    <row r="10571">
      <c r="A10571" s="71"/>
      <c r="J10571" s="23"/>
    </row>
    <row r="10572">
      <c r="A10572" s="71"/>
      <c r="J10572" s="23"/>
    </row>
    <row r="10573">
      <c r="A10573" s="71"/>
      <c r="J10573" s="23"/>
    </row>
    <row r="10574">
      <c r="A10574" s="71"/>
      <c r="J10574" s="23"/>
    </row>
    <row r="10575">
      <c r="A10575" s="71"/>
      <c r="J10575" s="23"/>
    </row>
    <row r="10576">
      <c r="A10576" s="71"/>
      <c r="J10576" s="23"/>
    </row>
    <row r="10577">
      <c r="A10577" s="71"/>
      <c r="J10577" s="23"/>
    </row>
    <row r="10578">
      <c r="A10578" s="71"/>
      <c r="J10578" s="23"/>
    </row>
    <row r="10579">
      <c r="A10579" s="71"/>
      <c r="J10579" s="23"/>
    </row>
    <row r="10580">
      <c r="A10580" s="71"/>
      <c r="J10580" s="23"/>
    </row>
    <row r="10581">
      <c r="A10581" s="71"/>
      <c r="J10581" s="23"/>
    </row>
    <row r="10582">
      <c r="A10582" s="71"/>
      <c r="J10582" s="23"/>
    </row>
    <row r="10583">
      <c r="A10583" s="71"/>
      <c r="J10583" s="23"/>
    </row>
    <row r="10584">
      <c r="A10584" s="71"/>
      <c r="J10584" s="23"/>
    </row>
    <row r="10585">
      <c r="A10585" s="71"/>
      <c r="J10585" s="23"/>
    </row>
    <row r="10586">
      <c r="A10586" s="71"/>
      <c r="J10586" s="23"/>
    </row>
    <row r="10587">
      <c r="A10587" s="71"/>
      <c r="J10587" s="23"/>
    </row>
    <row r="10588">
      <c r="A10588" s="71"/>
      <c r="J10588" s="23"/>
    </row>
    <row r="10589">
      <c r="A10589" s="71"/>
      <c r="J10589" s="23"/>
    </row>
    <row r="10590">
      <c r="A10590" s="71"/>
      <c r="J10590" s="23"/>
    </row>
    <row r="10591">
      <c r="A10591" s="71"/>
      <c r="J10591" s="23"/>
    </row>
    <row r="10592">
      <c r="A10592" s="71"/>
      <c r="J10592" s="23"/>
    </row>
    <row r="10593">
      <c r="A10593" s="71"/>
      <c r="J10593" s="23"/>
    </row>
    <row r="10594">
      <c r="A10594" s="71"/>
      <c r="J10594" s="23"/>
    </row>
    <row r="10595">
      <c r="A10595" s="71"/>
      <c r="J10595" s="23"/>
    </row>
    <row r="10596">
      <c r="A10596" s="71"/>
      <c r="J10596" s="23"/>
    </row>
    <row r="10597">
      <c r="A10597" s="71"/>
      <c r="J10597" s="23"/>
    </row>
    <row r="10598">
      <c r="A10598" s="71"/>
      <c r="J10598" s="23"/>
    </row>
    <row r="10599">
      <c r="A10599" s="71"/>
      <c r="J10599" s="23"/>
    </row>
    <row r="10600">
      <c r="A10600" s="71"/>
      <c r="J10600" s="23"/>
    </row>
    <row r="10601">
      <c r="A10601" s="71"/>
      <c r="J10601" s="23"/>
    </row>
    <row r="10602">
      <c r="A10602" s="71"/>
      <c r="J10602" s="23"/>
    </row>
    <row r="10603">
      <c r="A10603" s="71"/>
      <c r="J10603" s="23"/>
    </row>
    <row r="10604">
      <c r="A10604" s="71"/>
      <c r="J10604" s="23"/>
    </row>
    <row r="10605">
      <c r="A10605" s="71"/>
      <c r="J10605" s="23"/>
    </row>
    <row r="10606">
      <c r="A10606" s="71"/>
      <c r="J10606" s="23"/>
    </row>
    <row r="10607">
      <c r="A10607" s="71"/>
      <c r="J10607" s="23"/>
    </row>
    <row r="10608">
      <c r="A10608" s="71"/>
      <c r="J10608" s="23"/>
    </row>
    <row r="10609">
      <c r="A10609" s="71"/>
      <c r="J10609" s="23"/>
    </row>
    <row r="10610">
      <c r="A10610" s="71"/>
      <c r="J10610" s="23"/>
    </row>
    <row r="10611">
      <c r="A10611" s="71"/>
      <c r="J10611" s="23"/>
    </row>
    <row r="10612">
      <c r="A10612" s="71"/>
      <c r="J10612" s="23"/>
    </row>
    <row r="10613">
      <c r="A10613" s="71"/>
      <c r="J10613" s="23"/>
    </row>
    <row r="10614">
      <c r="A10614" s="71"/>
      <c r="J10614" s="23"/>
    </row>
    <row r="10615">
      <c r="A10615" s="71"/>
      <c r="J10615" s="23"/>
    </row>
    <row r="10616">
      <c r="A10616" s="71"/>
      <c r="J10616" s="23"/>
    </row>
    <row r="10617">
      <c r="A10617" s="71"/>
      <c r="J10617" s="23"/>
    </row>
    <row r="10618">
      <c r="A10618" s="71"/>
      <c r="J10618" s="23"/>
    </row>
    <row r="10619">
      <c r="A10619" s="71"/>
      <c r="J10619" s="23"/>
    </row>
    <row r="10620">
      <c r="A10620" s="71"/>
      <c r="J10620" s="23"/>
    </row>
    <row r="10621">
      <c r="A10621" s="71"/>
      <c r="J10621" s="23"/>
    </row>
    <row r="10622">
      <c r="A10622" s="71"/>
      <c r="J10622" s="23"/>
    </row>
    <row r="10623">
      <c r="A10623" s="71"/>
      <c r="J10623" s="23"/>
    </row>
    <row r="10624">
      <c r="A10624" s="71"/>
      <c r="J10624" s="23"/>
    </row>
    <row r="10625">
      <c r="A10625" s="71"/>
      <c r="J10625" s="23"/>
    </row>
    <row r="10626">
      <c r="A10626" s="71"/>
      <c r="J10626" s="23"/>
    </row>
    <row r="10627">
      <c r="A10627" s="71"/>
      <c r="J10627" s="23"/>
    </row>
    <row r="10628">
      <c r="A10628" s="71"/>
      <c r="J10628" s="23"/>
    </row>
    <row r="10629">
      <c r="A10629" s="71"/>
      <c r="J10629" s="23"/>
    </row>
    <row r="10630">
      <c r="A10630" s="71"/>
      <c r="J10630" s="23"/>
    </row>
    <row r="10631">
      <c r="A10631" s="71"/>
      <c r="J10631" s="23"/>
    </row>
    <row r="10632">
      <c r="A10632" s="71"/>
      <c r="J10632" s="23"/>
    </row>
    <row r="10633">
      <c r="A10633" s="71"/>
      <c r="J10633" s="23"/>
    </row>
    <row r="10634">
      <c r="A10634" s="71"/>
      <c r="J10634" s="23"/>
    </row>
    <row r="10635">
      <c r="A10635" s="71"/>
      <c r="J10635" s="23"/>
    </row>
    <row r="10636">
      <c r="A10636" s="71"/>
      <c r="J10636" s="23"/>
    </row>
    <row r="10637">
      <c r="A10637" s="71"/>
      <c r="J10637" s="23"/>
    </row>
    <row r="10638">
      <c r="A10638" s="71"/>
      <c r="J10638" s="23"/>
    </row>
    <row r="10639">
      <c r="A10639" s="71"/>
      <c r="J10639" s="23"/>
    </row>
    <row r="10640">
      <c r="A10640" s="71"/>
      <c r="J10640" s="23"/>
    </row>
    <row r="10641">
      <c r="A10641" s="71"/>
      <c r="J10641" s="23"/>
    </row>
    <row r="10642">
      <c r="A10642" s="71"/>
      <c r="J10642" s="23"/>
    </row>
    <row r="10643">
      <c r="A10643" s="71"/>
      <c r="J10643" s="23"/>
    </row>
    <row r="10644">
      <c r="A10644" s="71"/>
      <c r="J10644" s="23"/>
    </row>
    <row r="10645">
      <c r="A10645" s="71"/>
      <c r="J10645" s="23"/>
    </row>
    <row r="10646">
      <c r="A10646" s="71"/>
      <c r="J10646" s="23"/>
    </row>
    <row r="10647">
      <c r="A10647" s="71"/>
      <c r="J10647" s="23"/>
    </row>
    <row r="10648">
      <c r="A10648" s="71"/>
      <c r="J10648" s="23"/>
    </row>
    <row r="10649">
      <c r="A10649" s="71"/>
      <c r="J10649" s="23"/>
    </row>
    <row r="10650">
      <c r="A10650" s="71"/>
      <c r="J10650" s="23"/>
    </row>
    <row r="10651">
      <c r="A10651" s="71"/>
      <c r="J10651" s="23"/>
    </row>
    <row r="10652">
      <c r="A10652" s="71"/>
      <c r="J10652" s="23"/>
    </row>
    <row r="10653">
      <c r="A10653" s="71"/>
      <c r="J10653" s="23"/>
    </row>
    <row r="10654">
      <c r="A10654" s="71"/>
      <c r="J10654" s="23"/>
    </row>
    <row r="10655">
      <c r="A10655" s="71"/>
      <c r="J10655" s="23"/>
    </row>
    <row r="10656">
      <c r="A10656" s="71"/>
      <c r="J10656" s="23"/>
    </row>
    <row r="10657">
      <c r="A10657" s="71"/>
      <c r="J10657" s="23"/>
    </row>
    <row r="10658">
      <c r="A10658" s="71"/>
      <c r="J10658" s="23"/>
    </row>
    <row r="10659">
      <c r="A10659" s="71"/>
      <c r="J10659" s="23"/>
    </row>
    <row r="10660">
      <c r="A10660" s="71"/>
      <c r="J10660" s="23"/>
    </row>
    <row r="10661">
      <c r="A10661" s="71"/>
      <c r="J10661" s="23"/>
    </row>
    <row r="10662">
      <c r="A10662" s="71"/>
      <c r="J10662" s="23"/>
    </row>
    <row r="10663">
      <c r="A10663" s="71"/>
      <c r="J10663" s="23"/>
    </row>
    <row r="10664">
      <c r="A10664" s="71"/>
      <c r="J10664" s="23"/>
    </row>
    <row r="10665">
      <c r="A10665" s="71"/>
      <c r="J10665" s="23"/>
    </row>
    <row r="10666">
      <c r="A10666" s="71"/>
      <c r="J10666" s="23"/>
    </row>
    <row r="10667">
      <c r="A10667" s="71"/>
      <c r="J10667" s="23"/>
    </row>
    <row r="10668">
      <c r="A10668" s="71"/>
      <c r="J10668" s="23"/>
    </row>
    <row r="10669">
      <c r="A10669" s="71"/>
      <c r="J10669" s="23"/>
    </row>
    <row r="10670">
      <c r="A10670" s="71"/>
      <c r="J10670" s="23"/>
    </row>
    <row r="10671">
      <c r="A10671" s="71"/>
      <c r="J10671" s="23"/>
    </row>
    <row r="10672">
      <c r="A10672" s="71"/>
      <c r="J10672" s="23"/>
    </row>
    <row r="10673">
      <c r="A10673" s="71"/>
      <c r="J10673" s="23"/>
    </row>
    <row r="10674">
      <c r="A10674" s="71"/>
      <c r="J10674" s="23"/>
    </row>
    <row r="10675">
      <c r="A10675" s="71"/>
      <c r="J10675" s="23"/>
    </row>
    <row r="10676">
      <c r="A10676" s="71"/>
      <c r="J10676" s="23"/>
    </row>
    <row r="10677">
      <c r="A10677" s="71"/>
      <c r="J10677" s="23"/>
    </row>
    <row r="10678">
      <c r="A10678" s="71"/>
      <c r="J10678" s="23"/>
    </row>
    <row r="10679">
      <c r="A10679" s="71"/>
      <c r="J10679" s="23"/>
    </row>
    <row r="10680">
      <c r="A10680" s="71"/>
      <c r="J10680" s="23"/>
    </row>
    <row r="10681">
      <c r="A10681" s="71"/>
      <c r="J10681" s="23"/>
    </row>
    <row r="10682">
      <c r="A10682" s="71"/>
      <c r="J10682" s="23"/>
    </row>
    <row r="10683">
      <c r="A10683" s="71"/>
      <c r="J10683" s="23"/>
    </row>
    <row r="10684">
      <c r="A10684" s="71"/>
      <c r="J10684" s="23"/>
    </row>
    <row r="10685">
      <c r="A10685" s="71"/>
      <c r="J10685" s="23"/>
    </row>
    <row r="10686">
      <c r="A10686" s="71"/>
      <c r="J10686" s="23"/>
    </row>
    <row r="10687">
      <c r="A10687" s="71"/>
      <c r="J10687" s="23"/>
    </row>
    <row r="10688">
      <c r="A10688" s="71"/>
      <c r="J10688" s="23"/>
    </row>
    <row r="10689">
      <c r="A10689" s="71"/>
      <c r="J10689" s="23"/>
    </row>
    <row r="10690">
      <c r="A10690" s="71"/>
      <c r="J10690" s="23"/>
    </row>
    <row r="10691">
      <c r="A10691" s="71"/>
      <c r="J10691" s="23"/>
    </row>
    <row r="10692">
      <c r="A10692" s="71"/>
      <c r="J10692" s="23"/>
    </row>
    <row r="10693">
      <c r="A10693" s="71"/>
      <c r="J10693" s="23"/>
    </row>
    <row r="10694">
      <c r="A10694" s="71"/>
      <c r="J10694" s="23"/>
    </row>
    <row r="10695">
      <c r="A10695" s="71"/>
      <c r="J10695" s="23"/>
    </row>
    <row r="10696">
      <c r="A10696" s="71"/>
      <c r="J10696" s="23"/>
    </row>
    <row r="10697">
      <c r="A10697" s="71"/>
      <c r="J10697" s="23"/>
    </row>
    <row r="10698">
      <c r="A10698" s="71"/>
      <c r="J10698" s="23"/>
    </row>
    <row r="10699">
      <c r="A10699" s="71"/>
      <c r="J10699" s="23"/>
    </row>
    <row r="10700">
      <c r="A10700" s="71"/>
      <c r="J10700" s="23"/>
    </row>
    <row r="10701">
      <c r="A10701" s="71"/>
      <c r="J10701" s="23"/>
    </row>
    <row r="10702">
      <c r="A10702" s="71"/>
      <c r="J10702" s="23"/>
    </row>
    <row r="10703">
      <c r="A10703" s="71"/>
      <c r="J10703" s="23"/>
    </row>
    <row r="10704">
      <c r="A10704" s="71"/>
      <c r="J10704" s="23"/>
    </row>
    <row r="10705">
      <c r="A10705" s="71"/>
      <c r="J10705" s="23"/>
    </row>
    <row r="10706">
      <c r="A10706" s="71"/>
      <c r="J10706" s="23"/>
    </row>
    <row r="10707">
      <c r="A10707" s="71"/>
      <c r="J10707" s="23"/>
    </row>
    <row r="10708">
      <c r="A10708" s="71"/>
      <c r="J10708" s="23"/>
    </row>
    <row r="10709">
      <c r="A10709" s="71"/>
      <c r="J10709" s="23"/>
    </row>
    <row r="10710">
      <c r="A10710" s="71"/>
      <c r="J10710" s="23"/>
    </row>
    <row r="10711">
      <c r="A10711" s="71"/>
      <c r="J10711" s="23"/>
    </row>
    <row r="10712">
      <c r="A10712" s="71"/>
      <c r="J10712" s="23"/>
    </row>
    <row r="10713">
      <c r="A10713" s="71"/>
      <c r="J10713" s="23"/>
    </row>
    <row r="10714">
      <c r="A10714" s="71"/>
      <c r="J10714" s="23"/>
    </row>
    <row r="10715">
      <c r="A10715" s="71"/>
      <c r="J10715" s="23"/>
    </row>
    <row r="10716">
      <c r="A10716" s="71"/>
      <c r="J10716" s="23"/>
    </row>
    <row r="10717">
      <c r="A10717" s="71"/>
      <c r="J10717" s="23"/>
    </row>
    <row r="10718">
      <c r="A10718" s="71"/>
      <c r="J10718" s="23"/>
    </row>
    <row r="10719">
      <c r="A10719" s="71"/>
      <c r="J10719" s="23"/>
    </row>
    <row r="10720">
      <c r="A10720" s="71"/>
      <c r="J10720" s="23"/>
    </row>
    <row r="10721">
      <c r="A10721" s="71"/>
      <c r="J10721" s="23"/>
    </row>
    <row r="10722">
      <c r="A10722" s="71"/>
      <c r="J10722" s="23"/>
    </row>
    <row r="10723">
      <c r="A10723" s="71"/>
      <c r="J10723" s="23"/>
    </row>
    <row r="10724">
      <c r="A10724" s="71"/>
      <c r="J10724" s="23"/>
    </row>
    <row r="10725">
      <c r="A10725" s="71"/>
      <c r="J10725" s="23"/>
    </row>
    <row r="10726">
      <c r="A10726" s="71"/>
      <c r="J10726" s="23"/>
    </row>
    <row r="10727">
      <c r="A10727" s="71"/>
      <c r="J10727" s="23"/>
    </row>
    <row r="10728">
      <c r="A10728" s="71"/>
      <c r="J10728" s="23"/>
    </row>
    <row r="10729">
      <c r="A10729" s="71"/>
      <c r="J10729" s="23"/>
    </row>
    <row r="10730">
      <c r="A10730" s="71"/>
      <c r="J10730" s="23"/>
    </row>
    <row r="10731">
      <c r="A10731" s="71"/>
      <c r="J10731" s="23"/>
    </row>
    <row r="10732">
      <c r="A10732" s="71"/>
      <c r="J10732" s="23"/>
    </row>
    <row r="10733">
      <c r="A10733" s="71"/>
      <c r="J10733" s="23"/>
    </row>
    <row r="10734">
      <c r="A10734" s="71"/>
      <c r="J10734" s="23"/>
    </row>
    <row r="10735">
      <c r="A10735" s="71"/>
      <c r="J10735" s="23"/>
    </row>
    <row r="10736">
      <c r="A10736" s="71"/>
      <c r="J10736" s="23"/>
    </row>
    <row r="10737">
      <c r="A10737" s="71"/>
      <c r="J10737" s="23"/>
    </row>
    <row r="10738">
      <c r="A10738" s="71"/>
      <c r="J10738" s="23"/>
    </row>
    <row r="10739">
      <c r="A10739" s="71"/>
      <c r="J10739" s="23"/>
    </row>
    <row r="10740">
      <c r="A10740" s="71"/>
      <c r="J10740" s="23"/>
    </row>
    <row r="10741">
      <c r="A10741" s="71"/>
      <c r="J10741" s="23"/>
    </row>
    <row r="10742">
      <c r="A10742" s="71"/>
      <c r="J10742" s="23"/>
    </row>
    <row r="10743">
      <c r="A10743" s="71"/>
      <c r="J10743" s="23"/>
    </row>
    <row r="10744">
      <c r="A10744" s="71"/>
      <c r="J10744" s="23"/>
    </row>
    <row r="10745">
      <c r="A10745" s="71"/>
      <c r="J10745" s="23"/>
    </row>
    <row r="10746">
      <c r="A10746" s="71"/>
      <c r="J10746" s="23"/>
    </row>
    <row r="10747">
      <c r="A10747" s="71"/>
      <c r="J10747" s="23"/>
    </row>
    <row r="10748">
      <c r="A10748" s="71"/>
      <c r="J10748" s="23"/>
    </row>
    <row r="10749">
      <c r="A10749" s="71"/>
      <c r="J10749" s="23"/>
    </row>
    <row r="10750">
      <c r="A10750" s="71"/>
      <c r="J10750" s="23"/>
    </row>
    <row r="10751">
      <c r="A10751" s="71"/>
      <c r="J10751" s="23"/>
    </row>
    <row r="10752">
      <c r="A10752" s="71"/>
      <c r="J10752" s="23"/>
    </row>
    <row r="10753">
      <c r="A10753" s="71"/>
      <c r="J10753" s="23"/>
    </row>
    <row r="10754">
      <c r="A10754" s="71"/>
      <c r="J10754" s="23"/>
    </row>
    <row r="10755">
      <c r="A10755" s="71"/>
      <c r="J10755" s="23"/>
    </row>
    <row r="10756">
      <c r="A10756" s="71"/>
      <c r="J10756" s="23"/>
    </row>
    <row r="10757">
      <c r="A10757" s="71"/>
      <c r="J10757" s="23"/>
    </row>
    <row r="10758">
      <c r="A10758" s="71"/>
      <c r="J10758" s="23"/>
    </row>
    <row r="10759">
      <c r="A10759" s="71"/>
      <c r="J10759" s="23"/>
    </row>
    <row r="10760">
      <c r="A10760" s="71"/>
      <c r="J10760" s="23"/>
    </row>
    <row r="10761">
      <c r="A10761" s="71"/>
      <c r="J10761" s="23"/>
    </row>
    <row r="10762">
      <c r="A10762" s="71"/>
      <c r="J10762" s="23"/>
    </row>
    <row r="10763">
      <c r="A10763" s="71"/>
      <c r="J10763" s="23"/>
    </row>
    <row r="10764">
      <c r="A10764" s="71"/>
      <c r="J10764" s="23"/>
    </row>
    <row r="10765">
      <c r="A10765" s="71"/>
      <c r="J10765" s="23"/>
    </row>
    <row r="10766">
      <c r="A10766" s="71"/>
      <c r="J10766" s="23"/>
    </row>
    <row r="10767">
      <c r="A10767" s="71"/>
      <c r="J10767" s="23"/>
    </row>
    <row r="10768">
      <c r="A10768" s="71"/>
      <c r="J10768" s="23"/>
    </row>
    <row r="10769">
      <c r="A10769" s="71"/>
      <c r="J10769" s="23"/>
    </row>
    <row r="10770">
      <c r="A10770" s="71"/>
      <c r="J10770" s="23"/>
    </row>
    <row r="10771">
      <c r="A10771" s="71"/>
      <c r="J10771" s="23"/>
    </row>
    <row r="10772">
      <c r="A10772" s="71"/>
      <c r="J10772" s="23"/>
    </row>
    <row r="10773">
      <c r="A10773" s="71"/>
      <c r="J10773" s="23"/>
    </row>
    <row r="10774">
      <c r="A10774" s="71"/>
      <c r="J10774" s="23"/>
    </row>
    <row r="10775">
      <c r="A10775" s="71"/>
      <c r="J10775" s="23"/>
    </row>
    <row r="10776">
      <c r="A10776" s="71"/>
      <c r="J10776" s="23"/>
    </row>
    <row r="10777">
      <c r="A10777" s="71"/>
      <c r="J10777" s="23"/>
    </row>
    <row r="10778">
      <c r="A10778" s="71"/>
      <c r="J10778" s="23"/>
    </row>
    <row r="10779">
      <c r="A10779" s="71"/>
      <c r="J10779" s="23"/>
    </row>
    <row r="10780">
      <c r="A10780" s="71"/>
      <c r="J10780" s="23"/>
    </row>
    <row r="10781">
      <c r="A10781" s="71"/>
      <c r="J10781" s="23"/>
    </row>
    <row r="10782">
      <c r="A10782" s="71"/>
      <c r="J10782" s="23"/>
    </row>
    <row r="10783">
      <c r="A10783" s="71"/>
      <c r="J10783" s="23"/>
    </row>
    <row r="10784">
      <c r="A10784" s="71"/>
      <c r="J10784" s="23"/>
    </row>
    <row r="10785">
      <c r="A10785" s="71"/>
      <c r="J10785" s="23"/>
    </row>
    <row r="10786">
      <c r="A10786" s="71"/>
      <c r="J10786" s="23"/>
    </row>
    <row r="10787">
      <c r="A10787" s="71"/>
      <c r="J10787" s="23"/>
    </row>
    <row r="10788">
      <c r="A10788" s="71"/>
      <c r="J10788" s="23"/>
    </row>
    <row r="10789">
      <c r="A10789" s="71"/>
      <c r="J10789" s="23"/>
    </row>
    <row r="10790">
      <c r="A10790" s="71"/>
      <c r="J10790" s="23"/>
    </row>
    <row r="10791">
      <c r="A10791" s="71"/>
      <c r="J10791" s="23"/>
    </row>
    <row r="10792">
      <c r="A10792" s="71"/>
      <c r="J10792" s="23"/>
    </row>
    <row r="10793">
      <c r="A10793" s="71"/>
      <c r="J10793" s="23"/>
    </row>
    <row r="10794">
      <c r="A10794" s="71"/>
      <c r="J10794" s="23"/>
    </row>
    <row r="10795">
      <c r="A10795" s="71"/>
      <c r="J10795" s="23"/>
    </row>
    <row r="10796">
      <c r="A10796" s="71"/>
      <c r="J10796" s="23"/>
    </row>
    <row r="10797">
      <c r="A10797" s="71"/>
      <c r="J10797" s="23"/>
    </row>
    <row r="10798">
      <c r="A10798" s="71"/>
      <c r="J10798" s="23"/>
    </row>
    <row r="10799">
      <c r="A10799" s="71"/>
      <c r="J10799" s="23"/>
    </row>
    <row r="10800">
      <c r="A10800" s="71"/>
      <c r="J10800" s="23"/>
    </row>
    <row r="10801">
      <c r="A10801" s="71"/>
      <c r="J10801" s="23"/>
    </row>
    <row r="10802">
      <c r="A10802" s="71"/>
      <c r="J10802" s="23"/>
    </row>
    <row r="10803">
      <c r="A10803" s="71"/>
      <c r="J10803" s="23"/>
    </row>
    <row r="10804">
      <c r="A10804" s="71"/>
      <c r="J10804" s="23"/>
    </row>
    <row r="10805">
      <c r="A10805" s="71"/>
      <c r="J10805" s="23"/>
    </row>
    <row r="10806">
      <c r="A10806" s="71"/>
      <c r="J10806" s="23"/>
    </row>
    <row r="10807">
      <c r="A10807" s="71"/>
      <c r="J10807" s="23"/>
    </row>
    <row r="10808">
      <c r="A10808" s="71"/>
      <c r="J10808" s="23"/>
    </row>
    <row r="10809">
      <c r="A10809" s="71"/>
      <c r="J10809" s="23"/>
    </row>
    <row r="10810">
      <c r="A10810" s="71"/>
      <c r="J10810" s="23"/>
    </row>
    <row r="10811">
      <c r="A10811" s="71"/>
      <c r="J10811" s="23"/>
    </row>
    <row r="10812">
      <c r="A10812" s="71"/>
      <c r="J10812" s="23"/>
    </row>
    <row r="10813">
      <c r="A10813" s="71"/>
      <c r="J10813" s="23"/>
    </row>
    <row r="10814">
      <c r="A10814" s="71"/>
      <c r="J10814" s="23"/>
    </row>
    <row r="10815">
      <c r="A10815" s="71"/>
      <c r="J10815" s="23"/>
    </row>
    <row r="10816">
      <c r="A10816" s="71"/>
      <c r="J10816" s="23"/>
    </row>
    <row r="10817">
      <c r="A10817" s="71"/>
      <c r="J10817" s="23"/>
    </row>
    <row r="10818">
      <c r="A10818" s="71"/>
      <c r="J10818" s="23"/>
    </row>
    <row r="10819">
      <c r="A10819" s="71"/>
      <c r="J10819" s="23"/>
    </row>
    <row r="10820">
      <c r="A10820" s="71"/>
      <c r="J10820" s="23"/>
    </row>
    <row r="10821">
      <c r="A10821" s="71"/>
      <c r="J10821" s="23"/>
    </row>
    <row r="10822">
      <c r="A10822" s="71"/>
      <c r="J10822" s="23"/>
    </row>
    <row r="10823">
      <c r="A10823" s="71"/>
      <c r="J10823" s="23"/>
    </row>
    <row r="10824">
      <c r="A10824" s="71"/>
      <c r="J10824" s="23"/>
    </row>
    <row r="10825">
      <c r="A10825" s="71"/>
      <c r="J10825" s="23"/>
    </row>
    <row r="10826">
      <c r="A10826" s="71"/>
      <c r="J10826" s="23"/>
    </row>
    <row r="10827">
      <c r="A10827" s="71"/>
      <c r="J10827" s="23"/>
    </row>
    <row r="10828">
      <c r="A10828" s="71"/>
      <c r="J10828" s="23"/>
    </row>
    <row r="10829">
      <c r="A10829" s="71"/>
      <c r="J10829" s="23"/>
    </row>
    <row r="10830">
      <c r="A10830" s="71"/>
      <c r="J10830" s="23"/>
    </row>
    <row r="10831">
      <c r="A10831" s="71"/>
      <c r="J10831" s="23"/>
    </row>
    <row r="10832">
      <c r="A10832" s="71"/>
      <c r="J10832" s="23"/>
    </row>
    <row r="10833">
      <c r="A10833" s="71"/>
      <c r="J10833" s="23"/>
    </row>
    <row r="10834">
      <c r="A10834" s="71"/>
      <c r="J10834" s="23"/>
    </row>
    <row r="10835">
      <c r="A10835" s="71"/>
      <c r="J10835" s="23"/>
    </row>
    <row r="10836">
      <c r="A10836" s="71"/>
      <c r="J10836" s="23"/>
    </row>
    <row r="10837">
      <c r="A10837" s="71"/>
      <c r="J10837" s="23"/>
    </row>
    <row r="10838">
      <c r="A10838" s="71"/>
      <c r="J10838" s="23"/>
    </row>
    <row r="10839">
      <c r="A10839" s="71"/>
      <c r="J10839" s="23"/>
    </row>
    <row r="10840">
      <c r="A10840" s="71"/>
      <c r="J10840" s="23"/>
    </row>
    <row r="10841">
      <c r="A10841" s="71"/>
      <c r="J10841" s="23"/>
    </row>
    <row r="10842">
      <c r="A10842" s="71"/>
      <c r="J10842" s="23"/>
    </row>
    <row r="10843">
      <c r="A10843" s="71"/>
      <c r="J10843" s="23"/>
    </row>
    <row r="10844">
      <c r="A10844" s="71"/>
      <c r="J10844" s="23"/>
    </row>
    <row r="10845">
      <c r="A10845" s="71"/>
      <c r="J10845" s="23"/>
    </row>
    <row r="10846">
      <c r="A10846" s="71"/>
      <c r="J10846" s="23"/>
    </row>
    <row r="10847">
      <c r="A10847" s="71"/>
      <c r="J10847" s="23"/>
    </row>
    <row r="10848">
      <c r="A10848" s="71"/>
      <c r="J10848" s="23"/>
    </row>
    <row r="10849">
      <c r="A10849" s="71"/>
      <c r="J10849" s="23"/>
    </row>
    <row r="10850">
      <c r="A10850" s="71"/>
      <c r="J10850" s="23"/>
    </row>
    <row r="10851">
      <c r="A10851" s="71"/>
      <c r="J10851" s="23"/>
    </row>
    <row r="10852">
      <c r="A10852" s="71"/>
      <c r="J10852" s="23"/>
    </row>
    <row r="10853">
      <c r="A10853" s="71"/>
      <c r="J10853" s="23"/>
    </row>
    <row r="10854">
      <c r="A10854" s="71"/>
      <c r="J10854" s="23"/>
    </row>
    <row r="10855">
      <c r="A10855" s="71"/>
      <c r="J10855" s="23"/>
    </row>
    <row r="10856">
      <c r="A10856" s="71"/>
      <c r="J10856" s="23"/>
    </row>
    <row r="10857">
      <c r="A10857" s="71"/>
      <c r="J10857" s="23"/>
    </row>
    <row r="10858">
      <c r="A10858" s="71"/>
      <c r="J10858" s="23"/>
    </row>
    <row r="10859">
      <c r="A10859" s="71"/>
      <c r="J10859" s="23"/>
    </row>
    <row r="10860">
      <c r="A10860" s="71"/>
      <c r="J10860" s="23"/>
    </row>
    <row r="10861">
      <c r="A10861" s="71"/>
      <c r="J10861" s="23"/>
    </row>
    <row r="10862">
      <c r="A10862" s="71"/>
      <c r="J10862" s="23"/>
    </row>
    <row r="10863">
      <c r="A10863" s="71"/>
      <c r="J10863" s="23"/>
    </row>
    <row r="10864">
      <c r="A10864" s="71"/>
      <c r="J10864" s="23"/>
    </row>
    <row r="10865">
      <c r="A10865" s="71"/>
      <c r="J10865" s="23"/>
    </row>
    <row r="10866">
      <c r="A10866" s="71"/>
      <c r="J10866" s="23"/>
    </row>
    <row r="10867">
      <c r="A10867" s="71"/>
      <c r="J10867" s="23"/>
    </row>
    <row r="10868">
      <c r="A10868" s="71"/>
      <c r="J10868" s="23"/>
    </row>
    <row r="10869">
      <c r="A10869" s="71"/>
      <c r="J10869" s="23"/>
    </row>
    <row r="10870">
      <c r="A10870" s="71"/>
      <c r="J10870" s="23"/>
    </row>
    <row r="10871">
      <c r="A10871" s="71"/>
      <c r="J10871" s="23"/>
    </row>
    <row r="10872">
      <c r="A10872" s="71"/>
      <c r="J10872" s="23"/>
    </row>
    <row r="10873">
      <c r="A10873" s="71"/>
      <c r="J10873" s="23"/>
    </row>
    <row r="10874">
      <c r="A10874" s="71"/>
      <c r="J10874" s="23"/>
    </row>
    <row r="10875">
      <c r="A10875" s="71"/>
      <c r="J10875" s="23"/>
    </row>
    <row r="10876">
      <c r="A10876" s="71"/>
      <c r="J10876" s="23"/>
    </row>
    <row r="10877">
      <c r="A10877" s="71"/>
      <c r="J10877" s="23"/>
    </row>
    <row r="10878">
      <c r="A10878" s="71"/>
      <c r="J10878" s="23"/>
    </row>
    <row r="10879">
      <c r="A10879" s="71"/>
      <c r="J10879" s="23"/>
    </row>
    <row r="10880">
      <c r="A10880" s="71"/>
      <c r="J10880" s="23"/>
    </row>
    <row r="10881">
      <c r="A10881" s="71"/>
      <c r="J10881" s="23"/>
    </row>
    <row r="10882">
      <c r="A10882" s="71"/>
      <c r="J10882" s="23"/>
    </row>
    <row r="10883">
      <c r="A10883" s="71"/>
      <c r="J10883" s="23"/>
    </row>
    <row r="10884">
      <c r="A10884" s="71"/>
      <c r="J10884" s="23"/>
    </row>
    <row r="10885">
      <c r="A10885" s="71"/>
      <c r="J10885" s="23"/>
    </row>
    <row r="10886">
      <c r="A10886" s="71"/>
      <c r="J10886" s="23"/>
    </row>
    <row r="10887">
      <c r="A10887" s="71"/>
      <c r="J10887" s="23"/>
    </row>
    <row r="10888">
      <c r="A10888" s="71"/>
      <c r="J10888" s="23"/>
    </row>
    <row r="10889">
      <c r="A10889" s="71"/>
      <c r="J10889" s="23"/>
    </row>
    <row r="10890">
      <c r="A10890" s="71"/>
      <c r="J10890" s="23"/>
    </row>
    <row r="10891">
      <c r="A10891" s="71"/>
      <c r="J10891" s="23"/>
    </row>
    <row r="10892">
      <c r="A10892" s="71"/>
      <c r="J10892" s="23"/>
    </row>
    <row r="10893">
      <c r="A10893" s="71"/>
      <c r="J10893" s="23"/>
    </row>
    <row r="10894">
      <c r="A10894" s="71"/>
      <c r="J10894" s="23"/>
    </row>
    <row r="10895">
      <c r="A10895" s="71"/>
      <c r="J10895" s="23"/>
    </row>
    <row r="10896">
      <c r="A10896" s="71"/>
      <c r="J10896" s="23"/>
    </row>
    <row r="10897">
      <c r="A10897" s="71"/>
      <c r="J10897" s="23"/>
    </row>
    <row r="10898">
      <c r="A10898" s="71"/>
      <c r="J10898" s="23"/>
    </row>
    <row r="10899">
      <c r="A10899" s="71"/>
      <c r="J10899" s="23"/>
    </row>
    <row r="10900">
      <c r="A10900" s="71"/>
      <c r="J10900" s="23"/>
    </row>
    <row r="10901">
      <c r="A10901" s="71"/>
      <c r="J10901" s="23"/>
    </row>
    <row r="10902">
      <c r="A10902" s="71"/>
      <c r="J10902" s="23"/>
    </row>
    <row r="10903">
      <c r="A10903" s="71"/>
      <c r="J10903" s="23"/>
    </row>
    <row r="10904">
      <c r="A10904" s="71"/>
      <c r="J10904" s="23"/>
    </row>
    <row r="10905">
      <c r="A10905" s="71"/>
      <c r="J10905" s="23"/>
    </row>
    <row r="10906">
      <c r="A10906" s="71"/>
      <c r="J10906" s="23"/>
    </row>
    <row r="10907">
      <c r="A10907" s="71"/>
      <c r="J10907" s="23"/>
    </row>
    <row r="10908">
      <c r="A10908" s="71"/>
      <c r="J10908" s="23"/>
    </row>
    <row r="10909">
      <c r="A10909" s="71"/>
      <c r="J10909" s="23"/>
    </row>
    <row r="10910">
      <c r="A10910" s="71"/>
      <c r="J10910" s="23"/>
    </row>
    <row r="10911">
      <c r="A10911" s="71"/>
      <c r="J10911" s="23"/>
    </row>
    <row r="10912">
      <c r="A10912" s="71"/>
      <c r="J10912" s="23"/>
    </row>
    <row r="10913">
      <c r="A10913" s="71"/>
      <c r="J10913" s="23"/>
    </row>
    <row r="10914">
      <c r="A10914" s="71"/>
      <c r="J10914" s="23"/>
    </row>
    <row r="10915">
      <c r="A10915" s="71"/>
      <c r="J10915" s="23"/>
    </row>
    <row r="10916">
      <c r="A10916" s="71"/>
      <c r="J10916" s="23"/>
    </row>
    <row r="10917">
      <c r="A10917" s="71"/>
      <c r="J10917" s="23"/>
    </row>
    <row r="10918">
      <c r="A10918" s="71"/>
      <c r="J10918" s="23"/>
    </row>
    <row r="10919">
      <c r="A10919" s="71"/>
      <c r="J10919" s="23"/>
    </row>
    <row r="10920">
      <c r="A10920" s="71"/>
      <c r="J10920" s="23"/>
    </row>
    <row r="10921">
      <c r="A10921" s="71"/>
      <c r="J10921" s="23"/>
    </row>
    <row r="10922">
      <c r="A10922" s="71"/>
      <c r="J10922" s="23"/>
    </row>
    <row r="10923">
      <c r="A10923" s="71"/>
      <c r="J10923" s="23"/>
    </row>
    <row r="10924">
      <c r="A10924" s="71"/>
      <c r="J10924" s="23"/>
    </row>
    <row r="10925">
      <c r="A10925" s="71"/>
      <c r="J10925" s="23"/>
    </row>
    <row r="10926">
      <c r="A10926" s="71"/>
      <c r="J10926" s="23"/>
    </row>
    <row r="10927">
      <c r="A10927" s="71"/>
      <c r="J10927" s="23"/>
    </row>
    <row r="10928">
      <c r="A10928" s="71"/>
      <c r="J10928" s="23"/>
    </row>
    <row r="10929">
      <c r="A10929" s="71"/>
      <c r="J10929" s="23"/>
    </row>
    <row r="10930">
      <c r="A10930" s="71"/>
      <c r="J10930" s="23"/>
    </row>
    <row r="10931">
      <c r="A10931" s="71"/>
      <c r="J10931" s="23"/>
    </row>
    <row r="10932">
      <c r="A10932" s="71"/>
      <c r="J10932" s="23"/>
    </row>
    <row r="10933">
      <c r="A10933" s="71"/>
      <c r="J10933" s="23"/>
    </row>
    <row r="10934">
      <c r="A10934" s="71"/>
      <c r="J10934" s="23"/>
    </row>
    <row r="10935">
      <c r="A10935" s="71"/>
      <c r="J10935" s="23"/>
    </row>
    <row r="10936">
      <c r="A10936" s="71"/>
      <c r="J10936" s="23"/>
    </row>
    <row r="10937">
      <c r="A10937" s="71"/>
      <c r="J10937" s="23"/>
    </row>
    <row r="10938">
      <c r="A10938" s="71"/>
      <c r="J10938" s="23"/>
    </row>
    <row r="10939">
      <c r="A10939" s="71"/>
      <c r="J10939" s="23"/>
    </row>
    <row r="10940">
      <c r="A10940" s="71"/>
      <c r="J10940" s="23"/>
    </row>
    <row r="10941">
      <c r="A10941" s="71"/>
      <c r="J10941" s="23"/>
    </row>
    <row r="10942">
      <c r="A10942" s="71"/>
      <c r="J10942" s="23"/>
    </row>
    <row r="10943">
      <c r="A10943" s="71"/>
      <c r="J10943" s="23"/>
    </row>
    <row r="10944">
      <c r="A10944" s="71"/>
      <c r="J10944" s="23"/>
    </row>
    <row r="10945">
      <c r="A10945" s="71"/>
      <c r="J10945" s="23"/>
    </row>
    <row r="10946">
      <c r="A10946" s="71"/>
      <c r="J10946" s="23"/>
    </row>
    <row r="10947">
      <c r="A10947" s="71"/>
      <c r="J10947" s="23"/>
    </row>
    <row r="10948">
      <c r="A10948" s="71"/>
      <c r="J10948" s="23"/>
    </row>
    <row r="10949">
      <c r="A10949" s="71"/>
      <c r="J10949" s="23"/>
    </row>
    <row r="10950">
      <c r="A10950" s="71"/>
      <c r="J10950" s="23"/>
    </row>
    <row r="10951">
      <c r="A10951" s="71"/>
      <c r="J10951" s="23"/>
    </row>
    <row r="10952">
      <c r="A10952" s="71"/>
      <c r="J10952" s="23"/>
    </row>
    <row r="10953">
      <c r="A10953" s="71"/>
      <c r="J10953" s="23"/>
    </row>
    <row r="10954">
      <c r="A10954" s="71"/>
      <c r="J10954" s="23"/>
    </row>
    <row r="10955">
      <c r="A10955" s="71"/>
      <c r="J10955" s="23"/>
    </row>
    <row r="10956">
      <c r="A10956" s="71"/>
      <c r="J10956" s="23"/>
    </row>
    <row r="10957">
      <c r="A10957" s="71"/>
      <c r="J10957" s="23"/>
    </row>
    <row r="10958">
      <c r="A10958" s="71"/>
      <c r="J10958" s="23"/>
    </row>
    <row r="10959">
      <c r="A10959" s="71"/>
      <c r="J10959" s="23"/>
    </row>
    <row r="10960">
      <c r="A10960" s="71"/>
      <c r="J10960" s="23"/>
    </row>
    <row r="10961">
      <c r="A10961" s="71"/>
      <c r="J10961" s="23"/>
    </row>
    <row r="10962">
      <c r="A10962" s="71"/>
      <c r="J10962" s="23"/>
    </row>
    <row r="10963">
      <c r="A10963" s="71"/>
      <c r="J10963" s="23"/>
    </row>
    <row r="10964">
      <c r="A10964" s="71"/>
      <c r="J10964" s="23"/>
    </row>
    <row r="10965">
      <c r="A10965" s="71"/>
      <c r="J10965" s="23"/>
    </row>
    <row r="10966">
      <c r="A10966" s="71"/>
      <c r="J10966" s="23"/>
    </row>
    <row r="10967">
      <c r="A10967" s="71"/>
      <c r="J10967" s="23"/>
    </row>
    <row r="10968">
      <c r="A10968" s="71"/>
      <c r="J10968" s="23"/>
    </row>
    <row r="10969">
      <c r="A10969" s="71"/>
      <c r="J10969" s="23"/>
    </row>
    <row r="10970">
      <c r="A10970" s="71"/>
      <c r="J10970" s="23"/>
    </row>
    <row r="10971">
      <c r="A10971" s="71"/>
      <c r="J10971" s="23"/>
    </row>
    <row r="10972">
      <c r="A10972" s="71"/>
      <c r="J10972" s="23"/>
    </row>
    <row r="10973">
      <c r="A10973" s="71"/>
      <c r="J10973" s="23"/>
    </row>
    <row r="10974">
      <c r="A10974" s="71"/>
      <c r="J10974" s="23"/>
    </row>
    <row r="10975">
      <c r="A10975" s="71"/>
      <c r="J10975" s="23"/>
    </row>
    <row r="10976">
      <c r="A10976" s="71"/>
      <c r="J10976" s="23"/>
    </row>
    <row r="10977">
      <c r="A10977" s="71"/>
      <c r="J10977" s="23"/>
    </row>
    <row r="10978">
      <c r="A10978" s="71"/>
      <c r="J10978" s="23"/>
    </row>
    <row r="10979">
      <c r="A10979" s="71"/>
      <c r="J10979" s="23"/>
    </row>
    <row r="10980">
      <c r="A10980" s="71"/>
      <c r="J10980" s="23"/>
    </row>
    <row r="10981">
      <c r="A10981" s="71"/>
      <c r="J10981" s="23"/>
    </row>
    <row r="10982">
      <c r="A10982" s="71"/>
      <c r="J10982" s="23"/>
    </row>
    <row r="10983">
      <c r="A10983" s="71"/>
      <c r="J10983" s="23"/>
    </row>
    <row r="10984">
      <c r="A10984" s="71"/>
      <c r="J10984" s="23"/>
    </row>
    <row r="10985">
      <c r="A10985" s="71"/>
      <c r="J10985" s="23"/>
    </row>
    <row r="10986">
      <c r="A10986" s="71"/>
      <c r="J10986" s="23"/>
    </row>
    <row r="10987">
      <c r="A10987" s="71"/>
      <c r="J10987" s="23"/>
    </row>
    <row r="10988">
      <c r="A10988" s="71"/>
      <c r="J10988" s="23"/>
    </row>
    <row r="10989">
      <c r="A10989" s="71"/>
      <c r="J10989" s="23"/>
    </row>
    <row r="10990">
      <c r="A10990" s="71"/>
      <c r="J10990" s="23"/>
    </row>
    <row r="10991">
      <c r="A10991" s="71"/>
      <c r="J10991" s="23"/>
    </row>
    <row r="10992">
      <c r="A10992" s="71"/>
      <c r="J10992" s="23"/>
    </row>
    <row r="10993">
      <c r="A10993" s="71"/>
      <c r="J10993" s="23"/>
    </row>
    <row r="10994">
      <c r="A10994" s="71"/>
      <c r="J10994" s="23"/>
    </row>
    <row r="10995">
      <c r="A10995" s="71"/>
      <c r="J10995" s="23"/>
    </row>
    <row r="10996">
      <c r="A10996" s="71"/>
      <c r="J10996" s="23"/>
    </row>
    <row r="10997">
      <c r="A10997" s="71"/>
      <c r="J10997" s="23"/>
    </row>
    <row r="10998">
      <c r="A10998" s="71"/>
      <c r="J10998" s="23"/>
    </row>
    <row r="10999">
      <c r="A10999" s="71"/>
      <c r="J10999" s="23"/>
    </row>
    <row r="11000">
      <c r="A11000" s="71"/>
      <c r="J11000" s="23"/>
    </row>
    <row r="11001">
      <c r="A11001" s="71"/>
      <c r="J11001" s="23"/>
    </row>
    <row r="11002">
      <c r="A11002" s="71"/>
      <c r="J11002" s="23"/>
    </row>
    <row r="11003">
      <c r="A11003" s="71"/>
      <c r="J11003" s="23"/>
    </row>
    <row r="11004">
      <c r="A11004" s="71"/>
      <c r="J11004" s="23"/>
    </row>
    <row r="11005">
      <c r="A11005" s="71"/>
      <c r="J11005" s="23"/>
    </row>
    <row r="11006">
      <c r="A11006" s="71"/>
      <c r="J11006" s="23"/>
    </row>
    <row r="11007">
      <c r="A11007" s="71"/>
      <c r="J11007" s="23"/>
    </row>
    <row r="11008">
      <c r="A11008" s="71"/>
      <c r="J11008" s="23"/>
    </row>
    <row r="11009">
      <c r="A11009" s="71"/>
      <c r="J11009" s="23"/>
    </row>
    <row r="11010">
      <c r="A11010" s="71"/>
      <c r="J11010" s="23"/>
    </row>
    <row r="11011">
      <c r="A11011" s="71"/>
      <c r="J11011" s="23"/>
    </row>
    <row r="11012">
      <c r="A11012" s="71"/>
      <c r="J11012" s="23"/>
    </row>
    <row r="11013">
      <c r="A11013" s="71"/>
      <c r="J11013" s="23"/>
    </row>
    <row r="11014">
      <c r="A11014" s="71"/>
      <c r="J11014" s="23"/>
    </row>
    <row r="11015">
      <c r="A11015" s="71"/>
      <c r="J11015" s="23"/>
    </row>
    <row r="11016">
      <c r="A11016" s="71"/>
      <c r="J11016" s="23"/>
    </row>
    <row r="11017">
      <c r="A11017" s="71"/>
      <c r="J11017" s="23"/>
    </row>
    <row r="11018">
      <c r="A11018" s="71"/>
      <c r="J11018" s="23"/>
    </row>
    <row r="11019">
      <c r="A11019" s="71"/>
      <c r="J11019" s="23"/>
    </row>
    <row r="11020">
      <c r="A11020" s="71"/>
      <c r="J11020" s="23"/>
    </row>
    <row r="11021">
      <c r="A11021" s="71"/>
      <c r="J11021" s="23"/>
    </row>
    <row r="11022">
      <c r="A11022" s="71"/>
      <c r="J11022" s="23"/>
    </row>
    <row r="11023">
      <c r="A11023" s="71"/>
      <c r="J11023" s="23"/>
    </row>
    <row r="11024">
      <c r="A11024" s="71"/>
      <c r="J11024" s="23"/>
    </row>
    <row r="11025">
      <c r="A11025" s="71"/>
      <c r="J11025" s="23"/>
    </row>
    <row r="11026">
      <c r="A11026" s="71"/>
      <c r="J11026" s="23"/>
    </row>
    <row r="11027">
      <c r="A11027" s="71"/>
      <c r="J11027" s="23"/>
    </row>
    <row r="11028">
      <c r="A11028" s="71"/>
      <c r="J11028" s="23"/>
    </row>
    <row r="11029">
      <c r="A11029" s="71"/>
      <c r="J11029" s="23"/>
    </row>
    <row r="11030">
      <c r="A11030" s="71"/>
      <c r="J11030" s="23"/>
    </row>
    <row r="11031">
      <c r="A11031" s="71"/>
      <c r="J11031" s="23"/>
    </row>
    <row r="11032">
      <c r="A11032" s="71"/>
      <c r="J11032" s="23"/>
    </row>
    <row r="11033">
      <c r="A11033" s="71"/>
      <c r="J11033" s="23"/>
    </row>
    <row r="11034">
      <c r="A11034" s="71"/>
      <c r="J11034" s="23"/>
    </row>
    <row r="11035">
      <c r="A11035" s="71"/>
      <c r="J11035" s="23"/>
    </row>
    <row r="11036">
      <c r="A11036" s="71"/>
      <c r="J11036" s="23"/>
    </row>
    <row r="11037">
      <c r="A11037" s="71"/>
      <c r="J11037" s="23"/>
    </row>
    <row r="11038">
      <c r="A11038" s="71"/>
      <c r="J11038" s="23"/>
    </row>
    <row r="11039">
      <c r="A11039" s="71"/>
      <c r="J11039" s="23"/>
    </row>
    <row r="11040">
      <c r="A11040" s="71"/>
      <c r="J11040" s="23"/>
    </row>
    <row r="11041">
      <c r="A11041" s="71"/>
      <c r="J11041" s="23"/>
    </row>
    <row r="11042">
      <c r="A11042" s="71"/>
      <c r="J11042" s="23"/>
    </row>
    <row r="11043">
      <c r="A11043" s="71"/>
      <c r="J11043" s="23"/>
    </row>
    <row r="11044">
      <c r="A11044" s="71"/>
      <c r="J11044" s="23"/>
    </row>
    <row r="11045">
      <c r="A11045" s="71"/>
      <c r="J11045" s="23"/>
    </row>
    <row r="11046">
      <c r="A11046" s="71"/>
      <c r="J11046" s="23"/>
    </row>
    <row r="11047">
      <c r="A11047" s="71"/>
      <c r="J11047" s="23"/>
    </row>
    <row r="11048">
      <c r="A11048" s="71"/>
      <c r="J11048" s="23"/>
    </row>
    <row r="11049">
      <c r="A11049" s="71"/>
      <c r="J11049" s="23"/>
    </row>
    <row r="11050">
      <c r="A11050" s="71"/>
      <c r="J11050" s="23"/>
    </row>
    <row r="11051">
      <c r="A11051" s="71"/>
      <c r="J11051" s="23"/>
    </row>
    <row r="11052">
      <c r="A11052" s="71"/>
      <c r="J11052" s="23"/>
    </row>
    <row r="11053">
      <c r="A11053" s="71"/>
      <c r="J11053" s="23"/>
    </row>
    <row r="11054">
      <c r="A11054" s="71"/>
      <c r="J11054" s="23"/>
    </row>
    <row r="11055">
      <c r="A11055" s="71"/>
      <c r="J11055" s="23"/>
    </row>
    <row r="11056">
      <c r="A11056" s="71"/>
      <c r="J11056" s="23"/>
    </row>
    <row r="11057">
      <c r="A11057" s="71"/>
      <c r="J11057" s="23"/>
    </row>
    <row r="11058">
      <c r="A11058" s="71"/>
      <c r="J11058" s="23"/>
    </row>
    <row r="11059">
      <c r="A11059" s="71"/>
      <c r="J11059" s="23"/>
    </row>
    <row r="11060">
      <c r="A11060" s="71"/>
      <c r="J11060" s="23"/>
    </row>
    <row r="11061">
      <c r="A11061" s="71"/>
      <c r="J11061" s="23"/>
    </row>
    <row r="11062">
      <c r="A11062" s="71"/>
      <c r="J11062" s="23"/>
    </row>
    <row r="11063">
      <c r="A11063" s="71"/>
      <c r="J11063" s="23"/>
    </row>
    <row r="11064">
      <c r="A11064" s="71"/>
      <c r="J11064" s="23"/>
    </row>
    <row r="11065">
      <c r="A11065" s="71"/>
      <c r="J11065" s="23"/>
    </row>
    <row r="11066">
      <c r="A11066" s="71"/>
      <c r="J11066" s="23"/>
    </row>
    <row r="11067">
      <c r="A11067" s="71"/>
      <c r="J11067" s="23"/>
    </row>
    <row r="11068">
      <c r="A11068" s="71"/>
      <c r="J11068" s="23"/>
    </row>
    <row r="11069">
      <c r="A11069" s="71"/>
      <c r="J11069" s="23"/>
    </row>
    <row r="11070">
      <c r="A11070" s="71"/>
      <c r="J11070" s="23"/>
    </row>
    <row r="11071">
      <c r="A11071" s="71"/>
      <c r="J11071" s="23"/>
    </row>
    <row r="11072">
      <c r="A11072" s="71"/>
      <c r="J11072" s="23"/>
    </row>
    <row r="11073">
      <c r="A11073" s="71"/>
      <c r="J11073" s="23"/>
    </row>
    <row r="11074">
      <c r="A11074" s="71"/>
      <c r="J11074" s="23"/>
    </row>
    <row r="11075">
      <c r="A11075" s="71"/>
      <c r="J11075" s="23"/>
    </row>
    <row r="11076">
      <c r="A11076" s="71"/>
      <c r="J11076" s="23"/>
    </row>
    <row r="11077">
      <c r="A11077" s="71"/>
      <c r="J11077" s="23"/>
    </row>
    <row r="11078">
      <c r="A11078" s="71"/>
      <c r="J11078" s="23"/>
    </row>
    <row r="11079">
      <c r="A11079" s="71"/>
      <c r="J11079" s="23"/>
    </row>
    <row r="11080">
      <c r="A11080" s="71"/>
      <c r="J11080" s="23"/>
    </row>
    <row r="11081">
      <c r="A11081" s="71"/>
      <c r="J11081" s="23"/>
    </row>
    <row r="11082">
      <c r="A11082" s="71"/>
      <c r="J11082" s="23"/>
    </row>
    <row r="11083">
      <c r="A11083" s="71"/>
      <c r="J11083" s="23"/>
    </row>
    <row r="11084">
      <c r="A11084" s="71"/>
      <c r="J11084" s="23"/>
    </row>
    <row r="11085">
      <c r="A11085" s="71"/>
      <c r="J11085" s="23"/>
    </row>
    <row r="11086">
      <c r="A11086" s="71"/>
      <c r="J11086" s="23"/>
    </row>
    <row r="11087">
      <c r="A11087" s="71"/>
      <c r="J11087" s="23"/>
    </row>
    <row r="11088">
      <c r="A11088" s="71"/>
      <c r="J11088" s="23"/>
    </row>
    <row r="11089">
      <c r="A11089" s="71"/>
      <c r="J11089" s="23"/>
    </row>
    <row r="11090">
      <c r="A11090" s="71"/>
      <c r="J11090" s="23"/>
    </row>
    <row r="11091">
      <c r="A11091" s="71"/>
      <c r="J11091" s="23"/>
    </row>
    <row r="11092">
      <c r="A11092" s="71"/>
      <c r="J11092" s="23"/>
    </row>
    <row r="11093">
      <c r="A11093" s="71"/>
      <c r="J11093" s="23"/>
    </row>
    <row r="11094">
      <c r="A11094" s="71"/>
      <c r="J11094" s="23"/>
    </row>
    <row r="11095">
      <c r="A11095" s="71"/>
      <c r="J11095" s="23"/>
    </row>
    <row r="11096">
      <c r="A11096" s="71"/>
      <c r="J11096" s="23"/>
    </row>
    <row r="11097">
      <c r="A11097" s="71"/>
      <c r="J11097" s="23"/>
    </row>
    <row r="11098">
      <c r="A11098" s="71"/>
      <c r="J11098" s="23"/>
    </row>
    <row r="11099">
      <c r="A11099" s="71"/>
      <c r="J11099" s="23"/>
    </row>
    <row r="11100">
      <c r="A11100" s="71"/>
      <c r="J11100" s="23"/>
    </row>
    <row r="11101">
      <c r="A11101" s="71"/>
      <c r="J11101" s="23"/>
    </row>
    <row r="11102">
      <c r="A11102" s="71"/>
      <c r="J11102" s="23"/>
    </row>
    <row r="11103">
      <c r="A11103" s="71"/>
      <c r="J11103" s="23"/>
    </row>
    <row r="11104">
      <c r="A11104" s="71"/>
      <c r="J11104" s="23"/>
    </row>
    <row r="11105">
      <c r="A11105" s="71"/>
      <c r="J11105" s="23"/>
    </row>
    <row r="11106">
      <c r="A11106" s="71"/>
      <c r="J11106" s="23"/>
    </row>
    <row r="11107">
      <c r="A11107" s="71"/>
      <c r="J11107" s="23"/>
    </row>
    <row r="11108">
      <c r="A11108" s="71"/>
      <c r="J11108" s="23"/>
    </row>
    <row r="11109">
      <c r="A11109" s="71"/>
      <c r="J11109" s="23"/>
    </row>
    <row r="11110">
      <c r="A11110" s="71"/>
      <c r="J11110" s="23"/>
    </row>
    <row r="11111">
      <c r="A11111" s="71"/>
      <c r="J11111" s="23"/>
    </row>
    <row r="11112">
      <c r="A11112" s="71"/>
      <c r="J11112" s="23"/>
    </row>
    <row r="11113">
      <c r="A11113" s="71"/>
      <c r="J11113" s="23"/>
    </row>
    <row r="11114">
      <c r="A11114" s="71"/>
      <c r="J11114" s="23"/>
    </row>
    <row r="11115">
      <c r="A11115" s="71"/>
      <c r="J11115" s="23"/>
    </row>
    <row r="11116">
      <c r="A11116" s="71"/>
      <c r="J11116" s="23"/>
    </row>
    <row r="11117">
      <c r="A11117" s="71"/>
      <c r="J11117" s="23"/>
    </row>
    <row r="11118">
      <c r="A11118" s="71"/>
      <c r="J11118" s="23"/>
    </row>
    <row r="11119">
      <c r="A11119" s="71"/>
      <c r="J11119" s="23"/>
    </row>
    <row r="11120">
      <c r="A11120" s="71"/>
      <c r="J11120" s="23"/>
    </row>
    <row r="11121">
      <c r="A11121" s="71"/>
      <c r="J11121" s="23"/>
    </row>
    <row r="11122">
      <c r="A11122" s="71"/>
      <c r="J11122" s="23"/>
    </row>
    <row r="11123">
      <c r="A11123" s="71"/>
      <c r="J11123" s="23"/>
    </row>
    <row r="11124">
      <c r="A11124" s="71"/>
      <c r="J11124" s="23"/>
    </row>
    <row r="11125">
      <c r="A11125" s="71"/>
      <c r="J11125" s="23"/>
    </row>
    <row r="11126">
      <c r="A11126" s="71"/>
      <c r="J11126" s="23"/>
    </row>
    <row r="11127">
      <c r="A11127" s="71"/>
      <c r="J11127" s="23"/>
    </row>
    <row r="11128">
      <c r="A11128" s="71"/>
      <c r="J11128" s="23"/>
    </row>
    <row r="11129">
      <c r="A11129" s="71"/>
      <c r="J11129" s="23"/>
    </row>
    <row r="11130">
      <c r="A11130" s="71"/>
      <c r="J11130" s="23"/>
    </row>
    <row r="11131">
      <c r="A11131" s="71"/>
      <c r="J11131" s="23"/>
    </row>
    <row r="11132">
      <c r="A11132" s="71"/>
      <c r="J11132" s="23"/>
    </row>
    <row r="11133">
      <c r="A11133" s="71"/>
      <c r="J11133" s="23"/>
    </row>
    <row r="11134">
      <c r="A11134" s="71"/>
      <c r="J11134" s="23"/>
    </row>
    <row r="11135">
      <c r="A11135" s="71"/>
      <c r="J11135" s="23"/>
    </row>
    <row r="11136">
      <c r="A11136" s="71"/>
      <c r="J11136" s="23"/>
    </row>
    <row r="11137">
      <c r="A11137" s="71"/>
      <c r="J11137" s="23"/>
    </row>
    <row r="11138">
      <c r="A11138" s="71"/>
      <c r="J11138" s="23"/>
    </row>
    <row r="11139">
      <c r="A11139" s="71"/>
      <c r="J11139" s="23"/>
    </row>
    <row r="11140">
      <c r="A11140" s="71"/>
      <c r="J11140" s="23"/>
    </row>
    <row r="11141">
      <c r="A11141" s="71"/>
      <c r="J11141" s="23"/>
    </row>
    <row r="11142">
      <c r="A11142" s="71"/>
      <c r="J11142" s="23"/>
    </row>
    <row r="11143">
      <c r="A11143" s="71"/>
      <c r="J11143" s="23"/>
    </row>
    <row r="11144">
      <c r="A11144" s="71"/>
      <c r="J11144" s="23"/>
    </row>
    <row r="11145">
      <c r="A11145" s="71"/>
      <c r="J11145" s="23"/>
    </row>
    <row r="11146">
      <c r="A11146" s="71"/>
      <c r="J11146" s="23"/>
    </row>
    <row r="11147">
      <c r="A11147" s="71"/>
      <c r="J11147" s="23"/>
    </row>
    <row r="11148">
      <c r="A11148" s="71"/>
      <c r="J11148" s="23"/>
    </row>
    <row r="11149">
      <c r="A11149" s="71"/>
      <c r="J11149" s="23"/>
    </row>
    <row r="11150">
      <c r="A11150" s="71"/>
      <c r="J11150" s="23"/>
    </row>
    <row r="11151">
      <c r="A11151" s="71"/>
      <c r="J11151" s="23"/>
    </row>
    <row r="11152">
      <c r="A11152" s="71"/>
      <c r="J11152" s="23"/>
    </row>
    <row r="11153">
      <c r="A11153" s="71"/>
      <c r="J11153" s="23"/>
    </row>
    <row r="11154">
      <c r="A11154" s="71"/>
      <c r="J11154" s="23"/>
    </row>
    <row r="11155">
      <c r="A11155" s="71"/>
      <c r="J11155" s="23"/>
    </row>
    <row r="11156">
      <c r="A11156" s="71"/>
      <c r="J11156" s="23"/>
    </row>
    <row r="11157">
      <c r="A11157" s="71"/>
      <c r="J11157" s="23"/>
    </row>
    <row r="11158">
      <c r="A11158" s="71"/>
      <c r="J11158" s="23"/>
    </row>
    <row r="11159">
      <c r="A11159" s="71"/>
      <c r="J11159" s="23"/>
    </row>
    <row r="11160">
      <c r="A11160" s="71"/>
      <c r="J11160" s="23"/>
    </row>
    <row r="11161">
      <c r="A11161" s="71"/>
      <c r="J11161" s="23"/>
    </row>
    <row r="11162">
      <c r="A11162" s="71"/>
      <c r="J11162" s="23"/>
    </row>
    <row r="11163">
      <c r="A11163" s="71"/>
      <c r="J11163" s="23"/>
    </row>
    <row r="11164">
      <c r="A11164" s="71"/>
      <c r="J11164" s="23"/>
    </row>
    <row r="11165">
      <c r="A11165" s="71"/>
      <c r="J11165" s="23"/>
    </row>
    <row r="11166">
      <c r="A11166" s="71"/>
      <c r="J11166" s="23"/>
    </row>
    <row r="11167">
      <c r="A11167" s="71"/>
      <c r="J11167" s="23"/>
    </row>
    <row r="11168">
      <c r="A11168" s="71"/>
      <c r="J11168" s="23"/>
    </row>
    <row r="11169">
      <c r="A11169" s="71"/>
      <c r="J11169" s="23"/>
    </row>
    <row r="11170">
      <c r="A11170" s="71"/>
      <c r="J11170" s="23"/>
    </row>
    <row r="11171">
      <c r="A11171" s="71"/>
      <c r="J11171" s="23"/>
    </row>
    <row r="11172">
      <c r="A11172" s="71"/>
      <c r="J11172" s="23"/>
    </row>
    <row r="11173">
      <c r="A11173" s="71"/>
      <c r="J11173" s="23"/>
    </row>
    <row r="11174">
      <c r="A11174" s="71"/>
      <c r="J11174" s="23"/>
    </row>
    <row r="11175">
      <c r="A11175" s="71"/>
      <c r="J11175" s="23"/>
    </row>
    <row r="11176">
      <c r="A11176" s="71"/>
      <c r="J11176" s="23"/>
    </row>
    <row r="11177">
      <c r="A11177" s="71"/>
      <c r="J11177" s="23"/>
    </row>
    <row r="11178">
      <c r="A11178" s="71"/>
      <c r="J11178" s="23"/>
    </row>
    <row r="11179">
      <c r="A11179" s="71"/>
      <c r="J11179" s="23"/>
    </row>
    <row r="11180">
      <c r="A11180" s="71"/>
      <c r="J11180" s="23"/>
    </row>
    <row r="11181">
      <c r="A11181" s="71"/>
      <c r="J11181" s="23"/>
    </row>
    <row r="11182">
      <c r="A11182" s="71"/>
      <c r="J11182" s="23"/>
    </row>
    <row r="11183">
      <c r="A11183" s="71"/>
      <c r="J11183" s="23"/>
    </row>
    <row r="11184">
      <c r="A11184" s="71"/>
      <c r="J11184" s="23"/>
    </row>
    <row r="11185">
      <c r="A11185" s="71"/>
      <c r="J11185" s="23"/>
    </row>
    <row r="11186">
      <c r="A11186" s="71"/>
      <c r="J11186" s="23"/>
    </row>
    <row r="11187">
      <c r="A11187" s="71"/>
      <c r="J11187" s="23"/>
    </row>
    <row r="11188">
      <c r="A11188" s="71"/>
      <c r="J11188" s="23"/>
    </row>
    <row r="11189">
      <c r="A11189" s="71"/>
      <c r="J11189" s="23"/>
    </row>
    <row r="11190">
      <c r="A11190" s="71"/>
      <c r="J11190" s="23"/>
    </row>
    <row r="11191">
      <c r="A11191" s="71"/>
      <c r="J11191" s="23"/>
    </row>
    <row r="11192">
      <c r="A11192" s="71"/>
      <c r="J11192" s="23"/>
    </row>
    <row r="11193">
      <c r="A11193" s="71"/>
      <c r="J11193" s="23"/>
    </row>
    <row r="11194">
      <c r="A11194" s="71"/>
      <c r="J11194" s="23"/>
    </row>
    <row r="11195">
      <c r="A11195" s="71"/>
      <c r="J11195" s="23"/>
    </row>
    <row r="11196">
      <c r="A11196" s="71"/>
      <c r="J11196" s="23"/>
    </row>
    <row r="11197">
      <c r="A11197" s="71"/>
      <c r="J11197" s="23"/>
    </row>
    <row r="11198">
      <c r="A11198" s="71"/>
      <c r="J11198" s="23"/>
    </row>
    <row r="11199">
      <c r="A11199" s="71"/>
      <c r="J11199" s="23"/>
    </row>
    <row r="11200">
      <c r="A11200" s="71"/>
      <c r="J11200" s="23"/>
    </row>
    <row r="11201">
      <c r="A11201" s="71"/>
      <c r="J11201" s="23"/>
    </row>
    <row r="11202">
      <c r="A11202" s="71"/>
      <c r="J11202" s="23"/>
    </row>
    <row r="11203">
      <c r="A11203" s="71"/>
      <c r="J11203" s="23"/>
    </row>
    <row r="11204">
      <c r="A11204" s="71"/>
      <c r="J11204" s="23"/>
    </row>
    <row r="11205">
      <c r="A11205" s="71"/>
      <c r="J11205" s="23"/>
    </row>
    <row r="11206">
      <c r="A11206" s="71"/>
      <c r="J11206" s="23"/>
    </row>
    <row r="11207">
      <c r="A11207" s="71"/>
      <c r="J11207" s="23"/>
    </row>
    <row r="11208">
      <c r="A11208" s="71"/>
      <c r="J11208" s="23"/>
    </row>
    <row r="11209">
      <c r="A11209" s="71"/>
      <c r="J11209" s="23"/>
    </row>
    <row r="11210">
      <c r="A11210" s="71"/>
      <c r="J11210" s="23"/>
    </row>
    <row r="11211">
      <c r="A11211" s="71"/>
      <c r="J11211" s="23"/>
    </row>
    <row r="11212">
      <c r="A11212" s="71"/>
      <c r="J11212" s="23"/>
    </row>
    <row r="11213">
      <c r="A11213" s="71"/>
      <c r="J11213" s="23"/>
    </row>
    <row r="11214">
      <c r="A11214" s="71"/>
      <c r="J11214" s="23"/>
    </row>
    <row r="11215">
      <c r="A11215" s="71"/>
      <c r="J11215" s="23"/>
    </row>
    <row r="11216">
      <c r="A11216" s="71"/>
      <c r="J11216" s="23"/>
    </row>
    <row r="11217">
      <c r="A11217" s="71"/>
      <c r="J11217" s="23"/>
    </row>
    <row r="11218">
      <c r="A11218" s="71"/>
      <c r="J11218" s="23"/>
    </row>
    <row r="11219">
      <c r="A11219" s="71"/>
      <c r="J11219" s="23"/>
    </row>
    <row r="11220">
      <c r="A11220" s="71"/>
      <c r="J11220" s="23"/>
    </row>
    <row r="11221">
      <c r="A11221" s="71"/>
      <c r="J11221" s="23"/>
    </row>
    <row r="11222">
      <c r="A11222" s="71"/>
      <c r="J11222" s="23"/>
    </row>
    <row r="11223">
      <c r="A11223" s="71"/>
      <c r="J11223" s="23"/>
    </row>
    <row r="11224">
      <c r="A11224" s="71"/>
      <c r="J11224" s="23"/>
    </row>
    <row r="11225">
      <c r="A11225" s="71"/>
      <c r="J11225" s="23"/>
    </row>
    <row r="11226">
      <c r="A11226" s="71"/>
      <c r="J11226" s="23"/>
    </row>
    <row r="11227">
      <c r="A11227" s="71"/>
      <c r="J11227" s="23"/>
    </row>
    <row r="11228">
      <c r="A11228" s="71"/>
      <c r="J11228" s="23"/>
    </row>
    <row r="11229">
      <c r="A11229" s="71"/>
      <c r="J11229" s="23"/>
    </row>
    <row r="11230">
      <c r="A11230" s="71"/>
      <c r="J11230" s="23"/>
    </row>
    <row r="11231">
      <c r="A11231" s="71"/>
      <c r="J11231" s="23"/>
    </row>
    <row r="11232">
      <c r="A11232" s="71"/>
      <c r="J11232" s="23"/>
    </row>
    <row r="11233">
      <c r="A11233" s="71"/>
      <c r="J11233" s="23"/>
    </row>
    <row r="11234">
      <c r="A11234" s="71"/>
      <c r="J11234" s="23"/>
    </row>
    <row r="11235">
      <c r="A11235" s="71"/>
      <c r="J11235" s="23"/>
    </row>
    <row r="11236">
      <c r="A11236" s="71"/>
      <c r="J11236" s="23"/>
    </row>
    <row r="11237">
      <c r="A11237" s="71"/>
      <c r="J11237" s="23"/>
    </row>
    <row r="11238">
      <c r="A11238" s="71"/>
      <c r="J11238" s="23"/>
    </row>
    <row r="11239">
      <c r="A11239" s="71"/>
      <c r="J11239" s="23"/>
    </row>
    <row r="11240">
      <c r="A11240" s="71"/>
      <c r="J11240" s="23"/>
    </row>
    <row r="11241">
      <c r="A11241" s="71"/>
      <c r="J11241" s="23"/>
    </row>
    <row r="11242">
      <c r="A11242" s="71"/>
      <c r="J11242" s="23"/>
    </row>
    <row r="11243">
      <c r="A11243" s="71"/>
      <c r="J11243" s="23"/>
    </row>
    <row r="11244">
      <c r="A11244" s="71"/>
      <c r="J11244" s="23"/>
    </row>
    <row r="11245">
      <c r="A11245" s="71"/>
      <c r="J11245" s="23"/>
    </row>
    <row r="11246">
      <c r="A11246" s="71"/>
      <c r="J11246" s="23"/>
    </row>
    <row r="11247">
      <c r="A11247" s="71"/>
      <c r="J11247" s="23"/>
    </row>
    <row r="11248">
      <c r="A11248" s="71"/>
      <c r="J11248" s="23"/>
    </row>
    <row r="11249">
      <c r="A11249" s="71"/>
      <c r="J11249" s="23"/>
    </row>
    <row r="11250">
      <c r="A11250" s="71"/>
      <c r="J11250" s="23"/>
    </row>
    <row r="11251">
      <c r="A11251" s="71"/>
      <c r="J11251" s="23"/>
    </row>
    <row r="11252">
      <c r="A11252" s="71"/>
      <c r="J11252" s="23"/>
    </row>
    <row r="11253">
      <c r="A11253" s="71"/>
      <c r="J11253" s="23"/>
    </row>
    <row r="11254">
      <c r="A11254" s="71"/>
      <c r="J11254" s="23"/>
    </row>
    <row r="11255">
      <c r="A11255" s="71"/>
      <c r="J11255" s="23"/>
    </row>
    <row r="11256">
      <c r="A11256" s="71"/>
      <c r="J11256" s="23"/>
    </row>
    <row r="11257">
      <c r="A11257" s="71"/>
      <c r="J11257" s="23"/>
    </row>
    <row r="11258">
      <c r="A11258" s="71"/>
      <c r="J11258" s="23"/>
    </row>
    <row r="11259">
      <c r="A11259" s="71"/>
      <c r="J11259" s="23"/>
    </row>
    <row r="11260">
      <c r="A11260" s="71"/>
      <c r="J11260" s="23"/>
    </row>
    <row r="11261">
      <c r="A11261" s="71"/>
      <c r="J11261" s="23"/>
    </row>
    <row r="11262">
      <c r="A11262" s="71"/>
      <c r="J11262" s="23"/>
    </row>
    <row r="11263">
      <c r="A11263" s="71"/>
      <c r="J11263" s="23"/>
    </row>
    <row r="11264">
      <c r="A11264" s="71"/>
      <c r="J11264" s="23"/>
    </row>
    <row r="11265">
      <c r="A11265" s="71"/>
      <c r="J11265" s="23"/>
    </row>
    <row r="11266">
      <c r="A11266" s="71"/>
      <c r="J11266" s="23"/>
    </row>
    <row r="11267">
      <c r="A11267" s="71"/>
      <c r="J11267" s="23"/>
    </row>
    <row r="11268">
      <c r="A11268" s="71"/>
      <c r="J11268" s="23"/>
    </row>
    <row r="11269">
      <c r="A11269" s="71"/>
      <c r="J11269" s="23"/>
    </row>
    <row r="11270">
      <c r="A11270" s="71"/>
      <c r="J11270" s="23"/>
    </row>
    <row r="11271">
      <c r="A11271" s="71"/>
      <c r="J11271" s="23"/>
    </row>
    <row r="11272">
      <c r="A11272" s="71"/>
      <c r="J11272" s="23"/>
    </row>
    <row r="11273">
      <c r="A11273" s="71"/>
      <c r="J11273" s="23"/>
    </row>
    <row r="11274">
      <c r="A11274" s="71"/>
      <c r="J11274" s="23"/>
    </row>
    <row r="11275">
      <c r="A11275" s="71"/>
      <c r="J11275" s="23"/>
    </row>
    <row r="11276">
      <c r="A11276" s="71"/>
      <c r="J11276" s="23"/>
    </row>
    <row r="11277">
      <c r="A11277" s="71"/>
      <c r="J11277" s="23"/>
    </row>
    <row r="11278">
      <c r="A11278" s="71"/>
      <c r="J11278" s="23"/>
    </row>
    <row r="11279">
      <c r="A11279" s="71"/>
      <c r="J11279" s="23"/>
    </row>
    <row r="11280">
      <c r="A11280" s="71"/>
      <c r="J11280" s="23"/>
    </row>
    <row r="11281">
      <c r="A11281" s="71"/>
      <c r="J11281" s="23"/>
    </row>
    <row r="11282">
      <c r="A11282" s="71"/>
      <c r="J11282" s="23"/>
    </row>
    <row r="11283">
      <c r="A11283" s="71"/>
      <c r="J11283" s="23"/>
    </row>
    <row r="11284">
      <c r="A11284" s="71"/>
      <c r="J11284" s="23"/>
    </row>
    <row r="11285">
      <c r="A11285" s="71"/>
      <c r="J11285" s="23"/>
    </row>
    <row r="11286">
      <c r="A11286" s="71"/>
      <c r="J11286" s="23"/>
    </row>
    <row r="11287">
      <c r="A11287" s="71"/>
      <c r="J11287" s="23"/>
    </row>
    <row r="11288">
      <c r="A11288" s="71"/>
      <c r="J11288" s="23"/>
    </row>
    <row r="11289">
      <c r="A11289" s="71"/>
      <c r="J11289" s="23"/>
    </row>
    <row r="11290">
      <c r="A11290" s="71"/>
      <c r="J11290" s="23"/>
    </row>
    <row r="11291">
      <c r="A11291" s="71"/>
      <c r="J11291" s="23"/>
    </row>
    <row r="11292">
      <c r="A11292" s="71"/>
      <c r="J11292" s="23"/>
    </row>
    <row r="11293">
      <c r="A11293" s="71"/>
      <c r="J11293" s="23"/>
    </row>
    <row r="11294">
      <c r="A11294" s="71"/>
      <c r="J11294" s="23"/>
    </row>
    <row r="11295">
      <c r="A11295" s="71"/>
      <c r="J11295" s="23"/>
    </row>
    <row r="11296">
      <c r="A11296" s="71"/>
      <c r="J11296" s="23"/>
    </row>
    <row r="11297">
      <c r="A11297" s="71"/>
      <c r="J11297" s="23"/>
    </row>
    <row r="11298">
      <c r="A11298" s="71"/>
      <c r="J11298" s="23"/>
    </row>
    <row r="11299">
      <c r="A11299" s="71"/>
      <c r="J11299" s="23"/>
    </row>
    <row r="11300">
      <c r="A11300" s="71"/>
      <c r="J11300" s="23"/>
    </row>
    <row r="11301">
      <c r="A11301" s="71"/>
      <c r="J11301" s="23"/>
    </row>
    <row r="11302">
      <c r="A11302" s="71"/>
      <c r="J11302" s="23"/>
    </row>
    <row r="11303">
      <c r="A11303" s="71"/>
      <c r="J11303" s="23"/>
    </row>
    <row r="11304">
      <c r="A11304" s="71"/>
      <c r="J11304" s="23"/>
    </row>
    <row r="11305">
      <c r="A11305" s="71"/>
      <c r="J11305" s="23"/>
    </row>
    <row r="11306">
      <c r="A11306" s="71"/>
      <c r="J11306" s="23"/>
    </row>
    <row r="11307">
      <c r="A11307" s="71"/>
      <c r="J11307" s="23"/>
    </row>
    <row r="11308">
      <c r="A11308" s="71"/>
      <c r="J11308" s="23"/>
    </row>
    <row r="11309">
      <c r="A11309" s="71"/>
      <c r="J11309" s="23"/>
    </row>
    <row r="11310">
      <c r="A11310" s="71"/>
      <c r="J11310" s="23"/>
    </row>
    <row r="11311">
      <c r="A11311" s="71"/>
      <c r="J11311" s="23"/>
    </row>
    <row r="11312">
      <c r="A11312" s="71"/>
      <c r="J11312" s="23"/>
    </row>
    <row r="11313">
      <c r="A11313" s="71"/>
      <c r="J11313" s="23"/>
    </row>
    <row r="11314">
      <c r="A11314" s="71"/>
      <c r="J11314" s="23"/>
    </row>
    <row r="11315">
      <c r="A11315" s="71"/>
      <c r="J11315" s="23"/>
    </row>
    <row r="11316">
      <c r="A11316" s="71"/>
      <c r="J11316" s="23"/>
    </row>
    <row r="11317">
      <c r="A11317" s="71"/>
      <c r="J11317" s="23"/>
    </row>
    <row r="11318">
      <c r="A11318" s="71"/>
      <c r="J11318" s="23"/>
    </row>
    <row r="11319">
      <c r="A11319" s="71"/>
      <c r="J11319" s="23"/>
    </row>
    <row r="11320">
      <c r="A11320" s="71"/>
      <c r="J11320" s="23"/>
    </row>
    <row r="11321">
      <c r="A11321" s="71"/>
      <c r="J11321" s="23"/>
    </row>
    <row r="11322">
      <c r="A11322" s="71"/>
      <c r="J11322" s="23"/>
    </row>
    <row r="11323">
      <c r="A11323" s="71"/>
      <c r="J11323" s="23"/>
    </row>
    <row r="11324">
      <c r="A11324" s="71"/>
      <c r="J11324" s="23"/>
    </row>
    <row r="11325">
      <c r="A11325" s="71"/>
      <c r="J11325" s="23"/>
    </row>
    <row r="11326">
      <c r="A11326" s="71"/>
      <c r="J11326" s="23"/>
    </row>
    <row r="11327">
      <c r="A11327" s="71"/>
      <c r="J11327" s="23"/>
    </row>
    <row r="11328">
      <c r="A11328" s="71"/>
      <c r="J11328" s="23"/>
    </row>
    <row r="11329">
      <c r="A11329" s="71"/>
      <c r="J11329" s="23"/>
    </row>
    <row r="11330">
      <c r="A11330" s="71"/>
      <c r="J11330" s="23"/>
    </row>
    <row r="11331">
      <c r="A11331" s="71"/>
      <c r="J11331" s="23"/>
    </row>
    <row r="11332">
      <c r="A11332" s="71"/>
      <c r="J11332" s="23"/>
    </row>
    <row r="11333">
      <c r="A11333" s="71"/>
      <c r="J11333" s="23"/>
    </row>
    <row r="11334">
      <c r="A11334" s="71"/>
      <c r="J11334" s="23"/>
    </row>
    <row r="11335">
      <c r="A11335" s="71"/>
      <c r="J11335" s="23"/>
    </row>
    <row r="11336">
      <c r="A11336" s="71"/>
      <c r="J11336" s="23"/>
    </row>
    <row r="11337">
      <c r="A11337" s="71"/>
      <c r="J11337" s="23"/>
    </row>
    <row r="11338">
      <c r="A11338" s="71"/>
      <c r="J11338" s="23"/>
    </row>
    <row r="11339">
      <c r="A11339" s="71"/>
      <c r="J11339" s="23"/>
    </row>
    <row r="11340">
      <c r="A11340" s="71"/>
      <c r="J11340" s="23"/>
    </row>
    <row r="11341">
      <c r="A11341" s="71"/>
      <c r="J11341" s="23"/>
    </row>
    <row r="11342">
      <c r="A11342" s="71"/>
      <c r="J11342" s="23"/>
    </row>
    <row r="11343">
      <c r="A11343" s="71"/>
      <c r="J11343" s="23"/>
    </row>
    <row r="11344">
      <c r="A11344" s="71"/>
      <c r="J11344" s="23"/>
    </row>
    <row r="11345">
      <c r="A11345" s="71"/>
      <c r="J11345" s="23"/>
    </row>
    <row r="11346">
      <c r="A11346" s="71"/>
      <c r="J11346" s="23"/>
    </row>
    <row r="11347">
      <c r="A11347" s="71"/>
      <c r="J11347" s="23"/>
    </row>
    <row r="11348">
      <c r="A11348" s="71"/>
      <c r="J11348" s="23"/>
    </row>
    <row r="11349">
      <c r="A11349" s="71"/>
      <c r="J11349" s="23"/>
    </row>
    <row r="11350">
      <c r="A11350" s="71"/>
      <c r="J11350" s="23"/>
    </row>
    <row r="11351">
      <c r="A11351" s="71"/>
      <c r="J11351" s="23"/>
    </row>
    <row r="11352">
      <c r="A11352" s="71"/>
      <c r="J11352" s="23"/>
    </row>
    <row r="11353">
      <c r="A11353" s="71"/>
      <c r="J11353" s="23"/>
    </row>
    <row r="11354">
      <c r="A11354" s="71"/>
      <c r="J11354" s="23"/>
    </row>
    <row r="11355">
      <c r="A11355" s="71"/>
      <c r="J11355" s="23"/>
    </row>
    <row r="11356">
      <c r="A11356" s="71"/>
      <c r="J11356" s="23"/>
    </row>
    <row r="11357">
      <c r="A11357" s="71"/>
      <c r="J11357" s="23"/>
    </row>
    <row r="11358">
      <c r="A11358" s="71"/>
      <c r="J11358" s="23"/>
    </row>
    <row r="11359">
      <c r="A11359" s="71"/>
      <c r="J11359" s="23"/>
    </row>
    <row r="11360">
      <c r="A11360" s="71"/>
      <c r="J11360" s="23"/>
    </row>
    <row r="11361">
      <c r="A11361" s="71"/>
      <c r="J11361" s="23"/>
    </row>
    <row r="11362">
      <c r="A11362" s="71"/>
      <c r="J11362" s="23"/>
    </row>
    <row r="11363">
      <c r="A11363" s="71"/>
      <c r="J11363" s="23"/>
    </row>
    <row r="11364">
      <c r="A11364" s="71"/>
      <c r="J11364" s="23"/>
    </row>
    <row r="11365">
      <c r="A11365" s="71"/>
      <c r="J11365" s="23"/>
    </row>
    <row r="11366">
      <c r="A11366" s="71"/>
      <c r="J11366" s="23"/>
    </row>
    <row r="11367">
      <c r="A11367" s="71"/>
      <c r="J11367" s="23"/>
    </row>
    <row r="11368">
      <c r="A11368" s="71"/>
      <c r="J11368" s="23"/>
    </row>
    <row r="11369">
      <c r="A11369" s="71"/>
      <c r="J11369" s="23"/>
    </row>
    <row r="11370">
      <c r="A11370" s="71"/>
      <c r="J11370" s="23"/>
    </row>
    <row r="11371">
      <c r="A11371" s="71"/>
      <c r="J11371" s="23"/>
    </row>
    <row r="11372">
      <c r="A11372" s="71"/>
      <c r="J11372" s="23"/>
    </row>
    <row r="11373">
      <c r="A11373" s="71"/>
      <c r="J11373" s="23"/>
    </row>
    <row r="11374">
      <c r="A11374" s="71"/>
      <c r="J11374" s="23"/>
    </row>
    <row r="11375">
      <c r="A11375" s="71"/>
      <c r="J11375" s="23"/>
    </row>
    <row r="11376">
      <c r="A11376" s="71"/>
      <c r="J11376" s="23"/>
    </row>
    <row r="11377">
      <c r="A11377" s="71"/>
      <c r="J11377" s="23"/>
    </row>
    <row r="11378">
      <c r="A11378" s="71"/>
      <c r="J11378" s="23"/>
    </row>
    <row r="11379">
      <c r="A11379" s="71"/>
      <c r="J11379" s="23"/>
    </row>
    <row r="11380">
      <c r="A11380" s="71"/>
      <c r="J11380" s="23"/>
    </row>
    <row r="11381">
      <c r="A11381" s="71"/>
      <c r="J11381" s="23"/>
    </row>
    <row r="11382">
      <c r="A11382" s="71"/>
      <c r="J11382" s="23"/>
    </row>
    <row r="11383">
      <c r="A11383" s="71"/>
      <c r="J11383" s="23"/>
    </row>
    <row r="11384">
      <c r="A11384" s="71"/>
      <c r="J11384" s="23"/>
    </row>
    <row r="11385">
      <c r="A11385" s="71"/>
      <c r="J11385" s="23"/>
    </row>
    <row r="11386">
      <c r="A11386" s="71"/>
      <c r="J11386" s="23"/>
    </row>
    <row r="11387">
      <c r="A11387" s="71"/>
      <c r="J11387" s="23"/>
    </row>
    <row r="11388">
      <c r="A11388" s="71"/>
      <c r="J11388" s="23"/>
    </row>
    <row r="11389">
      <c r="A11389" s="71"/>
      <c r="J11389" s="23"/>
    </row>
    <row r="11390">
      <c r="A11390" s="71"/>
      <c r="J11390" s="23"/>
    </row>
    <row r="11391">
      <c r="A11391" s="71"/>
      <c r="J11391" s="23"/>
    </row>
    <row r="11392">
      <c r="A11392" s="71"/>
      <c r="J11392" s="23"/>
    </row>
    <row r="11393">
      <c r="A11393" s="71"/>
      <c r="J11393" s="23"/>
    </row>
    <row r="11394">
      <c r="A11394" s="71"/>
      <c r="J11394" s="23"/>
    </row>
    <row r="11395">
      <c r="A11395" s="71"/>
      <c r="J11395" s="23"/>
    </row>
    <row r="11396">
      <c r="A11396" s="71"/>
      <c r="J11396" s="23"/>
    </row>
    <row r="11397">
      <c r="A11397" s="71"/>
      <c r="J11397" s="23"/>
    </row>
    <row r="11398">
      <c r="A11398" s="71"/>
      <c r="J11398" s="23"/>
    </row>
    <row r="11399">
      <c r="A11399" s="71"/>
      <c r="J11399" s="23"/>
    </row>
    <row r="11400">
      <c r="A11400" s="71"/>
      <c r="J11400" s="23"/>
    </row>
    <row r="11401">
      <c r="A11401" s="71"/>
      <c r="J11401" s="23"/>
    </row>
    <row r="11402">
      <c r="A11402" s="71"/>
      <c r="J11402" s="23"/>
    </row>
    <row r="11403">
      <c r="A11403" s="71"/>
      <c r="J11403" s="23"/>
    </row>
    <row r="11404">
      <c r="A11404" s="71"/>
      <c r="J11404" s="23"/>
    </row>
    <row r="11405">
      <c r="A11405" s="71"/>
      <c r="J11405" s="23"/>
    </row>
    <row r="11406">
      <c r="A11406" s="71"/>
      <c r="J11406" s="23"/>
    </row>
    <row r="11407">
      <c r="A11407" s="71"/>
      <c r="J11407" s="23"/>
    </row>
    <row r="11408">
      <c r="A11408" s="71"/>
      <c r="J11408" s="23"/>
    </row>
    <row r="11409">
      <c r="A11409" s="71"/>
      <c r="J11409" s="23"/>
    </row>
    <row r="11410">
      <c r="A11410" s="71"/>
      <c r="J11410" s="23"/>
    </row>
    <row r="11411">
      <c r="A11411" s="71"/>
      <c r="J11411" s="23"/>
    </row>
    <row r="11412">
      <c r="A11412" s="71"/>
      <c r="J11412" s="23"/>
    </row>
    <row r="11413">
      <c r="A11413" s="71"/>
      <c r="J11413" s="23"/>
    </row>
    <row r="11414">
      <c r="A11414" s="71"/>
      <c r="J11414" s="23"/>
    </row>
    <row r="11415">
      <c r="A11415" s="71"/>
      <c r="J11415" s="23"/>
    </row>
    <row r="11416">
      <c r="A11416" s="71"/>
      <c r="J11416" s="23"/>
    </row>
    <row r="11417">
      <c r="A11417" s="71"/>
      <c r="J11417" s="23"/>
    </row>
    <row r="11418">
      <c r="A11418" s="71"/>
      <c r="J11418" s="23"/>
    </row>
    <row r="11419">
      <c r="A11419" s="71"/>
      <c r="J11419" s="23"/>
    </row>
    <row r="11420">
      <c r="A11420" s="71"/>
      <c r="J11420" s="23"/>
    </row>
    <row r="11421">
      <c r="A11421" s="71"/>
      <c r="J11421" s="23"/>
    </row>
    <row r="11422">
      <c r="A11422" s="71"/>
      <c r="J11422" s="23"/>
    </row>
    <row r="11423">
      <c r="A11423" s="71"/>
      <c r="J11423" s="23"/>
    </row>
    <row r="11424">
      <c r="A11424" s="71"/>
      <c r="J11424" s="23"/>
    </row>
    <row r="11425">
      <c r="A11425" s="71"/>
      <c r="J11425" s="23"/>
    </row>
    <row r="11426">
      <c r="A11426" s="71"/>
      <c r="J11426" s="23"/>
    </row>
    <row r="11427">
      <c r="A11427" s="71"/>
      <c r="J11427" s="23"/>
    </row>
    <row r="11428">
      <c r="A11428" s="71"/>
      <c r="J11428" s="23"/>
    </row>
    <row r="11429">
      <c r="A11429" s="71"/>
      <c r="J11429" s="23"/>
    </row>
    <row r="11430">
      <c r="A11430" s="71"/>
      <c r="J11430" s="23"/>
    </row>
    <row r="11431">
      <c r="A11431" s="71"/>
      <c r="J11431" s="23"/>
    </row>
    <row r="11432">
      <c r="A11432" s="71"/>
      <c r="J11432" s="23"/>
    </row>
    <row r="11433">
      <c r="A11433" s="71"/>
      <c r="J11433" s="23"/>
    </row>
    <row r="11434">
      <c r="A11434" s="71"/>
      <c r="J11434" s="23"/>
    </row>
    <row r="11435">
      <c r="A11435" s="71"/>
      <c r="J11435" s="23"/>
    </row>
    <row r="11436">
      <c r="A11436" s="71"/>
      <c r="J11436" s="23"/>
    </row>
    <row r="11437">
      <c r="A11437" s="71"/>
      <c r="J11437" s="23"/>
    </row>
    <row r="11438">
      <c r="A11438" s="71"/>
      <c r="J11438" s="23"/>
    </row>
    <row r="11439">
      <c r="A11439" s="71"/>
      <c r="J11439" s="23"/>
    </row>
    <row r="11440">
      <c r="A11440" s="71"/>
      <c r="J11440" s="23"/>
    </row>
    <row r="11441">
      <c r="A11441" s="71"/>
      <c r="J11441" s="23"/>
    </row>
    <row r="11442">
      <c r="A11442" s="71"/>
      <c r="J11442" s="23"/>
    </row>
    <row r="11443">
      <c r="A11443" s="71"/>
      <c r="J11443" s="23"/>
    </row>
    <row r="11444">
      <c r="A11444" s="71"/>
      <c r="J11444" s="23"/>
    </row>
    <row r="11445">
      <c r="A11445" s="71"/>
      <c r="J11445" s="23"/>
    </row>
    <row r="11446">
      <c r="A11446" s="71"/>
      <c r="J11446" s="23"/>
    </row>
    <row r="11447">
      <c r="A11447" s="71"/>
      <c r="J11447" s="23"/>
    </row>
    <row r="11448">
      <c r="A11448" s="71"/>
      <c r="J11448" s="23"/>
    </row>
    <row r="11449">
      <c r="A11449" s="71"/>
      <c r="J11449" s="23"/>
    </row>
    <row r="11450">
      <c r="A11450" s="71"/>
      <c r="J11450" s="23"/>
    </row>
    <row r="11451">
      <c r="A11451" s="71"/>
      <c r="J11451" s="23"/>
    </row>
    <row r="11452">
      <c r="A11452" s="71"/>
      <c r="J11452" s="23"/>
    </row>
    <row r="11453">
      <c r="A11453" s="71"/>
      <c r="J11453" s="23"/>
    </row>
    <row r="11454">
      <c r="A11454" s="71"/>
      <c r="J11454" s="23"/>
    </row>
    <row r="11455">
      <c r="A11455" s="71"/>
      <c r="J11455" s="23"/>
    </row>
    <row r="11456">
      <c r="A11456" s="71"/>
      <c r="J11456" s="23"/>
    </row>
    <row r="11457">
      <c r="A11457" s="71"/>
      <c r="J11457" s="23"/>
    </row>
    <row r="11458">
      <c r="A11458" s="71"/>
      <c r="J11458" s="23"/>
    </row>
    <row r="11459">
      <c r="A11459" s="71"/>
      <c r="J11459" s="23"/>
    </row>
    <row r="11460">
      <c r="A11460" s="71"/>
      <c r="J11460" s="23"/>
    </row>
    <row r="11461">
      <c r="A11461" s="71"/>
      <c r="J11461" s="23"/>
    </row>
    <row r="11462">
      <c r="A11462" s="71"/>
      <c r="J11462" s="23"/>
    </row>
    <row r="11463">
      <c r="A11463" s="71"/>
      <c r="J11463" s="23"/>
    </row>
    <row r="11464">
      <c r="A11464" s="71"/>
      <c r="J11464" s="23"/>
    </row>
    <row r="11465">
      <c r="A11465" s="71"/>
      <c r="J11465" s="23"/>
    </row>
    <row r="11466">
      <c r="A11466" s="71"/>
      <c r="J11466" s="23"/>
    </row>
    <row r="11467">
      <c r="A11467" s="71"/>
      <c r="J11467" s="23"/>
    </row>
    <row r="11468">
      <c r="A11468" s="71"/>
      <c r="J11468" s="23"/>
    </row>
    <row r="11469">
      <c r="A11469" s="71"/>
      <c r="J11469" s="23"/>
    </row>
    <row r="11470">
      <c r="A11470" s="71"/>
      <c r="J11470" s="23"/>
    </row>
    <row r="11471">
      <c r="A11471" s="71"/>
      <c r="J11471" s="23"/>
    </row>
    <row r="11472">
      <c r="A11472" s="71"/>
      <c r="J11472" s="23"/>
    </row>
    <row r="11473">
      <c r="A11473" s="71"/>
      <c r="J11473" s="23"/>
    </row>
    <row r="11474">
      <c r="A11474" s="71"/>
      <c r="J11474" s="23"/>
    </row>
    <row r="11475">
      <c r="A11475" s="71"/>
      <c r="J11475" s="23"/>
    </row>
    <row r="11476">
      <c r="A11476" s="71"/>
      <c r="J11476" s="23"/>
    </row>
    <row r="11477">
      <c r="A11477" s="71"/>
      <c r="J11477" s="23"/>
    </row>
    <row r="11478">
      <c r="A11478" s="71"/>
      <c r="J11478" s="23"/>
    </row>
    <row r="11479">
      <c r="A11479" s="71"/>
      <c r="J11479" s="23"/>
    </row>
    <row r="11480">
      <c r="A11480" s="71"/>
      <c r="J11480" s="23"/>
    </row>
    <row r="11481">
      <c r="A11481" s="71"/>
      <c r="J11481" s="23"/>
    </row>
    <row r="11482">
      <c r="A11482" s="71"/>
      <c r="J11482" s="23"/>
    </row>
    <row r="11483">
      <c r="A11483" s="71"/>
      <c r="J11483" s="23"/>
    </row>
    <row r="11484">
      <c r="A11484" s="71"/>
      <c r="J11484" s="23"/>
    </row>
    <row r="11485">
      <c r="A11485" s="71"/>
      <c r="J11485" s="23"/>
    </row>
    <row r="11486">
      <c r="A11486" s="71"/>
      <c r="J11486" s="23"/>
    </row>
    <row r="11487">
      <c r="A11487" s="71"/>
      <c r="J11487" s="23"/>
    </row>
    <row r="11488">
      <c r="A11488" s="71"/>
      <c r="J11488" s="23"/>
    </row>
    <row r="11489">
      <c r="A11489" s="71"/>
      <c r="J11489" s="23"/>
    </row>
    <row r="11490">
      <c r="A11490" s="71"/>
      <c r="J11490" s="23"/>
    </row>
    <row r="11491">
      <c r="A11491" s="71"/>
      <c r="J11491" s="23"/>
    </row>
    <row r="11492">
      <c r="A11492" s="71"/>
      <c r="J11492" s="23"/>
    </row>
    <row r="11493">
      <c r="A11493" s="71"/>
      <c r="J11493" s="23"/>
    </row>
    <row r="11494">
      <c r="A11494" s="71"/>
      <c r="J11494" s="23"/>
    </row>
    <row r="11495">
      <c r="A11495" s="71"/>
      <c r="J11495" s="23"/>
    </row>
    <row r="11496">
      <c r="A11496" s="71"/>
      <c r="J11496" s="23"/>
    </row>
    <row r="11497">
      <c r="A11497" s="71"/>
      <c r="J11497" s="23"/>
    </row>
    <row r="11498">
      <c r="A11498" s="71"/>
      <c r="J11498" s="23"/>
    </row>
    <row r="11499">
      <c r="A11499" s="71"/>
      <c r="J11499" s="23"/>
    </row>
    <row r="11500">
      <c r="A11500" s="71"/>
      <c r="J11500" s="23"/>
    </row>
    <row r="11501">
      <c r="A11501" s="71"/>
      <c r="J11501" s="23"/>
    </row>
    <row r="11502">
      <c r="A11502" s="71"/>
      <c r="J11502" s="23"/>
    </row>
    <row r="11503">
      <c r="A11503" s="71"/>
      <c r="J11503" s="23"/>
    </row>
    <row r="11504">
      <c r="A11504" s="71"/>
      <c r="J11504" s="23"/>
    </row>
    <row r="11505">
      <c r="A11505" s="71"/>
      <c r="J11505" s="23"/>
    </row>
    <row r="11506">
      <c r="A11506" s="71"/>
      <c r="J11506" s="23"/>
    </row>
    <row r="11507">
      <c r="A11507" s="71"/>
      <c r="J11507" s="23"/>
    </row>
    <row r="11508">
      <c r="A11508" s="71"/>
      <c r="J11508" s="23"/>
    </row>
    <row r="11509">
      <c r="A11509" s="71"/>
      <c r="J11509" s="23"/>
    </row>
    <row r="11510">
      <c r="A11510" s="71"/>
      <c r="J11510" s="23"/>
    </row>
    <row r="11511">
      <c r="A11511" s="71"/>
      <c r="J11511" s="23"/>
    </row>
    <row r="11512">
      <c r="A11512" s="71"/>
      <c r="J11512" s="23"/>
    </row>
    <row r="11513">
      <c r="A11513" s="71"/>
      <c r="J11513" s="23"/>
    </row>
    <row r="11514">
      <c r="A11514" s="71"/>
      <c r="J11514" s="23"/>
    </row>
    <row r="11515">
      <c r="A11515" s="71"/>
      <c r="J11515" s="23"/>
    </row>
    <row r="11516">
      <c r="A11516" s="71"/>
      <c r="J11516" s="23"/>
    </row>
    <row r="11517">
      <c r="A11517" s="71"/>
      <c r="J11517" s="23"/>
    </row>
    <row r="11518">
      <c r="A11518" s="71"/>
      <c r="J11518" s="23"/>
    </row>
    <row r="11519">
      <c r="A11519" s="71"/>
      <c r="J11519" s="23"/>
    </row>
    <row r="11520">
      <c r="A11520" s="71"/>
      <c r="J11520" s="23"/>
    </row>
    <row r="11521">
      <c r="A11521" s="71"/>
      <c r="J11521" s="23"/>
    </row>
    <row r="11522">
      <c r="A11522" s="71"/>
      <c r="J11522" s="23"/>
    </row>
    <row r="11523">
      <c r="A11523" s="71"/>
      <c r="J11523" s="23"/>
    </row>
    <row r="11524">
      <c r="A11524" s="71"/>
      <c r="J11524" s="23"/>
    </row>
    <row r="11525">
      <c r="A11525" s="71"/>
      <c r="J11525" s="23"/>
    </row>
    <row r="11526">
      <c r="A11526" s="71"/>
      <c r="J11526" s="23"/>
    </row>
    <row r="11527">
      <c r="A11527" s="71"/>
      <c r="J11527" s="23"/>
    </row>
    <row r="11528">
      <c r="A11528" s="71"/>
      <c r="J11528" s="23"/>
    </row>
    <row r="11529">
      <c r="A11529" s="71"/>
      <c r="J11529" s="23"/>
    </row>
    <row r="11530">
      <c r="A11530" s="71"/>
      <c r="J11530" s="23"/>
    </row>
    <row r="11531">
      <c r="A11531" s="71"/>
      <c r="J11531" s="23"/>
    </row>
    <row r="11532">
      <c r="A11532" s="71"/>
      <c r="J11532" s="23"/>
    </row>
    <row r="11533">
      <c r="A11533" s="71"/>
      <c r="J11533" s="23"/>
    </row>
    <row r="11534">
      <c r="A11534" s="71"/>
      <c r="J11534" s="23"/>
    </row>
    <row r="11535">
      <c r="A11535" s="71"/>
      <c r="J11535" s="23"/>
    </row>
    <row r="11536">
      <c r="A11536" s="71"/>
      <c r="J11536" s="23"/>
    </row>
    <row r="11537">
      <c r="A11537" s="71"/>
      <c r="J11537" s="23"/>
    </row>
    <row r="11538">
      <c r="A11538" s="71"/>
      <c r="J11538" s="23"/>
    </row>
    <row r="11539">
      <c r="A11539" s="71"/>
      <c r="J11539" s="23"/>
    </row>
    <row r="11540">
      <c r="A11540" s="71"/>
      <c r="J11540" s="23"/>
    </row>
    <row r="11541">
      <c r="A11541" s="71"/>
      <c r="J11541" s="23"/>
    </row>
    <row r="11542">
      <c r="A11542" s="71"/>
      <c r="J11542" s="23"/>
    </row>
    <row r="11543">
      <c r="A11543" s="71"/>
      <c r="J11543" s="23"/>
    </row>
    <row r="11544">
      <c r="A11544" s="71"/>
      <c r="J11544" s="23"/>
    </row>
    <row r="11545">
      <c r="A11545" s="71"/>
      <c r="J11545" s="23"/>
    </row>
    <row r="11546">
      <c r="A11546" s="71"/>
      <c r="J11546" s="23"/>
    </row>
    <row r="11547">
      <c r="A11547" s="71"/>
      <c r="J11547" s="23"/>
    </row>
    <row r="11548">
      <c r="A11548" s="71"/>
      <c r="J11548" s="23"/>
    </row>
    <row r="11549">
      <c r="A11549" s="71"/>
      <c r="J11549" s="23"/>
    </row>
    <row r="11550">
      <c r="A11550" s="71"/>
      <c r="J11550" s="23"/>
    </row>
    <row r="11551">
      <c r="A11551" s="71"/>
      <c r="J11551" s="23"/>
    </row>
    <row r="11552">
      <c r="A11552" s="71"/>
      <c r="J11552" s="23"/>
    </row>
    <row r="11553">
      <c r="A11553" s="71"/>
      <c r="J11553" s="23"/>
    </row>
    <row r="11554">
      <c r="A11554" s="71"/>
      <c r="J11554" s="23"/>
    </row>
    <row r="11555">
      <c r="A11555" s="71"/>
      <c r="J11555" s="23"/>
    </row>
    <row r="11556">
      <c r="A11556" s="71"/>
      <c r="J11556" s="23"/>
    </row>
    <row r="11557">
      <c r="A11557" s="71"/>
      <c r="J11557" s="23"/>
    </row>
    <row r="11558">
      <c r="A11558" s="71"/>
      <c r="J11558" s="23"/>
    </row>
    <row r="11559">
      <c r="A11559" s="71"/>
      <c r="J11559" s="23"/>
    </row>
    <row r="11560">
      <c r="A11560" s="71"/>
      <c r="J11560" s="23"/>
    </row>
    <row r="11561">
      <c r="A11561" s="71"/>
      <c r="J11561" s="23"/>
    </row>
    <row r="11562">
      <c r="A11562" s="71"/>
      <c r="J11562" s="23"/>
    </row>
    <row r="11563">
      <c r="A11563" s="71"/>
      <c r="J11563" s="23"/>
    </row>
    <row r="11564">
      <c r="A11564" s="71"/>
      <c r="J11564" s="23"/>
    </row>
    <row r="11565">
      <c r="A11565" s="71"/>
      <c r="J11565" s="23"/>
    </row>
    <row r="11566">
      <c r="A11566" s="71"/>
      <c r="J11566" s="23"/>
    </row>
    <row r="11567">
      <c r="A11567" s="71"/>
      <c r="J11567" s="23"/>
    </row>
    <row r="11568">
      <c r="A11568" s="71"/>
      <c r="J11568" s="23"/>
    </row>
    <row r="11569">
      <c r="A11569" s="71"/>
      <c r="J11569" s="23"/>
    </row>
    <row r="11570">
      <c r="A11570" s="71"/>
      <c r="J11570" s="23"/>
    </row>
    <row r="11571">
      <c r="A11571" s="71"/>
      <c r="J11571" s="23"/>
    </row>
    <row r="11572">
      <c r="A11572" s="71"/>
      <c r="J11572" s="23"/>
    </row>
    <row r="11573">
      <c r="A11573" s="71"/>
      <c r="J11573" s="23"/>
    </row>
    <row r="11574">
      <c r="A11574" s="71"/>
      <c r="J11574" s="23"/>
    </row>
    <row r="11575">
      <c r="A11575" s="71"/>
      <c r="J11575" s="23"/>
    </row>
    <row r="11576">
      <c r="A11576" s="71"/>
      <c r="J11576" s="23"/>
    </row>
    <row r="11577">
      <c r="A11577" s="71"/>
      <c r="J11577" s="23"/>
    </row>
    <row r="11578">
      <c r="A11578" s="71"/>
      <c r="J11578" s="23"/>
    </row>
    <row r="11579">
      <c r="A11579" s="71"/>
      <c r="J11579" s="23"/>
    </row>
    <row r="11580">
      <c r="A11580" s="71"/>
      <c r="J11580" s="23"/>
    </row>
    <row r="11581">
      <c r="A11581" s="71"/>
      <c r="J11581" s="23"/>
    </row>
    <row r="11582">
      <c r="A11582" s="71"/>
      <c r="J11582" s="23"/>
    </row>
    <row r="11583">
      <c r="A11583" s="71"/>
      <c r="J11583" s="23"/>
    </row>
    <row r="11584">
      <c r="A11584" s="71"/>
      <c r="J11584" s="23"/>
    </row>
    <row r="11585">
      <c r="A11585" s="71"/>
      <c r="J11585" s="23"/>
    </row>
    <row r="11586">
      <c r="A11586" s="71"/>
      <c r="J11586" s="23"/>
    </row>
    <row r="11587">
      <c r="A11587" s="71"/>
      <c r="J11587" s="23"/>
    </row>
    <row r="11588">
      <c r="A11588" s="71"/>
      <c r="J11588" s="23"/>
    </row>
    <row r="11589">
      <c r="A11589" s="71"/>
      <c r="J11589" s="23"/>
    </row>
    <row r="11590">
      <c r="A11590" s="71"/>
      <c r="J11590" s="23"/>
    </row>
    <row r="11591">
      <c r="A11591" s="71"/>
      <c r="J11591" s="23"/>
    </row>
    <row r="11592">
      <c r="A11592" s="71"/>
      <c r="J11592" s="23"/>
    </row>
    <row r="11593">
      <c r="A11593" s="71"/>
      <c r="J11593" s="23"/>
    </row>
    <row r="11594">
      <c r="A11594" s="71"/>
      <c r="J11594" s="23"/>
    </row>
    <row r="11595">
      <c r="A11595" s="71"/>
      <c r="J11595" s="23"/>
    </row>
    <row r="11596">
      <c r="A11596" s="71"/>
      <c r="J11596" s="23"/>
    </row>
    <row r="11597">
      <c r="A11597" s="71"/>
      <c r="J11597" s="23"/>
    </row>
    <row r="11598">
      <c r="A11598" s="71"/>
      <c r="J11598" s="23"/>
    </row>
    <row r="11599">
      <c r="A11599" s="71"/>
      <c r="J11599" s="23"/>
    </row>
    <row r="11600">
      <c r="A11600" s="71"/>
      <c r="J11600" s="23"/>
    </row>
    <row r="11601">
      <c r="A11601" s="71"/>
      <c r="J11601" s="23"/>
    </row>
    <row r="11602">
      <c r="A11602" s="71"/>
      <c r="J11602" s="23"/>
    </row>
    <row r="11603">
      <c r="A11603" s="71"/>
      <c r="J11603" s="23"/>
    </row>
    <row r="11604">
      <c r="A11604" s="71"/>
      <c r="J11604" s="23"/>
    </row>
    <row r="11605">
      <c r="A11605" s="71"/>
      <c r="J11605" s="23"/>
    </row>
    <row r="11606">
      <c r="A11606" s="71"/>
      <c r="J11606" s="23"/>
    </row>
    <row r="11607">
      <c r="A11607" s="71"/>
      <c r="J11607" s="23"/>
    </row>
    <row r="11608">
      <c r="A11608" s="71"/>
      <c r="J11608" s="23"/>
    </row>
    <row r="11609">
      <c r="A11609" s="71"/>
      <c r="J11609" s="23"/>
    </row>
    <row r="11610">
      <c r="A11610" s="71"/>
      <c r="J11610" s="23"/>
    </row>
    <row r="11611">
      <c r="A11611" s="71"/>
      <c r="J11611" s="23"/>
    </row>
    <row r="11612">
      <c r="A11612" s="71"/>
      <c r="J11612" s="23"/>
    </row>
    <row r="11613">
      <c r="A11613" s="71"/>
      <c r="J11613" s="23"/>
    </row>
    <row r="11614">
      <c r="A11614" s="71"/>
      <c r="J11614" s="23"/>
    </row>
    <row r="11615">
      <c r="A11615" s="71"/>
      <c r="J11615" s="23"/>
    </row>
    <row r="11616">
      <c r="A11616" s="71"/>
      <c r="J11616" s="23"/>
    </row>
    <row r="11617">
      <c r="A11617" s="71"/>
      <c r="J11617" s="23"/>
    </row>
    <row r="11618">
      <c r="A11618" s="71"/>
      <c r="J11618" s="23"/>
    </row>
    <row r="11619">
      <c r="A11619" s="71"/>
      <c r="J11619" s="23"/>
    </row>
    <row r="11620">
      <c r="A11620" s="71"/>
      <c r="J11620" s="23"/>
    </row>
    <row r="11621">
      <c r="A11621" s="71"/>
      <c r="J11621" s="23"/>
    </row>
    <row r="11622">
      <c r="A11622" s="71"/>
      <c r="J11622" s="23"/>
    </row>
    <row r="11623">
      <c r="A11623" s="71"/>
      <c r="J11623" s="23"/>
    </row>
    <row r="11624">
      <c r="A11624" s="71"/>
      <c r="J11624" s="23"/>
    </row>
    <row r="11625">
      <c r="A11625" s="71"/>
      <c r="J11625" s="23"/>
    </row>
    <row r="11626">
      <c r="A11626" s="71"/>
      <c r="J11626" s="23"/>
    </row>
    <row r="11627">
      <c r="A11627" s="71"/>
      <c r="J11627" s="23"/>
    </row>
    <row r="11628">
      <c r="A11628" s="71"/>
      <c r="J11628" s="23"/>
    </row>
    <row r="11629">
      <c r="A11629" s="71"/>
      <c r="J11629" s="23"/>
    </row>
    <row r="11630">
      <c r="A11630" s="71"/>
      <c r="J11630" s="23"/>
    </row>
    <row r="11631">
      <c r="A11631" s="71"/>
      <c r="J11631" s="23"/>
    </row>
    <row r="11632">
      <c r="A11632" s="71"/>
      <c r="J11632" s="23"/>
    </row>
    <row r="11633">
      <c r="A11633" s="71"/>
      <c r="J11633" s="23"/>
    </row>
    <row r="11634">
      <c r="A11634" s="71"/>
      <c r="J11634" s="23"/>
    </row>
    <row r="11635">
      <c r="A11635" s="71"/>
      <c r="J11635" s="23"/>
    </row>
    <row r="11636">
      <c r="A11636" s="71"/>
      <c r="J11636" s="23"/>
    </row>
    <row r="11637">
      <c r="A11637" s="71"/>
      <c r="J11637" s="23"/>
    </row>
    <row r="11638">
      <c r="A11638" s="71"/>
      <c r="J11638" s="23"/>
    </row>
    <row r="11639">
      <c r="A11639" s="71"/>
      <c r="J11639" s="23"/>
    </row>
    <row r="11640">
      <c r="A11640" s="71"/>
      <c r="J11640" s="23"/>
    </row>
    <row r="11641">
      <c r="A11641" s="71"/>
      <c r="J11641" s="23"/>
    </row>
    <row r="11642">
      <c r="A11642" s="71"/>
      <c r="J11642" s="23"/>
    </row>
    <row r="11643">
      <c r="A11643" s="71"/>
      <c r="J11643" s="23"/>
    </row>
    <row r="11644">
      <c r="A11644" s="71"/>
      <c r="J11644" s="23"/>
    </row>
    <row r="11645">
      <c r="A11645" s="71"/>
      <c r="J11645" s="23"/>
    </row>
    <row r="11646">
      <c r="A11646" s="71"/>
      <c r="J11646" s="23"/>
    </row>
    <row r="11647">
      <c r="A11647" s="71"/>
      <c r="J11647" s="23"/>
    </row>
    <row r="11648">
      <c r="A11648" s="71"/>
      <c r="J11648" s="23"/>
    </row>
    <row r="11649">
      <c r="A11649" s="71"/>
      <c r="J11649" s="23"/>
    </row>
    <row r="11650">
      <c r="A11650" s="71"/>
      <c r="J11650" s="23"/>
    </row>
    <row r="11651">
      <c r="A11651" s="71"/>
      <c r="J11651" s="23"/>
    </row>
    <row r="11652">
      <c r="A11652" s="71"/>
      <c r="J11652" s="23"/>
    </row>
    <row r="11653">
      <c r="A11653" s="71"/>
      <c r="J11653" s="23"/>
    </row>
    <row r="11654">
      <c r="A11654" s="71"/>
      <c r="J11654" s="23"/>
    </row>
    <row r="11655">
      <c r="A11655" s="71"/>
      <c r="J11655" s="23"/>
    </row>
    <row r="11656">
      <c r="A11656" s="71"/>
      <c r="J11656" s="23"/>
    </row>
    <row r="11657">
      <c r="A11657" s="71"/>
      <c r="J11657" s="23"/>
    </row>
    <row r="11658">
      <c r="A11658" s="71"/>
      <c r="J11658" s="23"/>
    </row>
    <row r="11659">
      <c r="A11659" s="71"/>
      <c r="J11659" s="23"/>
    </row>
    <row r="11660">
      <c r="A11660" s="71"/>
      <c r="J11660" s="23"/>
    </row>
    <row r="11661">
      <c r="A11661" s="71"/>
      <c r="J11661" s="23"/>
    </row>
    <row r="11662">
      <c r="A11662" s="71"/>
      <c r="J11662" s="23"/>
    </row>
    <row r="11663">
      <c r="A11663" s="71"/>
      <c r="J11663" s="23"/>
    </row>
    <row r="11664">
      <c r="A11664" s="71"/>
      <c r="J11664" s="23"/>
    </row>
    <row r="11665">
      <c r="A11665" s="71"/>
      <c r="J11665" s="23"/>
    </row>
    <row r="11666">
      <c r="A11666" s="71"/>
      <c r="J11666" s="23"/>
    </row>
    <row r="11667">
      <c r="A11667" s="71"/>
      <c r="J11667" s="23"/>
    </row>
    <row r="11668">
      <c r="A11668" s="71"/>
      <c r="J11668" s="23"/>
    </row>
    <row r="11669">
      <c r="A11669" s="71"/>
      <c r="J11669" s="23"/>
    </row>
    <row r="11670">
      <c r="A11670" s="71"/>
      <c r="J11670" s="23"/>
    </row>
    <row r="11671">
      <c r="A11671" s="71"/>
      <c r="J11671" s="23"/>
    </row>
    <row r="11672">
      <c r="A11672" s="71"/>
      <c r="J11672" s="23"/>
    </row>
    <row r="11673">
      <c r="A11673" s="71"/>
      <c r="J11673" s="23"/>
    </row>
    <row r="11674">
      <c r="A11674" s="71"/>
      <c r="J11674" s="23"/>
    </row>
    <row r="11675">
      <c r="A11675" s="71"/>
      <c r="J11675" s="23"/>
    </row>
    <row r="11676">
      <c r="A11676" s="71"/>
      <c r="J11676" s="23"/>
    </row>
    <row r="11677">
      <c r="A11677" s="71"/>
      <c r="J11677" s="23"/>
    </row>
    <row r="11678">
      <c r="A11678" s="71"/>
      <c r="J11678" s="23"/>
    </row>
    <row r="11679">
      <c r="A11679" s="71"/>
      <c r="J11679" s="23"/>
    </row>
    <row r="11680">
      <c r="A11680" s="71"/>
      <c r="J11680" s="23"/>
    </row>
    <row r="11681">
      <c r="A11681" s="71"/>
      <c r="J11681" s="23"/>
    </row>
    <row r="11682">
      <c r="A11682" s="71"/>
      <c r="J11682" s="23"/>
    </row>
    <row r="11683">
      <c r="A11683" s="71"/>
      <c r="J11683" s="23"/>
    </row>
    <row r="11684">
      <c r="A11684" s="71"/>
      <c r="J11684" s="23"/>
    </row>
    <row r="11685">
      <c r="A11685" s="71"/>
      <c r="J11685" s="23"/>
    </row>
    <row r="11686">
      <c r="A11686" s="71"/>
      <c r="J11686" s="23"/>
    </row>
    <row r="11687">
      <c r="A11687" s="71"/>
      <c r="J11687" s="23"/>
    </row>
    <row r="11688">
      <c r="A11688" s="71"/>
      <c r="J11688" s="23"/>
    </row>
    <row r="11689">
      <c r="A11689" s="71"/>
      <c r="J11689" s="23"/>
    </row>
    <row r="11690">
      <c r="A11690" s="71"/>
      <c r="J11690" s="23"/>
    </row>
    <row r="11691">
      <c r="A11691" s="71"/>
      <c r="J11691" s="23"/>
    </row>
    <row r="11692">
      <c r="A11692" s="71"/>
      <c r="J11692" s="23"/>
    </row>
    <row r="11693">
      <c r="A11693" s="71"/>
      <c r="J11693" s="23"/>
    </row>
    <row r="11694">
      <c r="A11694" s="71"/>
      <c r="J11694" s="23"/>
    </row>
    <row r="11695">
      <c r="A11695" s="71"/>
      <c r="J11695" s="23"/>
    </row>
    <row r="11696">
      <c r="A11696" s="71"/>
      <c r="J11696" s="23"/>
    </row>
    <row r="11697">
      <c r="A11697" s="71"/>
      <c r="J11697" s="23"/>
    </row>
    <row r="11698">
      <c r="A11698" s="71"/>
      <c r="J11698" s="23"/>
    </row>
    <row r="11699">
      <c r="A11699" s="71"/>
      <c r="J11699" s="23"/>
    </row>
    <row r="11700">
      <c r="A11700" s="71"/>
      <c r="J11700" s="23"/>
    </row>
    <row r="11701">
      <c r="A11701" s="71"/>
      <c r="J11701" s="23"/>
    </row>
    <row r="11702">
      <c r="A11702" s="71"/>
      <c r="J11702" s="23"/>
    </row>
    <row r="11703">
      <c r="A11703" s="71"/>
      <c r="J11703" s="23"/>
    </row>
    <row r="11704">
      <c r="A11704" s="71"/>
      <c r="J11704" s="23"/>
    </row>
    <row r="11705">
      <c r="A11705" s="71"/>
      <c r="J11705" s="23"/>
    </row>
    <row r="11706">
      <c r="A11706" s="71"/>
      <c r="J11706" s="23"/>
    </row>
    <row r="11707">
      <c r="A11707" s="71"/>
      <c r="J11707" s="23"/>
    </row>
    <row r="11708">
      <c r="A11708" s="71"/>
      <c r="J11708" s="23"/>
    </row>
    <row r="11709">
      <c r="A11709" s="71"/>
      <c r="J11709" s="23"/>
    </row>
    <row r="11710">
      <c r="A11710" s="71"/>
      <c r="J11710" s="23"/>
    </row>
    <row r="11711">
      <c r="A11711" s="71"/>
      <c r="J11711" s="23"/>
    </row>
    <row r="11712">
      <c r="A11712" s="71"/>
      <c r="J11712" s="23"/>
    </row>
    <row r="11713">
      <c r="A11713" s="71"/>
      <c r="J11713" s="23"/>
    </row>
    <row r="11714">
      <c r="A11714" s="71"/>
      <c r="J11714" s="23"/>
    </row>
    <row r="11715">
      <c r="A11715" s="71"/>
      <c r="J11715" s="23"/>
    </row>
    <row r="11716">
      <c r="A11716" s="71"/>
      <c r="J11716" s="23"/>
    </row>
    <row r="11717">
      <c r="A11717" s="71"/>
      <c r="J11717" s="23"/>
    </row>
    <row r="11718">
      <c r="A11718" s="71"/>
      <c r="J11718" s="23"/>
    </row>
    <row r="11719">
      <c r="A11719" s="71"/>
      <c r="J11719" s="23"/>
    </row>
    <row r="11720">
      <c r="A11720" s="71"/>
      <c r="J11720" s="23"/>
    </row>
    <row r="11721">
      <c r="A11721" s="71"/>
      <c r="J11721" s="23"/>
    </row>
    <row r="11722">
      <c r="A11722" s="71"/>
      <c r="J11722" s="23"/>
    </row>
    <row r="11723">
      <c r="A11723" s="71"/>
      <c r="J11723" s="23"/>
    </row>
    <row r="11724">
      <c r="A11724" s="71"/>
      <c r="J11724" s="23"/>
    </row>
    <row r="11725">
      <c r="A11725" s="71"/>
      <c r="J11725" s="23"/>
    </row>
    <row r="11726">
      <c r="A11726" s="71"/>
      <c r="J11726" s="23"/>
    </row>
    <row r="11727">
      <c r="A11727" s="71"/>
      <c r="J11727" s="23"/>
    </row>
    <row r="11728">
      <c r="A11728" s="71"/>
      <c r="J11728" s="23"/>
    </row>
    <row r="11729">
      <c r="A11729" s="71"/>
      <c r="J11729" s="23"/>
    </row>
    <row r="11730">
      <c r="A11730" s="71"/>
      <c r="J11730" s="23"/>
    </row>
    <row r="11731">
      <c r="A11731" s="71"/>
      <c r="J11731" s="23"/>
    </row>
    <row r="11732">
      <c r="A11732" s="71"/>
      <c r="J11732" s="23"/>
    </row>
    <row r="11733">
      <c r="A11733" s="71"/>
      <c r="J11733" s="23"/>
    </row>
    <row r="11734">
      <c r="A11734" s="71"/>
      <c r="J11734" s="23"/>
    </row>
    <row r="11735">
      <c r="A11735" s="71"/>
      <c r="J11735" s="23"/>
    </row>
    <row r="11736">
      <c r="A11736" s="71"/>
      <c r="J11736" s="23"/>
    </row>
    <row r="11737">
      <c r="A11737" s="71"/>
      <c r="J11737" s="23"/>
    </row>
    <row r="11738">
      <c r="A11738" s="71"/>
      <c r="J11738" s="23"/>
    </row>
    <row r="11739">
      <c r="A11739" s="71"/>
      <c r="J11739" s="23"/>
    </row>
    <row r="11740">
      <c r="A11740" s="71"/>
      <c r="J11740" s="23"/>
    </row>
    <row r="11741">
      <c r="A11741" s="71"/>
      <c r="J11741" s="23"/>
    </row>
    <row r="11742">
      <c r="A11742" s="71"/>
      <c r="J11742" s="23"/>
    </row>
    <row r="11743">
      <c r="A11743" s="71"/>
      <c r="J11743" s="23"/>
    </row>
    <row r="11744">
      <c r="A11744" s="71"/>
      <c r="J11744" s="23"/>
    </row>
    <row r="11745">
      <c r="A11745" s="71"/>
      <c r="J11745" s="23"/>
    </row>
    <row r="11746">
      <c r="A11746" s="71"/>
      <c r="J11746" s="23"/>
    </row>
    <row r="11747">
      <c r="A11747" s="71"/>
      <c r="J11747" s="23"/>
    </row>
    <row r="11748">
      <c r="A11748" s="71"/>
      <c r="J11748" s="23"/>
    </row>
    <row r="11749">
      <c r="A11749" s="71"/>
      <c r="J11749" s="23"/>
    </row>
    <row r="11750">
      <c r="A11750" s="71"/>
      <c r="J11750" s="23"/>
    </row>
    <row r="11751">
      <c r="A11751" s="71"/>
      <c r="J11751" s="23"/>
    </row>
    <row r="11752">
      <c r="A11752" s="71"/>
      <c r="J11752" s="23"/>
    </row>
    <row r="11753">
      <c r="A11753" s="71"/>
      <c r="J11753" s="23"/>
    </row>
    <row r="11754">
      <c r="A11754" s="71"/>
      <c r="J11754" s="23"/>
    </row>
    <row r="11755">
      <c r="A11755" s="71"/>
      <c r="J11755" s="23"/>
    </row>
    <row r="11756">
      <c r="A11756" s="71"/>
      <c r="J11756" s="23"/>
    </row>
    <row r="11757">
      <c r="A11757" s="71"/>
      <c r="J11757" s="23"/>
    </row>
    <row r="11758">
      <c r="A11758" s="71"/>
      <c r="J11758" s="23"/>
    </row>
    <row r="11759">
      <c r="A11759" s="71"/>
      <c r="J11759" s="23"/>
    </row>
    <row r="11760">
      <c r="A11760" s="71"/>
      <c r="J11760" s="23"/>
    </row>
    <row r="11761">
      <c r="A11761" s="71"/>
      <c r="J11761" s="23"/>
    </row>
    <row r="11762">
      <c r="A11762" s="71"/>
      <c r="J11762" s="23"/>
    </row>
    <row r="11763">
      <c r="A11763" s="71"/>
      <c r="J11763" s="23"/>
    </row>
    <row r="11764">
      <c r="A11764" s="71"/>
      <c r="J11764" s="23"/>
    </row>
    <row r="11765">
      <c r="A11765" s="71"/>
      <c r="J11765" s="23"/>
    </row>
    <row r="11766">
      <c r="A11766" s="71"/>
      <c r="J11766" s="23"/>
    </row>
    <row r="11767">
      <c r="A11767" s="71"/>
      <c r="J11767" s="23"/>
    </row>
    <row r="11768">
      <c r="A11768" s="71"/>
      <c r="J11768" s="23"/>
    </row>
    <row r="11769">
      <c r="A11769" s="71"/>
      <c r="J11769" s="23"/>
    </row>
    <row r="11770">
      <c r="A11770" s="71"/>
      <c r="J11770" s="23"/>
    </row>
    <row r="11771">
      <c r="A11771" s="71"/>
      <c r="J11771" s="23"/>
    </row>
    <row r="11772">
      <c r="A11772" s="71"/>
      <c r="J11772" s="23"/>
    </row>
    <row r="11773">
      <c r="A11773" s="71"/>
      <c r="J11773" s="23"/>
    </row>
    <row r="11774">
      <c r="A11774" s="71"/>
      <c r="J11774" s="23"/>
    </row>
    <row r="11775">
      <c r="A11775" s="71"/>
      <c r="J11775" s="23"/>
    </row>
    <row r="11776">
      <c r="A11776" s="71"/>
      <c r="J11776" s="23"/>
    </row>
    <row r="11777">
      <c r="A11777" s="71"/>
      <c r="J11777" s="23"/>
    </row>
    <row r="11778">
      <c r="A11778" s="71"/>
      <c r="J11778" s="23"/>
    </row>
    <row r="11779">
      <c r="A11779" s="71"/>
      <c r="J11779" s="23"/>
    </row>
    <row r="11780">
      <c r="A11780" s="71"/>
      <c r="J11780" s="23"/>
    </row>
    <row r="11781">
      <c r="A11781" s="71"/>
      <c r="J11781" s="23"/>
    </row>
    <row r="11782">
      <c r="A11782" s="71"/>
      <c r="J11782" s="23"/>
    </row>
    <row r="11783">
      <c r="A11783" s="71"/>
      <c r="J11783" s="23"/>
    </row>
    <row r="11784">
      <c r="A11784" s="71"/>
      <c r="J11784" s="23"/>
    </row>
    <row r="11785">
      <c r="A11785" s="71"/>
      <c r="J11785" s="23"/>
    </row>
    <row r="11786">
      <c r="A11786" s="71"/>
      <c r="J11786" s="23"/>
    </row>
    <row r="11787">
      <c r="A11787" s="71"/>
      <c r="J11787" s="23"/>
    </row>
    <row r="11788">
      <c r="A11788" s="71"/>
      <c r="J11788" s="23"/>
    </row>
    <row r="11789">
      <c r="A11789" s="71"/>
      <c r="J11789" s="23"/>
    </row>
    <row r="11790">
      <c r="A11790" s="71"/>
      <c r="J11790" s="23"/>
    </row>
    <row r="11791">
      <c r="A11791" s="71"/>
      <c r="J11791" s="23"/>
    </row>
    <row r="11792">
      <c r="A11792" s="71"/>
      <c r="J11792" s="23"/>
    </row>
    <row r="11793">
      <c r="A11793" s="71"/>
      <c r="J11793" s="23"/>
    </row>
    <row r="11794">
      <c r="A11794" s="71"/>
      <c r="J11794" s="23"/>
    </row>
    <row r="11795">
      <c r="A11795" s="71"/>
      <c r="J11795" s="23"/>
    </row>
    <row r="11796">
      <c r="A11796" s="71"/>
      <c r="J11796" s="23"/>
    </row>
    <row r="11797">
      <c r="A11797" s="71"/>
      <c r="J11797" s="23"/>
    </row>
    <row r="11798">
      <c r="A11798" s="71"/>
      <c r="J11798" s="23"/>
    </row>
    <row r="11799">
      <c r="A11799" s="71"/>
      <c r="J11799" s="23"/>
    </row>
    <row r="11800">
      <c r="A11800" s="71"/>
      <c r="J11800" s="23"/>
    </row>
    <row r="11801">
      <c r="A11801" s="71"/>
      <c r="J11801" s="23"/>
    </row>
    <row r="11802">
      <c r="A11802" s="71"/>
      <c r="J11802" s="23"/>
    </row>
    <row r="11803">
      <c r="A11803" s="71"/>
      <c r="J11803" s="23"/>
    </row>
    <row r="11804">
      <c r="A11804" s="71"/>
      <c r="J11804" s="23"/>
    </row>
    <row r="11805">
      <c r="A11805" s="71"/>
      <c r="J11805" s="23"/>
    </row>
    <row r="11806">
      <c r="A11806" s="71"/>
      <c r="J11806" s="23"/>
    </row>
    <row r="11807">
      <c r="A11807" s="71"/>
      <c r="J11807" s="23"/>
    </row>
    <row r="11808">
      <c r="A11808" s="71"/>
      <c r="J11808" s="23"/>
    </row>
    <row r="11809">
      <c r="A11809" s="71"/>
      <c r="J11809" s="23"/>
    </row>
    <row r="11810">
      <c r="A11810" s="71"/>
      <c r="J11810" s="23"/>
    </row>
    <row r="11811">
      <c r="A11811" s="71"/>
      <c r="J11811" s="23"/>
    </row>
    <row r="11812">
      <c r="A11812" s="71"/>
      <c r="J11812" s="23"/>
    </row>
    <row r="11813">
      <c r="A11813" s="71"/>
      <c r="J11813" s="23"/>
    </row>
    <row r="11814">
      <c r="A11814" s="71"/>
      <c r="J11814" s="23"/>
    </row>
    <row r="11815">
      <c r="A11815" s="71"/>
      <c r="J11815" s="23"/>
    </row>
    <row r="11816">
      <c r="A11816" s="71"/>
      <c r="J11816" s="23"/>
    </row>
    <row r="11817">
      <c r="A11817" s="71"/>
      <c r="J11817" s="23"/>
    </row>
    <row r="11818">
      <c r="A11818" s="71"/>
      <c r="J11818" s="23"/>
    </row>
    <row r="11819">
      <c r="A11819" s="71"/>
      <c r="J11819" s="23"/>
    </row>
    <row r="11820">
      <c r="A11820" s="71"/>
      <c r="J11820" s="23"/>
    </row>
    <row r="11821">
      <c r="A11821" s="71"/>
      <c r="J11821" s="23"/>
    </row>
    <row r="11822">
      <c r="A11822" s="71"/>
      <c r="J11822" s="23"/>
    </row>
    <row r="11823">
      <c r="A11823" s="71"/>
      <c r="J11823" s="23"/>
    </row>
    <row r="11824">
      <c r="A11824" s="71"/>
      <c r="J11824" s="23"/>
    </row>
    <row r="11825">
      <c r="A11825" s="71"/>
      <c r="J11825" s="23"/>
    </row>
    <row r="11826">
      <c r="A11826" s="71"/>
      <c r="J11826" s="23"/>
    </row>
    <row r="11827">
      <c r="A11827" s="71"/>
      <c r="J11827" s="23"/>
    </row>
    <row r="11828">
      <c r="A11828" s="71"/>
      <c r="J11828" s="23"/>
    </row>
    <row r="11829">
      <c r="A11829" s="71"/>
      <c r="J11829" s="23"/>
    </row>
    <row r="11830">
      <c r="A11830" s="71"/>
      <c r="J11830" s="23"/>
    </row>
    <row r="11831">
      <c r="A11831" s="71"/>
      <c r="J11831" s="23"/>
    </row>
    <row r="11832">
      <c r="A11832" s="71"/>
      <c r="J11832" s="23"/>
    </row>
    <row r="11833">
      <c r="A11833" s="71"/>
      <c r="J11833" s="23"/>
    </row>
    <row r="11834">
      <c r="A11834" s="71"/>
      <c r="J11834" s="23"/>
    </row>
    <row r="11835">
      <c r="A11835" s="71"/>
      <c r="J11835" s="23"/>
    </row>
    <row r="11836">
      <c r="A11836" s="71"/>
      <c r="J11836" s="23"/>
    </row>
    <row r="11837">
      <c r="A11837" s="71"/>
      <c r="J11837" s="23"/>
    </row>
    <row r="11838">
      <c r="A11838" s="71"/>
      <c r="J11838" s="23"/>
    </row>
    <row r="11839">
      <c r="A11839" s="71"/>
      <c r="J11839" s="23"/>
    </row>
    <row r="11840">
      <c r="A11840" s="71"/>
      <c r="J11840" s="23"/>
    </row>
    <row r="11841">
      <c r="A11841" s="71"/>
      <c r="J11841" s="23"/>
    </row>
    <row r="11842">
      <c r="A11842" s="71"/>
      <c r="J11842" s="23"/>
    </row>
    <row r="11843">
      <c r="A11843" s="71"/>
      <c r="J11843" s="23"/>
    </row>
    <row r="11844">
      <c r="A11844" s="71"/>
      <c r="J11844" s="23"/>
    </row>
    <row r="11845">
      <c r="A11845" s="71"/>
      <c r="J11845" s="23"/>
    </row>
    <row r="11846">
      <c r="A11846" s="71"/>
      <c r="J11846" s="23"/>
    </row>
    <row r="11847">
      <c r="A11847" s="71"/>
      <c r="J11847" s="23"/>
    </row>
    <row r="11848">
      <c r="A11848" s="71"/>
      <c r="J11848" s="23"/>
    </row>
    <row r="11849">
      <c r="A11849" s="71"/>
      <c r="J11849" s="23"/>
    </row>
    <row r="11850">
      <c r="A11850" s="71"/>
      <c r="J11850" s="23"/>
    </row>
    <row r="11851">
      <c r="A11851" s="71"/>
      <c r="J11851" s="23"/>
    </row>
    <row r="11852">
      <c r="A11852" s="71"/>
      <c r="J11852" s="23"/>
    </row>
    <row r="11853">
      <c r="A11853" s="71"/>
      <c r="J11853" s="23"/>
    </row>
    <row r="11854">
      <c r="A11854" s="71"/>
      <c r="J11854" s="23"/>
    </row>
    <row r="11855">
      <c r="A11855" s="71"/>
      <c r="J11855" s="23"/>
    </row>
    <row r="11856">
      <c r="A11856" s="71"/>
      <c r="J11856" s="23"/>
    </row>
    <row r="11857">
      <c r="A11857" s="71"/>
      <c r="J11857" s="23"/>
    </row>
    <row r="11858">
      <c r="A11858" s="71"/>
      <c r="J11858" s="23"/>
    </row>
    <row r="11859">
      <c r="A11859" s="71"/>
      <c r="J11859" s="23"/>
    </row>
    <row r="11860">
      <c r="A11860" s="71"/>
      <c r="J11860" s="23"/>
    </row>
    <row r="11861">
      <c r="A11861" s="71"/>
      <c r="J11861" s="23"/>
    </row>
    <row r="11862">
      <c r="A11862" s="71"/>
      <c r="J11862" s="23"/>
    </row>
    <row r="11863">
      <c r="A11863" s="71"/>
      <c r="J11863" s="23"/>
    </row>
    <row r="11864">
      <c r="A11864" s="71"/>
      <c r="J11864" s="23"/>
    </row>
    <row r="11865">
      <c r="A11865" s="71"/>
      <c r="J11865" s="23"/>
    </row>
    <row r="11866">
      <c r="A11866" s="71"/>
      <c r="J11866" s="23"/>
    </row>
    <row r="11867">
      <c r="A11867" s="71"/>
      <c r="J11867" s="23"/>
    </row>
    <row r="11868">
      <c r="A11868" s="71"/>
      <c r="J11868" s="23"/>
    </row>
    <row r="11869">
      <c r="A11869" s="71"/>
      <c r="J11869" s="23"/>
    </row>
    <row r="11870">
      <c r="A11870" s="71"/>
      <c r="J11870" s="23"/>
    </row>
    <row r="11871">
      <c r="A11871" s="71"/>
      <c r="J11871" s="23"/>
    </row>
    <row r="11872">
      <c r="A11872" s="71"/>
      <c r="J11872" s="23"/>
    </row>
    <row r="11873">
      <c r="A11873" s="71"/>
      <c r="J11873" s="23"/>
    </row>
    <row r="11874">
      <c r="A11874" s="71"/>
      <c r="J11874" s="23"/>
    </row>
    <row r="11875">
      <c r="A11875" s="71"/>
      <c r="J11875" s="23"/>
    </row>
    <row r="11876">
      <c r="A11876" s="71"/>
      <c r="J11876" s="23"/>
    </row>
    <row r="11877">
      <c r="A11877" s="71"/>
      <c r="J11877" s="23"/>
    </row>
    <row r="11878">
      <c r="A11878" s="71"/>
      <c r="J11878" s="23"/>
    </row>
    <row r="11879">
      <c r="A11879" s="71"/>
      <c r="J11879" s="23"/>
    </row>
    <row r="11880">
      <c r="A11880" s="71"/>
      <c r="J11880" s="23"/>
    </row>
    <row r="11881">
      <c r="A11881" s="71"/>
      <c r="J11881" s="23"/>
    </row>
    <row r="11882">
      <c r="A11882" s="71"/>
      <c r="J11882" s="23"/>
    </row>
    <row r="11883">
      <c r="A11883" s="71"/>
      <c r="J11883" s="23"/>
    </row>
    <row r="11884">
      <c r="A11884" s="71"/>
      <c r="J11884" s="23"/>
    </row>
    <row r="11885">
      <c r="A11885" s="71"/>
      <c r="J11885" s="23"/>
    </row>
    <row r="11886">
      <c r="A11886" s="71"/>
      <c r="J11886" s="23"/>
    </row>
    <row r="11887">
      <c r="A11887" s="71"/>
      <c r="J11887" s="23"/>
    </row>
    <row r="11888">
      <c r="A11888" s="71"/>
      <c r="J11888" s="23"/>
    </row>
    <row r="11889">
      <c r="A11889" s="71"/>
      <c r="J11889" s="23"/>
    </row>
    <row r="11890">
      <c r="A11890" s="71"/>
      <c r="J11890" s="23"/>
    </row>
    <row r="11891">
      <c r="A11891" s="71"/>
      <c r="J11891" s="23"/>
    </row>
    <row r="11892">
      <c r="A11892" s="71"/>
      <c r="J11892" s="23"/>
    </row>
    <row r="11893">
      <c r="A11893" s="71"/>
      <c r="J11893" s="23"/>
    </row>
    <row r="11894">
      <c r="A11894" s="71"/>
      <c r="J11894" s="23"/>
    </row>
    <row r="11895">
      <c r="A11895" s="71"/>
      <c r="J11895" s="23"/>
    </row>
    <row r="11896">
      <c r="A11896" s="71"/>
      <c r="J11896" s="23"/>
    </row>
    <row r="11897">
      <c r="A11897" s="71"/>
      <c r="J11897" s="23"/>
    </row>
    <row r="11898">
      <c r="A11898" s="71"/>
      <c r="J11898" s="23"/>
    </row>
    <row r="11899">
      <c r="A11899" s="71"/>
      <c r="J11899" s="23"/>
    </row>
    <row r="11900">
      <c r="A11900" s="71"/>
      <c r="J11900" s="23"/>
    </row>
    <row r="11901">
      <c r="A11901" s="71"/>
      <c r="J11901" s="23"/>
    </row>
    <row r="11902">
      <c r="A11902" s="71"/>
      <c r="J11902" s="23"/>
    </row>
    <row r="11903">
      <c r="A11903" s="71"/>
      <c r="J11903" s="23"/>
    </row>
    <row r="11904">
      <c r="A11904" s="71"/>
      <c r="J11904" s="23"/>
    </row>
    <row r="11905">
      <c r="A11905" s="71"/>
      <c r="J11905" s="23"/>
    </row>
    <row r="11906">
      <c r="A11906" s="71"/>
      <c r="J11906" s="23"/>
    </row>
    <row r="11907">
      <c r="A11907" s="71"/>
      <c r="J11907" s="23"/>
    </row>
    <row r="11908">
      <c r="A11908" s="71"/>
      <c r="J11908" s="23"/>
    </row>
    <row r="11909">
      <c r="A11909" s="71"/>
      <c r="J11909" s="23"/>
    </row>
    <row r="11910">
      <c r="A11910" s="71"/>
      <c r="J11910" s="23"/>
    </row>
    <row r="11911">
      <c r="A11911" s="71"/>
      <c r="J11911" s="23"/>
    </row>
    <row r="11912">
      <c r="A11912" s="71"/>
      <c r="J11912" s="23"/>
    </row>
    <row r="11913">
      <c r="A11913" s="71"/>
      <c r="J11913" s="23"/>
    </row>
    <row r="11914">
      <c r="A11914" s="71"/>
      <c r="J11914" s="23"/>
    </row>
    <row r="11915">
      <c r="A11915" s="71"/>
      <c r="J11915" s="23"/>
    </row>
    <row r="11916">
      <c r="A11916" s="71"/>
      <c r="J11916" s="23"/>
    </row>
    <row r="11917">
      <c r="A11917" s="71"/>
      <c r="J11917" s="23"/>
    </row>
    <row r="11918">
      <c r="A11918" s="71"/>
      <c r="J11918" s="23"/>
    </row>
    <row r="11919">
      <c r="A11919" s="71"/>
      <c r="J11919" s="23"/>
    </row>
    <row r="11920">
      <c r="A11920" s="71"/>
      <c r="J11920" s="23"/>
    </row>
    <row r="11921">
      <c r="A11921" s="71"/>
      <c r="J11921" s="23"/>
    </row>
    <row r="11922">
      <c r="A11922" s="71"/>
      <c r="J11922" s="23"/>
    </row>
    <row r="11923">
      <c r="A11923" s="71"/>
      <c r="J11923" s="23"/>
    </row>
    <row r="11924">
      <c r="A11924" s="71"/>
      <c r="J11924" s="23"/>
    </row>
    <row r="11925">
      <c r="A11925" s="71"/>
      <c r="J11925" s="23"/>
    </row>
    <row r="11926">
      <c r="A11926" s="71"/>
      <c r="J11926" s="23"/>
    </row>
    <row r="11927">
      <c r="A11927" s="71"/>
      <c r="J11927" s="23"/>
    </row>
    <row r="11928">
      <c r="A11928" s="71"/>
      <c r="J11928" s="23"/>
    </row>
    <row r="11929">
      <c r="A11929" s="71"/>
      <c r="J11929" s="23"/>
    </row>
    <row r="11930">
      <c r="A11930" s="71"/>
      <c r="J11930" s="23"/>
    </row>
    <row r="11931">
      <c r="A11931" s="71"/>
      <c r="J11931" s="23"/>
    </row>
    <row r="11932">
      <c r="A11932" s="71"/>
      <c r="J11932" s="23"/>
    </row>
    <row r="11933">
      <c r="A11933" s="71"/>
      <c r="J11933" s="23"/>
    </row>
    <row r="11934">
      <c r="A11934" s="71"/>
      <c r="J11934" s="23"/>
    </row>
    <row r="11935">
      <c r="A11935" s="71"/>
      <c r="J11935" s="23"/>
    </row>
    <row r="11936">
      <c r="A11936" s="71"/>
      <c r="J11936" s="23"/>
    </row>
    <row r="11937">
      <c r="A11937" s="71"/>
      <c r="J11937" s="23"/>
    </row>
    <row r="11938">
      <c r="A11938" s="71"/>
      <c r="J11938" s="23"/>
    </row>
    <row r="11939">
      <c r="A11939" s="71"/>
      <c r="J11939" s="23"/>
    </row>
    <row r="11940">
      <c r="A11940" s="71"/>
      <c r="J11940" s="23"/>
    </row>
    <row r="11941">
      <c r="A11941" s="71"/>
      <c r="J11941" s="23"/>
    </row>
    <row r="11942">
      <c r="A11942" s="71"/>
      <c r="J11942" s="23"/>
    </row>
    <row r="11943">
      <c r="A11943" s="71"/>
      <c r="J11943" s="23"/>
    </row>
    <row r="11944">
      <c r="A11944" s="71"/>
      <c r="J11944" s="23"/>
    </row>
    <row r="11945">
      <c r="A11945" s="71"/>
      <c r="J11945" s="23"/>
    </row>
    <row r="11946">
      <c r="A11946" s="71"/>
      <c r="J11946" s="23"/>
    </row>
    <row r="11947">
      <c r="A11947" s="71"/>
      <c r="J11947" s="23"/>
    </row>
    <row r="11948">
      <c r="A11948" s="71"/>
      <c r="J11948" s="23"/>
    </row>
    <row r="11949">
      <c r="A11949" s="71"/>
      <c r="J11949" s="23"/>
    </row>
    <row r="11950">
      <c r="A11950" s="71"/>
      <c r="J11950" s="23"/>
    </row>
    <row r="11951">
      <c r="A11951" s="71"/>
      <c r="J11951" s="23"/>
    </row>
    <row r="11952">
      <c r="A11952" s="71"/>
      <c r="J11952" s="23"/>
    </row>
    <row r="11953">
      <c r="A11953" s="71"/>
      <c r="J11953" s="23"/>
    </row>
    <row r="11954">
      <c r="A11954" s="71"/>
      <c r="J11954" s="23"/>
    </row>
    <row r="11955">
      <c r="A11955" s="71"/>
      <c r="J11955" s="23"/>
    </row>
    <row r="11956">
      <c r="A11956" s="71"/>
      <c r="J11956" s="23"/>
    </row>
    <row r="11957">
      <c r="A11957" s="71"/>
      <c r="J11957" s="23"/>
    </row>
    <row r="11958">
      <c r="A11958" s="71"/>
      <c r="J11958" s="23"/>
    </row>
    <row r="11959">
      <c r="A11959" s="71"/>
      <c r="J11959" s="23"/>
    </row>
    <row r="11960">
      <c r="A11960" s="71"/>
      <c r="J11960" s="23"/>
    </row>
    <row r="11961">
      <c r="A11961" s="71"/>
      <c r="J11961" s="23"/>
    </row>
    <row r="11962">
      <c r="A11962" s="71"/>
      <c r="J11962" s="23"/>
    </row>
    <row r="11963">
      <c r="A11963" s="71"/>
      <c r="J11963" s="23"/>
    </row>
    <row r="11964">
      <c r="A11964" s="71"/>
      <c r="J11964" s="23"/>
    </row>
    <row r="11965">
      <c r="A11965" s="71"/>
      <c r="J11965" s="23"/>
    </row>
    <row r="11966">
      <c r="A11966" s="71"/>
      <c r="J11966" s="23"/>
    </row>
    <row r="11967">
      <c r="A11967" s="71"/>
      <c r="J11967" s="23"/>
    </row>
    <row r="11968">
      <c r="A11968" s="71"/>
      <c r="J11968" s="23"/>
    </row>
    <row r="11969">
      <c r="A11969" s="71"/>
      <c r="J11969" s="23"/>
    </row>
    <row r="11970">
      <c r="A11970" s="71"/>
      <c r="J11970" s="23"/>
    </row>
    <row r="11971">
      <c r="A11971" s="71"/>
      <c r="J11971" s="23"/>
    </row>
    <row r="11972">
      <c r="A11972" s="71"/>
      <c r="J11972" s="23"/>
    </row>
    <row r="11973">
      <c r="A11973" s="71"/>
      <c r="J11973" s="23"/>
    </row>
    <row r="11974">
      <c r="A11974" s="71"/>
      <c r="J11974" s="23"/>
    </row>
    <row r="11975">
      <c r="A11975" s="71"/>
      <c r="J11975" s="23"/>
    </row>
    <row r="11976">
      <c r="A11976" s="71"/>
      <c r="J11976" s="23"/>
    </row>
    <row r="11977">
      <c r="A11977" s="71"/>
      <c r="J11977" s="23"/>
    </row>
    <row r="11978">
      <c r="A11978" s="71"/>
      <c r="J11978" s="23"/>
    </row>
    <row r="11979">
      <c r="A11979" s="71"/>
      <c r="J11979" s="23"/>
    </row>
    <row r="11980">
      <c r="A11980" s="71"/>
      <c r="J11980" s="23"/>
    </row>
    <row r="11981">
      <c r="A11981" s="71"/>
      <c r="J11981" s="23"/>
    </row>
    <row r="11982">
      <c r="A11982" s="71"/>
      <c r="J11982" s="23"/>
    </row>
    <row r="11983">
      <c r="A11983" s="71"/>
      <c r="J11983" s="23"/>
    </row>
    <row r="11984">
      <c r="A11984" s="71"/>
      <c r="J11984" s="23"/>
    </row>
    <row r="11985">
      <c r="A11985" s="71"/>
      <c r="J11985" s="23"/>
    </row>
    <row r="11986">
      <c r="A11986" s="71"/>
      <c r="J11986" s="23"/>
    </row>
    <row r="11987">
      <c r="A11987" s="71"/>
      <c r="J11987" s="23"/>
    </row>
    <row r="11988">
      <c r="A11988" s="71"/>
      <c r="J11988" s="23"/>
    </row>
    <row r="11989">
      <c r="A11989" s="71"/>
      <c r="J11989" s="23"/>
    </row>
    <row r="11990">
      <c r="A11990" s="71"/>
      <c r="J11990" s="23"/>
    </row>
    <row r="11991">
      <c r="A11991" s="71"/>
      <c r="J11991" s="23"/>
    </row>
    <row r="11992">
      <c r="A11992" s="71"/>
      <c r="J11992" s="23"/>
    </row>
    <row r="11993">
      <c r="A11993" s="71"/>
      <c r="J11993" s="23"/>
    </row>
    <row r="11994">
      <c r="A11994" s="71"/>
      <c r="J11994" s="23"/>
    </row>
    <row r="11995">
      <c r="A11995" s="71"/>
      <c r="J11995" s="23"/>
    </row>
    <row r="11996">
      <c r="A11996" s="71"/>
      <c r="J11996" s="23"/>
    </row>
    <row r="11997">
      <c r="A11997" s="71"/>
      <c r="J11997" s="23"/>
    </row>
    <row r="11998">
      <c r="A11998" s="71"/>
      <c r="J11998" s="23"/>
    </row>
    <row r="11999">
      <c r="A11999" s="71"/>
      <c r="J11999" s="23"/>
    </row>
    <row r="12000">
      <c r="A12000" s="71"/>
      <c r="J12000" s="23"/>
    </row>
    <row r="12001">
      <c r="A12001" s="71"/>
      <c r="J12001" s="23"/>
    </row>
    <row r="12002">
      <c r="A12002" s="71"/>
      <c r="J12002" s="23"/>
    </row>
    <row r="12003">
      <c r="A12003" s="71"/>
      <c r="J12003" s="23"/>
    </row>
    <row r="12004">
      <c r="A12004" s="71"/>
      <c r="J12004" s="23"/>
    </row>
    <row r="12005">
      <c r="A12005" s="71"/>
      <c r="J12005" s="23"/>
    </row>
    <row r="12006">
      <c r="A12006" s="71"/>
      <c r="J12006" s="23"/>
    </row>
    <row r="12007">
      <c r="A12007" s="71"/>
      <c r="J12007" s="23"/>
    </row>
    <row r="12008">
      <c r="A12008" s="71"/>
      <c r="J12008" s="23"/>
    </row>
    <row r="12009">
      <c r="A12009" s="71"/>
      <c r="J12009" s="23"/>
    </row>
    <row r="12010">
      <c r="A12010" s="71"/>
      <c r="J12010" s="23"/>
    </row>
    <row r="12011">
      <c r="A12011" s="71"/>
      <c r="J12011" s="23"/>
    </row>
    <row r="12012">
      <c r="A12012" s="71"/>
      <c r="J12012" s="23"/>
    </row>
    <row r="12013">
      <c r="A12013" s="71"/>
      <c r="J12013" s="23"/>
    </row>
    <row r="12014">
      <c r="A12014" s="71"/>
      <c r="J12014" s="23"/>
    </row>
    <row r="12015">
      <c r="A12015" s="71"/>
      <c r="J12015" s="23"/>
    </row>
    <row r="12016">
      <c r="A12016" s="71"/>
      <c r="J12016" s="23"/>
    </row>
    <row r="12017">
      <c r="A12017" s="71"/>
      <c r="J12017" s="23"/>
    </row>
    <row r="12018">
      <c r="A12018" s="71"/>
      <c r="J12018" s="23"/>
    </row>
    <row r="12019">
      <c r="A12019" s="71"/>
      <c r="J12019" s="23"/>
    </row>
    <row r="12020">
      <c r="A12020" s="71"/>
      <c r="J12020" s="23"/>
    </row>
    <row r="12021">
      <c r="A12021" s="71"/>
      <c r="J12021" s="23"/>
    </row>
    <row r="12022">
      <c r="A12022" s="71"/>
      <c r="J12022" s="23"/>
    </row>
    <row r="12023">
      <c r="A12023" s="71"/>
      <c r="J12023" s="23"/>
    </row>
    <row r="12024">
      <c r="A12024" s="71"/>
      <c r="J12024" s="23"/>
    </row>
    <row r="12025">
      <c r="A12025" s="71"/>
      <c r="J12025" s="23"/>
    </row>
    <row r="12026">
      <c r="A12026" s="71"/>
      <c r="J12026" s="23"/>
    </row>
    <row r="12027">
      <c r="A12027" s="71"/>
      <c r="J12027" s="23"/>
    </row>
    <row r="12028">
      <c r="A12028" s="71"/>
      <c r="J12028" s="23"/>
    </row>
    <row r="12029">
      <c r="A12029" s="71"/>
      <c r="J12029" s="23"/>
    </row>
    <row r="12030">
      <c r="A12030" s="71"/>
      <c r="J12030" s="23"/>
    </row>
    <row r="12031">
      <c r="A12031" s="71"/>
      <c r="J12031" s="23"/>
    </row>
    <row r="12032">
      <c r="A12032" s="71"/>
      <c r="J12032" s="23"/>
    </row>
    <row r="12033">
      <c r="A12033" s="71"/>
      <c r="J12033" s="23"/>
    </row>
    <row r="12034">
      <c r="A12034" s="71"/>
      <c r="J12034" s="23"/>
    </row>
    <row r="12035">
      <c r="A12035" s="71"/>
      <c r="J12035" s="23"/>
    </row>
    <row r="12036">
      <c r="A12036" s="71"/>
      <c r="J12036" s="23"/>
    </row>
    <row r="12037">
      <c r="A12037" s="71"/>
      <c r="J12037" s="23"/>
    </row>
    <row r="12038">
      <c r="A12038" s="71"/>
      <c r="J12038" s="23"/>
    </row>
    <row r="12039">
      <c r="A12039" s="71"/>
      <c r="J12039" s="23"/>
    </row>
    <row r="12040">
      <c r="A12040" s="71"/>
      <c r="J12040" s="23"/>
    </row>
    <row r="12041">
      <c r="A12041" s="71"/>
      <c r="J12041" s="23"/>
    </row>
    <row r="12042">
      <c r="A12042" s="71"/>
      <c r="J12042" s="23"/>
    </row>
    <row r="12043">
      <c r="A12043" s="71"/>
      <c r="J12043" s="23"/>
    </row>
    <row r="12044">
      <c r="A12044" s="71"/>
      <c r="J12044" s="23"/>
    </row>
    <row r="12045">
      <c r="A12045" s="71"/>
      <c r="J12045" s="23"/>
    </row>
    <row r="12046">
      <c r="A12046" s="71"/>
      <c r="J12046" s="23"/>
    </row>
    <row r="12047">
      <c r="A12047" s="71"/>
      <c r="J12047" s="23"/>
    </row>
    <row r="12048">
      <c r="A12048" s="71"/>
      <c r="J12048" s="23"/>
    </row>
    <row r="12049">
      <c r="A12049" s="71"/>
      <c r="J12049" s="23"/>
    </row>
    <row r="12050">
      <c r="A12050" s="71"/>
      <c r="J12050" s="23"/>
    </row>
    <row r="12051">
      <c r="A12051" s="71"/>
      <c r="J12051" s="23"/>
    </row>
    <row r="12052">
      <c r="A12052" s="71"/>
      <c r="J12052" s="23"/>
    </row>
    <row r="12053">
      <c r="A12053" s="71"/>
      <c r="J12053" s="23"/>
    </row>
    <row r="12054">
      <c r="A12054" s="71"/>
      <c r="J12054" s="23"/>
    </row>
    <row r="12055">
      <c r="A12055" s="71"/>
      <c r="J12055" s="23"/>
    </row>
    <row r="12056">
      <c r="A12056" s="71"/>
      <c r="J12056" s="23"/>
    </row>
    <row r="12057">
      <c r="A12057" s="71"/>
      <c r="J12057" s="23"/>
    </row>
    <row r="12058">
      <c r="A12058" s="71"/>
      <c r="J12058" s="23"/>
    </row>
    <row r="12059">
      <c r="A12059" s="71"/>
      <c r="J12059" s="23"/>
    </row>
    <row r="12060">
      <c r="A12060" s="71"/>
      <c r="J12060" s="23"/>
    </row>
    <row r="12061">
      <c r="A12061" s="71"/>
      <c r="J12061" s="23"/>
    </row>
    <row r="12062">
      <c r="A12062" s="71"/>
      <c r="J12062" s="23"/>
    </row>
    <row r="12063">
      <c r="A12063" s="71"/>
      <c r="J12063" s="23"/>
    </row>
    <row r="12064">
      <c r="A12064" s="71"/>
      <c r="J12064" s="23"/>
    </row>
    <row r="12065">
      <c r="A12065" s="71"/>
      <c r="J12065" s="23"/>
    </row>
    <row r="12066">
      <c r="A12066" s="71"/>
      <c r="J12066" s="23"/>
    </row>
    <row r="12067">
      <c r="A12067" s="71"/>
      <c r="J12067" s="23"/>
    </row>
    <row r="12068">
      <c r="A12068" s="71"/>
      <c r="J12068" s="23"/>
    </row>
    <row r="12069">
      <c r="A12069" s="71"/>
      <c r="J12069" s="23"/>
    </row>
    <row r="12070">
      <c r="A12070" s="71"/>
      <c r="J12070" s="23"/>
    </row>
    <row r="12071">
      <c r="A12071" s="71"/>
      <c r="J12071" s="23"/>
    </row>
    <row r="12072">
      <c r="A12072" s="71"/>
      <c r="J12072" s="23"/>
    </row>
    <row r="12073">
      <c r="A12073" s="71"/>
      <c r="J12073" s="23"/>
    </row>
    <row r="12074">
      <c r="A12074" s="71"/>
      <c r="J12074" s="23"/>
    </row>
    <row r="12075">
      <c r="A12075" s="71"/>
      <c r="J12075" s="23"/>
    </row>
    <row r="12076">
      <c r="A12076" s="71"/>
      <c r="J12076" s="23"/>
    </row>
    <row r="12077">
      <c r="A12077" s="71"/>
      <c r="J12077" s="23"/>
    </row>
    <row r="12078">
      <c r="A12078" s="71"/>
      <c r="J12078" s="23"/>
    </row>
    <row r="12079">
      <c r="A12079" s="71"/>
      <c r="J12079" s="23"/>
    </row>
    <row r="12080">
      <c r="A12080" s="71"/>
      <c r="J12080" s="23"/>
    </row>
    <row r="12081">
      <c r="A12081" s="71"/>
      <c r="J12081" s="23"/>
    </row>
    <row r="12082">
      <c r="A12082" s="71"/>
      <c r="J12082" s="23"/>
    </row>
    <row r="12083">
      <c r="A12083" s="71"/>
      <c r="J12083" s="23"/>
    </row>
    <row r="12084">
      <c r="A12084" s="71"/>
      <c r="J12084" s="23"/>
    </row>
    <row r="12085">
      <c r="A12085" s="71"/>
      <c r="J12085" s="23"/>
    </row>
    <row r="12086">
      <c r="A12086" s="71"/>
      <c r="J12086" s="23"/>
    </row>
    <row r="12087">
      <c r="A12087" s="71"/>
      <c r="J12087" s="23"/>
    </row>
    <row r="12088">
      <c r="A12088" s="71"/>
      <c r="J12088" s="23"/>
    </row>
    <row r="12089">
      <c r="A12089" s="71"/>
      <c r="J12089" s="23"/>
    </row>
    <row r="12090">
      <c r="A12090" s="71"/>
      <c r="J12090" s="23"/>
    </row>
    <row r="12091">
      <c r="A12091" s="71"/>
      <c r="J12091" s="23"/>
    </row>
    <row r="12092">
      <c r="A12092" s="71"/>
      <c r="J12092" s="23"/>
    </row>
    <row r="12093">
      <c r="A12093" s="71"/>
      <c r="J12093" s="23"/>
    </row>
    <row r="12094">
      <c r="A12094" s="71"/>
      <c r="J12094" s="23"/>
    </row>
    <row r="12095">
      <c r="A12095" s="71"/>
      <c r="J12095" s="23"/>
    </row>
    <row r="12096">
      <c r="A12096" s="71"/>
      <c r="J12096" s="23"/>
    </row>
    <row r="12097">
      <c r="A12097" s="71"/>
      <c r="J12097" s="23"/>
    </row>
    <row r="12098">
      <c r="A12098" s="71"/>
      <c r="J12098" s="23"/>
    </row>
    <row r="12099">
      <c r="A12099" s="71"/>
      <c r="J12099" s="23"/>
    </row>
    <row r="12100">
      <c r="A12100" s="71"/>
      <c r="J12100" s="23"/>
    </row>
    <row r="12101">
      <c r="A12101" s="71"/>
      <c r="J12101" s="23"/>
    </row>
    <row r="12102">
      <c r="A12102" s="71"/>
      <c r="J12102" s="23"/>
    </row>
    <row r="12103">
      <c r="A12103" s="71"/>
      <c r="J12103" s="23"/>
    </row>
    <row r="12104">
      <c r="A12104" s="71"/>
      <c r="J12104" s="23"/>
    </row>
    <row r="12105">
      <c r="A12105" s="71"/>
      <c r="J12105" s="23"/>
    </row>
    <row r="12106">
      <c r="A12106" s="71"/>
      <c r="J12106" s="23"/>
    </row>
    <row r="12107">
      <c r="A12107" s="71"/>
      <c r="J12107" s="23"/>
    </row>
    <row r="12108">
      <c r="A12108" s="71"/>
      <c r="J12108" s="23"/>
    </row>
    <row r="12109">
      <c r="A12109" s="71"/>
      <c r="J12109" s="23"/>
    </row>
    <row r="12110">
      <c r="A12110" s="71"/>
      <c r="J12110" s="23"/>
    </row>
    <row r="12111">
      <c r="A12111" s="71"/>
      <c r="J12111" s="23"/>
    </row>
    <row r="12112">
      <c r="A12112" s="71"/>
      <c r="J12112" s="23"/>
    </row>
    <row r="12113">
      <c r="A12113" s="71"/>
      <c r="J12113" s="23"/>
    </row>
    <row r="12114">
      <c r="A12114" s="71"/>
      <c r="J12114" s="23"/>
    </row>
    <row r="12115">
      <c r="A12115" s="71"/>
      <c r="J12115" s="23"/>
    </row>
    <row r="12116">
      <c r="A12116" s="71"/>
      <c r="J12116" s="23"/>
    </row>
    <row r="12117">
      <c r="A12117" s="71"/>
      <c r="J12117" s="23"/>
    </row>
    <row r="12118">
      <c r="A12118" s="71"/>
      <c r="J12118" s="23"/>
    </row>
    <row r="12119">
      <c r="A12119" s="71"/>
      <c r="J12119" s="23"/>
    </row>
    <row r="12120">
      <c r="A12120" s="71"/>
      <c r="J12120" s="23"/>
    </row>
    <row r="12121">
      <c r="A12121" s="71"/>
      <c r="J12121" s="23"/>
    </row>
    <row r="12122">
      <c r="A12122" s="71"/>
      <c r="J12122" s="23"/>
    </row>
    <row r="12123">
      <c r="A12123" s="71"/>
      <c r="J12123" s="23"/>
    </row>
    <row r="12124">
      <c r="A12124" s="71"/>
      <c r="J12124" s="23"/>
    </row>
    <row r="12125">
      <c r="A12125" s="71"/>
      <c r="J12125" s="23"/>
    </row>
    <row r="12126">
      <c r="A12126" s="71"/>
      <c r="J12126" s="23"/>
    </row>
    <row r="12127">
      <c r="A12127" s="71"/>
      <c r="J12127" s="23"/>
    </row>
    <row r="12128">
      <c r="A12128" s="71"/>
      <c r="J12128" s="23"/>
    </row>
    <row r="12129">
      <c r="A12129" s="71"/>
      <c r="J12129" s="23"/>
    </row>
    <row r="12130">
      <c r="A12130" s="71"/>
      <c r="J12130" s="23"/>
    </row>
    <row r="12131">
      <c r="A12131" s="71"/>
      <c r="J12131" s="23"/>
    </row>
    <row r="12132">
      <c r="A12132" s="71"/>
      <c r="J12132" s="23"/>
    </row>
    <row r="12133">
      <c r="A12133" s="71"/>
      <c r="J12133" s="23"/>
    </row>
    <row r="12134">
      <c r="A12134" s="71"/>
      <c r="J12134" s="23"/>
    </row>
    <row r="12135">
      <c r="A12135" s="71"/>
      <c r="J12135" s="23"/>
    </row>
    <row r="12136">
      <c r="A12136" s="71"/>
      <c r="J12136" s="23"/>
    </row>
    <row r="12137">
      <c r="A12137" s="71"/>
      <c r="J12137" s="23"/>
    </row>
    <row r="12138">
      <c r="A12138" s="71"/>
      <c r="J12138" s="23"/>
    </row>
    <row r="12139">
      <c r="A12139" s="71"/>
      <c r="J12139" s="23"/>
    </row>
    <row r="12140">
      <c r="A12140" s="71"/>
      <c r="J12140" s="23"/>
    </row>
    <row r="12141">
      <c r="A12141" s="71"/>
      <c r="J12141" s="23"/>
    </row>
    <row r="12142">
      <c r="A12142" s="71"/>
      <c r="J12142" s="23"/>
    </row>
    <row r="12143">
      <c r="A12143" s="71"/>
      <c r="J12143" s="23"/>
    </row>
    <row r="12144">
      <c r="A12144" s="71"/>
      <c r="J12144" s="23"/>
    </row>
    <row r="12145">
      <c r="A12145" s="71"/>
      <c r="J12145" s="23"/>
    </row>
    <row r="12146">
      <c r="A12146" s="71"/>
      <c r="J12146" s="23"/>
    </row>
    <row r="12147">
      <c r="A12147" s="71"/>
      <c r="J12147" s="23"/>
    </row>
    <row r="12148">
      <c r="A12148" s="71"/>
      <c r="J12148" s="23"/>
    </row>
    <row r="12149">
      <c r="A12149" s="71"/>
      <c r="J12149" s="23"/>
    </row>
    <row r="12150">
      <c r="A12150" s="71"/>
      <c r="J12150" s="23"/>
    </row>
    <row r="12151">
      <c r="A12151" s="71"/>
      <c r="J12151" s="23"/>
    </row>
    <row r="12152">
      <c r="A12152" s="71"/>
      <c r="J12152" s="23"/>
    </row>
    <row r="12153">
      <c r="A12153" s="71"/>
      <c r="J12153" s="23"/>
    </row>
    <row r="12154">
      <c r="A12154" s="71"/>
      <c r="J12154" s="23"/>
    </row>
    <row r="12155">
      <c r="A12155" s="71"/>
      <c r="J12155" s="23"/>
    </row>
    <row r="12156">
      <c r="A12156" s="71"/>
      <c r="J12156" s="23"/>
    </row>
    <row r="12157">
      <c r="A12157" s="71"/>
      <c r="J12157" s="23"/>
    </row>
    <row r="12158">
      <c r="A12158" s="71"/>
      <c r="J12158" s="23"/>
    </row>
    <row r="12159">
      <c r="A12159" s="71"/>
      <c r="J12159" s="23"/>
    </row>
    <row r="12160">
      <c r="A12160" s="71"/>
      <c r="J12160" s="23"/>
    </row>
    <row r="12161">
      <c r="A12161" s="71"/>
      <c r="J12161" s="23"/>
    </row>
    <row r="12162">
      <c r="A12162" s="71"/>
      <c r="J12162" s="23"/>
    </row>
    <row r="12163">
      <c r="A12163" s="71"/>
      <c r="J12163" s="23"/>
    </row>
    <row r="12164">
      <c r="A12164" s="71"/>
      <c r="J12164" s="23"/>
    </row>
    <row r="12165">
      <c r="A12165" s="71"/>
      <c r="J12165" s="23"/>
    </row>
    <row r="12166">
      <c r="A12166" s="71"/>
      <c r="J12166" s="23"/>
    </row>
    <row r="12167">
      <c r="A12167" s="71"/>
      <c r="J12167" s="23"/>
    </row>
    <row r="12168">
      <c r="A12168" s="71"/>
      <c r="J12168" s="23"/>
    </row>
    <row r="12169">
      <c r="A12169" s="71"/>
      <c r="J12169" s="23"/>
    </row>
    <row r="12170">
      <c r="A12170" s="71"/>
      <c r="J12170" s="23"/>
    </row>
    <row r="12171">
      <c r="A12171" s="71"/>
      <c r="J12171" s="23"/>
    </row>
    <row r="12172">
      <c r="A12172" s="71"/>
      <c r="J12172" s="23"/>
    </row>
    <row r="12173">
      <c r="A12173" s="71"/>
      <c r="J12173" s="23"/>
    </row>
    <row r="12174">
      <c r="A12174" s="71"/>
      <c r="J12174" s="23"/>
    </row>
    <row r="12175">
      <c r="A12175" s="71"/>
      <c r="J12175" s="23"/>
    </row>
    <row r="12176">
      <c r="A12176" s="71"/>
      <c r="J12176" s="23"/>
    </row>
    <row r="12177">
      <c r="A12177" s="71"/>
      <c r="J12177" s="23"/>
    </row>
    <row r="12178">
      <c r="A12178" s="71"/>
      <c r="J12178" s="23"/>
    </row>
    <row r="12179">
      <c r="A12179" s="71"/>
      <c r="J12179" s="23"/>
    </row>
    <row r="12180">
      <c r="A12180" s="71"/>
      <c r="J12180" s="23"/>
    </row>
    <row r="12181">
      <c r="A12181" s="71"/>
      <c r="J12181" s="23"/>
    </row>
    <row r="12182">
      <c r="A12182" s="71"/>
      <c r="J12182" s="23"/>
    </row>
    <row r="12183">
      <c r="A12183" s="71"/>
      <c r="J12183" s="23"/>
    </row>
    <row r="12184">
      <c r="A12184" s="71"/>
      <c r="J12184" s="23"/>
    </row>
    <row r="12185">
      <c r="A12185" s="71"/>
      <c r="J12185" s="23"/>
    </row>
    <row r="12186">
      <c r="A12186" s="71"/>
      <c r="J12186" s="23"/>
    </row>
    <row r="12187">
      <c r="A12187" s="71"/>
      <c r="J12187" s="23"/>
    </row>
    <row r="12188">
      <c r="A12188" s="71"/>
      <c r="J12188" s="23"/>
    </row>
    <row r="12189">
      <c r="A12189" s="71"/>
      <c r="J12189" s="23"/>
    </row>
    <row r="12190">
      <c r="A12190" s="71"/>
      <c r="J12190" s="23"/>
    </row>
    <row r="12191">
      <c r="A12191" s="71"/>
      <c r="J12191" s="23"/>
    </row>
    <row r="12192">
      <c r="A12192" s="71"/>
      <c r="J12192" s="23"/>
    </row>
    <row r="12193">
      <c r="A12193" s="71"/>
      <c r="J12193" s="23"/>
    </row>
    <row r="12194">
      <c r="A12194" s="71"/>
      <c r="J12194" s="23"/>
    </row>
    <row r="12195">
      <c r="A12195" s="71"/>
      <c r="J12195" s="23"/>
    </row>
    <row r="12196">
      <c r="A12196" s="71"/>
      <c r="J12196" s="23"/>
    </row>
    <row r="12197">
      <c r="A12197" s="71"/>
      <c r="J12197" s="23"/>
    </row>
    <row r="12198">
      <c r="A12198" s="71"/>
      <c r="J12198" s="23"/>
    </row>
    <row r="12199">
      <c r="A12199" s="71"/>
      <c r="J12199" s="23"/>
    </row>
    <row r="12200">
      <c r="A12200" s="71"/>
      <c r="J12200" s="23"/>
    </row>
    <row r="12201">
      <c r="A12201" s="71"/>
      <c r="J12201" s="23"/>
    </row>
    <row r="12202">
      <c r="A12202" s="71"/>
      <c r="J12202" s="23"/>
    </row>
    <row r="12203">
      <c r="A12203" s="71"/>
      <c r="J12203" s="23"/>
    </row>
    <row r="12204">
      <c r="A12204" s="71"/>
      <c r="J12204" s="23"/>
    </row>
    <row r="12205">
      <c r="A12205" s="71"/>
      <c r="J12205" s="23"/>
    </row>
    <row r="12206">
      <c r="A12206" s="71"/>
      <c r="J12206" s="23"/>
    </row>
    <row r="12207">
      <c r="A12207" s="71"/>
      <c r="J12207" s="23"/>
    </row>
    <row r="12208">
      <c r="A12208" s="71"/>
      <c r="J12208" s="23"/>
    </row>
    <row r="12209">
      <c r="A12209" s="71"/>
      <c r="J12209" s="23"/>
    </row>
    <row r="12210">
      <c r="A12210" s="71"/>
      <c r="J12210" s="23"/>
    </row>
    <row r="12211">
      <c r="A12211" s="71"/>
      <c r="J12211" s="23"/>
    </row>
    <row r="12212">
      <c r="A12212" s="71"/>
      <c r="J12212" s="23"/>
    </row>
    <row r="12213">
      <c r="A12213" s="71"/>
      <c r="J12213" s="23"/>
    </row>
    <row r="12214">
      <c r="A12214" s="71"/>
      <c r="J12214" s="23"/>
    </row>
    <row r="12215">
      <c r="A12215" s="71"/>
      <c r="J12215" s="23"/>
    </row>
    <row r="12216">
      <c r="A12216" s="71"/>
      <c r="J12216" s="23"/>
    </row>
    <row r="12217">
      <c r="A12217" s="71"/>
      <c r="J12217" s="23"/>
    </row>
    <row r="12218">
      <c r="A12218" s="71"/>
      <c r="J12218" s="23"/>
    </row>
    <row r="12219">
      <c r="A12219" s="71"/>
      <c r="J12219" s="23"/>
    </row>
    <row r="12220">
      <c r="A12220" s="71"/>
      <c r="J12220" s="23"/>
    </row>
    <row r="12221">
      <c r="A12221" s="71"/>
      <c r="J12221" s="23"/>
    </row>
    <row r="12222">
      <c r="A12222" s="71"/>
      <c r="J12222" s="23"/>
    </row>
    <row r="12223">
      <c r="A12223" s="71"/>
      <c r="J12223" s="23"/>
    </row>
    <row r="12224">
      <c r="A12224" s="71"/>
      <c r="J12224" s="23"/>
    </row>
    <row r="12225">
      <c r="A12225" s="71"/>
      <c r="J12225" s="23"/>
    </row>
    <row r="12226">
      <c r="A12226" s="71"/>
      <c r="J12226" s="23"/>
    </row>
    <row r="12227">
      <c r="A12227" s="71"/>
      <c r="J12227" s="23"/>
    </row>
    <row r="12228">
      <c r="A12228" s="71"/>
      <c r="J12228" s="23"/>
    </row>
    <row r="12229">
      <c r="A12229" s="71"/>
      <c r="J12229" s="23"/>
    </row>
    <row r="12230">
      <c r="A12230" s="71"/>
      <c r="J12230" s="23"/>
    </row>
    <row r="12231">
      <c r="A12231" s="71"/>
      <c r="J12231" s="23"/>
    </row>
    <row r="12232">
      <c r="A12232" s="71"/>
      <c r="J12232" s="23"/>
    </row>
    <row r="12233">
      <c r="A12233" s="71"/>
      <c r="J12233" s="23"/>
    </row>
    <row r="12234">
      <c r="A12234" s="71"/>
      <c r="J12234" s="23"/>
    </row>
    <row r="12235">
      <c r="A12235" s="71"/>
      <c r="J12235" s="23"/>
    </row>
    <row r="12236">
      <c r="A12236" s="71"/>
      <c r="J12236" s="23"/>
    </row>
    <row r="12237">
      <c r="A12237" s="71"/>
      <c r="J12237" s="23"/>
    </row>
    <row r="12238">
      <c r="A12238" s="71"/>
      <c r="J12238" s="23"/>
    </row>
    <row r="12239">
      <c r="A12239" s="71"/>
      <c r="J12239" s="23"/>
    </row>
    <row r="12240">
      <c r="A12240" s="71"/>
      <c r="J12240" s="23"/>
    </row>
    <row r="12241">
      <c r="A12241" s="71"/>
      <c r="J12241" s="23"/>
    </row>
    <row r="12242">
      <c r="A12242" s="71"/>
      <c r="J12242" s="23"/>
    </row>
    <row r="12243">
      <c r="A12243" s="71"/>
      <c r="J12243" s="23"/>
    </row>
    <row r="12244">
      <c r="A12244" s="71"/>
      <c r="J12244" s="23"/>
    </row>
    <row r="12245">
      <c r="A12245" s="71"/>
      <c r="J12245" s="23"/>
    </row>
    <row r="12246">
      <c r="A12246" s="71"/>
      <c r="J12246" s="23"/>
    </row>
    <row r="12247">
      <c r="A12247" s="71"/>
      <c r="J12247" s="23"/>
    </row>
    <row r="12248">
      <c r="A12248" s="71"/>
      <c r="J12248" s="23"/>
    </row>
    <row r="12249">
      <c r="A12249" s="71"/>
      <c r="J12249" s="23"/>
    </row>
    <row r="12250">
      <c r="A12250" s="71"/>
      <c r="J12250" s="23"/>
    </row>
    <row r="12251">
      <c r="A12251" s="71"/>
      <c r="J12251" s="23"/>
    </row>
    <row r="12252">
      <c r="A12252" s="71"/>
      <c r="J12252" s="23"/>
    </row>
    <row r="12253">
      <c r="A12253" s="71"/>
      <c r="J12253" s="23"/>
    </row>
    <row r="12254">
      <c r="A12254" s="71"/>
      <c r="J12254" s="23"/>
    </row>
    <row r="12255">
      <c r="A12255" s="71"/>
      <c r="J12255" s="23"/>
    </row>
    <row r="12256">
      <c r="A12256" s="71"/>
      <c r="J12256" s="23"/>
    </row>
    <row r="12257">
      <c r="A12257" s="71"/>
      <c r="J12257" s="23"/>
    </row>
    <row r="12258">
      <c r="A12258" s="71"/>
      <c r="J12258" s="23"/>
    </row>
    <row r="12259">
      <c r="A12259" s="71"/>
      <c r="J12259" s="23"/>
    </row>
    <row r="12260">
      <c r="A12260" s="71"/>
      <c r="J12260" s="23"/>
    </row>
    <row r="12261">
      <c r="A12261" s="71"/>
      <c r="J12261" s="23"/>
    </row>
    <row r="12262">
      <c r="A12262" s="71"/>
      <c r="J12262" s="23"/>
    </row>
    <row r="12263">
      <c r="A12263" s="71"/>
      <c r="J12263" s="23"/>
    </row>
    <row r="12264">
      <c r="A12264" s="71"/>
      <c r="J12264" s="23"/>
    </row>
    <row r="12265">
      <c r="A12265" s="71"/>
      <c r="J12265" s="23"/>
    </row>
    <row r="12266">
      <c r="A12266" s="71"/>
      <c r="J12266" s="23"/>
    </row>
    <row r="12267">
      <c r="A12267" s="71"/>
      <c r="J12267" s="23"/>
    </row>
    <row r="12268">
      <c r="A12268" s="71"/>
      <c r="J12268" s="23"/>
    </row>
    <row r="12269">
      <c r="A12269" s="71"/>
      <c r="J12269" s="23"/>
    </row>
    <row r="12270">
      <c r="A12270" s="71"/>
      <c r="J12270" s="23"/>
    </row>
    <row r="12271">
      <c r="A12271" s="71"/>
      <c r="J12271" s="23"/>
    </row>
    <row r="12272">
      <c r="A12272" s="71"/>
      <c r="J12272" s="23"/>
    </row>
    <row r="12273">
      <c r="A12273" s="71"/>
      <c r="J12273" s="23"/>
    </row>
    <row r="12274">
      <c r="A12274" s="71"/>
      <c r="J12274" s="23"/>
    </row>
    <row r="12275">
      <c r="A12275" s="71"/>
      <c r="J12275" s="23"/>
    </row>
    <row r="12276">
      <c r="A12276" s="71"/>
      <c r="J12276" s="23"/>
    </row>
    <row r="12277">
      <c r="A12277" s="71"/>
      <c r="J12277" s="23"/>
    </row>
    <row r="12278">
      <c r="A12278" s="71"/>
      <c r="J12278" s="23"/>
    </row>
    <row r="12279">
      <c r="A12279" s="71"/>
      <c r="J12279" s="23"/>
    </row>
    <row r="12280">
      <c r="A12280" s="71"/>
      <c r="J12280" s="23"/>
    </row>
    <row r="12281">
      <c r="A12281" s="71"/>
      <c r="J12281" s="23"/>
    </row>
    <row r="12282">
      <c r="A12282" s="71"/>
      <c r="J12282" s="23"/>
    </row>
    <row r="12283">
      <c r="A12283" s="71"/>
      <c r="J12283" s="23"/>
    </row>
    <row r="12284">
      <c r="A12284" s="71"/>
      <c r="J12284" s="23"/>
    </row>
    <row r="12285">
      <c r="A12285" s="71"/>
      <c r="J12285" s="23"/>
    </row>
    <row r="12286">
      <c r="A12286" s="71"/>
      <c r="J12286" s="23"/>
    </row>
    <row r="12287">
      <c r="A12287" s="71"/>
      <c r="J12287" s="23"/>
    </row>
    <row r="12288">
      <c r="A12288" s="71"/>
      <c r="J12288" s="23"/>
    </row>
    <row r="12289">
      <c r="A12289" s="71"/>
      <c r="J12289" s="23"/>
    </row>
    <row r="12290">
      <c r="A12290" s="71"/>
      <c r="J12290" s="23"/>
    </row>
    <row r="12291">
      <c r="A12291" s="71"/>
      <c r="J12291" s="23"/>
    </row>
    <row r="12292">
      <c r="A12292" s="71"/>
      <c r="J12292" s="23"/>
    </row>
    <row r="12293">
      <c r="A12293" s="71"/>
      <c r="J12293" s="23"/>
    </row>
    <row r="12294">
      <c r="A12294" s="71"/>
      <c r="J12294" s="23"/>
    </row>
    <row r="12295">
      <c r="A12295" s="71"/>
      <c r="J12295" s="23"/>
    </row>
    <row r="12296">
      <c r="A12296" s="71"/>
      <c r="J12296" s="23"/>
    </row>
    <row r="12297">
      <c r="A12297" s="71"/>
      <c r="J12297" s="23"/>
    </row>
    <row r="12298">
      <c r="A12298" s="71"/>
      <c r="J12298" s="23"/>
    </row>
    <row r="12299">
      <c r="A12299" s="71"/>
      <c r="J12299" s="23"/>
    </row>
    <row r="12300">
      <c r="A12300" s="71"/>
      <c r="J12300" s="23"/>
    </row>
    <row r="12301">
      <c r="A12301" s="71"/>
      <c r="J12301" s="23"/>
    </row>
    <row r="12302">
      <c r="A12302" s="71"/>
      <c r="J12302" s="23"/>
    </row>
    <row r="12303">
      <c r="A12303" s="71"/>
      <c r="J12303" s="23"/>
    </row>
    <row r="12304">
      <c r="A12304" s="71"/>
      <c r="J12304" s="23"/>
    </row>
    <row r="12305">
      <c r="A12305" s="71"/>
      <c r="J12305" s="23"/>
    </row>
    <row r="12306">
      <c r="A12306" s="71"/>
      <c r="J12306" s="23"/>
    </row>
    <row r="12307">
      <c r="A12307" s="71"/>
      <c r="J12307" s="23"/>
    </row>
    <row r="12308">
      <c r="A12308" s="71"/>
      <c r="J12308" s="23"/>
    </row>
    <row r="12309">
      <c r="A12309" s="71"/>
      <c r="J12309" s="23"/>
    </row>
    <row r="12310">
      <c r="A12310" s="71"/>
      <c r="J12310" s="23"/>
    </row>
    <row r="12311">
      <c r="A12311" s="71"/>
      <c r="J12311" s="23"/>
    </row>
    <row r="12312">
      <c r="A12312" s="71"/>
      <c r="J12312" s="23"/>
    </row>
    <row r="12313">
      <c r="A12313" s="71"/>
      <c r="J12313" s="23"/>
    </row>
    <row r="12314">
      <c r="A12314" s="71"/>
      <c r="J12314" s="23"/>
    </row>
    <row r="12315">
      <c r="A12315" s="71"/>
      <c r="J12315" s="23"/>
    </row>
    <row r="12316">
      <c r="A12316" s="71"/>
      <c r="J12316" s="23"/>
    </row>
    <row r="12317">
      <c r="A12317" s="71"/>
      <c r="J12317" s="23"/>
    </row>
    <row r="12318">
      <c r="A12318" s="71"/>
      <c r="J12318" s="23"/>
    </row>
    <row r="12319">
      <c r="A12319" s="71"/>
      <c r="J12319" s="23"/>
    </row>
    <row r="12320">
      <c r="A12320" s="71"/>
      <c r="J12320" s="23"/>
    </row>
    <row r="12321">
      <c r="A12321" s="71"/>
      <c r="J12321" s="23"/>
    </row>
    <row r="12322">
      <c r="A12322" s="71"/>
      <c r="J12322" s="23"/>
    </row>
    <row r="12323">
      <c r="A12323" s="71"/>
      <c r="J12323" s="23"/>
    </row>
    <row r="12324">
      <c r="A12324" s="71"/>
      <c r="J12324" s="23"/>
    </row>
    <row r="12325">
      <c r="A12325" s="71"/>
      <c r="J12325" s="23"/>
    </row>
    <row r="12326">
      <c r="A12326" s="71"/>
      <c r="J12326" s="23"/>
    </row>
    <row r="12327">
      <c r="A12327" s="71"/>
      <c r="J12327" s="23"/>
    </row>
    <row r="12328">
      <c r="A12328" s="71"/>
      <c r="J12328" s="23"/>
    </row>
    <row r="12329">
      <c r="A12329" s="71"/>
      <c r="J12329" s="23"/>
    </row>
    <row r="12330">
      <c r="A12330" s="71"/>
      <c r="J12330" s="23"/>
    </row>
    <row r="12331">
      <c r="A12331" s="71"/>
      <c r="J12331" s="23"/>
    </row>
    <row r="12332">
      <c r="A12332" s="71"/>
      <c r="J12332" s="23"/>
    </row>
    <row r="12333">
      <c r="A12333" s="71"/>
      <c r="J12333" s="23"/>
    </row>
    <row r="12334">
      <c r="A12334" s="71"/>
      <c r="J12334" s="23"/>
    </row>
    <row r="12335">
      <c r="A12335" s="71"/>
      <c r="J12335" s="23"/>
    </row>
    <row r="12336">
      <c r="A12336" s="71"/>
      <c r="J12336" s="23"/>
    </row>
    <row r="12337">
      <c r="A12337" s="71"/>
      <c r="J12337" s="23"/>
    </row>
    <row r="12338">
      <c r="A12338" s="71"/>
      <c r="J12338" s="23"/>
    </row>
    <row r="12339">
      <c r="A12339" s="71"/>
      <c r="J12339" s="23"/>
    </row>
    <row r="12340">
      <c r="A12340" s="71"/>
      <c r="J12340" s="23"/>
    </row>
    <row r="12341">
      <c r="A12341" s="71"/>
      <c r="J12341" s="23"/>
    </row>
    <row r="12342">
      <c r="A12342" s="71"/>
      <c r="J12342" s="23"/>
    </row>
    <row r="12343">
      <c r="A12343" s="71"/>
      <c r="J12343" s="23"/>
    </row>
    <row r="12344">
      <c r="A12344" s="71"/>
      <c r="J12344" s="23"/>
    </row>
    <row r="12345">
      <c r="A12345" s="71"/>
      <c r="J12345" s="23"/>
    </row>
    <row r="12346">
      <c r="A12346" s="71"/>
      <c r="J12346" s="23"/>
    </row>
    <row r="12347">
      <c r="A12347" s="71"/>
      <c r="J12347" s="23"/>
    </row>
    <row r="12348">
      <c r="A12348" s="71"/>
      <c r="J12348" s="23"/>
    </row>
    <row r="12349">
      <c r="A12349" s="71"/>
      <c r="J12349" s="23"/>
    </row>
    <row r="12350">
      <c r="A12350" s="71"/>
      <c r="J12350" s="23"/>
    </row>
    <row r="12351">
      <c r="A12351" s="71"/>
      <c r="J12351" s="23"/>
    </row>
    <row r="12352">
      <c r="A12352" s="71"/>
      <c r="J12352" s="23"/>
    </row>
    <row r="12353">
      <c r="A12353" s="71"/>
      <c r="J12353" s="23"/>
    </row>
    <row r="12354">
      <c r="A12354" s="71"/>
      <c r="J12354" s="23"/>
    </row>
    <row r="12355">
      <c r="A12355" s="71"/>
      <c r="J12355" s="23"/>
    </row>
    <row r="12356">
      <c r="A12356" s="71"/>
      <c r="J12356" s="23"/>
    </row>
    <row r="12357">
      <c r="A12357" s="71"/>
      <c r="J12357" s="23"/>
    </row>
    <row r="12358">
      <c r="A12358" s="71"/>
      <c r="J12358" s="23"/>
    </row>
    <row r="12359">
      <c r="A12359" s="71"/>
      <c r="J12359" s="23"/>
    </row>
    <row r="12360">
      <c r="A12360" s="71"/>
      <c r="J12360" s="23"/>
    </row>
    <row r="12361">
      <c r="A12361" s="71"/>
      <c r="J12361" s="23"/>
    </row>
    <row r="12362">
      <c r="A12362" s="71"/>
      <c r="J12362" s="23"/>
    </row>
    <row r="12363">
      <c r="A12363" s="71"/>
      <c r="J12363" s="23"/>
    </row>
    <row r="12364">
      <c r="A12364" s="71"/>
      <c r="J12364" s="23"/>
    </row>
    <row r="12365">
      <c r="A12365" s="71"/>
      <c r="J12365" s="23"/>
    </row>
    <row r="12366">
      <c r="A12366" s="71"/>
      <c r="J12366" s="23"/>
    </row>
    <row r="12367">
      <c r="A12367" s="71"/>
      <c r="J12367" s="23"/>
    </row>
    <row r="12368">
      <c r="A12368" s="71"/>
      <c r="J12368" s="23"/>
    </row>
    <row r="12369">
      <c r="A12369" s="71"/>
      <c r="J12369" s="23"/>
    </row>
    <row r="12370">
      <c r="A12370" s="71"/>
      <c r="J12370" s="23"/>
    </row>
    <row r="12371">
      <c r="A12371" s="71"/>
      <c r="J12371" s="23"/>
    </row>
    <row r="12372">
      <c r="A12372" s="71"/>
      <c r="J12372" s="23"/>
    </row>
    <row r="12373">
      <c r="A12373" s="71"/>
      <c r="J12373" s="23"/>
    </row>
    <row r="12374">
      <c r="A12374" s="71"/>
      <c r="J12374" s="23"/>
    </row>
    <row r="12375">
      <c r="A12375" s="71"/>
      <c r="J12375" s="23"/>
    </row>
    <row r="12376">
      <c r="A12376" s="71"/>
      <c r="J12376" s="23"/>
    </row>
    <row r="12377">
      <c r="A12377" s="71"/>
      <c r="J12377" s="23"/>
    </row>
    <row r="12378">
      <c r="A12378" s="71"/>
      <c r="J12378" s="23"/>
    </row>
    <row r="12379">
      <c r="A12379" s="71"/>
      <c r="J12379" s="23"/>
    </row>
    <row r="12380">
      <c r="A12380" s="71"/>
      <c r="J12380" s="23"/>
    </row>
    <row r="12381">
      <c r="A12381" s="71"/>
      <c r="J12381" s="23"/>
    </row>
    <row r="12382">
      <c r="A12382" s="71"/>
      <c r="J12382" s="23"/>
    </row>
    <row r="12383">
      <c r="A12383" s="71"/>
      <c r="J12383" s="23"/>
    </row>
    <row r="12384">
      <c r="A12384" s="71"/>
      <c r="J12384" s="23"/>
    </row>
    <row r="12385">
      <c r="A12385" s="71"/>
      <c r="J12385" s="23"/>
    </row>
    <row r="12386">
      <c r="A12386" s="71"/>
      <c r="J12386" s="23"/>
    </row>
    <row r="12387">
      <c r="A12387" s="71"/>
      <c r="J12387" s="23"/>
    </row>
    <row r="12388">
      <c r="A12388" s="71"/>
      <c r="J12388" s="23"/>
    </row>
    <row r="12389">
      <c r="A12389" s="71"/>
      <c r="J12389" s="23"/>
    </row>
    <row r="12390">
      <c r="A12390" s="71"/>
      <c r="J12390" s="23"/>
    </row>
    <row r="12391">
      <c r="A12391" s="71"/>
      <c r="J12391" s="23"/>
    </row>
    <row r="12392">
      <c r="A12392" s="71"/>
      <c r="J12392" s="23"/>
    </row>
    <row r="12393">
      <c r="A12393" s="71"/>
      <c r="J12393" s="23"/>
    </row>
    <row r="12394">
      <c r="A12394" s="71"/>
      <c r="J12394" s="23"/>
    </row>
    <row r="12395">
      <c r="A12395" s="71"/>
      <c r="J12395" s="23"/>
    </row>
    <row r="12396">
      <c r="A12396" s="71"/>
      <c r="J12396" s="23"/>
    </row>
    <row r="12397">
      <c r="A12397" s="71"/>
      <c r="J12397" s="23"/>
    </row>
    <row r="12398">
      <c r="A12398" s="71"/>
      <c r="J12398" s="23"/>
    </row>
    <row r="12399">
      <c r="A12399" s="71"/>
      <c r="J12399" s="23"/>
    </row>
    <row r="12400">
      <c r="A12400" s="71"/>
      <c r="J12400" s="23"/>
    </row>
    <row r="12401">
      <c r="A12401" s="71"/>
      <c r="J12401" s="23"/>
    </row>
    <row r="12402">
      <c r="A12402" s="71"/>
      <c r="J12402" s="23"/>
    </row>
    <row r="12403">
      <c r="A12403" s="71"/>
      <c r="J12403" s="23"/>
    </row>
    <row r="12404">
      <c r="A12404" s="71"/>
      <c r="J12404" s="23"/>
    </row>
    <row r="12405">
      <c r="A12405" s="71"/>
      <c r="J12405" s="23"/>
    </row>
    <row r="12406">
      <c r="A12406" s="71"/>
      <c r="J12406" s="23"/>
    </row>
    <row r="12407">
      <c r="A12407" s="71"/>
      <c r="J12407" s="23"/>
    </row>
    <row r="12408">
      <c r="A12408" s="71"/>
      <c r="J12408" s="23"/>
    </row>
    <row r="12409">
      <c r="A12409" s="71"/>
      <c r="J12409" s="23"/>
    </row>
    <row r="12410">
      <c r="A12410" s="71"/>
      <c r="J12410" s="23"/>
    </row>
    <row r="12411">
      <c r="A12411" s="71"/>
      <c r="J12411" s="23"/>
    </row>
    <row r="12412">
      <c r="A12412" s="71"/>
      <c r="J12412" s="23"/>
    </row>
    <row r="12413">
      <c r="A12413" s="71"/>
      <c r="J12413" s="23"/>
    </row>
    <row r="12414">
      <c r="A12414" s="71"/>
      <c r="J12414" s="23"/>
    </row>
    <row r="12415">
      <c r="A12415" s="71"/>
      <c r="J12415" s="23"/>
    </row>
    <row r="12416">
      <c r="A12416" s="71"/>
      <c r="J12416" s="23"/>
    </row>
    <row r="12417">
      <c r="A12417" s="71"/>
      <c r="J12417" s="23"/>
    </row>
    <row r="12418">
      <c r="A12418" s="71"/>
      <c r="J12418" s="23"/>
    </row>
    <row r="12419">
      <c r="A12419" s="71"/>
      <c r="J12419" s="23"/>
    </row>
    <row r="12420">
      <c r="A12420" s="71"/>
      <c r="J12420" s="23"/>
    </row>
    <row r="12421">
      <c r="A12421" s="71"/>
      <c r="J12421" s="23"/>
    </row>
    <row r="12422">
      <c r="A12422" s="71"/>
      <c r="J12422" s="23"/>
    </row>
    <row r="12423">
      <c r="A12423" s="71"/>
      <c r="J12423" s="23"/>
    </row>
    <row r="12424">
      <c r="A12424" s="71"/>
      <c r="J12424" s="23"/>
    </row>
    <row r="12425">
      <c r="A12425" s="71"/>
      <c r="J12425" s="23"/>
    </row>
    <row r="12426">
      <c r="A12426" s="71"/>
      <c r="J12426" s="23"/>
    </row>
    <row r="12427">
      <c r="A12427" s="71"/>
      <c r="J12427" s="23"/>
    </row>
    <row r="12428">
      <c r="A12428" s="71"/>
      <c r="J12428" s="23"/>
    </row>
    <row r="12429">
      <c r="A12429" s="71"/>
      <c r="J12429" s="23"/>
    </row>
    <row r="12430">
      <c r="A12430" s="71"/>
      <c r="J12430" s="23"/>
    </row>
    <row r="12431">
      <c r="A12431" s="71"/>
      <c r="J12431" s="23"/>
    </row>
    <row r="12432">
      <c r="A12432" s="71"/>
      <c r="J12432" s="23"/>
    </row>
    <row r="12433">
      <c r="A12433" s="71"/>
      <c r="J12433" s="23"/>
    </row>
    <row r="12434">
      <c r="A12434" s="71"/>
      <c r="J12434" s="23"/>
    </row>
    <row r="12435">
      <c r="A12435" s="71"/>
      <c r="J12435" s="23"/>
    </row>
    <row r="12436">
      <c r="A12436" s="71"/>
      <c r="J12436" s="23"/>
    </row>
    <row r="12437">
      <c r="A12437" s="71"/>
      <c r="J12437" s="23"/>
    </row>
    <row r="12438">
      <c r="A12438" s="71"/>
      <c r="J12438" s="23"/>
    </row>
    <row r="12439">
      <c r="A12439" s="71"/>
      <c r="J12439" s="23"/>
    </row>
    <row r="12440">
      <c r="A12440" s="71"/>
      <c r="J12440" s="23"/>
    </row>
    <row r="12441">
      <c r="A12441" s="71"/>
      <c r="J12441" s="23"/>
    </row>
    <row r="12442">
      <c r="A12442" s="71"/>
      <c r="J12442" s="23"/>
    </row>
    <row r="12443">
      <c r="A12443" s="71"/>
      <c r="J12443" s="23"/>
    </row>
    <row r="12444">
      <c r="A12444" s="71"/>
      <c r="J12444" s="23"/>
    </row>
    <row r="12445">
      <c r="A12445" s="71"/>
      <c r="J12445" s="23"/>
    </row>
    <row r="12446">
      <c r="A12446" s="71"/>
      <c r="J12446" s="23"/>
    </row>
    <row r="12447">
      <c r="A12447" s="71"/>
      <c r="J12447" s="23"/>
    </row>
    <row r="12448">
      <c r="A12448" s="71"/>
      <c r="J12448" s="23"/>
    </row>
    <row r="12449">
      <c r="A12449" s="71"/>
      <c r="J12449" s="23"/>
    </row>
    <row r="12450">
      <c r="A12450" s="71"/>
      <c r="J12450" s="23"/>
    </row>
    <row r="12451">
      <c r="A12451" s="71"/>
      <c r="J12451" s="23"/>
    </row>
    <row r="12452">
      <c r="A12452" s="71"/>
      <c r="J12452" s="23"/>
    </row>
    <row r="12453">
      <c r="A12453" s="71"/>
      <c r="J12453" s="23"/>
    </row>
    <row r="12454">
      <c r="A12454" s="71"/>
      <c r="J12454" s="23"/>
    </row>
    <row r="12455">
      <c r="A12455" s="71"/>
      <c r="J12455" s="23"/>
    </row>
    <row r="12456">
      <c r="A12456" s="71"/>
      <c r="J12456" s="23"/>
    </row>
    <row r="12457">
      <c r="A12457" s="71"/>
      <c r="J12457" s="23"/>
    </row>
    <row r="12458">
      <c r="A12458" s="71"/>
      <c r="J12458" s="23"/>
    </row>
    <row r="12459">
      <c r="A12459" s="71"/>
      <c r="J12459" s="23"/>
    </row>
    <row r="12460">
      <c r="A12460" s="71"/>
      <c r="J12460" s="23"/>
    </row>
    <row r="12461">
      <c r="A12461" s="71"/>
      <c r="J12461" s="23"/>
    </row>
    <row r="12462">
      <c r="A12462" s="71"/>
      <c r="J12462" s="23"/>
    </row>
    <row r="12463">
      <c r="A12463" s="71"/>
      <c r="J12463" s="23"/>
    </row>
    <row r="12464">
      <c r="A12464" s="71"/>
      <c r="J12464" s="23"/>
    </row>
    <row r="12465">
      <c r="A12465" s="71"/>
      <c r="J12465" s="23"/>
    </row>
    <row r="12466">
      <c r="A12466" s="71"/>
      <c r="J12466" s="23"/>
    </row>
    <row r="12467">
      <c r="A12467" s="71"/>
      <c r="J12467" s="23"/>
    </row>
    <row r="12468">
      <c r="A12468" s="71"/>
      <c r="J12468" s="23"/>
    </row>
    <row r="12469">
      <c r="A12469" s="71"/>
      <c r="J12469" s="23"/>
    </row>
    <row r="12470">
      <c r="A12470" s="71"/>
      <c r="J12470" s="23"/>
    </row>
    <row r="12471">
      <c r="A12471" s="71"/>
      <c r="J12471" s="23"/>
    </row>
    <row r="12472">
      <c r="A12472" s="71"/>
      <c r="J12472" s="23"/>
    </row>
    <row r="12473">
      <c r="A12473" s="71"/>
      <c r="J12473" s="23"/>
    </row>
    <row r="12474">
      <c r="A12474" s="71"/>
      <c r="J12474" s="23"/>
    </row>
    <row r="12475">
      <c r="A12475" s="71"/>
      <c r="J12475" s="23"/>
    </row>
    <row r="12476">
      <c r="A12476" s="71"/>
      <c r="J12476" s="23"/>
    </row>
    <row r="12477">
      <c r="A12477" s="71"/>
      <c r="J12477" s="23"/>
    </row>
    <row r="12478">
      <c r="A12478" s="71"/>
      <c r="J12478" s="23"/>
    </row>
    <row r="12479">
      <c r="A12479" s="71"/>
      <c r="J12479" s="23"/>
    </row>
    <row r="12480">
      <c r="A12480" s="71"/>
      <c r="J12480" s="23"/>
    </row>
    <row r="12481">
      <c r="A12481" s="71"/>
      <c r="J12481" s="23"/>
    </row>
    <row r="12482">
      <c r="A12482" s="71"/>
      <c r="J12482" s="23"/>
    </row>
    <row r="12483">
      <c r="A12483" s="71"/>
      <c r="J12483" s="23"/>
    </row>
    <row r="12484">
      <c r="A12484" s="71"/>
      <c r="J12484" s="23"/>
    </row>
    <row r="12485">
      <c r="A12485" s="71"/>
      <c r="J12485" s="23"/>
    </row>
    <row r="12486">
      <c r="A12486" s="71"/>
      <c r="J12486" s="23"/>
    </row>
    <row r="12487">
      <c r="A12487" s="71"/>
      <c r="J12487" s="23"/>
    </row>
    <row r="12488">
      <c r="A12488" s="71"/>
      <c r="J12488" s="23"/>
    </row>
    <row r="12489">
      <c r="A12489" s="71"/>
      <c r="J12489" s="23"/>
    </row>
    <row r="12490">
      <c r="A12490" s="71"/>
      <c r="J12490" s="23"/>
    </row>
    <row r="12491">
      <c r="A12491" s="71"/>
      <c r="J12491" s="23"/>
    </row>
    <row r="12492">
      <c r="A12492" s="71"/>
      <c r="J12492" s="23"/>
    </row>
    <row r="12493">
      <c r="A12493" s="71"/>
      <c r="J12493" s="23"/>
    </row>
    <row r="12494">
      <c r="A12494" s="71"/>
      <c r="J12494" s="23"/>
    </row>
    <row r="12495">
      <c r="A12495" s="71"/>
      <c r="J12495" s="23"/>
    </row>
    <row r="12496">
      <c r="A12496" s="71"/>
      <c r="J12496" s="23"/>
    </row>
    <row r="12497">
      <c r="A12497" s="71"/>
      <c r="J12497" s="23"/>
    </row>
    <row r="12498">
      <c r="A12498" s="71"/>
      <c r="J12498" s="23"/>
    </row>
    <row r="12499">
      <c r="A12499" s="71"/>
      <c r="J12499" s="23"/>
    </row>
    <row r="12500">
      <c r="A12500" s="71"/>
      <c r="J12500" s="23"/>
    </row>
    <row r="12501">
      <c r="A12501" s="71"/>
      <c r="J12501" s="23"/>
    </row>
    <row r="12502">
      <c r="A12502" s="71"/>
      <c r="J12502" s="23"/>
    </row>
    <row r="12503">
      <c r="A12503" s="71"/>
      <c r="J12503" s="23"/>
    </row>
    <row r="12504">
      <c r="A12504" s="71"/>
      <c r="J12504" s="23"/>
    </row>
    <row r="12505">
      <c r="A12505" s="71"/>
      <c r="J12505" s="23"/>
    </row>
    <row r="12506">
      <c r="A12506" s="71"/>
      <c r="J12506" s="23"/>
    </row>
    <row r="12507">
      <c r="A12507" s="71"/>
      <c r="J12507" s="23"/>
    </row>
    <row r="12508">
      <c r="A12508" s="71"/>
      <c r="J12508" s="23"/>
    </row>
    <row r="12509">
      <c r="A12509" s="71"/>
      <c r="J12509" s="23"/>
    </row>
    <row r="12510">
      <c r="A12510" s="71"/>
      <c r="J12510" s="23"/>
    </row>
    <row r="12511">
      <c r="A12511" s="71"/>
      <c r="J12511" s="23"/>
    </row>
    <row r="12512">
      <c r="A12512" s="71"/>
      <c r="J12512" s="23"/>
    </row>
    <row r="12513">
      <c r="A12513" s="71"/>
      <c r="J12513" s="23"/>
    </row>
    <row r="12514">
      <c r="A12514" s="71"/>
      <c r="J12514" s="23"/>
    </row>
    <row r="12515">
      <c r="A12515" s="71"/>
      <c r="J12515" s="23"/>
    </row>
    <row r="12516">
      <c r="A12516" s="71"/>
      <c r="J12516" s="23"/>
    </row>
    <row r="12517">
      <c r="A12517" s="71"/>
      <c r="J12517" s="23"/>
    </row>
    <row r="12518">
      <c r="A12518" s="71"/>
      <c r="J12518" s="23"/>
    </row>
    <row r="12519">
      <c r="A12519" s="71"/>
      <c r="J12519" s="23"/>
    </row>
    <row r="12520">
      <c r="A12520" s="71"/>
      <c r="J12520" s="23"/>
    </row>
    <row r="12521">
      <c r="A12521" s="71"/>
      <c r="J12521" s="23"/>
    </row>
    <row r="12522">
      <c r="A12522" s="71"/>
      <c r="J12522" s="23"/>
    </row>
    <row r="12523">
      <c r="A12523" s="71"/>
      <c r="J12523" s="23"/>
    </row>
    <row r="12524">
      <c r="A12524" s="71"/>
      <c r="J12524" s="23"/>
    </row>
    <row r="12525">
      <c r="A12525" s="71"/>
      <c r="J12525" s="23"/>
    </row>
    <row r="12526">
      <c r="A12526" s="71"/>
      <c r="J12526" s="23"/>
    </row>
    <row r="12527">
      <c r="A12527" s="71"/>
      <c r="J12527" s="23"/>
    </row>
    <row r="12528">
      <c r="A12528" s="71"/>
      <c r="J12528" s="23"/>
    </row>
    <row r="12529">
      <c r="A12529" s="71"/>
      <c r="J12529" s="23"/>
    </row>
    <row r="12530">
      <c r="A12530" s="71"/>
      <c r="J12530" s="23"/>
    </row>
    <row r="12531">
      <c r="A12531" s="71"/>
      <c r="J12531" s="23"/>
    </row>
    <row r="12532">
      <c r="A12532" s="71"/>
      <c r="J12532" s="23"/>
    </row>
    <row r="12533">
      <c r="A12533" s="71"/>
      <c r="J12533" s="23"/>
    </row>
    <row r="12534">
      <c r="A12534" s="71"/>
      <c r="J12534" s="23"/>
    </row>
    <row r="12535">
      <c r="A12535" s="71"/>
      <c r="J12535" s="23"/>
    </row>
    <row r="12536">
      <c r="A12536" s="71"/>
      <c r="J12536" s="23"/>
    </row>
    <row r="12537">
      <c r="A12537" s="71"/>
      <c r="J12537" s="23"/>
    </row>
    <row r="12538">
      <c r="A12538" s="71"/>
      <c r="J12538" s="23"/>
    </row>
    <row r="12539">
      <c r="A12539" s="71"/>
      <c r="J12539" s="23"/>
    </row>
    <row r="12540">
      <c r="A12540" s="71"/>
      <c r="J12540" s="23"/>
    </row>
    <row r="12541">
      <c r="A12541" s="71"/>
      <c r="J12541" s="23"/>
    </row>
    <row r="12542">
      <c r="A12542" s="71"/>
      <c r="J12542" s="23"/>
    </row>
    <row r="12543">
      <c r="A12543" s="71"/>
      <c r="J12543" s="23"/>
    </row>
    <row r="12544">
      <c r="A12544" s="71"/>
      <c r="J12544" s="23"/>
    </row>
    <row r="12545">
      <c r="A12545" s="71"/>
      <c r="J12545" s="23"/>
    </row>
    <row r="12546">
      <c r="A12546" s="71"/>
      <c r="J12546" s="23"/>
    </row>
    <row r="12547">
      <c r="A12547" s="71"/>
      <c r="J12547" s="23"/>
    </row>
    <row r="12548">
      <c r="A12548" s="71"/>
      <c r="J12548" s="23"/>
    </row>
    <row r="12549">
      <c r="A12549" s="71"/>
      <c r="J12549" s="23"/>
    </row>
    <row r="12550">
      <c r="A12550" s="71"/>
      <c r="J12550" s="23"/>
    </row>
    <row r="12551">
      <c r="A12551" s="71"/>
      <c r="J12551" s="23"/>
    </row>
    <row r="12552">
      <c r="A12552" s="71"/>
      <c r="J12552" s="23"/>
    </row>
    <row r="12553">
      <c r="A12553" s="71"/>
      <c r="J12553" s="23"/>
    </row>
    <row r="12554">
      <c r="A12554" s="71"/>
      <c r="J12554" s="23"/>
    </row>
    <row r="12555">
      <c r="A12555" s="71"/>
      <c r="J12555" s="23"/>
    </row>
    <row r="12556">
      <c r="A12556" s="71"/>
      <c r="J12556" s="23"/>
    </row>
    <row r="12557">
      <c r="A12557" s="71"/>
      <c r="J12557" s="23"/>
    </row>
    <row r="12558">
      <c r="A12558" s="71"/>
      <c r="J12558" s="23"/>
    </row>
    <row r="12559">
      <c r="A12559" s="71"/>
      <c r="J12559" s="23"/>
    </row>
    <row r="12560">
      <c r="A12560" s="71"/>
      <c r="J12560" s="23"/>
    </row>
    <row r="12561">
      <c r="A12561" s="71"/>
      <c r="J12561" s="23"/>
    </row>
    <row r="12562">
      <c r="A12562" s="71"/>
      <c r="J12562" s="23"/>
    </row>
    <row r="12563">
      <c r="A12563" s="71"/>
      <c r="J12563" s="23"/>
    </row>
    <row r="12564">
      <c r="A12564" s="71"/>
      <c r="J12564" s="23"/>
    </row>
    <row r="12565">
      <c r="A12565" s="71"/>
      <c r="J12565" s="23"/>
    </row>
    <row r="12566">
      <c r="A12566" s="71"/>
      <c r="J12566" s="23"/>
    </row>
    <row r="12567">
      <c r="A12567" s="71"/>
      <c r="J12567" s="23"/>
    </row>
    <row r="12568">
      <c r="A12568" s="71"/>
      <c r="J12568" s="23"/>
    </row>
    <row r="12569">
      <c r="A12569" s="71"/>
      <c r="J12569" s="23"/>
    </row>
    <row r="12570">
      <c r="A12570" s="71"/>
      <c r="J12570" s="23"/>
    </row>
    <row r="12571">
      <c r="A12571" s="71"/>
      <c r="J12571" s="23"/>
    </row>
    <row r="12572">
      <c r="A12572" s="71"/>
      <c r="J12572" s="23"/>
    </row>
    <row r="12573">
      <c r="A12573" s="71"/>
      <c r="J12573" s="23"/>
    </row>
    <row r="12574">
      <c r="A12574" s="71"/>
      <c r="J12574" s="23"/>
    </row>
    <row r="12575">
      <c r="A12575" s="71"/>
      <c r="J12575" s="23"/>
    </row>
    <row r="12576">
      <c r="A12576" s="71"/>
      <c r="J12576" s="23"/>
    </row>
    <row r="12577">
      <c r="A12577" s="71"/>
      <c r="J12577" s="23"/>
    </row>
    <row r="12578">
      <c r="A12578" s="71"/>
      <c r="J12578" s="23"/>
    </row>
    <row r="12579">
      <c r="A12579" s="71"/>
      <c r="J12579" s="23"/>
    </row>
    <row r="12580">
      <c r="A12580" s="71"/>
      <c r="J12580" s="23"/>
    </row>
    <row r="12581">
      <c r="A12581" s="71"/>
      <c r="J12581" s="23"/>
    </row>
    <row r="12582">
      <c r="A12582" s="71"/>
      <c r="J12582" s="23"/>
    </row>
    <row r="12583">
      <c r="A12583" s="71"/>
      <c r="J12583" s="23"/>
    </row>
    <row r="12584">
      <c r="A12584" s="71"/>
      <c r="J12584" s="23"/>
    </row>
    <row r="12585">
      <c r="A12585" s="71"/>
      <c r="J12585" s="23"/>
    </row>
    <row r="12586">
      <c r="A12586" s="71"/>
      <c r="J12586" s="23"/>
    </row>
    <row r="12587">
      <c r="A12587" s="71"/>
      <c r="J12587" s="23"/>
    </row>
    <row r="12588">
      <c r="A12588" s="71"/>
      <c r="J12588" s="23"/>
    </row>
    <row r="12589">
      <c r="A12589" s="71"/>
      <c r="J12589" s="23"/>
    </row>
    <row r="12590">
      <c r="A12590" s="71"/>
      <c r="J12590" s="23"/>
    </row>
    <row r="12591">
      <c r="A12591" s="71"/>
      <c r="J12591" s="23"/>
    </row>
    <row r="12592">
      <c r="A12592" s="71"/>
      <c r="J12592" s="23"/>
    </row>
    <row r="12593">
      <c r="A12593" s="71"/>
      <c r="J12593" s="23"/>
    </row>
    <row r="12594">
      <c r="A12594" s="71"/>
      <c r="J12594" s="23"/>
    </row>
    <row r="12595">
      <c r="A12595" s="71"/>
      <c r="J12595" s="23"/>
    </row>
    <row r="12596">
      <c r="A12596" s="71"/>
      <c r="J12596" s="23"/>
    </row>
    <row r="12597">
      <c r="A12597" s="71"/>
      <c r="J12597" s="23"/>
    </row>
    <row r="12598">
      <c r="A12598" s="71"/>
      <c r="J12598" s="23"/>
    </row>
    <row r="12599">
      <c r="A12599" s="71"/>
      <c r="J12599" s="23"/>
    </row>
    <row r="12600">
      <c r="A12600" s="71"/>
      <c r="J12600" s="23"/>
    </row>
    <row r="12601">
      <c r="A12601" s="71"/>
      <c r="J12601" s="23"/>
    </row>
    <row r="12602">
      <c r="A12602" s="71"/>
      <c r="J12602" s="23"/>
    </row>
    <row r="12603">
      <c r="A12603" s="71"/>
      <c r="J12603" s="23"/>
    </row>
    <row r="12604">
      <c r="A12604" s="71"/>
      <c r="J12604" s="23"/>
    </row>
    <row r="12605">
      <c r="A12605" s="71"/>
      <c r="J12605" s="23"/>
    </row>
    <row r="12606">
      <c r="A12606" s="71"/>
      <c r="J12606" s="23"/>
    </row>
    <row r="12607">
      <c r="A12607" s="71"/>
      <c r="J12607" s="23"/>
    </row>
    <row r="12608">
      <c r="A12608" s="71"/>
      <c r="J12608" s="23"/>
    </row>
    <row r="12609">
      <c r="A12609" s="71"/>
      <c r="J12609" s="23"/>
    </row>
    <row r="12610">
      <c r="A12610" s="71"/>
      <c r="J12610" s="23"/>
    </row>
    <row r="12611">
      <c r="A12611" s="71"/>
      <c r="J12611" s="23"/>
    </row>
    <row r="12612">
      <c r="A12612" s="71"/>
      <c r="J12612" s="23"/>
    </row>
    <row r="12613">
      <c r="A12613" s="71"/>
      <c r="J12613" s="23"/>
    </row>
    <row r="12614">
      <c r="A12614" s="71"/>
      <c r="J12614" s="23"/>
    </row>
    <row r="12615">
      <c r="A12615" s="71"/>
      <c r="J12615" s="23"/>
    </row>
    <row r="12616">
      <c r="A12616" s="71"/>
      <c r="J12616" s="23"/>
    </row>
    <row r="12617">
      <c r="A12617" s="71"/>
      <c r="J12617" s="23"/>
    </row>
    <row r="12618">
      <c r="A12618" s="71"/>
      <c r="J12618" s="23"/>
    </row>
    <row r="12619">
      <c r="A12619" s="71"/>
      <c r="J12619" s="23"/>
    </row>
    <row r="12620">
      <c r="A12620" s="71"/>
      <c r="J12620" s="23"/>
    </row>
    <row r="12621">
      <c r="A12621" s="71"/>
      <c r="J12621" s="23"/>
    </row>
    <row r="12622">
      <c r="A12622" s="71"/>
      <c r="J12622" s="23"/>
    </row>
    <row r="12623">
      <c r="A12623" s="71"/>
      <c r="J12623" s="23"/>
    </row>
    <row r="12624">
      <c r="A12624" s="71"/>
      <c r="J12624" s="23"/>
    </row>
    <row r="12625">
      <c r="A12625" s="71"/>
      <c r="J12625" s="23"/>
    </row>
    <row r="12626">
      <c r="A12626" s="71"/>
      <c r="J12626" s="23"/>
    </row>
    <row r="12627">
      <c r="A12627" s="71"/>
      <c r="J12627" s="23"/>
    </row>
    <row r="12628">
      <c r="A12628" s="71"/>
      <c r="J12628" s="23"/>
    </row>
    <row r="12629">
      <c r="A12629" s="71"/>
      <c r="J12629" s="23"/>
    </row>
    <row r="12630">
      <c r="A12630" s="71"/>
      <c r="J12630" s="23"/>
    </row>
    <row r="12631">
      <c r="A12631" s="71"/>
      <c r="J12631" s="23"/>
    </row>
    <row r="12632">
      <c r="A12632" s="71"/>
      <c r="J12632" s="23"/>
    </row>
    <row r="12633">
      <c r="A12633" s="71"/>
      <c r="J12633" s="23"/>
    </row>
    <row r="12634">
      <c r="A12634" s="71"/>
      <c r="J12634" s="23"/>
    </row>
    <row r="12635">
      <c r="A12635" s="71"/>
      <c r="J12635" s="23"/>
    </row>
    <row r="12636">
      <c r="A12636" s="71"/>
      <c r="J12636" s="23"/>
    </row>
    <row r="12637">
      <c r="A12637" s="71"/>
      <c r="J12637" s="23"/>
    </row>
    <row r="12638">
      <c r="A12638" s="71"/>
      <c r="J12638" s="23"/>
    </row>
    <row r="12639">
      <c r="A12639" s="71"/>
      <c r="J12639" s="23"/>
    </row>
    <row r="12640">
      <c r="A12640" s="71"/>
      <c r="J12640" s="23"/>
    </row>
    <row r="12641">
      <c r="A12641" s="71"/>
      <c r="J12641" s="23"/>
    </row>
    <row r="12642">
      <c r="A12642" s="71"/>
      <c r="J12642" s="23"/>
    </row>
    <row r="12643">
      <c r="A12643" s="71"/>
      <c r="J12643" s="23"/>
    </row>
    <row r="12644">
      <c r="A12644" s="71"/>
      <c r="J12644" s="23"/>
    </row>
    <row r="12645">
      <c r="A12645" s="71"/>
      <c r="J12645" s="23"/>
    </row>
    <row r="12646">
      <c r="A12646" s="71"/>
      <c r="J12646" s="23"/>
    </row>
    <row r="12647">
      <c r="A12647" s="71"/>
      <c r="J12647" s="23"/>
    </row>
    <row r="12648">
      <c r="A12648" s="71"/>
      <c r="J12648" s="23"/>
    </row>
    <row r="12649">
      <c r="A12649" s="71"/>
      <c r="J12649" s="23"/>
    </row>
    <row r="12650">
      <c r="A12650" s="71"/>
      <c r="J12650" s="23"/>
    </row>
    <row r="12651">
      <c r="A12651" s="71"/>
      <c r="J12651" s="23"/>
    </row>
    <row r="12652">
      <c r="A12652" s="71"/>
      <c r="J12652" s="23"/>
    </row>
    <row r="12653">
      <c r="A12653" s="71"/>
      <c r="J12653" s="23"/>
    </row>
    <row r="12654">
      <c r="A12654" s="71"/>
      <c r="J12654" s="23"/>
    </row>
    <row r="12655">
      <c r="A12655" s="71"/>
      <c r="J12655" s="23"/>
    </row>
    <row r="12656">
      <c r="A12656" s="71"/>
      <c r="J12656" s="23"/>
    </row>
    <row r="12657">
      <c r="A12657" s="71"/>
      <c r="J12657" s="23"/>
    </row>
    <row r="12658">
      <c r="A12658" s="71"/>
      <c r="J12658" s="23"/>
    </row>
    <row r="12659">
      <c r="A12659" s="71"/>
      <c r="J12659" s="23"/>
    </row>
    <row r="12660">
      <c r="A12660" s="71"/>
      <c r="J12660" s="23"/>
    </row>
    <row r="12661">
      <c r="A12661" s="71"/>
      <c r="J12661" s="23"/>
    </row>
    <row r="12662">
      <c r="A12662" s="71"/>
      <c r="J12662" s="23"/>
    </row>
    <row r="12663">
      <c r="A12663" s="71"/>
      <c r="J12663" s="23"/>
    </row>
    <row r="12664">
      <c r="A12664" s="71"/>
      <c r="J12664" s="23"/>
    </row>
    <row r="12665">
      <c r="A12665" s="71"/>
      <c r="J12665" s="23"/>
    </row>
    <row r="12666">
      <c r="A12666" s="71"/>
      <c r="J12666" s="23"/>
    </row>
    <row r="12667">
      <c r="A12667" s="71"/>
      <c r="J12667" s="23"/>
    </row>
    <row r="12668">
      <c r="A12668" s="71"/>
      <c r="J12668" s="23"/>
    </row>
    <row r="12669">
      <c r="A12669" s="71"/>
      <c r="J12669" s="23"/>
    </row>
    <row r="12670">
      <c r="A12670" s="71"/>
      <c r="J12670" s="23"/>
    </row>
    <row r="12671">
      <c r="A12671" s="71"/>
      <c r="J12671" s="23"/>
    </row>
    <row r="12672">
      <c r="A12672" s="71"/>
      <c r="J12672" s="23"/>
    </row>
    <row r="12673">
      <c r="A12673" s="71"/>
      <c r="J12673" s="23"/>
    </row>
    <row r="12674">
      <c r="A12674" s="71"/>
      <c r="J12674" s="23"/>
    </row>
    <row r="12675">
      <c r="A12675" s="71"/>
      <c r="J12675" s="23"/>
    </row>
    <row r="12676">
      <c r="A12676" s="71"/>
      <c r="J12676" s="23"/>
    </row>
    <row r="12677">
      <c r="A12677" s="71"/>
      <c r="J12677" s="23"/>
    </row>
    <row r="12678">
      <c r="A12678" s="71"/>
      <c r="J12678" s="23"/>
    </row>
    <row r="12679">
      <c r="A12679" s="71"/>
      <c r="J12679" s="23"/>
    </row>
    <row r="12680">
      <c r="A12680" s="71"/>
      <c r="J12680" s="23"/>
    </row>
    <row r="12681">
      <c r="A12681" s="71"/>
      <c r="J12681" s="23"/>
    </row>
    <row r="12682">
      <c r="A12682" s="71"/>
      <c r="J12682" s="23"/>
    </row>
    <row r="12683">
      <c r="A12683" s="71"/>
      <c r="J12683" s="23"/>
    </row>
    <row r="12684">
      <c r="A12684" s="71"/>
      <c r="J12684" s="23"/>
    </row>
    <row r="12685">
      <c r="A12685" s="71"/>
      <c r="J12685" s="23"/>
    </row>
    <row r="12686">
      <c r="A12686" s="71"/>
      <c r="J12686" s="23"/>
    </row>
    <row r="12687">
      <c r="A12687" s="71"/>
      <c r="J12687" s="23"/>
    </row>
    <row r="12688">
      <c r="A12688" s="71"/>
      <c r="J12688" s="23"/>
    </row>
    <row r="12689">
      <c r="A12689" s="71"/>
      <c r="J12689" s="23"/>
    </row>
    <row r="12690">
      <c r="A12690" s="71"/>
      <c r="J12690" s="23"/>
    </row>
    <row r="12691">
      <c r="A12691" s="71"/>
      <c r="J12691" s="23"/>
    </row>
    <row r="12692">
      <c r="A12692" s="71"/>
      <c r="J12692" s="23"/>
    </row>
    <row r="12693">
      <c r="A12693" s="71"/>
      <c r="J12693" s="23"/>
    </row>
    <row r="12694">
      <c r="A12694" s="71"/>
      <c r="J12694" s="23"/>
    </row>
    <row r="12695">
      <c r="A12695" s="71"/>
      <c r="J12695" s="23"/>
    </row>
    <row r="12696">
      <c r="A12696" s="71"/>
      <c r="J12696" s="23"/>
    </row>
    <row r="12697">
      <c r="A12697" s="71"/>
      <c r="J12697" s="23"/>
    </row>
    <row r="12698">
      <c r="A12698" s="71"/>
      <c r="J12698" s="23"/>
    </row>
    <row r="12699">
      <c r="A12699" s="71"/>
      <c r="J12699" s="23"/>
    </row>
    <row r="12700">
      <c r="A12700" s="71"/>
      <c r="J12700" s="23"/>
    </row>
    <row r="12701">
      <c r="A12701" s="71"/>
      <c r="J12701" s="23"/>
    </row>
    <row r="12702">
      <c r="A12702" s="71"/>
      <c r="J12702" s="23"/>
    </row>
    <row r="12703">
      <c r="A12703" s="71"/>
      <c r="J12703" s="23"/>
    </row>
    <row r="12704">
      <c r="A12704" s="71"/>
      <c r="J12704" s="23"/>
    </row>
    <row r="12705">
      <c r="A12705" s="71"/>
      <c r="J12705" s="23"/>
    </row>
    <row r="12706">
      <c r="A12706" s="71"/>
      <c r="J12706" s="23"/>
    </row>
    <row r="12707">
      <c r="A12707" s="71"/>
      <c r="J12707" s="23"/>
    </row>
    <row r="12708">
      <c r="A12708" s="71"/>
      <c r="J12708" s="23"/>
    </row>
    <row r="12709">
      <c r="A12709" s="71"/>
      <c r="J12709" s="23"/>
    </row>
    <row r="12710">
      <c r="A12710" s="71"/>
      <c r="J12710" s="23"/>
    </row>
    <row r="12711">
      <c r="A12711" s="71"/>
      <c r="J12711" s="23"/>
    </row>
    <row r="12712">
      <c r="A12712" s="71"/>
      <c r="J12712" s="23"/>
    </row>
    <row r="12713">
      <c r="A12713" s="71"/>
      <c r="J12713" s="23"/>
    </row>
    <row r="12714">
      <c r="A12714" s="71"/>
      <c r="J12714" s="23"/>
    </row>
    <row r="12715">
      <c r="A12715" s="71"/>
      <c r="J12715" s="23"/>
    </row>
    <row r="12716">
      <c r="A12716" s="71"/>
      <c r="J12716" s="23"/>
    </row>
    <row r="12717">
      <c r="A12717" s="71"/>
      <c r="J12717" s="23"/>
    </row>
    <row r="12718">
      <c r="A12718" s="71"/>
      <c r="J12718" s="23"/>
    </row>
    <row r="12719">
      <c r="A12719" s="71"/>
      <c r="J12719" s="23"/>
    </row>
    <row r="12720">
      <c r="A12720" s="71"/>
      <c r="J12720" s="23"/>
    </row>
    <row r="12721">
      <c r="A12721" s="71"/>
      <c r="J12721" s="23"/>
    </row>
    <row r="12722">
      <c r="A12722" s="71"/>
      <c r="J12722" s="23"/>
    </row>
    <row r="12723">
      <c r="A12723" s="71"/>
      <c r="J12723" s="23"/>
    </row>
    <row r="12724">
      <c r="A12724" s="71"/>
      <c r="J12724" s="23"/>
    </row>
    <row r="12725">
      <c r="A12725" s="71"/>
      <c r="J12725" s="23"/>
    </row>
    <row r="12726">
      <c r="A12726" s="71"/>
      <c r="J12726" s="23"/>
    </row>
    <row r="12727">
      <c r="A12727" s="71"/>
      <c r="J12727" s="23"/>
    </row>
    <row r="12728">
      <c r="A12728" s="71"/>
      <c r="J12728" s="23"/>
    </row>
    <row r="12729">
      <c r="A12729" s="71"/>
      <c r="J12729" s="23"/>
    </row>
    <row r="12730">
      <c r="A12730" s="71"/>
      <c r="J12730" s="23"/>
    </row>
    <row r="12731">
      <c r="A12731" s="71"/>
      <c r="J12731" s="23"/>
    </row>
    <row r="12732">
      <c r="A12732" s="71"/>
      <c r="J12732" s="23"/>
    </row>
    <row r="12733">
      <c r="A12733" s="71"/>
      <c r="J12733" s="23"/>
    </row>
    <row r="12734">
      <c r="A12734" s="71"/>
      <c r="J12734" s="23"/>
    </row>
    <row r="12735">
      <c r="A12735" s="71"/>
      <c r="J12735" s="23"/>
    </row>
    <row r="12736">
      <c r="A12736" s="71"/>
      <c r="J12736" s="23"/>
    </row>
    <row r="12737">
      <c r="A12737" s="71"/>
      <c r="J12737" s="23"/>
    </row>
    <row r="12738">
      <c r="A12738" s="71"/>
      <c r="J12738" s="23"/>
    </row>
    <row r="12739">
      <c r="A12739" s="71"/>
      <c r="J12739" s="23"/>
    </row>
    <row r="12740">
      <c r="A12740" s="71"/>
      <c r="J12740" s="23"/>
    </row>
    <row r="12741">
      <c r="A12741" s="71"/>
      <c r="J12741" s="23"/>
    </row>
    <row r="12742">
      <c r="A12742" s="71"/>
      <c r="J12742" s="23"/>
    </row>
    <row r="12743">
      <c r="A12743" s="71"/>
      <c r="J12743" s="23"/>
    </row>
    <row r="12744">
      <c r="A12744" s="71"/>
      <c r="J12744" s="23"/>
    </row>
    <row r="12745">
      <c r="A12745" s="71"/>
      <c r="J12745" s="23"/>
    </row>
    <row r="12746">
      <c r="A12746" s="71"/>
      <c r="J12746" s="23"/>
    </row>
    <row r="12747">
      <c r="A12747" s="71"/>
      <c r="J12747" s="23"/>
    </row>
    <row r="12748">
      <c r="A12748" s="71"/>
      <c r="J12748" s="23"/>
    </row>
    <row r="12749">
      <c r="A12749" s="71"/>
      <c r="J12749" s="23"/>
    </row>
    <row r="12750">
      <c r="A12750" s="71"/>
      <c r="J12750" s="23"/>
    </row>
    <row r="12751">
      <c r="A12751" s="71"/>
      <c r="J12751" s="23"/>
    </row>
    <row r="12752">
      <c r="A12752" s="71"/>
      <c r="J12752" s="23"/>
    </row>
    <row r="12753">
      <c r="A12753" s="71"/>
      <c r="J12753" s="23"/>
    </row>
    <row r="12754">
      <c r="A12754" s="71"/>
      <c r="J12754" s="23"/>
    </row>
    <row r="12755">
      <c r="A12755" s="71"/>
      <c r="J12755" s="23"/>
    </row>
    <row r="12756">
      <c r="A12756" s="71"/>
      <c r="J12756" s="23"/>
    </row>
    <row r="12757">
      <c r="A12757" s="71"/>
      <c r="J12757" s="23"/>
    </row>
    <row r="12758">
      <c r="A12758" s="71"/>
      <c r="J12758" s="23"/>
    </row>
    <row r="12759">
      <c r="A12759" s="71"/>
      <c r="J12759" s="23"/>
    </row>
    <row r="12760">
      <c r="A12760" s="71"/>
      <c r="J12760" s="23"/>
    </row>
    <row r="12761">
      <c r="A12761" s="71"/>
      <c r="J12761" s="23"/>
    </row>
    <row r="12762">
      <c r="A12762" s="71"/>
      <c r="J12762" s="23"/>
    </row>
    <row r="12763">
      <c r="A12763" s="71"/>
      <c r="J12763" s="23"/>
    </row>
    <row r="12764">
      <c r="A12764" s="71"/>
      <c r="J12764" s="23"/>
    </row>
    <row r="12765">
      <c r="A12765" s="71"/>
      <c r="J12765" s="23"/>
    </row>
    <row r="12766">
      <c r="A12766" s="71"/>
      <c r="J12766" s="23"/>
    </row>
    <row r="12767">
      <c r="A12767" s="71"/>
      <c r="J12767" s="23"/>
    </row>
    <row r="12768">
      <c r="A12768" s="71"/>
      <c r="J12768" s="23"/>
    </row>
    <row r="12769">
      <c r="A12769" s="71"/>
      <c r="J12769" s="23"/>
    </row>
    <row r="12770">
      <c r="A12770" s="71"/>
      <c r="J12770" s="23"/>
    </row>
    <row r="12771">
      <c r="A12771" s="71"/>
      <c r="J12771" s="23"/>
    </row>
    <row r="12772">
      <c r="A12772" s="71"/>
      <c r="J12772" s="23"/>
    </row>
    <row r="12773">
      <c r="A12773" s="71"/>
      <c r="J12773" s="23"/>
    </row>
    <row r="12774">
      <c r="A12774" s="71"/>
      <c r="J12774" s="23"/>
    </row>
    <row r="12775">
      <c r="A12775" s="71"/>
      <c r="J12775" s="23"/>
    </row>
    <row r="12776">
      <c r="A12776" s="71"/>
      <c r="J12776" s="23"/>
    </row>
    <row r="12777">
      <c r="A12777" s="71"/>
      <c r="J12777" s="23"/>
    </row>
    <row r="12778">
      <c r="A12778" s="71"/>
      <c r="J12778" s="23"/>
    </row>
    <row r="12779">
      <c r="A12779" s="71"/>
      <c r="J12779" s="23"/>
    </row>
    <row r="12780">
      <c r="A12780" s="71"/>
      <c r="J12780" s="23"/>
    </row>
    <row r="12781">
      <c r="A12781" s="71"/>
      <c r="J12781" s="23"/>
    </row>
    <row r="12782">
      <c r="A12782" s="71"/>
      <c r="J12782" s="23"/>
    </row>
    <row r="12783">
      <c r="A12783" s="71"/>
      <c r="J12783" s="23"/>
    </row>
    <row r="12784">
      <c r="A12784" s="71"/>
      <c r="J12784" s="23"/>
    </row>
    <row r="12785">
      <c r="A12785" s="71"/>
      <c r="J12785" s="23"/>
    </row>
    <row r="12786">
      <c r="A12786" s="71"/>
      <c r="J12786" s="23"/>
    </row>
    <row r="12787">
      <c r="A12787" s="71"/>
      <c r="J12787" s="23"/>
    </row>
    <row r="12788">
      <c r="A12788" s="71"/>
      <c r="J12788" s="23"/>
    </row>
    <row r="12789">
      <c r="A12789" s="71"/>
      <c r="J12789" s="23"/>
    </row>
    <row r="12790">
      <c r="A12790" s="71"/>
      <c r="J12790" s="23"/>
    </row>
    <row r="12791">
      <c r="A12791" s="71"/>
      <c r="J12791" s="23"/>
    </row>
    <row r="12792">
      <c r="A12792" s="71"/>
      <c r="J12792" s="23"/>
    </row>
    <row r="12793">
      <c r="A12793" s="71"/>
      <c r="J12793" s="23"/>
    </row>
    <row r="12794">
      <c r="A12794" s="71"/>
      <c r="J12794" s="23"/>
    </row>
    <row r="12795">
      <c r="A12795" s="71"/>
      <c r="J12795" s="23"/>
    </row>
    <row r="12796">
      <c r="A12796" s="71"/>
      <c r="J12796" s="23"/>
    </row>
    <row r="12797">
      <c r="A12797" s="71"/>
      <c r="J12797" s="23"/>
    </row>
    <row r="12798">
      <c r="A12798" s="71"/>
      <c r="J12798" s="23"/>
    </row>
    <row r="12799">
      <c r="A12799" s="71"/>
      <c r="J12799" s="23"/>
    </row>
    <row r="12800">
      <c r="A12800" s="71"/>
      <c r="J12800" s="23"/>
    </row>
    <row r="12801">
      <c r="A12801" s="71"/>
      <c r="J12801" s="23"/>
    </row>
    <row r="12802">
      <c r="A12802" s="71"/>
      <c r="J12802" s="23"/>
    </row>
    <row r="12803">
      <c r="A12803" s="71"/>
      <c r="J12803" s="23"/>
    </row>
    <row r="12804">
      <c r="A12804" s="71"/>
      <c r="J12804" s="23"/>
    </row>
    <row r="12805">
      <c r="A12805" s="71"/>
      <c r="J12805" s="23"/>
    </row>
    <row r="12806">
      <c r="A12806" s="71"/>
      <c r="J12806" s="23"/>
    </row>
    <row r="12807">
      <c r="A12807" s="71"/>
      <c r="J12807" s="23"/>
    </row>
    <row r="12808">
      <c r="A12808" s="71"/>
      <c r="J12808" s="23"/>
    </row>
    <row r="12809">
      <c r="A12809" s="71"/>
      <c r="J12809" s="23"/>
    </row>
    <row r="12810">
      <c r="A12810" s="71"/>
      <c r="J12810" s="23"/>
    </row>
    <row r="12811">
      <c r="A12811" s="71"/>
      <c r="J12811" s="23"/>
    </row>
    <row r="12812">
      <c r="A12812" s="71"/>
      <c r="J12812" s="23"/>
    </row>
    <row r="12813">
      <c r="A12813" s="71"/>
      <c r="J12813" s="23"/>
    </row>
    <row r="12814">
      <c r="A12814" s="71"/>
      <c r="J12814" s="23"/>
    </row>
    <row r="12815">
      <c r="A12815" s="71"/>
      <c r="J12815" s="23"/>
    </row>
    <row r="12816">
      <c r="A12816" s="71"/>
      <c r="J12816" s="23"/>
    </row>
    <row r="12817">
      <c r="A12817" s="71"/>
      <c r="J12817" s="23"/>
    </row>
    <row r="12818">
      <c r="A12818" s="71"/>
      <c r="J12818" s="23"/>
    </row>
    <row r="12819">
      <c r="A12819" s="71"/>
      <c r="J12819" s="23"/>
    </row>
    <row r="12820">
      <c r="A12820" s="71"/>
      <c r="J12820" s="23"/>
    </row>
    <row r="12821">
      <c r="A12821" s="71"/>
      <c r="J12821" s="23"/>
    </row>
    <row r="12822">
      <c r="A12822" s="71"/>
      <c r="J12822" s="23"/>
    </row>
    <row r="12823">
      <c r="A12823" s="71"/>
      <c r="J12823" s="23"/>
    </row>
    <row r="12824">
      <c r="A12824" s="71"/>
      <c r="J12824" s="23"/>
    </row>
    <row r="12825">
      <c r="A12825" s="71"/>
      <c r="J12825" s="23"/>
    </row>
    <row r="12826">
      <c r="A12826" s="71"/>
      <c r="J12826" s="23"/>
    </row>
    <row r="12827">
      <c r="A12827" s="71"/>
      <c r="J12827" s="23"/>
    </row>
    <row r="12828">
      <c r="A12828" s="71"/>
      <c r="J12828" s="23"/>
    </row>
    <row r="12829">
      <c r="A12829" s="71"/>
      <c r="J12829" s="23"/>
    </row>
    <row r="12830">
      <c r="A12830" s="71"/>
      <c r="J12830" s="23"/>
    </row>
    <row r="12831">
      <c r="A12831" s="71"/>
      <c r="J12831" s="23"/>
    </row>
    <row r="12832">
      <c r="A12832" s="71"/>
      <c r="J12832" s="23"/>
    </row>
    <row r="12833">
      <c r="A12833" s="71"/>
      <c r="J12833" s="23"/>
    </row>
    <row r="12834">
      <c r="A12834" s="71"/>
      <c r="J12834" s="23"/>
    </row>
    <row r="12835">
      <c r="A12835" s="71"/>
      <c r="J12835" s="23"/>
    </row>
    <row r="12836">
      <c r="A12836" s="71"/>
      <c r="J12836" s="23"/>
    </row>
    <row r="12837">
      <c r="A12837" s="71"/>
      <c r="J12837" s="23"/>
    </row>
    <row r="12838">
      <c r="A12838" s="71"/>
      <c r="J12838" s="23"/>
    </row>
    <row r="12839">
      <c r="A12839" s="71"/>
      <c r="J12839" s="23"/>
    </row>
    <row r="12840">
      <c r="A12840" s="71"/>
      <c r="J12840" s="23"/>
    </row>
    <row r="12841">
      <c r="A12841" s="71"/>
      <c r="J12841" s="23"/>
    </row>
    <row r="12842">
      <c r="A12842" s="71"/>
      <c r="J12842" s="23"/>
    </row>
    <row r="12843">
      <c r="A12843" s="71"/>
      <c r="J12843" s="23"/>
    </row>
    <row r="12844">
      <c r="A12844" s="71"/>
      <c r="J12844" s="23"/>
    </row>
    <row r="12845">
      <c r="A12845" s="71"/>
      <c r="J12845" s="23"/>
    </row>
    <row r="12846">
      <c r="A12846" s="71"/>
      <c r="J12846" s="23"/>
    </row>
    <row r="12847">
      <c r="A12847" s="71"/>
      <c r="J12847" s="23"/>
    </row>
    <row r="12848">
      <c r="A12848" s="71"/>
      <c r="J12848" s="23"/>
    </row>
    <row r="12849">
      <c r="A12849" s="71"/>
      <c r="J12849" s="23"/>
    </row>
    <row r="12850">
      <c r="A12850" s="71"/>
      <c r="J12850" s="23"/>
    </row>
    <row r="12851">
      <c r="A12851" s="71"/>
      <c r="J12851" s="23"/>
    </row>
    <row r="12852">
      <c r="A12852" s="71"/>
      <c r="J12852" s="23"/>
    </row>
    <row r="12853">
      <c r="A12853" s="71"/>
      <c r="J12853" s="23"/>
    </row>
    <row r="12854">
      <c r="A12854" s="71"/>
      <c r="J12854" s="23"/>
    </row>
    <row r="12855">
      <c r="A12855" s="71"/>
      <c r="J12855" s="23"/>
    </row>
    <row r="12856">
      <c r="A12856" s="71"/>
      <c r="J12856" s="23"/>
    </row>
    <row r="12857">
      <c r="A12857" s="71"/>
      <c r="J12857" s="23"/>
    </row>
    <row r="12858">
      <c r="A12858" s="71"/>
      <c r="J12858" s="23"/>
    </row>
    <row r="12859">
      <c r="A12859" s="71"/>
      <c r="J12859" s="23"/>
    </row>
    <row r="12860">
      <c r="A12860" s="71"/>
      <c r="J12860" s="23"/>
    </row>
    <row r="12861">
      <c r="A12861" s="71"/>
      <c r="J12861" s="23"/>
    </row>
    <row r="12862">
      <c r="A12862" s="71"/>
      <c r="J12862" s="23"/>
    </row>
    <row r="12863">
      <c r="A12863" s="71"/>
      <c r="J12863" s="23"/>
    </row>
    <row r="12864">
      <c r="A12864" s="71"/>
      <c r="J12864" s="23"/>
    </row>
    <row r="12865">
      <c r="A12865" s="71"/>
      <c r="J12865" s="23"/>
    </row>
    <row r="12866">
      <c r="A12866" s="71"/>
      <c r="J12866" s="23"/>
    </row>
    <row r="12867">
      <c r="A12867" s="71"/>
      <c r="J12867" s="23"/>
    </row>
    <row r="12868">
      <c r="A12868" s="71"/>
      <c r="J12868" s="23"/>
    </row>
    <row r="12869">
      <c r="A12869" s="71"/>
      <c r="J12869" s="23"/>
    </row>
    <row r="12870">
      <c r="A12870" s="71"/>
      <c r="J12870" s="23"/>
    </row>
    <row r="12871">
      <c r="A12871" s="71"/>
      <c r="J12871" s="23"/>
    </row>
    <row r="12872">
      <c r="A12872" s="71"/>
      <c r="J12872" s="23"/>
    </row>
    <row r="12873">
      <c r="A12873" s="71"/>
      <c r="J12873" s="23"/>
    </row>
    <row r="12874">
      <c r="A12874" s="71"/>
      <c r="J12874" s="23"/>
    </row>
    <row r="12875">
      <c r="A12875" s="71"/>
      <c r="J12875" s="23"/>
    </row>
    <row r="12876">
      <c r="A12876" s="71"/>
      <c r="J12876" s="23"/>
    </row>
    <row r="12877">
      <c r="A12877" s="71"/>
      <c r="J12877" s="23"/>
    </row>
    <row r="12878">
      <c r="A12878" s="71"/>
      <c r="J12878" s="23"/>
    </row>
    <row r="12879">
      <c r="A12879" s="71"/>
      <c r="J12879" s="23"/>
    </row>
    <row r="12880">
      <c r="A12880" s="71"/>
      <c r="J12880" s="23"/>
    </row>
    <row r="12881">
      <c r="A12881" s="71"/>
      <c r="J12881" s="23"/>
    </row>
    <row r="12882">
      <c r="A12882" s="71"/>
      <c r="J12882" s="23"/>
    </row>
    <row r="12883">
      <c r="A12883" s="71"/>
      <c r="J12883" s="23"/>
    </row>
    <row r="12884">
      <c r="A12884" s="71"/>
      <c r="J12884" s="23"/>
    </row>
    <row r="12885">
      <c r="A12885" s="71"/>
      <c r="J12885" s="23"/>
    </row>
    <row r="12886">
      <c r="A12886" s="71"/>
      <c r="J12886" s="23"/>
    </row>
    <row r="12887">
      <c r="A12887" s="71"/>
      <c r="J12887" s="23"/>
    </row>
    <row r="12888">
      <c r="A12888" s="71"/>
      <c r="J12888" s="23"/>
    </row>
    <row r="12889">
      <c r="A12889" s="71"/>
      <c r="J12889" s="23"/>
    </row>
    <row r="12890">
      <c r="A12890" s="71"/>
      <c r="J12890" s="23"/>
    </row>
    <row r="12891">
      <c r="A12891" s="71"/>
      <c r="J12891" s="23"/>
    </row>
    <row r="12892">
      <c r="A12892" s="71"/>
      <c r="J12892" s="23"/>
    </row>
    <row r="12893">
      <c r="A12893" s="71"/>
      <c r="J12893" s="23"/>
    </row>
    <row r="12894">
      <c r="A12894" s="71"/>
      <c r="J12894" s="23"/>
    </row>
    <row r="12895">
      <c r="A12895" s="71"/>
      <c r="J12895" s="23"/>
    </row>
    <row r="12896">
      <c r="A12896" s="71"/>
      <c r="J12896" s="23"/>
    </row>
    <row r="12897">
      <c r="A12897" s="71"/>
      <c r="J12897" s="23"/>
    </row>
    <row r="12898">
      <c r="A12898" s="71"/>
      <c r="J12898" s="23"/>
    </row>
    <row r="12899">
      <c r="A12899" s="71"/>
      <c r="J12899" s="23"/>
    </row>
    <row r="12900">
      <c r="A12900" s="71"/>
      <c r="J12900" s="23"/>
    </row>
    <row r="12901">
      <c r="A12901" s="71"/>
      <c r="J12901" s="23"/>
    </row>
    <row r="12902">
      <c r="A12902" s="71"/>
      <c r="J12902" s="23"/>
    </row>
    <row r="12903">
      <c r="A12903" s="71"/>
      <c r="J12903" s="23"/>
    </row>
    <row r="12904">
      <c r="A12904" s="71"/>
      <c r="J12904" s="23"/>
    </row>
    <row r="12905">
      <c r="A12905" s="71"/>
      <c r="J12905" s="23"/>
    </row>
    <row r="12906">
      <c r="A12906" s="71"/>
      <c r="J12906" s="23"/>
    </row>
    <row r="12907">
      <c r="A12907" s="71"/>
      <c r="J12907" s="23"/>
    </row>
    <row r="12908">
      <c r="A12908" s="71"/>
      <c r="J12908" s="23"/>
    </row>
    <row r="12909">
      <c r="A12909" s="71"/>
      <c r="J12909" s="23"/>
    </row>
    <row r="12910">
      <c r="A12910" s="71"/>
      <c r="J12910" s="23"/>
    </row>
    <row r="12911">
      <c r="A12911" s="71"/>
      <c r="J12911" s="23"/>
    </row>
    <row r="12912">
      <c r="A12912" s="71"/>
      <c r="J12912" s="23"/>
    </row>
    <row r="12913">
      <c r="A12913" s="71"/>
      <c r="J12913" s="23"/>
    </row>
    <row r="12914">
      <c r="A12914" s="71"/>
      <c r="J12914" s="23"/>
    </row>
    <row r="12915">
      <c r="A12915" s="71"/>
      <c r="J12915" s="23"/>
    </row>
    <row r="12916">
      <c r="A12916" s="71"/>
      <c r="J12916" s="23"/>
    </row>
    <row r="12917">
      <c r="A12917" s="71"/>
      <c r="J12917" s="23"/>
    </row>
    <row r="12918">
      <c r="A12918" s="71"/>
      <c r="J12918" s="23"/>
    </row>
    <row r="12919">
      <c r="A12919" s="71"/>
      <c r="J12919" s="23"/>
    </row>
    <row r="12920">
      <c r="A12920" s="71"/>
      <c r="J12920" s="23"/>
    </row>
    <row r="12921">
      <c r="A12921" s="71"/>
      <c r="J12921" s="23"/>
    </row>
    <row r="12922">
      <c r="A12922" s="71"/>
      <c r="J12922" s="23"/>
    </row>
    <row r="12923">
      <c r="A12923" s="71"/>
      <c r="J12923" s="23"/>
    </row>
    <row r="12924">
      <c r="A12924" s="71"/>
      <c r="J12924" s="23"/>
    </row>
    <row r="12925">
      <c r="A12925" s="71"/>
      <c r="J12925" s="23"/>
    </row>
    <row r="12926">
      <c r="A12926" s="71"/>
      <c r="J12926" s="23"/>
    </row>
    <row r="12927">
      <c r="A12927" s="71"/>
      <c r="J12927" s="23"/>
    </row>
    <row r="12928">
      <c r="A12928" s="71"/>
      <c r="J12928" s="23"/>
    </row>
    <row r="12929">
      <c r="A12929" s="71"/>
      <c r="J12929" s="23"/>
    </row>
    <row r="12930">
      <c r="A12930" s="71"/>
      <c r="J12930" s="23"/>
    </row>
    <row r="12931">
      <c r="A12931" s="71"/>
      <c r="J12931" s="23"/>
    </row>
    <row r="12932">
      <c r="A12932" s="71"/>
      <c r="J12932" s="23"/>
    </row>
    <row r="12933">
      <c r="A12933" s="71"/>
      <c r="J12933" s="23"/>
    </row>
    <row r="12934">
      <c r="A12934" s="71"/>
      <c r="J12934" s="23"/>
    </row>
    <row r="12935">
      <c r="A12935" s="71"/>
      <c r="J12935" s="23"/>
    </row>
    <row r="12936">
      <c r="A12936" s="71"/>
      <c r="J12936" s="23"/>
    </row>
    <row r="12937">
      <c r="A12937" s="71"/>
      <c r="J12937" s="23"/>
    </row>
    <row r="12938">
      <c r="A12938" s="71"/>
      <c r="J12938" s="23"/>
    </row>
    <row r="12939">
      <c r="A12939" s="71"/>
      <c r="J12939" s="23"/>
    </row>
    <row r="12940">
      <c r="A12940" s="71"/>
      <c r="J12940" s="23"/>
    </row>
    <row r="12941">
      <c r="A12941" s="71"/>
      <c r="J12941" s="23"/>
    </row>
    <row r="12942">
      <c r="A12942" s="71"/>
      <c r="J12942" s="23"/>
    </row>
    <row r="12943">
      <c r="A12943" s="71"/>
      <c r="J12943" s="23"/>
    </row>
    <row r="12944">
      <c r="A12944" s="71"/>
      <c r="J12944" s="23"/>
    </row>
    <row r="12945">
      <c r="A12945" s="71"/>
      <c r="J12945" s="23"/>
    </row>
    <row r="12946">
      <c r="A12946" s="71"/>
      <c r="J12946" s="23"/>
    </row>
    <row r="12947">
      <c r="A12947" s="71"/>
      <c r="J12947" s="23"/>
    </row>
    <row r="12948">
      <c r="A12948" s="71"/>
      <c r="J12948" s="23"/>
    </row>
    <row r="12949">
      <c r="A12949" s="71"/>
      <c r="J12949" s="23"/>
    </row>
    <row r="12950">
      <c r="A12950" s="71"/>
      <c r="J12950" s="23"/>
    </row>
    <row r="12951">
      <c r="A12951" s="71"/>
      <c r="J12951" s="23"/>
    </row>
    <row r="12952">
      <c r="A12952" s="71"/>
      <c r="J12952" s="23"/>
    </row>
    <row r="12953">
      <c r="A12953" s="71"/>
      <c r="J12953" s="23"/>
    </row>
    <row r="12954">
      <c r="A12954" s="71"/>
      <c r="J12954" s="23"/>
    </row>
    <row r="12955">
      <c r="A12955" s="71"/>
      <c r="J12955" s="23"/>
    </row>
    <row r="12956">
      <c r="A12956" s="71"/>
      <c r="J12956" s="23"/>
    </row>
    <row r="12957">
      <c r="A12957" s="71"/>
      <c r="J12957" s="23"/>
    </row>
    <row r="12958">
      <c r="A12958" s="71"/>
      <c r="J12958" s="23"/>
    </row>
    <row r="12959">
      <c r="A12959" s="71"/>
      <c r="J12959" s="23"/>
    </row>
    <row r="12960">
      <c r="A12960" s="71"/>
      <c r="J12960" s="23"/>
    </row>
    <row r="12961">
      <c r="A12961" s="71"/>
      <c r="J12961" s="23"/>
    </row>
    <row r="12962">
      <c r="A12962" s="71"/>
      <c r="J12962" s="23"/>
    </row>
    <row r="12963">
      <c r="A12963" s="71"/>
      <c r="J12963" s="23"/>
    </row>
    <row r="12964">
      <c r="A12964" s="71"/>
      <c r="J12964" s="23"/>
    </row>
    <row r="12965">
      <c r="A12965" s="71"/>
      <c r="J12965" s="23"/>
    </row>
    <row r="12966">
      <c r="A12966" s="71"/>
      <c r="J12966" s="23"/>
    </row>
    <row r="12967">
      <c r="A12967" s="71"/>
      <c r="J12967" s="23"/>
    </row>
    <row r="12968">
      <c r="A12968" s="71"/>
      <c r="J12968" s="23"/>
    </row>
    <row r="12969">
      <c r="A12969" s="71"/>
      <c r="J12969" s="23"/>
    </row>
    <row r="12970">
      <c r="A12970" s="71"/>
      <c r="J12970" s="23"/>
    </row>
    <row r="12971">
      <c r="A12971" s="71"/>
      <c r="J12971" s="23"/>
    </row>
    <row r="12972">
      <c r="A12972" s="71"/>
      <c r="J12972" s="23"/>
    </row>
    <row r="12973">
      <c r="A12973" s="71"/>
      <c r="J12973" s="23"/>
    </row>
    <row r="12974">
      <c r="A12974" s="71"/>
      <c r="J12974" s="23"/>
    </row>
    <row r="12975">
      <c r="A12975" s="71"/>
      <c r="J12975" s="23"/>
    </row>
    <row r="12976">
      <c r="A12976" s="71"/>
      <c r="J12976" s="23"/>
    </row>
    <row r="12977">
      <c r="A12977" s="71"/>
      <c r="J12977" s="23"/>
    </row>
    <row r="12978">
      <c r="A12978" s="71"/>
      <c r="J12978" s="23"/>
    </row>
    <row r="12979">
      <c r="A12979" s="71"/>
      <c r="J12979" s="23"/>
    </row>
    <row r="12980">
      <c r="A12980" s="71"/>
      <c r="J12980" s="23"/>
    </row>
    <row r="12981">
      <c r="A12981" s="71"/>
      <c r="J12981" s="23"/>
    </row>
    <row r="12982">
      <c r="A12982" s="71"/>
      <c r="J12982" s="23"/>
    </row>
    <row r="12983">
      <c r="A12983" s="71"/>
      <c r="J12983" s="23"/>
    </row>
    <row r="12984">
      <c r="A12984" s="71"/>
      <c r="J12984" s="23"/>
    </row>
    <row r="12985">
      <c r="A12985" s="71"/>
      <c r="J12985" s="23"/>
    </row>
    <row r="12986">
      <c r="A12986" s="71"/>
      <c r="J12986" s="23"/>
    </row>
    <row r="12987">
      <c r="A12987" s="71"/>
      <c r="J12987" s="23"/>
    </row>
    <row r="12988">
      <c r="A12988" s="71"/>
      <c r="J12988" s="23"/>
    </row>
    <row r="12989">
      <c r="A12989" s="71"/>
      <c r="J12989" s="23"/>
    </row>
    <row r="12990">
      <c r="A12990" s="71"/>
      <c r="J12990" s="23"/>
    </row>
    <row r="12991">
      <c r="A12991" s="71"/>
      <c r="J12991" s="23"/>
    </row>
    <row r="12992">
      <c r="A12992" s="71"/>
      <c r="J12992" s="23"/>
    </row>
    <row r="12993">
      <c r="A12993" s="71"/>
      <c r="J12993" s="23"/>
    </row>
    <row r="12994">
      <c r="A12994" s="71"/>
      <c r="J12994" s="23"/>
    </row>
    <row r="12995">
      <c r="A12995" s="71"/>
      <c r="J12995" s="23"/>
    </row>
    <row r="12996">
      <c r="A12996" s="71"/>
      <c r="J12996" s="23"/>
    </row>
    <row r="12997">
      <c r="A12997" s="71"/>
      <c r="J12997" s="23"/>
    </row>
    <row r="12998">
      <c r="A12998" s="71"/>
      <c r="J12998" s="23"/>
    </row>
    <row r="12999">
      <c r="A12999" s="71"/>
      <c r="J12999" s="23"/>
    </row>
    <row r="13000">
      <c r="A13000" s="71"/>
      <c r="J13000" s="23"/>
    </row>
    <row r="13001">
      <c r="A13001" s="71"/>
      <c r="J13001" s="23"/>
    </row>
    <row r="13002">
      <c r="A13002" s="71"/>
      <c r="J13002" s="23"/>
    </row>
    <row r="13003">
      <c r="A13003" s="71"/>
      <c r="J13003" s="23"/>
    </row>
    <row r="13004">
      <c r="A13004" s="71"/>
      <c r="J13004" s="23"/>
    </row>
    <row r="13005">
      <c r="A13005" s="71"/>
      <c r="J13005" s="23"/>
    </row>
    <row r="13006">
      <c r="A13006" s="71"/>
      <c r="J13006" s="23"/>
    </row>
    <row r="13007">
      <c r="A13007" s="71"/>
      <c r="J13007" s="23"/>
    </row>
    <row r="13008">
      <c r="A13008" s="71"/>
      <c r="J13008" s="23"/>
    </row>
    <row r="13009">
      <c r="A13009" s="71"/>
      <c r="J13009" s="23"/>
    </row>
    <row r="13010">
      <c r="A13010" s="71"/>
      <c r="J13010" s="23"/>
    </row>
    <row r="13011">
      <c r="A13011" s="71"/>
      <c r="J13011" s="23"/>
    </row>
    <row r="13012">
      <c r="A13012" s="71"/>
      <c r="J13012" s="23"/>
    </row>
    <row r="13013">
      <c r="A13013" s="71"/>
      <c r="J13013" s="23"/>
    </row>
    <row r="13014">
      <c r="A13014" s="71"/>
      <c r="J13014" s="23"/>
    </row>
    <row r="13015">
      <c r="A13015" s="71"/>
      <c r="J13015" s="23"/>
    </row>
    <row r="13016">
      <c r="A13016" s="71"/>
      <c r="J13016" s="23"/>
    </row>
    <row r="13017">
      <c r="A13017" s="71"/>
      <c r="J13017" s="23"/>
    </row>
    <row r="13018">
      <c r="A13018" s="71"/>
      <c r="J13018" s="23"/>
    </row>
    <row r="13019">
      <c r="A13019" s="71"/>
      <c r="J13019" s="23"/>
    </row>
    <row r="13020">
      <c r="A13020" s="71"/>
      <c r="J13020" s="23"/>
    </row>
    <row r="13021">
      <c r="A13021" s="71"/>
      <c r="J13021" s="23"/>
    </row>
    <row r="13022">
      <c r="A13022" s="71"/>
      <c r="J13022" s="23"/>
    </row>
    <row r="13023">
      <c r="A13023" s="71"/>
      <c r="J13023" s="23"/>
    </row>
    <row r="13024">
      <c r="A13024" s="71"/>
      <c r="J13024" s="23"/>
    </row>
    <row r="13025">
      <c r="A13025" s="71"/>
      <c r="J13025" s="23"/>
    </row>
    <row r="13026">
      <c r="A13026" s="71"/>
      <c r="J13026" s="23"/>
    </row>
    <row r="13027">
      <c r="A13027" s="71"/>
      <c r="J13027" s="23"/>
    </row>
    <row r="13028">
      <c r="A13028" s="71"/>
      <c r="J13028" s="23"/>
    </row>
    <row r="13029">
      <c r="A13029" s="71"/>
      <c r="J13029" s="23"/>
    </row>
    <row r="13030">
      <c r="A13030" s="71"/>
      <c r="J13030" s="23"/>
    </row>
    <row r="13031">
      <c r="A13031" s="71"/>
      <c r="J13031" s="23"/>
    </row>
    <row r="13032">
      <c r="A13032" s="71"/>
      <c r="J13032" s="23"/>
    </row>
    <row r="13033">
      <c r="A13033" s="71"/>
      <c r="J13033" s="23"/>
    </row>
    <row r="13034">
      <c r="A13034" s="71"/>
      <c r="J13034" s="23"/>
    </row>
    <row r="13035">
      <c r="A13035" s="71"/>
      <c r="J13035" s="23"/>
    </row>
    <row r="13036">
      <c r="A13036" s="71"/>
      <c r="J13036" s="23"/>
    </row>
    <row r="13037">
      <c r="A13037" s="71"/>
      <c r="J13037" s="23"/>
    </row>
    <row r="13038">
      <c r="A13038" s="71"/>
      <c r="J13038" s="23"/>
    </row>
    <row r="13039">
      <c r="A13039" s="71"/>
      <c r="J13039" s="23"/>
    </row>
    <row r="13040">
      <c r="A13040" s="71"/>
      <c r="J13040" s="23"/>
    </row>
    <row r="13041">
      <c r="A13041" s="71"/>
      <c r="J13041" s="23"/>
    </row>
    <row r="13042">
      <c r="A13042" s="71"/>
      <c r="J13042" s="23"/>
    </row>
    <row r="13043">
      <c r="A13043" s="71"/>
      <c r="J13043" s="23"/>
    </row>
    <row r="13044">
      <c r="A13044" s="71"/>
      <c r="J13044" s="23"/>
    </row>
    <row r="13045">
      <c r="A13045" s="71"/>
      <c r="J13045" s="23"/>
    </row>
    <row r="13046">
      <c r="A13046" s="71"/>
      <c r="J13046" s="23"/>
    </row>
    <row r="13047">
      <c r="A13047" s="71"/>
      <c r="J13047" s="23"/>
    </row>
    <row r="13048">
      <c r="A13048" s="71"/>
      <c r="J13048" s="23"/>
    </row>
    <row r="13049">
      <c r="A13049" s="71"/>
      <c r="J13049" s="23"/>
    </row>
    <row r="13050">
      <c r="A13050" s="71"/>
      <c r="J13050" s="23"/>
    </row>
    <row r="13051">
      <c r="A13051" s="71"/>
      <c r="J13051" s="23"/>
    </row>
    <row r="13052">
      <c r="A13052" s="71"/>
      <c r="J13052" s="23"/>
    </row>
    <row r="13053">
      <c r="A13053" s="71"/>
      <c r="J13053" s="23"/>
    </row>
    <row r="13054">
      <c r="A13054" s="71"/>
      <c r="J13054" s="23"/>
    </row>
    <row r="13055">
      <c r="A13055" s="71"/>
      <c r="J13055" s="23"/>
    </row>
    <row r="13056">
      <c r="A13056" s="71"/>
      <c r="J13056" s="23"/>
    </row>
    <row r="13057">
      <c r="A13057" s="71"/>
      <c r="J13057" s="23"/>
    </row>
    <row r="13058">
      <c r="A13058" s="71"/>
      <c r="J13058" s="23"/>
    </row>
    <row r="13059">
      <c r="A13059" s="71"/>
      <c r="J13059" s="23"/>
    </row>
    <row r="13060">
      <c r="A13060" s="71"/>
      <c r="J13060" s="23"/>
    </row>
    <row r="13061">
      <c r="A13061" s="71"/>
      <c r="J13061" s="23"/>
    </row>
    <row r="13062">
      <c r="A13062" s="71"/>
      <c r="J13062" s="23"/>
    </row>
    <row r="13063">
      <c r="A13063" s="71"/>
      <c r="J13063" s="23"/>
    </row>
    <row r="13064">
      <c r="A13064" s="71"/>
      <c r="J13064" s="23"/>
    </row>
    <row r="13065">
      <c r="A13065" s="71"/>
      <c r="J13065" s="23"/>
    </row>
    <row r="13066">
      <c r="A13066" s="71"/>
      <c r="J13066" s="23"/>
    </row>
    <row r="13067">
      <c r="A13067" s="71"/>
      <c r="J13067" s="23"/>
    </row>
    <row r="13068">
      <c r="A13068" s="71"/>
      <c r="J13068" s="23"/>
    </row>
    <row r="13069">
      <c r="A13069" s="71"/>
      <c r="J13069" s="23"/>
    </row>
    <row r="13070">
      <c r="A13070" s="71"/>
      <c r="J13070" s="23"/>
    </row>
    <row r="13071">
      <c r="A13071" s="71"/>
      <c r="J13071" s="23"/>
    </row>
    <row r="13072">
      <c r="A13072" s="71"/>
      <c r="J13072" s="23"/>
    </row>
    <row r="13073">
      <c r="A13073" s="71"/>
      <c r="J13073" s="23"/>
    </row>
    <row r="13074">
      <c r="A13074" s="71"/>
      <c r="J13074" s="23"/>
    </row>
    <row r="13075">
      <c r="A13075" s="71"/>
      <c r="J13075" s="23"/>
    </row>
    <row r="13076">
      <c r="A13076" s="71"/>
      <c r="J13076" s="23"/>
    </row>
    <row r="13077">
      <c r="A13077" s="71"/>
      <c r="J13077" s="23"/>
    </row>
    <row r="13078">
      <c r="A13078" s="71"/>
      <c r="J13078" s="23"/>
    </row>
    <row r="13079">
      <c r="A13079" s="71"/>
      <c r="J13079" s="23"/>
    </row>
    <row r="13080">
      <c r="A13080" s="71"/>
      <c r="J13080" s="23"/>
    </row>
    <row r="13081">
      <c r="A13081" s="71"/>
      <c r="J13081" s="23"/>
    </row>
    <row r="13082">
      <c r="A13082" s="71"/>
      <c r="J13082" s="23"/>
    </row>
    <row r="13083">
      <c r="A13083" s="71"/>
      <c r="J13083" s="23"/>
    </row>
    <row r="13084">
      <c r="A13084" s="71"/>
      <c r="J13084" s="23"/>
    </row>
    <row r="13085">
      <c r="A13085" s="71"/>
      <c r="J13085" s="23"/>
    </row>
    <row r="13086">
      <c r="A13086" s="71"/>
      <c r="J13086" s="23"/>
    </row>
    <row r="13087">
      <c r="A13087" s="71"/>
      <c r="J13087" s="23"/>
    </row>
    <row r="13088">
      <c r="A13088" s="71"/>
      <c r="J13088" s="23"/>
    </row>
    <row r="13089">
      <c r="A13089" s="71"/>
      <c r="J13089" s="23"/>
    </row>
    <row r="13090">
      <c r="A13090" s="71"/>
      <c r="J13090" s="23"/>
    </row>
    <row r="13091">
      <c r="A13091" s="71"/>
      <c r="J13091" s="23"/>
    </row>
    <row r="13092">
      <c r="A13092" s="71"/>
      <c r="J13092" s="23"/>
    </row>
    <row r="13093">
      <c r="A13093" s="71"/>
      <c r="J13093" s="23"/>
    </row>
    <row r="13094">
      <c r="A13094" s="71"/>
      <c r="J13094" s="23"/>
    </row>
    <row r="13095">
      <c r="A13095" s="71"/>
      <c r="J13095" s="23"/>
    </row>
    <row r="13096">
      <c r="A13096" s="71"/>
      <c r="J13096" s="23"/>
    </row>
    <row r="13097">
      <c r="A13097" s="71"/>
      <c r="J13097" s="23"/>
    </row>
    <row r="13098">
      <c r="A13098" s="71"/>
      <c r="J13098" s="23"/>
    </row>
    <row r="13099">
      <c r="A13099" s="71"/>
      <c r="J13099" s="23"/>
    </row>
    <row r="13100">
      <c r="A13100" s="71"/>
      <c r="J13100" s="23"/>
    </row>
    <row r="13101">
      <c r="A13101" s="71"/>
      <c r="J13101" s="23"/>
    </row>
    <row r="13102">
      <c r="A13102" s="71"/>
      <c r="J13102" s="23"/>
    </row>
    <row r="13103">
      <c r="A13103" s="71"/>
      <c r="J13103" s="23"/>
    </row>
    <row r="13104">
      <c r="A13104" s="71"/>
      <c r="J13104" s="23"/>
    </row>
    <row r="13105">
      <c r="A13105" s="71"/>
      <c r="J13105" s="23"/>
    </row>
    <row r="13106">
      <c r="A13106" s="71"/>
      <c r="J13106" s="23"/>
    </row>
    <row r="13107">
      <c r="A13107" s="71"/>
      <c r="J13107" s="23"/>
    </row>
    <row r="13108">
      <c r="A13108" s="71"/>
      <c r="J13108" s="23"/>
    </row>
    <row r="13109">
      <c r="A13109" s="71"/>
      <c r="J13109" s="23"/>
    </row>
    <row r="13110">
      <c r="A13110" s="71"/>
      <c r="J13110" s="23"/>
    </row>
    <row r="13111">
      <c r="A13111" s="71"/>
      <c r="J13111" s="23"/>
    </row>
    <row r="13112">
      <c r="A13112" s="71"/>
      <c r="J13112" s="23"/>
    </row>
    <row r="13113">
      <c r="A13113" s="71"/>
      <c r="J13113" s="23"/>
    </row>
    <row r="13114">
      <c r="A13114" s="71"/>
      <c r="J13114" s="23"/>
    </row>
    <row r="13115">
      <c r="A13115" s="71"/>
      <c r="J13115" s="23"/>
    </row>
    <row r="13116">
      <c r="A13116" s="71"/>
      <c r="J13116" s="23"/>
    </row>
    <row r="13117">
      <c r="A13117" s="71"/>
      <c r="J13117" s="23"/>
    </row>
    <row r="13118">
      <c r="A13118" s="71"/>
      <c r="J13118" s="23"/>
    </row>
    <row r="13119">
      <c r="A13119" s="71"/>
      <c r="J13119" s="23"/>
    </row>
    <row r="13120">
      <c r="A13120" s="71"/>
      <c r="J13120" s="23"/>
    </row>
    <row r="13121">
      <c r="A13121" s="71"/>
      <c r="J13121" s="23"/>
    </row>
    <row r="13122">
      <c r="A13122" s="71"/>
      <c r="J13122" s="23"/>
    </row>
    <row r="13123">
      <c r="A13123" s="71"/>
      <c r="J13123" s="23"/>
    </row>
    <row r="13124">
      <c r="A13124" s="71"/>
      <c r="J13124" s="23"/>
    </row>
    <row r="13125">
      <c r="A13125" s="71"/>
      <c r="J13125" s="23"/>
    </row>
    <row r="13126">
      <c r="A13126" s="71"/>
      <c r="J13126" s="23"/>
    </row>
    <row r="13127">
      <c r="A13127" s="71"/>
      <c r="J13127" s="23"/>
    </row>
    <row r="13128">
      <c r="A13128" s="71"/>
      <c r="J13128" s="23"/>
    </row>
    <row r="13129">
      <c r="A13129" s="71"/>
      <c r="J13129" s="23"/>
    </row>
    <row r="13130">
      <c r="A13130" s="71"/>
      <c r="J13130" s="23"/>
    </row>
    <row r="13131">
      <c r="A13131" s="71"/>
      <c r="J13131" s="23"/>
    </row>
    <row r="13132">
      <c r="A13132" s="71"/>
      <c r="J13132" s="23"/>
    </row>
    <row r="13133">
      <c r="A13133" s="71"/>
      <c r="J13133" s="23"/>
    </row>
    <row r="13134">
      <c r="A13134" s="71"/>
      <c r="J13134" s="23"/>
    </row>
    <row r="13135">
      <c r="A13135" s="71"/>
      <c r="J13135" s="23"/>
    </row>
    <row r="13136">
      <c r="A13136" s="71"/>
      <c r="J13136" s="23"/>
    </row>
    <row r="13137">
      <c r="A13137" s="71"/>
      <c r="J13137" s="23"/>
    </row>
    <row r="13138">
      <c r="A13138" s="71"/>
      <c r="J13138" s="23"/>
    </row>
    <row r="13139">
      <c r="A13139" s="71"/>
      <c r="J13139" s="23"/>
    </row>
    <row r="13140">
      <c r="A13140" s="71"/>
      <c r="J13140" s="23"/>
    </row>
    <row r="13141">
      <c r="A13141" s="71"/>
      <c r="J13141" s="23"/>
    </row>
    <row r="13142">
      <c r="A13142" s="71"/>
      <c r="J13142" s="23"/>
    </row>
    <row r="13143">
      <c r="A13143" s="71"/>
      <c r="J13143" s="23"/>
    </row>
    <row r="13144">
      <c r="A13144" s="71"/>
      <c r="J13144" s="23"/>
    </row>
    <row r="13145">
      <c r="A13145" s="71"/>
      <c r="J13145" s="23"/>
    </row>
    <row r="13146">
      <c r="A13146" s="71"/>
      <c r="J13146" s="23"/>
    </row>
    <row r="13147">
      <c r="A13147" s="71"/>
      <c r="J13147" s="23"/>
    </row>
    <row r="13148">
      <c r="A13148" s="71"/>
      <c r="J13148" s="23"/>
    </row>
    <row r="13149">
      <c r="A13149" s="71"/>
      <c r="J13149" s="23"/>
    </row>
    <row r="13150">
      <c r="A13150" s="71"/>
      <c r="J13150" s="23"/>
    </row>
    <row r="13151">
      <c r="A13151" s="71"/>
      <c r="J13151" s="23"/>
    </row>
    <row r="13152">
      <c r="A13152" s="71"/>
      <c r="J13152" s="23"/>
    </row>
    <row r="13153">
      <c r="A13153" s="71"/>
      <c r="J13153" s="23"/>
    </row>
    <row r="13154">
      <c r="A13154" s="71"/>
      <c r="J13154" s="23"/>
    </row>
    <row r="13155">
      <c r="A13155" s="71"/>
      <c r="J13155" s="23"/>
    </row>
    <row r="13156">
      <c r="A13156" s="71"/>
      <c r="J13156" s="23"/>
    </row>
    <row r="13157">
      <c r="A13157" s="71"/>
      <c r="J13157" s="23"/>
    </row>
    <row r="13158">
      <c r="A13158" s="71"/>
      <c r="J13158" s="23"/>
    </row>
    <row r="13159">
      <c r="A13159" s="71"/>
      <c r="J13159" s="23"/>
    </row>
    <row r="13160">
      <c r="A13160" s="71"/>
      <c r="J13160" s="23"/>
    </row>
    <row r="13161">
      <c r="A13161" s="71"/>
      <c r="J13161" s="23"/>
    </row>
    <row r="13162">
      <c r="A13162" s="71"/>
      <c r="J13162" s="23"/>
    </row>
    <row r="13163">
      <c r="A13163" s="71"/>
      <c r="J13163" s="23"/>
    </row>
    <row r="13164">
      <c r="A13164" s="71"/>
      <c r="J13164" s="23"/>
    </row>
    <row r="13165">
      <c r="A13165" s="71"/>
      <c r="J13165" s="23"/>
    </row>
    <row r="13166">
      <c r="A13166" s="71"/>
      <c r="J13166" s="23"/>
    </row>
    <row r="13167">
      <c r="A13167" s="71"/>
      <c r="J13167" s="23"/>
    </row>
    <row r="13168">
      <c r="A13168" s="71"/>
      <c r="J13168" s="23"/>
    </row>
    <row r="13169">
      <c r="A13169" s="71"/>
      <c r="J13169" s="23"/>
    </row>
    <row r="13170">
      <c r="A13170" s="71"/>
      <c r="J13170" s="23"/>
    </row>
    <row r="13171">
      <c r="A13171" s="71"/>
      <c r="J13171" s="23"/>
    </row>
    <row r="13172">
      <c r="A13172" s="71"/>
      <c r="J13172" s="23"/>
    </row>
    <row r="13173">
      <c r="A13173" s="71"/>
      <c r="J13173" s="23"/>
    </row>
    <row r="13174">
      <c r="A13174" s="71"/>
      <c r="J13174" s="23"/>
    </row>
    <row r="13175">
      <c r="A13175" s="71"/>
      <c r="J13175" s="23"/>
    </row>
    <row r="13176">
      <c r="A13176" s="71"/>
      <c r="J13176" s="23"/>
    </row>
    <row r="13177">
      <c r="A13177" s="71"/>
      <c r="J13177" s="23"/>
    </row>
    <row r="13178">
      <c r="A13178" s="71"/>
      <c r="J13178" s="23"/>
    </row>
    <row r="13179">
      <c r="A13179" s="71"/>
      <c r="J13179" s="23"/>
    </row>
    <row r="13180">
      <c r="A13180" s="71"/>
      <c r="J13180" s="23"/>
    </row>
    <row r="13181">
      <c r="A13181" s="71"/>
      <c r="J13181" s="23"/>
    </row>
    <row r="13182">
      <c r="A13182" s="71"/>
      <c r="J13182" s="23"/>
    </row>
    <row r="13183">
      <c r="A13183" s="71"/>
      <c r="J13183" s="23"/>
    </row>
    <row r="13184">
      <c r="A13184" s="71"/>
      <c r="J13184" s="23"/>
    </row>
    <row r="13185">
      <c r="A13185" s="71"/>
      <c r="J13185" s="23"/>
    </row>
    <row r="13186">
      <c r="A13186" s="71"/>
      <c r="J13186" s="23"/>
    </row>
    <row r="13187">
      <c r="A13187" s="71"/>
      <c r="J13187" s="23"/>
    </row>
    <row r="13188">
      <c r="A13188" s="71"/>
      <c r="J13188" s="23"/>
    </row>
    <row r="13189">
      <c r="A13189" s="71"/>
      <c r="J13189" s="23"/>
    </row>
    <row r="13190">
      <c r="A13190" s="71"/>
      <c r="J13190" s="23"/>
    </row>
    <row r="13191">
      <c r="A13191" s="71"/>
      <c r="J13191" s="23"/>
    </row>
    <row r="13192">
      <c r="A13192" s="71"/>
      <c r="J13192" s="23"/>
    </row>
    <row r="13193">
      <c r="A13193" s="71"/>
      <c r="J13193" s="23"/>
    </row>
    <row r="13194">
      <c r="A13194" s="71"/>
      <c r="J13194" s="23"/>
    </row>
    <row r="13195">
      <c r="A13195" s="71"/>
      <c r="J13195" s="23"/>
    </row>
    <row r="13196">
      <c r="A13196" s="71"/>
      <c r="J13196" s="23"/>
    </row>
    <row r="13197">
      <c r="A13197" s="71"/>
      <c r="J13197" s="23"/>
    </row>
    <row r="13198">
      <c r="A13198" s="71"/>
      <c r="J13198" s="23"/>
    </row>
    <row r="13199">
      <c r="A13199" s="71"/>
      <c r="J13199" s="23"/>
    </row>
    <row r="13200">
      <c r="A13200" s="71"/>
      <c r="J13200" s="23"/>
    </row>
    <row r="13201">
      <c r="A13201" s="71"/>
      <c r="J13201" s="23"/>
    </row>
    <row r="13202">
      <c r="A13202" s="71"/>
      <c r="J13202" s="23"/>
    </row>
    <row r="13203">
      <c r="A13203" s="71"/>
      <c r="J13203" s="23"/>
    </row>
    <row r="13204">
      <c r="A13204" s="71"/>
      <c r="J13204" s="23"/>
    </row>
    <row r="13205">
      <c r="A13205" s="71"/>
      <c r="J13205" s="23"/>
    </row>
    <row r="13206">
      <c r="A13206" s="71"/>
      <c r="J13206" s="23"/>
    </row>
    <row r="13207">
      <c r="A13207" s="71"/>
      <c r="J13207" s="23"/>
    </row>
    <row r="13208">
      <c r="A13208" s="71"/>
      <c r="J13208" s="23"/>
    </row>
    <row r="13209">
      <c r="A13209" s="71"/>
      <c r="J13209" s="23"/>
    </row>
    <row r="13210">
      <c r="A13210" s="71"/>
      <c r="J13210" s="23"/>
    </row>
    <row r="13211">
      <c r="A13211" s="71"/>
      <c r="J13211" s="23"/>
    </row>
    <row r="13212">
      <c r="A13212" s="71"/>
      <c r="J13212" s="23"/>
    </row>
    <row r="13213">
      <c r="A13213" s="71"/>
      <c r="J13213" s="23"/>
    </row>
    <row r="13214">
      <c r="A13214" s="71"/>
      <c r="J13214" s="23"/>
    </row>
    <row r="13215">
      <c r="A13215" s="71"/>
      <c r="J13215" s="23"/>
    </row>
    <row r="13216">
      <c r="A13216" s="71"/>
      <c r="J13216" s="23"/>
    </row>
    <row r="13217">
      <c r="A13217" s="71"/>
      <c r="J13217" s="23"/>
    </row>
    <row r="13218">
      <c r="A13218" s="71"/>
      <c r="J13218" s="23"/>
    </row>
    <row r="13219">
      <c r="A13219" s="71"/>
      <c r="J13219" s="23"/>
    </row>
    <row r="13220">
      <c r="A13220" s="71"/>
      <c r="J13220" s="23"/>
    </row>
    <row r="13221">
      <c r="A13221" s="71"/>
      <c r="J13221" s="23"/>
    </row>
    <row r="13222">
      <c r="A13222" s="71"/>
      <c r="J13222" s="23"/>
    </row>
    <row r="13223">
      <c r="A13223" s="71"/>
      <c r="J13223" s="23"/>
    </row>
    <row r="13224">
      <c r="A13224" s="71"/>
      <c r="J13224" s="23"/>
    </row>
    <row r="13225">
      <c r="A13225" s="71"/>
      <c r="J13225" s="23"/>
    </row>
    <row r="13226">
      <c r="A13226" s="71"/>
      <c r="J13226" s="23"/>
    </row>
    <row r="13227">
      <c r="A13227" s="71"/>
      <c r="J13227" s="23"/>
    </row>
    <row r="13228">
      <c r="A13228" s="71"/>
      <c r="J13228" s="23"/>
    </row>
    <row r="13229">
      <c r="A13229" s="71"/>
      <c r="J13229" s="23"/>
    </row>
    <row r="13230">
      <c r="A13230" s="71"/>
      <c r="J13230" s="23"/>
    </row>
    <row r="13231">
      <c r="A13231" s="71"/>
      <c r="J13231" s="23"/>
    </row>
    <row r="13232">
      <c r="A13232" s="71"/>
      <c r="J13232" s="23"/>
    </row>
    <row r="13233">
      <c r="A13233" s="71"/>
      <c r="J13233" s="23"/>
    </row>
    <row r="13234">
      <c r="A13234" s="71"/>
      <c r="J13234" s="23"/>
    </row>
    <row r="13235">
      <c r="A13235" s="71"/>
      <c r="J13235" s="23"/>
    </row>
    <row r="13236">
      <c r="A13236" s="71"/>
      <c r="J13236" s="23"/>
    </row>
    <row r="13237">
      <c r="A13237" s="71"/>
      <c r="J13237" s="23"/>
    </row>
    <row r="13238">
      <c r="A13238" s="71"/>
      <c r="J13238" s="23"/>
    </row>
    <row r="13239">
      <c r="A13239" s="71"/>
      <c r="J13239" s="23"/>
    </row>
    <row r="13240">
      <c r="A13240" s="71"/>
      <c r="J13240" s="23"/>
    </row>
    <row r="13241">
      <c r="A13241" s="71"/>
      <c r="J13241" s="23"/>
    </row>
    <row r="13242">
      <c r="A13242" s="71"/>
      <c r="J13242" s="23"/>
    </row>
    <row r="13243">
      <c r="A13243" s="71"/>
      <c r="J13243" s="23"/>
    </row>
    <row r="13244">
      <c r="A13244" s="71"/>
      <c r="J13244" s="23"/>
    </row>
    <row r="13245">
      <c r="A13245" s="71"/>
      <c r="J13245" s="23"/>
    </row>
    <row r="13246">
      <c r="A13246" s="71"/>
      <c r="J13246" s="23"/>
    </row>
    <row r="13247">
      <c r="A13247" s="71"/>
      <c r="J13247" s="23"/>
    </row>
    <row r="13248">
      <c r="A13248" s="71"/>
      <c r="J13248" s="23"/>
    </row>
    <row r="13249">
      <c r="A13249" s="71"/>
      <c r="J13249" s="23"/>
    </row>
    <row r="13250">
      <c r="A13250" s="71"/>
      <c r="J13250" s="23"/>
    </row>
    <row r="13251">
      <c r="A13251" s="71"/>
      <c r="J13251" s="23"/>
    </row>
    <row r="13252">
      <c r="A13252" s="71"/>
      <c r="J13252" s="23"/>
    </row>
    <row r="13253">
      <c r="A13253" s="71"/>
      <c r="J13253" s="23"/>
    </row>
    <row r="13254">
      <c r="A13254" s="71"/>
      <c r="J13254" s="23"/>
    </row>
    <row r="13255">
      <c r="A13255" s="71"/>
      <c r="J13255" s="23"/>
    </row>
    <row r="13256">
      <c r="A13256" s="71"/>
      <c r="J13256" s="23"/>
    </row>
    <row r="13257">
      <c r="A13257" s="71"/>
      <c r="J13257" s="23"/>
    </row>
    <row r="13258">
      <c r="A13258" s="71"/>
      <c r="J13258" s="23"/>
    </row>
    <row r="13259">
      <c r="A13259" s="71"/>
      <c r="J13259" s="23"/>
    </row>
    <row r="13260">
      <c r="A13260" s="71"/>
      <c r="J13260" s="23"/>
    </row>
    <row r="13261">
      <c r="A13261" s="71"/>
      <c r="J13261" s="23"/>
    </row>
    <row r="13262">
      <c r="A13262" s="71"/>
      <c r="J13262" s="23"/>
    </row>
    <row r="13263">
      <c r="A13263" s="71"/>
      <c r="J13263" s="23"/>
    </row>
    <row r="13264">
      <c r="A13264" s="71"/>
      <c r="J13264" s="23"/>
    </row>
    <row r="13265">
      <c r="A13265" s="71"/>
      <c r="J13265" s="23"/>
    </row>
    <row r="13266">
      <c r="A13266" s="71"/>
      <c r="J13266" s="23"/>
    </row>
    <row r="13267">
      <c r="A13267" s="71"/>
      <c r="J13267" s="23"/>
    </row>
    <row r="13268">
      <c r="A13268" s="71"/>
      <c r="J13268" s="23"/>
    </row>
    <row r="13269">
      <c r="A13269" s="71"/>
      <c r="J13269" s="23"/>
    </row>
    <row r="13270">
      <c r="A13270" s="71"/>
      <c r="J13270" s="23"/>
    </row>
    <row r="13271">
      <c r="A13271" s="71"/>
      <c r="J13271" s="23"/>
    </row>
    <row r="13272">
      <c r="A13272" s="71"/>
      <c r="J13272" s="23"/>
    </row>
    <row r="13273">
      <c r="A13273" s="71"/>
      <c r="J13273" s="23"/>
    </row>
    <row r="13274">
      <c r="A13274" s="71"/>
      <c r="J13274" s="23"/>
    </row>
    <row r="13275">
      <c r="A13275" s="71"/>
      <c r="J13275" s="23"/>
    </row>
    <row r="13276">
      <c r="A13276" s="71"/>
      <c r="J13276" s="23"/>
    </row>
    <row r="13277">
      <c r="A13277" s="71"/>
      <c r="J13277" s="23"/>
    </row>
    <row r="13278">
      <c r="A13278" s="71"/>
      <c r="J13278" s="23"/>
    </row>
    <row r="13279">
      <c r="A13279" s="71"/>
      <c r="J13279" s="23"/>
    </row>
    <row r="13280">
      <c r="A13280" s="71"/>
      <c r="J13280" s="23"/>
    </row>
    <row r="13281">
      <c r="A13281" s="71"/>
      <c r="J13281" s="23"/>
    </row>
    <row r="13282">
      <c r="A13282" s="71"/>
      <c r="J13282" s="23"/>
    </row>
    <row r="13283">
      <c r="A13283" s="71"/>
      <c r="J13283" s="23"/>
    </row>
    <row r="13284">
      <c r="A13284" s="71"/>
      <c r="J13284" s="23"/>
    </row>
    <row r="13285">
      <c r="A13285" s="71"/>
      <c r="J13285" s="23"/>
    </row>
    <row r="13286">
      <c r="A13286" s="71"/>
      <c r="J13286" s="23"/>
    </row>
    <row r="13287">
      <c r="A13287" s="71"/>
      <c r="J13287" s="23"/>
    </row>
    <row r="13288">
      <c r="A13288" s="71"/>
      <c r="J13288" s="23"/>
    </row>
    <row r="13289">
      <c r="A13289" s="71"/>
      <c r="J13289" s="23"/>
    </row>
    <row r="13290">
      <c r="A13290" s="71"/>
      <c r="J13290" s="23"/>
    </row>
    <row r="13291">
      <c r="A13291" s="71"/>
      <c r="J13291" s="23"/>
    </row>
    <row r="13292">
      <c r="A13292" s="71"/>
      <c r="J13292" s="23"/>
    </row>
    <row r="13293">
      <c r="A13293" s="71"/>
      <c r="J13293" s="23"/>
    </row>
    <row r="13294">
      <c r="A13294" s="71"/>
      <c r="J13294" s="23"/>
    </row>
    <row r="13295">
      <c r="A13295" s="71"/>
      <c r="J13295" s="23"/>
    </row>
    <row r="13296">
      <c r="A13296" s="71"/>
      <c r="J13296" s="23"/>
    </row>
    <row r="13297">
      <c r="A13297" s="71"/>
      <c r="J13297" s="23"/>
    </row>
    <row r="13298">
      <c r="A13298" s="71"/>
      <c r="J13298" s="23"/>
    </row>
    <row r="13299">
      <c r="A13299" s="71"/>
      <c r="J13299" s="23"/>
    </row>
    <row r="13300">
      <c r="A13300" s="71"/>
      <c r="J13300" s="23"/>
    </row>
    <row r="13301">
      <c r="A13301" s="71"/>
      <c r="J13301" s="23"/>
    </row>
    <row r="13302">
      <c r="A13302" s="71"/>
      <c r="J13302" s="23"/>
    </row>
    <row r="13303">
      <c r="A13303" s="71"/>
      <c r="J13303" s="23"/>
    </row>
    <row r="13304">
      <c r="A13304" s="71"/>
      <c r="J13304" s="23"/>
    </row>
    <row r="13305">
      <c r="A13305" s="71"/>
      <c r="J13305" s="23"/>
    </row>
    <row r="13306">
      <c r="A13306" s="71"/>
      <c r="J13306" s="23"/>
    </row>
    <row r="13307">
      <c r="A13307" s="71"/>
      <c r="J13307" s="23"/>
    </row>
    <row r="13308">
      <c r="A13308" s="71"/>
      <c r="J13308" s="23"/>
    </row>
    <row r="13309">
      <c r="A13309" s="71"/>
      <c r="J13309" s="23"/>
    </row>
    <row r="13310">
      <c r="A13310" s="71"/>
      <c r="J13310" s="23"/>
    </row>
    <row r="13311">
      <c r="A13311" s="71"/>
      <c r="J13311" s="23"/>
    </row>
    <row r="13312">
      <c r="A13312" s="71"/>
      <c r="J13312" s="23"/>
    </row>
    <row r="13313">
      <c r="A13313" s="71"/>
      <c r="J13313" s="23"/>
    </row>
    <row r="13314">
      <c r="A13314" s="71"/>
      <c r="J13314" s="23"/>
    </row>
    <row r="13315">
      <c r="A13315" s="71"/>
      <c r="J13315" s="23"/>
    </row>
    <row r="13316">
      <c r="A13316" s="71"/>
      <c r="J13316" s="23"/>
    </row>
    <row r="13317">
      <c r="A13317" s="71"/>
      <c r="J13317" s="23"/>
    </row>
    <row r="13318">
      <c r="A13318" s="71"/>
      <c r="J13318" s="23"/>
    </row>
    <row r="13319">
      <c r="A13319" s="71"/>
      <c r="J13319" s="23"/>
    </row>
    <row r="13320">
      <c r="A13320" s="71"/>
      <c r="J13320" s="23"/>
    </row>
    <row r="13321">
      <c r="A13321" s="71"/>
      <c r="J13321" s="23"/>
    </row>
    <row r="13322">
      <c r="A13322" s="71"/>
      <c r="J13322" s="23"/>
    </row>
    <row r="13323">
      <c r="A13323" s="71"/>
      <c r="J13323" s="23"/>
    </row>
    <row r="13324">
      <c r="A13324" s="71"/>
      <c r="J13324" s="23"/>
    </row>
    <row r="13325">
      <c r="A13325" s="71"/>
      <c r="J13325" s="23"/>
    </row>
    <row r="13326">
      <c r="A13326" s="71"/>
      <c r="J13326" s="23"/>
    </row>
    <row r="13327">
      <c r="A13327" s="71"/>
      <c r="J13327" s="23"/>
    </row>
    <row r="13328">
      <c r="A13328" s="71"/>
      <c r="J13328" s="23"/>
    </row>
    <row r="13329">
      <c r="A13329" s="71"/>
      <c r="J13329" s="23"/>
    </row>
    <row r="13330">
      <c r="A13330" s="71"/>
      <c r="J13330" s="23"/>
    </row>
    <row r="13331">
      <c r="A13331" s="71"/>
      <c r="J13331" s="23"/>
    </row>
    <row r="13332">
      <c r="A13332" s="71"/>
      <c r="J13332" s="23"/>
    </row>
    <row r="13333">
      <c r="A13333" s="71"/>
      <c r="J13333" s="23"/>
    </row>
    <row r="13334">
      <c r="A13334" s="71"/>
      <c r="J13334" s="23"/>
    </row>
    <row r="13335">
      <c r="A13335" s="71"/>
      <c r="J13335" s="23"/>
    </row>
    <row r="13336">
      <c r="A13336" s="71"/>
      <c r="J13336" s="23"/>
    </row>
    <row r="13337">
      <c r="A13337" s="71"/>
      <c r="J13337" s="23"/>
    </row>
    <row r="13338">
      <c r="A13338" s="71"/>
      <c r="J13338" s="23"/>
    </row>
    <row r="13339">
      <c r="A13339" s="71"/>
      <c r="J13339" s="23"/>
    </row>
    <row r="13340">
      <c r="A13340" s="71"/>
      <c r="J13340" s="23"/>
    </row>
    <row r="13341">
      <c r="A13341" s="71"/>
      <c r="J13341" s="23"/>
    </row>
    <row r="13342">
      <c r="A13342" s="71"/>
      <c r="J13342" s="23"/>
    </row>
    <row r="13343">
      <c r="A13343" s="71"/>
      <c r="J13343" s="23"/>
    </row>
    <row r="13344">
      <c r="A13344" s="71"/>
      <c r="J13344" s="23"/>
    </row>
    <row r="13345">
      <c r="A13345" s="71"/>
      <c r="J13345" s="23"/>
    </row>
    <row r="13346">
      <c r="A13346" s="71"/>
      <c r="J13346" s="23"/>
    </row>
    <row r="13347">
      <c r="A13347" s="71"/>
      <c r="J13347" s="23"/>
    </row>
    <row r="13348">
      <c r="A13348" s="71"/>
      <c r="J13348" s="23"/>
    </row>
    <row r="13349">
      <c r="A13349" s="71"/>
      <c r="J13349" s="23"/>
    </row>
    <row r="13350">
      <c r="A13350" s="71"/>
      <c r="J13350" s="23"/>
    </row>
    <row r="13351">
      <c r="A13351" s="71"/>
      <c r="J13351" s="23"/>
    </row>
    <row r="13352">
      <c r="A13352" s="71"/>
      <c r="J13352" s="23"/>
    </row>
    <row r="13353">
      <c r="A13353" s="71"/>
      <c r="J13353" s="23"/>
    </row>
    <row r="13354">
      <c r="A13354" s="71"/>
      <c r="J13354" s="23"/>
    </row>
    <row r="13355">
      <c r="A13355" s="71"/>
      <c r="J13355" s="23"/>
    </row>
    <row r="13356">
      <c r="A13356" s="71"/>
      <c r="J13356" s="23"/>
    </row>
    <row r="13357">
      <c r="A13357" s="71"/>
      <c r="J13357" s="23"/>
    </row>
    <row r="13358">
      <c r="A13358" s="71"/>
      <c r="J13358" s="23"/>
    </row>
    <row r="13359">
      <c r="A13359" s="71"/>
      <c r="J13359" s="23"/>
    </row>
    <row r="13360">
      <c r="A13360" s="71"/>
      <c r="J13360" s="23"/>
    </row>
    <row r="13361">
      <c r="A13361" s="71"/>
      <c r="J13361" s="23"/>
    </row>
    <row r="13362">
      <c r="A13362" s="71"/>
      <c r="J13362" s="23"/>
    </row>
    <row r="13363">
      <c r="A13363" s="71"/>
      <c r="J13363" s="23"/>
    </row>
    <row r="13364">
      <c r="A13364" s="71"/>
      <c r="J13364" s="23"/>
    </row>
    <row r="13365">
      <c r="A13365" s="71"/>
      <c r="J13365" s="23"/>
    </row>
    <row r="13366">
      <c r="A13366" s="71"/>
      <c r="J13366" s="23"/>
    </row>
    <row r="13367">
      <c r="A13367" s="71"/>
      <c r="J13367" s="23"/>
    </row>
    <row r="13368">
      <c r="A13368" s="71"/>
      <c r="J13368" s="23"/>
    </row>
    <row r="13369">
      <c r="A13369" s="71"/>
      <c r="J13369" s="23"/>
    </row>
    <row r="13370">
      <c r="A13370" s="71"/>
      <c r="J13370" s="23"/>
    </row>
    <row r="13371">
      <c r="A13371" s="71"/>
      <c r="J13371" s="23"/>
    </row>
    <row r="13372">
      <c r="A13372" s="71"/>
      <c r="J13372" s="23"/>
    </row>
    <row r="13373">
      <c r="A13373" s="71"/>
      <c r="J13373" s="23"/>
    </row>
    <row r="13374">
      <c r="A13374" s="71"/>
      <c r="J13374" s="23"/>
    </row>
    <row r="13375">
      <c r="A13375" s="71"/>
      <c r="J13375" s="23"/>
    </row>
    <row r="13376">
      <c r="A13376" s="71"/>
      <c r="J13376" s="23"/>
    </row>
    <row r="13377">
      <c r="A13377" s="71"/>
      <c r="J13377" s="23"/>
    </row>
    <row r="13378">
      <c r="A13378" s="71"/>
      <c r="J13378" s="23"/>
    </row>
    <row r="13379">
      <c r="A13379" s="71"/>
      <c r="J13379" s="23"/>
    </row>
    <row r="13380">
      <c r="A13380" s="71"/>
      <c r="J13380" s="23"/>
    </row>
    <row r="13381">
      <c r="A13381" s="71"/>
      <c r="J13381" s="23"/>
    </row>
    <row r="13382">
      <c r="A13382" s="71"/>
      <c r="J13382" s="23"/>
    </row>
    <row r="13383">
      <c r="A13383" s="71"/>
      <c r="J13383" s="23"/>
    </row>
    <row r="13384">
      <c r="A13384" s="71"/>
      <c r="J13384" s="23"/>
    </row>
    <row r="13385">
      <c r="A13385" s="71"/>
      <c r="J13385" s="23"/>
    </row>
    <row r="13386">
      <c r="A13386" s="71"/>
      <c r="J13386" s="23"/>
    </row>
    <row r="13387">
      <c r="A13387" s="71"/>
      <c r="J13387" s="23"/>
    </row>
    <row r="13388">
      <c r="A13388" s="71"/>
      <c r="J13388" s="23"/>
    </row>
    <row r="13389">
      <c r="A13389" s="71"/>
      <c r="J13389" s="23"/>
    </row>
    <row r="13390">
      <c r="A13390" s="71"/>
      <c r="J13390" s="23"/>
    </row>
    <row r="13391">
      <c r="A13391" s="71"/>
      <c r="J13391" s="23"/>
    </row>
    <row r="13392">
      <c r="A13392" s="71"/>
      <c r="J13392" s="23"/>
    </row>
    <row r="13393">
      <c r="A13393" s="71"/>
      <c r="J13393" s="23"/>
    </row>
    <row r="13394">
      <c r="A13394" s="71"/>
      <c r="J13394" s="23"/>
    </row>
    <row r="13395">
      <c r="A13395" s="71"/>
      <c r="J13395" s="23"/>
    </row>
    <row r="13396">
      <c r="A13396" s="71"/>
      <c r="J13396" s="23"/>
    </row>
    <row r="13397">
      <c r="A13397" s="71"/>
      <c r="J13397" s="23"/>
    </row>
    <row r="13398">
      <c r="A13398" s="71"/>
      <c r="J13398" s="23"/>
    </row>
    <row r="13399">
      <c r="A13399" s="71"/>
      <c r="J13399" s="23"/>
    </row>
    <row r="13400">
      <c r="A13400" s="71"/>
      <c r="J13400" s="23"/>
    </row>
    <row r="13401">
      <c r="A13401" s="71"/>
      <c r="J13401" s="23"/>
    </row>
    <row r="13402">
      <c r="A13402" s="71"/>
      <c r="J13402" s="23"/>
    </row>
    <row r="13403">
      <c r="A13403" s="71"/>
      <c r="J13403" s="23"/>
    </row>
    <row r="13404">
      <c r="A13404" s="71"/>
      <c r="J13404" s="23"/>
    </row>
    <row r="13405">
      <c r="A13405" s="71"/>
      <c r="J13405" s="23"/>
    </row>
    <row r="13406">
      <c r="A13406" s="71"/>
      <c r="J13406" s="23"/>
    </row>
    <row r="13407">
      <c r="A13407" s="71"/>
      <c r="J13407" s="23"/>
    </row>
    <row r="13408">
      <c r="A13408" s="71"/>
      <c r="J13408" s="23"/>
    </row>
    <row r="13409">
      <c r="A13409" s="71"/>
      <c r="J13409" s="23"/>
    </row>
    <row r="13410">
      <c r="A13410" s="71"/>
      <c r="J13410" s="23"/>
    </row>
    <row r="13411">
      <c r="A13411" s="71"/>
      <c r="J13411" s="23"/>
    </row>
    <row r="13412">
      <c r="A13412" s="71"/>
      <c r="J13412" s="23"/>
    </row>
    <row r="13413">
      <c r="A13413" s="71"/>
      <c r="J13413" s="23"/>
    </row>
    <row r="13414">
      <c r="A13414" s="71"/>
      <c r="J13414" s="23"/>
    </row>
    <row r="13415">
      <c r="A13415" s="71"/>
      <c r="J13415" s="23"/>
    </row>
    <row r="13416">
      <c r="A13416" s="71"/>
      <c r="J13416" s="23"/>
    </row>
    <row r="13417">
      <c r="A13417" s="71"/>
      <c r="J13417" s="23"/>
    </row>
    <row r="13418">
      <c r="A13418" s="71"/>
      <c r="J13418" s="23"/>
    </row>
    <row r="13419">
      <c r="A13419" s="71"/>
      <c r="J13419" s="23"/>
    </row>
    <row r="13420">
      <c r="A13420" s="71"/>
      <c r="J13420" s="23"/>
    </row>
    <row r="13421">
      <c r="A13421" s="71"/>
      <c r="J13421" s="23"/>
    </row>
    <row r="13422">
      <c r="A13422" s="71"/>
      <c r="J13422" s="23"/>
    </row>
    <row r="13423">
      <c r="A13423" s="71"/>
      <c r="J13423" s="23"/>
    </row>
    <row r="13424">
      <c r="A13424" s="71"/>
      <c r="J13424" s="23"/>
    </row>
    <row r="13425">
      <c r="A13425" s="71"/>
      <c r="J13425" s="23"/>
    </row>
    <row r="13426">
      <c r="A13426" s="71"/>
      <c r="J13426" s="23"/>
    </row>
    <row r="13427">
      <c r="A13427" s="71"/>
      <c r="J13427" s="23"/>
    </row>
    <row r="13428">
      <c r="A13428" s="71"/>
      <c r="J13428" s="23"/>
    </row>
    <row r="13429">
      <c r="A13429" s="71"/>
      <c r="J13429" s="23"/>
    </row>
    <row r="13430">
      <c r="A13430" s="71"/>
      <c r="J13430" s="23"/>
    </row>
    <row r="13431">
      <c r="A13431" s="71"/>
      <c r="J13431" s="23"/>
    </row>
    <row r="13432">
      <c r="A13432" s="71"/>
      <c r="J13432" s="23"/>
    </row>
    <row r="13433">
      <c r="A13433" s="71"/>
      <c r="J13433" s="23"/>
    </row>
    <row r="13434">
      <c r="A13434" s="71"/>
      <c r="J13434" s="23"/>
    </row>
    <row r="13435">
      <c r="A13435" s="71"/>
      <c r="J13435" s="23"/>
    </row>
    <row r="13436">
      <c r="A13436" s="71"/>
      <c r="J13436" s="23"/>
    </row>
    <row r="13437">
      <c r="A13437" s="71"/>
      <c r="J13437" s="23"/>
    </row>
    <row r="13438">
      <c r="A13438" s="71"/>
      <c r="J13438" s="23"/>
    </row>
    <row r="13439">
      <c r="A13439" s="71"/>
      <c r="J13439" s="23"/>
    </row>
    <row r="13440">
      <c r="A13440" s="71"/>
      <c r="J13440" s="23"/>
    </row>
    <row r="13441">
      <c r="A13441" s="71"/>
      <c r="J13441" s="23"/>
    </row>
    <row r="13442">
      <c r="A13442" s="71"/>
      <c r="J13442" s="23"/>
    </row>
    <row r="13443">
      <c r="A13443" s="71"/>
      <c r="J13443" s="23"/>
    </row>
    <row r="13444">
      <c r="A13444" s="71"/>
      <c r="J13444" s="23"/>
    </row>
    <row r="13445">
      <c r="A13445" s="71"/>
      <c r="J13445" s="23"/>
    </row>
    <row r="13446">
      <c r="A13446" s="71"/>
      <c r="J13446" s="23"/>
    </row>
    <row r="13447">
      <c r="A13447" s="71"/>
      <c r="J13447" s="23"/>
    </row>
    <row r="13448">
      <c r="A13448" s="71"/>
      <c r="J13448" s="23"/>
    </row>
    <row r="13449">
      <c r="A13449" s="71"/>
      <c r="J13449" s="23"/>
    </row>
    <row r="13450">
      <c r="A13450" s="71"/>
      <c r="J13450" s="23"/>
    </row>
    <row r="13451">
      <c r="A13451" s="71"/>
      <c r="J13451" s="23"/>
    </row>
    <row r="13452">
      <c r="A13452" s="71"/>
      <c r="J13452" s="23"/>
    </row>
    <row r="13453">
      <c r="A13453" s="71"/>
      <c r="J13453" s="23"/>
    </row>
    <row r="13454">
      <c r="A13454" s="71"/>
      <c r="J13454" s="23"/>
    </row>
    <row r="13455">
      <c r="A13455" s="71"/>
      <c r="J13455" s="23"/>
    </row>
    <row r="13456">
      <c r="A13456" s="71"/>
      <c r="J13456" s="23"/>
    </row>
    <row r="13457">
      <c r="A13457" s="71"/>
      <c r="J13457" s="23"/>
    </row>
    <row r="13458">
      <c r="A13458" s="71"/>
      <c r="J13458" s="23"/>
    </row>
    <row r="13459">
      <c r="A13459" s="71"/>
      <c r="J13459" s="23"/>
    </row>
    <row r="13460">
      <c r="A13460" s="71"/>
      <c r="J13460" s="23"/>
    </row>
    <row r="13461">
      <c r="A13461" s="71"/>
      <c r="J13461" s="23"/>
    </row>
    <row r="13462">
      <c r="A13462" s="71"/>
      <c r="J13462" s="23"/>
    </row>
    <row r="13463">
      <c r="A13463" s="71"/>
      <c r="J13463" s="23"/>
    </row>
    <row r="13464">
      <c r="A13464" s="71"/>
      <c r="J13464" s="23"/>
    </row>
    <row r="13465">
      <c r="A13465" s="71"/>
      <c r="J13465" s="23"/>
    </row>
    <row r="13466">
      <c r="A13466" s="71"/>
      <c r="J13466" s="23"/>
    </row>
    <row r="13467">
      <c r="A13467" s="71"/>
      <c r="J13467" s="23"/>
    </row>
    <row r="13468">
      <c r="A13468" s="71"/>
      <c r="J13468" s="23"/>
    </row>
    <row r="13469">
      <c r="A13469" s="71"/>
      <c r="J13469" s="23"/>
    </row>
    <row r="13470">
      <c r="A13470" s="71"/>
      <c r="J13470" s="23"/>
    </row>
    <row r="13471">
      <c r="A13471" s="71"/>
      <c r="J13471" s="23"/>
    </row>
    <row r="13472">
      <c r="A13472" s="71"/>
      <c r="J13472" s="23"/>
    </row>
    <row r="13473">
      <c r="A13473" s="71"/>
      <c r="J13473" s="23"/>
    </row>
    <row r="13474">
      <c r="A13474" s="71"/>
      <c r="J13474" s="23"/>
    </row>
    <row r="13475">
      <c r="A13475" s="71"/>
      <c r="J13475" s="23"/>
    </row>
    <row r="13476">
      <c r="A13476" s="71"/>
      <c r="J13476" s="23"/>
    </row>
    <row r="13477">
      <c r="A13477" s="71"/>
      <c r="J13477" s="23"/>
    </row>
    <row r="13478">
      <c r="A13478" s="71"/>
      <c r="J13478" s="23"/>
    </row>
    <row r="13479">
      <c r="A13479" s="71"/>
      <c r="J13479" s="23"/>
    </row>
    <row r="13480">
      <c r="A13480" s="71"/>
      <c r="J13480" s="23"/>
    </row>
    <row r="13481">
      <c r="A13481" s="71"/>
      <c r="J13481" s="23"/>
    </row>
    <row r="13482">
      <c r="A13482" s="71"/>
      <c r="J13482" s="23"/>
    </row>
    <row r="13483">
      <c r="A13483" s="71"/>
      <c r="J13483" s="23"/>
    </row>
    <row r="13484">
      <c r="A13484" s="71"/>
      <c r="J13484" s="23"/>
    </row>
    <row r="13485">
      <c r="A13485" s="71"/>
      <c r="J13485" s="23"/>
    </row>
    <row r="13486">
      <c r="A13486" s="71"/>
      <c r="J13486" s="23"/>
    </row>
    <row r="13487">
      <c r="A13487" s="71"/>
      <c r="J13487" s="23"/>
    </row>
    <row r="13488">
      <c r="A13488" s="71"/>
      <c r="J13488" s="23"/>
    </row>
    <row r="13489">
      <c r="A13489" s="71"/>
      <c r="J13489" s="23"/>
    </row>
    <row r="13490">
      <c r="A13490" s="71"/>
      <c r="J13490" s="23"/>
    </row>
    <row r="13491">
      <c r="A13491" s="71"/>
      <c r="J13491" s="23"/>
    </row>
    <row r="13492">
      <c r="A13492" s="71"/>
      <c r="J13492" s="23"/>
    </row>
    <row r="13493">
      <c r="A13493" s="71"/>
      <c r="J13493" s="23"/>
    </row>
    <row r="13494">
      <c r="A13494" s="71"/>
      <c r="J13494" s="23"/>
    </row>
    <row r="13495">
      <c r="A13495" s="71"/>
      <c r="J13495" s="23"/>
    </row>
    <row r="13496">
      <c r="A13496" s="71"/>
      <c r="J13496" s="23"/>
    </row>
    <row r="13497">
      <c r="A13497" s="71"/>
      <c r="J13497" s="23"/>
    </row>
    <row r="13498">
      <c r="A13498" s="71"/>
      <c r="J13498" s="23"/>
    </row>
    <row r="13499">
      <c r="A13499" s="71"/>
      <c r="J13499" s="23"/>
    </row>
    <row r="13500">
      <c r="A13500" s="71"/>
      <c r="J13500" s="23"/>
    </row>
    <row r="13501">
      <c r="A13501" s="71"/>
      <c r="J13501" s="23"/>
    </row>
    <row r="13502">
      <c r="A13502" s="71"/>
      <c r="J13502" s="23"/>
    </row>
    <row r="13503">
      <c r="A13503" s="71"/>
      <c r="J13503" s="23"/>
    </row>
    <row r="13504">
      <c r="A13504" s="71"/>
      <c r="J13504" s="23"/>
    </row>
    <row r="13505">
      <c r="A13505" s="71"/>
      <c r="J13505" s="23"/>
    </row>
    <row r="13506">
      <c r="A13506" s="71"/>
      <c r="J13506" s="23"/>
    </row>
    <row r="13507">
      <c r="A13507" s="71"/>
      <c r="J13507" s="23"/>
    </row>
    <row r="13508">
      <c r="A13508" s="71"/>
      <c r="J13508" s="23"/>
    </row>
    <row r="13509">
      <c r="A13509" s="71"/>
      <c r="J13509" s="23"/>
    </row>
    <row r="13510">
      <c r="A13510" s="71"/>
      <c r="J13510" s="23"/>
    </row>
    <row r="13511">
      <c r="A13511" s="71"/>
      <c r="J13511" s="23"/>
    </row>
    <row r="13512">
      <c r="A13512" s="71"/>
      <c r="J13512" s="23"/>
    </row>
    <row r="13513">
      <c r="A13513" s="71"/>
      <c r="J13513" s="23"/>
    </row>
    <row r="13514">
      <c r="A13514" s="71"/>
      <c r="J13514" s="23"/>
    </row>
    <row r="13515">
      <c r="A13515" s="71"/>
      <c r="J13515" s="23"/>
    </row>
    <row r="13516">
      <c r="A13516" s="71"/>
      <c r="J13516" s="23"/>
    </row>
    <row r="13517">
      <c r="A13517" s="71"/>
      <c r="J13517" s="23"/>
    </row>
    <row r="13518">
      <c r="A13518" s="71"/>
      <c r="J13518" s="23"/>
    </row>
    <row r="13519">
      <c r="A13519" s="71"/>
      <c r="J13519" s="23"/>
    </row>
    <row r="13520">
      <c r="A13520" s="71"/>
      <c r="J13520" s="23"/>
    </row>
    <row r="13521">
      <c r="A13521" s="71"/>
      <c r="J13521" s="23"/>
    </row>
    <row r="13522">
      <c r="A13522" s="71"/>
      <c r="J13522" s="23"/>
    </row>
    <row r="13523">
      <c r="A13523" s="71"/>
      <c r="J13523" s="23"/>
    </row>
    <row r="13524">
      <c r="A13524" s="71"/>
      <c r="J13524" s="23"/>
    </row>
    <row r="13525">
      <c r="A13525" s="71"/>
      <c r="J13525" s="23"/>
    </row>
    <row r="13526">
      <c r="A13526" s="71"/>
      <c r="J13526" s="23"/>
    </row>
    <row r="13527">
      <c r="A13527" s="71"/>
      <c r="J13527" s="23"/>
    </row>
    <row r="13528">
      <c r="A13528" s="71"/>
      <c r="J13528" s="23"/>
    </row>
    <row r="13529">
      <c r="A13529" s="71"/>
      <c r="J13529" s="23"/>
    </row>
    <row r="13530">
      <c r="A13530" s="71"/>
      <c r="J13530" s="23"/>
    </row>
    <row r="13531">
      <c r="A13531" s="71"/>
      <c r="J13531" s="23"/>
    </row>
    <row r="13532">
      <c r="A13532" s="71"/>
      <c r="J13532" s="23"/>
    </row>
    <row r="13533">
      <c r="A13533" s="71"/>
      <c r="J13533" s="23"/>
    </row>
    <row r="13534">
      <c r="A13534" s="71"/>
      <c r="J13534" s="23"/>
    </row>
    <row r="13535">
      <c r="A13535" s="71"/>
      <c r="J13535" s="23"/>
    </row>
    <row r="13536">
      <c r="A13536" s="71"/>
      <c r="J13536" s="23"/>
    </row>
    <row r="13537">
      <c r="A13537" s="71"/>
      <c r="J13537" s="23"/>
    </row>
    <row r="13538">
      <c r="A13538" s="71"/>
      <c r="J13538" s="23"/>
    </row>
    <row r="13539">
      <c r="A13539" s="71"/>
      <c r="J13539" s="23"/>
    </row>
    <row r="13540">
      <c r="A13540" s="71"/>
      <c r="J13540" s="23"/>
    </row>
    <row r="13541">
      <c r="A13541" s="71"/>
      <c r="J13541" s="23"/>
    </row>
    <row r="13542">
      <c r="A13542" s="71"/>
      <c r="J13542" s="23"/>
    </row>
    <row r="13543">
      <c r="A13543" s="71"/>
      <c r="J13543" s="23"/>
    </row>
    <row r="13544">
      <c r="A13544" s="71"/>
      <c r="J13544" s="23"/>
    </row>
    <row r="13545">
      <c r="A13545" s="71"/>
      <c r="J13545" s="23"/>
    </row>
    <row r="13546">
      <c r="A13546" s="71"/>
      <c r="J13546" s="23"/>
    </row>
    <row r="13547">
      <c r="A13547" s="71"/>
      <c r="J13547" s="23"/>
    </row>
    <row r="13548">
      <c r="A13548" s="71"/>
      <c r="J13548" s="23"/>
    </row>
    <row r="13549">
      <c r="A13549" s="71"/>
      <c r="J13549" s="23"/>
    </row>
    <row r="13550">
      <c r="A13550" s="71"/>
      <c r="J13550" s="23"/>
    </row>
    <row r="13551">
      <c r="A13551" s="71"/>
      <c r="J13551" s="23"/>
    </row>
    <row r="13552">
      <c r="A13552" s="71"/>
      <c r="J13552" s="23"/>
    </row>
    <row r="13553">
      <c r="A13553" s="71"/>
      <c r="J13553" s="23"/>
    </row>
    <row r="13554">
      <c r="A13554" s="71"/>
      <c r="J13554" s="23"/>
    </row>
    <row r="13555">
      <c r="A13555" s="71"/>
      <c r="J13555" s="23"/>
    </row>
    <row r="13556">
      <c r="A13556" s="71"/>
      <c r="J13556" s="23"/>
    </row>
    <row r="13557">
      <c r="A13557" s="71"/>
      <c r="J13557" s="23"/>
    </row>
    <row r="13558">
      <c r="A13558" s="71"/>
      <c r="J13558" s="23"/>
    </row>
    <row r="13559">
      <c r="A13559" s="71"/>
      <c r="J13559" s="23"/>
    </row>
    <row r="13560">
      <c r="A13560" s="71"/>
      <c r="J13560" s="23"/>
    </row>
    <row r="13561">
      <c r="A13561" s="71"/>
      <c r="J13561" s="23"/>
    </row>
    <row r="13562">
      <c r="A13562" s="71"/>
      <c r="J13562" s="23"/>
    </row>
    <row r="13563">
      <c r="A13563" s="71"/>
      <c r="J13563" s="23"/>
    </row>
    <row r="13564">
      <c r="A13564" s="71"/>
      <c r="J13564" s="23"/>
    </row>
    <row r="13565">
      <c r="A13565" s="71"/>
      <c r="J13565" s="23"/>
    </row>
    <row r="13566">
      <c r="A13566" s="71"/>
      <c r="J13566" s="23"/>
    </row>
    <row r="13567">
      <c r="A13567" s="71"/>
      <c r="J13567" s="23"/>
    </row>
    <row r="13568">
      <c r="A13568" s="71"/>
      <c r="J13568" s="23"/>
    </row>
    <row r="13569">
      <c r="A13569" s="71"/>
      <c r="J13569" s="23"/>
    </row>
    <row r="13570">
      <c r="A13570" s="71"/>
      <c r="J13570" s="23"/>
    </row>
    <row r="13571">
      <c r="A13571" s="71"/>
      <c r="J13571" s="23"/>
    </row>
    <row r="13572">
      <c r="A13572" s="71"/>
      <c r="J13572" s="23"/>
    </row>
    <row r="13573">
      <c r="A13573" s="71"/>
      <c r="J13573" s="23"/>
    </row>
    <row r="13574">
      <c r="A13574" s="71"/>
      <c r="J13574" s="23"/>
    </row>
    <row r="13575">
      <c r="A13575" s="71"/>
      <c r="J13575" s="23"/>
    </row>
    <row r="13576">
      <c r="A13576" s="71"/>
      <c r="J13576" s="23"/>
    </row>
    <row r="13577">
      <c r="A13577" s="71"/>
      <c r="J13577" s="23"/>
    </row>
    <row r="13578">
      <c r="A13578" s="71"/>
      <c r="J13578" s="23"/>
    </row>
    <row r="13579">
      <c r="A13579" s="71"/>
      <c r="J13579" s="23"/>
    </row>
    <row r="13580">
      <c r="A13580" s="71"/>
      <c r="J13580" s="23"/>
    </row>
    <row r="13581">
      <c r="A13581" s="71"/>
      <c r="J13581" s="23"/>
    </row>
    <row r="13582">
      <c r="A13582" s="71"/>
      <c r="J13582" s="23"/>
    </row>
    <row r="13583">
      <c r="A13583" s="71"/>
      <c r="J13583" s="23"/>
    </row>
    <row r="13584">
      <c r="A13584" s="71"/>
      <c r="J13584" s="23"/>
    </row>
    <row r="13585">
      <c r="A13585" s="71"/>
      <c r="J13585" s="23"/>
    </row>
    <row r="13586">
      <c r="A13586" s="71"/>
      <c r="J13586" s="23"/>
    </row>
    <row r="13587">
      <c r="A13587" s="71"/>
      <c r="J13587" s="23"/>
    </row>
    <row r="13588">
      <c r="A13588" s="71"/>
      <c r="J13588" s="23"/>
    </row>
    <row r="13589">
      <c r="A13589" s="71"/>
      <c r="J13589" s="23"/>
    </row>
    <row r="13590">
      <c r="A13590" s="71"/>
      <c r="J13590" s="23"/>
    </row>
    <row r="13591">
      <c r="A13591" s="71"/>
      <c r="J13591" s="23"/>
    </row>
    <row r="13592">
      <c r="A13592" s="71"/>
      <c r="J13592" s="23"/>
    </row>
    <row r="13593">
      <c r="A13593" s="71"/>
      <c r="J13593" s="23"/>
    </row>
    <row r="13594">
      <c r="A13594" s="71"/>
      <c r="J13594" s="23"/>
    </row>
    <row r="13595">
      <c r="A13595" s="71"/>
      <c r="J13595" s="23"/>
    </row>
    <row r="13596">
      <c r="A13596" s="71"/>
      <c r="J13596" s="23"/>
    </row>
    <row r="13597">
      <c r="A13597" s="71"/>
      <c r="J13597" s="23"/>
    </row>
    <row r="13598">
      <c r="A13598" s="71"/>
      <c r="J13598" s="23"/>
    </row>
    <row r="13599">
      <c r="A13599" s="71"/>
      <c r="J13599" s="23"/>
    </row>
    <row r="13600">
      <c r="A13600" s="71"/>
      <c r="J13600" s="23"/>
    </row>
    <row r="13601">
      <c r="A13601" s="71"/>
      <c r="J13601" s="23"/>
    </row>
    <row r="13602">
      <c r="A13602" s="71"/>
      <c r="J13602" s="23"/>
    </row>
    <row r="13603">
      <c r="A13603" s="71"/>
      <c r="J13603" s="23"/>
    </row>
    <row r="13604">
      <c r="A13604" s="71"/>
      <c r="J13604" s="23"/>
    </row>
    <row r="13605">
      <c r="A13605" s="71"/>
      <c r="J13605" s="23"/>
    </row>
    <row r="13606">
      <c r="A13606" s="71"/>
      <c r="J13606" s="23"/>
    </row>
    <row r="13607">
      <c r="A13607" s="71"/>
      <c r="J13607" s="23"/>
    </row>
    <row r="13608">
      <c r="A13608" s="71"/>
      <c r="J13608" s="23"/>
    </row>
    <row r="13609">
      <c r="A13609" s="71"/>
      <c r="J13609" s="23"/>
    </row>
    <row r="13610">
      <c r="A13610" s="71"/>
      <c r="J13610" s="23"/>
    </row>
    <row r="13611">
      <c r="A13611" s="71"/>
      <c r="J13611" s="23"/>
    </row>
    <row r="13612">
      <c r="A13612" s="71"/>
      <c r="J13612" s="23"/>
    </row>
    <row r="13613">
      <c r="A13613" s="71"/>
      <c r="J13613" s="23"/>
    </row>
    <row r="13614">
      <c r="A13614" s="71"/>
      <c r="J13614" s="23"/>
    </row>
    <row r="13615">
      <c r="A13615" s="71"/>
      <c r="J13615" s="23"/>
    </row>
    <row r="13616">
      <c r="A13616" s="71"/>
      <c r="J13616" s="23"/>
    </row>
    <row r="13617">
      <c r="A13617" s="71"/>
      <c r="J13617" s="23"/>
    </row>
    <row r="13618">
      <c r="A13618" s="71"/>
      <c r="J13618" s="23"/>
    </row>
    <row r="13619">
      <c r="A13619" s="71"/>
      <c r="J13619" s="23"/>
    </row>
    <row r="13620">
      <c r="A13620" s="71"/>
      <c r="J13620" s="23"/>
    </row>
    <row r="13621">
      <c r="A13621" s="71"/>
      <c r="J13621" s="23"/>
    </row>
    <row r="13622">
      <c r="A13622" s="71"/>
      <c r="J13622" s="23"/>
    </row>
    <row r="13623">
      <c r="A13623" s="71"/>
      <c r="J13623" s="23"/>
    </row>
    <row r="13624">
      <c r="A13624" s="71"/>
      <c r="J13624" s="23"/>
    </row>
    <row r="13625">
      <c r="A13625" s="71"/>
      <c r="J13625" s="23"/>
    </row>
    <row r="13626">
      <c r="A13626" s="71"/>
      <c r="J13626" s="23"/>
    </row>
    <row r="13627">
      <c r="A13627" s="71"/>
      <c r="J13627" s="23"/>
    </row>
    <row r="13628">
      <c r="A13628" s="71"/>
      <c r="J13628" s="23"/>
    </row>
    <row r="13629">
      <c r="A13629" s="71"/>
      <c r="J13629" s="23"/>
    </row>
    <row r="13630">
      <c r="A13630" s="71"/>
      <c r="J13630" s="23"/>
    </row>
    <row r="13631">
      <c r="A13631" s="71"/>
      <c r="J13631" s="23"/>
    </row>
    <row r="13632">
      <c r="A13632" s="71"/>
      <c r="J13632" s="23"/>
    </row>
    <row r="13633">
      <c r="A13633" s="71"/>
      <c r="J13633" s="23"/>
    </row>
    <row r="13634">
      <c r="A13634" s="71"/>
      <c r="J13634" s="23"/>
    </row>
    <row r="13635">
      <c r="A13635" s="71"/>
      <c r="J13635" s="23"/>
    </row>
    <row r="13636">
      <c r="A13636" s="71"/>
      <c r="J13636" s="23"/>
    </row>
    <row r="13637">
      <c r="A13637" s="71"/>
      <c r="J13637" s="23"/>
    </row>
    <row r="13638">
      <c r="A13638" s="71"/>
      <c r="J13638" s="23"/>
    </row>
    <row r="13639">
      <c r="A13639" s="71"/>
      <c r="J13639" s="23"/>
    </row>
    <row r="13640">
      <c r="A13640" s="71"/>
      <c r="J13640" s="23"/>
    </row>
    <row r="13641">
      <c r="A13641" s="71"/>
      <c r="J13641" s="23"/>
    </row>
    <row r="13642">
      <c r="A13642" s="71"/>
      <c r="J13642" s="23"/>
    </row>
    <row r="13643">
      <c r="A13643" s="71"/>
      <c r="J13643" s="23"/>
    </row>
    <row r="13644">
      <c r="A13644" s="71"/>
      <c r="J13644" s="23"/>
    </row>
    <row r="13645">
      <c r="A13645" s="71"/>
      <c r="J13645" s="23"/>
    </row>
    <row r="13646">
      <c r="A13646" s="71"/>
      <c r="J13646" s="23"/>
    </row>
    <row r="13647">
      <c r="A13647" s="71"/>
      <c r="J13647" s="23"/>
    </row>
    <row r="13648">
      <c r="A13648" s="71"/>
      <c r="J13648" s="23"/>
    </row>
    <row r="13649">
      <c r="A13649" s="71"/>
      <c r="J13649" s="23"/>
    </row>
    <row r="13650">
      <c r="A13650" s="71"/>
      <c r="J13650" s="23"/>
    </row>
    <row r="13651">
      <c r="A13651" s="71"/>
      <c r="J13651" s="23"/>
    </row>
    <row r="13652">
      <c r="A13652" s="71"/>
      <c r="J13652" s="23"/>
    </row>
    <row r="13653">
      <c r="A13653" s="71"/>
      <c r="J13653" s="23"/>
    </row>
    <row r="13654">
      <c r="A13654" s="71"/>
      <c r="J13654" s="23"/>
    </row>
    <row r="13655">
      <c r="A13655" s="71"/>
      <c r="J13655" s="23"/>
    </row>
    <row r="13656">
      <c r="A13656" s="71"/>
      <c r="J13656" s="23"/>
    </row>
    <row r="13657">
      <c r="A13657" s="71"/>
      <c r="J13657" s="23"/>
    </row>
    <row r="13658">
      <c r="A13658" s="71"/>
      <c r="J13658" s="23"/>
    </row>
    <row r="13659">
      <c r="A13659" s="71"/>
      <c r="J13659" s="23"/>
    </row>
    <row r="13660">
      <c r="A13660" s="71"/>
      <c r="J13660" s="23"/>
    </row>
    <row r="13661">
      <c r="A13661" s="71"/>
      <c r="J13661" s="23"/>
    </row>
    <row r="13662">
      <c r="A13662" s="71"/>
      <c r="J13662" s="23"/>
    </row>
    <row r="13663">
      <c r="A13663" s="71"/>
      <c r="J13663" s="23"/>
    </row>
    <row r="13664">
      <c r="A13664" s="71"/>
      <c r="J13664" s="23"/>
    </row>
    <row r="13665">
      <c r="A13665" s="71"/>
      <c r="J13665" s="23"/>
    </row>
    <row r="13666">
      <c r="A13666" s="71"/>
      <c r="J13666" s="23"/>
    </row>
    <row r="13667">
      <c r="A13667" s="71"/>
      <c r="J13667" s="23"/>
    </row>
    <row r="13668">
      <c r="A13668" s="71"/>
      <c r="J13668" s="23"/>
    </row>
    <row r="13669">
      <c r="A13669" s="71"/>
      <c r="J13669" s="23"/>
    </row>
    <row r="13670">
      <c r="A13670" s="71"/>
      <c r="J13670" s="23"/>
    </row>
    <row r="13671">
      <c r="A13671" s="71"/>
      <c r="J13671" s="23"/>
    </row>
    <row r="13672">
      <c r="A13672" s="71"/>
      <c r="J13672" s="23"/>
    </row>
    <row r="13673">
      <c r="A13673" s="71"/>
      <c r="J13673" s="23"/>
    </row>
    <row r="13674">
      <c r="A13674" s="71"/>
      <c r="J13674" s="23"/>
    </row>
    <row r="13675">
      <c r="A13675" s="71"/>
      <c r="J13675" s="23"/>
    </row>
    <row r="13676">
      <c r="A13676" s="71"/>
      <c r="J13676" s="23"/>
    </row>
    <row r="13677">
      <c r="A13677" s="71"/>
      <c r="J13677" s="23"/>
    </row>
    <row r="13678">
      <c r="A13678" s="71"/>
      <c r="J13678" s="23"/>
    </row>
    <row r="13679">
      <c r="A13679" s="71"/>
      <c r="J13679" s="23"/>
    </row>
    <row r="13680">
      <c r="A13680" s="71"/>
      <c r="J13680" s="23"/>
    </row>
    <row r="13681">
      <c r="A13681" s="71"/>
      <c r="J13681" s="23"/>
    </row>
    <row r="13682">
      <c r="A13682" s="71"/>
      <c r="J13682" s="23"/>
    </row>
    <row r="13683">
      <c r="A13683" s="71"/>
      <c r="J13683" s="23"/>
    </row>
    <row r="13684">
      <c r="A13684" s="71"/>
      <c r="J13684" s="23"/>
    </row>
    <row r="13685">
      <c r="A13685" s="71"/>
      <c r="J13685" s="23"/>
    </row>
    <row r="13686">
      <c r="A13686" s="71"/>
      <c r="J13686" s="23"/>
    </row>
    <row r="13687">
      <c r="A13687" s="71"/>
      <c r="J13687" s="23"/>
    </row>
    <row r="13688">
      <c r="A13688" s="71"/>
      <c r="J13688" s="23"/>
    </row>
    <row r="13689">
      <c r="A13689" s="71"/>
      <c r="J13689" s="23"/>
    </row>
    <row r="13690">
      <c r="A13690" s="71"/>
      <c r="J13690" s="23"/>
    </row>
    <row r="13691">
      <c r="A13691" s="71"/>
      <c r="J13691" s="23"/>
    </row>
    <row r="13692">
      <c r="A13692" s="71"/>
      <c r="J13692" s="23"/>
    </row>
    <row r="13693">
      <c r="A13693" s="71"/>
      <c r="J13693" s="23"/>
    </row>
    <row r="13694">
      <c r="A13694" s="71"/>
      <c r="J13694" s="23"/>
    </row>
    <row r="13695">
      <c r="A13695" s="71"/>
      <c r="J13695" s="23"/>
    </row>
    <row r="13696">
      <c r="A13696" s="71"/>
      <c r="J13696" s="23"/>
    </row>
    <row r="13697">
      <c r="A13697" s="71"/>
      <c r="J13697" s="23"/>
    </row>
    <row r="13698">
      <c r="A13698" s="71"/>
      <c r="J13698" s="23"/>
    </row>
    <row r="13699">
      <c r="A13699" s="71"/>
      <c r="J13699" s="23"/>
    </row>
    <row r="13700">
      <c r="A13700" s="71"/>
      <c r="J13700" s="23"/>
    </row>
    <row r="13701">
      <c r="A13701" s="71"/>
      <c r="J13701" s="23"/>
    </row>
    <row r="13702">
      <c r="A13702" s="71"/>
      <c r="J13702" s="23"/>
    </row>
    <row r="13703">
      <c r="A13703" s="71"/>
      <c r="J13703" s="23"/>
    </row>
    <row r="13704">
      <c r="A13704" s="71"/>
      <c r="J13704" s="23"/>
    </row>
    <row r="13705">
      <c r="A13705" s="71"/>
      <c r="J13705" s="23"/>
    </row>
    <row r="13706">
      <c r="A13706" s="71"/>
      <c r="J13706" s="23"/>
    </row>
    <row r="13707">
      <c r="A13707" s="71"/>
      <c r="J13707" s="23"/>
    </row>
    <row r="13708">
      <c r="A13708" s="71"/>
      <c r="J13708" s="23"/>
    </row>
    <row r="13709">
      <c r="A13709" s="71"/>
      <c r="J13709" s="23"/>
    </row>
    <row r="13710">
      <c r="A13710" s="71"/>
      <c r="J13710" s="23"/>
    </row>
    <row r="13711">
      <c r="A13711" s="71"/>
      <c r="J13711" s="23"/>
    </row>
    <row r="13712">
      <c r="A13712" s="71"/>
      <c r="J13712" s="23"/>
    </row>
    <row r="13713">
      <c r="A13713" s="71"/>
      <c r="J13713" s="23"/>
    </row>
    <row r="13714">
      <c r="A13714" s="71"/>
      <c r="J13714" s="23"/>
    </row>
    <row r="13715">
      <c r="A13715" s="71"/>
      <c r="J13715" s="23"/>
    </row>
    <row r="13716">
      <c r="A13716" s="71"/>
      <c r="J13716" s="23"/>
    </row>
    <row r="13717">
      <c r="A13717" s="71"/>
      <c r="J13717" s="23"/>
    </row>
    <row r="13718">
      <c r="A13718" s="71"/>
      <c r="J13718" s="23"/>
    </row>
    <row r="13719">
      <c r="A13719" s="71"/>
      <c r="J13719" s="23"/>
    </row>
    <row r="13720">
      <c r="A13720" s="71"/>
      <c r="J13720" s="23"/>
    </row>
    <row r="13721">
      <c r="A13721" s="71"/>
      <c r="J13721" s="23"/>
    </row>
    <row r="13722">
      <c r="A13722" s="71"/>
      <c r="J13722" s="23"/>
    </row>
    <row r="13723">
      <c r="A13723" s="71"/>
      <c r="J13723" s="23"/>
    </row>
    <row r="13724">
      <c r="A13724" s="71"/>
      <c r="J13724" s="23"/>
    </row>
    <row r="13725">
      <c r="A13725" s="71"/>
      <c r="J13725" s="23"/>
    </row>
    <row r="13726">
      <c r="A13726" s="71"/>
      <c r="J13726" s="23"/>
    </row>
    <row r="13727">
      <c r="A13727" s="71"/>
      <c r="J13727" s="23"/>
    </row>
    <row r="13728">
      <c r="A13728" s="71"/>
      <c r="J13728" s="23"/>
    </row>
    <row r="13729">
      <c r="A13729" s="71"/>
      <c r="J13729" s="23"/>
    </row>
    <row r="13730">
      <c r="A13730" s="71"/>
      <c r="J13730" s="23"/>
    </row>
    <row r="13731">
      <c r="A13731" s="71"/>
      <c r="J13731" s="23"/>
    </row>
    <row r="13732">
      <c r="A13732" s="71"/>
      <c r="J13732" s="23"/>
    </row>
    <row r="13733">
      <c r="A13733" s="71"/>
      <c r="J13733" s="23"/>
    </row>
    <row r="13734">
      <c r="A13734" s="71"/>
      <c r="J13734" s="23"/>
    </row>
    <row r="13735">
      <c r="A13735" s="71"/>
      <c r="J13735" s="23"/>
    </row>
    <row r="13736">
      <c r="A13736" s="71"/>
      <c r="J13736" s="23"/>
    </row>
    <row r="13737">
      <c r="A13737" s="71"/>
      <c r="J13737" s="23"/>
    </row>
    <row r="13738">
      <c r="A13738" s="71"/>
      <c r="J13738" s="23"/>
    </row>
    <row r="13739">
      <c r="A13739" s="71"/>
      <c r="J13739" s="23"/>
    </row>
    <row r="13740">
      <c r="A13740" s="71"/>
      <c r="J13740" s="23"/>
    </row>
    <row r="13741">
      <c r="A13741" s="71"/>
      <c r="J13741" s="23"/>
    </row>
    <row r="13742">
      <c r="A13742" s="71"/>
      <c r="J13742" s="23"/>
    </row>
    <row r="13743">
      <c r="A13743" s="71"/>
      <c r="J13743" s="23"/>
    </row>
    <row r="13744">
      <c r="A13744" s="71"/>
      <c r="J13744" s="23"/>
    </row>
    <row r="13745">
      <c r="A13745" s="71"/>
      <c r="J13745" s="23"/>
    </row>
    <row r="13746">
      <c r="A13746" s="71"/>
      <c r="J13746" s="23"/>
    </row>
    <row r="13747">
      <c r="A13747" s="71"/>
      <c r="J13747" s="23"/>
    </row>
    <row r="13748">
      <c r="A13748" s="71"/>
      <c r="J13748" s="23"/>
    </row>
    <row r="13749">
      <c r="A13749" s="71"/>
      <c r="J13749" s="23"/>
    </row>
    <row r="13750">
      <c r="A13750" s="71"/>
      <c r="J13750" s="23"/>
    </row>
    <row r="13751">
      <c r="A13751" s="71"/>
      <c r="J13751" s="23"/>
    </row>
    <row r="13752">
      <c r="A13752" s="71"/>
      <c r="J13752" s="23"/>
    </row>
    <row r="13753">
      <c r="A13753" s="71"/>
      <c r="J13753" s="23"/>
    </row>
    <row r="13754">
      <c r="A13754" s="71"/>
      <c r="J13754" s="23"/>
    </row>
    <row r="13755">
      <c r="A13755" s="71"/>
      <c r="J13755" s="23"/>
    </row>
    <row r="13756">
      <c r="A13756" s="71"/>
      <c r="J13756" s="23"/>
    </row>
    <row r="13757">
      <c r="A13757" s="71"/>
      <c r="J13757" s="23"/>
    </row>
    <row r="13758">
      <c r="A13758" s="71"/>
      <c r="J13758" s="23"/>
    </row>
    <row r="13759">
      <c r="A13759" s="71"/>
      <c r="J13759" s="23"/>
    </row>
    <row r="13760">
      <c r="A13760" s="71"/>
      <c r="J13760" s="23"/>
    </row>
    <row r="13761">
      <c r="A13761" s="71"/>
      <c r="J13761" s="23"/>
    </row>
    <row r="13762">
      <c r="A13762" s="71"/>
      <c r="J13762" s="23"/>
    </row>
    <row r="13763">
      <c r="A13763" s="71"/>
      <c r="J13763" s="23"/>
    </row>
    <row r="13764">
      <c r="A13764" s="71"/>
      <c r="J13764" s="23"/>
    </row>
    <row r="13765">
      <c r="A13765" s="71"/>
      <c r="J13765" s="23"/>
    </row>
    <row r="13766">
      <c r="A13766" s="71"/>
      <c r="J13766" s="23"/>
    </row>
    <row r="13767">
      <c r="A13767" s="71"/>
      <c r="J13767" s="23"/>
    </row>
    <row r="13768">
      <c r="A13768" s="71"/>
      <c r="J13768" s="23"/>
    </row>
    <row r="13769">
      <c r="A13769" s="71"/>
      <c r="J13769" s="23"/>
    </row>
    <row r="13770">
      <c r="A13770" s="71"/>
      <c r="J13770" s="23"/>
    </row>
    <row r="13771">
      <c r="A13771" s="71"/>
      <c r="J13771" s="23"/>
    </row>
    <row r="13772">
      <c r="A13772" s="71"/>
      <c r="J13772" s="23"/>
    </row>
    <row r="13773">
      <c r="A13773" s="71"/>
      <c r="J13773" s="23"/>
    </row>
    <row r="13774">
      <c r="A13774" s="71"/>
      <c r="J13774" s="23"/>
    </row>
    <row r="13775">
      <c r="A13775" s="71"/>
      <c r="J13775" s="23"/>
    </row>
    <row r="13776">
      <c r="A13776" s="71"/>
      <c r="J13776" s="23"/>
    </row>
    <row r="13777">
      <c r="A13777" s="71"/>
      <c r="J13777" s="23"/>
    </row>
    <row r="13778">
      <c r="A13778" s="71"/>
      <c r="J13778" s="23"/>
    </row>
    <row r="13779">
      <c r="A13779" s="71"/>
      <c r="J13779" s="23"/>
    </row>
    <row r="13780">
      <c r="A13780" s="71"/>
      <c r="J13780" s="23"/>
    </row>
    <row r="13781">
      <c r="A13781" s="71"/>
      <c r="J13781" s="23"/>
    </row>
    <row r="13782">
      <c r="A13782" s="71"/>
      <c r="J13782" s="23"/>
    </row>
    <row r="13783">
      <c r="A13783" s="71"/>
      <c r="J13783" s="23"/>
    </row>
    <row r="13784">
      <c r="A13784" s="71"/>
      <c r="J13784" s="23"/>
    </row>
    <row r="13785">
      <c r="A13785" s="71"/>
      <c r="J13785" s="23"/>
    </row>
    <row r="13786">
      <c r="A13786" s="71"/>
      <c r="J13786" s="23"/>
    </row>
    <row r="13787">
      <c r="A13787" s="71"/>
      <c r="J13787" s="23"/>
    </row>
    <row r="13788">
      <c r="A13788" s="71"/>
      <c r="J13788" s="23"/>
    </row>
    <row r="13789">
      <c r="A13789" s="71"/>
      <c r="J13789" s="23"/>
    </row>
    <row r="13790">
      <c r="A13790" s="71"/>
      <c r="J13790" s="23"/>
    </row>
    <row r="13791">
      <c r="A13791" s="71"/>
      <c r="J13791" s="23"/>
    </row>
    <row r="13792">
      <c r="A13792" s="71"/>
      <c r="J13792" s="23"/>
    </row>
    <row r="13793">
      <c r="A13793" s="71"/>
      <c r="J13793" s="23"/>
    </row>
    <row r="13794">
      <c r="A13794" s="71"/>
      <c r="J13794" s="23"/>
    </row>
    <row r="13795">
      <c r="A13795" s="71"/>
      <c r="J13795" s="23"/>
    </row>
    <row r="13796">
      <c r="A13796" s="71"/>
      <c r="J13796" s="23"/>
    </row>
    <row r="13797">
      <c r="A13797" s="71"/>
      <c r="J13797" s="23"/>
    </row>
    <row r="13798">
      <c r="A13798" s="71"/>
      <c r="J13798" s="23"/>
    </row>
    <row r="13799">
      <c r="A13799" s="71"/>
      <c r="J13799" s="23"/>
    </row>
    <row r="13800">
      <c r="A13800" s="71"/>
      <c r="J13800" s="23"/>
    </row>
    <row r="13801">
      <c r="A13801" s="71"/>
      <c r="J13801" s="23"/>
    </row>
    <row r="13802">
      <c r="A13802" s="71"/>
      <c r="J13802" s="23"/>
    </row>
    <row r="13803">
      <c r="A13803" s="71"/>
      <c r="J13803" s="23"/>
    </row>
    <row r="13804">
      <c r="A13804" s="71"/>
      <c r="J13804" s="23"/>
    </row>
    <row r="13805">
      <c r="A13805" s="71"/>
      <c r="J13805" s="23"/>
    </row>
    <row r="13806">
      <c r="A13806" s="71"/>
      <c r="J13806" s="23"/>
    </row>
    <row r="13807">
      <c r="A13807" s="71"/>
      <c r="J13807" s="23"/>
    </row>
    <row r="13808">
      <c r="A13808" s="71"/>
      <c r="J13808" s="23"/>
    </row>
    <row r="13809">
      <c r="A13809" s="71"/>
      <c r="J13809" s="23"/>
    </row>
    <row r="13810">
      <c r="A13810" s="71"/>
      <c r="J13810" s="23"/>
    </row>
    <row r="13811">
      <c r="A13811" s="71"/>
      <c r="J13811" s="23"/>
    </row>
    <row r="13812">
      <c r="A13812" s="71"/>
      <c r="J13812" s="23"/>
    </row>
    <row r="13813">
      <c r="A13813" s="71"/>
      <c r="J13813" s="23"/>
    </row>
    <row r="13814">
      <c r="A13814" s="71"/>
      <c r="J13814" s="23"/>
    </row>
    <row r="13815">
      <c r="A13815" s="71"/>
      <c r="J13815" s="23"/>
    </row>
    <row r="13816">
      <c r="A13816" s="71"/>
      <c r="J13816" s="23"/>
    </row>
    <row r="13817">
      <c r="A13817" s="71"/>
      <c r="J13817" s="23"/>
    </row>
    <row r="13818">
      <c r="A13818" s="71"/>
      <c r="J13818" s="23"/>
    </row>
    <row r="13819">
      <c r="A13819" s="71"/>
      <c r="J13819" s="23"/>
    </row>
    <row r="13820">
      <c r="A13820" s="71"/>
      <c r="J13820" s="23"/>
    </row>
    <row r="13821">
      <c r="A13821" s="71"/>
      <c r="J13821" s="23"/>
    </row>
    <row r="13822">
      <c r="A13822" s="71"/>
      <c r="J13822" s="23"/>
    </row>
    <row r="13823">
      <c r="A13823" s="71"/>
      <c r="J13823" s="23"/>
    </row>
    <row r="13824">
      <c r="A13824" s="71"/>
      <c r="J13824" s="23"/>
    </row>
    <row r="13825">
      <c r="A13825" s="71"/>
      <c r="J13825" s="23"/>
    </row>
    <row r="13826">
      <c r="A13826" s="71"/>
      <c r="J13826" s="23"/>
    </row>
    <row r="13827">
      <c r="A13827" s="71"/>
      <c r="J13827" s="23"/>
    </row>
    <row r="13828">
      <c r="A13828" s="71"/>
      <c r="J13828" s="23"/>
    </row>
    <row r="13829">
      <c r="A13829" s="71"/>
      <c r="J13829" s="23"/>
    </row>
    <row r="13830">
      <c r="A13830" s="71"/>
      <c r="J13830" s="23"/>
    </row>
    <row r="13831">
      <c r="A13831" s="71"/>
      <c r="J13831" s="23"/>
    </row>
    <row r="13832">
      <c r="A13832" s="71"/>
      <c r="J13832" s="23"/>
    </row>
    <row r="13833">
      <c r="A13833" s="71"/>
      <c r="J13833" s="23"/>
    </row>
    <row r="13834">
      <c r="A13834" s="71"/>
      <c r="J13834" s="23"/>
    </row>
    <row r="13835">
      <c r="A13835" s="71"/>
      <c r="J13835" s="23"/>
    </row>
    <row r="13836">
      <c r="A13836" s="71"/>
      <c r="J13836" s="23"/>
    </row>
    <row r="13837">
      <c r="A13837" s="71"/>
      <c r="J13837" s="23"/>
    </row>
    <row r="13838">
      <c r="A13838" s="71"/>
      <c r="J13838" s="23"/>
    </row>
    <row r="13839">
      <c r="A13839" s="71"/>
      <c r="J13839" s="23"/>
    </row>
    <row r="13840">
      <c r="A13840" s="71"/>
      <c r="J13840" s="23"/>
    </row>
    <row r="13841">
      <c r="A13841" s="71"/>
      <c r="J13841" s="23"/>
    </row>
    <row r="13842">
      <c r="A13842" s="71"/>
      <c r="J13842" s="23"/>
    </row>
    <row r="13843">
      <c r="A13843" s="71"/>
      <c r="J13843" s="23"/>
    </row>
    <row r="13844">
      <c r="A13844" s="71"/>
      <c r="J13844" s="23"/>
    </row>
    <row r="13845">
      <c r="A13845" s="71"/>
      <c r="J13845" s="23"/>
    </row>
    <row r="13846">
      <c r="A13846" s="71"/>
      <c r="J13846" s="23"/>
    </row>
    <row r="13847">
      <c r="A13847" s="71"/>
      <c r="J13847" s="23"/>
    </row>
    <row r="13848">
      <c r="A13848" s="71"/>
      <c r="J13848" s="23"/>
    </row>
    <row r="13849">
      <c r="A13849" s="71"/>
      <c r="J13849" s="23"/>
    </row>
    <row r="13850">
      <c r="A13850" s="71"/>
      <c r="J13850" s="23"/>
    </row>
    <row r="13851">
      <c r="A13851" s="71"/>
      <c r="J13851" s="23"/>
    </row>
    <row r="13852">
      <c r="A13852" s="71"/>
      <c r="J13852" s="23"/>
    </row>
    <row r="13853">
      <c r="A13853" s="71"/>
      <c r="J13853" s="23"/>
    </row>
    <row r="13854">
      <c r="A13854" s="71"/>
      <c r="J13854" s="23"/>
    </row>
    <row r="13855">
      <c r="A13855" s="71"/>
      <c r="J13855" s="23"/>
    </row>
    <row r="13856">
      <c r="A13856" s="71"/>
      <c r="J13856" s="23"/>
    </row>
    <row r="13857">
      <c r="A13857" s="71"/>
      <c r="J13857" s="23"/>
    </row>
    <row r="13858">
      <c r="A13858" s="71"/>
      <c r="J13858" s="23"/>
    </row>
    <row r="13859">
      <c r="A13859" s="71"/>
      <c r="J13859" s="23"/>
    </row>
    <row r="13860">
      <c r="A13860" s="71"/>
      <c r="J13860" s="23"/>
    </row>
    <row r="13861">
      <c r="A13861" s="71"/>
      <c r="J13861" s="23"/>
    </row>
    <row r="13862">
      <c r="A13862" s="71"/>
      <c r="J13862" s="23"/>
    </row>
    <row r="13863">
      <c r="A13863" s="71"/>
      <c r="J13863" s="23"/>
    </row>
    <row r="13864">
      <c r="A13864" s="71"/>
      <c r="J13864" s="23"/>
    </row>
    <row r="13865">
      <c r="A13865" s="71"/>
      <c r="J13865" s="23"/>
    </row>
    <row r="13866">
      <c r="A13866" s="71"/>
      <c r="J13866" s="23"/>
    </row>
    <row r="13867">
      <c r="A13867" s="71"/>
      <c r="J13867" s="23"/>
    </row>
    <row r="13868">
      <c r="A13868" s="71"/>
      <c r="J13868" s="23"/>
    </row>
    <row r="13869">
      <c r="A13869" s="71"/>
      <c r="J13869" s="23"/>
    </row>
    <row r="13870">
      <c r="A13870" s="71"/>
      <c r="J13870" s="23"/>
    </row>
    <row r="13871">
      <c r="A13871" s="71"/>
      <c r="J13871" s="23"/>
    </row>
    <row r="13872">
      <c r="A13872" s="71"/>
      <c r="J13872" s="23"/>
    </row>
    <row r="13873">
      <c r="A13873" s="71"/>
      <c r="J13873" s="23"/>
    </row>
    <row r="13874">
      <c r="A13874" s="71"/>
      <c r="J13874" s="23"/>
    </row>
    <row r="13875">
      <c r="A13875" s="71"/>
      <c r="J13875" s="23"/>
    </row>
    <row r="13876">
      <c r="A13876" s="71"/>
      <c r="J13876" s="23"/>
    </row>
    <row r="13877">
      <c r="A13877" s="71"/>
      <c r="J13877" s="23"/>
    </row>
    <row r="13878">
      <c r="A13878" s="71"/>
      <c r="J13878" s="23"/>
    </row>
    <row r="13879">
      <c r="A13879" s="71"/>
      <c r="J13879" s="23"/>
    </row>
    <row r="13880">
      <c r="A13880" s="71"/>
      <c r="J13880" s="23"/>
    </row>
    <row r="13881">
      <c r="A13881" s="71"/>
      <c r="J13881" s="23"/>
    </row>
    <row r="13882">
      <c r="A13882" s="71"/>
      <c r="J13882" s="23"/>
    </row>
    <row r="13883">
      <c r="A13883" s="71"/>
      <c r="J13883" s="23"/>
    </row>
    <row r="13884">
      <c r="A13884" s="71"/>
      <c r="J13884" s="23"/>
    </row>
    <row r="13885">
      <c r="A13885" s="71"/>
      <c r="J13885" s="23"/>
    </row>
    <row r="13886">
      <c r="A13886" s="71"/>
      <c r="J13886" s="23"/>
    </row>
    <row r="13887">
      <c r="A13887" s="71"/>
      <c r="J13887" s="23"/>
    </row>
    <row r="13888">
      <c r="A13888" s="71"/>
      <c r="J13888" s="23"/>
    </row>
    <row r="13889">
      <c r="A13889" s="71"/>
      <c r="J13889" s="23"/>
    </row>
    <row r="13890">
      <c r="A13890" s="71"/>
      <c r="J13890" s="23"/>
    </row>
    <row r="13891">
      <c r="A13891" s="71"/>
      <c r="J13891" s="23"/>
    </row>
    <row r="13892">
      <c r="A13892" s="71"/>
      <c r="J13892" s="23"/>
    </row>
    <row r="13893">
      <c r="A13893" s="71"/>
      <c r="J13893" s="23"/>
    </row>
    <row r="13894">
      <c r="A13894" s="71"/>
      <c r="J13894" s="23"/>
    </row>
    <row r="13895">
      <c r="A13895" s="71"/>
      <c r="J13895" s="23"/>
    </row>
    <row r="13896">
      <c r="A13896" s="71"/>
      <c r="J13896" s="23"/>
    </row>
    <row r="13897">
      <c r="A13897" s="71"/>
      <c r="J13897" s="23"/>
    </row>
    <row r="13898">
      <c r="A13898" s="71"/>
      <c r="J13898" s="23"/>
    </row>
    <row r="13899">
      <c r="A13899" s="71"/>
      <c r="J13899" s="23"/>
    </row>
    <row r="13900">
      <c r="A13900" s="71"/>
      <c r="J13900" s="23"/>
    </row>
    <row r="13901">
      <c r="A13901" s="71"/>
      <c r="J13901" s="23"/>
    </row>
    <row r="13902">
      <c r="A13902" s="71"/>
      <c r="J13902" s="23"/>
    </row>
    <row r="13903">
      <c r="A13903" s="71"/>
      <c r="J13903" s="23"/>
    </row>
    <row r="13904">
      <c r="A13904" s="71"/>
      <c r="J13904" s="23"/>
    </row>
    <row r="13905">
      <c r="A13905" s="71"/>
      <c r="J13905" s="23"/>
    </row>
    <row r="13906">
      <c r="A13906" s="71"/>
      <c r="J13906" s="23"/>
    </row>
    <row r="13907">
      <c r="A13907" s="71"/>
      <c r="J13907" s="23"/>
    </row>
    <row r="13908">
      <c r="A13908" s="71"/>
      <c r="J13908" s="23"/>
    </row>
    <row r="13909">
      <c r="A13909" s="71"/>
      <c r="J13909" s="23"/>
    </row>
    <row r="13910">
      <c r="A13910" s="71"/>
      <c r="J13910" s="23"/>
    </row>
    <row r="13911">
      <c r="A13911" s="71"/>
      <c r="J13911" s="23"/>
    </row>
    <row r="13912">
      <c r="A13912" s="71"/>
      <c r="J13912" s="23"/>
    </row>
    <row r="13913">
      <c r="A13913" s="71"/>
      <c r="J13913" s="23"/>
    </row>
    <row r="13914">
      <c r="A13914" s="71"/>
      <c r="J13914" s="23"/>
    </row>
    <row r="13915">
      <c r="A13915" s="71"/>
      <c r="J13915" s="23"/>
    </row>
    <row r="13916">
      <c r="A13916" s="71"/>
      <c r="J13916" s="23"/>
    </row>
    <row r="13917">
      <c r="A13917" s="71"/>
      <c r="J13917" s="23"/>
    </row>
    <row r="13918">
      <c r="A13918" s="71"/>
      <c r="J13918" s="23"/>
    </row>
    <row r="13919">
      <c r="A13919" s="71"/>
      <c r="J13919" s="23"/>
    </row>
    <row r="13920">
      <c r="A13920" s="71"/>
      <c r="J13920" s="23"/>
    </row>
    <row r="13921">
      <c r="A13921" s="71"/>
      <c r="J13921" s="23"/>
    </row>
    <row r="13922">
      <c r="A13922" s="71"/>
      <c r="J13922" s="23"/>
    </row>
    <row r="13923">
      <c r="A13923" s="71"/>
      <c r="J13923" s="23"/>
    </row>
    <row r="13924">
      <c r="A13924" s="71"/>
      <c r="J13924" s="23"/>
    </row>
    <row r="13925">
      <c r="A13925" s="71"/>
      <c r="J13925" s="23"/>
    </row>
    <row r="13926">
      <c r="A13926" s="71"/>
      <c r="J13926" s="23"/>
    </row>
    <row r="13927">
      <c r="A13927" s="71"/>
      <c r="J13927" s="23"/>
    </row>
    <row r="13928">
      <c r="A13928" s="71"/>
      <c r="J13928" s="23"/>
    </row>
    <row r="13929">
      <c r="A13929" s="71"/>
      <c r="J13929" s="23"/>
    </row>
    <row r="13930">
      <c r="A13930" s="71"/>
      <c r="J13930" s="23"/>
    </row>
    <row r="13931">
      <c r="A13931" s="71"/>
      <c r="J13931" s="23"/>
    </row>
    <row r="13932">
      <c r="A13932" s="71"/>
      <c r="J13932" s="23"/>
    </row>
    <row r="13933">
      <c r="A13933" s="71"/>
      <c r="J13933" s="23"/>
    </row>
    <row r="13934">
      <c r="A13934" s="71"/>
      <c r="J13934" s="23"/>
    </row>
    <row r="13935">
      <c r="A13935" s="71"/>
      <c r="J13935" s="23"/>
    </row>
    <row r="13936">
      <c r="A13936" s="71"/>
      <c r="J13936" s="23"/>
    </row>
    <row r="13937">
      <c r="A13937" s="71"/>
      <c r="J13937" s="23"/>
    </row>
    <row r="13938">
      <c r="A13938" s="71"/>
      <c r="J13938" s="23"/>
    </row>
    <row r="13939">
      <c r="A13939" s="71"/>
      <c r="J13939" s="23"/>
    </row>
    <row r="13940">
      <c r="A13940" s="71"/>
      <c r="J13940" s="23"/>
    </row>
    <row r="13941">
      <c r="A13941" s="71"/>
      <c r="J13941" s="23"/>
    </row>
    <row r="13942">
      <c r="A13942" s="71"/>
      <c r="J13942" s="23"/>
    </row>
    <row r="13943">
      <c r="A13943" s="71"/>
      <c r="J13943" s="23"/>
    </row>
    <row r="13944">
      <c r="A13944" s="71"/>
      <c r="J13944" s="23"/>
    </row>
    <row r="13945">
      <c r="A13945" s="71"/>
      <c r="J13945" s="23"/>
    </row>
    <row r="13946">
      <c r="A13946" s="71"/>
      <c r="J13946" s="23"/>
    </row>
    <row r="13947">
      <c r="A13947" s="71"/>
      <c r="J13947" s="23"/>
    </row>
    <row r="13948">
      <c r="A13948" s="71"/>
      <c r="J13948" s="23"/>
    </row>
    <row r="13949">
      <c r="A13949" s="71"/>
      <c r="J13949" s="23"/>
    </row>
    <row r="13950">
      <c r="A13950" s="71"/>
      <c r="J13950" s="23"/>
    </row>
    <row r="13951">
      <c r="A13951" s="71"/>
      <c r="J13951" s="23"/>
    </row>
    <row r="13952">
      <c r="A13952" s="71"/>
      <c r="J13952" s="23"/>
    </row>
    <row r="13953">
      <c r="A13953" s="71"/>
      <c r="J13953" s="23"/>
    </row>
    <row r="13954">
      <c r="A13954" s="71"/>
      <c r="J13954" s="23"/>
    </row>
    <row r="13955">
      <c r="A13955" s="71"/>
      <c r="J13955" s="23"/>
    </row>
    <row r="13956">
      <c r="A13956" s="71"/>
      <c r="J13956" s="23"/>
    </row>
    <row r="13957">
      <c r="A13957" s="71"/>
      <c r="J13957" s="23"/>
    </row>
    <row r="13958">
      <c r="A13958" s="71"/>
      <c r="J13958" s="23"/>
    </row>
    <row r="13959">
      <c r="A13959" s="71"/>
      <c r="J13959" s="23"/>
    </row>
    <row r="13960">
      <c r="A13960" s="71"/>
      <c r="J13960" s="23"/>
    </row>
    <row r="13961">
      <c r="A13961" s="71"/>
      <c r="J13961" s="23"/>
    </row>
    <row r="13962">
      <c r="A13962" s="71"/>
      <c r="J13962" s="23"/>
    </row>
    <row r="13963">
      <c r="A13963" s="71"/>
      <c r="J13963" s="23"/>
    </row>
    <row r="13964">
      <c r="A13964" s="71"/>
      <c r="J13964" s="23"/>
    </row>
    <row r="13965">
      <c r="A13965" s="71"/>
      <c r="J13965" s="23"/>
    </row>
    <row r="13966">
      <c r="A13966" s="71"/>
      <c r="J13966" s="23"/>
    </row>
    <row r="13967">
      <c r="A13967" s="71"/>
      <c r="J13967" s="23"/>
    </row>
    <row r="13968">
      <c r="A13968" s="71"/>
      <c r="J13968" s="23"/>
    </row>
    <row r="13969">
      <c r="A13969" s="71"/>
      <c r="J13969" s="23"/>
    </row>
    <row r="13970">
      <c r="A13970" s="71"/>
      <c r="J13970" s="23"/>
    </row>
    <row r="13971">
      <c r="A13971" s="71"/>
      <c r="J13971" s="23"/>
    </row>
    <row r="13972">
      <c r="A13972" s="71"/>
      <c r="J13972" s="23"/>
    </row>
    <row r="13973">
      <c r="A13973" s="71"/>
      <c r="J13973" s="23"/>
    </row>
    <row r="13974">
      <c r="A13974" s="71"/>
      <c r="J13974" s="23"/>
    </row>
    <row r="13975">
      <c r="A13975" s="71"/>
      <c r="J13975" s="23"/>
    </row>
    <row r="13976">
      <c r="A13976" s="71"/>
      <c r="J13976" s="23"/>
    </row>
    <row r="13977">
      <c r="A13977" s="71"/>
      <c r="J13977" s="23"/>
    </row>
    <row r="13978">
      <c r="A13978" s="71"/>
      <c r="J13978" s="23"/>
    </row>
    <row r="13979">
      <c r="A13979" s="71"/>
      <c r="J13979" s="23"/>
    </row>
    <row r="13980">
      <c r="A13980" s="71"/>
      <c r="J13980" s="23"/>
    </row>
    <row r="13981">
      <c r="A13981" s="71"/>
      <c r="J13981" s="23"/>
    </row>
    <row r="13982">
      <c r="A13982" s="71"/>
      <c r="J13982" s="23"/>
    </row>
    <row r="13983">
      <c r="A13983" s="71"/>
      <c r="J13983" s="23"/>
    </row>
    <row r="13984">
      <c r="A13984" s="71"/>
      <c r="J13984" s="23"/>
    </row>
    <row r="13985">
      <c r="A13985" s="71"/>
      <c r="J13985" s="23"/>
    </row>
    <row r="13986">
      <c r="A13986" s="71"/>
      <c r="J13986" s="23"/>
    </row>
    <row r="13987">
      <c r="A13987" s="71"/>
      <c r="J13987" s="23"/>
    </row>
    <row r="13988">
      <c r="A13988" s="71"/>
      <c r="J13988" s="23"/>
    </row>
    <row r="13989">
      <c r="A13989" s="71"/>
      <c r="J13989" s="23"/>
    </row>
    <row r="13990">
      <c r="A13990" s="71"/>
      <c r="J13990" s="23"/>
    </row>
    <row r="13991">
      <c r="A13991" s="71"/>
      <c r="J13991" s="23"/>
    </row>
    <row r="13992">
      <c r="A13992" s="71"/>
      <c r="J13992" s="23"/>
    </row>
    <row r="13993">
      <c r="A13993" s="71"/>
      <c r="J13993" s="23"/>
    </row>
    <row r="13994">
      <c r="A13994" s="71"/>
      <c r="J13994" s="23"/>
    </row>
    <row r="13995">
      <c r="A13995" s="71"/>
      <c r="J13995" s="23"/>
    </row>
    <row r="13996">
      <c r="A13996" s="71"/>
      <c r="J13996" s="23"/>
    </row>
    <row r="13997">
      <c r="A13997" s="71"/>
      <c r="J13997" s="23"/>
    </row>
    <row r="13998">
      <c r="A13998" s="71"/>
      <c r="J13998" s="23"/>
    </row>
    <row r="13999">
      <c r="A13999" s="71"/>
      <c r="J13999" s="23"/>
    </row>
    <row r="14000">
      <c r="A14000" s="71"/>
      <c r="J14000" s="23"/>
    </row>
    <row r="14001">
      <c r="A14001" s="71"/>
      <c r="J14001" s="23"/>
    </row>
    <row r="14002">
      <c r="A14002" s="71"/>
      <c r="J14002" s="23"/>
    </row>
    <row r="14003">
      <c r="A14003" s="71"/>
      <c r="J14003" s="23"/>
    </row>
    <row r="14004">
      <c r="A14004" s="71"/>
      <c r="J14004" s="23"/>
    </row>
    <row r="14005">
      <c r="A14005" s="71"/>
      <c r="J14005" s="23"/>
    </row>
    <row r="14006">
      <c r="A14006" s="71"/>
      <c r="J14006" s="23"/>
    </row>
    <row r="14007">
      <c r="A14007" s="71"/>
      <c r="J14007" s="23"/>
    </row>
    <row r="14008">
      <c r="A14008" s="71"/>
      <c r="J14008" s="23"/>
    </row>
    <row r="14009">
      <c r="A14009" s="71"/>
      <c r="J14009" s="23"/>
    </row>
    <row r="14010">
      <c r="A14010" s="71"/>
      <c r="J14010" s="23"/>
    </row>
    <row r="14011">
      <c r="A14011" s="71"/>
      <c r="J14011" s="23"/>
    </row>
    <row r="14012">
      <c r="A14012" s="71"/>
      <c r="J14012" s="23"/>
    </row>
    <row r="14013">
      <c r="A14013" s="71"/>
      <c r="J14013" s="23"/>
    </row>
    <row r="14014">
      <c r="A14014" s="71"/>
      <c r="J14014" s="23"/>
    </row>
    <row r="14015">
      <c r="A14015" s="71"/>
      <c r="J14015" s="23"/>
    </row>
    <row r="14016">
      <c r="A14016" s="71"/>
      <c r="J14016" s="23"/>
    </row>
    <row r="14017">
      <c r="A14017" s="71"/>
      <c r="J14017" s="23"/>
    </row>
    <row r="14018">
      <c r="A14018" s="71"/>
      <c r="J14018" s="23"/>
    </row>
    <row r="14019">
      <c r="A14019" s="71"/>
      <c r="J14019" s="23"/>
    </row>
    <row r="14020">
      <c r="A14020" s="71"/>
      <c r="J14020" s="23"/>
    </row>
    <row r="14021">
      <c r="A14021" s="71"/>
      <c r="J14021" s="23"/>
    </row>
    <row r="14022">
      <c r="A14022" s="71"/>
      <c r="J14022" s="23"/>
    </row>
    <row r="14023">
      <c r="A14023" s="71"/>
      <c r="J14023" s="23"/>
    </row>
    <row r="14024">
      <c r="A14024" s="71"/>
      <c r="J14024" s="23"/>
    </row>
    <row r="14025">
      <c r="A14025" s="71"/>
      <c r="J14025" s="23"/>
    </row>
    <row r="14026">
      <c r="A14026" s="71"/>
      <c r="J14026" s="23"/>
    </row>
    <row r="14027">
      <c r="A14027" s="71"/>
      <c r="J14027" s="23"/>
    </row>
    <row r="14028">
      <c r="A14028" s="71"/>
      <c r="J14028" s="23"/>
    </row>
    <row r="14029">
      <c r="A14029" s="71"/>
      <c r="J14029" s="23"/>
    </row>
    <row r="14030">
      <c r="A14030" s="71"/>
      <c r="J14030" s="23"/>
    </row>
    <row r="14031">
      <c r="A14031" s="71"/>
      <c r="J14031" s="23"/>
    </row>
    <row r="14032">
      <c r="A14032" s="71"/>
      <c r="J14032" s="23"/>
    </row>
    <row r="14033">
      <c r="A14033" s="71"/>
      <c r="J14033" s="23"/>
    </row>
    <row r="14034">
      <c r="A14034" s="71"/>
      <c r="J14034" s="23"/>
    </row>
    <row r="14035">
      <c r="A14035" s="71"/>
      <c r="J14035" s="23"/>
    </row>
    <row r="14036">
      <c r="A14036" s="71"/>
      <c r="J14036" s="23"/>
    </row>
    <row r="14037">
      <c r="A14037" s="71"/>
      <c r="J14037" s="23"/>
    </row>
    <row r="14038">
      <c r="A14038" s="71"/>
      <c r="J14038" s="23"/>
    </row>
    <row r="14039">
      <c r="A14039" s="71"/>
      <c r="J14039" s="23"/>
    </row>
    <row r="14040">
      <c r="A14040" s="71"/>
      <c r="J14040" s="23"/>
    </row>
    <row r="14041">
      <c r="A14041" s="71"/>
      <c r="J14041" s="23"/>
    </row>
    <row r="14042">
      <c r="A14042" s="71"/>
      <c r="J14042" s="23"/>
    </row>
    <row r="14043">
      <c r="A14043" s="71"/>
      <c r="J14043" s="23"/>
    </row>
    <row r="14044">
      <c r="A14044" s="71"/>
      <c r="J14044" s="23"/>
    </row>
    <row r="14045">
      <c r="A14045" s="71"/>
      <c r="J14045" s="23"/>
    </row>
    <row r="14046">
      <c r="A14046" s="71"/>
      <c r="J14046" s="23"/>
    </row>
    <row r="14047">
      <c r="A14047" s="71"/>
      <c r="J14047" s="23"/>
    </row>
    <row r="14048">
      <c r="A14048" s="71"/>
      <c r="J14048" s="23"/>
    </row>
    <row r="14049">
      <c r="A14049" s="71"/>
      <c r="J14049" s="23"/>
    </row>
    <row r="14050">
      <c r="A14050" s="71"/>
      <c r="J14050" s="23"/>
    </row>
    <row r="14051">
      <c r="A14051" s="71"/>
      <c r="J14051" s="23"/>
    </row>
    <row r="14052">
      <c r="A14052" s="71"/>
      <c r="J14052" s="23"/>
    </row>
    <row r="14053">
      <c r="A14053" s="71"/>
      <c r="J14053" s="23"/>
    </row>
    <row r="14054">
      <c r="A14054" s="71"/>
      <c r="J14054" s="23"/>
    </row>
    <row r="14055">
      <c r="A14055" s="71"/>
      <c r="J14055" s="23"/>
    </row>
    <row r="14056">
      <c r="A14056" s="71"/>
      <c r="J14056" s="23"/>
    </row>
    <row r="14057">
      <c r="A14057" s="71"/>
      <c r="J14057" s="23"/>
    </row>
    <row r="14058">
      <c r="A14058" s="71"/>
      <c r="J14058" s="23"/>
    </row>
    <row r="14059">
      <c r="A14059" s="71"/>
      <c r="J14059" s="23"/>
    </row>
    <row r="14060">
      <c r="A14060" s="71"/>
      <c r="J14060" s="23"/>
    </row>
    <row r="14061">
      <c r="A14061" s="71"/>
      <c r="J14061" s="23"/>
    </row>
    <row r="14062">
      <c r="A14062" s="71"/>
      <c r="J14062" s="23"/>
    </row>
    <row r="14063">
      <c r="A14063" s="71"/>
      <c r="J14063" s="23"/>
    </row>
    <row r="14064">
      <c r="A14064" s="71"/>
      <c r="J14064" s="23"/>
    </row>
    <row r="14065">
      <c r="A14065" s="71"/>
      <c r="J14065" s="23"/>
    </row>
    <row r="14066">
      <c r="A14066" s="71"/>
      <c r="J14066" s="23"/>
    </row>
    <row r="14067">
      <c r="A14067" s="71"/>
      <c r="J14067" s="23"/>
    </row>
    <row r="14068">
      <c r="A14068" s="71"/>
      <c r="J14068" s="23"/>
    </row>
    <row r="14069">
      <c r="A14069" s="71"/>
      <c r="J14069" s="23"/>
    </row>
    <row r="14070">
      <c r="A14070" s="71"/>
      <c r="J14070" s="23"/>
    </row>
    <row r="14071">
      <c r="A14071" s="71"/>
      <c r="J14071" s="23"/>
    </row>
    <row r="14072">
      <c r="A14072" s="71"/>
      <c r="J14072" s="23"/>
    </row>
    <row r="14073">
      <c r="A14073" s="71"/>
      <c r="J14073" s="23"/>
    </row>
    <row r="14074">
      <c r="A14074" s="71"/>
      <c r="J14074" s="23"/>
    </row>
    <row r="14075">
      <c r="A14075" s="71"/>
      <c r="J14075" s="23"/>
    </row>
    <row r="14076">
      <c r="A14076" s="71"/>
      <c r="J14076" s="23"/>
    </row>
    <row r="14077">
      <c r="A14077" s="71"/>
      <c r="J14077" s="23"/>
    </row>
    <row r="14078">
      <c r="A14078" s="71"/>
      <c r="J14078" s="23"/>
    </row>
    <row r="14079">
      <c r="A14079" s="71"/>
      <c r="J14079" s="23"/>
    </row>
    <row r="14080">
      <c r="A14080" s="71"/>
      <c r="J14080" s="23"/>
    </row>
    <row r="14081">
      <c r="A14081" s="71"/>
      <c r="J14081" s="23"/>
    </row>
    <row r="14082">
      <c r="A14082" s="71"/>
      <c r="J14082" s="23"/>
    </row>
    <row r="14083">
      <c r="A14083" s="71"/>
      <c r="J14083" s="23"/>
    </row>
    <row r="14084">
      <c r="A14084" s="71"/>
      <c r="J14084" s="23"/>
    </row>
    <row r="14085">
      <c r="A14085" s="71"/>
      <c r="J14085" s="23"/>
    </row>
    <row r="14086">
      <c r="A14086" s="71"/>
      <c r="J14086" s="23"/>
    </row>
    <row r="14087">
      <c r="A14087" s="71"/>
      <c r="J14087" s="23"/>
    </row>
    <row r="14088">
      <c r="A14088" s="71"/>
      <c r="J14088" s="23"/>
    </row>
    <row r="14089">
      <c r="A14089" s="71"/>
      <c r="J14089" s="23"/>
    </row>
    <row r="14090">
      <c r="A14090" s="71"/>
      <c r="J14090" s="23"/>
    </row>
    <row r="14091">
      <c r="A14091" s="71"/>
      <c r="J14091" s="23"/>
    </row>
    <row r="14092">
      <c r="A14092" s="71"/>
      <c r="J14092" s="23"/>
    </row>
    <row r="14093">
      <c r="A14093" s="71"/>
      <c r="J14093" s="23"/>
    </row>
    <row r="14094">
      <c r="A14094" s="71"/>
      <c r="J14094" s="23"/>
    </row>
    <row r="14095">
      <c r="A14095" s="71"/>
      <c r="J14095" s="23"/>
    </row>
    <row r="14096">
      <c r="A14096" s="71"/>
      <c r="J14096" s="23"/>
    </row>
    <row r="14097">
      <c r="A14097" s="71"/>
      <c r="J14097" s="23"/>
    </row>
    <row r="14098">
      <c r="A14098" s="71"/>
      <c r="J14098" s="23"/>
    </row>
    <row r="14099">
      <c r="A14099" s="71"/>
      <c r="J14099" s="23"/>
    </row>
    <row r="14100">
      <c r="A14100" s="71"/>
      <c r="J14100" s="23"/>
    </row>
    <row r="14101">
      <c r="A14101" s="71"/>
      <c r="J14101" s="23"/>
    </row>
    <row r="14102">
      <c r="A14102" s="71"/>
      <c r="J14102" s="23"/>
    </row>
    <row r="14103">
      <c r="A14103" s="71"/>
      <c r="J14103" s="23"/>
    </row>
    <row r="14104">
      <c r="A14104" s="71"/>
      <c r="J14104" s="23"/>
    </row>
    <row r="14105">
      <c r="A14105" s="71"/>
      <c r="J14105" s="23"/>
    </row>
    <row r="14106">
      <c r="A14106" s="71"/>
      <c r="J14106" s="23"/>
    </row>
    <row r="14107">
      <c r="A14107" s="71"/>
      <c r="J14107" s="23"/>
    </row>
    <row r="14108">
      <c r="A14108" s="71"/>
      <c r="J14108" s="23"/>
    </row>
    <row r="14109">
      <c r="A14109" s="71"/>
      <c r="J14109" s="23"/>
    </row>
    <row r="14110">
      <c r="A14110" s="71"/>
      <c r="J14110" s="23"/>
    </row>
    <row r="14111">
      <c r="A14111" s="71"/>
      <c r="J14111" s="23"/>
    </row>
    <row r="14112">
      <c r="A14112" s="71"/>
      <c r="J14112" s="23"/>
    </row>
    <row r="14113">
      <c r="A14113" s="71"/>
      <c r="J14113" s="23"/>
    </row>
    <row r="14114">
      <c r="A14114" s="71"/>
      <c r="J14114" s="23"/>
    </row>
    <row r="14115">
      <c r="A14115" s="71"/>
      <c r="J14115" s="23"/>
    </row>
    <row r="14116">
      <c r="A14116" s="71"/>
      <c r="J14116" s="23"/>
    </row>
    <row r="14117">
      <c r="A14117" s="71"/>
      <c r="J14117" s="23"/>
    </row>
    <row r="14118">
      <c r="A14118" s="71"/>
      <c r="J14118" s="23"/>
    </row>
    <row r="14119">
      <c r="A14119" s="71"/>
      <c r="J14119" s="23"/>
    </row>
    <row r="14120">
      <c r="A14120" s="71"/>
      <c r="J14120" s="23"/>
    </row>
    <row r="14121">
      <c r="A14121" s="71"/>
      <c r="J14121" s="23"/>
    </row>
    <row r="14122">
      <c r="A14122" s="71"/>
      <c r="J14122" s="23"/>
    </row>
    <row r="14123">
      <c r="A14123" s="71"/>
      <c r="J14123" s="23"/>
    </row>
    <row r="14124">
      <c r="A14124" s="71"/>
      <c r="J14124" s="23"/>
    </row>
    <row r="14125">
      <c r="A14125" s="71"/>
      <c r="J14125" s="23"/>
    </row>
    <row r="14126">
      <c r="A14126" s="71"/>
      <c r="J14126" s="23"/>
    </row>
    <row r="14127">
      <c r="A14127" s="71"/>
      <c r="J14127" s="23"/>
    </row>
    <row r="14128">
      <c r="A14128" s="71"/>
      <c r="J14128" s="23"/>
    </row>
    <row r="14129">
      <c r="A14129" s="71"/>
      <c r="J14129" s="23"/>
    </row>
    <row r="14130">
      <c r="A14130" s="71"/>
      <c r="J14130" s="23"/>
    </row>
    <row r="14131">
      <c r="A14131" s="71"/>
      <c r="J14131" s="23"/>
    </row>
    <row r="14132">
      <c r="A14132" s="71"/>
      <c r="J14132" s="23"/>
    </row>
    <row r="14133">
      <c r="A14133" s="71"/>
      <c r="J14133" s="23"/>
    </row>
    <row r="14134">
      <c r="A14134" s="71"/>
      <c r="J14134" s="23"/>
    </row>
    <row r="14135">
      <c r="A14135" s="71"/>
      <c r="J14135" s="23"/>
    </row>
    <row r="14136">
      <c r="A14136" s="71"/>
      <c r="J14136" s="23"/>
    </row>
    <row r="14137">
      <c r="A14137" s="71"/>
      <c r="J14137" s="23"/>
    </row>
    <row r="14138">
      <c r="A14138" s="71"/>
      <c r="J14138" s="23"/>
    </row>
    <row r="14139">
      <c r="A14139" s="71"/>
      <c r="J14139" s="23"/>
    </row>
    <row r="14140">
      <c r="A14140" s="71"/>
      <c r="J14140" s="23"/>
    </row>
    <row r="14141">
      <c r="A14141" s="71"/>
      <c r="J14141" s="23"/>
    </row>
    <row r="14142">
      <c r="A14142" s="71"/>
      <c r="J14142" s="23"/>
    </row>
    <row r="14143">
      <c r="A14143" s="71"/>
      <c r="J14143" s="23"/>
    </row>
    <row r="14144">
      <c r="A14144" s="71"/>
      <c r="J14144" s="23"/>
    </row>
    <row r="14145">
      <c r="A14145" s="71"/>
      <c r="J14145" s="23"/>
    </row>
    <row r="14146">
      <c r="A14146" s="71"/>
      <c r="J14146" s="23"/>
    </row>
    <row r="14147">
      <c r="A14147" s="71"/>
      <c r="J14147" s="23"/>
    </row>
    <row r="14148">
      <c r="A14148" s="71"/>
      <c r="J14148" s="23"/>
    </row>
    <row r="14149">
      <c r="A14149" s="71"/>
      <c r="J14149" s="23"/>
    </row>
    <row r="14150">
      <c r="A14150" s="71"/>
      <c r="J14150" s="23"/>
    </row>
    <row r="14151">
      <c r="A14151" s="71"/>
      <c r="J14151" s="23"/>
    </row>
    <row r="14152">
      <c r="A14152" s="71"/>
      <c r="J14152" s="23"/>
    </row>
    <row r="14153">
      <c r="A14153" s="71"/>
      <c r="J14153" s="23"/>
    </row>
    <row r="14154">
      <c r="A14154" s="71"/>
      <c r="J14154" s="23"/>
    </row>
    <row r="14155">
      <c r="A14155" s="71"/>
      <c r="J14155" s="23"/>
    </row>
    <row r="14156">
      <c r="A14156" s="71"/>
      <c r="J14156" s="23"/>
    </row>
    <row r="14157">
      <c r="A14157" s="71"/>
      <c r="J14157" s="23"/>
    </row>
    <row r="14158">
      <c r="A14158" s="71"/>
      <c r="J14158" s="23"/>
    </row>
    <row r="14159">
      <c r="A14159" s="71"/>
      <c r="J14159" s="23"/>
    </row>
    <row r="14160">
      <c r="A14160" s="71"/>
      <c r="J14160" s="23"/>
    </row>
    <row r="14161">
      <c r="A14161" s="71"/>
      <c r="J14161" s="23"/>
    </row>
    <row r="14162">
      <c r="A14162" s="71"/>
      <c r="J14162" s="23"/>
    </row>
    <row r="14163">
      <c r="A14163" s="71"/>
      <c r="J14163" s="23"/>
    </row>
    <row r="14164">
      <c r="A14164" s="71"/>
      <c r="J14164" s="23"/>
    </row>
    <row r="14165">
      <c r="A14165" s="71"/>
      <c r="J14165" s="23"/>
    </row>
    <row r="14166">
      <c r="A14166" s="71"/>
      <c r="J14166" s="23"/>
    </row>
    <row r="14167">
      <c r="A14167" s="71"/>
      <c r="J14167" s="23"/>
    </row>
    <row r="14168">
      <c r="A14168" s="71"/>
      <c r="J14168" s="23"/>
    </row>
    <row r="14169">
      <c r="A14169" s="71"/>
      <c r="J14169" s="23"/>
    </row>
    <row r="14170">
      <c r="A14170" s="71"/>
      <c r="J14170" s="23"/>
    </row>
    <row r="14171">
      <c r="A14171" s="71"/>
      <c r="J14171" s="23"/>
    </row>
    <row r="14172">
      <c r="A14172" s="71"/>
      <c r="J14172" s="23"/>
    </row>
    <row r="14173">
      <c r="A14173" s="71"/>
      <c r="J14173" s="23"/>
    </row>
    <row r="14174">
      <c r="A14174" s="71"/>
      <c r="J14174" s="23"/>
    </row>
    <row r="14175">
      <c r="A14175" s="71"/>
      <c r="J14175" s="23"/>
    </row>
    <row r="14176">
      <c r="A14176" s="71"/>
      <c r="J14176" s="23"/>
    </row>
    <row r="14177">
      <c r="A14177" s="71"/>
      <c r="J14177" s="23"/>
    </row>
    <row r="14178">
      <c r="A14178" s="71"/>
      <c r="J14178" s="23"/>
    </row>
    <row r="14179">
      <c r="A14179" s="71"/>
      <c r="J14179" s="23"/>
    </row>
    <row r="14180">
      <c r="A14180" s="71"/>
      <c r="J14180" s="23"/>
    </row>
    <row r="14181">
      <c r="A14181" s="71"/>
      <c r="J14181" s="23"/>
    </row>
    <row r="14182">
      <c r="A14182" s="71"/>
      <c r="J14182" s="23"/>
    </row>
    <row r="14183">
      <c r="A14183" s="71"/>
      <c r="J14183" s="23"/>
    </row>
    <row r="14184">
      <c r="A14184" s="71"/>
      <c r="J14184" s="23"/>
    </row>
    <row r="14185">
      <c r="A14185" s="71"/>
      <c r="J14185" s="23"/>
    </row>
    <row r="14186">
      <c r="A14186" s="71"/>
      <c r="J14186" s="23"/>
    </row>
    <row r="14187">
      <c r="A14187" s="71"/>
      <c r="J14187" s="23"/>
    </row>
    <row r="14188">
      <c r="A14188" s="71"/>
      <c r="J14188" s="23"/>
    </row>
    <row r="14189">
      <c r="A14189" s="71"/>
      <c r="J14189" s="23"/>
    </row>
    <row r="14190">
      <c r="A14190" s="71"/>
      <c r="J14190" s="23"/>
    </row>
    <row r="14191">
      <c r="A14191" s="71"/>
      <c r="J14191" s="23"/>
    </row>
    <row r="14192">
      <c r="A14192" s="71"/>
      <c r="J14192" s="23"/>
    </row>
    <row r="14193">
      <c r="A14193" s="71"/>
      <c r="J14193" s="23"/>
    </row>
    <row r="14194">
      <c r="A14194" s="71"/>
      <c r="J14194" s="23"/>
    </row>
    <row r="14195">
      <c r="A14195" s="71"/>
      <c r="J14195" s="23"/>
    </row>
    <row r="14196">
      <c r="A14196" s="71"/>
      <c r="J14196" s="23"/>
    </row>
    <row r="14197">
      <c r="A14197" s="71"/>
      <c r="J14197" s="23"/>
    </row>
    <row r="14198">
      <c r="A14198" s="71"/>
      <c r="J14198" s="23"/>
    </row>
    <row r="14199">
      <c r="A14199" s="71"/>
      <c r="J14199" s="23"/>
    </row>
    <row r="14200">
      <c r="A14200" s="71"/>
      <c r="J14200" s="23"/>
    </row>
    <row r="14201">
      <c r="A14201" s="71"/>
      <c r="J14201" s="23"/>
    </row>
    <row r="14202">
      <c r="A14202" s="71"/>
      <c r="J14202" s="23"/>
    </row>
    <row r="14203">
      <c r="A14203" s="71"/>
      <c r="J14203" s="23"/>
    </row>
    <row r="14204">
      <c r="A14204" s="71"/>
      <c r="J14204" s="23"/>
    </row>
    <row r="14205">
      <c r="A14205" s="71"/>
      <c r="J14205" s="23"/>
    </row>
    <row r="14206">
      <c r="A14206" s="71"/>
      <c r="J14206" s="23"/>
    </row>
    <row r="14207">
      <c r="A14207" s="71"/>
      <c r="J14207" s="23"/>
    </row>
    <row r="14208">
      <c r="A14208" s="71"/>
      <c r="J14208" s="23"/>
    </row>
    <row r="14209">
      <c r="A14209" s="71"/>
      <c r="J14209" s="23"/>
    </row>
    <row r="14210">
      <c r="A14210" s="71"/>
      <c r="J14210" s="23"/>
    </row>
    <row r="14211">
      <c r="A14211" s="71"/>
      <c r="J14211" s="23"/>
    </row>
    <row r="14212">
      <c r="A14212" s="71"/>
      <c r="J14212" s="23"/>
    </row>
    <row r="14213">
      <c r="A14213" s="71"/>
      <c r="J14213" s="23"/>
    </row>
    <row r="14214">
      <c r="A14214" s="71"/>
      <c r="J14214" s="23"/>
    </row>
    <row r="14215">
      <c r="A14215" s="71"/>
      <c r="J14215" s="23"/>
    </row>
    <row r="14216">
      <c r="A14216" s="71"/>
      <c r="J14216" s="23"/>
    </row>
    <row r="14217">
      <c r="A14217" s="71"/>
      <c r="J14217" s="23"/>
    </row>
    <row r="14218">
      <c r="A14218" s="71"/>
      <c r="J14218" s="23"/>
    </row>
    <row r="14219">
      <c r="A14219" s="71"/>
      <c r="J14219" s="23"/>
    </row>
    <row r="14220">
      <c r="A14220" s="71"/>
      <c r="J14220" s="23"/>
    </row>
    <row r="14221">
      <c r="A14221" s="71"/>
      <c r="J14221" s="23"/>
    </row>
    <row r="14222">
      <c r="A14222" s="71"/>
      <c r="J14222" s="23"/>
    </row>
    <row r="14223">
      <c r="A14223" s="71"/>
      <c r="J14223" s="23"/>
    </row>
    <row r="14224">
      <c r="A14224" s="71"/>
      <c r="J14224" s="23"/>
    </row>
    <row r="14225">
      <c r="A14225" s="71"/>
      <c r="J14225" s="23"/>
    </row>
    <row r="14226">
      <c r="A14226" s="71"/>
      <c r="J14226" s="23"/>
    </row>
    <row r="14227">
      <c r="A14227" s="71"/>
      <c r="J14227" s="23"/>
    </row>
    <row r="14228">
      <c r="A14228" s="71"/>
      <c r="J14228" s="23"/>
    </row>
    <row r="14229">
      <c r="A14229" s="71"/>
      <c r="J14229" s="23"/>
    </row>
    <row r="14230">
      <c r="A14230" s="71"/>
      <c r="J14230" s="23"/>
    </row>
    <row r="14231">
      <c r="A14231" s="71"/>
      <c r="J14231" s="23"/>
    </row>
    <row r="14232">
      <c r="A14232" s="71"/>
      <c r="J14232" s="23"/>
    </row>
    <row r="14233">
      <c r="A14233" s="71"/>
      <c r="J14233" s="23"/>
    </row>
    <row r="14234">
      <c r="A14234" s="71"/>
      <c r="J14234" s="23"/>
    </row>
    <row r="14235">
      <c r="A14235" s="71"/>
      <c r="J14235" s="23"/>
    </row>
    <row r="14236">
      <c r="A14236" s="71"/>
      <c r="J14236" s="23"/>
    </row>
    <row r="14237">
      <c r="A14237" s="71"/>
      <c r="J14237" s="23"/>
    </row>
    <row r="14238">
      <c r="A14238" s="71"/>
      <c r="J14238" s="23"/>
    </row>
    <row r="14239">
      <c r="A14239" s="71"/>
      <c r="J14239" s="23"/>
    </row>
    <row r="14240">
      <c r="A14240" s="71"/>
      <c r="J14240" s="23"/>
    </row>
    <row r="14241">
      <c r="A14241" s="71"/>
      <c r="J14241" s="23"/>
    </row>
    <row r="14242">
      <c r="A14242" s="71"/>
      <c r="J14242" s="23"/>
    </row>
    <row r="14243">
      <c r="A14243" s="71"/>
      <c r="J14243" s="23"/>
    </row>
    <row r="14244">
      <c r="A14244" s="71"/>
      <c r="J14244" s="23"/>
    </row>
    <row r="14245">
      <c r="A14245" s="71"/>
      <c r="J14245" s="23"/>
    </row>
    <row r="14246">
      <c r="A14246" s="71"/>
      <c r="J14246" s="23"/>
    </row>
    <row r="14247">
      <c r="A14247" s="71"/>
      <c r="J14247" s="23"/>
    </row>
    <row r="14248">
      <c r="A14248" s="71"/>
      <c r="J14248" s="23"/>
    </row>
    <row r="14249">
      <c r="A14249" s="71"/>
      <c r="J14249" s="23"/>
    </row>
    <row r="14250">
      <c r="A14250" s="71"/>
      <c r="J14250" s="23"/>
    </row>
    <row r="14251">
      <c r="A14251" s="71"/>
      <c r="J14251" s="23"/>
    </row>
    <row r="14252">
      <c r="A14252" s="71"/>
      <c r="J14252" s="23"/>
    </row>
    <row r="14253">
      <c r="A14253" s="71"/>
      <c r="J14253" s="23"/>
    </row>
    <row r="14254">
      <c r="A14254" s="71"/>
      <c r="J14254" s="23"/>
    </row>
    <row r="14255">
      <c r="A14255" s="71"/>
      <c r="J14255" s="23"/>
    </row>
    <row r="14256">
      <c r="A14256" s="71"/>
      <c r="J14256" s="23"/>
    </row>
    <row r="14257">
      <c r="A14257" s="71"/>
      <c r="J14257" s="23"/>
    </row>
    <row r="14258">
      <c r="A14258" s="71"/>
      <c r="J14258" s="23"/>
    </row>
    <row r="14259">
      <c r="A14259" s="71"/>
      <c r="J14259" s="23"/>
    </row>
    <row r="14260">
      <c r="A14260" s="71"/>
      <c r="J14260" s="23"/>
    </row>
    <row r="14261">
      <c r="A14261" s="71"/>
      <c r="J14261" s="23"/>
    </row>
    <row r="14262">
      <c r="A14262" s="71"/>
      <c r="J14262" s="23"/>
    </row>
    <row r="14263">
      <c r="A14263" s="71"/>
      <c r="J14263" s="23"/>
    </row>
    <row r="14264">
      <c r="A14264" s="71"/>
      <c r="J14264" s="23"/>
    </row>
    <row r="14265">
      <c r="A14265" s="71"/>
      <c r="J14265" s="23"/>
    </row>
    <row r="14266">
      <c r="A14266" s="71"/>
      <c r="J14266" s="23"/>
    </row>
    <row r="14267">
      <c r="A14267" s="71"/>
      <c r="J14267" s="23"/>
    </row>
    <row r="14268">
      <c r="A14268" s="71"/>
      <c r="J14268" s="23"/>
    </row>
    <row r="14269">
      <c r="A14269" s="71"/>
      <c r="J14269" s="23"/>
    </row>
    <row r="14270">
      <c r="A14270" s="71"/>
      <c r="J14270" s="23"/>
    </row>
    <row r="14271">
      <c r="A14271" s="71"/>
      <c r="J14271" s="23"/>
    </row>
    <row r="14272">
      <c r="A14272" s="71"/>
      <c r="J14272" s="23"/>
    </row>
    <row r="14273">
      <c r="A14273" s="71"/>
      <c r="J14273" s="23"/>
    </row>
    <row r="14274">
      <c r="A14274" s="71"/>
      <c r="J14274" s="23"/>
    </row>
    <row r="14275">
      <c r="A14275" s="71"/>
      <c r="J14275" s="23"/>
    </row>
    <row r="14276">
      <c r="A14276" s="71"/>
      <c r="J14276" s="23"/>
    </row>
    <row r="14277">
      <c r="A14277" s="71"/>
      <c r="J14277" s="23"/>
    </row>
    <row r="14278">
      <c r="A14278" s="71"/>
      <c r="J14278" s="23"/>
    </row>
    <row r="14279">
      <c r="A14279" s="71"/>
      <c r="J14279" s="23"/>
    </row>
    <row r="14280">
      <c r="A14280" s="71"/>
      <c r="J14280" s="23"/>
    </row>
    <row r="14281">
      <c r="A14281" s="71"/>
      <c r="J14281" s="23"/>
    </row>
    <row r="14282">
      <c r="A14282" s="71"/>
      <c r="J14282" s="23"/>
    </row>
    <row r="14283">
      <c r="A14283" s="71"/>
      <c r="J14283" s="23"/>
    </row>
    <row r="14284">
      <c r="A14284" s="71"/>
      <c r="J14284" s="23"/>
    </row>
    <row r="14285">
      <c r="A14285" s="71"/>
      <c r="J14285" s="23"/>
    </row>
    <row r="14286">
      <c r="A14286" s="71"/>
      <c r="J14286" s="23"/>
    </row>
    <row r="14287">
      <c r="A14287" s="71"/>
      <c r="J14287" s="23"/>
    </row>
    <row r="14288">
      <c r="A14288" s="71"/>
      <c r="J14288" s="23"/>
    </row>
    <row r="14289">
      <c r="A14289" s="71"/>
      <c r="J14289" s="23"/>
    </row>
    <row r="14290">
      <c r="A14290" s="71"/>
      <c r="J14290" s="23"/>
    </row>
    <row r="14291">
      <c r="A14291" s="71"/>
      <c r="J14291" s="23"/>
    </row>
    <row r="14292">
      <c r="A14292" s="71"/>
      <c r="J14292" s="23"/>
    </row>
    <row r="14293">
      <c r="A14293" s="71"/>
      <c r="J14293" s="23"/>
    </row>
    <row r="14294">
      <c r="A14294" s="71"/>
      <c r="J14294" s="23"/>
    </row>
    <row r="14295">
      <c r="A14295" s="71"/>
      <c r="J14295" s="23"/>
    </row>
    <row r="14296">
      <c r="A14296" s="71"/>
      <c r="J14296" s="23"/>
    </row>
    <row r="14297">
      <c r="A14297" s="71"/>
      <c r="J14297" s="23"/>
    </row>
    <row r="14298">
      <c r="A14298" s="71"/>
      <c r="J14298" s="23"/>
    </row>
    <row r="14299">
      <c r="A14299" s="71"/>
      <c r="J14299" s="23"/>
    </row>
    <row r="14300">
      <c r="A14300" s="71"/>
      <c r="J14300" s="23"/>
    </row>
    <row r="14301">
      <c r="A14301" s="71"/>
      <c r="J14301" s="23"/>
    </row>
    <row r="14302">
      <c r="A14302" s="71"/>
      <c r="J14302" s="23"/>
    </row>
    <row r="14303">
      <c r="A14303" s="71"/>
      <c r="J14303" s="23"/>
    </row>
    <row r="14304">
      <c r="A14304" s="71"/>
      <c r="J14304" s="23"/>
    </row>
    <row r="14305">
      <c r="A14305" s="71"/>
      <c r="J14305" s="23"/>
    </row>
    <row r="14306">
      <c r="A14306" s="71"/>
      <c r="J14306" s="23"/>
    </row>
    <row r="14307">
      <c r="A14307" s="71"/>
      <c r="J14307" s="23"/>
    </row>
    <row r="14308">
      <c r="A14308" s="71"/>
      <c r="J14308" s="23"/>
    </row>
    <row r="14309">
      <c r="A14309" s="71"/>
      <c r="J14309" s="23"/>
    </row>
    <row r="14310">
      <c r="A14310" s="71"/>
      <c r="J14310" s="23"/>
    </row>
    <row r="14311">
      <c r="A14311" s="71"/>
      <c r="J14311" s="23"/>
    </row>
    <row r="14312">
      <c r="A14312" s="71"/>
      <c r="J14312" s="23"/>
    </row>
    <row r="14313">
      <c r="A14313" s="71"/>
      <c r="J14313" s="23"/>
    </row>
    <row r="14314">
      <c r="A14314" s="71"/>
      <c r="J14314" s="23"/>
    </row>
    <row r="14315">
      <c r="A14315" s="71"/>
      <c r="J14315" s="23"/>
    </row>
    <row r="14316">
      <c r="A14316" s="71"/>
      <c r="J14316" s="23"/>
    </row>
    <row r="14317">
      <c r="A14317" s="71"/>
      <c r="J14317" s="23"/>
    </row>
    <row r="14318">
      <c r="A14318" s="71"/>
      <c r="J14318" s="23"/>
    </row>
    <row r="14319">
      <c r="A14319" s="71"/>
      <c r="J14319" s="23"/>
    </row>
    <row r="14320">
      <c r="A14320" s="71"/>
      <c r="J14320" s="23"/>
    </row>
    <row r="14321">
      <c r="A14321" s="71"/>
      <c r="J14321" s="23"/>
    </row>
    <row r="14322">
      <c r="A14322" s="71"/>
      <c r="J14322" s="23"/>
    </row>
    <row r="14323">
      <c r="A14323" s="71"/>
      <c r="J14323" s="23"/>
    </row>
    <row r="14324">
      <c r="A14324" s="71"/>
      <c r="J14324" s="23"/>
    </row>
    <row r="14325">
      <c r="A14325" s="71"/>
      <c r="J14325" s="23"/>
    </row>
    <row r="14326">
      <c r="A14326" s="71"/>
      <c r="J14326" s="23"/>
    </row>
    <row r="14327">
      <c r="A14327" s="71"/>
      <c r="J14327" s="23"/>
    </row>
    <row r="14328">
      <c r="A14328" s="71"/>
      <c r="J14328" s="23"/>
    </row>
    <row r="14329">
      <c r="A14329" s="71"/>
      <c r="J14329" s="23"/>
    </row>
    <row r="14330">
      <c r="A14330" s="71"/>
      <c r="J14330" s="23"/>
    </row>
    <row r="14331">
      <c r="A14331" s="71"/>
      <c r="J14331" s="23"/>
    </row>
    <row r="14332">
      <c r="A14332" s="71"/>
      <c r="J14332" s="23"/>
    </row>
    <row r="14333">
      <c r="A14333" s="71"/>
      <c r="J14333" s="23"/>
    </row>
    <row r="14334">
      <c r="A14334" s="71"/>
      <c r="J14334" s="23"/>
    </row>
    <row r="14335">
      <c r="A14335" s="71"/>
      <c r="J14335" s="23"/>
    </row>
    <row r="14336">
      <c r="A14336" s="71"/>
      <c r="J14336" s="23"/>
    </row>
    <row r="14337">
      <c r="A14337" s="71"/>
      <c r="J14337" s="23"/>
    </row>
    <row r="14338">
      <c r="A14338" s="71"/>
      <c r="J14338" s="23"/>
    </row>
    <row r="14339">
      <c r="A14339" s="71"/>
      <c r="J14339" s="23"/>
    </row>
    <row r="14340">
      <c r="A14340" s="71"/>
      <c r="J14340" s="23"/>
    </row>
    <row r="14341">
      <c r="A14341" s="71"/>
      <c r="J14341" s="23"/>
    </row>
    <row r="14342">
      <c r="A14342" s="71"/>
      <c r="J14342" s="23"/>
    </row>
    <row r="14343">
      <c r="A14343" s="71"/>
      <c r="J14343" s="23"/>
    </row>
    <row r="14344">
      <c r="A14344" s="71"/>
      <c r="J14344" s="23"/>
    </row>
    <row r="14345">
      <c r="A14345" s="71"/>
      <c r="J14345" s="23"/>
    </row>
    <row r="14346">
      <c r="A14346" s="71"/>
      <c r="J14346" s="23"/>
    </row>
    <row r="14347">
      <c r="A14347" s="71"/>
      <c r="J14347" s="23"/>
    </row>
    <row r="14348">
      <c r="A14348" s="71"/>
      <c r="J14348" s="23"/>
    </row>
    <row r="14349">
      <c r="A14349" s="71"/>
      <c r="J14349" s="23"/>
    </row>
    <row r="14350">
      <c r="A14350" s="71"/>
      <c r="J14350" s="23"/>
    </row>
    <row r="14351">
      <c r="A14351" s="71"/>
      <c r="J14351" s="23"/>
    </row>
    <row r="14352">
      <c r="A14352" s="71"/>
      <c r="J14352" s="23"/>
    </row>
    <row r="14353">
      <c r="A14353" s="71"/>
      <c r="J14353" s="23"/>
    </row>
    <row r="14354">
      <c r="A14354" s="71"/>
      <c r="J14354" s="23"/>
    </row>
    <row r="14355">
      <c r="A14355" s="71"/>
      <c r="J14355" s="23"/>
    </row>
    <row r="14356">
      <c r="A14356" s="71"/>
      <c r="J14356" s="23"/>
    </row>
    <row r="14357">
      <c r="A14357" s="71"/>
      <c r="J14357" s="23"/>
    </row>
    <row r="14358">
      <c r="A14358" s="71"/>
      <c r="J14358" s="23"/>
    </row>
    <row r="14359">
      <c r="A14359" s="71"/>
      <c r="J14359" s="23"/>
    </row>
    <row r="14360">
      <c r="A14360" s="71"/>
      <c r="J14360" s="23"/>
    </row>
    <row r="14361">
      <c r="A14361" s="71"/>
      <c r="J14361" s="23"/>
    </row>
    <row r="14362">
      <c r="A14362" s="71"/>
      <c r="J14362" s="23"/>
    </row>
    <row r="14363">
      <c r="A14363" s="71"/>
      <c r="J14363" s="23"/>
    </row>
    <row r="14364">
      <c r="A14364" s="71"/>
      <c r="J14364" s="23"/>
    </row>
    <row r="14365">
      <c r="A14365" s="71"/>
      <c r="J14365" s="23"/>
    </row>
    <row r="14366">
      <c r="A14366" s="71"/>
      <c r="J14366" s="23"/>
    </row>
    <row r="14367">
      <c r="A14367" s="71"/>
      <c r="J14367" s="23"/>
    </row>
    <row r="14368">
      <c r="A14368" s="71"/>
      <c r="J14368" s="23"/>
    </row>
    <row r="14369">
      <c r="A14369" s="71"/>
      <c r="J14369" s="23"/>
    </row>
    <row r="14370">
      <c r="A14370" s="71"/>
      <c r="J14370" s="23"/>
    </row>
    <row r="14371">
      <c r="A14371" s="71"/>
      <c r="J14371" s="23"/>
    </row>
    <row r="14372">
      <c r="A14372" s="71"/>
      <c r="J14372" s="23"/>
    </row>
    <row r="14373">
      <c r="A14373" s="71"/>
      <c r="J14373" s="23"/>
    </row>
    <row r="14374">
      <c r="A14374" s="71"/>
      <c r="J14374" s="23"/>
    </row>
    <row r="14375">
      <c r="A14375" s="71"/>
      <c r="J14375" s="23"/>
    </row>
    <row r="14376">
      <c r="A14376" s="71"/>
      <c r="J14376" s="23"/>
    </row>
    <row r="14377">
      <c r="A14377" s="71"/>
      <c r="J14377" s="23"/>
    </row>
    <row r="14378">
      <c r="A14378" s="71"/>
      <c r="J14378" s="23"/>
    </row>
    <row r="14379">
      <c r="A14379" s="71"/>
      <c r="J14379" s="23"/>
    </row>
    <row r="14380">
      <c r="A14380" s="71"/>
      <c r="J14380" s="23"/>
    </row>
    <row r="14381">
      <c r="A14381" s="71"/>
      <c r="J14381" s="23"/>
    </row>
    <row r="14382">
      <c r="A14382" s="71"/>
      <c r="J14382" s="23"/>
    </row>
    <row r="14383">
      <c r="A14383" s="71"/>
      <c r="J14383" s="23"/>
    </row>
    <row r="14384">
      <c r="A14384" s="71"/>
      <c r="J14384" s="23"/>
    </row>
    <row r="14385">
      <c r="A14385" s="71"/>
      <c r="J14385" s="23"/>
    </row>
    <row r="14386">
      <c r="A14386" s="71"/>
      <c r="J14386" s="23"/>
    </row>
    <row r="14387">
      <c r="A14387" s="71"/>
      <c r="J14387" s="23"/>
    </row>
    <row r="14388">
      <c r="A14388" s="71"/>
      <c r="J14388" s="23"/>
    </row>
    <row r="14389">
      <c r="A14389" s="71"/>
      <c r="J14389" s="23"/>
    </row>
    <row r="14390">
      <c r="A14390" s="71"/>
      <c r="J14390" s="23"/>
    </row>
    <row r="14391">
      <c r="A14391" s="71"/>
      <c r="J14391" s="23"/>
    </row>
    <row r="14392">
      <c r="A14392" s="71"/>
      <c r="J14392" s="23"/>
    </row>
    <row r="14393">
      <c r="A14393" s="71"/>
      <c r="J14393" s="23"/>
    </row>
    <row r="14394">
      <c r="A14394" s="71"/>
      <c r="J14394" s="23"/>
    </row>
    <row r="14395">
      <c r="A14395" s="71"/>
      <c r="J14395" s="23"/>
    </row>
    <row r="14396">
      <c r="A14396" s="71"/>
      <c r="J14396" s="23"/>
    </row>
    <row r="14397">
      <c r="A14397" s="71"/>
      <c r="J14397" s="23"/>
    </row>
    <row r="14398">
      <c r="A14398" s="71"/>
      <c r="J14398" s="23"/>
    </row>
    <row r="14399">
      <c r="A14399" s="71"/>
      <c r="J14399" s="23"/>
    </row>
    <row r="14400">
      <c r="A14400" s="71"/>
      <c r="J14400" s="23"/>
    </row>
    <row r="14401">
      <c r="A14401" s="71"/>
      <c r="J14401" s="23"/>
    </row>
    <row r="14402">
      <c r="A14402" s="71"/>
      <c r="J14402" s="23"/>
    </row>
    <row r="14403">
      <c r="A14403" s="71"/>
      <c r="J14403" s="23"/>
    </row>
    <row r="14404">
      <c r="A14404" s="71"/>
      <c r="J14404" s="23"/>
    </row>
    <row r="14405">
      <c r="A14405" s="71"/>
      <c r="J14405" s="23"/>
    </row>
    <row r="14406">
      <c r="A14406" s="71"/>
      <c r="J14406" s="23"/>
    </row>
    <row r="14407">
      <c r="A14407" s="71"/>
      <c r="J14407" s="23"/>
    </row>
    <row r="14408">
      <c r="A14408" s="71"/>
      <c r="J14408" s="23"/>
    </row>
    <row r="14409">
      <c r="A14409" s="71"/>
      <c r="J14409" s="23"/>
    </row>
    <row r="14410">
      <c r="A14410" s="71"/>
      <c r="J14410" s="23"/>
    </row>
    <row r="14411">
      <c r="A14411" s="71"/>
      <c r="J14411" s="23"/>
    </row>
    <row r="14412">
      <c r="A14412" s="71"/>
      <c r="J14412" s="23"/>
    </row>
    <row r="14413">
      <c r="A14413" s="71"/>
      <c r="J14413" s="23"/>
    </row>
    <row r="14414">
      <c r="A14414" s="71"/>
      <c r="J14414" s="23"/>
    </row>
    <row r="14415">
      <c r="A14415" s="71"/>
      <c r="J14415" s="23"/>
    </row>
    <row r="14416">
      <c r="A14416" s="71"/>
      <c r="J14416" s="23"/>
    </row>
    <row r="14417">
      <c r="A14417" s="71"/>
      <c r="J14417" s="23"/>
    </row>
    <row r="14418">
      <c r="A14418" s="71"/>
      <c r="J14418" s="23"/>
    </row>
    <row r="14419">
      <c r="A14419" s="71"/>
      <c r="J14419" s="23"/>
    </row>
    <row r="14420">
      <c r="A14420" s="71"/>
      <c r="J14420" s="23"/>
    </row>
    <row r="14421">
      <c r="A14421" s="71"/>
      <c r="J14421" s="23"/>
    </row>
    <row r="14422">
      <c r="A14422" s="71"/>
      <c r="J14422" s="23"/>
    </row>
    <row r="14423">
      <c r="A14423" s="71"/>
      <c r="J14423" s="23"/>
    </row>
    <row r="14424">
      <c r="A14424" s="71"/>
      <c r="J14424" s="23"/>
    </row>
    <row r="14425">
      <c r="A14425" s="71"/>
      <c r="J14425" s="23"/>
    </row>
    <row r="14426">
      <c r="A14426" s="71"/>
      <c r="J14426" s="23"/>
    </row>
    <row r="14427">
      <c r="A14427" s="71"/>
      <c r="J14427" s="23"/>
    </row>
    <row r="14428">
      <c r="A14428" s="71"/>
      <c r="J14428" s="23"/>
    </row>
    <row r="14429">
      <c r="A14429" s="71"/>
      <c r="J14429" s="23"/>
    </row>
    <row r="14430">
      <c r="A14430" s="71"/>
      <c r="J14430" s="23"/>
    </row>
    <row r="14431">
      <c r="A14431" s="71"/>
      <c r="J14431" s="23"/>
    </row>
    <row r="14432">
      <c r="A14432" s="71"/>
      <c r="J14432" s="23"/>
    </row>
    <row r="14433">
      <c r="A14433" s="71"/>
      <c r="J14433" s="23"/>
    </row>
    <row r="14434">
      <c r="A14434" s="71"/>
      <c r="J14434" s="23"/>
    </row>
    <row r="14435">
      <c r="A14435" s="71"/>
      <c r="J14435" s="23"/>
    </row>
    <row r="14436">
      <c r="A14436" s="71"/>
      <c r="J14436" s="23"/>
    </row>
    <row r="14437">
      <c r="A14437" s="71"/>
      <c r="J14437" s="23"/>
    </row>
    <row r="14438">
      <c r="A14438" s="71"/>
      <c r="J14438" s="23"/>
    </row>
    <row r="14439">
      <c r="A14439" s="71"/>
      <c r="J14439" s="23"/>
    </row>
    <row r="14440">
      <c r="A14440" s="71"/>
      <c r="J14440" s="23"/>
    </row>
    <row r="14441">
      <c r="A14441" s="71"/>
      <c r="J14441" s="23"/>
    </row>
    <row r="14442">
      <c r="A14442" s="71"/>
      <c r="J14442" s="23"/>
    </row>
    <row r="14443">
      <c r="A14443" s="71"/>
      <c r="J14443" s="23"/>
    </row>
    <row r="14444">
      <c r="A14444" s="71"/>
      <c r="J14444" s="23"/>
    </row>
    <row r="14445">
      <c r="A14445" s="71"/>
      <c r="J14445" s="23"/>
    </row>
    <row r="14446">
      <c r="A14446" s="71"/>
      <c r="J14446" s="23"/>
    </row>
    <row r="14447">
      <c r="A14447" s="71"/>
      <c r="J14447" s="23"/>
    </row>
    <row r="14448">
      <c r="A14448" s="71"/>
      <c r="J14448" s="23"/>
    </row>
    <row r="14449">
      <c r="A14449" s="71"/>
      <c r="J14449" s="23"/>
    </row>
    <row r="14450">
      <c r="A14450" s="71"/>
      <c r="J14450" s="23"/>
    </row>
    <row r="14451">
      <c r="A14451" s="71"/>
      <c r="J14451" s="23"/>
    </row>
    <row r="14452">
      <c r="A14452" s="71"/>
      <c r="J14452" s="23"/>
    </row>
    <row r="14453">
      <c r="A14453" s="71"/>
      <c r="J14453" s="23"/>
    </row>
    <row r="14454">
      <c r="A14454" s="71"/>
      <c r="J14454" s="23"/>
    </row>
    <row r="14455">
      <c r="A14455" s="71"/>
      <c r="J14455" s="23"/>
    </row>
    <row r="14456">
      <c r="A14456" s="71"/>
      <c r="J14456" s="23"/>
    </row>
    <row r="14457">
      <c r="A14457" s="71"/>
      <c r="J14457" s="23"/>
    </row>
    <row r="14458">
      <c r="A14458" s="71"/>
      <c r="J14458" s="23"/>
    </row>
    <row r="14459">
      <c r="A14459" s="71"/>
      <c r="J14459" s="23"/>
    </row>
    <row r="14460">
      <c r="A14460" s="71"/>
      <c r="J14460" s="23"/>
    </row>
    <row r="14461">
      <c r="A14461" s="71"/>
      <c r="J14461" s="23"/>
    </row>
    <row r="14462">
      <c r="A14462" s="71"/>
      <c r="J14462" s="23"/>
    </row>
    <row r="14463">
      <c r="A14463" s="71"/>
      <c r="J14463" s="23"/>
    </row>
    <row r="14464">
      <c r="A14464" s="71"/>
      <c r="J14464" s="23"/>
    </row>
    <row r="14465">
      <c r="A14465" s="71"/>
      <c r="J14465" s="23"/>
    </row>
    <row r="14466">
      <c r="A14466" s="71"/>
      <c r="J14466" s="23"/>
    </row>
    <row r="14467">
      <c r="A14467" s="71"/>
      <c r="J14467" s="23"/>
    </row>
    <row r="14468">
      <c r="A14468" s="71"/>
      <c r="J14468" s="23"/>
    </row>
    <row r="14469">
      <c r="A14469" s="71"/>
      <c r="J14469" s="23"/>
    </row>
    <row r="14470">
      <c r="A14470" s="71"/>
      <c r="J14470" s="23"/>
    </row>
    <row r="14471">
      <c r="A14471" s="71"/>
      <c r="J14471" s="23"/>
    </row>
    <row r="14472">
      <c r="A14472" s="71"/>
      <c r="J14472" s="23"/>
    </row>
    <row r="14473">
      <c r="A14473" s="71"/>
      <c r="J14473" s="23"/>
    </row>
    <row r="14474">
      <c r="A14474" s="71"/>
      <c r="J14474" s="23"/>
    </row>
    <row r="14475">
      <c r="A14475" s="71"/>
      <c r="J14475" s="23"/>
    </row>
    <row r="14476">
      <c r="A14476" s="71"/>
      <c r="J14476" s="23"/>
    </row>
    <row r="14477">
      <c r="A14477" s="71"/>
      <c r="J14477" s="23"/>
    </row>
    <row r="14478">
      <c r="A14478" s="71"/>
      <c r="J14478" s="23"/>
    </row>
    <row r="14479">
      <c r="A14479" s="71"/>
      <c r="J14479" s="23"/>
    </row>
    <row r="14480">
      <c r="A14480" s="71"/>
      <c r="J14480" s="23"/>
    </row>
    <row r="14481">
      <c r="A14481" s="71"/>
      <c r="J14481" s="23"/>
    </row>
    <row r="14482">
      <c r="A14482" s="71"/>
      <c r="J14482" s="23"/>
    </row>
    <row r="14483">
      <c r="A14483" s="71"/>
      <c r="J14483" s="23"/>
    </row>
    <row r="14484">
      <c r="A14484" s="71"/>
      <c r="J14484" s="23"/>
    </row>
    <row r="14485">
      <c r="A14485" s="71"/>
      <c r="J14485" s="23"/>
    </row>
    <row r="14486">
      <c r="A14486" s="71"/>
      <c r="J14486" s="23"/>
    </row>
    <row r="14487">
      <c r="A14487" s="71"/>
      <c r="J14487" s="23"/>
    </row>
    <row r="14488">
      <c r="A14488" s="71"/>
      <c r="J14488" s="23"/>
    </row>
    <row r="14489">
      <c r="A14489" s="71"/>
      <c r="J14489" s="23"/>
    </row>
    <row r="14490">
      <c r="A14490" s="71"/>
      <c r="J14490" s="23"/>
    </row>
    <row r="14491">
      <c r="A14491" s="71"/>
      <c r="J14491" s="23"/>
    </row>
    <row r="14492">
      <c r="A14492" s="71"/>
      <c r="J14492" s="23"/>
    </row>
    <row r="14493">
      <c r="A14493" s="71"/>
      <c r="J14493" s="23"/>
    </row>
    <row r="14494">
      <c r="A14494" s="71"/>
      <c r="J14494" s="23"/>
    </row>
    <row r="14495">
      <c r="A14495" s="71"/>
      <c r="J14495" s="23"/>
    </row>
    <row r="14496">
      <c r="A14496" s="71"/>
      <c r="J14496" s="23"/>
    </row>
    <row r="14497">
      <c r="A14497" s="71"/>
      <c r="J14497" s="23"/>
    </row>
    <row r="14498">
      <c r="A14498" s="71"/>
      <c r="J14498" s="23"/>
    </row>
    <row r="14499">
      <c r="A14499" s="71"/>
      <c r="J14499" s="23"/>
    </row>
    <row r="14500">
      <c r="A14500" s="71"/>
      <c r="J14500" s="23"/>
    </row>
    <row r="14501">
      <c r="A14501" s="71"/>
      <c r="J14501" s="23"/>
    </row>
    <row r="14502">
      <c r="A14502" s="71"/>
      <c r="J14502" s="23"/>
    </row>
    <row r="14503">
      <c r="A14503" s="71"/>
      <c r="J14503" s="23"/>
    </row>
    <row r="14504">
      <c r="A14504" s="71"/>
      <c r="J14504" s="23"/>
    </row>
    <row r="14505">
      <c r="A14505" s="71"/>
      <c r="J14505" s="23"/>
    </row>
    <row r="14506">
      <c r="A14506" s="71"/>
      <c r="J14506" s="23"/>
    </row>
    <row r="14507">
      <c r="A14507" s="71"/>
      <c r="J14507" s="23"/>
    </row>
    <row r="14508">
      <c r="A14508" s="71"/>
      <c r="J14508" s="23"/>
    </row>
    <row r="14509">
      <c r="A14509" s="71"/>
      <c r="J14509" s="23"/>
    </row>
    <row r="14510">
      <c r="A14510" s="71"/>
      <c r="J14510" s="23"/>
    </row>
    <row r="14511">
      <c r="A14511" s="71"/>
      <c r="J14511" s="23"/>
    </row>
    <row r="14512">
      <c r="A14512" s="71"/>
      <c r="J14512" s="23"/>
    </row>
    <row r="14513">
      <c r="A14513" s="71"/>
      <c r="J14513" s="23"/>
    </row>
    <row r="14514">
      <c r="A14514" s="71"/>
      <c r="J14514" s="23"/>
    </row>
    <row r="14515">
      <c r="A14515" s="71"/>
      <c r="J14515" s="23"/>
    </row>
    <row r="14516">
      <c r="A14516" s="71"/>
      <c r="J14516" s="23"/>
    </row>
    <row r="14517">
      <c r="A14517" s="71"/>
      <c r="J14517" s="23"/>
    </row>
    <row r="14518">
      <c r="A14518" s="71"/>
      <c r="J14518" s="23"/>
    </row>
    <row r="14519">
      <c r="A14519" s="71"/>
      <c r="J14519" s="23"/>
    </row>
    <row r="14520">
      <c r="A14520" s="71"/>
      <c r="J14520" s="23"/>
    </row>
    <row r="14521">
      <c r="A14521" s="71"/>
      <c r="J14521" s="23"/>
    </row>
    <row r="14522">
      <c r="A14522" s="71"/>
      <c r="J14522" s="23"/>
    </row>
    <row r="14523">
      <c r="A14523" s="71"/>
      <c r="J14523" s="23"/>
    </row>
    <row r="14524">
      <c r="A14524" s="71"/>
      <c r="J14524" s="23"/>
    </row>
    <row r="14525">
      <c r="A14525" s="71"/>
      <c r="J14525" s="23"/>
    </row>
    <row r="14526">
      <c r="A14526" s="71"/>
      <c r="J14526" s="23"/>
    </row>
    <row r="14527">
      <c r="A14527" s="71"/>
      <c r="J14527" s="23"/>
    </row>
    <row r="14528">
      <c r="A14528" s="71"/>
      <c r="J14528" s="23"/>
    </row>
    <row r="14529">
      <c r="A14529" s="71"/>
      <c r="J14529" s="23"/>
    </row>
    <row r="14530">
      <c r="A14530" s="71"/>
      <c r="J14530" s="23"/>
    </row>
    <row r="14531">
      <c r="A14531" s="71"/>
      <c r="J14531" s="23"/>
    </row>
    <row r="14532">
      <c r="A14532" s="71"/>
      <c r="J14532" s="23"/>
    </row>
    <row r="14533">
      <c r="A14533" s="71"/>
      <c r="J14533" s="23"/>
    </row>
    <row r="14534">
      <c r="A14534" s="71"/>
      <c r="J14534" s="23"/>
    </row>
    <row r="14535">
      <c r="A14535" s="71"/>
      <c r="J14535" s="23"/>
    </row>
    <row r="14536">
      <c r="A14536" s="71"/>
      <c r="J14536" s="23"/>
    </row>
    <row r="14537">
      <c r="A14537" s="71"/>
      <c r="J14537" s="23"/>
    </row>
    <row r="14538">
      <c r="A14538" s="71"/>
      <c r="J14538" s="23"/>
    </row>
    <row r="14539">
      <c r="A14539" s="71"/>
      <c r="J14539" s="23"/>
    </row>
    <row r="14540">
      <c r="A14540" s="71"/>
      <c r="J14540" s="23"/>
    </row>
    <row r="14541">
      <c r="A14541" s="71"/>
      <c r="J14541" s="23"/>
    </row>
    <row r="14542">
      <c r="A14542" s="71"/>
      <c r="J14542" s="23"/>
    </row>
    <row r="14543">
      <c r="A14543" s="71"/>
      <c r="J14543" s="23"/>
    </row>
    <row r="14544">
      <c r="A14544" s="71"/>
      <c r="J14544" s="23"/>
    </row>
    <row r="14545">
      <c r="A14545" s="71"/>
      <c r="J14545" s="23"/>
    </row>
    <row r="14546">
      <c r="A14546" s="71"/>
      <c r="J14546" s="23"/>
    </row>
    <row r="14547">
      <c r="A14547" s="71"/>
      <c r="J14547" s="23"/>
    </row>
    <row r="14548">
      <c r="A14548" s="71"/>
      <c r="J14548" s="23"/>
    </row>
    <row r="14549">
      <c r="A14549" s="71"/>
      <c r="J14549" s="23"/>
    </row>
    <row r="14550">
      <c r="A14550" s="71"/>
      <c r="J14550" s="23"/>
    </row>
    <row r="14551">
      <c r="A14551" s="71"/>
      <c r="J14551" s="23"/>
    </row>
    <row r="14552">
      <c r="A14552" s="71"/>
      <c r="J14552" s="23"/>
    </row>
    <row r="14553">
      <c r="A14553" s="71"/>
      <c r="J14553" s="23"/>
    </row>
    <row r="14554">
      <c r="A14554" s="71"/>
      <c r="J14554" s="23"/>
    </row>
    <row r="14555">
      <c r="A14555" s="71"/>
      <c r="J14555" s="23"/>
    </row>
    <row r="14556">
      <c r="A14556" s="71"/>
      <c r="J14556" s="23"/>
    </row>
    <row r="14557">
      <c r="A14557" s="71"/>
      <c r="J14557" s="23"/>
    </row>
    <row r="14558">
      <c r="A14558" s="71"/>
      <c r="J14558" s="23"/>
    </row>
    <row r="14559">
      <c r="A14559" s="71"/>
      <c r="J14559" s="23"/>
    </row>
    <row r="14560">
      <c r="A14560" s="71"/>
      <c r="J14560" s="23"/>
    </row>
    <row r="14561">
      <c r="A14561" s="71"/>
      <c r="J14561" s="23"/>
    </row>
    <row r="14562">
      <c r="A14562" s="71"/>
      <c r="J14562" s="23"/>
    </row>
    <row r="14563">
      <c r="A14563" s="71"/>
      <c r="J14563" s="23"/>
    </row>
    <row r="14564">
      <c r="A14564" s="71"/>
      <c r="J14564" s="23"/>
    </row>
    <row r="14565">
      <c r="A14565" s="71"/>
      <c r="J14565" s="23"/>
    </row>
    <row r="14566">
      <c r="A14566" s="71"/>
      <c r="J14566" s="23"/>
    </row>
    <row r="14567">
      <c r="A14567" s="71"/>
      <c r="J14567" s="23"/>
    </row>
    <row r="14568">
      <c r="A14568" s="71"/>
      <c r="J14568" s="23"/>
    </row>
    <row r="14569">
      <c r="A14569" s="71"/>
      <c r="J14569" s="23"/>
    </row>
    <row r="14570">
      <c r="A14570" s="71"/>
      <c r="J14570" s="23"/>
    </row>
    <row r="14571">
      <c r="A14571" s="71"/>
      <c r="J14571" s="23"/>
    </row>
    <row r="14572">
      <c r="A14572" s="71"/>
      <c r="J14572" s="23"/>
    </row>
    <row r="14573">
      <c r="A14573" s="71"/>
      <c r="J14573" s="23"/>
    </row>
    <row r="14574">
      <c r="A14574" s="71"/>
      <c r="J14574" s="23"/>
    </row>
    <row r="14575">
      <c r="A14575" s="71"/>
      <c r="J14575" s="23"/>
    </row>
    <row r="14576">
      <c r="A14576" s="71"/>
      <c r="J14576" s="23"/>
    </row>
    <row r="14577">
      <c r="A14577" s="71"/>
      <c r="J14577" s="23"/>
    </row>
    <row r="14578">
      <c r="A14578" s="71"/>
      <c r="J14578" s="23"/>
    </row>
    <row r="14579">
      <c r="A14579" s="71"/>
      <c r="J14579" s="23"/>
    </row>
    <row r="14580">
      <c r="A14580" s="71"/>
      <c r="J14580" s="23"/>
    </row>
    <row r="14581">
      <c r="A14581" s="71"/>
      <c r="J14581" s="23"/>
    </row>
    <row r="14582">
      <c r="A14582" s="71"/>
      <c r="J14582" s="23"/>
    </row>
    <row r="14583">
      <c r="A14583" s="71"/>
      <c r="J14583" s="23"/>
    </row>
    <row r="14584">
      <c r="A14584" s="71"/>
      <c r="J14584" s="23"/>
    </row>
    <row r="14585">
      <c r="A14585" s="71"/>
      <c r="J14585" s="23"/>
    </row>
    <row r="14586">
      <c r="A14586" s="71"/>
      <c r="J14586" s="23"/>
    </row>
    <row r="14587">
      <c r="A14587" s="71"/>
      <c r="J14587" s="23"/>
    </row>
    <row r="14588">
      <c r="A14588" s="71"/>
      <c r="J14588" s="23"/>
    </row>
    <row r="14589">
      <c r="A14589" s="71"/>
      <c r="J14589" s="23"/>
    </row>
    <row r="14590">
      <c r="A14590" s="71"/>
      <c r="J14590" s="23"/>
    </row>
    <row r="14591">
      <c r="A14591" s="71"/>
      <c r="J14591" s="23"/>
    </row>
    <row r="14592">
      <c r="A14592" s="71"/>
      <c r="J14592" s="23"/>
    </row>
    <row r="14593">
      <c r="A14593" s="71"/>
      <c r="J14593" s="23"/>
    </row>
    <row r="14594">
      <c r="A14594" s="71"/>
      <c r="J14594" s="23"/>
    </row>
    <row r="14595">
      <c r="A14595" s="71"/>
      <c r="J14595" s="23"/>
    </row>
    <row r="14596">
      <c r="A14596" s="71"/>
      <c r="J14596" s="23"/>
    </row>
    <row r="14597">
      <c r="A14597" s="71"/>
      <c r="J14597" s="23"/>
    </row>
    <row r="14598">
      <c r="A14598" s="71"/>
      <c r="J14598" s="23"/>
    </row>
    <row r="14599">
      <c r="A14599" s="71"/>
      <c r="J14599" s="23"/>
    </row>
    <row r="14600">
      <c r="A14600" s="71"/>
      <c r="J14600" s="23"/>
    </row>
    <row r="14601">
      <c r="A14601" s="71"/>
      <c r="J14601" s="23"/>
    </row>
    <row r="14602">
      <c r="A14602" s="71"/>
      <c r="J14602" s="23"/>
    </row>
    <row r="14603">
      <c r="A14603" s="71"/>
      <c r="J14603" s="23"/>
    </row>
    <row r="14604">
      <c r="A14604" s="71"/>
      <c r="J14604" s="23"/>
    </row>
    <row r="14605">
      <c r="A14605" s="71"/>
      <c r="J14605" s="23"/>
    </row>
    <row r="14606">
      <c r="A14606" s="71"/>
      <c r="J14606" s="23"/>
    </row>
    <row r="14607">
      <c r="A14607" s="71"/>
      <c r="J14607" s="23"/>
    </row>
    <row r="14608">
      <c r="A14608" s="71"/>
      <c r="J14608" s="23"/>
    </row>
    <row r="14609">
      <c r="A14609" s="71"/>
      <c r="J14609" s="23"/>
    </row>
    <row r="14610">
      <c r="A14610" s="71"/>
      <c r="J14610" s="23"/>
    </row>
    <row r="14611">
      <c r="A14611" s="71"/>
      <c r="J14611" s="23"/>
    </row>
    <row r="14612">
      <c r="A14612" s="71"/>
      <c r="J14612" s="23"/>
    </row>
    <row r="14613">
      <c r="A14613" s="71"/>
      <c r="J14613" s="23"/>
    </row>
    <row r="14614">
      <c r="A14614" s="71"/>
      <c r="J14614" s="23"/>
    </row>
    <row r="14615">
      <c r="A14615" s="71"/>
      <c r="J14615" s="23"/>
    </row>
    <row r="14616">
      <c r="A14616" s="71"/>
      <c r="J14616" s="23"/>
    </row>
    <row r="14617">
      <c r="A14617" s="71"/>
      <c r="J14617" s="23"/>
    </row>
    <row r="14618">
      <c r="A14618" s="71"/>
      <c r="J14618" s="23"/>
    </row>
    <row r="14619">
      <c r="A14619" s="71"/>
      <c r="J14619" s="23"/>
    </row>
    <row r="14620">
      <c r="A14620" s="71"/>
      <c r="J14620" s="23"/>
    </row>
    <row r="14621">
      <c r="A14621" s="71"/>
      <c r="J14621" s="23"/>
    </row>
    <row r="14622">
      <c r="A14622" s="71"/>
      <c r="J14622" s="23"/>
    </row>
    <row r="14623">
      <c r="A14623" s="71"/>
      <c r="J14623" s="23"/>
    </row>
    <row r="14624">
      <c r="A14624" s="71"/>
      <c r="J14624" s="23"/>
    </row>
    <row r="14625">
      <c r="A14625" s="71"/>
      <c r="J14625" s="23"/>
    </row>
    <row r="14626">
      <c r="A14626" s="71"/>
      <c r="J14626" s="23"/>
    </row>
    <row r="14627">
      <c r="A14627" s="71"/>
      <c r="J14627" s="23"/>
    </row>
    <row r="14628">
      <c r="A14628" s="71"/>
      <c r="J14628" s="23"/>
    </row>
    <row r="14629">
      <c r="A14629" s="71"/>
      <c r="J14629" s="23"/>
    </row>
    <row r="14630">
      <c r="A14630" s="71"/>
      <c r="J14630" s="23"/>
    </row>
    <row r="14631">
      <c r="A14631" s="71"/>
      <c r="J14631" s="23"/>
    </row>
    <row r="14632">
      <c r="A14632" s="71"/>
      <c r="J14632" s="23"/>
    </row>
    <row r="14633">
      <c r="A14633" s="71"/>
      <c r="J14633" s="23"/>
    </row>
    <row r="14634">
      <c r="A14634" s="71"/>
      <c r="J14634" s="23"/>
    </row>
    <row r="14635">
      <c r="A14635" s="71"/>
      <c r="J14635" s="23"/>
    </row>
    <row r="14636">
      <c r="A14636" s="71"/>
      <c r="J14636" s="23"/>
    </row>
    <row r="14637">
      <c r="A14637" s="71"/>
      <c r="J14637" s="23"/>
    </row>
    <row r="14638">
      <c r="A14638" s="71"/>
      <c r="J14638" s="23"/>
    </row>
    <row r="14639">
      <c r="A14639" s="71"/>
      <c r="J14639" s="23"/>
    </row>
    <row r="14640">
      <c r="A14640" s="71"/>
      <c r="J14640" s="23"/>
    </row>
    <row r="14641">
      <c r="A14641" s="71"/>
      <c r="J14641" s="23"/>
    </row>
    <row r="14642">
      <c r="A14642" s="71"/>
      <c r="J14642" s="23"/>
    </row>
    <row r="14643">
      <c r="A14643" s="71"/>
      <c r="J14643" s="23"/>
    </row>
    <row r="14644">
      <c r="A14644" s="71"/>
      <c r="J14644" s="23"/>
    </row>
    <row r="14645">
      <c r="A14645" s="71"/>
      <c r="J14645" s="23"/>
    </row>
    <row r="14646">
      <c r="A14646" s="71"/>
      <c r="J14646" s="23"/>
    </row>
    <row r="14647">
      <c r="A14647" s="71"/>
      <c r="J14647" s="23"/>
    </row>
    <row r="14648">
      <c r="A14648" s="71"/>
      <c r="J14648" s="23"/>
    </row>
    <row r="14649">
      <c r="A14649" s="71"/>
      <c r="J14649" s="23"/>
    </row>
    <row r="14650">
      <c r="A14650" s="71"/>
      <c r="J14650" s="23"/>
    </row>
    <row r="14651">
      <c r="A14651" s="71"/>
      <c r="J14651" s="23"/>
    </row>
    <row r="14652">
      <c r="A14652" s="71"/>
      <c r="J14652" s="23"/>
    </row>
    <row r="14653">
      <c r="A14653" s="71"/>
      <c r="J14653" s="23"/>
    </row>
    <row r="14654">
      <c r="A14654" s="71"/>
      <c r="J14654" s="23"/>
    </row>
    <row r="14655">
      <c r="A14655" s="71"/>
      <c r="J14655" s="23"/>
    </row>
    <row r="14656">
      <c r="A14656" s="71"/>
      <c r="J14656" s="23"/>
    </row>
    <row r="14657">
      <c r="A14657" s="71"/>
      <c r="J14657" s="23"/>
    </row>
    <row r="14658">
      <c r="A14658" s="71"/>
      <c r="J14658" s="23"/>
    </row>
    <row r="14659">
      <c r="A14659" s="71"/>
      <c r="J14659" s="23"/>
    </row>
    <row r="14660">
      <c r="A14660" s="71"/>
      <c r="J14660" s="23"/>
    </row>
    <row r="14661">
      <c r="A14661" s="71"/>
      <c r="J14661" s="23"/>
    </row>
    <row r="14662">
      <c r="A14662" s="71"/>
      <c r="J14662" s="23"/>
    </row>
    <row r="14663">
      <c r="A14663" s="71"/>
      <c r="J14663" s="23"/>
    </row>
    <row r="14664">
      <c r="A14664" s="71"/>
      <c r="J14664" s="23"/>
    </row>
    <row r="14665">
      <c r="A14665" s="71"/>
      <c r="J14665" s="23"/>
    </row>
    <row r="14666">
      <c r="A14666" s="71"/>
      <c r="J14666" s="23"/>
    </row>
    <row r="14667">
      <c r="A14667" s="71"/>
      <c r="J14667" s="23"/>
    </row>
    <row r="14668">
      <c r="A14668" s="71"/>
      <c r="J14668" s="23"/>
    </row>
    <row r="14669">
      <c r="A14669" s="71"/>
      <c r="J14669" s="23"/>
    </row>
    <row r="14670">
      <c r="A14670" s="71"/>
      <c r="J14670" s="23"/>
    </row>
    <row r="14671">
      <c r="A14671" s="71"/>
      <c r="J14671" s="23"/>
    </row>
    <row r="14672">
      <c r="A14672" s="71"/>
      <c r="J14672" s="23"/>
    </row>
    <row r="14673">
      <c r="A14673" s="71"/>
      <c r="J14673" s="23"/>
    </row>
    <row r="14674">
      <c r="A14674" s="71"/>
      <c r="J14674" s="23"/>
    </row>
    <row r="14675">
      <c r="A14675" s="71"/>
      <c r="J14675" s="23"/>
    </row>
    <row r="14676">
      <c r="A14676" s="71"/>
      <c r="J14676" s="23"/>
    </row>
    <row r="14677">
      <c r="A14677" s="71"/>
      <c r="J14677" s="23"/>
    </row>
    <row r="14678">
      <c r="A14678" s="71"/>
      <c r="J14678" s="23"/>
    </row>
    <row r="14679">
      <c r="A14679" s="71"/>
      <c r="J14679" s="23"/>
    </row>
    <row r="14680">
      <c r="A14680" s="71"/>
      <c r="J14680" s="23"/>
    </row>
    <row r="14681">
      <c r="A14681" s="71"/>
      <c r="J14681" s="23"/>
    </row>
    <row r="14682">
      <c r="A14682" s="71"/>
      <c r="J14682" s="23"/>
    </row>
    <row r="14683">
      <c r="A14683" s="71"/>
      <c r="J14683" s="23"/>
    </row>
    <row r="14684">
      <c r="A14684" s="71"/>
      <c r="J14684" s="23"/>
    </row>
    <row r="14685">
      <c r="A14685" s="71"/>
      <c r="J14685" s="23"/>
    </row>
    <row r="14686">
      <c r="A14686" s="71"/>
      <c r="J14686" s="23"/>
    </row>
    <row r="14687">
      <c r="A14687" s="71"/>
      <c r="J14687" s="23"/>
    </row>
    <row r="14688">
      <c r="A14688" s="71"/>
      <c r="J14688" s="23"/>
    </row>
    <row r="14689">
      <c r="A14689" s="71"/>
      <c r="J14689" s="23"/>
    </row>
    <row r="14690">
      <c r="A14690" s="71"/>
      <c r="J14690" s="23"/>
    </row>
    <row r="14691">
      <c r="A14691" s="71"/>
      <c r="J14691" s="23"/>
    </row>
    <row r="14692">
      <c r="A14692" s="71"/>
      <c r="J14692" s="23"/>
    </row>
    <row r="14693">
      <c r="A14693" s="71"/>
      <c r="J14693" s="23"/>
    </row>
    <row r="14694">
      <c r="A14694" s="71"/>
      <c r="J14694" s="23"/>
    </row>
    <row r="14695">
      <c r="A14695" s="71"/>
      <c r="J14695" s="23"/>
    </row>
    <row r="14696">
      <c r="A14696" s="71"/>
      <c r="J14696" s="23"/>
    </row>
    <row r="14697">
      <c r="A14697" s="71"/>
      <c r="J14697" s="23"/>
    </row>
    <row r="14698">
      <c r="A14698" s="71"/>
      <c r="J14698" s="23"/>
    </row>
    <row r="14699">
      <c r="A14699" s="71"/>
      <c r="J14699" s="23"/>
    </row>
    <row r="14700">
      <c r="A14700" s="71"/>
      <c r="J14700" s="23"/>
    </row>
    <row r="14701">
      <c r="A14701" s="71"/>
      <c r="J14701" s="23"/>
    </row>
    <row r="14702">
      <c r="A14702" s="71"/>
      <c r="J14702" s="23"/>
    </row>
    <row r="14703">
      <c r="A14703" s="71"/>
      <c r="J14703" s="23"/>
    </row>
    <row r="14704">
      <c r="A14704" s="71"/>
      <c r="J14704" s="23"/>
    </row>
    <row r="14705">
      <c r="A14705" s="71"/>
      <c r="J14705" s="23"/>
    </row>
    <row r="14706">
      <c r="A14706" s="71"/>
      <c r="J14706" s="23"/>
    </row>
    <row r="14707">
      <c r="A14707" s="71"/>
      <c r="J14707" s="23"/>
    </row>
    <row r="14708">
      <c r="A14708" s="71"/>
      <c r="J14708" s="23"/>
    </row>
    <row r="14709">
      <c r="A14709" s="71"/>
      <c r="J14709" s="23"/>
    </row>
    <row r="14710">
      <c r="A14710" s="71"/>
      <c r="J14710" s="23"/>
    </row>
    <row r="14711">
      <c r="A14711" s="71"/>
      <c r="J14711" s="23"/>
    </row>
    <row r="14712">
      <c r="A14712" s="71"/>
      <c r="J14712" s="23"/>
    </row>
    <row r="14713">
      <c r="A14713" s="71"/>
      <c r="J14713" s="23"/>
    </row>
    <row r="14714">
      <c r="A14714" s="71"/>
      <c r="J14714" s="23"/>
    </row>
    <row r="14715">
      <c r="A14715" s="71"/>
      <c r="J14715" s="23"/>
    </row>
    <row r="14716">
      <c r="A14716" s="71"/>
      <c r="J14716" s="23"/>
    </row>
    <row r="14717">
      <c r="A14717" s="71"/>
      <c r="J14717" s="23"/>
    </row>
    <row r="14718">
      <c r="A14718" s="71"/>
      <c r="J14718" s="23"/>
    </row>
    <row r="14719">
      <c r="A14719" s="71"/>
      <c r="J14719" s="23"/>
    </row>
    <row r="14720">
      <c r="A14720" s="71"/>
      <c r="J14720" s="23"/>
    </row>
    <row r="14721">
      <c r="A14721" s="71"/>
      <c r="J14721" s="23"/>
    </row>
    <row r="14722">
      <c r="A14722" s="71"/>
      <c r="J14722" s="23"/>
    </row>
    <row r="14723">
      <c r="A14723" s="71"/>
      <c r="J14723" s="23"/>
    </row>
    <row r="14724">
      <c r="A14724" s="71"/>
      <c r="J14724" s="23"/>
    </row>
    <row r="14725">
      <c r="A14725" s="71"/>
      <c r="J14725" s="23"/>
    </row>
    <row r="14726">
      <c r="A14726" s="71"/>
      <c r="J14726" s="23"/>
    </row>
    <row r="14727">
      <c r="A14727" s="71"/>
      <c r="J14727" s="23"/>
    </row>
    <row r="14728">
      <c r="A14728" s="71"/>
      <c r="J14728" s="23"/>
    </row>
    <row r="14729">
      <c r="A14729" s="71"/>
      <c r="J14729" s="23"/>
    </row>
    <row r="14730">
      <c r="A14730" s="71"/>
      <c r="J14730" s="23"/>
    </row>
    <row r="14731">
      <c r="A14731" s="71"/>
      <c r="J14731" s="23"/>
    </row>
    <row r="14732">
      <c r="A14732" s="71"/>
      <c r="J14732" s="23"/>
    </row>
    <row r="14733">
      <c r="A14733" s="71"/>
      <c r="J14733" s="23"/>
    </row>
    <row r="14734">
      <c r="A14734" s="71"/>
      <c r="J14734" s="23"/>
    </row>
    <row r="14735">
      <c r="A14735" s="71"/>
      <c r="J14735" s="23"/>
    </row>
    <row r="14736">
      <c r="A14736" s="71"/>
      <c r="J14736" s="23"/>
    </row>
    <row r="14737">
      <c r="A14737" s="71"/>
      <c r="J14737" s="23"/>
    </row>
    <row r="14738">
      <c r="A14738" s="71"/>
      <c r="J14738" s="23"/>
    </row>
    <row r="14739">
      <c r="A14739" s="71"/>
      <c r="J14739" s="23"/>
    </row>
    <row r="14740">
      <c r="A14740" s="71"/>
      <c r="J14740" s="23"/>
    </row>
    <row r="14741">
      <c r="A14741" s="71"/>
      <c r="J14741" s="23"/>
    </row>
    <row r="14742">
      <c r="A14742" s="71"/>
      <c r="J14742" s="23"/>
    </row>
    <row r="14743">
      <c r="A14743" s="71"/>
      <c r="J14743" s="23"/>
    </row>
    <row r="14744">
      <c r="A14744" s="71"/>
      <c r="J14744" s="23"/>
    </row>
    <row r="14745">
      <c r="A14745" s="71"/>
      <c r="J14745" s="23"/>
    </row>
    <row r="14746">
      <c r="A14746" s="71"/>
      <c r="J14746" s="23"/>
    </row>
    <row r="14747">
      <c r="A14747" s="71"/>
      <c r="J14747" s="23"/>
    </row>
    <row r="14748">
      <c r="A14748" s="71"/>
      <c r="J14748" s="23"/>
    </row>
    <row r="14749">
      <c r="A14749" s="71"/>
      <c r="J14749" s="23"/>
    </row>
    <row r="14750">
      <c r="A14750" s="71"/>
      <c r="J14750" s="23"/>
    </row>
    <row r="14751">
      <c r="A14751" s="71"/>
      <c r="J14751" s="23"/>
    </row>
    <row r="14752">
      <c r="A14752" s="71"/>
      <c r="J14752" s="23"/>
    </row>
    <row r="14753">
      <c r="A14753" s="71"/>
      <c r="J14753" s="23"/>
    </row>
    <row r="14754">
      <c r="A14754" s="71"/>
      <c r="J14754" s="23"/>
    </row>
    <row r="14755">
      <c r="A14755" s="71"/>
      <c r="J14755" s="23"/>
    </row>
    <row r="14756">
      <c r="A14756" s="71"/>
      <c r="J14756" s="23"/>
    </row>
    <row r="14757">
      <c r="A14757" s="71"/>
      <c r="J14757" s="23"/>
    </row>
    <row r="14758">
      <c r="A14758" s="71"/>
      <c r="J14758" s="23"/>
    </row>
    <row r="14759">
      <c r="A14759" s="71"/>
      <c r="J14759" s="23"/>
    </row>
    <row r="14760">
      <c r="A14760" s="71"/>
      <c r="J14760" s="23"/>
    </row>
    <row r="14761">
      <c r="A14761" s="71"/>
      <c r="J14761" s="23"/>
    </row>
    <row r="14762">
      <c r="A14762" s="71"/>
      <c r="J14762" s="23"/>
    </row>
    <row r="14763">
      <c r="A14763" s="71"/>
      <c r="J14763" s="23"/>
    </row>
    <row r="14764">
      <c r="A14764" s="71"/>
      <c r="J14764" s="23"/>
    </row>
    <row r="14765">
      <c r="A14765" s="71"/>
      <c r="J14765" s="23"/>
    </row>
    <row r="14766">
      <c r="A14766" s="71"/>
      <c r="J14766" s="23"/>
    </row>
    <row r="14767">
      <c r="A14767" s="71"/>
      <c r="J14767" s="23"/>
    </row>
    <row r="14768">
      <c r="A14768" s="71"/>
      <c r="J14768" s="23"/>
    </row>
    <row r="14769">
      <c r="A14769" s="71"/>
      <c r="J14769" s="23"/>
    </row>
    <row r="14770">
      <c r="A14770" s="71"/>
      <c r="J14770" s="23"/>
    </row>
    <row r="14771">
      <c r="A14771" s="71"/>
      <c r="J14771" s="23"/>
    </row>
    <row r="14772">
      <c r="A14772" s="71"/>
      <c r="J14772" s="23"/>
    </row>
    <row r="14773">
      <c r="A14773" s="71"/>
      <c r="J14773" s="23"/>
    </row>
    <row r="14774">
      <c r="A14774" s="71"/>
      <c r="J14774" s="23"/>
    </row>
    <row r="14775">
      <c r="A14775" s="71"/>
      <c r="J14775" s="23"/>
    </row>
    <row r="14776">
      <c r="A14776" s="71"/>
      <c r="J14776" s="23"/>
    </row>
    <row r="14777">
      <c r="A14777" s="71"/>
      <c r="J14777" s="23"/>
    </row>
    <row r="14778">
      <c r="A14778" s="71"/>
      <c r="J14778" s="23"/>
    </row>
    <row r="14779">
      <c r="A14779" s="71"/>
      <c r="J14779" s="23"/>
    </row>
    <row r="14780">
      <c r="A14780" s="71"/>
      <c r="J14780" s="23"/>
    </row>
    <row r="14781">
      <c r="A14781" s="71"/>
      <c r="J14781" s="23"/>
    </row>
    <row r="14782">
      <c r="A14782" s="71"/>
      <c r="J14782" s="23"/>
    </row>
    <row r="14783">
      <c r="A14783" s="71"/>
      <c r="J14783" s="23"/>
    </row>
    <row r="14784">
      <c r="A14784" s="71"/>
      <c r="J14784" s="23"/>
    </row>
    <row r="14785">
      <c r="A14785" s="71"/>
      <c r="J14785" s="23"/>
    </row>
    <row r="14786">
      <c r="A14786" s="71"/>
      <c r="J14786" s="23"/>
    </row>
    <row r="14787">
      <c r="A14787" s="71"/>
      <c r="J14787" s="23"/>
    </row>
    <row r="14788">
      <c r="A14788" s="71"/>
      <c r="J14788" s="23"/>
    </row>
    <row r="14789">
      <c r="A14789" s="71"/>
      <c r="J14789" s="23"/>
    </row>
    <row r="14790">
      <c r="A14790" s="71"/>
      <c r="J14790" s="23"/>
    </row>
    <row r="14791">
      <c r="A14791" s="71"/>
      <c r="J14791" s="23"/>
    </row>
    <row r="14792">
      <c r="A14792" s="71"/>
      <c r="J14792" s="23"/>
    </row>
    <row r="14793">
      <c r="A14793" s="71"/>
      <c r="J14793" s="23"/>
    </row>
    <row r="14794">
      <c r="A14794" s="71"/>
      <c r="J14794" s="23"/>
    </row>
    <row r="14795">
      <c r="A14795" s="71"/>
      <c r="J14795" s="23"/>
    </row>
    <row r="14796">
      <c r="A14796" s="71"/>
      <c r="J14796" s="23"/>
    </row>
    <row r="14797">
      <c r="A14797" s="71"/>
      <c r="J14797" s="23"/>
    </row>
    <row r="14798">
      <c r="A14798" s="71"/>
      <c r="J14798" s="23"/>
    </row>
    <row r="14799">
      <c r="A14799" s="71"/>
      <c r="J14799" s="23"/>
    </row>
    <row r="14800">
      <c r="A14800" s="71"/>
      <c r="J14800" s="23"/>
    </row>
    <row r="14801">
      <c r="A14801" s="71"/>
      <c r="J14801" s="23"/>
    </row>
    <row r="14802">
      <c r="A14802" s="71"/>
      <c r="J14802" s="23"/>
    </row>
    <row r="14803">
      <c r="A14803" s="71"/>
      <c r="J14803" s="23"/>
    </row>
    <row r="14804">
      <c r="A14804" s="71"/>
      <c r="J14804" s="23"/>
    </row>
    <row r="14805">
      <c r="A14805" s="71"/>
      <c r="J14805" s="23"/>
    </row>
    <row r="14806">
      <c r="A14806" s="71"/>
      <c r="J14806" s="23"/>
    </row>
    <row r="14807">
      <c r="A14807" s="71"/>
      <c r="J14807" s="23"/>
    </row>
    <row r="14808">
      <c r="A14808" s="71"/>
      <c r="J14808" s="23"/>
    </row>
    <row r="14809">
      <c r="A14809" s="71"/>
      <c r="J14809" s="23"/>
    </row>
    <row r="14810">
      <c r="A14810" s="71"/>
      <c r="J14810" s="23"/>
    </row>
    <row r="14811">
      <c r="A14811" s="71"/>
      <c r="J14811" s="23"/>
    </row>
    <row r="14812">
      <c r="A14812" s="71"/>
      <c r="J14812" s="23"/>
    </row>
    <row r="14813">
      <c r="A14813" s="71"/>
      <c r="J14813" s="23"/>
    </row>
    <row r="14814">
      <c r="A14814" s="71"/>
      <c r="J14814" s="23"/>
    </row>
    <row r="14815">
      <c r="A14815" s="71"/>
      <c r="J14815" s="23"/>
    </row>
    <row r="14816">
      <c r="A14816" s="71"/>
      <c r="J14816" s="23"/>
    </row>
    <row r="14817">
      <c r="A14817" s="71"/>
      <c r="J14817" s="23"/>
    </row>
    <row r="14818">
      <c r="A14818" s="71"/>
      <c r="J14818" s="23"/>
    </row>
    <row r="14819">
      <c r="A14819" s="71"/>
      <c r="J14819" s="23"/>
    </row>
    <row r="14820">
      <c r="A14820" s="71"/>
      <c r="J14820" s="23"/>
    </row>
    <row r="14821">
      <c r="A14821" s="71"/>
      <c r="J14821" s="23"/>
    </row>
    <row r="14822">
      <c r="A14822" s="71"/>
      <c r="J14822" s="23"/>
    </row>
    <row r="14823">
      <c r="A14823" s="71"/>
      <c r="J14823" s="23"/>
    </row>
    <row r="14824">
      <c r="A14824" s="71"/>
      <c r="J14824" s="23"/>
    </row>
    <row r="14825">
      <c r="A14825" s="71"/>
      <c r="J14825" s="23"/>
    </row>
    <row r="14826">
      <c r="A14826" s="71"/>
      <c r="J14826" s="23"/>
    </row>
    <row r="14827">
      <c r="A14827" s="71"/>
      <c r="J14827" s="23"/>
    </row>
    <row r="14828">
      <c r="A14828" s="71"/>
      <c r="J14828" s="23"/>
    </row>
    <row r="14829">
      <c r="A14829" s="71"/>
      <c r="J14829" s="23"/>
    </row>
    <row r="14830">
      <c r="A14830" s="71"/>
      <c r="J14830" s="23"/>
    </row>
    <row r="14831">
      <c r="A14831" s="71"/>
      <c r="J14831" s="23"/>
    </row>
    <row r="14832">
      <c r="A14832" s="71"/>
      <c r="J14832" s="23"/>
    </row>
    <row r="14833">
      <c r="A14833" s="71"/>
      <c r="J14833" s="23"/>
    </row>
    <row r="14834">
      <c r="A14834" s="71"/>
      <c r="J14834" s="23"/>
    </row>
    <row r="14835">
      <c r="A14835" s="71"/>
      <c r="J14835" s="23"/>
    </row>
    <row r="14836">
      <c r="A14836" s="71"/>
      <c r="J14836" s="23"/>
    </row>
    <row r="14837">
      <c r="A14837" s="71"/>
      <c r="J14837" s="23"/>
    </row>
    <row r="14838">
      <c r="A14838" s="71"/>
      <c r="J14838" s="23"/>
    </row>
    <row r="14839">
      <c r="A14839" s="71"/>
      <c r="J14839" s="23"/>
    </row>
    <row r="14840">
      <c r="A14840" s="71"/>
      <c r="J14840" s="23"/>
    </row>
    <row r="14841">
      <c r="A14841" s="71"/>
      <c r="J14841" s="23"/>
    </row>
    <row r="14842">
      <c r="A14842" s="71"/>
      <c r="J14842" s="23"/>
    </row>
    <row r="14843">
      <c r="A14843" s="71"/>
      <c r="J14843" s="23"/>
    </row>
    <row r="14844">
      <c r="A14844" s="71"/>
      <c r="J14844" s="23"/>
    </row>
    <row r="14845">
      <c r="A14845" s="71"/>
      <c r="J14845" s="23"/>
    </row>
    <row r="14846">
      <c r="A14846" s="71"/>
      <c r="J14846" s="23"/>
    </row>
    <row r="14847">
      <c r="A14847" s="71"/>
      <c r="J14847" s="23"/>
    </row>
    <row r="14848">
      <c r="A14848" s="71"/>
      <c r="J14848" s="23"/>
    </row>
    <row r="14849">
      <c r="A14849" s="71"/>
      <c r="J14849" s="23"/>
    </row>
    <row r="14850">
      <c r="A14850" s="71"/>
      <c r="J14850" s="23"/>
    </row>
    <row r="14851">
      <c r="A14851" s="71"/>
      <c r="J14851" s="23"/>
    </row>
    <row r="14852">
      <c r="A14852" s="71"/>
      <c r="J14852" s="23"/>
    </row>
    <row r="14853">
      <c r="A14853" s="71"/>
      <c r="J14853" s="23"/>
    </row>
    <row r="14854">
      <c r="A14854" s="71"/>
      <c r="J14854" s="23"/>
    </row>
    <row r="14855">
      <c r="A14855" s="71"/>
      <c r="J14855" s="23"/>
    </row>
    <row r="14856">
      <c r="A14856" s="71"/>
      <c r="J14856" s="23"/>
    </row>
    <row r="14857">
      <c r="A14857" s="71"/>
      <c r="J14857" s="23"/>
    </row>
    <row r="14858">
      <c r="A14858" s="71"/>
      <c r="J14858" s="23"/>
    </row>
    <row r="14859">
      <c r="A14859" s="71"/>
      <c r="J14859" s="23"/>
    </row>
    <row r="14860">
      <c r="A14860" s="71"/>
      <c r="J14860" s="23"/>
    </row>
    <row r="14861">
      <c r="A14861" s="71"/>
      <c r="J14861" s="23"/>
    </row>
    <row r="14862">
      <c r="A14862" s="71"/>
      <c r="J14862" s="23"/>
    </row>
    <row r="14863">
      <c r="A14863" s="71"/>
      <c r="J14863" s="23"/>
    </row>
    <row r="14864">
      <c r="A14864" s="71"/>
      <c r="J14864" s="23"/>
    </row>
    <row r="14865">
      <c r="A14865" s="71"/>
      <c r="J14865" s="23"/>
    </row>
    <row r="14866">
      <c r="A14866" s="71"/>
      <c r="J14866" s="23"/>
    </row>
    <row r="14867">
      <c r="A14867" s="71"/>
      <c r="J14867" s="23"/>
    </row>
    <row r="14868">
      <c r="A14868" s="71"/>
      <c r="J14868" s="23"/>
    </row>
    <row r="14869">
      <c r="A14869" s="71"/>
      <c r="J14869" s="23"/>
    </row>
    <row r="14870">
      <c r="A14870" s="71"/>
      <c r="J14870" s="23"/>
    </row>
    <row r="14871">
      <c r="A14871" s="71"/>
      <c r="J14871" s="23"/>
    </row>
    <row r="14872">
      <c r="A14872" s="71"/>
      <c r="J14872" s="23"/>
    </row>
    <row r="14873">
      <c r="A14873" s="71"/>
      <c r="J14873" s="23"/>
    </row>
    <row r="14874">
      <c r="A14874" s="71"/>
      <c r="J14874" s="23"/>
    </row>
    <row r="14875">
      <c r="A14875" s="71"/>
      <c r="J14875" s="23"/>
    </row>
    <row r="14876">
      <c r="A14876" s="71"/>
      <c r="J14876" s="23"/>
    </row>
    <row r="14877">
      <c r="A14877" s="71"/>
      <c r="J14877" s="23"/>
    </row>
    <row r="14878">
      <c r="A14878" s="71"/>
      <c r="J14878" s="23"/>
    </row>
    <row r="14879">
      <c r="A14879" s="71"/>
      <c r="J14879" s="23"/>
    </row>
    <row r="14880">
      <c r="A14880" s="71"/>
      <c r="J14880" s="23"/>
    </row>
    <row r="14881">
      <c r="A14881" s="71"/>
      <c r="J14881" s="23"/>
    </row>
    <row r="14882">
      <c r="A14882" s="71"/>
      <c r="J14882" s="23"/>
    </row>
    <row r="14883">
      <c r="A14883" s="71"/>
      <c r="J14883" s="23"/>
    </row>
    <row r="14884">
      <c r="A14884" s="71"/>
      <c r="J14884" s="23"/>
    </row>
    <row r="14885">
      <c r="A14885" s="71"/>
      <c r="J14885" s="23"/>
    </row>
    <row r="14886">
      <c r="A14886" s="71"/>
      <c r="J14886" s="23"/>
    </row>
    <row r="14887">
      <c r="A14887" s="71"/>
      <c r="J14887" s="23"/>
    </row>
    <row r="14888">
      <c r="A14888" s="71"/>
      <c r="J14888" s="23"/>
    </row>
    <row r="14889">
      <c r="A14889" s="71"/>
      <c r="J14889" s="23"/>
    </row>
    <row r="14890">
      <c r="A14890" s="71"/>
      <c r="J14890" s="23"/>
    </row>
    <row r="14891">
      <c r="A14891" s="71"/>
      <c r="J14891" s="23"/>
    </row>
    <row r="14892">
      <c r="A14892" s="71"/>
      <c r="J14892" s="23"/>
    </row>
    <row r="14893">
      <c r="A14893" s="71"/>
      <c r="J14893" s="23"/>
    </row>
    <row r="14894">
      <c r="A14894" s="71"/>
      <c r="J14894" s="23"/>
    </row>
    <row r="14895">
      <c r="A14895" s="71"/>
      <c r="J14895" s="23"/>
    </row>
    <row r="14896">
      <c r="A14896" s="71"/>
      <c r="J14896" s="23"/>
    </row>
    <row r="14897">
      <c r="A14897" s="71"/>
      <c r="J14897" s="23"/>
    </row>
    <row r="14898">
      <c r="A14898" s="71"/>
      <c r="J14898" s="23"/>
    </row>
    <row r="14899">
      <c r="A14899" s="71"/>
      <c r="J14899" s="23"/>
    </row>
    <row r="14900">
      <c r="A14900" s="71"/>
      <c r="J14900" s="23"/>
    </row>
    <row r="14901">
      <c r="A14901" s="71"/>
      <c r="J14901" s="23"/>
    </row>
    <row r="14902">
      <c r="A14902" s="71"/>
      <c r="J14902" s="23"/>
    </row>
    <row r="14903">
      <c r="A14903" s="71"/>
      <c r="J14903" s="23"/>
    </row>
    <row r="14904">
      <c r="A14904" s="71"/>
      <c r="J14904" s="23"/>
    </row>
    <row r="14905">
      <c r="A14905" s="71"/>
      <c r="J14905" s="23"/>
    </row>
    <row r="14906">
      <c r="A14906" s="71"/>
      <c r="J14906" s="23"/>
    </row>
    <row r="14907">
      <c r="A14907" s="71"/>
      <c r="J14907" s="23"/>
    </row>
    <row r="14908">
      <c r="A14908" s="71"/>
      <c r="J14908" s="23"/>
    </row>
    <row r="14909">
      <c r="A14909" s="71"/>
      <c r="J14909" s="23"/>
    </row>
    <row r="14910">
      <c r="A14910" s="71"/>
      <c r="J14910" s="23"/>
    </row>
    <row r="14911">
      <c r="A14911" s="71"/>
      <c r="J14911" s="23"/>
    </row>
    <row r="14912">
      <c r="A14912" s="71"/>
      <c r="J14912" s="23"/>
    </row>
    <row r="14913">
      <c r="A14913" s="71"/>
      <c r="J14913" s="23"/>
    </row>
    <row r="14914">
      <c r="A14914" s="71"/>
      <c r="J14914" s="23"/>
    </row>
    <row r="14915">
      <c r="A14915" s="71"/>
      <c r="J14915" s="23"/>
    </row>
    <row r="14916">
      <c r="A14916" s="71"/>
      <c r="J14916" s="23"/>
    </row>
    <row r="14917">
      <c r="A14917" s="71"/>
      <c r="J14917" s="23"/>
    </row>
    <row r="14918">
      <c r="A14918" s="71"/>
      <c r="J14918" s="23"/>
    </row>
    <row r="14919">
      <c r="A14919" s="71"/>
      <c r="J14919" s="23"/>
    </row>
    <row r="14920">
      <c r="A14920" s="71"/>
      <c r="J14920" s="23"/>
    </row>
    <row r="14921">
      <c r="A14921" s="71"/>
      <c r="J14921" s="23"/>
    </row>
    <row r="14922">
      <c r="A14922" s="71"/>
      <c r="J14922" s="23"/>
    </row>
    <row r="14923">
      <c r="A14923" s="71"/>
      <c r="J14923" s="23"/>
    </row>
    <row r="14924">
      <c r="A14924" s="71"/>
      <c r="J14924" s="23"/>
    </row>
    <row r="14925">
      <c r="A14925" s="71"/>
      <c r="J14925" s="23"/>
    </row>
    <row r="14926">
      <c r="A14926" s="71"/>
      <c r="J14926" s="23"/>
    </row>
    <row r="14927">
      <c r="A14927" s="71"/>
      <c r="J14927" s="23"/>
    </row>
    <row r="14928">
      <c r="A14928" s="71"/>
      <c r="J14928" s="23"/>
    </row>
    <row r="14929">
      <c r="A14929" s="71"/>
      <c r="J14929" s="23"/>
    </row>
    <row r="14930">
      <c r="A14930" s="71"/>
      <c r="J14930" s="23"/>
    </row>
    <row r="14931">
      <c r="A14931" s="71"/>
      <c r="J14931" s="23"/>
    </row>
    <row r="14932">
      <c r="A14932" s="71"/>
      <c r="J14932" s="23"/>
    </row>
    <row r="14933">
      <c r="A14933" s="71"/>
      <c r="J14933" s="23"/>
    </row>
    <row r="14934">
      <c r="A14934" s="71"/>
      <c r="J14934" s="23"/>
    </row>
    <row r="14935">
      <c r="A14935" s="71"/>
      <c r="J14935" s="23"/>
    </row>
    <row r="14936">
      <c r="A14936" s="71"/>
      <c r="J14936" s="23"/>
    </row>
    <row r="14937">
      <c r="A14937" s="71"/>
      <c r="J14937" s="23"/>
    </row>
    <row r="14938">
      <c r="A14938" s="71"/>
      <c r="J14938" s="23"/>
    </row>
    <row r="14939">
      <c r="A14939" s="71"/>
      <c r="J14939" s="23"/>
    </row>
    <row r="14940">
      <c r="A14940" s="71"/>
      <c r="J14940" s="23"/>
    </row>
    <row r="14941">
      <c r="A14941" s="71"/>
      <c r="J14941" s="23"/>
    </row>
    <row r="14942">
      <c r="A14942" s="71"/>
      <c r="J14942" s="23"/>
    </row>
    <row r="14943">
      <c r="A14943" s="71"/>
      <c r="J14943" s="23"/>
    </row>
    <row r="14944">
      <c r="A14944" s="71"/>
      <c r="J14944" s="23"/>
    </row>
    <row r="14945">
      <c r="A14945" s="71"/>
      <c r="J14945" s="23"/>
    </row>
    <row r="14946">
      <c r="A14946" s="71"/>
      <c r="J14946" s="23"/>
    </row>
    <row r="14947">
      <c r="A14947" s="71"/>
      <c r="J14947" s="23"/>
    </row>
    <row r="14948">
      <c r="A14948" s="71"/>
      <c r="J14948" s="23"/>
    </row>
    <row r="14949">
      <c r="A14949" s="71"/>
      <c r="J14949" s="23"/>
    </row>
    <row r="14950">
      <c r="A14950" s="71"/>
      <c r="J14950" s="23"/>
    </row>
    <row r="14951">
      <c r="A14951" s="71"/>
      <c r="J14951" s="23"/>
    </row>
    <row r="14952">
      <c r="A14952" s="71"/>
      <c r="J14952" s="23"/>
    </row>
    <row r="14953">
      <c r="A14953" s="71"/>
      <c r="J14953" s="23"/>
    </row>
    <row r="14954">
      <c r="A14954" s="71"/>
      <c r="J14954" s="23"/>
    </row>
    <row r="14955">
      <c r="A14955" s="71"/>
      <c r="J14955" s="23"/>
    </row>
    <row r="14956">
      <c r="A14956" s="71"/>
      <c r="J14956" s="23"/>
    </row>
    <row r="14957">
      <c r="A14957" s="71"/>
      <c r="J14957" s="23"/>
    </row>
    <row r="14958">
      <c r="A14958" s="71"/>
      <c r="J14958" s="23"/>
    </row>
    <row r="14959">
      <c r="A14959" s="71"/>
      <c r="J14959" s="23"/>
    </row>
    <row r="14960">
      <c r="A14960" s="71"/>
      <c r="J14960" s="23"/>
    </row>
    <row r="14961">
      <c r="A14961" s="71"/>
      <c r="J14961" s="23"/>
    </row>
    <row r="14962">
      <c r="A14962" s="71"/>
      <c r="J14962" s="23"/>
    </row>
    <row r="14963">
      <c r="A14963" s="71"/>
      <c r="J14963" s="23"/>
    </row>
    <row r="14964">
      <c r="A14964" s="71"/>
      <c r="J14964" s="23"/>
    </row>
    <row r="14965">
      <c r="A14965" s="71"/>
      <c r="J14965" s="23"/>
    </row>
    <row r="14966">
      <c r="A14966" s="71"/>
      <c r="J14966" s="23"/>
    </row>
    <row r="14967">
      <c r="A14967" s="71"/>
      <c r="J14967" s="23"/>
    </row>
    <row r="14968">
      <c r="A14968" s="71"/>
      <c r="J14968" s="23"/>
    </row>
    <row r="14969">
      <c r="A14969" s="71"/>
      <c r="J14969" s="23"/>
    </row>
    <row r="14970">
      <c r="A14970" s="71"/>
      <c r="J14970" s="23"/>
    </row>
    <row r="14971">
      <c r="A14971" s="71"/>
      <c r="J14971" s="23"/>
    </row>
    <row r="14972">
      <c r="A14972" s="71"/>
      <c r="J14972" s="23"/>
    </row>
    <row r="14973">
      <c r="A14973" s="71"/>
      <c r="J14973" s="23"/>
    </row>
    <row r="14974">
      <c r="A14974" s="71"/>
      <c r="J14974" s="23"/>
    </row>
    <row r="14975">
      <c r="A14975" s="71"/>
      <c r="J14975" s="23"/>
    </row>
    <row r="14976">
      <c r="A14976" s="71"/>
      <c r="J14976" s="23"/>
    </row>
    <row r="14977">
      <c r="A14977" s="71"/>
      <c r="J14977" s="23"/>
    </row>
    <row r="14978">
      <c r="A14978" s="71"/>
      <c r="J14978" s="23"/>
    </row>
    <row r="14979">
      <c r="A14979" s="71"/>
      <c r="J14979" s="23"/>
    </row>
    <row r="14980">
      <c r="A14980" s="71"/>
      <c r="J14980" s="23"/>
    </row>
    <row r="14981">
      <c r="A14981" s="71"/>
      <c r="J14981" s="23"/>
    </row>
    <row r="14982">
      <c r="A14982" s="71"/>
      <c r="J14982" s="23"/>
    </row>
    <row r="14983">
      <c r="A14983" s="71"/>
      <c r="J14983" s="23"/>
    </row>
    <row r="14984">
      <c r="A14984" s="71"/>
      <c r="J14984" s="23"/>
    </row>
    <row r="14985">
      <c r="A14985" s="71"/>
      <c r="J14985" s="23"/>
    </row>
    <row r="14986">
      <c r="A14986" s="71"/>
      <c r="J14986" s="23"/>
    </row>
    <row r="14987">
      <c r="A14987" s="71"/>
      <c r="J14987" s="23"/>
    </row>
    <row r="14988">
      <c r="A14988" s="71"/>
      <c r="J14988" s="23"/>
    </row>
    <row r="14989">
      <c r="A14989" s="71"/>
      <c r="J14989" s="23"/>
    </row>
    <row r="14990">
      <c r="A14990" s="71"/>
      <c r="J14990" s="23"/>
    </row>
    <row r="14991">
      <c r="A14991" s="71"/>
      <c r="J14991" s="23"/>
    </row>
    <row r="14992">
      <c r="A14992" s="71"/>
      <c r="J14992" s="23"/>
    </row>
    <row r="14993">
      <c r="A14993" s="71"/>
      <c r="J14993" s="23"/>
    </row>
    <row r="14994">
      <c r="A14994" s="71"/>
      <c r="J14994" s="23"/>
    </row>
    <row r="14995">
      <c r="A14995" s="71"/>
      <c r="J14995" s="23"/>
    </row>
    <row r="14996">
      <c r="A14996" s="71"/>
      <c r="J14996" s="23"/>
    </row>
    <row r="14997">
      <c r="A14997" s="71"/>
      <c r="J14997" s="23"/>
    </row>
    <row r="14998">
      <c r="A14998" s="71"/>
      <c r="J14998" s="23"/>
    </row>
    <row r="14999">
      <c r="A14999" s="71"/>
      <c r="J14999" s="23"/>
    </row>
    <row r="15000">
      <c r="A15000" s="71"/>
      <c r="J15000" s="23"/>
    </row>
    <row r="15001">
      <c r="A15001" s="71"/>
      <c r="J15001" s="23"/>
    </row>
    <row r="15002">
      <c r="A15002" s="71"/>
      <c r="J15002" s="23"/>
    </row>
    <row r="15003">
      <c r="A15003" s="71"/>
      <c r="J15003" s="23"/>
    </row>
    <row r="15004">
      <c r="A15004" s="71"/>
      <c r="J15004" s="23"/>
    </row>
    <row r="15005">
      <c r="A15005" s="71"/>
      <c r="J15005" s="23"/>
    </row>
    <row r="15006">
      <c r="A15006" s="71"/>
      <c r="J15006" s="23"/>
    </row>
    <row r="15007">
      <c r="A15007" s="71"/>
      <c r="J15007" s="23"/>
    </row>
    <row r="15008">
      <c r="A15008" s="71"/>
      <c r="J15008" s="23"/>
    </row>
    <row r="15009">
      <c r="A15009" s="71"/>
      <c r="J15009" s="23"/>
    </row>
    <row r="15010">
      <c r="A15010" s="71"/>
      <c r="J15010" s="23"/>
    </row>
    <row r="15011">
      <c r="A15011" s="71"/>
      <c r="J15011" s="23"/>
    </row>
    <row r="15012">
      <c r="A15012" s="71"/>
      <c r="J15012" s="23"/>
    </row>
    <row r="15013">
      <c r="A15013" s="71"/>
      <c r="J15013" s="23"/>
    </row>
    <row r="15014">
      <c r="A15014" s="71"/>
      <c r="J15014" s="23"/>
    </row>
    <row r="15015">
      <c r="A15015" s="71"/>
      <c r="J15015" s="23"/>
    </row>
    <row r="15016">
      <c r="A15016" s="71"/>
      <c r="J15016" s="23"/>
    </row>
    <row r="15017">
      <c r="A15017" s="71"/>
      <c r="J15017" s="23"/>
    </row>
    <row r="15018">
      <c r="A15018" s="71"/>
      <c r="J15018" s="23"/>
    </row>
    <row r="15019">
      <c r="A15019" s="71"/>
      <c r="J15019" s="23"/>
    </row>
    <row r="15020">
      <c r="A15020" s="71"/>
      <c r="J15020" s="23"/>
    </row>
    <row r="15021">
      <c r="A15021" s="71"/>
      <c r="J15021" s="23"/>
    </row>
    <row r="15022">
      <c r="A15022" s="71"/>
      <c r="J15022" s="23"/>
    </row>
    <row r="15023">
      <c r="A15023" s="71"/>
      <c r="J15023" s="23"/>
    </row>
    <row r="15024">
      <c r="A15024" s="71"/>
      <c r="J15024" s="23"/>
    </row>
    <row r="15025">
      <c r="A15025" s="71"/>
      <c r="J15025" s="23"/>
    </row>
    <row r="15026">
      <c r="A15026" s="71"/>
      <c r="J15026" s="23"/>
    </row>
    <row r="15027">
      <c r="A15027" s="71"/>
      <c r="J15027" s="23"/>
    </row>
    <row r="15028">
      <c r="A15028" s="71"/>
      <c r="J15028" s="23"/>
    </row>
    <row r="15029">
      <c r="A15029" s="71"/>
      <c r="J15029" s="23"/>
    </row>
    <row r="15030">
      <c r="A15030" s="71"/>
      <c r="J15030" s="23"/>
    </row>
    <row r="15031">
      <c r="A15031" s="71"/>
      <c r="J15031" s="23"/>
    </row>
    <row r="15032">
      <c r="A15032" s="71"/>
      <c r="J15032" s="23"/>
    </row>
    <row r="15033">
      <c r="A15033" s="71"/>
      <c r="J15033" s="23"/>
    </row>
    <row r="15034">
      <c r="A15034" s="71"/>
      <c r="J15034" s="23"/>
    </row>
    <row r="15035">
      <c r="A15035" s="71"/>
      <c r="J15035" s="23"/>
    </row>
    <row r="15036">
      <c r="A15036" s="71"/>
      <c r="J15036" s="23"/>
    </row>
    <row r="15037">
      <c r="A15037" s="71"/>
      <c r="J15037" s="23"/>
    </row>
    <row r="15038">
      <c r="A15038" s="71"/>
      <c r="J15038" s="23"/>
    </row>
    <row r="15039">
      <c r="A15039" s="71"/>
      <c r="J15039" s="23"/>
    </row>
    <row r="15040">
      <c r="A15040" s="71"/>
      <c r="J15040" s="23"/>
    </row>
    <row r="15041">
      <c r="A15041" s="71"/>
      <c r="J15041" s="23"/>
    </row>
    <row r="15042">
      <c r="A15042" s="71"/>
      <c r="J15042" s="23"/>
    </row>
    <row r="15043">
      <c r="A15043" s="71"/>
      <c r="J15043" s="23"/>
    </row>
    <row r="15044">
      <c r="A15044" s="71"/>
      <c r="J15044" s="23"/>
    </row>
    <row r="15045">
      <c r="A15045" s="71"/>
      <c r="J15045" s="23"/>
    </row>
    <row r="15046">
      <c r="A15046" s="71"/>
      <c r="J15046" s="23"/>
    </row>
    <row r="15047">
      <c r="A15047" s="71"/>
      <c r="J15047" s="23"/>
    </row>
    <row r="15048">
      <c r="A15048" s="71"/>
      <c r="J15048" s="23"/>
    </row>
    <row r="15049">
      <c r="A15049" s="71"/>
      <c r="J15049" s="23"/>
    </row>
    <row r="15050">
      <c r="A15050" s="71"/>
      <c r="J15050" s="23"/>
    </row>
    <row r="15051">
      <c r="A15051" s="71"/>
      <c r="J15051" s="23"/>
    </row>
    <row r="15052">
      <c r="A15052" s="71"/>
      <c r="J15052" s="23"/>
    </row>
    <row r="15053">
      <c r="A15053" s="71"/>
      <c r="J15053" s="23"/>
    </row>
    <row r="15054">
      <c r="A15054" s="71"/>
      <c r="J15054" s="23"/>
    </row>
    <row r="15055">
      <c r="A15055" s="71"/>
      <c r="J15055" s="23"/>
    </row>
    <row r="15056">
      <c r="A15056" s="71"/>
      <c r="J15056" s="23"/>
    </row>
    <row r="15057">
      <c r="A15057" s="71"/>
      <c r="J15057" s="23"/>
    </row>
    <row r="15058">
      <c r="A15058" s="71"/>
      <c r="J15058" s="23"/>
    </row>
    <row r="15059">
      <c r="A15059" s="71"/>
      <c r="J15059" s="23"/>
    </row>
    <row r="15060">
      <c r="A15060" s="71"/>
      <c r="J15060" s="23"/>
    </row>
    <row r="15061">
      <c r="A15061" s="71"/>
      <c r="J15061" s="23"/>
    </row>
    <row r="15062">
      <c r="A15062" s="71"/>
      <c r="J15062" s="23"/>
    </row>
    <row r="15063">
      <c r="A15063" s="71"/>
      <c r="J15063" s="23"/>
    </row>
    <row r="15064">
      <c r="A15064" s="71"/>
      <c r="J15064" s="23"/>
    </row>
    <row r="15065">
      <c r="A15065" s="71"/>
      <c r="J15065" s="23"/>
    </row>
    <row r="15066">
      <c r="A15066" s="71"/>
      <c r="J15066" s="23"/>
    </row>
    <row r="15067">
      <c r="A15067" s="71"/>
      <c r="J15067" s="23"/>
    </row>
    <row r="15068">
      <c r="A15068" s="71"/>
      <c r="J15068" s="23"/>
    </row>
    <row r="15069">
      <c r="A15069" s="71"/>
      <c r="J15069" s="23"/>
    </row>
    <row r="15070">
      <c r="A15070" s="71"/>
      <c r="J15070" s="23"/>
    </row>
    <row r="15071">
      <c r="A15071" s="71"/>
      <c r="J15071" s="23"/>
    </row>
    <row r="15072">
      <c r="A15072" s="71"/>
      <c r="J15072" s="23"/>
    </row>
    <row r="15073">
      <c r="A15073" s="71"/>
      <c r="J15073" s="23"/>
    </row>
    <row r="15074">
      <c r="A15074" s="71"/>
      <c r="J15074" s="23"/>
    </row>
    <row r="15075">
      <c r="A15075" s="71"/>
      <c r="J15075" s="23"/>
    </row>
    <row r="15076">
      <c r="A15076" s="71"/>
      <c r="J15076" s="23"/>
    </row>
    <row r="15077">
      <c r="A15077" s="71"/>
      <c r="J15077" s="23"/>
    </row>
    <row r="15078">
      <c r="A15078" s="71"/>
      <c r="J15078" s="23"/>
    </row>
    <row r="15079">
      <c r="A15079" s="71"/>
      <c r="J15079" s="23"/>
    </row>
    <row r="15080">
      <c r="A15080" s="71"/>
      <c r="J15080" s="23"/>
    </row>
    <row r="15081">
      <c r="A15081" s="71"/>
      <c r="J15081" s="23"/>
    </row>
    <row r="15082">
      <c r="A15082" s="71"/>
      <c r="J15082" s="23"/>
    </row>
    <row r="15083">
      <c r="A15083" s="71"/>
      <c r="J15083" s="23"/>
    </row>
    <row r="15084">
      <c r="A15084" s="71"/>
      <c r="J15084" s="23"/>
    </row>
    <row r="15085">
      <c r="A15085" s="71"/>
      <c r="J15085" s="23"/>
    </row>
    <row r="15086">
      <c r="A15086" s="71"/>
      <c r="J15086" s="23"/>
    </row>
    <row r="15087">
      <c r="A15087" s="71"/>
      <c r="J15087" s="23"/>
    </row>
    <row r="15088">
      <c r="A15088" s="71"/>
      <c r="J15088" s="23"/>
    </row>
    <row r="15089">
      <c r="A15089" s="71"/>
      <c r="J15089" s="23"/>
    </row>
    <row r="15090">
      <c r="A15090" s="71"/>
      <c r="J15090" s="23"/>
    </row>
    <row r="15091">
      <c r="A15091" s="71"/>
      <c r="J15091" s="23"/>
    </row>
    <row r="15092">
      <c r="A15092" s="71"/>
      <c r="J15092" s="23"/>
    </row>
    <row r="15093">
      <c r="A15093" s="71"/>
      <c r="J15093" s="23"/>
    </row>
    <row r="15094">
      <c r="A15094" s="71"/>
      <c r="J15094" s="23"/>
    </row>
    <row r="15095">
      <c r="A15095" s="71"/>
      <c r="J15095" s="23"/>
    </row>
    <row r="15096">
      <c r="A15096" s="71"/>
      <c r="J15096" s="23"/>
    </row>
    <row r="15097">
      <c r="A15097" s="71"/>
      <c r="J15097" s="23"/>
    </row>
    <row r="15098">
      <c r="A15098" s="71"/>
      <c r="J15098" s="23"/>
    </row>
    <row r="15099">
      <c r="A15099" s="71"/>
      <c r="J15099" s="23"/>
    </row>
    <row r="15100">
      <c r="A15100" s="71"/>
      <c r="J15100" s="23"/>
    </row>
    <row r="15101">
      <c r="A15101" s="71"/>
      <c r="J15101" s="23"/>
    </row>
    <row r="15102">
      <c r="A15102" s="71"/>
      <c r="J15102" s="23"/>
    </row>
    <row r="15103">
      <c r="A15103" s="71"/>
      <c r="J15103" s="23"/>
    </row>
    <row r="15104">
      <c r="A15104" s="71"/>
      <c r="J15104" s="23"/>
    </row>
    <row r="15105">
      <c r="A15105" s="71"/>
      <c r="J15105" s="23"/>
    </row>
    <row r="15106">
      <c r="A15106" s="71"/>
      <c r="J15106" s="23"/>
    </row>
    <row r="15107">
      <c r="A15107" s="71"/>
      <c r="J15107" s="23"/>
    </row>
    <row r="15108">
      <c r="A15108" s="71"/>
      <c r="J15108" s="23"/>
    </row>
    <row r="15109">
      <c r="A15109" s="71"/>
      <c r="J15109" s="23"/>
    </row>
    <row r="15110">
      <c r="A15110" s="71"/>
      <c r="J15110" s="23"/>
    </row>
    <row r="15111">
      <c r="A15111" s="71"/>
      <c r="J15111" s="23"/>
    </row>
    <row r="15112">
      <c r="A15112" s="71"/>
      <c r="J15112" s="23"/>
    </row>
    <row r="15113">
      <c r="A15113" s="71"/>
      <c r="J15113" s="23"/>
    </row>
    <row r="15114">
      <c r="A15114" s="71"/>
      <c r="J15114" s="23"/>
    </row>
    <row r="15115">
      <c r="A15115" s="71"/>
      <c r="J15115" s="23"/>
    </row>
    <row r="15116">
      <c r="A15116" s="71"/>
      <c r="J15116" s="23"/>
    </row>
    <row r="15117">
      <c r="A15117" s="71"/>
      <c r="J15117" s="23"/>
    </row>
    <row r="15118">
      <c r="A15118" s="71"/>
      <c r="J15118" s="23"/>
    </row>
    <row r="15119">
      <c r="A15119" s="71"/>
      <c r="J15119" s="23"/>
    </row>
    <row r="15120">
      <c r="A15120" s="71"/>
      <c r="J15120" s="23"/>
    </row>
    <row r="15121">
      <c r="A15121" s="71"/>
      <c r="J15121" s="23"/>
    </row>
    <row r="15122">
      <c r="A15122" s="71"/>
      <c r="J15122" s="23"/>
    </row>
    <row r="15123">
      <c r="A15123" s="71"/>
      <c r="J15123" s="23"/>
    </row>
    <row r="15124">
      <c r="A15124" s="71"/>
      <c r="J15124" s="23"/>
    </row>
    <row r="15125">
      <c r="A15125" s="71"/>
      <c r="J15125" s="23"/>
    </row>
    <row r="15126">
      <c r="A15126" s="71"/>
      <c r="J15126" s="23"/>
    </row>
    <row r="15127">
      <c r="A15127" s="71"/>
      <c r="J15127" s="23"/>
    </row>
    <row r="15128">
      <c r="A15128" s="71"/>
      <c r="J15128" s="23"/>
    </row>
    <row r="15129">
      <c r="A15129" s="71"/>
      <c r="J15129" s="23"/>
    </row>
    <row r="15130">
      <c r="A15130" s="71"/>
      <c r="J15130" s="23"/>
    </row>
    <row r="15131">
      <c r="A15131" s="71"/>
      <c r="J15131" s="23"/>
    </row>
    <row r="15132">
      <c r="A15132" s="71"/>
      <c r="J15132" s="23"/>
    </row>
    <row r="15133">
      <c r="A15133" s="71"/>
      <c r="J15133" s="23"/>
    </row>
    <row r="15134">
      <c r="A15134" s="71"/>
      <c r="J15134" s="23"/>
    </row>
    <row r="15135">
      <c r="A15135" s="71"/>
      <c r="J15135" s="23"/>
    </row>
    <row r="15136">
      <c r="A15136" s="71"/>
      <c r="J15136" s="23"/>
    </row>
    <row r="15137">
      <c r="A15137" s="71"/>
      <c r="J15137" s="23"/>
    </row>
    <row r="15138">
      <c r="A15138" s="71"/>
      <c r="J15138" s="23"/>
    </row>
    <row r="15139">
      <c r="A15139" s="71"/>
      <c r="J15139" s="23"/>
    </row>
    <row r="15140">
      <c r="A15140" s="71"/>
      <c r="J15140" s="23"/>
    </row>
    <row r="15141">
      <c r="A15141" s="71"/>
      <c r="J15141" s="23"/>
    </row>
    <row r="15142">
      <c r="A15142" s="71"/>
      <c r="J15142" s="23"/>
    </row>
    <row r="15143">
      <c r="A15143" s="71"/>
      <c r="J15143" s="23"/>
    </row>
    <row r="15144">
      <c r="A15144" s="71"/>
      <c r="J15144" s="23"/>
    </row>
    <row r="15145">
      <c r="A15145" s="71"/>
      <c r="J15145" s="23"/>
    </row>
    <row r="15146">
      <c r="A15146" s="71"/>
      <c r="J15146" s="23"/>
    </row>
    <row r="15147">
      <c r="A15147" s="71"/>
      <c r="J15147" s="23"/>
    </row>
    <row r="15148">
      <c r="A15148" s="71"/>
      <c r="J15148" s="23"/>
    </row>
    <row r="15149">
      <c r="A15149" s="71"/>
      <c r="J15149" s="23"/>
    </row>
    <row r="15150">
      <c r="A15150" s="71"/>
      <c r="J15150" s="23"/>
    </row>
    <row r="15151">
      <c r="A15151" s="71"/>
      <c r="J15151" s="23"/>
    </row>
    <row r="15152">
      <c r="A15152" s="71"/>
      <c r="J15152" s="23"/>
    </row>
    <row r="15153">
      <c r="A15153" s="71"/>
      <c r="J15153" s="23"/>
    </row>
    <row r="15154">
      <c r="A15154" s="71"/>
      <c r="J15154" s="23"/>
    </row>
    <row r="15155">
      <c r="A15155" s="71"/>
      <c r="J15155" s="23"/>
    </row>
    <row r="15156">
      <c r="A15156" s="71"/>
      <c r="J15156" s="23"/>
    </row>
    <row r="15157">
      <c r="A15157" s="71"/>
      <c r="J15157" s="23"/>
    </row>
    <row r="15158">
      <c r="A15158" s="71"/>
      <c r="J15158" s="23"/>
    </row>
    <row r="15159">
      <c r="A15159" s="71"/>
      <c r="J15159" s="23"/>
    </row>
    <row r="15160">
      <c r="A15160" s="71"/>
      <c r="J15160" s="23"/>
    </row>
    <row r="15161">
      <c r="A15161" s="71"/>
      <c r="J15161" s="23"/>
    </row>
    <row r="15162">
      <c r="A15162" s="71"/>
      <c r="J15162" s="23"/>
    </row>
    <row r="15163">
      <c r="A15163" s="71"/>
      <c r="J15163" s="23"/>
    </row>
    <row r="15164">
      <c r="A15164" s="71"/>
      <c r="J15164" s="23"/>
    </row>
    <row r="15165">
      <c r="A15165" s="71"/>
      <c r="J15165" s="23"/>
    </row>
    <row r="15166">
      <c r="A15166" s="71"/>
      <c r="J15166" s="23"/>
    </row>
    <row r="15167">
      <c r="A15167" s="71"/>
      <c r="J15167" s="23"/>
    </row>
    <row r="15168">
      <c r="A15168" s="71"/>
      <c r="J15168" s="23"/>
    </row>
    <row r="15169">
      <c r="A15169" s="71"/>
      <c r="J15169" s="23"/>
    </row>
    <row r="15170">
      <c r="A15170" s="71"/>
      <c r="J15170" s="23"/>
    </row>
    <row r="15171">
      <c r="A15171" s="71"/>
      <c r="J15171" s="23"/>
    </row>
    <row r="15172">
      <c r="A15172" s="71"/>
      <c r="J15172" s="23"/>
    </row>
    <row r="15173">
      <c r="A15173" s="71"/>
      <c r="J15173" s="23"/>
    </row>
    <row r="15174">
      <c r="A15174" s="71"/>
      <c r="J15174" s="23"/>
    </row>
    <row r="15175">
      <c r="A15175" s="71"/>
      <c r="J15175" s="23"/>
    </row>
    <row r="15176">
      <c r="A15176" s="71"/>
      <c r="J15176" s="23"/>
    </row>
    <row r="15177">
      <c r="A15177" s="71"/>
      <c r="J15177" s="23"/>
    </row>
    <row r="15178">
      <c r="A15178" s="71"/>
      <c r="J15178" s="23"/>
    </row>
    <row r="15179">
      <c r="A15179" s="71"/>
      <c r="J15179" s="23"/>
    </row>
    <row r="15180">
      <c r="A15180" s="71"/>
      <c r="J15180" s="23"/>
    </row>
    <row r="15181">
      <c r="A15181" s="71"/>
      <c r="J15181" s="23"/>
    </row>
    <row r="15182">
      <c r="A15182" s="71"/>
      <c r="J15182" s="23"/>
    </row>
    <row r="15183">
      <c r="A15183" s="71"/>
      <c r="J15183" s="23"/>
    </row>
    <row r="15184">
      <c r="A15184" s="71"/>
      <c r="J15184" s="23"/>
    </row>
    <row r="15185">
      <c r="A15185" s="71"/>
      <c r="J15185" s="23"/>
    </row>
    <row r="15186">
      <c r="A15186" s="71"/>
      <c r="J15186" s="23"/>
    </row>
    <row r="15187">
      <c r="A15187" s="71"/>
      <c r="J15187" s="23"/>
    </row>
    <row r="15188">
      <c r="A15188" s="71"/>
      <c r="J15188" s="23"/>
    </row>
    <row r="15189">
      <c r="A15189" s="71"/>
      <c r="J15189" s="23"/>
    </row>
    <row r="15190">
      <c r="A15190" s="71"/>
      <c r="J15190" s="23"/>
    </row>
    <row r="15191">
      <c r="A15191" s="71"/>
      <c r="J15191" s="23"/>
    </row>
    <row r="15192">
      <c r="A15192" s="71"/>
      <c r="J15192" s="23"/>
    </row>
    <row r="15193">
      <c r="A15193" s="71"/>
      <c r="J15193" s="23"/>
    </row>
    <row r="15194">
      <c r="A15194" s="71"/>
      <c r="J15194" s="23"/>
    </row>
    <row r="15195">
      <c r="A15195" s="71"/>
      <c r="J15195" s="23"/>
    </row>
    <row r="15196">
      <c r="A15196" s="71"/>
      <c r="J15196" s="23"/>
    </row>
    <row r="15197">
      <c r="A15197" s="71"/>
      <c r="J15197" s="23"/>
    </row>
    <row r="15198">
      <c r="A15198" s="71"/>
      <c r="J15198" s="23"/>
    </row>
    <row r="15199">
      <c r="A15199" s="71"/>
      <c r="J15199" s="23"/>
    </row>
    <row r="15200">
      <c r="A15200" s="71"/>
      <c r="J15200" s="23"/>
    </row>
    <row r="15201">
      <c r="A15201" s="71"/>
      <c r="J15201" s="23"/>
    </row>
    <row r="15202">
      <c r="A15202" s="71"/>
      <c r="J15202" s="23"/>
    </row>
    <row r="15203">
      <c r="A15203" s="71"/>
      <c r="J15203" s="23"/>
    </row>
    <row r="15204">
      <c r="A15204" s="71"/>
      <c r="J15204" s="23"/>
    </row>
    <row r="15205">
      <c r="A15205" s="71"/>
      <c r="J15205" s="23"/>
    </row>
    <row r="15206">
      <c r="A15206" s="71"/>
      <c r="J15206" s="23"/>
    </row>
    <row r="15207">
      <c r="A15207" s="71"/>
      <c r="J15207" s="23"/>
    </row>
    <row r="15208">
      <c r="A15208" s="71"/>
      <c r="J15208" s="23"/>
    </row>
    <row r="15209">
      <c r="A15209" s="71"/>
      <c r="J15209" s="23"/>
    </row>
    <row r="15210">
      <c r="A15210" s="71"/>
      <c r="J15210" s="23"/>
    </row>
    <row r="15211">
      <c r="A15211" s="71"/>
      <c r="J15211" s="23"/>
    </row>
    <row r="15212">
      <c r="A15212" s="71"/>
      <c r="J15212" s="23"/>
    </row>
    <row r="15213">
      <c r="A15213" s="71"/>
      <c r="J15213" s="23"/>
    </row>
    <row r="15214">
      <c r="A15214" s="71"/>
      <c r="J15214" s="23"/>
    </row>
    <row r="15215">
      <c r="A15215" s="71"/>
      <c r="J15215" s="23"/>
    </row>
    <row r="15216">
      <c r="A15216" s="71"/>
      <c r="J15216" s="23"/>
    </row>
    <row r="15217">
      <c r="A15217" s="71"/>
      <c r="J15217" s="23"/>
    </row>
    <row r="15218">
      <c r="A15218" s="71"/>
      <c r="J15218" s="23"/>
    </row>
    <row r="15219">
      <c r="A15219" s="71"/>
      <c r="J15219" s="23"/>
    </row>
    <row r="15220">
      <c r="A15220" s="71"/>
      <c r="J15220" s="23"/>
    </row>
    <row r="15221">
      <c r="A15221" s="71"/>
      <c r="J15221" s="23"/>
    </row>
    <row r="15222">
      <c r="A15222" s="71"/>
      <c r="J15222" s="23"/>
    </row>
    <row r="15223">
      <c r="A15223" s="71"/>
      <c r="J15223" s="23"/>
    </row>
    <row r="15224">
      <c r="A15224" s="71"/>
      <c r="J15224" s="23"/>
    </row>
    <row r="15225">
      <c r="A15225" s="71"/>
      <c r="J15225" s="23"/>
    </row>
    <row r="15226">
      <c r="A15226" s="71"/>
      <c r="J15226" s="23"/>
    </row>
    <row r="15227">
      <c r="A15227" s="71"/>
      <c r="J15227" s="23"/>
    </row>
    <row r="15228">
      <c r="A15228" s="71"/>
      <c r="J15228" s="23"/>
    </row>
    <row r="15229">
      <c r="A15229" s="71"/>
      <c r="J15229" s="23"/>
    </row>
    <row r="15230">
      <c r="A15230" s="71"/>
      <c r="J15230" s="23"/>
    </row>
    <row r="15231">
      <c r="A15231" s="71"/>
      <c r="J15231" s="23"/>
    </row>
    <row r="15232">
      <c r="A15232" s="71"/>
      <c r="J15232" s="23"/>
    </row>
    <row r="15233">
      <c r="A15233" s="71"/>
      <c r="J15233" s="23"/>
    </row>
    <row r="15234">
      <c r="A15234" s="71"/>
      <c r="J15234" s="23"/>
    </row>
    <row r="15235">
      <c r="A15235" s="71"/>
      <c r="J15235" s="23"/>
    </row>
    <row r="15236">
      <c r="A15236" s="71"/>
      <c r="J15236" s="23"/>
    </row>
    <row r="15237">
      <c r="A15237" s="71"/>
      <c r="J15237" s="23"/>
    </row>
    <row r="15238">
      <c r="A15238" s="71"/>
      <c r="J15238" s="23"/>
    </row>
    <row r="15239">
      <c r="A15239" s="71"/>
      <c r="J15239" s="23"/>
    </row>
    <row r="15240">
      <c r="A15240" s="71"/>
      <c r="J15240" s="23"/>
    </row>
    <row r="15241">
      <c r="A15241" s="71"/>
      <c r="J15241" s="23"/>
    </row>
    <row r="15242">
      <c r="A15242" s="71"/>
      <c r="J15242" s="23"/>
    </row>
    <row r="15243">
      <c r="A15243" s="71"/>
      <c r="J15243" s="23"/>
    </row>
    <row r="15244">
      <c r="A15244" s="71"/>
      <c r="J15244" s="23"/>
    </row>
    <row r="15245">
      <c r="A15245" s="71"/>
      <c r="J15245" s="23"/>
    </row>
    <row r="15246">
      <c r="A15246" s="71"/>
      <c r="J15246" s="23"/>
    </row>
    <row r="15247">
      <c r="A15247" s="71"/>
      <c r="J15247" s="23"/>
    </row>
    <row r="15248">
      <c r="A15248" s="71"/>
      <c r="J15248" s="23"/>
    </row>
    <row r="15249">
      <c r="A15249" s="71"/>
      <c r="J15249" s="23"/>
    </row>
    <row r="15250">
      <c r="A15250" s="71"/>
      <c r="J15250" s="23"/>
    </row>
    <row r="15251">
      <c r="A15251" s="71"/>
      <c r="J15251" s="23"/>
    </row>
    <row r="15252">
      <c r="A15252" s="71"/>
      <c r="J15252" s="23"/>
    </row>
    <row r="15253">
      <c r="A15253" s="71"/>
      <c r="J15253" s="23"/>
    </row>
    <row r="15254">
      <c r="A15254" s="71"/>
      <c r="J15254" s="23"/>
    </row>
    <row r="15255">
      <c r="A15255" s="71"/>
      <c r="J15255" s="23"/>
    </row>
    <row r="15256">
      <c r="A15256" s="71"/>
      <c r="J15256" s="23"/>
    </row>
    <row r="15257">
      <c r="A15257" s="71"/>
      <c r="J15257" s="23"/>
    </row>
    <row r="15258">
      <c r="A15258" s="71"/>
      <c r="J15258" s="23"/>
    </row>
    <row r="15259">
      <c r="A15259" s="71"/>
      <c r="J15259" s="23"/>
    </row>
    <row r="15260">
      <c r="A15260" s="71"/>
      <c r="J15260" s="23"/>
    </row>
    <row r="15261">
      <c r="A15261" s="71"/>
      <c r="J15261" s="23"/>
    </row>
    <row r="15262">
      <c r="A15262" s="71"/>
      <c r="J15262" s="23"/>
    </row>
    <row r="15263">
      <c r="A15263" s="71"/>
      <c r="J15263" s="23"/>
    </row>
    <row r="15264">
      <c r="A15264" s="71"/>
      <c r="J15264" s="23"/>
    </row>
    <row r="15265">
      <c r="A15265" s="71"/>
      <c r="J15265" s="23"/>
    </row>
    <row r="15266">
      <c r="A15266" s="71"/>
      <c r="J15266" s="23"/>
    </row>
    <row r="15267">
      <c r="A15267" s="71"/>
      <c r="J15267" s="23"/>
    </row>
    <row r="15268">
      <c r="A15268" s="71"/>
      <c r="J15268" s="23"/>
    </row>
    <row r="15269">
      <c r="A15269" s="71"/>
      <c r="J15269" s="23"/>
    </row>
    <row r="15270">
      <c r="A15270" s="71"/>
      <c r="J15270" s="23"/>
    </row>
    <row r="15271">
      <c r="A15271" s="71"/>
      <c r="J15271" s="23"/>
    </row>
    <row r="15272">
      <c r="A15272" s="71"/>
      <c r="J15272" s="23"/>
    </row>
    <row r="15273">
      <c r="A15273" s="71"/>
      <c r="J15273" s="23"/>
    </row>
    <row r="15274">
      <c r="A15274" s="71"/>
      <c r="J15274" s="23"/>
    </row>
    <row r="15275">
      <c r="A15275" s="71"/>
      <c r="J15275" s="23"/>
    </row>
    <row r="15276">
      <c r="A15276" s="71"/>
      <c r="J15276" s="23"/>
    </row>
    <row r="15277">
      <c r="A15277" s="71"/>
      <c r="J15277" s="23"/>
    </row>
    <row r="15278">
      <c r="A15278" s="71"/>
      <c r="J15278" s="23"/>
    </row>
    <row r="15279">
      <c r="A15279" s="71"/>
      <c r="J15279" s="23"/>
    </row>
    <row r="15280">
      <c r="A15280" s="71"/>
      <c r="J15280" s="23"/>
    </row>
    <row r="15281">
      <c r="A15281" s="71"/>
      <c r="J15281" s="23"/>
    </row>
    <row r="15282">
      <c r="A15282" s="71"/>
      <c r="J15282" s="23"/>
    </row>
    <row r="15283">
      <c r="A15283" s="71"/>
      <c r="J15283" s="23"/>
    </row>
    <row r="15284">
      <c r="A15284" s="71"/>
      <c r="J15284" s="23"/>
    </row>
    <row r="15285">
      <c r="A15285" s="71"/>
      <c r="J15285" s="23"/>
    </row>
    <row r="15286">
      <c r="A15286" s="71"/>
      <c r="J15286" s="23"/>
    </row>
    <row r="15287">
      <c r="A15287" s="71"/>
      <c r="J15287" s="23"/>
    </row>
    <row r="15288">
      <c r="A15288" s="71"/>
      <c r="J15288" s="23"/>
    </row>
    <row r="15289">
      <c r="A15289" s="71"/>
      <c r="J15289" s="23"/>
    </row>
    <row r="15290">
      <c r="A15290" s="71"/>
      <c r="J15290" s="23"/>
    </row>
    <row r="15291">
      <c r="A15291" s="71"/>
      <c r="J15291" s="23"/>
    </row>
    <row r="15292">
      <c r="A15292" s="71"/>
      <c r="J15292" s="23"/>
    </row>
    <row r="15293">
      <c r="A15293" s="71"/>
      <c r="J15293" s="23"/>
    </row>
    <row r="15294">
      <c r="A15294" s="71"/>
      <c r="J15294" s="23"/>
    </row>
    <row r="15295">
      <c r="A15295" s="71"/>
      <c r="J15295" s="23"/>
    </row>
    <row r="15296">
      <c r="A15296" s="71"/>
      <c r="J15296" s="23"/>
    </row>
    <row r="15297">
      <c r="A15297" s="71"/>
      <c r="J15297" s="23"/>
    </row>
    <row r="15298">
      <c r="A15298" s="71"/>
      <c r="J15298" s="23"/>
    </row>
    <row r="15299">
      <c r="A15299" s="71"/>
      <c r="J15299" s="23"/>
    </row>
    <row r="15300">
      <c r="A15300" s="71"/>
      <c r="J15300" s="23"/>
    </row>
    <row r="15301">
      <c r="A15301" s="71"/>
      <c r="J15301" s="23"/>
    </row>
    <row r="15302">
      <c r="A15302" s="71"/>
      <c r="J15302" s="23"/>
    </row>
    <row r="15303">
      <c r="A15303" s="71"/>
      <c r="J15303" s="23"/>
    </row>
    <row r="15304">
      <c r="A15304" s="71"/>
      <c r="J15304" s="23"/>
    </row>
    <row r="15305">
      <c r="A15305" s="71"/>
      <c r="J15305" s="23"/>
    </row>
    <row r="15306">
      <c r="A15306" s="71"/>
      <c r="J15306" s="23"/>
    </row>
    <row r="15307">
      <c r="A15307" s="71"/>
      <c r="J15307" s="23"/>
    </row>
    <row r="15308">
      <c r="A15308" s="71"/>
      <c r="J15308" s="23"/>
    </row>
    <row r="15309">
      <c r="A15309" s="71"/>
      <c r="J15309" s="23"/>
    </row>
    <row r="15310">
      <c r="A15310" s="71"/>
      <c r="J15310" s="23"/>
    </row>
    <row r="15311">
      <c r="A15311" s="71"/>
      <c r="J15311" s="23"/>
    </row>
    <row r="15312">
      <c r="A15312" s="71"/>
      <c r="J15312" s="23"/>
    </row>
    <row r="15313">
      <c r="A15313" s="71"/>
      <c r="J15313" s="23"/>
    </row>
    <row r="15314">
      <c r="A15314" s="71"/>
      <c r="J15314" s="23"/>
    </row>
    <row r="15315">
      <c r="A15315" s="71"/>
      <c r="J15315" s="23"/>
    </row>
    <row r="15316">
      <c r="A15316" s="71"/>
      <c r="J15316" s="23"/>
    </row>
    <row r="15317">
      <c r="A15317" s="71"/>
      <c r="J15317" s="23"/>
    </row>
    <row r="15318">
      <c r="A15318" s="71"/>
      <c r="J15318" s="23"/>
    </row>
    <row r="15319">
      <c r="A15319" s="71"/>
      <c r="J15319" s="23"/>
    </row>
    <row r="15320">
      <c r="A15320" s="71"/>
      <c r="J15320" s="23"/>
    </row>
    <row r="15321">
      <c r="A15321" s="71"/>
      <c r="J15321" s="23"/>
    </row>
    <row r="15322">
      <c r="A15322" s="71"/>
      <c r="J15322" s="23"/>
    </row>
    <row r="15323">
      <c r="A15323" s="71"/>
      <c r="J15323" s="23"/>
    </row>
    <row r="15324">
      <c r="A15324" s="71"/>
      <c r="J15324" s="23"/>
    </row>
    <row r="15325">
      <c r="A15325" s="71"/>
      <c r="J15325" s="23"/>
    </row>
    <row r="15326">
      <c r="A15326" s="71"/>
      <c r="J15326" s="23"/>
    </row>
    <row r="15327">
      <c r="A15327" s="71"/>
      <c r="J15327" s="23"/>
    </row>
    <row r="15328">
      <c r="A15328" s="71"/>
      <c r="J15328" s="23"/>
    </row>
    <row r="15329">
      <c r="A15329" s="71"/>
      <c r="J15329" s="23"/>
    </row>
    <row r="15330">
      <c r="A15330" s="71"/>
      <c r="J15330" s="23"/>
    </row>
    <row r="15331">
      <c r="A15331" s="71"/>
      <c r="J15331" s="23"/>
    </row>
    <row r="15332">
      <c r="A15332" s="71"/>
      <c r="J15332" s="23"/>
    </row>
    <row r="15333">
      <c r="A15333" s="71"/>
      <c r="J15333" s="23"/>
    </row>
    <row r="15334">
      <c r="A15334" s="71"/>
      <c r="J15334" s="23"/>
    </row>
    <row r="15335">
      <c r="A15335" s="71"/>
      <c r="J15335" s="23"/>
    </row>
    <row r="15336">
      <c r="A15336" s="71"/>
      <c r="J15336" s="23"/>
    </row>
    <row r="15337">
      <c r="A15337" s="71"/>
      <c r="J15337" s="23"/>
    </row>
    <row r="15338">
      <c r="A15338" s="71"/>
      <c r="J15338" s="23"/>
    </row>
    <row r="15339">
      <c r="A15339" s="71"/>
      <c r="J15339" s="23"/>
    </row>
    <row r="15340">
      <c r="A15340" s="71"/>
      <c r="J15340" s="23"/>
    </row>
    <row r="15341">
      <c r="A15341" s="71"/>
      <c r="J15341" s="23"/>
    </row>
    <row r="15342">
      <c r="A15342" s="71"/>
      <c r="J15342" s="23"/>
    </row>
    <row r="15343">
      <c r="A15343" s="71"/>
      <c r="J15343" s="23"/>
    </row>
    <row r="15344">
      <c r="A15344" s="71"/>
      <c r="J15344" s="23"/>
    </row>
    <row r="15345">
      <c r="A15345" s="71"/>
      <c r="J15345" s="23"/>
    </row>
    <row r="15346">
      <c r="A15346" s="71"/>
      <c r="J15346" s="23"/>
    </row>
    <row r="15347">
      <c r="A15347" s="71"/>
      <c r="J15347" s="23"/>
    </row>
    <row r="15348">
      <c r="A15348" s="71"/>
      <c r="J15348" s="23"/>
    </row>
    <row r="15349">
      <c r="A15349" s="71"/>
      <c r="J15349" s="23"/>
    </row>
    <row r="15350">
      <c r="A15350" s="71"/>
      <c r="J15350" s="23"/>
    </row>
    <row r="15351">
      <c r="A15351" s="71"/>
      <c r="J15351" s="23"/>
    </row>
    <row r="15352">
      <c r="A15352" s="71"/>
      <c r="J15352" s="23"/>
    </row>
    <row r="15353">
      <c r="A15353" s="71"/>
      <c r="J15353" s="23"/>
    </row>
    <row r="15354">
      <c r="A15354" s="71"/>
      <c r="J15354" s="23"/>
    </row>
    <row r="15355">
      <c r="A15355" s="71"/>
      <c r="J15355" s="23"/>
    </row>
    <row r="15356">
      <c r="A15356" s="71"/>
      <c r="J15356" s="23"/>
    </row>
    <row r="15357">
      <c r="A15357" s="71"/>
      <c r="J15357" s="23"/>
    </row>
    <row r="15358">
      <c r="A15358" s="71"/>
      <c r="J15358" s="23"/>
    </row>
    <row r="15359">
      <c r="A15359" s="71"/>
      <c r="J15359" s="23"/>
    </row>
    <row r="15360">
      <c r="A15360" s="71"/>
      <c r="J15360" s="23"/>
    </row>
    <row r="15361">
      <c r="A15361" s="71"/>
      <c r="J15361" s="23"/>
    </row>
    <row r="15362">
      <c r="A15362" s="71"/>
      <c r="J15362" s="23"/>
    </row>
    <row r="15363">
      <c r="A15363" s="71"/>
      <c r="J15363" s="23"/>
    </row>
    <row r="15364">
      <c r="A15364" s="71"/>
      <c r="J15364" s="23"/>
    </row>
    <row r="15365">
      <c r="A15365" s="71"/>
      <c r="J15365" s="23"/>
    </row>
    <row r="15366">
      <c r="A15366" s="71"/>
      <c r="J15366" s="23"/>
    </row>
    <row r="15367">
      <c r="A15367" s="71"/>
      <c r="J15367" s="23"/>
    </row>
    <row r="15368">
      <c r="A15368" s="71"/>
      <c r="J15368" s="23"/>
    </row>
    <row r="15369">
      <c r="A15369" s="71"/>
      <c r="J15369" s="23"/>
    </row>
    <row r="15370">
      <c r="A15370" s="71"/>
      <c r="J15370" s="23"/>
    </row>
    <row r="15371">
      <c r="A15371" s="71"/>
      <c r="J15371" s="23"/>
    </row>
    <row r="15372">
      <c r="A15372" s="71"/>
      <c r="J15372" s="23"/>
    </row>
    <row r="15373">
      <c r="A15373" s="71"/>
      <c r="J15373" s="23"/>
    </row>
    <row r="15374">
      <c r="A15374" s="71"/>
      <c r="J15374" s="23"/>
    </row>
    <row r="15375">
      <c r="A15375" s="71"/>
      <c r="J15375" s="23"/>
    </row>
    <row r="15376">
      <c r="A15376" s="71"/>
      <c r="J15376" s="23"/>
    </row>
    <row r="15377">
      <c r="A15377" s="71"/>
      <c r="J15377" s="23"/>
    </row>
    <row r="15378">
      <c r="A15378" s="71"/>
      <c r="J15378" s="23"/>
    </row>
    <row r="15379">
      <c r="A15379" s="71"/>
      <c r="J15379" s="23"/>
    </row>
    <row r="15380">
      <c r="A15380" s="71"/>
      <c r="J15380" s="23"/>
    </row>
    <row r="15381">
      <c r="A15381" s="71"/>
      <c r="J15381" s="23"/>
    </row>
    <row r="15382">
      <c r="A15382" s="71"/>
      <c r="J15382" s="23"/>
    </row>
    <row r="15383">
      <c r="A15383" s="71"/>
      <c r="J15383" s="23"/>
    </row>
    <row r="15384">
      <c r="A15384" s="71"/>
      <c r="J15384" s="23"/>
    </row>
    <row r="15385">
      <c r="A15385" s="71"/>
      <c r="J15385" s="23"/>
    </row>
    <row r="15386">
      <c r="A15386" s="71"/>
      <c r="J15386" s="23"/>
    </row>
    <row r="15387">
      <c r="A15387" s="71"/>
      <c r="J15387" s="23"/>
    </row>
    <row r="15388">
      <c r="A15388" s="71"/>
      <c r="J15388" s="23"/>
    </row>
    <row r="15389">
      <c r="A15389" s="71"/>
      <c r="J15389" s="23"/>
    </row>
    <row r="15390">
      <c r="A15390" s="71"/>
      <c r="J15390" s="23"/>
    </row>
    <row r="15391">
      <c r="A15391" s="71"/>
      <c r="J15391" s="23"/>
    </row>
    <row r="15392">
      <c r="A15392" s="71"/>
      <c r="J15392" s="23"/>
    </row>
    <row r="15393">
      <c r="A15393" s="71"/>
      <c r="J15393" s="23"/>
    </row>
    <row r="15394">
      <c r="A15394" s="71"/>
      <c r="J15394" s="23"/>
    </row>
    <row r="15395">
      <c r="A15395" s="71"/>
      <c r="J15395" s="23"/>
    </row>
    <row r="15396">
      <c r="A15396" s="71"/>
      <c r="J15396" s="23"/>
    </row>
    <row r="15397">
      <c r="A15397" s="71"/>
      <c r="J15397" s="23"/>
    </row>
    <row r="15398">
      <c r="A15398" s="71"/>
      <c r="J15398" s="23"/>
    </row>
    <row r="15399">
      <c r="A15399" s="71"/>
      <c r="J15399" s="23"/>
    </row>
    <row r="15400">
      <c r="A15400" s="71"/>
      <c r="J15400" s="23"/>
    </row>
    <row r="15401">
      <c r="A15401" s="71"/>
      <c r="J15401" s="23"/>
    </row>
    <row r="15402">
      <c r="A15402" s="71"/>
      <c r="J15402" s="23"/>
    </row>
    <row r="15403">
      <c r="A15403" s="71"/>
      <c r="J15403" s="23"/>
    </row>
    <row r="15404">
      <c r="A15404" s="71"/>
      <c r="J15404" s="23"/>
    </row>
    <row r="15405">
      <c r="A15405" s="71"/>
      <c r="J15405" s="23"/>
    </row>
    <row r="15406">
      <c r="A15406" s="71"/>
      <c r="J15406" s="23"/>
    </row>
    <row r="15407">
      <c r="A15407" s="71"/>
      <c r="J15407" s="23"/>
    </row>
    <row r="15408">
      <c r="A15408" s="71"/>
      <c r="J15408" s="23"/>
    </row>
    <row r="15409">
      <c r="A15409" s="71"/>
      <c r="J15409" s="23"/>
    </row>
    <row r="15410">
      <c r="A15410" s="71"/>
      <c r="J15410" s="23"/>
    </row>
    <row r="15411">
      <c r="A15411" s="71"/>
      <c r="J15411" s="23"/>
    </row>
    <row r="15412">
      <c r="A15412" s="71"/>
      <c r="J15412" s="23"/>
    </row>
    <row r="15413">
      <c r="A15413" s="71"/>
      <c r="J15413" s="23"/>
    </row>
    <row r="15414">
      <c r="A15414" s="71"/>
      <c r="J15414" s="23"/>
    </row>
    <row r="15415">
      <c r="A15415" s="71"/>
      <c r="J15415" s="23"/>
    </row>
    <row r="15416">
      <c r="A15416" s="71"/>
      <c r="J15416" s="23"/>
    </row>
    <row r="15417">
      <c r="A15417" s="71"/>
      <c r="J15417" s="23"/>
    </row>
    <row r="15418">
      <c r="A15418" s="71"/>
      <c r="J15418" s="23"/>
    </row>
    <row r="15419">
      <c r="A15419" s="71"/>
      <c r="J15419" s="23"/>
    </row>
    <row r="15420">
      <c r="A15420" s="71"/>
      <c r="J15420" s="23"/>
    </row>
    <row r="15421">
      <c r="A15421" s="71"/>
      <c r="J15421" s="23"/>
    </row>
    <row r="15422">
      <c r="A15422" s="71"/>
      <c r="J15422" s="23"/>
    </row>
    <row r="15423">
      <c r="A15423" s="71"/>
      <c r="J15423" s="23"/>
    </row>
    <row r="15424">
      <c r="A15424" s="71"/>
      <c r="J15424" s="23"/>
    </row>
    <row r="15425">
      <c r="A15425" s="71"/>
      <c r="J15425" s="23"/>
    </row>
    <row r="15426">
      <c r="A15426" s="71"/>
      <c r="J15426" s="23"/>
    </row>
    <row r="15427">
      <c r="A15427" s="71"/>
      <c r="J15427" s="23"/>
    </row>
    <row r="15428">
      <c r="A15428" s="71"/>
      <c r="J15428" s="23"/>
    </row>
    <row r="15429">
      <c r="A15429" s="71"/>
      <c r="J15429" s="23"/>
    </row>
    <row r="15430">
      <c r="A15430" s="71"/>
      <c r="J15430" s="23"/>
    </row>
    <row r="15431">
      <c r="A15431" s="71"/>
      <c r="J15431" s="23"/>
    </row>
    <row r="15432">
      <c r="A15432" s="71"/>
      <c r="J15432" s="23"/>
    </row>
    <row r="15433">
      <c r="A15433" s="71"/>
      <c r="J15433" s="23"/>
    </row>
    <row r="15434">
      <c r="A15434" s="71"/>
      <c r="J15434" s="23"/>
    </row>
    <row r="15435">
      <c r="A15435" s="71"/>
      <c r="J15435" s="23"/>
    </row>
    <row r="15436">
      <c r="A15436" s="71"/>
      <c r="J15436" s="23"/>
    </row>
    <row r="15437">
      <c r="A15437" s="71"/>
      <c r="J15437" s="23"/>
    </row>
    <row r="15438">
      <c r="A15438" s="71"/>
      <c r="J15438" s="23"/>
    </row>
    <row r="15439">
      <c r="A15439" s="71"/>
      <c r="J15439" s="23"/>
    </row>
    <row r="15440">
      <c r="A15440" s="71"/>
      <c r="J15440" s="23"/>
    </row>
    <row r="15441">
      <c r="A15441" s="71"/>
      <c r="J15441" s="23"/>
    </row>
    <row r="15442">
      <c r="A15442" s="71"/>
      <c r="J15442" s="23"/>
    </row>
    <row r="15443">
      <c r="A15443" s="71"/>
      <c r="J15443" s="23"/>
    </row>
    <row r="15444">
      <c r="A15444" s="71"/>
      <c r="J15444" s="23"/>
    </row>
    <row r="15445">
      <c r="A15445" s="71"/>
      <c r="J15445" s="23"/>
    </row>
    <row r="15446">
      <c r="A15446" s="71"/>
      <c r="J15446" s="23"/>
    </row>
    <row r="15447">
      <c r="A15447" s="71"/>
      <c r="J15447" s="23"/>
    </row>
    <row r="15448">
      <c r="A15448" s="71"/>
      <c r="J15448" s="23"/>
    </row>
    <row r="15449">
      <c r="A15449" s="71"/>
      <c r="J15449" s="23"/>
    </row>
    <row r="15450">
      <c r="A15450" s="71"/>
      <c r="J15450" s="23"/>
    </row>
    <row r="15451">
      <c r="A15451" s="71"/>
      <c r="J15451" s="23"/>
    </row>
    <row r="15452">
      <c r="A15452" s="71"/>
      <c r="J15452" s="23"/>
    </row>
    <row r="15453">
      <c r="A15453" s="71"/>
      <c r="J15453" s="23"/>
    </row>
    <row r="15454">
      <c r="A15454" s="71"/>
      <c r="J15454" s="23"/>
    </row>
    <row r="15455">
      <c r="A15455" s="71"/>
      <c r="J15455" s="23"/>
    </row>
    <row r="15456">
      <c r="A15456" s="71"/>
      <c r="J15456" s="23"/>
    </row>
    <row r="15457">
      <c r="A15457" s="71"/>
      <c r="J15457" s="23"/>
    </row>
    <row r="15458">
      <c r="A15458" s="71"/>
      <c r="J15458" s="23"/>
    </row>
    <row r="15459">
      <c r="A15459" s="71"/>
      <c r="J15459" s="23"/>
    </row>
    <row r="15460">
      <c r="A15460" s="71"/>
      <c r="J15460" s="23"/>
    </row>
    <row r="15461">
      <c r="A15461" s="71"/>
      <c r="J15461" s="23"/>
    </row>
    <row r="15462">
      <c r="A15462" s="71"/>
      <c r="J15462" s="23"/>
    </row>
    <row r="15463">
      <c r="A15463" s="71"/>
      <c r="J15463" s="23"/>
    </row>
    <row r="15464">
      <c r="A15464" s="71"/>
      <c r="J15464" s="23"/>
    </row>
    <row r="15465">
      <c r="A15465" s="71"/>
      <c r="J15465" s="23"/>
    </row>
    <row r="15466">
      <c r="A15466" s="71"/>
      <c r="J15466" s="23"/>
    </row>
    <row r="15467">
      <c r="A15467" s="71"/>
      <c r="J15467" s="23"/>
    </row>
    <row r="15468">
      <c r="A15468" s="71"/>
      <c r="J15468" s="23"/>
    </row>
    <row r="15469">
      <c r="A15469" s="71"/>
      <c r="J15469" s="23"/>
    </row>
    <row r="15470">
      <c r="A15470" s="71"/>
      <c r="J15470" s="23"/>
    </row>
    <row r="15471">
      <c r="A15471" s="71"/>
      <c r="J15471" s="23"/>
    </row>
    <row r="15472">
      <c r="A15472" s="71"/>
      <c r="J15472" s="23"/>
    </row>
    <row r="15473">
      <c r="A15473" s="71"/>
      <c r="J15473" s="23"/>
    </row>
    <row r="15474">
      <c r="A15474" s="71"/>
      <c r="J15474" s="23"/>
    </row>
    <row r="15475">
      <c r="A15475" s="71"/>
      <c r="J15475" s="23"/>
    </row>
    <row r="15476">
      <c r="A15476" s="71"/>
      <c r="J15476" s="23"/>
    </row>
    <row r="15477">
      <c r="A15477" s="71"/>
      <c r="J15477" s="23"/>
    </row>
    <row r="15478">
      <c r="A15478" s="71"/>
      <c r="J15478" s="23"/>
    </row>
    <row r="15479">
      <c r="A15479" s="71"/>
      <c r="J15479" s="23"/>
    </row>
    <row r="15480">
      <c r="A15480" s="71"/>
      <c r="J15480" s="23"/>
    </row>
    <row r="15481">
      <c r="A15481" s="71"/>
      <c r="J15481" s="23"/>
    </row>
    <row r="15482">
      <c r="A15482" s="71"/>
      <c r="J15482" s="23"/>
    </row>
    <row r="15483">
      <c r="A15483" s="71"/>
      <c r="J15483" s="23"/>
    </row>
    <row r="15484">
      <c r="A15484" s="71"/>
      <c r="J15484" s="23"/>
    </row>
    <row r="15485">
      <c r="A15485" s="71"/>
      <c r="J15485" s="23"/>
    </row>
    <row r="15486">
      <c r="A15486" s="71"/>
      <c r="J15486" s="23"/>
    </row>
    <row r="15487">
      <c r="A15487" s="71"/>
      <c r="J15487" s="23"/>
    </row>
    <row r="15488">
      <c r="A15488" s="71"/>
      <c r="J15488" s="23"/>
    </row>
    <row r="15489">
      <c r="A15489" s="71"/>
      <c r="J15489" s="23"/>
    </row>
    <row r="15490">
      <c r="A15490" s="71"/>
      <c r="J15490" s="23"/>
    </row>
    <row r="15491">
      <c r="A15491" s="71"/>
      <c r="J15491" s="23"/>
    </row>
    <row r="15492">
      <c r="A15492" s="71"/>
      <c r="J15492" s="23"/>
    </row>
    <row r="15493">
      <c r="A15493" s="71"/>
      <c r="J15493" s="23"/>
    </row>
    <row r="15494">
      <c r="A15494" s="71"/>
      <c r="J15494" s="23"/>
    </row>
    <row r="15495">
      <c r="A15495" s="71"/>
      <c r="J15495" s="23"/>
    </row>
    <row r="15496">
      <c r="A15496" s="71"/>
      <c r="J15496" s="23"/>
    </row>
    <row r="15497">
      <c r="A15497" s="71"/>
      <c r="J15497" s="23"/>
    </row>
    <row r="15498">
      <c r="A15498" s="71"/>
      <c r="J15498" s="23"/>
    </row>
    <row r="15499">
      <c r="A15499" s="71"/>
      <c r="J15499" s="23"/>
    </row>
    <row r="15500">
      <c r="A15500" s="71"/>
      <c r="J15500" s="23"/>
    </row>
    <row r="15501">
      <c r="A15501" s="71"/>
      <c r="J15501" s="23"/>
    </row>
    <row r="15502">
      <c r="A15502" s="71"/>
      <c r="J15502" s="23"/>
    </row>
    <row r="15503">
      <c r="A15503" s="71"/>
      <c r="J15503" s="23"/>
    </row>
    <row r="15504">
      <c r="A15504" s="71"/>
      <c r="J15504" s="23"/>
    </row>
    <row r="15505">
      <c r="A15505" s="71"/>
      <c r="J15505" s="23"/>
    </row>
    <row r="15506">
      <c r="A15506" s="71"/>
      <c r="J15506" s="23"/>
    </row>
    <row r="15507">
      <c r="A15507" s="71"/>
      <c r="J15507" s="23"/>
    </row>
    <row r="15508">
      <c r="A15508" s="71"/>
      <c r="J15508" s="23"/>
    </row>
    <row r="15509">
      <c r="A15509" s="71"/>
      <c r="J15509" s="23"/>
    </row>
    <row r="15510">
      <c r="A15510" s="71"/>
      <c r="J15510" s="23"/>
    </row>
    <row r="15511">
      <c r="A15511" s="71"/>
      <c r="J15511" s="23"/>
    </row>
    <row r="15512">
      <c r="A15512" s="71"/>
      <c r="J15512" s="23"/>
    </row>
    <row r="15513">
      <c r="A15513" s="71"/>
      <c r="J15513" s="23"/>
    </row>
    <row r="15514">
      <c r="A15514" s="71"/>
      <c r="J15514" s="23"/>
    </row>
    <row r="15515">
      <c r="A15515" s="71"/>
      <c r="J15515" s="23"/>
    </row>
    <row r="15516">
      <c r="A15516" s="71"/>
      <c r="J15516" s="23"/>
    </row>
    <row r="15517">
      <c r="A15517" s="71"/>
      <c r="J15517" s="23"/>
    </row>
    <row r="15518">
      <c r="A15518" s="71"/>
      <c r="J15518" s="23"/>
    </row>
    <row r="15519">
      <c r="A15519" s="71"/>
      <c r="J15519" s="23"/>
    </row>
    <row r="15520">
      <c r="A15520" s="71"/>
      <c r="J15520" s="23"/>
    </row>
    <row r="15521">
      <c r="A15521" s="71"/>
      <c r="J15521" s="23"/>
    </row>
    <row r="15522">
      <c r="A15522" s="71"/>
      <c r="J15522" s="23"/>
    </row>
    <row r="15523">
      <c r="A15523" s="71"/>
      <c r="J15523" s="23"/>
    </row>
    <row r="15524">
      <c r="A15524" s="71"/>
      <c r="J15524" s="23"/>
    </row>
    <row r="15525">
      <c r="A15525" s="71"/>
      <c r="J15525" s="23"/>
    </row>
    <row r="15526">
      <c r="A15526" s="71"/>
      <c r="J15526" s="23"/>
    </row>
    <row r="15527">
      <c r="A15527" s="71"/>
      <c r="J15527" s="23"/>
    </row>
    <row r="15528">
      <c r="A15528" s="71"/>
      <c r="J15528" s="23"/>
    </row>
    <row r="15529">
      <c r="A15529" s="71"/>
      <c r="J15529" s="23"/>
    </row>
    <row r="15530">
      <c r="A15530" s="71"/>
      <c r="J15530" s="23"/>
    </row>
    <row r="15531">
      <c r="A15531" s="71"/>
      <c r="J15531" s="23"/>
    </row>
    <row r="15532">
      <c r="A15532" s="71"/>
      <c r="J15532" s="23"/>
    </row>
    <row r="15533">
      <c r="A15533" s="71"/>
      <c r="J15533" s="23"/>
    </row>
    <row r="15534">
      <c r="A15534" s="71"/>
      <c r="J15534" s="23"/>
    </row>
    <row r="15535">
      <c r="A15535" s="71"/>
      <c r="J15535" s="23"/>
    </row>
    <row r="15536">
      <c r="A15536" s="71"/>
      <c r="J15536" s="23"/>
    </row>
    <row r="15537">
      <c r="A15537" s="71"/>
      <c r="J15537" s="23"/>
    </row>
    <row r="15538">
      <c r="A15538" s="71"/>
      <c r="J15538" s="23"/>
    </row>
    <row r="15539">
      <c r="A15539" s="71"/>
      <c r="J15539" s="23"/>
    </row>
    <row r="15540">
      <c r="A15540" s="71"/>
      <c r="J15540" s="23"/>
    </row>
    <row r="15541">
      <c r="A15541" s="71"/>
      <c r="J15541" s="23"/>
    </row>
    <row r="15542">
      <c r="A15542" s="71"/>
      <c r="J15542" s="23"/>
    </row>
    <row r="15543">
      <c r="A15543" s="71"/>
      <c r="J15543" s="23"/>
    </row>
    <row r="15544">
      <c r="A15544" s="71"/>
      <c r="J15544" s="23"/>
    </row>
    <row r="15545">
      <c r="A15545" s="71"/>
      <c r="J15545" s="23"/>
    </row>
    <row r="15546">
      <c r="A15546" s="71"/>
      <c r="J15546" s="23"/>
    </row>
    <row r="15547">
      <c r="A15547" s="71"/>
      <c r="J15547" s="23"/>
    </row>
    <row r="15548">
      <c r="A15548" s="71"/>
      <c r="J15548" s="23"/>
    </row>
    <row r="15549">
      <c r="A15549" s="71"/>
      <c r="J15549" s="23"/>
    </row>
    <row r="15550">
      <c r="A15550" s="71"/>
      <c r="J15550" s="23"/>
    </row>
    <row r="15551">
      <c r="A15551" s="71"/>
      <c r="J15551" s="23"/>
    </row>
    <row r="15552">
      <c r="A15552" s="71"/>
      <c r="J15552" s="23"/>
    </row>
    <row r="15553">
      <c r="A15553" s="71"/>
      <c r="J15553" s="23"/>
    </row>
    <row r="15554">
      <c r="A15554" s="71"/>
      <c r="J15554" s="23"/>
    </row>
    <row r="15555">
      <c r="A15555" s="71"/>
      <c r="J15555" s="23"/>
    </row>
    <row r="15556">
      <c r="A15556" s="71"/>
      <c r="J15556" s="23"/>
    </row>
    <row r="15557">
      <c r="A15557" s="71"/>
      <c r="J15557" s="23"/>
    </row>
    <row r="15558">
      <c r="A15558" s="71"/>
      <c r="J15558" s="23"/>
    </row>
    <row r="15559">
      <c r="A15559" s="71"/>
      <c r="J15559" s="23"/>
    </row>
    <row r="15560">
      <c r="A15560" s="71"/>
      <c r="J15560" s="23"/>
    </row>
    <row r="15561">
      <c r="A15561" s="71"/>
      <c r="J15561" s="23"/>
    </row>
    <row r="15562">
      <c r="A15562" s="71"/>
      <c r="J15562" s="23"/>
    </row>
    <row r="15563">
      <c r="A15563" s="71"/>
      <c r="J15563" s="23"/>
    </row>
    <row r="15564">
      <c r="A15564" s="71"/>
      <c r="J15564" s="23"/>
    </row>
    <row r="15565">
      <c r="A15565" s="71"/>
      <c r="J15565" s="23"/>
    </row>
    <row r="15566">
      <c r="A15566" s="71"/>
      <c r="J15566" s="23"/>
    </row>
    <row r="15567">
      <c r="A15567" s="71"/>
      <c r="J15567" s="23"/>
    </row>
    <row r="15568">
      <c r="A15568" s="71"/>
      <c r="J15568" s="23"/>
    </row>
    <row r="15569">
      <c r="A15569" s="71"/>
      <c r="J15569" s="23"/>
    </row>
    <row r="15570">
      <c r="A15570" s="71"/>
      <c r="J15570" s="23"/>
    </row>
    <row r="15571">
      <c r="A15571" s="71"/>
      <c r="J15571" s="23"/>
    </row>
    <row r="15572">
      <c r="A15572" s="71"/>
      <c r="J15572" s="23"/>
    </row>
    <row r="15573">
      <c r="A15573" s="71"/>
      <c r="J15573" s="23"/>
    </row>
    <row r="15574">
      <c r="A15574" s="71"/>
      <c r="J15574" s="23"/>
    </row>
    <row r="15575">
      <c r="A15575" s="71"/>
      <c r="J15575" s="23"/>
    </row>
    <row r="15576">
      <c r="A15576" s="71"/>
      <c r="J15576" s="23"/>
    </row>
    <row r="15577">
      <c r="A15577" s="71"/>
      <c r="J15577" s="23"/>
    </row>
    <row r="15578">
      <c r="A15578" s="71"/>
      <c r="J15578" s="23"/>
    </row>
    <row r="15579">
      <c r="A15579" s="71"/>
      <c r="J15579" s="23"/>
    </row>
    <row r="15580">
      <c r="A15580" s="71"/>
      <c r="J15580" s="23"/>
    </row>
    <row r="15581">
      <c r="A15581" s="71"/>
      <c r="J15581" s="23"/>
    </row>
    <row r="15582">
      <c r="A15582" s="71"/>
      <c r="J15582" s="23"/>
    </row>
    <row r="15583">
      <c r="A15583" s="71"/>
      <c r="J15583" s="23"/>
    </row>
    <row r="15584">
      <c r="A15584" s="71"/>
      <c r="J15584" s="23"/>
    </row>
    <row r="15585">
      <c r="A15585" s="71"/>
      <c r="J15585" s="23"/>
    </row>
    <row r="15586">
      <c r="A15586" s="71"/>
      <c r="J15586" s="23"/>
    </row>
    <row r="15587">
      <c r="A15587" s="71"/>
      <c r="J15587" s="23"/>
    </row>
    <row r="15588">
      <c r="A15588" s="71"/>
      <c r="J15588" s="23"/>
    </row>
    <row r="15589">
      <c r="A15589" s="71"/>
      <c r="J15589" s="23"/>
    </row>
    <row r="15590">
      <c r="A15590" s="71"/>
      <c r="J15590" s="23"/>
    </row>
    <row r="15591">
      <c r="A15591" s="71"/>
      <c r="J15591" s="23"/>
    </row>
    <row r="15592">
      <c r="A15592" s="71"/>
      <c r="J15592" s="23"/>
    </row>
    <row r="15593">
      <c r="A15593" s="71"/>
      <c r="J15593" s="23"/>
    </row>
    <row r="15594">
      <c r="A15594" s="71"/>
      <c r="J15594" s="23"/>
    </row>
    <row r="15595">
      <c r="A15595" s="71"/>
      <c r="J15595" s="23"/>
    </row>
    <row r="15596">
      <c r="A15596" s="71"/>
      <c r="J15596" s="23"/>
    </row>
    <row r="15597">
      <c r="A15597" s="71"/>
      <c r="J15597" s="23"/>
    </row>
    <row r="15598">
      <c r="A15598" s="71"/>
      <c r="J15598" s="23"/>
    </row>
    <row r="15599">
      <c r="A15599" s="71"/>
      <c r="J15599" s="23"/>
    </row>
    <row r="15600">
      <c r="A15600" s="71"/>
      <c r="J15600" s="23"/>
    </row>
    <row r="15601">
      <c r="A15601" s="71"/>
      <c r="J15601" s="23"/>
    </row>
    <row r="15602">
      <c r="A15602" s="71"/>
      <c r="J15602" s="23"/>
    </row>
    <row r="15603">
      <c r="A15603" s="71"/>
      <c r="J15603" s="23"/>
    </row>
    <row r="15604">
      <c r="A15604" s="71"/>
      <c r="J15604" s="23"/>
    </row>
    <row r="15605">
      <c r="A15605" s="71"/>
      <c r="J15605" s="23"/>
    </row>
    <row r="15606">
      <c r="A15606" s="71"/>
      <c r="J15606" s="23"/>
    </row>
    <row r="15607">
      <c r="A15607" s="71"/>
      <c r="J15607" s="23"/>
    </row>
    <row r="15608">
      <c r="A15608" s="71"/>
      <c r="J15608" s="23"/>
    </row>
    <row r="15609">
      <c r="A15609" s="71"/>
      <c r="J15609" s="23"/>
    </row>
    <row r="15610">
      <c r="A15610" s="71"/>
      <c r="J15610" s="23"/>
    </row>
    <row r="15611">
      <c r="A15611" s="71"/>
      <c r="J15611" s="23"/>
    </row>
    <row r="15612">
      <c r="A15612" s="71"/>
      <c r="J15612" s="23"/>
    </row>
    <row r="15613">
      <c r="A15613" s="71"/>
      <c r="J15613" s="23"/>
    </row>
    <row r="15614">
      <c r="A15614" s="71"/>
      <c r="J15614" s="23"/>
    </row>
    <row r="15615">
      <c r="A15615" s="71"/>
      <c r="J15615" s="23"/>
    </row>
    <row r="15616">
      <c r="A15616" s="71"/>
      <c r="J15616" s="23"/>
    </row>
    <row r="15617">
      <c r="A15617" s="71"/>
      <c r="J15617" s="23"/>
    </row>
    <row r="15618">
      <c r="A15618" s="71"/>
      <c r="J15618" s="23"/>
    </row>
    <row r="15619">
      <c r="A15619" s="71"/>
      <c r="J15619" s="23"/>
    </row>
    <row r="15620">
      <c r="A15620" s="71"/>
      <c r="J15620" s="23"/>
    </row>
    <row r="15621">
      <c r="A15621" s="71"/>
      <c r="J15621" s="23"/>
    </row>
    <row r="15622">
      <c r="A15622" s="71"/>
      <c r="J15622" s="23"/>
    </row>
    <row r="15623">
      <c r="A15623" s="71"/>
      <c r="J15623" s="23"/>
    </row>
    <row r="15624">
      <c r="A15624" s="71"/>
      <c r="J15624" s="23"/>
    </row>
    <row r="15625">
      <c r="A15625" s="71"/>
      <c r="J15625" s="23"/>
    </row>
    <row r="15626">
      <c r="A15626" s="71"/>
      <c r="J15626" s="23"/>
    </row>
    <row r="15627">
      <c r="A15627" s="71"/>
      <c r="J15627" s="23"/>
    </row>
    <row r="15628">
      <c r="A15628" s="71"/>
      <c r="J15628" s="23"/>
    </row>
    <row r="15629">
      <c r="A15629" s="71"/>
      <c r="J15629" s="23"/>
    </row>
    <row r="15630">
      <c r="A15630" s="71"/>
      <c r="J15630" s="23"/>
    </row>
    <row r="15631">
      <c r="A15631" s="71"/>
      <c r="J15631" s="23"/>
    </row>
    <row r="15632">
      <c r="A15632" s="71"/>
      <c r="J15632" s="23"/>
    </row>
    <row r="15633">
      <c r="A15633" s="71"/>
      <c r="J15633" s="23"/>
    </row>
    <row r="15634">
      <c r="A15634" s="71"/>
      <c r="J15634" s="23"/>
    </row>
    <row r="15635">
      <c r="A15635" s="71"/>
      <c r="J15635" s="23"/>
    </row>
    <row r="15636">
      <c r="A15636" s="71"/>
      <c r="J15636" s="23"/>
    </row>
    <row r="15637">
      <c r="A15637" s="71"/>
      <c r="J15637" s="23"/>
    </row>
    <row r="15638">
      <c r="A15638" s="71"/>
      <c r="J15638" s="23"/>
    </row>
    <row r="15639">
      <c r="A15639" s="71"/>
      <c r="J15639" s="23"/>
    </row>
    <row r="15640">
      <c r="A15640" s="71"/>
      <c r="J15640" s="23"/>
    </row>
    <row r="15641">
      <c r="A15641" s="71"/>
      <c r="J15641" s="23"/>
    </row>
    <row r="15642">
      <c r="A15642" s="71"/>
      <c r="J15642" s="23"/>
    </row>
    <row r="15643">
      <c r="A15643" s="71"/>
      <c r="J15643" s="23"/>
    </row>
    <row r="15644">
      <c r="A15644" s="71"/>
      <c r="J15644" s="23"/>
    </row>
    <row r="15645">
      <c r="A15645" s="71"/>
      <c r="J15645" s="23"/>
    </row>
    <row r="15646">
      <c r="A15646" s="71"/>
      <c r="J15646" s="23"/>
    </row>
    <row r="15647">
      <c r="A15647" s="71"/>
      <c r="J15647" s="23"/>
    </row>
    <row r="15648">
      <c r="A15648" s="71"/>
      <c r="J15648" s="23"/>
    </row>
    <row r="15649">
      <c r="A15649" s="71"/>
      <c r="J15649" s="23"/>
    </row>
    <row r="15650">
      <c r="A15650" s="71"/>
      <c r="J15650" s="23"/>
    </row>
    <row r="15651">
      <c r="A15651" s="71"/>
      <c r="J15651" s="23"/>
    </row>
    <row r="15652">
      <c r="A15652" s="71"/>
      <c r="J15652" s="23"/>
    </row>
    <row r="15653">
      <c r="A15653" s="71"/>
      <c r="J15653" s="23"/>
    </row>
    <row r="15654">
      <c r="A15654" s="71"/>
      <c r="J15654" s="23"/>
    </row>
    <row r="15655">
      <c r="A15655" s="71"/>
      <c r="J15655" s="23"/>
    </row>
    <row r="15656">
      <c r="A15656" s="71"/>
      <c r="J15656" s="23"/>
    </row>
    <row r="15657">
      <c r="A15657" s="71"/>
      <c r="J15657" s="23"/>
    </row>
    <row r="15658">
      <c r="A15658" s="71"/>
      <c r="J15658" s="23"/>
    </row>
    <row r="15659">
      <c r="A15659" s="71"/>
      <c r="J15659" s="23"/>
    </row>
    <row r="15660">
      <c r="A15660" s="71"/>
      <c r="J15660" s="23"/>
    </row>
    <row r="15661">
      <c r="A15661" s="71"/>
      <c r="J15661" s="23"/>
    </row>
    <row r="15662">
      <c r="A15662" s="71"/>
      <c r="J15662" s="23"/>
    </row>
    <row r="15663">
      <c r="A15663" s="71"/>
      <c r="J15663" s="23"/>
    </row>
    <row r="15664">
      <c r="A15664" s="71"/>
      <c r="J15664" s="23"/>
    </row>
    <row r="15665">
      <c r="A15665" s="71"/>
      <c r="J15665" s="23"/>
    </row>
    <row r="15666">
      <c r="A15666" s="71"/>
      <c r="J15666" s="23"/>
    </row>
    <row r="15667">
      <c r="A15667" s="71"/>
      <c r="J15667" s="23"/>
    </row>
    <row r="15668">
      <c r="A15668" s="71"/>
      <c r="J15668" s="23"/>
    </row>
    <row r="15669">
      <c r="A15669" s="71"/>
      <c r="J15669" s="23"/>
    </row>
    <row r="15670">
      <c r="A15670" s="71"/>
      <c r="J15670" s="23"/>
    </row>
    <row r="15671">
      <c r="A15671" s="71"/>
      <c r="J15671" s="23"/>
    </row>
    <row r="15672">
      <c r="A15672" s="71"/>
      <c r="J15672" s="23"/>
    </row>
    <row r="15673">
      <c r="A15673" s="71"/>
      <c r="J15673" s="23"/>
    </row>
    <row r="15674">
      <c r="A15674" s="71"/>
      <c r="J15674" s="23"/>
    </row>
    <row r="15675">
      <c r="A15675" s="71"/>
      <c r="J15675" s="23"/>
    </row>
    <row r="15676">
      <c r="A15676" s="71"/>
      <c r="J15676" s="23"/>
    </row>
    <row r="15677">
      <c r="A15677" s="71"/>
      <c r="J15677" s="23"/>
    </row>
    <row r="15678">
      <c r="A15678" s="71"/>
      <c r="J15678" s="23"/>
    </row>
    <row r="15679">
      <c r="A15679" s="71"/>
      <c r="J15679" s="23"/>
    </row>
    <row r="15680">
      <c r="A15680" s="71"/>
      <c r="J15680" s="23"/>
    </row>
    <row r="15681">
      <c r="A15681" s="71"/>
      <c r="J15681" s="23"/>
    </row>
    <row r="15682">
      <c r="A15682" s="71"/>
      <c r="J15682" s="23"/>
    </row>
    <row r="15683">
      <c r="A15683" s="71"/>
      <c r="J15683" s="23"/>
    </row>
    <row r="15684">
      <c r="A15684" s="71"/>
      <c r="J15684" s="23"/>
    </row>
    <row r="15685">
      <c r="A15685" s="71"/>
      <c r="J15685" s="23"/>
    </row>
    <row r="15686">
      <c r="A15686" s="71"/>
      <c r="J15686" s="23"/>
    </row>
    <row r="15687">
      <c r="A15687" s="71"/>
      <c r="J15687" s="23"/>
    </row>
    <row r="15688">
      <c r="A15688" s="71"/>
      <c r="J15688" s="23"/>
    </row>
    <row r="15689">
      <c r="A15689" s="71"/>
      <c r="J15689" s="23"/>
    </row>
    <row r="15690">
      <c r="A15690" s="71"/>
      <c r="J15690" s="23"/>
    </row>
    <row r="15691">
      <c r="A15691" s="71"/>
      <c r="J15691" s="23"/>
    </row>
    <row r="15692">
      <c r="A15692" s="71"/>
      <c r="J15692" s="23"/>
    </row>
    <row r="15693">
      <c r="A15693" s="71"/>
      <c r="J15693" s="23"/>
    </row>
    <row r="15694">
      <c r="A15694" s="71"/>
      <c r="J15694" s="23"/>
    </row>
    <row r="15695">
      <c r="A15695" s="71"/>
      <c r="J15695" s="23"/>
    </row>
    <row r="15696">
      <c r="A15696" s="71"/>
      <c r="J15696" s="23"/>
    </row>
    <row r="15697">
      <c r="A15697" s="71"/>
      <c r="J15697" s="23"/>
    </row>
    <row r="15698">
      <c r="A15698" s="71"/>
      <c r="J15698" s="23"/>
    </row>
    <row r="15699">
      <c r="A15699" s="71"/>
      <c r="J15699" s="23"/>
    </row>
    <row r="15700">
      <c r="A15700" s="71"/>
      <c r="J15700" s="23"/>
    </row>
    <row r="15701">
      <c r="A15701" s="71"/>
      <c r="J15701" s="23"/>
    </row>
    <row r="15702">
      <c r="A15702" s="71"/>
      <c r="J15702" s="23"/>
    </row>
    <row r="15703">
      <c r="A15703" s="71"/>
      <c r="J15703" s="23"/>
    </row>
    <row r="15704">
      <c r="A15704" s="71"/>
      <c r="J15704" s="23"/>
    </row>
    <row r="15705">
      <c r="A15705" s="71"/>
      <c r="J15705" s="23"/>
    </row>
    <row r="15706">
      <c r="A15706" s="71"/>
      <c r="J15706" s="23"/>
    </row>
    <row r="15707">
      <c r="A15707" s="71"/>
      <c r="J15707" s="23"/>
    </row>
    <row r="15708">
      <c r="A15708" s="71"/>
      <c r="J15708" s="23"/>
    </row>
    <row r="15709">
      <c r="A15709" s="71"/>
      <c r="J15709" s="23"/>
    </row>
    <row r="15710">
      <c r="A15710" s="71"/>
      <c r="J15710" s="23"/>
    </row>
    <row r="15711">
      <c r="A15711" s="71"/>
      <c r="J15711" s="23"/>
    </row>
    <row r="15712">
      <c r="A15712" s="71"/>
      <c r="J15712" s="23"/>
    </row>
    <row r="15713">
      <c r="A15713" s="71"/>
      <c r="J15713" s="23"/>
    </row>
    <row r="15714">
      <c r="A15714" s="71"/>
      <c r="J15714" s="23"/>
    </row>
    <row r="15715">
      <c r="A15715" s="71"/>
      <c r="J15715" s="23"/>
    </row>
    <row r="15716">
      <c r="A15716" s="71"/>
      <c r="J15716" s="23"/>
    </row>
    <row r="15717">
      <c r="A15717" s="71"/>
      <c r="J15717" s="23"/>
    </row>
    <row r="15718">
      <c r="A15718" s="71"/>
      <c r="J15718" s="23"/>
    </row>
    <row r="15719">
      <c r="A15719" s="71"/>
      <c r="J15719" s="23"/>
    </row>
    <row r="15720">
      <c r="A15720" s="71"/>
      <c r="J15720" s="23"/>
    </row>
    <row r="15721">
      <c r="A15721" s="71"/>
      <c r="J15721" s="23"/>
    </row>
    <row r="15722">
      <c r="A15722" s="71"/>
      <c r="J15722" s="23"/>
    </row>
    <row r="15723">
      <c r="A15723" s="71"/>
      <c r="J15723" s="23"/>
    </row>
    <row r="15724">
      <c r="A15724" s="71"/>
      <c r="J15724" s="23"/>
    </row>
    <row r="15725">
      <c r="A15725" s="71"/>
      <c r="J15725" s="23"/>
    </row>
    <row r="15726">
      <c r="A15726" s="71"/>
      <c r="J15726" s="23"/>
    </row>
    <row r="15727">
      <c r="A15727" s="71"/>
      <c r="J15727" s="23"/>
    </row>
    <row r="15728">
      <c r="A15728" s="71"/>
      <c r="J15728" s="23"/>
    </row>
    <row r="15729">
      <c r="A15729" s="71"/>
      <c r="J15729" s="23"/>
    </row>
    <row r="15730">
      <c r="A15730" s="71"/>
      <c r="J15730" s="23"/>
    </row>
    <row r="15731">
      <c r="A15731" s="71"/>
      <c r="J15731" s="23"/>
    </row>
    <row r="15732">
      <c r="A15732" s="71"/>
      <c r="J15732" s="23"/>
    </row>
    <row r="15733">
      <c r="A15733" s="71"/>
      <c r="J15733" s="23"/>
    </row>
    <row r="15734">
      <c r="A15734" s="71"/>
      <c r="J15734" s="23"/>
    </row>
    <row r="15735">
      <c r="A15735" s="71"/>
      <c r="J15735" s="23"/>
    </row>
    <row r="15736">
      <c r="A15736" s="71"/>
      <c r="J15736" s="23"/>
    </row>
    <row r="15737">
      <c r="A15737" s="71"/>
      <c r="J15737" s="23"/>
    </row>
    <row r="15738">
      <c r="A15738" s="71"/>
      <c r="J15738" s="23"/>
    </row>
    <row r="15739">
      <c r="A15739" s="71"/>
      <c r="J15739" s="23"/>
    </row>
    <row r="15740">
      <c r="A15740" s="71"/>
      <c r="J15740" s="23"/>
    </row>
    <row r="15741">
      <c r="A15741" s="71"/>
      <c r="J15741" s="23"/>
    </row>
    <row r="15742">
      <c r="A15742" s="71"/>
      <c r="J15742" s="23"/>
    </row>
    <row r="15743">
      <c r="A15743" s="71"/>
      <c r="J15743" s="23"/>
    </row>
    <row r="15744">
      <c r="A15744" s="71"/>
      <c r="J15744" s="23"/>
    </row>
    <row r="15745">
      <c r="A15745" s="71"/>
      <c r="J15745" s="23"/>
    </row>
    <row r="15746">
      <c r="A15746" s="71"/>
      <c r="J15746" s="23"/>
    </row>
    <row r="15747">
      <c r="A15747" s="71"/>
      <c r="J15747" s="23"/>
    </row>
    <row r="15748">
      <c r="A15748" s="71"/>
      <c r="J15748" s="23"/>
    </row>
    <row r="15749">
      <c r="A15749" s="71"/>
      <c r="J15749" s="23"/>
    </row>
    <row r="15750">
      <c r="A15750" s="71"/>
      <c r="J15750" s="23"/>
    </row>
    <row r="15751">
      <c r="A15751" s="71"/>
      <c r="J15751" s="23"/>
    </row>
    <row r="15752">
      <c r="A15752" s="71"/>
      <c r="J15752" s="23"/>
    </row>
    <row r="15753">
      <c r="A15753" s="71"/>
      <c r="J15753" s="23"/>
    </row>
    <row r="15754">
      <c r="A15754" s="71"/>
      <c r="J15754" s="23"/>
    </row>
    <row r="15755">
      <c r="A15755" s="71"/>
      <c r="J15755" s="23"/>
    </row>
    <row r="15756">
      <c r="A15756" s="71"/>
      <c r="J15756" s="23"/>
    </row>
    <row r="15757">
      <c r="A15757" s="71"/>
      <c r="J15757" s="23"/>
    </row>
    <row r="15758">
      <c r="A15758" s="71"/>
      <c r="J15758" s="23"/>
    </row>
    <row r="15759">
      <c r="A15759" s="71"/>
      <c r="J15759" s="23"/>
    </row>
    <row r="15760">
      <c r="A15760" s="71"/>
      <c r="J15760" s="23"/>
    </row>
    <row r="15761">
      <c r="A15761" s="71"/>
      <c r="J15761" s="23"/>
    </row>
    <row r="15762">
      <c r="A15762" s="71"/>
      <c r="J15762" s="23"/>
    </row>
    <row r="15763">
      <c r="A15763" s="71"/>
      <c r="J15763" s="23"/>
    </row>
    <row r="15764">
      <c r="A15764" s="71"/>
      <c r="J15764" s="23"/>
    </row>
    <row r="15765">
      <c r="A15765" s="71"/>
      <c r="J15765" s="23"/>
    </row>
    <row r="15766">
      <c r="A15766" s="71"/>
      <c r="J15766" s="23"/>
    </row>
    <row r="15767">
      <c r="A15767" s="71"/>
      <c r="J15767" s="23"/>
    </row>
    <row r="15768">
      <c r="A15768" s="71"/>
      <c r="J15768" s="23"/>
    </row>
    <row r="15769">
      <c r="A15769" s="71"/>
      <c r="J15769" s="23"/>
    </row>
    <row r="15770">
      <c r="A15770" s="71"/>
      <c r="J15770" s="23"/>
    </row>
    <row r="15771">
      <c r="A15771" s="71"/>
      <c r="J15771" s="23"/>
    </row>
    <row r="15772">
      <c r="A15772" s="71"/>
      <c r="J15772" s="23"/>
    </row>
    <row r="15773">
      <c r="A15773" s="71"/>
      <c r="J15773" s="23"/>
    </row>
    <row r="15774">
      <c r="A15774" s="71"/>
      <c r="J15774" s="23"/>
    </row>
    <row r="15775">
      <c r="A15775" s="71"/>
      <c r="J15775" s="23"/>
    </row>
    <row r="15776">
      <c r="A15776" s="71"/>
      <c r="J15776" s="23"/>
    </row>
    <row r="15777">
      <c r="A15777" s="71"/>
      <c r="J15777" s="23"/>
    </row>
    <row r="15778">
      <c r="A15778" s="71"/>
      <c r="J15778" s="23"/>
    </row>
    <row r="15779">
      <c r="A15779" s="71"/>
      <c r="J15779" s="23"/>
    </row>
    <row r="15780">
      <c r="A15780" s="71"/>
      <c r="J15780" s="23"/>
    </row>
    <row r="15781">
      <c r="A15781" s="71"/>
      <c r="J15781" s="23"/>
    </row>
    <row r="15782">
      <c r="A15782" s="71"/>
      <c r="J15782" s="23"/>
    </row>
    <row r="15783">
      <c r="A15783" s="71"/>
      <c r="J15783" s="23"/>
    </row>
    <row r="15784">
      <c r="A15784" s="71"/>
      <c r="J15784" s="23"/>
    </row>
    <row r="15785">
      <c r="A15785" s="71"/>
      <c r="J15785" s="23"/>
    </row>
    <row r="15786">
      <c r="A15786" s="71"/>
      <c r="J15786" s="23"/>
    </row>
    <row r="15787">
      <c r="A15787" s="71"/>
      <c r="J15787" s="23"/>
    </row>
    <row r="15788">
      <c r="A15788" s="71"/>
      <c r="J15788" s="23"/>
    </row>
    <row r="15789">
      <c r="A15789" s="71"/>
      <c r="J15789" s="23"/>
    </row>
    <row r="15790">
      <c r="A15790" s="71"/>
      <c r="J15790" s="23"/>
    </row>
    <row r="15791">
      <c r="A15791" s="71"/>
      <c r="J15791" s="23"/>
    </row>
    <row r="15792">
      <c r="A15792" s="71"/>
      <c r="J15792" s="23"/>
    </row>
    <row r="15793">
      <c r="A15793" s="71"/>
      <c r="J15793" s="23"/>
    </row>
    <row r="15794">
      <c r="A15794" s="71"/>
      <c r="J15794" s="23"/>
    </row>
    <row r="15795">
      <c r="A15795" s="71"/>
      <c r="J15795" s="23"/>
    </row>
    <row r="15796">
      <c r="A15796" s="71"/>
      <c r="J15796" s="23"/>
    </row>
    <row r="15797">
      <c r="A15797" s="71"/>
      <c r="J15797" s="23"/>
    </row>
    <row r="15798">
      <c r="A15798" s="71"/>
      <c r="J15798" s="23"/>
    </row>
    <row r="15799">
      <c r="A15799" s="71"/>
      <c r="J15799" s="23"/>
    </row>
    <row r="15800">
      <c r="A15800" s="71"/>
      <c r="J15800" s="23"/>
    </row>
    <row r="15801">
      <c r="A15801" s="71"/>
      <c r="J15801" s="23"/>
    </row>
    <row r="15802">
      <c r="A15802" s="71"/>
      <c r="J15802" s="23"/>
    </row>
    <row r="15803">
      <c r="A15803" s="71"/>
      <c r="J15803" s="23"/>
    </row>
    <row r="15804">
      <c r="A15804" s="71"/>
      <c r="J15804" s="23"/>
    </row>
    <row r="15805">
      <c r="A15805" s="71"/>
      <c r="J15805" s="23"/>
    </row>
    <row r="15806">
      <c r="A15806" s="71"/>
      <c r="J15806" s="23"/>
    </row>
    <row r="15807">
      <c r="A15807" s="71"/>
      <c r="J15807" s="23"/>
    </row>
    <row r="15808">
      <c r="A15808" s="71"/>
      <c r="J15808" s="23"/>
    </row>
    <row r="15809">
      <c r="A15809" s="71"/>
      <c r="J15809" s="23"/>
    </row>
    <row r="15810">
      <c r="A15810" s="71"/>
      <c r="J15810" s="23"/>
    </row>
    <row r="15811">
      <c r="A15811" s="71"/>
      <c r="J15811" s="23"/>
    </row>
    <row r="15812">
      <c r="A15812" s="71"/>
      <c r="J15812" s="23"/>
    </row>
    <row r="15813">
      <c r="A15813" s="71"/>
      <c r="J15813" s="23"/>
    </row>
    <row r="15814">
      <c r="A15814" s="71"/>
      <c r="J15814" s="23"/>
    </row>
    <row r="15815">
      <c r="A15815" s="71"/>
      <c r="J15815" s="23"/>
    </row>
    <row r="15816">
      <c r="A15816" s="71"/>
      <c r="J15816" s="23"/>
    </row>
    <row r="15817">
      <c r="A15817" s="71"/>
      <c r="J15817" s="23"/>
    </row>
    <row r="15818">
      <c r="A15818" s="71"/>
      <c r="J15818" s="23"/>
    </row>
    <row r="15819">
      <c r="A15819" s="71"/>
      <c r="J15819" s="23"/>
    </row>
    <row r="15820">
      <c r="A15820" s="71"/>
      <c r="J15820" s="23"/>
    </row>
    <row r="15821">
      <c r="A15821" s="71"/>
      <c r="J15821" s="23"/>
    </row>
    <row r="15822">
      <c r="A15822" s="71"/>
      <c r="J15822" s="23"/>
    </row>
    <row r="15823">
      <c r="A15823" s="71"/>
      <c r="J15823" s="23"/>
    </row>
    <row r="15824">
      <c r="A15824" s="71"/>
      <c r="J15824" s="23"/>
    </row>
    <row r="15825">
      <c r="A15825" s="71"/>
      <c r="J15825" s="23"/>
    </row>
    <row r="15826">
      <c r="A15826" s="71"/>
      <c r="J15826" s="23"/>
    </row>
    <row r="15827">
      <c r="A15827" s="71"/>
      <c r="J15827" s="23"/>
    </row>
    <row r="15828">
      <c r="A15828" s="71"/>
      <c r="J15828" s="23"/>
    </row>
    <row r="15829">
      <c r="A15829" s="71"/>
      <c r="J15829" s="23"/>
    </row>
    <row r="15830">
      <c r="A15830" s="71"/>
      <c r="J15830" s="23"/>
    </row>
    <row r="15831">
      <c r="A15831" s="71"/>
      <c r="J15831" s="23"/>
    </row>
    <row r="15832">
      <c r="A15832" s="71"/>
      <c r="J15832" s="23"/>
    </row>
    <row r="15833">
      <c r="A15833" s="71"/>
      <c r="J15833" s="23"/>
    </row>
    <row r="15834">
      <c r="A15834" s="71"/>
      <c r="J15834" s="23"/>
    </row>
    <row r="15835">
      <c r="A15835" s="71"/>
      <c r="J15835" s="23"/>
    </row>
    <row r="15836">
      <c r="A15836" s="71"/>
      <c r="J15836" s="23"/>
    </row>
    <row r="15837">
      <c r="A15837" s="71"/>
      <c r="J15837" s="23"/>
    </row>
    <row r="15838">
      <c r="A15838" s="71"/>
      <c r="J15838" s="23"/>
    </row>
    <row r="15839">
      <c r="A15839" s="71"/>
      <c r="J15839" s="23"/>
    </row>
    <row r="15840">
      <c r="A15840" s="71"/>
      <c r="J15840" s="23"/>
    </row>
    <row r="15841">
      <c r="A15841" s="71"/>
      <c r="J15841" s="23"/>
    </row>
    <row r="15842">
      <c r="A15842" s="71"/>
      <c r="J15842" s="23"/>
    </row>
    <row r="15843">
      <c r="A15843" s="71"/>
      <c r="J15843" s="23"/>
    </row>
    <row r="15844">
      <c r="A15844" s="71"/>
      <c r="J15844" s="23"/>
    </row>
    <row r="15845">
      <c r="A15845" s="71"/>
      <c r="J15845" s="23"/>
    </row>
    <row r="15846">
      <c r="A15846" s="71"/>
      <c r="J15846" s="23"/>
    </row>
    <row r="15847">
      <c r="A15847" s="71"/>
      <c r="J15847" s="23"/>
    </row>
    <row r="15848">
      <c r="A15848" s="71"/>
      <c r="J15848" s="23"/>
    </row>
    <row r="15849">
      <c r="A15849" s="71"/>
      <c r="J15849" s="23"/>
    </row>
    <row r="15850">
      <c r="A15850" s="71"/>
      <c r="J15850" s="23"/>
    </row>
    <row r="15851">
      <c r="A15851" s="71"/>
      <c r="J15851" s="23"/>
    </row>
    <row r="15852">
      <c r="A15852" s="71"/>
      <c r="J15852" s="23"/>
    </row>
    <row r="15853">
      <c r="A15853" s="71"/>
      <c r="J15853" s="23"/>
    </row>
    <row r="15854">
      <c r="A15854" s="71"/>
      <c r="J15854" s="23"/>
    </row>
    <row r="15855">
      <c r="A15855" s="71"/>
      <c r="J15855" s="23"/>
    </row>
    <row r="15856">
      <c r="A15856" s="71"/>
      <c r="J15856" s="23"/>
    </row>
    <row r="15857">
      <c r="A15857" s="71"/>
      <c r="J15857" s="23"/>
    </row>
    <row r="15858">
      <c r="A15858" s="71"/>
      <c r="J15858" s="23"/>
    </row>
    <row r="15859">
      <c r="A15859" s="71"/>
      <c r="J15859" s="23"/>
    </row>
    <row r="15860">
      <c r="A15860" s="71"/>
      <c r="J15860" s="23"/>
    </row>
    <row r="15861">
      <c r="A15861" s="71"/>
      <c r="J15861" s="23"/>
    </row>
    <row r="15862">
      <c r="A15862" s="71"/>
      <c r="J15862" s="23"/>
    </row>
    <row r="15863">
      <c r="A15863" s="71"/>
      <c r="J15863" s="23"/>
    </row>
    <row r="15864">
      <c r="A15864" s="71"/>
      <c r="J15864" s="23"/>
    </row>
    <row r="15865">
      <c r="A15865" s="71"/>
      <c r="J15865" s="23"/>
    </row>
    <row r="15866">
      <c r="A15866" s="71"/>
      <c r="J15866" s="23"/>
    </row>
    <row r="15867">
      <c r="A15867" s="71"/>
      <c r="J15867" s="23"/>
    </row>
    <row r="15868">
      <c r="A15868" s="71"/>
      <c r="J15868" s="23"/>
    </row>
    <row r="15869">
      <c r="A15869" s="71"/>
      <c r="J15869" s="23"/>
    </row>
    <row r="15870">
      <c r="A15870" s="71"/>
      <c r="J15870" s="23"/>
    </row>
    <row r="15871">
      <c r="A15871" s="71"/>
      <c r="J15871" s="23"/>
    </row>
    <row r="15872">
      <c r="A15872" s="71"/>
      <c r="J15872" s="23"/>
    </row>
    <row r="15873">
      <c r="A15873" s="71"/>
      <c r="J15873" s="23"/>
    </row>
    <row r="15874">
      <c r="A15874" s="71"/>
      <c r="J15874" s="23"/>
    </row>
    <row r="15875">
      <c r="A15875" s="71"/>
      <c r="J15875" s="23"/>
    </row>
    <row r="15876">
      <c r="A15876" s="71"/>
      <c r="J15876" s="23"/>
    </row>
    <row r="15877">
      <c r="A15877" s="71"/>
      <c r="J15877" s="23"/>
    </row>
    <row r="15878">
      <c r="A15878" s="71"/>
      <c r="J15878" s="23"/>
    </row>
    <row r="15879">
      <c r="A15879" s="71"/>
      <c r="J15879" s="23"/>
    </row>
    <row r="15880">
      <c r="A15880" s="71"/>
      <c r="J15880" s="23"/>
    </row>
    <row r="15881">
      <c r="A15881" s="71"/>
      <c r="J15881" s="23"/>
    </row>
    <row r="15882">
      <c r="A15882" s="71"/>
      <c r="J15882" s="23"/>
    </row>
    <row r="15883">
      <c r="A15883" s="71"/>
      <c r="J15883" s="23"/>
    </row>
    <row r="15884">
      <c r="A15884" s="71"/>
      <c r="J15884" s="23"/>
    </row>
    <row r="15885">
      <c r="A15885" s="71"/>
      <c r="J15885" s="23"/>
    </row>
    <row r="15886">
      <c r="A15886" s="71"/>
      <c r="J15886" s="23"/>
    </row>
    <row r="15887">
      <c r="A15887" s="71"/>
      <c r="J15887" s="23"/>
    </row>
    <row r="15888">
      <c r="A15888" s="71"/>
      <c r="J15888" s="23"/>
    </row>
    <row r="15889">
      <c r="A15889" s="71"/>
      <c r="J15889" s="23"/>
    </row>
    <row r="15890">
      <c r="A15890" s="71"/>
      <c r="J15890" s="23"/>
    </row>
    <row r="15891">
      <c r="A15891" s="71"/>
      <c r="J15891" s="23"/>
    </row>
    <row r="15892">
      <c r="A15892" s="71"/>
      <c r="J15892" s="23"/>
    </row>
    <row r="15893">
      <c r="A15893" s="71"/>
      <c r="J15893" s="23"/>
    </row>
    <row r="15894">
      <c r="A15894" s="71"/>
      <c r="J15894" s="23"/>
    </row>
    <row r="15895">
      <c r="A15895" s="71"/>
      <c r="J15895" s="23"/>
    </row>
    <row r="15896">
      <c r="A15896" s="71"/>
      <c r="J15896" s="23"/>
    </row>
    <row r="15897">
      <c r="A15897" s="71"/>
      <c r="J15897" s="23"/>
    </row>
    <row r="15898">
      <c r="A15898" s="71"/>
      <c r="J15898" s="23"/>
    </row>
    <row r="15899">
      <c r="A15899" s="71"/>
      <c r="J15899" s="23"/>
    </row>
    <row r="15900">
      <c r="A15900" s="71"/>
      <c r="J15900" s="23"/>
    </row>
    <row r="15901">
      <c r="A15901" s="71"/>
      <c r="J15901" s="23"/>
    </row>
    <row r="15902">
      <c r="A15902" s="71"/>
      <c r="J15902" s="23"/>
    </row>
    <row r="15903">
      <c r="A15903" s="71"/>
      <c r="J15903" s="23"/>
    </row>
    <row r="15904">
      <c r="A15904" s="71"/>
      <c r="J15904" s="23"/>
    </row>
    <row r="15905">
      <c r="A15905" s="71"/>
      <c r="J15905" s="23"/>
    </row>
    <row r="15906">
      <c r="A15906" s="71"/>
      <c r="J15906" s="23"/>
    </row>
    <row r="15907">
      <c r="A15907" s="71"/>
      <c r="J15907" s="23"/>
    </row>
    <row r="15908">
      <c r="A15908" s="71"/>
      <c r="J15908" s="23"/>
    </row>
    <row r="15909">
      <c r="A15909" s="71"/>
      <c r="J15909" s="23"/>
    </row>
    <row r="15910">
      <c r="A15910" s="71"/>
      <c r="J15910" s="23"/>
    </row>
    <row r="15911">
      <c r="A15911" s="71"/>
      <c r="J15911" s="23"/>
    </row>
    <row r="15912">
      <c r="A15912" s="71"/>
      <c r="J15912" s="23"/>
    </row>
    <row r="15913">
      <c r="A15913" s="71"/>
      <c r="J15913" s="23"/>
    </row>
    <row r="15914">
      <c r="A15914" s="71"/>
      <c r="J15914" s="23"/>
    </row>
    <row r="15915">
      <c r="A15915" s="71"/>
      <c r="J15915" s="23"/>
    </row>
    <row r="15916">
      <c r="A15916" s="71"/>
      <c r="J15916" s="23"/>
    </row>
    <row r="15917">
      <c r="A15917" s="71"/>
      <c r="J15917" s="23"/>
    </row>
    <row r="15918">
      <c r="A15918" s="71"/>
      <c r="J15918" s="23"/>
    </row>
    <row r="15919">
      <c r="A15919" s="71"/>
      <c r="J15919" s="23"/>
    </row>
    <row r="15920">
      <c r="A15920" s="71"/>
      <c r="J15920" s="23"/>
    </row>
    <row r="15921">
      <c r="A15921" s="71"/>
      <c r="J15921" s="23"/>
    </row>
    <row r="15922">
      <c r="A15922" s="71"/>
      <c r="J15922" s="23"/>
    </row>
    <row r="15923">
      <c r="A15923" s="71"/>
      <c r="J15923" s="23"/>
    </row>
    <row r="15924">
      <c r="A15924" s="71"/>
      <c r="J15924" s="23"/>
    </row>
    <row r="15925">
      <c r="A15925" s="71"/>
      <c r="J15925" s="23"/>
    </row>
    <row r="15926">
      <c r="A15926" s="71"/>
      <c r="J15926" s="23"/>
    </row>
    <row r="15927">
      <c r="A15927" s="71"/>
      <c r="J15927" s="23"/>
    </row>
    <row r="15928">
      <c r="A15928" s="71"/>
      <c r="J15928" s="23"/>
    </row>
    <row r="15929">
      <c r="A15929" s="71"/>
      <c r="J15929" s="23"/>
    </row>
    <row r="15930">
      <c r="A15930" s="71"/>
      <c r="J15930" s="23"/>
    </row>
    <row r="15931">
      <c r="A15931" s="71"/>
      <c r="J15931" s="23"/>
    </row>
    <row r="15932">
      <c r="A15932" s="71"/>
      <c r="J15932" s="23"/>
    </row>
    <row r="15933">
      <c r="A15933" s="71"/>
      <c r="J15933" s="23"/>
    </row>
    <row r="15934">
      <c r="A15934" s="71"/>
      <c r="J15934" s="23"/>
    </row>
    <row r="15935">
      <c r="A15935" s="71"/>
      <c r="J15935" s="23"/>
    </row>
    <row r="15936">
      <c r="A15936" s="71"/>
      <c r="J15936" s="23"/>
    </row>
    <row r="15937">
      <c r="A15937" s="71"/>
      <c r="J15937" s="23"/>
    </row>
    <row r="15938">
      <c r="A15938" s="71"/>
      <c r="J15938" s="23"/>
    </row>
    <row r="15939">
      <c r="A15939" s="71"/>
      <c r="J15939" s="23"/>
    </row>
    <row r="15940">
      <c r="A15940" s="71"/>
      <c r="J15940" s="23"/>
    </row>
    <row r="15941">
      <c r="A15941" s="71"/>
      <c r="J15941" s="23"/>
    </row>
    <row r="15942">
      <c r="A15942" s="71"/>
      <c r="J15942" s="23"/>
    </row>
    <row r="15943">
      <c r="A15943" s="71"/>
      <c r="J15943" s="23"/>
    </row>
    <row r="15944">
      <c r="A15944" s="71"/>
      <c r="J15944" s="23"/>
    </row>
    <row r="15945">
      <c r="A15945" s="71"/>
      <c r="J15945" s="23"/>
    </row>
    <row r="15946">
      <c r="A15946" s="71"/>
      <c r="J15946" s="23"/>
    </row>
    <row r="15947">
      <c r="A15947" s="71"/>
      <c r="J15947" s="23"/>
    </row>
    <row r="15948">
      <c r="A15948" s="71"/>
      <c r="J15948" s="23"/>
    </row>
    <row r="15949">
      <c r="A15949" s="71"/>
      <c r="J15949" s="23"/>
    </row>
    <row r="15950">
      <c r="A15950" s="71"/>
      <c r="J15950" s="23"/>
    </row>
    <row r="15951">
      <c r="A15951" s="71"/>
      <c r="J15951" s="23"/>
    </row>
    <row r="15952">
      <c r="A15952" s="71"/>
      <c r="J15952" s="23"/>
    </row>
    <row r="15953">
      <c r="A15953" s="71"/>
      <c r="J15953" s="23"/>
    </row>
    <row r="15954">
      <c r="A15954" s="71"/>
      <c r="J15954" s="23"/>
    </row>
    <row r="15955">
      <c r="A15955" s="71"/>
      <c r="J15955" s="23"/>
    </row>
    <row r="15956">
      <c r="A15956" s="71"/>
      <c r="J15956" s="23"/>
    </row>
    <row r="15957">
      <c r="A15957" s="71"/>
      <c r="J15957" s="23"/>
    </row>
    <row r="15958">
      <c r="A15958" s="71"/>
      <c r="J15958" s="23"/>
    </row>
    <row r="15959">
      <c r="A15959" s="71"/>
      <c r="J15959" s="23"/>
    </row>
    <row r="15960">
      <c r="A15960" s="71"/>
      <c r="J15960" s="23"/>
    </row>
    <row r="15961">
      <c r="A15961" s="71"/>
      <c r="J15961" s="23"/>
    </row>
    <row r="15962">
      <c r="A15962" s="71"/>
      <c r="J15962" s="23"/>
    </row>
    <row r="15963">
      <c r="A15963" s="71"/>
      <c r="J15963" s="23"/>
    </row>
    <row r="15964">
      <c r="A15964" s="71"/>
      <c r="J15964" s="23"/>
    </row>
    <row r="15965">
      <c r="A15965" s="71"/>
      <c r="J15965" s="23"/>
    </row>
    <row r="15966">
      <c r="A15966" s="71"/>
      <c r="J15966" s="23"/>
    </row>
    <row r="15967">
      <c r="A15967" s="71"/>
      <c r="J15967" s="23"/>
    </row>
    <row r="15968">
      <c r="A15968" s="71"/>
      <c r="J15968" s="23"/>
    </row>
    <row r="15969">
      <c r="A15969" s="71"/>
      <c r="J15969" s="23"/>
    </row>
    <row r="15970">
      <c r="A15970" s="71"/>
      <c r="J15970" s="23"/>
    </row>
    <row r="15971">
      <c r="A15971" s="71"/>
      <c r="J15971" s="23"/>
    </row>
    <row r="15972">
      <c r="A15972" s="71"/>
      <c r="J15972" s="23"/>
    </row>
    <row r="15973">
      <c r="A15973" s="71"/>
      <c r="J15973" s="23"/>
    </row>
    <row r="15974">
      <c r="A15974" s="71"/>
      <c r="J15974" s="23"/>
    </row>
    <row r="15975">
      <c r="A15975" s="71"/>
      <c r="J15975" s="23"/>
    </row>
    <row r="15976">
      <c r="A15976" s="71"/>
      <c r="J15976" s="23"/>
    </row>
    <row r="15977">
      <c r="A15977" s="71"/>
      <c r="J15977" s="23"/>
    </row>
    <row r="15978">
      <c r="A15978" s="71"/>
      <c r="J15978" s="23"/>
    </row>
    <row r="15979">
      <c r="A15979" s="71"/>
      <c r="J15979" s="23"/>
    </row>
    <row r="15980">
      <c r="A15980" s="71"/>
      <c r="J15980" s="23"/>
    </row>
    <row r="15981">
      <c r="A15981" s="71"/>
      <c r="J15981" s="23"/>
    </row>
    <row r="15982">
      <c r="A15982" s="71"/>
      <c r="J15982" s="23"/>
    </row>
    <row r="15983">
      <c r="A15983" s="71"/>
      <c r="J15983" s="23"/>
    </row>
    <row r="15984">
      <c r="A15984" s="71"/>
      <c r="J15984" s="23"/>
    </row>
    <row r="15985">
      <c r="A15985" s="71"/>
      <c r="J15985" s="23"/>
    </row>
    <row r="15986">
      <c r="A15986" s="71"/>
      <c r="J15986" s="23"/>
    </row>
    <row r="15987">
      <c r="A15987" s="71"/>
      <c r="J15987" s="23"/>
    </row>
    <row r="15988">
      <c r="A15988" s="71"/>
      <c r="J15988" s="23"/>
    </row>
    <row r="15989">
      <c r="A15989" s="71"/>
      <c r="J15989" s="23"/>
    </row>
    <row r="15990">
      <c r="A15990" s="71"/>
      <c r="J15990" s="23"/>
    </row>
    <row r="15991">
      <c r="A15991" s="71"/>
      <c r="J15991" s="23"/>
    </row>
    <row r="15992">
      <c r="A15992" s="71"/>
      <c r="J15992" s="23"/>
    </row>
    <row r="15993">
      <c r="A15993" s="71"/>
      <c r="J15993" s="23"/>
    </row>
    <row r="15994">
      <c r="A15994" s="71"/>
      <c r="J15994" s="23"/>
    </row>
    <row r="15995">
      <c r="A15995" s="71"/>
      <c r="J15995" s="23"/>
    </row>
    <row r="15996">
      <c r="A15996" s="71"/>
      <c r="J15996" s="23"/>
    </row>
    <row r="15997">
      <c r="A15997" s="71"/>
      <c r="J15997" s="23"/>
    </row>
    <row r="15998">
      <c r="A15998" s="71"/>
      <c r="J15998" s="23"/>
    </row>
    <row r="15999">
      <c r="A15999" s="71"/>
      <c r="J15999" s="23"/>
    </row>
    <row r="16000">
      <c r="A16000" s="71"/>
      <c r="J16000" s="23"/>
    </row>
    <row r="16001">
      <c r="A16001" s="71"/>
      <c r="J16001" s="23"/>
    </row>
    <row r="16002">
      <c r="A16002" s="71"/>
      <c r="J16002" s="23"/>
    </row>
    <row r="16003">
      <c r="A16003" s="71"/>
      <c r="J16003" s="23"/>
    </row>
    <row r="16004">
      <c r="A16004" s="71"/>
      <c r="J16004" s="23"/>
    </row>
    <row r="16005">
      <c r="A16005" s="71"/>
      <c r="J16005" s="23"/>
    </row>
    <row r="16006">
      <c r="A16006" s="71"/>
      <c r="J16006" s="23"/>
    </row>
    <row r="16007">
      <c r="A16007" s="71"/>
      <c r="J16007" s="23"/>
    </row>
    <row r="16008">
      <c r="A16008" s="71"/>
      <c r="J16008" s="23"/>
    </row>
    <row r="16009">
      <c r="A16009" s="71"/>
      <c r="J16009" s="23"/>
    </row>
    <row r="16010">
      <c r="A16010" s="71"/>
      <c r="J16010" s="23"/>
    </row>
    <row r="16011">
      <c r="A16011" s="71"/>
      <c r="J16011" s="23"/>
    </row>
    <row r="16012">
      <c r="A16012" s="71"/>
      <c r="J16012" s="23"/>
    </row>
    <row r="16013">
      <c r="A16013" s="71"/>
      <c r="J16013" s="23"/>
    </row>
    <row r="16014">
      <c r="A16014" s="71"/>
      <c r="J16014" s="23"/>
    </row>
    <row r="16015">
      <c r="A16015" s="71"/>
      <c r="J16015" s="23"/>
    </row>
    <row r="16016">
      <c r="A16016" s="71"/>
      <c r="J16016" s="23"/>
    </row>
    <row r="16017">
      <c r="A16017" s="71"/>
      <c r="J16017" s="23"/>
    </row>
    <row r="16018">
      <c r="A16018" s="71"/>
      <c r="J16018" s="23"/>
    </row>
    <row r="16019">
      <c r="A16019" s="71"/>
      <c r="J16019" s="23"/>
    </row>
    <row r="16020">
      <c r="A16020" s="71"/>
      <c r="J16020" s="23"/>
    </row>
    <row r="16021">
      <c r="A16021" s="71"/>
      <c r="J16021" s="23"/>
    </row>
    <row r="16022">
      <c r="A16022" s="71"/>
      <c r="J16022" s="23"/>
    </row>
    <row r="16023">
      <c r="A16023" s="71"/>
      <c r="J16023" s="23"/>
    </row>
    <row r="16024">
      <c r="A16024" s="71"/>
      <c r="J16024" s="23"/>
    </row>
    <row r="16025">
      <c r="A16025" s="71"/>
      <c r="J16025" s="23"/>
    </row>
    <row r="16026">
      <c r="A16026" s="71"/>
      <c r="J16026" s="23"/>
    </row>
    <row r="16027">
      <c r="A16027" s="71"/>
      <c r="J16027" s="23"/>
    </row>
    <row r="16028">
      <c r="A16028" s="71"/>
      <c r="J16028" s="23"/>
    </row>
    <row r="16029">
      <c r="A16029" s="71"/>
      <c r="J16029" s="23"/>
    </row>
    <row r="16030">
      <c r="A16030" s="71"/>
      <c r="J16030" s="23"/>
    </row>
    <row r="16031">
      <c r="A16031" s="71"/>
      <c r="J16031" s="23"/>
    </row>
    <row r="16032">
      <c r="A16032" s="71"/>
      <c r="J16032" s="23"/>
    </row>
    <row r="16033">
      <c r="A16033" s="71"/>
      <c r="J16033" s="23"/>
    </row>
    <row r="16034">
      <c r="A16034" s="71"/>
      <c r="J16034" s="23"/>
    </row>
    <row r="16035">
      <c r="A16035" s="71"/>
      <c r="J16035" s="23"/>
    </row>
    <row r="16036">
      <c r="A16036" s="71"/>
      <c r="J16036" s="23"/>
    </row>
    <row r="16037">
      <c r="A16037" s="71"/>
      <c r="J16037" s="23"/>
    </row>
    <row r="16038">
      <c r="A16038" s="71"/>
      <c r="J16038" s="23"/>
    </row>
    <row r="16039">
      <c r="A16039" s="71"/>
      <c r="J16039" s="23"/>
    </row>
    <row r="16040">
      <c r="A16040" s="71"/>
      <c r="J16040" s="23"/>
    </row>
    <row r="16041">
      <c r="A16041" s="71"/>
      <c r="J16041" s="23"/>
    </row>
    <row r="16042">
      <c r="A16042" s="71"/>
      <c r="J16042" s="23"/>
    </row>
    <row r="16043">
      <c r="A16043" s="71"/>
      <c r="J16043" s="23"/>
    </row>
    <row r="16044">
      <c r="A16044" s="71"/>
      <c r="J16044" s="23"/>
    </row>
    <row r="16045">
      <c r="A16045" s="71"/>
      <c r="J16045" s="23"/>
    </row>
    <row r="16046">
      <c r="A16046" s="71"/>
      <c r="J16046" s="23"/>
    </row>
    <row r="16047">
      <c r="A16047" s="71"/>
      <c r="J16047" s="23"/>
    </row>
    <row r="16048">
      <c r="A16048" s="71"/>
      <c r="J16048" s="23"/>
    </row>
    <row r="16049">
      <c r="A16049" s="71"/>
      <c r="J16049" s="23"/>
    </row>
    <row r="16050">
      <c r="A16050" s="71"/>
      <c r="J16050" s="23"/>
    </row>
    <row r="16051">
      <c r="A16051" s="71"/>
      <c r="J16051" s="23"/>
    </row>
    <row r="16052">
      <c r="A16052" s="71"/>
      <c r="J16052" s="23"/>
    </row>
    <row r="16053">
      <c r="A16053" s="71"/>
      <c r="J16053" s="23"/>
    </row>
    <row r="16054">
      <c r="A16054" s="71"/>
      <c r="J16054" s="23"/>
    </row>
    <row r="16055">
      <c r="A16055" s="71"/>
      <c r="J16055" s="23"/>
    </row>
    <row r="16056">
      <c r="A16056" s="71"/>
      <c r="J16056" s="23"/>
    </row>
    <row r="16057">
      <c r="A16057" s="71"/>
      <c r="J16057" s="23"/>
    </row>
    <row r="16058">
      <c r="A16058" s="71"/>
      <c r="J16058" s="23"/>
    </row>
    <row r="16059">
      <c r="A16059" s="71"/>
      <c r="J16059" s="23"/>
    </row>
    <row r="16060">
      <c r="A16060" s="71"/>
      <c r="J16060" s="23"/>
    </row>
    <row r="16061">
      <c r="A16061" s="71"/>
      <c r="J16061" s="23"/>
    </row>
    <row r="16062">
      <c r="A16062" s="71"/>
      <c r="J16062" s="23"/>
    </row>
    <row r="16063">
      <c r="A16063" s="71"/>
      <c r="J16063" s="23"/>
    </row>
    <row r="16064">
      <c r="A16064" s="71"/>
      <c r="J16064" s="23"/>
    </row>
    <row r="16065">
      <c r="A16065" s="71"/>
      <c r="J16065" s="23"/>
    </row>
    <row r="16066">
      <c r="A16066" s="71"/>
      <c r="J16066" s="23"/>
    </row>
    <row r="16067">
      <c r="A16067" s="71"/>
      <c r="J16067" s="23"/>
    </row>
    <row r="16068">
      <c r="A16068" s="71"/>
      <c r="J16068" s="23"/>
    </row>
    <row r="16069">
      <c r="A16069" s="71"/>
      <c r="J16069" s="23"/>
    </row>
    <row r="16070">
      <c r="A16070" s="71"/>
      <c r="J16070" s="23"/>
    </row>
    <row r="16071">
      <c r="A16071" s="71"/>
      <c r="J16071" s="23"/>
    </row>
    <row r="16072">
      <c r="A16072" s="71"/>
      <c r="J16072" s="23"/>
    </row>
    <row r="16073">
      <c r="A16073" s="71"/>
      <c r="J16073" s="23"/>
    </row>
    <row r="16074">
      <c r="A16074" s="71"/>
      <c r="J16074" s="23"/>
    </row>
    <row r="16075">
      <c r="A16075" s="71"/>
      <c r="J16075" s="23"/>
    </row>
    <row r="16076">
      <c r="A16076" s="71"/>
      <c r="J16076" s="23"/>
    </row>
    <row r="16077">
      <c r="A16077" s="71"/>
      <c r="J16077" s="23"/>
    </row>
    <row r="16078">
      <c r="A16078" s="71"/>
      <c r="J16078" s="23"/>
    </row>
    <row r="16079">
      <c r="A16079" s="71"/>
      <c r="J16079" s="23"/>
    </row>
    <row r="16080">
      <c r="A16080" s="71"/>
      <c r="J16080" s="23"/>
    </row>
    <row r="16081">
      <c r="A16081" s="71"/>
      <c r="J16081" s="23"/>
    </row>
    <row r="16082">
      <c r="A16082" s="71"/>
      <c r="J16082" s="23"/>
    </row>
    <row r="16083">
      <c r="A16083" s="71"/>
      <c r="J16083" s="23"/>
    </row>
    <row r="16084">
      <c r="A16084" s="71"/>
      <c r="J16084" s="23"/>
    </row>
    <row r="16085">
      <c r="A16085" s="71"/>
      <c r="J16085" s="23"/>
    </row>
    <row r="16086">
      <c r="A16086" s="71"/>
      <c r="J16086" s="23"/>
    </row>
    <row r="16087">
      <c r="A16087" s="71"/>
      <c r="J16087" s="23"/>
    </row>
    <row r="16088">
      <c r="A16088" s="71"/>
      <c r="J16088" s="23"/>
    </row>
    <row r="16089">
      <c r="A16089" s="71"/>
      <c r="J16089" s="23"/>
    </row>
    <row r="16090">
      <c r="A16090" s="71"/>
      <c r="J16090" s="23"/>
    </row>
    <row r="16091">
      <c r="A16091" s="71"/>
      <c r="J16091" s="23"/>
    </row>
    <row r="16092">
      <c r="A16092" s="71"/>
      <c r="J16092" s="23"/>
    </row>
    <row r="16093">
      <c r="A16093" s="71"/>
      <c r="J16093" s="23"/>
    </row>
    <row r="16094">
      <c r="A16094" s="71"/>
      <c r="J16094" s="23"/>
    </row>
    <row r="16095">
      <c r="A16095" s="71"/>
      <c r="J16095" s="23"/>
    </row>
    <row r="16096">
      <c r="A16096" s="71"/>
      <c r="J16096" s="23"/>
    </row>
    <row r="16097">
      <c r="A16097" s="71"/>
      <c r="J16097" s="23"/>
    </row>
    <row r="16098">
      <c r="A16098" s="71"/>
      <c r="J16098" s="23"/>
    </row>
    <row r="16099">
      <c r="A16099" s="71"/>
      <c r="J16099" s="23"/>
    </row>
    <row r="16100">
      <c r="A16100" s="71"/>
      <c r="J16100" s="23"/>
    </row>
    <row r="16101">
      <c r="A16101" s="71"/>
      <c r="J16101" s="23"/>
    </row>
    <row r="16102">
      <c r="A16102" s="71"/>
      <c r="J16102" s="23"/>
    </row>
    <row r="16103">
      <c r="A16103" s="71"/>
      <c r="J16103" s="23"/>
    </row>
    <row r="16104">
      <c r="A16104" s="71"/>
      <c r="J16104" s="23"/>
    </row>
    <row r="16105">
      <c r="A16105" s="71"/>
      <c r="J16105" s="23"/>
    </row>
    <row r="16106">
      <c r="A16106" s="71"/>
      <c r="J16106" s="23"/>
    </row>
    <row r="16107">
      <c r="A16107" s="71"/>
      <c r="J16107" s="23"/>
    </row>
    <row r="16108">
      <c r="A16108" s="71"/>
      <c r="J16108" s="23"/>
    </row>
    <row r="16109">
      <c r="A16109" s="71"/>
      <c r="J16109" s="23"/>
    </row>
    <row r="16110">
      <c r="A16110" s="71"/>
      <c r="J16110" s="23"/>
    </row>
    <row r="16111">
      <c r="A16111" s="71"/>
      <c r="J16111" s="23"/>
    </row>
    <row r="16112">
      <c r="A16112" s="71"/>
      <c r="J16112" s="23"/>
    </row>
    <row r="16113">
      <c r="A16113" s="71"/>
      <c r="J16113" s="23"/>
    </row>
    <row r="16114">
      <c r="A16114" s="71"/>
      <c r="J16114" s="23"/>
    </row>
    <row r="16115">
      <c r="A16115" s="71"/>
      <c r="J16115" s="23"/>
    </row>
    <row r="16116">
      <c r="A16116" s="71"/>
      <c r="J16116" s="23"/>
    </row>
    <row r="16117">
      <c r="A16117" s="71"/>
      <c r="J16117" s="23"/>
    </row>
    <row r="16118">
      <c r="A16118" s="71"/>
      <c r="J16118" s="23"/>
    </row>
    <row r="16119">
      <c r="A16119" s="71"/>
      <c r="J16119" s="23"/>
    </row>
    <row r="16120">
      <c r="A16120" s="71"/>
      <c r="J16120" s="23"/>
    </row>
    <row r="16121">
      <c r="A16121" s="71"/>
      <c r="J16121" s="23"/>
    </row>
    <row r="16122">
      <c r="A16122" s="71"/>
      <c r="J16122" s="23"/>
    </row>
    <row r="16123">
      <c r="A16123" s="71"/>
      <c r="J16123" s="23"/>
    </row>
    <row r="16124">
      <c r="A16124" s="71"/>
      <c r="J16124" s="23"/>
    </row>
    <row r="16125">
      <c r="A16125" s="71"/>
      <c r="J16125" s="23"/>
    </row>
    <row r="16126">
      <c r="A16126" s="71"/>
      <c r="J16126" s="23"/>
    </row>
    <row r="16127">
      <c r="A16127" s="71"/>
      <c r="J16127" s="23"/>
    </row>
    <row r="16128">
      <c r="A16128" s="71"/>
      <c r="J16128" s="23"/>
    </row>
    <row r="16129">
      <c r="A16129" s="71"/>
      <c r="J16129" s="23"/>
    </row>
    <row r="16130">
      <c r="A16130" s="71"/>
      <c r="J16130" s="23"/>
    </row>
    <row r="16131">
      <c r="A16131" s="71"/>
      <c r="J16131" s="23"/>
    </row>
    <row r="16132">
      <c r="A16132" s="71"/>
      <c r="J16132" s="23"/>
    </row>
    <row r="16133">
      <c r="A16133" s="71"/>
      <c r="J16133" s="23"/>
    </row>
    <row r="16134">
      <c r="A16134" s="71"/>
      <c r="J16134" s="23"/>
    </row>
    <row r="16135">
      <c r="A16135" s="71"/>
      <c r="J16135" s="23"/>
    </row>
    <row r="16136">
      <c r="A16136" s="71"/>
      <c r="J16136" s="23"/>
    </row>
    <row r="16137">
      <c r="A16137" s="71"/>
      <c r="J16137" s="23"/>
    </row>
    <row r="16138">
      <c r="A16138" s="71"/>
      <c r="J16138" s="23"/>
    </row>
    <row r="16139">
      <c r="A16139" s="71"/>
      <c r="J16139" s="23"/>
    </row>
    <row r="16140">
      <c r="A16140" s="71"/>
      <c r="J16140" s="23"/>
    </row>
    <row r="16141">
      <c r="A16141" s="71"/>
      <c r="J16141" s="23"/>
    </row>
    <row r="16142">
      <c r="A16142" s="71"/>
      <c r="J16142" s="23"/>
    </row>
    <row r="16143">
      <c r="A16143" s="71"/>
      <c r="J16143" s="23"/>
    </row>
    <row r="16144">
      <c r="A16144" s="71"/>
      <c r="J16144" s="23"/>
    </row>
    <row r="16145">
      <c r="A16145" s="71"/>
      <c r="J16145" s="23"/>
    </row>
    <row r="16146">
      <c r="A16146" s="71"/>
      <c r="J16146" s="23"/>
    </row>
    <row r="16147">
      <c r="A16147" s="71"/>
      <c r="J16147" s="23"/>
    </row>
    <row r="16148">
      <c r="A16148" s="71"/>
      <c r="J16148" s="23"/>
    </row>
    <row r="16149">
      <c r="A16149" s="71"/>
      <c r="J16149" s="23"/>
    </row>
    <row r="16150">
      <c r="A16150" s="71"/>
      <c r="J16150" s="23"/>
    </row>
    <row r="16151">
      <c r="A16151" s="71"/>
      <c r="J16151" s="23"/>
    </row>
    <row r="16152">
      <c r="A16152" s="71"/>
      <c r="J16152" s="23"/>
    </row>
    <row r="16153">
      <c r="A16153" s="71"/>
      <c r="J16153" s="23"/>
    </row>
    <row r="16154">
      <c r="A16154" s="71"/>
      <c r="J16154" s="23"/>
    </row>
    <row r="16155">
      <c r="A16155" s="71"/>
      <c r="J16155" s="23"/>
    </row>
    <row r="16156">
      <c r="A16156" s="71"/>
      <c r="J16156" s="23"/>
    </row>
    <row r="16157">
      <c r="A16157" s="71"/>
      <c r="J16157" s="23"/>
    </row>
    <row r="16158">
      <c r="A16158" s="71"/>
      <c r="J16158" s="23"/>
    </row>
    <row r="16159">
      <c r="A16159" s="71"/>
      <c r="J16159" s="23"/>
    </row>
    <row r="16160">
      <c r="A16160" s="71"/>
      <c r="J16160" s="23"/>
    </row>
    <row r="16161">
      <c r="A16161" s="71"/>
      <c r="J16161" s="23"/>
    </row>
    <row r="16162">
      <c r="A16162" s="71"/>
      <c r="J16162" s="23"/>
    </row>
    <row r="16163">
      <c r="A16163" s="71"/>
      <c r="J16163" s="23"/>
    </row>
    <row r="16164">
      <c r="A16164" s="71"/>
      <c r="J16164" s="23"/>
    </row>
    <row r="16165">
      <c r="A16165" s="71"/>
      <c r="J16165" s="23"/>
    </row>
    <row r="16166">
      <c r="A16166" s="71"/>
      <c r="J16166" s="23"/>
    </row>
    <row r="16167">
      <c r="A16167" s="71"/>
      <c r="J16167" s="23"/>
    </row>
    <row r="16168">
      <c r="A16168" s="71"/>
      <c r="J16168" s="23"/>
    </row>
    <row r="16169">
      <c r="A16169" s="71"/>
      <c r="J16169" s="23"/>
    </row>
    <row r="16170">
      <c r="A16170" s="71"/>
      <c r="J16170" s="23"/>
    </row>
    <row r="16171">
      <c r="A16171" s="71"/>
      <c r="J16171" s="23"/>
    </row>
    <row r="16172">
      <c r="A16172" s="71"/>
      <c r="J16172" s="23"/>
    </row>
    <row r="16173">
      <c r="A16173" s="71"/>
      <c r="J16173" s="23"/>
    </row>
    <row r="16174">
      <c r="A16174" s="71"/>
      <c r="J16174" s="23"/>
    </row>
    <row r="16175">
      <c r="A16175" s="71"/>
      <c r="J16175" s="23"/>
    </row>
    <row r="16176">
      <c r="A16176" s="71"/>
      <c r="J16176" s="23"/>
    </row>
    <row r="16177">
      <c r="A16177" s="71"/>
      <c r="J16177" s="23"/>
    </row>
    <row r="16178">
      <c r="A16178" s="71"/>
      <c r="J16178" s="23"/>
    </row>
    <row r="16179">
      <c r="A16179" s="71"/>
      <c r="J16179" s="23"/>
    </row>
    <row r="16180">
      <c r="A16180" s="71"/>
      <c r="J16180" s="23"/>
    </row>
    <row r="16181">
      <c r="A16181" s="71"/>
      <c r="J16181" s="23"/>
    </row>
    <row r="16182">
      <c r="A16182" s="71"/>
      <c r="J16182" s="23"/>
    </row>
    <row r="16183">
      <c r="A16183" s="71"/>
      <c r="J16183" s="23"/>
    </row>
    <row r="16184">
      <c r="A16184" s="71"/>
      <c r="J16184" s="23"/>
    </row>
    <row r="16185">
      <c r="A16185" s="71"/>
      <c r="J16185" s="23"/>
    </row>
    <row r="16186">
      <c r="A16186" s="71"/>
      <c r="J16186" s="23"/>
    </row>
    <row r="16187">
      <c r="A16187" s="71"/>
      <c r="J16187" s="23"/>
    </row>
    <row r="16188">
      <c r="A16188" s="71"/>
      <c r="J16188" s="23"/>
    </row>
    <row r="16189">
      <c r="A16189" s="71"/>
      <c r="J16189" s="23"/>
    </row>
    <row r="16190">
      <c r="A16190" s="71"/>
      <c r="J16190" s="23"/>
    </row>
    <row r="16191">
      <c r="A16191" s="71"/>
      <c r="J16191" s="23"/>
    </row>
    <row r="16192">
      <c r="A16192" s="71"/>
      <c r="J16192" s="23"/>
    </row>
    <row r="16193">
      <c r="A16193" s="71"/>
      <c r="J16193" s="23"/>
    </row>
    <row r="16194">
      <c r="A16194" s="71"/>
      <c r="J16194" s="23"/>
    </row>
    <row r="16195">
      <c r="A16195" s="71"/>
      <c r="J16195" s="23"/>
    </row>
    <row r="16196">
      <c r="A16196" s="71"/>
      <c r="J16196" s="23"/>
    </row>
    <row r="16197">
      <c r="A16197" s="71"/>
      <c r="J16197" s="23"/>
    </row>
    <row r="16198">
      <c r="A16198" s="71"/>
      <c r="J16198" s="23"/>
    </row>
    <row r="16199">
      <c r="A16199" s="71"/>
      <c r="J16199" s="23"/>
    </row>
    <row r="16200">
      <c r="A16200" s="71"/>
      <c r="J16200" s="23"/>
    </row>
    <row r="16201">
      <c r="A16201" s="71"/>
      <c r="J16201" s="23"/>
    </row>
    <row r="16202">
      <c r="A16202" s="71"/>
      <c r="J16202" s="23"/>
    </row>
    <row r="16203">
      <c r="A16203" s="71"/>
      <c r="J16203" s="23"/>
    </row>
    <row r="16204">
      <c r="A16204" s="71"/>
      <c r="J16204" s="23"/>
    </row>
    <row r="16205">
      <c r="A16205" s="71"/>
      <c r="J16205" s="23"/>
    </row>
    <row r="16206">
      <c r="A16206" s="71"/>
      <c r="J16206" s="23"/>
    </row>
    <row r="16207">
      <c r="A16207" s="71"/>
      <c r="J16207" s="23"/>
    </row>
    <row r="16208">
      <c r="A16208" s="71"/>
      <c r="J16208" s="23"/>
    </row>
    <row r="16209">
      <c r="A16209" s="71"/>
      <c r="J16209" s="23"/>
    </row>
    <row r="16210">
      <c r="A16210" s="71"/>
      <c r="J16210" s="23"/>
    </row>
    <row r="16211">
      <c r="A16211" s="71"/>
      <c r="J16211" s="23"/>
    </row>
    <row r="16212">
      <c r="A16212" s="71"/>
      <c r="J16212" s="23"/>
    </row>
    <row r="16213">
      <c r="A16213" s="71"/>
      <c r="J16213" s="23"/>
    </row>
    <row r="16214">
      <c r="A16214" s="71"/>
      <c r="J16214" s="23"/>
    </row>
    <row r="16215">
      <c r="A16215" s="71"/>
      <c r="J16215" s="23"/>
    </row>
    <row r="16216">
      <c r="A16216" s="71"/>
      <c r="J16216" s="23"/>
    </row>
    <row r="16217">
      <c r="A16217" s="71"/>
      <c r="J16217" s="23"/>
    </row>
    <row r="16218">
      <c r="A16218" s="71"/>
      <c r="J16218" s="23"/>
    </row>
    <row r="16219">
      <c r="A16219" s="71"/>
      <c r="J16219" s="23"/>
    </row>
    <row r="16220">
      <c r="A16220" s="71"/>
      <c r="J16220" s="23"/>
    </row>
    <row r="16221">
      <c r="A16221" s="71"/>
      <c r="J16221" s="23"/>
    </row>
    <row r="16222">
      <c r="A16222" s="71"/>
      <c r="J16222" s="23"/>
    </row>
    <row r="16223">
      <c r="A16223" s="71"/>
      <c r="J16223" s="23"/>
    </row>
    <row r="16224">
      <c r="A16224" s="71"/>
      <c r="J16224" s="23"/>
    </row>
    <row r="16225">
      <c r="A16225" s="71"/>
      <c r="J16225" s="23"/>
    </row>
    <row r="16226">
      <c r="A16226" s="71"/>
      <c r="J16226" s="23"/>
    </row>
    <row r="16227">
      <c r="A16227" s="71"/>
      <c r="J16227" s="23"/>
    </row>
    <row r="16228">
      <c r="A16228" s="71"/>
      <c r="J16228" s="23"/>
    </row>
    <row r="16229">
      <c r="A16229" s="71"/>
      <c r="J16229" s="23"/>
    </row>
    <row r="16230">
      <c r="A16230" s="71"/>
      <c r="J16230" s="23"/>
    </row>
    <row r="16231">
      <c r="A16231" s="71"/>
      <c r="J16231" s="23"/>
    </row>
    <row r="16232">
      <c r="A16232" s="71"/>
      <c r="J16232" s="23"/>
    </row>
    <row r="16233">
      <c r="A16233" s="71"/>
      <c r="J16233" s="23"/>
    </row>
    <row r="16234">
      <c r="A16234" s="71"/>
      <c r="J16234" s="23"/>
    </row>
    <row r="16235">
      <c r="A16235" s="71"/>
      <c r="J16235" s="23"/>
    </row>
    <row r="16236">
      <c r="A16236" s="71"/>
      <c r="J16236" s="23"/>
    </row>
    <row r="16237">
      <c r="A16237" s="71"/>
      <c r="J16237" s="23"/>
    </row>
    <row r="16238">
      <c r="A16238" s="71"/>
      <c r="J16238" s="23"/>
    </row>
    <row r="16239">
      <c r="A16239" s="71"/>
      <c r="J16239" s="23"/>
    </row>
    <row r="16240">
      <c r="A16240" s="71"/>
      <c r="J16240" s="23"/>
    </row>
    <row r="16241">
      <c r="A16241" s="71"/>
      <c r="J16241" s="23"/>
    </row>
    <row r="16242">
      <c r="A16242" s="71"/>
      <c r="J16242" s="23"/>
    </row>
    <row r="16243">
      <c r="A16243" s="71"/>
      <c r="J16243" s="23"/>
    </row>
    <row r="16244">
      <c r="A16244" s="71"/>
      <c r="J16244" s="23"/>
    </row>
    <row r="16245">
      <c r="A16245" s="71"/>
      <c r="J16245" s="23"/>
    </row>
    <row r="16246">
      <c r="A16246" s="71"/>
      <c r="J16246" s="23"/>
    </row>
    <row r="16247">
      <c r="A16247" s="71"/>
      <c r="J16247" s="23"/>
    </row>
    <row r="16248">
      <c r="A16248" s="71"/>
      <c r="J16248" s="23"/>
    </row>
    <row r="16249">
      <c r="A16249" s="71"/>
      <c r="J16249" s="23"/>
    </row>
    <row r="16250">
      <c r="A16250" s="71"/>
      <c r="J16250" s="23"/>
    </row>
    <row r="16251">
      <c r="A16251" s="71"/>
      <c r="J16251" s="23"/>
    </row>
    <row r="16252">
      <c r="A16252" s="71"/>
      <c r="J16252" s="23"/>
    </row>
    <row r="16253">
      <c r="A16253" s="71"/>
      <c r="J16253" s="23"/>
    </row>
    <row r="16254">
      <c r="A16254" s="71"/>
      <c r="J16254" s="23"/>
    </row>
    <row r="16255">
      <c r="A16255" s="71"/>
      <c r="J16255" s="23"/>
    </row>
    <row r="16256">
      <c r="A16256" s="71"/>
      <c r="J16256" s="23"/>
    </row>
    <row r="16257">
      <c r="A16257" s="71"/>
      <c r="J16257" s="23"/>
    </row>
    <row r="16258">
      <c r="A16258" s="71"/>
      <c r="J16258" s="23"/>
    </row>
    <row r="16259">
      <c r="A16259" s="71"/>
      <c r="J16259" s="23"/>
    </row>
    <row r="16260">
      <c r="A16260" s="71"/>
      <c r="J16260" s="23"/>
    </row>
    <row r="16261">
      <c r="A16261" s="71"/>
      <c r="J16261" s="23"/>
    </row>
    <row r="16262">
      <c r="A16262" s="71"/>
      <c r="J16262" s="23"/>
    </row>
    <row r="16263">
      <c r="A16263" s="71"/>
      <c r="J16263" s="23"/>
    </row>
    <row r="16264">
      <c r="A16264" s="71"/>
      <c r="J16264" s="23"/>
    </row>
    <row r="16265">
      <c r="A16265" s="71"/>
      <c r="J16265" s="23"/>
    </row>
    <row r="16266">
      <c r="A16266" s="71"/>
      <c r="J16266" s="23"/>
    </row>
    <row r="16267">
      <c r="A16267" s="71"/>
      <c r="J16267" s="23"/>
    </row>
    <row r="16268">
      <c r="A16268" s="71"/>
      <c r="J16268" s="23"/>
    </row>
    <row r="16269">
      <c r="A16269" s="71"/>
      <c r="J16269" s="23"/>
    </row>
    <row r="16270">
      <c r="A16270" s="71"/>
      <c r="J16270" s="23"/>
    </row>
    <row r="16271">
      <c r="A16271" s="71"/>
      <c r="J16271" s="23"/>
    </row>
    <row r="16272">
      <c r="A16272" s="71"/>
      <c r="J16272" s="23"/>
    </row>
    <row r="16273">
      <c r="A16273" s="71"/>
      <c r="J16273" s="23"/>
    </row>
    <row r="16274">
      <c r="A16274" s="71"/>
      <c r="J16274" s="23"/>
    </row>
    <row r="16275">
      <c r="A16275" s="71"/>
      <c r="J16275" s="23"/>
    </row>
    <row r="16276">
      <c r="A16276" s="71"/>
      <c r="J16276" s="23"/>
    </row>
    <row r="16277">
      <c r="A16277" s="71"/>
      <c r="J16277" s="23"/>
    </row>
    <row r="16278">
      <c r="A16278" s="71"/>
      <c r="J16278" s="23"/>
    </row>
    <row r="16279">
      <c r="A16279" s="71"/>
      <c r="J16279" s="23"/>
    </row>
    <row r="16280">
      <c r="A16280" s="71"/>
      <c r="J16280" s="23"/>
    </row>
    <row r="16281">
      <c r="A16281" s="71"/>
      <c r="J16281" s="23"/>
    </row>
    <row r="16282">
      <c r="A16282" s="71"/>
      <c r="J16282" s="23"/>
    </row>
    <row r="16283">
      <c r="A16283" s="71"/>
      <c r="J16283" s="23"/>
    </row>
    <row r="16284">
      <c r="A16284" s="71"/>
      <c r="J16284" s="23"/>
    </row>
    <row r="16285">
      <c r="A16285" s="71"/>
      <c r="J16285" s="23"/>
    </row>
    <row r="16286">
      <c r="A16286" s="71"/>
      <c r="J16286" s="23"/>
    </row>
    <row r="16287">
      <c r="A16287" s="71"/>
      <c r="J16287" s="23"/>
    </row>
    <row r="16288">
      <c r="A16288" s="71"/>
      <c r="J16288" s="23"/>
    </row>
    <row r="16289">
      <c r="A16289" s="71"/>
      <c r="J16289" s="23"/>
    </row>
    <row r="16290">
      <c r="A16290" s="71"/>
      <c r="J16290" s="23"/>
    </row>
    <row r="16291">
      <c r="A16291" s="71"/>
      <c r="J16291" s="23"/>
    </row>
    <row r="16292">
      <c r="A16292" s="71"/>
      <c r="J16292" s="23"/>
    </row>
    <row r="16293">
      <c r="A16293" s="71"/>
      <c r="J16293" s="23"/>
    </row>
    <row r="16294">
      <c r="A16294" s="71"/>
      <c r="J16294" s="23"/>
    </row>
    <row r="16295">
      <c r="A16295" s="71"/>
      <c r="J16295" s="23"/>
    </row>
    <row r="16296">
      <c r="A16296" s="71"/>
      <c r="J16296" s="23"/>
    </row>
    <row r="16297">
      <c r="A16297" s="71"/>
      <c r="J16297" s="23"/>
    </row>
    <row r="16298">
      <c r="A16298" s="71"/>
      <c r="J16298" s="23"/>
    </row>
    <row r="16299">
      <c r="A16299" s="71"/>
      <c r="J16299" s="23"/>
    </row>
    <row r="16300">
      <c r="A16300" s="71"/>
      <c r="J16300" s="23"/>
    </row>
    <row r="16301">
      <c r="A16301" s="71"/>
      <c r="J16301" s="23"/>
    </row>
    <row r="16302">
      <c r="A16302" s="71"/>
      <c r="J16302" s="23"/>
    </row>
    <row r="16303">
      <c r="A16303" s="71"/>
      <c r="J16303" s="23"/>
    </row>
    <row r="16304">
      <c r="A16304" s="71"/>
      <c r="J16304" s="23"/>
    </row>
    <row r="16305">
      <c r="A16305" s="71"/>
      <c r="J16305" s="23"/>
    </row>
    <row r="16306">
      <c r="A16306" s="71"/>
      <c r="J16306" s="23"/>
    </row>
    <row r="16307">
      <c r="A16307" s="71"/>
      <c r="J16307" s="23"/>
    </row>
    <row r="16308">
      <c r="A16308" s="71"/>
      <c r="J16308" s="23"/>
    </row>
    <row r="16309">
      <c r="A16309" s="71"/>
      <c r="J16309" s="23"/>
    </row>
    <row r="16310">
      <c r="A16310" s="71"/>
      <c r="J16310" s="23"/>
    </row>
    <row r="16311">
      <c r="A16311" s="71"/>
      <c r="J16311" s="23"/>
    </row>
    <row r="16312">
      <c r="A16312" s="71"/>
      <c r="J16312" s="23"/>
    </row>
    <row r="16313">
      <c r="A16313" s="71"/>
      <c r="J16313" s="23"/>
    </row>
    <row r="16314">
      <c r="A16314" s="71"/>
      <c r="J16314" s="23"/>
    </row>
    <row r="16315">
      <c r="A16315" s="71"/>
      <c r="J16315" s="23"/>
    </row>
    <row r="16316">
      <c r="A16316" s="71"/>
      <c r="J16316" s="23"/>
    </row>
    <row r="16317">
      <c r="A16317" s="71"/>
      <c r="J16317" s="23"/>
    </row>
    <row r="16318">
      <c r="A16318" s="71"/>
      <c r="J16318" s="23"/>
    </row>
    <row r="16319">
      <c r="A16319" s="71"/>
      <c r="J16319" s="23"/>
    </row>
    <row r="16320">
      <c r="A16320" s="71"/>
      <c r="J16320" s="23"/>
    </row>
    <row r="16321">
      <c r="A16321" s="71"/>
      <c r="J16321" s="23"/>
    </row>
    <row r="16322">
      <c r="A16322" s="71"/>
      <c r="J16322" s="23"/>
    </row>
    <row r="16323">
      <c r="A16323" s="71"/>
      <c r="J16323" s="23"/>
    </row>
    <row r="16324">
      <c r="A16324" s="71"/>
      <c r="J16324" s="23"/>
    </row>
    <row r="16325">
      <c r="A16325" s="71"/>
      <c r="J16325" s="23"/>
    </row>
    <row r="16326">
      <c r="A16326" s="71"/>
      <c r="J16326" s="23"/>
    </row>
    <row r="16327">
      <c r="A16327" s="71"/>
      <c r="J16327" s="23"/>
    </row>
    <row r="16328">
      <c r="A16328" s="71"/>
      <c r="J16328" s="23"/>
    </row>
    <row r="16329">
      <c r="A16329" s="71"/>
      <c r="J16329" s="23"/>
    </row>
    <row r="16330">
      <c r="A16330" s="71"/>
      <c r="J16330" s="23"/>
    </row>
    <row r="16331">
      <c r="A16331" s="71"/>
      <c r="J16331" s="23"/>
    </row>
    <row r="16332">
      <c r="A16332" s="71"/>
      <c r="J16332" s="23"/>
    </row>
    <row r="16333">
      <c r="A16333" s="71"/>
      <c r="J16333" s="23"/>
    </row>
    <row r="16334">
      <c r="A16334" s="71"/>
      <c r="J16334" s="23"/>
    </row>
    <row r="16335">
      <c r="A16335" s="71"/>
      <c r="J16335" s="23"/>
    </row>
    <row r="16336">
      <c r="A16336" s="71"/>
      <c r="J16336" s="23"/>
    </row>
    <row r="16337">
      <c r="A16337" s="71"/>
      <c r="J16337" s="23"/>
    </row>
    <row r="16338">
      <c r="A16338" s="71"/>
      <c r="J16338" s="23"/>
    </row>
    <row r="16339">
      <c r="A16339" s="71"/>
      <c r="J16339" s="23"/>
    </row>
    <row r="16340">
      <c r="A16340" s="71"/>
      <c r="J16340" s="23"/>
    </row>
    <row r="16341">
      <c r="A16341" s="71"/>
      <c r="J16341" s="23"/>
    </row>
    <row r="16342">
      <c r="A16342" s="71"/>
      <c r="J16342" s="23"/>
    </row>
    <row r="16343">
      <c r="A16343" s="71"/>
      <c r="J16343" s="23"/>
    </row>
    <row r="16344">
      <c r="A16344" s="71"/>
      <c r="J16344" s="23"/>
    </row>
    <row r="16345">
      <c r="A16345" s="71"/>
      <c r="J16345" s="23"/>
    </row>
    <row r="16346">
      <c r="A16346" s="71"/>
      <c r="J16346" s="23"/>
    </row>
    <row r="16347">
      <c r="A16347" s="71"/>
      <c r="J16347" s="23"/>
    </row>
    <row r="16348">
      <c r="A16348" s="71"/>
      <c r="J16348" s="23"/>
    </row>
    <row r="16349">
      <c r="A16349" s="71"/>
      <c r="J16349" s="23"/>
    </row>
    <row r="16350">
      <c r="A16350" s="71"/>
      <c r="J16350" s="23"/>
    </row>
    <row r="16351">
      <c r="A16351" s="71"/>
      <c r="J16351" s="23"/>
    </row>
    <row r="16352">
      <c r="A16352" s="71"/>
      <c r="J16352" s="23"/>
    </row>
    <row r="16353">
      <c r="A16353" s="71"/>
      <c r="J16353" s="23"/>
    </row>
    <row r="16354">
      <c r="A16354" s="71"/>
      <c r="J16354" s="23"/>
    </row>
    <row r="16355">
      <c r="A16355" s="71"/>
      <c r="J16355" s="23"/>
    </row>
    <row r="16356">
      <c r="A16356" s="71"/>
      <c r="J16356" s="23"/>
    </row>
    <row r="16357">
      <c r="A16357" s="71"/>
      <c r="J16357" s="23"/>
    </row>
    <row r="16358">
      <c r="A16358" s="71"/>
      <c r="J16358" s="23"/>
    </row>
    <row r="16359">
      <c r="A16359" s="71"/>
      <c r="J16359" s="23"/>
    </row>
    <row r="16360">
      <c r="A16360" s="71"/>
      <c r="J16360" s="23"/>
    </row>
    <row r="16361">
      <c r="A16361" s="71"/>
      <c r="J16361" s="23"/>
    </row>
    <row r="16362">
      <c r="A16362" s="71"/>
      <c r="J16362" s="23"/>
    </row>
    <row r="16363">
      <c r="A16363" s="71"/>
      <c r="J16363" s="23"/>
    </row>
    <row r="16364">
      <c r="A16364" s="71"/>
      <c r="J16364" s="23"/>
    </row>
    <row r="16365">
      <c r="A16365" s="71"/>
      <c r="J16365" s="23"/>
    </row>
    <row r="16366">
      <c r="A16366" s="71"/>
      <c r="J16366" s="23"/>
    </row>
    <row r="16367">
      <c r="A16367" s="71"/>
      <c r="J16367" s="23"/>
    </row>
    <row r="16368">
      <c r="A16368" s="71"/>
      <c r="J16368" s="23"/>
    </row>
    <row r="16369">
      <c r="A16369" s="71"/>
      <c r="J16369" s="23"/>
    </row>
    <row r="16370">
      <c r="A16370" s="71"/>
      <c r="J16370" s="23"/>
    </row>
    <row r="16371">
      <c r="A16371" s="71"/>
      <c r="J16371" s="23"/>
    </row>
    <row r="16372">
      <c r="A16372" s="71"/>
      <c r="J16372" s="23"/>
    </row>
    <row r="16373">
      <c r="A16373" s="71"/>
      <c r="J16373" s="23"/>
    </row>
    <row r="16374">
      <c r="A16374" s="71"/>
      <c r="J16374" s="23"/>
    </row>
    <row r="16375">
      <c r="A16375" s="71"/>
      <c r="J16375" s="23"/>
    </row>
    <row r="16376">
      <c r="A16376" s="71"/>
      <c r="J16376" s="23"/>
    </row>
    <row r="16377">
      <c r="A16377" s="71"/>
      <c r="J16377" s="23"/>
    </row>
    <row r="16378">
      <c r="A16378" s="71"/>
      <c r="J16378" s="23"/>
    </row>
    <row r="16379">
      <c r="A16379" s="71"/>
      <c r="J16379" s="23"/>
    </row>
    <row r="16380">
      <c r="A16380" s="71"/>
      <c r="J16380" s="23"/>
    </row>
    <row r="16381">
      <c r="A16381" s="71"/>
      <c r="J16381" s="23"/>
    </row>
    <row r="16382">
      <c r="A16382" s="71"/>
      <c r="J16382" s="23"/>
    </row>
    <row r="16383">
      <c r="A16383" s="71"/>
      <c r="J16383" s="23"/>
    </row>
    <row r="16384">
      <c r="A16384" s="71"/>
      <c r="J16384" s="23"/>
    </row>
    <row r="16385">
      <c r="A16385" s="71"/>
      <c r="J16385" s="23"/>
    </row>
    <row r="16386">
      <c r="A16386" s="71"/>
      <c r="J16386" s="23"/>
    </row>
    <row r="16387">
      <c r="A16387" s="71"/>
      <c r="J16387" s="23"/>
    </row>
    <row r="16388">
      <c r="A16388" s="71"/>
      <c r="J16388" s="23"/>
    </row>
    <row r="16389">
      <c r="A16389" s="71"/>
      <c r="J16389" s="23"/>
    </row>
    <row r="16390">
      <c r="A16390" s="71"/>
      <c r="J16390" s="23"/>
    </row>
    <row r="16391">
      <c r="A16391" s="71"/>
      <c r="J16391" s="23"/>
    </row>
    <row r="16392">
      <c r="A16392" s="71"/>
      <c r="J16392" s="23"/>
    </row>
    <row r="16393">
      <c r="A16393" s="71"/>
      <c r="J16393" s="23"/>
    </row>
    <row r="16394">
      <c r="A16394" s="71"/>
      <c r="J16394" s="23"/>
    </row>
    <row r="16395">
      <c r="A16395" s="71"/>
      <c r="J16395" s="23"/>
    </row>
    <row r="16396">
      <c r="A16396" s="71"/>
      <c r="J16396" s="23"/>
    </row>
    <row r="16397">
      <c r="A16397" s="71"/>
      <c r="J16397" s="23"/>
    </row>
    <row r="16398">
      <c r="A16398" s="71"/>
      <c r="J16398" s="23"/>
    </row>
    <row r="16399">
      <c r="A16399" s="71"/>
      <c r="J16399" s="23"/>
    </row>
    <row r="16400">
      <c r="A16400" s="71"/>
      <c r="J16400" s="23"/>
    </row>
    <row r="16401">
      <c r="A16401" s="71"/>
      <c r="J16401" s="23"/>
    </row>
    <row r="16402">
      <c r="A16402" s="71"/>
      <c r="J16402" s="23"/>
    </row>
    <row r="16403">
      <c r="A16403" s="71"/>
      <c r="J16403" s="23"/>
    </row>
    <row r="16404">
      <c r="A16404" s="71"/>
      <c r="J16404" s="23"/>
    </row>
    <row r="16405">
      <c r="A16405" s="71"/>
      <c r="J16405" s="23"/>
    </row>
    <row r="16406">
      <c r="A16406" s="71"/>
      <c r="J16406" s="23"/>
    </row>
    <row r="16407">
      <c r="A16407" s="71"/>
      <c r="J16407" s="23"/>
    </row>
    <row r="16408">
      <c r="A16408" s="71"/>
      <c r="J16408" s="23"/>
    </row>
    <row r="16409">
      <c r="A16409" s="71"/>
      <c r="J16409" s="23"/>
    </row>
    <row r="16410">
      <c r="A16410" s="71"/>
      <c r="J16410" s="23"/>
    </row>
    <row r="16411">
      <c r="A16411" s="71"/>
      <c r="J16411" s="23"/>
    </row>
    <row r="16412">
      <c r="A16412" s="71"/>
      <c r="J16412" s="23"/>
    </row>
    <row r="16413">
      <c r="A16413" s="71"/>
      <c r="J16413" s="23"/>
    </row>
    <row r="16414">
      <c r="A16414" s="71"/>
      <c r="J16414" s="23"/>
    </row>
    <row r="16415">
      <c r="A16415" s="71"/>
      <c r="J16415" s="23"/>
    </row>
    <row r="16416">
      <c r="A16416" s="71"/>
      <c r="J16416" s="23"/>
    </row>
    <row r="16417">
      <c r="A16417" s="71"/>
      <c r="J16417" s="23"/>
    </row>
    <row r="16418">
      <c r="A16418" s="71"/>
      <c r="J16418" s="23"/>
    </row>
    <row r="16419">
      <c r="A16419" s="71"/>
      <c r="J16419" s="23"/>
    </row>
    <row r="16420">
      <c r="A16420" s="71"/>
      <c r="J16420" s="23"/>
    </row>
    <row r="16421">
      <c r="A16421" s="71"/>
      <c r="J16421" s="23"/>
    </row>
    <row r="16422">
      <c r="A16422" s="71"/>
      <c r="J16422" s="23"/>
    </row>
    <row r="16423">
      <c r="A16423" s="71"/>
      <c r="J16423" s="23"/>
    </row>
    <row r="16424">
      <c r="A16424" s="71"/>
      <c r="J16424" s="23"/>
    </row>
    <row r="16425">
      <c r="A16425" s="71"/>
      <c r="J16425" s="23"/>
    </row>
    <row r="16426">
      <c r="A16426" s="71"/>
      <c r="J16426" s="23"/>
    </row>
    <row r="16427">
      <c r="A16427" s="71"/>
      <c r="J16427" s="23"/>
    </row>
    <row r="16428">
      <c r="A16428" s="71"/>
      <c r="J16428" s="23"/>
    </row>
    <row r="16429">
      <c r="A16429" s="71"/>
      <c r="J16429" s="23"/>
    </row>
    <row r="16430">
      <c r="A16430" s="71"/>
      <c r="J16430" s="23"/>
    </row>
    <row r="16431">
      <c r="A16431" s="71"/>
      <c r="J16431" s="23"/>
    </row>
    <row r="16432">
      <c r="A16432" s="71"/>
      <c r="J16432" s="23"/>
    </row>
    <row r="16433">
      <c r="A16433" s="71"/>
      <c r="J16433" s="23"/>
    </row>
    <row r="16434">
      <c r="A16434" s="71"/>
      <c r="J16434" s="23"/>
    </row>
    <row r="16435">
      <c r="A16435" s="71"/>
      <c r="J16435" s="23"/>
    </row>
    <row r="16436">
      <c r="A16436" s="71"/>
      <c r="J16436" s="23"/>
    </row>
    <row r="16437">
      <c r="A16437" s="71"/>
      <c r="J16437" s="23"/>
    </row>
    <row r="16438">
      <c r="A16438" s="71"/>
      <c r="J16438" s="23"/>
    </row>
    <row r="16439">
      <c r="A16439" s="71"/>
      <c r="J16439" s="23"/>
    </row>
    <row r="16440">
      <c r="A16440" s="71"/>
      <c r="J16440" s="23"/>
    </row>
    <row r="16441">
      <c r="A16441" s="71"/>
      <c r="J16441" s="23"/>
    </row>
    <row r="16442">
      <c r="A16442" s="71"/>
      <c r="J16442" s="23"/>
    </row>
    <row r="16443">
      <c r="A16443" s="71"/>
      <c r="J16443" s="23"/>
    </row>
    <row r="16444">
      <c r="A16444" s="71"/>
      <c r="J16444" s="23"/>
    </row>
    <row r="16445">
      <c r="A16445" s="71"/>
      <c r="J16445" s="23"/>
    </row>
    <row r="16446">
      <c r="A16446" s="71"/>
      <c r="J16446" s="23"/>
    </row>
    <row r="16447">
      <c r="A16447" s="71"/>
      <c r="J16447" s="23"/>
    </row>
    <row r="16448">
      <c r="A16448" s="71"/>
      <c r="J16448" s="23"/>
    </row>
    <row r="16449">
      <c r="A16449" s="71"/>
      <c r="J16449" s="23"/>
    </row>
    <row r="16450">
      <c r="A16450" s="71"/>
      <c r="J16450" s="23"/>
    </row>
    <row r="16451">
      <c r="A16451" s="71"/>
      <c r="J16451" s="23"/>
    </row>
    <row r="16452">
      <c r="A16452" s="71"/>
      <c r="J16452" s="23"/>
    </row>
    <row r="16453">
      <c r="A16453" s="71"/>
      <c r="J16453" s="23"/>
    </row>
    <row r="16454">
      <c r="A16454" s="71"/>
      <c r="J16454" s="23"/>
    </row>
    <row r="16455">
      <c r="A16455" s="71"/>
      <c r="J16455" s="23"/>
    </row>
    <row r="16456">
      <c r="A16456" s="71"/>
      <c r="J16456" s="23"/>
    </row>
    <row r="16457">
      <c r="A16457" s="71"/>
      <c r="J16457" s="23"/>
    </row>
    <row r="16458">
      <c r="A16458" s="71"/>
      <c r="J16458" s="23"/>
    </row>
    <row r="16459">
      <c r="A16459" s="71"/>
      <c r="J16459" s="23"/>
    </row>
    <row r="16460">
      <c r="A16460" s="71"/>
      <c r="J16460" s="23"/>
    </row>
    <row r="16461">
      <c r="A16461" s="71"/>
      <c r="J16461" s="23"/>
    </row>
    <row r="16462">
      <c r="A16462" s="71"/>
      <c r="J16462" s="23"/>
    </row>
    <row r="16463">
      <c r="A16463" s="71"/>
      <c r="J16463" s="23"/>
    </row>
    <row r="16464">
      <c r="A16464" s="71"/>
      <c r="J16464" s="23"/>
    </row>
    <row r="16465">
      <c r="A16465" s="71"/>
      <c r="J16465" s="23"/>
    </row>
    <row r="16466">
      <c r="A16466" s="71"/>
      <c r="J16466" s="23"/>
    </row>
    <row r="16467">
      <c r="A16467" s="71"/>
      <c r="J16467" s="23"/>
    </row>
    <row r="16468">
      <c r="A16468" s="71"/>
      <c r="J16468" s="23"/>
    </row>
    <row r="16469">
      <c r="A16469" s="71"/>
      <c r="J16469" s="23"/>
    </row>
    <row r="16470">
      <c r="A16470" s="71"/>
      <c r="J16470" s="23"/>
    </row>
    <row r="16471">
      <c r="A16471" s="71"/>
      <c r="J16471" s="23"/>
    </row>
    <row r="16472">
      <c r="A16472" s="71"/>
      <c r="J16472" s="23"/>
    </row>
    <row r="16473">
      <c r="A16473" s="71"/>
      <c r="J16473" s="23"/>
    </row>
    <row r="16474">
      <c r="A16474" s="71"/>
      <c r="J16474" s="23"/>
    </row>
    <row r="16475">
      <c r="A16475" s="71"/>
      <c r="J16475" s="23"/>
    </row>
    <row r="16476">
      <c r="A16476" s="71"/>
      <c r="J16476" s="23"/>
    </row>
    <row r="16477">
      <c r="A16477" s="71"/>
      <c r="J16477" s="23"/>
    </row>
    <row r="16478">
      <c r="A16478" s="71"/>
      <c r="J16478" s="23"/>
    </row>
    <row r="16479">
      <c r="A16479" s="71"/>
      <c r="J16479" s="23"/>
    </row>
    <row r="16480">
      <c r="A16480" s="71"/>
      <c r="J16480" s="23"/>
    </row>
    <row r="16481">
      <c r="A16481" s="71"/>
      <c r="J16481" s="23"/>
    </row>
    <row r="16482">
      <c r="A16482" s="71"/>
      <c r="J16482" s="23"/>
    </row>
    <row r="16483">
      <c r="A16483" s="71"/>
      <c r="J16483" s="23"/>
    </row>
    <row r="16484">
      <c r="A16484" s="71"/>
      <c r="J16484" s="23"/>
    </row>
    <row r="16485">
      <c r="A16485" s="71"/>
      <c r="J16485" s="23"/>
    </row>
    <row r="16486">
      <c r="A16486" s="71"/>
      <c r="J16486" s="23"/>
    </row>
    <row r="16487">
      <c r="A16487" s="71"/>
      <c r="J16487" s="23"/>
    </row>
    <row r="16488">
      <c r="A16488" s="71"/>
      <c r="J16488" s="23"/>
    </row>
    <row r="16489">
      <c r="A16489" s="71"/>
      <c r="J16489" s="23"/>
    </row>
    <row r="16490">
      <c r="A16490" s="71"/>
      <c r="J16490" s="23"/>
    </row>
    <row r="16491">
      <c r="A16491" s="71"/>
      <c r="J16491" s="23"/>
    </row>
    <row r="16492">
      <c r="A16492" s="71"/>
      <c r="J16492" s="23"/>
    </row>
    <row r="16493">
      <c r="A16493" s="71"/>
      <c r="J16493" s="23"/>
    </row>
    <row r="16494">
      <c r="A16494" s="71"/>
      <c r="J16494" s="23"/>
    </row>
    <row r="16495">
      <c r="A16495" s="71"/>
      <c r="J16495" s="23"/>
    </row>
    <row r="16496">
      <c r="A16496" s="71"/>
      <c r="J16496" s="23"/>
    </row>
    <row r="16497">
      <c r="A16497" s="71"/>
      <c r="J16497" s="23"/>
    </row>
    <row r="16498">
      <c r="A16498" s="71"/>
      <c r="J16498" s="23"/>
    </row>
    <row r="16499">
      <c r="A16499" s="71"/>
      <c r="J16499" s="23"/>
    </row>
    <row r="16500">
      <c r="A16500" s="71"/>
      <c r="J16500" s="23"/>
    </row>
    <row r="16501">
      <c r="A16501" s="71"/>
      <c r="J16501" s="23"/>
    </row>
    <row r="16502">
      <c r="A16502" s="71"/>
      <c r="J16502" s="23"/>
    </row>
    <row r="16503">
      <c r="A16503" s="71"/>
      <c r="J16503" s="23"/>
    </row>
    <row r="16504">
      <c r="A16504" s="71"/>
      <c r="J16504" s="23"/>
    </row>
    <row r="16505">
      <c r="A16505" s="71"/>
      <c r="J16505" s="23"/>
    </row>
    <row r="16506">
      <c r="A16506" s="71"/>
      <c r="J16506" s="23"/>
    </row>
    <row r="16507">
      <c r="A16507" s="71"/>
      <c r="J16507" s="23"/>
    </row>
    <row r="16508">
      <c r="A16508" s="71"/>
      <c r="J16508" s="23"/>
    </row>
    <row r="16509">
      <c r="A16509" s="71"/>
      <c r="J16509" s="23"/>
    </row>
    <row r="16510">
      <c r="A16510" s="71"/>
      <c r="J16510" s="23"/>
    </row>
    <row r="16511">
      <c r="A16511" s="71"/>
      <c r="J16511" s="23"/>
    </row>
    <row r="16512">
      <c r="A16512" s="71"/>
      <c r="J16512" s="23"/>
    </row>
    <row r="16513">
      <c r="A16513" s="71"/>
      <c r="J16513" s="23"/>
    </row>
    <row r="16514">
      <c r="A16514" s="71"/>
      <c r="J16514" s="23"/>
    </row>
    <row r="16515">
      <c r="A16515" s="71"/>
      <c r="J16515" s="23"/>
    </row>
    <row r="16516">
      <c r="A16516" s="71"/>
      <c r="J16516" s="23"/>
    </row>
    <row r="16517">
      <c r="A16517" s="71"/>
      <c r="J16517" s="23"/>
    </row>
    <row r="16518">
      <c r="A16518" s="71"/>
      <c r="J16518" s="23"/>
    </row>
    <row r="16519">
      <c r="A16519" s="71"/>
      <c r="J16519" s="23"/>
    </row>
    <row r="16520">
      <c r="A16520" s="71"/>
      <c r="J16520" s="23"/>
    </row>
    <row r="16521">
      <c r="A16521" s="71"/>
      <c r="J16521" s="23"/>
    </row>
    <row r="16522">
      <c r="A16522" s="71"/>
      <c r="J16522" s="23"/>
    </row>
    <row r="16523">
      <c r="A16523" s="71"/>
      <c r="J16523" s="23"/>
    </row>
    <row r="16524">
      <c r="A16524" s="71"/>
      <c r="J16524" s="23"/>
    </row>
    <row r="16525">
      <c r="A16525" s="71"/>
      <c r="J16525" s="23"/>
    </row>
    <row r="16526">
      <c r="A16526" s="71"/>
      <c r="J16526" s="23"/>
    </row>
    <row r="16527">
      <c r="A16527" s="71"/>
      <c r="J16527" s="23"/>
    </row>
    <row r="16528">
      <c r="A16528" s="71"/>
      <c r="J16528" s="23"/>
    </row>
    <row r="16529">
      <c r="A16529" s="71"/>
      <c r="J16529" s="23"/>
    </row>
    <row r="16530">
      <c r="A16530" s="71"/>
      <c r="J16530" s="23"/>
    </row>
    <row r="16531">
      <c r="A16531" s="71"/>
      <c r="J16531" s="23"/>
    </row>
    <row r="16532">
      <c r="A16532" s="71"/>
      <c r="J16532" s="23"/>
    </row>
    <row r="16533">
      <c r="A16533" s="71"/>
      <c r="J16533" s="23"/>
    </row>
    <row r="16534">
      <c r="A16534" s="71"/>
      <c r="J16534" s="23"/>
    </row>
    <row r="16535">
      <c r="A16535" s="71"/>
      <c r="J16535" s="23"/>
    </row>
    <row r="16536">
      <c r="A16536" s="71"/>
      <c r="J16536" s="23"/>
    </row>
    <row r="16537">
      <c r="A16537" s="71"/>
      <c r="J16537" s="23"/>
    </row>
    <row r="16538">
      <c r="A16538" s="71"/>
      <c r="J16538" s="23"/>
    </row>
    <row r="16539">
      <c r="A16539" s="71"/>
      <c r="J16539" s="23"/>
    </row>
    <row r="16540">
      <c r="A16540" s="71"/>
      <c r="J16540" s="23"/>
    </row>
    <row r="16541">
      <c r="A16541" s="71"/>
      <c r="J16541" s="23"/>
    </row>
    <row r="16542">
      <c r="A16542" s="71"/>
      <c r="J16542" s="23"/>
    </row>
    <row r="16543">
      <c r="A16543" s="71"/>
      <c r="J16543" s="23"/>
    </row>
    <row r="16544">
      <c r="A16544" s="71"/>
      <c r="J16544" s="23"/>
    </row>
    <row r="16545">
      <c r="A16545" s="71"/>
      <c r="J16545" s="23"/>
    </row>
    <row r="16546">
      <c r="A16546" s="71"/>
      <c r="J16546" s="23"/>
    </row>
    <row r="16547">
      <c r="A16547" s="71"/>
      <c r="J16547" s="23"/>
    </row>
    <row r="16548">
      <c r="A16548" s="71"/>
      <c r="J16548" s="23"/>
    </row>
    <row r="16549">
      <c r="A16549" s="71"/>
      <c r="J16549" s="23"/>
    </row>
    <row r="16550">
      <c r="A16550" s="71"/>
      <c r="J16550" s="23"/>
    </row>
    <row r="16551">
      <c r="A16551" s="71"/>
      <c r="J16551" s="23"/>
    </row>
    <row r="16552">
      <c r="A16552" s="71"/>
      <c r="J16552" s="23"/>
    </row>
    <row r="16553">
      <c r="A16553" s="71"/>
      <c r="J16553" s="23"/>
    </row>
    <row r="16554">
      <c r="A16554" s="71"/>
      <c r="J16554" s="23"/>
    </row>
    <row r="16555">
      <c r="A16555" s="71"/>
      <c r="J16555" s="23"/>
    </row>
    <row r="16556">
      <c r="A16556" s="71"/>
      <c r="J16556" s="23"/>
    </row>
    <row r="16557">
      <c r="A16557" s="71"/>
      <c r="J16557" s="23"/>
    </row>
    <row r="16558">
      <c r="A16558" s="71"/>
      <c r="J16558" s="23"/>
    </row>
    <row r="16559">
      <c r="A16559" s="71"/>
      <c r="J16559" s="23"/>
    </row>
    <row r="16560">
      <c r="A16560" s="71"/>
      <c r="J16560" s="23"/>
    </row>
    <row r="16561">
      <c r="A16561" s="71"/>
      <c r="J16561" s="23"/>
    </row>
    <row r="16562">
      <c r="A16562" s="71"/>
      <c r="J16562" s="23"/>
    </row>
    <row r="16563">
      <c r="A16563" s="71"/>
      <c r="J16563" s="23"/>
    </row>
    <row r="16564">
      <c r="A16564" s="71"/>
      <c r="J16564" s="23"/>
    </row>
    <row r="16565">
      <c r="A16565" s="71"/>
      <c r="J16565" s="23"/>
    </row>
    <row r="16566">
      <c r="A16566" s="71"/>
      <c r="J16566" s="23"/>
    </row>
    <row r="16567">
      <c r="A16567" s="71"/>
      <c r="J16567" s="23"/>
    </row>
    <row r="16568">
      <c r="A16568" s="71"/>
      <c r="J16568" s="23"/>
    </row>
    <row r="16569">
      <c r="A16569" s="71"/>
      <c r="J16569" s="23"/>
    </row>
    <row r="16570">
      <c r="A16570" s="71"/>
      <c r="J16570" s="23"/>
    </row>
    <row r="16571">
      <c r="A16571" s="71"/>
      <c r="J16571" s="23"/>
    </row>
    <row r="16572">
      <c r="A16572" s="71"/>
      <c r="J16572" s="23"/>
    </row>
    <row r="16573">
      <c r="A16573" s="71"/>
      <c r="J16573" s="23"/>
    </row>
    <row r="16574">
      <c r="A16574" s="71"/>
      <c r="J16574" s="23"/>
    </row>
    <row r="16575">
      <c r="A16575" s="71"/>
      <c r="J16575" s="23"/>
    </row>
    <row r="16576">
      <c r="A16576" s="71"/>
      <c r="J16576" s="23"/>
    </row>
    <row r="16577">
      <c r="A16577" s="71"/>
      <c r="J16577" s="23"/>
    </row>
    <row r="16578">
      <c r="A16578" s="71"/>
      <c r="J16578" s="23"/>
    </row>
    <row r="16579">
      <c r="A16579" s="71"/>
      <c r="J16579" s="23"/>
    </row>
    <row r="16580">
      <c r="A16580" s="71"/>
      <c r="J16580" s="23"/>
    </row>
    <row r="16581">
      <c r="A16581" s="71"/>
      <c r="J16581" s="23"/>
    </row>
    <row r="16582">
      <c r="A16582" s="71"/>
      <c r="J16582" s="23"/>
    </row>
    <row r="16583">
      <c r="A16583" s="71"/>
      <c r="J16583" s="23"/>
    </row>
    <row r="16584">
      <c r="A16584" s="71"/>
      <c r="J16584" s="23"/>
    </row>
    <row r="16585">
      <c r="A16585" s="71"/>
      <c r="J16585" s="23"/>
    </row>
    <row r="16586">
      <c r="A16586" s="71"/>
      <c r="J16586" s="23"/>
    </row>
    <row r="16587">
      <c r="A16587" s="71"/>
      <c r="J16587" s="23"/>
    </row>
    <row r="16588">
      <c r="A16588" s="71"/>
      <c r="J16588" s="23"/>
    </row>
    <row r="16589">
      <c r="A16589" s="71"/>
      <c r="J16589" s="23"/>
    </row>
    <row r="16590">
      <c r="A16590" s="71"/>
      <c r="J16590" s="23"/>
    </row>
    <row r="16591">
      <c r="A16591" s="71"/>
      <c r="J16591" s="23"/>
    </row>
    <row r="16592">
      <c r="A16592" s="71"/>
      <c r="J16592" s="23"/>
    </row>
    <row r="16593">
      <c r="A16593" s="71"/>
      <c r="J16593" s="23"/>
    </row>
    <row r="16594">
      <c r="A16594" s="71"/>
      <c r="J16594" s="23"/>
    </row>
    <row r="16595">
      <c r="A16595" s="71"/>
      <c r="J16595" s="23"/>
    </row>
    <row r="16596">
      <c r="A16596" s="71"/>
      <c r="J16596" s="23"/>
    </row>
    <row r="16597">
      <c r="A16597" s="71"/>
      <c r="J16597" s="23"/>
    </row>
    <row r="16598">
      <c r="A16598" s="71"/>
      <c r="J16598" s="23"/>
    </row>
    <row r="16599">
      <c r="A16599" s="71"/>
      <c r="J16599" s="23"/>
    </row>
    <row r="16600">
      <c r="A16600" s="71"/>
      <c r="J16600" s="23"/>
    </row>
    <row r="16601">
      <c r="A16601" s="71"/>
      <c r="J16601" s="23"/>
    </row>
    <row r="16602">
      <c r="A16602" s="71"/>
      <c r="J16602" s="23"/>
    </row>
    <row r="16603">
      <c r="A16603" s="71"/>
      <c r="J16603" s="23"/>
    </row>
    <row r="16604">
      <c r="A16604" s="71"/>
      <c r="J16604" s="23"/>
    </row>
    <row r="16605">
      <c r="A16605" s="71"/>
      <c r="J16605" s="23"/>
    </row>
    <row r="16606">
      <c r="A16606" s="71"/>
      <c r="J16606" s="23"/>
    </row>
    <row r="16607">
      <c r="A16607" s="71"/>
      <c r="J16607" s="23"/>
    </row>
    <row r="16608">
      <c r="A16608" s="71"/>
      <c r="J16608" s="23"/>
    </row>
    <row r="16609">
      <c r="A16609" s="71"/>
      <c r="J16609" s="23"/>
    </row>
    <row r="16610">
      <c r="A16610" s="71"/>
      <c r="J16610" s="23"/>
    </row>
    <row r="16611">
      <c r="A16611" s="71"/>
      <c r="J16611" s="23"/>
    </row>
    <row r="16612">
      <c r="A16612" s="71"/>
      <c r="J16612" s="23"/>
    </row>
    <row r="16613">
      <c r="A16613" s="71"/>
      <c r="J16613" s="23"/>
    </row>
    <row r="16614">
      <c r="A16614" s="71"/>
      <c r="J16614" s="23"/>
    </row>
    <row r="16615">
      <c r="A16615" s="71"/>
      <c r="J16615" s="23"/>
    </row>
    <row r="16616">
      <c r="A16616" s="71"/>
      <c r="J16616" s="23"/>
    </row>
    <row r="16617">
      <c r="A16617" s="71"/>
      <c r="J16617" s="23"/>
    </row>
    <row r="16618">
      <c r="A16618" s="71"/>
      <c r="J16618" s="23"/>
    </row>
    <row r="16619">
      <c r="A16619" s="71"/>
      <c r="J16619" s="23"/>
    </row>
    <row r="16620">
      <c r="A16620" s="71"/>
      <c r="J16620" s="23"/>
    </row>
    <row r="16621">
      <c r="A16621" s="71"/>
      <c r="J16621" s="23"/>
    </row>
    <row r="16622">
      <c r="A16622" s="71"/>
      <c r="J16622" s="23"/>
    </row>
    <row r="16623">
      <c r="A16623" s="71"/>
      <c r="J16623" s="23"/>
    </row>
    <row r="16624">
      <c r="A16624" s="71"/>
      <c r="J16624" s="23"/>
    </row>
    <row r="16625">
      <c r="A16625" s="71"/>
      <c r="J16625" s="23"/>
    </row>
    <row r="16626">
      <c r="A16626" s="71"/>
      <c r="J16626" s="23"/>
    </row>
    <row r="16627">
      <c r="A16627" s="71"/>
      <c r="J16627" s="23"/>
    </row>
    <row r="16628">
      <c r="A16628" s="71"/>
      <c r="J16628" s="23"/>
    </row>
    <row r="16629">
      <c r="A16629" s="71"/>
      <c r="J16629" s="23"/>
    </row>
    <row r="16630">
      <c r="A16630" s="71"/>
      <c r="J16630" s="23"/>
    </row>
    <row r="16631">
      <c r="A16631" s="71"/>
      <c r="J16631" s="23"/>
    </row>
    <row r="16632">
      <c r="A16632" s="71"/>
      <c r="J16632" s="23"/>
    </row>
    <row r="16633">
      <c r="A16633" s="71"/>
      <c r="J16633" s="23"/>
    </row>
    <row r="16634">
      <c r="A16634" s="71"/>
      <c r="J16634" s="23"/>
    </row>
    <row r="16635">
      <c r="A16635" s="71"/>
      <c r="J16635" s="23"/>
    </row>
    <row r="16636">
      <c r="A16636" s="71"/>
      <c r="J16636" s="23"/>
    </row>
    <row r="16637">
      <c r="A16637" s="71"/>
      <c r="J16637" s="23"/>
    </row>
    <row r="16638">
      <c r="A16638" s="71"/>
      <c r="J16638" s="23"/>
    </row>
    <row r="16639">
      <c r="A16639" s="71"/>
      <c r="J16639" s="23"/>
    </row>
    <row r="16640">
      <c r="A16640" s="71"/>
      <c r="J16640" s="23"/>
    </row>
    <row r="16641">
      <c r="A16641" s="71"/>
      <c r="J16641" s="23"/>
    </row>
    <row r="16642">
      <c r="A16642" s="71"/>
      <c r="J16642" s="23"/>
    </row>
    <row r="16643">
      <c r="A16643" s="71"/>
      <c r="J16643" s="23"/>
    </row>
    <row r="16644">
      <c r="A16644" s="71"/>
      <c r="J16644" s="23"/>
    </row>
    <row r="16645">
      <c r="A16645" s="71"/>
      <c r="J16645" s="23"/>
    </row>
    <row r="16646">
      <c r="A16646" s="71"/>
      <c r="J16646" s="23"/>
    </row>
    <row r="16647">
      <c r="A16647" s="71"/>
      <c r="J16647" s="23"/>
    </row>
    <row r="16648">
      <c r="A16648" s="71"/>
      <c r="J16648" s="23"/>
    </row>
    <row r="16649">
      <c r="A16649" s="71"/>
      <c r="J16649" s="23"/>
    </row>
    <row r="16650">
      <c r="A16650" s="71"/>
      <c r="J16650" s="23"/>
    </row>
    <row r="16651">
      <c r="A16651" s="71"/>
      <c r="J16651" s="23"/>
    </row>
    <row r="16652">
      <c r="A16652" s="71"/>
      <c r="J16652" s="23"/>
    </row>
    <row r="16653">
      <c r="A16653" s="71"/>
      <c r="J16653" s="23"/>
    </row>
    <row r="16654">
      <c r="A16654" s="71"/>
      <c r="J16654" s="23"/>
    </row>
    <row r="16655">
      <c r="A16655" s="71"/>
      <c r="J16655" s="23"/>
    </row>
    <row r="16656">
      <c r="A16656" s="71"/>
      <c r="J16656" s="23"/>
    </row>
    <row r="16657">
      <c r="A16657" s="71"/>
      <c r="J16657" s="23"/>
    </row>
    <row r="16658">
      <c r="A16658" s="71"/>
      <c r="J16658" s="23"/>
    </row>
    <row r="16659">
      <c r="A16659" s="71"/>
      <c r="J16659" s="23"/>
    </row>
    <row r="16660">
      <c r="A16660" s="71"/>
      <c r="J16660" s="23"/>
    </row>
    <row r="16661">
      <c r="A16661" s="71"/>
      <c r="J16661" s="23"/>
    </row>
    <row r="16662">
      <c r="A16662" s="71"/>
      <c r="J16662" s="23"/>
    </row>
    <row r="16663">
      <c r="A16663" s="71"/>
      <c r="J16663" s="23"/>
    </row>
    <row r="16664">
      <c r="A16664" s="71"/>
      <c r="J16664" s="23"/>
    </row>
    <row r="16665">
      <c r="A16665" s="71"/>
      <c r="J16665" s="23"/>
    </row>
    <row r="16666">
      <c r="A16666" s="71"/>
      <c r="J16666" s="23"/>
    </row>
    <row r="16667">
      <c r="A16667" s="71"/>
      <c r="J16667" s="23"/>
    </row>
    <row r="16668">
      <c r="A16668" s="71"/>
      <c r="J16668" s="23"/>
    </row>
    <row r="16669">
      <c r="A16669" s="71"/>
      <c r="J16669" s="23"/>
    </row>
    <row r="16670">
      <c r="A16670" s="71"/>
      <c r="J16670" s="23"/>
    </row>
    <row r="16671">
      <c r="A16671" s="71"/>
      <c r="J16671" s="23"/>
    </row>
    <row r="16672">
      <c r="A16672" s="71"/>
      <c r="J16672" s="23"/>
    </row>
    <row r="16673">
      <c r="A16673" s="71"/>
      <c r="J16673" s="23"/>
    </row>
    <row r="16674">
      <c r="A16674" s="71"/>
      <c r="J16674" s="23"/>
    </row>
    <row r="16675">
      <c r="A16675" s="71"/>
      <c r="J16675" s="23"/>
    </row>
    <row r="16676">
      <c r="A16676" s="71"/>
      <c r="J16676" s="23"/>
    </row>
    <row r="16677">
      <c r="A16677" s="71"/>
      <c r="J16677" s="23"/>
    </row>
    <row r="16678">
      <c r="A16678" s="71"/>
      <c r="J16678" s="23"/>
    </row>
    <row r="16679">
      <c r="A16679" s="71"/>
      <c r="J16679" s="23"/>
    </row>
    <row r="16680">
      <c r="A16680" s="71"/>
      <c r="J16680" s="23"/>
    </row>
    <row r="16681">
      <c r="A16681" s="71"/>
      <c r="J16681" s="23"/>
    </row>
    <row r="16682">
      <c r="A16682" s="71"/>
      <c r="J16682" s="23"/>
    </row>
    <row r="16683">
      <c r="A16683" s="71"/>
      <c r="J16683" s="23"/>
    </row>
    <row r="16684">
      <c r="A16684" s="71"/>
      <c r="J16684" s="23"/>
    </row>
    <row r="16685">
      <c r="A16685" s="71"/>
      <c r="J16685" s="23"/>
    </row>
    <row r="16686">
      <c r="A16686" s="71"/>
      <c r="J16686" s="23"/>
    </row>
    <row r="16687">
      <c r="A16687" s="71"/>
      <c r="J16687" s="23"/>
    </row>
    <row r="16688">
      <c r="A16688" s="71"/>
      <c r="J16688" s="23"/>
    </row>
    <row r="16689">
      <c r="A16689" s="71"/>
      <c r="J16689" s="23"/>
    </row>
    <row r="16690">
      <c r="A16690" s="71"/>
      <c r="J16690" s="23"/>
    </row>
    <row r="16691">
      <c r="A16691" s="71"/>
      <c r="J16691" s="23"/>
    </row>
    <row r="16692">
      <c r="A16692" s="71"/>
      <c r="J16692" s="23"/>
    </row>
    <row r="16693">
      <c r="A16693" s="71"/>
      <c r="J16693" s="23"/>
    </row>
    <row r="16694">
      <c r="A16694" s="71"/>
      <c r="J16694" s="23"/>
    </row>
    <row r="16695">
      <c r="A16695" s="71"/>
      <c r="J16695" s="23"/>
    </row>
    <row r="16696">
      <c r="A16696" s="71"/>
      <c r="J16696" s="23"/>
    </row>
    <row r="16697">
      <c r="A16697" s="71"/>
      <c r="J16697" s="23"/>
    </row>
    <row r="16698">
      <c r="A16698" s="71"/>
      <c r="J16698" s="23"/>
    </row>
    <row r="16699">
      <c r="A16699" s="71"/>
      <c r="J16699" s="23"/>
    </row>
    <row r="16700">
      <c r="A16700" s="71"/>
      <c r="J16700" s="23"/>
    </row>
    <row r="16701">
      <c r="A16701" s="71"/>
      <c r="J16701" s="23"/>
    </row>
    <row r="16702">
      <c r="A16702" s="71"/>
      <c r="J16702" s="23"/>
    </row>
    <row r="16703">
      <c r="A16703" s="71"/>
      <c r="J16703" s="23"/>
    </row>
    <row r="16704">
      <c r="A16704" s="71"/>
      <c r="J16704" s="23"/>
    </row>
    <row r="16705">
      <c r="A16705" s="71"/>
      <c r="J16705" s="23"/>
    </row>
    <row r="16706">
      <c r="A16706" s="71"/>
      <c r="J16706" s="23"/>
    </row>
    <row r="16707">
      <c r="A16707" s="71"/>
      <c r="J16707" s="23"/>
    </row>
    <row r="16708">
      <c r="A16708" s="71"/>
      <c r="J16708" s="23"/>
    </row>
    <row r="16709">
      <c r="A16709" s="71"/>
      <c r="J16709" s="23"/>
    </row>
    <row r="16710">
      <c r="A16710" s="71"/>
      <c r="J16710" s="23"/>
    </row>
    <row r="16711">
      <c r="A16711" s="71"/>
      <c r="J16711" s="23"/>
    </row>
    <row r="16712">
      <c r="A16712" s="71"/>
      <c r="J16712" s="23"/>
    </row>
    <row r="16713">
      <c r="A16713" s="71"/>
      <c r="J16713" s="23"/>
    </row>
    <row r="16714">
      <c r="A16714" s="71"/>
      <c r="J16714" s="23"/>
    </row>
    <row r="16715">
      <c r="A16715" s="71"/>
      <c r="J16715" s="23"/>
    </row>
    <row r="16716">
      <c r="A16716" s="71"/>
      <c r="J16716" s="23"/>
    </row>
    <row r="16717">
      <c r="A16717" s="71"/>
      <c r="J16717" s="23"/>
    </row>
    <row r="16718">
      <c r="A16718" s="71"/>
      <c r="J16718" s="23"/>
    </row>
    <row r="16719">
      <c r="A16719" s="71"/>
      <c r="J16719" s="23"/>
    </row>
    <row r="16720">
      <c r="A16720" s="71"/>
      <c r="J16720" s="23"/>
    </row>
    <row r="16721">
      <c r="A16721" s="71"/>
      <c r="J16721" s="23"/>
    </row>
    <row r="16722">
      <c r="A16722" s="71"/>
      <c r="J16722" s="23"/>
    </row>
    <row r="16723">
      <c r="A16723" s="71"/>
      <c r="J16723" s="23"/>
    </row>
    <row r="16724">
      <c r="A16724" s="71"/>
      <c r="J16724" s="23"/>
    </row>
    <row r="16725">
      <c r="A16725" s="71"/>
      <c r="J16725" s="23"/>
    </row>
    <row r="16726">
      <c r="A16726" s="71"/>
      <c r="J16726" s="23"/>
    </row>
    <row r="16727">
      <c r="A16727" s="71"/>
      <c r="J16727" s="23"/>
    </row>
    <row r="16728">
      <c r="A16728" s="71"/>
      <c r="J16728" s="23"/>
    </row>
    <row r="16729">
      <c r="A16729" s="71"/>
      <c r="J16729" s="23"/>
    </row>
    <row r="16730">
      <c r="A16730" s="71"/>
      <c r="J16730" s="23"/>
    </row>
    <row r="16731">
      <c r="A16731" s="71"/>
      <c r="J16731" s="23"/>
    </row>
    <row r="16732">
      <c r="A16732" s="71"/>
      <c r="J16732" s="23"/>
    </row>
    <row r="16733">
      <c r="A16733" s="71"/>
      <c r="J16733" s="23"/>
    </row>
    <row r="16734">
      <c r="A16734" s="71"/>
      <c r="J16734" s="23"/>
    </row>
    <row r="16735">
      <c r="A16735" s="71"/>
      <c r="J16735" s="23"/>
    </row>
    <row r="16736">
      <c r="A16736" s="71"/>
      <c r="J16736" s="23"/>
    </row>
    <row r="16737">
      <c r="A16737" s="71"/>
      <c r="J16737" s="23"/>
    </row>
    <row r="16738">
      <c r="A16738" s="71"/>
      <c r="J16738" s="23"/>
    </row>
    <row r="16739">
      <c r="A16739" s="71"/>
      <c r="J16739" s="23"/>
    </row>
    <row r="16740">
      <c r="A16740" s="71"/>
      <c r="J16740" s="23"/>
    </row>
    <row r="16741">
      <c r="A16741" s="71"/>
      <c r="J16741" s="23"/>
    </row>
    <row r="16742">
      <c r="A16742" s="71"/>
      <c r="J16742" s="23"/>
    </row>
    <row r="16743">
      <c r="A16743" s="71"/>
      <c r="J16743" s="23"/>
    </row>
    <row r="16744">
      <c r="A16744" s="71"/>
      <c r="J16744" s="23"/>
    </row>
    <row r="16745">
      <c r="A16745" s="71"/>
      <c r="J16745" s="23"/>
    </row>
    <row r="16746">
      <c r="A16746" s="71"/>
      <c r="J16746" s="23"/>
    </row>
    <row r="16747">
      <c r="A16747" s="71"/>
      <c r="J16747" s="23"/>
    </row>
    <row r="16748">
      <c r="A16748" s="71"/>
      <c r="J16748" s="23"/>
    </row>
    <row r="16749">
      <c r="A16749" s="71"/>
      <c r="J16749" s="23"/>
    </row>
    <row r="16750">
      <c r="A16750" s="71"/>
      <c r="J16750" s="23"/>
    </row>
    <row r="16751">
      <c r="A16751" s="71"/>
      <c r="J16751" s="23"/>
    </row>
    <row r="16752">
      <c r="A16752" s="71"/>
      <c r="J16752" s="23"/>
    </row>
    <row r="16753">
      <c r="A16753" s="71"/>
      <c r="J16753" s="23"/>
    </row>
    <row r="16754">
      <c r="A16754" s="71"/>
      <c r="J16754" s="23"/>
    </row>
    <row r="16755">
      <c r="A16755" s="71"/>
      <c r="J16755" s="23"/>
    </row>
    <row r="16756">
      <c r="A16756" s="71"/>
      <c r="J16756" s="23"/>
    </row>
    <row r="16757">
      <c r="A16757" s="71"/>
      <c r="J16757" s="23"/>
    </row>
    <row r="16758">
      <c r="A16758" s="71"/>
      <c r="J16758" s="23"/>
    </row>
    <row r="16759">
      <c r="A16759" s="71"/>
      <c r="J16759" s="23"/>
    </row>
    <row r="16760">
      <c r="A16760" s="71"/>
      <c r="J16760" s="23"/>
    </row>
    <row r="16761">
      <c r="A16761" s="71"/>
      <c r="J16761" s="23"/>
    </row>
    <row r="16762">
      <c r="A16762" s="71"/>
      <c r="J16762" s="23"/>
    </row>
    <row r="16763">
      <c r="A16763" s="71"/>
      <c r="J16763" s="23"/>
    </row>
    <row r="16764">
      <c r="A16764" s="71"/>
      <c r="J16764" s="23"/>
    </row>
    <row r="16765">
      <c r="A16765" s="71"/>
      <c r="J16765" s="23"/>
    </row>
    <row r="16766">
      <c r="A16766" s="71"/>
      <c r="J16766" s="23"/>
    </row>
    <row r="16767">
      <c r="A16767" s="71"/>
      <c r="J16767" s="23"/>
    </row>
    <row r="16768">
      <c r="A16768" s="71"/>
      <c r="J16768" s="23"/>
    </row>
    <row r="16769">
      <c r="A16769" s="71"/>
      <c r="J16769" s="23"/>
    </row>
    <row r="16770">
      <c r="A16770" s="71"/>
      <c r="J16770" s="23"/>
    </row>
    <row r="16771">
      <c r="A16771" s="71"/>
      <c r="J16771" s="23"/>
    </row>
    <row r="16772">
      <c r="A16772" s="71"/>
      <c r="J16772" s="23"/>
    </row>
    <row r="16773">
      <c r="A16773" s="71"/>
      <c r="J16773" s="23"/>
    </row>
    <row r="16774">
      <c r="A16774" s="71"/>
      <c r="J16774" s="23"/>
    </row>
    <row r="16775">
      <c r="A16775" s="71"/>
      <c r="J16775" s="23"/>
    </row>
    <row r="16776">
      <c r="A16776" s="71"/>
      <c r="J16776" s="23"/>
    </row>
    <row r="16777">
      <c r="A16777" s="71"/>
      <c r="J16777" s="23"/>
    </row>
    <row r="16778">
      <c r="A16778" s="71"/>
      <c r="J16778" s="23"/>
    </row>
    <row r="16779">
      <c r="A16779" s="71"/>
      <c r="J16779" s="23"/>
    </row>
    <row r="16780">
      <c r="A16780" s="71"/>
      <c r="J16780" s="23"/>
    </row>
    <row r="16781">
      <c r="A16781" s="71"/>
      <c r="J16781" s="23"/>
    </row>
    <row r="16782">
      <c r="A16782" s="71"/>
      <c r="J16782" s="23"/>
    </row>
    <row r="16783">
      <c r="A16783" s="71"/>
      <c r="J16783" s="23"/>
    </row>
    <row r="16784">
      <c r="A16784" s="71"/>
      <c r="J16784" s="23"/>
    </row>
    <row r="16785">
      <c r="A16785" s="71"/>
      <c r="J16785" s="23"/>
    </row>
    <row r="16786">
      <c r="A16786" s="71"/>
      <c r="J16786" s="23"/>
    </row>
    <row r="16787">
      <c r="A16787" s="71"/>
      <c r="J16787" s="23"/>
    </row>
    <row r="16788">
      <c r="A16788" s="71"/>
      <c r="J16788" s="23"/>
    </row>
    <row r="16789">
      <c r="A16789" s="71"/>
      <c r="J16789" s="23"/>
    </row>
    <row r="16790">
      <c r="A16790" s="71"/>
      <c r="J16790" s="23"/>
    </row>
    <row r="16791">
      <c r="A16791" s="71"/>
      <c r="J16791" s="23"/>
    </row>
    <row r="16792">
      <c r="A16792" s="71"/>
      <c r="J16792" s="23"/>
    </row>
    <row r="16793">
      <c r="A16793" s="71"/>
      <c r="J16793" s="23"/>
    </row>
    <row r="16794">
      <c r="A16794" s="71"/>
      <c r="J16794" s="23"/>
    </row>
    <row r="16795">
      <c r="A16795" s="71"/>
      <c r="J16795" s="23"/>
    </row>
    <row r="16796">
      <c r="A16796" s="71"/>
      <c r="J16796" s="23"/>
    </row>
    <row r="16797">
      <c r="A16797" s="71"/>
      <c r="J16797" s="23"/>
    </row>
    <row r="16798">
      <c r="A16798" s="71"/>
      <c r="J16798" s="23"/>
    </row>
    <row r="16799">
      <c r="A16799" s="71"/>
      <c r="J16799" s="23"/>
    </row>
    <row r="16800">
      <c r="A16800" s="71"/>
      <c r="J16800" s="23"/>
    </row>
    <row r="16801">
      <c r="A16801" s="71"/>
      <c r="J16801" s="23"/>
    </row>
    <row r="16802">
      <c r="A16802" s="71"/>
      <c r="J16802" s="23"/>
    </row>
    <row r="16803">
      <c r="A16803" s="71"/>
      <c r="J16803" s="23"/>
    </row>
    <row r="16804">
      <c r="A16804" s="71"/>
      <c r="J16804" s="23"/>
    </row>
    <row r="16805">
      <c r="A16805" s="71"/>
      <c r="J16805" s="23"/>
    </row>
    <row r="16806">
      <c r="A16806" s="71"/>
      <c r="J16806" s="23"/>
    </row>
    <row r="16807">
      <c r="A16807" s="71"/>
      <c r="J16807" s="23"/>
    </row>
    <row r="16808">
      <c r="A16808" s="71"/>
      <c r="J16808" s="23"/>
    </row>
    <row r="16809">
      <c r="A16809" s="71"/>
      <c r="J16809" s="23"/>
    </row>
    <row r="16810">
      <c r="A16810" s="71"/>
      <c r="J16810" s="23"/>
    </row>
    <row r="16811">
      <c r="A16811" s="71"/>
      <c r="J16811" s="23"/>
    </row>
    <row r="16812">
      <c r="A16812" s="71"/>
      <c r="J16812" s="23"/>
    </row>
    <row r="16813">
      <c r="A16813" s="71"/>
      <c r="J16813" s="23"/>
    </row>
    <row r="16814">
      <c r="A16814" s="71"/>
      <c r="J16814" s="23"/>
    </row>
    <row r="16815">
      <c r="A16815" s="71"/>
      <c r="J16815" s="23"/>
    </row>
    <row r="16816">
      <c r="A16816" s="71"/>
      <c r="J16816" s="23"/>
    </row>
    <row r="16817">
      <c r="A16817" s="71"/>
      <c r="J16817" s="23"/>
    </row>
    <row r="16818">
      <c r="A16818" s="71"/>
      <c r="J16818" s="23"/>
    </row>
    <row r="16819">
      <c r="A16819" s="71"/>
      <c r="J16819" s="23"/>
    </row>
    <row r="16820">
      <c r="A16820" s="71"/>
      <c r="J16820" s="23"/>
    </row>
    <row r="16821">
      <c r="A16821" s="71"/>
      <c r="J16821" s="23"/>
    </row>
    <row r="16822">
      <c r="A16822" s="71"/>
      <c r="J16822" s="23"/>
    </row>
    <row r="16823">
      <c r="A16823" s="71"/>
      <c r="J16823" s="23"/>
    </row>
    <row r="16824">
      <c r="A16824" s="71"/>
      <c r="J16824" s="23"/>
    </row>
    <row r="16825">
      <c r="A16825" s="71"/>
      <c r="J16825" s="23"/>
    </row>
    <row r="16826">
      <c r="A16826" s="71"/>
      <c r="J16826" s="23"/>
    </row>
    <row r="16827">
      <c r="A16827" s="71"/>
      <c r="J16827" s="23"/>
    </row>
    <row r="16828">
      <c r="A16828" s="71"/>
      <c r="J16828" s="23"/>
    </row>
    <row r="16829">
      <c r="A16829" s="71"/>
      <c r="J16829" s="23"/>
    </row>
    <row r="16830">
      <c r="A16830" s="71"/>
      <c r="J16830" s="23"/>
    </row>
    <row r="16831">
      <c r="A16831" s="71"/>
      <c r="J16831" s="23"/>
    </row>
    <row r="16832">
      <c r="A16832" s="71"/>
      <c r="J16832" s="23"/>
    </row>
    <row r="16833">
      <c r="A16833" s="71"/>
      <c r="J16833" s="23"/>
    </row>
    <row r="16834">
      <c r="A16834" s="71"/>
      <c r="J16834" s="23"/>
    </row>
    <row r="16835">
      <c r="A16835" s="71"/>
      <c r="J16835" s="23"/>
    </row>
    <row r="16836">
      <c r="A16836" s="71"/>
      <c r="J16836" s="23"/>
    </row>
    <row r="16837">
      <c r="A16837" s="71"/>
      <c r="J16837" s="23"/>
    </row>
    <row r="16838">
      <c r="A16838" s="71"/>
      <c r="J16838" s="23"/>
    </row>
    <row r="16839">
      <c r="A16839" s="71"/>
      <c r="J16839" s="23"/>
    </row>
    <row r="16840">
      <c r="A16840" s="71"/>
      <c r="J16840" s="23"/>
    </row>
    <row r="16841">
      <c r="A16841" s="71"/>
      <c r="J16841" s="23"/>
    </row>
    <row r="16842">
      <c r="A16842" s="71"/>
      <c r="J16842" s="23"/>
    </row>
    <row r="16843">
      <c r="A16843" s="71"/>
      <c r="J16843" s="23"/>
    </row>
    <row r="16844">
      <c r="A16844" s="71"/>
      <c r="J16844" s="23"/>
    </row>
    <row r="16845">
      <c r="A16845" s="71"/>
      <c r="J16845" s="23"/>
    </row>
    <row r="16846">
      <c r="A16846" s="71"/>
      <c r="J16846" s="23"/>
    </row>
    <row r="16847">
      <c r="A16847" s="71"/>
      <c r="J16847" s="23"/>
    </row>
    <row r="16848">
      <c r="A16848" s="71"/>
      <c r="J16848" s="23"/>
    </row>
    <row r="16849">
      <c r="A16849" s="71"/>
      <c r="J16849" s="23"/>
    </row>
    <row r="16850">
      <c r="A16850" s="71"/>
      <c r="J16850" s="23"/>
    </row>
    <row r="16851">
      <c r="A16851" s="71"/>
      <c r="J16851" s="23"/>
    </row>
    <row r="16852">
      <c r="A16852" s="71"/>
      <c r="J16852" s="23"/>
    </row>
    <row r="16853">
      <c r="A16853" s="71"/>
      <c r="J16853" s="23"/>
    </row>
    <row r="16854">
      <c r="A16854" s="71"/>
      <c r="J16854" s="23"/>
    </row>
    <row r="16855">
      <c r="A16855" s="71"/>
      <c r="J16855" s="23"/>
    </row>
    <row r="16856">
      <c r="A16856" s="71"/>
      <c r="J16856" s="23"/>
    </row>
    <row r="16857">
      <c r="A16857" s="71"/>
      <c r="J16857" s="23"/>
    </row>
    <row r="16858">
      <c r="A16858" s="71"/>
      <c r="J16858" s="23"/>
    </row>
    <row r="16859">
      <c r="A16859" s="71"/>
      <c r="J16859" s="23"/>
    </row>
    <row r="16860">
      <c r="A16860" s="71"/>
      <c r="J16860" s="23"/>
    </row>
    <row r="16861">
      <c r="A16861" s="71"/>
      <c r="J16861" s="23"/>
    </row>
    <row r="16862">
      <c r="A16862" s="71"/>
      <c r="J16862" s="23"/>
    </row>
    <row r="16863">
      <c r="A16863" s="71"/>
      <c r="J16863" s="23"/>
    </row>
    <row r="16864">
      <c r="A16864" s="71"/>
      <c r="J16864" s="23"/>
    </row>
    <row r="16865">
      <c r="A16865" s="71"/>
      <c r="J16865" s="23"/>
    </row>
    <row r="16866">
      <c r="A16866" s="71"/>
      <c r="J16866" s="23"/>
    </row>
    <row r="16867">
      <c r="A16867" s="71"/>
      <c r="J16867" s="23"/>
    </row>
    <row r="16868">
      <c r="A16868" s="71"/>
      <c r="J16868" s="23"/>
    </row>
    <row r="16869">
      <c r="A16869" s="71"/>
      <c r="J16869" s="23"/>
    </row>
    <row r="16870">
      <c r="A16870" s="71"/>
      <c r="J16870" s="23"/>
    </row>
    <row r="16871">
      <c r="A16871" s="71"/>
      <c r="J16871" s="23"/>
    </row>
    <row r="16872">
      <c r="A16872" s="71"/>
      <c r="J16872" s="23"/>
    </row>
    <row r="16873">
      <c r="A16873" s="71"/>
      <c r="J16873" s="23"/>
    </row>
    <row r="16874">
      <c r="A16874" s="71"/>
      <c r="J16874" s="23"/>
    </row>
    <row r="16875">
      <c r="A16875" s="71"/>
      <c r="J16875" s="23"/>
    </row>
    <row r="16876">
      <c r="A16876" s="71"/>
      <c r="J16876" s="23"/>
    </row>
    <row r="16877">
      <c r="A16877" s="71"/>
      <c r="J16877" s="23"/>
    </row>
    <row r="16878">
      <c r="A16878" s="71"/>
      <c r="J16878" s="23"/>
    </row>
    <row r="16879">
      <c r="A16879" s="71"/>
      <c r="J16879" s="23"/>
    </row>
    <row r="16880">
      <c r="A16880" s="71"/>
      <c r="J16880" s="23"/>
    </row>
    <row r="16881">
      <c r="A16881" s="71"/>
      <c r="J16881" s="23"/>
    </row>
    <row r="16882">
      <c r="A16882" s="71"/>
      <c r="J16882" s="23"/>
    </row>
    <row r="16883">
      <c r="A16883" s="71"/>
      <c r="J16883" s="23"/>
    </row>
    <row r="16884">
      <c r="A16884" s="71"/>
      <c r="J16884" s="23"/>
    </row>
    <row r="16885">
      <c r="A16885" s="71"/>
      <c r="J16885" s="23"/>
    </row>
    <row r="16886">
      <c r="A16886" s="71"/>
      <c r="J16886" s="23"/>
    </row>
    <row r="16887">
      <c r="A16887" s="71"/>
      <c r="J16887" s="23"/>
    </row>
    <row r="16888">
      <c r="A16888" s="71"/>
      <c r="J16888" s="23"/>
    </row>
    <row r="16889">
      <c r="A16889" s="71"/>
      <c r="J16889" s="23"/>
    </row>
    <row r="16890">
      <c r="A16890" s="71"/>
      <c r="J16890" s="23"/>
    </row>
    <row r="16891">
      <c r="A16891" s="71"/>
      <c r="J16891" s="23"/>
    </row>
    <row r="16892">
      <c r="A16892" s="71"/>
      <c r="J16892" s="23"/>
    </row>
    <row r="16893">
      <c r="A16893" s="71"/>
      <c r="J16893" s="23"/>
    </row>
    <row r="16894">
      <c r="A16894" s="71"/>
      <c r="J16894" s="23"/>
    </row>
    <row r="16895">
      <c r="A16895" s="71"/>
      <c r="J16895" s="23"/>
    </row>
    <row r="16896">
      <c r="A16896" s="71"/>
      <c r="J16896" s="23"/>
    </row>
    <row r="16897">
      <c r="A16897" s="71"/>
      <c r="J16897" s="23"/>
    </row>
    <row r="16898">
      <c r="A16898" s="71"/>
      <c r="J16898" s="23"/>
    </row>
    <row r="16899">
      <c r="A16899" s="71"/>
      <c r="J16899" s="23"/>
    </row>
    <row r="16900">
      <c r="A16900" s="71"/>
      <c r="J16900" s="23"/>
    </row>
    <row r="16901">
      <c r="A16901" s="71"/>
      <c r="J16901" s="23"/>
    </row>
    <row r="16902">
      <c r="A16902" s="71"/>
      <c r="J16902" s="23"/>
    </row>
    <row r="16903">
      <c r="A16903" s="71"/>
      <c r="J16903" s="23"/>
    </row>
    <row r="16904">
      <c r="A16904" s="71"/>
      <c r="J16904" s="23"/>
    </row>
    <row r="16905">
      <c r="A16905" s="71"/>
      <c r="J16905" s="23"/>
    </row>
    <row r="16906">
      <c r="A16906" s="71"/>
      <c r="J16906" s="23"/>
    </row>
    <row r="16907">
      <c r="A16907" s="71"/>
      <c r="J16907" s="23"/>
    </row>
    <row r="16908">
      <c r="A16908" s="71"/>
      <c r="J16908" s="23"/>
    </row>
    <row r="16909">
      <c r="A16909" s="71"/>
      <c r="J16909" s="23"/>
    </row>
    <row r="16910">
      <c r="A16910" s="71"/>
      <c r="J16910" s="23"/>
    </row>
    <row r="16911">
      <c r="A16911" s="71"/>
      <c r="J16911" s="23"/>
    </row>
    <row r="16912">
      <c r="A16912" s="71"/>
      <c r="J16912" s="23"/>
    </row>
    <row r="16913">
      <c r="A16913" s="71"/>
      <c r="J16913" s="23"/>
    </row>
    <row r="16914">
      <c r="A16914" s="71"/>
      <c r="J16914" s="23"/>
    </row>
    <row r="16915">
      <c r="A16915" s="71"/>
      <c r="J16915" s="23"/>
    </row>
    <row r="16916">
      <c r="A16916" s="71"/>
      <c r="J16916" s="23"/>
    </row>
    <row r="16917">
      <c r="A16917" s="71"/>
      <c r="J16917" s="23"/>
    </row>
    <row r="16918">
      <c r="A16918" s="71"/>
      <c r="J16918" s="23"/>
    </row>
    <row r="16919">
      <c r="A16919" s="71"/>
      <c r="J16919" s="23"/>
    </row>
    <row r="16920">
      <c r="A16920" s="71"/>
      <c r="J16920" s="23"/>
    </row>
    <row r="16921">
      <c r="A16921" s="71"/>
      <c r="J16921" s="23"/>
    </row>
    <row r="16922">
      <c r="A16922" s="71"/>
      <c r="J16922" s="23"/>
    </row>
    <row r="16923">
      <c r="A16923" s="71"/>
      <c r="J16923" s="23"/>
    </row>
    <row r="16924">
      <c r="A16924" s="71"/>
      <c r="J16924" s="23"/>
    </row>
    <row r="16925">
      <c r="A16925" s="71"/>
      <c r="J16925" s="23"/>
    </row>
    <row r="16926">
      <c r="A16926" s="71"/>
      <c r="J16926" s="23"/>
    </row>
    <row r="16927">
      <c r="A16927" s="71"/>
      <c r="J16927" s="23"/>
    </row>
    <row r="16928">
      <c r="A16928" s="71"/>
      <c r="J16928" s="23"/>
    </row>
    <row r="16929">
      <c r="A16929" s="71"/>
      <c r="J16929" s="23"/>
    </row>
    <row r="16930">
      <c r="A16930" s="71"/>
      <c r="J16930" s="23"/>
    </row>
    <row r="16931">
      <c r="A16931" s="71"/>
      <c r="J16931" s="23"/>
    </row>
    <row r="16932">
      <c r="A16932" s="71"/>
      <c r="J16932" s="23"/>
    </row>
    <row r="16933">
      <c r="A16933" s="71"/>
      <c r="J16933" s="23"/>
    </row>
    <row r="16934">
      <c r="A16934" s="71"/>
      <c r="J16934" s="23"/>
    </row>
    <row r="16935">
      <c r="A16935" s="71"/>
      <c r="J16935" s="23"/>
    </row>
    <row r="16936">
      <c r="A16936" s="71"/>
      <c r="J16936" s="23"/>
    </row>
    <row r="16937">
      <c r="A16937" s="71"/>
      <c r="J16937" s="23"/>
    </row>
    <row r="16938">
      <c r="A16938" s="71"/>
      <c r="J16938" s="23"/>
    </row>
    <row r="16939">
      <c r="A16939" s="71"/>
      <c r="J16939" s="23"/>
    </row>
    <row r="16940">
      <c r="A16940" s="71"/>
      <c r="J16940" s="23"/>
    </row>
    <row r="16941">
      <c r="A16941" s="71"/>
      <c r="J16941" s="23"/>
    </row>
    <row r="16942">
      <c r="A16942" s="71"/>
      <c r="J16942" s="23"/>
    </row>
    <row r="16943">
      <c r="A16943" s="71"/>
      <c r="J16943" s="23"/>
    </row>
    <row r="16944">
      <c r="A16944" s="71"/>
      <c r="J16944" s="23"/>
    </row>
    <row r="16945">
      <c r="A16945" s="71"/>
      <c r="J16945" s="23"/>
    </row>
    <row r="16946">
      <c r="A16946" s="71"/>
      <c r="J16946" s="23"/>
    </row>
    <row r="16947">
      <c r="A16947" s="71"/>
      <c r="J16947" s="23"/>
    </row>
    <row r="16948">
      <c r="A16948" s="71"/>
      <c r="J16948" s="23"/>
    </row>
    <row r="16949">
      <c r="A16949" s="71"/>
      <c r="J16949" s="23"/>
    </row>
    <row r="16950">
      <c r="A16950" s="71"/>
      <c r="J16950" s="23"/>
    </row>
    <row r="16951">
      <c r="A16951" s="71"/>
      <c r="J16951" s="23"/>
    </row>
    <row r="16952">
      <c r="A16952" s="71"/>
      <c r="J16952" s="23"/>
    </row>
    <row r="16953">
      <c r="A16953" s="71"/>
      <c r="J16953" s="23"/>
    </row>
    <row r="16954">
      <c r="A16954" s="71"/>
      <c r="J16954" s="23"/>
    </row>
    <row r="16955">
      <c r="A16955" s="71"/>
      <c r="J16955" s="23"/>
    </row>
    <row r="16956">
      <c r="A16956" s="71"/>
      <c r="J16956" s="23"/>
    </row>
    <row r="16957">
      <c r="A16957" s="71"/>
      <c r="J16957" s="23"/>
    </row>
    <row r="16958">
      <c r="A16958" s="71"/>
      <c r="J16958" s="23"/>
    </row>
    <row r="16959">
      <c r="A16959" s="71"/>
      <c r="J16959" s="23"/>
    </row>
    <row r="16960">
      <c r="A16960" s="71"/>
      <c r="J16960" s="23"/>
    </row>
    <row r="16961">
      <c r="A16961" s="71"/>
      <c r="J16961" s="23"/>
    </row>
    <row r="16962">
      <c r="A16962" s="71"/>
      <c r="J16962" s="23"/>
    </row>
    <row r="16963">
      <c r="A16963" s="71"/>
      <c r="J16963" s="23"/>
    </row>
    <row r="16964">
      <c r="A16964" s="71"/>
      <c r="J16964" s="23"/>
    </row>
    <row r="16965">
      <c r="A16965" s="71"/>
      <c r="J16965" s="23"/>
    </row>
    <row r="16966">
      <c r="A16966" s="71"/>
      <c r="J16966" s="23"/>
    </row>
    <row r="16967">
      <c r="A16967" s="71"/>
      <c r="J16967" s="23"/>
    </row>
    <row r="16968">
      <c r="A16968" s="71"/>
      <c r="J16968" s="23"/>
    </row>
    <row r="16969">
      <c r="A16969" s="71"/>
      <c r="J16969" s="23"/>
    </row>
    <row r="16970">
      <c r="A16970" s="71"/>
      <c r="J16970" s="23"/>
    </row>
    <row r="16971">
      <c r="A16971" s="71"/>
      <c r="J16971" s="23"/>
    </row>
    <row r="16972">
      <c r="A16972" s="71"/>
      <c r="J16972" s="23"/>
    </row>
    <row r="16973">
      <c r="A16973" s="71"/>
      <c r="J16973" s="23"/>
    </row>
    <row r="16974">
      <c r="A16974" s="71"/>
      <c r="J16974" s="23"/>
    </row>
    <row r="16975">
      <c r="A16975" s="71"/>
      <c r="J16975" s="23"/>
    </row>
    <row r="16976">
      <c r="A16976" s="71"/>
      <c r="J16976" s="23"/>
    </row>
    <row r="16977">
      <c r="A16977" s="71"/>
      <c r="J16977" s="23"/>
    </row>
    <row r="16978">
      <c r="A16978" s="71"/>
      <c r="J16978" s="23"/>
    </row>
    <row r="16979">
      <c r="A16979" s="71"/>
      <c r="J16979" s="23"/>
    </row>
    <row r="16980">
      <c r="A16980" s="71"/>
      <c r="J16980" s="23"/>
    </row>
    <row r="16981">
      <c r="A16981" s="71"/>
      <c r="J16981" s="23"/>
    </row>
    <row r="16982">
      <c r="A16982" s="71"/>
      <c r="J16982" s="23"/>
    </row>
    <row r="16983">
      <c r="A16983" s="71"/>
      <c r="J16983" s="23"/>
    </row>
    <row r="16984">
      <c r="A16984" s="71"/>
      <c r="J16984" s="23"/>
    </row>
    <row r="16985">
      <c r="A16985" s="71"/>
      <c r="J16985" s="23"/>
    </row>
    <row r="16986">
      <c r="A16986" s="71"/>
      <c r="J16986" s="23"/>
    </row>
    <row r="16987">
      <c r="A16987" s="71"/>
      <c r="J16987" s="23"/>
    </row>
    <row r="16988">
      <c r="A16988" s="71"/>
      <c r="J16988" s="23"/>
    </row>
    <row r="16989">
      <c r="A16989" s="71"/>
      <c r="J16989" s="23"/>
    </row>
    <row r="16990">
      <c r="A16990" s="71"/>
      <c r="J16990" s="23"/>
    </row>
    <row r="16991">
      <c r="A16991" s="71"/>
      <c r="J16991" s="23"/>
    </row>
    <row r="16992">
      <c r="A16992" s="71"/>
      <c r="J16992" s="23"/>
    </row>
    <row r="16993">
      <c r="A16993" s="71"/>
      <c r="J16993" s="23"/>
    </row>
    <row r="16994">
      <c r="A16994" s="71"/>
      <c r="J16994" s="23"/>
    </row>
    <row r="16995">
      <c r="A16995" s="71"/>
      <c r="J16995" s="23"/>
    </row>
    <row r="16996">
      <c r="A16996" s="71"/>
      <c r="J16996" s="23"/>
    </row>
    <row r="16997">
      <c r="A16997" s="71"/>
      <c r="J16997" s="23"/>
    </row>
    <row r="16998">
      <c r="A16998" s="71"/>
      <c r="J16998" s="23"/>
    </row>
    <row r="16999">
      <c r="A16999" s="71"/>
      <c r="J16999" s="23"/>
    </row>
    <row r="17000">
      <c r="A17000" s="71"/>
      <c r="J17000" s="23"/>
    </row>
    <row r="17001">
      <c r="A17001" s="71"/>
      <c r="J17001" s="23"/>
    </row>
    <row r="17002">
      <c r="A17002" s="71"/>
      <c r="J17002" s="23"/>
    </row>
    <row r="17003">
      <c r="A17003" s="71"/>
      <c r="J17003" s="23"/>
    </row>
    <row r="17004">
      <c r="A17004" s="71"/>
      <c r="J17004" s="23"/>
    </row>
    <row r="17005">
      <c r="A17005" s="71"/>
      <c r="J17005" s="23"/>
    </row>
    <row r="17006">
      <c r="A17006" s="71"/>
      <c r="J17006" s="23"/>
    </row>
    <row r="17007">
      <c r="A17007" s="71"/>
      <c r="J17007" s="23"/>
    </row>
    <row r="17008">
      <c r="A17008" s="71"/>
      <c r="J17008" s="23"/>
    </row>
    <row r="17009">
      <c r="A17009" s="71"/>
      <c r="J17009" s="23"/>
    </row>
    <row r="17010">
      <c r="A17010" s="71"/>
      <c r="J17010" s="23"/>
    </row>
    <row r="17011">
      <c r="A17011" s="71"/>
      <c r="J17011" s="23"/>
    </row>
    <row r="17012">
      <c r="A17012" s="71"/>
      <c r="J17012" s="23"/>
    </row>
    <row r="17013">
      <c r="A17013" s="71"/>
      <c r="J17013" s="23"/>
    </row>
    <row r="17014">
      <c r="A17014" s="71"/>
      <c r="J17014" s="23"/>
    </row>
    <row r="17015">
      <c r="A17015" s="71"/>
      <c r="J17015" s="23"/>
    </row>
    <row r="17016">
      <c r="A17016" s="71"/>
      <c r="J17016" s="23"/>
    </row>
    <row r="17017">
      <c r="A17017" s="71"/>
      <c r="J17017" s="23"/>
    </row>
    <row r="17018">
      <c r="A17018" s="71"/>
      <c r="J17018" s="23"/>
    </row>
    <row r="17019">
      <c r="A17019" s="71"/>
      <c r="J17019" s="23"/>
    </row>
    <row r="17020">
      <c r="A17020" s="71"/>
      <c r="J17020" s="23"/>
    </row>
    <row r="17021">
      <c r="A17021" s="71"/>
      <c r="J17021" s="23"/>
    </row>
    <row r="17022">
      <c r="A17022" s="71"/>
      <c r="J17022" s="23"/>
    </row>
    <row r="17023">
      <c r="A17023" s="71"/>
      <c r="J17023" s="23"/>
    </row>
    <row r="17024">
      <c r="A17024" s="71"/>
      <c r="J17024" s="23"/>
    </row>
    <row r="17025">
      <c r="A17025" s="71"/>
      <c r="J17025" s="23"/>
    </row>
    <row r="17026">
      <c r="A17026" s="71"/>
      <c r="J17026" s="23"/>
    </row>
    <row r="17027">
      <c r="A17027" s="71"/>
      <c r="J17027" s="23"/>
    </row>
    <row r="17028">
      <c r="A17028" s="71"/>
      <c r="J17028" s="23"/>
    </row>
    <row r="17029">
      <c r="A17029" s="71"/>
      <c r="J17029" s="23"/>
    </row>
    <row r="17030">
      <c r="A17030" s="71"/>
      <c r="J17030" s="23"/>
    </row>
    <row r="17031">
      <c r="A17031" s="71"/>
      <c r="J17031" s="23"/>
    </row>
    <row r="17032">
      <c r="A17032" s="71"/>
      <c r="J17032" s="23"/>
    </row>
    <row r="17033">
      <c r="A17033" s="71"/>
      <c r="J17033" s="23"/>
    </row>
    <row r="17034">
      <c r="A17034" s="71"/>
      <c r="J17034" s="23"/>
    </row>
    <row r="17035">
      <c r="A17035" s="71"/>
      <c r="J17035" s="23"/>
    </row>
    <row r="17036">
      <c r="A17036" s="71"/>
      <c r="J17036" s="23"/>
    </row>
    <row r="17037">
      <c r="A17037" s="71"/>
      <c r="J17037" s="23"/>
    </row>
    <row r="17038">
      <c r="A17038" s="71"/>
      <c r="J17038" s="23"/>
    </row>
    <row r="17039">
      <c r="A17039" s="71"/>
      <c r="J17039" s="23"/>
    </row>
    <row r="17040">
      <c r="A17040" s="71"/>
      <c r="J17040" s="23"/>
    </row>
    <row r="17041">
      <c r="A17041" s="71"/>
      <c r="J17041" s="23"/>
    </row>
    <row r="17042">
      <c r="A17042" s="71"/>
      <c r="J17042" s="23"/>
    </row>
    <row r="17043">
      <c r="A17043" s="71"/>
      <c r="J17043" s="23"/>
    </row>
    <row r="17044">
      <c r="A17044" s="71"/>
      <c r="J17044" s="23"/>
    </row>
    <row r="17045">
      <c r="A17045" s="71"/>
      <c r="J17045" s="23"/>
    </row>
    <row r="17046">
      <c r="A17046" s="71"/>
      <c r="J17046" s="23"/>
    </row>
    <row r="17047">
      <c r="A17047" s="71"/>
      <c r="J17047" s="23"/>
    </row>
    <row r="17048">
      <c r="A17048" s="71"/>
      <c r="J17048" s="23"/>
    </row>
    <row r="17049">
      <c r="A17049" s="71"/>
      <c r="J17049" s="23"/>
    </row>
    <row r="17050">
      <c r="A17050" s="71"/>
      <c r="J17050" s="23"/>
    </row>
    <row r="17051">
      <c r="A17051" s="71"/>
      <c r="J17051" s="23"/>
    </row>
    <row r="17052">
      <c r="A17052" s="71"/>
      <c r="J17052" s="23"/>
    </row>
    <row r="17053">
      <c r="A17053" s="71"/>
      <c r="J17053" s="23"/>
    </row>
    <row r="17054">
      <c r="A17054" s="71"/>
      <c r="J17054" s="23"/>
    </row>
    <row r="17055">
      <c r="A17055" s="71"/>
      <c r="J17055" s="23"/>
    </row>
    <row r="17056">
      <c r="A17056" s="71"/>
      <c r="J17056" s="23"/>
    </row>
    <row r="17057">
      <c r="A17057" s="71"/>
      <c r="J17057" s="23"/>
    </row>
    <row r="17058">
      <c r="A17058" s="71"/>
      <c r="J17058" s="23"/>
    </row>
    <row r="17059">
      <c r="A17059" s="71"/>
      <c r="J17059" s="23"/>
    </row>
    <row r="17060">
      <c r="A17060" s="71"/>
      <c r="J17060" s="23"/>
    </row>
    <row r="17061">
      <c r="A17061" s="71"/>
      <c r="J17061" s="23"/>
    </row>
    <row r="17062">
      <c r="A17062" s="71"/>
      <c r="J17062" s="23"/>
    </row>
    <row r="17063">
      <c r="A17063" s="71"/>
      <c r="J17063" s="23"/>
    </row>
    <row r="17064">
      <c r="A17064" s="71"/>
      <c r="J17064" s="23"/>
    </row>
    <row r="17065">
      <c r="A17065" s="71"/>
      <c r="J17065" s="23"/>
    </row>
    <row r="17066">
      <c r="A17066" s="71"/>
      <c r="J17066" s="23"/>
    </row>
    <row r="17067">
      <c r="A17067" s="71"/>
      <c r="J17067" s="23"/>
    </row>
    <row r="17068">
      <c r="A17068" s="71"/>
      <c r="J17068" s="23"/>
    </row>
    <row r="17069">
      <c r="A17069" s="71"/>
      <c r="J17069" s="23"/>
    </row>
    <row r="17070">
      <c r="A17070" s="71"/>
      <c r="J17070" s="23"/>
    </row>
    <row r="17071">
      <c r="A17071" s="71"/>
      <c r="J17071" s="23"/>
    </row>
    <row r="17072">
      <c r="A17072" s="71"/>
      <c r="J17072" s="23"/>
    </row>
    <row r="17073">
      <c r="A17073" s="71"/>
      <c r="J17073" s="23"/>
    </row>
    <row r="17074">
      <c r="A17074" s="71"/>
      <c r="J17074" s="23"/>
    </row>
    <row r="17075">
      <c r="A17075" s="71"/>
      <c r="J17075" s="23"/>
    </row>
    <row r="17076">
      <c r="A17076" s="71"/>
      <c r="J17076" s="23"/>
    </row>
    <row r="17077">
      <c r="A17077" s="71"/>
      <c r="J17077" s="23"/>
    </row>
    <row r="17078">
      <c r="A17078" s="71"/>
      <c r="J17078" s="23"/>
    </row>
    <row r="17079">
      <c r="A17079" s="71"/>
      <c r="J17079" s="23"/>
    </row>
    <row r="17080">
      <c r="A17080" s="71"/>
      <c r="J17080" s="23"/>
    </row>
    <row r="17081">
      <c r="A17081" s="71"/>
      <c r="J17081" s="23"/>
    </row>
    <row r="17082">
      <c r="A17082" s="71"/>
      <c r="J17082" s="23"/>
    </row>
    <row r="17083">
      <c r="A17083" s="71"/>
      <c r="J17083" s="23"/>
    </row>
    <row r="17084">
      <c r="A17084" s="71"/>
      <c r="J17084" s="23"/>
    </row>
    <row r="17085">
      <c r="A17085" s="71"/>
      <c r="J17085" s="23"/>
    </row>
    <row r="17086">
      <c r="A17086" s="71"/>
      <c r="J17086" s="23"/>
    </row>
    <row r="17087">
      <c r="A17087" s="71"/>
      <c r="J17087" s="23"/>
    </row>
    <row r="17088">
      <c r="A17088" s="71"/>
      <c r="J17088" s="23"/>
    </row>
    <row r="17089">
      <c r="A17089" s="71"/>
      <c r="J17089" s="23"/>
    </row>
    <row r="17090">
      <c r="A17090" s="71"/>
      <c r="J17090" s="23"/>
    </row>
    <row r="17091">
      <c r="A17091" s="71"/>
      <c r="J17091" s="23"/>
    </row>
    <row r="17092">
      <c r="A17092" s="71"/>
      <c r="J17092" s="23"/>
    </row>
    <row r="17093">
      <c r="A17093" s="71"/>
      <c r="J17093" s="23"/>
    </row>
    <row r="17094">
      <c r="A17094" s="71"/>
      <c r="J17094" s="23"/>
    </row>
    <row r="17095">
      <c r="A17095" s="71"/>
      <c r="J17095" s="23"/>
    </row>
    <row r="17096">
      <c r="A17096" s="71"/>
      <c r="J17096" s="23"/>
    </row>
    <row r="17097">
      <c r="A17097" s="71"/>
      <c r="J17097" s="23"/>
    </row>
    <row r="17098">
      <c r="A17098" s="71"/>
      <c r="J17098" s="23"/>
    </row>
    <row r="17099">
      <c r="A17099" s="71"/>
      <c r="J17099" s="23"/>
    </row>
    <row r="17100">
      <c r="A17100" s="71"/>
      <c r="J17100" s="23"/>
    </row>
    <row r="17101">
      <c r="A17101" s="71"/>
      <c r="J17101" s="23"/>
    </row>
    <row r="17102">
      <c r="A17102" s="71"/>
      <c r="J17102" s="23"/>
    </row>
    <row r="17103">
      <c r="A17103" s="71"/>
      <c r="J17103" s="23"/>
    </row>
    <row r="17104">
      <c r="A17104" s="71"/>
      <c r="J17104" s="23"/>
    </row>
    <row r="17105">
      <c r="A17105" s="71"/>
      <c r="J17105" s="23"/>
    </row>
    <row r="17106">
      <c r="A17106" s="71"/>
      <c r="J17106" s="23"/>
    </row>
    <row r="17107">
      <c r="A17107" s="71"/>
      <c r="J17107" s="23"/>
    </row>
    <row r="17108">
      <c r="A17108" s="71"/>
      <c r="J17108" s="23"/>
    </row>
    <row r="17109">
      <c r="A17109" s="71"/>
      <c r="J17109" s="23"/>
    </row>
    <row r="17110">
      <c r="A17110" s="71"/>
      <c r="J17110" s="23"/>
    </row>
    <row r="17111">
      <c r="A17111" s="71"/>
      <c r="J17111" s="23"/>
    </row>
    <row r="17112">
      <c r="A17112" s="71"/>
      <c r="J17112" s="23"/>
    </row>
    <row r="17113">
      <c r="A17113" s="71"/>
      <c r="J17113" s="23"/>
    </row>
    <row r="17114">
      <c r="A17114" s="71"/>
      <c r="J17114" s="23"/>
    </row>
    <row r="17115">
      <c r="A17115" s="71"/>
      <c r="J17115" s="23"/>
    </row>
    <row r="17116">
      <c r="A17116" s="71"/>
      <c r="J17116" s="23"/>
    </row>
    <row r="17117">
      <c r="A17117" s="71"/>
      <c r="J17117" s="23"/>
    </row>
    <row r="17118">
      <c r="A17118" s="71"/>
      <c r="J17118" s="23"/>
    </row>
    <row r="17119">
      <c r="A17119" s="71"/>
      <c r="J17119" s="23"/>
    </row>
    <row r="17120">
      <c r="A17120" s="71"/>
      <c r="J17120" s="23"/>
    </row>
    <row r="17121">
      <c r="A17121" s="71"/>
      <c r="J17121" s="23"/>
    </row>
    <row r="17122">
      <c r="A17122" s="71"/>
      <c r="J17122" s="23"/>
    </row>
    <row r="17123">
      <c r="A17123" s="71"/>
      <c r="J17123" s="23"/>
    </row>
    <row r="17124">
      <c r="A17124" s="71"/>
      <c r="J17124" s="23"/>
    </row>
    <row r="17125">
      <c r="A17125" s="71"/>
      <c r="J17125" s="23"/>
    </row>
    <row r="17126">
      <c r="A17126" s="71"/>
      <c r="J17126" s="23"/>
    </row>
    <row r="17127">
      <c r="A17127" s="71"/>
      <c r="J17127" s="23"/>
    </row>
    <row r="17128">
      <c r="A17128" s="71"/>
      <c r="J17128" s="23"/>
    </row>
    <row r="17129">
      <c r="A17129" s="71"/>
      <c r="J17129" s="23"/>
    </row>
    <row r="17130">
      <c r="A17130" s="71"/>
      <c r="J17130" s="23"/>
    </row>
    <row r="17131">
      <c r="A17131" s="71"/>
      <c r="J17131" s="23"/>
    </row>
    <row r="17132">
      <c r="A17132" s="71"/>
      <c r="J17132" s="23"/>
    </row>
    <row r="17133">
      <c r="A17133" s="71"/>
      <c r="J17133" s="23"/>
    </row>
    <row r="17134">
      <c r="A17134" s="71"/>
      <c r="J17134" s="23"/>
    </row>
    <row r="17135">
      <c r="A17135" s="71"/>
      <c r="J17135" s="23"/>
    </row>
    <row r="17136">
      <c r="A17136" s="71"/>
      <c r="J17136" s="23"/>
    </row>
    <row r="17137">
      <c r="A17137" s="71"/>
      <c r="J17137" s="23"/>
    </row>
    <row r="17138">
      <c r="A17138" s="71"/>
      <c r="J17138" s="23"/>
    </row>
    <row r="17139">
      <c r="A17139" s="71"/>
      <c r="J17139" s="23"/>
    </row>
    <row r="17140">
      <c r="A17140" s="71"/>
      <c r="J17140" s="23"/>
    </row>
    <row r="17141">
      <c r="A17141" s="71"/>
      <c r="J17141" s="23"/>
    </row>
    <row r="17142">
      <c r="A17142" s="71"/>
      <c r="J17142" s="23"/>
    </row>
    <row r="17143">
      <c r="A17143" s="71"/>
      <c r="J17143" s="23"/>
    </row>
    <row r="17144">
      <c r="A17144" s="71"/>
      <c r="J17144" s="23"/>
    </row>
    <row r="17145">
      <c r="A17145" s="71"/>
      <c r="J17145" s="23"/>
    </row>
    <row r="17146">
      <c r="A17146" s="71"/>
      <c r="J17146" s="23"/>
    </row>
    <row r="17147">
      <c r="A17147" s="71"/>
      <c r="J17147" s="23"/>
    </row>
    <row r="17148">
      <c r="A17148" s="71"/>
      <c r="J17148" s="23"/>
    </row>
    <row r="17149">
      <c r="A17149" s="71"/>
      <c r="J17149" s="23"/>
    </row>
    <row r="17150">
      <c r="A17150" s="71"/>
      <c r="J17150" s="23"/>
    </row>
    <row r="17151">
      <c r="A17151" s="71"/>
      <c r="J17151" s="23"/>
    </row>
    <row r="17152">
      <c r="A17152" s="71"/>
      <c r="J17152" s="23"/>
    </row>
    <row r="17153">
      <c r="A17153" s="71"/>
      <c r="J17153" s="23"/>
    </row>
    <row r="17154">
      <c r="A17154" s="71"/>
      <c r="J17154" s="23"/>
    </row>
    <row r="17155">
      <c r="A17155" s="71"/>
      <c r="J17155" s="23"/>
    </row>
    <row r="17156">
      <c r="A17156" s="71"/>
      <c r="J17156" s="23"/>
    </row>
    <row r="17157">
      <c r="A17157" s="71"/>
      <c r="J17157" s="23"/>
    </row>
    <row r="17158">
      <c r="A17158" s="71"/>
      <c r="J17158" s="23"/>
    </row>
    <row r="17159">
      <c r="A17159" s="71"/>
      <c r="J17159" s="23"/>
    </row>
    <row r="17160">
      <c r="A17160" s="71"/>
      <c r="J17160" s="23"/>
    </row>
    <row r="17161">
      <c r="A17161" s="71"/>
      <c r="J17161" s="23"/>
    </row>
    <row r="17162">
      <c r="A17162" s="71"/>
      <c r="J17162" s="23"/>
    </row>
    <row r="17163">
      <c r="A17163" s="71"/>
      <c r="J17163" s="23"/>
    </row>
    <row r="17164">
      <c r="A17164" s="71"/>
      <c r="J17164" s="23"/>
    </row>
    <row r="17165">
      <c r="A17165" s="71"/>
      <c r="J17165" s="23"/>
    </row>
    <row r="17166">
      <c r="A17166" s="71"/>
      <c r="J17166" s="23"/>
    </row>
    <row r="17167">
      <c r="A17167" s="71"/>
      <c r="J17167" s="23"/>
    </row>
    <row r="17168">
      <c r="A17168" s="71"/>
      <c r="J17168" s="23"/>
    </row>
    <row r="17169">
      <c r="A17169" s="71"/>
      <c r="J17169" s="23"/>
    </row>
    <row r="17170">
      <c r="A17170" s="71"/>
      <c r="J17170" s="23"/>
    </row>
    <row r="17171">
      <c r="A17171" s="71"/>
      <c r="J17171" s="23"/>
    </row>
    <row r="17172">
      <c r="A17172" s="71"/>
      <c r="J17172" s="23"/>
    </row>
    <row r="17173">
      <c r="A17173" s="71"/>
      <c r="J17173" s="23"/>
    </row>
    <row r="17174">
      <c r="A17174" s="71"/>
      <c r="J17174" s="23"/>
    </row>
    <row r="17175">
      <c r="A17175" s="71"/>
      <c r="J17175" s="23"/>
    </row>
    <row r="17176">
      <c r="A17176" s="71"/>
      <c r="J17176" s="23"/>
    </row>
    <row r="17177">
      <c r="A17177" s="71"/>
      <c r="J17177" s="23"/>
    </row>
    <row r="17178">
      <c r="A17178" s="71"/>
      <c r="J17178" s="23"/>
    </row>
    <row r="17179">
      <c r="A17179" s="71"/>
      <c r="J17179" s="23"/>
    </row>
    <row r="17180">
      <c r="A17180" s="71"/>
      <c r="J17180" s="23"/>
    </row>
    <row r="17181">
      <c r="A17181" s="71"/>
      <c r="J17181" s="23"/>
    </row>
    <row r="17182">
      <c r="A17182" s="71"/>
      <c r="J17182" s="23"/>
    </row>
    <row r="17183">
      <c r="A17183" s="71"/>
      <c r="J17183" s="23"/>
    </row>
    <row r="17184">
      <c r="A17184" s="71"/>
      <c r="J17184" s="23"/>
    </row>
    <row r="17185">
      <c r="A17185" s="71"/>
      <c r="J17185" s="23"/>
    </row>
    <row r="17186">
      <c r="A17186" s="71"/>
      <c r="J17186" s="23"/>
    </row>
    <row r="17187">
      <c r="A17187" s="71"/>
      <c r="J17187" s="23"/>
    </row>
    <row r="17188">
      <c r="A17188" s="71"/>
      <c r="J17188" s="23"/>
    </row>
    <row r="17189">
      <c r="A17189" s="71"/>
      <c r="J17189" s="23"/>
    </row>
    <row r="17190">
      <c r="A17190" s="71"/>
      <c r="J17190" s="23"/>
    </row>
    <row r="17191">
      <c r="A17191" s="71"/>
      <c r="J17191" s="23"/>
    </row>
    <row r="17192">
      <c r="A17192" s="71"/>
      <c r="J17192" s="23"/>
    </row>
    <row r="17193">
      <c r="A17193" s="71"/>
      <c r="J17193" s="23"/>
    </row>
    <row r="17194">
      <c r="A17194" s="71"/>
      <c r="J17194" s="23"/>
    </row>
    <row r="17195">
      <c r="A17195" s="71"/>
      <c r="J17195" s="23"/>
    </row>
    <row r="17196">
      <c r="A17196" s="71"/>
      <c r="J17196" s="23"/>
    </row>
    <row r="17197">
      <c r="A17197" s="71"/>
      <c r="J17197" s="23"/>
    </row>
    <row r="17198">
      <c r="A17198" s="71"/>
      <c r="J17198" s="23"/>
    </row>
    <row r="17199">
      <c r="A17199" s="71"/>
      <c r="J17199" s="23"/>
    </row>
    <row r="17200">
      <c r="A17200" s="71"/>
      <c r="J17200" s="23"/>
    </row>
    <row r="17201">
      <c r="A17201" s="71"/>
      <c r="J17201" s="23"/>
    </row>
    <row r="17202">
      <c r="A17202" s="71"/>
      <c r="J17202" s="23"/>
    </row>
    <row r="17203">
      <c r="A17203" s="71"/>
      <c r="J17203" s="23"/>
    </row>
    <row r="17204">
      <c r="A17204" s="71"/>
      <c r="J17204" s="23"/>
    </row>
    <row r="17205">
      <c r="A17205" s="71"/>
      <c r="J17205" s="23"/>
    </row>
    <row r="17206">
      <c r="A17206" s="71"/>
      <c r="J17206" s="23"/>
    </row>
    <row r="17207">
      <c r="A17207" s="71"/>
      <c r="J17207" s="23"/>
    </row>
    <row r="17208">
      <c r="A17208" s="71"/>
      <c r="J17208" s="23"/>
    </row>
    <row r="17209">
      <c r="A17209" s="71"/>
      <c r="J17209" s="23"/>
    </row>
    <row r="17210">
      <c r="A17210" s="71"/>
      <c r="J17210" s="23"/>
    </row>
    <row r="17211">
      <c r="A17211" s="71"/>
      <c r="J17211" s="23"/>
    </row>
    <row r="17212">
      <c r="A17212" s="71"/>
      <c r="J17212" s="23"/>
    </row>
    <row r="17213">
      <c r="A17213" s="71"/>
      <c r="J17213" s="23"/>
    </row>
    <row r="17214">
      <c r="A17214" s="71"/>
      <c r="J17214" s="23"/>
    </row>
    <row r="17215">
      <c r="A17215" s="71"/>
      <c r="J17215" s="23"/>
    </row>
    <row r="17216">
      <c r="A17216" s="71"/>
      <c r="J17216" s="23"/>
    </row>
    <row r="17217">
      <c r="A17217" s="71"/>
      <c r="J17217" s="23"/>
    </row>
    <row r="17218">
      <c r="A17218" s="71"/>
      <c r="J17218" s="23"/>
    </row>
    <row r="17219">
      <c r="A17219" s="71"/>
      <c r="J17219" s="23"/>
    </row>
    <row r="17220">
      <c r="A17220" s="71"/>
      <c r="J17220" s="23"/>
    </row>
    <row r="17221">
      <c r="A17221" s="71"/>
      <c r="J17221" s="23"/>
    </row>
    <row r="17222">
      <c r="A17222" s="71"/>
      <c r="J17222" s="23"/>
    </row>
    <row r="17223">
      <c r="A17223" s="71"/>
      <c r="J17223" s="23"/>
    </row>
    <row r="17224">
      <c r="A17224" s="71"/>
      <c r="J17224" s="23"/>
    </row>
    <row r="17225">
      <c r="A17225" s="71"/>
      <c r="J17225" s="23"/>
    </row>
    <row r="17226">
      <c r="A17226" s="71"/>
      <c r="J17226" s="23"/>
    </row>
    <row r="17227">
      <c r="A17227" s="71"/>
      <c r="J17227" s="23"/>
    </row>
    <row r="17228">
      <c r="A17228" s="71"/>
      <c r="J17228" s="23"/>
    </row>
    <row r="17229">
      <c r="A17229" s="71"/>
      <c r="J17229" s="23"/>
    </row>
    <row r="17230">
      <c r="A17230" s="71"/>
      <c r="J17230" s="23"/>
    </row>
    <row r="17231">
      <c r="A17231" s="71"/>
      <c r="J17231" s="23"/>
    </row>
    <row r="17232">
      <c r="A17232" s="71"/>
      <c r="J17232" s="23"/>
    </row>
    <row r="17233">
      <c r="A17233" s="71"/>
      <c r="J17233" s="23"/>
    </row>
    <row r="17234">
      <c r="A17234" s="71"/>
      <c r="J17234" s="23"/>
    </row>
    <row r="17235">
      <c r="A17235" s="71"/>
      <c r="J17235" s="23"/>
    </row>
    <row r="17236">
      <c r="A17236" s="71"/>
      <c r="J17236" s="23"/>
    </row>
    <row r="17237">
      <c r="A17237" s="71"/>
      <c r="J17237" s="23"/>
    </row>
    <row r="17238">
      <c r="A17238" s="71"/>
      <c r="J17238" s="23"/>
    </row>
    <row r="17239">
      <c r="A17239" s="71"/>
      <c r="J17239" s="23"/>
    </row>
    <row r="17240">
      <c r="A17240" s="71"/>
      <c r="J17240" s="23"/>
    </row>
    <row r="17241">
      <c r="A17241" s="71"/>
      <c r="J17241" s="23"/>
    </row>
    <row r="17242">
      <c r="A17242" s="71"/>
      <c r="J17242" s="23"/>
    </row>
    <row r="17243">
      <c r="A17243" s="71"/>
      <c r="J17243" s="23"/>
    </row>
    <row r="17244">
      <c r="A17244" s="71"/>
      <c r="J17244" s="23"/>
    </row>
    <row r="17245">
      <c r="A17245" s="71"/>
      <c r="J17245" s="23"/>
    </row>
    <row r="17246">
      <c r="A17246" s="71"/>
      <c r="J17246" s="23"/>
    </row>
    <row r="17247">
      <c r="A17247" s="71"/>
      <c r="J17247" s="23"/>
    </row>
    <row r="17248">
      <c r="A17248" s="71"/>
      <c r="J17248" s="23"/>
    </row>
    <row r="17249">
      <c r="A17249" s="71"/>
      <c r="J17249" s="23"/>
    </row>
    <row r="17250">
      <c r="A17250" s="71"/>
      <c r="J17250" s="23"/>
    </row>
    <row r="17251">
      <c r="A17251" s="71"/>
      <c r="J17251" s="23"/>
    </row>
    <row r="17252">
      <c r="A17252" s="71"/>
      <c r="J17252" s="23"/>
    </row>
    <row r="17253">
      <c r="A17253" s="71"/>
      <c r="J17253" s="23"/>
    </row>
    <row r="17254">
      <c r="A17254" s="71"/>
      <c r="J17254" s="23"/>
    </row>
    <row r="17255">
      <c r="A17255" s="71"/>
      <c r="J17255" s="23"/>
    </row>
    <row r="17256">
      <c r="A17256" s="71"/>
      <c r="J17256" s="23"/>
    </row>
    <row r="17257">
      <c r="A17257" s="71"/>
      <c r="J17257" s="23"/>
    </row>
    <row r="17258">
      <c r="A17258" s="71"/>
      <c r="J17258" s="23"/>
    </row>
    <row r="17259">
      <c r="A17259" s="71"/>
      <c r="J17259" s="23"/>
    </row>
    <row r="17260">
      <c r="A17260" s="71"/>
      <c r="J17260" s="23"/>
    </row>
    <row r="17261">
      <c r="A17261" s="71"/>
      <c r="J17261" s="23"/>
    </row>
    <row r="17262">
      <c r="A17262" s="71"/>
      <c r="J17262" s="23"/>
    </row>
    <row r="17263">
      <c r="A17263" s="71"/>
      <c r="J17263" s="23"/>
    </row>
    <row r="17264">
      <c r="A17264" s="71"/>
      <c r="J17264" s="23"/>
    </row>
    <row r="17265">
      <c r="A17265" s="71"/>
      <c r="J17265" s="23"/>
    </row>
    <row r="17266">
      <c r="A17266" s="71"/>
      <c r="J17266" s="23"/>
    </row>
    <row r="17267">
      <c r="A17267" s="71"/>
      <c r="J17267" s="23"/>
    </row>
    <row r="17268">
      <c r="A17268" s="71"/>
      <c r="J17268" s="23"/>
    </row>
    <row r="17269">
      <c r="A17269" s="71"/>
      <c r="J17269" s="23"/>
    </row>
    <row r="17270">
      <c r="A17270" s="71"/>
      <c r="J17270" s="23"/>
    </row>
    <row r="17271">
      <c r="A17271" s="71"/>
      <c r="J17271" s="23"/>
    </row>
    <row r="17272">
      <c r="A17272" s="71"/>
      <c r="J17272" s="23"/>
    </row>
    <row r="17273">
      <c r="A17273" s="71"/>
      <c r="J17273" s="23"/>
    </row>
    <row r="17274">
      <c r="A17274" s="71"/>
      <c r="J17274" s="23"/>
    </row>
    <row r="17275">
      <c r="A17275" s="71"/>
      <c r="J17275" s="23"/>
    </row>
    <row r="17276">
      <c r="A17276" s="71"/>
      <c r="J17276" s="23"/>
    </row>
    <row r="17277">
      <c r="A17277" s="71"/>
      <c r="J17277" s="23"/>
    </row>
    <row r="17278">
      <c r="A17278" s="71"/>
      <c r="J17278" s="23"/>
    </row>
    <row r="17279">
      <c r="A17279" s="71"/>
      <c r="J17279" s="23"/>
    </row>
    <row r="17280">
      <c r="A17280" s="71"/>
      <c r="J17280" s="23"/>
    </row>
    <row r="17281">
      <c r="A17281" s="71"/>
      <c r="J17281" s="23"/>
    </row>
    <row r="17282">
      <c r="A17282" s="71"/>
      <c r="J17282" s="23"/>
    </row>
    <row r="17283">
      <c r="A17283" s="71"/>
      <c r="J17283" s="23"/>
    </row>
    <row r="17284">
      <c r="A17284" s="71"/>
      <c r="J17284" s="23"/>
    </row>
    <row r="17285">
      <c r="A17285" s="71"/>
      <c r="J17285" s="23"/>
    </row>
    <row r="17286">
      <c r="A17286" s="71"/>
      <c r="J17286" s="23"/>
    </row>
    <row r="17287">
      <c r="A17287" s="71"/>
      <c r="J17287" s="23"/>
    </row>
    <row r="17288">
      <c r="A17288" s="71"/>
      <c r="J17288" s="23"/>
    </row>
    <row r="17289">
      <c r="A17289" s="71"/>
      <c r="J17289" s="23"/>
    </row>
    <row r="17290">
      <c r="A17290" s="71"/>
      <c r="J17290" s="23"/>
    </row>
    <row r="17291">
      <c r="A17291" s="71"/>
      <c r="J17291" s="23"/>
    </row>
    <row r="17292">
      <c r="A17292" s="71"/>
      <c r="J17292" s="23"/>
    </row>
    <row r="17293">
      <c r="A17293" s="71"/>
      <c r="J17293" s="23"/>
    </row>
    <row r="17294">
      <c r="A17294" s="71"/>
      <c r="J17294" s="23"/>
    </row>
    <row r="17295">
      <c r="A17295" s="71"/>
      <c r="J17295" s="23"/>
    </row>
    <row r="17296">
      <c r="A17296" s="71"/>
      <c r="J17296" s="23"/>
    </row>
    <row r="17297">
      <c r="A17297" s="71"/>
      <c r="J17297" s="23"/>
    </row>
    <row r="17298">
      <c r="A17298" s="71"/>
      <c r="J17298" s="23"/>
    </row>
    <row r="17299">
      <c r="A17299" s="71"/>
      <c r="J17299" s="23"/>
    </row>
    <row r="17300">
      <c r="A17300" s="71"/>
      <c r="J17300" s="23"/>
    </row>
    <row r="17301">
      <c r="A17301" s="71"/>
      <c r="J17301" s="23"/>
    </row>
    <row r="17302">
      <c r="A17302" s="71"/>
      <c r="J17302" s="23"/>
    </row>
    <row r="17303">
      <c r="A17303" s="71"/>
      <c r="J17303" s="23"/>
    </row>
    <row r="17304">
      <c r="A17304" s="71"/>
      <c r="J17304" s="23"/>
    </row>
    <row r="17305">
      <c r="A17305" s="71"/>
      <c r="J17305" s="23"/>
    </row>
    <row r="17306">
      <c r="A17306" s="71"/>
      <c r="J17306" s="23"/>
    </row>
    <row r="17307">
      <c r="A17307" s="71"/>
      <c r="J17307" s="23"/>
    </row>
    <row r="17308">
      <c r="A17308" s="71"/>
      <c r="J17308" s="23"/>
    </row>
    <row r="17309">
      <c r="A17309" s="71"/>
      <c r="J17309" s="23"/>
    </row>
    <row r="17310">
      <c r="A17310" s="71"/>
      <c r="J17310" s="23"/>
    </row>
    <row r="17311">
      <c r="A17311" s="71"/>
      <c r="J17311" s="23"/>
    </row>
    <row r="17312">
      <c r="A17312" s="71"/>
      <c r="J17312" s="23"/>
    </row>
    <row r="17313">
      <c r="A17313" s="71"/>
      <c r="J17313" s="23"/>
    </row>
    <row r="17314">
      <c r="A17314" s="71"/>
      <c r="J17314" s="23"/>
    </row>
    <row r="17315">
      <c r="A17315" s="71"/>
      <c r="J17315" s="23"/>
    </row>
    <row r="17316">
      <c r="A17316" s="71"/>
      <c r="J17316" s="23"/>
    </row>
    <row r="17317">
      <c r="A17317" s="71"/>
      <c r="J17317" s="23"/>
    </row>
    <row r="17318">
      <c r="A17318" s="71"/>
      <c r="J17318" s="23"/>
    </row>
    <row r="17319">
      <c r="A17319" s="71"/>
      <c r="J17319" s="23"/>
    </row>
    <row r="17320">
      <c r="A17320" s="71"/>
      <c r="J17320" s="23"/>
    </row>
    <row r="17321">
      <c r="A17321" s="71"/>
      <c r="J17321" s="23"/>
    </row>
    <row r="17322">
      <c r="A17322" s="71"/>
      <c r="J17322" s="23"/>
    </row>
    <row r="17323">
      <c r="A17323" s="71"/>
      <c r="J17323" s="23"/>
    </row>
    <row r="17324">
      <c r="A17324" s="71"/>
      <c r="J17324" s="23"/>
    </row>
    <row r="17325">
      <c r="A17325" s="71"/>
      <c r="J17325" s="23"/>
    </row>
    <row r="17326">
      <c r="A17326" s="71"/>
      <c r="J17326" s="23"/>
    </row>
    <row r="17327">
      <c r="A17327" s="71"/>
      <c r="J17327" s="23"/>
    </row>
    <row r="17328">
      <c r="A17328" s="71"/>
      <c r="J17328" s="23"/>
    </row>
    <row r="17329">
      <c r="A17329" s="71"/>
      <c r="J17329" s="23"/>
    </row>
    <row r="17330">
      <c r="A17330" s="71"/>
      <c r="J17330" s="23"/>
    </row>
    <row r="17331">
      <c r="A17331" s="71"/>
      <c r="J17331" s="23"/>
    </row>
    <row r="17332">
      <c r="A17332" s="71"/>
      <c r="J17332" s="23"/>
    </row>
    <row r="17333">
      <c r="A17333" s="71"/>
      <c r="J17333" s="23"/>
    </row>
    <row r="17334">
      <c r="A17334" s="71"/>
      <c r="J17334" s="23"/>
    </row>
    <row r="17335">
      <c r="A17335" s="71"/>
      <c r="J17335" s="23"/>
    </row>
    <row r="17336">
      <c r="A17336" s="71"/>
      <c r="J17336" s="23"/>
    </row>
    <row r="17337">
      <c r="A17337" s="71"/>
      <c r="J17337" s="23"/>
    </row>
    <row r="17338">
      <c r="A17338" s="71"/>
      <c r="J17338" s="23"/>
    </row>
    <row r="17339">
      <c r="A17339" s="71"/>
      <c r="J17339" s="23"/>
    </row>
    <row r="17340">
      <c r="A17340" s="71"/>
      <c r="J17340" s="23"/>
    </row>
    <row r="17341">
      <c r="A17341" s="71"/>
      <c r="J17341" s="23"/>
    </row>
    <row r="17342">
      <c r="A17342" s="71"/>
      <c r="J17342" s="23"/>
    </row>
    <row r="17343">
      <c r="A17343" s="71"/>
      <c r="J17343" s="23"/>
    </row>
    <row r="17344">
      <c r="A17344" s="71"/>
      <c r="J17344" s="23"/>
    </row>
    <row r="17345">
      <c r="A17345" s="71"/>
      <c r="J17345" s="23"/>
    </row>
    <row r="17346">
      <c r="A17346" s="71"/>
      <c r="J17346" s="23"/>
    </row>
    <row r="17347">
      <c r="A17347" s="71"/>
      <c r="J17347" s="23"/>
    </row>
    <row r="17348">
      <c r="A17348" s="71"/>
      <c r="J17348" s="23"/>
    </row>
    <row r="17349">
      <c r="A17349" s="71"/>
      <c r="J17349" s="23"/>
    </row>
    <row r="17350">
      <c r="A17350" s="71"/>
      <c r="J17350" s="23"/>
    </row>
    <row r="17351">
      <c r="A17351" s="71"/>
      <c r="J17351" s="23"/>
    </row>
    <row r="17352">
      <c r="A17352" s="71"/>
      <c r="J17352" s="23"/>
    </row>
    <row r="17353">
      <c r="A17353" s="71"/>
      <c r="J17353" s="23"/>
    </row>
    <row r="17354">
      <c r="A17354" s="71"/>
      <c r="J17354" s="23"/>
    </row>
    <row r="17355">
      <c r="A17355" s="71"/>
      <c r="J17355" s="23"/>
    </row>
    <row r="17356">
      <c r="A17356" s="71"/>
      <c r="J17356" s="23"/>
    </row>
    <row r="17357">
      <c r="A17357" s="71"/>
      <c r="J17357" s="23"/>
    </row>
    <row r="17358">
      <c r="A17358" s="71"/>
      <c r="J17358" s="23"/>
    </row>
    <row r="17359">
      <c r="A17359" s="71"/>
      <c r="J17359" s="23"/>
    </row>
    <row r="17360">
      <c r="A17360" s="71"/>
      <c r="J17360" s="23"/>
    </row>
    <row r="17361">
      <c r="A17361" s="71"/>
      <c r="J17361" s="23"/>
    </row>
    <row r="17362">
      <c r="A17362" s="71"/>
      <c r="J17362" s="23"/>
    </row>
    <row r="17363">
      <c r="A17363" s="71"/>
      <c r="J17363" s="23"/>
    </row>
    <row r="17364">
      <c r="A17364" s="71"/>
      <c r="J17364" s="23"/>
    </row>
    <row r="17365">
      <c r="A17365" s="71"/>
      <c r="J17365" s="23"/>
    </row>
    <row r="17366">
      <c r="A17366" s="71"/>
      <c r="J17366" s="23"/>
    </row>
    <row r="17367">
      <c r="A17367" s="71"/>
      <c r="J17367" s="23"/>
    </row>
    <row r="17368">
      <c r="A17368" s="71"/>
      <c r="J17368" s="23"/>
    </row>
    <row r="17369">
      <c r="A17369" s="71"/>
      <c r="J17369" s="23"/>
    </row>
    <row r="17370">
      <c r="A17370" s="71"/>
      <c r="J17370" s="23"/>
    </row>
    <row r="17371">
      <c r="A17371" s="71"/>
      <c r="J17371" s="23"/>
    </row>
    <row r="17372">
      <c r="A17372" s="71"/>
      <c r="J17372" s="23"/>
    </row>
    <row r="17373">
      <c r="A17373" s="71"/>
      <c r="J17373" s="23"/>
    </row>
    <row r="17374">
      <c r="A17374" s="71"/>
      <c r="J17374" s="23"/>
    </row>
    <row r="17375">
      <c r="A17375" s="71"/>
      <c r="J17375" s="23"/>
    </row>
    <row r="17376">
      <c r="A17376" s="71"/>
      <c r="J17376" s="23"/>
    </row>
    <row r="17377">
      <c r="A17377" s="71"/>
      <c r="J17377" s="23"/>
    </row>
    <row r="17378">
      <c r="A17378" s="71"/>
      <c r="J17378" s="23"/>
    </row>
    <row r="17379">
      <c r="A17379" s="71"/>
      <c r="J17379" s="23"/>
    </row>
    <row r="17380">
      <c r="A17380" s="71"/>
      <c r="J17380" s="23"/>
    </row>
    <row r="17381">
      <c r="A17381" s="71"/>
      <c r="J17381" s="23"/>
    </row>
    <row r="17382">
      <c r="A17382" s="71"/>
      <c r="J17382" s="23"/>
    </row>
    <row r="17383">
      <c r="A17383" s="71"/>
      <c r="J17383" s="23"/>
    </row>
    <row r="17384">
      <c r="A17384" s="71"/>
      <c r="J17384" s="23"/>
    </row>
    <row r="17385">
      <c r="A17385" s="71"/>
      <c r="J17385" s="23"/>
    </row>
    <row r="17386">
      <c r="A17386" s="71"/>
      <c r="J17386" s="23"/>
    </row>
    <row r="17387">
      <c r="A17387" s="71"/>
      <c r="J17387" s="23"/>
    </row>
    <row r="17388">
      <c r="A17388" s="71"/>
      <c r="J17388" s="23"/>
    </row>
    <row r="17389">
      <c r="A17389" s="71"/>
      <c r="J17389" s="23"/>
    </row>
    <row r="17390">
      <c r="A17390" s="71"/>
      <c r="J17390" s="23"/>
    </row>
    <row r="17391">
      <c r="A17391" s="71"/>
      <c r="J17391" s="23"/>
    </row>
    <row r="17392">
      <c r="A17392" s="71"/>
      <c r="J17392" s="23"/>
    </row>
    <row r="17393">
      <c r="A17393" s="71"/>
      <c r="J17393" s="23"/>
    </row>
    <row r="17394">
      <c r="A17394" s="71"/>
      <c r="J17394" s="23"/>
    </row>
    <row r="17395">
      <c r="A17395" s="71"/>
      <c r="J17395" s="23"/>
    </row>
    <row r="17396">
      <c r="A17396" s="71"/>
      <c r="J17396" s="23"/>
    </row>
    <row r="17397">
      <c r="A17397" s="71"/>
      <c r="J17397" s="23"/>
    </row>
    <row r="17398">
      <c r="A17398" s="71"/>
      <c r="J17398" s="23"/>
    </row>
    <row r="17399">
      <c r="A17399" s="71"/>
      <c r="J17399" s="23"/>
    </row>
    <row r="17400">
      <c r="A17400" s="71"/>
      <c r="J17400" s="23"/>
    </row>
    <row r="17401">
      <c r="A17401" s="71"/>
      <c r="J17401" s="23"/>
    </row>
    <row r="17402">
      <c r="A17402" s="71"/>
      <c r="J17402" s="23"/>
    </row>
    <row r="17403">
      <c r="A17403" s="71"/>
      <c r="J17403" s="23"/>
    </row>
    <row r="17404">
      <c r="A17404" s="71"/>
      <c r="J17404" s="23"/>
    </row>
    <row r="17405">
      <c r="A17405" s="71"/>
      <c r="J17405" s="23"/>
    </row>
    <row r="17406">
      <c r="A17406" s="71"/>
      <c r="J17406" s="23"/>
    </row>
    <row r="17407">
      <c r="A17407" s="71"/>
      <c r="J17407" s="23"/>
    </row>
    <row r="17408">
      <c r="A17408" s="71"/>
      <c r="J17408" s="23"/>
    </row>
    <row r="17409">
      <c r="A17409" s="71"/>
      <c r="J17409" s="23"/>
    </row>
    <row r="17410">
      <c r="A17410" s="71"/>
      <c r="J17410" s="23"/>
    </row>
    <row r="17411">
      <c r="A17411" s="71"/>
      <c r="J17411" s="23"/>
    </row>
    <row r="17412">
      <c r="A17412" s="71"/>
      <c r="J17412" s="23"/>
    </row>
    <row r="17413">
      <c r="A17413" s="71"/>
      <c r="J17413" s="23"/>
    </row>
    <row r="17414">
      <c r="A17414" s="71"/>
      <c r="J17414" s="23"/>
    </row>
    <row r="17415">
      <c r="A17415" s="71"/>
      <c r="J17415" s="23"/>
    </row>
    <row r="17416">
      <c r="A17416" s="71"/>
      <c r="J17416" s="23"/>
    </row>
    <row r="17417">
      <c r="A17417" s="71"/>
      <c r="J17417" s="23"/>
    </row>
    <row r="17418">
      <c r="A17418" s="71"/>
      <c r="J17418" s="23"/>
    </row>
    <row r="17419">
      <c r="A17419" s="71"/>
      <c r="J17419" s="23"/>
    </row>
    <row r="17420">
      <c r="A17420" s="71"/>
      <c r="J17420" s="23"/>
    </row>
    <row r="17421">
      <c r="A17421" s="71"/>
      <c r="J17421" s="23"/>
    </row>
    <row r="17422">
      <c r="A17422" s="71"/>
      <c r="J17422" s="23"/>
    </row>
    <row r="17423">
      <c r="A17423" s="71"/>
      <c r="J17423" s="23"/>
    </row>
    <row r="17424">
      <c r="A17424" s="71"/>
      <c r="J17424" s="23"/>
    </row>
    <row r="17425">
      <c r="A17425" s="71"/>
      <c r="J17425" s="23"/>
    </row>
    <row r="17426">
      <c r="A17426" s="71"/>
      <c r="J17426" s="23"/>
    </row>
    <row r="17427">
      <c r="A17427" s="71"/>
      <c r="J17427" s="23"/>
    </row>
    <row r="17428">
      <c r="A17428" s="71"/>
      <c r="J17428" s="23"/>
    </row>
    <row r="17429">
      <c r="A17429" s="71"/>
      <c r="J17429" s="23"/>
    </row>
    <row r="17430">
      <c r="A17430" s="71"/>
      <c r="J17430" s="23"/>
    </row>
    <row r="17431">
      <c r="A17431" s="71"/>
      <c r="J17431" s="23"/>
    </row>
    <row r="17432">
      <c r="A17432" s="71"/>
      <c r="J17432" s="23"/>
    </row>
    <row r="17433">
      <c r="A17433" s="71"/>
      <c r="J17433" s="23"/>
    </row>
    <row r="17434">
      <c r="A17434" s="71"/>
      <c r="J17434" s="23"/>
    </row>
    <row r="17435">
      <c r="A17435" s="71"/>
      <c r="J17435" s="23"/>
    </row>
    <row r="17436">
      <c r="A17436" s="71"/>
      <c r="J17436" s="23"/>
    </row>
    <row r="17437">
      <c r="A17437" s="71"/>
      <c r="J17437" s="23"/>
    </row>
    <row r="17438">
      <c r="A17438" s="71"/>
      <c r="J17438" s="23"/>
    </row>
    <row r="17439">
      <c r="A17439" s="71"/>
      <c r="J17439" s="23"/>
    </row>
    <row r="17440">
      <c r="A17440" s="71"/>
      <c r="J17440" s="23"/>
    </row>
    <row r="17441">
      <c r="A17441" s="71"/>
      <c r="J17441" s="23"/>
    </row>
    <row r="17442">
      <c r="A17442" s="71"/>
      <c r="J17442" s="23"/>
    </row>
    <row r="17443">
      <c r="A17443" s="71"/>
      <c r="J17443" s="23"/>
    </row>
    <row r="17444">
      <c r="A17444" s="71"/>
      <c r="J17444" s="23"/>
    </row>
    <row r="17445">
      <c r="A17445" s="71"/>
      <c r="J17445" s="23"/>
    </row>
    <row r="17446">
      <c r="A17446" s="71"/>
      <c r="J17446" s="23"/>
    </row>
    <row r="17447">
      <c r="A17447" s="71"/>
      <c r="J17447" s="23"/>
    </row>
    <row r="17448">
      <c r="A17448" s="71"/>
      <c r="J17448" s="23"/>
    </row>
    <row r="17449">
      <c r="A17449" s="71"/>
      <c r="J17449" s="23"/>
    </row>
    <row r="17450">
      <c r="A17450" s="71"/>
      <c r="J17450" s="23"/>
    </row>
    <row r="17451">
      <c r="A17451" s="71"/>
      <c r="J17451" s="23"/>
    </row>
    <row r="17452">
      <c r="A17452" s="71"/>
      <c r="J17452" s="23"/>
    </row>
    <row r="17453">
      <c r="A17453" s="71"/>
      <c r="J17453" s="23"/>
    </row>
    <row r="17454">
      <c r="A17454" s="71"/>
      <c r="J17454" s="23"/>
    </row>
    <row r="17455">
      <c r="A17455" s="71"/>
      <c r="J17455" s="23"/>
    </row>
    <row r="17456">
      <c r="A17456" s="71"/>
      <c r="J17456" s="23"/>
    </row>
    <row r="17457">
      <c r="A17457" s="71"/>
      <c r="J17457" s="23"/>
    </row>
    <row r="17458">
      <c r="A17458" s="71"/>
      <c r="J17458" s="23"/>
    </row>
    <row r="17459">
      <c r="A17459" s="71"/>
      <c r="J17459" s="23"/>
    </row>
    <row r="17460">
      <c r="A17460" s="71"/>
      <c r="J17460" s="23"/>
    </row>
    <row r="17461">
      <c r="A17461" s="71"/>
      <c r="J17461" s="23"/>
    </row>
    <row r="17462">
      <c r="A17462" s="71"/>
      <c r="J17462" s="23"/>
    </row>
    <row r="17463">
      <c r="A17463" s="71"/>
      <c r="J17463" s="23"/>
    </row>
    <row r="17464">
      <c r="A17464" s="71"/>
      <c r="J17464" s="23"/>
    </row>
    <row r="17465">
      <c r="A17465" s="71"/>
      <c r="J17465" s="23"/>
    </row>
    <row r="17466">
      <c r="A17466" s="71"/>
      <c r="J17466" s="23"/>
    </row>
    <row r="17467">
      <c r="A17467" s="71"/>
      <c r="J17467" s="23"/>
    </row>
    <row r="17468">
      <c r="A17468" s="71"/>
      <c r="J17468" s="23"/>
    </row>
    <row r="17469">
      <c r="A17469" s="71"/>
      <c r="J17469" s="23"/>
    </row>
    <row r="17470">
      <c r="A17470" s="71"/>
      <c r="J17470" s="23"/>
    </row>
    <row r="17471">
      <c r="A17471" s="71"/>
      <c r="J17471" s="23"/>
    </row>
    <row r="17472">
      <c r="A17472" s="71"/>
      <c r="J17472" s="23"/>
    </row>
    <row r="17473">
      <c r="A17473" s="71"/>
      <c r="J17473" s="23"/>
    </row>
    <row r="17474">
      <c r="A17474" s="71"/>
      <c r="J17474" s="23"/>
    </row>
    <row r="17475">
      <c r="A17475" s="71"/>
      <c r="J17475" s="23"/>
    </row>
    <row r="17476">
      <c r="A17476" s="71"/>
      <c r="J17476" s="23"/>
    </row>
    <row r="17477">
      <c r="A17477" s="71"/>
      <c r="J17477" s="23"/>
    </row>
    <row r="17478">
      <c r="A17478" s="71"/>
      <c r="J17478" s="23"/>
    </row>
    <row r="17479">
      <c r="A17479" s="71"/>
      <c r="J17479" s="23"/>
    </row>
    <row r="17480">
      <c r="A17480" s="71"/>
      <c r="J17480" s="23"/>
    </row>
    <row r="17481">
      <c r="A17481" s="71"/>
      <c r="J17481" s="23"/>
    </row>
    <row r="17482">
      <c r="A17482" s="71"/>
      <c r="J17482" s="23"/>
    </row>
    <row r="17483">
      <c r="A17483" s="71"/>
      <c r="J17483" s="23"/>
    </row>
    <row r="17484">
      <c r="A17484" s="71"/>
      <c r="J17484" s="23"/>
    </row>
    <row r="17485">
      <c r="A17485" s="71"/>
      <c r="J17485" s="23"/>
    </row>
    <row r="17486">
      <c r="A17486" s="71"/>
      <c r="J17486" s="23"/>
    </row>
    <row r="17487">
      <c r="A17487" s="71"/>
      <c r="J17487" s="23"/>
    </row>
    <row r="17488">
      <c r="A17488" s="71"/>
      <c r="J17488" s="23"/>
    </row>
    <row r="17489">
      <c r="A17489" s="71"/>
      <c r="J17489" s="23"/>
    </row>
    <row r="17490">
      <c r="A17490" s="71"/>
      <c r="J17490" s="23"/>
    </row>
    <row r="17491">
      <c r="A17491" s="71"/>
      <c r="J17491" s="23"/>
    </row>
    <row r="17492">
      <c r="A17492" s="71"/>
      <c r="J17492" s="23"/>
    </row>
    <row r="17493">
      <c r="A17493" s="71"/>
      <c r="J17493" s="23"/>
    </row>
    <row r="17494">
      <c r="A17494" s="71"/>
      <c r="J17494" s="23"/>
    </row>
    <row r="17495">
      <c r="A17495" s="71"/>
      <c r="J17495" s="23"/>
    </row>
    <row r="17496">
      <c r="A17496" s="71"/>
      <c r="J17496" s="23"/>
    </row>
    <row r="17497">
      <c r="A17497" s="71"/>
      <c r="J17497" s="23"/>
    </row>
    <row r="17498">
      <c r="A17498" s="71"/>
      <c r="J17498" s="23"/>
    </row>
    <row r="17499">
      <c r="A17499" s="71"/>
      <c r="J17499" s="23"/>
    </row>
    <row r="17500">
      <c r="A17500" s="71"/>
      <c r="J17500" s="23"/>
    </row>
    <row r="17501">
      <c r="A17501" s="71"/>
      <c r="J17501" s="23"/>
    </row>
    <row r="17502">
      <c r="A17502" s="71"/>
      <c r="J17502" s="23"/>
    </row>
    <row r="17503">
      <c r="A17503" s="71"/>
      <c r="J17503" s="23"/>
    </row>
    <row r="17504">
      <c r="A17504" s="71"/>
      <c r="J17504" s="23"/>
    </row>
    <row r="17505">
      <c r="A17505" s="71"/>
      <c r="J17505" s="23"/>
    </row>
    <row r="17506">
      <c r="A17506" s="71"/>
      <c r="J17506" s="23"/>
    </row>
    <row r="17507">
      <c r="A17507" s="71"/>
      <c r="J17507" s="23"/>
    </row>
    <row r="17508">
      <c r="A17508" s="71"/>
      <c r="J17508" s="23"/>
    </row>
    <row r="17509">
      <c r="A17509" s="71"/>
      <c r="J17509" s="23"/>
    </row>
    <row r="17510">
      <c r="A17510" s="71"/>
      <c r="J17510" s="23"/>
    </row>
    <row r="17511">
      <c r="A17511" s="71"/>
      <c r="J17511" s="23"/>
    </row>
    <row r="17512">
      <c r="A17512" s="71"/>
      <c r="J17512" s="23"/>
    </row>
    <row r="17513">
      <c r="A17513" s="71"/>
      <c r="J17513" s="23"/>
    </row>
    <row r="17514">
      <c r="A17514" s="71"/>
      <c r="J17514" s="23"/>
    </row>
    <row r="17515">
      <c r="A17515" s="71"/>
      <c r="J17515" s="23"/>
    </row>
    <row r="17516">
      <c r="A17516" s="71"/>
      <c r="J17516" s="23"/>
    </row>
    <row r="17517">
      <c r="A17517" s="71"/>
      <c r="J17517" s="23"/>
    </row>
    <row r="17518">
      <c r="A17518" s="71"/>
      <c r="J17518" s="23"/>
    </row>
    <row r="17519">
      <c r="A17519" s="71"/>
      <c r="J17519" s="23"/>
    </row>
    <row r="17520">
      <c r="A17520" s="71"/>
      <c r="J17520" s="23"/>
    </row>
    <row r="17521">
      <c r="A17521" s="71"/>
      <c r="J17521" s="23"/>
    </row>
    <row r="17522">
      <c r="A17522" s="71"/>
      <c r="J17522" s="23"/>
    </row>
    <row r="17523">
      <c r="A17523" s="71"/>
      <c r="J17523" s="23"/>
    </row>
    <row r="17524">
      <c r="A17524" s="71"/>
      <c r="J17524" s="23"/>
    </row>
    <row r="17525">
      <c r="A17525" s="71"/>
      <c r="J17525" s="23"/>
    </row>
    <row r="17526">
      <c r="A17526" s="71"/>
      <c r="J17526" s="23"/>
    </row>
    <row r="17527">
      <c r="A17527" s="71"/>
      <c r="J17527" s="23"/>
    </row>
    <row r="17528">
      <c r="A17528" s="71"/>
      <c r="J17528" s="23"/>
    </row>
    <row r="17529">
      <c r="A17529" s="71"/>
      <c r="J17529" s="23"/>
    </row>
    <row r="17530">
      <c r="A17530" s="71"/>
      <c r="J17530" s="23"/>
    </row>
    <row r="17531">
      <c r="A17531" s="71"/>
      <c r="J17531" s="23"/>
    </row>
    <row r="17532">
      <c r="A17532" s="71"/>
      <c r="J17532" s="23"/>
    </row>
    <row r="17533">
      <c r="A17533" s="71"/>
      <c r="J17533" s="23"/>
    </row>
    <row r="17534">
      <c r="A17534" s="71"/>
      <c r="J17534" s="23"/>
    </row>
    <row r="17535">
      <c r="A17535" s="71"/>
      <c r="J17535" s="23"/>
    </row>
    <row r="17536">
      <c r="A17536" s="71"/>
      <c r="J17536" s="23"/>
    </row>
    <row r="17537">
      <c r="A17537" s="71"/>
      <c r="J17537" s="23"/>
    </row>
    <row r="17538">
      <c r="A17538" s="71"/>
      <c r="J17538" s="23"/>
    </row>
    <row r="17539">
      <c r="A17539" s="71"/>
      <c r="J17539" s="23"/>
    </row>
    <row r="17540">
      <c r="A17540" s="71"/>
      <c r="J17540" s="23"/>
    </row>
    <row r="17541">
      <c r="A17541" s="71"/>
      <c r="J17541" s="23"/>
    </row>
    <row r="17542">
      <c r="A17542" s="71"/>
      <c r="J17542" s="23"/>
    </row>
    <row r="17543">
      <c r="A17543" s="71"/>
      <c r="J17543" s="23"/>
    </row>
    <row r="17544">
      <c r="A17544" s="71"/>
      <c r="J17544" s="23"/>
    </row>
    <row r="17545">
      <c r="A17545" s="71"/>
      <c r="J17545" s="23"/>
    </row>
    <row r="17546">
      <c r="A17546" s="71"/>
      <c r="J17546" s="23"/>
    </row>
    <row r="17547">
      <c r="A17547" s="71"/>
      <c r="J17547" s="23"/>
    </row>
    <row r="17548">
      <c r="A17548" s="71"/>
      <c r="J17548" s="23"/>
    </row>
    <row r="17549">
      <c r="A17549" s="71"/>
      <c r="J17549" s="23"/>
    </row>
    <row r="17550">
      <c r="A17550" s="71"/>
      <c r="J17550" s="23"/>
    </row>
    <row r="17551">
      <c r="A17551" s="71"/>
      <c r="J17551" s="23"/>
    </row>
    <row r="17552">
      <c r="A17552" s="71"/>
      <c r="J17552" s="23"/>
    </row>
    <row r="17553">
      <c r="A17553" s="71"/>
      <c r="J17553" s="23"/>
    </row>
    <row r="17554">
      <c r="A17554" s="71"/>
      <c r="J17554" s="23"/>
    </row>
    <row r="17555">
      <c r="A17555" s="71"/>
      <c r="J17555" s="23"/>
    </row>
    <row r="17556">
      <c r="A17556" s="71"/>
      <c r="J17556" s="23"/>
    </row>
    <row r="17557">
      <c r="A17557" s="71"/>
      <c r="J17557" s="23"/>
    </row>
    <row r="17558">
      <c r="A17558" s="71"/>
      <c r="J17558" s="23"/>
    </row>
    <row r="17559">
      <c r="A17559" s="71"/>
      <c r="J17559" s="23"/>
    </row>
    <row r="17560">
      <c r="A17560" s="71"/>
      <c r="J17560" s="23"/>
    </row>
    <row r="17561">
      <c r="A17561" s="71"/>
      <c r="J17561" s="23"/>
    </row>
    <row r="17562">
      <c r="A17562" s="71"/>
      <c r="J17562" s="23"/>
    </row>
    <row r="17563">
      <c r="A17563" s="71"/>
      <c r="J17563" s="23"/>
    </row>
    <row r="17564">
      <c r="A17564" s="71"/>
      <c r="J17564" s="23"/>
    </row>
    <row r="17565">
      <c r="A17565" s="71"/>
      <c r="J17565" s="23"/>
    </row>
    <row r="17566">
      <c r="A17566" s="71"/>
      <c r="J17566" s="23"/>
    </row>
    <row r="17567">
      <c r="A17567" s="71"/>
      <c r="J17567" s="23"/>
    </row>
    <row r="17568">
      <c r="A17568" s="71"/>
      <c r="J17568" s="23"/>
    </row>
    <row r="17569">
      <c r="A17569" s="71"/>
      <c r="J17569" s="23"/>
    </row>
    <row r="17570">
      <c r="A17570" s="71"/>
      <c r="J17570" s="23"/>
    </row>
    <row r="17571">
      <c r="A17571" s="71"/>
      <c r="J17571" s="23"/>
    </row>
    <row r="17572">
      <c r="A17572" s="71"/>
      <c r="J17572" s="23"/>
    </row>
    <row r="17573">
      <c r="A17573" s="71"/>
      <c r="J17573" s="23"/>
    </row>
    <row r="17574">
      <c r="A17574" s="71"/>
      <c r="J17574" s="23"/>
    </row>
    <row r="17575">
      <c r="A17575" s="71"/>
      <c r="J17575" s="23"/>
    </row>
    <row r="17576">
      <c r="A17576" s="71"/>
      <c r="J17576" s="23"/>
    </row>
    <row r="17577">
      <c r="A17577" s="71"/>
      <c r="J17577" s="23"/>
    </row>
    <row r="17578">
      <c r="A17578" s="71"/>
      <c r="J17578" s="23"/>
    </row>
    <row r="17579">
      <c r="A17579" s="71"/>
      <c r="J17579" s="23"/>
    </row>
    <row r="17580">
      <c r="A17580" s="71"/>
      <c r="J17580" s="23"/>
    </row>
    <row r="17581">
      <c r="A17581" s="71"/>
      <c r="J17581" s="23"/>
    </row>
    <row r="17582">
      <c r="A17582" s="71"/>
      <c r="J17582" s="23"/>
    </row>
    <row r="17583">
      <c r="A17583" s="71"/>
      <c r="J17583" s="23"/>
    </row>
    <row r="17584">
      <c r="A17584" s="71"/>
      <c r="J17584" s="23"/>
    </row>
    <row r="17585">
      <c r="A17585" s="71"/>
      <c r="J17585" s="23"/>
    </row>
    <row r="17586">
      <c r="A17586" s="71"/>
      <c r="J17586" s="23"/>
    </row>
    <row r="17587">
      <c r="A17587" s="71"/>
      <c r="J17587" s="23"/>
    </row>
    <row r="17588">
      <c r="A17588" s="71"/>
      <c r="J17588" s="23"/>
    </row>
    <row r="17589">
      <c r="A17589" s="71"/>
      <c r="J17589" s="23"/>
    </row>
    <row r="17590">
      <c r="A17590" s="71"/>
      <c r="J17590" s="23"/>
    </row>
    <row r="17591">
      <c r="A17591" s="71"/>
      <c r="J17591" s="23"/>
    </row>
    <row r="17592">
      <c r="A17592" s="71"/>
      <c r="J17592" s="23"/>
    </row>
    <row r="17593">
      <c r="A17593" s="71"/>
      <c r="J17593" s="23"/>
    </row>
    <row r="17594">
      <c r="A17594" s="71"/>
      <c r="J17594" s="23"/>
    </row>
    <row r="17595">
      <c r="A17595" s="71"/>
      <c r="J17595" s="23"/>
    </row>
    <row r="17596">
      <c r="A17596" s="71"/>
      <c r="J17596" s="23"/>
    </row>
    <row r="17597">
      <c r="A17597" s="71"/>
      <c r="J17597" s="23"/>
    </row>
    <row r="17598">
      <c r="A17598" s="71"/>
      <c r="J17598" s="23"/>
    </row>
    <row r="17599">
      <c r="A17599" s="71"/>
      <c r="J17599" s="23"/>
    </row>
    <row r="17600">
      <c r="A17600" s="71"/>
      <c r="J17600" s="23"/>
    </row>
    <row r="17601">
      <c r="A17601" s="71"/>
      <c r="J17601" s="23"/>
    </row>
    <row r="17602">
      <c r="A17602" s="71"/>
      <c r="J17602" s="23"/>
    </row>
    <row r="17603">
      <c r="A17603" s="71"/>
      <c r="J17603" s="23"/>
    </row>
    <row r="17604">
      <c r="A17604" s="71"/>
      <c r="J17604" s="23"/>
    </row>
    <row r="17605">
      <c r="A17605" s="71"/>
      <c r="J17605" s="23"/>
    </row>
    <row r="17606">
      <c r="A17606" s="71"/>
      <c r="J17606" s="23"/>
    </row>
    <row r="17607">
      <c r="A17607" s="71"/>
      <c r="J17607" s="23"/>
    </row>
    <row r="17608">
      <c r="A17608" s="71"/>
      <c r="J17608" s="23"/>
    </row>
    <row r="17609">
      <c r="A17609" s="71"/>
      <c r="J17609" s="23"/>
    </row>
    <row r="17610">
      <c r="A17610" s="71"/>
      <c r="J17610" s="23"/>
    </row>
    <row r="17611">
      <c r="A17611" s="71"/>
      <c r="J17611" s="23"/>
    </row>
    <row r="17612">
      <c r="A17612" s="71"/>
      <c r="J17612" s="23"/>
    </row>
    <row r="17613">
      <c r="A17613" s="71"/>
      <c r="J17613" s="23"/>
    </row>
    <row r="17614">
      <c r="A17614" s="71"/>
      <c r="J17614" s="23"/>
    </row>
    <row r="17615">
      <c r="A17615" s="71"/>
      <c r="J17615" s="23"/>
    </row>
    <row r="17616">
      <c r="A17616" s="71"/>
      <c r="J17616" s="23"/>
    </row>
    <row r="17617">
      <c r="A17617" s="71"/>
      <c r="J17617" s="23"/>
    </row>
    <row r="17618">
      <c r="A17618" s="71"/>
      <c r="J17618" s="23"/>
    </row>
    <row r="17619">
      <c r="A17619" s="71"/>
      <c r="J17619" s="23"/>
    </row>
    <row r="17620">
      <c r="A17620" s="71"/>
      <c r="J17620" s="23"/>
    </row>
    <row r="17621">
      <c r="A17621" s="71"/>
      <c r="J17621" s="23"/>
    </row>
    <row r="17622">
      <c r="A17622" s="71"/>
      <c r="J17622" s="23"/>
    </row>
    <row r="17623">
      <c r="A17623" s="71"/>
      <c r="J17623" s="23"/>
    </row>
    <row r="17624">
      <c r="A17624" s="71"/>
      <c r="J17624" s="23"/>
    </row>
    <row r="17625">
      <c r="A17625" s="71"/>
      <c r="J17625" s="23"/>
    </row>
    <row r="17626">
      <c r="A17626" s="71"/>
      <c r="J17626" s="23"/>
    </row>
    <row r="17627">
      <c r="A17627" s="71"/>
      <c r="J17627" s="23"/>
    </row>
    <row r="17628">
      <c r="A17628" s="71"/>
      <c r="J17628" s="23"/>
    </row>
    <row r="17629">
      <c r="A17629" s="71"/>
      <c r="J17629" s="23"/>
    </row>
    <row r="17630">
      <c r="A17630" s="71"/>
      <c r="J17630" s="23"/>
    </row>
    <row r="17631">
      <c r="A17631" s="71"/>
      <c r="J17631" s="23"/>
    </row>
    <row r="17632">
      <c r="A17632" s="71"/>
      <c r="J17632" s="23"/>
    </row>
    <row r="17633">
      <c r="A17633" s="71"/>
      <c r="J17633" s="23"/>
    </row>
    <row r="17634">
      <c r="A17634" s="71"/>
      <c r="J17634" s="23"/>
    </row>
    <row r="17635">
      <c r="A17635" s="71"/>
      <c r="J17635" s="23"/>
    </row>
    <row r="17636">
      <c r="A17636" s="71"/>
      <c r="J17636" s="23"/>
    </row>
    <row r="17637">
      <c r="A17637" s="71"/>
      <c r="J17637" s="23"/>
    </row>
    <row r="17638">
      <c r="A17638" s="71"/>
      <c r="J17638" s="23"/>
    </row>
    <row r="17639">
      <c r="A17639" s="71"/>
      <c r="J17639" s="23"/>
    </row>
    <row r="17640">
      <c r="A17640" s="71"/>
      <c r="J17640" s="23"/>
    </row>
    <row r="17641">
      <c r="A17641" s="71"/>
      <c r="J17641" s="23"/>
    </row>
    <row r="17642">
      <c r="A17642" s="71"/>
      <c r="J17642" s="23"/>
    </row>
    <row r="17643">
      <c r="A17643" s="71"/>
      <c r="J17643" s="23"/>
    </row>
    <row r="17644">
      <c r="A17644" s="71"/>
      <c r="J17644" s="23"/>
    </row>
    <row r="17645">
      <c r="A17645" s="71"/>
      <c r="J17645" s="23"/>
    </row>
    <row r="17646">
      <c r="A17646" s="71"/>
      <c r="J17646" s="23"/>
    </row>
    <row r="17647">
      <c r="A17647" s="71"/>
      <c r="J17647" s="23"/>
    </row>
    <row r="17648">
      <c r="A17648" s="71"/>
      <c r="J17648" s="23"/>
    </row>
    <row r="17649">
      <c r="A17649" s="71"/>
      <c r="J17649" s="23"/>
    </row>
    <row r="17650">
      <c r="A17650" s="71"/>
      <c r="J17650" s="23"/>
    </row>
    <row r="17651">
      <c r="A17651" s="71"/>
      <c r="J17651" s="23"/>
    </row>
    <row r="17652">
      <c r="A17652" s="71"/>
      <c r="J17652" s="23"/>
    </row>
    <row r="17653">
      <c r="A17653" s="71"/>
      <c r="J17653" s="23"/>
    </row>
    <row r="17654">
      <c r="A17654" s="71"/>
      <c r="J17654" s="23"/>
    </row>
    <row r="17655">
      <c r="A17655" s="71"/>
      <c r="J17655" s="23"/>
    </row>
    <row r="17656">
      <c r="A17656" s="71"/>
      <c r="J17656" s="23"/>
    </row>
    <row r="17657">
      <c r="A17657" s="71"/>
      <c r="J17657" s="23"/>
    </row>
    <row r="17658">
      <c r="A17658" s="71"/>
      <c r="J17658" s="23"/>
    </row>
    <row r="17659">
      <c r="A17659" s="71"/>
      <c r="J17659" s="23"/>
    </row>
    <row r="17660">
      <c r="A17660" s="71"/>
      <c r="J17660" s="23"/>
    </row>
    <row r="17661">
      <c r="A17661" s="71"/>
      <c r="J17661" s="23"/>
    </row>
    <row r="17662">
      <c r="A17662" s="71"/>
      <c r="J17662" s="23"/>
    </row>
    <row r="17663">
      <c r="A17663" s="71"/>
      <c r="J17663" s="23"/>
    </row>
    <row r="17664">
      <c r="A17664" s="71"/>
      <c r="J17664" s="23"/>
    </row>
    <row r="17665">
      <c r="A17665" s="71"/>
      <c r="J17665" s="23"/>
    </row>
    <row r="17666">
      <c r="A17666" s="71"/>
      <c r="J17666" s="23"/>
    </row>
    <row r="17667">
      <c r="A17667" s="71"/>
      <c r="J17667" s="23"/>
    </row>
    <row r="17668">
      <c r="A17668" s="71"/>
      <c r="J17668" s="23"/>
    </row>
    <row r="17669">
      <c r="A17669" s="71"/>
      <c r="J17669" s="23"/>
    </row>
    <row r="17670">
      <c r="A17670" s="71"/>
      <c r="J17670" s="23"/>
    </row>
    <row r="17671">
      <c r="A17671" s="71"/>
      <c r="J17671" s="23"/>
    </row>
    <row r="17672">
      <c r="A17672" s="71"/>
      <c r="J17672" s="23"/>
    </row>
    <row r="17673">
      <c r="A17673" s="71"/>
      <c r="J17673" s="23"/>
    </row>
    <row r="17674">
      <c r="A17674" s="71"/>
      <c r="J17674" s="23"/>
    </row>
    <row r="17675">
      <c r="A17675" s="71"/>
      <c r="J17675" s="23"/>
    </row>
    <row r="17676">
      <c r="A17676" s="71"/>
      <c r="J17676" s="23"/>
    </row>
    <row r="17677">
      <c r="A17677" s="71"/>
      <c r="J17677" s="23"/>
    </row>
    <row r="17678">
      <c r="A17678" s="71"/>
      <c r="J17678" s="23"/>
    </row>
    <row r="17679">
      <c r="A17679" s="71"/>
      <c r="J17679" s="23"/>
    </row>
    <row r="17680">
      <c r="A17680" s="71"/>
      <c r="J17680" s="23"/>
    </row>
    <row r="17681">
      <c r="A17681" s="71"/>
      <c r="J17681" s="23"/>
    </row>
    <row r="17682">
      <c r="A17682" s="71"/>
      <c r="J17682" s="23"/>
    </row>
    <row r="17683">
      <c r="A17683" s="71"/>
      <c r="J17683" s="23"/>
    </row>
    <row r="17684">
      <c r="A17684" s="71"/>
      <c r="J17684" s="23"/>
    </row>
    <row r="17685">
      <c r="A17685" s="71"/>
      <c r="J17685" s="23"/>
    </row>
    <row r="17686">
      <c r="A17686" s="71"/>
      <c r="J17686" s="23"/>
    </row>
    <row r="17687">
      <c r="A17687" s="71"/>
      <c r="J17687" s="23"/>
    </row>
    <row r="17688">
      <c r="A17688" s="71"/>
      <c r="J17688" s="23"/>
    </row>
    <row r="17689">
      <c r="A17689" s="71"/>
      <c r="J17689" s="23"/>
    </row>
    <row r="17690">
      <c r="A17690" s="71"/>
      <c r="J17690" s="23"/>
    </row>
    <row r="17691">
      <c r="A17691" s="71"/>
      <c r="J17691" s="23"/>
    </row>
    <row r="17692">
      <c r="A17692" s="71"/>
      <c r="J17692" s="23"/>
    </row>
    <row r="17693">
      <c r="A17693" s="71"/>
      <c r="J17693" s="23"/>
    </row>
    <row r="17694">
      <c r="A17694" s="71"/>
      <c r="J17694" s="23"/>
    </row>
    <row r="17695">
      <c r="A17695" s="71"/>
      <c r="J17695" s="23"/>
    </row>
    <row r="17696">
      <c r="A17696" s="71"/>
      <c r="J17696" s="23"/>
    </row>
    <row r="17697">
      <c r="A17697" s="71"/>
      <c r="J17697" s="23"/>
    </row>
    <row r="17698">
      <c r="A17698" s="71"/>
      <c r="J17698" s="23"/>
    </row>
    <row r="17699">
      <c r="A17699" s="71"/>
      <c r="J17699" s="23"/>
    </row>
    <row r="17700">
      <c r="A17700" s="71"/>
      <c r="J17700" s="23"/>
    </row>
    <row r="17701">
      <c r="A17701" s="71"/>
      <c r="J17701" s="23"/>
    </row>
    <row r="17702">
      <c r="A17702" s="71"/>
      <c r="J17702" s="23"/>
    </row>
    <row r="17703">
      <c r="A17703" s="71"/>
      <c r="J17703" s="23"/>
    </row>
    <row r="17704">
      <c r="A17704" s="71"/>
      <c r="J17704" s="23"/>
    </row>
    <row r="17705">
      <c r="A17705" s="71"/>
      <c r="J17705" s="23"/>
    </row>
    <row r="17706">
      <c r="A17706" s="71"/>
      <c r="J17706" s="23"/>
    </row>
    <row r="17707">
      <c r="A17707" s="71"/>
      <c r="J17707" s="23"/>
    </row>
    <row r="17708">
      <c r="A17708" s="71"/>
      <c r="J17708" s="23"/>
    </row>
    <row r="17709">
      <c r="A17709" s="71"/>
      <c r="J17709" s="23"/>
    </row>
    <row r="17710">
      <c r="A17710" s="71"/>
      <c r="J17710" s="23"/>
    </row>
    <row r="17711">
      <c r="A17711" s="71"/>
      <c r="J17711" s="23"/>
    </row>
    <row r="17712">
      <c r="A17712" s="71"/>
      <c r="J17712" s="23"/>
    </row>
    <row r="17713">
      <c r="A17713" s="71"/>
      <c r="J17713" s="23"/>
    </row>
    <row r="17714">
      <c r="A17714" s="71"/>
      <c r="J17714" s="23"/>
    </row>
    <row r="17715">
      <c r="A17715" s="71"/>
      <c r="J17715" s="23"/>
    </row>
    <row r="17716">
      <c r="A17716" s="71"/>
      <c r="J17716" s="23"/>
    </row>
    <row r="17717">
      <c r="A17717" s="71"/>
      <c r="J17717" s="23"/>
    </row>
    <row r="17718">
      <c r="A17718" s="71"/>
      <c r="J17718" s="23"/>
    </row>
    <row r="17719">
      <c r="A17719" s="71"/>
      <c r="J17719" s="23"/>
    </row>
    <row r="17720">
      <c r="A17720" s="71"/>
      <c r="J17720" s="23"/>
    </row>
    <row r="17721">
      <c r="A17721" s="71"/>
      <c r="J17721" s="23"/>
    </row>
    <row r="17722">
      <c r="A17722" s="71"/>
      <c r="J17722" s="23"/>
    </row>
    <row r="17723">
      <c r="A17723" s="71"/>
      <c r="J17723" s="23"/>
    </row>
    <row r="17724">
      <c r="A17724" s="71"/>
      <c r="J17724" s="23"/>
    </row>
    <row r="17725">
      <c r="A17725" s="71"/>
      <c r="J17725" s="23"/>
    </row>
    <row r="17726">
      <c r="A17726" s="71"/>
      <c r="J17726" s="23"/>
    </row>
    <row r="17727">
      <c r="A17727" s="71"/>
      <c r="J17727" s="23"/>
    </row>
    <row r="17728">
      <c r="A17728" s="71"/>
      <c r="J17728" s="23"/>
    </row>
    <row r="17729">
      <c r="A17729" s="71"/>
      <c r="J17729" s="23"/>
    </row>
    <row r="17730">
      <c r="A17730" s="71"/>
      <c r="J17730" s="23"/>
    </row>
    <row r="17731">
      <c r="A17731" s="71"/>
      <c r="J17731" s="23"/>
    </row>
    <row r="17732">
      <c r="A17732" s="71"/>
      <c r="J17732" s="23"/>
    </row>
    <row r="17733">
      <c r="A17733" s="71"/>
      <c r="J17733" s="23"/>
    </row>
    <row r="17734">
      <c r="A17734" s="71"/>
      <c r="J17734" s="23"/>
    </row>
    <row r="17735">
      <c r="A17735" s="71"/>
      <c r="J17735" s="23"/>
    </row>
    <row r="17736">
      <c r="A17736" s="71"/>
      <c r="J17736" s="23"/>
    </row>
    <row r="17737">
      <c r="A17737" s="71"/>
      <c r="J17737" s="23"/>
    </row>
    <row r="17738">
      <c r="A17738" s="71"/>
      <c r="J17738" s="23"/>
    </row>
    <row r="17739">
      <c r="A17739" s="71"/>
      <c r="J17739" s="23"/>
    </row>
    <row r="17740">
      <c r="A17740" s="71"/>
      <c r="J17740" s="23"/>
    </row>
    <row r="17741">
      <c r="A17741" s="71"/>
      <c r="J17741" s="23"/>
    </row>
    <row r="17742">
      <c r="A17742" s="71"/>
      <c r="J17742" s="23"/>
    </row>
    <row r="17743">
      <c r="A17743" s="71"/>
      <c r="J17743" s="23"/>
    </row>
    <row r="17744">
      <c r="A17744" s="71"/>
      <c r="J17744" s="23"/>
    </row>
    <row r="17745">
      <c r="A17745" s="71"/>
      <c r="J17745" s="23"/>
    </row>
    <row r="17746">
      <c r="A17746" s="71"/>
      <c r="J17746" s="23"/>
    </row>
    <row r="17747">
      <c r="A17747" s="71"/>
      <c r="J17747" s="23"/>
    </row>
    <row r="17748">
      <c r="A17748" s="71"/>
      <c r="J17748" s="23"/>
    </row>
    <row r="17749">
      <c r="A17749" s="71"/>
      <c r="J17749" s="23"/>
    </row>
    <row r="17750">
      <c r="A17750" s="71"/>
      <c r="J17750" s="23"/>
    </row>
    <row r="17751">
      <c r="A17751" s="71"/>
      <c r="J17751" s="23"/>
    </row>
    <row r="17752">
      <c r="A17752" s="71"/>
      <c r="J17752" s="23"/>
    </row>
    <row r="17753">
      <c r="A17753" s="71"/>
      <c r="J17753" s="23"/>
    </row>
    <row r="17754">
      <c r="A17754" s="71"/>
      <c r="J17754" s="23"/>
    </row>
    <row r="17755">
      <c r="A17755" s="71"/>
      <c r="J17755" s="23"/>
    </row>
    <row r="17756">
      <c r="A17756" s="71"/>
      <c r="J17756" s="23"/>
    </row>
    <row r="17757">
      <c r="A17757" s="71"/>
      <c r="J17757" s="23"/>
    </row>
    <row r="17758">
      <c r="A17758" s="71"/>
      <c r="J17758" s="23"/>
    </row>
    <row r="17759">
      <c r="A17759" s="71"/>
      <c r="J17759" s="23"/>
    </row>
    <row r="17760">
      <c r="A17760" s="71"/>
      <c r="J17760" s="23"/>
    </row>
    <row r="17761">
      <c r="A17761" s="71"/>
      <c r="J17761" s="23"/>
    </row>
    <row r="17762">
      <c r="A17762" s="71"/>
      <c r="J17762" s="23"/>
    </row>
    <row r="17763">
      <c r="A17763" s="71"/>
      <c r="J17763" s="23"/>
    </row>
    <row r="17764">
      <c r="A17764" s="71"/>
      <c r="J17764" s="23"/>
    </row>
    <row r="17765">
      <c r="A17765" s="71"/>
      <c r="J17765" s="23"/>
    </row>
    <row r="17766">
      <c r="A17766" s="71"/>
      <c r="J17766" s="23"/>
    </row>
    <row r="17767">
      <c r="A17767" s="71"/>
      <c r="J17767" s="23"/>
    </row>
    <row r="17768">
      <c r="A17768" s="71"/>
      <c r="J17768" s="23"/>
    </row>
    <row r="17769">
      <c r="A17769" s="71"/>
      <c r="J17769" s="23"/>
    </row>
    <row r="17770">
      <c r="A17770" s="71"/>
      <c r="J17770" s="23"/>
    </row>
    <row r="17771">
      <c r="A17771" s="71"/>
      <c r="J17771" s="23"/>
    </row>
    <row r="17772">
      <c r="A17772" s="71"/>
      <c r="J17772" s="23"/>
    </row>
    <row r="17773">
      <c r="A17773" s="71"/>
      <c r="J17773" s="23"/>
    </row>
    <row r="17774">
      <c r="A17774" s="71"/>
      <c r="J17774" s="23"/>
    </row>
    <row r="17775">
      <c r="A17775" s="71"/>
      <c r="J17775" s="23"/>
    </row>
    <row r="17776">
      <c r="A17776" s="71"/>
      <c r="J17776" s="23"/>
    </row>
    <row r="17777">
      <c r="A17777" s="71"/>
      <c r="J17777" s="23"/>
    </row>
    <row r="17778">
      <c r="A17778" s="71"/>
      <c r="J17778" s="23"/>
    </row>
    <row r="17779">
      <c r="A17779" s="71"/>
      <c r="J17779" s="23"/>
    </row>
    <row r="17780">
      <c r="A17780" s="71"/>
      <c r="J17780" s="23"/>
    </row>
    <row r="17781">
      <c r="A17781" s="71"/>
      <c r="J17781" s="23"/>
    </row>
    <row r="17782">
      <c r="A17782" s="71"/>
      <c r="J17782" s="23"/>
    </row>
    <row r="17783">
      <c r="A17783" s="71"/>
      <c r="J17783" s="23"/>
    </row>
    <row r="17784">
      <c r="A17784" s="71"/>
      <c r="J17784" s="23"/>
    </row>
    <row r="17785">
      <c r="A17785" s="71"/>
      <c r="J17785" s="23"/>
    </row>
    <row r="17786">
      <c r="A17786" s="71"/>
      <c r="J17786" s="23"/>
    </row>
    <row r="17787">
      <c r="A17787" s="71"/>
      <c r="J17787" s="23"/>
    </row>
    <row r="17788">
      <c r="A17788" s="71"/>
      <c r="J17788" s="23"/>
    </row>
    <row r="17789">
      <c r="A17789" s="71"/>
      <c r="J17789" s="23"/>
    </row>
    <row r="17790">
      <c r="A17790" s="71"/>
      <c r="J17790" s="23"/>
    </row>
    <row r="17791">
      <c r="A17791" s="71"/>
      <c r="J17791" s="23"/>
    </row>
    <row r="17792">
      <c r="A17792" s="71"/>
      <c r="J17792" s="23"/>
    </row>
    <row r="17793">
      <c r="A17793" s="71"/>
      <c r="J17793" s="23"/>
    </row>
    <row r="17794">
      <c r="A17794" s="71"/>
      <c r="J17794" s="23"/>
    </row>
    <row r="17795">
      <c r="A17795" s="71"/>
      <c r="J17795" s="23"/>
    </row>
    <row r="17796">
      <c r="A17796" s="71"/>
      <c r="J17796" s="23"/>
    </row>
    <row r="17797">
      <c r="A17797" s="71"/>
      <c r="J17797" s="23"/>
    </row>
    <row r="17798">
      <c r="A17798" s="71"/>
      <c r="J17798" s="23"/>
    </row>
    <row r="17799">
      <c r="A17799" s="71"/>
      <c r="J17799" s="23"/>
    </row>
    <row r="17800">
      <c r="A17800" s="71"/>
      <c r="J17800" s="23"/>
    </row>
    <row r="17801">
      <c r="A17801" s="71"/>
      <c r="J17801" s="23"/>
    </row>
    <row r="17802">
      <c r="A17802" s="71"/>
      <c r="J17802" s="23"/>
    </row>
    <row r="17803">
      <c r="A17803" s="71"/>
      <c r="J17803" s="23"/>
    </row>
    <row r="17804">
      <c r="A17804" s="71"/>
      <c r="J17804" s="23"/>
    </row>
    <row r="17805">
      <c r="A17805" s="71"/>
      <c r="J17805" s="23"/>
    </row>
    <row r="17806">
      <c r="A17806" s="71"/>
      <c r="J17806" s="23"/>
    </row>
    <row r="17807">
      <c r="A17807" s="71"/>
      <c r="J17807" s="23"/>
    </row>
    <row r="17808">
      <c r="A17808" s="71"/>
      <c r="J17808" s="23"/>
    </row>
    <row r="17809">
      <c r="A17809" s="71"/>
      <c r="J17809" s="23"/>
    </row>
    <row r="17810">
      <c r="A17810" s="71"/>
      <c r="J17810" s="23"/>
    </row>
    <row r="17811">
      <c r="A17811" s="71"/>
      <c r="J17811" s="23"/>
    </row>
    <row r="17812">
      <c r="A17812" s="71"/>
      <c r="J17812" s="23"/>
    </row>
    <row r="17813">
      <c r="A17813" s="71"/>
      <c r="J17813" s="23"/>
    </row>
    <row r="17814">
      <c r="A17814" s="71"/>
      <c r="J17814" s="23"/>
    </row>
    <row r="17815">
      <c r="A17815" s="71"/>
      <c r="J17815" s="23"/>
    </row>
    <row r="17816">
      <c r="A17816" s="71"/>
      <c r="J17816" s="23"/>
    </row>
    <row r="17817">
      <c r="A17817" s="71"/>
      <c r="J17817" s="23"/>
    </row>
    <row r="17818">
      <c r="A17818" s="71"/>
      <c r="J17818" s="23"/>
    </row>
    <row r="17819">
      <c r="A17819" s="71"/>
      <c r="J17819" s="23"/>
    </row>
    <row r="17820">
      <c r="A17820" s="71"/>
      <c r="J17820" s="23"/>
    </row>
    <row r="17821">
      <c r="A17821" s="71"/>
      <c r="J17821" s="23"/>
    </row>
    <row r="17822">
      <c r="A17822" s="71"/>
      <c r="J17822" s="23"/>
    </row>
    <row r="17823">
      <c r="A17823" s="71"/>
      <c r="J17823" s="23"/>
    </row>
    <row r="17824">
      <c r="A17824" s="71"/>
      <c r="J17824" s="23"/>
    </row>
    <row r="17825">
      <c r="A17825" s="71"/>
      <c r="J17825" s="23"/>
    </row>
    <row r="17826">
      <c r="A17826" s="71"/>
      <c r="J17826" s="23"/>
    </row>
    <row r="17827">
      <c r="A17827" s="71"/>
      <c r="J17827" s="23"/>
    </row>
    <row r="17828">
      <c r="A17828" s="71"/>
      <c r="J17828" s="23"/>
    </row>
    <row r="17829">
      <c r="A17829" s="71"/>
      <c r="J17829" s="23"/>
    </row>
    <row r="17830">
      <c r="A17830" s="71"/>
      <c r="J17830" s="23"/>
    </row>
    <row r="17831">
      <c r="A17831" s="71"/>
      <c r="J17831" s="23"/>
    </row>
    <row r="17832">
      <c r="A17832" s="71"/>
      <c r="J17832" s="23"/>
    </row>
    <row r="17833">
      <c r="A17833" s="71"/>
      <c r="J17833" s="23"/>
    </row>
    <row r="17834">
      <c r="A17834" s="71"/>
      <c r="J17834" s="23"/>
    </row>
    <row r="17835">
      <c r="A17835" s="71"/>
      <c r="J17835" s="23"/>
    </row>
    <row r="17836">
      <c r="A17836" s="71"/>
      <c r="J17836" s="23"/>
    </row>
    <row r="17837">
      <c r="A17837" s="71"/>
      <c r="J17837" s="23"/>
    </row>
    <row r="17838">
      <c r="A17838" s="71"/>
      <c r="J17838" s="23"/>
    </row>
    <row r="17839">
      <c r="A17839" s="71"/>
      <c r="J17839" s="23"/>
    </row>
    <row r="17840">
      <c r="A17840" s="71"/>
      <c r="J17840" s="23"/>
    </row>
    <row r="17841">
      <c r="A17841" s="71"/>
      <c r="J17841" s="23"/>
    </row>
    <row r="17842">
      <c r="A17842" s="71"/>
      <c r="J17842" s="23"/>
    </row>
    <row r="17843">
      <c r="A17843" s="71"/>
      <c r="J17843" s="23"/>
    </row>
    <row r="17844">
      <c r="A17844" s="71"/>
      <c r="J17844" s="23"/>
    </row>
    <row r="17845">
      <c r="A17845" s="71"/>
      <c r="J17845" s="23"/>
    </row>
    <row r="17846">
      <c r="A17846" s="71"/>
      <c r="J17846" s="23"/>
    </row>
    <row r="17847">
      <c r="A17847" s="71"/>
      <c r="J17847" s="23"/>
    </row>
    <row r="17848">
      <c r="A17848" s="71"/>
      <c r="J17848" s="23"/>
    </row>
    <row r="17849">
      <c r="A17849" s="71"/>
      <c r="J17849" s="23"/>
    </row>
    <row r="17850">
      <c r="A17850" s="71"/>
      <c r="J17850" s="23"/>
    </row>
    <row r="17851">
      <c r="A17851" s="71"/>
      <c r="J17851" s="23"/>
    </row>
    <row r="17852">
      <c r="A17852" s="71"/>
      <c r="J17852" s="23"/>
    </row>
    <row r="17853">
      <c r="A17853" s="71"/>
      <c r="J17853" s="23"/>
    </row>
    <row r="17854">
      <c r="A17854" s="71"/>
      <c r="J17854" s="23"/>
    </row>
    <row r="17855">
      <c r="A17855" s="71"/>
      <c r="J17855" s="23"/>
    </row>
    <row r="17856">
      <c r="A17856" s="71"/>
      <c r="J17856" s="23"/>
    </row>
    <row r="17857">
      <c r="A17857" s="71"/>
      <c r="J17857" s="23"/>
    </row>
    <row r="17858">
      <c r="A17858" s="71"/>
      <c r="J17858" s="23"/>
    </row>
    <row r="17859">
      <c r="A17859" s="71"/>
      <c r="J17859" s="23"/>
    </row>
    <row r="17860">
      <c r="A17860" s="71"/>
      <c r="J17860" s="23"/>
    </row>
    <row r="17861">
      <c r="A17861" s="71"/>
      <c r="J17861" s="23"/>
    </row>
    <row r="17862">
      <c r="A17862" s="71"/>
      <c r="J17862" s="23"/>
    </row>
    <row r="17863">
      <c r="A17863" s="71"/>
      <c r="J17863" s="23"/>
    </row>
    <row r="17864">
      <c r="A17864" s="71"/>
      <c r="J17864" s="23"/>
    </row>
    <row r="17865">
      <c r="A17865" s="71"/>
      <c r="J17865" s="23"/>
    </row>
    <row r="17866">
      <c r="A17866" s="71"/>
      <c r="J17866" s="23"/>
    </row>
    <row r="17867">
      <c r="A17867" s="71"/>
      <c r="J17867" s="23"/>
    </row>
    <row r="17868">
      <c r="A17868" s="71"/>
      <c r="J17868" s="23"/>
    </row>
    <row r="17869">
      <c r="A17869" s="71"/>
      <c r="J17869" s="23"/>
    </row>
    <row r="17870">
      <c r="A17870" s="71"/>
      <c r="J17870" s="23"/>
    </row>
    <row r="17871">
      <c r="A17871" s="71"/>
      <c r="J17871" s="23"/>
    </row>
    <row r="17872">
      <c r="A17872" s="71"/>
      <c r="J17872" s="23"/>
    </row>
    <row r="17873">
      <c r="A17873" s="71"/>
      <c r="J17873" s="23"/>
    </row>
    <row r="17874">
      <c r="A17874" s="71"/>
      <c r="J17874" s="23"/>
    </row>
    <row r="17875">
      <c r="A17875" s="71"/>
      <c r="J17875" s="23"/>
    </row>
    <row r="17876">
      <c r="A17876" s="71"/>
      <c r="J17876" s="23"/>
    </row>
    <row r="17877">
      <c r="A17877" s="71"/>
      <c r="J17877" s="23"/>
    </row>
    <row r="17878">
      <c r="A17878" s="71"/>
      <c r="J17878" s="23"/>
    </row>
    <row r="17879">
      <c r="A17879" s="71"/>
      <c r="J17879" s="23"/>
    </row>
    <row r="17880">
      <c r="A17880" s="71"/>
      <c r="J17880" s="23"/>
    </row>
    <row r="17881">
      <c r="A17881" s="71"/>
      <c r="J17881" s="23"/>
    </row>
    <row r="17882">
      <c r="A17882" s="71"/>
      <c r="J17882" s="23"/>
    </row>
    <row r="17883">
      <c r="A17883" s="71"/>
      <c r="J17883" s="23"/>
    </row>
    <row r="17884">
      <c r="A17884" s="71"/>
      <c r="J17884" s="23"/>
    </row>
    <row r="17885">
      <c r="A17885" s="71"/>
      <c r="J17885" s="23"/>
    </row>
    <row r="17886">
      <c r="A17886" s="71"/>
      <c r="J17886" s="23"/>
    </row>
    <row r="17887">
      <c r="A17887" s="71"/>
      <c r="J17887" s="23"/>
    </row>
    <row r="17888">
      <c r="A17888" s="71"/>
      <c r="J17888" s="23"/>
    </row>
    <row r="17889">
      <c r="A17889" s="71"/>
      <c r="J17889" s="23"/>
    </row>
    <row r="17890">
      <c r="A17890" s="71"/>
      <c r="J17890" s="23"/>
    </row>
    <row r="17891">
      <c r="A17891" s="71"/>
      <c r="J17891" s="23"/>
    </row>
    <row r="17892">
      <c r="A17892" s="71"/>
      <c r="J17892" s="23"/>
    </row>
    <row r="17893">
      <c r="A17893" s="71"/>
      <c r="J17893" s="23"/>
    </row>
    <row r="17894">
      <c r="A17894" s="71"/>
      <c r="J17894" s="23"/>
    </row>
    <row r="17895">
      <c r="A17895" s="71"/>
      <c r="J17895" s="23"/>
    </row>
    <row r="17896">
      <c r="A17896" s="71"/>
      <c r="J17896" s="23"/>
    </row>
    <row r="17897">
      <c r="A17897" s="71"/>
      <c r="J17897" s="23"/>
    </row>
    <row r="17898">
      <c r="A17898" s="71"/>
      <c r="J17898" s="23"/>
    </row>
    <row r="17899">
      <c r="A17899" s="71"/>
      <c r="J17899" s="23"/>
    </row>
    <row r="17900">
      <c r="A17900" s="71"/>
      <c r="J17900" s="23"/>
    </row>
    <row r="17901">
      <c r="A17901" s="71"/>
      <c r="J17901" s="23"/>
    </row>
    <row r="17902">
      <c r="A17902" s="71"/>
      <c r="J17902" s="23"/>
    </row>
    <row r="17903">
      <c r="A17903" s="71"/>
      <c r="J17903" s="23"/>
    </row>
    <row r="17904">
      <c r="A17904" s="71"/>
      <c r="J17904" s="23"/>
    </row>
    <row r="17905">
      <c r="A17905" s="71"/>
      <c r="J17905" s="23"/>
    </row>
    <row r="17906">
      <c r="A17906" s="71"/>
      <c r="J17906" s="23"/>
    </row>
    <row r="17907">
      <c r="A17907" s="71"/>
      <c r="J17907" s="23"/>
    </row>
    <row r="17908">
      <c r="A17908" s="71"/>
      <c r="J17908" s="23"/>
    </row>
    <row r="17909">
      <c r="A17909" s="71"/>
      <c r="J17909" s="23"/>
    </row>
    <row r="17910">
      <c r="A17910" s="71"/>
      <c r="J17910" s="23"/>
    </row>
    <row r="17911">
      <c r="A17911" s="71"/>
      <c r="J17911" s="23"/>
    </row>
    <row r="17912">
      <c r="A17912" s="71"/>
      <c r="J17912" s="23"/>
    </row>
    <row r="17913">
      <c r="A17913" s="71"/>
      <c r="J17913" s="23"/>
    </row>
    <row r="17914">
      <c r="A17914" s="71"/>
      <c r="J17914" s="23"/>
    </row>
    <row r="17915">
      <c r="A17915" s="71"/>
      <c r="J17915" s="23"/>
    </row>
    <row r="17916">
      <c r="A17916" s="71"/>
      <c r="J17916" s="23"/>
    </row>
    <row r="17917">
      <c r="A17917" s="71"/>
      <c r="J17917" s="23"/>
    </row>
    <row r="17918">
      <c r="A17918" s="71"/>
      <c r="J17918" s="23"/>
    </row>
    <row r="17919">
      <c r="A17919" s="71"/>
      <c r="J17919" s="23"/>
    </row>
    <row r="17920">
      <c r="A17920" s="71"/>
      <c r="J17920" s="23"/>
    </row>
    <row r="17921">
      <c r="A17921" s="71"/>
      <c r="J17921" s="23"/>
    </row>
    <row r="17922">
      <c r="A17922" s="71"/>
      <c r="J17922" s="23"/>
    </row>
    <row r="17923">
      <c r="A17923" s="71"/>
      <c r="J17923" s="23"/>
    </row>
    <row r="17924">
      <c r="A17924" s="71"/>
      <c r="J17924" s="23"/>
    </row>
    <row r="17925">
      <c r="A17925" s="71"/>
      <c r="J17925" s="23"/>
    </row>
    <row r="17926">
      <c r="A17926" s="71"/>
      <c r="J17926" s="23"/>
    </row>
    <row r="17927">
      <c r="A17927" s="71"/>
      <c r="J17927" s="23"/>
    </row>
    <row r="17928">
      <c r="A17928" s="71"/>
      <c r="J17928" s="23"/>
    </row>
    <row r="17929">
      <c r="A17929" s="71"/>
      <c r="J17929" s="23"/>
    </row>
    <row r="17930">
      <c r="A17930" s="71"/>
      <c r="J17930" s="23"/>
    </row>
    <row r="17931">
      <c r="A17931" s="71"/>
      <c r="J17931" s="23"/>
    </row>
    <row r="17932">
      <c r="A17932" s="71"/>
      <c r="J17932" s="23"/>
    </row>
    <row r="17933">
      <c r="A17933" s="71"/>
      <c r="J17933" s="23"/>
    </row>
    <row r="17934">
      <c r="A17934" s="71"/>
      <c r="J17934" s="23"/>
    </row>
    <row r="17935">
      <c r="A17935" s="71"/>
      <c r="J17935" s="23"/>
    </row>
    <row r="17936">
      <c r="A17936" s="71"/>
      <c r="J17936" s="23"/>
    </row>
    <row r="17937">
      <c r="A17937" s="71"/>
      <c r="J17937" s="23"/>
    </row>
    <row r="17938">
      <c r="A17938" s="71"/>
      <c r="J17938" s="23"/>
    </row>
    <row r="17939">
      <c r="A17939" s="71"/>
      <c r="J17939" s="23"/>
    </row>
    <row r="17940">
      <c r="A17940" s="71"/>
      <c r="J17940" s="23"/>
    </row>
    <row r="17941">
      <c r="A17941" s="71"/>
      <c r="J17941" s="23"/>
    </row>
    <row r="17942">
      <c r="A17942" s="71"/>
      <c r="J17942" s="23"/>
    </row>
    <row r="17943">
      <c r="A17943" s="71"/>
      <c r="J17943" s="23"/>
    </row>
    <row r="17944">
      <c r="A17944" s="71"/>
      <c r="J17944" s="23"/>
    </row>
    <row r="17945">
      <c r="A17945" s="71"/>
      <c r="J17945" s="23"/>
    </row>
    <row r="17946">
      <c r="A17946" s="71"/>
      <c r="J17946" s="23"/>
    </row>
    <row r="17947">
      <c r="A17947" s="71"/>
      <c r="J17947" s="23"/>
    </row>
    <row r="17948">
      <c r="A17948" s="71"/>
      <c r="J17948" s="23"/>
    </row>
    <row r="17949">
      <c r="A17949" s="71"/>
      <c r="J17949" s="23"/>
    </row>
    <row r="17950">
      <c r="A17950" s="71"/>
      <c r="J17950" s="23"/>
    </row>
    <row r="17951">
      <c r="A17951" s="71"/>
      <c r="J17951" s="23"/>
    </row>
    <row r="17952">
      <c r="A17952" s="71"/>
      <c r="J17952" s="23"/>
    </row>
    <row r="17953">
      <c r="A17953" s="71"/>
      <c r="J17953" s="23"/>
    </row>
    <row r="17954">
      <c r="A17954" s="71"/>
      <c r="J17954" s="23"/>
    </row>
    <row r="17955">
      <c r="A17955" s="71"/>
      <c r="J17955" s="23"/>
    </row>
    <row r="17956">
      <c r="A17956" s="71"/>
      <c r="J17956" s="23"/>
    </row>
    <row r="17957">
      <c r="A17957" s="71"/>
      <c r="J17957" s="23"/>
    </row>
    <row r="17958">
      <c r="A17958" s="71"/>
      <c r="J17958" s="23"/>
    </row>
    <row r="17959">
      <c r="A17959" s="71"/>
      <c r="J17959" s="23"/>
    </row>
    <row r="17960">
      <c r="A17960" s="71"/>
      <c r="J17960" s="23"/>
    </row>
    <row r="17961">
      <c r="A17961" s="71"/>
      <c r="J17961" s="23"/>
    </row>
    <row r="17962">
      <c r="A17962" s="71"/>
      <c r="J17962" s="23"/>
    </row>
    <row r="17963">
      <c r="A17963" s="71"/>
      <c r="J17963" s="23"/>
    </row>
    <row r="17964">
      <c r="A17964" s="71"/>
      <c r="J17964" s="23"/>
    </row>
    <row r="17965">
      <c r="A17965" s="71"/>
      <c r="J17965" s="23"/>
    </row>
    <row r="17966">
      <c r="A17966" s="71"/>
      <c r="J17966" s="23"/>
    </row>
    <row r="17967">
      <c r="A17967" s="71"/>
      <c r="J17967" s="23"/>
    </row>
    <row r="17968">
      <c r="A17968" s="71"/>
      <c r="J17968" s="23"/>
    </row>
    <row r="17969">
      <c r="A17969" s="71"/>
      <c r="J17969" s="23"/>
    </row>
    <row r="17970">
      <c r="A17970" s="71"/>
      <c r="J17970" s="23"/>
    </row>
    <row r="17971">
      <c r="A17971" s="71"/>
      <c r="J17971" s="23"/>
    </row>
    <row r="17972">
      <c r="A17972" s="71"/>
      <c r="J17972" s="23"/>
    </row>
    <row r="17973">
      <c r="A17973" s="71"/>
      <c r="J17973" s="23"/>
    </row>
    <row r="17974">
      <c r="A17974" s="71"/>
      <c r="J17974" s="23"/>
    </row>
    <row r="17975">
      <c r="A17975" s="71"/>
      <c r="J17975" s="23"/>
    </row>
    <row r="17976">
      <c r="A17976" s="71"/>
      <c r="J17976" s="23"/>
    </row>
    <row r="17977">
      <c r="A17977" s="71"/>
      <c r="J17977" s="23"/>
    </row>
    <row r="17978">
      <c r="A17978" s="71"/>
      <c r="J17978" s="23"/>
    </row>
    <row r="17979">
      <c r="A17979" s="71"/>
      <c r="J17979" s="23"/>
    </row>
    <row r="17980">
      <c r="A17980" s="71"/>
      <c r="J17980" s="23"/>
    </row>
    <row r="17981">
      <c r="A17981" s="71"/>
      <c r="J17981" s="23"/>
    </row>
    <row r="17982">
      <c r="A17982" s="71"/>
      <c r="J17982" s="23"/>
    </row>
    <row r="17983">
      <c r="A17983" s="71"/>
      <c r="J17983" s="23"/>
    </row>
    <row r="17984">
      <c r="A17984" s="71"/>
      <c r="J17984" s="23"/>
    </row>
    <row r="17985">
      <c r="A17985" s="71"/>
      <c r="J17985" s="23"/>
    </row>
    <row r="17986">
      <c r="A17986" s="71"/>
      <c r="J17986" s="23"/>
    </row>
    <row r="17987">
      <c r="A17987" s="71"/>
      <c r="J17987" s="23"/>
    </row>
    <row r="17988">
      <c r="A17988" s="71"/>
      <c r="J17988" s="23"/>
    </row>
    <row r="17989">
      <c r="A17989" s="71"/>
      <c r="J17989" s="23"/>
    </row>
    <row r="17990">
      <c r="A17990" s="71"/>
      <c r="J17990" s="23"/>
    </row>
    <row r="17991">
      <c r="A17991" s="71"/>
      <c r="J17991" s="23"/>
    </row>
    <row r="17992">
      <c r="A17992" s="71"/>
      <c r="J17992" s="23"/>
    </row>
    <row r="17993">
      <c r="A17993" s="71"/>
      <c r="J17993" s="23"/>
    </row>
    <row r="17994">
      <c r="A17994" s="71"/>
      <c r="J17994" s="23"/>
    </row>
    <row r="17995">
      <c r="A17995" s="71"/>
      <c r="J17995" s="23"/>
    </row>
    <row r="17996">
      <c r="A17996" s="71"/>
      <c r="J17996" s="23"/>
    </row>
    <row r="17997">
      <c r="A17997" s="71"/>
      <c r="J17997" s="23"/>
    </row>
    <row r="17998">
      <c r="A17998" s="71"/>
      <c r="J17998" s="23"/>
    </row>
    <row r="17999">
      <c r="A17999" s="71"/>
      <c r="J17999" s="23"/>
    </row>
    <row r="18000">
      <c r="A18000" s="71"/>
      <c r="J18000" s="23"/>
    </row>
    <row r="18001">
      <c r="A18001" s="71"/>
      <c r="J18001" s="23"/>
    </row>
    <row r="18002">
      <c r="A18002" s="71"/>
      <c r="J18002" s="23"/>
    </row>
    <row r="18003">
      <c r="A18003" s="71"/>
      <c r="J18003" s="23"/>
    </row>
    <row r="18004">
      <c r="A18004" s="71"/>
      <c r="J18004" s="23"/>
    </row>
    <row r="18005">
      <c r="A18005" s="71"/>
      <c r="J18005" s="23"/>
    </row>
    <row r="18006">
      <c r="A18006" s="71"/>
      <c r="J18006" s="23"/>
    </row>
    <row r="18007">
      <c r="A18007" s="71"/>
      <c r="J18007" s="23"/>
    </row>
    <row r="18008">
      <c r="A18008" s="71"/>
      <c r="J18008" s="23"/>
    </row>
    <row r="18009">
      <c r="A18009" s="71"/>
      <c r="J18009" s="23"/>
    </row>
    <row r="18010">
      <c r="A18010" s="71"/>
      <c r="J18010" s="23"/>
    </row>
    <row r="18011">
      <c r="A18011" s="71"/>
      <c r="J18011" s="23"/>
    </row>
    <row r="18012">
      <c r="A18012" s="71"/>
      <c r="J18012" s="23"/>
    </row>
    <row r="18013">
      <c r="A18013" s="71"/>
      <c r="J18013" s="23"/>
    </row>
    <row r="18014">
      <c r="A18014" s="71"/>
      <c r="J18014" s="23"/>
    </row>
    <row r="18015">
      <c r="A18015" s="71"/>
      <c r="J18015" s="23"/>
    </row>
    <row r="18016">
      <c r="A18016" s="71"/>
      <c r="J18016" s="23"/>
    </row>
    <row r="18017">
      <c r="A18017" s="71"/>
      <c r="J18017" s="23"/>
    </row>
    <row r="18018">
      <c r="A18018" s="71"/>
      <c r="J18018" s="23"/>
    </row>
    <row r="18019">
      <c r="A18019" s="71"/>
      <c r="J18019" s="23"/>
    </row>
    <row r="18020">
      <c r="A18020" s="71"/>
      <c r="J18020" s="23"/>
    </row>
    <row r="18021">
      <c r="A18021" s="71"/>
      <c r="J18021" s="23"/>
    </row>
    <row r="18022">
      <c r="A18022" s="71"/>
      <c r="J18022" s="23"/>
    </row>
    <row r="18023">
      <c r="A18023" s="71"/>
      <c r="J18023" s="23"/>
    </row>
    <row r="18024">
      <c r="A18024" s="71"/>
      <c r="J18024" s="23"/>
    </row>
    <row r="18025">
      <c r="A18025" s="71"/>
      <c r="J18025" s="23"/>
    </row>
    <row r="18026">
      <c r="A18026" s="71"/>
      <c r="J18026" s="23"/>
    </row>
    <row r="18027">
      <c r="A18027" s="71"/>
      <c r="J18027" s="23"/>
    </row>
    <row r="18028">
      <c r="A18028" s="71"/>
      <c r="J18028" s="23"/>
    </row>
    <row r="18029">
      <c r="A18029" s="71"/>
      <c r="J18029" s="23"/>
    </row>
    <row r="18030">
      <c r="A18030" s="71"/>
      <c r="J18030" s="23"/>
    </row>
    <row r="18031">
      <c r="A18031" s="71"/>
      <c r="J18031" s="23"/>
    </row>
    <row r="18032">
      <c r="A18032" s="71"/>
      <c r="J18032" s="23"/>
    </row>
    <row r="18033">
      <c r="A18033" s="71"/>
      <c r="J18033" s="23"/>
    </row>
    <row r="18034">
      <c r="A18034" s="71"/>
      <c r="J18034" s="23"/>
    </row>
    <row r="18035">
      <c r="A18035" s="71"/>
      <c r="J18035" s="23"/>
    </row>
    <row r="18036">
      <c r="A18036" s="71"/>
      <c r="J18036" s="23"/>
    </row>
    <row r="18037">
      <c r="A18037" s="71"/>
      <c r="J18037" s="23"/>
    </row>
    <row r="18038">
      <c r="A18038" s="71"/>
      <c r="J18038" s="23"/>
    </row>
    <row r="18039">
      <c r="A18039" s="71"/>
      <c r="J18039" s="23"/>
    </row>
    <row r="18040">
      <c r="A18040" s="71"/>
      <c r="J18040" s="23"/>
    </row>
    <row r="18041">
      <c r="A18041" s="71"/>
      <c r="J18041" s="23"/>
    </row>
    <row r="18042">
      <c r="A18042" s="71"/>
      <c r="J18042" s="23"/>
    </row>
    <row r="18043">
      <c r="A18043" s="71"/>
      <c r="J18043" s="23"/>
    </row>
    <row r="18044">
      <c r="A18044" s="71"/>
      <c r="J18044" s="23"/>
    </row>
    <row r="18045">
      <c r="A18045" s="71"/>
      <c r="J18045" s="23"/>
    </row>
    <row r="18046">
      <c r="A18046" s="71"/>
      <c r="J18046" s="23"/>
    </row>
    <row r="18047">
      <c r="A18047" s="71"/>
      <c r="J18047" s="23"/>
    </row>
    <row r="18048">
      <c r="A18048" s="71"/>
      <c r="J18048" s="23"/>
    </row>
    <row r="18049">
      <c r="A18049" s="71"/>
      <c r="J18049" s="23"/>
    </row>
    <row r="18050">
      <c r="A18050" s="71"/>
      <c r="J18050" s="23"/>
    </row>
    <row r="18051">
      <c r="A18051" s="71"/>
      <c r="J18051" s="23"/>
    </row>
    <row r="18052">
      <c r="A18052" s="71"/>
      <c r="J18052" s="23"/>
    </row>
    <row r="18053">
      <c r="A18053" s="71"/>
      <c r="J18053" s="23"/>
    </row>
    <row r="18054">
      <c r="A18054" s="71"/>
      <c r="J18054" s="23"/>
    </row>
    <row r="18055">
      <c r="A18055" s="71"/>
      <c r="J18055" s="23"/>
    </row>
    <row r="18056">
      <c r="A18056" s="71"/>
      <c r="J18056" s="23"/>
    </row>
    <row r="18057">
      <c r="A18057" s="71"/>
      <c r="J18057" s="23"/>
    </row>
    <row r="18058">
      <c r="A18058" s="71"/>
      <c r="J18058" s="23"/>
    </row>
    <row r="18059">
      <c r="A18059" s="71"/>
      <c r="J18059" s="23"/>
    </row>
    <row r="18060">
      <c r="A18060" s="71"/>
      <c r="J18060" s="23"/>
    </row>
    <row r="18061">
      <c r="A18061" s="71"/>
      <c r="J18061" s="23"/>
    </row>
    <row r="18062">
      <c r="A18062" s="71"/>
      <c r="J18062" s="23"/>
    </row>
    <row r="18063">
      <c r="A18063" s="71"/>
      <c r="J18063" s="23"/>
    </row>
    <row r="18064">
      <c r="A18064" s="71"/>
      <c r="J18064" s="23"/>
    </row>
    <row r="18065">
      <c r="A18065" s="71"/>
      <c r="J18065" s="23"/>
    </row>
    <row r="18066">
      <c r="A18066" s="71"/>
      <c r="J18066" s="23"/>
    </row>
    <row r="18067">
      <c r="A18067" s="71"/>
      <c r="J18067" s="23"/>
    </row>
    <row r="18068">
      <c r="A18068" s="71"/>
      <c r="J18068" s="23"/>
    </row>
    <row r="18069">
      <c r="A18069" s="71"/>
      <c r="J18069" s="23"/>
    </row>
    <row r="18070">
      <c r="A18070" s="71"/>
      <c r="J18070" s="23"/>
    </row>
    <row r="18071">
      <c r="A18071" s="71"/>
      <c r="J18071" s="23"/>
    </row>
    <row r="18072">
      <c r="A18072" s="71"/>
      <c r="J18072" s="23"/>
    </row>
    <row r="18073">
      <c r="A18073" s="71"/>
      <c r="J18073" s="23"/>
    </row>
    <row r="18074">
      <c r="A18074" s="71"/>
      <c r="J18074" s="23"/>
    </row>
    <row r="18075">
      <c r="A18075" s="71"/>
      <c r="J18075" s="23"/>
    </row>
    <row r="18076">
      <c r="A18076" s="71"/>
      <c r="J18076" s="23"/>
    </row>
    <row r="18077">
      <c r="A18077" s="71"/>
      <c r="J18077" s="23"/>
    </row>
    <row r="18078">
      <c r="A18078" s="71"/>
      <c r="J18078" s="23"/>
    </row>
    <row r="18079">
      <c r="A18079" s="71"/>
      <c r="J18079" s="23"/>
    </row>
    <row r="18080">
      <c r="A18080" s="71"/>
      <c r="J18080" s="23"/>
    </row>
    <row r="18081">
      <c r="A18081" s="71"/>
      <c r="J18081" s="23"/>
    </row>
    <row r="18082">
      <c r="A18082" s="71"/>
      <c r="J18082" s="23"/>
    </row>
    <row r="18083">
      <c r="A18083" s="71"/>
      <c r="J18083" s="23"/>
    </row>
    <row r="18084">
      <c r="A18084" s="71"/>
      <c r="J18084" s="23"/>
    </row>
    <row r="18085">
      <c r="A18085" s="71"/>
      <c r="J18085" s="23"/>
    </row>
    <row r="18086">
      <c r="A18086" s="71"/>
      <c r="J18086" s="23"/>
    </row>
    <row r="18087">
      <c r="A18087" s="71"/>
      <c r="J18087" s="23"/>
    </row>
    <row r="18088">
      <c r="A18088" s="71"/>
      <c r="J18088" s="23"/>
    </row>
    <row r="18089">
      <c r="A18089" s="71"/>
      <c r="J18089" s="23"/>
    </row>
    <row r="18090">
      <c r="A18090" s="71"/>
      <c r="J18090" s="23"/>
    </row>
    <row r="18091">
      <c r="A18091" s="71"/>
      <c r="J18091" s="23"/>
    </row>
    <row r="18092">
      <c r="A18092" s="71"/>
      <c r="J18092" s="23"/>
    </row>
    <row r="18093">
      <c r="A18093" s="71"/>
      <c r="J18093" s="23"/>
    </row>
    <row r="18094">
      <c r="A18094" s="71"/>
      <c r="J18094" s="23"/>
    </row>
    <row r="18095">
      <c r="A18095" s="71"/>
      <c r="J18095" s="23"/>
    </row>
    <row r="18096">
      <c r="A18096" s="71"/>
      <c r="J18096" s="23"/>
    </row>
    <row r="18097">
      <c r="A18097" s="71"/>
      <c r="J18097" s="23"/>
    </row>
    <row r="18098">
      <c r="A18098" s="71"/>
      <c r="J18098" s="23"/>
    </row>
    <row r="18099">
      <c r="A18099" s="71"/>
      <c r="J18099" s="23"/>
    </row>
    <row r="18100">
      <c r="A18100" s="71"/>
      <c r="J18100" s="23"/>
    </row>
    <row r="18101">
      <c r="A18101" s="71"/>
      <c r="J18101" s="23"/>
    </row>
    <row r="18102">
      <c r="A18102" s="71"/>
      <c r="J18102" s="23"/>
    </row>
    <row r="18103">
      <c r="A18103" s="71"/>
      <c r="J18103" s="23"/>
    </row>
    <row r="18104">
      <c r="A18104" s="71"/>
      <c r="J18104" s="23"/>
    </row>
    <row r="18105">
      <c r="A18105" s="71"/>
      <c r="J18105" s="23"/>
    </row>
    <row r="18106">
      <c r="A18106" s="71"/>
      <c r="J18106" s="23"/>
    </row>
    <row r="18107">
      <c r="A18107" s="71"/>
      <c r="J18107" s="23"/>
    </row>
    <row r="18108">
      <c r="A18108" s="71"/>
      <c r="J18108" s="23"/>
    </row>
    <row r="18109">
      <c r="A18109" s="71"/>
      <c r="J18109" s="23"/>
    </row>
    <row r="18110">
      <c r="A18110" s="71"/>
      <c r="J18110" s="23"/>
    </row>
    <row r="18111">
      <c r="A18111" s="71"/>
      <c r="J18111" s="23"/>
    </row>
    <row r="18112">
      <c r="A18112" s="71"/>
      <c r="J18112" s="23"/>
    </row>
    <row r="18113">
      <c r="A18113" s="71"/>
      <c r="J18113" s="23"/>
    </row>
    <row r="18114">
      <c r="A18114" s="71"/>
      <c r="J18114" s="23"/>
    </row>
    <row r="18115">
      <c r="A18115" s="71"/>
      <c r="J18115" s="23"/>
    </row>
    <row r="18116">
      <c r="A18116" s="71"/>
      <c r="J18116" s="23"/>
    </row>
    <row r="18117">
      <c r="A18117" s="71"/>
      <c r="J18117" s="23"/>
    </row>
    <row r="18118">
      <c r="A18118" s="71"/>
      <c r="J18118" s="23"/>
    </row>
    <row r="18119">
      <c r="A18119" s="71"/>
      <c r="J18119" s="23"/>
    </row>
    <row r="18120">
      <c r="A18120" s="71"/>
      <c r="J18120" s="23"/>
    </row>
    <row r="18121">
      <c r="A18121" s="71"/>
      <c r="J18121" s="23"/>
    </row>
    <row r="18122">
      <c r="A18122" s="71"/>
      <c r="J18122" s="23"/>
    </row>
    <row r="18123">
      <c r="A18123" s="71"/>
      <c r="J18123" s="23"/>
    </row>
    <row r="18124">
      <c r="A18124" s="71"/>
      <c r="J18124" s="23"/>
    </row>
    <row r="18125">
      <c r="A18125" s="71"/>
      <c r="J18125" s="23"/>
    </row>
    <row r="18126">
      <c r="A18126" s="71"/>
      <c r="J18126" s="23"/>
    </row>
    <row r="18127">
      <c r="A18127" s="71"/>
      <c r="J18127" s="23"/>
    </row>
    <row r="18128">
      <c r="A18128" s="71"/>
      <c r="J18128" s="23"/>
    </row>
    <row r="18129">
      <c r="A18129" s="71"/>
      <c r="J18129" s="23"/>
    </row>
    <row r="18130">
      <c r="A18130" s="71"/>
      <c r="J18130" s="23"/>
    </row>
    <row r="18131">
      <c r="A18131" s="71"/>
      <c r="J18131" s="23"/>
    </row>
    <row r="18132">
      <c r="A18132" s="71"/>
      <c r="J18132" s="23"/>
    </row>
    <row r="18133">
      <c r="A18133" s="71"/>
      <c r="J18133" s="23"/>
    </row>
    <row r="18134">
      <c r="A18134" s="71"/>
      <c r="J18134" s="23"/>
    </row>
    <row r="18135">
      <c r="A18135" s="71"/>
      <c r="J18135" s="23"/>
    </row>
    <row r="18136">
      <c r="A18136" s="71"/>
      <c r="J18136" s="23"/>
    </row>
    <row r="18137">
      <c r="A18137" s="71"/>
      <c r="J18137" s="23"/>
    </row>
    <row r="18138">
      <c r="A18138" s="71"/>
      <c r="J18138" s="23"/>
    </row>
    <row r="18139">
      <c r="A18139" s="71"/>
      <c r="J18139" s="23"/>
    </row>
    <row r="18140">
      <c r="A18140" s="71"/>
      <c r="J18140" s="23"/>
    </row>
    <row r="18141">
      <c r="A18141" s="71"/>
      <c r="J18141" s="23"/>
    </row>
    <row r="18142">
      <c r="A18142" s="71"/>
      <c r="J18142" s="23"/>
    </row>
    <row r="18143">
      <c r="A18143" s="71"/>
      <c r="J18143" s="23"/>
    </row>
    <row r="18144">
      <c r="A18144" s="71"/>
      <c r="J18144" s="23"/>
    </row>
    <row r="18145">
      <c r="A18145" s="71"/>
      <c r="J18145" s="23"/>
    </row>
    <row r="18146">
      <c r="A18146" s="71"/>
      <c r="J18146" s="23"/>
    </row>
    <row r="18147">
      <c r="A18147" s="71"/>
      <c r="J18147" s="23"/>
    </row>
    <row r="18148">
      <c r="A18148" s="71"/>
      <c r="J18148" s="23"/>
    </row>
    <row r="18149">
      <c r="A18149" s="71"/>
      <c r="J18149" s="23"/>
    </row>
    <row r="18150">
      <c r="A18150" s="71"/>
      <c r="J18150" s="23"/>
    </row>
    <row r="18151">
      <c r="A18151" s="71"/>
      <c r="J18151" s="23"/>
    </row>
    <row r="18152">
      <c r="A18152" s="71"/>
      <c r="J18152" s="23"/>
    </row>
    <row r="18153">
      <c r="A18153" s="71"/>
      <c r="J18153" s="23"/>
    </row>
    <row r="18154">
      <c r="A18154" s="71"/>
      <c r="J18154" s="23"/>
    </row>
    <row r="18155">
      <c r="A18155" s="71"/>
      <c r="J18155" s="23"/>
    </row>
    <row r="18156">
      <c r="A18156" s="71"/>
      <c r="J18156" s="23"/>
    </row>
    <row r="18157">
      <c r="A18157" s="71"/>
      <c r="J18157" s="23"/>
    </row>
    <row r="18158">
      <c r="A18158" s="71"/>
      <c r="J18158" s="23"/>
    </row>
    <row r="18159">
      <c r="A18159" s="71"/>
      <c r="J18159" s="23"/>
    </row>
    <row r="18160">
      <c r="A18160" s="71"/>
      <c r="J18160" s="23"/>
    </row>
    <row r="18161">
      <c r="A18161" s="71"/>
      <c r="J18161" s="23"/>
    </row>
    <row r="18162">
      <c r="A18162" s="71"/>
      <c r="J18162" s="23"/>
    </row>
    <row r="18163">
      <c r="A18163" s="71"/>
      <c r="J18163" s="23"/>
    </row>
    <row r="18164">
      <c r="A18164" s="71"/>
      <c r="J18164" s="23"/>
    </row>
    <row r="18165">
      <c r="A18165" s="71"/>
      <c r="J18165" s="23"/>
    </row>
    <row r="18166">
      <c r="A18166" s="71"/>
      <c r="J18166" s="23"/>
    </row>
    <row r="18167">
      <c r="A18167" s="71"/>
      <c r="J18167" s="23"/>
    </row>
    <row r="18168">
      <c r="A18168" s="71"/>
      <c r="J18168" s="23"/>
    </row>
    <row r="18169">
      <c r="A18169" s="71"/>
      <c r="J18169" s="23"/>
    </row>
    <row r="18170">
      <c r="A18170" s="71"/>
      <c r="J18170" s="23"/>
    </row>
    <row r="18171">
      <c r="A18171" s="71"/>
      <c r="J18171" s="23"/>
    </row>
    <row r="18172">
      <c r="A18172" s="71"/>
      <c r="J18172" s="23"/>
    </row>
    <row r="18173">
      <c r="A18173" s="71"/>
      <c r="J18173" s="23"/>
    </row>
    <row r="18174">
      <c r="A18174" s="71"/>
      <c r="J18174" s="23"/>
    </row>
    <row r="18175">
      <c r="A18175" s="71"/>
      <c r="J18175" s="23"/>
    </row>
    <row r="18176">
      <c r="A18176" s="71"/>
      <c r="J18176" s="23"/>
    </row>
    <row r="18177">
      <c r="A18177" s="71"/>
      <c r="J18177" s="23"/>
    </row>
    <row r="18178">
      <c r="A18178" s="71"/>
      <c r="J18178" s="23"/>
    </row>
    <row r="18179">
      <c r="A18179" s="71"/>
      <c r="J18179" s="23"/>
    </row>
    <row r="18180">
      <c r="A18180" s="71"/>
      <c r="J18180" s="23"/>
    </row>
    <row r="18181">
      <c r="A18181" s="71"/>
      <c r="J18181" s="23"/>
    </row>
    <row r="18182">
      <c r="A18182" s="71"/>
      <c r="J18182" s="23"/>
    </row>
    <row r="18183">
      <c r="A18183" s="71"/>
      <c r="J18183" s="23"/>
    </row>
    <row r="18184">
      <c r="A18184" s="71"/>
      <c r="J18184" s="23"/>
    </row>
    <row r="18185">
      <c r="A18185" s="71"/>
      <c r="J18185" s="23"/>
    </row>
    <row r="18186">
      <c r="A18186" s="71"/>
      <c r="J18186" s="23"/>
    </row>
    <row r="18187">
      <c r="A18187" s="71"/>
      <c r="J18187" s="23"/>
    </row>
    <row r="18188">
      <c r="A18188" s="71"/>
      <c r="J18188" s="23"/>
    </row>
    <row r="18189">
      <c r="A18189" s="71"/>
      <c r="J18189" s="23"/>
    </row>
    <row r="18190">
      <c r="A18190" s="71"/>
      <c r="J18190" s="23"/>
    </row>
    <row r="18191">
      <c r="A18191" s="71"/>
      <c r="J18191" s="23"/>
    </row>
    <row r="18192">
      <c r="A18192" s="71"/>
      <c r="J18192" s="23"/>
    </row>
    <row r="18193">
      <c r="A18193" s="71"/>
      <c r="J18193" s="23"/>
    </row>
    <row r="18194">
      <c r="A18194" s="71"/>
      <c r="J18194" s="23"/>
    </row>
    <row r="18195">
      <c r="A18195" s="71"/>
      <c r="J18195" s="23"/>
    </row>
    <row r="18196">
      <c r="A18196" s="71"/>
      <c r="J18196" s="23"/>
    </row>
    <row r="18197">
      <c r="A18197" s="71"/>
      <c r="J18197" s="23"/>
    </row>
    <row r="18198">
      <c r="A18198" s="71"/>
      <c r="J18198" s="23"/>
    </row>
    <row r="18199">
      <c r="A18199" s="71"/>
      <c r="J18199" s="23"/>
    </row>
    <row r="18200">
      <c r="A18200" s="71"/>
      <c r="J18200" s="23"/>
    </row>
    <row r="18201">
      <c r="A18201" s="71"/>
      <c r="J18201" s="23"/>
    </row>
    <row r="18202">
      <c r="A18202" s="71"/>
      <c r="J18202" s="23"/>
    </row>
    <row r="18203">
      <c r="A18203" s="71"/>
      <c r="J18203" s="23"/>
    </row>
    <row r="18204">
      <c r="A18204" s="71"/>
      <c r="J18204" s="23"/>
    </row>
    <row r="18205">
      <c r="A18205" s="71"/>
      <c r="J18205" s="23"/>
    </row>
    <row r="18206">
      <c r="A18206" s="71"/>
      <c r="J18206" s="23"/>
    </row>
    <row r="18207">
      <c r="A18207" s="71"/>
      <c r="J18207" s="23"/>
    </row>
    <row r="18208">
      <c r="A18208" s="71"/>
      <c r="J18208" s="23"/>
    </row>
    <row r="18209">
      <c r="A18209" s="71"/>
      <c r="J18209" s="23"/>
    </row>
    <row r="18210">
      <c r="A18210" s="71"/>
      <c r="J18210" s="23"/>
    </row>
    <row r="18211">
      <c r="A18211" s="71"/>
      <c r="J18211" s="23"/>
    </row>
    <row r="18212">
      <c r="A18212" s="71"/>
      <c r="J18212" s="23"/>
    </row>
    <row r="18213">
      <c r="A18213" s="71"/>
      <c r="J18213" s="23"/>
    </row>
    <row r="18214">
      <c r="A18214" s="71"/>
      <c r="J18214" s="23"/>
    </row>
    <row r="18215">
      <c r="A18215" s="71"/>
      <c r="J18215" s="23"/>
    </row>
    <row r="18216">
      <c r="A18216" s="71"/>
      <c r="J18216" s="23"/>
    </row>
    <row r="18217">
      <c r="A18217" s="71"/>
      <c r="J18217" s="23"/>
    </row>
    <row r="18218">
      <c r="A18218" s="71"/>
      <c r="J18218" s="23"/>
    </row>
    <row r="18219">
      <c r="A18219" s="71"/>
      <c r="J18219" s="23"/>
    </row>
    <row r="18220">
      <c r="A18220" s="71"/>
      <c r="J18220" s="23"/>
    </row>
    <row r="18221">
      <c r="A18221" s="71"/>
      <c r="J18221" s="23"/>
    </row>
    <row r="18222">
      <c r="A18222" s="71"/>
      <c r="J18222" s="23"/>
    </row>
    <row r="18223">
      <c r="A18223" s="71"/>
      <c r="J18223" s="23"/>
    </row>
    <row r="18224">
      <c r="A18224" s="71"/>
      <c r="J18224" s="23"/>
    </row>
    <row r="18225">
      <c r="A18225" s="71"/>
      <c r="J18225" s="23"/>
    </row>
    <row r="18226">
      <c r="A18226" s="71"/>
      <c r="J18226" s="23"/>
    </row>
    <row r="18227">
      <c r="A18227" s="71"/>
      <c r="J18227" s="23"/>
    </row>
    <row r="18228">
      <c r="A18228" s="71"/>
      <c r="J18228" s="23"/>
    </row>
    <row r="18229">
      <c r="A18229" s="71"/>
      <c r="J18229" s="23"/>
    </row>
    <row r="18230">
      <c r="A18230" s="71"/>
      <c r="J18230" s="23"/>
    </row>
    <row r="18231">
      <c r="A18231" s="71"/>
      <c r="J18231" s="23"/>
    </row>
    <row r="18232">
      <c r="A18232" s="71"/>
      <c r="J18232" s="23"/>
    </row>
    <row r="18233">
      <c r="A18233" s="71"/>
      <c r="J18233" s="23"/>
    </row>
    <row r="18234">
      <c r="A18234" s="71"/>
      <c r="J18234" s="23"/>
    </row>
    <row r="18235">
      <c r="A18235" s="71"/>
      <c r="J18235" s="23"/>
    </row>
    <row r="18236">
      <c r="A18236" s="71"/>
      <c r="J18236" s="23"/>
    </row>
    <row r="18237">
      <c r="A18237" s="71"/>
      <c r="J18237" s="23"/>
    </row>
    <row r="18238">
      <c r="A18238" s="71"/>
      <c r="J18238" s="23"/>
    </row>
    <row r="18239">
      <c r="A18239" s="71"/>
      <c r="J18239" s="23"/>
    </row>
    <row r="18240">
      <c r="A18240" s="71"/>
      <c r="J18240" s="23"/>
    </row>
    <row r="18241">
      <c r="A18241" s="71"/>
      <c r="J18241" s="23"/>
    </row>
    <row r="18242">
      <c r="A18242" s="71"/>
      <c r="J18242" s="23"/>
    </row>
    <row r="18243">
      <c r="A18243" s="71"/>
      <c r="J18243" s="23"/>
    </row>
    <row r="18244">
      <c r="A18244" s="71"/>
      <c r="J18244" s="23"/>
    </row>
    <row r="18245">
      <c r="A18245" s="71"/>
      <c r="J18245" s="23"/>
    </row>
    <row r="18246">
      <c r="A18246" s="71"/>
      <c r="J18246" s="23"/>
    </row>
    <row r="18247">
      <c r="A18247" s="71"/>
      <c r="J18247" s="23"/>
    </row>
    <row r="18248">
      <c r="A18248" s="71"/>
      <c r="J18248" s="23"/>
    </row>
    <row r="18249">
      <c r="A18249" s="71"/>
      <c r="J18249" s="23"/>
    </row>
    <row r="18250">
      <c r="A18250" s="71"/>
      <c r="J18250" s="23"/>
    </row>
    <row r="18251">
      <c r="A18251" s="71"/>
      <c r="J18251" s="23"/>
    </row>
    <row r="18252">
      <c r="A18252" s="71"/>
      <c r="J18252" s="23"/>
    </row>
    <row r="18253">
      <c r="A18253" s="71"/>
      <c r="J18253" s="23"/>
    </row>
    <row r="18254">
      <c r="A18254" s="71"/>
      <c r="J18254" s="23"/>
    </row>
    <row r="18255">
      <c r="A18255" s="71"/>
      <c r="J18255" s="23"/>
    </row>
    <row r="18256">
      <c r="A18256" s="71"/>
      <c r="J18256" s="23"/>
    </row>
    <row r="18257">
      <c r="A18257" s="71"/>
      <c r="J18257" s="23"/>
    </row>
    <row r="18258">
      <c r="A18258" s="71"/>
      <c r="J18258" s="23"/>
    </row>
    <row r="18259">
      <c r="A18259" s="71"/>
      <c r="J18259" s="23"/>
    </row>
    <row r="18260">
      <c r="A18260" s="71"/>
      <c r="J18260" s="23"/>
    </row>
    <row r="18261">
      <c r="A18261" s="71"/>
      <c r="J18261" s="23"/>
    </row>
    <row r="18262">
      <c r="A18262" s="71"/>
      <c r="J18262" s="23"/>
    </row>
    <row r="18263">
      <c r="A18263" s="71"/>
      <c r="J18263" s="23"/>
    </row>
    <row r="18264">
      <c r="A18264" s="71"/>
      <c r="J18264" s="23"/>
    </row>
    <row r="18265">
      <c r="A18265" s="71"/>
      <c r="J18265" s="23"/>
    </row>
    <row r="18266">
      <c r="A18266" s="71"/>
      <c r="J18266" s="23"/>
    </row>
    <row r="18267">
      <c r="A18267" s="71"/>
      <c r="J18267" s="23"/>
    </row>
    <row r="18268">
      <c r="A18268" s="71"/>
      <c r="J18268" s="23"/>
    </row>
    <row r="18269">
      <c r="A18269" s="71"/>
      <c r="J18269" s="23"/>
    </row>
    <row r="18270">
      <c r="A18270" s="71"/>
      <c r="J18270" s="23"/>
    </row>
    <row r="18271">
      <c r="A18271" s="71"/>
      <c r="J18271" s="23"/>
    </row>
    <row r="18272">
      <c r="A18272" s="71"/>
      <c r="J18272" s="23"/>
    </row>
    <row r="18273">
      <c r="A18273" s="71"/>
      <c r="J18273" s="23"/>
    </row>
    <row r="18274">
      <c r="A18274" s="71"/>
      <c r="J18274" s="23"/>
    </row>
    <row r="18275">
      <c r="A18275" s="71"/>
      <c r="J18275" s="23"/>
    </row>
    <row r="18276">
      <c r="A18276" s="71"/>
      <c r="J18276" s="23"/>
    </row>
    <row r="18277">
      <c r="A18277" s="71"/>
      <c r="J18277" s="23"/>
    </row>
    <row r="18278">
      <c r="A18278" s="71"/>
      <c r="J18278" s="23"/>
    </row>
    <row r="18279">
      <c r="A18279" s="71"/>
      <c r="J18279" s="23"/>
    </row>
    <row r="18280">
      <c r="A18280" s="71"/>
      <c r="J18280" s="23"/>
    </row>
    <row r="18281">
      <c r="A18281" s="71"/>
      <c r="J18281" s="23"/>
    </row>
    <row r="18282">
      <c r="A18282" s="71"/>
      <c r="J18282" s="23"/>
    </row>
    <row r="18283">
      <c r="A18283" s="71"/>
      <c r="J18283" s="23"/>
    </row>
    <row r="18284">
      <c r="A18284" s="71"/>
      <c r="J18284" s="23"/>
    </row>
    <row r="18285">
      <c r="A18285" s="71"/>
      <c r="J18285" s="23"/>
    </row>
    <row r="18286">
      <c r="A18286" s="71"/>
      <c r="J18286" s="23"/>
    </row>
    <row r="18287">
      <c r="A18287" s="71"/>
      <c r="J18287" s="23"/>
    </row>
    <row r="18288">
      <c r="A18288" s="71"/>
      <c r="J18288" s="23"/>
    </row>
    <row r="18289">
      <c r="A18289" s="71"/>
      <c r="J18289" s="23"/>
    </row>
    <row r="18290">
      <c r="A18290" s="71"/>
      <c r="J18290" s="23"/>
    </row>
    <row r="18291">
      <c r="A18291" s="71"/>
      <c r="J18291" s="23"/>
    </row>
    <row r="18292">
      <c r="A18292" s="71"/>
      <c r="J18292" s="23"/>
    </row>
    <row r="18293">
      <c r="A18293" s="71"/>
      <c r="J18293" s="23"/>
    </row>
    <row r="18294">
      <c r="A18294" s="71"/>
      <c r="J18294" s="23"/>
    </row>
    <row r="18295">
      <c r="A18295" s="71"/>
      <c r="J18295" s="23"/>
    </row>
    <row r="18296">
      <c r="A18296" s="71"/>
      <c r="J18296" s="23"/>
    </row>
    <row r="18297">
      <c r="A18297" s="71"/>
      <c r="J18297" s="23"/>
    </row>
    <row r="18298">
      <c r="A18298" s="71"/>
      <c r="J18298" s="23"/>
    </row>
    <row r="18299">
      <c r="A18299" s="71"/>
      <c r="J18299" s="23"/>
    </row>
    <row r="18300">
      <c r="A18300" s="71"/>
      <c r="J18300" s="23"/>
    </row>
    <row r="18301">
      <c r="A18301" s="71"/>
      <c r="J18301" s="23"/>
    </row>
    <row r="18302">
      <c r="A18302" s="71"/>
      <c r="J18302" s="23"/>
    </row>
    <row r="18303">
      <c r="A18303" s="71"/>
      <c r="J18303" s="23"/>
    </row>
    <row r="18304">
      <c r="A18304" s="71"/>
      <c r="J18304" s="23"/>
    </row>
    <row r="18305">
      <c r="A18305" s="71"/>
      <c r="J18305" s="23"/>
    </row>
    <row r="18306">
      <c r="A18306" s="71"/>
      <c r="J18306" s="23"/>
    </row>
    <row r="18307">
      <c r="A18307" s="71"/>
      <c r="J18307" s="23"/>
    </row>
    <row r="18308">
      <c r="A18308" s="71"/>
      <c r="J18308" s="23"/>
    </row>
    <row r="18309">
      <c r="A18309" s="71"/>
      <c r="J18309" s="23"/>
    </row>
    <row r="18310">
      <c r="A18310" s="71"/>
      <c r="J18310" s="23"/>
    </row>
    <row r="18311">
      <c r="A18311" s="71"/>
      <c r="J18311" s="23"/>
    </row>
    <row r="18312">
      <c r="A18312" s="71"/>
      <c r="J18312" s="23"/>
    </row>
    <row r="18313">
      <c r="A18313" s="71"/>
      <c r="J18313" s="23"/>
    </row>
    <row r="18314">
      <c r="A18314" s="71"/>
      <c r="J18314" s="23"/>
    </row>
    <row r="18315">
      <c r="A18315" s="71"/>
      <c r="J18315" s="23"/>
    </row>
    <row r="18316">
      <c r="A18316" s="71"/>
      <c r="J18316" s="23"/>
    </row>
    <row r="18317">
      <c r="A18317" s="71"/>
      <c r="J18317" s="23"/>
    </row>
    <row r="18318">
      <c r="A18318" s="71"/>
      <c r="J18318" s="23"/>
    </row>
    <row r="18319">
      <c r="A18319" s="71"/>
      <c r="J18319" s="23"/>
    </row>
    <row r="18320">
      <c r="A18320" s="71"/>
      <c r="J18320" s="23"/>
    </row>
    <row r="18321">
      <c r="A18321" s="71"/>
      <c r="J18321" s="23"/>
    </row>
    <row r="18322">
      <c r="A18322" s="71"/>
      <c r="J18322" s="23"/>
    </row>
    <row r="18323">
      <c r="A18323" s="71"/>
      <c r="J18323" s="23"/>
    </row>
    <row r="18324">
      <c r="A18324" s="71"/>
      <c r="J18324" s="23"/>
    </row>
    <row r="18325">
      <c r="A18325" s="71"/>
      <c r="J18325" s="23"/>
    </row>
    <row r="18326">
      <c r="A18326" s="71"/>
      <c r="J18326" s="23"/>
    </row>
    <row r="18327">
      <c r="A18327" s="71"/>
      <c r="J18327" s="23"/>
    </row>
    <row r="18328">
      <c r="A18328" s="71"/>
      <c r="J18328" s="23"/>
    </row>
    <row r="18329">
      <c r="A18329" s="71"/>
      <c r="J18329" s="23"/>
    </row>
    <row r="18330">
      <c r="A18330" s="71"/>
      <c r="J18330" s="23"/>
    </row>
    <row r="18331">
      <c r="A18331" s="71"/>
      <c r="J18331" s="23"/>
    </row>
    <row r="18332">
      <c r="A18332" s="71"/>
      <c r="J18332" s="23"/>
    </row>
    <row r="18333">
      <c r="A18333" s="71"/>
      <c r="J18333" s="23"/>
    </row>
    <row r="18334">
      <c r="A18334" s="71"/>
      <c r="J18334" s="23"/>
    </row>
    <row r="18335">
      <c r="A18335" s="71"/>
      <c r="J18335" s="23"/>
    </row>
    <row r="18336">
      <c r="A18336" s="71"/>
      <c r="J18336" s="23"/>
    </row>
    <row r="18337">
      <c r="A18337" s="71"/>
      <c r="J18337" s="23"/>
    </row>
    <row r="18338">
      <c r="A18338" s="71"/>
      <c r="J18338" s="23"/>
    </row>
    <row r="18339">
      <c r="A18339" s="71"/>
      <c r="J18339" s="23"/>
    </row>
    <row r="18340">
      <c r="A18340" s="71"/>
      <c r="J18340" s="23"/>
    </row>
    <row r="18341">
      <c r="A18341" s="71"/>
      <c r="J18341" s="23"/>
    </row>
    <row r="18342">
      <c r="A18342" s="71"/>
      <c r="J18342" s="23"/>
    </row>
    <row r="18343">
      <c r="A18343" s="71"/>
      <c r="J18343" s="23"/>
    </row>
    <row r="18344">
      <c r="A18344" s="71"/>
      <c r="J18344" s="23"/>
    </row>
    <row r="18345">
      <c r="A18345" s="71"/>
      <c r="J18345" s="23"/>
    </row>
    <row r="18346">
      <c r="A18346" s="71"/>
      <c r="J18346" s="23"/>
    </row>
    <row r="18347">
      <c r="A18347" s="71"/>
      <c r="J18347" s="23"/>
    </row>
    <row r="18348">
      <c r="A18348" s="71"/>
      <c r="J18348" s="23"/>
    </row>
    <row r="18349">
      <c r="A18349" s="71"/>
      <c r="J18349" s="23"/>
    </row>
    <row r="18350">
      <c r="A18350" s="71"/>
      <c r="J18350" s="23"/>
    </row>
    <row r="18351">
      <c r="A18351" s="71"/>
      <c r="J18351" s="23"/>
    </row>
    <row r="18352">
      <c r="A18352" s="71"/>
      <c r="J18352" s="23"/>
    </row>
    <row r="18353">
      <c r="A18353" s="71"/>
      <c r="J18353" s="23"/>
    </row>
    <row r="18354">
      <c r="A18354" s="71"/>
      <c r="J18354" s="23"/>
    </row>
    <row r="18355">
      <c r="A18355" s="71"/>
      <c r="J18355" s="23"/>
    </row>
    <row r="18356">
      <c r="A18356" s="71"/>
      <c r="J18356" s="23"/>
    </row>
    <row r="18357">
      <c r="A18357" s="71"/>
      <c r="J18357" s="23"/>
    </row>
    <row r="18358">
      <c r="A18358" s="71"/>
      <c r="J18358" s="23"/>
    </row>
    <row r="18359">
      <c r="A18359" s="71"/>
      <c r="J18359" s="23"/>
    </row>
    <row r="18360">
      <c r="A18360" s="71"/>
      <c r="J18360" s="23"/>
    </row>
    <row r="18361">
      <c r="A18361" s="71"/>
      <c r="J18361" s="23"/>
    </row>
    <row r="18362">
      <c r="A18362" s="71"/>
      <c r="J18362" s="23"/>
    </row>
    <row r="18363">
      <c r="A18363" s="71"/>
      <c r="J18363" s="23"/>
    </row>
    <row r="18364">
      <c r="A18364" s="71"/>
      <c r="J18364" s="23"/>
    </row>
    <row r="18365">
      <c r="A18365" s="71"/>
      <c r="J18365" s="23"/>
    </row>
    <row r="18366">
      <c r="A18366" s="71"/>
      <c r="J18366" s="23"/>
    </row>
    <row r="18367">
      <c r="A18367" s="71"/>
      <c r="J18367" s="23"/>
    </row>
    <row r="18368">
      <c r="A18368" s="71"/>
      <c r="J18368" s="23"/>
    </row>
    <row r="18369">
      <c r="A18369" s="71"/>
      <c r="J18369" s="23"/>
    </row>
    <row r="18370">
      <c r="A18370" s="71"/>
      <c r="J18370" s="23"/>
    </row>
    <row r="18371">
      <c r="A18371" s="71"/>
      <c r="J18371" s="23"/>
    </row>
    <row r="18372">
      <c r="A18372" s="71"/>
      <c r="J18372" s="23"/>
    </row>
    <row r="18373">
      <c r="A18373" s="71"/>
      <c r="J18373" s="23"/>
    </row>
    <row r="18374">
      <c r="A18374" s="71"/>
      <c r="J18374" s="23"/>
    </row>
    <row r="18375">
      <c r="A18375" s="71"/>
      <c r="J18375" s="23"/>
    </row>
    <row r="18376">
      <c r="A18376" s="71"/>
      <c r="J18376" s="23"/>
    </row>
    <row r="18377">
      <c r="A18377" s="71"/>
      <c r="J18377" s="23"/>
    </row>
    <row r="18378">
      <c r="A18378" s="71"/>
      <c r="J18378" s="23"/>
    </row>
    <row r="18379">
      <c r="A18379" s="71"/>
      <c r="J18379" s="23"/>
    </row>
    <row r="18380">
      <c r="A18380" s="71"/>
      <c r="J18380" s="23"/>
    </row>
    <row r="18381">
      <c r="A18381" s="71"/>
      <c r="J18381" s="23"/>
    </row>
    <row r="18382">
      <c r="A18382" s="71"/>
      <c r="J18382" s="23"/>
    </row>
    <row r="18383">
      <c r="A18383" s="71"/>
      <c r="J18383" s="23"/>
    </row>
    <row r="18384">
      <c r="A18384" s="71"/>
      <c r="J18384" s="23"/>
    </row>
    <row r="18385">
      <c r="A18385" s="71"/>
      <c r="J18385" s="23"/>
    </row>
    <row r="18386">
      <c r="A18386" s="71"/>
      <c r="J18386" s="23"/>
    </row>
    <row r="18387">
      <c r="A18387" s="71"/>
      <c r="J18387" s="23"/>
    </row>
    <row r="18388">
      <c r="A18388" s="71"/>
      <c r="J18388" s="23"/>
    </row>
    <row r="18389">
      <c r="A18389" s="71"/>
      <c r="J18389" s="23"/>
    </row>
    <row r="18390">
      <c r="A18390" s="71"/>
      <c r="J18390" s="23"/>
    </row>
    <row r="18391">
      <c r="A18391" s="71"/>
      <c r="J18391" s="23"/>
    </row>
    <row r="18392">
      <c r="A18392" s="71"/>
      <c r="J18392" s="23"/>
    </row>
    <row r="18393">
      <c r="A18393" s="71"/>
      <c r="J18393" s="23"/>
    </row>
    <row r="18394">
      <c r="A18394" s="71"/>
      <c r="J18394" s="23"/>
    </row>
    <row r="18395">
      <c r="A18395" s="71"/>
      <c r="J18395" s="23"/>
    </row>
    <row r="18396">
      <c r="A18396" s="71"/>
      <c r="J18396" s="23"/>
    </row>
    <row r="18397">
      <c r="A18397" s="71"/>
      <c r="J18397" s="23"/>
    </row>
    <row r="18398">
      <c r="A18398" s="71"/>
      <c r="J18398" s="23"/>
    </row>
    <row r="18399">
      <c r="A18399" s="71"/>
      <c r="J18399" s="23"/>
    </row>
    <row r="18400">
      <c r="A18400" s="71"/>
      <c r="J18400" s="23"/>
    </row>
    <row r="18401">
      <c r="A18401" s="71"/>
      <c r="J18401" s="23"/>
    </row>
    <row r="18402">
      <c r="A18402" s="71"/>
      <c r="J18402" s="23"/>
    </row>
    <row r="18403">
      <c r="A18403" s="71"/>
      <c r="J18403" s="23"/>
    </row>
    <row r="18404">
      <c r="A18404" s="71"/>
      <c r="J18404" s="23"/>
    </row>
    <row r="18405">
      <c r="A18405" s="71"/>
      <c r="J18405" s="23"/>
    </row>
    <row r="18406">
      <c r="A18406" s="71"/>
      <c r="J18406" s="23"/>
    </row>
    <row r="18407">
      <c r="A18407" s="71"/>
      <c r="J18407" s="23"/>
    </row>
    <row r="18408">
      <c r="A18408" s="71"/>
      <c r="J18408" s="23"/>
    </row>
    <row r="18409">
      <c r="A18409" s="71"/>
      <c r="J18409" s="23"/>
    </row>
    <row r="18410">
      <c r="A18410" s="71"/>
      <c r="J18410" s="23"/>
    </row>
    <row r="18411">
      <c r="A18411" s="71"/>
      <c r="J18411" s="23"/>
    </row>
    <row r="18412">
      <c r="A18412" s="71"/>
      <c r="J18412" s="23"/>
    </row>
    <row r="18413">
      <c r="A18413" s="71"/>
      <c r="J18413" s="23"/>
    </row>
    <row r="18414">
      <c r="A18414" s="71"/>
      <c r="J18414" s="23"/>
    </row>
    <row r="18415">
      <c r="A18415" s="71"/>
      <c r="J18415" s="23"/>
    </row>
    <row r="18416">
      <c r="A18416" s="71"/>
      <c r="J18416" s="23"/>
    </row>
    <row r="18417">
      <c r="A18417" s="71"/>
      <c r="J18417" s="23"/>
    </row>
    <row r="18418">
      <c r="A18418" s="71"/>
      <c r="J18418" s="23"/>
    </row>
    <row r="18419">
      <c r="A18419" s="71"/>
      <c r="J18419" s="23"/>
    </row>
    <row r="18420">
      <c r="A18420" s="71"/>
      <c r="J18420" s="23"/>
    </row>
    <row r="18421">
      <c r="A18421" s="71"/>
      <c r="J18421" s="23"/>
    </row>
    <row r="18422">
      <c r="A18422" s="71"/>
      <c r="J18422" s="23"/>
    </row>
    <row r="18423">
      <c r="A18423" s="71"/>
      <c r="J18423" s="23"/>
    </row>
    <row r="18424">
      <c r="A18424" s="71"/>
      <c r="J18424" s="23"/>
    </row>
    <row r="18425">
      <c r="A18425" s="71"/>
      <c r="J18425" s="23"/>
    </row>
    <row r="18426">
      <c r="A18426" s="71"/>
      <c r="J18426" s="23"/>
    </row>
    <row r="18427">
      <c r="A18427" s="71"/>
      <c r="J18427" s="23"/>
    </row>
    <row r="18428">
      <c r="A18428" s="71"/>
      <c r="J18428" s="23"/>
    </row>
    <row r="18429">
      <c r="A18429" s="71"/>
      <c r="J18429" s="23"/>
    </row>
    <row r="18430">
      <c r="A18430" s="71"/>
      <c r="J18430" s="23"/>
    </row>
    <row r="18431">
      <c r="A18431" s="71"/>
      <c r="J18431" s="23"/>
    </row>
    <row r="18432">
      <c r="A18432" s="71"/>
      <c r="J18432" s="23"/>
    </row>
    <row r="18433">
      <c r="A18433" s="71"/>
      <c r="J18433" s="23"/>
    </row>
    <row r="18434">
      <c r="A18434" s="71"/>
      <c r="J18434" s="23"/>
    </row>
    <row r="18435">
      <c r="A18435" s="71"/>
      <c r="J18435" s="23"/>
    </row>
    <row r="18436">
      <c r="A18436" s="71"/>
      <c r="J18436" s="23"/>
    </row>
    <row r="18437">
      <c r="A18437" s="71"/>
      <c r="J18437" s="23"/>
    </row>
    <row r="18438">
      <c r="A18438" s="71"/>
      <c r="J18438" s="23"/>
    </row>
    <row r="18439">
      <c r="A18439" s="71"/>
      <c r="J18439" s="23"/>
    </row>
    <row r="18440">
      <c r="A18440" s="71"/>
      <c r="J18440" s="23"/>
    </row>
    <row r="18441">
      <c r="A18441" s="71"/>
      <c r="J18441" s="23"/>
    </row>
    <row r="18442">
      <c r="A18442" s="71"/>
      <c r="J18442" s="23"/>
    </row>
    <row r="18443">
      <c r="A18443" s="71"/>
      <c r="J18443" s="23"/>
    </row>
    <row r="18444">
      <c r="A18444" s="71"/>
      <c r="J18444" s="23"/>
    </row>
    <row r="18445">
      <c r="A18445" s="71"/>
      <c r="J18445" s="23"/>
    </row>
    <row r="18446">
      <c r="A18446" s="71"/>
      <c r="J18446" s="23"/>
    </row>
    <row r="18447">
      <c r="A18447" s="71"/>
      <c r="J18447" s="23"/>
    </row>
    <row r="18448">
      <c r="A18448" s="71"/>
      <c r="J18448" s="23"/>
    </row>
    <row r="18449">
      <c r="A18449" s="71"/>
      <c r="J18449" s="23"/>
    </row>
    <row r="18450">
      <c r="A18450" s="71"/>
      <c r="J18450" s="23"/>
    </row>
    <row r="18451">
      <c r="A18451" s="71"/>
      <c r="J18451" s="23"/>
    </row>
    <row r="18452">
      <c r="A18452" s="71"/>
      <c r="J18452" s="23"/>
    </row>
    <row r="18453">
      <c r="A18453" s="71"/>
      <c r="J18453" s="23"/>
    </row>
    <row r="18454">
      <c r="A18454" s="71"/>
      <c r="J18454" s="23"/>
    </row>
    <row r="18455">
      <c r="A18455" s="71"/>
      <c r="J18455" s="23"/>
    </row>
    <row r="18456">
      <c r="A18456" s="71"/>
      <c r="J18456" s="23"/>
    </row>
    <row r="18457">
      <c r="A18457" s="71"/>
      <c r="J18457" s="23"/>
    </row>
    <row r="18458">
      <c r="A18458" s="71"/>
      <c r="J18458" s="23"/>
    </row>
    <row r="18459">
      <c r="A18459" s="71"/>
      <c r="J18459" s="23"/>
    </row>
    <row r="18460">
      <c r="A18460" s="71"/>
      <c r="J18460" s="23"/>
    </row>
    <row r="18461">
      <c r="A18461" s="71"/>
      <c r="J18461" s="23"/>
    </row>
    <row r="18462">
      <c r="A18462" s="71"/>
      <c r="J18462" s="23"/>
    </row>
    <row r="18463">
      <c r="A18463" s="71"/>
      <c r="J18463" s="23"/>
    </row>
    <row r="18464">
      <c r="A18464" s="71"/>
      <c r="J18464" s="23"/>
    </row>
    <row r="18465">
      <c r="A18465" s="71"/>
      <c r="J18465" s="23"/>
    </row>
    <row r="18466">
      <c r="A18466" s="71"/>
      <c r="J18466" s="23"/>
    </row>
    <row r="18467">
      <c r="A18467" s="71"/>
      <c r="J18467" s="23"/>
    </row>
    <row r="18468">
      <c r="A18468" s="71"/>
      <c r="J18468" s="23"/>
    </row>
    <row r="18469">
      <c r="A18469" s="71"/>
      <c r="J18469" s="23"/>
    </row>
    <row r="18470">
      <c r="A18470" s="71"/>
      <c r="J18470" s="23"/>
    </row>
    <row r="18471">
      <c r="A18471" s="71"/>
      <c r="J18471" s="23"/>
    </row>
    <row r="18472">
      <c r="A18472" s="71"/>
      <c r="J18472" s="23"/>
    </row>
    <row r="18473">
      <c r="A18473" s="71"/>
      <c r="J18473" s="23"/>
    </row>
    <row r="18474">
      <c r="A18474" s="71"/>
      <c r="J18474" s="23"/>
    </row>
    <row r="18475">
      <c r="A18475" s="71"/>
      <c r="J18475" s="23"/>
    </row>
    <row r="18476">
      <c r="A18476" s="71"/>
      <c r="J18476" s="23"/>
    </row>
    <row r="18477">
      <c r="A18477" s="71"/>
      <c r="J18477" s="23"/>
    </row>
    <row r="18478">
      <c r="A18478" s="71"/>
      <c r="J18478" s="23"/>
    </row>
    <row r="18479">
      <c r="A18479" s="71"/>
      <c r="J18479" s="23"/>
    </row>
    <row r="18480">
      <c r="A18480" s="71"/>
      <c r="J18480" s="23"/>
    </row>
    <row r="18481">
      <c r="A18481" s="71"/>
      <c r="J18481" s="23"/>
    </row>
    <row r="18482">
      <c r="A18482" s="71"/>
      <c r="J18482" s="23"/>
    </row>
    <row r="18483">
      <c r="A18483" s="71"/>
      <c r="J18483" s="23"/>
    </row>
    <row r="18484">
      <c r="A18484" s="71"/>
      <c r="J18484" s="23"/>
    </row>
    <row r="18485">
      <c r="A18485" s="71"/>
      <c r="J18485" s="23"/>
    </row>
    <row r="18486">
      <c r="A18486" s="71"/>
      <c r="J18486" s="23"/>
    </row>
    <row r="18487">
      <c r="A18487" s="71"/>
      <c r="J18487" s="23"/>
    </row>
    <row r="18488">
      <c r="A18488" s="71"/>
      <c r="J18488" s="23"/>
    </row>
    <row r="18489">
      <c r="A18489" s="71"/>
      <c r="J18489" s="23"/>
    </row>
    <row r="18490">
      <c r="A18490" s="71"/>
      <c r="J18490" s="23"/>
    </row>
    <row r="18491">
      <c r="A18491" s="71"/>
      <c r="J18491" s="23"/>
    </row>
    <row r="18492">
      <c r="A18492" s="71"/>
      <c r="J18492" s="23"/>
    </row>
    <row r="18493">
      <c r="A18493" s="71"/>
      <c r="J18493" s="23"/>
    </row>
    <row r="18494">
      <c r="A18494" s="71"/>
      <c r="J18494" s="23"/>
    </row>
    <row r="18495">
      <c r="A18495" s="71"/>
      <c r="J18495" s="23"/>
    </row>
    <row r="18496">
      <c r="A18496" s="71"/>
      <c r="J18496" s="23"/>
    </row>
    <row r="18497">
      <c r="A18497" s="71"/>
      <c r="J18497" s="23"/>
    </row>
    <row r="18498">
      <c r="A18498" s="71"/>
      <c r="J18498" s="23"/>
    </row>
    <row r="18499">
      <c r="A18499" s="71"/>
      <c r="J18499" s="23"/>
    </row>
    <row r="18500">
      <c r="A18500" s="71"/>
      <c r="J18500" s="23"/>
    </row>
    <row r="18501">
      <c r="A18501" s="71"/>
      <c r="J18501" s="23"/>
    </row>
    <row r="18502">
      <c r="A18502" s="71"/>
      <c r="J18502" s="23"/>
    </row>
    <row r="18503">
      <c r="A18503" s="71"/>
      <c r="J18503" s="23"/>
    </row>
    <row r="18504">
      <c r="A18504" s="71"/>
      <c r="J18504" s="23"/>
    </row>
    <row r="18505">
      <c r="A18505" s="71"/>
      <c r="J18505" s="23"/>
    </row>
    <row r="18506">
      <c r="A18506" s="71"/>
      <c r="J18506" s="23"/>
    </row>
    <row r="18507">
      <c r="A18507" s="71"/>
      <c r="J18507" s="23"/>
    </row>
    <row r="18508">
      <c r="A18508" s="71"/>
      <c r="J18508" s="23"/>
    </row>
    <row r="18509">
      <c r="A18509" s="71"/>
      <c r="J18509" s="23"/>
    </row>
    <row r="18510">
      <c r="A18510" s="71"/>
      <c r="J18510" s="23"/>
    </row>
    <row r="18511">
      <c r="A18511" s="71"/>
      <c r="J18511" s="23"/>
    </row>
    <row r="18512">
      <c r="A18512" s="71"/>
      <c r="J18512" s="23"/>
    </row>
    <row r="18513">
      <c r="A18513" s="71"/>
      <c r="J18513" s="23"/>
    </row>
    <row r="18514">
      <c r="A18514" s="71"/>
      <c r="J18514" s="23"/>
    </row>
    <row r="18515">
      <c r="A18515" s="71"/>
      <c r="J18515" s="23"/>
    </row>
    <row r="18516">
      <c r="A18516" s="71"/>
      <c r="J18516" s="23"/>
    </row>
    <row r="18517">
      <c r="A18517" s="71"/>
      <c r="J18517" s="23"/>
    </row>
    <row r="18518">
      <c r="A18518" s="71"/>
      <c r="J18518" s="23"/>
    </row>
    <row r="18519">
      <c r="A18519" s="71"/>
      <c r="J18519" s="23"/>
    </row>
    <row r="18520">
      <c r="A18520" s="71"/>
      <c r="J18520" s="23"/>
    </row>
    <row r="18521">
      <c r="A18521" s="71"/>
      <c r="J18521" s="23"/>
    </row>
    <row r="18522">
      <c r="A18522" s="71"/>
      <c r="J18522" s="23"/>
    </row>
    <row r="18523">
      <c r="A18523" s="71"/>
      <c r="J18523" s="23"/>
    </row>
    <row r="18524">
      <c r="A18524" s="71"/>
      <c r="J18524" s="23"/>
    </row>
    <row r="18525">
      <c r="A18525" s="71"/>
      <c r="J18525" s="23"/>
    </row>
    <row r="18526">
      <c r="A18526" s="71"/>
      <c r="J18526" s="23"/>
    </row>
    <row r="18527">
      <c r="A18527" s="71"/>
      <c r="J18527" s="23"/>
    </row>
    <row r="18528">
      <c r="A18528" s="71"/>
      <c r="J18528" s="23"/>
    </row>
    <row r="18529">
      <c r="A18529" s="71"/>
      <c r="J18529" s="23"/>
    </row>
    <row r="18530">
      <c r="A18530" s="71"/>
      <c r="J18530" s="23"/>
    </row>
    <row r="18531">
      <c r="A18531" s="71"/>
      <c r="J18531" s="23"/>
    </row>
    <row r="18532">
      <c r="A18532" s="71"/>
      <c r="J18532" s="23"/>
    </row>
    <row r="18533">
      <c r="A18533" s="71"/>
      <c r="J18533" s="23"/>
    </row>
    <row r="18534">
      <c r="A18534" s="71"/>
      <c r="J18534" s="23"/>
    </row>
    <row r="18535">
      <c r="A18535" s="71"/>
      <c r="J18535" s="23"/>
    </row>
    <row r="18536">
      <c r="A18536" s="71"/>
      <c r="J18536" s="23"/>
    </row>
    <row r="18537">
      <c r="A18537" s="71"/>
      <c r="J18537" s="23"/>
    </row>
    <row r="18538">
      <c r="A18538" s="71"/>
      <c r="J18538" s="23"/>
    </row>
    <row r="18539">
      <c r="A18539" s="71"/>
      <c r="J18539" s="23"/>
    </row>
    <row r="18540">
      <c r="A18540" s="71"/>
      <c r="J18540" s="23"/>
    </row>
    <row r="18541">
      <c r="A18541" s="71"/>
      <c r="J18541" s="23"/>
    </row>
    <row r="18542">
      <c r="A18542" s="71"/>
      <c r="J18542" s="23"/>
    </row>
    <row r="18543">
      <c r="A18543" s="71"/>
      <c r="J18543" s="23"/>
    </row>
    <row r="18544">
      <c r="A18544" s="71"/>
      <c r="J18544" s="23"/>
    </row>
    <row r="18545">
      <c r="A18545" s="71"/>
      <c r="J18545" s="23"/>
    </row>
    <row r="18546">
      <c r="A18546" s="71"/>
      <c r="J18546" s="23"/>
    </row>
    <row r="18547">
      <c r="A18547" s="71"/>
      <c r="J18547" s="23"/>
    </row>
    <row r="18548">
      <c r="A18548" s="71"/>
      <c r="J18548" s="23"/>
    </row>
    <row r="18549">
      <c r="A18549" s="71"/>
      <c r="J18549" s="23"/>
    </row>
    <row r="18550">
      <c r="A18550" s="71"/>
      <c r="J18550" s="23"/>
    </row>
    <row r="18551">
      <c r="A18551" s="71"/>
      <c r="J18551" s="23"/>
    </row>
    <row r="18552">
      <c r="A18552" s="71"/>
      <c r="J18552" s="23"/>
    </row>
    <row r="18553">
      <c r="A18553" s="71"/>
      <c r="J18553" s="23"/>
    </row>
    <row r="18554">
      <c r="A18554" s="71"/>
      <c r="J18554" s="23"/>
    </row>
    <row r="18555">
      <c r="A18555" s="71"/>
      <c r="J18555" s="23"/>
    </row>
    <row r="18556">
      <c r="A18556" s="71"/>
      <c r="J18556" s="23"/>
    </row>
    <row r="18557">
      <c r="A18557" s="71"/>
      <c r="J18557" s="23"/>
    </row>
    <row r="18558">
      <c r="A18558" s="71"/>
      <c r="J18558" s="23"/>
    </row>
    <row r="18559">
      <c r="A18559" s="71"/>
      <c r="J18559" s="23"/>
    </row>
    <row r="18560">
      <c r="A18560" s="71"/>
      <c r="J18560" s="23"/>
    </row>
    <row r="18561">
      <c r="A18561" s="71"/>
      <c r="J18561" s="23"/>
    </row>
    <row r="18562">
      <c r="A18562" s="71"/>
      <c r="J18562" s="23"/>
    </row>
    <row r="18563">
      <c r="A18563" s="71"/>
      <c r="J18563" s="23"/>
    </row>
    <row r="18564">
      <c r="A18564" s="71"/>
      <c r="J18564" s="23"/>
    </row>
    <row r="18565">
      <c r="A18565" s="71"/>
      <c r="J18565" s="23"/>
    </row>
    <row r="18566">
      <c r="A18566" s="71"/>
      <c r="J18566" s="23"/>
    </row>
    <row r="18567">
      <c r="A18567" s="71"/>
      <c r="J18567" s="23"/>
    </row>
    <row r="18568">
      <c r="A18568" s="71"/>
      <c r="J18568" s="23"/>
    </row>
    <row r="18569">
      <c r="A18569" s="71"/>
      <c r="J18569" s="23"/>
    </row>
    <row r="18570">
      <c r="A18570" s="71"/>
      <c r="J18570" s="23"/>
    </row>
    <row r="18571">
      <c r="A18571" s="71"/>
      <c r="J18571" s="23"/>
    </row>
    <row r="18572">
      <c r="A18572" s="71"/>
      <c r="J18572" s="23"/>
    </row>
    <row r="18573">
      <c r="A18573" s="71"/>
      <c r="J18573" s="23"/>
    </row>
    <row r="18574">
      <c r="A18574" s="71"/>
      <c r="J18574" s="23"/>
    </row>
    <row r="18575">
      <c r="A18575" s="71"/>
      <c r="J18575" s="23"/>
    </row>
    <row r="18576">
      <c r="A18576" s="71"/>
      <c r="J18576" s="23"/>
    </row>
    <row r="18577">
      <c r="A18577" s="71"/>
      <c r="J18577" s="23"/>
    </row>
    <row r="18578">
      <c r="A18578" s="71"/>
      <c r="J18578" s="23"/>
    </row>
    <row r="18579">
      <c r="A18579" s="71"/>
      <c r="J18579" s="23"/>
    </row>
    <row r="18580">
      <c r="A18580" s="71"/>
      <c r="J18580" s="23"/>
    </row>
    <row r="18581">
      <c r="A18581" s="71"/>
      <c r="J18581" s="23"/>
    </row>
    <row r="18582">
      <c r="A18582" s="71"/>
      <c r="J18582" s="23"/>
    </row>
    <row r="18583">
      <c r="A18583" s="71"/>
      <c r="J18583" s="23"/>
    </row>
    <row r="18584">
      <c r="A18584" s="71"/>
      <c r="J18584" s="23"/>
    </row>
    <row r="18585">
      <c r="A18585" s="71"/>
      <c r="J18585" s="23"/>
    </row>
    <row r="18586">
      <c r="A18586" s="71"/>
      <c r="J18586" s="23"/>
    </row>
    <row r="18587">
      <c r="A18587" s="71"/>
      <c r="J18587" s="23"/>
    </row>
    <row r="18588">
      <c r="A18588" s="71"/>
      <c r="J18588" s="23"/>
    </row>
    <row r="18589">
      <c r="A18589" s="71"/>
      <c r="J18589" s="23"/>
    </row>
    <row r="18590">
      <c r="A18590" s="71"/>
      <c r="J18590" s="23"/>
    </row>
    <row r="18591">
      <c r="A18591" s="71"/>
      <c r="J18591" s="23"/>
    </row>
    <row r="18592">
      <c r="A18592" s="71"/>
      <c r="J18592" s="23"/>
    </row>
    <row r="18593">
      <c r="A18593" s="71"/>
      <c r="J18593" s="23"/>
    </row>
    <row r="18594">
      <c r="A18594" s="71"/>
      <c r="J18594" s="23"/>
    </row>
    <row r="18595">
      <c r="A18595" s="71"/>
      <c r="J18595" s="23"/>
    </row>
    <row r="18596">
      <c r="A18596" s="71"/>
      <c r="J18596" s="23"/>
    </row>
    <row r="18597">
      <c r="A18597" s="71"/>
      <c r="J18597" s="23"/>
    </row>
    <row r="18598">
      <c r="A18598" s="71"/>
      <c r="J18598" s="23"/>
    </row>
    <row r="18599">
      <c r="A18599" s="71"/>
      <c r="J18599" s="23"/>
    </row>
    <row r="18600">
      <c r="A18600" s="71"/>
      <c r="J18600" s="23"/>
    </row>
    <row r="18601">
      <c r="A18601" s="71"/>
      <c r="J18601" s="23"/>
    </row>
    <row r="18602">
      <c r="A18602" s="71"/>
      <c r="J18602" s="23"/>
    </row>
    <row r="18603">
      <c r="A18603" s="71"/>
      <c r="J18603" s="23"/>
    </row>
    <row r="18604">
      <c r="A18604" s="71"/>
      <c r="J18604" s="23"/>
    </row>
    <row r="18605">
      <c r="A18605" s="71"/>
      <c r="J18605" s="23"/>
    </row>
    <row r="18606">
      <c r="A18606" s="71"/>
      <c r="J18606" s="23"/>
    </row>
    <row r="18607">
      <c r="A18607" s="71"/>
      <c r="J18607" s="23"/>
    </row>
    <row r="18608">
      <c r="A18608" s="71"/>
      <c r="J18608" s="23"/>
    </row>
    <row r="18609">
      <c r="A18609" s="71"/>
      <c r="J18609" s="23"/>
    </row>
    <row r="18610">
      <c r="A18610" s="71"/>
      <c r="J18610" s="23"/>
    </row>
    <row r="18611">
      <c r="A18611" s="71"/>
      <c r="J18611" s="23"/>
    </row>
    <row r="18612">
      <c r="A18612" s="71"/>
      <c r="J18612" s="23"/>
    </row>
    <row r="18613">
      <c r="A18613" s="71"/>
      <c r="J18613" s="23"/>
    </row>
    <row r="18614">
      <c r="A18614" s="71"/>
      <c r="J18614" s="23"/>
    </row>
    <row r="18615">
      <c r="A18615" s="71"/>
      <c r="J18615" s="23"/>
    </row>
    <row r="18616">
      <c r="A18616" s="71"/>
      <c r="J18616" s="23"/>
    </row>
    <row r="18617">
      <c r="A18617" s="71"/>
      <c r="J18617" s="23"/>
    </row>
    <row r="18618">
      <c r="A18618" s="71"/>
      <c r="J18618" s="23"/>
    </row>
    <row r="18619">
      <c r="A18619" s="71"/>
      <c r="J18619" s="23"/>
    </row>
    <row r="18620">
      <c r="A18620" s="71"/>
      <c r="J18620" s="23"/>
    </row>
    <row r="18621">
      <c r="A18621" s="71"/>
      <c r="J18621" s="23"/>
    </row>
    <row r="18622">
      <c r="A18622" s="71"/>
      <c r="J18622" s="23"/>
    </row>
    <row r="18623">
      <c r="A18623" s="71"/>
      <c r="J18623" s="23"/>
    </row>
    <row r="18624">
      <c r="A18624" s="71"/>
      <c r="J18624" s="23"/>
    </row>
    <row r="18625">
      <c r="A18625" s="71"/>
      <c r="J18625" s="23"/>
    </row>
    <row r="18626">
      <c r="A18626" s="71"/>
      <c r="J18626" s="23"/>
    </row>
    <row r="18627">
      <c r="A18627" s="71"/>
      <c r="J18627" s="23"/>
    </row>
    <row r="18628">
      <c r="A18628" s="71"/>
      <c r="J18628" s="23"/>
    </row>
    <row r="18629">
      <c r="A18629" s="71"/>
      <c r="J18629" s="23"/>
    </row>
    <row r="18630">
      <c r="A18630" s="71"/>
      <c r="J18630" s="23"/>
    </row>
    <row r="18631">
      <c r="A18631" s="71"/>
      <c r="J18631" s="23"/>
    </row>
    <row r="18632">
      <c r="A18632" s="71"/>
      <c r="J18632" s="23"/>
    </row>
    <row r="18633">
      <c r="A18633" s="71"/>
      <c r="J18633" s="23"/>
    </row>
    <row r="18634">
      <c r="A18634" s="71"/>
      <c r="J18634" s="23"/>
    </row>
    <row r="18635">
      <c r="A18635" s="71"/>
      <c r="J18635" s="23"/>
    </row>
    <row r="18636">
      <c r="A18636" s="71"/>
      <c r="J18636" s="23"/>
    </row>
    <row r="18637">
      <c r="A18637" s="71"/>
      <c r="J18637" s="23"/>
    </row>
    <row r="18638">
      <c r="A18638" s="71"/>
      <c r="J18638" s="23"/>
    </row>
    <row r="18639">
      <c r="A18639" s="71"/>
      <c r="J18639" s="23"/>
    </row>
    <row r="18640">
      <c r="A18640" s="71"/>
      <c r="J18640" s="23"/>
    </row>
    <row r="18641">
      <c r="A18641" s="71"/>
      <c r="J18641" s="23"/>
    </row>
    <row r="18642">
      <c r="A18642" s="71"/>
      <c r="J18642" s="23"/>
    </row>
    <row r="18643">
      <c r="A18643" s="71"/>
      <c r="J18643" s="23"/>
    </row>
    <row r="18644">
      <c r="A18644" s="71"/>
      <c r="J18644" s="23"/>
    </row>
    <row r="18645">
      <c r="A18645" s="71"/>
      <c r="J18645" s="23"/>
    </row>
    <row r="18646">
      <c r="A18646" s="71"/>
      <c r="J18646" s="23"/>
    </row>
    <row r="18647">
      <c r="A18647" s="71"/>
      <c r="J18647" s="23"/>
    </row>
    <row r="18648">
      <c r="A18648" s="71"/>
      <c r="J18648" s="23"/>
    </row>
    <row r="18649">
      <c r="A18649" s="71"/>
      <c r="J18649" s="23"/>
    </row>
    <row r="18650">
      <c r="A18650" s="71"/>
      <c r="J18650" s="23"/>
    </row>
    <row r="18651">
      <c r="A18651" s="71"/>
      <c r="J18651" s="23"/>
    </row>
    <row r="18652">
      <c r="A18652" s="71"/>
      <c r="J18652" s="23"/>
    </row>
    <row r="18653">
      <c r="A18653" s="71"/>
      <c r="J18653" s="23"/>
    </row>
    <row r="18654">
      <c r="A18654" s="71"/>
      <c r="J18654" s="23"/>
    </row>
    <row r="18655">
      <c r="A18655" s="71"/>
      <c r="J18655" s="23"/>
    </row>
    <row r="18656">
      <c r="A18656" s="71"/>
      <c r="J18656" s="23"/>
    </row>
    <row r="18657">
      <c r="A18657" s="71"/>
      <c r="J18657" s="23"/>
    </row>
    <row r="18658">
      <c r="A18658" s="71"/>
      <c r="J18658" s="23"/>
    </row>
    <row r="18659">
      <c r="A18659" s="71"/>
      <c r="J18659" s="23"/>
    </row>
    <row r="18660">
      <c r="A18660" s="71"/>
      <c r="J18660" s="23"/>
    </row>
    <row r="18661">
      <c r="A18661" s="71"/>
      <c r="J18661" s="23"/>
    </row>
    <row r="18662">
      <c r="A18662" s="71"/>
      <c r="J18662" s="23"/>
    </row>
    <row r="18663">
      <c r="A18663" s="71"/>
      <c r="J18663" s="23"/>
    </row>
    <row r="18664">
      <c r="A18664" s="71"/>
      <c r="J18664" s="23"/>
    </row>
    <row r="18665">
      <c r="A18665" s="71"/>
      <c r="J18665" s="23"/>
    </row>
    <row r="18666">
      <c r="A18666" s="71"/>
      <c r="J18666" s="23"/>
    </row>
    <row r="18667">
      <c r="A18667" s="71"/>
      <c r="J18667" s="23"/>
    </row>
    <row r="18668">
      <c r="A18668" s="71"/>
      <c r="J18668" s="23"/>
    </row>
    <row r="18669">
      <c r="A18669" s="71"/>
      <c r="J18669" s="23"/>
    </row>
    <row r="18670">
      <c r="A18670" s="71"/>
      <c r="J18670" s="23"/>
    </row>
    <row r="18671">
      <c r="A18671" s="71"/>
      <c r="J18671" s="23"/>
    </row>
    <row r="18672">
      <c r="A18672" s="71"/>
      <c r="J18672" s="23"/>
    </row>
    <row r="18673">
      <c r="A18673" s="71"/>
      <c r="J18673" s="23"/>
    </row>
    <row r="18674">
      <c r="A18674" s="71"/>
      <c r="J18674" s="23"/>
    </row>
    <row r="18675">
      <c r="A18675" s="71"/>
      <c r="J18675" s="23"/>
    </row>
    <row r="18676">
      <c r="A18676" s="71"/>
      <c r="J18676" s="23"/>
    </row>
    <row r="18677">
      <c r="A18677" s="71"/>
      <c r="J18677" s="23"/>
    </row>
    <row r="18678">
      <c r="A18678" s="71"/>
      <c r="J18678" s="23"/>
    </row>
    <row r="18679">
      <c r="A18679" s="71"/>
      <c r="J18679" s="23"/>
    </row>
    <row r="18680">
      <c r="A18680" s="71"/>
      <c r="J18680" s="23"/>
    </row>
    <row r="18681">
      <c r="A18681" s="71"/>
      <c r="J18681" s="23"/>
    </row>
    <row r="18682">
      <c r="A18682" s="71"/>
      <c r="J18682" s="23"/>
    </row>
    <row r="18683">
      <c r="A18683" s="71"/>
      <c r="J18683" s="23"/>
    </row>
    <row r="18684">
      <c r="A18684" s="71"/>
      <c r="J18684" s="23"/>
    </row>
    <row r="18685">
      <c r="A18685" s="71"/>
      <c r="J18685" s="23"/>
    </row>
    <row r="18686">
      <c r="A18686" s="71"/>
      <c r="J18686" s="23"/>
    </row>
    <row r="18687">
      <c r="A18687" s="71"/>
      <c r="J18687" s="23"/>
    </row>
    <row r="18688">
      <c r="A18688" s="71"/>
      <c r="J18688" s="23"/>
    </row>
    <row r="18689">
      <c r="A18689" s="71"/>
      <c r="J18689" s="23"/>
    </row>
    <row r="18690">
      <c r="A18690" s="71"/>
      <c r="J18690" s="23"/>
    </row>
    <row r="18691">
      <c r="A18691" s="71"/>
      <c r="J18691" s="23"/>
    </row>
    <row r="18692">
      <c r="A18692" s="71"/>
      <c r="J18692" s="23"/>
    </row>
    <row r="18693">
      <c r="A18693" s="71"/>
      <c r="J18693" s="23"/>
    </row>
    <row r="18694">
      <c r="A18694" s="71"/>
      <c r="J18694" s="23"/>
    </row>
    <row r="18695">
      <c r="A18695" s="71"/>
      <c r="J18695" s="23"/>
    </row>
    <row r="18696">
      <c r="A18696" s="71"/>
      <c r="J18696" s="23"/>
    </row>
    <row r="18697">
      <c r="A18697" s="71"/>
      <c r="J18697" s="23"/>
    </row>
    <row r="18698">
      <c r="A18698" s="71"/>
      <c r="J18698" s="23"/>
    </row>
    <row r="18699">
      <c r="A18699" s="71"/>
      <c r="J18699" s="23"/>
    </row>
    <row r="18700">
      <c r="A18700" s="71"/>
      <c r="J18700" s="23"/>
    </row>
    <row r="18701">
      <c r="A18701" s="71"/>
      <c r="J18701" s="23"/>
    </row>
    <row r="18702">
      <c r="A18702" s="71"/>
      <c r="J18702" s="23"/>
    </row>
    <row r="18703">
      <c r="A18703" s="71"/>
      <c r="J18703" s="23"/>
    </row>
    <row r="18704">
      <c r="A18704" s="71"/>
      <c r="J18704" s="23"/>
    </row>
    <row r="18705">
      <c r="A18705" s="71"/>
      <c r="J18705" s="23"/>
    </row>
    <row r="18706">
      <c r="A18706" s="71"/>
      <c r="J18706" s="23"/>
    </row>
    <row r="18707">
      <c r="A18707" s="71"/>
      <c r="J18707" s="23"/>
    </row>
    <row r="18708">
      <c r="A18708" s="71"/>
      <c r="J18708" s="23"/>
    </row>
    <row r="18709">
      <c r="A18709" s="71"/>
      <c r="J18709" s="23"/>
    </row>
    <row r="18710">
      <c r="A18710" s="71"/>
      <c r="J18710" s="23"/>
    </row>
    <row r="18711">
      <c r="A18711" s="71"/>
      <c r="J18711" s="23"/>
    </row>
    <row r="18712">
      <c r="A18712" s="71"/>
      <c r="J18712" s="23"/>
    </row>
    <row r="18713">
      <c r="A18713" s="71"/>
      <c r="J18713" s="23"/>
    </row>
    <row r="18714">
      <c r="A18714" s="71"/>
      <c r="J18714" s="23"/>
    </row>
    <row r="18715">
      <c r="A18715" s="71"/>
      <c r="J18715" s="23"/>
    </row>
    <row r="18716">
      <c r="A18716" s="71"/>
      <c r="J18716" s="23"/>
    </row>
    <row r="18717">
      <c r="A18717" s="71"/>
      <c r="J18717" s="23"/>
    </row>
    <row r="18718">
      <c r="A18718" s="71"/>
      <c r="J18718" s="23"/>
    </row>
    <row r="18719">
      <c r="A18719" s="71"/>
      <c r="J18719" s="23"/>
    </row>
    <row r="18720">
      <c r="A18720" s="71"/>
      <c r="J18720" s="23"/>
    </row>
    <row r="18721">
      <c r="A18721" s="71"/>
      <c r="J18721" s="23"/>
    </row>
    <row r="18722">
      <c r="A18722" s="71"/>
      <c r="J18722" s="23"/>
    </row>
    <row r="18723">
      <c r="A18723" s="71"/>
      <c r="J18723" s="23"/>
    </row>
    <row r="18724">
      <c r="A18724" s="71"/>
      <c r="J18724" s="23"/>
    </row>
    <row r="18725">
      <c r="A18725" s="71"/>
      <c r="J18725" s="23"/>
    </row>
    <row r="18726">
      <c r="A18726" s="71"/>
      <c r="J18726" s="23"/>
    </row>
    <row r="18727">
      <c r="A18727" s="71"/>
      <c r="J18727" s="23"/>
    </row>
    <row r="18728">
      <c r="A18728" s="71"/>
      <c r="J18728" s="23"/>
    </row>
    <row r="18729">
      <c r="A18729" s="71"/>
      <c r="J18729" s="23"/>
    </row>
    <row r="18730">
      <c r="A18730" s="71"/>
      <c r="J18730" s="23"/>
    </row>
    <row r="18731">
      <c r="A18731" s="71"/>
      <c r="J18731" s="23"/>
    </row>
    <row r="18732">
      <c r="A18732" s="71"/>
      <c r="J18732" s="23"/>
    </row>
    <row r="18733">
      <c r="A18733" s="71"/>
      <c r="J18733" s="23"/>
    </row>
    <row r="18734">
      <c r="A18734" s="71"/>
      <c r="J18734" s="23"/>
    </row>
    <row r="18735">
      <c r="A18735" s="71"/>
      <c r="J18735" s="23"/>
    </row>
    <row r="18736">
      <c r="A18736" s="71"/>
      <c r="J18736" s="23"/>
    </row>
    <row r="18737">
      <c r="A18737" s="71"/>
      <c r="J18737" s="23"/>
    </row>
    <row r="18738">
      <c r="A18738" s="71"/>
      <c r="J18738" s="23"/>
    </row>
    <row r="18739">
      <c r="A18739" s="71"/>
      <c r="J18739" s="23"/>
    </row>
    <row r="18740">
      <c r="A18740" s="71"/>
      <c r="J18740" s="23"/>
    </row>
    <row r="18741">
      <c r="A18741" s="71"/>
      <c r="J18741" s="23"/>
    </row>
    <row r="18742">
      <c r="A18742" s="71"/>
      <c r="J18742" s="23"/>
    </row>
    <row r="18743">
      <c r="A18743" s="71"/>
      <c r="J18743" s="23"/>
    </row>
    <row r="18744">
      <c r="A18744" s="71"/>
      <c r="J18744" s="23"/>
    </row>
    <row r="18745">
      <c r="A18745" s="71"/>
      <c r="J18745" s="23"/>
    </row>
    <row r="18746">
      <c r="A18746" s="71"/>
      <c r="J18746" s="23"/>
    </row>
    <row r="18747">
      <c r="A18747" s="71"/>
      <c r="J18747" s="23"/>
    </row>
    <row r="18748">
      <c r="A18748" s="71"/>
      <c r="J18748" s="23"/>
    </row>
    <row r="18749">
      <c r="A18749" s="71"/>
      <c r="J18749" s="23"/>
    </row>
    <row r="18750">
      <c r="A18750" s="71"/>
      <c r="J18750" s="23"/>
    </row>
    <row r="18751">
      <c r="A18751" s="71"/>
      <c r="J18751" s="23"/>
    </row>
    <row r="18752">
      <c r="A18752" s="71"/>
      <c r="J18752" s="23"/>
    </row>
    <row r="18753">
      <c r="A18753" s="71"/>
      <c r="J18753" s="23"/>
    </row>
    <row r="18754">
      <c r="A18754" s="71"/>
      <c r="J18754" s="23"/>
    </row>
    <row r="18755">
      <c r="A18755" s="71"/>
      <c r="J18755" s="23"/>
    </row>
    <row r="18756">
      <c r="A18756" s="71"/>
      <c r="J18756" s="23"/>
    </row>
    <row r="18757">
      <c r="A18757" s="71"/>
      <c r="J18757" s="23"/>
    </row>
    <row r="18758">
      <c r="A18758" s="71"/>
      <c r="J18758" s="23"/>
    </row>
    <row r="18759">
      <c r="A18759" s="71"/>
      <c r="J18759" s="23"/>
    </row>
    <row r="18760">
      <c r="A18760" s="71"/>
      <c r="J18760" s="23"/>
    </row>
    <row r="18761">
      <c r="A18761" s="71"/>
      <c r="J18761" s="23"/>
    </row>
    <row r="18762">
      <c r="A18762" s="71"/>
      <c r="J18762" s="23"/>
    </row>
    <row r="18763">
      <c r="A18763" s="71"/>
      <c r="J18763" s="23"/>
    </row>
    <row r="18764">
      <c r="A18764" s="71"/>
      <c r="J18764" s="23"/>
    </row>
    <row r="18765">
      <c r="A18765" s="71"/>
      <c r="J18765" s="23"/>
    </row>
    <row r="18766">
      <c r="A18766" s="71"/>
      <c r="J18766" s="23"/>
    </row>
    <row r="18767">
      <c r="A18767" s="71"/>
      <c r="J18767" s="23"/>
    </row>
    <row r="18768">
      <c r="A18768" s="71"/>
      <c r="J18768" s="23"/>
    </row>
    <row r="18769">
      <c r="A18769" s="71"/>
      <c r="J18769" s="23"/>
    </row>
    <row r="18770">
      <c r="A18770" s="71"/>
      <c r="J18770" s="23"/>
    </row>
    <row r="18771">
      <c r="A18771" s="71"/>
      <c r="J18771" s="23"/>
    </row>
    <row r="18772">
      <c r="A18772" s="71"/>
      <c r="J18772" s="23"/>
    </row>
    <row r="18773">
      <c r="A18773" s="71"/>
      <c r="J18773" s="23"/>
    </row>
    <row r="18774">
      <c r="A18774" s="71"/>
      <c r="J18774" s="23"/>
    </row>
    <row r="18775">
      <c r="A18775" s="71"/>
      <c r="J18775" s="23"/>
    </row>
    <row r="18776">
      <c r="A18776" s="71"/>
      <c r="J18776" s="23"/>
    </row>
    <row r="18777">
      <c r="A18777" s="71"/>
      <c r="J18777" s="23"/>
    </row>
    <row r="18778">
      <c r="A18778" s="71"/>
      <c r="J18778" s="23"/>
    </row>
    <row r="18779">
      <c r="A18779" s="71"/>
      <c r="J18779" s="23"/>
    </row>
    <row r="18780">
      <c r="A18780" s="71"/>
      <c r="J18780" s="23"/>
    </row>
    <row r="18781">
      <c r="A18781" s="71"/>
      <c r="J18781" s="23"/>
    </row>
    <row r="18782">
      <c r="A18782" s="71"/>
      <c r="J18782" s="23"/>
    </row>
    <row r="18783">
      <c r="A18783" s="71"/>
      <c r="J18783" s="23"/>
    </row>
    <row r="18784">
      <c r="A18784" s="71"/>
      <c r="J18784" s="23"/>
    </row>
    <row r="18785">
      <c r="A18785" s="71"/>
      <c r="J18785" s="23"/>
    </row>
    <row r="18786">
      <c r="A18786" s="71"/>
      <c r="J18786" s="23"/>
    </row>
    <row r="18787">
      <c r="A18787" s="71"/>
      <c r="J18787" s="23"/>
    </row>
    <row r="18788">
      <c r="A18788" s="71"/>
      <c r="J18788" s="23"/>
    </row>
    <row r="18789">
      <c r="A18789" s="71"/>
      <c r="J18789" s="23"/>
    </row>
    <row r="18790">
      <c r="A18790" s="71"/>
      <c r="J18790" s="23"/>
    </row>
    <row r="18791">
      <c r="A18791" s="71"/>
      <c r="J18791" s="23"/>
    </row>
    <row r="18792">
      <c r="A18792" s="71"/>
      <c r="J18792" s="23"/>
    </row>
    <row r="18793">
      <c r="A18793" s="71"/>
      <c r="J18793" s="23"/>
    </row>
    <row r="18794">
      <c r="A18794" s="71"/>
      <c r="J18794" s="23"/>
    </row>
    <row r="18795">
      <c r="A18795" s="71"/>
      <c r="J18795" s="23"/>
    </row>
    <row r="18796">
      <c r="A18796" s="71"/>
      <c r="J18796" s="23"/>
    </row>
    <row r="18797">
      <c r="A18797" s="71"/>
      <c r="J18797" s="23"/>
    </row>
    <row r="18798">
      <c r="A18798" s="71"/>
      <c r="J18798" s="23"/>
    </row>
    <row r="18799">
      <c r="A18799" s="71"/>
      <c r="J18799" s="23"/>
    </row>
    <row r="18800">
      <c r="A18800" s="71"/>
      <c r="J18800" s="23"/>
    </row>
    <row r="18801">
      <c r="A18801" s="71"/>
      <c r="J18801" s="23"/>
    </row>
    <row r="18802">
      <c r="A18802" s="71"/>
      <c r="J18802" s="23"/>
    </row>
    <row r="18803">
      <c r="A18803" s="71"/>
      <c r="J18803" s="23"/>
    </row>
    <row r="18804">
      <c r="A18804" s="71"/>
      <c r="J18804" s="23"/>
    </row>
    <row r="18805">
      <c r="A18805" s="71"/>
      <c r="J18805" s="23"/>
    </row>
    <row r="18806">
      <c r="A18806" s="71"/>
      <c r="J18806" s="23"/>
    </row>
    <row r="18807">
      <c r="A18807" s="71"/>
      <c r="J18807" s="23"/>
    </row>
    <row r="18808">
      <c r="A18808" s="71"/>
      <c r="J18808" s="23"/>
    </row>
    <row r="18809">
      <c r="A18809" s="71"/>
      <c r="J18809" s="23"/>
    </row>
    <row r="18810">
      <c r="A18810" s="71"/>
      <c r="J18810" s="23"/>
    </row>
    <row r="18811">
      <c r="A18811" s="71"/>
      <c r="J18811" s="23"/>
    </row>
    <row r="18812">
      <c r="A18812" s="71"/>
      <c r="J18812" s="23"/>
    </row>
    <row r="18813">
      <c r="A18813" s="71"/>
      <c r="J18813" s="23"/>
    </row>
    <row r="18814">
      <c r="A18814" s="71"/>
      <c r="J18814" s="23"/>
    </row>
    <row r="18815">
      <c r="A18815" s="71"/>
      <c r="J18815" s="23"/>
    </row>
    <row r="18816">
      <c r="A18816" s="71"/>
      <c r="J18816" s="23"/>
    </row>
    <row r="18817">
      <c r="A18817" s="71"/>
      <c r="J18817" s="23"/>
    </row>
    <row r="18818">
      <c r="A18818" s="71"/>
      <c r="J18818" s="23"/>
    </row>
    <row r="18819">
      <c r="A18819" s="71"/>
      <c r="J18819" s="23"/>
    </row>
    <row r="18820">
      <c r="A18820" s="71"/>
      <c r="J18820" s="23"/>
    </row>
    <row r="18821">
      <c r="A18821" s="71"/>
      <c r="J18821" s="23"/>
    </row>
    <row r="18822">
      <c r="A18822" s="71"/>
      <c r="J18822" s="23"/>
    </row>
    <row r="18823">
      <c r="A18823" s="71"/>
      <c r="J18823" s="23"/>
    </row>
    <row r="18824">
      <c r="A18824" s="71"/>
      <c r="J18824" s="23"/>
    </row>
    <row r="18825">
      <c r="A18825" s="71"/>
      <c r="J18825" s="23"/>
    </row>
    <row r="18826">
      <c r="A18826" s="71"/>
      <c r="J18826" s="23"/>
    </row>
    <row r="18827">
      <c r="A18827" s="71"/>
      <c r="J18827" s="23"/>
    </row>
    <row r="18828">
      <c r="A18828" s="71"/>
      <c r="J18828" s="23"/>
    </row>
    <row r="18829">
      <c r="A18829" s="71"/>
      <c r="J18829" s="23"/>
    </row>
    <row r="18830">
      <c r="A18830" s="71"/>
      <c r="J18830" s="23"/>
    </row>
    <row r="18831">
      <c r="A18831" s="71"/>
      <c r="J18831" s="23"/>
    </row>
    <row r="18832">
      <c r="A18832" s="71"/>
      <c r="J18832" s="23"/>
    </row>
    <row r="18833">
      <c r="A18833" s="71"/>
      <c r="J18833" s="23"/>
    </row>
    <row r="18834">
      <c r="A18834" s="71"/>
      <c r="J18834" s="23"/>
    </row>
    <row r="18835">
      <c r="A18835" s="71"/>
      <c r="J18835" s="23"/>
    </row>
    <row r="18836">
      <c r="A18836" s="71"/>
      <c r="J18836" s="23"/>
    </row>
    <row r="18837">
      <c r="A18837" s="71"/>
      <c r="J18837" s="23"/>
    </row>
    <row r="18838">
      <c r="A18838" s="71"/>
      <c r="J18838" s="23"/>
    </row>
    <row r="18839">
      <c r="A18839" s="71"/>
      <c r="J18839" s="23"/>
    </row>
    <row r="18840">
      <c r="A18840" s="71"/>
      <c r="J18840" s="23"/>
    </row>
    <row r="18841">
      <c r="A18841" s="71"/>
      <c r="J18841" s="23"/>
    </row>
    <row r="18842">
      <c r="A18842" s="71"/>
      <c r="J18842" s="23"/>
    </row>
    <row r="18843">
      <c r="A18843" s="71"/>
      <c r="J18843" s="23"/>
    </row>
    <row r="18844">
      <c r="A18844" s="71"/>
      <c r="J18844" s="23"/>
    </row>
    <row r="18845">
      <c r="A18845" s="71"/>
      <c r="J18845" s="23"/>
    </row>
    <row r="18846">
      <c r="A18846" s="71"/>
      <c r="J18846" s="23"/>
    </row>
    <row r="18847">
      <c r="A18847" s="71"/>
      <c r="J18847" s="23"/>
    </row>
    <row r="18848">
      <c r="A18848" s="71"/>
      <c r="J18848" s="23"/>
    </row>
    <row r="18849">
      <c r="A18849" s="71"/>
      <c r="J18849" s="23"/>
    </row>
    <row r="18850">
      <c r="A18850" s="71"/>
      <c r="J18850" s="23"/>
    </row>
    <row r="18851">
      <c r="A18851" s="71"/>
      <c r="J18851" s="23"/>
    </row>
    <row r="18852">
      <c r="A18852" s="71"/>
      <c r="J18852" s="23"/>
    </row>
    <row r="18853">
      <c r="A18853" s="71"/>
      <c r="J18853" s="23"/>
    </row>
    <row r="18854">
      <c r="A18854" s="71"/>
      <c r="J18854" s="23"/>
    </row>
    <row r="18855">
      <c r="A18855" s="71"/>
      <c r="J18855" s="23"/>
    </row>
    <row r="18856">
      <c r="A18856" s="71"/>
      <c r="J18856" s="23"/>
    </row>
    <row r="18857">
      <c r="A18857" s="71"/>
      <c r="J18857" s="23"/>
    </row>
    <row r="18858">
      <c r="A18858" s="71"/>
      <c r="J18858" s="23"/>
    </row>
    <row r="18859">
      <c r="A18859" s="71"/>
      <c r="J18859" s="23"/>
    </row>
    <row r="18860">
      <c r="A18860" s="71"/>
      <c r="J18860" s="23"/>
    </row>
    <row r="18861">
      <c r="A18861" s="71"/>
      <c r="J18861" s="23"/>
    </row>
    <row r="18862">
      <c r="A18862" s="71"/>
      <c r="J18862" s="23"/>
    </row>
    <row r="18863">
      <c r="A18863" s="71"/>
      <c r="J18863" s="23"/>
    </row>
    <row r="18864">
      <c r="A18864" s="71"/>
      <c r="J18864" s="23"/>
    </row>
    <row r="18865">
      <c r="A18865" s="71"/>
      <c r="J18865" s="23"/>
    </row>
    <row r="18866">
      <c r="A18866" s="71"/>
      <c r="J18866" s="23"/>
    </row>
    <row r="18867">
      <c r="A18867" s="71"/>
      <c r="J18867" s="23"/>
    </row>
    <row r="18868">
      <c r="A18868" s="71"/>
      <c r="J18868" s="23"/>
    </row>
    <row r="18869">
      <c r="A18869" s="71"/>
      <c r="J18869" s="23"/>
    </row>
    <row r="18870">
      <c r="A18870" s="71"/>
      <c r="J18870" s="23"/>
    </row>
    <row r="18871">
      <c r="A18871" s="71"/>
      <c r="J18871" s="23"/>
    </row>
    <row r="18872">
      <c r="A18872" s="71"/>
      <c r="J18872" s="23"/>
    </row>
    <row r="18873">
      <c r="A18873" s="71"/>
      <c r="J18873" s="23"/>
    </row>
    <row r="18874">
      <c r="A18874" s="71"/>
      <c r="J18874" s="23"/>
    </row>
    <row r="18875">
      <c r="A18875" s="71"/>
      <c r="J18875" s="23"/>
    </row>
    <row r="18876">
      <c r="A18876" s="71"/>
      <c r="J18876" s="23"/>
    </row>
    <row r="18877">
      <c r="A18877" s="71"/>
      <c r="J18877" s="23"/>
    </row>
    <row r="18878">
      <c r="A18878" s="71"/>
      <c r="J18878" s="23"/>
    </row>
    <row r="18879">
      <c r="A18879" s="71"/>
      <c r="J18879" s="23"/>
    </row>
    <row r="18880">
      <c r="A18880" s="71"/>
      <c r="J18880" s="23"/>
    </row>
    <row r="18881">
      <c r="A18881" s="71"/>
      <c r="J18881" s="23"/>
    </row>
    <row r="18882">
      <c r="A18882" s="71"/>
      <c r="J18882" s="23"/>
    </row>
    <row r="18883">
      <c r="A18883" s="71"/>
      <c r="J18883" s="23"/>
    </row>
    <row r="18884">
      <c r="A18884" s="71"/>
      <c r="J18884" s="23"/>
    </row>
    <row r="18885">
      <c r="A18885" s="71"/>
      <c r="J18885" s="23"/>
    </row>
    <row r="18886">
      <c r="A18886" s="71"/>
      <c r="J18886" s="23"/>
    </row>
    <row r="18887">
      <c r="A18887" s="71"/>
      <c r="J18887" s="23"/>
    </row>
    <row r="18888">
      <c r="A18888" s="71"/>
      <c r="J18888" s="23"/>
    </row>
    <row r="18889">
      <c r="A18889" s="71"/>
      <c r="J18889" s="23"/>
    </row>
    <row r="18890">
      <c r="A18890" s="71"/>
      <c r="J18890" s="23"/>
    </row>
    <row r="18891">
      <c r="A18891" s="71"/>
      <c r="J18891" s="23"/>
    </row>
    <row r="18892">
      <c r="A18892" s="71"/>
      <c r="J18892" s="23"/>
    </row>
    <row r="18893">
      <c r="A18893" s="71"/>
      <c r="J18893" s="23"/>
    </row>
    <row r="18894">
      <c r="A18894" s="71"/>
      <c r="J18894" s="23"/>
    </row>
    <row r="18895">
      <c r="A18895" s="71"/>
      <c r="J18895" s="23"/>
    </row>
    <row r="18896">
      <c r="A18896" s="71"/>
      <c r="J18896" s="23"/>
    </row>
    <row r="18897">
      <c r="A18897" s="71"/>
      <c r="J18897" s="23"/>
    </row>
    <row r="18898">
      <c r="A18898" s="71"/>
      <c r="J18898" s="23"/>
    </row>
    <row r="18899">
      <c r="A18899" s="71"/>
      <c r="J18899" s="23"/>
    </row>
    <row r="18900">
      <c r="A18900" s="71"/>
      <c r="J18900" s="23"/>
    </row>
    <row r="18901">
      <c r="A18901" s="71"/>
      <c r="J18901" s="23"/>
    </row>
    <row r="18902">
      <c r="A18902" s="71"/>
      <c r="J18902" s="23"/>
    </row>
    <row r="18903">
      <c r="A18903" s="71"/>
      <c r="J18903" s="23"/>
    </row>
    <row r="18904">
      <c r="A18904" s="71"/>
      <c r="J18904" s="23"/>
    </row>
    <row r="18905">
      <c r="A18905" s="71"/>
      <c r="J18905" s="23"/>
    </row>
    <row r="18906">
      <c r="A18906" s="71"/>
      <c r="J18906" s="23"/>
    </row>
    <row r="18907">
      <c r="A18907" s="71"/>
      <c r="J18907" s="23"/>
    </row>
    <row r="18908">
      <c r="A18908" s="71"/>
      <c r="J18908" s="23"/>
    </row>
    <row r="18909">
      <c r="A18909" s="71"/>
      <c r="J18909" s="23"/>
    </row>
    <row r="18910">
      <c r="A18910" s="71"/>
      <c r="J18910" s="23"/>
    </row>
    <row r="18911">
      <c r="A18911" s="71"/>
      <c r="J18911" s="23"/>
    </row>
    <row r="18912">
      <c r="A18912" s="71"/>
      <c r="J18912" s="23"/>
    </row>
    <row r="18913">
      <c r="A18913" s="71"/>
      <c r="J18913" s="23"/>
    </row>
    <row r="18914">
      <c r="A18914" s="71"/>
      <c r="J18914" s="23"/>
    </row>
    <row r="18915">
      <c r="A18915" s="71"/>
      <c r="J18915" s="23"/>
    </row>
    <row r="18916">
      <c r="A18916" s="71"/>
      <c r="J18916" s="23"/>
    </row>
    <row r="18917">
      <c r="A18917" s="71"/>
      <c r="J18917" s="23"/>
    </row>
    <row r="18918">
      <c r="A18918" s="71"/>
      <c r="J18918" s="23"/>
    </row>
    <row r="18919">
      <c r="A18919" s="71"/>
      <c r="J18919" s="23"/>
    </row>
    <row r="18920">
      <c r="A18920" s="71"/>
      <c r="J18920" s="23"/>
    </row>
    <row r="18921">
      <c r="A18921" s="71"/>
      <c r="J18921" s="23"/>
    </row>
    <row r="18922">
      <c r="A18922" s="71"/>
      <c r="J18922" s="23"/>
    </row>
    <row r="18923">
      <c r="A18923" s="71"/>
      <c r="J18923" s="23"/>
    </row>
    <row r="18924">
      <c r="A18924" s="71"/>
      <c r="J18924" s="23"/>
    </row>
    <row r="18925">
      <c r="A18925" s="71"/>
      <c r="J18925" s="23"/>
    </row>
    <row r="18926">
      <c r="A18926" s="71"/>
      <c r="J18926" s="23"/>
    </row>
    <row r="18927">
      <c r="A18927" s="71"/>
      <c r="J18927" s="23"/>
    </row>
    <row r="18928">
      <c r="A18928" s="71"/>
      <c r="J18928" s="23"/>
    </row>
    <row r="18929">
      <c r="A18929" s="71"/>
      <c r="J18929" s="23"/>
    </row>
    <row r="18930">
      <c r="A18930" s="71"/>
      <c r="J18930" s="23"/>
    </row>
    <row r="18931">
      <c r="A18931" s="71"/>
      <c r="J18931" s="23"/>
    </row>
    <row r="18932">
      <c r="A18932" s="71"/>
      <c r="J18932" s="23"/>
    </row>
    <row r="18933">
      <c r="A18933" s="71"/>
      <c r="J18933" s="23"/>
    </row>
    <row r="18934">
      <c r="A18934" s="71"/>
      <c r="J18934" s="23"/>
    </row>
    <row r="18935">
      <c r="A18935" s="71"/>
      <c r="J18935" s="23"/>
    </row>
    <row r="18936">
      <c r="A18936" s="71"/>
      <c r="J18936" s="23"/>
    </row>
    <row r="18937">
      <c r="A18937" s="71"/>
      <c r="J18937" s="23"/>
    </row>
    <row r="18938">
      <c r="A18938" s="71"/>
      <c r="J18938" s="23"/>
    </row>
    <row r="18939">
      <c r="A18939" s="71"/>
      <c r="J18939" s="23"/>
    </row>
    <row r="18940">
      <c r="A18940" s="71"/>
      <c r="J18940" s="23"/>
    </row>
    <row r="18941">
      <c r="A18941" s="71"/>
      <c r="J18941" s="23"/>
    </row>
    <row r="18942">
      <c r="A18942" s="71"/>
      <c r="J18942" s="23"/>
    </row>
    <row r="18943">
      <c r="A18943" s="71"/>
      <c r="J18943" s="23"/>
    </row>
    <row r="18944">
      <c r="A18944" s="71"/>
      <c r="J18944" s="23"/>
    </row>
    <row r="18945">
      <c r="A18945" s="71"/>
      <c r="J18945" s="23"/>
    </row>
    <row r="18946">
      <c r="A18946" s="71"/>
      <c r="J18946" s="23"/>
    </row>
    <row r="18947">
      <c r="A18947" s="71"/>
      <c r="J18947" s="23"/>
    </row>
    <row r="18948">
      <c r="A18948" s="71"/>
      <c r="J18948" s="23"/>
    </row>
    <row r="18949">
      <c r="A18949" s="71"/>
      <c r="J18949" s="23"/>
    </row>
    <row r="18950">
      <c r="A18950" s="71"/>
      <c r="J18950" s="23"/>
    </row>
    <row r="18951">
      <c r="A18951" s="71"/>
      <c r="J18951" s="23"/>
    </row>
    <row r="18952">
      <c r="A18952" s="71"/>
      <c r="J18952" s="23"/>
    </row>
    <row r="18953">
      <c r="A18953" s="71"/>
      <c r="J18953" s="23"/>
    </row>
    <row r="18954">
      <c r="A18954" s="71"/>
      <c r="J18954" s="23"/>
    </row>
    <row r="18955">
      <c r="A18955" s="71"/>
      <c r="J18955" s="23"/>
    </row>
    <row r="18956">
      <c r="A18956" s="71"/>
      <c r="J18956" s="23"/>
    </row>
    <row r="18957">
      <c r="A18957" s="71"/>
      <c r="J18957" s="23"/>
    </row>
    <row r="18958">
      <c r="A18958" s="71"/>
      <c r="J18958" s="23"/>
    </row>
    <row r="18959">
      <c r="A18959" s="71"/>
      <c r="J18959" s="23"/>
    </row>
    <row r="18960">
      <c r="A18960" s="71"/>
      <c r="J18960" s="23"/>
    </row>
    <row r="18961">
      <c r="A18961" s="71"/>
      <c r="J18961" s="23"/>
    </row>
    <row r="18962">
      <c r="A18962" s="71"/>
      <c r="J18962" s="23"/>
    </row>
    <row r="18963">
      <c r="A18963" s="71"/>
      <c r="J18963" s="23"/>
    </row>
    <row r="18964">
      <c r="A18964" s="71"/>
      <c r="J18964" s="23"/>
    </row>
    <row r="18965">
      <c r="A18965" s="71"/>
      <c r="J18965" s="23"/>
    </row>
    <row r="18966">
      <c r="A18966" s="71"/>
      <c r="J18966" s="23"/>
    </row>
    <row r="18967">
      <c r="A18967" s="71"/>
      <c r="J18967" s="23"/>
    </row>
    <row r="18968">
      <c r="A18968" s="71"/>
      <c r="J18968" s="23"/>
    </row>
    <row r="18969">
      <c r="A18969" s="71"/>
      <c r="J18969" s="23"/>
    </row>
    <row r="18970">
      <c r="A18970" s="71"/>
      <c r="J18970" s="23"/>
    </row>
    <row r="18971">
      <c r="A18971" s="71"/>
      <c r="J18971" s="23"/>
    </row>
    <row r="18972">
      <c r="A18972" s="71"/>
      <c r="J18972" s="23"/>
    </row>
    <row r="18973">
      <c r="A18973" s="71"/>
      <c r="J18973" s="23"/>
    </row>
    <row r="18974">
      <c r="A18974" s="71"/>
      <c r="J18974" s="23"/>
    </row>
    <row r="18975">
      <c r="A18975" s="71"/>
      <c r="J18975" s="23"/>
    </row>
    <row r="18976">
      <c r="A18976" s="71"/>
      <c r="J18976" s="23"/>
    </row>
    <row r="18977">
      <c r="A18977" s="71"/>
      <c r="J18977" s="23"/>
    </row>
    <row r="18978">
      <c r="A18978" s="71"/>
      <c r="J18978" s="23"/>
    </row>
    <row r="18979">
      <c r="A18979" s="71"/>
      <c r="J18979" s="23"/>
    </row>
    <row r="18980">
      <c r="A18980" s="71"/>
      <c r="J18980" s="23"/>
    </row>
    <row r="18981">
      <c r="A18981" s="71"/>
      <c r="J18981" s="23"/>
    </row>
    <row r="18982">
      <c r="A18982" s="71"/>
      <c r="J18982" s="23"/>
    </row>
    <row r="18983">
      <c r="A18983" s="71"/>
      <c r="J18983" s="23"/>
    </row>
    <row r="18984">
      <c r="A18984" s="71"/>
      <c r="J18984" s="23"/>
    </row>
    <row r="18985">
      <c r="A18985" s="71"/>
      <c r="J18985" s="23"/>
    </row>
    <row r="18986">
      <c r="A18986" s="71"/>
      <c r="J18986" s="23"/>
    </row>
    <row r="18987">
      <c r="A18987" s="71"/>
      <c r="J18987" s="23"/>
    </row>
    <row r="18988">
      <c r="A18988" s="71"/>
      <c r="J18988" s="23"/>
    </row>
    <row r="18989">
      <c r="A18989" s="71"/>
      <c r="J18989" s="23"/>
    </row>
    <row r="18990">
      <c r="A18990" s="71"/>
      <c r="J18990" s="23"/>
    </row>
    <row r="18991">
      <c r="A18991" s="71"/>
      <c r="J18991" s="23"/>
    </row>
    <row r="18992">
      <c r="A18992" s="71"/>
      <c r="J18992" s="23"/>
    </row>
    <row r="18993">
      <c r="A18993" s="71"/>
      <c r="J18993" s="23"/>
    </row>
    <row r="18994">
      <c r="A18994" s="71"/>
      <c r="J18994" s="23"/>
    </row>
    <row r="18995">
      <c r="A18995" s="71"/>
      <c r="J18995" s="23"/>
    </row>
    <row r="18996">
      <c r="A18996" s="71"/>
      <c r="J18996" s="23"/>
    </row>
    <row r="18997">
      <c r="A18997" s="71"/>
      <c r="J18997" s="23"/>
    </row>
    <row r="18998">
      <c r="A18998" s="71"/>
      <c r="J18998" s="23"/>
    </row>
    <row r="18999">
      <c r="A18999" s="71"/>
      <c r="J18999" s="23"/>
    </row>
    <row r="19000">
      <c r="A19000" s="71"/>
      <c r="J19000" s="23"/>
    </row>
    <row r="19001">
      <c r="A19001" s="71"/>
      <c r="J19001" s="23"/>
    </row>
    <row r="19002">
      <c r="A19002" s="71"/>
      <c r="J19002" s="23"/>
    </row>
    <row r="19003">
      <c r="A19003" s="71"/>
      <c r="J19003" s="23"/>
    </row>
    <row r="19004">
      <c r="A19004" s="71"/>
      <c r="J19004" s="23"/>
    </row>
    <row r="19005">
      <c r="A19005" s="71"/>
      <c r="J19005" s="23"/>
    </row>
    <row r="19006">
      <c r="A19006" s="71"/>
      <c r="J19006" s="23"/>
    </row>
    <row r="19007">
      <c r="A19007" s="71"/>
      <c r="J19007" s="23"/>
    </row>
    <row r="19008">
      <c r="A19008" s="71"/>
      <c r="J19008" s="23"/>
    </row>
    <row r="19009">
      <c r="A19009" s="71"/>
      <c r="J19009" s="23"/>
    </row>
    <row r="19010">
      <c r="A19010" s="71"/>
      <c r="J19010" s="23"/>
    </row>
    <row r="19011">
      <c r="A19011" s="71"/>
      <c r="J19011" s="23"/>
    </row>
    <row r="19012">
      <c r="A19012" s="71"/>
      <c r="J19012" s="23"/>
    </row>
    <row r="19013">
      <c r="A19013" s="71"/>
      <c r="J19013" s="23"/>
    </row>
    <row r="19014">
      <c r="A19014" s="71"/>
      <c r="J19014" s="23"/>
    </row>
    <row r="19015">
      <c r="A19015" s="71"/>
      <c r="J19015" s="23"/>
    </row>
    <row r="19016">
      <c r="A19016" s="71"/>
      <c r="J19016" s="23"/>
    </row>
    <row r="19017">
      <c r="A19017" s="71"/>
      <c r="J19017" s="23"/>
    </row>
    <row r="19018">
      <c r="A19018" s="71"/>
      <c r="J19018" s="23"/>
    </row>
    <row r="19019">
      <c r="A19019" s="71"/>
      <c r="J19019" s="23"/>
    </row>
    <row r="19020">
      <c r="A19020" s="71"/>
      <c r="J19020" s="23"/>
    </row>
    <row r="19021">
      <c r="A19021" s="71"/>
      <c r="J19021" s="23"/>
    </row>
    <row r="19022">
      <c r="A19022" s="71"/>
      <c r="J19022" s="23"/>
    </row>
    <row r="19023">
      <c r="A19023" s="71"/>
      <c r="J19023" s="23"/>
    </row>
    <row r="19024">
      <c r="A19024" s="71"/>
      <c r="J19024" s="23"/>
    </row>
    <row r="19025">
      <c r="A19025" s="71"/>
      <c r="J19025" s="23"/>
    </row>
    <row r="19026">
      <c r="A19026" s="71"/>
      <c r="J19026" s="23"/>
    </row>
    <row r="19027">
      <c r="A19027" s="71"/>
      <c r="J19027" s="23"/>
    </row>
    <row r="19028">
      <c r="A19028" s="71"/>
      <c r="J19028" s="23"/>
    </row>
    <row r="19029">
      <c r="A19029" s="71"/>
      <c r="J19029" s="23"/>
    </row>
    <row r="19030">
      <c r="A19030" s="71"/>
      <c r="J19030" s="23"/>
    </row>
    <row r="19031">
      <c r="A19031" s="71"/>
      <c r="J19031" s="23"/>
    </row>
    <row r="19032">
      <c r="A19032" s="71"/>
      <c r="J19032" s="23"/>
    </row>
    <row r="19033">
      <c r="A19033" s="71"/>
      <c r="J19033" s="23"/>
    </row>
    <row r="19034">
      <c r="A19034" s="71"/>
      <c r="J19034" s="23"/>
    </row>
    <row r="19035">
      <c r="A19035" s="71"/>
      <c r="J19035" s="23"/>
    </row>
    <row r="19036">
      <c r="A19036" s="71"/>
      <c r="J19036" s="23"/>
    </row>
    <row r="19037">
      <c r="A19037" s="71"/>
      <c r="J19037" s="23"/>
    </row>
    <row r="19038">
      <c r="A19038" s="71"/>
      <c r="J19038" s="23"/>
    </row>
    <row r="19039">
      <c r="A19039" s="71"/>
      <c r="J19039" s="23"/>
    </row>
    <row r="19040">
      <c r="A19040" s="71"/>
      <c r="J19040" s="23"/>
    </row>
    <row r="19041">
      <c r="A19041" s="71"/>
      <c r="J19041" s="23"/>
    </row>
    <row r="19042">
      <c r="A19042" s="71"/>
      <c r="J19042" s="23"/>
    </row>
    <row r="19043">
      <c r="A19043" s="71"/>
      <c r="J19043" s="23"/>
    </row>
    <row r="19044">
      <c r="A19044" s="71"/>
      <c r="J19044" s="23"/>
    </row>
    <row r="19045">
      <c r="A19045" s="71"/>
      <c r="J19045" s="23"/>
    </row>
    <row r="19046">
      <c r="A19046" s="71"/>
      <c r="J19046" s="23"/>
    </row>
    <row r="19047">
      <c r="A19047" s="71"/>
      <c r="J19047" s="23"/>
    </row>
    <row r="19048">
      <c r="A19048" s="71"/>
      <c r="J19048" s="23"/>
    </row>
    <row r="19049">
      <c r="A19049" s="71"/>
      <c r="J19049" s="23"/>
    </row>
    <row r="19050">
      <c r="A19050" s="71"/>
      <c r="J19050" s="23"/>
    </row>
    <row r="19051">
      <c r="A19051" s="71"/>
      <c r="J19051" s="23"/>
    </row>
    <row r="19052">
      <c r="A19052" s="71"/>
      <c r="J19052" s="23"/>
    </row>
    <row r="19053">
      <c r="A19053" s="71"/>
      <c r="J19053" s="23"/>
    </row>
    <row r="19054">
      <c r="A19054" s="71"/>
      <c r="J19054" s="23"/>
    </row>
    <row r="19055">
      <c r="A19055" s="71"/>
      <c r="J19055" s="23"/>
    </row>
    <row r="19056">
      <c r="A19056" s="71"/>
      <c r="J19056" s="23"/>
    </row>
    <row r="19057">
      <c r="A19057" s="71"/>
      <c r="J19057" s="23"/>
    </row>
    <row r="19058">
      <c r="A19058" s="71"/>
      <c r="J19058" s="23"/>
    </row>
    <row r="19059">
      <c r="A19059" s="71"/>
      <c r="J19059" s="23"/>
    </row>
    <row r="19060">
      <c r="A19060" s="71"/>
      <c r="J19060" s="23"/>
    </row>
    <row r="19061">
      <c r="A19061" s="71"/>
      <c r="J19061" s="23"/>
    </row>
    <row r="19062">
      <c r="A19062" s="71"/>
      <c r="J19062" s="23"/>
    </row>
    <row r="19063">
      <c r="A19063" s="71"/>
      <c r="J19063" s="23"/>
    </row>
    <row r="19064">
      <c r="A19064" s="71"/>
      <c r="J19064" s="23"/>
    </row>
    <row r="19065">
      <c r="A19065" s="71"/>
      <c r="J19065" s="23"/>
    </row>
    <row r="19066">
      <c r="A19066" s="71"/>
      <c r="J19066" s="23"/>
    </row>
    <row r="19067">
      <c r="A19067" s="71"/>
      <c r="J19067" s="23"/>
    </row>
    <row r="19068">
      <c r="A19068" s="71"/>
      <c r="J19068" s="23"/>
    </row>
    <row r="19069">
      <c r="A19069" s="71"/>
      <c r="J19069" s="23"/>
    </row>
    <row r="19070">
      <c r="A19070" s="71"/>
      <c r="J19070" s="23"/>
    </row>
    <row r="19071">
      <c r="A19071" s="71"/>
      <c r="J19071" s="23"/>
    </row>
    <row r="19072">
      <c r="A19072" s="71"/>
      <c r="J19072" s="23"/>
    </row>
    <row r="19073">
      <c r="A19073" s="71"/>
      <c r="J19073" s="23"/>
    </row>
    <row r="19074">
      <c r="A19074" s="71"/>
      <c r="J19074" s="23"/>
    </row>
    <row r="19075">
      <c r="A19075" s="71"/>
      <c r="J19075" s="23"/>
    </row>
    <row r="19076">
      <c r="A19076" s="71"/>
      <c r="J19076" s="23"/>
    </row>
    <row r="19077">
      <c r="A19077" s="71"/>
      <c r="J19077" s="23"/>
    </row>
    <row r="19078">
      <c r="A19078" s="71"/>
      <c r="J19078" s="23"/>
    </row>
    <row r="19079">
      <c r="A19079" s="71"/>
      <c r="J19079" s="23"/>
    </row>
    <row r="19080">
      <c r="A19080" s="71"/>
      <c r="J19080" s="23"/>
    </row>
    <row r="19081">
      <c r="A19081" s="71"/>
      <c r="J19081" s="23"/>
    </row>
    <row r="19082">
      <c r="A19082" s="71"/>
      <c r="J19082" s="23"/>
    </row>
    <row r="19083">
      <c r="A19083" s="71"/>
      <c r="J19083" s="23"/>
    </row>
    <row r="19084">
      <c r="A19084" s="71"/>
      <c r="J19084" s="23"/>
    </row>
    <row r="19085">
      <c r="A19085" s="71"/>
      <c r="J19085" s="23"/>
    </row>
    <row r="19086">
      <c r="A19086" s="71"/>
      <c r="J19086" s="23"/>
    </row>
    <row r="19087">
      <c r="A19087" s="71"/>
      <c r="J19087" s="23"/>
    </row>
    <row r="19088">
      <c r="A19088" s="71"/>
      <c r="J19088" s="23"/>
    </row>
    <row r="19089">
      <c r="A19089" s="71"/>
      <c r="J19089" s="23"/>
    </row>
    <row r="19090">
      <c r="A19090" s="71"/>
      <c r="J19090" s="23"/>
    </row>
    <row r="19091">
      <c r="A19091" s="71"/>
      <c r="J19091" s="23"/>
    </row>
    <row r="19092">
      <c r="A19092" s="71"/>
      <c r="J19092" s="23"/>
    </row>
    <row r="19093">
      <c r="A19093" s="71"/>
      <c r="J19093" s="23"/>
    </row>
    <row r="19094">
      <c r="A19094" s="71"/>
      <c r="J19094" s="23"/>
    </row>
    <row r="19095">
      <c r="A19095" s="71"/>
      <c r="J19095" s="23"/>
    </row>
    <row r="19096">
      <c r="A19096" s="71"/>
      <c r="J19096" s="23"/>
    </row>
    <row r="19097">
      <c r="A19097" s="71"/>
      <c r="J19097" s="23"/>
    </row>
    <row r="19098">
      <c r="A19098" s="71"/>
      <c r="J19098" s="23"/>
    </row>
    <row r="19099">
      <c r="A19099" s="71"/>
      <c r="J19099" s="23"/>
    </row>
    <row r="19100">
      <c r="A19100" s="71"/>
      <c r="J19100" s="23"/>
    </row>
    <row r="19101">
      <c r="A19101" s="71"/>
      <c r="J19101" s="23"/>
    </row>
    <row r="19102">
      <c r="A19102" s="71"/>
      <c r="J19102" s="23"/>
    </row>
    <row r="19103">
      <c r="A19103" s="71"/>
      <c r="J19103" s="23"/>
    </row>
    <row r="19104">
      <c r="A19104" s="71"/>
      <c r="J19104" s="23"/>
    </row>
    <row r="19105">
      <c r="A19105" s="71"/>
      <c r="J19105" s="23"/>
    </row>
    <row r="19106">
      <c r="A19106" s="71"/>
      <c r="J19106" s="23"/>
    </row>
    <row r="19107">
      <c r="A19107" s="71"/>
      <c r="J19107" s="23"/>
    </row>
    <row r="19108">
      <c r="A19108" s="71"/>
      <c r="J19108" s="23"/>
    </row>
    <row r="19109">
      <c r="A19109" s="71"/>
      <c r="J19109" s="23"/>
    </row>
    <row r="19110">
      <c r="A19110" s="71"/>
      <c r="J19110" s="23"/>
    </row>
    <row r="19111">
      <c r="A19111" s="71"/>
      <c r="J19111" s="23"/>
    </row>
    <row r="19112">
      <c r="A19112" s="71"/>
      <c r="J19112" s="23"/>
    </row>
    <row r="19113">
      <c r="A19113" s="71"/>
      <c r="J19113" s="23"/>
    </row>
    <row r="19114">
      <c r="A19114" s="71"/>
      <c r="J19114" s="23"/>
    </row>
    <row r="19115">
      <c r="A19115" s="71"/>
      <c r="J19115" s="23"/>
    </row>
    <row r="19116">
      <c r="A19116" s="71"/>
      <c r="J19116" s="23"/>
    </row>
    <row r="19117">
      <c r="A19117" s="71"/>
      <c r="J19117" s="23"/>
    </row>
    <row r="19118">
      <c r="A19118" s="71"/>
      <c r="J19118" s="23"/>
    </row>
    <row r="19119">
      <c r="A19119" s="71"/>
      <c r="J19119" s="23"/>
    </row>
    <row r="19120">
      <c r="A19120" s="71"/>
      <c r="J19120" s="23"/>
    </row>
    <row r="19121">
      <c r="A19121" s="71"/>
      <c r="J19121" s="23"/>
    </row>
    <row r="19122">
      <c r="A19122" s="71"/>
      <c r="J19122" s="23"/>
    </row>
    <row r="19123">
      <c r="A19123" s="71"/>
      <c r="J19123" s="23"/>
    </row>
    <row r="19124">
      <c r="A19124" s="71"/>
      <c r="J19124" s="23"/>
    </row>
    <row r="19125">
      <c r="A19125" s="71"/>
      <c r="J19125" s="23"/>
    </row>
    <row r="19126">
      <c r="A19126" s="71"/>
      <c r="J19126" s="23"/>
    </row>
    <row r="19127">
      <c r="A19127" s="71"/>
      <c r="J19127" s="23"/>
    </row>
    <row r="19128">
      <c r="A19128" s="71"/>
      <c r="J19128" s="23"/>
    </row>
    <row r="19129">
      <c r="A19129" s="71"/>
      <c r="J19129" s="23"/>
    </row>
    <row r="19130">
      <c r="A19130" s="71"/>
      <c r="J19130" s="23"/>
    </row>
    <row r="19131">
      <c r="A19131" s="71"/>
      <c r="J19131" s="23"/>
    </row>
    <row r="19132">
      <c r="A19132" s="71"/>
      <c r="J19132" s="23"/>
    </row>
    <row r="19133">
      <c r="A19133" s="71"/>
      <c r="J19133" s="23"/>
    </row>
    <row r="19134">
      <c r="A19134" s="71"/>
      <c r="J19134" s="23"/>
    </row>
    <row r="19135">
      <c r="A19135" s="71"/>
      <c r="J19135" s="23"/>
    </row>
    <row r="19136">
      <c r="A19136" s="71"/>
      <c r="J19136" s="23"/>
    </row>
    <row r="19137">
      <c r="A19137" s="71"/>
      <c r="J19137" s="23"/>
    </row>
    <row r="19138">
      <c r="A19138" s="71"/>
      <c r="J19138" s="23"/>
    </row>
    <row r="19139">
      <c r="A19139" s="71"/>
      <c r="J19139" s="23"/>
    </row>
    <row r="19140">
      <c r="A19140" s="71"/>
      <c r="J19140" s="23"/>
    </row>
    <row r="19141">
      <c r="A19141" s="71"/>
      <c r="J19141" s="23"/>
    </row>
    <row r="19142">
      <c r="A19142" s="71"/>
      <c r="J19142" s="23"/>
    </row>
    <row r="19143">
      <c r="A19143" s="71"/>
      <c r="J19143" s="23"/>
    </row>
    <row r="19144">
      <c r="A19144" s="71"/>
      <c r="J19144" s="23"/>
    </row>
    <row r="19145">
      <c r="A19145" s="71"/>
      <c r="J19145" s="23"/>
    </row>
    <row r="19146">
      <c r="A19146" s="71"/>
      <c r="J19146" s="23"/>
    </row>
    <row r="19147">
      <c r="A19147" s="71"/>
      <c r="J19147" s="23"/>
    </row>
    <row r="19148">
      <c r="A19148" s="71"/>
      <c r="J19148" s="23"/>
    </row>
    <row r="19149">
      <c r="A19149" s="71"/>
      <c r="J19149" s="23"/>
    </row>
    <row r="19150">
      <c r="A19150" s="71"/>
      <c r="J19150" s="23"/>
    </row>
    <row r="19151">
      <c r="A19151" s="71"/>
      <c r="J19151" s="23"/>
    </row>
    <row r="19152">
      <c r="A19152" s="71"/>
      <c r="J19152" s="23"/>
    </row>
    <row r="19153">
      <c r="A19153" s="71"/>
      <c r="J19153" s="23"/>
    </row>
    <row r="19154">
      <c r="A19154" s="71"/>
      <c r="J19154" s="23"/>
    </row>
    <row r="19155">
      <c r="A19155" s="71"/>
      <c r="J19155" s="23"/>
    </row>
    <row r="19156">
      <c r="A19156" s="71"/>
      <c r="J19156" s="23"/>
    </row>
    <row r="19157">
      <c r="A19157" s="71"/>
      <c r="J19157" s="23"/>
    </row>
    <row r="19158">
      <c r="A19158" s="71"/>
      <c r="J19158" s="23"/>
    </row>
    <row r="19159">
      <c r="A19159" s="71"/>
      <c r="J19159" s="23"/>
    </row>
    <row r="19160">
      <c r="A19160" s="71"/>
      <c r="J19160" s="23"/>
    </row>
    <row r="19161">
      <c r="A19161" s="71"/>
      <c r="J19161" s="23"/>
    </row>
    <row r="19162">
      <c r="A19162" s="71"/>
      <c r="J19162" s="23"/>
    </row>
    <row r="19163">
      <c r="A19163" s="71"/>
      <c r="J19163" s="23"/>
    </row>
    <row r="19164">
      <c r="A19164" s="71"/>
      <c r="J19164" s="23"/>
    </row>
    <row r="19165">
      <c r="A19165" s="71"/>
      <c r="J19165" s="23"/>
    </row>
    <row r="19166">
      <c r="A19166" s="71"/>
      <c r="J19166" s="23"/>
    </row>
    <row r="19167">
      <c r="A19167" s="71"/>
      <c r="J19167" s="23"/>
    </row>
    <row r="19168">
      <c r="A19168" s="71"/>
      <c r="J19168" s="23"/>
    </row>
    <row r="19169">
      <c r="A19169" s="71"/>
      <c r="J19169" s="23"/>
    </row>
    <row r="19170">
      <c r="A19170" s="71"/>
      <c r="J19170" s="23"/>
    </row>
    <row r="19171">
      <c r="A19171" s="71"/>
      <c r="J19171" s="23"/>
    </row>
    <row r="19172">
      <c r="A19172" s="71"/>
      <c r="J19172" s="23"/>
    </row>
    <row r="19173">
      <c r="A19173" s="71"/>
      <c r="J19173" s="23"/>
    </row>
    <row r="19174">
      <c r="A19174" s="71"/>
      <c r="J19174" s="23"/>
    </row>
    <row r="19175">
      <c r="A19175" s="71"/>
      <c r="J19175" s="23"/>
    </row>
    <row r="19176">
      <c r="A19176" s="71"/>
      <c r="J19176" s="23"/>
    </row>
    <row r="19177">
      <c r="A19177" s="71"/>
      <c r="J19177" s="23"/>
    </row>
    <row r="19178">
      <c r="A19178" s="71"/>
      <c r="J19178" s="23"/>
    </row>
    <row r="19179">
      <c r="A19179" s="71"/>
      <c r="J19179" s="23"/>
    </row>
    <row r="19180">
      <c r="A19180" s="71"/>
      <c r="J19180" s="23"/>
    </row>
    <row r="19181">
      <c r="A19181" s="71"/>
      <c r="J19181" s="23"/>
    </row>
    <row r="19182">
      <c r="A19182" s="71"/>
      <c r="J19182" s="23"/>
    </row>
    <row r="19183">
      <c r="A19183" s="71"/>
      <c r="J19183" s="23"/>
    </row>
    <row r="19184">
      <c r="A19184" s="71"/>
      <c r="J19184" s="23"/>
    </row>
    <row r="19185">
      <c r="A19185" s="71"/>
      <c r="J19185" s="23"/>
    </row>
    <row r="19186">
      <c r="A19186" s="71"/>
      <c r="J19186" s="23"/>
    </row>
    <row r="19187">
      <c r="A19187" s="71"/>
      <c r="J19187" s="23"/>
    </row>
    <row r="19188">
      <c r="A19188" s="71"/>
      <c r="J19188" s="23"/>
    </row>
    <row r="19189">
      <c r="A19189" s="71"/>
      <c r="J19189" s="23"/>
    </row>
    <row r="19190">
      <c r="A19190" s="71"/>
      <c r="J19190" s="23"/>
    </row>
    <row r="19191">
      <c r="A19191" s="71"/>
      <c r="J19191" s="23"/>
    </row>
    <row r="19192">
      <c r="A19192" s="71"/>
      <c r="J19192" s="23"/>
    </row>
    <row r="19193">
      <c r="A19193" s="71"/>
      <c r="J19193" s="23"/>
    </row>
    <row r="19194">
      <c r="A19194" s="71"/>
      <c r="J19194" s="23"/>
    </row>
    <row r="19195">
      <c r="A19195" s="71"/>
      <c r="J19195" s="23"/>
    </row>
    <row r="19196">
      <c r="A19196" s="71"/>
      <c r="J19196" s="23"/>
    </row>
    <row r="19197">
      <c r="A19197" s="71"/>
      <c r="J19197" s="23"/>
    </row>
    <row r="19198">
      <c r="A19198" s="71"/>
      <c r="J19198" s="23"/>
    </row>
    <row r="19199">
      <c r="A19199" s="71"/>
      <c r="J19199" s="23"/>
    </row>
    <row r="19200">
      <c r="A19200" s="71"/>
      <c r="J19200" s="23"/>
    </row>
    <row r="19201">
      <c r="A19201" s="71"/>
      <c r="J19201" s="23"/>
    </row>
    <row r="19202">
      <c r="A19202" s="71"/>
      <c r="J19202" s="23"/>
    </row>
    <row r="19203">
      <c r="A19203" s="71"/>
      <c r="J19203" s="23"/>
    </row>
    <row r="19204">
      <c r="A19204" s="71"/>
      <c r="J19204" s="23"/>
    </row>
    <row r="19205">
      <c r="A19205" s="71"/>
      <c r="J19205" s="23"/>
    </row>
    <row r="19206">
      <c r="A19206" s="71"/>
      <c r="J19206" s="23"/>
    </row>
    <row r="19207">
      <c r="A19207" s="71"/>
      <c r="J19207" s="23"/>
    </row>
    <row r="19208">
      <c r="A19208" s="71"/>
      <c r="J19208" s="23"/>
    </row>
    <row r="19209">
      <c r="A19209" s="71"/>
      <c r="J19209" s="23"/>
    </row>
    <row r="19210">
      <c r="A19210" s="71"/>
      <c r="J19210" s="23"/>
    </row>
    <row r="19211">
      <c r="A19211" s="71"/>
      <c r="J19211" s="23"/>
    </row>
    <row r="19212">
      <c r="A19212" s="71"/>
      <c r="J19212" s="23"/>
    </row>
    <row r="19213">
      <c r="A19213" s="71"/>
      <c r="J19213" s="23"/>
    </row>
    <row r="19214">
      <c r="A19214" s="71"/>
      <c r="J19214" s="23"/>
    </row>
    <row r="19215">
      <c r="A19215" s="71"/>
      <c r="J19215" s="23"/>
    </row>
    <row r="19216">
      <c r="A19216" s="71"/>
      <c r="J19216" s="23"/>
    </row>
    <row r="19217">
      <c r="A19217" s="71"/>
      <c r="J19217" s="23"/>
    </row>
    <row r="19218">
      <c r="A19218" s="71"/>
      <c r="J19218" s="23"/>
    </row>
    <row r="19219">
      <c r="A19219" s="71"/>
      <c r="J19219" s="23"/>
    </row>
    <row r="19220">
      <c r="A19220" s="71"/>
      <c r="J19220" s="23"/>
    </row>
    <row r="19221">
      <c r="A19221" s="71"/>
      <c r="J19221" s="23"/>
    </row>
    <row r="19222">
      <c r="A19222" s="71"/>
      <c r="J19222" s="23"/>
    </row>
    <row r="19223">
      <c r="A19223" s="71"/>
      <c r="J19223" s="23"/>
    </row>
    <row r="19224">
      <c r="A19224" s="71"/>
      <c r="J19224" s="23"/>
    </row>
    <row r="19225">
      <c r="A19225" s="71"/>
      <c r="J19225" s="23"/>
    </row>
    <row r="19226">
      <c r="A19226" s="71"/>
      <c r="J19226" s="23"/>
    </row>
    <row r="19227">
      <c r="A19227" s="71"/>
      <c r="J19227" s="23"/>
    </row>
    <row r="19228">
      <c r="A19228" s="71"/>
      <c r="J19228" s="23"/>
    </row>
    <row r="19229">
      <c r="A19229" s="71"/>
      <c r="J19229" s="23"/>
    </row>
    <row r="19230">
      <c r="A19230" s="71"/>
      <c r="J19230" s="23"/>
    </row>
    <row r="19231">
      <c r="A19231" s="71"/>
      <c r="J19231" s="23"/>
    </row>
    <row r="19232">
      <c r="A19232" s="71"/>
      <c r="J19232" s="23"/>
    </row>
    <row r="19233">
      <c r="A19233" s="71"/>
      <c r="J19233" s="23"/>
    </row>
    <row r="19234">
      <c r="A19234" s="71"/>
      <c r="J19234" s="23"/>
    </row>
    <row r="19235">
      <c r="A19235" s="71"/>
      <c r="J19235" s="23"/>
    </row>
    <row r="19236">
      <c r="A19236" s="71"/>
      <c r="J19236" s="23"/>
    </row>
    <row r="19237">
      <c r="A19237" s="71"/>
      <c r="J19237" s="23"/>
    </row>
    <row r="19238">
      <c r="A19238" s="71"/>
      <c r="J19238" s="23"/>
    </row>
    <row r="19239">
      <c r="A19239" s="71"/>
      <c r="J19239" s="23"/>
    </row>
    <row r="19240">
      <c r="A19240" s="71"/>
      <c r="J19240" s="23"/>
    </row>
    <row r="19241">
      <c r="A19241" s="71"/>
      <c r="J19241" s="23"/>
    </row>
    <row r="19242">
      <c r="A19242" s="71"/>
      <c r="J19242" s="23"/>
    </row>
    <row r="19243">
      <c r="A19243" s="71"/>
      <c r="J19243" s="23"/>
    </row>
    <row r="19244">
      <c r="A19244" s="71"/>
      <c r="J19244" s="23"/>
    </row>
    <row r="19245">
      <c r="A19245" s="71"/>
      <c r="J19245" s="23"/>
    </row>
    <row r="19246">
      <c r="A19246" s="71"/>
      <c r="J19246" s="23"/>
    </row>
    <row r="19247">
      <c r="A19247" s="71"/>
      <c r="J19247" s="23"/>
    </row>
    <row r="19248">
      <c r="A19248" s="71"/>
      <c r="J19248" s="23"/>
    </row>
    <row r="19249">
      <c r="A19249" s="71"/>
      <c r="J19249" s="23"/>
    </row>
    <row r="19250">
      <c r="A19250" s="71"/>
      <c r="J19250" s="23"/>
    </row>
    <row r="19251">
      <c r="A19251" s="71"/>
      <c r="J19251" s="23"/>
    </row>
    <row r="19252">
      <c r="A19252" s="71"/>
      <c r="J19252" s="23"/>
    </row>
    <row r="19253">
      <c r="A19253" s="71"/>
      <c r="J19253" s="23"/>
    </row>
    <row r="19254">
      <c r="A19254" s="71"/>
      <c r="J19254" s="23"/>
    </row>
    <row r="19255">
      <c r="A19255" s="71"/>
      <c r="J19255" s="23"/>
    </row>
    <row r="19256">
      <c r="A19256" s="71"/>
      <c r="J19256" s="23"/>
    </row>
    <row r="19257">
      <c r="A19257" s="71"/>
      <c r="J19257" s="23"/>
    </row>
    <row r="19258">
      <c r="A19258" s="71"/>
      <c r="J19258" s="23"/>
    </row>
    <row r="19259">
      <c r="A19259" s="71"/>
      <c r="J19259" s="23"/>
    </row>
    <row r="19260">
      <c r="A19260" s="71"/>
      <c r="J19260" s="23"/>
    </row>
    <row r="19261">
      <c r="A19261" s="71"/>
      <c r="J19261" s="23"/>
    </row>
    <row r="19262">
      <c r="A19262" s="71"/>
      <c r="J19262" s="23"/>
    </row>
    <row r="19263">
      <c r="A19263" s="71"/>
      <c r="J19263" s="23"/>
    </row>
    <row r="19264">
      <c r="A19264" s="71"/>
      <c r="J19264" s="23"/>
    </row>
    <row r="19265">
      <c r="A19265" s="71"/>
      <c r="J19265" s="23"/>
    </row>
    <row r="19266">
      <c r="A19266" s="71"/>
      <c r="J19266" s="23"/>
    </row>
    <row r="19267">
      <c r="A19267" s="71"/>
      <c r="J19267" s="23"/>
    </row>
    <row r="19268">
      <c r="A19268" s="71"/>
      <c r="J19268" s="23"/>
    </row>
    <row r="19269">
      <c r="A19269" s="71"/>
      <c r="J19269" s="23"/>
    </row>
    <row r="19270">
      <c r="A19270" s="71"/>
      <c r="J19270" s="23"/>
    </row>
    <row r="19271">
      <c r="A19271" s="71"/>
      <c r="J19271" s="23"/>
    </row>
    <row r="19272">
      <c r="A19272" s="71"/>
      <c r="J19272" s="23"/>
    </row>
    <row r="19273">
      <c r="A19273" s="71"/>
      <c r="J19273" s="23"/>
    </row>
    <row r="19274">
      <c r="A19274" s="71"/>
      <c r="J19274" s="23"/>
    </row>
    <row r="19275">
      <c r="A19275" s="71"/>
      <c r="J19275" s="23"/>
    </row>
    <row r="19276">
      <c r="A19276" s="71"/>
      <c r="J19276" s="23"/>
    </row>
    <row r="19277">
      <c r="A19277" s="71"/>
      <c r="J19277" s="23"/>
    </row>
    <row r="19278">
      <c r="A19278" s="71"/>
      <c r="J19278" s="23"/>
    </row>
    <row r="19279">
      <c r="A19279" s="71"/>
      <c r="J19279" s="23"/>
    </row>
    <row r="19280">
      <c r="A19280" s="71"/>
      <c r="J19280" s="23"/>
    </row>
    <row r="19281">
      <c r="A19281" s="71"/>
      <c r="J19281" s="23"/>
    </row>
    <row r="19282">
      <c r="A19282" s="71"/>
      <c r="J19282" s="23"/>
    </row>
    <row r="19283">
      <c r="A19283" s="71"/>
      <c r="J19283" s="23"/>
    </row>
    <row r="19284">
      <c r="A19284" s="71"/>
      <c r="J19284" s="23"/>
    </row>
    <row r="19285">
      <c r="A19285" s="71"/>
      <c r="J19285" s="23"/>
    </row>
    <row r="19286">
      <c r="A19286" s="71"/>
      <c r="J19286" s="23"/>
    </row>
    <row r="19287">
      <c r="A19287" s="71"/>
      <c r="J19287" s="23"/>
    </row>
    <row r="19288">
      <c r="A19288" s="71"/>
      <c r="J19288" s="23"/>
    </row>
    <row r="19289">
      <c r="A19289" s="71"/>
      <c r="J19289" s="23"/>
    </row>
    <row r="19290">
      <c r="A19290" s="71"/>
      <c r="J19290" s="23"/>
    </row>
    <row r="19291">
      <c r="A19291" s="71"/>
      <c r="J19291" s="23"/>
    </row>
    <row r="19292">
      <c r="A19292" s="71"/>
      <c r="J19292" s="23"/>
    </row>
    <row r="19293">
      <c r="A19293" s="71"/>
      <c r="J19293" s="23"/>
    </row>
    <row r="19294">
      <c r="A19294" s="71"/>
      <c r="J19294" s="23"/>
    </row>
    <row r="19295">
      <c r="A19295" s="71"/>
      <c r="J19295" s="23"/>
    </row>
    <row r="19296">
      <c r="A19296" s="71"/>
      <c r="J19296" s="23"/>
    </row>
    <row r="19297">
      <c r="A19297" s="71"/>
      <c r="J19297" s="23"/>
    </row>
    <row r="19298">
      <c r="A19298" s="71"/>
      <c r="J19298" s="23"/>
    </row>
    <row r="19299">
      <c r="A19299" s="71"/>
      <c r="J19299" s="23"/>
    </row>
    <row r="19300">
      <c r="A19300" s="71"/>
      <c r="J19300" s="23"/>
    </row>
    <row r="19301">
      <c r="A19301" s="71"/>
      <c r="J19301" s="23"/>
    </row>
    <row r="19302">
      <c r="A19302" s="71"/>
      <c r="J19302" s="23"/>
    </row>
    <row r="19303">
      <c r="A19303" s="71"/>
      <c r="J19303" s="23"/>
    </row>
    <row r="19304">
      <c r="A19304" s="71"/>
      <c r="J19304" s="23"/>
    </row>
    <row r="19305">
      <c r="A19305" s="71"/>
      <c r="J19305" s="23"/>
    </row>
    <row r="19306">
      <c r="A19306" s="71"/>
      <c r="J19306" s="23"/>
    </row>
    <row r="19307">
      <c r="A19307" s="71"/>
      <c r="J19307" s="23"/>
    </row>
    <row r="19308">
      <c r="A19308" s="71"/>
      <c r="J19308" s="23"/>
    </row>
    <row r="19309">
      <c r="A19309" s="71"/>
      <c r="J19309" s="23"/>
    </row>
    <row r="19310">
      <c r="A19310" s="71"/>
      <c r="J19310" s="23"/>
    </row>
    <row r="19311">
      <c r="A19311" s="71"/>
      <c r="J19311" s="23"/>
    </row>
    <row r="19312">
      <c r="A19312" s="71"/>
      <c r="J19312" s="23"/>
    </row>
    <row r="19313">
      <c r="A19313" s="71"/>
      <c r="J19313" s="23"/>
    </row>
    <row r="19314">
      <c r="A19314" s="71"/>
      <c r="J19314" s="23"/>
    </row>
    <row r="19315">
      <c r="A19315" s="71"/>
      <c r="J19315" s="23"/>
    </row>
    <row r="19316">
      <c r="A19316" s="71"/>
      <c r="J19316" s="23"/>
    </row>
    <row r="19317">
      <c r="A19317" s="71"/>
      <c r="J19317" s="23"/>
    </row>
    <row r="19318">
      <c r="A19318" s="71"/>
      <c r="J19318" s="23"/>
    </row>
    <row r="19319">
      <c r="A19319" s="71"/>
      <c r="J19319" s="23"/>
    </row>
    <row r="19320">
      <c r="A19320" s="71"/>
      <c r="J19320" s="23"/>
    </row>
    <row r="19321">
      <c r="A19321" s="71"/>
      <c r="J19321" s="23"/>
    </row>
    <row r="19322">
      <c r="A19322" s="71"/>
      <c r="J19322" s="23"/>
    </row>
    <row r="19323">
      <c r="A19323" s="71"/>
      <c r="J19323" s="23"/>
    </row>
    <row r="19324">
      <c r="A19324" s="71"/>
      <c r="J19324" s="23"/>
    </row>
    <row r="19325">
      <c r="A19325" s="71"/>
      <c r="J19325" s="23"/>
    </row>
    <row r="19326">
      <c r="A19326" s="71"/>
      <c r="J19326" s="23"/>
    </row>
    <row r="19327">
      <c r="A19327" s="71"/>
      <c r="J19327" s="23"/>
    </row>
    <row r="19328">
      <c r="A19328" s="71"/>
      <c r="J19328" s="23"/>
    </row>
    <row r="19329">
      <c r="A19329" s="71"/>
      <c r="J19329" s="23"/>
    </row>
    <row r="19330">
      <c r="A19330" s="71"/>
      <c r="J19330" s="23"/>
    </row>
    <row r="19331">
      <c r="A19331" s="71"/>
      <c r="J19331" s="23"/>
    </row>
    <row r="19332">
      <c r="A19332" s="71"/>
      <c r="J19332" s="23"/>
    </row>
    <row r="19333">
      <c r="A19333" s="71"/>
      <c r="J19333" s="23"/>
    </row>
    <row r="19334">
      <c r="A19334" s="71"/>
      <c r="J19334" s="23"/>
    </row>
    <row r="19335">
      <c r="A19335" s="71"/>
      <c r="J19335" s="23"/>
    </row>
    <row r="19336">
      <c r="A19336" s="71"/>
      <c r="J19336" s="23"/>
    </row>
    <row r="19337">
      <c r="A19337" s="71"/>
      <c r="J19337" s="23"/>
    </row>
    <row r="19338">
      <c r="A19338" s="71"/>
      <c r="J19338" s="23"/>
    </row>
    <row r="19339">
      <c r="A19339" s="71"/>
      <c r="J19339" s="23"/>
    </row>
    <row r="19340">
      <c r="A19340" s="71"/>
      <c r="J19340" s="23"/>
    </row>
    <row r="19341">
      <c r="A19341" s="71"/>
      <c r="J19341" s="23"/>
    </row>
    <row r="19342">
      <c r="A19342" s="71"/>
      <c r="J19342" s="23"/>
    </row>
    <row r="19343">
      <c r="A19343" s="71"/>
      <c r="J19343" s="23"/>
    </row>
    <row r="19344">
      <c r="A19344" s="71"/>
      <c r="J19344" s="23"/>
    </row>
    <row r="19345">
      <c r="A19345" s="71"/>
      <c r="J19345" s="23"/>
    </row>
    <row r="19346">
      <c r="A19346" s="71"/>
      <c r="J19346" s="23"/>
    </row>
    <row r="19347">
      <c r="A19347" s="71"/>
      <c r="J19347" s="23"/>
    </row>
    <row r="19348">
      <c r="A19348" s="71"/>
      <c r="J19348" s="23"/>
    </row>
    <row r="19349">
      <c r="A19349" s="71"/>
      <c r="J19349" s="23"/>
    </row>
    <row r="19350">
      <c r="A19350" s="71"/>
      <c r="J19350" s="23"/>
    </row>
    <row r="19351">
      <c r="A19351" s="71"/>
      <c r="J19351" s="23"/>
    </row>
    <row r="19352">
      <c r="A19352" s="71"/>
      <c r="J19352" s="23"/>
    </row>
    <row r="19353">
      <c r="A19353" s="71"/>
      <c r="J19353" s="23"/>
    </row>
    <row r="19354">
      <c r="A19354" s="71"/>
      <c r="J19354" s="23"/>
    </row>
    <row r="19355">
      <c r="A19355" s="71"/>
      <c r="J19355" s="23"/>
    </row>
    <row r="19356">
      <c r="A19356" s="71"/>
      <c r="J19356" s="23"/>
    </row>
    <row r="19357">
      <c r="A19357" s="71"/>
      <c r="J19357" s="23"/>
    </row>
    <row r="19358">
      <c r="A19358" s="71"/>
      <c r="J19358" s="23"/>
    </row>
    <row r="19359">
      <c r="A19359" s="71"/>
      <c r="J19359" s="23"/>
    </row>
    <row r="19360">
      <c r="A19360" s="71"/>
      <c r="J19360" s="23"/>
    </row>
    <row r="19361">
      <c r="A19361" s="71"/>
      <c r="J19361" s="23"/>
    </row>
    <row r="19362">
      <c r="A19362" s="71"/>
      <c r="J19362" s="23"/>
    </row>
    <row r="19363">
      <c r="A19363" s="71"/>
      <c r="J19363" s="23"/>
    </row>
    <row r="19364">
      <c r="A19364" s="71"/>
      <c r="J19364" s="23"/>
    </row>
    <row r="19365">
      <c r="A19365" s="71"/>
      <c r="J19365" s="23"/>
    </row>
    <row r="19366">
      <c r="A19366" s="71"/>
      <c r="J19366" s="23"/>
    </row>
    <row r="19367">
      <c r="A19367" s="71"/>
      <c r="J19367" s="23"/>
    </row>
    <row r="19368">
      <c r="A19368" s="71"/>
      <c r="J19368" s="23"/>
    </row>
    <row r="19369">
      <c r="A19369" s="71"/>
      <c r="J19369" s="23"/>
    </row>
    <row r="19370">
      <c r="A19370" s="71"/>
      <c r="J19370" s="23"/>
    </row>
    <row r="19371">
      <c r="A19371" s="71"/>
      <c r="J19371" s="23"/>
    </row>
    <row r="19372">
      <c r="A19372" s="71"/>
      <c r="J19372" s="23"/>
    </row>
    <row r="19373">
      <c r="A19373" s="71"/>
      <c r="J19373" s="23"/>
    </row>
    <row r="19374">
      <c r="A19374" s="71"/>
      <c r="J19374" s="23"/>
    </row>
    <row r="19375">
      <c r="A19375" s="71"/>
      <c r="J19375" s="23"/>
    </row>
    <row r="19376">
      <c r="A19376" s="71"/>
      <c r="J19376" s="23"/>
    </row>
    <row r="19377">
      <c r="A19377" s="71"/>
      <c r="J19377" s="23"/>
    </row>
    <row r="19378">
      <c r="A19378" s="71"/>
      <c r="J19378" s="23"/>
    </row>
    <row r="19379">
      <c r="A19379" s="71"/>
      <c r="J19379" s="23"/>
    </row>
    <row r="19380">
      <c r="A19380" s="71"/>
      <c r="J19380" s="23"/>
    </row>
    <row r="19381">
      <c r="A19381" s="71"/>
      <c r="J19381" s="23"/>
    </row>
    <row r="19382">
      <c r="A19382" s="71"/>
      <c r="J19382" s="23"/>
    </row>
    <row r="19383">
      <c r="A19383" s="71"/>
      <c r="J19383" s="23"/>
    </row>
    <row r="19384">
      <c r="A19384" s="71"/>
      <c r="J19384" s="23"/>
    </row>
    <row r="19385">
      <c r="A19385" s="71"/>
      <c r="J19385" s="23"/>
    </row>
    <row r="19386">
      <c r="A19386" s="71"/>
      <c r="J19386" s="23"/>
    </row>
    <row r="19387">
      <c r="A19387" s="71"/>
      <c r="J19387" s="23"/>
    </row>
    <row r="19388">
      <c r="A19388" s="71"/>
      <c r="J19388" s="23"/>
    </row>
    <row r="19389">
      <c r="A19389" s="71"/>
      <c r="J19389" s="23"/>
    </row>
    <row r="19390">
      <c r="A19390" s="71"/>
      <c r="J19390" s="23"/>
    </row>
    <row r="19391">
      <c r="A19391" s="71"/>
      <c r="J19391" s="23"/>
    </row>
    <row r="19392">
      <c r="A19392" s="71"/>
      <c r="J19392" s="23"/>
    </row>
    <row r="19393">
      <c r="A19393" s="71"/>
      <c r="J19393" s="23"/>
    </row>
    <row r="19394">
      <c r="A19394" s="71"/>
      <c r="J19394" s="23"/>
    </row>
    <row r="19395">
      <c r="A19395" s="71"/>
      <c r="J19395" s="23"/>
    </row>
    <row r="19396">
      <c r="A19396" s="71"/>
      <c r="J19396" s="23"/>
    </row>
    <row r="19397">
      <c r="A19397" s="71"/>
      <c r="J19397" s="23"/>
    </row>
    <row r="19398">
      <c r="A19398" s="71"/>
      <c r="J19398" s="23"/>
    </row>
    <row r="19399">
      <c r="A19399" s="71"/>
      <c r="J19399" s="23"/>
    </row>
    <row r="19400">
      <c r="A19400" s="71"/>
      <c r="J19400" s="23"/>
    </row>
    <row r="19401">
      <c r="A19401" s="71"/>
      <c r="J19401" s="23"/>
    </row>
    <row r="19402">
      <c r="A19402" s="71"/>
      <c r="J19402" s="23"/>
    </row>
    <row r="19403">
      <c r="A19403" s="71"/>
      <c r="J19403" s="23"/>
    </row>
    <row r="19404">
      <c r="A19404" s="71"/>
      <c r="J19404" s="23"/>
    </row>
    <row r="19405">
      <c r="A19405" s="71"/>
      <c r="J19405" s="23"/>
    </row>
    <row r="19406">
      <c r="A19406" s="71"/>
      <c r="J19406" s="23"/>
    </row>
    <row r="19407">
      <c r="A19407" s="71"/>
      <c r="J19407" s="23"/>
    </row>
    <row r="19408">
      <c r="A19408" s="71"/>
      <c r="J19408" s="23"/>
    </row>
    <row r="19409">
      <c r="A19409" s="71"/>
      <c r="J19409" s="23"/>
    </row>
    <row r="19410">
      <c r="A19410" s="71"/>
      <c r="J19410" s="23"/>
    </row>
    <row r="19411">
      <c r="A19411" s="71"/>
      <c r="J19411" s="23"/>
    </row>
    <row r="19412">
      <c r="A19412" s="71"/>
      <c r="J19412" s="23"/>
    </row>
    <row r="19413">
      <c r="A19413" s="71"/>
      <c r="J19413" s="23"/>
    </row>
    <row r="19414">
      <c r="A19414" s="71"/>
      <c r="J19414" s="23"/>
    </row>
    <row r="19415">
      <c r="A19415" s="71"/>
      <c r="J19415" s="23"/>
    </row>
    <row r="19416">
      <c r="A19416" s="71"/>
      <c r="J19416" s="23"/>
    </row>
    <row r="19417">
      <c r="A19417" s="71"/>
      <c r="J19417" s="23"/>
    </row>
    <row r="19418">
      <c r="A19418" s="71"/>
      <c r="J19418" s="23"/>
    </row>
    <row r="19419">
      <c r="A19419" s="71"/>
      <c r="J19419" s="23"/>
    </row>
    <row r="19420">
      <c r="A19420" s="71"/>
      <c r="J19420" s="23"/>
    </row>
    <row r="19421">
      <c r="A19421" s="71"/>
      <c r="J19421" s="23"/>
    </row>
    <row r="19422">
      <c r="A19422" s="71"/>
      <c r="J19422" s="23"/>
    </row>
    <row r="19423">
      <c r="A19423" s="71"/>
      <c r="J19423" s="23"/>
    </row>
    <row r="19424">
      <c r="A19424" s="71"/>
      <c r="J19424" s="23"/>
    </row>
    <row r="19425">
      <c r="A19425" s="71"/>
      <c r="J19425" s="23"/>
    </row>
    <row r="19426">
      <c r="A19426" s="71"/>
      <c r="J19426" s="23"/>
    </row>
    <row r="19427">
      <c r="A19427" s="71"/>
      <c r="J19427" s="23"/>
    </row>
    <row r="19428">
      <c r="A19428" s="71"/>
      <c r="J19428" s="23"/>
    </row>
    <row r="19429">
      <c r="A19429" s="71"/>
      <c r="J19429" s="23"/>
    </row>
    <row r="19430">
      <c r="A19430" s="71"/>
      <c r="J19430" s="23"/>
    </row>
    <row r="19431">
      <c r="A19431" s="71"/>
      <c r="J19431" s="23"/>
    </row>
    <row r="19432">
      <c r="A19432" s="71"/>
      <c r="J19432" s="23"/>
    </row>
    <row r="19433">
      <c r="A19433" s="71"/>
      <c r="J19433" s="23"/>
    </row>
    <row r="19434">
      <c r="A19434" s="71"/>
      <c r="J19434" s="23"/>
    </row>
    <row r="19435">
      <c r="A19435" s="71"/>
      <c r="J19435" s="23"/>
    </row>
    <row r="19436">
      <c r="A19436" s="71"/>
      <c r="J19436" s="23"/>
    </row>
    <row r="19437">
      <c r="A19437" s="71"/>
      <c r="J19437" s="23"/>
    </row>
    <row r="19438">
      <c r="A19438" s="71"/>
      <c r="J19438" s="23"/>
    </row>
    <row r="19439">
      <c r="A19439" s="71"/>
      <c r="J19439" s="23"/>
    </row>
    <row r="19440">
      <c r="A19440" s="71"/>
      <c r="J19440" s="23"/>
    </row>
    <row r="19441">
      <c r="A19441" s="71"/>
      <c r="J19441" s="23"/>
    </row>
    <row r="19442">
      <c r="A19442" s="71"/>
      <c r="J19442" s="23"/>
    </row>
    <row r="19443">
      <c r="A19443" s="71"/>
      <c r="J19443" s="23"/>
    </row>
    <row r="19444">
      <c r="A19444" s="71"/>
      <c r="J19444" s="23"/>
    </row>
    <row r="19445">
      <c r="A19445" s="71"/>
      <c r="J19445" s="23"/>
    </row>
    <row r="19446">
      <c r="A19446" s="71"/>
      <c r="J19446" s="23"/>
    </row>
    <row r="19447">
      <c r="A19447" s="71"/>
      <c r="J19447" s="23"/>
    </row>
    <row r="19448">
      <c r="A19448" s="71"/>
      <c r="J19448" s="23"/>
    </row>
    <row r="19449">
      <c r="A19449" s="71"/>
      <c r="J19449" s="23"/>
    </row>
    <row r="19450">
      <c r="A19450" s="71"/>
      <c r="J19450" s="23"/>
    </row>
    <row r="19451">
      <c r="A19451" s="71"/>
      <c r="J19451" s="23"/>
    </row>
    <row r="19452">
      <c r="A19452" s="71"/>
      <c r="J19452" s="23"/>
    </row>
    <row r="19453">
      <c r="A19453" s="71"/>
      <c r="J19453" s="23"/>
    </row>
    <row r="19454">
      <c r="A19454" s="71"/>
      <c r="J19454" s="23"/>
    </row>
    <row r="19455">
      <c r="A19455" s="71"/>
      <c r="J19455" s="23"/>
    </row>
    <row r="19456">
      <c r="A19456" s="71"/>
      <c r="J19456" s="23"/>
    </row>
    <row r="19457">
      <c r="A19457" s="71"/>
      <c r="J19457" s="23"/>
    </row>
    <row r="19458">
      <c r="A19458" s="71"/>
      <c r="J19458" s="23"/>
    </row>
    <row r="19459">
      <c r="A19459" s="71"/>
      <c r="J19459" s="23"/>
    </row>
    <row r="19460">
      <c r="A19460" s="71"/>
      <c r="J19460" s="23"/>
    </row>
    <row r="19461">
      <c r="A19461" s="71"/>
      <c r="J19461" s="23"/>
    </row>
    <row r="19462">
      <c r="A19462" s="71"/>
      <c r="J19462" s="23"/>
    </row>
    <row r="19463">
      <c r="A19463" s="71"/>
      <c r="J19463" s="23"/>
    </row>
    <row r="19464">
      <c r="A19464" s="71"/>
      <c r="J19464" s="23"/>
    </row>
    <row r="19465">
      <c r="A19465" s="71"/>
      <c r="J19465" s="23"/>
    </row>
    <row r="19466">
      <c r="A19466" s="71"/>
      <c r="J19466" s="23"/>
    </row>
    <row r="19467">
      <c r="A19467" s="71"/>
      <c r="J19467" s="23"/>
    </row>
    <row r="19468">
      <c r="A19468" s="71"/>
      <c r="J19468" s="23"/>
    </row>
    <row r="19469">
      <c r="A19469" s="71"/>
      <c r="J19469" s="23"/>
    </row>
    <row r="19470">
      <c r="A19470" s="71"/>
      <c r="J19470" s="23"/>
    </row>
    <row r="19471">
      <c r="A19471" s="71"/>
      <c r="J19471" s="23"/>
    </row>
    <row r="19472">
      <c r="A19472" s="71"/>
      <c r="J19472" s="23"/>
    </row>
    <row r="19473">
      <c r="A19473" s="71"/>
      <c r="J19473" s="23"/>
    </row>
    <row r="19474">
      <c r="A19474" s="71"/>
      <c r="J19474" s="23"/>
    </row>
    <row r="19475">
      <c r="A19475" s="71"/>
      <c r="J19475" s="23"/>
    </row>
    <row r="19476">
      <c r="A19476" s="71"/>
      <c r="J19476" s="23"/>
    </row>
    <row r="19477">
      <c r="A19477" s="71"/>
      <c r="J19477" s="23"/>
    </row>
    <row r="19478">
      <c r="A19478" s="71"/>
      <c r="J19478" s="23"/>
    </row>
    <row r="19479">
      <c r="A19479" s="71"/>
      <c r="J19479" s="23"/>
    </row>
    <row r="19480">
      <c r="A19480" s="71"/>
      <c r="J19480" s="23"/>
    </row>
    <row r="19481">
      <c r="A19481" s="71"/>
      <c r="J19481" s="23"/>
    </row>
    <row r="19482">
      <c r="A19482" s="71"/>
      <c r="J19482" s="23"/>
    </row>
    <row r="19483">
      <c r="A19483" s="71"/>
      <c r="J19483" s="23"/>
    </row>
    <row r="19484">
      <c r="A19484" s="71"/>
      <c r="J19484" s="23"/>
    </row>
    <row r="19485">
      <c r="A19485" s="71"/>
      <c r="J19485" s="23"/>
    </row>
    <row r="19486">
      <c r="A19486" s="71"/>
      <c r="J19486" s="23"/>
    </row>
    <row r="19487">
      <c r="A19487" s="71"/>
      <c r="J19487" s="23"/>
    </row>
    <row r="19488">
      <c r="A19488" s="71"/>
      <c r="J19488" s="23"/>
    </row>
    <row r="19489">
      <c r="A19489" s="71"/>
      <c r="J19489" s="23"/>
    </row>
    <row r="19490">
      <c r="A19490" s="71"/>
      <c r="J19490" s="23"/>
    </row>
    <row r="19491">
      <c r="A19491" s="71"/>
      <c r="J19491" s="23"/>
    </row>
    <row r="19492">
      <c r="A19492" s="71"/>
      <c r="J19492" s="23"/>
    </row>
    <row r="19493">
      <c r="A19493" s="71"/>
      <c r="J19493" s="23"/>
    </row>
    <row r="19494">
      <c r="A19494" s="71"/>
      <c r="J19494" s="23"/>
    </row>
    <row r="19495">
      <c r="A19495" s="71"/>
      <c r="J19495" s="23"/>
    </row>
    <row r="19496">
      <c r="A19496" s="71"/>
      <c r="J19496" s="23"/>
    </row>
    <row r="19497">
      <c r="A19497" s="71"/>
      <c r="J19497" s="23"/>
    </row>
    <row r="19498">
      <c r="A19498" s="71"/>
      <c r="J19498" s="23"/>
    </row>
    <row r="19499">
      <c r="A19499" s="71"/>
      <c r="J19499" s="23"/>
    </row>
    <row r="19500">
      <c r="A19500" s="71"/>
      <c r="J19500" s="23"/>
    </row>
    <row r="19501">
      <c r="A19501" s="71"/>
      <c r="J19501" s="23"/>
    </row>
    <row r="19502">
      <c r="A19502" s="71"/>
      <c r="J19502" s="23"/>
    </row>
    <row r="19503">
      <c r="A19503" s="71"/>
      <c r="J19503" s="23"/>
    </row>
    <row r="19504">
      <c r="A19504" s="71"/>
      <c r="J19504" s="23"/>
    </row>
    <row r="19505">
      <c r="A19505" s="71"/>
      <c r="J19505" s="23"/>
    </row>
    <row r="19506">
      <c r="A19506" s="71"/>
      <c r="J19506" s="23"/>
    </row>
    <row r="19507">
      <c r="A19507" s="71"/>
      <c r="J19507" s="23"/>
    </row>
    <row r="19508">
      <c r="A19508" s="71"/>
      <c r="J19508" s="23"/>
    </row>
    <row r="19509">
      <c r="A19509" s="71"/>
      <c r="J19509" s="23"/>
    </row>
    <row r="19510">
      <c r="A19510" s="71"/>
      <c r="J19510" s="23"/>
    </row>
    <row r="19511">
      <c r="A19511" s="71"/>
      <c r="J19511" s="23"/>
    </row>
    <row r="19512">
      <c r="A19512" s="71"/>
      <c r="J19512" s="23"/>
    </row>
    <row r="19513">
      <c r="A19513" s="71"/>
      <c r="J19513" s="23"/>
    </row>
    <row r="19514">
      <c r="A19514" s="71"/>
      <c r="J19514" s="23"/>
    </row>
    <row r="19515">
      <c r="A19515" s="71"/>
      <c r="J19515" s="23"/>
    </row>
    <row r="19516">
      <c r="A19516" s="71"/>
      <c r="J19516" s="23"/>
    </row>
    <row r="19517">
      <c r="A19517" s="71"/>
      <c r="J19517" s="23"/>
    </row>
    <row r="19518">
      <c r="A19518" s="71"/>
      <c r="J19518" s="23"/>
    </row>
    <row r="19519">
      <c r="A19519" s="71"/>
      <c r="J19519" s="23"/>
    </row>
    <row r="19520">
      <c r="A19520" s="71"/>
      <c r="J19520" s="23"/>
    </row>
    <row r="19521">
      <c r="A19521" s="71"/>
      <c r="J19521" s="23"/>
    </row>
    <row r="19522">
      <c r="A19522" s="71"/>
      <c r="J19522" s="23"/>
    </row>
    <row r="19523">
      <c r="A19523" s="71"/>
      <c r="J19523" s="23"/>
    </row>
    <row r="19524">
      <c r="A19524" s="71"/>
      <c r="J19524" s="23"/>
    </row>
    <row r="19525">
      <c r="A19525" s="71"/>
      <c r="J19525" s="23"/>
    </row>
    <row r="19526">
      <c r="A19526" s="71"/>
      <c r="J19526" s="23"/>
    </row>
    <row r="19527">
      <c r="A19527" s="71"/>
      <c r="J19527" s="23"/>
    </row>
    <row r="19528">
      <c r="A19528" s="71"/>
      <c r="J19528" s="23"/>
    </row>
    <row r="19529">
      <c r="A19529" s="71"/>
      <c r="J19529" s="23"/>
    </row>
    <row r="19530">
      <c r="A19530" s="71"/>
      <c r="J19530" s="23"/>
    </row>
    <row r="19531">
      <c r="A19531" s="71"/>
      <c r="J19531" s="23"/>
    </row>
    <row r="19532">
      <c r="A19532" s="71"/>
      <c r="J19532" s="23"/>
    </row>
    <row r="19533">
      <c r="A19533" s="71"/>
      <c r="J19533" s="23"/>
    </row>
    <row r="19534">
      <c r="A19534" s="71"/>
      <c r="J19534" s="23"/>
    </row>
    <row r="19535">
      <c r="A19535" s="71"/>
      <c r="J19535" s="23"/>
    </row>
    <row r="19536">
      <c r="A19536" s="71"/>
      <c r="J19536" s="23"/>
    </row>
    <row r="19537">
      <c r="A19537" s="71"/>
      <c r="J19537" s="23"/>
    </row>
    <row r="19538">
      <c r="A19538" s="71"/>
      <c r="J19538" s="23"/>
    </row>
    <row r="19539">
      <c r="A19539" s="71"/>
      <c r="J19539" s="23"/>
    </row>
    <row r="19540">
      <c r="A19540" s="71"/>
      <c r="J19540" s="23"/>
    </row>
    <row r="19541">
      <c r="A19541" s="71"/>
      <c r="J19541" s="23"/>
    </row>
    <row r="19542">
      <c r="A19542" s="71"/>
      <c r="J19542" s="23"/>
    </row>
    <row r="19543">
      <c r="A19543" s="71"/>
      <c r="J19543" s="23"/>
    </row>
    <row r="19544">
      <c r="A19544" s="71"/>
      <c r="J19544" s="23"/>
    </row>
    <row r="19545">
      <c r="A19545" s="71"/>
      <c r="J19545" s="23"/>
    </row>
    <row r="19546">
      <c r="A19546" s="71"/>
      <c r="J19546" s="23"/>
    </row>
    <row r="19547">
      <c r="A19547" s="71"/>
      <c r="J19547" s="23"/>
    </row>
    <row r="19548">
      <c r="A19548" s="71"/>
      <c r="J19548" s="23"/>
    </row>
    <row r="19549">
      <c r="A19549" s="71"/>
      <c r="J19549" s="23"/>
    </row>
    <row r="19550">
      <c r="A19550" s="71"/>
      <c r="J19550" s="23"/>
    </row>
    <row r="19551">
      <c r="A19551" s="71"/>
      <c r="J19551" s="23"/>
    </row>
    <row r="19552">
      <c r="A19552" s="71"/>
      <c r="J19552" s="23"/>
    </row>
    <row r="19553">
      <c r="A19553" s="71"/>
      <c r="J19553" s="23"/>
    </row>
    <row r="19554">
      <c r="A19554" s="71"/>
      <c r="J19554" s="23"/>
    </row>
    <row r="19555">
      <c r="A19555" s="71"/>
      <c r="J19555" s="23"/>
    </row>
    <row r="19556">
      <c r="A19556" s="71"/>
      <c r="J19556" s="23"/>
    </row>
    <row r="19557">
      <c r="A19557" s="71"/>
      <c r="J19557" s="23"/>
    </row>
    <row r="19558">
      <c r="A19558" s="71"/>
      <c r="J19558" s="23"/>
    </row>
    <row r="19559">
      <c r="A19559" s="71"/>
      <c r="J19559" s="23"/>
    </row>
    <row r="19560">
      <c r="A19560" s="71"/>
      <c r="J19560" s="23"/>
    </row>
    <row r="19561">
      <c r="A19561" s="71"/>
      <c r="J19561" s="23"/>
    </row>
    <row r="19562">
      <c r="A19562" s="71"/>
      <c r="J19562" s="23"/>
    </row>
    <row r="19563">
      <c r="A19563" s="71"/>
      <c r="J19563" s="23"/>
    </row>
    <row r="19564">
      <c r="A19564" s="71"/>
      <c r="J19564" s="23"/>
    </row>
    <row r="19565">
      <c r="A19565" s="71"/>
      <c r="J19565" s="23"/>
    </row>
    <row r="19566">
      <c r="A19566" s="71"/>
      <c r="J19566" s="23"/>
    </row>
    <row r="19567">
      <c r="A19567" s="71"/>
      <c r="J19567" s="23"/>
    </row>
    <row r="19568">
      <c r="A19568" s="71"/>
      <c r="J19568" s="23"/>
    </row>
    <row r="19569">
      <c r="A19569" s="71"/>
      <c r="J19569" s="23"/>
    </row>
    <row r="19570">
      <c r="A19570" s="71"/>
      <c r="J19570" s="23"/>
    </row>
    <row r="19571">
      <c r="A19571" s="71"/>
      <c r="J19571" s="23"/>
    </row>
    <row r="19572">
      <c r="A19572" s="71"/>
      <c r="J19572" s="23"/>
    </row>
    <row r="19573">
      <c r="A19573" s="71"/>
      <c r="J19573" s="23"/>
    </row>
    <row r="19574">
      <c r="A19574" s="71"/>
      <c r="J19574" s="23"/>
    </row>
    <row r="19575">
      <c r="A19575" s="71"/>
      <c r="J19575" s="23"/>
    </row>
    <row r="19576">
      <c r="A19576" s="71"/>
      <c r="J19576" s="23"/>
    </row>
    <row r="19577">
      <c r="A19577" s="71"/>
      <c r="J19577" s="23"/>
    </row>
    <row r="19578">
      <c r="A19578" s="71"/>
      <c r="J19578" s="23"/>
    </row>
    <row r="19579">
      <c r="A19579" s="71"/>
      <c r="J19579" s="23"/>
    </row>
    <row r="19580">
      <c r="A19580" s="71"/>
      <c r="J19580" s="23"/>
    </row>
    <row r="19581">
      <c r="A19581" s="71"/>
      <c r="J19581" s="23"/>
    </row>
    <row r="19582">
      <c r="A19582" s="71"/>
      <c r="J19582" s="23"/>
    </row>
    <row r="19583">
      <c r="A19583" s="71"/>
      <c r="J19583" s="23"/>
    </row>
    <row r="19584">
      <c r="A19584" s="71"/>
      <c r="J19584" s="23"/>
    </row>
    <row r="19585">
      <c r="A19585" s="71"/>
      <c r="J19585" s="23"/>
    </row>
    <row r="19586">
      <c r="A19586" s="71"/>
      <c r="J19586" s="23"/>
    </row>
    <row r="19587">
      <c r="A19587" s="71"/>
      <c r="J19587" s="23"/>
    </row>
    <row r="19588">
      <c r="A19588" s="71"/>
      <c r="J19588" s="23"/>
    </row>
    <row r="19589">
      <c r="A19589" s="71"/>
      <c r="J19589" s="23"/>
    </row>
    <row r="19590">
      <c r="A19590" s="71"/>
      <c r="J19590" s="23"/>
    </row>
    <row r="19591">
      <c r="A19591" s="71"/>
      <c r="J19591" s="23"/>
    </row>
    <row r="19592">
      <c r="A19592" s="71"/>
      <c r="J19592" s="23"/>
    </row>
    <row r="19593">
      <c r="A19593" s="71"/>
      <c r="J19593" s="23"/>
    </row>
    <row r="19594">
      <c r="A19594" s="71"/>
      <c r="J19594" s="23"/>
    </row>
    <row r="19595">
      <c r="A19595" s="71"/>
      <c r="J19595" s="23"/>
    </row>
    <row r="19596">
      <c r="A19596" s="71"/>
      <c r="J19596" s="23"/>
    </row>
    <row r="19597">
      <c r="A19597" s="71"/>
      <c r="J19597" s="23"/>
    </row>
    <row r="19598">
      <c r="A19598" s="71"/>
      <c r="J19598" s="23"/>
    </row>
    <row r="19599">
      <c r="A19599" s="71"/>
      <c r="J19599" s="23"/>
    </row>
    <row r="19600">
      <c r="A19600" s="71"/>
      <c r="J19600" s="23"/>
    </row>
    <row r="19601">
      <c r="A19601" s="71"/>
      <c r="J19601" s="23"/>
    </row>
    <row r="19602">
      <c r="A19602" s="71"/>
      <c r="J19602" s="23"/>
    </row>
    <row r="19603">
      <c r="A19603" s="71"/>
      <c r="J19603" s="23"/>
    </row>
    <row r="19604">
      <c r="A19604" s="71"/>
      <c r="J19604" s="23"/>
    </row>
    <row r="19605">
      <c r="A19605" s="71"/>
      <c r="J19605" s="23"/>
    </row>
    <row r="19606">
      <c r="A19606" s="71"/>
      <c r="J19606" s="23"/>
    </row>
    <row r="19607">
      <c r="A19607" s="71"/>
      <c r="J19607" s="23"/>
    </row>
    <row r="19608">
      <c r="A19608" s="71"/>
      <c r="J19608" s="23"/>
    </row>
    <row r="19609">
      <c r="A19609" s="71"/>
      <c r="J19609" s="23"/>
    </row>
    <row r="19610">
      <c r="A19610" s="71"/>
      <c r="J19610" s="23"/>
    </row>
    <row r="19611">
      <c r="A19611" s="71"/>
      <c r="J19611" s="23"/>
    </row>
    <row r="19612">
      <c r="A19612" s="71"/>
      <c r="J19612" s="23"/>
    </row>
    <row r="19613">
      <c r="A19613" s="71"/>
      <c r="J19613" s="23"/>
    </row>
    <row r="19614">
      <c r="A19614" s="71"/>
      <c r="J19614" s="23"/>
    </row>
    <row r="19615">
      <c r="A19615" s="71"/>
      <c r="J19615" s="23"/>
    </row>
    <row r="19616">
      <c r="A19616" s="71"/>
      <c r="J19616" s="23"/>
    </row>
    <row r="19617">
      <c r="A19617" s="71"/>
      <c r="J19617" s="23"/>
    </row>
    <row r="19618">
      <c r="A19618" s="71"/>
      <c r="J19618" s="23"/>
    </row>
    <row r="19619">
      <c r="A19619" s="71"/>
      <c r="J19619" s="23"/>
    </row>
    <row r="19620">
      <c r="A19620" s="71"/>
      <c r="J19620" s="23"/>
    </row>
    <row r="19621">
      <c r="A19621" s="71"/>
      <c r="J19621" s="23"/>
    </row>
    <row r="19622">
      <c r="A19622" s="71"/>
      <c r="J19622" s="23"/>
    </row>
    <row r="19623">
      <c r="A19623" s="71"/>
      <c r="J19623" s="23"/>
    </row>
    <row r="19624">
      <c r="A19624" s="71"/>
      <c r="J19624" s="23"/>
    </row>
    <row r="19625">
      <c r="A19625" s="71"/>
      <c r="J19625" s="23"/>
    </row>
    <row r="19626">
      <c r="A19626" s="71"/>
      <c r="J19626" s="23"/>
    </row>
    <row r="19627">
      <c r="A19627" s="71"/>
      <c r="J19627" s="23"/>
    </row>
    <row r="19628">
      <c r="A19628" s="71"/>
      <c r="J19628" s="23"/>
    </row>
    <row r="19629">
      <c r="A19629" s="71"/>
      <c r="J19629" s="23"/>
    </row>
    <row r="19630">
      <c r="A19630" s="71"/>
      <c r="J19630" s="23"/>
    </row>
    <row r="19631">
      <c r="A19631" s="71"/>
      <c r="J19631" s="23"/>
    </row>
    <row r="19632">
      <c r="A19632" s="71"/>
      <c r="J19632" s="23"/>
    </row>
    <row r="19633">
      <c r="A19633" s="71"/>
      <c r="J19633" s="23"/>
    </row>
    <row r="19634">
      <c r="A19634" s="71"/>
      <c r="J19634" s="23"/>
    </row>
    <row r="19635">
      <c r="A19635" s="71"/>
      <c r="J19635" s="23"/>
    </row>
    <row r="19636">
      <c r="A19636" s="71"/>
      <c r="J19636" s="23"/>
    </row>
    <row r="19637">
      <c r="A19637" s="71"/>
      <c r="J19637" s="23"/>
    </row>
    <row r="19638">
      <c r="A19638" s="71"/>
      <c r="J19638" s="23"/>
    </row>
    <row r="19639">
      <c r="A19639" s="71"/>
      <c r="J19639" s="23"/>
    </row>
    <row r="19640">
      <c r="A19640" s="71"/>
      <c r="J19640" s="23"/>
    </row>
    <row r="19641">
      <c r="A19641" s="71"/>
      <c r="J19641" s="23"/>
    </row>
    <row r="19642">
      <c r="A19642" s="71"/>
      <c r="J19642" s="23"/>
    </row>
    <row r="19643">
      <c r="A19643" s="71"/>
      <c r="J19643" s="23"/>
    </row>
    <row r="19644">
      <c r="A19644" s="71"/>
      <c r="J19644" s="23"/>
    </row>
    <row r="19645">
      <c r="A19645" s="71"/>
      <c r="J19645" s="23"/>
    </row>
    <row r="19646">
      <c r="A19646" s="71"/>
      <c r="J19646" s="23"/>
    </row>
    <row r="19647">
      <c r="A19647" s="71"/>
      <c r="J19647" s="23"/>
    </row>
    <row r="19648">
      <c r="A19648" s="71"/>
      <c r="J19648" s="23"/>
    </row>
    <row r="19649">
      <c r="A19649" s="71"/>
      <c r="J19649" s="23"/>
    </row>
    <row r="19650">
      <c r="A19650" s="71"/>
      <c r="J19650" s="23"/>
    </row>
    <row r="19651">
      <c r="A19651" s="71"/>
      <c r="J19651" s="23"/>
    </row>
    <row r="19652">
      <c r="A19652" s="71"/>
      <c r="J19652" s="23"/>
    </row>
    <row r="19653">
      <c r="A19653" s="71"/>
      <c r="J19653" s="23"/>
    </row>
    <row r="19654">
      <c r="A19654" s="71"/>
      <c r="J19654" s="23"/>
    </row>
    <row r="19655">
      <c r="A19655" s="71"/>
      <c r="J19655" s="23"/>
    </row>
    <row r="19656">
      <c r="A19656" s="71"/>
      <c r="J19656" s="23"/>
    </row>
    <row r="19657">
      <c r="A19657" s="71"/>
      <c r="J19657" s="23"/>
    </row>
    <row r="19658">
      <c r="A19658" s="71"/>
      <c r="J19658" s="23"/>
    </row>
    <row r="19659">
      <c r="A19659" s="71"/>
      <c r="J19659" s="23"/>
    </row>
    <row r="19660">
      <c r="A19660" s="71"/>
      <c r="J19660" s="23"/>
    </row>
    <row r="19661">
      <c r="A19661" s="71"/>
      <c r="J19661" s="23"/>
    </row>
    <row r="19662">
      <c r="A19662" s="71"/>
      <c r="J19662" s="23"/>
    </row>
    <row r="19663">
      <c r="A19663" s="71"/>
      <c r="J19663" s="23"/>
    </row>
    <row r="19664">
      <c r="A19664" s="71"/>
      <c r="J19664" s="23"/>
    </row>
    <row r="19665">
      <c r="A19665" s="71"/>
      <c r="J19665" s="23"/>
    </row>
    <row r="19666">
      <c r="A19666" s="71"/>
      <c r="J19666" s="23"/>
    </row>
    <row r="19667">
      <c r="A19667" s="71"/>
      <c r="J19667" s="23"/>
    </row>
    <row r="19668">
      <c r="A19668" s="71"/>
      <c r="J19668" s="23"/>
    </row>
    <row r="19669">
      <c r="A19669" s="71"/>
      <c r="J19669" s="23"/>
    </row>
    <row r="19670">
      <c r="A19670" s="71"/>
      <c r="J19670" s="23"/>
    </row>
    <row r="19671">
      <c r="A19671" s="71"/>
      <c r="J19671" s="23"/>
    </row>
    <row r="19672">
      <c r="A19672" s="71"/>
      <c r="J19672" s="23"/>
    </row>
    <row r="19673">
      <c r="A19673" s="71"/>
      <c r="J19673" s="23"/>
    </row>
    <row r="19674">
      <c r="A19674" s="71"/>
      <c r="J19674" s="23"/>
    </row>
    <row r="19675">
      <c r="A19675" s="71"/>
      <c r="J19675" s="23"/>
    </row>
    <row r="19676">
      <c r="A19676" s="71"/>
      <c r="J19676" s="23"/>
    </row>
    <row r="19677">
      <c r="A19677" s="71"/>
      <c r="J19677" s="23"/>
    </row>
    <row r="19678">
      <c r="A19678" s="71"/>
      <c r="J19678" s="23"/>
    </row>
    <row r="19679">
      <c r="A19679" s="71"/>
      <c r="J19679" s="23"/>
    </row>
    <row r="19680">
      <c r="A19680" s="71"/>
      <c r="J19680" s="23"/>
    </row>
    <row r="19681">
      <c r="A19681" s="71"/>
      <c r="J19681" s="23"/>
    </row>
    <row r="19682">
      <c r="A19682" s="71"/>
      <c r="J19682" s="23"/>
    </row>
    <row r="19683">
      <c r="A19683" s="71"/>
      <c r="J19683" s="23"/>
    </row>
    <row r="19684">
      <c r="A19684" s="71"/>
      <c r="J19684" s="23"/>
    </row>
    <row r="19685">
      <c r="A19685" s="71"/>
      <c r="J19685" s="23"/>
    </row>
    <row r="19686">
      <c r="A19686" s="71"/>
      <c r="J19686" s="23"/>
    </row>
    <row r="19687">
      <c r="A19687" s="71"/>
      <c r="J19687" s="23"/>
    </row>
    <row r="19688">
      <c r="A19688" s="71"/>
      <c r="J19688" s="23"/>
    </row>
    <row r="19689">
      <c r="A19689" s="71"/>
      <c r="J19689" s="23"/>
    </row>
    <row r="19690">
      <c r="A19690" s="71"/>
      <c r="J19690" s="23"/>
    </row>
    <row r="19691">
      <c r="A19691" s="71"/>
      <c r="J19691" s="23"/>
    </row>
    <row r="19692">
      <c r="A19692" s="71"/>
      <c r="J19692" s="23"/>
    </row>
    <row r="19693">
      <c r="A19693" s="71"/>
      <c r="J19693" s="23"/>
    </row>
    <row r="19694">
      <c r="A19694" s="71"/>
      <c r="J19694" s="23"/>
    </row>
    <row r="19695">
      <c r="A19695" s="71"/>
      <c r="J19695" s="23"/>
    </row>
    <row r="19696">
      <c r="A19696" s="71"/>
      <c r="J19696" s="23"/>
    </row>
    <row r="19697">
      <c r="A19697" s="71"/>
      <c r="J19697" s="23"/>
    </row>
    <row r="19698">
      <c r="A19698" s="71"/>
      <c r="J19698" s="23"/>
    </row>
    <row r="19699">
      <c r="A19699" s="71"/>
      <c r="J19699" s="23"/>
    </row>
    <row r="19700">
      <c r="A19700" s="71"/>
      <c r="J19700" s="23"/>
    </row>
    <row r="19701">
      <c r="A19701" s="71"/>
      <c r="J19701" s="23"/>
    </row>
    <row r="19702">
      <c r="A19702" s="71"/>
      <c r="J19702" s="23"/>
    </row>
    <row r="19703">
      <c r="A19703" s="71"/>
      <c r="J19703" s="23"/>
    </row>
    <row r="19704">
      <c r="A19704" s="71"/>
      <c r="J19704" s="23"/>
    </row>
    <row r="19705">
      <c r="A19705" s="71"/>
      <c r="J19705" s="23"/>
    </row>
    <row r="19706">
      <c r="A19706" s="71"/>
      <c r="J19706" s="23"/>
    </row>
    <row r="19707">
      <c r="A19707" s="71"/>
      <c r="J19707" s="23"/>
    </row>
    <row r="19708">
      <c r="A19708" s="71"/>
      <c r="J19708" s="23"/>
    </row>
    <row r="19709">
      <c r="A19709" s="71"/>
      <c r="J19709" s="23"/>
    </row>
    <row r="19710">
      <c r="A19710" s="71"/>
      <c r="J19710" s="23"/>
    </row>
    <row r="19711">
      <c r="A19711" s="71"/>
      <c r="J19711" s="23"/>
    </row>
    <row r="19712">
      <c r="A19712" s="71"/>
      <c r="J19712" s="23"/>
    </row>
    <row r="19713">
      <c r="A19713" s="71"/>
      <c r="J19713" s="23"/>
    </row>
    <row r="19714">
      <c r="A19714" s="71"/>
      <c r="J19714" s="23"/>
    </row>
    <row r="19715">
      <c r="A19715" s="71"/>
      <c r="J19715" s="23"/>
    </row>
    <row r="19716">
      <c r="A19716" s="71"/>
      <c r="J19716" s="23"/>
    </row>
    <row r="19717">
      <c r="A19717" s="71"/>
      <c r="J19717" s="23"/>
    </row>
    <row r="19718">
      <c r="A19718" s="71"/>
      <c r="J19718" s="23"/>
    </row>
    <row r="19719">
      <c r="A19719" s="71"/>
      <c r="J19719" s="23"/>
    </row>
    <row r="19720">
      <c r="A19720" s="71"/>
      <c r="J19720" s="23"/>
    </row>
    <row r="19721">
      <c r="A19721" s="71"/>
      <c r="J19721" s="23"/>
    </row>
    <row r="19722">
      <c r="A19722" s="71"/>
      <c r="J19722" s="23"/>
    </row>
    <row r="19723">
      <c r="A19723" s="71"/>
      <c r="J19723" s="23"/>
    </row>
    <row r="19724">
      <c r="A19724" s="71"/>
      <c r="J19724" s="23"/>
    </row>
    <row r="19725">
      <c r="A19725" s="71"/>
      <c r="J19725" s="23"/>
    </row>
    <row r="19726">
      <c r="A19726" s="71"/>
      <c r="J19726" s="23"/>
    </row>
    <row r="19727">
      <c r="A19727" s="71"/>
      <c r="J19727" s="23"/>
    </row>
    <row r="19728">
      <c r="A19728" s="71"/>
      <c r="J19728" s="23"/>
    </row>
    <row r="19729">
      <c r="A19729" s="71"/>
      <c r="J19729" s="23"/>
    </row>
    <row r="19730">
      <c r="A19730" s="71"/>
      <c r="J19730" s="23"/>
    </row>
    <row r="19731">
      <c r="A19731" s="71"/>
      <c r="J19731" s="23"/>
    </row>
    <row r="19732">
      <c r="A19732" s="71"/>
      <c r="J19732" s="23"/>
    </row>
    <row r="19733">
      <c r="A19733" s="71"/>
      <c r="J19733" s="23"/>
    </row>
    <row r="19734">
      <c r="A19734" s="71"/>
      <c r="J19734" s="23"/>
    </row>
    <row r="19735">
      <c r="A19735" s="71"/>
      <c r="J19735" s="23"/>
    </row>
    <row r="19736">
      <c r="A19736" s="71"/>
      <c r="J19736" s="23"/>
    </row>
    <row r="19737">
      <c r="A19737" s="71"/>
      <c r="J19737" s="23"/>
    </row>
    <row r="19738">
      <c r="A19738" s="71"/>
      <c r="J19738" s="23"/>
    </row>
    <row r="19739">
      <c r="A19739" s="71"/>
      <c r="J19739" s="23"/>
    </row>
    <row r="19740">
      <c r="A19740" s="71"/>
      <c r="J19740" s="23"/>
    </row>
    <row r="19741">
      <c r="A19741" s="71"/>
      <c r="J19741" s="23"/>
    </row>
    <row r="19742">
      <c r="A19742" s="71"/>
      <c r="J19742" s="23"/>
    </row>
    <row r="19743">
      <c r="A19743" s="71"/>
      <c r="J19743" s="23"/>
    </row>
    <row r="19744">
      <c r="A19744" s="71"/>
      <c r="J19744" s="23"/>
    </row>
    <row r="19745">
      <c r="A19745" s="71"/>
      <c r="J19745" s="23"/>
    </row>
    <row r="19746">
      <c r="A19746" s="71"/>
      <c r="J19746" s="23"/>
    </row>
    <row r="19747">
      <c r="A19747" s="71"/>
      <c r="J19747" s="23"/>
    </row>
    <row r="19748">
      <c r="A19748" s="71"/>
      <c r="J19748" s="23"/>
    </row>
    <row r="19749">
      <c r="A19749" s="71"/>
      <c r="J19749" s="23"/>
    </row>
    <row r="19750">
      <c r="A19750" s="71"/>
      <c r="J19750" s="23"/>
    </row>
    <row r="19751">
      <c r="A19751" s="71"/>
      <c r="J19751" s="23"/>
    </row>
    <row r="19752">
      <c r="A19752" s="71"/>
      <c r="J19752" s="23"/>
    </row>
    <row r="19753">
      <c r="A19753" s="71"/>
      <c r="J19753" s="23"/>
    </row>
    <row r="19754">
      <c r="A19754" s="71"/>
      <c r="J19754" s="23"/>
    </row>
    <row r="19755">
      <c r="A19755" s="71"/>
      <c r="J19755" s="23"/>
    </row>
    <row r="19756">
      <c r="A19756" s="71"/>
      <c r="J19756" s="23"/>
    </row>
    <row r="19757">
      <c r="A19757" s="71"/>
      <c r="J19757" s="23"/>
    </row>
    <row r="19758">
      <c r="A19758" s="71"/>
      <c r="J19758" s="23"/>
    </row>
    <row r="19759">
      <c r="A19759" s="71"/>
      <c r="J19759" s="23"/>
    </row>
    <row r="19760">
      <c r="A19760" s="71"/>
      <c r="J19760" s="23"/>
    </row>
    <row r="19761">
      <c r="A19761" s="71"/>
      <c r="J19761" s="23"/>
    </row>
    <row r="19762">
      <c r="A19762" s="71"/>
      <c r="J19762" s="23"/>
    </row>
    <row r="19763">
      <c r="A19763" s="71"/>
      <c r="J19763" s="23"/>
    </row>
    <row r="19764">
      <c r="A19764" s="71"/>
      <c r="J19764" s="23"/>
    </row>
    <row r="19765">
      <c r="A19765" s="71"/>
      <c r="J19765" s="23"/>
    </row>
    <row r="19766">
      <c r="A19766" s="71"/>
      <c r="J19766" s="23"/>
    </row>
    <row r="19767">
      <c r="A19767" s="71"/>
      <c r="J19767" s="23"/>
    </row>
    <row r="19768">
      <c r="A19768" s="71"/>
      <c r="J19768" s="23"/>
    </row>
    <row r="19769">
      <c r="A19769" s="71"/>
      <c r="J19769" s="23"/>
    </row>
    <row r="19770">
      <c r="A19770" s="71"/>
      <c r="J19770" s="23"/>
    </row>
    <row r="19771">
      <c r="A19771" s="71"/>
      <c r="J19771" s="23"/>
    </row>
    <row r="19772">
      <c r="A19772" s="71"/>
      <c r="J19772" s="23"/>
    </row>
    <row r="19773">
      <c r="A19773" s="71"/>
      <c r="J19773" s="23"/>
    </row>
    <row r="19774">
      <c r="A19774" s="71"/>
      <c r="J19774" s="23"/>
    </row>
    <row r="19775">
      <c r="A19775" s="71"/>
      <c r="J19775" s="23"/>
    </row>
    <row r="19776">
      <c r="A19776" s="71"/>
      <c r="J19776" s="23"/>
    </row>
    <row r="19777">
      <c r="A19777" s="71"/>
      <c r="J19777" s="23"/>
    </row>
    <row r="19778">
      <c r="A19778" s="71"/>
      <c r="J19778" s="23"/>
    </row>
    <row r="19779">
      <c r="A19779" s="71"/>
      <c r="J19779" s="23"/>
    </row>
    <row r="19780">
      <c r="A19780" s="71"/>
      <c r="J19780" s="23"/>
    </row>
    <row r="19781">
      <c r="A19781" s="71"/>
      <c r="J19781" s="23"/>
    </row>
    <row r="19782">
      <c r="A19782" s="71"/>
      <c r="J19782" s="23"/>
    </row>
    <row r="19783">
      <c r="A19783" s="71"/>
      <c r="J19783" s="23"/>
    </row>
    <row r="19784">
      <c r="A19784" s="71"/>
      <c r="J19784" s="23"/>
    </row>
    <row r="19785">
      <c r="A19785" s="71"/>
      <c r="J19785" s="23"/>
    </row>
    <row r="19786">
      <c r="A19786" s="71"/>
      <c r="J19786" s="23"/>
    </row>
    <row r="19787">
      <c r="A19787" s="71"/>
      <c r="J19787" s="23"/>
    </row>
    <row r="19788">
      <c r="A19788" s="71"/>
      <c r="J19788" s="23"/>
    </row>
    <row r="19789">
      <c r="A19789" s="71"/>
      <c r="J19789" s="23"/>
    </row>
    <row r="19790">
      <c r="A19790" s="71"/>
      <c r="J19790" s="23"/>
    </row>
    <row r="19791">
      <c r="A19791" s="71"/>
      <c r="J19791" s="23"/>
    </row>
    <row r="19792">
      <c r="A19792" s="71"/>
      <c r="J19792" s="23"/>
    </row>
    <row r="19793">
      <c r="A19793" s="71"/>
      <c r="J19793" s="23"/>
    </row>
    <row r="19794">
      <c r="A19794" s="71"/>
      <c r="J19794" s="23"/>
    </row>
    <row r="19795">
      <c r="A19795" s="71"/>
      <c r="J19795" s="23"/>
    </row>
    <row r="19796">
      <c r="A19796" s="71"/>
      <c r="J19796" s="23"/>
    </row>
    <row r="19797">
      <c r="A19797" s="71"/>
      <c r="J19797" s="23"/>
    </row>
    <row r="19798">
      <c r="A19798" s="71"/>
      <c r="J19798" s="23"/>
    </row>
    <row r="19799">
      <c r="A19799" s="71"/>
      <c r="J19799" s="23"/>
    </row>
    <row r="19800">
      <c r="A19800" s="71"/>
      <c r="J19800" s="23"/>
    </row>
    <row r="19801">
      <c r="A19801" s="71"/>
      <c r="J19801" s="23"/>
    </row>
    <row r="19802">
      <c r="A19802" s="71"/>
      <c r="J19802" s="23"/>
    </row>
    <row r="19803">
      <c r="A19803" s="71"/>
      <c r="J19803" s="23"/>
    </row>
    <row r="19804">
      <c r="A19804" s="71"/>
      <c r="J19804" s="23"/>
    </row>
    <row r="19805">
      <c r="A19805" s="71"/>
      <c r="J19805" s="23"/>
    </row>
    <row r="19806">
      <c r="A19806" s="71"/>
      <c r="J19806" s="23"/>
    </row>
    <row r="19807">
      <c r="A19807" s="71"/>
      <c r="J19807" s="23"/>
    </row>
    <row r="19808">
      <c r="A19808" s="71"/>
      <c r="J19808" s="23"/>
    </row>
    <row r="19809">
      <c r="A19809" s="71"/>
      <c r="J19809" s="23"/>
    </row>
    <row r="19810">
      <c r="A19810" s="71"/>
      <c r="J19810" s="23"/>
    </row>
    <row r="19811">
      <c r="A19811" s="71"/>
      <c r="J19811" s="23"/>
    </row>
    <row r="19812">
      <c r="A19812" s="71"/>
      <c r="J19812" s="23"/>
    </row>
    <row r="19813">
      <c r="A19813" s="71"/>
      <c r="J19813" s="23"/>
    </row>
    <row r="19814">
      <c r="A19814" s="71"/>
      <c r="J19814" s="23"/>
    </row>
    <row r="19815">
      <c r="A19815" s="71"/>
      <c r="J19815" s="23"/>
    </row>
    <row r="19816">
      <c r="A19816" s="71"/>
      <c r="J19816" s="23"/>
    </row>
    <row r="19817">
      <c r="A19817" s="71"/>
      <c r="J19817" s="23"/>
    </row>
    <row r="19818">
      <c r="A19818" s="71"/>
      <c r="J19818" s="23"/>
    </row>
    <row r="19819">
      <c r="A19819" s="71"/>
      <c r="J19819" s="23"/>
    </row>
    <row r="19820">
      <c r="A19820" s="71"/>
      <c r="J19820" s="23"/>
    </row>
    <row r="19821">
      <c r="A19821" s="71"/>
      <c r="J19821" s="23"/>
    </row>
    <row r="19822">
      <c r="A19822" s="71"/>
      <c r="J19822" s="23"/>
    </row>
    <row r="19823">
      <c r="A19823" s="71"/>
      <c r="J19823" s="23"/>
    </row>
    <row r="19824">
      <c r="A19824" s="71"/>
      <c r="J19824" s="23"/>
    </row>
    <row r="19825">
      <c r="A19825" s="71"/>
      <c r="J19825" s="23"/>
    </row>
    <row r="19826">
      <c r="A19826" s="71"/>
      <c r="J19826" s="23"/>
    </row>
    <row r="19827">
      <c r="A19827" s="71"/>
      <c r="J19827" s="23"/>
    </row>
    <row r="19828">
      <c r="A19828" s="71"/>
      <c r="J19828" s="23"/>
    </row>
    <row r="19829">
      <c r="A19829" s="71"/>
      <c r="J19829" s="23"/>
    </row>
    <row r="19830">
      <c r="A19830" s="71"/>
      <c r="J19830" s="23"/>
    </row>
    <row r="19831">
      <c r="A19831" s="71"/>
      <c r="J19831" s="23"/>
    </row>
    <row r="19832">
      <c r="A19832" s="71"/>
      <c r="J19832" s="23"/>
    </row>
    <row r="19833">
      <c r="A19833" s="71"/>
      <c r="J19833" s="23"/>
    </row>
    <row r="19834">
      <c r="A19834" s="71"/>
      <c r="J19834" s="23"/>
    </row>
    <row r="19835">
      <c r="A19835" s="71"/>
      <c r="J19835" s="23"/>
    </row>
    <row r="19836">
      <c r="A19836" s="71"/>
      <c r="J19836" s="23"/>
    </row>
    <row r="19837">
      <c r="A19837" s="71"/>
      <c r="J19837" s="23"/>
    </row>
    <row r="19838">
      <c r="A19838" s="71"/>
      <c r="J19838" s="23"/>
    </row>
    <row r="19839">
      <c r="A19839" s="71"/>
      <c r="J19839" s="23"/>
    </row>
    <row r="19840">
      <c r="A19840" s="71"/>
      <c r="J19840" s="23"/>
    </row>
    <row r="19841">
      <c r="A19841" s="71"/>
      <c r="J19841" s="23"/>
    </row>
    <row r="19842">
      <c r="A19842" s="71"/>
      <c r="J19842" s="23"/>
    </row>
    <row r="19843">
      <c r="A19843" s="71"/>
      <c r="J19843" s="23"/>
    </row>
    <row r="19844">
      <c r="A19844" s="71"/>
      <c r="J19844" s="23"/>
    </row>
    <row r="19845">
      <c r="A19845" s="71"/>
      <c r="J19845" s="23"/>
    </row>
    <row r="19846">
      <c r="A19846" s="71"/>
      <c r="J19846" s="23"/>
    </row>
    <row r="19847">
      <c r="A19847" s="71"/>
      <c r="J19847" s="23"/>
    </row>
    <row r="19848">
      <c r="A19848" s="71"/>
      <c r="J19848" s="23"/>
    </row>
    <row r="19849">
      <c r="A19849" s="71"/>
      <c r="J19849" s="23"/>
    </row>
    <row r="19850">
      <c r="A19850" s="71"/>
      <c r="J19850" s="23"/>
    </row>
    <row r="19851">
      <c r="A19851" s="71"/>
      <c r="J19851" s="23"/>
    </row>
    <row r="19852">
      <c r="A19852" s="71"/>
      <c r="J19852" s="23"/>
    </row>
    <row r="19853">
      <c r="A19853" s="71"/>
      <c r="J19853" s="23"/>
    </row>
    <row r="19854">
      <c r="A19854" s="71"/>
      <c r="J19854" s="23"/>
    </row>
    <row r="19855">
      <c r="A19855" s="71"/>
      <c r="J19855" s="23"/>
    </row>
    <row r="19856">
      <c r="A19856" s="71"/>
      <c r="J19856" s="23"/>
    </row>
    <row r="19857">
      <c r="A19857" s="71"/>
      <c r="J19857" s="23"/>
    </row>
    <row r="19858">
      <c r="A19858" s="71"/>
      <c r="J19858" s="23"/>
    </row>
    <row r="19859">
      <c r="A19859" s="71"/>
      <c r="J19859" s="23"/>
    </row>
    <row r="19860">
      <c r="A19860" s="71"/>
      <c r="J19860" s="23"/>
    </row>
    <row r="19861">
      <c r="A19861" s="71"/>
      <c r="J19861" s="23"/>
    </row>
    <row r="19862">
      <c r="A19862" s="71"/>
      <c r="J19862" s="23"/>
    </row>
    <row r="19863">
      <c r="A19863" s="71"/>
      <c r="J19863" s="23"/>
    </row>
    <row r="19864">
      <c r="A19864" s="71"/>
      <c r="J19864" s="23"/>
    </row>
    <row r="19865">
      <c r="A19865" s="71"/>
      <c r="J19865" s="23"/>
    </row>
    <row r="19866">
      <c r="A19866" s="71"/>
      <c r="J19866" s="23"/>
    </row>
    <row r="19867">
      <c r="A19867" s="71"/>
      <c r="J19867" s="23"/>
    </row>
    <row r="19868">
      <c r="A19868" s="71"/>
      <c r="J19868" s="23"/>
    </row>
    <row r="19869">
      <c r="A19869" s="71"/>
      <c r="J19869" s="23"/>
    </row>
    <row r="19870">
      <c r="A19870" s="71"/>
      <c r="J19870" s="23"/>
    </row>
    <row r="19871">
      <c r="A19871" s="71"/>
      <c r="J19871" s="23"/>
    </row>
    <row r="19872">
      <c r="A19872" s="71"/>
      <c r="J19872" s="23"/>
    </row>
    <row r="19873">
      <c r="A19873" s="71"/>
      <c r="J19873" s="23"/>
    </row>
    <row r="19874">
      <c r="A19874" s="71"/>
      <c r="J19874" s="23"/>
    </row>
    <row r="19875">
      <c r="A19875" s="71"/>
      <c r="J19875" s="23"/>
    </row>
    <row r="19876">
      <c r="A19876" s="71"/>
      <c r="J19876" s="23"/>
    </row>
    <row r="19877">
      <c r="A19877" s="71"/>
      <c r="J19877" s="23"/>
    </row>
    <row r="19878">
      <c r="A19878" s="71"/>
      <c r="J19878" s="23"/>
    </row>
    <row r="19879">
      <c r="A19879" s="71"/>
      <c r="J19879" s="23"/>
    </row>
    <row r="19880">
      <c r="A19880" s="71"/>
      <c r="J19880" s="23"/>
    </row>
    <row r="19881">
      <c r="A19881" s="71"/>
      <c r="J19881" s="23"/>
    </row>
    <row r="19882">
      <c r="A19882" s="71"/>
      <c r="J19882" s="23"/>
    </row>
    <row r="19883">
      <c r="A19883" s="71"/>
      <c r="J19883" s="23"/>
    </row>
    <row r="19884">
      <c r="A19884" s="71"/>
      <c r="J19884" s="23"/>
    </row>
    <row r="19885">
      <c r="A19885" s="71"/>
      <c r="J19885" s="23"/>
    </row>
    <row r="19886">
      <c r="A19886" s="71"/>
      <c r="J19886" s="23"/>
    </row>
    <row r="19887">
      <c r="A19887" s="71"/>
      <c r="J19887" s="23"/>
    </row>
    <row r="19888">
      <c r="A19888" s="71"/>
      <c r="J19888" s="23"/>
    </row>
    <row r="19889">
      <c r="A19889" s="71"/>
      <c r="J19889" s="23"/>
    </row>
    <row r="19890">
      <c r="A19890" s="71"/>
      <c r="J19890" s="23"/>
    </row>
    <row r="19891">
      <c r="A19891" s="71"/>
      <c r="J19891" s="23"/>
    </row>
    <row r="19892">
      <c r="A19892" s="71"/>
      <c r="J19892" s="23"/>
    </row>
    <row r="19893">
      <c r="A19893" s="71"/>
      <c r="J19893" s="23"/>
    </row>
    <row r="19894">
      <c r="A19894" s="71"/>
      <c r="J19894" s="23"/>
    </row>
    <row r="19895">
      <c r="A19895" s="71"/>
      <c r="J19895" s="23"/>
    </row>
    <row r="19896">
      <c r="A19896" s="71"/>
      <c r="J19896" s="23"/>
    </row>
    <row r="19897">
      <c r="A19897" s="71"/>
      <c r="J19897" s="23"/>
    </row>
    <row r="19898">
      <c r="A19898" s="71"/>
      <c r="J19898" s="23"/>
    </row>
    <row r="19899">
      <c r="A19899" s="71"/>
      <c r="J19899" s="23"/>
    </row>
    <row r="19900">
      <c r="A19900" s="71"/>
      <c r="J19900" s="23"/>
    </row>
    <row r="19901">
      <c r="A19901" s="71"/>
      <c r="J19901" s="23"/>
    </row>
    <row r="19902">
      <c r="A19902" s="71"/>
      <c r="J19902" s="23"/>
    </row>
    <row r="19903">
      <c r="A19903" s="71"/>
      <c r="J19903" s="23"/>
    </row>
    <row r="19904">
      <c r="A19904" s="71"/>
      <c r="J19904" s="23"/>
    </row>
    <row r="19905">
      <c r="A19905" s="71"/>
      <c r="J19905" s="23"/>
    </row>
    <row r="19906">
      <c r="A19906" s="71"/>
      <c r="J19906" s="23"/>
    </row>
    <row r="19907">
      <c r="A19907" s="71"/>
      <c r="J19907" s="23"/>
    </row>
    <row r="19908">
      <c r="A19908" s="71"/>
      <c r="J19908" s="23"/>
    </row>
    <row r="19909">
      <c r="A19909" s="71"/>
      <c r="J19909" s="23"/>
    </row>
    <row r="19910">
      <c r="A19910" s="71"/>
      <c r="J19910" s="23"/>
    </row>
    <row r="19911">
      <c r="A19911" s="71"/>
      <c r="J19911" s="23"/>
    </row>
    <row r="19912">
      <c r="A19912" s="71"/>
      <c r="J19912" s="23"/>
    </row>
    <row r="19913">
      <c r="A19913" s="71"/>
      <c r="J19913" s="23"/>
    </row>
    <row r="19914">
      <c r="A19914" s="71"/>
      <c r="J19914" s="23"/>
    </row>
    <row r="19915">
      <c r="A19915" s="71"/>
      <c r="J19915" s="23"/>
    </row>
    <row r="19916">
      <c r="A19916" s="71"/>
      <c r="J19916" s="23"/>
    </row>
    <row r="19917">
      <c r="A19917" s="71"/>
      <c r="J19917" s="23"/>
    </row>
    <row r="19918">
      <c r="A19918" s="71"/>
      <c r="J19918" s="23"/>
    </row>
    <row r="19919">
      <c r="A19919" s="71"/>
      <c r="J19919" s="23"/>
    </row>
    <row r="19920">
      <c r="A19920" s="71"/>
      <c r="J19920" s="23"/>
    </row>
    <row r="19921">
      <c r="A19921" s="71"/>
      <c r="J19921" s="23"/>
    </row>
    <row r="19922">
      <c r="A19922" s="71"/>
      <c r="J19922" s="23"/>
    </row>
    <row r="19923">
      <c r="A19923" s="71"/>
      <c r="J19923" s="23"/>
    </row>
    <row r="19924">
      <c r="A19924" s="71"/>
      <c r="J19924" s="23"/>
    </row>
    <row r="19925">
      <c r="A19925" s="71"/>
      <c r="J19925" s="23"/>
    </row>
    <row r="19926">
      <c r="A19926" s="71"/>
      <c r="J19926" s="23"/>
    </row>
    <row r="19927">
      <c r="A19927" s="71"/>
      <c r="J19927" s="23"/>
    </row>
    <row r="19928">
      <c r="A19928" s="71"/>
      <c r="J19928" s="23"/>
    </row>
    <row r="19929">
      <c r="A19929" s="71"/>
      <c r="J19929" s="23"/>
    </row>
    <row r="19930">
      <c r="A19930" s="71"/>
      <c r="J19930" s="23"/>
    </row>
    <row r="19931">
      <c r="A19931" s="71"/>
      <c r="J19931" s="23"/>
    </row>
    <row r="19932">
      <c r="A19932" s="71"/>
      <c r="J19932" s="23"/>
    </row>
    <row r="19933">
      <c r="A19933" s="71"/>
      <c r="J19933" s="23"/>
    </row>
    <row r="19934">
      <c r="A19934" s="71"/>
      <c r="J19934" s="23"/>
    </row>
    <row r="19935">
      <c r="A19935" s="71"/>
      <c r="J19935" s="23"/>
    </row>
    <row r="19936">
      <c r="A19936" s="71"/>
      <c r="J19936" s="23"/>
    </row>
    <row r="19937">
      <c r="A19937" s="71"/>
      <c r="J19937" s="23"/>
    </row>
    <row r="19938">
      <c r="A19938" s="71"/>
      <c r="J19938" s="23"/>
    </row>
    <row r="19939">
      <c r="A19939" s="71"/>
      <c r="J19939" s="23"/>
    </row>
    <row r="19940">
      <c r="A19940" s="71"/>
      <c r="J19940" s="23"/>
    </row>
    <row r="19941">
      <c r="A19941" s="71"/>
      <c r="J19941" s="23"/>
    </row>
    <row r="19942">
      <c r="A19942" s="71"/>
      <c r="J19942" s="23"/>
    </row>
    <row r="19943">
      <c r="A19943" s="71"/>
      <c r="J19943" s="23"/>
    </row>
    <row r="19944">
      <c r="A19944" s="71"/>
      <c r="J19944" s="23"/>
    </row>
    <row r="19945">
      <c r="A19945" s="71"/>
      <c r="J19945" s="23"/>
    </row>
    <row r="19946">
      <c r="A19946" s="71"/>
      <c r="J19946" s="23"/>
    </row>
    <row r="19947">
      <c r="A19947" s="71"/>
      <c r="J19947" s="23"/>
    </row>
    <row r="19948">
      <c r="A19948" s="71"/>
      <c r="J19948" s="23"/>
    </row>
    <row r="19949">
      <c r="A19949" s="71"/>
      <c r="J19949" s="23"/>
    </row>
    <row r="19950">
      <c r="A19950" s="71"/>
      <c r="J19950" s="23"/>
    </row>
    <row r="19951">
      <c r="A19951" s="71"/>
      <c r="J19951" s="23"/>
    </row>
    <row r="19952">
      <c r="A19952" s="71"/>
      <c r="J19952" s="23"/>
    </row>
    <row r="19953">
      <c r="A19953" s="71"/>
      <c r="J19953" s="23"/>
    </row>
    <row r="19954">
      <c r="A19954" s="71"/>
      <c r="J19954" s="23"/>
    </row>
    <row r="19955">
      <c r="A19955" s="71"/>
      <c r="J19955" s="23"/>
    </row>
    <row r="19956">
      <c r="A19956" s="71"/>
      <c r="J19956" s="23"/>
    </row>
    <row r="19957">
      <c r="A19957" s="71"/>
      <c r="J19957" s="23"/>
    </row>
    <row r="19958">
      <c r="A19958" s="71"/>
      <c r="J19958" s="23"/>
    </row>
    <row r="19959">
      <c r="A19959" s="71"/>
      <c r="J19959" s="23"/>
    </row>
    <row r="19960">
      <c r="A19960" s="71"/>
      <c r="J19960" s="23"/>
    </row>
    <row r="19961">
      <c r="A19961" s="71"/>
      <c r="J19961" s="23"/>
    </row>
    <row r="19962">
      <c r="A19962" s="71"/>
      <c r="J19962" s="23"/>
    </row>
    <row r="19963">
      <c r="A19963" s="71"/>
      <c r="J19963" s="23"/>
    </row>
    <row r="19964">
      <c r="A19964" s="71"/>
      <c r="J19964" s="23"/>
    </row>
    <row r="19965">
      <c r="A19965" s="71"/>
      <c r="J19965" s="23"/>
    </row>
    <row r="19966">
      <c r="A19966" s="71"/>
      <c r="J19966" s="23"/>
    </row>
    <row r="19967">
      <c r="A19967" s="71"/>
      <c r="J19967" s="23"/>
    </row>
    <row r="19968">
      <c r="A19968" s="71"/>
      <c r="J19968" s="23"/>
    </row>
    <row r="19969">
      <c r="A19969" s="71"/>
      <c r="J19969" s="23"/>
    </row>
    <row r="19970">
      <c r="A19970" s="71"/>
      <c r="J19970" s="23"/>
    </row>
    <row r="19971">
      <c r="A19971" s="71"/>
      <c r="J19971" s="23"/>
    </row>
    <row r="19972">
      <c r="A19972" s="71"/>
      <c r="J19972" s="23"/>
    </row>
    <row r="19973">
      <c r="A19973" s="71"/>
      <c r="J19973" s="23"/>
    </row>
    <row r="19974">
      <c r="A19974" s="71"/>
      <c r="J19974" s="23"/>
    </row>
    <row r="19975">
      <c r="A19975" s="71"/>
      <c r="J19975" s="23"/>
    </row>
    <row r="19976">
      <c r="A19976" s="71"/>
      <c r="J19976" s="23"/>
    </row>
    <row r="19977">
      <c r="A19977" s="71"/>
      <c r="J19977" s="23"/>
    </row>
    <row r="19978">
      <c r="A19978" s="71"/>
      <c r="J19978" s="23"/>
    </row>
    <row r="19979">
      <c r="A19979" s="71"/>
      <c r="J19979" s="23"/>
    </row>
    <row r="19980">
      <c r="A19980" s="71"/>
      <c r="J19980" s="23"/>
    </row>
    <row r="19981">
      <c r="A19981" s="71"/>
      <c r="J19981" s="23"/>
    </row>
    <row r="19982">
      <c r="A19982" s="71"/>
      <c r="J19982" s="23"/>
    </row>
    <row r="19983">
      <c r="A19983" s="71"/>
      <c r="J19983" s="23"/>
    </row>
    <row r="19984">
      <c r="A19984" s="71"/>
      <c r="J19984" s="23"/>
    </row>
    <row r="19985">
      <c r="A19985" s="71"/>
      <c r="J19985" s="23"/>
    </row>
    <row r="19986">
      <c r="A19986" s="71"/>
      <c r="J19986" s="23"/>
    </row>
    <row r="19987">
      <c r="A19987" s="71"/>
      <c r="J19987" s="23"/>
    </row>
    <row r="19988">
      <c r="A19988" s="71"/>
      <c r="J19988" s="23"/>
    </row>
    <row r="19989">
      <c r="A19989" s="71"/>
      <c r="J19989" s="23"/>
    </row>
    <row r="19990">
      <c r="A19990" s="71"/>
      <c r="J19990" s="23"/>
    </row>
    <row r="19991">
      <c r="A19991" s="71"/>
      <c r="J19991" s="23"/>
    </row>
    <row r="19992">
      <c r="A19992" s="71"/>
      <c r="J19992" s="23"/>
    </row>
    <row r="19993">
      <c r="A19993" s="71"/>
      <c r="J19993" s="23"/>
    </row>
    <row r="19994">
      <c r="A19994" s="71"/>
      <c r="J19994" s="23"/>
    </row>
    <row r="19995">
      <c r="A19995" s="71"/>
      <c r="J19995" s="23"/>
    </row>
    <row r="19996">
      <c r="A19996" s="71"/>
      <c r="J19996" s="23"/>
    </row>
    <row r="19997">
      <c r="A19997" s="71"/>
      <c r="J19997" s="23"/>
    </row>
    <row r="19998">
      <c r="A19998" s="71"/>
      <c r="J19998" s="23"/>
    </row>
    <row r="19999">
      <c r="A19999" s="71"/>
      <c r="J19999" s="23"/>
    </row>
    <row r="20000">
      <c r="A20000" s="71"/>
      <c r="J20000" s="23"/>
    </row>
    <row r="20001">
      <c r="A20001" s="71"/>
      <c r="J20001" s="23"/>
    </row>
    <row r="20002">
      <c r="A20002" s="71"/>
      <c r="J20002" s="23"/>
    </row>
    <row r="20003">
      <c r="A20003" s="71"/>
      <c r="J20003" s="23"/>
    </row>
    <row r="20004">
      <c r="A20004" s="71"/>
      <c r="J20004" s="23"/>
    </row>
    <row r="20005">
      <c r="A20005" s="71"/>
      <c r="J20005" s="23"/>
    </row>
    <row r="20006">
      <c r="A20006" s="71"/>
      <c r="J20006" s="23"/>
    </row>
    <row r="20007">
      <c r="A20007" s="71"/>
      <c r="J20007" s="23"/>
    </row>
    <row r="20008">
      <c r="A20008" s="71"/>
      <c r="J20008" s="23"/>
    </row>
    <row r="20009">
      <c r="A20009" s="71"/>
      <c r="J20009" s="23"/>
    </row>
    <row r="20010">
      <c r="A20010" s="71"/>
      <c r="J20010" s="23"/>
    </row>
    <row r="20011">
      <c r="A20011" s="71"/>
      <c r="J20011" s="23"/>
    </row>
    <row r="20012">
      <c r="A20012" s="71"/>
      <c r="J20012" s="23"/>
    </row>
    <row r="20013">
      <c r="A20013" s="71"/>
      <c r="J20013" s="23"/>
    </row>
    <row r="20014">
      <c r="A20014" s="71"/>
      <c r="J20014" s="23"/>
    </row>
    <row r="20015">
      <c r="A20015" s="71"/>
      <c r="J20015" s="23"/>
    </row>
    <row r="20016">
      <c r="A20016" s="71"/>
      <c r="J20016" s="23"/>
    </row>
    <row r="20017">
      <c r="A20017" s="71"/>
      <c r="J20017" s="23"/>
    </row>
    <row r="20018">
      <c r="A20018" s="71"/>
      <c r="J20018" s="23"/>
    </row>
    <row r="20019">
      <c r="A20019" s="71"/>
      <c r="J20019" s="23"/>
    </row>
    <row r="20020">
      <c r="A20020" s="71"/>
      <c r="J20020" s="23"/>
    </row>
    <row r="20021">
      <c r="A20021" s="71"/>
      <c r="J20021" s="23"/>
    </row>
    <row r="20022">
      <c r="A20022" s="71"/>
      <c r="J20022" s="23"/>
    </row>
    <row r="20023">
      <c r="A20023" s="71"/>
      <c r="J20023" s="23"/>
    </row>
    <row r="20024">
      <c r="A20024" s="71"/>
      <c r="J20024" s="23"/>
    </row>
    <row r="20025">
      <c r="A20025" s="71"/>
      <c r="J20025" s="23"/>
    </row>
    <row r="20026">
      <c r="A20026" s="71"/>
      <c r="J20026" s="23"/>
    </row>
    <row r="20027">
      <c r="A20027" s="71"/>
      <c r="J20027" s="23"/>
    </row>
    <row r="20028">
      <c r="A20028" s="71"/>
      <c r="J20028" s="23"/>
    </row>
    <row r="20029">
      <c r="A20029" s="71"/>
      <c r="J20029" s="23"/>
    </row>
    <row r="20030">
      <c r="A20030" s="71"/>
      <c r="J20030" s="23"/>
    </row>
    <row r="20031">
      <c r="A20031" s="71"/>
      <c r="J20031" s="23"/>
    </row>
    <row r="20032">
      <c r="A20032" s="71"/>
      <c r="J20032" s="23"/>
    </row>
    <row r="20033">
      <c r="A20033" s="71"/>
      <c r="J20033" s="23"/>
    </row>
    <row r="20034">
      <c r="A20034" s="71"/>
      <c r="J20034" s="23"/>
    </row>
    <row r="20035">
      <c r="A20035" s="71"/>
      <c r="J20035" s="23"/>
    </row>
    <row r="20036">
      <c r="A20036" s="71"/>
      <c r="J20036" s="23"/>
    </row>
    <row r="20037">
      <c r="A20037" s="71"/>
      <c r="J20037" s="23"/>
    </row>
    <row r="20038">
      <c r="A20038" s="71"/>
      <c r="J20038" s="23"/>
    </row>
    <row r="20039">
      <c r="A20039" s="71"/>
      <c r="J20039" s="23"/>
    </row>
    <row r="20040">
      <c r="A20040" s="71"/>
      <c r="J20040" s="23"/>
    </row>
    <row r="20041">
      <c r="A20041" s="71"/>
      <c r="J20041" s="23"/>
    </row>
    <row r="20042">
      <c r="A20042" s="71"/>
      <c r="J20042" s="23"/>
    </row>
    <row r="20043">
      <c r="A20043" s="71"/>
      <c r="J20043" s="23"/>
    </row>
    <row r="20044">
      <c r="A20044" s="71"/>
      <c r="J20044" s="23"/>
    </row>
    <row r="20045">
      <c r="A20045" s="71"/>
      <c r="J20045" s="23"/>
    </row>
    <row r="20046">
      <c r="A20046" s="71"/>
      <c r="J20046" s="23"/>
    </row>
    <row r="20047">
      <c r="A20047" s="71"/>
      <c r="J20047" s="23"/>
    </row>
    <row r="20048">
      <c r="A20048" s="71"/>
      <c r="J20048" s="23"/>
    </row>
    <row r="20049">
      <c r="A20049" s="71"/>
      <c r="J20049" s="23"/>
    </row>
    <row r="20050">
      <c r="A20050" s="71"/>
      <c r="J20050" s="23"/>
    </row>
    <row r="20051">
      <c r="A20051" s="71"/>
      <c r="J20051" s="23"/>
    </row>
    <row r="20052">
      <c r="A20052" s="71"/>
      <c r="J20052" s="23"/>
    </row>
    <row r="20053">
      <c r="A20053" s="71"/>
      <c r="J20053" s="23"/>
    </row>
    <row r="20054">
      <c r="A20054" s="71"/>
      <c r="J20054" s="23"/>
    </row>
    <row r="20055">
      <c r="A20055" s="71"/>
      <c r="J20055" s="23"/>
    </row>
    <row r="20056">
      <c r="A20056" s="71"/>
      <c r="J20056" s="23"/>
    </row>
    <row r="20057">
      <c r="A20057" s="71"/>
      <c r="J20057" s="23"/>
    </row>
    <row r="20058">
      <c r="A20058" s="71"/>
      <c r="J20058" s="23"/>
    </row>
    <row r="20059">
      <c r="A20059" s="71"/>
      <c r="J20059" s="23"/>
    </row>
    <row r="20060">
      <c r="A20060" s="71"/>
      <c r="J20060" s="23"/>
    </row>
    <row r="20061">
      <c r="A20061" s="71"/>
      <c r="J20061" s="23"/>
    </row>
    <row r="20062">
      <c r="A20062" s="71"/>
      <c r="J20062" s="23"/>
    </row>
    <row r="20063">
      <c r="A20063" s="71"/>
      <c r="J20063" s="23"/>
    </row>
    <row r="20064">
      <c r="A20064" s="71"/>
      <c r="J20064" s="23"/>
    </row>
    <row r="20065">
      <c r="A20065" s="71"/>
      <c r="J20065" s="23"/>
    </row>
    <row r="20066">
      <c r="A20066" s="71"/>
      <c r="J20066" s="23"/>
    </row>
    <row r="20067">
      <c r="A20067" s="71"/>
      <c r="J20067" s="23"/>
    </row>
    <row r="20068">
      <c r="A20068" s="71"/>
      <c r="J20068" s="23"/>
    </row>
    <row r="20069">
      <c r="A20069" s="71"/>
      <c r="J20069" s="23"/>
    </row>
    <row r="20070">
      <c r="A20070" s="71"/>
      <c r="J20070" s="23"/>
    </row>
    <row r="20071">
      <c r="A20071" s="71"/>
      <c r="J20071" s="23"/>
    </row>
    <row r="20072">
      <c r="A20072" s="71"/>
      <c r="J20072" s="23"/>
    </row>
    <row r="20073">
      <c r="A20073" s="71"/>
      <c r="J20073" s="23"/>
    </row>
    <row r="20074">
      <c r="A20074" s="71"/>
      <c r="J20074" s="23"/>
    </row>
    <row r="20075">
      <c r="A20075" s="71"/>
      <c r="J20075" s="23"/>
    </row>
    <row r="20076">
      <c r="A20076" s="71"/>
      <c r="J20076" s="23"/>
    </row>
    <row r="20077">
      <c r="A20077" s="71"/>
      <c r="J20077" s="23"/>
    </row>
    <row r="20078">
      <c r="A20078" s="71"/>
      <c r="J20078" s="23"/>
    </row>
    <row r="20079">
      <c r="A20079" s="71"/>
      <c r="J20079" s="23"/>
    </row>
    <row r="20080">
      <c r="A20080" s="71"/>
      <c r="J20080" s="23"/>
    </row>
    <row r="20081">
      <c r="A20081" s="71"/>
      <c r="J20081" s="23"/>
    </row>
    <row r="20082">
      <c r="A20082" s="71"/>
      <c r="J20082" s="23"/>
    </row>
    <row r="20083">
      <c r="A20083" s="71"/>
      <c r="J20083" s="23"/>
    </row>
    <row r="20084">
      <c r="A20084" s="71"/>
      <c r="J20084" s="23"/>
    </row>
    <row r="20085">
      <c r="A20085" s="71"/>
      <c r="J20085" s="23"/>
    </row>
    <row r="20086">
      <c r="A20086" s="71"/>
      <c r="J20086" s="23"/>
    </row>
    <row r="20087">
      <c r="A20087" s="71"/>
      <c r="J20087" s="23"/>
    </row>
    <row r="20088">
      <c r="A20088" s="71"/>
      <c r="J20088" s="23"/>
    </row>
    <row r="20089">
      <c r="A20089" s="71"/>
      <c r="J20089" s="23"/>
    </row>
    <row r="20090">
      <c r="A20090" s="71"/>
      <c r="J20090" s="23"/>
    </row>
    <row r="20091">
      <c r="A20091" s="71"/>
      <c r="J20091" s="23"/>
    </row>
    <row r="20092">
      <c r="A20092" s="71"/>
      <c r="J20092" s="23"/>
    </row>
    <row r="20093">
      <c r="A20093" s="71"/>
      <c r="J20093" s="23"/>
    </row>
    <row r="20094">
      <c r="A20094" s="71"/>
      <c r="J20094" s="23"/>
    </row>
    <row r="20095">
      <c r="A20095" s="71"/>
      <c r="J20095" s="23"/>
    </row>
    <row r="20096">
      <c r="A20096" s="71"/>
      <c r="J20096" s="23"/>
    </row>
    <row r="20097">
      <c r="A20097" s="71"/>
      <c r="J20097" s="23"/>
    </row>
    <row r="20098">
      <c r="A20098" s="71"/>
      <c r="J20098" s="23"/>
    </row>
    <row r="20099">
      <c r="A20099" s="71"/>
      <c r="J20099" s="23"/>
    </row>
    <row r="20100">
      <c r="A20100" s="71"/>
      <c r="J20100" s="23"/>
    </row>
    <row r="20101">
      <c r="A20101" s="71"/>
      <c r="J20101" s="23"/>
    </row>
    <row r="20102">
      <c r="A20102" s="71"/>
      <c r="J20102" s="23"/>
    </row>
    <row r="20103">
      <c r="A20103" s="71"/>
      <c r="J20103" s="23"/>
    </row>
    <row r="20104">
      <c r="A20104" s="71"/>
      <c r="J20104" s="23"/>
    </row>
    <row r="20105">
      <c r="A20105" s="71"/>
      <c r="J20105" s="23"/>
    </row>
    <row r="20106">
      <c r="A20106" s="71"/>
      <c r="J20106" s="23"/>
    </row>
    <row r="20107">
      <c r="A20107" s="71"/>
      <c r="J20107" s="23"/>
    </row>
    <row r="20108">
      <c r="A20108" s="71"/>
      <c r="J20108" s="23"/>
    </row>
    <row r="20109">
      <c r="A20109" s="71"/>
      <c r="J20109" s="23"/>
    </row>
    <row r="20110">
      <c r="A20110" s="71"/>
      <c r="J20110" s="23"/>
    </row>
    <row r="20111">
      <c r="A20111" s="71"/>
      <c r="J20111" s="23"/>
    </row>
    <row r="20112">
      <c r="A20112" s="71"/>
      <c r="J20112" s="23"/>
    </row>
    <row r="20113">
      <c r="A20113" s="71"/>
      <c r="J20113" s="23"/>
    </row>
    <row r="20114">
      <c r="A20114" s="71"/>
      <c r="J20114" s="23"/>
    </row>
    <row r="20115">
      <c r="A20115" s="71"/>
      <c r="J20115" s="23"/>
    </row>
    <row r="20116">
      <c r="A20116" s="71"/>
      <c r="J20116" s="23"/>
    </row>
    <row r="20117">
      <c r="A20117" s="71"/>
      <c r="J20117" s="23"/>
    </row>
    <row r="20118">
      <c r="A20118" s="71"/>
      <c r="J20118" s="23"/>
    </row>
    <row r="20119">
      <c r="A20119" s="71"/>
      <c r="J20119" s="23"/>
    </row>
    <row r="20120">
      <c r="A20120" s="71"/>
      <c r="J20120" s="23"/>
    </row>
    <row r="20121">
      <c r="A20121" s="71"/>
      <c r="J20121" s="23"/>
    </row>
    <row r="20122">
      <c r="A20122" s="71"/>
      <c r="J20122" s="23"/>
    </row>
    <row r="20123">
      <c r="A20123" s="71"/>
      <c r="J20123" s="23"/>
    </row>
    <row r="20124">
      <c r="A20124" s="71"/>
      <c r="J20124" s="23"/>
    </row>
    <row r="20125">
      <c r="A20125" s="71"/>
      <c r="J20125" s="23"/>
    </row>
    <row r="20126">
      <c r="A20126" s="71"/>
      <c r="J20126" s="23"/>
    </row>
    <row r="20127">
      <c r="A20127" s="71"/>
      <c r="J20127" s="23"/>
    </row>
    <row r="20128">
      <c r="A20128" s="71"/>
      <c r="J20128" s="23"/>
    </row>
    <row r="20129">
      <c r="A20129" s="71"/>
      <c r="J20129" s="23"/>
    </row>
    <row r="20130">
      <c r="A20130" s="71"/>
      <c r="J20130" s="23"/>
    </row>
    <row r="20131">
      <c r="A20131" s="71"/>
      <c r="J20131" s="23"/>
    </row>
    <row r="20132">
      <c r="A20132" s="71"/>
      <c r="J20132" s="23"/>
    </row>
    <row r="20133">
      <c r="A20133" s="71"/>
      <c r="J20133" s="23"/>
    </row>
    <row r="20134">
      <c r="A20134" s="71"/>
      <c r="J20134" s="23"/>
    </row>
    <row r="20135">
      <c r="A20135" s="71"/>
      <c r="J20135" s="23"/>
    </row>
    <row r="20136">
      <c r="A20136" s="71"/>
      <c r="J20136" s="23"/>
    </row>
    <row r="20137">
      <c r="A20137" s="71"/>
      <c r="J20137" s="23"/>
    </row>
    <row r="20138">
      <c r="A20138" s="71"/>
      <c r="J20138" s="23"/>
    </row>
    <row r="20139">
      <c r="A20139" s="71"/>
      <c r="J20139" s="23"/>
    </row>
    <row r="20140">
      <c r="A20140" s="71"/>
      <c r="J20140" s="23"/>
    </row>
    <row r="20141">
      <c r="A20141" s="71"/>
      <c r="J20141" s="23"/>
    </row>
    <row r="20142">
      <c r="A20142" s="71"/>
      <c r="J20142" s="23"/>
    </row>
    <row r="20143">
      <c r="A20143" s="71"/>
      <c r="J20143" s="23"/>
    </row>
    <row r="20144">
      <c r="A20144" s="71"/>
      <c r="J20144" s="23"/>
    </row>
    <row r="20145">
      <c r="A20145" s="71"/>
      <c r="J20145" s="23"/>
    </row>
    <row r="20146">
      <c r="A20146" s="71"/>
      <c r="J20146" s="23"/>
    </row>
    <row r="20147">
      <c r="A20147" s="71"/>
      <c r="J20147" s="23"/>
    </row>
    <row r="20148">
      <c r="A20148" s="71"/>
      <c r="J20148" s="23"/>
    </row>
    <row r="20149">
      <c r="A20149" s="71"/>
      <c r="J20149" s="23"/>
    </row>
    <row r="20150">
      <c r="A20150" s="71"/>
      <c r="J20150" s="23"/>
    </row>
    <row r="20151">
      <c r="A20151" s="71"/>
      <c r="J20151" s="23"/>
    </row>
    <row r="20152">
      <c r="A20152" s="71"/>
      <c r="J20152" s="23"/>
    </row>
    <row r="20153">
      <c r="A20153" s="71"/>
      <c r="J20153" s="23"/>
    </row>
    <row r="20154">
      <c r="A20154" s="71"/>
      <c r="J20154" s="23"/>
    </row>
    <row r="20155">
      <c r="A20155" s="71"/>
      <c r="J20155" s="23"/>
    </row>
    <row r="20156">
      <c r="A20156" s="71"/>
      <c r="J20156" s="23"/>
    </row>
    <row r="20157">
      <c r="A20157" s="71"/>
      <c r="J20157" s="23"/>
    </row>
    <row r="20158">
      <c r="A20158" s="71"/>
      <c r="J20158" s="23"/>
    </row>
    <row r="20159">
      <c r="A20159" s="71"/>
      <c r="J20159" s="23"/>
    </row>
    <row r="20160">
      <c r="A20160" s="71"/>
      <c r="J20160" s="23"/>
    </row>
    <row r="20161">
      <c r="A20161" s="71"/>
      <c r="J20161" s="23"/>
    </row>
    <row r="20162">
      <c r="A20162" s="71"/>
      <c r="J20162" s="23"/>
    </row>
    <row r="20163">
      <c r="A20163" s="71"/>
      <c r="J20163" s="23"/>
    </row>
    <row r="20164">
      <c r="A20164" s="71"/>
      <c r="J20164" s="23"/>
    </row>
    <row r="20165">
      <c r="A20165" s="71"/>
      <c r="J20165" s="23"/>
    </row>
    <row r="20166">
      <c r="A20166" s="71"/>
      <c r="J20166" s="23"/>
    </row>
    <row r="20167">
      <c r="A20167" s="71"/>
      <c r="J20167" s="23"/>
    </row>
    <row r="20168">
      <c r="A20168" s="71"/>
      <c r="J20168" s="23"/>
    </row>
    <row r="20169">
      <c r="A20169" s="71"/>
      <c r="J20169" s="23"/>
    </row>
    <row r="20170">
      <c r="A20170" s="71"/>
      <c r="J20170" s="23"/>
    </row>
    <row r="20171">
      <c r="A20171" s="71"/>
      <c r="J20171" s="23"/>
    </row>
    <row r="20172">
      <c r="A20172" s="71"/>
      <c r="J20172" s="23"/>
    </row>
    <row r="20173">
      <c r="A20173" s="71"/>
      <c r="J20173" s="23"/>
    </row>
    <row r="20174">
      <c r="A20174" s="71"/>
      <c r="J20174" s="23"/>
    </row>
    <row r="20175">
      <c r="A20175" s="71"/>
      <c r="J20175" s="23"/>
    </row>
    <row r="20176">
      <c r="A20176" s="71"/>
      <c r="J20176" s="23"/>
    </row>
    <row r="20177">
      <c r="A20177" s="71"/>
      <c r="J20177" s="23"/>
    </row>
    <row r="20178">
      <c r="A20178" s="71"/>
      <c r="J20178" s="23"/>
    </row>
    <row r="20179">
      <c r="A20179" s="71"/>
      <c r="J20179" s="23"/>
    </row>
    <row r="20180">
      <c r="A20180" s="71"/>
      <c r="J20180" s="23"/>
    </row>
    <row r="20181">
      <c r="A20181" s="71"/>
      <c r="J20181" s="23"/>
    </row>
    <row r="20182">
      <c r="A20182" s="71"/>
      <c r="J20182" s="23"/>
    </row>
    <row r="20183">
      <c r="A20183" s="71"/>
      <c r="J20183" s="23"/>
    </row>
    <row r="20184">
      <c r="A20184" s="71"/>
      <c r="J20184" s="23"/>
    </row>
    <row r="20185">
      <c r="A20185" s="71"/>
      <c r="J20185" s="23"/>
    </row>
    <row r="20186">
      <c r="A20186" s="71"/>
      <c r="J20186" s="23"/>
    </row>
    <row r="20187">
      <c r="A20187" s="71"/>
      <c r="J20187" s="23"/>
    </row>
    <row r="20188">
      <c r="A20188" s="71"/>
      <c r="J20188" s="23"/>
    </row>
    <row r="20189">
      <c r="A20189" s="71"/>
      <c r="J20189" s="23"/>
    </row>
    <row r="20190">
      <c r="A20190" s="71"/>
      <c r="J20190" s="23"/>
    </row>
    <row r="20191">
      <c r="A20191" s="71"/>
      <c r="J20191" s="23"/>
    </row>
    <row r="20192">
      <c r="A20192" s="71"/>
      <c r="J20192" s="23"/>
    </row>
    <row r="20193">
      <c r="A20193" s="71"/>
      <c r="J20193" s="23"/>
    </row>
    <row r="20194">
      <c r="A20194" s="71"/>
      <c r="J20194" s="23"/>
    </row>
    <row r="20195">
      <c r="A20195" s="71"/>
      <c r="J20195" s="23"/>
    </row>
    <row r="20196">
      <c r="A20196" s="71"/>
      <c r="J20196" s="23"/>
    </row>
    <row r="20197">
      <c r="A20197" s="71"/>
      <c r="J20197" s="23"/>
    </row>
    <row r="20198">
      <c r="A20198" s="71"/>
      <c r="J20198" s="23"/>
    </row>
    <row r="20199">
      <c r="A20199" s="71"/>
      <c r="J20199" s="23"/>
    </row>
    <row r="20200">
      <c r="A20200" s="71"/>
      <c r="J20200" s="23"/>
    </row>
    <row r="20201">
      <c r="A20201" s="71"/>
      <c r="J20201" s="23"/>
    </row>
    <row r="20202">
      <c r="A20202" s="71"/>
      <c r="J20202" s="23"/>
    </row>
    <row r="20203">
      <c r="A20203" s="71"/>
      <c r="J20203" s="23"/>
    </row>
    <row r="20204">
      <c r="A20204" s="71"/>
      <c r="J20204" s="23"/>
    </row>
    <row r="20205">
      <c r="A20205" s="71"/>
      <c r="J20205" s="23"/>
    </row>
    <row r="20206">
      <c r="A20206" s="71"/>
      <c r="J20206" s="23"/>
    </row>
    <row r="20207">
      <c r="A20207" s="71"/>
      <c r="J20207" s="23"/>
    </row>
    <row r="20208">
      <c r="A20208" s="71"/>
      <c r="J20208" s="23"/>
    </row>
    <row r="20209">
      <c r="A20209" s="71"/>
      <c r="J20209" s="23"/>
    </row>
    <row r="20210">
      <c r="A20210" s="71"/>
      <c r="J20210" s="23"/>
    </row>
    <row r="20211">
      <c r="A20211" s="71"/>
      <c r="J20211" s="23"/>
    </row>
    <row r="20212">
      <c r="A20212" s="71"/>
      <c r="J20212" s="23"/>
    </row>
    <row r="20213">
      <c r="A20213" s="71"/>
      <c r="J20213" s="23"/>
    </row>
    <row r="20214">
      <c r="A20214" s="71"/>
      <c r="J20214" s="23"/>
    </row>
    <row r="20215">
      <c r="A20215" s="71"/>
      <c r="J20215" s="23"/>
    </row>
    <row r="20216">
      <c r="A20216" s="71"/>
      <c r="J20216" s="23"/>
    </row>
    <row r="20217">
      <c r="A20217" s="71"/>
      <c r="J20217" s="23"/>
    </row>
    <row r="20218">
      <c r="A20218" s="71"/>
      <c r="J20218" s="23"/>
    </row>
    <row r="20219">
      <c r="A20219" s="71"/>
      <c r="J20219" s="23"/>
    </row>
    <row r="20220">
      <c r="A20220" s="71"/>
      <c r="J20220" s="23"/>
    </row>
    <row r="20221">
      <c r="A20221" s="71"/>
      <c r="J20221" s="23"/>
    </row>
    <row r="20222">
      <c r="A20222" s="71"/>
      <c r="J20222" s="23"/>
    </row>
    <row r="20223">
      <c r="A20223" s="71"/>
      <c r="J20223" s="23"/>
    </row>
    <row r="20224">
      <c r="A20224" s="71"/>
      <c r="J20224" s="23"/>
    </row>
    <row r="20225">
      <c r="A20225" s="71"/>
      <c r="J20225" s="23"/>
    </row>
    <row r="20226">
      <c r="A20226" s="71"/>
      <c r="J20226" s="23"/>
    </row>
    <row r="20227">
      <c r="A20227" s="71"/>
      <c r="J20227" s="23"/>
    </row>
    <row r="20228">
      <c r="A20228" s="71"/>
      <c r="J20228" s="23"/>
    </row>
    <row r="20229">
      <c r="A20229" s="71"/>
      <c r="J20229" s="23"/>
    </row>
    <row r="20230">
      <c r="A20230" s="71"/>
      <c r="J20230" s="23"/>
    </row>
    <row r="20231">
      <c r="A20231" s="71"/>
      <c r="J20231" s="23"/>
    </row>
    <row r="20232">
      <c r="A20232" s="71"/>
      <c r="J20232" s="23"/>
    </row>
    <row r="20233">
      <c r="A20233" s="71"/>
      <c r="J20233" s="23"/>
    </row>
    <row r="20234">
      <c r="A20234" s="71"/>
      <c r="J20234" s="23"/>
    </row>
    <row r="20235">
      <c r="A20235" s="71"/>
      <c r="J20235" s="23"/>
    </row>
    <row r="20236">
      <c r="A20236" s="71"/>
      <c r="J20236" s="23"/>
    </row>
    <row r="20237">
      <c r="A20237" s="71"/>
      <c r="J20237" s="23"/>
    </row>
    <row r="20238">
      <c r="A20238" s="71"/>
      <c r="J20238" s="23"/>
    </row>
    <row r="20239">
      <c r="A20239" s="71"/>
      <c r="J20239" s="23"/>
    </row>
    <row r="20240">
      <c r="A20240" s="71"/>
      <c r="J20240" s="23"/>
    </row>
    <row r="20241">
      <c r="A20241" s="71"/>
      <c r="J20241" s="23"/>
    </row>
    <row r="20242">
      <c r="A20242" s="71"/>
      <c r="J20242" s="23"/>
    </row>
    <row r="20243">
      <c r="A20243" s="71"/>
      <c r="J20243" s="23"/>
    </row>
    <row r="20244">
      <c r="A20244" s="71"/>
      <c r="J20244" s="23"/>
    </row>
    <row r="20245">
      <c r="A20245" s="71"/>
      <c r="J20245" s="23"/>
    </row>
    <row r="20246">
      <c r="A20246" s="71"/>
      <c r="J20246" s="23"/>
    </row>
    <row r="20247">
      <c r="A20247" s="71"/>
      <c r="J20247" s="23"/>
    </row>
    <row r="20248">
      <c r="A20248" s="71"/>
      <c r="J20248" s="23"/>
    </row>
    <row r="20249">
      <c r="A20249" s="71"/>
      <c r="J20249" s="23"/>
    </row>
    <row r="20250">
      <c r="A20250" s="71"/>
      <c r="J20250" s="23"/>
    </row>
    <row r="20251">
      <c r="A20251" s="71"/>
      <c r="J20251" s="23"/>
    </row>
    <row r="20252">
      <c r="A20252" s="71"/>
      <c r="J20252" s="23"/>
    </row>
    <row r="20253">
      <c r="A20253" s="71"/>
      <c r="J20253" s="23"/>
    </row>
    <row r="20254">
      <c r="A20254" s="71"/>
      <c r="J20254" s="23"/>
    </row>
    <row r="20255">
      <c r="A20255" s="71"/>
      <c r="J20255" s="23"/>
    </row>
    <row r="20256">
      <c r="A20256" s="71"/>
      <c r="J20256" s="23"/>
    </row>
    <row r="20257">
      <c r="A20257" s="71"/>
      <c r="J20257" s="23"/>
    </row>
    <row r="20258">
      <c r="A20258" s="71"/>
      <c r="J20258" s="23"/>
    </row>
    <row r="20259">
      <c r="A20259" s="71"/>
      <c r="J20259" s="23"/>
    </row>
    <row r="20260">
      <c r="A20260" s="71"/>
      <c r="J20260" s="23"/>
    </row>
    <row r="20261">
      <c r="A20261" s="71"/>
      <c r="J20261" s="23"/>
    </row>
    <row r="20262">
      <c r="A20262" s="71"/>
      <c r="J20262" s="23"/>
    </row>
    <row r="20263">
      <c r="A20263" s="71"/>
      <c r="J20263" s="23"/>
    </row>
    <row r="20264">
      <c r="A20264" s="71"/>
      <c r="J20264" s="23"/>
    </row>
    <row r="20265">
      <c r="A20265" s="71"/>
      <c r="J20265" s="23"/>
    </row>
    <row r="20266">
      <c r="A20266" s="71"/>
      <c r="J20266" s="23"/>
    </row>
    <row r="20267">
      <c r="A20267" s="71"/>
      <c r="J20267" s="23"/>
    </row>
    <row r="20268">
      <c r="A20268" s="71"/>
      <c r="J20268" s="23"/>
    </row>
    <row r="20269">
      <c r="A20269" s="71"/>
      <c r="J20269" s="23"/>
    </row>
    <row r="20270">
      <c r="A20270" s="71"/>
      <c r="J20270" s="23"/>
    </row>
    <row r="20271">
      <c r="A20271" s="71"/>
      <c r="J20271" s="23"/>
    </row>
    <row r="20272">
      <c r="A20272" s="71"/>
      <c r="J20272" s="23"/>
    </row>
    <row r="20273">
      <c r="A20273" s="71"/>
      <c r="J20273" s="23"/>
    </row>
    <row r="20274">
      <c r="A20274" s="71"/>
      <c r="J20274" s="23"/>
    </row>
    <row r="20275">
      <c r="A20275" s="71"/>
      <c r="J20275" s="23"/>
    </row>
    <row r="20276">
      <c r="A20276" s="71"/>
      <c r="J20276" s="23"/>
    </row>
    <row r="20277">
      <c r="A20277" s="71"/>
      <c r="J20277" s="23"/>
    </row>
    <row r="20278">
      <c r="A20278" s="71"/>
      <c r="J20278" s="23"/>
    </row>
    <row r="20279">
      <c r="A20279" s="71"/>
      <c r="J20279" s="23"/>
    </row>
    <row r="20280">
      <c r="A20280" s="71"/>
      <c r="J20280" s="23"/>
    </row>
    <row r="20281">
      <c r="A20281" s="71"/>
      <c r="J20281" s="23"/>
    </row>
    <row r="20282">
      <c r="A20282" s="71"/>
      <c r="J20282" s="23"/>
    </row>
    <row r="20283">
      <c r="A20283" s="71"/>
      <c r="J20283" s="23"/>
    </row>
    <row r="20284">
      <c r="A20284" s="71"/>
      <c r="J20284" s="23"/>
    </row>
    <row r="20285">
      <c r="A20285" s="71"/>
      <c r="J20285" s="23"/>
    </row>
    <row r="20286">
      <c r="A20286" s="71"/>
      <c r="J20286" s="23"/>
    </row>
    <row r="20287">
      <c r="A20287" s="71"/>
      <c r="J20287" s="23"/>
    </row>
    <row r="20288">
      <c r="A20288" s="71"/>
      <c r="J20288" s="23"/>
    </row>
    <row r="20289">
      <c r="A20289" s="71"/>
      <c r="J20289" s="23"/>
    </row>
    <row r="20290">
      <c r="A20290" s="71"/>
      <c r="J20290" s="23"/>
    </row>
    <row r="20291">
      <c r="A20291" s="71"/>
      <c r="J20291" s="23"/>
    </row>
    <row r="20292">
      <c r="A20292" s="71"/>
      <c r="J20292" s="23"/>
    </row>
    <row r="20293">
      <c r="A20293" s="71"/>
      <c r="J20293" s="23"/>
    </row>
    <row r="20294">
      <c r="A20294" s="71"/>
      <c r="J20294" s="23"/>
    </row>
    <row r="20295">
      <c r="A20295" s="71"/>
      <c r="J20295" s="23"/>
    </row>
    <row r="20296">
      <c r="A20296" s="71"/>
      <c r="J20296" s="23"/>
    </row>
    <row r="20297">
      <c r="A20297" s="71"/>
      <c r="J20297" s="23"/>
    </row>
    <row r="20298">
      <c r="A20298" s="71"/>
      <c r="J20298" s="23"/>
    </row>
    <row r="20299">
      <c r="A20299" s="71"/>
      <c r="J20299" s="23"/>
    </row>
    <row r="20300">
      <c r="A20300" s="71"/>
      <c r="J20300" s="23"/>
    </row>
    <row r="20301">
      <c r="A20301" s="71"/>
      <c r="J20301" s="23"/>
    </row>
    <row r="20302">
      <c r="A20302" s="71"/>
      <c r="J20302" s="23"/>
    </row>
    <row r="20303">
      <c r="A20303" s="71"/>
      <c r="J20303" s="23"/>
    </row>
    <row r="20304">
      <c r="A20304" s="71"/>
      <c r="J20304" s="23"/>
    </row>
    <row r="20305">
      <c r="A20305" s="71"/>
      <c r="J20305" s="23"/>
    </row>
    <row r="20306">
      <c r="A20306" s="71"/>
      <c r="J20306" s="23"/>
    </row>
    <row r="20307">
      <c r="A20307" s="71"/>
      <c r="J20307" s="23"/>
    </row>
    <row r="20308">
      <c r="A20308" s="71"/>
      <c r="J20308" s="23"/>
    </row>
    <row r="20309">
      <c r="A20309" s="71"/>
      <c r="J20309" s="23"/>
    </row>
    <row r="20310">
      <c r="A20310" s="71"/>
      <c r="J20310" s="23"/>
    </row>
    <row r="20311">
      <c r="A20311" s="71"/>
      <c r="J20311" s="23"/>
    </row>
    <row r="20312">
      <c r="A20312" s="71"/>
      <c r="J20312" s="23"/>
    </row>
    <row r="20313">
      <c r="A20313" s="71"/>
      <c r="J20313" s="23"/>
    </row>
    <row r="20314">
      <c r="A20314" s="71"/>
      <c r="J20314" s="23"/>
    </row>
    <row r="20315">
      <c r="A20315" s="71"/>
      <c r="J20315" s="23"/>
    </row>
    <row r="20316">
      <c r="A20316" s="71"/>
      <c r="J20316" s="23"/>
    </row>
    <row r="20317">
      <c r="A20317" s="71"/>
      <c r="J20317" s="23"/>
    </row>
    <row r="20318">
      <c r="A20318" s="71"/>
      <c r="J20318" s="23"/>
    </row>
    <row r="20319">
      <c r="A20319" s="71"/>
      <c r="J20319" s="23"/>
    </row>
    <row r="20320">
      <c r="A20320" s="71"/>
      <c r="J20320" s="23"/>
    </row>
    <row r="20321">
      <c r="A20321" s="71"/>
      <c r="J20321" s="23"/>
    </row>
    <row r="20322">
      <c r="A20322" s="71"/>
      <c r="J20322" s="23"/>
    </row>
    <row r="20323">
      <c r="A20323" s="71"/>
      <c r="J20323" s="23"/>
    </row>
    <row r="20324">
      <c r="A20324" s="71"/>
      <c r="J20324" s="23"/>
    </row>
    <row r="20325">
      <c r="A20325" s="71"/>
      <c r="J20325" s="23"/>
    </row>
    <row r="20326">
      <c r="A20326" s="71"/>
      <c r="J20326" s="23"/>
    </row>
    <row r="20327">
      <c r="A20327" s="71"/>
      <c r="J20327" s="23"/>
    </row>
    <row r="20328">
      <c r="A20328" s="71"/>
      <c r="J20328" s="23"/>
    </row>
    <row r="20329">
      <c r="A20329" s="71"/>
      <c r="J20329" s="23"/>
    </row>
    <row r="20330">
      <c r="A20330" s="71"/>
      <c r="J20330" s="23"/>
    </row>
    <row r="20331">
      <c r="A20331" s="71"/>
      <c r="J20331" s="23"/>
    </row>
    <row r="20332">
      <c r="A20332" s="71"/>
      <c r="J20332" s="23"/>
    </row>
    <row r="20333">
      <c r="A20333" s="71"/>
      <c r="J20333" s="23"/>
    </row>
    <row r="20334">
      <c r="A20334" s="71"/>
      <c r="J20334" s="23"/>
    </row>
    <row r="20335">
      <c r="A20335" s="71"/>
      <c r="J20335" s="23"/>
    </row>
    <row r="20336">
      <c r="A20336" s="71"/>
      <c r="J20336" s="23"/>
    </row>
    <row r="20337">
      <c r="A20337" s="71"/>
      <c r="J20337" s="23"/>
    </row>
    <row r="20338">
      <c r="A20338" s="71"/>
      <c r="J20338" s="23"/>
    </row>
    <row r="20339">
      <c r="A20339" s="71"/>
      <c r="J20339" s="23"/>
    </row>
    <row r="20340">
      <c r="A20340" s="71"/>
      <c r="J20340" s="23"/>
    </row>
    <row r="20341">
      <c r="A20341" s="71"/>
      <c r="J20341" s="23"/>
    </row>
    <row r="20342">
      <c r="A20342" s="71"/>
      <c r="J20342" s="23"/>
    </row>
    <row r="20343">
      <c r="A20343" s="71"/>
      <c r="J20343" s="23"/>
    </row>
    <row r="20344">
      <c r="A20344" s="71"/>
      <c r="J20344" s="23"/>
    </row>
    <row r="20345">
      <c r="A20345" s="71"/>
      <c r="J20345" s="23"/>
    </row>
    <row r="20346">
      <c r="A20346" s="71"/>
      <c r="J20346" s="23"/>
    </row>
    <row r="20347">
      <c r="A20347" s="71"/>
      <c r="J20347" s="23"/>
    </row>
    <row r="20348">
      <c r="A20348" s="71"/>
      <c r="J20348" s="23"/>
    </row>
    <row r="20349">
      <c r="A20349" s="71"/>
      <c r="J20349" s="23"/>
    </row>
    <row r="20350">
      <c r="A20350" s="71"/>
      <c r="J20350" s="23"/>
    </row>
    <row r="20351">
      <c r="A20351" s="71"/>
      <c r="J20351" s="23"/>
    </row>
    <row r="20352">
      <c r="A20352" s="71"/>
      <c r="J20352" s="23"/>
    </row>
    <row r="20353">
      <c r="A20353" s="71"/>
      <c r="J20353" s="23"/>
    </row>
    <row r="20354">
      <c r="A20354" s="71"/>
      <c r="J20354" s="23"/>
    </row>
    <row r="20355">
      <c r="A20355" s="71"/>
      <c r="J20355" s="23"/>
    </row>
    <row r="20356">
      <c r="A20356" s="71"/>
      <c r="J20356" s="23"/>
    </row>
    <row r="20357">
      <c r="A20357" s="71"/>
      <c r="J20357" s="23"/>
    </row>
    <row r="20358">
      <c r="A20358" s="71"/>
      <c r="J20358" s="23"/>
    </row>
    <row r="20359">
      <c r="A20359" s="71"/>
      <c r="J20359" s="23"/>
    </row>
    <row r="20360">
      <c r="A20360" s="71"/>
      <c r="J20360" s="23"/>
    </row>
    <row r="20361">
      <c r="A20361" s="71"/>
      <c r="J20361" s="23"/>
    </row>
    <row r="20362">
      <c r="A20362" s="71"/>
      <c r="J20362" s="23"/>
    </row>
    <row r="20363">
      <c r="A20363" s="71"/>
      <c r="J20363" s="23"/>
    </row>
    <row r="20364">
      <c r="A20364" s="71"/>
      <c r="J20364" s="23"/>
    </row>
    <row r="20365">
      <c r="A20365" s="71"/>
      <c r="J20365" s="23"/>
    </row>
    <row r="20366">
      <c r="A20366" s="71"/>
      <c r="J20366" s="23"/>
    </row>
    <row r="20367">
      <c r="A20367" s="71"/>
      <c r="J20367" s="23"/>
    </row>
    <row r="20368">
      <c r="A20368" s="71"/>
      <c r="J20368" s="23"/>
    </row>
    <row r="20369">
      <c r="A20369" s="71"/>
      <c r="J20369" s="23"/>
    </row>
    <row r="20370">
      <c r="A20370" s="71"/>
      <c r="J20370" s="23"/>
    </row>
    <row r="20371">
      <c r="A20371" s="71"/>
      <c r="J20371" s="23"/>
    </row>
    <row r="20372">
      <c r="A20372" s="71"/>
      <c r="J20372" s="23"/>
    </row>
    <row r="20373">
      <c r="A20373" s="71"/>
      <c r="J20373" s="23"/>
    </row>
    <row r="20374">
      <c r="A20374" s="71"/>
      <c r="J20374" s="23"/>
    </row>
    <row r="20375">
      <c r="A20375" s="71"/>
      <c r="J20375" s="23"/>
    </row>
    <row r="20376">
      <c r="A20376" s="71"/>
      <c r="J20376" s="23"/>
    </row>
    <row r="20377">
      <c r="A20377" s="71"/>
      <c r="J20377" s="23"/>
    </row>
    <row r="20378">
      <c r="A20378" s="71"/>
      <c r="J20378" s="23"/>
    </row>
    <row r="20379">
      <c r="A20379" s="71"/>
      <c r="J20379" s="23"/>
    </row>
    <row r="20380">
      <c r="A20380" s="71"/>
      <c r="J20380" s="23"/>
    </row>
    <row r="20381">
      <c r="A20381" s="71"/>
      <c r="J20381" s="23"/>
    </row>
    <row r="20382">
      <c r="A20382" s="71"/>
      <c r="J20382" s="23"/>
    </row>
    <row r="20383">
      <c r="A20383" s="71"/>
      <c r="J20383" s="23"/>
    </row>
    <row r="20384">
      <c r="A20384" s="71"/>
      <c r="J20384" s="23"/>
    </row>
    <row r="20385">
      <c r="A20385" s="71"/>
      <c r="J20385" s="23"/>
    </row>
    <row r="20386">
      <c r="A20386" s="71"/>
      <c r="J20386" s="23"/>
    </row>
    <row r="20387">
      <c r="A20387" s="71"/>
      <c r="J20387" s="23"/>
    </row>
    <row r="20388">
      <c r="A20388" s="71"/>
      <c r="J20388" s="23"/>
    </row>
    <row r="20389">
      <c r="A20389" s="71"/>
      <c r="J20389" s="23"/>
    </row>
    <row r="20390">
      <c r="A20390" s="71"/>
      <c r="J20390" s="23"/>
    </row>
    <row r="20391">
      <c r="A20391" s="71"/>
      <c r="J20391" s="23"/>
    </row>
    <row r="20392">
      <c r="A20392" s="71"/>
      <c r="J20392" s="23"/>
    </row>
    <row r="20393">
      <c r="A20393" s="71"/>
      <c r="J20393" s="23"/>
    </row>
    <row r="20394">
      <c r="A20394" s="71"/>
      <c r="J20394" s="23"/>
    </row>
    <row r="20395">
      <c r="A20395" s="71"/>
      <c r="J20395" s="23"/>
    </row>
    <row r="20396">
      <c r="A20396" s="71"/>
      <c r="J20396" s="23"/>
    </row>
    <row r="20397">
      <c r="A20397" s="71"/>
      <c r="J20397" s="23"/>
    </row>
    <row r="20398">
      <c r="A20398" s="71"/>
      <c r="J20398" s="23"/>
    </row>
    <row r="20399">
      <c r="A20399" s="71"/>
      <c r="J20399" s="23"/>
    </row>
    <row r="20400">
      <c r="A20400" s="71"/>
      <c r="J20400" s="23"/>
    </row>
    <row r="20401">
      <c r="A20401" s="71"/>
      <c r="J20401" s="23"/>
    </row>
    <row r="20402">
      <c r="A20402" s="71"/>
      <c r="J20402" s="23"/>
    </row>
    <row r="20403">
      <c r="A20403" s="71"/>
      <c r="J20403" s="23"/>
    </row>
    <row r="20404">
      <c r="A20404" s="71"/>
      <c r="J20404" s="23"/>
    </row>
    <row r="20405">
      <c r="A20405" s="71"/>
      <c r="J20405" s="23"/>
    </row>
    <row r="20406">
      <c r="A20406" s="71"/>
      <c r="J20406" s="23"/>
    </row>
    <row r="20407">
      <c r="A20407" s="71"/>
      <c r="J20407" s="23"/>
    </row>
    <row r="20408">
      <c r="A20408" s="71"/>
      <c r="J20408" s="23"/>
    </row>
    <row r="20409">
      <c r="A20409" s="71"/>
      <c r="J20409" s="23"/>
    </row>
    <row r="20410">
      <c r="A20410" s="71"/>
      <c r="J20410" s="23"/>
    </row>
    <row r="20411">
      <c r="A20411" s="71"/>
      <c r="J20411" s="23"/>
    </row>
    <row r="20412">
      <c r="A20412" s="71"/>
      <c r="J20412" s="23"/>
    </row>
    <row r="20413">
      <c r="A20413" s="71"/>
      <c r="J20413" s="23"/>
    </row>
    <row r="20414">
      <c r="A20414" s="71"/>
      <c r="J20414" s="23"/>
    </row>
    <row r="20415">
      <c r="A20415" s="71"/>
      <c r="J20415" s="23"/>
    </row>
    <row r="20416">
      <c r="A20416" s="71"/>
      <c r="J20416" s="23"/>
    </row>
    <row r="20417">
      <c r="A20417" s="71"/>
      <c r="J20417" s="23"/>
    </row>
    <row r="20418">
      <c r="A20418" s="71"/>
      <c r="J20418" s="23"/>
    </row>
    <row r="20419">
      <c r="A20419" s="71"/>
      <c r="J20419" s="23"/>
    </row>
    <row r="20420">
      <c r="A20420" s="71"/>
      <c r="J20420" s="23"/>
    </row>
    <row r="20421">
      <c r="A20421" s="71"/>
      <c r="J20421" s="23"/>
    </row>
    <row r="20422">
      <c r="A20422" s="71"/>
      <c r="J20422" s="23"/>
    </row>
    <row r="20423">
      <c r="A20423" s="71"/>
      <c r="J20423" s="23"/>
    </row>
    <row r="20424">
      <c r="A20424" s="71"/>
      <c r="J20424" s="23"/>
    </row>
    <row r="20425">
      <c r="A20425" s="71"/>
      <c r="J20425" s="23"/>
    </row>
    <row r="20426">
      <c r="A20426" s="71"/>
      <c r="J20426" s="23"/>
    </row>
    <row r="20427">
      <c r="A20427" s="71"/>
      <c r="J20427" s="23"/>
    </row>
    <row r="20428">
      <c r="A20428" s="71"/>
      <c r="J20428" s="23"/>
    </row>
    <row r="20429">
      <c r="A20429" s="71"/>
      <c r="J20429" s="23"/>
    </row>
    <row r="20430">
      <c r="A20430" s="71"/>
      <c r="J20430" s="23"/>
    </row>
    <row r="20431">
      <c r="A20431" s="71"/>
      <c r="J20431" s="23"/>
    </row>
    <row r="20432">
      <c r="A20432" s="71"/>
      <c r="J20432" s="23"/>
    </row>
    <row r="20433">
      <c r="A20433" s="71"/>
      <c r="J20433" s="23"/>
    </row>
    <row r="20434">
      <c r="A20434" s="71"/>
      <c r="J20434" s="23"/>
    </row>
    <row r="20435">
      <c r="A20435" s="71"/>
      <c r="J20435" s="23"/>
    </row>
    <row r="20436">
      <c r="A20436" s="71"/>
      <c r="J20436" s="23"/>
    </row>
    <row r="20437">
      <c r="A20437" s="71"/>
      <c r="J20437" s="23"/>
    </row>
    <row r="20438">
      <c r="A20438" s="71"/>
      <c r="J20438" s="23"/>
    </row>
    <row r="20439">
      <c r="A20439" s="71"/>
      <c r="J20439" s="23"/>
    </row>
    <row r="20440">
      <c r="A20440" s="71"/>
      <c r="J20440" s="23"/>
    </row>
    <row r="20441">
      <c r="A20441" s="71"/>
      <c r="J20441" s="23"/>
    </row>
    <row r="20442">
      <c r="A20442" s="71"/>
      <c r="J20442" s="23"/>
    </row>
    <row r="20443">
      <c r="A20443" s="71"/>
      <c r="J20443" s="23"/>
    </row>
    <row r="20444">
      <c r="A20444" s="71"/>
      <c r="J20444" s="23"/>
    </row>
    <row r="20445">
      <c r="A20445" s="71"/>
      <c r="J20445" s="23"/>
    </row>
    <row r="20446">
      <c r="A20446" s="71"/>
      <c r="J20446" s="23"/>
    </row>
    <row r="20447">
      <c r="A20447" s="71"/>
      <c r="J20447" s="23"/>
    </row>
    <row r="20448">
      <c r="A20448" s="71"/>
      <c r="J20448" s="23"/>
    </row>
    <row r="20449">
      <c r="A20449" s="71"/>
      <c r="J20449" s="23"/>
    </row>
    <row r="20450">
      <c r="A20450" s="71"/>
      <c r="J20450" s="23"/>
    </row>
    <row r="20451">
      <c r="A20451" s="71"/>
      <c r="J20451" s="23"/>
    </row>
    <row r="20452">
      <c r="A20452" s="71"/>
      <c r="J20452" s="23"/>
    </row>
    <row r="20453">
      <c r="A20453" s="71"/>
      <c r="J20453" s="23"/>
    </row>
    <row r="20454">
      <c r="A20454" s="71"/>
      <c r="J20454" s="23"/>
    </row>
    <row r="20455">
      <c r="A20455" s="71"/>
      <c r="J20455" s="23"/>
    </row>
    <row r="20456">
      <c r="A20456" s="71"/>
      <c r="J20456" s="23"/>
    </row>
    <row r="20457">
      <c r="A20457" s="71"/>
      <c r="J20457" s="23"/>
    </row>
    <row r="20458">
      <c r="A20458" s="71"/>
      <c r="J20458" s="23"/>
    </row>
    <row r="20459">
      <c r="A20459" s="71"/>
      <c r="J20459" s="23"/>
    </row>
    <row r="20460">
      <c r="A20460" s="71"/>
      <c r="J20460" s="23"/>
    </row>
    <row r="20461">
      <c r="A20461" s="71"/>
      <c r="J20461" s="23"/>
    </row>
    <row r="20462">
      <c r="A20462" s="71"/>
      <c r="J20462" s="23"/>
    </row>
    <row r="20463">
      <c r="A20463" s="71"/>
      <c r="J20463" s="23"/>
    </row>
    <row r="20464">
      <c r="A20464" s="71"/>
      <c r="J20464" s="23"/>
    </row>
    <row r="20465">
      <c r="A20465" s="71"/>
      <c r="J20465" s="23"/>
    </row>
    <row r="20466">
      <c r="A20466" s="71"/>
      <c r="J20466" s="23"/>
    </row>
    <row r="20467">
      <c r="A20467" s="71"/>
      <c r="J20467" s="23"/>
    </row>
    <row r="20468">
      <c r="A20468" s="71"/>
      <c r="J20468" s="23"/>
    </row>
    <row r="20469">
      <c r="A20469" s="71"/>
      <c r="J20469" s="23"/>
    </row>
    <row r="20470">
      <c r="A20470" s="71"/>
      <c r="J20470" s="23"/>
    </row>
    <row r="20471">
      <c r="A20471" s="71"/>
      <c r="J20471" s="23"/>
    </row>
    <row r="20472">
      <c r="A20472" s="71"/>
      <c r="J20472" s="23"/>
    </row>
    <row r="20473">
      <c r="A20473" s="71"/>
      <c r="J20473" s="23"/>
    </row>
    <row r="20474">
      <c r="A20474" s="71"/>
      <c r="J20474" s="23"/>
    </row>
    <row r="20475">
      <c r="A20475" s="71"/>
      <c r="J20475" s="23"/>
    </row>
    <row r="20476">
      <c r="A20476" s="71"/>
      <c r="J20476" s="23"/>
    </row>
    <row r="20477">
      <c r="A20477" s="71"/>
      <c r="J20477" s="23"/>
    </row>
    <row r="20478">
      <c r="A20478" s="71"/>
      <c r="J20478" s="23"/>
    </row>
    <row r="20479">
      <c r="A20479" s="71"/>
      <c r="J20479" s="23"/>
    </row>
    <row r="20480">
      <c r="A20480" s="71"/>
      <c r="J20480" s="23"/>
    </row>
    <row r="20481">
      <c r="A20481" s="71"/>
      <c r="J20481" s="23"/>
    </row>
    <row r="20482">
      <c r="A20482" s="71"/>
      <c r="J20482" s="23"/>
    </row>
    <row r="20483">
      <c r="A20483" s="71"/>
      <c r="J20483" s="23"/>
    </row>
    <row r="20484">
      <c r="A20484" s="71"/>
      <c r="J20484" s="23"/>
    </row>
    <row r="20485">
      <c r="A20485" s="71"/>
      <c r="J20485" s="23"/>
    </row>
    <row r="20486">
      <c r="A20486" s="71"/>
      <c r="J20486" s="23"/>
    </row>
    <row r="20487">
      <c r="A20487" s="71"/>
      <c r="J20487" s="23"/>
    </row>
    <row r="20488">
      <c r="A20488" s="71"/>
      <c r="J20488" s="23"/>
    </row>
    <row r="20489">
      <c r="A20489" s="71"/>
      <c r="J20489" s="23"/>
    </row>
    <row r="20490">
      <c r="A20490" s="71"/>
      <c r="J20490" s="23"/>
    </row>
    <row r="20491">
      <c r="A20491" s="71"/>
      <c r="J20491" s="23"/>
    </row>
    <row r="20492">
      <c r="A20492" s="71"/>
      <c r="J20492" s="23"/>
    </row>
    <row r="20493">
      <c r="A20493" s="71"/>
      <c r="J20493" s="23"/>
    </row>
    <row r="20494">
      <c r="A20494" s="71"/>
      <c r="J20494" s="23"/>
    </row>
    <row r="20495">
      <c r="A20495" s="71"/>
      <c r="J20495" s="23"/>
    </row>
    <row r="20496">
      <c r="A20496" s="71"/>
      <c r="J20496" s="23"/>
    </row>
    <row r="20497">
      <c r="A20497" s="71"/>
      <c r="J20497" s="23"/>
    </row>
    <row r="20498">
      <c r="A20498" s="71"/>
      <c r="J20498" s="23"/>
    </row>
    <row r="20499">
      <c r="A20499" s="71"/>
      <c r="J20499" s="23"/>
    </row>
    <row r="20500">
      <c r="A20500" s="71"/>
      <c r="J20500" s="23"/>
    </row>
    <row r="20501">
      <c r="A20501" s="71"/>
      <c r="J20501" s="23"/>
    </row>
    <row r="20502">
      <c r="A20502" s="71"/>
      <c r="J20502" s="23"/>
    </row>
    <row r="20503">
      <c r="A20503" s="71"/>
      <c r="J20503" s="23"/>
    </row>
    <row r="20504">
      <c r="A20504" s="71"/>
      <c r="J20504" s="23"/>
    </row>
    <row r="20505">
      <c r="A20505" s="71"/>
      <c r="J20505" s="23"/>
    </row>
    <row r="20506">
      <c r="A20506" s="71"/>
      <c r="J20506" s="23"/>
    </row>
    <row r="20507">
      <c r="A20507" s="71"/>
      <c r="J20507" s="23"/>
    </row>
    <row r="20508">
      <c r="A20508" s="71"/>
      <c r="J20508" s="23"/>
    </row>
    <row r="20509">
      <c r="A20509" s="71"/>
      <c r="J20509" s="23"/>
    </row>
    <row r="20510">
      <c r="A20510" s="71"/>
      <c r="J20510" s="23"/>
    </row>
    <row r="20511">
      <c r="A20511" s="71"/>
      <c r="J20511" s="23"/>
    </row>
    <row r="20512">
      <c r="A20512" s="71"/>
      <c r="J20512" s="23"/>
    </row>
    <row r="20513">
      <c r="A20513" s="71"/>
      <c r="J20513" s="23"/>
    </row>
    <row r="20514">
      <c r="A20514" s="71"/>
      <c r="J20514" s="23"/>
    </row>
    <row r="20515">
      <c r="A20515" s="71"/>
      <c r="J20515" s="23"/>
    </row>
    <row r="20516">
      <c r="A20516" s="71"/>
      <c r="J20516" s="23"/>
    </row>
    <row r="20517">
      <c r="A20517" s="71"/>
      <c r="J20517" s="23"/>
    </row>
    <row r="20518">
      <c r="A20518" s="71"/>
      <c r="J20518" s="23"/>
    </row>
    <row r="20519">
      <c r="A20519" s="71"/>
      <c r="J20519" s="23"/>
    </row>
    <row r="20520">
      <c r="A20520" s="71"/>
      <c r="J20520" s="23"/>
    </row>
    <row r="20521">
      <c r="A20521" s="71"/>
      <c r="J20521" s="23"/>
    </row>
    <row r="20522">
      <c r="A20522" s="71"/>
      <c r="J20522" s="23"/>
    </row>
    <row r="20523">
      <c r="A20523" s="71"/>
      <c r="J20523" s="23"/>
    </row>
    <row r="20524">
      <c r="A20524" s="71"/>
      <c r="J20524" s="23"/>
    </row>
    <row r="20525">
      <c r="A20525" s="71"/>
      <c r="J20525" s="23"/>
    </row>
    <row r="20526">
      <c r="A20526" s="71"/>
      <c r="J20526" s="23"/>
    </row>
    <row r="20527">
      <c r="A20527" s="71"/>
      <c r="J20527" s="23"/>
    </row>
    <row r="20528">
      <c r="A20528" s="71"/>
      <c r="J20528" s="23"/>
    </row>
    <row r="20529">
      <c r="A20529" s="71"/>
      <c r="J20529" s="23"/>
    </row>
    <row r="20530">
      <c r="A20530" s="71"/>
      <c r="J20530" s="23"/>
    </row>
    <row r="20531">
      <c r="A20531" s="71"/>
      <c r="J20531" s="23"/>
    </row>
    <row r="20532">
      <c r="A20532" s="71"/>
      <c r="J20532" s="23"/>
    </row>
    <row r="20533">
      <c r="A20533" s="71"/>
      <c r="J20533" s="23"/>
    </row>
    <row r="20534">
      <c r="A20534" s="71"/>
      <c r="J20534" s="23"/>
    </row>
    <row r="20535">
      <c r="A20535" s="71"/>
      <c r="J20535" s="23"/>
    </row>
    <row r="20536">
      <c r="A20536" s="71"/>
      <c r="J20536" s="23"/>
    </row>
    <row r="20537">
      <c r="A20537" s="71"/>
      <c r="J20537" s="23"/>
    </row>
    <row r="20538">
      <c r="A20538" s="71"/>
      <c r="J20538" s="23"/>
    </row>
    <row r="20539">
      <c r="A20539" s="71"/>
      <c r="J20539" s="23"/>
    </row>
    <row r="20540">
      <c r="A20540" s="71"/>
      <c r="J20540" s="23"/>
    </row>
    <row r="20541">
      <c r="A20541" s="71"/>
      <c r="J20541" s="23"/>
    </row>
    <row r="20542">
      <c r="A20542" s="71"/>
      <c r="J20542" s="23"/>
    </row>
    <row r="20543">
      <c r="A20543" s="71"/>
      <c r="J20543" s="23"/>
    </row>
    <row r="20544">
      <c r="A20544" s="71"/>
      <c r="J20544" s="23"/>
    </row>
    <row r="20545">
      <c r="A20545" s="71"/>
      <c r="J20545" s="23"/>
    </row>
    <row r="20546">
      <c r="A20546" s="71"/>
      <c r="J20546" s="23"/>
    </row>
    <row r="20547">
      <c r="A20547" s="71"/>
      <c r="J20547" s="23"/>
    </row>
    <row r="20548">
      <c r="A20548" s="71"/>
      <c r="J20548" s="23"/>
    </row>
    <row r="20549">
      <c r="A20549" s="71"/>
      <c r="J20549" s="23"/>
    </row>
    <row r="20550">
      <c r="A20550" s="71"/>
      <c r="J20550" s="23"/>
    </row>
    <row r="20551">
      <c r="A20551" s="71"/>
      <c r="J20551" s="23"/>
    </row>
    <row r="20552">
      <c r="A20552" s="71"/>
      <c r="J20552" s="23"/>
    </row>
    <row r="20553">
      <c r="A20553" s="71"/>
      <c r="J20553" s="23"/>
    </row>
    <row r="20554">
      <c r="A20554" s="71"/>
      <c r="J20554" s="23"/>
    </row>
    <row r="20555">
      <c r="A20555" s="71"/>
      <c r="J20555" s="23"/>
    </row>
    <row r="20556">
      <c r="A20556" s="71"/>
      <c r="J20556" s="23"/>
    </row>
    <row r="20557">
      <c r="A20557" s="71"/>
      <c r="J20557" s="23"/>
    </row>
    <row r="20558">
      <c r="A20558" s="71"/>
      <c r="J20558" s="23"/>
    </row>
    <row r="20559">
      <c r="A20559" s="71"/>
      <c r="J20559" s="23"/>
    </row>
    <row r="20560">
      <c r="A20560" s="71"/>
      <c r="J20560" s="23"/>
    </row>
    <row r="20561">
      <c r="A20561" s="71"/>
      <c r="J20561" s="23"/>
    </row>
    <row r="20562">
      <c r="A20562" s="71"/>
      <c r="J20562" s="23"/>
    </row>
    <row r="20563">
      <c r="A20563" s="71"/>
      <c r="J20563" s="23"/>
    </row>
    <row r="20564">
      <c r="A20564" s="71"/>
      <c r="J20564" s="23"/>
    </row>
    <row r="20565">
      <c r="A20565" s="71"/>
      <c r="J20565" s="23"/>
    </row>
    <row r="20566">
      <c r="A20566" s="71"/>
      <c r="J20566" s="23"/>
    </row>
    <row r="20567">
      <c r="A20567" s="71"/>
      <c r="J20567" s="23"/>
    </row>
    <row r="20568">
      <c r="A20568" s="71"/>
      <c r="J20568" s="23"/>
    </row>
    <row r="20569">
      <c r="A20569" s="71"/>
      <c r="J20569" s="23"/>
    </row>
    <row r="20570">
      <c r="A20570" s="71"/>
      <c r="J20570" s="23"/>
    </row>
    <row r="20571">
      <c r="A20571" s="71"/>
      <c r="J20571" s="23"/>
    </row>
    <row r="20572">
      <c r="A20572" s="71"/>
      <c r="J20572" s="23"/>
    </row>
    <row r="20573">
      <c r="A20573" s="71"/>
      <c r="J20573" s="23"/>
    </row>
    <row r="20574">
      <c r="A20574" s="71"/>
      <c r="J20574" s="23"/>
    </row>
    <row r="20575">
      <c r="A20575" s="71"/>
      <c r="J20575" s="23"/>
    </row>
    <row r="20576">
      <c r="A20576" s="71"/>
      <c r="J20576" s="23"/>
    </row>
    <row r="20577">
      <c r="A20577" s="71"/>
      <c r="J20577" s="23"/>
    </row>
    <row r="20578">
      <c r="A20578" s="71"/>
      <c r="J20578" s="23"/>
    </row>
    <row r="20579">
      <c r="A20579" s="71"/>
      <c r="J20579" s="23"/>
    </row>
    <row r="20580">
      <c r="A20580" s="71"/>
      <c r="J20580" s="23"/>
    </row>
    <row r="20581">
      <c r="A20581" s="71"/>
      <c r="J20581" s="23"/>
    </row>
    <row r="20582">
      <c r="A20582" s="71"/>
      <c r="J20582" s="23"/>
    </row>
    <row r="20583">
      <c r="A20583" s="71"/>
      <c r="J20583" s="23"/>
    </row>
    <row r="20584">
      <c r="A20584" s="71"/>
      <c r="J20584" s="23"/>
    </row>
    <row r="20585">
      <c r="A20585" s="71"/>
      <c r="J20585" s="23"/>
    </row>
    <row r="20586">
      <c r="A20586" s="71"/>
      <c r="J20586" s="23"/>
    </row>
    <row r="20587">
      <c r="A20587" s="71"/>
      <c r="J20587" s="23"/>
    </row>
    <row r="20588">
      <c r="A20588" s="71"/>
      <c r="J20588" s="23"/>
    </row>
    <row r="20589">
      <c r="A20589" s="71"/>
      <c r="J20589" s="23"/>
    </row>
    <row r="20590">
      <c r="A20590" s="71"/>
      <c r="J20590" s="23"/>
    </row>
    <row r="20591">
      <c r="A20591" s="71"/>
      <c r="J20591" s="23"/>
    </row>
    <row r="20592">
      <c r="A20592" s="71"/>
      <c r="J20592" s="23"/>
    </row>
    <row r="20593">
      <c r="A20593" s="71"/>
      <c r="J20593" s="23"/>
    </row>
    <row r="20594">
      <c r="A20594" s="71"/>
      <c r="J20594" s="23"/>
    </row>
    <row r="20595">
      <c r="A20595" s="71"/>
      <c r="J20595" s="23"/>
    </row>
    <row r="20596">
      <c r="A20596" s="71"/>
      <c r="J20596" s="23"/>
    </row>
    <row r="20597">
      <c r="A20597" s="71"/>
      <c r="J20597" s="23"/>
    </row>
    <row r="20598">
      <c r="A20598" s="71"/>
      <c r="J20598" s="23"/>
    </row>
    <row r="20599">
      <c r="A20599" s="71"/>
      <c r="J20599" s="23"/>
    </row>
    <row r="20600">
      <c r="A20600" s="71"/>
      <c r="J20600" s="23"/>
    </row>
    <row r="20601">
      <c r="A20601" s="71"/>
      <c r="J20601" s="23"/>
    </row>
    <row r="20602">
      <c r="A20602" s="71"/>
      <c r="J20602" s="23"/>
    </row>
    <row r="20603">
      <c r="A20603" s="71"/>
      <c r="J20603" s="23"/>
    </row>
    <row r="20604">
      <c r="A20604" s="71"/>
      <c r="J20604" s="23"/>
    </row>
    <row r="20605">
      <c r="A20605" s="71"/>
      <c r="J20605" s="23"/>
    </row>
    <row r="20606">
      <c r="A20606" s="71"/>
      <c r="J20606" s="23"/>
    </row>
    <row r="20607">
      <c r="A20607" s="71"/>
      <c r="J20607" s="23"/>
    </row>
    <row r="20608">
      <c r="A20608" s="71"/>
      <c r="J20608" s="23"/>
    </row>
    <row r="20609">
      <c r="A20609" s="71"/>
      <c r="J20609" s="23"/>
    </row>
    <row r="20610">
      <c r="A20610" s="71"/>
      <c r="J20610" s="23"/>
    </row>
    <row r="20611">
      <c r="A20611" s="71"/>
      <c r="J20611" s="23"/>
    </row>
    <row r="20612">
      <c r="A20612" s="71"/>
      <c r="J20612" s="23"/>
    </row>
    <row r="20613">
      <c r="A20613" s="71"/>
      <c r="J20613" s="23"/>
    </row>
    <row r="20614">
      <c r="A20614" s="71"/>
      <c r="J20614" s="23"/>
    </row>
    <row r="20615">
      <c r="A20615" s="71"/>
      <c r="J20615" s="23"/>
    </row>
    <row r="20616">
      <c r="A20616" s="71"/>
      <c r="J20616" s="23"/>
    </row>
    <row r="20617">
      <c r="A20617" s="71"/>
      <c r="J20617" s="23"/>
    </row>
    <row r="20618">
      <c r="A20618" s="71"/>
      <c r="J20618" s="23"/>
    </row>
    <row r="20619">
      <c r="A20619" s="71"/>
      <c r="J20619" s="23"/>
    </row>
    <row r="20620">
      <c r="A20620" s="71"/>
      <c r="J20620" s="23"/>
    </row>
    <row r="20621">
      <c r="A20621" s="71"/>
      <c r="J20621" s="23"/>
    </row>
    <row r="20622">
      <c r="A20622" s="71"/>
      <c r="J20622" s="23"/>
    </row>
    <row r="20623">
      <c r="A20623" s="71"/>
      <c r="J20623" s="23"/>
    </row>
    <row r="20624">
      <c r="A20624" s="71"/>
      <c r="J20624" s="23"/>
    </row>
    <row r="20625">
      <c r="A20625" s="71"/>
      <c r="J20625" s="23"/>
    </row>
    <row r="20626">
      <c r="A20626" s="71"/>
      <c r="J20626" s="23"/>
    </row>
    <row r="20627">
      <c r="A20627" s="71"/>
      <c r="J20627" s="23"/>
    </row>
    <row r="20628">
      <c r="A20628" s="71"/>
      <c r="J20628" s="23"/>
    </row>
    <row r="20629">
      <c r="A20629" s="71"/>
      <c r="J20629" s="23"/>
    </row>
    <row r="20630">
      <c r="A20630" s="71"/>
      <c r="J20630" s="23"/>
    </row>
    <row r="20631">
      <c r="A20631" s="71"/>
      <c r="J20631" s="23"/>
    </row>
    <row r="20632">
      <c r="A20632" s="71"/>
      <c r="J20632" s="23"/>
    </row>
    <row r="20633">
      <c r="A20633" s="71"/>
      <c r="J20633" s="23"/>
    </row>
    <row r="20634">
      <c r="A20634" s="71"/>
      <c r="J20634" s="23"/>
    </row>
    <row r="20635">
      <c r="A20635" s="71"/>
      <c r="J20635" s="23"/>
    </row>
    <row r="20636">
      <c r="A20636" s="71"/>
      <c r="J20636" s="23"/>
    </row>
    <row r="20637">
      <c r="A20637" s="71"/>
      <c r="J20637" s="23"/>
    </row>
    <row r="20638">
      <c r="A20638" s="71"/>
      <c r="J20638" s="23"/>
    </row>
    <row r="20639">
      <c r="A20639" s="71"/>
      <c r="J20639" s="23"/>
    </row>
    <row r="20640">
      <c r="A20640" s="71"/>
      <c r="J20640" s="23"/>
    </row>
    <row r="20641">
      <c r="A20641" s="71"/>
      <c r="J20641" s="23"/>
    </row>
    <row r="20642">
      <c r="A20642" s="71"/>
      <c r="J20642" s="23"/>
    </row>
    <row r="20643">
      <c r="A20643" s="71"/>
      <c r="J20643" s="23"/>
    </row>
    <row r="20644">
      <c r="A20644" s="71"/>
      <c r="J20644" s="23"/>
    </row>
    <row r="20645">
      <c r="A20645" s="71"/>
      <c r="J20645" s="23"/>
    </row>
    <row r="20646">
      <c r="A20646" s="71"/>
      <c r="J20646" s="23"/>
    </row>
    <row r="20647">
      <c r="A20647" s="71"/>
      <c r="J20647" s="23"/>
    </row>
    <row r="20648">
      <c r="A20648" s="71"/>
      <c r="J20648" s="23"/>
    </row>
    <row r="20649">
      <c r="A20649" s="71"/>
      <c r="J20649" s="23"/>
    </row>
    <row r="20650">
      <c r="A20650" s="71"/>
      <c r="J20650" s="23"/>
    </row>
    <row r="20651">
      <c r="A20651" s="71"/>
      <c r="J20651" s="23"/>
    </row>
    <row r="20652">
      <c r="A20652" s="71"/>
      <c r="J20652" s="23"/>
    </row>
    <row r="20653">
      <c r="A20653" s="71"/>
      <c r="J20653" s="23"/>
    </row>
    <row r="20654">
      <c r="A20654" s="71"/>
      <c r="J20654" s="23"/>
    </row>
    <row r="20655">
      <c r="A20655" s="71"/>
      <c r="J20655" s="23"/>
    </row>
    <row r="20656">
      <c r="A20656" s="71"/>
      <c r="J20656" s="23"/>
    </row>
    <row r="20657">
      <c r="A20657" s="71"/>
      <c r="J20657" s="23"/>
    </row>
    <row r="20658">
      <c r="A20658" s="71"/>
      <c r="J20658" s="23"/>
    </row>
    <row r="20659">
      <c r="A20659" s="71"/>
      <c r="J20659" s="23"/>
    </row>
    <row r="20660">
      <c r="A20660" s="71"/>
      <c r="J20660" s="23"/>
    </row>
    <row r="20661">
      <c r="A20661" s="71"/>
      <c r="J20661" s="23"/>
    </row>
    <row r="20662">
      <c r="A20662" s="71"/>
      <c r="J20662" s="23"/>
    </row>
    <row r="20663">
      <c r="A20663" s="71"/>
      <c r="J20663" s="23"/>
    </row>
    <row r="20664">
      <c r="A20664" s="71"/>
      <c r="J20664" s="23"/>
    </row>
    <row r="20665">
      <c r="A20665" s="71"/>
      <c r="J20665" s="23"/>
    </row>
    <row r="20666">
      <c r="A20666" s="71"/>
      <c r="J20666" s="23"/>
    </row>
    <row r="20667">
      <c r="A20667" s="71"/>
      <c r="J20667" s="23"/>
    </row>
    <row r="20668">
      <c r="A20668" s="71"/>
      <c r="J20668" s="23"/>
    </row>
    <row r="20669">
      <c r="A20669" s="71"/>
      <c r="J20669" s="23"/>
    </row>
    <row r="20670">
      <c r="A20670" s="71"/>
      <c r="J20670" s="23"/>
    </row>
    <row r="20671">
      <c r="A20671" s="71"/>
      <c r="J20671" s="23"/>
    </row>
    <row r="20672">
      <c r="A20672" s="71"/>
      <c r="J20672" s="23"/>
    </row>
    <row r="20673">
      <c r="A20673" s="71"/>
      <c r="J20673" s="23"/>
    </row>
    <row r="20674">
      <c r="A20674" s="71"/>
      <c r="J20674" s="23"/>
    </row>
    <row r="20675">
      <c r="A20675" s="71"/>
      <c r="J20675" s="23"/>
    </row>
    <row r="20676">
      <c r="A20676" s="71"/>
      <c r="J20676" s="23"/>
    </row>
    <row r="20677">
      <c r="A20677" s="71"/>
      <c r="J20677" s="23"/>
    </row>
    <row r="20678">
      <c r="A20678" s="71"/>
      <c r="J20678" s="23"/>
    </row>
    <row r="20679">
      <c r="A20679" s="71"/>
      <c r="J20679" s="23"/>
    </row>
    <row r="20680">
      <c r="A20680" s="71"/>
      <c r="J20680" s="23"/>
    </row>
    <row r="20681">
      <c r="A20681" s="71"/>
      <c r="J20681" s="23"/>
    </row>
    <row r="20682">
      <c r="A20682" s="71"/>
      <c r="J20682" s="23"/>
    </row>
    <row r="20683">
      <c r="A20683" s="71"/>
      <c r="J20683" s="23"/>
    </row>
    <row r="20684">
      <c r="A20684" s="71"/>
      <c r="J20684" s="23"/>
    </row>
    <row r="20685">
      <c r="A20685" s="71"/>
      <c r="J20685" s="23"/>
    </row>
    <row r="20686">
      <c r="A20686" s="71"/>
      <c r="J20686" s="23"/>
    </row>
    <row r="20687">
      <c r="A20687" s="71"/>
      <c r="J20687" s="23"/>
    </row>
    <row r="20688">
      <c r="A20688" s="71"/>
      <c r="J20688" s="23"/>
    </row>
    <row r="20689">
      <c r="A20689" s="71"/>
      <c r="J20689" s="23"/>
    </row>
    <row r="20690">
      <c r="A20690" s="71"/>
      <c r="J20690" s="23"/>
    </row>
    <row r="20691">
      <c r="A20691" s="71"/>
      <c r="J20691" s="23"/>
    </row>
    <row r="20692">
      <c r="A20692" s="71"/>
      <c r="J20692" s="23"/>
    </row>
    <row r="20693">
      <c r="A20693" s="71"/>
      <c r="J20693" s="23"/>
    </row>
    <row r="20694">
      <c r="A20694" s="71"/>
      <c r="J20694" s="23"/>
    </row>
    <row r="20695">
      <c r="A20695" s="71"/>
      <c r="J20695" s="23"/>
    </row>
    <row r="20696">
      <c r="A20696" s="71"/>
      <c r="J20696" s="23"/>
    </row>
    <row r="20697">
      <c r="A20697" s="71"/>
      <c r="J20697" s="23"/>
    </row>
    <row r="20698">
      <c r="A20698" s="71"/>
      <c r="J20698" s="23"/>
    </row>
    <row r="20699">
      <c r="A20699" s="71"/>
      <c r="J20699" s="23"/>
    </row>
    <row r="20700">
      <c r="A20700" s="71"/>
      <c r="J20700" s="23"/>
    </row>
    <row r="20701">
      <c r="A20701" s="71"/>
      <c r="J20701" s="23"/>
    </row>
    <row r="20702">
      <c r="A20702" s="71"/>
      <c r="J20702" s="23"/>
    </row>
    <row r="20703">
      <c r="A20703" s="71"/>
      <c r="J20703" s="23"/>
    </row>
    <row r="20704">
      <c r="A20704" s="71"/>
      <c r="J20704" s="23"/>
    </row>
    <row r="20705">
      <c r="A20705" s="71"/>
      <c r="J20705" s="23"/>
    </row>
    <row r="20706">
      <c r="A20706" s="71"/>
      <c r="J20706" s="23"/>
    </row>
    <row r="20707">
      <c r="A20707" s="71"/>
      <c r="J20707" s="23"/>
    </row>
    <row r="20708">
      <c r="A20708" s="71"/>
      <c r="J20708" s="23"/>
    </row>
    <row r="20709">
      <c r="A20709" s="71"/>
      <c r="J20709" s="23"/>
    </row>
    <row r="20710">
      <c r="A20710" s="71"/>
      <c r="J20710" s="23"/>
    </row>
    <row r="20711">
      <c r="A20711" s="71"/>
      <c r="J20711" s="23"/>
    </row>
    <row r="20712">
      <c r="A20712" s="71"/>
      <c r="J20712" s="23"/>
    </row>
    <row r="20713">
      <c r="A20713" s="71"/>
      <c r="J20713" s="23"/>
    </row>
    <row r="20714">
      <c r="A20714" s="71"/>
      <c r="J20714" s="23"/>
    </row>
    <row r="20715">
      <c r="A20715" s="71"/>
      <c r="J20715" s="23"/>
    </row>
    <row r="20716">
      <c r="A20716" s="71"/>
      <c r="J20716" s="23"/>
    </row>
    <row r="20717">
      <c r="A20717" s="71"/>
      <c r="J20717" s="23"/>
    </row>
    <row r="20718">
      <c r="A20718" s="71"/>
      <c r="J20718" s="23"/>
    </row>
    <row r="20719">
      <c r="A20719" s="71"/>
      <c r="J20719" s="23"/>
    </row>
    <row r="20720">
      <c r="A20720" s="71"/>
      <c r="J20720" s="23"/>
    </row>
    <row r="20721">
      <c r="A20721" s="71"/>
      <c r="J20721" s="23"/>
    </row>
    <row r="20722">
      <c r="A20722" s="71"/>
      <c r="J20722" s="23"/>
    </row>
    <row r="20723">
      <c r="A20723" s="71"/>
      <c r="J20723" s="23"/>
    </row>
    <row r="20724">
      <c r="A20724" s="71"/>
      <c r="J20724" s="23"/>
    </row>
    <row r="20725">
      <c r="A20725" s="71"/>
      <c r="J20725" s="23"/>
    </row>
    <row r="20726">
      <c r="A20726" s="71"/>
      <c r="J20726" s="23"/>
    </row>
    <row r="20727">
      <c r="A20727" s="71"/>
      <c r="J20727" s="23"/>
    </row>
    <row r="20728">
      <c r="A20728" s="71"/>
      <c r="J20728" s="23"/>
    </row>
    <row r="20729">
      <c r="A20729" s="71"/>
      <c r="J20729" s="23"/>
    </row>
    <row r="20730">
      <c r="A20730" s="71"/>
      <c r="J20730" s="23"/>
    </row>
    <row r="20731">
      <c r="A20731" s="71"/>
      <c r="J20731" s="23"/>
    </row>
    <row r="20732">
      <c r="A20732" s="71"/>
      <c r="J20732" s="23"/>
    </row>
    <row r="20733">
      <c r="A20733" s="71"/>
      <c r="J20733" s="23"/>
    </row>
    <row r="20734">
      <c r="A20734" s="71"/>
      <c r="J20734" s="23"/>
    </row>
    <row r="20735">
      <c r="A20735" s="71"/>
      <c r="J20735" s="23"/>
    </row>
    <row r="20736">
      <c r="A20736" s="71"/>
      <c r="J20736" s="23"/>
    </row>
    <row r="20737">
      <c r="A20737" s="71"/>
      <c r="J20737" s="23"/>
    </row>
    <row r="20738">
      <c r="A20738" s="71"/>
      <c r="J20738" s="23"/>
    </row>
    <row r="20739">
      <c r="A20739" s="71"/>
      <c r="J20739" s="23"/>
    </row>
    <row r="20740">
      <c r="A20740" s="71"/>
      <c r="J20740" s="23"/>
    </row>
    <row r="20741">
      <c r="A20741" s="71"/>
      <c r="J20741" s="23"/>
    </row>
    <row r="20742">
      <c r="A20742" s="71"/>
      <c r="J20742" s="23"/>
    </row>
    <row r="20743">
      <c r="A20743" s="71"/>
      <c r="J20743" s="23"/>
    </row>
    <row r="20744">
      <c r="A20744" s="71"/>
      <c r="J20744" s="23"/>
    </row>
    <row r="20745">
      <c r="A20745" s="71"/>
      <c r="J20745" s="23"/>
    </row>
    <row r="20746">
      <c r="A20746" s="71"/>
      <c r="J20746" s="23"/>
    </row>
    <row r="20747">
      <c r="A20747" s="71"/>
      <c r="J20747" s="23"/>
    </row>
    <row r="20748">
      <c r="A20748" s="71"/>
      <c r="J20748" s="23"/>
    </row>
    <row r="20749">
      <c r="A20749" s="71"/>
      <c r="J20749" s="23"/>
    </row>
    <row r="20750">
      <c r="A20750" s="71"/>
      <c r="J20750" s="23"/>
    </row>
    <row r="20751">
      <c r="A20751" s="71"/>
      <c r="J20751" s="23"/>
    </row>
    <row r="20752">
      <c r="A20752" s="71"/>
      <c r="J20752" s="23"/>
    </row>
    <row r="20753">
      <c r="A20753" s="71"/>
      <c r="J20753" s="23"/>
    </row>
    <row r="20754">
      <c r="A20754" s="71"/>
      <c r="J20754" s="23"/>
    </row>
    <row r="20755">
      <c r="A20755" s="71"/>
      <c r="J20755" s="23"/>
    </row>
    <row r="20756">
      <c r="A20756" s="71"/>
      <c r="J20756" s="23"/>
    </row>
    <row r="20757">
      <c r="A20757" s="71"/>
      <c r="J20757" s="23"/>
    </row>
    <row r="20758">
      <c r="A20758" s="71"/>
      <c r="J20758" s="23"/>
    </row>
    <row r="20759">
      <c r="A20759" s="71"/>
      <c r="J20759" s="23"/>
    </row>
    <row r="20760">
      <c r="A20760" s="71"/>
      <c r="J20760" s="23"/>
    </row>
    <row r="20761">
      <c r="A20761" s="71"/>
      <c r="J20761" s="23"/>
    </row>
    <row r="20762">
      <c r="A20762" s="71"/>
      <c r="J20762" s="23"/>
    </row>
    <row r="20763">
      <c r="A20763" s="71"/>
      <c r="J20763" s="23"/>
    </row>
    <row r="20764">
      <c r="A20764" s="71"/>
      <c r="J20764" s="23"/>
    </row>
    <row r="20765">
      <c r="A20765" s="71"/>
      <c r="J20765" s="23"/>
    </row>
    <row r="20766">
      <c r="A20766" s="71"/>
      <c r="J20766" s="23"/>
    </row>
    <row r="20767">
      <c r="A20767" s="71"/>
      <c r="J20767" s="23"/>
    </row>
    <row r="20768">
      <c r="A20768" s="71"/>
      <c r="J20768" s="23"/>
    </row>
    <row r="20769">
      <c r="A20769" s="71"/>
      <c r="J20769" s="23"/>
    </row>
    <row r="20770">
      <c r="A20770" s="71"/>
      <c r="J20770" s="23"/>
    </row>
    <row r="20771">
      <c r="A20771" s="71"/>
      <c r="J20771" s="23"/>
    </row>
    <row r="20772">
      <c r="A20772" s="71"/>
      <c r="J20772" s="23"/>
    </row>
    <row r="20773">
      <c r="A20773" s="71"/>
      <c r="J20773" s="23"/>
    </row>
    <row r="20774">
      <c r="A20774" s="71"/>
      <c r="J20774" s="23"/>
    </row>
    <row r="20775">
      <c r="A20775" s="71"/>
      <c r="J20775" s="23"/>
    </row>
    <row r="20776">
      <c r="A20776" s="71"/>
      <c r="J20776" s="23"/>
    </row>
    <row r="20777">
      <c r="A20777" s="71"/>
      <c r="J20777" s="23"/>
    </row>
    <row r="20778">
      <c r="A20778" s="71"/>
      <c r="J20778" s="23"/>
    </row>
    <row r="20779">
      <c r="A20779" s="71"/>
      <c r="J20779" s="23"/>
    </row>
    <row r="20780">
      <c r="A20780" s="71"/>
      <c r="J20780" s="23"/>
    </row>
    <row r="20781">
      <c r="A20781" s="71"/>
      <c r="J20781" s="23"/>
    </row>
    <row r="20782">
      <c r="A20782" s="71"/>
      <c r="J20782" s="23"/>
    </row>
    <row r="20783">
      <c r="A20783" s="71"/>
      <c r="J20783" s="23"/>
    </row>
    <row r="20784">
      <c r="A20784" s="71"/>
      <c r="J20784" s="23"/>
    </row>
    <row r="20785">
      <c r="A20785" s="71"/>
      <c r="J20785" s="23"/>
    </row>
    <row r="20786">
      <c r="A20786" s="71"/>
      <c r="J20786" s="23"/>
    </row>
    <row r="20787">
      <c r="A20787" s="71"/>
      <c r="J20787" s="23"/>
    </row>
    <row r="20788">
      <c r="A20788" s="71"/>
      <c r="J20788" s="23"/>
    </row>
    <row r="20789">
      <c r="A20789" s="71"/>
      <c r="J20789" s="23"/>
    </row>
    <row r="20790">
      <c r="A20790" s="71"/>
      <c r="J20790" s="23"/>
    </row>
    <row r="20791">
      <c r="A20791" s="71"/>
      <c r="J20791" s="23"/>
    </row>
    <row r="20792">
      <c r="A20792" s="71"/>
      <c r="J20792" s="23"/>
    </row>
    <row r="20793">
      <c r="A20793" s="71"/>
      <c r="J20793" s="23"/>
    </row>
    <row r="20794">
      <c r="A20794" s="71"/>
      <c r="J20794" s="23"/>
    </row>
    <row r="20795">
      <c r="A20795" s="71"/>
      <c r="J20795" s="23"/>
    </row>
    <row r="20796">
      <c r="A20796" s="71"/>
      <c r="J20796" s="23"/>
    </row>
    <row r="20797">
      <c r="A20797" s="71"/>
      <c r="J20797" s="23"/>
    </row>
    <row r="20798">
      <c r="A20798" s="71"/>
      <c r="J20798" s="23"/>
    </row>
    <row r="20799">
      <c r="A20799" s="71"/>
      <c r="J20799" s="23"/>
    </row>
    <row r="20800">
      <c r="A20800" s="71"/>
      <c r="J20800" s="23"/>
    </row>
    <row r="20801">
      <c r="A20801" s="71"/>
      <c r="J20801" s="23"/>
    </row>
    <row r="20802">
      <c r="A20802" s="71"/>
      <c r="J20802" s="23"/>
    </row>
    <row r="20803">
      <c r="A20803" s="71"/>
      <c r="J20803" s="23"/>
    </row>
    <row r="20804">
      <c r="A20804" s="71"/>
      <c r="J20804" s="23"/>
    </row>
    <row r="20805">
      <c r="A20805" s="71"/>
      <c r="J20805" s="23"/>
    </row>
    <row r="20806">
      <c r="A20806" s="71"/>
      <c r="J20806" s="23"/>
    </row>
    <row r="20807">
      <c r="A20807" s="71"/>
      <c r="J20807" s="23"/>
    </row>
    <row r="20808">
      <c r="A20808" s="71"/>
      <c r="J20808" s="23"/>
    </row>
    <row r="20809">
      <c r="A20809" s="71"/>
      <c r="J20809" s="23"/>
    </row>
    <row r="20810">
      <c r="A20810" s="71"/>
      <c r="J20810" s="23"/>
    </row>
    <row r="20811">
      <c r="A20811" s="71"/>
      <c r="J20811" s="23"/>
    </row>
    <row r="20812">
      <c r="A20812" s="71"/>
      <c r="J20812" s="23"/>
    </row>
    <row r="20813">
      <c r="A20813" s="71"/>
      <c r="J20813" s="23"/>
    </row>
    <row r="20814">
      <c r="A20814" s="71"/>
      <c r="J20814" s="23"/>
    </row>
    <row r="20815">
      <c r="A20815" s="71"/>
      <c r="J20815" s="23"/>
    </row>
    <row r="20816">
      <c r="A20816" s="71"/>
      <c r="J20816" s="23"/>
    </row>
    <row r="20817">
      <c r="A20817" s="71"/>
      <c r="J20817" s="23"/>
    </row>
    <row r="20818">
      <c r="A20818" s="71"/>
      <c r="J20818" s="23"/>
    </row>
    <row r="20819">
      <c r="A20819" s="71"/>
      <c r="J20819" s="23"/>
    </row>
    <row r="20820">
      <c r="A20820" s="71"/>
      <c r="J20820" s="23"/>
    </row>
    <row r="20821">
      <c r="A20821" s="71"/>
      <c r="J20821" s="23"/>
    </row>
    <row r="20822">
      <c r="A20822" s="71"/>
      <c r="J20822" s="23"/>
    </row>
    <row r="20823">
      <c r="A20823" s="71"/>
      <c r="J20823" s="23"/>
    </row>
    <row r="20824">
      <c r="A20824" s="71"/>
      <c r="J20824" s="23"/>
    </row>
    <row r="20825">
      <c r="A20825" s="71"/>
      <c r="J20825" s="23"/>
    </row>
    <row r="20826">
      <c r="A20826" s="71"/>
      <c r="J20826" s="23"/>
    </row>
    <row r="20827">
      <c r="A20827" s="71"/>
      <c r="J20827" s="23"/>
    </row>
    <row r="20828">
      <c r="A20828" s="71"/>
      <c r="J20828" s="23"/>
    </row>
    <row r="20829">
      <c r="A20829" s="71"/>
      <c r="J20829" s="23"/>
    </row>
    <row r="20830">
      <c r="A20830" s="71"/>
      <c r="J20830" s="23"/>
    </row>
    <row r="20831">
      <c r="A20831" s="71"/>
      <c r="J20831" s="23"/>
    </row>
    <row r="20832">
      <c r="A20832" s="71"/>
      <c r="J20832" s="23"/>
    </row>
    <row r="20833">
      <c r="A20833" s="71"/>
      <c r="J20833" s="23"/>
    </row>
    <row r="20834">
      <c r="A20834" s="71"/>
      <c r="J20834" s="23"/>
    </row>
    <row r="20835">
      <c r="A20835" s="71"/>
      <c r="J20835" s="23"/>
    </row>
    <row r="20836">
      <c r="A20836" s="71"/>
      <c r="J20836" s="23"/>
    </row>
    <row r="20837">
      <c r="A20837" s="71"/>
      <c r="J20837" s="23"/>
    </row>
    <row r="20838">
      <c r="A20838" s="71"/>
      <c r="J20838" s="23"/>
    </row>
    <row r="20839">
      <c r="A20839" s="71"/>
      <c r="J20839" s="23"/>
    </row>
    <row r="20840">
      <c r="A20840" s="71"/>
      <c r="J20840" s="23"/>
    </row>
    <row r="20841">
      <c r="A20841" s="71"/>
      <c r="J20841" s="23"/>
    </row>
    <row r="20842">
      <c r="A20842" s="71"/>
      <c r="J20842" s="23"/>
    </row>
    <row r="20843">
      <c r="A20843" s="71"/>
      <c r="J20843" s="23"/>
    </row>
    <row r="20844">
      <c r="A20844" s="71"/>
      <c r="J20844" s="23"/>
    </row>
    <row r="20845">
      <c r="A20845" s="71"/>
      <c r="J20845" s="23"/>
    </row>
    <row r="20846">
      <c r="A20846" s="71"/>
      <c r="J20846" s="23"/>
    </row>
    <row r="20847">
      <c r="A20847" s="71"/>
      <c r="J20847" s="23"/>
    </row>
    <row r="20848">
      <c r="A20848" s="71"/>
      <c r="J20848" s="23"/>
    </row>
    <row r="20849">
      <c r="A20849" s="71"/>
      <c r="J20849" s="23"/>
    </row>
    <row r="20850">
      <c r="A20850" s="71"/>
      <c r="J20850" s="23"/>
    </row>
    <row r="20851">
      <c r="A20851" s="71"/>
      <c r="J20851" s="23"/>
    </row>
    <row r="20852">
      <c r="A20852" s="71"/>
      <c r="J20852" s="23"/>
    </row>
    <row r="20853">
      <c r="A20853" s="71"/>
      <c r="J20853" s="23"/>
    </row>
    <row r="20854">
      <c r="A20854" s="71"/>
      <c r="J20854" s="23"/>
    </row>
    <row r="20855">
      <c r="A20855" s="71"/>
      <c r="J20855" s="23"/>
    </row>
    <row r="20856">
      <c r="A20856" s="71"/>
      <c r="J20856" s="23"/>
    </row>
    <row r="20857">
      <c r="A20857" s="71"/>
      <c r="J20857" s="23"/>
    </row>
    <row r="20858">
      <c r="A20858" s="71"/>
      <c r="J20858" s="23"/>
    </row>
    <row r="20859">
      <c r="A20859" s="71"/>
      <c r="J20859" s="23"/>
    </row>
    <row r="20860">
      <c r="A20860" s="71"/>
      <c r="J20860" s="23"/>
    </row>
    <row r="20861">
      <c r="A20861" s="71"/>
      <c r="J20861" s="23"/>
    </row>
    <row r="20862">
      <c r="A20862" s="71"/>
      <c r="J20862" s="23"/>
    </row>
    <row r="20863">
      <c r="A20863" s="71"/>
      <c r="J20863" s="23"/>
    </row>
    <row r="20864">
      <c r="A20864" s="71"/>
      <c r="J20864" s="23"/>
    </row>
    <row r="20865">
      <c r="A20865" s="71"/>
      <c r="J20865" s="23"/>
    </row>
    <row r="20866">
      <c r="A20866" s="71"/>
      <c r="J20866" s="23"/>
    </row>
    <row r="20867">
      <c r="A20867" s="71"/>
      <c r="J20867" s="23"/>
    </row>
    <row r="20868">
      <c r="A20868" s="71"/>
      <c r="J20868" s="23"/>
    </row>
    <row r="20869">
      <c r="A20869" s="71"/>
      <c r="J20869" s="23"/>
    </row>
    <row r="20870">
      <c r="A20870" s="71"/>
      <c r="J20870" s="23"/>
    </row>
    <row r="20871">
      <c r="A20871" s="71"/>
      <c r="J20871" s="23"/>
    </row>
    <row r="20872">
      <c r="A20872" s="71"/>
      <c r="J20872" s="23"/>
    </row>
    <row r="20873">
      <c r="A20873" s="71"/>
      <c r="J20873" s="23"/>
    </row>
    <row r="20874">
      <c r="A20874" s="71"/>
      <c r="J20874" s="23"/>
    </row>
    <row r="20875">
      <c r="A20875" s="71"/>
      <c r="J20875" s="23"/>
    </row>
    <row r="20876">
      <c r="A20876" s="71"/>
      <c r="J20876" s="23"/>
    </row>
    <row r="20877">
      <c r="A20877" s="71"/>
      <c r="J20877" s="23"/>
    </row>
    <row r="20878">
      <c r="A20878" s="71"/>
      <c r="J20878" s="23"/>
    </row>
    <row r="20879">
      <c r="A20879" s="71"/>
      <c r="J20879" s="23"/>
    </row>
    <row r="20880">
      <c r="A20880" s="71"/>
      <c r="J20880" s="23"/>
    </row>
    <row r="20881">
      <c r="A20881" s="71"/>
      <c r="J20881" s="23"/>
    </row>
    <row r="20882">
      <c r="A20882" s="71"/>
      <c r="J20882" s="23"/>
    </row>
    <row r="20883">
      <c r="A20883" s="71"/>
      <c r="J20883" s="23"/>
    </row>
    <row r="20884">
      <c r="A20884" s="71"/>
      <c r="J20884" s="23"/>
    </row>
    <row r="20885">
      <c r="A20885" s="71"/>
      <c r="J20885" s="23"/>
    </row>
    <row r="20886">
      <c r="A20886" s="71"/>
      <c r="J20886" s="23"/>
    </row>
    <row r="20887">
      <c r="A20887" s="71"/>
      <c r="J20887" s="23"/>
    </row>
    <row r="20888">
      <c r="A20888" s="71"/>
      <c r="J20888" s="23"/>
    </row>
    <row r="20889">
      <c r="A20889" s="71"/>
      <c r="J20889" s="23"/>
    </row>
    <row r="20890">
      <c r="A20890" s="71"/>
      <c r="J20890" s="23"/>
    </row>
    <row r="20891">
      <c r="A20891" s="71"/>
      <c r="J20891" s="23"/>
    </row>
    <row r="20892">
      <c r="A20892" s="71"/>
      <c r="J20892" s="23"/>
    </row>
    <row r="20893">
      <c r="A20893" s="71"/>
      <c r="J20893" s="23"/>
    </row>
    <row r="20894">
      <c r="A20894" s="71"/>
      <c r="J20894" s="23"/>
    </row>
    <row r="20895">
      <c r="A20895" s="71"/>
      <c r="J20895" s="23"/>
    </row>
    <row r="20896">
      <c r="A20896" s="71"/>
      <c r="J20896" s="23"/>
    </row>
    <row r="20897">
      <c r="A20897" s="71"/>
      <c r="J20897" s="23"/>
    </row>
    <row r="20898">
      <c r="A20898" s="71"/>
      <c r="J20898" s="23"/>
    </row>
    <row r="20899">
      <c r="A20899" s="71"/>
      <c r="J20899" s="23"/>
    </row>
    <row r="20900">
      <c r="A20900" s="71"/>
      <c r="J20900" s="23"/>
    </row>
    <row r="20901">
      <c r="A20901" s="71"/>
      <c r="J20901" s="23"/>
    </row>
    <row r="20902">
      <c r="A20902" s="71"/>
      <c r="J20902" s="23"/>
    </row>
    <row r="20903">
      <c r="A20903" s="71"/>
      <c r="J20903" s="23"/>
    </row>
    <row r="20904">
      <c r="A20904" s="71"/>
      <c r="J20904" s="23"/>
    </row>
    <row r="20905">
      <c r="A20905" s="71"/>
      <c r="J20905" s="23"/>
    </row>
    <row r="20906">
      <c r="A20906" s="71"/>
      <c r="J20906" s="23"/>
    </row>
    <row r="20907">
      <c r="A20907" s="71"/>
      <c r="J20907" s="23"/>
    </row>
    <row r="20908">
      <c r="A20908" s="71"/>
      <c r="J20908" s="23"/>
    </row>
    <row r="20909">
      <c r="A20909" s="71"/>
      <c r="J20909" s="23"/>
    </row>
    <row r="20910">
      <c r="A20910" s="71"/>
      <c r="J20910" s="23"/>
    </row>
    <row r="20911">
      <c r="A20911" s="71"/>
      <c r="J20911" s="23"/>
    </row>
    <row r="20912">
      <c r="A20912" s="71"/>
      <c r="J20912" s="23"/>
    </row>
    <row r="20913">
      <c r="A20913" s="71"/>
      <c r="J20913" s="23"/>
    </row>
    <row r="20914">
      <c r="A20914" s="71"/>
      <c r="J20914" s="23"/>
    </row>
    <row r="20915">
      <c r="A20915" s="71"/>
      <c r="J20915" s="23"/>
    </row>
    <row r="20916">
      <c r="A20916" s="71"/>
      <c r="J20916" s="23"/>
    </row>
    <row r="20917">
      <c r="A20917" s="71"/>
      <c r="J20917" s="23"/>
    </row>
    <row r="20918">
      <c r="A20918" s="71"/>
      <c r="J20918" s="23"/>
    </row>
    <row r="20919">
      <c r="A20919" s="71"/>
      <c r="J20919" s="23"/>
    </row>
    <row r="20920">
      <c r="A20920" s="71"/>
      <c r="J20920" s="23"/>
    </row>
    <row r="20921">
      <c r="A20921" s="71"/>
      <c r="J20921" s="23"/>
    </row>
    <row r="20922">
      <c r="A20922" s="71"/>
      <c r="J20922" s="23"/>
    </row>
    <row r="20923">
      <c r="A20923" s="71"/>
      <c r="J20923" s="23"/>
    </row>
    <row r="20924">
      <c r="A20924" s="71"/>
      <c r="J20924" s="23"/>
    </row>
    <row r="20925">
      <c r="A20925" s="71"/>
      <c r="J20925" s="23"/>
    </row>
    <row r="20926">
      <c r="A20926" s="71"/>
      <c r="J20926" s="23"/>
    </row>
    <row r="20927">
      <c r="A20927" s="71"/>
      <c r="J20927" s="23"/>
    </row>
    <row r="20928">
      <c r="A20928" s="71"/>
      <c r="J20928" s="23"/>
    </row>
    <row r="20929">
      <c r="A20929" s="71"/>
      <c r="J20929" s="23"/>
    </row>
    <row r="20930">
      <c r="A20930" s="71"/>
      <c r="J20930" s="23"/>
    </row>
    <row r="20931">
      <c r="A20931" s="71"/>
      <c r="J20931" s="23"/>
    </row>
    <row r="20932">
      <c r="A20932" s="71"/>
      <c r="J20932" s="23"/>
    </row>
    <row r="20933">
      <c r="A20933" s="71"/>
      <c r="J20933" s="23"/>
    </row>
    <row r="20934">
      <c r="A20934" s="71"/>
      <c r="J20934" s="23"/>
    </row>
    <row r="20935">
      <c r="A20935" s="71"/>
      <c r="J20935" s="23"/>
    </row>
    <row r="20936">
      <c r="A20936" s="71"/>
      <c r="J20936" s="23"/>
    </row>
    <row r="20937">
      <c r="A20937" s="71"/>
      <c r="J20937" s="23"/>
    </row>
    <row r="20938">
      <c r="A20938" s="71"/>
      <c r="J20938" s="23"/>
    </row>
    <row r="20939">
      <c r="A20939" s="71"/>
      <c r="J20939" s="23"/>
    </row>
    <row r="20940">
      <c r="A20940" s="71"/>
      <c r="J20940" s="23"/>
    </row>
    <row r="20941">
      <c r="A20941" s="71"/>
      <c r="J20941" s="23"/>
    </row>
    <row r="20942">
      <c r="A20942" s="71"/>
      <c r="J20942" s="23"/>
    </row>
    <row r="20943">
      <c r="A20943" s="71"/>
      <c r="J20943" s="23"/>
    </row>
    <row r="20944">
      <c r="A20944" s="71"/>
      <c r="J20944" s="23"/>
    </row>
    <row r="20945">
      <c r="A20945" s="71"/>
      <c r="J20945" s="23"/>
    </row>
    <row r="20946">
      <c r="A20946" s="71"/>
      <c r="J20946" s="23"/>
    </row>
    <row r="20947">
      <c r="A20947" s="71"/>
      <c r="J20947" s="23"/>
    </row>
    <row r="20948">
      <c r="A20948" s="71"/>
      <c r="J20948" s="23"/>
    </row>
    <row r="20949">
      <c r="A20949" s="71"/>
      <c r="J20949" s="23"/>
    </row>
    <row r="20950">
      <c r="A20950" s="71"/>
      <c r="J20950" s="23"/>
    </row>
    <row r="20951">
      <c r="A20951" s="71"/>
      <c r="J20951" s="23"/>
    </row>
    <row r="20952">
      <c r="A20952" s="71"/>
      <c r="J20952" s="23"/>
    </row>
    <row r="20953">
      <c r="A20953" s="71"/>
      <c r="J20953" s="23"/>
    </row>
    <row r="20954">
      <c r="A20954" s="71"/>
      <c r="J20954" s="23"/>
    </row>
    <row r="20955">
      <c r="A20955" s="71"/>
      <c r="J20955" s="23"/>
    </row>
    <row r="20956">
      <c r="A20956" s="71"/>
      <c r="J20956" s="23"/>
    </row>
    <row r="20957">
      <c r="A20957" s="71"/>
      <c r="J20957" s="23"/>
    </row>
    <row r="20958">
      <c r="A20958" s="71"/>
      <c r="J20958" s="23"/>
    </row>
    <row r="20959">
      <c r="A20959" s="71"/>
      <c r="J20959" s="23"/>
    </row>
    <row r="20960">
      <c r="A20960" s="71"/>
      <c r="J20960" s="23"/>
    </row>
    <row r="20961">
      <c r="A20961" s="71"/>
      <c r="J20961" s="23"/>
    </row>
    <row r="20962">
      <c r="A20962" s="71"/>
      <c r="J20962" s="23"/>
    </row>
    <row r="20963">
      <c r="A20963" s="71"/>
      <c r="J20963" s="23"/>
    </row>
    <row r="20964">
      <c r="A20964" s="71"/>
      <c r="J20964" s="23"/>
    </row>
    <row r="20965">
      <c r="A20965" s="71"/>
      <c r="J20965" s="23"/>
    </row>
    <row r="20966">
      <c r="A20966" s="71"/>
      <c r="J20966" s="23"/>
    </row>
    <row r="20967">
      <c r="A20967" s="71"/>
      <c r="J20967" s="23"/>
    </row>
    <row r="20968">
      <c r="A20968" s="71"/>
      <c r="J20968" s="23"/>
    </row>
    <row r="20969">
      <c r="A20969" s="71"/>
      <c r="J20969" s="23"/>
    </row>
    <row r="20970">
      <c r="A20970" s="71"/>
      <c r="J20970" s="23"/>
    </row>
    <row r="20971">
      <c r="A20971" s="71"/>
      <c r="J20971" s="23"/>
    </row>
    <row r="20972">
      <c r="A20972" s="71"/>
      <c r="J20972" s="23"/>
    </row>
    <row r="20973">
      <c r="A20973" s="71"/>
      <c r="J20973" s="23"/>
    </row>
    <row r="20974">
      <c r="A20974" s="71"/>
      <c r="J20974" s="23"/>
    </row>
    <row r="20975">
      <c r="A20975" s="71"/>
      <c r="J20975" s="23"/>
    </row>
    <row r="20976">
      <c r="A20976" s="71"/>
      <c r="J20976" s="23"/>
    </row>
    <row r="20977">
      <c r="A20977" s="71"/>
      <c r="J20977" s="23"/>
    </row>
    <row r="20978">
      <c r="A20978" s="71"/>
      <c r="J20978" s="23"/>
    </row>
    <row r="20979">
      <c r="A20979" s="71"/>
      <c r="J20979" s="23"/>
    </row>
    <row r="20980">
      <c r="A20980" s="71"/>
      <c r="J20980" s="23"/>
    </row>
    <row r="20981">
      <c r="A20981" s="71"/>
      <c r="J20981" s="23"/>
    </row>
    <row r="20982">
      <c r="A20982" s="71"/>
      <c r="J20982" s="23"/>
    </row>
    <row r="20983">
      <c r="A20983" s="71"/>
      <c r="J20983" s="23"/>
    </row>
    <row r="20984">
      <c r="A20984" s="71"/>
      <c r="J20984" s="23"/>
    </row>
    <row r="20985">
      <c r="A20985" s="71"/>
      <c r="J20985" s="23"/>
    </row>
    <row r="20986">
      <c r="A20986" s="71"/>
      <c r="J20986" s="23"/>
    </row>
    <row r="20987">
      <c r="A20987" s="71"/>
      <c r="J20987" s="23"/>
    </row>
    <row r="20988">
      <c r="A20988" s="71"/>
      <c r="J20988" s="23"/>
    </row>
    <row r="20989">
      <c r="A20989" s="71"/>
      <c r="J20989" s="23"/>
    </row>
    <row r="20990">
      <c r="A20990" s="71"/>
      <c r="J20990" s="23"/>
    </row>
    <row r="20991">
      <c r="A20991" s="71"/>
      <c r="J20991" s="23"/>
    </row>
    <row r="20992">
      <c r="A20992" s="71"/>
      <c r="J20992" s="23"/>
    </row>
    <row r="20993">
      <c r="A20993" s="71"/>
      <c r="J20993" s="23"/>
    </row>
    <row r="20994">
      <c r="A20994" s="71"/>
      <c r="J20994" s="23"/>
    </row>
    <row r="20995">
      <c r="A20995" s="71"/>
      <c r="J20995" s="23"/>
    </row>
    <row r="20996">
      <c r="A20996" s="71"/>
      <c r="J20996" s="23"/>
    </row>
    <row r="20997">
      <c r="A20997" s="71"/>
      <c r="J20997" s="23"/>
    </row>
    <row r="20998">
      <c r="A20998" s="71"/>
      <c r="J20998" s="23"/>
    </row>
    <row r="20999">
      <c r="A20999" s="71"/>
      <c r="J20999" s="23"/>
    </row>
    <row r="21000">
      <c r="A21000" s="71"/>
      <c r="J21000" s="23"/>
    </row>
    <row r="21001">
      <c r="A21001" s="71"/>
      <c r="J21001" s="23"/>
    </row>
    <row r="21002">
      <c r="A21002" s="71"/>
      <c r="J21002" s="23"/>
    </row>
    <row r="21003">
      <c r="A21003" s="71"/>
      <c r="J21003" s="23"/>
    </row>
    <row r="21004">
      <c r="A21004" s="71"/>
      <c r="J21004" s="23"/>
    </row>
    <row r="21005">
      <c r="A21005" s="71"/>
      <c r="J21005" s="23"/>
    </row>
    <row r="21006">
      <c r="A21006" s="71"/>
      <c r="J21006" s="23"/>
    </row>
    <row r="21007">
      <c r="A21007" s="71"/>
      <c r="J21007" s="23"/>
    </row>
    <row r="21008">
      <c r="A21008" s="71"/>
      <c r="J21008" s="23"/>
    </row>
    <row r="21009">
      <c r="A21009" s="71"/>
      <c r="J21009" s="23"/>
    </row>
    <row r="21010">
      <c r="A21010" s="71"/>
      <c r="J21010" s="23"/>
    </row>
    <row r="21011">
      <c r="A21011" s="71"/>
      <c r="J21011" s="23"/>
    </row>
    <row r="21012">
      <c r="A21012" s="71"/>
      <c r="J21012" s="23"/>
    </row>
    <row r="21013">
      <c r="A21013" s="71"/>
      <c r="J21013" s="23"/>
    </row>
    <row r="21014">
      <c r="A21014" s="71"/>
      <c r="J21014" s="23"/>
    </row>
    <row r="21015">
      <c r="A21015" s="71"/>
      <c r="J21015" s="23"/>
    </row>
    <row r="21016">
      <c r="A21016" s="71"/>
      <c r="J21016" s="23"/>
    </row>
    <row r="21017">
      <c r="A21017" s="71"/>
      <c r="J21017" s="23"/>
    </row>
    <row r="21018">
      <c r="A21018" s="71"/>
      <c r="J21018" s="23"/>
    </row>
    <row r="21019">
      <c r="A21019" s="71"/>
      <c r="J21019" s="23"/>
    </row>
    <row r="21020">
      <c r="A21020" s="71"/>
      <c r="J21020" s="23"/>
    </row>
    <row r="21021">
      <c r="A21021" s="71"/>
      <c r="J21021" s="23"/>
    </row>
    <row r="21022">
      <c r="A21022" s="71"/>
      <c r="J21022" s="23"/>
    </row>
    <row r="21023">
      <c r="A21023" s="71"/>
      <c r="J21023" s="23"/>
    </row>
    <row r="21024">
      <c r="A21024" s="71"/>
      <c r="J21024" s="23"/>
    </row>
    <row r="21025">
      <c r="A21025" s="71"/>
      <c r="J21025" s="23"/>
    </row>
    <row r="21026">
      <c r="A21026" s="71"/>
      <c r="J21026" s="23"/>
    </row>
    <row r="21027">
      <c r="A21027" s="71"/>
      <c r="J21027" s="23"/>
    </row>
    <row r="21028">
      <c r="A21028" s="71"/>
      <c r="J21028" s="23"/>
    </row>
    <row r="21029">
      <c r="A21029" s="71"/>
      <c r="J21029" s="23"/>
    </row>
    <row r="21030">
      <c r="A21030" s="71"/>
      <c r="J21030" s="23"/>
    </row>
    <row r="21031">
      <c r="A21031" s="71"/>
      <c r="J21031" s="23"/>
    </row>
    <row r="21032">
      <c r="A21032" s="71"/>
      <c r="J21032" s="23"/>
    </row>
    <row r="21033">
      <c r="A21033" s="71"/>
      <c r="J21033" s="23"/>
    </row>
    <row r="21034">
      <c r="A21034" s="71"/>
      <c r="J21034" s="23"/>
    </row>
    <row r="21035">
      <c r="A21035" s="71"/>
      <c r="J21035" s="23"/>
    </row>
    <row r="21036">
      <c r="A21036" s="71"/>
      <c r="J21036" s="23"/>
    </row>
    <row r="21037">
      <c r="A21037" s="71"/>
      <c r="J21037" s="23"/>
    </row>
    <row r="21038">
      <c r="A21038" s="71"/>
      <c r="J21038" s="23"/>
    </row>
    <row r="21039">
      <c r="A21039" s="71"/>
      <c r="J21039" s="23"/>
    </row>
    <row r="21040">
      <c r="A21040" s="71"/>
      <c r="J21040" s="23"/>
    </row>
    <row r="21041">
      <c r="A21041" s="71"/>
      <c r="J21041" s="23"/>
    </row>
    <row r="21042">
      <c r="A21042" s="71"/>
      <c r="J21042" s="23"/>
    </row>
    <row r="21043">
      <c r="A21043" s="71"/>
      <c r="J21043" s="23"/>
    </row>
    <row r="21044">
      <c r="A21044" s="71"/>
      <c r="J21044" s="23"/>
    </row>
    <row r="21045">
      <c r="A21045" s="71"/>
      <c r="J21045" s="23"/>
    </row>
    <row r="21046">
      <c r="A21046" s="71"/>
      <c r="J21046" s="23"/>
    </row>
    <row r="21047">
      <c r="A21047" s="71"/>
      <c r="J21047" s="23"/>
    </row>
    <row r="21048">
      <c r="A21048" s="71"/>
      <c r="J21048" s="23"/>
    </row>
    <row r="21049">
      <c r="A21049" s="71"/>
      <c r="J21049" s="23"/>
    </row>
    <row r="21050">
      <c r="A21050" s="71"/>
      <c r="J21050" s="23"/>
    </row>
    <row r="21051">
      <c r="A21051" s="71"/>
      <c r="J21051" s="23"/>
    </row>
    <row r="21052">
      <c r="A21052" s="71"/>
      <c r="J21052" s="23"/>
    </row>
    <row r="21053">
      <c r="A21053" s="71"/>
      <c r="J21053" s="23"/>
    </row>
    <row r="21054">
      <c r="A21054" s="71"/>
      <c r="J21054" s="23"/>
    </row>
    <row r="21055">
      <c r="A21055" s="71"/>
      <c r="J21055" s="23"/>
    </row>
    <row r="21056">
      <c r="A21056" s="71"/>
      <c r="J21056" s="23"/>
    </row>
    <row r="21057">
      <c r="A21057" s="71"/>
      <c r="J21057" s="23"/>
    </row>
    <row r="21058">
      <c r="A21058" s="71"/>
      <c r="J21058" s="23"/>
    </row>
    <row r="21059">
      <c r="A21059" s="71"/>
      <c r="J21059" s="23"/>
    </row>
    <row r="21060">
      <c r="A21060" s="71"/>
      <c r="J21060" s="23"/>
    </row>
    <row r="21061">
      <c r="A21061" s="71"/>
      <c r="J21061" s="23"/>
    </row>
    <row r="21062">
      <c r="A21062" s="71"/>
      <c r="J21062" s="23"/>
    </row>
    <row r="21063">
      <c r="A21063" s="71"/>
      <c r="J21063" s="23"/>
    </row>
    <row r="21064">
      <c r="A21064" s="71"/>
      <c r="J21064" s="23"/>
    </row>
    <row r="21065">
      <c r="A21065" s="71"/>
      <c r="J21065" s="23"/>
    </row>
    <row r="21066">
      <c r="A21066" s="71"/>
      <c r="J21066" s="23"/>
    </row>
    <row r="21067">
      <c r="A21067" s="71"/>
      <c r="J21067" s="23"/>
    </row>
    <row r="21068">
      <c r="A21068" s="71"/>
      <c r="J21068" s="23"/>
    </row>
    <row r="21069">
      <c r="A21069" s="71"/>
      <c r="J21069" s="23"/>
    </row>
    <row r="21070">
      <c r="A21070" s="71"/>
      <c r="J21070" s="23"/>
    </row>
    <row r="21071">
      <c r="A21071" s="71"/>
      <c r="J21071" s="23"/>
    </row>
    <row r="21072">
      <c r="A21072" s="71"/>
      <c r="J21072" s="23"/>
    </row>
    <row r="21073">
      <c r="A21073" s="71"/>
      <c r="J21073" s="23"/>
    </row>
    <row r="21074">
      <c r="A21074" s="71"/>
      <c r="J21074" s="23"/>
    </row>
    <row r="21075">
      <c r="A21075" s="71"/>
      <c r="J21075" s="23"/>
    </row>
    <row r="21076">
      <c r="A21076" s="71"/>
      <c r="J21076" s="23"/>
    </row>
    <row r="21077">
      <c r="A21077" s="71"/>
      <c r="J21077" s="23"/>
    </row>
    <row r="21078">
      <c r="A21078" s="71"/>
      <c r="J21078" s="23"/>
    </row>
    <row r="21079">
      <c r="A21079" s="71"/>
      <c r="J21079" s="23"/>
    </row>
    <row r="21080">
      <c r="A21080" s="71"/>
      <c r="J21080" s="23"/>
    </row>
    <row r="21081">
      <c r="A21081" s="71"/>
      <c r="J21081" s="23"/>
    </row>
    <row r="21082">
      <c r="A21082" s="71"/>
      <c r="J21082" s="23"/>
    </row>
    <row r="21083">
      <c r="A21083" s="71"/>
      <c r="J21083" s="23"/>
    </row>
    <row r="21084">
      <c r="A21084" s="71"/>
      <c r="J21084" s="23"/>
    </row>
    <row r="21085">
      <c r="A21085" s="71"/>
      <c r="J21085" s="23"/>
    </row>
    <row r="21086">
      <c r="A21086" s="71"/>
      <c r="J21086" s="23"/>
    </row>
    <row r="21087">
      <c r="A21087" s="71"/>
      <c r="J21087" s="23"/>
    </row>
    <row r="21088">
      <c r="A21088" s="71"/>
      <c r="J21088" s="23"/>
    </row>
    <row r="21089">
      <c r="A21089" s="71"/>
      <c r="J21089" s="23"/>
    </row>
    <row r="21090">
      <c r="A21090" s="71"/>
      <c r="J21090" s="23"/>
    </row>
    <row r="21091">
      <c r="A21091" s="71"/>
      <c r="J21091" s="23"/>
    </row>
    <row r="21092">
      <c r="A21092" s="71"/>
      <c r="J21092" s="23"/>
    </row>
    <row r="21093">
      <c r="A21093" s="71"/>
      <c r="J21093" s="23"/>
    </row>
    <row r="21094">
      <c r="A21094" s="71"/>
      <c r="J21094" s="23"/>
    </row>
    <row r="21095">
      <c r="A21095" s="71"/>
      <c r="J21095" s="23"/>
    </row>
    <row r="21096">
      <c r="A21096" s="71"/>
      <c r="J21096" s="23"/>
    </row>
    <row r="21097">
      <c r="A21097" s="71"/>
      <c r="J21097" s="23"/>
    </row>
    <row r="21098">
      <c r="A21098" s="71"/>
      <c r="J21098" s="23"/>
    </row>
    <row r="21099">
      <c r="A21099" s="71"/>
      <c r="J21099" s="23"/>
    </row>
    <row r="21100">
      <c r="A21100" s="71"/>
      <c r="J21100" s="23"/>
    </row>
    <row r="21101">
      <c r="A21101" s="71"/>
      <c r="J21101" s="23"/>
    </row>
    <row r="21102">
      <c r="A21102" s="71"/>
      <c r="J21102" s="23"/>
    </row>
    <row r="21103">
      <c r="A21103" s="71"/>
      <c r="J21103" s="23"/>
    </row>
    <row r="21104">
      <c r="A21104" s="71"/>
      <c r="J21104" s="23"/>
    </row>
    <row r="21105">
      <c r="A21105" s="71"/>
      <c r="J21105" s="23"/>
    </row>
    <row r="21106">
      <c r="A21106" s="71"/>
      <c r="J21106" s="23"/>
    </row>
    <row r="21107">
      <c r="A21107" s="71"/>
      <c r="J21107" s="23"/>
    </row>
    <row r="21108">
      <c r="A21108" s="71"/>
      <c r="J21108" s="23"/>
    </row>
    <row r="21109">
      <c r="A21109" s="71"/>
      <c r="J21109" s="23"/>
    </row>
    <row r="21110">
      <c r="A21110" s="71"/>
      <c r="J21110" s="23"/>
    </row>
    <row r="21111">
      <c r="A21111" s="71"/>
      <c r="J21111" s="23"/>
    </row>
    <row r="21112">
      <c r="A21112" s="71"/>
      <c r="J21112" s="23"/>
    </row>
    <row r="21113">
      <c r="A21113" s="71"/>
      <c r="J21113" s="23"/>
    </row>
    <row r="21114">
      <c r="A21114" s="71"/>
      <c r="J21114" s="23"/>
    </row>
    <row r="21115">
      <c r="A21115" s="71"/>
      <c r="J21115" s="23"/>
    </row>
    <row r="21116">
      <c r="A21116" s="71"/>
      <c r="J21116" s="23"/>
    </row>
    <row r="21117">
      <c r="A21117" s="71"/>
      <c r="J21117" s="23"/>
    </row>
    <row r="21118">
      <c r="A21118" s="71"/>
      <c r="J21118" s="23"/>
    </row>
    <row r="21119">
      <c r="A21119" s="71"/>
      <c r="J21119" s="23"/>
    </row>
    <row r="21120">
      <c r="A21120" s="71"/>
      <c r="J21120" s="23"/>
    </row>
    <row r="21121">
      <c r="A21121" s="71"/>
      <c r="J21121" s="23"/>
    </row>
    <row r="21122">
      <c r="A21122" s="71"/>
      <c r="J21122" s="23"/>
    </row>
    <row r="21123">
      <c r="A21123" s="71"/>
      <c r="J21123" s="23"/>
    </row>
    <row r="21124">
      <c r="A21124" s="71"/>
      <c r="J21124" s="23"/>
    </row>
    <row r="21125">
      <c r="A21125" s="71"/>
      <c r="J21125" s="23"/>
    </row>
    <row r="21126">
      <c r="A21126" s="71"/>
      <c r="J21126" s="23"/>
    </row>
    <row r="21127">
      <c r="A21127" s="71"/>
      <c r="J21127" s="23"/>
    </row>
    <row r="21128">
      <c r="A21128" s="71"/>
      <c r="J21128" s="23"/>
    </row>
    <row r="21129">
      <c r="A21129" s="71"/>
      <c r="J21129" s="23"/>
    </row>
    <row r="21130">
      <c r="A21130" s="71"/>
      <c r="J21130" s="23"/>
    </row>
    <row r="21131">
      <c r="A21131" s="71"/>
      <c r="J21131" s="23"/>
    </row>
    <row r="21132">
      <c r="A21132" s="71"/>
      <c r="J21132" s="23"/>
    </row>
    <row r="21133">
      <c r="A21133" s="71"/>
      <c r="J21133" s="23"/>
    </row>
    <row r="21134">
      <c r="A21134" s="71"/>
      <c r="J21134" s="23"/>
    </row>
    <row r="21135">
      <c r="A21135" s="71"/>
      <c r="J21135" s="23"/>
    </row>
    <row r="21136">
      <c r="A21136" s="71"/>
      <c r="J21136" s="23"/>
    </row>
    <row r="21137">
      <c r="A21137" s="71"/>
      <c r="J21137" s="23"/>
    </row>
    <row r="21138">
      <c r="A21138" s="71"/>
      <c r="J21138" s="23"/>
    </row>
    <row r="21139">
      <c r="A21139" s="71"/>
      <c r="J21139" s="23"/>
    </row>
    <row r="21140">
      <c r="A21140" s="71"/>
      <c r="J21140" s="23"/>
    </row>
    <row r="21141">
      <c r="A21141" s="71"/>
      <c r="J21141" s="23"/>
    </row>
    <row r="21142">
      <c r="A21142" s="71"/>
      <c r="J21142" s="23"/>
    </row>
    <row r="21143">
      <c r="A21143" s="71"/>
      <c r="J21143" s="23"/>
    </row>
    <row r="21144">
      <c r="A21144" s="71"/>
      <c r="J21144" s="23"/>
    </row>
    <row r="21145">
      <c r="A21145" s="71"/>
      <c r="J21145" s="23"/>
    </row>
    <row r="21146">
      <c r="A21146" s="71"/>
      <c r="J21146" s="23"/>
    </row>
    <row r="21147">
      <c r="A21147" s="71"/>
      <c r="J21147" s="23"/>
    </row>
    <row r="21148">
      <c r="A21148" s="71"/>
      <c r="J21148" s="23"/>
    </row>
    <row r="21149">
      <c r="A21149" s="71"/>
      <c r="J21149" s="23"/>
    </row>
    <row r="21150">
      <c r="A21150" s="71"/>
      <c r="J21150" s="23"/>
    </row>
    <row r="21151">
      <c r="A21151" s="71"/>
      <c r="J21151" s="23"/>
    </row>
    <row r="21152">
      <c r="A21152" s="71"/>
      <c r="J21152" s="23"/>
    </row>
    <row r="21153">
      <c r="A21153" s="71"/>
      <c r="J21153" s="23"/>
    </row>
    <row r="21154">
      <c r="A21154" s="71"/>
      <c r="J21154" s="23"/>
    </row>
    <row r="21155">
      <c r="A21155" s="71"/>
      <c r="J21155" s="23"/>
    </row>
    <row r="21156">
      <c r="A21156" s="71"/>
      <c r="J21156" s="23"/>
    </row>
    <row r="21157">
      <c r="A21157" s="71"/>
      <c r="J21157" s="23"/>
    </row>
    <row r="21158">
      <c r="A21158" s="71"/>
      <c r="J21158" s="23"/>
    </row>
    <row r="21159">
      <c r="A21159" s="71"/>
      <c r="J21159" s="23"/>
    </row>
    <row r="21160">
      <c r="A21160" s="71"/>
      <c r="J21160" s="23"/>
    </row>
    <row r="21161">
      <c r="A21161" s="71"/>
      <c r="J21161" s="23"/>
    </row>
    <row r="21162">
      <c r="A21162" s="71"/>
      <c r="J21162" s="23"/>
    </row>
    <row r="21163">
      <c r="A21163" s="71"/>
      <c r="J21163" s="23"/>
    </row>
    <row r="21164">
      <c r="A21164" s="71"/>
      <c r="J21164" s="23"/>
    </row>
    <row r="21165">
      <c r="A21165" s="71"/>
      <c r="J21165" s="23"/>
    </row>
    <row r="21166">
      <c r="A21166" s="71"/>
      <c r="J21166" s="23"/>
    </row>
    <row r="21167">
      <c r="A21167" s="71"/>
      <c r="J21167" s="23"/>
    </row>
    <row r="21168">
      <c r="A21168" s="71"/>
      <c r="J21168" s="23"/>
    </row>
    <row r="21169">
      <c r="A21169" s="71"/>
      <c r="J21169" s="23"/>
    </row>
    <row r="21170">
      <c r="A21170" s="71"/>
      <c r="J21170" s="23"/>
    </row>
    <row r="21171">
      <c r="A21171" s="71"/>
      <c r="J21171" s="23"/>
    </row>
    <row r="21172">
      <c r="A21172" s="71"/>
      <c r="J21172" s="23"/>
    </row>
    <row r="21173">
      <c r="A21173" s="71"/>
      <c r="J21173" s="23"/>
    </row>
    <row r="21174">
      <c r="A21174" s="71"/>
      <c r="J21174" s="23"/>
    </row>
    <row r="21175">
      <c r="A21175" s="71"/>
      <c r="J21175" s="23"/>
    </row>
    <row r="21176">
      <c r="A21176" s="71"/>
      <c r="J21176" s="23"/>
    </row>
    <row r="21177">
      <c r="A21177" s="71"/>
      <c r="J21177" s="23"/>
    </row>
    <row r="21178">
      <c r="A21178" s="71"/>
      <c r="J21178" s="23"/>
    </row>
    <row r="21179">
      <c r="A21179" s="71"/>
      <c r="J21179" s="23"/>
    </row>
    <row r="21180">
      <c r="A21180" s="71"/>
      <c r="J21180" s="23"/>
    </row>
    <row r="21181">
      <c r="A21181" s="71"/>
      <c r="J21181" s="23"/>
    </row>
    <row r="21182">
      <c r="A21182" s="71"/>
      <c r="J21182" s="23"/>
    </row>
    <row r="21183">
      <c r="A21183" s="71"/>
      <c r="J21183" s="23"/>
    </row>
    <row r="21184">
      <c r="A21184" s="71"/>
      <c r="J21184" s="23"/>
    </row>
    <row r="21185">
      <c r="A21185" s="71"/>
      <c r="J21185" s="23"/>
    </row>
    <row r="21186">
      <c r="A21186" s="71"/>
      <c r="J21186" s="23"/>
    </row>
    <row r="21187">
      <c r="A21187" s="71"/>
      <c r="J21187" s="23"/>
    </row>
    <row r="21188">
      <c r="A21188" s="71"/>
      <c r="J21188" s="23"/>
    </row>
    <row r="21189">
      <c r="A21189" s="71"/>
      <c r="J21189" s="23"/>
    </row>
    <row r="21190">
      <c r="A21190" s="71"/>
      <c r="J21190" s="23"/>
    </row>
    <row r="21191">
      <c r="A21191" s="71"/>
      <c r="J21191" s="23"/>
    </row>
    <row r="21192">
      <c r="A21192" s="71"/>
      <c r="J21192" s="23"/>
    </row>
    <row r="21193">
      <c r="A21193" s="71"/>
      <c r="J21193" s="23"/>
    </row>
    <row r="21194">
      <c r="A21194" s="71"/>
      <c r="J21194" s="23"/>
    </row>
    <row r="21195">
      <c r="A21195" s="71"/>
      <c r="J21195" s="23"/>
    </row>
    <row r="21196">
      <c r="A21196" s="71"/>
      <c r="J21196" s="23"/>
    </row>
    <row r="21197">
      <c r="A21197" s="71"/>
      <c r="J21197" s="23"/>
    </row>
    <row r="21198">
      <c r="A21198" s="71"/>
      <c r="J21198" s="23"/>
    </row>
    <row r="21199">
      <c r="A21199" s="71"/>
      <c r="J21199" s="23"/>
    </row>
    <row r="21200">
      <c r="A21200" s="71"/>
      <c r="J21200" s="23"/>
    </row>
    <row r="21201">
      <c r="A21201" s="71"/>
      <c r="J21201" s="23"/>
    </row>
    <row r="21202">
      <c r="A21202" s="71"/>
      <c r="J21202" s="23"/>
    </row>
    <row r="21203">
      <c r="A21203" s="71"/>
      <c r="J21203" s="23"/>
    </row>
    <row r="21204">
      <c r="A21204" s="71"/>
      <c r="J21204" s="23"/>
    </row>
    <row r="21205">
      <c r="A21205" s="71"/>
      <c r="J21205" s="23"/>
    </row>
    <row r="21206">
      <c r="A21206" s="71"/>
      <c r="J21206" s="23"/>
    </row>
    <row r="21207">
      <c r="A21207" s="71"/>
      <c r="J21207" s="23"/>
    </row>
    <row r="21208">
      <c r="A21208" s="71"/>
      <c r="J21208" s="23"/>
    </row>
    <row r="21209">
      <c r="A21209" s="71"/>
      <c r="J21209" s="23"/>
    </row>
    <row r="21210">
      <c r="A21210" s="71"/>
      <c r="J21210" s="23"/>
    </row>
    <row r="21211">
      <c r="A21211" s="71"/>
      <c r="J21211" s="23"/>
    </row>
    <row r="21212">
      <c r="A21212" s="71"/>
      <c r="J21212" s="23"/>
    </row>
    <row r="21213">
      <c r="A21213" s="71"/>
      <c r="J21213" s="23"/>
    </row>
    <row r="21214">
      <c r="A21214" s="71"/>
      <c r="J21214" s="23"/>
    </row>
    <row r="21215">
      <c r="A21215" s="71"/>
      <c r="J21215" s="23"/>
    </row>
    <row r="21216">
      <c r="A21216" s="71"/>
      <c r="J21216" s="23"/>
    </row>
    <row r="21217">
      <c r="A21217" s="71"/>
      <c r="J21217" s="23"/>
    </row>
    <row r="21218">
      <c r="A21218" s="71"/>
      <c r="J21218" s="23"/>
    </row>
    <row r="21219">
      <c r="A21219" s="71"/>
      <c r="J21219" s="23"/>
    </row>
    <row r="21220">
      <c r="A21220" s="71"/>
      <c r="J21220" s="23"/>
    </row>
    <row r="21221">
      <c r="A21221" s="71"/>
      <c r="J21221" s="23"/>
    </row>
    <row r="21222">
      <c r="A21222" s="71"/>
      <c r="J21222" s="23"/>
    </row>
    <row r="21223">
      <c r="A21223" s="71"/>
      <c r="J21223" s="23"/>
    </row>
    <row r="21224">
      <c r="A21224" s="71"/>
      <c r="J21224" s="23"/>
    </row>
    <row r="21225">
      <c r="A21225" s="71"/>
      <c r="J21225" s="23"/>
    </row>
    <row r="21226">
      <c r="A21226" s="71"/>
      <c r="J21226" s="23"/>
    </row>
    <row r="21227">
      <c r="A21227" s="71"/>
      <c r="J21227" s="23"/>
    </row>
    <row r="21228">
      <c r="A21228" s="71"/>
      <c r="J21228" s="23"/>
    </row>
    <row r="21229">
      <c r="A21229" s="71"/>
      <c r="J21229" s="23"/>
    </row>
    <row r="21230">
      <c r="A21230" s="71"/>
      <c r="J21230" s="23"/>
    </row>
    <row r="21231">
      <c r="A21231" s="71"/>
      <c r="J21231" s="23"/>
    </row>
    <row r="21232">
      <c r="A21232" s="71"/>
      <c r="J21232" s="23"/>
    </row>
    <row r="21233">
      <c r="A21233" s="71"/>
      <c r="J21233" s="23"/>
    </row>
    <row r="21234">
      <c r="A21234" s="71"/>
      <c r="J21234" s="23"/>
    </row>
    <row r="21235">
      <c r="A21235" s="71"/>
      <c r="J21235" s="23"/>
    </row>
    <row r="21236">
      <c r="A21236" s="71"/>
      <c r="J21236" s="23"/>
    </row>
    <row r="21237">
      <c r="A21237" s="71"/>
      <c r="J21237" s="23"/>
    </row>
    <row r="21238">
      <c r="A21238" s="71"/>
      <c r="J21238" s="23"/>
    </row>
    <row r="21239">
      <c r="A21239" s="71"/>
      <c r="J21239" s="23"/>
    </row>
    <row r="21240">
      <c r="A21240" s="71"/>
      <c r="J21240" s="23"/>
    </row>
    <row r="21241">
      <c r="A21241" s="71"/>
      <c r="J21241" s="23"/>
    </row>
    <row r="21242">
      <c r="A21242" s="71"/>
      <c r="J21242" s="23"/>
    </row>
    <row r="21243">
      <c r="A21243" s="71"/>
      <c r="J21243" s="23"/>
    </row>
    <row r="21244">
      <c r="A21244" s="71"/>
      <c r="J21244" s="23"/>
    </row>
    <row r="21245">
      <c r="A21245" s="71"/>
      <c r="J21245" s="23"/>
    </row>
    <row r="21246">
      <c r="A21246" s="71"/>
      <c r="J21246" s="23"/>
    </row>
    <row r="21247">
      <c r="A21247" s="71"/>
      <c r="J21247" s="23"/>
    </row>
    <row r="21248">
      <c r="A21248" s="71"/>
      <c r="J21248" s="23"/>
    </row>
    <row r="21249">
      <c r="A21249" s="71"/>
      <c r="J21249" s="23"/>
    </row>
    <row r="21250">
      <c r="A21250" s="71"/>
      <c r="J21250" s="23"/>
    </row>
    <row r="21251">
      <c r="A21251" s="71"/>
      <c r="J21251" s="23"/>
    </row>
    <row r="21252">
      <c r="A21252" s="71"/>
      <c r="J21252" s="23"/>
    </row>
    <row r="21253">
      <c r="A21253" s="71"/>
      <c r="J21253" s="23"/>
    </row>
    <row r="21254">
      <c r="A21254" s="71"/>
      <c r="J21254" s="23"/>
    </row>
    <row r="21255">
      <c r="A21255" s="71"/>
      <c r="J21255" s="23"/>
    </row>
    <row r="21256">
      <c r="A21256" s="71"/>
      <c r="J21256" s="23"/>
    </row>
    <row r="21257">
      <c r="A21257" s="71"/>
      <c r="J21257" s="23"/>
    </row>
    <row r="21258">
      <c r="A21258" s="71"/>
      <c r="J21258" s="23"/>
    </row>
    <row r="21259">
      <c r="A21259" s="71"/>
      <c r="J21259" s="23"/>
    </row>
    <row r="21260">
      <c r="A21260" s="71"/>
      <c r="J21260" s="23"/>
    </row>
    <row r="21261">
      <c r="A21261" s="71"/>
      <c r="J21261" s="23"/>
    </row>
    <row r="21262">
      <c r="A21262" s="71"/>
      <c r="J21262" s="23"/>
    </row>
    <row r="21263">
      <c r="A21263" s="71"/>
      <c r="J21263" s="23"/>
    </row>
    <row r="21264">
      <c r="A21264" s="71"/>
      <c r="J21264" s="23"/>
    </row>
    <row r="21265">
      <c r="A21265" s="71"/>
      <c r="J21265" s="23"/>
    </row>
    <row r="21266">
      <c r="A21266" s="71"/>
      <c r="J21266" s="23"/>
    </row>
    <row r="21267">
      <c r="A21267" s="71"/>
      <c r="J21267" s="23"/>
    </row>
    <row r="21268">
      <c r="A21268" s="71"/>
      <c r="J21268" s="23"/>
    </row>
    <row r="21269">
      <c r="A21269" s="71"/>
      <c r="J21269" s="23"/>
    </row>
    <row r="21270">
      <c r="A21270" s="71"/>
      <c r="J21270" s="23"/>
    </row>
    <row r="21271">
      <c r="A21271" s="71"/>
      <c r="J21271" s="23"/>
    </row>
    <row r="21272">
      <c r="A21272" s="71"/>
      <c r="J21272" s="23"/>
    </row>
    <row r="21273">
      <c r="A21273" s="71"/>
      <c r="J21273" s="23"/>
    </row>
    <row r="21274">
      <c r="A21274" s="71"/>
      <c r="J21274" s="23"/>
    </row>
    <row r="21275">
      <c r="A21275" s="71"/>
      <c r="J21275" s="23"/>
    </row>
    <row r="21276">
      <c r="A21276" s="71"/>
      <c r="J21276" s="23"/>
    </row>
    <row r="21277">
      <c r="A21277" s="71"/>
      <c r="J21277" s="23"/>
    </row>
    <row r="21278">
      <c r="A21278" s="71"/>
      <c r="J21278" s="23"/>
    </row>
    <row r="21279">
      <c r="A21279" s="71"/>
      <c r="J21279" s="23"/>
    </row>
    <row r="21280">
      <c r="A21280" s="71"/>
      <c r="J21280" s="23"/>
    </row>
    <row r="21281">
      <c r="A21281" s="71"/>
      <c r="J21281" s="23"/>
    </row>
    <row r="21282">
      <c r="A21282" s="71"/>
      <c r="J21282" s="23"/>
    </row>
    <row r="21283">
      <c r="A21283" s="71"/>
      <c r="J21283" s="23"/>
    </row>
    <row r="21284">
      <c r="A21284" s="71"/>
      <c r="J21284" s="23"/>
    </row>
    <row r="21285">
      <c r="A21285" s="71"/>
      <c r="J21285" s="23"/>
    </row>
    <row r="21286">
      <c r="A21286" s="71"/>
      <c r="J21286" s="23"/>
    </row>
    <row r="21287">
      <c r="A21287" s="71"/>
      <c r="J21287" s="23"/>
    </row>
    <row r="21288">
      <c r="A21288" s="71"/>
      <c r="J21288" s="23"/>
    </row>
    <row r="21289">
      <c r="A21289" s="71"/>
      <c r="J21289" s="23"/>
    </row>
    <row r="21290">
      <c r="A21290" s="71"/>
      <c r="J21290" s="23"/>
    </row>
    <row r="21291">
      <c r="A21291" s="71"/>
      <c r="J21291" s="23"/>
    </row>
    <row r="21292">
      <c r="A21292" s="71"/>
      <c r="J21292" s="23"/>
    </row>
    <row r="21293">
      <c r="A21293" s="71"/>
      <c r="J21293" s="23"/>
    </row>
    <row r="21294">
      <c r="A21294" s="71"/>
      <c r="J21294" s="23"/>
    </row>
    <row r="21295">
      <c r="A21295" s="71"/>
      <c r="J21295" s="23"/>
    </row>
    <row r="21296">
      <c r="A21296" s="71"/>
      <c r="J21296" s="23"/>
    </row>
    <row r="21297">
      <c r="A21297" s="71"/>
      <c r="J21297" s="23"/>
    </row>
    <row r="21298">
      <c r="A21298" s="71"/>
      <c r="J21298" s="23"/>
    </row>
    <row r="21299">
      <c r="A21299" s="71"/>
      <c r="J21299" s="23"/>
    </row>
    <row r="21300">
      <c r="A21300" s="71"/>
      <c r="J21300" s="23"/>
    </row>
    <row r="21301">
      <c r="A21301" s="71"/>
      <c r="J21301" s="23"/>
    </row>
    <row r="21302">
      <c r="A21302" s="71"/>
      <c r="J21302" s="23"/>
    </row>
    <row r="21303">
      <c r="A21303" s="71"/>
      <c r="J21303" s="23"/>
    </row>
    <row r="21304">
      <c r="A21304" s="71"/>
      <c r="J21304" s="23"/>
    </row>
    <row r="21305">
      <c r="A21305" s="71"/>
      <c r="J21305" s="23"/>
    </row>
    <row r="21306">
      <c r="A21306" s="71"/>
      <c r="J21306" s="23"/>
    </row>
    <row r="21307">
      <c r="A21307" s="71"/>
      <c r="J21307" s="23"/>
    </row>
    <row r="21308">
      <c r="A21308" s="71"/>
      <c r="J21308" s="23"/>
    </row>
    <row r="21309">
      <c r="A21309" s="71"/>
      <c r="J21309" s="23"/>
    </row>
    <row r="21310">
      <c r="A21310" s="71"/>
      <c r="J21310" s="23"/>
    </row>
    <row r="21311">
      <c r="A21311" s="71"/>
      <c r="J21311" s="23"/>
    </row>
    <row r="21312">
      <c r="A21312" s="71"/>
      <c r="J21312" s="23"/>
    </row>
    <row r="21313">
      <c r="A21313" s="71"/>
      <c r="J21313" s="23"/>
    </row>
    <row r="21314">
      <c r="A21314" s="71"/>
      <c r="J21314" s="23"/>
    </row>
    <row r="21315">
      <c r="A21315" s="71"/>
      <c r="J21315" s="23"/>
    </row>
    <row r="21316">
      <c r="A21316" s="71"/>
      <c r="J21316" s="23"/>
    </row>
    <row r="21317">
      <c r="A21317" s="71"/>
      <c r="J21317" s="23"/>
    </row>
    <row r="21318">
      <c r="A21318" s="71"/>
      <c r="J21318" s="23"/>
    </row>
    <row r="21319">
      <c r="A21319" s="71"/>
      <c r="J21319" s="23"/>
    </row>
    <row r="21320">
      <c r="A21320" s="71"/>
      <c r="J21320" s="23"/>
    </row>
    <row r="21321">
      <c r="A21321" s="71"/>
      <c r="J21321" s="23"/>
    </row>
    <row r="21322">
      <c r="A21322" s="71"/>
      <c r="J21322" s="23"/>
    </row>
    <row r="21323">
      <c r="A21323" s="71"/>
      <c r="J21323" s="23"/>
    </row>
    <row r="21324">
      <c r="A21324" s="71"/>
      <c r="J21324" s="23"/>
    </row>
    <row r="21325">
      <c r="A21325" s="71"/>
      <c r="J21325" s="23"/>
    </row>
    <row r="21326">
      <c r="A21326" s="71"/>
      <c r="J21326" s="23"/>
    </row>
    <row r="21327">
      <c r="A21327" s="71"/>
      <c r="J21327" s="23"/>
    </row>
    <row r="21328">
      <c r="A21328" s="71"/>
      <c r="J21328" s="23"/>
    </row>
    <row r="21329">
      <c r="A21329" s="71"/>
      <c r="J21329" s="23"/>
    </row>
    <row r="21330">
      <c r="A21330" s="71"/>
      <c r="J21330" s="23"/>
    </row>
    <row r="21331">
      <c r="A21331" s="71"/>
      <c r="J21331" s="23"/>
    </row>
    <row r="21332">
      <c r="A21332" s="71"/>
      <c r="J21332" s="23"/>
    </row>
    <row r="21333">
      <c r="A21333" s="71"/>
      <c r="J21333" s="23"/>
    </row>
    <row r="21334">
      <c r="A21334" s="71"/>
      <c r="J21334" s="23"/>
    </row>
    <row r="21335">
      <c r="A21335" s="71"/>
      <c r="J21335" s="23"/>
    </row>
    <row r="21336">
      <c r="A21336" s="71"/>
      <c r="J21336" s="23"/>
    </row>
    <row r="21337">
      <c r="A21337" s="71"/>
      <c r="J21337" s="23"/>
    </row>
    <row r="21338">
      <c r="A21338" s="71"/>
      <c r="J21338" s="23"/>
    </row>
    <row r="21339">
      <c r="A21339" s="71"/>
      <c r="J21339" s="23"/>
    </row>
    <row r="21340">
      <c r="A21340" s="71"/>
      <c r="J21340" s="23"/>
    </row>
    <row r="21341">
      <c r="A21341" s="71"/>
      <c r="J21341" s="23"/>
    </row>
    <row r="21342">
      <c r="A21342" s="71"/>
      <c r="J21342" s="23"/>
    </row>
    <row r="21343">
      <c r="A21343" s="71"/>
      <c r="J21343" s="23"/>
    </row>
    <row r="21344">
      <c r="A21344" s="71"/>
      <c r="J21344" s="23"/>
    </row>
    <row r="21345">
      <c r="A21345" s="71"/>
      <c r="J21345" s="23"/>
    </row>
    <row r="21346">
      <c r="A21346" s="71"/>
      <c r="J21346" s="23"/>
    </row>
    <row r="21347">
      <c r="A21347" s="71"/>
      <c r="J21347" s="23"/>
    </row>
    <row r="21348">
      <c r="A21348" s="71"/>
      <c r="J21348" s="23"/>
    </row>
    <row r="21349">
      <c r="A21349" s="71"/>
      <c r="J21349" s="23"/>
    </row>
    <row r="21350">
      <c r="A21350" s="71"/>
      <c r="J21350" s="23"/>
    </row>
    <row r="21351">
      <c r="A21351" s="71"/>
      <c r="J21351" s="23"/>
    </row>
    <row r="21352">
      <c r="A21352" s="71"/>
      <c r="J21352" s="23"/>
    </row>
    <row r="21353">
      <c r="A21353" s="71"/>
      <c r="J21353" s="23"/>
    </row>
    <row r="21354">
      <c r="A21354" s="71"/>
      <c r="J21354" s="23"/>
    </row>
    <row r="21355">
      <c r="A21355" s="71"/>
      <c r="J21355" s="23"/>
    </row>
    <row r="21356">
      <c r="A21356" s="71"/>
      <c r="J21356" s="23"/>
    </row>
    <row r="21357">
      <c r="A21357" s="71"/>
      <c r="J21357" s="23"/>
    </row>
    <row r="21358">
      <c r="A21358" s="71"/>
      <c r="J21358" s="23"/>
    </row>
    <row r="21359">
      <c r="A21359" s="71"/>
      <c r="J21359" s="23"/>
    </row>
    <row r="21360">
      <c r="A21360" s="71"/>
      <c r="J21360" s="23"/>
    </row>
    <row r="21361">
      <c r="A21361" s="71"/>
      <c r="J21361" s="23"/>
    </row>
    <row r="21362">
      <c r="A21362" s="71"/>
      <c r="J21362" s="23"/>
    </row>
    <row r="21363">
      <c r="A21363" s="71"/>
      <c r="J21363" s="23"/>
    </row>
    <row r="21364">
      <c r="A21364" s="71"/>
      <c r="J21364" s="23"/>
    </row>
    <row r="21365">
      <c r="A21365" s="71"/>
      <c r="J21365" s="23"/>
    </row>
    <row r="21366">
      <c r="A21366" s="71"/>
      <c r="J21366" s="23"/>
    </row>
    <row r="21367">
      <c r="A21367" s="71"/>
      <c r="J21367" s="23"/>
    </row>
    <row r="21368">
      <c r="A21368" s="71"/>
      <c r="J21368" s="23"/>
    </row>
    <row r="21369">
      <c r="A21369" s="71"/>
      <c r="J21369" s="23"/>
    </row>
    <row r="21370">
      <c r="A21370" s="71"/>
      <c r="J21370" s="23"/>
    </row>
    <row r="21371">
      <c r="A21371" s="71"/>
      <c r="J21371" s="23"/>
    </row>
    <row r="21372">
      <c r="A21372" s="71"/>
      <c r="J21372" s="23"/>
    </row>
    <row r="21373">
      <c r="A21373" s="71"/>
      <c r="J21373" s="23"/>
    </row>
    <row r="21374">
      <c r="A21374" s="71"/>
      <c r="J21374" s="23"/>
    </row>
    <row r="21375">
      <c r="A21375" s="71"/>
      <c r="J21375" s="23"/>
    </row>
    <row r="21376">
      <c r="A21376" s="71"/>
      <c r="J21376" s="23"/>
    </row>
    <row r="21377">
      <c r="A21377" s="71"/>
      <c r="J21377" s="23"/>
    </row>
    <row r="21378">
      <c r="A21378" s="71"/>
      <c r="J21378" s="23"/>
    </row>
    <row r="21379">
      <c r="A21379" s="71"/>
      <c r="J21379" s="23"/>
    </row>
    <row r="21380">
      <c r="A21380" s="71"/>
      <c r="J21380" s="23"/>
    </row>
    <row r="21381">
      <c r="A21381" s="71"/>
      <c r="J21381" s="23"/>
    </row>
    <row r="21382">
      <c r="A21382" s="71"/>
      <c r="J21382" s="23"/>
    </row>
    <row r="21383">
      <c r="A21383" s="71"/>
      <c r="J21383" s="23"/>
    </row>
    <row r="21384">
      <c r="A21384" s="71"/>
      <c r="J21384" s="23"/>
    </row>
    <row r="21385">
      <c r="A21385" s="71"/>
      <c r="J21385" s="23"/>
    </row>
    <row r="21386">
      <c r="A21386" s="71"/>
      <c r="J21386" s="23"/>
    </row>
    <row r="21387">
      <c r="A21387" s="71"/>
      <c r="J21387" s="23"/>
    </row>
    <row r="21388">
      <c r="A21388" s="71"/>
      <c r="J21388" s="23"/>
    </row>
    <row r="21389">
      <c r="A21389" s="71"/>
      <c r="J21389" s="23"/>
    </row>
    <row r="21390">
      <c r="A21390" s="71"/>
      <c r="J21390" s="23"/>
    </row>
    <row r="21391">
      <c r="A21391" s="71"/>
      <c r="J21391" s="23"/>
    </row>
    <row r="21392">
      <c r="A21392" s="71"/>
      <c r="J21392" s="23"/>
    </row>
    <row r="21393">
      <c r="A21393" s="71"/>
      <c r="J21393" s="23"/>
    </row>
    <row r="21394">
      <c r="A21394" s="71"/>
      <c r="J21394" s="23"/>
    </row>
    <row r="21395">
      <c r="A21395" s="71"/>
      <c r="J21395" s="23"/>
    </row>
    <row r="21396">
      <c r="A21396" s="71"/>
      <c r="J21396" s="23"/>
    </row>
    <row r="21397">
      <c r="A21397" s="71"/>
      <c r="J21397" s="23"/>
    </row>
    <row r="21398">
      <c r="A21398" s="71"/>
      <c r="J21398" s="23"/>
    </row>
    <row r="21399">
      <c r="A21399" s="71"/>
      <c r="J21399" s="23"/>
    </row>
    <row r="21400">
      <c r="A21400" s="71"/>
      <c r="J21400" s="23"/>
    </row>
    <row r="21401">
      <c r="A21401" s="71"/>
      <c r="J21401" s="23"/>
    </row>
    <row r="21402">
      <c r="A21402" s="71"/>
      <c r="J21402" s="23"/>
    </row>
    <row r="21403">
      <c r="A21403" s="71"/>
      <c r="J21403" s="23"/>
    </row>
    <row r="21404">
      <c r="A21404" s="71"/>
      <c r="J21404" s="23"/>
    </row>
    <row r="21405">
      <c r="A21405" s="71"/>
      <c r="J21405" s="23"/>
    </row>
    <row r="21406">
      <c r="A21406" s="71"/>
      <c r="J21406" s="23"/>
    </row>
    <row r="21407">
      <c r="A21407" s="71"/>
      <c r="J21407" s="23"/>
    </row>
    <row r="21408">
      <c r="A21408" s="71"/>
      <c r="J21408" s="23"/>
    </row>
    <row r="21409">
      <c r="A21409" s="71"/>
      <c r="J21409" s="23"/>
    </row>
    <row r="21410">
      <c r="A21410" s="71"/>
      <c r="J21410" s="23"/>
    </row>
    <row r="21411">
      <c r="A21411" s="71"/>
      <c r="J21411" s="23"/>
    </row>
    <row r="21412">
      <c r="A21412" s="71"/>
      <c r="J21412" s="23"/>
    </row>
    <row r="21413">
      <c r="A21413" s="71"/>
      <c r="J21413" s="23"/>
    </row>
    <row r="21414">
      <c r="A21414" s="71"/>
      <c r="J21414" s="23"/>
    </row>
    <row r="21415">
      <c r="A21415" s="71"/>
      <c r="J21415" s="23"/>
    </row>
    <row r="21416">
      <c r="A21416" s="71"/>
      <c r="J21416" s="23"/>
    </row>
    <row r="21417">
      <c r="A21417" s="71"/>
      <c r="J21417" s="23"/>
    </row>
    <row r="21418">
      <c r="A21418" s="71"/>
      <c r="J21418" s="23"/>
    </row>
    <row r="21419">
      <c r="A21419" s="71"/>
      <c r="J21419" s="23"/>
    </row>
    <row r="21420">
      <c r="A21420" s="71"/>
      <c r="J21420" s="23"/>
    </row>
    <row r="21421">
      <c r="A21421" s="71"/>
      <c r="J21421" s="23"/>
    </row>
    <row r="21422">
      <c r="A21422" s="71"/>
      <c r="J21422" s="23"/>
    </row>
    <row r="21423">
      <c r="A21423" s="71"/>
      <c r="J21423" s="23"/>
    </row>
    <row r="21424">
      <c r="A21424" s="71"/>
      <c r="J21424" s="23"/>
    </row>
    <row r="21425">
      <c r="A21425" s="71"/>
      <c r="J21425" s="23"/>
    </row>
    <row r="21426">
      <c r="A21426" s="71"/>
      <c r="J21426" s="23"/>
    </row>
    <row r="21427">
      <c r="A21427" s="71"/>
      <c r="J21427" s="23"/>
    </row>
    <row r="21428">
      <c r="A21428" s="71"/>
      <c r="J21428" s="23"/>
    </row>
    <row r="21429">
      <c r="A21429" s="71"/>
      <c r="J21429" s="23"/>
    </row>
    <row r="21430">
      <c r="A21430" s="71"/>
      <c r="J21430" s="23"/>
    </row>
    <row r="21431">
      <c r="A21431" s="71"/>
      <c r="J21431" s="23"/>
    </row>
    <row r="21432">
      <c r="A21432" s="71"/>
      <c r="J21432" s="23"/>
    </row>
    <row r="21433">
      <c r="A21433" s="71"/>
      <c r="J21433" s="23"/>
    </row>
    <row r="21434">
      <c r="A21434" s="71"/>
      <c r="J21434" s="23"/>
    </row>
    <row r="21435">
      <c r="A21435" s="71"/>
      <c r="J21435" s="23"/>
    </row>
    <row r="21436">
      <c r="A21436" s="71"/>
      <c r="J21436" s="23"/>
    </row>
    <row r="21437">
      <c r="A21437" s="71"/>
      <c r="J21437" s="23"/>
    </row>
    <row r="21438">
      <c r="A21438" s="71"/>
      <c r="J21438" s="23"/>
    </row>
    <row r="21439">
      <c r="A21439" s="71"/>
      <c r="J21439" s="23"/>
    </row>
    <row r="21440">
      <c r="A21440" s="71"/>
      <c r="J21440" s="23"/>
    </row>
    <row r="21441">
      <c r="A21441" s="71"/>
      <c r="J21441" s="23"/>
    </row>
    <row r="21442">
      <c r="A21442" s="71"/>
      <c r="J21442" s="23"/>
    </row>
    <row r="21443">
      <c r="A21443" s="71"/>
      <c r="J21443" s="23"/>
    </row>
    <row r="21444">
      <c r="A21444" s="71"/>
      <c r="J21444" s="23"/>
    </row>
    <row r="21445">
      <c r="A21445" s="71"/>
      <c r="J21445" s="23"/>
    </row>
    <row r="21446">
      <c r="A21446" s="71"/>
      <c r="J21446" s="23"/>
    </row>
    <row r="21447">
      <c r="A21447" s="71"/>
      <c r="J21447" s="23"/>
    </row>
    <row r="21448">
      <c r="A21448" s="71"/>
      <c r="J21448" s="23"/>
    </row>
    <row r="21449">
      <c r="A21449" s="71"/>
      <c r="J21449" s="23"/>
    </row>
    <row r="21450">
      <c r="A21450" s="71"/>
      <c r="J21450" s="23"/>
    </row>
    <row r="21451">
      <c r="A21451" s="71"/>
      <c r="J21451" s="23"/>
    </row>
    <row r="21452">
      <c r="A21452" s="71"/>
      <c r="J21452" s="23"/>
    </row>
    <row r="21453">
      <c r="A21453" s="71"/>
      <c r="J21453" s="23"/>
    </row>
    <row r="21454">
      <c r="A21454" s="71"/>
      <c r="J21454" s="23"/>
    </row>
    <row r="21455">
      <c r="A21455" s="71"/>
      <c r="J21455" s="23"/>
    </row>
    <row r="21456">
      <c r="A21456" s="71"/>
      <c r="J21456" s="23"/>
    </row>
    <row r="21457">
      <c r="A21457" s="71"/>
      <c r="J21457" s="23"/>
    </row>
    <row r="21458">
      <c r="A21458" s="71"/>
      <c r="J21458" s="23"/>
    </row>
    <row r="21459">
      <c r="A21459" s="71"/>
      <c r="J21459" s="23"/>
    </row>
    <row r="21460">
      <c r="A21460" s="71"/>
      <c r="J21460" s="23"/>
    </row>
    <row r="21461">
      <c r="A21461" s="71"/>
      <c r="J21461" s="23"/>
    </row>
    <row r="21462">
      <c r="A21462" s="71"/>
      <c r="J21462" s="23"/>
    </row>
    <row r="21463">
      <c r="A21463" s="71"/>
      <c r="J21463" s="23"/>
    </row>
    <row r="21464">
      <c r="A21464" s="71"/>
      <c r="J21464" s="23"/>
    </row>
    <row r="21465">
      <c r="A21465" s="71"/>
      <c r="J21465" s="23"/>
    </row>
    <row r="21466">
      <c r="A21466" s="71"/>
      <c r="J21466" s="23"/>
    </row>
    <row r="21467">
      <c r="A21467" s="71"/>
      <c r="J21467" s="23"/>
    </row>
    <row r="21468">
      <c r="A21468" s="71"/>
      <c r="J21468" s="23"/>
    </row>
    <row r="21469">
      <c r="A21469" s="71"/>
      <c r="J21469" s="23"/>
    </row>
    <row r="21470">
      <c r="A21470" s="71"/>
      <c r="J21470" s="23"/>
    </row>
    <row r="21471">
      <c r="A21471" s="71"/>
      <c r="J21471" s="23"/>
    </row>
    <row r="21472">
      <c r="A21472" s="71"/>
      <c r="J21472" s="23"/>
    </row>
    <row r="21473">
      <c r="A21473" s="71"/>
      <c r="J21473" s="23"/>
    </row>
    <row r="21474">
      <c r="A21474" s="71"/>
      <c r="J21474" s="23"/>
    </row>
    <row r="21475">
      <c r="A21475" s="71"/>
      <c r="J21475" s="23"/>
    </row>
    <row r="21476">
      <c r="A21476" s="71"/>
      <c r="J21476" s="23"/>
    </row>
    <row r="21477">
      <c r="A21477" s="71"/>
      <c r="J21477" s="23"/>
    </row>
    <row r="21478">
      <c r="A21478" s="71"/>
      <c r="J21478" s="23"/>
    </row>
    <row r="21479">
      <c r="A21479" s="71"/>
      <c r="J21479" s="23"/>
    </row>
    <row r="21480">
      <c r="A21480" s="71"/>
      <c r="J21480" s="23"/>
    </row>
    <row r="21481">
      <c r="A21481" s="71"/>
      <c r="J21481" s="23"/>
    </row>
    <row r="21482">
      <c r="A21482" s="71"/>
      <c r="J21482" s="23"/>
    </row>
    <row r="21483">
      <c r="A21483" s="71"/>
      <c r="J21483" s="23"/>
    </row>
    <row r="21484">
      <c r="A21484" s="71"/>
      <c r="J21484" s="23"/>
    </row>
    <row r="21485">
      <c r="A21485" s="71"/>
      <c r="J21485" s="23"/>
    </row>
    <row r="21486">
      <c r="A21486" s="71"/>
      <c r="J21486" s="23"/>
    </row>
    <row r="21487">
      <c r="A21487" s="71"/>
      <c r="J21487" s="23"/>
    </row>
    <row r="21488">
      <c r="A21488" s="71"/>
      <c r="J21488" s="23"/>
    </row>
    <row r="21489">
      <c r="A21489" s="71"/>
      <c r="J21489" s="23"/>
    </row>
    <row r="21490">
      <c r="A21490" s="71"/>
      <c r="J21490" s="23"/>
    </row>
    <row r="21491">
      <c r="A21491" s="71"/>
      <c r="J21491" s="23"/>
    </row>
    <row r="21492">
      <c r="A21492" s="71"/>
      <c r="J21492" s="23"/>
    </row>
    <row r="21493">
      <c r="A21493" s="71"/>
      <c r="J21493" s="23"/>
    </row>
    <row r="21494">
      <c r="A21494" s="71"/>
      <c r="J21494" s="23"/>
    </row>
    <row r="21495">
      <c r="A21495" s="71"/>
      <c r="J21495" s="23"/>
    </row>
    <row r="21496">
      <c r="A21496" s="71"/>
      <c r="J21496" s="23"/>
    </row>
    <row r="21497">
      <c r="A21497" s="71"/>
      <c r="J21497" s="23"/>
    </row>
    <row r="21498">
      <c r="A21498" s="71"/>
      <c r="J21498" s="23"/>
    </row>
    <row r="21499">
      <c r="A21499" s="71"/>
      <c r="J21499" s="23"/>
    </row>
    <row r="21500">
      <c r="A21500" s="71"/>
      <c r="J21500" s="23"/>
    </row>
    <row r="21501">
      <c r="A21501" s="71"/>
      <c r="J21501" s="23"/>
    </row>
    <row r="21502">
      <c r="A21502" s="71"/>
      <c r="J21502" s="23"/>
    </row>
    <row r="21503">
      <c r="A21503" s="71"/>
      <c r="J21503" s="23"/>
    </row>
    <row r="21504">
      <c r="A21504" s="71"/>
      <c r="J21504" s="23"/>
    </row>
    <row r="21505">
      <c r="A21505" s="71"/>
      <c r="J21505" s="23"/>
    </row>
    <row r="21506">
      <c r="A21506" s="71"/>
      <c r="J21506" s="23"/>
    </row>
    <row r="21507">
      <c r="A21507" s="71"/>
      <c r="J21507" s="23"/>
    </row>
    <row r="21508">
      <c r="A21508" s="71"/>
      <c r="J21508" s="23"/>
    </row>
    <row r="21509">
      <c r="A21509" s="71"/>
      <c r="J21509" s="23"/>
    </row>
    <row r="21510">
      <c r="A21510" s="71"/>
      <c r="J21510" s="23"/>
    </row>
    <row r="21511">
      <c r="A21511" s="71"/>
      <c r="J21511" s="23"/>
    </row>
    <row r="21512">
      <c r="A21512" s="71"/>
      <c r="J21512" s="23"/>
    </row>
    <row r="21513">
      <c r="A21513" s="71"/>
      <c r="J21513" s="23"/>
    </row>
    <row r="21514">
      <c r="A21514" s="71"/>
      <c r="J21514" s="23"/>
    </row>
    <row r="21515">
      <c r="A21515" s="71"/>
      <c r="J21515" s="23"/>
    </row>
    <row r="21516">
      <c r="A21516" s="71"/>
      <c r="J21516" s="23"/>
    </row>
    <row r="21517">
      <c r="A21517" s="71"/>
      <c r="J21517" s="23"/>
    </row>
    <row r="21518">
      <c r="A21518" s="71"/>
      <c r="J21518" s="23"/>
    </row>
    <row r="21519">
      <c r="A21519" s="71"/>
      <c r="J21519" s="23"/>
    </row>
    <row r="21520">
      <c r="A21520" s="71"/>
      <c r="J21520" s="23"/>
    </row>
    <row r="21521">
      <c r="A21521" s="71"/>
      <c r="J21521" s="23"/>
    </row>
    <row r="21522">
      <c r="A21522" s="71"/>
      <c r="J21522" s="23"/>
    </row>
    <row r="21523">
      <c r="A21523" s="71"/>
      <c r="J21523" s="23"/>
    </row>
    <row r="21524">
      <c r="A21524" s="71"/>
      <c r="J21524" s="23"/>
    </row>
    <row r="21525">
      <c r="A21525" s="71"/>
      <c r="J21525" s="23"/>
    </row>
    <row r="21526">
      <c r="A21526" s="71"/>
      <c r="J21526" s="23"/>
    </row>
    <row r="21527">
      <c r="A21527" s="71"/>
      <c r="J21527" s="23"/>
    </row>
    <row r="21528">
      <c r="A21528" s="71"/>
      <c r="J21528" s="23"/>
    </row>
    <row r="21529">
      <c r="A21529" s="71"/>
      <c r="J21529" s="23"/>
    </row>
    <row r="21530">
      <c r="A21530" s="71"/>
      <c r="J21530" s="23"/>
    </row>
    <row r="21531">
      <c r="A21531" s="71"/>
      <c r="J21531" s="23"/>
    </row>
    <row r="21532">
      <c r="A21532" s="71"/>
      <c r="J21532" s="23"/>
    </row>
    <row r="21533">
      <c r="A21533" s="71"/>
      <c r="J21533" s="23"/>
    </row>
    <row r="21534">
      <c r="A21534" s="71"/>
      <c r="J21534" s="23"/>
    </row>
    <row r="21535">
      <c r="A21535" s="71"/>
      <c r="J21535" s="23"/>
    </row>
    <row r="21536">
      <c r="A21536" s="71"/>
      <c r="J21536" s="23"/>
    </row>
    <row r="21537">
      <c r="A21537" s="71"/>
      <c r="J21537" s="23"/>
    </row>
    <row r="21538">
      <c r="A21538" s="71"/>
      <c r="J21538" s="23"/>
    </row>
    <row r="21539">
      <c r="A21539" s="71"/>
      <c r="J21539" s="23"/>
    </row>
    <row r="21540">
      <c r="A21540" s="71"/>
      <c r="J21540" s="23"/>
    </row>
    <row r="21541">
      <c r="A21541" s="71"/>
      <c r="J21541" s="23"/>
    </row>
    <row r="21542">
      <c r="A21542" s="71"/>
      <c r="J21542" s="23"/>
    </row>
    <row r="21543">
      <c r="A21543" s="71"/>
      <c r="J21543" s="23"/>
    </row>
    <row r="21544">
      <c r="A21544" s="71"/>
      <c r="J21544" s="23"/>
    </row>
    <row r="21545">
      <c r="A21545" s="71"/>
      <c r="J21545" s="23"/>
    </row>
    <row r="21546">
      <c r="A21546" s="71"/>
      <c r="J21546" s="23"/>
    </row>
    <row r="21547">
      <c r="A21547" s="71"/>
      <c r="J21547" s="23"/>
    </row>
    <row r="21548">
      <c r="A21548" s="71"/>
      <c r="J21548" s="23"/>
    </row>
    <row r="21549">
      <c r="A21549" s="71"/>
      <c r="J21549" s="23"/>
    </row>
    <row r="21550">
      <c r="A21550" s="71"/>
      <c r="J21550" s="23"/>
    </row>
    <row r="21551">
      <c r="A21551" s="71"/>
      <c r="J21551" s="23"/>
    </row>
    <row r="21552">
      <c r="A21552" s="71"/>
      <c r="J21552" s="23"/>
    </row>
    <row r="21553">
      <c r="A21553" s="71"/>
      <c r="J21553" s="23"/>
    </row>
    <row r="21554">
      <c r="A21554" s="71"/>
      <c r="J21554" s="23"/>
    </row>
    <row r="21555">
      <c r="A21555" s="71"/>
      <c r="J21555" s="23"/>
    </row>
    <row r="21556">
      <c r="A21556" s="71"/>
      <c r="J21556" s="23"/>
    </row>
    <row r="21557">
      <c r="A21557" s="71"/>
      <c r="J21557" s="23"/>
    </row>
    <row r="21558">
      <c r="A21558" s="71"/>
      <c r="J21558" s="23"/>
    </row>
    <row r="21559">
      <c r="A21559" s="71"/>
      <c r="J21559" s="23"/>
    </row>
    <row r="21560">
      <c r="A21560" s="71"/>
      <c r="J21560" s="23"/>
    </row>
    <row r="21561">
      <c r="A21561" s="71"/>
      <c r="J21561" s="23"/>
    </row>
    <row r="21562">
      <c r="A21562" s="71"/>
      <c r="J21562" s="23"/>
    </row>
    <row r="21563">
      <c r="A21563" s="71"/>
      <c r="J21563" s="23"/>
    </row>
    <row r="21564">
      <c r="A21564" s="71"/>
      <c r="J21564" s="23"/>
    </row>
    <row r="21565">
      <c r="A21565" s="71"/>
      <c r="J21565" s="23"/>
    </row>
    <row r="21566">
      <c r="A21566" s="71"/>
      <c r="J21566" s="23"/>
    </row>
    <row r="21567">
      <c r="A21567" s="71"/>
      <c r="J21567" s="23"/>
    </row>
    <row r="21568">
      <c r="A21568" s="71"/>
      <c r="J21568" s="23"/>
    </row>
    <row r="21569">
      <c r="A21569" s="71"/>
      <c r="J21569" s="23"/>
    </row>
    <row r="21570">
      <c r="A21570" s="71"/>
      <c r="J21570" s="23"/>
    </row>
    <row r="21571">
      <c r="A21571" s="71"/>
      <c r="J21571" s="23"/>
    </row>
    <row r="21572">
      <c r="A21572" s="71"/>
      <c r="J21572" s="23"/>
    </row>
    <row r="21573">
      <c r="A21573" s="71"/>
      <c r="J21573" s="23"/>
    </row>
    <row r="21574">
      <c r="A21574" s="71"/>
      <c r="J21574" s="23"/>
    </row>
    <row r="21575">
      <c r="A21575" s="71"/>
      <c r="J21575" s="23"/>
    </row>
    <row r="21576">
      <c r="A21576" s="71"/>
      <c r="J21576" s="23"/>
    </row>
    <row r="21577">
      <c r="A21577" s="71"/>
      <c r="J21577" s="23"/>
    </row>
    <row r="21578">
      <c r="A21578" s="71"/>
      <c r="J21578" s="23"/>
    </row>
    <row r="21579">
      <c r="A21579" s="71"/>
      <c r="J21579" s="23"/>
    </row>
    <row r="21580">
      <c r="A21580" s="71"/>
      <c r="J21580" s="23"/>
    </row>
    <row r="21581">
      <c r="A21581" s="71"/>
      <c r="J21581" s="23"/>
    </row>
    <row r="21582">
      <c r="A21582" s="71"/>
      <c r="J21582" s="23"/>
    </row>
    <row r="21583">
      <c r="A21583" s="71"/>
      <c r="J21583" s="23"/>
    </row>
    <row r="21584">
      <c r="A21584" s="71"/>
      <c r="J21584" s="23"/>
    </row>
    <row r="21585">
      <c r="A21585" s="71"/>
      <c r="J21585" s="23"/>
    </row>
    <row r="21586">
      <c r="A21586" s="71"/>
      <c r="J21586" s="23"/>
    </row>
    <row r="21587">
      <c r="A21587" s="71"/>
      <c r="J21587" s="23"/>
    </row>
    <row r="21588">
      <c r="A21588" s="71"/>
      <c r="J21588" s="23"/>
    </row>
    <row r="21589">
      <c r="A21589" s="71"/>
      <c r="J21589" s="23"/>
    </row>
    <row r="21590">
      <c r="A21590" s="71"/>
      <c r="J21590" s="23"/>
    </row>
    <row r="21591">
      <c r="A21591" s="71"/>
      <c r="J21591" s="23"/>
    </row>
    <row r="21592">
      <c r="A21592" s="71"/>
      <c r="J21592" s="23"/>
    </row>
    <row r="21593">
      <c r="A21593" s="71"/>
      <c r="J21593" s="23"/>
    </row>
    <row r="21594">
      <c r="A21594" s="71"/>
      <c r="J21594" s="23"/>
    </row>
    <row r="21595">
      <c r="A21595" s="71"/>
      <c r="J21595" s="23"/>
    </row>
    <row r="21596">
      <c r="A21596" s="71"/>
      <c r="J21596" s="23"/>
    </row>
    <row r="21597">
      <c r="A21597" s="71"/>
      <c r="J21597" s="23"/>
    </row>
    <row r="21598">
      <c r="A21598" s="71"/>
      <c r="J21598" s="23"/>
    </row>
    <row r="21599">
      <c r="A21599" s="71"/>
      <c r="J21599" s="23"/>
    </row>
    <row r="21600">
      <c r="A21600" s="71"/>
      <c r="J21600" s="23"/>
    </row>
    <row r="21601">
      <c r="A21601" s="71"/>
      <c r="J21601" s="23"/>
    </row>
    <row r="21602">
      <c r="A21602" s="71"/>
      <c r="J21602" s="23"/>
    </row>
    <row r="21603">
      <c r="A21603" s="71"/>
      <c r="J21603" s="23"/>
    </row>
    <row r="21604">
      <c r="A21604" s="71"/>
      <c r="J21604" s="23"/>
    </row>
    <row r="21605">
      <c r="A21605" s="71"/>
      <c r="J21605" s="23"/>
    </row>
    <row r="21606">
      <c r="A21606" s="71"/>
      <c r="J21606" s="23"/>
    </row>
    <row r="21607">
      <c r="A21607" s="71"/>
      <c r="J21607" s="23"/>
    </row>
    <row r="21608">
      <c r="A21608" s="71"/>
      <c r="J21608" s="23"/>
    </row>
    <row r="21609">
      <c r="A21609" s="71"/>
      <c r="J21609" s="23"/>
    </row>
    <row r="21610">
      <c r="A21610" s="71"/>
      <c r="J21610" s="23"/>
    </row>
    <row r="21611">
      <c r="A21611" s="71"/>
      <c r="J21611" s="23"/>
    </row>
    <row r="21612">
      <c r="A21612" s="71"/>
      <c r="J21612" s="23"/>
    </row>
    <row r="21613">
      <c r="A21613" s="71"/>
      <c r="J21613" s="23"/>
    </row>
    <row r="21614">
      <c r="A21614" s="71"/>
      <c r="J21614" s="23"/>
    </row>
    <row r="21615">
      <c r="A21615" s="71"/>
      <c r="J21615" s="23"/>
    </row>
    <row r="21616">
      <c r="A21616" s="71"/>
      <c r="J21616" s="23"/>
    </row>
    <row r="21617">
      <c r="A21617" s="71"/>
      <c r="J21617" s="23"/>
    </row>
    <row r="21618">
      <c r="A21618" s="71"/>
      <c r="J21618" s="23"/>
    </row>
    <row r="21619">
      <c r="A21619" s="71"/>
      <c r="J21619" s="23"/>
    </row>
    <row r="21620">
      <c r="A21620" s="71"/>
      <c r="J21620" s="23"/>
    </row>
    <row r="21621">
      <c r="A21621" s="71"/>
      <c r="J21621" s="23"/>
    </row>
    <row r="21622">
      <c r="A21622" s="71"/>
      <c r="J21622" s="23"/>
    </row>
    <row r="21623">
      <c r="A21623" s="71"/>
      <c r="J21623" s="23"/>
    </row>
    <row r="21624">
      <c r="A21624" s="71"/>
      <c r="J21624" s="23"/>
    </row>
    <row r="21625">
      <c r="A21625" s="71"/>
      <c r="J21625" s="23"/>
    </row>
    <row r="21626">
      <c r="A21626" s="71"/>
      <c r="J21626" s="23"/>
    </row>
    <row r="21627">
      <c r="A21627" s="71"/>
      <c r="J21627" s="23"/>
    </row>
    <row r="21628">
      <c r="A21628" s="71"/>
      <c r="J21628" s="23"/>
    </row>
    <row r="21629">
      <c r="A21629" s="71"/>
      <c r="J21629" s="23"/>
    </row>
    <row r="21630">
      <c r="A21630" s="71"/>
      <c r="J21630" s="23"/>
    </row>
    <row r="21631">
      <c r="A21631" s="71"/>
      <c r="J21631" s="23"/>
    </row>
    <row r="21632">
      <c r="A21632" s="71"/>
      <c r="J21632" s="23"/>
    </row>
    <row r="21633">
      <c r="A21633" s="71"/>
      <c r="J21633" s="23"/>
    </row>
    <row r="21634">
      <c r="A21634" s="71"/>
      <c r="J21634" s="23"/>
    </row>
    <row r="21635">
      <c r="A21635" s="71"/>
      <c r="J21635" s="23"/>
    </row>
    <row r="21636">
      <c r="A21636" s="71"/>
      <c r="J21636" s="23"/>
    </row>
    <row r="21637">
      <c r="A21637" s="71"/>
      <c r="J21637" s="23"/>
    </row>
    <row r="21638">
      <c r="A21638" s="71"/>
      <c r="J21638" s="23"/>
    </row>
    <row r="21639">
      <c r="A21639" s="71"/>
      <c r="J21639" s="23"/>
    </row>
    <row r="21640">
      <c r="A21640" s="71"/>
      <c r="J21640" s="23"/>
    </row>
    <row r="21641">
      <c r="A21641" s="71"/>
      <c r="J21641" s="23"/>
    </row>
    <row r="21642">
      <c r="A21642" s="71"/>
      <c r="J21642" s="23"/>
    </row>
    <row r="21643">
      <c r="A21643" s="71"/>
      <c r="J21643" s="23"/>
    </row>
    <row r="21644">
      <c r="A21644" s="71"/>
      <c r="J21644" s="23"/>
    </row>
    <row r="21645">
      <c r="A21645" s="71"/>
      <c r="J21645" s="23"/>
    </row>
    <row r="21646">
      <c r="A21646" s="71"/>
      <c r="J21646" s="23"/>
    </row>
    <row r="21647">
      <c r="A21647" s="71"/>
      <c r="J21647" s="23"/>
    </row>
    <row r="21648">
      <c r="A21648" s="71"/>
      <c r="J21648" s="23"/>
    </row>
    <row r="21649">
      <c r="A21649" s="71"/>
      <c r="J21649" s="23"/>
    </row>
    <row r="21650">
      <c r="A21650" s="71"/>
      <c r="J21650" s="23"/>
    </row>
    <row r="21651">
      <c r="A21651" s="71"/>
      <c r="J21651" s="23"/>
    </row>
    <row r="21652">
      <c r="A21652" s="71"/>
      <c r="J21652" s="23"/>
    </row>
    <row r="21653">
      <c r="A21653" s="71"/>
      <c r="J21653" s="23"/>
    </row>
    <row r="21654">
      <c r="A21654" s="71"/>
      <c r="J21654" s="23"/>
    </row>
    <row r="21655">
      <c r="A21655" s="71"/>
      <c r="J21655" s="23"/>
    </row>
    <row r="21656">
      <c r="A21656" s="71"/>
      <c r="J21656" s="23"/>
    </row>
    <row r="21657">
      <c r="A21657" s="71"/>
      <c r="J21657" s="23"/>
    </row>
    <row r="21658">
      <c r="A21658" s="71"/>
      <c r="J21658" s="23"/>
    </row>
    <row r="21659">
      <c r="A21659" s="71"/>
      <c r="J21659" s="23"/>
    </row>
    <row r="21660">
      <c r="A21660" s="71"/>
      <c r="J21660" s="23"/>
    </row>
    <row r="21661">
      <c r="A21661" s="71"/>
      <c r="J21661" s="23"/>
    </row>
    <row r="21662">
      <c r="A21662" s="71"/>
      <c r="J21662" s="23"/>
    </row>
    <row r="21663">
      <c r="A21663" s="71"/>
      <c r="J21663" s="23"/>
    </row>
    <row r="21664">
      <c r="A21664" s="71"/>
      <c r="J21664" s="23"/>
    </row>
    <row r="21665">
      <c r="A21665" s="71"/>
      <c r="J21665" s="23"/>
    </row>
    <row r="21666">
      <c r="A21666" s="71"/>
      <c r="J21666" s="23"/>
    </row>
    <row r="21667">
      <c r="A21667" s="71"/>
      <c r="J21667" s="23"/>
    </row>
    <row r="21668">
      <c r="A21668" s="71"/>
      <c r="J21668" s="23"/>
    </row>
    <row r="21669">
      <c r="A21669" s="71"/>
      <c r="J21669" s="23"/>
    </row>
    <row r="21670">
      <c r="A21670" s="71"/>
      <c r="J21670" s="23"/>
    </row>
    <row r="21671">
      <c r="A21671" s="71"/>
      <c r="J21671" s="23"/>
    </row>
    <row r="21672">
      <c r="A21672" s="71"/>
      <c r="J21672" s="23"/>
    </row>
    <row r="21673">
      <c r="A21673" s="71"/>
      <c r="J21673" s="23"/>
    </row>
    <row r="21674">
      <c r="A21674" s="71"/>
      <c r="J21674" s="23"/>
    </row>
    <row r="21675">
      <c r="A21675" s="71"/>
      <c r="J21675" s="23"/>
    </row>
    <row r="21676">
      <c r="A21676" s="71"/>
      <c r="J21676" s="23"/>
    </row>
    <row r="21677">
      <c r="A21677" s="71"/>
      <c r="J21677" s="23"/>
    </row>
    <row r="21678">
      <c r="A21678" s="71"/>
      <c r="J21678" s="23"/>
    </row>
    <row r="21679">
      <c r="A21679" s="71"/>
      <c r="J21679" s="23"/>
    </row>
    <row r="21680">
      <c r="A21680" s="71"/>
      <c r="J21680" s="23"/>
    </row>
    <row r="21681">
      <c r="A21681" s="71"/>
      <c r="J21681" s="23"/>
    </row>
    <row r="21682">
      <c r="A21682" s="71"/>
      <c r="J21682" s="23"/>
    </row>
    <row r="21683">
      <c r="A21683" s="71"/>
      <c r="J21683" s="23"/>
    </row>
    <row r="21684">
      <c r="A21684" s="71"/>
      <c r="J21684" s="23"/>
    </row>
    <row r="21685">
      <c r="A21685" s="71"/>
      <c r="J21685" s="23"/>
    </row>
    <row r="21686">
      <c r="A21686" s="71"/>
      <c r="J21686" s="23"/>
    </row>
    <row r="21687">
      <c r="A21687" s="71"/>
      <c r="J21687" s="23"/>
    </row>
    <row r="21688">
      <c r="A21688" s="71"/>
      <c r="J21688" s="23"/>
    </row>
    <row r="21689">
      <c r="A21689" s="71"/>
      <c r="J21689" s="23"/>
    </row>
    <row r="21690">
      <c r="A21690" s="71"/>
      <c r="J21690" s="23"/>
    </row>
    <row r="21691">
      <c r="A21691" s="71"/>
      <c r="J21691" s="23"/>
    </row>
    <row r="21692">
      <c r="A21692" s="71"/>
      <c r="J21692" s="23"/>
    </row>
    <row r="21693">
      <c r="A21693" s="71"/>
      <c r="J21693" s="23"/>
    </row>
    <row r="21694">
      <c r="A21694" s="71"/>
      <c r="J21694" s="23"/>
    </row>
    <row r="21695">
      <c r="A21695" s="71"/>
      <c r="J21695" s="23"/>
    </row>
    <row r="21696">
      <c r="A21696" s="71"/>
      <c r="J21696" s="23"/>
    </row>
    <row r="21697">
      <c r="A21697" s="71"/>
      <c r="J21697" s="23"/>
    </row>
    <row r="21698">
      <c r="A21698" s="71"/>
      <c r="J21698" s="23"/>
    </row>
    <row r="21699">
      <c r="A21699" s="71"/>
      <c r="J21699" s="23"/>
    </row>
    <row r="21700">
      <c r="A21700" s="71"/>
      <c r="J21700" s="23"/>
    </row>
    <row r="21701">
      <c r="A21701" s="71"/>
      <c r="J21701" s="23"/>
    </row>
    <row r="21702">
      <c r="A21702" s="71"/>
      <c r="J21702" s="23"/>
    </row>
    <row r="21703">
      <c r="A21703" s="71"/>
      <c r="J21703" s="23"/>
    </row>
    <row r="21704">
      <c r="A21704" s="71"/>
      <c r="J21704" s="23"/>
    </row>
    <row r="21705">
      <c r="A21705" s="71"/>
      <c r="J21705" s="23"/>
    </row>
    <row r="21706">
      <c r="A21706" s="71"/>
      <c r="J21706" s="23"/>
    </row>
    <row r="21707">
      <c r="A21707" s="71"/>
      <c r="J21707" s="23"/>
    </row>
    <row r="21708">
      <c r="A21708" s="71"/>
      <c r="J21708" s="23"/>
    </row>
    <row r="21709">
      <c r="A21709" s="71"/>
      <c r="J21709" s="23"/>
    </row>
    <row r="21710">
      <c r="A21710" s="71"/>
      <c r="J21710" s="23"/>
    </row>
    <row r="21711">
      <c r="A21711" s="71"/>
      <c r="J21711" s="23"/>
    </row>
    <row r="21712">
      <c r="A21712" s="71"/>
      <c r="J21712" s="23"/>
    </row>
    <row r="21713">
      <c r="A21713" s="71"/>
      <c r="J21713" s="23"/>
    </row>
    <row r="21714">
      <c r="A21714" s="71"/>
      <c r="J21714" s="23"/>
    </row>
    <row r="21715">
      <c r="A21715" s="71"/>
      <c r="J21715" s="23"/>
    </row>
    <row r="21716">
      <c r="A21716" s="71"/>
      <c r="J21716" s="23"/>
    </row>
    <row r="21717">
      <c r="A21717" s="71"/>
      <c r="J21717" s="23"/>
    </row>
    <row r="21718">
      <c r="A21718" s="71"/>
      <c r="J21718" s="23"/>
    </row>
    <row r="21719">
      <c r="A21719" s="71"/>
      <c r="J21719" s="23"/>
    </row>
    <row r="21720">
      <c r="A21720" s="71"/>
      <c r="J21720" s="23"/>
    </row>
    <row r="21721">
      <c r="A21721" s="71"/>
      <c r="J21721" s="23"/>
    </row>
    <row r="21722">
      <c r="A21722" s="71"/>
      <c r="J21722" s="23"/>
    </row>
    <row r="21723">
      <c r="A21723" s="71"/>
      <c r="J21723" s="23"/>
    </row>
    <row r="21724">
      <c r="A21724" s="71"/>
      <c r="J21724" s="23"/>
    </row>
    <row r="21725">
      <c r="A21725" s="71"/>
      <c r="J21725" s="23"/>
    </row>
    <row r="21726">
      <c r="A21726" s="71"/>
      <c r="J21726" s="23"/>
    </row>
    <row r="21727">
      <c r="A21727" s="71"/>
      <c r="J21727" s="23"/>
    </row>
    <row r="21728">
      <c r="A21728" s="71"/>
      <c r="J21728" s="23"/>
    </row>
    <row r="21729">
      <c r="A21729" s="71"/>
      <c r="J21729" s="23"/>
    </row>
    <row r="21730">
      <c r="A21730" s="71"/>
      <c r="J21730" s="23"/>
    </row>
    <row r="21731">
      <c r="A21731" s="71"/>
      <c r="J21731" s="23"/>
    </row>
    <row r="21732">
      <c r="A21732" s="71"/>
      <c r="J21732" s="23"/>
    </row>
    <row r="21733">
      <c r="A21733" s="71"/>
      <c r="J21733" s="23"/>
    </row>
    <row r="21734">
      <c r="A21734" s="71"/>
      <c r="J21734" s="23"/>
    </row>
    <row r="21735">
      <c r="A21735" s="71"/>
      <c r="J21735" s="23"/>
    </row>
    <row r="21736">
      <c r="A21736" s="71"/>
      <c r="J21736" s="23"/>
    </row>
    <row r="21737">
      <c r="A21737" s="71"/>
      <c r="J21737" s="23"/>
    </row>
    <row r="21738">
      <c r="A21738" s="71"/>
      <c r="J21738" s="23"/>
    </row>
    <row r="21739">
      <c r="A21739" s="71"/>
      <c r="J21739" s="23"/>
    </row>
    <row r="21740">
      <c r="A21740" s="71"/>
      <c r="J21740" s="23"/>
    </row>
    <row r="21741">
      <c r="A21741" s="71"/>
      <c r="J21741" s="23"/>
    </row>
    <row r="21742">
      <c r="A21742" s="71"/>
      <c r="J21742" s="23"/>
    </row>
    <row r="21743">
      <c r="A21743" s="71"/>
      <c r="J21743" s="23"/>
    </row>
    <row r="21744">
      <c r="A21744" s="71"/>
      <c r="J21744" s="23"/>
    </row>
    <row r="21745">
      <c r="A21745" s="71"/>
      <c r="J21745" s="23"/>
    </row>
    <row r="21746">
      <c r="A21746" s="71"/>
      <c r="J21746" s="23"/>
    </row>
    <row r="21747">
      <c r="A21747" s="71"/>
      <c r="J21747" s="23"/>
    </row>
    <row r="21748">
      <c r="A21748" s="71"/>
      <c r="J21748" s="23"/>
    </row>
    <row r="21749">
      <c r="A21749" s="71"/>
      <c r="J21749" s="23"/>
    </row>
    <row r="21750">
      <c r="A21750" s="71"/>
      <c r="J21750" s="23"/>
    </row>
    <row r="21751">
      <c r="A21751" s="71"/>
      <c r="J21751" s="23"/>
    </row>
    <row r="21752">
      <c r="A21752" s="71"/>
      <c r="J21752" s="23"/>
    </row>
    <row r="21753">
      <c r="A21753" s="71"/>
      <c r="J21753" s="23"/>
    </row>
    <row r="21754">
      <c r="A21754" s="71"/>
      <c r="J21754" s="23"/>
    </row>
    <row r="21755">
      <c r="A21755" s="71"/>
      <c r="J21755" s="23"/>
    </row>
    <row r="21756">
      <c r="A21756" s="71"/>
      <c r="J21756" s="23"/>
    </row>
    <row r="21757">
      <c r="A21757" s="71"/>
      <c r="J21757" s="23"/>
    </row>
    <row r="21758">
      <c r="A21758" s="71"/>
      <c r="J21758" s="23"/>
    </row>
    <row r="21759">
      <c r="A21759" s="71"/>
      <c r="J21759" s="23"/>
    </row>
    <row r="21760">
      <c r="A21760" s="71"/>
      <c r="J21760" s="23"/>
    </row>
    <row r="21761">
      <c r="A21761" s="71"/>
      <c r="J21761" s="23"/>
    </row>
    <row r="21762">
      <c r="A21762" s="71"/>
      <c r="J21762" s="23"/>
    </row>
    <row r="21763">
      <c r="A21763" s="71"/>
      <c r="J21763" s="23"/>
    </row>
    <row r="21764">
      <c r="A21764" s="71"/>
      <c r="J21764" s="23"/>
    </row>
    <row r="21765">
      <c r="A21765" s="71"/>
      <c r="J21765" s="23"/>
    </row>
    <row r="21766">
      <c r="A21766" s="71"/>
      <c r="J21766" s="23"/>
    </row>
    <row r="21767">
      <c r="A21767" s="71"/>
      <c r="J21767" s="23"/>
    </row>
    <row r="21768">
      <c r="A21768" s="71"/>
      <c r="J21768" s="23"/>
    </row>
    <row r="21769">
      <c r="A21769" s="71"/>
      <c r="J21769" s="23"/>
    </row>
    <row r="21770">
      <c r="A21770" s="71"/>
      <c r="J21770" s="23"/>
    </row>
    <row r="21771">
      <c r="A21771" s="71"/>
      <c r="J21771" s="23"/>
    </row>
    <row r="21772">
      <c r="A21772" s="71"/>
      <c r="J21772" s="23"/>
    </row>
    <row r="21773">
      <c r="A21773" s="71"/>
      <c r="J21773" s="23"/>
    </row>
    <row r="21774">
      <c r="A21774" s="71"/>
      <c r="J21774" s="23"/>
    </row>
    <row r="21775">
      <c r="A21775" s="71"/>
      <c r="J21775" s="23"/>
    </row>
    <row r="21776">
      <c r="A21776" s="71"/>
      <c r="J21776" s="23"/>
    </row>
    <row r="21777">
      <c r="A21777" s="71"/>
      <c r="J21777" s="23"/>
    </row>
    <row r="21778">
      <c r="A21778" s="71"/>
      <c r="J21778" s="23"/>
    </row>
    <row r="21779">
      <c r="A21779" s="71"/>
      <c r="J21779" s="23"/>
    </row>
    <row r="21780">
      <c r="A21780" s="71"/>
      <c r="J21780" s="23"/>
    </row>
    <row r="21781">
      <c r="A21781" s="71"/>
      <c r="J21781" s="23"/>
    </row>
    <row r="21782">
      <c r="A21782" s="71"/>
      <c r="J21782" s="23"/>
    </row>
    <row r="21783">
      <c r="A21783" s="71"/>
      <c r="J21783" s="23"/>
    </row>
    <row r="21784">
      <c r="A21784" s="71"/>
      <c r="J21784" s="23"/>
    </row>
    <row r="21785">
      <c r="A21785" s="71"/>
      <c r="J21785" s="23"/>
    </row>
    <row r="21786">
      <c r="A21786" s="71"/>
      <c r="J21786" s="23"/>
    </row>
    <row r="21787">
      <c r="A21787" s="71"/>
      <c r="J21787" s="23"/>
    </row>
    <row r="21788">
      <c r="A21788" s="71"/>
      <c r="J21788" s="23"/>
    </row>
    <row r="21789">
      <c r="A21789" s="71"/>
      <c r="J21789" s="23"/>
    </row>
    <row r="21790">
      <c r="A21790" s="71"/>
      <c r="J21790" s="23"/>
    </row>
    <row r="21791">
      <c r="A21791" s="71"/>
      <c r="J21791" s="23"/>
    </row>
    <row r="21792">
      <c r="A21792" s="71"/>
      <c r="J21792" s="23"/>
    </row>
    <row r="21793">
      <c r="A21793" s="71"/>
      <c r="J21793" s="23"/>
    </row>
    <row r="21794">
      <c r="A21794" s="71"/>
      <c r="J21794" s="23"/>
    </row>
    <row r="21795">
      <c r="A21795" s="71"/>
      <c r="J21795" s="23"/>
    </row>
    <row r="21796">
      <c r="A21796" s="71"/>
      <c r="J21796" s="23"/>
    </row>
    <row r="21797">
      <c r="A21797" s="71"/>
      <c r="J21797" s="23"/>
    </row>
    <row r="21798">
      <c r="A21798" s="71"/>
      <c r="J21798" s="23"/>
    </row>
    <row r="21799">
      <c r="A21799" s="71"/>
      <c r="J21799" s="23"/>
    </row>
    <row r="21800">
      <c r="A21800" s="71"/>
      <c r="J21800" s="23"/>
    </row>
    <row r="21801">
      <c r="A21801" s="71"/>
      <c r="J21801" s="23"/>
    </row>
    <row r="21802">
      <c r="A21802" s="71"/>
      <c r="J21802" s="23"/>
    </row>
    <row r="21803">
      <c r="A21803" s="71"/>
      <c r="J21803" s="23"/>
    </row>
    <row r="21804">
      <c r="A21804" s="71"/>
      <c r="J21804" s="23"/>
    </row>
    <row r="21805">
      <c r="A21805" s="71"/>
      <c r="J21805" s="23"/>
    </row>
    <row r="21806">
      <c r="A21806" s="71"/>
      <c r="J21806" s="23"/>
    </row>
    <row r="21807">
      <c r="A21807" s="71"/>
      <c r="J21807" s="23"/>
    </row>
    <row r="21808">
      <c r="A21808" s="71"/>
      <c r="J21808" s="23"/>
    </row>
    <row r="21809">
      <c r="A21809" s="71"/>
      <c r="J21809" s="23"/>
    </row>
    <row r="21810">
      <c r="A21810" s="71"/>
      <c r="J21810" s="23"/>
    </row>
    <row r="21811">
      <c r="A21811" s="71"/>
      <c r="J21811" s="23"/>
    </row>
    <row r="21812">
      <c r="A21812" s="71"/>
      <c r="J21812" s="23"/>
    </row>
    <row r="21813">
      <c r="A21813" s="71"/>
      <c r="J21813" s="23"/>
    </row>
    <row r="21814">
      <c r="A21814" s="71"/>
      <c r="J21814" s="23"/>
    </row>
    <row r="21815">
      <c r="A21815" s="71"/>
      <c r="J21815" s="23"/>
    </row>
    <row r="21816">
      <c r="A21816" s="71"/>
      <c r="J21816" s="23"/>
    </row>
    <row r="21817">
      <c r="A21817" s="71"/>
      <c r="J21817" s="23"/>
    </row>
    <row r="21818">
      <c r="A21818" s="71"/>
      <c r="J21818" s="23"/>
    </row>
    <row r="21819">
      <c r="A21819" s="71"/>
      <c r="J21819" s="23"/>
    </row>
    <row r="21820">
      <c r="A21820" s="71"/>
      <c r="J21820" s="23"/>
    </row>
    <row r="21821">
      <c r="A21821" s="71"/>
      <c r="J21821" s="23"/>
    </row>
    <row r="21822">
      <c r="A21822" s="71"/>
      <c r="J21822" s="23"/>
    </row>
    <row r="21823">
      <c r="A21823" s="71"/>
      <c r="J21823" s="23"/>
    </row>
    <row r="21824">
      <c r="A21824" s="71"/>
      <c r="J21824" s="23"/>
    </row>
    <row r="21825">
      <c r="A21825" s="71"/>
      <c r="J21825" s="23"/>
    </row>
    <row r="21826">
      <c r="A21826" s="71"/>
      <c r="J21826" s="23"/>
    </row>
    <row r="21827">
      <c r="A21827" s="71"/>
      <c r="J21827" s="23"/>
    </row>
    <row r="21828">
      <c r="A21828" s="71"/>
      <c r="J21828" s="23"/>
    </row>
    <row r="21829">
      <c r="A21829" s="71"/>
      <c r="J21829" s="23"/>
    </row>
    <row r="21830">
      <c r="A21830" s="71"/>
      <c r="J21830" s="23"/>
    </row>
    <row r="21831">
      <c r="A21831" s="71"/>
      <c r="J21831" s="23"/>
    </row>
    <row r="21832">
      <c r="A21832" s="71"/>
      <c r="J21832" s="23"/>
    </row>
    <row r="21833">
      <c r="A21833" s="71"/>
      <c r="J21833" s="23"/>
    </row>
    <row r="21834">
      <c r="A21834" s="71"/>
      <c r="J21834" s="23"/>
    </row>
    <row r="21835">
      <c r="A21835" s="71"/>
      <c r="J21835" s="23"/>
    </row>
    <row r="21836">
      <c r="A21836" s="71"/>
      <c r="J21836" s="23"/>
    </row>
    <row r="21837">
      <c r="A21837" s="71"/>
      <c r="J21837" s="23"/>
    </row>
    <row r="21838">
      <c r="A21838" s="71"/>
      <c r="J21838" s="23"/>
    </row>
    <row r="21839">
      <c r="A21839" s="71"/>
      <c r="J21839" s="23"/>
    </row>
    <row r="21840">
      <c r="A21840" s="71"/>
      <c r="J21840" s="23"/>
    </row>
    <row r="21841">
      <c r="A21841" s="71"/>
      <c r="J21841" s="23"/>
    </row>
    <row r="21842">
      <c r="A21842" s="71"/>
      <c r="J21842" s="23"/>
    </row>
    <row r="21843">
      <c r="A21843" s="71"/>
      <c r="J21843" s="23"/>
    </row>
    <row r="21844">
      <c r="A21844" s="71"/>
      <c r="J21844" s="23"/>
    </row>
    <row r="21845">
      <c r="A21845" s="71"/>
      <c r="J21845" s="23"/>
    </row>
    <row r="21846">
      <c r="A21846" s="71"/>
      <c r="J21846" s="23"/>
    </row>
    <row r="21847">
      <c r="A21847" s="71"/>
      <c r="J21847" s="23"/>
    </row>
    <row r="21848">
      <c r="A21848" s="71"/>
      <c r="J21848" s="23"/>
    </row>
    <row r="21849">
      <c r="A21849" s="71"/>
      <c r="J21849" s="23"/>
    </row>
    <row r="21850">
      <c r="A21850" s="71"/>
      <c r="J21850" s="23"/>
    </row>
    <row r="21851">
      <c r="A21851" s="71"/>
      <c r="J21851" s="23"/>
    </row>
    <row r="21852">
      <c r="A21852" s="71"/>
      <c r="J21852" s="23"/>
    </row>
    <row r="21853">
      <c r="A21853" s="71"/>
      <c r="J21853" s="23"/>
    </row>
    <row r="21854">
      <c r="A21854" s="71"/>
      <c r="J21854" s="23"/>
    </row>
    <row r="21855">
      <c r="A21855" s="71"/>
      <c r="J21855" s="23"/>
    </row>
    <row r="21856">
      <c r="A21856" s="71"/>
      <c r="J21856" s="23"/>
    </row>
    <row r="21857">
      <c r="A21857" s="71"/>
      <c r="J21857" s="23"/>
    </row>
    <row r="21858">
      <c r="A21858" s="71"/>
      <c r="J21858" s="23"/>
    </row>
    <row r="21859">
      <c r="A21859" s="71"/>
      <c r="J21859" s="23"/>
    </row>
    <row r="21860">
      <c r="A21860" s="71"/>
      <c r="J21860" s="23"/>
    </row>
    <row r="21861">
      <c r="A21861" s="71"/>
      <c r="J21861" s="23"/>
    </row>
    <row r="21862">
      <c r="A21862" s="71"/>
      <c r="J21862" s="23"/>
    </row>
    <row r="21863">
      <c r="A21863" s="71"/>
      <c r="J21863" s="23"/>
    </row>
    <row r="21864">
      <c r="A21864" s="71"/>
      <c r="J21864" s="23"/>
    </row>
    <row r="21865">
      <c r="A21865" s="71"/>
      <c r="J21865" s="23"/>
    </row>
    <row r="21866">
      <c r="A21866" s="71"/>
      <c r="J21866" s="23"/>
    </row>
    <row r="21867">
      <c r="A21867" s="71"/>
      <c r="J21867" s="23"/>
    </row>
    <row r="21868">
      <c r="A21868" s="71"/>
      <c r="J21868" s="23"/>
    </row>
    <row r="21869">
      <c r="A21869" s="71"/>
      <c r="J21869" s="23"/>
    </row>
    <row r="21870">
      <c r="A21870" s="71"/>
      <c r="J21870" s="23"/>
    </row>
    <row r="21871">
      <c r="A21871" s="71"/>
      <c r="J21871" s="23"/>
    </row>
    <row r="21872">
      <c r="A21872" s="71"/>
      <c r="J21872" s="23"/>
    </row>
    <row r="21873">
      <c r="A21873" s="71"/>
      <c r="J21873" s="23"/>
    </row>
    <row r="21874">
      <c r="A21874" s="71"/>
      <c r="J21874" s="23"/>
    </row>
    <row r="21875">
      <c r="A21875" s="71"/>
      <c r="J21875" s="23"/>
    </row>
    <row r="21876">
      <c r="A21876" s="71"/>
      <c r="J21876" s="23"/>
    </row>
    <row r="21877">
      <c r="A21877" s="71"/>
      <c r="J21877" s="23"/>
    </row>
    <row r="21878">
      <c r="A21878" s="71"/>
      <c r="J21878" s="23"/>
    </row>
    <row r="21879">
      <c r="A21879" s="71"/>
      <c r="J21879" s="23"/>
    </row>
    <row r="21880">
      <c r="A21880" s="71"/>
      <c r="J21880" s="23"/>
    </row>
    <row r="21881">
      <c r="A21881" s="71"/>
      <c r="J21881" s="23"/>
    </row>
    <row r="21882">
      <c r="A21882" s="71"/>
      <c r="J21882" s="23"/>
    </row>
    <row r="21883">
      <c r="A21883" s="71"/>
      <c r="J21883" s="23"/>
    </row>
    <row r="21884">
      <c r="A21884" s="71"/>
      <c r="J21884" s="23"/>
    </row>
    <row r="21885">
      <c r="A21885" s="71"/>
      <c r="J21885" s="23"/>
    </row>
    <row r="21886">
      <c r="A21886" s="71"/>
      <c r="J21886" s="23"/>
    </row>
    <row r="21887">
      <c r="A21887" s="71"/>
      <c r="J21887" s="23"/>
    </row>
    <row r="21888">
      <c r="A21888" s="71"/>
      <c r="J21888" s="23"/>
    </row>
    <row r="21889">
      <c r="A21889" s="71"/>
      <c r="J21889" s="23"/>
    </row>
    <row r="21890">
      <c r="A21890" s="71"/>
      <c r="J21890" s="23"/>
    </row>
    <row r="21891">
      <c r="A21891" s="71"/>
      <c r="J21891" s="23"/>
    </row>
    <row r="21892">
      <c r="A21892" s="71"/>
      <c r="J21892" s="23"/>
    </row>
    <row r="21893">
      <c r="A21893" s="71"/>
      <c r="J21893" s="23"/>
    </row>
    <row r="21894">
      <c r="A21894" s="71"/>
      <c r="J21894" s="23"/>
    </row>
    <row r="21895">
      <c r="A21895" s="71"/>
      <c r="J21895" s="23"/>
    </row>
    <row r="21896">
      <c r="A21896" s="71"/>
      <c r="J21896" s="23"/>
    </row>
    <row r="21897">
      <c r="A21897" s="71"/>
      <c r="J21897" s="23"/>
    </row>
    <row r="21898">
      <c r="A21898" s="71"/>
      <c r="J21898" s="23"/>
    </row>
    <row r="21899">
      <c r="A21899" s="71"/>
      <c r="J21899" s="23"/>
    </row>
    <row r="21900">
      <c r="A21900" s="71"/>
      <c r="J21900" s="23"/>
    </row>
    <row r="21901">
      <c r="A21901" s="71"/>
      <c r="J21901" s="23"/>
    </row>
    <row r="21902">
      <c r="A21902" s="71"/>
      <c r="J21902" s="23"/>
    </row>
    <row r="21903">
      <c r="A21903" s="71"/>
      <c r="J21903" s="23"/>
    </row>
    <row r="21904">
      <c r="A21904" s="71"/>
      <c r="J21904" s="23"/>
    </row>
    <row r="21905">
      <c r="A21905" s="71"/>
      <c r="J21905" s="23"/>
    </row>
    <row r="21906">
      <c r="A21906" s="71"/>
      <c r="J21906" s="23"/>
    </row>
    <row r="21907">
      <c r="A21907" s="71"/>
      <c r="J21907" s="23"/>
    </row>
    <row r="21908">
      <c r="A21908" s="71"/>
      <c r="J21908" s="23"/>
    </row>
    <row r="21909">
      <c r="A21909" s="71"/>
      <c r="J21909" s="23"/>
    </row>
    <row r="21910">
      <c r="A21910" s="71"/>
      <c r="J21910" s="23"/>
    </row>
    <row r="21911">
      <c r="A21911" s="71"/>
      <c r="J21911" s="23"/>
    </row>
    <row r="21912">
      <c r="A21912" s="71"/>
      <c r="J21912" s="23"/>
    </row>
    <row r="21913">
      <c r="A21913" s="71"/>
      <c r="J21913" s="23"/>
    </row>
    <row r="21914">
      <c r="A21914" s="71"/>
      <c r="J21914" s="23"/>
    </row>
    <row r="21915">
      <c r="A21915" s="71"/>
      <c r="J21915" s="23"/>
    </row>
    <row r="21916">
      <c r="A21916" s="71"/>
      <c r="J21916" s="23"/>
    </row>
    <row r="21917">
      <c r="A21917" s="71"/>
      <c r="J21917" s="23"/>
    </row>
    <row r="21918">
      <c r="A21918" s="71"/>
      <c r="J21918" s="23"/>
    </row>
    <row r="21919">
      <c r="A21919" s="71"/>
      <c r="J21919" s="23"/>
    </row>
    <row r="21920">
      <c r="A21920" s="71"/>
      <c r="J21920" s="23"/>
    </row>
    <row r="21921">
      <c r="A21921" s="71"/>
      <c r="J21921" s="23"/>
    </row>
    <row r="21922">
      <c r="A21922" s="71"/>
      <c r="J21922" s="23"/>
    </row>
    <row r="21923">
      <c r="A21923" s="71"/>
      <c r="J21923" s="23"/>
    </row>
    <row r="21924">
      <c r="A21924" s="71"/>
      <c r="J21924" s="23"/>
    </row>
    <row r="21925">
      <c r="A21925" s="71"/>
      <c r="J21925" s="23"/>
    </row>
    <row r="21926">
      <c r="A21926" s="71"/>
      <c r="J21926" s="23"/>
    </row>
    <row r="21927">
      <c r="A21927" s="71"/>
      <c r="J21927" s="23"/>
    </row>
    <row r="21928">
      <c r="A21928" s="71"/>
      <c r="J21928" s="23"/>
    </row>
    <row r="21929">
      <c r="A21929" s="71"/>
      <c r="J21929" s="23"/>
    </row>
    <row r="21930">
      <c r="A21930" s="71"/>
      <c r="J21930" s="23"/>
    </row>
    <row r="21931">
      <c r="A21931" s="71"/>
      <c r="J21931" s="23"/>
    </row>
    <row r="21932">
      <c r="A21932" s="71"/>
      <c r="J21932" s="23"/>
    </row>
    <row r="21933">
      <c r="A21933" s="71"/>
      <c r="J21933" s="23"/>
    </row>
    <row r="21934">
      <c r="A21934" s="71"/>
      <c r="J21934" s="23"/>
    </row>
    <row r="21935">
      <c r="A21935" s="71"/>
      <c r="J21935" s="23"/>
    </row>
    <row r="21936">
      <c r="A21936" s="71"/>
      <c r="J21936" s="23"/>
    </row>
    <row r="21937">
      <c r="A21937" s="71"/>
      <c r="J21937" s="23"/>
    </row>
    <row r="21938">
      <c r="A21938" s="71"/>
      <c r="J21938" s="23"/>
    </row>
    <row r="21939">
      <c r="A21939" s="71"/>
      <c r="J21939" s="23"/>
    </row>
    <row r="21940">
      <c r="A21940" s="71"/>
      <c r="J21940" s="23"/>
    </row>
    <row r="21941">
      <c r="A21941" s="71"/>
      <c r="J21941" s="23"/>
    </row>
    <row r="21942">
      <c r="A21942" s="71"/>
      <c r="J21942" s="23"/>
    </row>
    <row r="21943">
      <c r="A21943" s="71"/>
      <c r="J21943" s="23"/>
    </row>
    <row r="21944">
      <c r="A21944" s="71"/>
      <c r="J21944" s="23"/>
    </row>
    <row r="21945">
      <c r="A21945" s="71"/>
      <c r="J21945" s="23"/>
    </row>
    <row r="21946">
      <c r="A21946" s="71"/>
      <c r="J21946" s="23"/>
    </row>
    <row r="21947">
      <c r="A21947" s="71"/>
      <c r="J21947" s="23"/>
    </row>
    <row r="21948">
      <c r="A21948" s="71"/>
      <c r="J21948" s="23"/>
    </row>
    <row r="21949">
      <c r="A21949" s="71"/>
      <c r="J21949" s="23"/>
    </row>
    <row r="21950">
      <c r="A21950" s="71"/>
      <c r="J21950" s="23"/>
    </row>
    <row r="21951">
      <c r="A21951" s="71"/>
      <c r="J21951" s="23"/>
    </row>
    <row r="21952">
      <c r="A21952" s="71"/>
      <c r="J21952" s="23"/>
    </row>
    <row r="21953">
      <c r="A21953" s="71"/>
      <c r="J21953" s="23"/>
    </row>
    <row r="21954">
      <c r="A21954" s="71"/>
      <c r="J21954" s="23"/>
    </row>
    <row r="21955">
      <c r="A21955" s="71"/>
      <c r="J21955" s="23"/>
    </row>
    <row r="21956">
      <c r="A21956" s="71"/>
      <c r="J21956" s="23"/>
    </row>
    <row r="21957">
      <c r="A21957" s="71"/>
      <c r="J21957" s="23"/>
    </row>
    <row r="21958">
      <c r="A21958" s="71"/>
      <c r="J21958" s="23"/>
    </row>
    <row r="21959">
      <c r="A21959" s="71"/>
      <c r="J21959" s="23"/>
    </row>
    <row r="21960">
      <c r="A21960" s="71"/>
      <c r="J21960" s="23"/>
    </row>
    <row r="21961">
      <c r="A21961" s="71"/>
      <c r="J21961" s="23"/>
    </row>
    <row r="21962">
      <c r="A21962" s="71"/>
      <c r="J21962" s="23"/>
    </row>
    <row r="21963">
      <c r="A21963" s="71"/>
      <c r="J21963" s="23"/>
    </row>
    <row r="21964">
      <c r="A21964" s="71"/>
      <c r="J21964" s="23"/>
    </row>
    <row r="21965">
      <c r="A21965" s="71"/>
      <c r="J21965" s="23"/>
    </row>
    <row r="21966">
      <c r="A21966" s="71"/>
      <c r="J21966" s="23"/>
    </row>
    <row r="21967">
      <c r="A21967" s="71"/>
      <c r="J21967" s="23"/>
    </row>
    <row r="21968">
      <c r="A21968" s="71"/>
      <c r="J21968" s="23"/>
    </row>
    <row r="21969">
      <c r="A21969" s="71"/>
      <c r="J21969" s="23"/>
    </row>
    <row r="21970">
      <c r="A21970" s="71"/>
      <c r="J21970" s="23"/>
    </row>
    <row r="21971">
      <c r="A21971" s="71"/>
      <c r="J21971" s="23"/>
    </row>
    <row r="21972">
      <c r="A21972" s="71"/>
      <c r="J21972" s="23"/>
    </row>
    <row r="21973">
      <c r="A21973" s="71"/>
      <c r="J21973" s="23"/>
    </row>
    <row r="21974">
      <c r="A21974" s="71"/>
      <c r="J21974" s="23"/>
    </row>
    <row r="21975">
      <c r="A21975" s="71"/>
      <c r="J21975" s="23"/>
    </row>
    <row r="21976">
      <c r="A21976" s="71"/>
      <c r="J21976" s="23"/>
    </row>
    <row r="21977">
      <c r="A21977" s="71"/>
      <c r="J21977" s="23"/>
    </row>
    <row r="21978">
      <c r="A21978" s="71"/>
      <c r="J21978" s="23"/>
    </row>
    <row r="21979">
      <c r="A21979" s="71"/>
      <c r="J21979" s="23"/>
    </row>
    <row r="21980">
      <c r="A21980" s="71"/>
      <c r="J21980" s="23"/>
    </row>
    <row r="21981">
      <c r="A21981" s="71"/>
      <c r="J21981" s="23"/>
    </row>
    <row r="21982">
      <c r="A21982" s="71"/>
      <c r="J21982" s="23"/>
    </row>
    <row r="21983">
      <c r="A21983" s="71"/>
      <c r="J21983" s="23"/>
    </row>
    <row r="21984">
      <c r="A21984" s="71"/>
      <c r="J21984" s="23"/>
    </row>
    <row r="21985">
      <c r="A21985" s="71"/>
      <c r="J21985" s="23"/>
    </row>
    <row r="21986">
      <c r="A21986" s="71"/>
      <c r="J21986" s="23"/>
    </row>
    <row r="21987">
      <c r="A21987" s="71"/>
      <c r="J21987" s="23"/>
    </row>
    <row r="21988">
      <c r="A21988" s="71"/>
      <c r="J21988" s="23"/>
    </row>
    <row r="21989">
      <c r="A21989" s="71"/>
      <c r="J21989" s="23"/>
    </row>
    <row r="21990">
      <c r="A21990" s="71"/>
      <c r="J21990" s="23"/>
    </row>
    <row r="21991">
      <c r="A21991" s="71"/>
      <c r="J21991" s="23"/>
    </row>
    <row r="21992">
      <c r="A21992" s="71"/>
      <c r="J21992" s="23"/>
    </row>
    <row r="21993">
      <c r="A21993" s="71"/>
      <c r="J21993" s="23"/>
    </row>
    <row r="21994">
      <c r="A21994" s="71"/>
      <c r="J21994" s="23"/>
    </row>
    <row r="21995">
      <c r="A21995" s="71"/>
      <c r="J21995" s="23"/>
    </row>
    <row r="21996">
      <c r="A21996" s="71"/>
      <c r="J21996" s="23"/>
    </row>
    <row r="21997">
      <c r="A21997" s="71"/>
      <c r="J21997" s="23"/>
    </row>
    <row r="21998">
      <c r="A21998" s="71"/>
      <c r="J21998" s="23"/>
    </row>
    <row r="21999">
      <c r="A21999" s="71"/>
      <c r="J21999" s="23"/>
    </row>
    <row r="22000">
      <c r="A22000" s="71"/>
      <c r="J22000" s="23"/>
    </row>
    <row r="22001">
      <c r="A22001" s="71"/>
      <c r="J22001" s="23"/>
    </row>
    <row r="22002">
      <c r="A22002" s="71"/>
      <c r="J22002" s="23"/>
    </row>
    <row r="22003">
      <c r="A22003" s="71"/>
      <c r="J22003" s="23"/>
    </row>
    <row r="22004">
      <c r="A22004" s="71"/>
      <c r="J22004" s="23"/>
    </row>
    <row r="22005">
      <c r="A22005" s="71"/>
      <c r="J22005" s="23"/>
    </row>
    <row r="22006">
      <c r="A22006" s="71"/>
      <c r="J22006" s="23"/>
    </row>
    <row r="22007">
      <c r="A22007" s="71"/>
      <c r="J22007" s="23"/>
    </row>
    <row r="22008">
      <c r="A22008" s="71"/>
      <c r="J22008" s="23"/>
    </row>
    <row r="22009">
      <c r="A22009" s="71"/>
      <c r="J22009" s="23"/>
    </row>
    <row r="22010">
      <c r="A22010" s="71"/>
      <c r="J22010" s="23"/>
    </row>
    <row r="22011">
      <c r="A22011" s="71"/>
      <c r="J22011" s="23"/>
    </row>
    <row r="22012">
      <c r="A22012" s="71"/>
      <c r="J22012" s="23"/>
    </row>
    <row r="22013">
      <c r="A22013" s="71"/>
      <c r="J22013" s="23"/>
    </row>
    <row r="22014">
      <c r="A22014" s="71"/>
      <c r="J22014" s="23"/>
    </row>
    <row r="22015">
      <c r="A22015" s="71"/>
      <c r="J22015" s="23"/>
    </row>
    <row r="22016">
      <c r="A22016" s="71"/>
      <c r="J22016" s="23"/>
    </row>
    <row r="22017">
      <c r="A22017" s="71"/>
      <c r="J22017" s="23"/>
    </row>
    <row r="22018">
      <c r="A22018" s="71"/>
      <c r="J22018" s="23"/>
    </row>
    <row r="22019">
      <c r="A22019" s="71"/>
      <c r="J22019" s="23"/>
    </row>
    <row r="22020">
      <c r="A22020" s="71"/>
      <c r="J22020" s="23"/>
    </row>
    <row r="22021">
      <c r="A22021" s="71"/>
      <c r="J22021" s="23"/>
    </row>
    <row r="22022">
      <c r="A22022" s="71"/>
      <c r="J22022" s="23"/>
    </row>
    <row r="22023">
      <c r="A22023" s="71"/>
      <c r="J22023" s="23"/>
    </row>
    <row r="22024">
      <c r="A22024" s="71"/>
      <c r="J22024" s="23"/>
    </row>
    <row r="22025">
      <c r="A22025" s="71"/>
      <c r="J22025" s="23"/>
    </row>
    <row r="22026">
      <c r="A22026" s="71"/>
      <c r="J22026" s="23"/>
    </row>
    <row r="22027">
      <c r="A22027" s="71"/>
      <c r="J22027" s="23"/>
    </row>
    <row r="22028">
      <c r="A22028" s="71"/>
      <c r="J22028" s="23"/>
    </row>
    <row r="22029">
      <c r="A22029" s="71"/>
      <c r="J22029" s="23"/>
    </row>
    <row r="22030">
      <c r="A22030" s="71"/>
      <c r="J22030" s="23"/>
    </row>
    <row r="22031">
      <c r="A22031" s="71"/>
      <c r="J22031" s="23"/>
    </row>
    <row r="22032">
      <c r="A22032" s="71"/>
      <c r="J22032" s="23"/>
    </row>
    <row r="22033">
      <c r="A22033" s="71"/>
      <c r="J22033" s="23"/>
    </row>
    <row r="22034">
      <c r="A22034" s="71"/>
      <c r="J22034" s="23"/>
    </row>
    <row r="22035">
      <c r="A22035" s="71"/>
      <c r="J22035" s="23"/>
    </row>
    <row r="22036">
      <c r="A22036" s="71"/>
      <c r="J22036" s="23"/>
    </row>
    <row r="22037">
      <c r="A22037" s="71"/>
      <c r="J22037" s="23"/>
    </row>
    <row r="22038">
      <c r="A22038" s="71"/>
      <c r="J22038" s="23"/>
    </row>
    <row r="22039">
      <c r="A22039" s="71"/>
      <c r="J22039" s="23"/>
    </row>
    <row r="22040">
      <c r="A22040" s="71"/>
      <c r="J22040" s="23"/>
    </row>
    <row r="22041">
      <c r="A22041" s="71"/>
      <c r="J22041" s="23"/>
    </row>
    <row r="22042">
      <c r="A22042" s="71"/>
      <c r="J22042" s="23"/>
    </row>
    <row r="22043">
      <c r="A22043" s="71"/>
      <c r="J22043" s="23"/>
    </row>
    <row r="22044">
      <c r="A22044" s="71"/>
      <c r="J22044" s="23"/>
    </row>
    <row r="22045">
      <c r="A22045" s="71"/>
      <c r="J22045" s="23"/>
    </row>
    <row r="22046">
      <c r="A22046" s="71"/>
      <c r="J22046" s="23"/>
    </row>
    <row r="22047">
      <c r="A22047" s="71"/>
      <c r="J22047" s="23"/>
    </row>
    <row r="22048">
      <c r="A22048" s="71"/>
      <c r="J22048" s="23"/>
    </row>
    <row r="22049">
      <c r="A22049" s="71"/>
      <c r="J22049" s="23"/>
    </row>
    <row r="22050">
      <c r="A22050" s="71"/>
      <c r="J22050" s="23"/>
    </row>
    <row r="22051">
      <c r="A22051" s="71"/>
      <c r="J22051" s="23"/>
    </row>
    <row r="22052">
      <c r="A22052" s="71"/>
      <c r="J22052" s="23"/>
    </row>
    <row r="22053">
      <c r="A22053" s="71"/>
      <c r="J22053" s="23"/>
    </row>
    <row r="22054">
      <c r="A22054" s="71"/>
      <c r="J22054" s="23"/>
    </row>
    <row r="22055">
      <c r="A22055" s="71"/>
      <c r="J22055" s="23"/>
    </row>
    <row r="22056">
      <c r="A22056" s="71"/>
      <c r="J22056" s="23"/>
    </row>
    <row r="22057">
      <c r="A22057" s="71"/>
      <c r="J22057" s="23"/>
    </row>
    <row r="22058">
      <c r="A22058" s="71"/>
      <c r="J22058" s="23"/>
    </row>
    <row r="22059">
      <c r="A22059" s="71"/>
      <c r="J22059" s="23"/>
    </row>
    <row r="22060">
      <c r="A22060" s="71"/>
      <c r="J22060" s="23"/>
    </row>
    <row r="22061">
      <c r="A22061" s="71"/>
      <c r="J22061" s="23"/>
    </row>
    <row r="22062">
      <c r="A22062" s="71"/>
      <c r="J22062" s="23"/>
    </row>
    <row r="22063">
      <c r="A22063" s="71"/>
      <c r="J22063" s="23"/>
    </row>
    <row r="22064">
      <c r="A22064" s="71"/>
      <c r="J22064" s="23"/>
    </row>
    <row r="22065">
      <c r="A22065" s="71"/>
      <c r="J22065" s="23"/>
    </row>
    <row r="22066">
      <c r="A22066" s="71"/>
      <c r="J22066" s="23"/>
    </row>
    <row r="22067">
      <c r="A22067" s="71"/>
      <c r="J22067" s="23"/>
    </row>
    <row r="22068">
      <c r="A22068" s="71"/>
      <c r="J22068" s="23"/>
    </row>
    <row r="22069">
      <c r="A22069" s="71"/>
      <c r="J22069" s="23"/>
    </row>
    <row r="22070">
      <c r="A22070" s="71"/>
      <c r="J22070" s="23"/>
    </row>
    <row r="22071">
      <c r="A22071" s="71"/>
      <c r="J22071" s="23"/>
    </row>
    <row r="22072">
      <c r="A22072" s="71"/>
      <c r="J22072" s="23"/>
    </row>
    <row r="22073">
      <c r="A22073" s="71"/>
      <c r="J22073" s="23"/>
    </row>
    <row r="22074">
      <c r="A22074" s="71"/>
      <c r="J22074" s="23"/>
    </row>
    <row r="22075">
      <c r="A22075" s="71"/>
      <c r="J22075" s="23"/>
    </row>
    <row r="22076">
      <c r="A22076" s="71"/>
      <c r="J22076" s="23"/>
    </row>
    <row r="22077">
      <c r="A22077" s="71"/>
      <c r="J22077" s="23"/>
    </row>
    <row r="22078">
      <c r="A22078" s="71"/>
      <c r="J22078" s="23"/>
    </row>
    <row r="22079">
      <c r="A22079" s="71"/>
      <c r="J22079" s="23"/>
    </row>
    <row r="22080">
      <c r="A22080" s="71"/>
      <c r="J22080" s="23"/>
    </row>
    <row r="22081">
      <c r="A22081" s="71"/>
      <c r="J22081" s="23"/>
    </row>
    <row r="22082">
      <c r="A22082" s="71"/>
      <c r="J22082" s="23"/>
    </row>
    <row r="22083">
      <c r="A22083" s="71"/>
      <c r="J22083" s="23"/>
    </row>
    <row r="22084">
      <c r="A22084" s="71"/>
      <c r="J22084" s="23"/>
    </row>
    <row r="22085">
      <c r="A22085" s="71"/>
      <c r="J22085" s="23"/>
    </row>
    <row r="22086">
      <c r="A22086" s="71"/>
      <c r="J22086" s="23"/>
    </row>
    <row r="22087">
      <c r="A22087" s="71"/>
      <c r="J22087" s="23"/>
    </row>
    <row r="22088">
      <c r="A22088" s="71"/>
      <c r="J22088" s="23"/>
    </row>
    <row r="22089">
      <c r="A22089" s="71"/>
      <c r="J22089" s="23"/>
    </row>
    <row r="22090">
      <c r="A22090" s="71"/>
      <c r="J22090" s="23"/>
    </row>
    <row r="22091">
      <c r="A22091" s="71"/>
      <c r="J22091" s="23"/>
    </row>
    <row r="22092">
      <c r="A22092" s="71"/>
      <c r="J22092" s="23"/>
    </row>
    <row r="22093">
      <c r="A22093" s="71"/>
      <c r="J22093" s="23"/>
    </row>
    <row r="22094">
      <c r="A22094" s="71"/>
      <c r="J22094" s="23"/>
    </row>
    <row r="22095">
      <c r="A22095" s="71"/>
      <c r="J22095" s="23"/>
    </row>
    <row r="22096">
      <c r="A22096" s="71"/>
      <c r="J22096" s="23"/>
    </row>
    <row r="22097">
      <c r="A22097" s="71"/>
      <c r="J22097" s="23"/>
    </row>
    <row r="22098">
      <c r="A22098" s="71"/>
      <c r="J22098" s="23"/>
    </row>
    <row r="22099">
      <c r="A22099" s="71"/>
      <c r="J22099" s="23"/>
    </row>
    <row r="22100">
      <c r="A22100" s="71"/>
      <c r="J22100" s="23"/>
    </row>
    <row r="22101">
      <c r="A22101" s="71"/>
      <c r="J22101" s="23"/>
    </row>
    <row r="22102">
      <c r="A22102" s="71"/>
      <c r="J22102" s="23"/>
    </row>
    <row r="22103">
      <c r="A22103" s="71"/>
      <c r="J22103" s="23"/>
    </row>
    <row r="22104">
      <c r="A22104" s="71"/>
      <c r="J22104" s="23"/>
    </row>
    <row r="22105">
      <c r="A22105" s="71"/>
      <c r="J22105" s="23"/>
    </row>
    <row r="22106">
      <c r="A22106" s="71"/>
      <c r="J22106" s="23"/>
    </row>
    <row r="22107">
      <c r="A22107" s="71"/>
      <c r="J22107" s="23"/>
    </row>
    <row r="22108">
      <c r="A22108" s="71"/>
      <c r="J22108" s="23"/>
    </row>
    <row r="22109">
      <c r="A22109" s="71"/>
      <c r="J22109" s="23"/>
    </row>
    <row r="22110">
      <c r="A22110" s="71"/>
      <c r="J22110" s="23"/>
    </row>
    <row r="22111">
      <c r="A22111" s="71"/>
      <c r="J22111" s="23"/>
    </row>
    <row r="22112">
      <c r="A22112" s="71"/>
      <c r="J22112" s="23"/>
    </row>
    <row r="22113">
      <c r="A22113" s="71"/>
      <c r="J22113" s="23"/>
    </row>
    <row r="22114">
      <c r="A22114" s="71"/>
      <c r="J22114" s="23"/>
    </row>
    <row r="22115">
      <c r="A22115" s="71"/>
      <c r="J22115" s="23"/>
    </row>
    <row r="22116">
      <c r="A22116" s="71"/>
      <c r="J22116" s="23"/>
    </row>
    <row r="22117">
      <c r="A22117" s="71"/>
      <c r="J22117" s="23"/>
    </row>
    <row r="22118">
      <c r="A22118" s="71"/>
      <c r="J22118" s="23"/>
    </row>
    <row r="22119">
      <c r="A22119" s="71"/>
      <c r="J22119" s="23"/>
    </row>
    <row r="22120">
      <c r="A22120" s="71"/>
      <c r="J22120" s="23"/>
    </row>
    <row r="22121">
      <c r="A22121" s="71"/>
      <c r="J22121" s="23"/>
    </row>
    <row r="22122">
      <c r="A22122" s="71"/>
      <c r="J22122" s="23"/>
    </row>
    <row r="22123">
      <c r="A22123" s="71"/>
      <c r="J22123" s="23"/>
    </row>
    <row r="22124">
      <c r="A22124" s="71"/>
      <c r="J22124" s="23"/>
    </row>
    <row r="22125">
      <c r="A22125" s="71"/>
      <c r="J22125" s="23"/>
    </row>
    <row r="22126">
      <c r="A22126" s="71"/>
      <c r="J22126" s="23"/>
    </row>
    <row r="22127">
      <c r="A22127" s="71"/>
      <c r="J22127" s="23"/>
    </row>
    <row r="22128">
      <c r="A22128" s="71"/>
      <c r="J22128" s="23"/>
    </row>
    <row r="22129">
      <c r="A22129" s="71"/>
      <c r="J22129" s="23"/>
    </row>
    <row r="22130">
      <c r="A22130" s="71"/>
      <c r="J22130" s="23"/>
    </row>
    <row r="22131">
      <c r="A22131" s="71"/>
      <c r="J22131" s="23"/>
    </row>
    <row r="22132">
      <c r="A22132" s="71"/>
      <c r="J22132" s="23"/>
    </row>
    <row r="22133">
      <c r="A22133" s="71"/>
      <c r="J22133" s="23"/>
    </row>
    <row r="22134">
      <c r="A22134" s="71"/>
      <c r="J22134" s="23"/>
    </row>
    <row r="22135">
      <c r="A22135" s="71"/>
      <c r="J22135" s="23"/>
    </row>
    <row r="22136">
      <c r="A22136" s="71"/>
      <c r="J22136" s="23"/>
    </row>
    <row r="22137">
      <c r="A22137" s="71"/>
      <c r="J22137" s="23"/>
    </row>
    <row r="22138">
      <c r="A22138" s="71"/>
      <c r="J22138" s="23"/>
    </row>
    <row r="22139">
      <c r="A22139" s="71"/>
      <c r="J22139" s="23"/>
    </row>
    <row r="22140">
      <c r="A22140" s="71"/>
      <c r="J22140" s="23"/>
    </row>
    <row r="22141">
      <c r="A22141" s="71"/>
      <c r="J22141" s="23"/>
    </row>
    <row r="22142">
      <c r="A22142" s="71"/>
      <c r="J22142" s="23"/>
    </row>
    <row r="22143">
      <c r="A22143" s="71"/>
      <c r="J22143" s="23"/>
    </row>
    <row r="22144">
      <c r="A22144" s="71"/>
      <c r="J22144" s="23"/>
    </row>
    <row r="22145">
      <c r="A22145" s="71"/>
      <c r="J22145" s="23"/>
    </row>
    <row r="22146">
      <c r="A22146" s="71"/>
      <c r="J22146" s="23"/>
    </row>
    <row r="22147">
      <c r="A22147" s="71"/>
      <c r="J22147" s="23"/>
    </row>
    <row r="22148">
      <c r="A22148" s="71"/>
      <c r="J22148" s="23"/>
    </row>
    <row r="22149">
      <c r="A22149" s="71"/>
      <c r="J22149" s="23"/>
    </row>
    <row r="22150">
      <c r="A22150" s="71"/>
      <c r="J22150" s="23"/>
    </row>
    <row r="22151">
      <c r="A22151" s="71"/>
      <c r="J22151" s="23"/>
    </row>
    <row r="22152">
      <c r="A22152" s="71"/>
      <c r="J22152" s="23"/>
    </row>
    <row r="22153">
      <c r="A22153" s="71"/>
      <c r="J22153" s="23"/>
    </row>
    <row r="22154">
      <c r="A22154" s="71"/>
      <c r="J22154" s="23"/>
    </row>
    <row r="22155">
      <c r="A22155" s="71"/>
      <c r="J22155" s="23"/>
    </row>
    <row r="22156">
      <c r="A22156" s="71"/>
      <c r="J22156" s="23"/>
    </row>
    <row r="22157">
      <c r="A22157" s="71"/>
      <c r="J22157" s="23"/>
    </row>
    <row r="22158">
      <c r="A22158" s="71"/>
      <c r="J22158" s="23"/>
    </row>
    <row r="22159">
      <c r="A22159" s="71"/>
      <c r="J22159" s="23"/>
    </row>
    <row r="22160">
      <c r="A22160" s="71"/>
      <c r="J22160" s="23"/>
    </row>
    <row r="22161">
      <c r="A22161" s="71"/>
      <c r="J22161" s="23"/>
    </row>
    <row r="22162">
      <c r="A22162" s="71"/>
      <c r="J22162" s="23"/>
    </row>
    <row r="22163">
      <c r="A22163" s="71"/>
      <c r="J22163" s="23"/>
    </row>
    <row r="22164">
      <c r="A22164" s="71"/>
      <c r="J22164" s="23"/>
    </row>
    <row r="22165">
      <c r="A22165" s="71"/>
      <c r="J22165" s="23"/>
    </row>
    <row r="22166">
      <c r="A22166" s="71"/>
      <c r="J22166" s="23"/>
    </row>
    <row r="22167">
      <c r="A22167" s="71"/>
      <c r="J22167" s="23"/>
    </row>
    <row r="22168">
      <c r="A22168" s="71"/>
      <c r="J22168" s="23"/>
    </row>
    <row r="22169">
      <c r="A22169" s="71"/>
      <c r="J22169" s="23"/>
    </row>
    <row r="22170">
      <c r="A22170" s="71"/>
      <c r="J22170" s="23"/>
    </row>
    <row r="22171">
      <c r="A22171" s="71"/>
      <c r="J22171" s="23"/>
    </row>
    <row r="22172">
      <c r="A22172" s="71"/>
      <c r="J22172" s="23"/>
    </row>
    <row r="22173">
      <c r="A22173" s="71"/>
      <c r="J22173" s="23"/>
    </row>
    <row r="22174">
      <c r="A22174" s="71"/>
      <c r="J22174" s="23"/>
    </row>
    <row r="22175">
      <c r="A22175" s="71"/>
      <c r="J22175" s="23"/>
    </row>
    <row r="22176">
      <c r="A22176" s="71"/>
      <c r="J22176" s="23"/>
    </row>
    <row r="22177">
      <c r="A22177" s="71"/>
      <c r="J22177" s="23"/>
    </row>
    <row r="22178">
      <c r="A22178" s="71"/>
      <c r="J22178" s="23"/>
    </row>
    <row r="22179">
      <c r="A22179" s="71"/>
      <c r="J22179" s="23"/>
    </row>
    <row r="22180">
      <c r="A22180" s="71"/>
      <c r="J22180" s="23"/>
    </row>
    <row r="22181">
      <c r="A22181" s="71"/>
      <c r="J22181" s="23"/>
    </row>
    <row r="22182">
      <c r="A22182" s="71"/>
      <c r="J22182" s="23"/>
    </row>
    <row r="22183">
      <c r="A22183" s="71"/>
      <c r="J22183" s="23"/>
    </row>
    <row r="22184">
      <c r="A22184" s="71"/>
      <c r="J22184" s="23"/>
    </row>
    <row r="22185">
      <c r="A22185" s="71"/>
      <c r="J22185" s="23"/>
    </row>
    <row r="22186">
      <c r="A22186" s="71"/>
      <c r="J22186" s="23"/>
    </row>
    <row r="22187">
      <c r="A22187" s="71"/>
      <c r="J22187" s="23"/>
    </row>
    <row r="22188">
      <c r="A22188" s="71"/>
      <c r="J22188" s="23"/>
    </row>
    <row r="22189">
      <c r="A22189" s="71"/>
      <c r="J22189" s="23"/>
    </row>
    <row r="22190">
      <c r="A22190" s="71"/>
      <c r="J22190" s="23"/>
    </row>
    <row r="22191">
      <c r="A22191" s="71"/>
      <c r="J22191" s="23"/>
    </row>
    <row r="22192">
      <c r="A22192" s="71"/>
      <c r="J22192" s="23"/>
    </row>
    <row r="22193">
      <c r="A22193" s="71"/>
      <c r="J22193" s="23"/>
    </row>
    <row r="22194">
      <c r="A22194" s="71"/>
      <c r="J22194" s="23"/>
    </row>
    <row r="22195">
      <c r="A22195" s="71"/>
      <c r="J22195" s="23"/>
    </row>
    <row r="22196">
      <c r="A22196" s="71"/>
      <c r="J22196" s="23"/>
    </row>
    <row r="22197">
      <c r="A22197" s="71"/>
      <c r="J22197" s="23"/>
    </row>
    <row r="22198">
      <c r="A22198" s="71"/>
      <c r="J22198" s="23"/>
    </row>
    <row r="22199">
      <c r="A22199" s="71"/>
      <c r="J22199" s="23"/>
    </row>
    <row r="22200">
      <c r="A22200" s="71"/>
      <c r="J22200" s="23"/>
    </row>
    <row r="22201">
      <c r="A22201" s="71"/>
      <c r="J22201" s="23"/>
    </row>
    <row r="22202">
      <c r="A22202" s="71"/>
      <c r="J22202" s="23"/>
    </row>
    <row r="22203">
      <c r="A22203" s="71"/>
      <c r="J22203" s="23"/>
    </row>
    <row r="22204">
      <c r="A22204" s="71"/>
      <c r="J22204" s="23"/>
    </row>
    <row r="22205">
      <c r="A22205" s="71"/>
      <c r="J22205" s="23"/>
    </row>
    <row r="22206">
      <c r="A22206" s="71"/>
      <c r="J22206" s="23"/>
    </row>
    <row r="22207">
      <c r="A22207" s="71"/>
      <c r="J22207" s="23"/>
    </row>
    <row r="22208">
      <c r="A22208" s="71"/>
      <c r="J22208" s="23"/>
    </row>
    <row r="22209">
      <c r="A22209" s="71"/>
      <c r="J22209" s="23"/>
    </row>
    <row r="22210">
      <c r="A22210" s="71"/>
      <c r="J22210" s="23"/>
    </row>
    <row r="22211">
      <c r="A22211" s="71"/>
      <c r="J22211" s="23"/>
    </row>
    <row r="22212">
      <c r="A22212" s="71"/>
      <c r="J22212" s="23"/>
    </row>
    <row r="22213">
      <c r="A22213" s="71"/>
      <c r="J22213" s="23"/>
    </row>
    <row r="22214">
      <c r="A22214" s="71"/>
      <c r="J22214" s="23"/>
    </row>
    <row r="22215">
      <c r="A22215" s="71"/>
      <c r="J22215" s="23"/>
    </row>
    <row r="22216">
      <c r="A22216" s="71"/>
      <c r="J22216" s="23"/>
    </row>
    <row r="22217">
      <c r="A22217" s="71"/>
      <c r="J22217" s="23"/>
    </row>
    <row r="22218">
      <c r="A22218" s="71"/>
      <c r="J22218" s="23"/>
    </row>
    <row r="22219">
      <c r="A22219" s="71"/>
      <c r="J22219" s="23"/>
    </row>
    <row r="22220">
      <c r="A22220" s="71"/>
      <c r="J22220" s="23"/>
    </row>
    <row r="22221">
      <c r="A22221" s="71"/>
      <c r="J22221" s="23"/>
    </row>
    <row r="22222">
      <c r="A22222" s="71"/>
      <c r="J22222" s="23"/>
    </row>
    <row r="22223">
      <c r="A22223" s="71"/>
      <c r="J22223" s="23"/>
    </row>
    <row r="22224">
      <c r="A22224" s="71"/>
      <c r="J22224" s="23"/>
    </row>
    <row r="22225">
      <c r="A22225" s="71"/>
      <c r="J22225" s="23"/>
    </row>
    <row r="22226">
      <c r="A22226" s="71"/>
      <c r="J22226" s="23"/>
    </row>
    <row r="22227">
      <c r="A22227" s="71"/>
      <c r="J22227" s="23"/>
    </row>
    <row r="22228">
      <c r="A22228" s="71"/>
      <c r="J22228" s="23"/>
    </row>
    <row r="22229">
      <c r="A22229" s="71"/>
      <c r="J22229" s="23"/>
    </row>
    <row r="22230">
      <c r="A22230" s="71"/>
      <c r="J22230" s="23"/>
    </row>
    <row r="22231">
      <c r="A22231" s="71"/>
      <c r="J22231" s="23"/>
    </row>
    <row r="22232">
      <c r="A22232" s="71"/>
      <c r="J22232" s="23"/>
    </row>
    <row r="22233">
      <c r="A22233" s="71"/>
      <c r="J22233" s="23"/>
    </row>
    <row r="22234">
      <c r="A22234" s="71"/>
      <c r="J22234" s="23"/>
    </row>
    <row r="22235">
      <c r="A22235" s="71"/>
      <c r="J22235" s="23"/>
    </row>
    <row r="22236">
      <c r="A22236" s="71"/>
      <c r="J22236" s="23"/>
    </row>
    <row r="22237">
      <c r="A22237" s="71"/>
      <c r="J22237" s="23"/>
    </row>
    <row r="22238">
      <c r="A22238" s="71"/>
      <c r="J22238" s="23"/>
    </row>
    <row r="22239">
      <c r="A22239" s="71"/>
      <c r="J22239" s="23"/>
    </row>
    <row r="22240">
      <c r="A22240" s="71"/>
      <c r="J22240" s="23"/>
    </row>
    <row r="22241">
      <c r="A22241" s="71"/>
      <c r="J22241" s="23"/>
    </row>
    <row r="22242">
      <c r="A22242" s="71"/>
      <c r="J22242" s="23"/>
    </row>
    <row r="22243">
      <c r="A22243" s="71"/>
      <c r="J22243" s="23"/>
    </row>
    <row r="22244">
      <c r="A22244" s="71"/>
      <c r="J22244" s="23"/>
    </row>
    <row r="22245">
      <c r="A22245" s="71"/>
      <c r="J22245" s="23"/>
    </row>
    <row r="22246">
      <c r="A22246" s="71"/>
      <c r="J22246" s="23"/>
    </row>
    <row r="22247">
      <c r="A22247" s="71"/>
      <c r="J22247" s="23"/>
    </row>
    <row r="22248">
      <c r="A22248" s="71"/>
      <c r="J22248" s="23"/>
    </row>
    <row r="22249">
      <c r="A22249" s="71"/>
      <c r="J22249" s="23"/>
    </row>
    <row r="22250">
      <c r="A22250" s="71"/>
      <c r="J22250" s="23"/>
    </row>
    <row r="22251">
      <c r="A22251" s="71"/>
      <c r="J22251" s="23"/>
    </row>
    <row r="22252">
      <c r="A22252" s="71"/>
      <c r="J22252" s="23"/>
    </row>
    <row r="22253">
      <c r="A22253" s="71"/>
      <c r="J22253" s="23"/>
    </row>
    <row r="22254">
      <c r="A22254" s="71"/>
      <c r="J22254" s="23"/>
    </row>
    <row r="22255">
      <c r="A22255" s="71"/>
      <c r="J22255" s="23"/>
    </row>
    <row r="22256">
      <c r="A22256" s="71"/>
      <c r="J22256" s="23"/>
    </row>
    <row r="22257">
      <c r="A22257" s="71"/>
      <c r="J22257" s="23"/>
    </row>
    <row r="22258">
      <c r="A22258" s="71"/>
      <c r="J22258" s="23"/>
    </row>
    <row r="22259">
      <c r="A22259" s="71"/>
      <c r="J22259" s="23"/>
    </row>
    <row r="22260">
      <c r="A22260" s="71"/>
      <c r="J22260" s="23"/>
    </row>
    <row r="22261">
      <c r="A22261" s="71"/>
      <c r="J22261" s="23"/>
    </row>
    <row r="22262">
      <c r="A22262" s="71"/>
      <c r="J22262" s="23"/>
    </row>
    <row r="22263">
      <c r="A22263" s="71"/>
      <c r="J22263" s="23"/>
    </row>
    <row r="22264">
      <c r="A22264" s="71"/>
      <c r="J22264" s="23"/>
    </row>
    <row r="22265">
      <c r="A22265" s="71"/>
      <c r="J22265" s="23"/>
    </row>
    <row r="22266">
      <c r="A22266" s="71"/>
      <c r="J22266" s="23"/>
    </row>
    <row r="22267">
      <c r="A22267" s="71"/>
      <c r="J22267" s="23"/>
    </row>
    <row r="22268">
      <c r="A22268" s="71"/>
      <c r="J22268" s="23"/>
    </row>
    <row r="22269">
      <c r="A22269" s="71"/>
      <c r="J22269" s="23"/>
    </row>
    <row r="22270">
      <c r="A22270" s="71"/>
      <c r="J22270" s="23"/>
    </row>
    <row r="22271">
      <c r="A22271" s="71"/>
      <c r="J22271" s="23"/>
    </row>
    <row r="22272">
      <c r="A22272" s="71"/>
      <c r="J22272" s="23"/>
    </row>
    <row r="22273">
      <c r="A22273" s="71"/>
      <c r="J22273" s="23"/>
    </row>
    <row r="22274">
      <c r="A22274" s="71"/>
      <c r="J22274" s="23"/>
    </row>
    <row r="22275">
      <c r="A22275" s="71"/>
      <c r="J22275" s="23"/>
    </row>
    <row r="22276">
      <c r="A22276" s="71"/>
      <c r="J22276" s="23"/>
    </row>
    <row r="22277">
      <c r="A22277" s="71"/>
      <c r="J22277" s="23"/>
    </row>
    <row r="22278">
      <c r="A22278" s="71"/>
      <c r="J22278" s="23"/>
    </row>
    <row r="22279">
      <c r="A22279" s="71"/>
      <c r="J22279" s="23"/>
    </row>
    <row r="22280">
      <c r="A22280" s="71"/>
      <c r="J22280" s="23"/>
    </row>
    <row r="22281">
      <c r="A22281" s="71"/>
      <c r="J22281" s="23"/>
    </row>
    <row r="22282">
      <c r="A22282" s="71"/>
      <c r="J22282" s="23"/>
    </row>
    <row r="22283">
      <c r="A22283" s="71"/>
      <c r="J22283" s="23"/>
    </row>
    <row r="22284">
      <c r="A22284" s="71"/>
      <c r="J22284" s="23"/>
    </row>
    <row r="22285">
      <c r="A22285" s="71"/>
      <c r="J22285" s="23"/>
    </row>
    <row r="22286">
      <c r="A22286" s="71"/>
      <c r="J22286" s="23"/>
    </row>
    <row r="22287">
      <c r="A22287" s="71"/>
      <c r="J22287" s="23"/>
    </row>
    <row r="22288">
      <c r="A22288" s="71"/>
      <c r="J22288" s="23"/>
    </row>
    <row r="22289">
      <c r="A22289" s="71"/>
      <c r="J22289" s="23"/>
    </row>
    <row r="22290">
      <c r="A22290" s="71"/>
      <c r="J22290" s="23"/>
    </row>
    <row r="22291">
      <c r="A22291" s="71"/>
      <c r="J22291" s="23"/>
    </row>
    <row r="22292">
      <c r="A22292" s="71"/>
      <c r="J22292" s="23"/>
    </row>
    <row r="22293">
      <c r="A22293" s="71"/>
      <c r="J22293" s="23"/>
    </row>
    <row r="22294">
      <c r="A22294" s="71"/>
      <c r="J22294" s="23"/>
    </row>
    <row r="22295">
      <c r="A22295" s="71"/>
      <c r="J22295" s="23"/>
    </row>
    <row r="22296">
      <c r="A22296" s="71"/>
      <c r="J22296" s="23"/>
    </row>
    <row r="22297">
      <c r="A22297" s="71"/>
      <c r="J22297" s="23"/>
    </row>
    <row r="22298">
      <c r="A22298" s="71"/>
      <c r="J22298" s="23"/>
    </row>
    <row r="22299">
      <c r="A22299" s="71"/>
      <c r="J22299" s="23"/>
    </row>
    <row r="22300">
      <c r="A22300" s="71"/>
      <c r="J22300" s="23"/>
    </row>
    <row r="22301">
      <c r="A22301" s="71"/>
      <c r="J22301" s="23"/>
    </row>
    <row r="22302">
      <c r="A22302" s="71"/>
      <c r="J22302" s="23"/>
    </row>
    <row r="22303">
      <c r="A22303" s="71"/>
      <c r="J22303" s="23"/>
    </row>
    <row r="22304">
      <c r="A22304" s="71"/>
      <c r="J22304" s="23"/>
    </row>
    <row r="22305">
      <c r="A22305" s="71"/>
      <c r="J22305" s="23"/>
    </row>
    <row r="22306">
      <c r="A22306" s="71"/>
      <c r="J22306" s="23"/>
    </row>
    <row r="22307">
      <c r="A22307" s="71"/>
      <c r="J22307" s="23"/>
    </row>
    <row r="22308">
      <c r="A22308" s="71"/>
      <c r="J22308" s="23"/>
    </row>
    <row r="22309">
      <c r="A22309" s="71"/>
      <c r="J22309" s="23"/>
    </row>
    <row r="22310">
      <c r="A22310" s="71"/>
      <c r="J22310" s="23"/>
    </row>
    <row r="22311">
      <c r="A22311" s="71"/>
      <c r="J22311" s="23"/>
    </row>
    <row r="22312">
      <c r="A22312" s="71"/>
      <c r="J22312" s="23"/>
    </row>
    <row r="22313">
      <c r="A22313" s="71"/>
      <c r="J22313" s="23"/>
    </row>
    <row r="22314">
      <c r="A22314" s="71"/>
      <c r="J22314" s="23"/>
    </row>
    <row r="22315">
      <c r="A22315" s="71"/>
      <c r="J22315" s="23"/>
    </row>
    <row r="22316">
      <c r="A22316" s="71"/>
      <c r="J22316" s="23"/>
    </row>
    <row r="22317">
      <c r="A22317" s="71"/>
      <c r="J22317" s="23"/>
    </row>
    <row r="22318">
      <c r="A22318" s="71"/>
      <c r="J22318" s="23"/>
    </row>
    <row r="22319">
      <c r="A22319" s="71"/>
      <c r="J22319" s="23"/>
    </row>
    <row r="22320">
      <c r="A22320" s="71"/>
      <c r="J22320" s="23"/>
    </row>
    <row r="22321">
      <c r="A22321" s="71"/>
      <c r="J22321" s="23"/>
    </row>
    <row r="22322">
      <c r="A22322" s="71"/>
      <c r="J22322" s="23"/>
    </row>
    <row r="22323">
      <c r="A22323" s="71"/>
      <c r="J22323" s="23"/>
    </row>
    <row r="22324">
      <c r="A22324" s="71"/>
      <c r="J22324" s="23"/>
    </row>
    <row r="22325">
      <c r="A22325" s="71"/>
      <c r="J22325" s="23"/>
    </row>
    <row r="22326">
      <c r="A22326" s="71"/>
      <c r="J22326" s="23"/>
    </row>
    <row r="22327">
      <c r="A22327" s="71"/>
      <c r="J22327" s="23"/>
    </row>
    <row r="22328">
      <c r="A22328" s="71"/>
      <c r="J22328" s="23"/>
    </row>
    <row r="22329">
      <c r="A22329" s="71"/>
      <c r="J22329" s="23"/>
    </row>
    <row r="22330">
      <c r="A22330" s="71"/>
      <c r="J22330" s="23"/>
    </row>
    <row r="22331">
      <c r="A22331" s="71"/>
      <c r="J22331" s="23"/>
    </row>
    <row r="22332">
      <c r="A22332" s="71"/>
      <c r="J22332" s="23"/>
    </row>
    <row r="22333">
      <c r="A22333" s="71"/>
      <c r="J22333" s="23"/>
    </row>
    <row r="22334">
      <c r="A22334" s="71"/>
      <c r="J22334" s="23"/>
    </row>
    <row r="22335">
      <c r="A22335" s="71"/>
      <c r="J22335" s="23"/>
    </row>
    <row r="22336">
      <c r="A22336" s="71"/>
      <c r="J22336" s="23"/>
    </row>
    <row r="22337">
      <c r="A22337" s="71"/>
      <c r="J22337" s="23"/>
    </row>
    <row r="22338">
      <c r="A22338" s="71"/>
      <c r="J22338" s="23"/>
    </row>
    <row r="22339">
      <c r="A22339" s="71"/>
      <c r="J22339" s="23"/>
    </row>
    <row r="22340">
      <c r="A22340" s="71"/>
      <c r="J22340" s="23"/>
    </row>
    <row r="22341">
      <c r="A22341" s="71"/>
      <c r="J22341" s="23"/>
    </row>
    <row r="22342">
      <c r="A22342" s="71"/>
      <c r="J22342" s="23"/>
    </row>
    <row r="22343">
      <c r="A22343" s="71"/>
      <c r="J22343" s="23"/>
    </row>
    <row r="22344">
      <c r="A22344" s="71"/>
      <c r="J22344" s="23"/>
    </row>
    <row r="22345">
      <c r="A22345" s="71"/>
      <c r="J22345" s="23"/>
    </row>
    <row r="22346">
      <c r="A22346" s="71"/>
      <c r="J22346" s="23"/>
    </row>
    <row r="22347">
      <c r="A22347" s="71"/>
      <c r="J22347" s="23"/>
    </row>
    <row r="22348">
      <c r="A22348" s="71"/>
      <c r="J22348" s="23"/>
    </row>
    <row r="22349">
      <c r="A22349" s="71"/>
      <c r="J22349" s="23"/>
    </row>
    <row r="22350">
      <c r="A22350" s="71"/>
      <c r="J22350" s="23"/>
    </row>
    <row r="22351">
      <c r="A22351" s="71"/>
      <c r="J22351" s="23"/>
    </row>
    <row r="22352">
      <c r="A22352" s="71"/>
      <c r="J22352" s="23"/>
    </row>
    <row r="22353">
      <c r="A22353" s="71"/>
      <c r="J22353" s="23"/>
    </row>
    <row r="22354">
      <c r="A22354" s="71"/>
      <c r="J22354" s="23"/>
    </row>
    <row r="22355">
      <c r="A22355" s="71"/>
      <c r="J22355" s="23"/>
    </row>
    <row r="22356">
      <c r="A22356" s="71"/>
      <c r="J22356" s="23"/>
    </row>
    <row r="22357">
      <c r="A22357" s="71"/>
      <c r="J22357" s="23"/>
    </row>
    <row r="22358">
      <c r="A22358" s="71"/>
      <c r="J22358" s="23"/>
    </row>
    <row r="22359">
      <c r="A22359" s="71"/>
      <c r="J22359" s="23"/>
    </row>
    <row r="22360">
      <c r="A22360" s="71"/>
      <c r="J22360" s="23"/>
    </row>
    <row r="22361">
      <c r="A22361" s="71"/>
      <c r="J22361" s="23"/>
    </row>
    <row r="22362">
      <c r="A22362" s="71"/>
      <c r="J22362" s="23"/>
    </row>
    <row r="22363">
      <c r="A22363" s="71"/>
      <c r="J22363" s="23"/>
    </row>
    <row r="22364">
      <c r="A22364" s="71"/>
      <c r="J22364" s="23"/>
    </row>
    <row r="22365">
      <c r="A22365" s="71"/>
      <c r="J22365" s="23"/>
    </row>
    <row r="22366">
      <c r="A22366" s="71"/>
      <c r="J22366" s="23"/>
    </row>
    <row r="22367">
      <c r="A22367" s="71"/>
      <c r="J22367" s="23"/>
    </row>
    <row r="22368">
      <c r="A22368" s="71"/>
      <c r="J22368" s="23"/>
    </row>
    <row r="22369">
      <c r="A22369" s="71"/>
      <c r="J22369" s="23"/>
    </row>
    <row r="22370">
      <c r="A22370" s="71"/>
      <c r="J22370" s="23"/>
    </row>
    <row r="22371">
      <c r="A22371" s="71"/>
      <c r="J22371" s="23"/>
    </row>
    <row r="22372">
      <c r="A22372" s="71"/>
      <c r="J22372" s="23"/>
    </row>
    <row r="22373">
      <c r="A22373" s="71"/>
      <c r="J22373" s="23"/>
    </row>
    <row r="22374">
      <c r="A22374" s="71"/>
      <c r="J22374" s="23"/>
    </row>
    <row r="22375">
      <c r="A22375" s="71"/>
      <c r="J22375" s="23"/>
    </row>
    <row r="22376">
      <c r="A22376" s="71"/>
      <c r="J22376" s="23"/>
    </row>
    <row r="22377">
      <c r="A22377" s="71"/>
      <c r="J22377" s="23"/>
    </row>
    <row r="22378">
      <c r="A22378" s="71"/>
      <c r="J22378" s="23"/>
    </row>
    <row r="22379">
      <c r="A22379" s="71"/>
      <c r="J22379" s="23"/>
    </row>
    <row r="22380">
      <c r="A22380" s="71"/>
      <c r="J22380" s="23"/>
    </row>
    <row r="22381">
      <c r="A22381" s="71"/>
      <c r="J22381" s="23"/>
    </row>
    <row r="22382">
      <c r="A22382" s="71"/>
      <c r="J22382" s="23"/>
    </row>
    <row r="22383">
      <c r="A22383" s="71"/>
      <c r="J22383" s="23"/>
    </row>
    <row r="22384">
      <c r="A22384" s="71"/>
      <c r="J22384" s="23"/>
    </row>
    <row r="22385">
      <c r="A22385" s="71"/>
      <c r="J22385" s="23"/>
    </row>
    <row r="22386">
      <c r="A22386" s="71"/>
      <c r="J22386" s="23"/>
    </row>
    <row r="22387">
      <c r="A22387" s="71"/>
      <c r="J22387" s="23"/>
    </row>
    <row r="22388">
      <c r="A22388" s="71"/>
      <c r="J22388" s="23"/>
    </row>
    <row r="22389">
      <c r="A22389" s="71"/>
      <c r="J22389" s="23"/>
    </row>
    <row r="22390">
      <c r="A22390" s="71"/>
      <c r="J22390" s="23"/>
    </row>
    <row r="22391">
      <c r="A22391" s="71"/>
      <c r="J22391" s="23"/>
    </row>
    <row r="22392">
      <c r="A22392" s="71"/>
      <c r="J22392" s="23"/>
    </row>
    <row r="22393">
      <c r="A22393" s="71"/>
      <c r="J22393" s="23"/>
    </row>
    <row r="22394">
      <c r="A22394" s="71"/>
      <c r="J22394" s="23"/>
    </row>
    <row r="22395">
      <c r="A22395" s="71"/>
      <c r="J22395" s="23"/>
    </row>
    <row r="22396">
      <c r="A22396" s="71"/>
      <c r="J22396" s="23"/>
    </row>
    <row r="22397">
      <c r="A22397" s="71"/>
      <c r="J22397" s="23"/>
    </row>
    <row r="22398">
      <c r="A22398" s="71"/>
      <c r="J22398" s="23"/>
    </row>
    <row r="22399">
      <c r="A22399" s="71"/>
      <c r="J22399" s="23"/>
    </row>
    <row r="22400">
      <c r="A22400" s="71"/>
      <c r="J22400" s="23"/>
    </row>
    <row r="22401">
      <c r="A22401" s="71"/>
      <c r="J22401" s="23"/>
    </row>
    <row r="22402">
      <c r="A22402" s="71"/>
      <c r="J22402" s="23"/>
    </row>
    <row r="22403">
      <c r="A22403" s="71"/>
      <c r="J22403" s="23"/>
    </row>
    <row r="22404">
      <c r="A22404" s="71"/>
      <c r="J22404" s="23"/>
    </row>
    <row r="22405">
      <c r="A22405" s="71"/>
      <c r="J22405" s="23"/>
    </row>
    <row r="22406">
      <c r="A22406" s="71"/>
      <c r="J22406" s="23"/>
    </row>
    <row r="22407">
      <c r="A22407" s="71"/>
      <c r="J22407" s="23"/>
    </row>
    <row r="22408">
      <c r="A22408" s="71"/>
      <c r="J22408" s="23"/>
    </row>
    <row r="22409">
      <c r="A22409" s="71"/>
      <c r="J22409" s="23"/>
    </row>
    <row r="22410">
      <c r="A22410" s="71"/>
      <c r="J22410" s="23"/>
    </row>
    <row r="22411">
      <c r="A22411" s="71"/>
      <c r="J22411" s="23"/>
    </row>
    <row r="22412">
      <c r="A22412" s="71"/>
      <c r="J22412" s="23"/>
    </row>
    <row r="22413">
      <c r="A22413" s="71"/>
      <c r="J22413" s="23"/>
    </row>
    <row r="22414">
      <c r="A22414" s="71"/>
      <c r="J22414" s="23"/>
    </row>
    <row r="22415">
      <c r="A22415" s="71"/>
      <c r="J22415" s="23"/>
    </row>
    <row r="22416">
      <c r="A22416" s="71"/>
      <c r="J22416" s="23"/>
    </row>
    <row r="22417">
      <c r="A22417" s="71"/>
      <c r="J22417" s="23"/>
    </row>
    <row r="22418">
      <c r="A22418" s="71"/>
      <c r="J22418" s="23"/>
    </row>
    <row r="22419">
      <c r="A22419" s="71"/>
      <c r="J22419" s="23"/>
    </row>
    <row r="22420">
      <c r="A22420" s="71"/>
      <c r="J22420" s="23"/>
    </row>
    <row r="22421">
      <c r="A22421" s="71"/>
      <c r="J22421" s="23"/>
    </row>
    <row r="22422">
      <c r="A22422" s="71"/>
      <c r="J22422" s="23"/>
    </row>
    <row r="22423">
      <c r="A22423" s="71"/>
      <c r="J22423" s="23"/>
    </row>
    <row r="22424">
      <c r="A22424" s="71"/>
      <c r="J22424" s="23"/>
    </row>
    <row r="22425">
      <c r="A22425" s="71"/>
      <c r="J22425" s="23"/>
    </row>
    <row r="22426">
      <c r="A22426" s="71"/>
      <c r="J22426" s="23"/>
    </row>
    <row r="22427">
      <c r="A22427" s="71"/>
      <c r="J22427" s="23"/>
    </row>
    <row r="22428">
      <c r="A22428" s="71"/>
      <c r="J22428" s="23"/>
    </row>
    <row r="22429">
      <c r="A22429" s="71"/>
      <c r="J22429" s="23"/>
    </row>
    <row r="22430">
      <c r="A22430" s="71"/>
      <c r="J22430" s="23"/>
    </row>
    <row r="22431">
      <c r="A22431" s="71"/>
      <c r="J22431" s="23"/>
    </row>
    <row r="22432">
      <c r="A22432" s="71"/>
      <c r="J22432" s="23"/>
    </row>
    <row r="22433">
      <c r="A22433" s="71"/>
      <c r="J22433" s="23"/>
    </row>
    <row r="22434">
      <c r="A22434" s="71"/>
      <c r="J22434" s="23"/>
    </row>
    <row r="22435">
      <c r="A22435" s="71"/>
      <c r="J22435" s="23"/>
    </row>
    <row r="22436">
      <c r="A22436" s="71"/>
      <c r="J22436" s="23"/>
    </row>
    <row r="22437">
      <c r="A22437" s="71"/>
      <c r="J22437" s="23"/>
    </row>
    <row r="22438">
      <c r="A22438" s="71"/>
      <c r="J22438" s="23"/>
    </row>
    <row r="22439">
      <c r="A22439" s="71"/>
      <c r="J22439" s="23"/>
    </row>
    <row r="22440">
      <c r="A22440" s="71"/>
      <c r="J22440" s="23"/>
    </row>
    <row r="22441">
      <c r="A22441" s="71"/>
      <c r="J22441" s="23"/>
    </row>
    <row r="22442">
      <c r="A22442" s="71"/>
      <c r="J22442" s="23"/>
    </row>
    <row r="22443">
      <c r="A22443" s="71"/>
      <c r="J22443" s="23"/>
    </row>
    <row r="22444">
      <c r="A22444" s="71"/>
      <c r="J22444" s="23"/>
    </row>
    <row r="22445">
      <c r="A22445" s="71"/>
      <c r="J22445" s="23"/>
    </row>
    <row r="22446">
      <c r="A22446" s="71"/>
      <c r="J22446" s="23"/>
    </row>
    <row r="22447">
      <c r="A22447" s="71"/>
      <c r="J22447" s="23"/>
    </row>
    <row r="22448">
      <c r="A22448" s="71"/>
      <c r="J22448" s="23"/>
    </row>
    <row r="22449">
      <c r="A22449" s="71"/>
      <c r="J22449" s="23"/>
    </row>
    <row r="22450">
      <c r="A22450" s="71"/>
      <c r="J22450" s="23"/>
    </row>
    <row r="22451">
      <c r="A22451" s="71"/>
      <c r="J22451" s="23"/>
    </row>
    <row r="22452">
      <c r="A22452" s="71"/>
      <c r="J22452" s="23"/>
    </row>
    <row r="22453">
      <c r="A22453" s="71"/>
      <c r="J22453" s="23"/>
    </row>
    <row r="22454">
      <c r="A22454" s="71"/>
      <c r="J22454" s="23"/>
    </row>
    <row r="22455">
      <c r="A22455" s="71"/>
      <c r="J22455" s="23"/>
    </row>
    <row r="22456">
      <c r="A22456" s="71"/>
      <c r="J22456" s="23"/>
    </row>
    <row r="22457">
      <c r="A22457" s="71"/>
      <c r="J22457" s="23"/>
    </row>
    <row r="22458">
      <c r="A22458" s="71"/>
      <c r="J22458" s="23"/>
    </row>
    <row r="22459">
      <c r="A22459" s="71"/>
      <c r="J22459" s="23"/>
    </row>
    <row r="22460">
      <c r="A22460" s="71"/>
      <c r="J22460" s="23"/>
    </row>
    <row r="22461">
      <c r="A22461" s="71"/>
      <c r="J22461" s="23"/>
    </row>
    <row r="22462">
      <c r="A22462" s="71"/>
      <c r="J22462" s="23"/>
    </row>
    <row r="22463">
      <c r="A22463" s="71"/>
      <c r="J22463" s="23"/>
    </row>
    <row r="22464">
      <c r="A22464" s="71"/>
      <c r="J22464" s="23"/>
    </row>
    <row r="22465">
      <c r="A22465" s="71"/>
      <c r="J22465" s="23"/>
    </row>
    <row r="22466">
      <c r="A22466" s="71"/>
      <c r="J22466" s="23"/>
    </row>
    <row r="22467">
      <c r="A22467" s="71"/>
      <c r="J22467" s="23"/>
    </row>
    <row r="22468">
      <c r="A22468" s="71"/>
      <c r="J22468" s="23"/>
    </row>
    <row r="22469">
      <c r="A22469" s="71"/>
      <c r="J22469" s="23"/>
    </row>
    <row r="22470">
      <c r="A22470" s="71"/>
      <c r="J22470" s="23"/>
    </row>
    <row r="22471">
      <c r="A22471" s="71"/>
      <c r="J22471" s="23"/>
    </row>
    <row r="22472">
      <c r="A22472" s="71"/>
      <c r="J22472" s="23"/>
    </row>
    <row r="22473">
      <c r="A22473" s="71"/>
      <c r="J22473" s="23"/>
    </row>
    <row r="22474">
      <c r="A22474" s="71"/>
      <c r="J22474" s="23"/>
    </row>
    <row r="22475">
      <c r="A22475" s="71"/>
      <c r="J22475" s="23"/>
    </row>
    <row r="22476">
      <c r="A22476" s="71"/>
      <c r="J22476" s="23"/>
    </row>
    <row r="22477">
      <c r="A22477" s="71"/>
      <c r="J22477" s="23"/>
    </row>
    <row r="22478">
      <c r="A22478" s="71"/>
      <c r="J22478" s="23"/>
    </row>
    <row r="22479">
      <c r="A22479" s="71"/>
      <c r="J22479" s="23"/>
    </row>
    <row r="22480">
      <c r="A22480" s="71"/>
      <c r="J22480" s="23"/>
    </row>
    <row r="22481">
      <c r="A22481" s="71"/>
      <c r="J22481" s="23"/>
    </row>
    <row r="22482">
      <c r="A22482" s="71"/>
      <c r="J22482" s="23"/>
    </row>
    <row r="22483">
      <c r="A22483" s="71"/>
      <c r="J22483" s="23"/>
    </row>
    <row r="22484">
      <c r="A22484" s="71"/>
      <c r="J22484" s="23"/>
    </row>
    <row r="22485">
      <c r="A22485" s="71"/>
      <c r="J22485" s="23"/>
    </row>
    <row r="22486">
      <c r="A22486" s="71"/>
      <c r="J22486" s="23"/>
    </row>
    <row r="22487">
      <c r="A22487" s="71"/>
      <c r="J22487" s="23"/>
    </row>
    <row r="22488">
      <c r="A22488" s="71"/>
      <c r="J22488" s="23"/>
    </row>
    <row r="22489">
      <c r="A22489" s="71"/>
      <c r="J22489" s="23"/>
    </row>
    <row r="22490">
      <c r="A22490" s="71"/>
      <c r="J22490" s="23"/>
    </row>
    <row r="22491">
      <c r="A22491" s="71"/>
      <c r="J22491" s="23"/>
    </row>
    <row r="22492">
      <c r="A22492" s="71"/>
      <c r="J22492" s="23"/>
    </row>
    <row r="22493">
      <c r="A22493" s="71"/>
      <c r="J22493" s="23"/>
    </row>
    <row r="22494">
      <c r="A22494" s="71"/>
      <c r="J22494" s="23"/>
    </row>
    <row r="22495">
      <c r="A22495" s="71"/>
      <c r="J22495" s="23"/>
    </row>
    <row r="22496">
      <c r="A22496" s="71"/>
      <c r="J22496" s="23"/>
    </row>
    <row r="22497">
      <c r="A22497" s="71"/>
      <c r="J22497" s="23"/>
    </row>
    <row r="22498">
      <c r="A22498" s="71"/>
      <c r="J22498" s="23"/>
    </row>
    <row r="22499">
      <c r="A22499" s="71"/>
      <c r="J22499" s="23"/>
    </row>
    <row r="22500">
      <c r="A22500" s="71"/>
      <c r="J22500" s="23"/>
    </row>
    <row r="22501">
      <c r="A22501" s="71"/>
      <c r="J22501" s="23"/>
    </row>
    <row r="22502">
      <c r="A22502" s="71"/>
      <c r="J22502" s="23"/>
    </row>
    <row r="22503">
      <c r="A22503" s="71"/>
      <c r="J22503" s="23"/>
    </row>
    <row r="22504">
      <c r="A22504" s="71"/>
      <c r="J22504" s="23"/>
    </row>
    <row r="22505">
      <c r="A22505" s="71"/>
      <c r="J22505" s="23"/>
    </row>
    <row r="22506">
      <c r="A22506" s="71"/>
      <c r="J22506" s="23"/>
    </row>
    <row r="22507">
      <c r="A22507" s="71"/>
      <c r="J22507" s="23"/>
    </row>
    <row r="22508">
      <c r="A22508" s="71"/>
      <c r="J22508" s="23"/>
    </row>
    <row r="22509">
      <c r="A22509" s="71"/>
      <c r="J22509" s="23"/>
    </row>
    <row r="22510">
      <c r="A22510" s="71"/>
      <c r="J22510" s="23"/>
    </row>
    <row r="22511">
      <c r="A22511" s="71"/>
      <c r="J22511" s="23"/>
    </row>
    <row r="22512">
      <c r="A22512" s="71"/>
      <c r="J22512" s="23"/>
    </row>
    <row r="22513">
      <c r="A22513" s="71"/>
      <c r="J22513" s="23"/>
    </row>
    <row r="22514">
      <c r="A22514" s="71"/>
      <c r="J22514" s="23"/>
    </row>
    <row r="22515">
      <c r="A22515" s="71"/>
      <c r="J22515" s="23"/>
    </row>
    <row r="22516">
      <c r="A22516" s="71"/>
      <c r="J22516" s="23"/>
    </row>
    <row r="22517">
      <c r="A22517" s="71"/>
      <c r="J22517" s="23"/>
    </row>
    <row r="22518">
      <c r="A22518" s="71"/>
      <c r="J22518" s="23"/>
    </row>
    <row r="22519">
      <c r="A22519" s="71"/>
      <c r="J22519" s="23"/>
    </row>
    <row r="22520">
      <c r="A22520" s="71"/>
      <c r="J22520" s="23"/>
    </row>
    <row r="22521">
      <c r="A22521" s="71"/>
      <c r="J22521" s="23"/>
    </row>
    <row r="22522">
      <c r="A22522" s="71"/>
      <c r="J22522" s="23"/>
    </row>
    <row r="22523">
      <c r="A22523" s="71"/>
      <c r="J22523" s="23"/>
    </row>
    <row r="22524">
      <c r="A22524" s="71"/>
      <c r="J22524" s="23"/>
    </row>
    <row r="22525">
      <c r="A22525" s="71"/>
      <c r="J22525" s="23"/>
    </row>
    <row r="22526">
      <c r="A22526" s="71"/>
      <c r="J22526" s="23"/>
    </row>
    <row r="22527">
      <c r="A22527" s="71"/>
      <c r="J22527" s="23"/>
    </row>
    <row r="22528">
      <c r="A22528" s="71"/>
      <c r="J22528" s="23"/>
    </row>
    <row r="22529">
      <c r="A22529" s="71"/>
      <c r="J22529" s="23"/>
    </row>
    <row r="22530">
      <c r="A22530" s="71"/>
      <c r="J22530" s="23"/>
    </row>
    <row r="22531">
      <c r="A22531" s="71"/>
      <c r="J22531" s="23"/>
    </row>
    <row r="22532">
      <c r="A22532" s="71"/>
      <c r="J22532" s="23"/>
    </row>
    <row r="22533">
      <c r="A22533" s="71"/>
      <c r="J22533" s="23"/>
    </row>
    <row r="22534">
      <c r="A22534" s="71"/>
      <c r="J22534" s="23"/>
    </row>
    <row r="22535">
      <c r="A22535" s="71"/>
      <c r="J22535" s="23"/>
    </row>
    <row r="22536">
      <c r="A22536" s="71"/>
      <c r="J22536" s="23"/>
    </row>
    <row r="22537">
      <c r="A22537" s="71"/>
      <c r="J22537" s="23"/>
    </row>
    <row r="22538">
      <c r="A22538" s="71"/>
      <c r="J22538" s="23"/>
    </row>
    <row r="22539">
      <c r="A22539" s="71"/>
      <c r="J22539" s="23"/>
    </row>
    <row r="22540">
      <c r="A22540" s="71"/>
      <c r="J22540" s="23"/>
    </row>
    <row r="22541">
      <c r="A22541" s="71"/>
      <c r="J22541" s="23"/>
    </row>
    <row r="22542">
      <c r="A22542" s="71"/>
      <c r="J22542" s="23"/>
    </row>
    <row r="22543">
      <c r="A22543" s="71"/>
      <c r="J22543" s="23"/>
    </row>
    <row r="22544">
      <c r="A22544" s="71"/>
      <c r="J22544" s="23"/>
    </row>
    <row r="22545">
      <c r="A22545" s="71"/>
      <c r="J22545" s="23"/>
    </row>
    <row r="22546">
      <c r="A22546" s="71"/>
      <c r="J22546" s="23"/>
    </row>
    <row r="22547">
      <c r="A22547" s="71"/>
      <c r="J22547" s="23"/>
    </row>
    <row r="22548">
      <c r="A22548" s="71"/>
      <c r="J22548" s="23"/>
    </row>
    <row r="22549">
      <c r="A22549" s="71"/>
      <c r="J22549" s="23"/>
    </row>
    <row r="22550">
      <c r="A22550" s="71"/>
      <c r="J22550" s="23"/>
    </row>
    <row r="22551">
      <c r="A22551" s="71"/>
      <c r="J22551" s="23"/>
    </row>
    <row r="22552">
      <c r="A22552" s="71"/>
      <c r="J22552" s="23"/>
    </row>
    <row r="22553">
      <c r="A22553" s="71"/>
      <c r="J22553" s="23"/>
    </row>
    <row r="22554">
      <c r="A22554" s="71"/>
      <c r="J22554" s="23"/>
    </row>
    <row r="22555">
      <c r="A22555" s="71"/>
      <c r="J22555" s="23"/>
    </row>
    <row r="22556">
      <c r="A22556" s="71"/>
      <c r="J22556" s="23"/>
    </row>
    <row r="22557">
      <c r="A22557" s="71"/>
      <c r="J22557" s="23"/>
    </row>
    <row r="22558">
      <c r="A22558" s="71"/>
      <c r="J22558" s="23"/>
    </row>
    <row r="22559">
      <c r="A22559" s="71"/>
      <c r="J22559" s="23"/>
    </row>
    <row r="22560">
      <c r="A22560" s="71"/>
      <c r="J22560" s="23"/>
    </row>
    <row r="22561">
      <c r="A22561" s="71"/>
      <c r="J22561" s="23"/>
    </row>
    <row r="22562">
      <c r="A22562" s="71"/>
      <c r="J22562" s="23"/>
    </row>
    <row r="22563">
      <c r="A22563" s="71"/>
      <c r="J22563" s="23"/>
    </row>
    <row r="22564">
      <c r="A22564" s="71"/>
      <c r="J22564" s="23"/>
    </row>
    <row r="22565">
      <c r="A22565" s="71"/>
      <c r="J22565" s="23"/>
    </row>
    <row r="22566">
      <c r="A22566" s="71"/>
      <c r="J22566" s="23"/>
    </row>
    <row r="22567">
      <c r="A22567" s="71"/>
      <c r="J22567" s="23"/>
    </row>
    <row r="22568">
      <c r="A22568" s="71"/>
      <c r="J22568" s="23"/>
    </row>
    <row r="22569">
      <c r="A22569" s="71"/>
      <c r="J22569" s="23"/>
    </row>
    <row r="22570">
      <c r="A22570" s="71"/>
      <c r="J22570" s="23"/>
    </row>
    <row r="22571">
      <c r="A22571" s="71"/>
      <c r="J22571" s="23"/>
    </row>
    <row r="22572">
      <c r="A22572" s="71"/>
      <c r="J22572" s="23"/>
    </row>
    <row r="22573">
      <c r="A22573" s="71"/>
      <c r="J22573" s="23"/>
    </row>
    <row r="22574">
      <c r="A22574" s="71"/>
      <c r="J22574" s="23"/>
    </row>
    <row r="22575">
      <c r="A22575" s="71"/>
      <c r="J22575" s="23"/>
    </row>
    <row r="22576">
      <c r="A22576" s="71"/>
      <c r="J22576" s="23"/>
    </row>
    <row r="22577">
      <c r="A22577" s="71"/>
      <c r="J22577" s="23"/>
    </row>
    <row r="22578">
      <c r="A22578" s="71"/>
      <c r="J22578" s="23"/>
    </row>
    <row r="22579">
      <c r="A22579" s="71"/>
      <c r="J22579" s="23"/>
    </row>
    <row r="22580">
      <c r="A22580" s="71"/>
      <c r="J22580" s="23"/>
    </row>
    <row r="22581">
      <c r="A22581" s="71"/>
      <c r="J22581" s="23"/>
    </row>
    <row r="22582">
      <c r="A22582" s="71"/>
      <c r="J22582" s="23"/>
    </row>
    <row r="22583">
      <c r="A22583" s="71"/>
      <c r="J22583" s="23"/>
    </row>
    <row r="22584">
      <c r="A22584" s="71"/>
      <c r="J22584" s="23"/>
    </row>
    <row r="22585">
      <c r="A22585" s="71"/>
      <c r="J22585" s="23"/>
    </row>
    <row r="22586">
      <c r="A22586" s="71"/>
      <c r="J22586" s="23"/>
    </row>
    <row r="22587">
      <c r="A22587" s="71"/>
      <c r="J22587" s="23"/>
    </row>
    <row r="22588">
      <c r="A22588" s="71"/>
      <c r="J22588" s="23"/>
    </row>
    <row r="22589">
      <c r="A22589" s="71"/>
      <c r="J22589" s="23"/>
    </row>
    <row r="22590">
      <c r="A22590" s="71"/>
      <c r="J22590" s="23"/>
    </row>
    <row r="22591">
      <c r="A22591" s="71"/>
      <c r="J22591" s="23"/>
    </row>
    <row r="22592">
      <c r="A22592" s="71"/>
      <c r="J22592" s="23"/>
    </row>
    <row r="22593">
      <c r="A22593" s="71"/>
      <c r="J22593" s="23"/>
    </row>
    <row r="22594">
      <c r="A22594" s="71"/>
      <c r="J22594" s="23"/>
    </row>
    <row r="22595">
      <c r="A22595" s="71"/>
      <c r="J22595" s="23"/>
    </row>
    <row r="22596">
      <c r="A22596" s="71"/>
      <c r="J22596" s="23"/>
    </row>
    <row r="22597">
      <c r="A22597" s="71"/>
      <c r="J22597" s="23"/>
    </row>
    <row r="22598">
      <c r="A22598" s="71"/>
      <c r="J22598" s="23"/>
    </row>
    <row r="22599">
      <c r="A22599" s="71"/>
      <c r="J22599" s="23"/>
    </row>
    <row r="22600">
      <c r="A22600" s="71"/>
      <c r="J22600" s="23"/>
    </row>
    <row r="22601">
      <c r="A22601" s="71"/>
      <c r="J22601" s="23"/>
    </row>
    <row r="22602">
      <c r="A22602" s="71"/>
      <c r="J22602" s="23"/>
    </row>
    <row r="22603">
      <c r="A22603" s="71"/>
      <c r="J22603" s="23"/>
    </row>
    <row r="22604">
      <c r="A22604" s="71"/>
      <c r="J22604" s="23"/>
    </row>
    <row r="22605">
      <c r="A22605" s="71"/>
      <c r="J22605" s="23"/>
    </row>
    <row r="22606">
      <c r="A22606" s="71"/>
      <c r="J22606" s="23"/>
    </row>
    <row r="22607">
      <c r="A22607" s="71"/>
      <c r="J22607" s="23"/>
    </row>
    <row r="22608">
      <c r="A22608" s="71"/>
      <c r="J22608" s="23"/>
    </row>
    <row r="22609">
      <c r="A22609" s="71"/>
      <c r="J22609" s="23"/>
    </row>
    <row r="22610">
      <c r="A22610" s="71"/>
      <c r="J22610" s="23"/>
    </row>
    <row r="22611">
      <c r="A22611" s="71"/>
      <c r="J22611" s="23"/>
    </row>
    <row r="22612">
      <c r="A22612" s="71"/>
      <c r="J22612" s="23"/>
    </row>
    <row r="22613">
      <c r="A22613" s="71"/>
      <c r="J22613" s="23"/>
    </row>
    <row r="22614">
      <c r="A22614" s="71"/>
      <c r="J22614" s="23"/>
    </row>
    <row r="22615">
      <c r="A22615" s="71"/>
      <c r="J22615" s="23"/>
    </row>
    <row r="22616">
      <c r="A22616" s="71"/>
      <c r="J22616" s="23"/>
    </row>
    <row r="22617">
      <c r="A22617" s="71"/>
      <c r="J22617" s="23"/>
    </row>
    <row r="22618">
      <c r="A22618" s="71"/>
      <c r="J22618" s="23"/>
    </row>
    <row r="22619">
      <c r="A22619" s="71"/>
      <c r="J22619" s="23"/>
    </row>
    <row r="22620">
      <c r="A22620" s="71"/>
      <c r="J22620" s="23"/>
    </row>
    <row r="22621">
      <c r="A22621" s="71"/>
      <c r="J22621" s="23"/>
    </row>
    <row r="22622">
      <c r="A22622" s="71"/>
      <c r="J22622" s="23"/>
    </row>
    <row r="22623">
      <c r="A22623" s="71"/>
      <c r="J22623" s="23"/>
    </row>
    <row r="22624">
      <c r="A22624" s="71"/>
      <c r="J22624" s="23"/>
    </row>
    <row r="22625">
      <c r="A22625" s="71"/>
      <c r="J22625" s="23"/>
    </row>
    <row r="22626">
      <c r="A22626" s="71"/>
      <c r="J22626" s="23"/>
    </row>
    <row r="22627">
      <c r="A22627" s="71"/>
      <c r="J22627" s="23"/>
    </row>
    <row r="22628">
      <c r="A22628" s="71"/>
      <c r="J22628" s="23"/>
    </row>
    <row r="22629">
      <c r="A22629" s="71"/>
      <c r="J22629" s="23"/>
    </row>
    <row r="22630">
      <c r="A22630" s="71"/>
      <c r="J22630" s="23"/>
    </row>
    <row r="22631">
      <c r="A22631" s="71"/>
      <c r="J22631" s="23"/>
    </row>
    <row r="22632">
      <c r="A22632" s="71"/>
      <c r="J22632" s="23"/>
    </row>
    <row r="22633">
      <c r="A22633" s="71"/>
      <c r="J22633" s="23"/>
    </row>
    <row r="22634">
      <c r="A22634" s="71"/>
      <c r="J22634" s="23"/>
    </row>
    <row r="22635">
      <c r="A22635" s="71"/>
      <c r="J22635" s="23"/>
    </row>
    <row r="22636">
      <c r="A22636" s="71"/>
      <c r="J22636" s="23"/>
    </row>
    <row r="22637">
      <c r="A22637" s="71"/>
      <c r="J22637" s="23"/>
    </row>
    <row r="22638">
      <c r="A22638" s="71"/>
      <c r="J22638" s="23"/>
    </row>
    <row r="22639">
      <c r="A22639" s="71"/>
      <c r="J22639" s="23"/>
    </row>
    <row r="22640">
      <c r="A22640" s="71"/>
      <c r="J22640" s="23"/>
    </row>
    <row r="22641">
      <c r="A22641" s="71"/>
      <c r="J22641" s="23"/>
    </row>
    <row r="22642">
      <c r="A22642" s="71"/>
      <c r="J22642" s="23"/>
    </row>
    <row r="22643">
      <c r="A22643" s="71"/>
      <c r="J22643" s="23"/>
    </row>
    <row r="22644">
      <c r="A22644" s="71"/>
      <c r="J22644" s="23"/>
    </row>
    <row r="22645">
      <c r="A22645" s="71"/>
      <c r="J22645" s="23"/>
    </row>
    <row r="22646">
      <c r="A22646" s="71"/>
      <c r="J22646" s="23"/>
    </row>
    <row r="22647">
      <c r="A22647" s="71"/>
      <c r="J22647" s="23"/>
    </row>
    <row r="22648">
      <c r="A22648" s="71"/>
      <c r="J22648" s="23"/>
    </row>
    <row r="22649">
      <c r="A22649" s="71"/>
      <c r="J22649" s="23"/>
    </row>
    <row r="22650">
      <c r="A22650" s="71"/>
      <c r="J22650" s="23"/>
    </row>
    <row r="22651">
      <c r="A22651" s="71"/>
      <c r="J22651" s="23"/>
    </row>
    <row r="22652">
      <c r="A22652" s="71"/>
      <c r="J22652" s="23"/>
    </row>
    <row r="22653">
      <c r="A22653" s="71"/>
      <c r="J22653" s="23"/>
    </row>
    <row r="22654">
      <c r="A22654" s="71"/>
      <c r="J22654" s="23"/>
    </row>
    <row r="22655">
      <c r="A22655" s="71"/>
      <c r="J22655" s="23"/>
    </row>
    <row r="22656">
      <c r="A22656" s="71"/>
      <c r="J22656" s="23"/>
    </row>
    <row r="22657">
      <c r="A22657" s="71"/>
      <c r="J22657" s="23"/>
    </row>
    <row r="22658">
      <c r="A22658" s="71"/>
      <c r="J22658" s="23"/>
    </row>
    <row r="22659">
      <c r="A22659" s="71"/>
      <c r="J22659" s="23"/>
    </row>
    <row r="22660">
      <c r="A22660" s="71"/>
      <c r="J22660" s="23"/>
    </row>
    <row r="22661">
      <c r="A22661" s="71"/>
      <c r="J22661" s="23"/>
    </row>
    <row r="22662">
      <c r="A22662" s="71"/>
      <c r="J22662" s="23"/>
    </row>
    <row r="22663">
      <c r="A22663" s="71"/>
      <c r="J22663" s="23"/>
    </row>
    <row r="22664">
      <c r="A22664" s="71"/>
      <c r="J22664" s="23"/>
    </row>
    <row r="22665">
      <c r="A22665" s="71"/>
      <c r="J22665" s="23"/>
    </row>
    <row r="22666">
      <c r="A22666" s="71"/>
      <c r="J22666" s="23"/>
    </row>
    <row r="22667">
      <c r="A22667" s="71"/>
      <c r="J22667" s="23"/>
    </row>
    <row r="22668">
      <c r="A22668" s="71"/>
      <c r="J22668" s="23"/>
    </row>
    <row r="22669">
      <c r="A22669" s="71"/>
      <c r="J22669" s="23"/>
    </row>
    <row r="22670">
      <c r="A22670" s="71"/>
      <c r="J22670" s="23"/>
    </row>
    <row r="22671">
      <c r="A22671" s="71"/>
      <c r="J22671" s="23"/>
    </row>
    <row r="22672">
      <c r="A22672" s="71"/>
      <c r="J22672" s="23"/>
    </row>
    <row r="22673">
      <c r="A22673" s="71"/>
      <c r="J22673" s="23"/>
    </row>
    <row r="22674">
      <c r="A22674" s="71"/>
      <c r="J22674" s="23"/>
    </row>
    <row r="22675">
      <c r="A22675" s="71"/>
      <c r="J22675" s="23"/>
    </row>
    <row r="22676">
      <c r="A22676" s="71"/>
      <c r="J22676" s="23"/>
    </row>
    <row r="22677">
      <c r="A22677" s="71"/>
      <c r="J22677" s="23"/>
    </row>
    <row r="22678">
      <c r="A22678" s="71"/>
      <c r="J22678" s="23"/>
    </row>
    <row r="22679">
      <c r="A22679" s="71"/>
      <c r="J22679" s="23"/>
    </row>
    <row r="22680">
      <c r="A22680" s="71"/>
      <c r="J22680" s="23"/>
    </row>
    <row r="22681">
      <c r="A22681" s="71"/>
      <c r="J22681" s="23"/>
    </row>
    <row r="22682">
      <c r="A22682" s="71"/>
      <c r="J22682" s="23"/>
    </row>
    <row r="22683">
      <c r="A22683" s="71"/>
      <c r="J22683" s="23"/>
    </row>
    <row r="22684">
      <c r="A22684" s="71"/>
      <c r="J22684" s="23"/>
    </row>
    <row r="22685">
      <c r="A22685" s="71"/>
      <c r="J22685" s="23"/>
    </row>
    <row r="22686">
      <c r="A22686" s="71"/>
      <c r="J22686" s="23"/>
    </row>
    <row r="22687">
      <c r="A22687" s="71"/>
      <c r="J22687" s="23"/>
    </row>
    <row r="22688">
      <c r="A22688" s="71"/>
      <c r="J22688" s="23"/>
    </row>
    <row r="22689">
      <c r="A22689" s="71"/>
      <c r="J22689" s="23"/>
    </row>
    <row r="22690">
      <c r="A22690" s="71"/>
      <c r="J22690" s="23"/>
    </row>
    <row r="22691">
      <c r="A22691" s="71"/>
      <c r="J22691" s="23"/>
    </row>
    <row r="22692">
      <c r="A22692" s="71"/>
      <c r="J22692" s="23"/>
    </row>
    <row r="22693">
      <c r="A22693" s="71"/>
      <c r="J22693" s="23"/>
    </row>
    <row r="22694">
      <c r="A22694" s="71"/>
      <c r="J22694" s="23"/>
    </row>
    <row r="22695">
      <c r="A22695" s="71"/>
      <c r="J22695" s="23"/>
    </row>
    <row r="22696">
      <c r="A22696" s="71"/>
      <c r="J22696" s="23"/>
    </row>
    <row r="22697">
      <c r="A22697" s="71"/>
      <c r="J22697" s="23"/>
    </row>
    <row r="22698">
      <c r="A22698" s="71"/>
      <c r="J22698" s="23"/>
    </row>
    <row r="22699">
      <c r="A22699" s="71"/>
      <c r="J22699" s="23"/>
    </row>
    <row r="22700">
      <c r="A22700" s="71"/>
      <c r="J22700" s="23"/>
    </row>
    <row r="22701">
      <c r="A22701" s="71"/>
      <c r="J22701" s="23"/>
    </row>
    <row r="22702">
      <c r="A22702" s="71"/>
      <c r="J22702" s="23"/>
    </row>
    <row r="22703">
      <c r="A22703" s="71"/>
      <c r="J22703" s="23"/>
    </row>
    <row r="22704">
      <c r="A22704" s="71"/>
      <c r="J22704" s="23"/>
    </row>
    <row r="22705">
      <c r="A22705" s="71"/>
      <c r="J22705" s="23"/>
    </row>
    <row r="22706">
      <c r="A22706" s="71"/>
      <c r="J22706" s="23"/>
    </row>
    <row r="22707">
      <c r="A22707" s="71"/>
      <c r="J22707" s="23"/>
    </row>
    <row r="22708">
      <c r="A22708" s="71"/>
      <c r="J22708" s="23"/>
    </row>
    <row r="22709">
      <c r="A22709" s="71"/>
      <c r="J22709" s="23"/>
    </row>
    <row r="22710">
      <c r="A22710" s="71"/>
      <c r="J22710" s="23"/>
    </row>
    <row r="22711">
      <c r="A22711" s="71"/>
      <c r="J22711" s="23"/>
    </row>
    <row r="22712">
      <c r="A22712" s="71"/>
      <c r="J22712" s="23"/>
    </row>
    <row r="22713">
      <c r="A22713" s="71"/>
      <c r="J22713" s="23"/>
    </row>
    <row r="22714">
      <c r="A22714" s="71"/>
      <c r="J22714" s="23"/>
    </row>
    <row r="22715">
      <c r="A22715" s="71"/>
      <c r="J22715" s="23"/>
    </row>
    <row r="22716">
      <c r="A22716" s="71"/>
      <c r="J22716" s="23"/>
    </row>
    <row r="22717">
      <c r="A22717" s="71"/>
      <c r="J22717" s="23"/>
    </row>
    <row r="22718">
      <c r="A22718" s="71"/>
      <c r="J22718" s="23"/>
    </row>
    <row r="22719">
      <c r="A22719" s="71"/>
      <c r="J22719" s="23"/>
    </row>
    <row r="22720">
      <c r="A22720" s="71"/>
      <c r="J22720" s="23"/>
    </row>
    <row r="22721">
      <c r="A22721" s="71"/>
      <c r="J22721" s="23"/>
    </row>
    <row r="22722">
      <c r="A22722" s="71"/>
      <c r="J22722" s="23"/>
    </row>
    <row r="22723">
      <c r="A22723" s="71"/>
      <c r="J22723" s="23"/>
    </row>
    <row r="22724">
      <c r="A22724" s="71"/>
      <c r="J22724" s="23"/>
    </row>
    <row r="22725">
      <c r="A22725" s="71"/>
      <c r="J22725" s="23"/>
    </row>
    <row r="22726">
      <c r="A22726" s="71"/>
      <c r="J22726" s="23"/>
    </row>
    <row r="22727">
      <c r="A22727" s="71"/>
      <c r="J22727" s="23"/>
    </row>
    <row r="22728">
      <c r="A22728" s="71"/>
      <c r="J22728" s="23"/>
    </row>
    <row r="22729">
      <c r="A22729" s="71"/>
      <c r="J22729" s="23"/>
    </row>
    <row r="22730">
      <c r="A22730" s="71"/>
      <c r="J22730" s="23"/>
    </row>
    <row r="22731">
      <c r="A22731" s="71"/>
      <c r="J22731" s="23"/>
    </row>
    <row r="22732">
      <c r="A22732" s="71"/>
      <c r="J22732" s="23"/>
    </row>
    <row r="22733">
      <c r="A22733" s="71"/>
      <c r="J22733" s="23"/>
    </row>
    <row r="22734">
      <c r="A22734" s="71"/>
      <c r="J22734" s="23"/>
    </row>
    <row r="22735">
      <c r="A22735" s="71"/>
      <c r="J22735" s="23"/>
    </row>
    <row r="22736">
      <c r="A22736" s="71"/>
      <c r="J22736" s="23"/>
    </row>
    <row r="22737">
      <c r="A22737" s="71"/>
      <c r="J22737" s="23"/>
    </row>
    <row r="22738">
      <c r="A22738" s="71"/>
      <c r="J22738" s="23"/>
    </row>
    <row r="22739">
      <c r="A22739" s="71"/>
      <c r="J22739" s="23"/>
    </row>
    <row r="22740">
      <c r="A22740" s="71"/>
      <c r="J22740" s="23"/>
    </row>
    <row r="22741">
      <c r="A22741" s="71"/>
      <c r="J22741" s="23"/>
    </row>
    <row r="22742">
      <c r="A22742" s="71"/>
      <c r="J22742" s="23"/>
    </row>
    <row r="22743">
      <c r="A22743" s="71"/>
      <c r="J22743" s="23"/>
    </row>
    <row r="22744">
      <c r="A22744" s="71"/>
      <c r="J22744" s="23"/>
    </row>
    <row r="22745">
      <c r="A22745" s="71"/>
      <c r="J22745" s="23"/>
    </row>
    <row r="22746">
      <c r="A22746" s="71"/>
      <c r="J22746" s="23"/>
    </row>
    <row r="22747">
      <c r="A22747" s="71"/>
      <c r="J22747" s="23"/>
    </row>
    <row r="22748">
      <c r="A22748" s="71"/>
      <c r="J22748" s="23"/>
    </row>
    <row r="22749">
      <c r="A22749" s="71"/>
      <c r="J22749" s="23"/>
    </row>
    <row r="22750">
      <c r="A22750" s="71"/>
      <c r="J22750" s="23"/>
    </row>
    <row r="22751">
      <c r="A22751" s="71"/>
      <c r="J22751" s="23"/>
    </row>
    <row r="22752">
      <c r="A22752" s="71"/>
      <c r="J22752" s="23"/>
    </row>
    <row r="22753">
      <c r="A22753" s="71"/>
      <c r="J22753" s="23"/>
    </row>
    <row r="22754">
      <c r="A22754" s="71"/>
      <c r="J22754" s="23"/>
    </row>
    <row r="22755">
      <c r="A22755" s="71"/>
      <c r="J22755" s="23"/>
    </row>
    <row r="22756">
      <c r="A22756" s="71"/>
      <c r="J22756" s="23"/>
    </row>
    <row r="22757">
      <c r="A22757" s="71"/>
      <c r="J22757" s="23"/>
    </row>
    <row r="22758">
      <c r="A22758" s="71"/>
      <c r="J22758" s="23"/>
    </row>
    <row r="22759">
      <c r="A22759" s="71"/>
      <c r="J22759" s="23"/>
    </row>
    <row r="22760">
      <c r="A22760" s="71"/>
      <c r="J22760" s="23"/>
    </row>
    <row r="22761">
      <c r="A22761" s="71"/>
      <c r="J22761" s="23"/>
    </row>
    <row r="22762">
      <c r="A22762" s="71"/>
      <c r="J22762" s="23"/>
    </row>
    <row r="22763">
      <c r="A22763" s="71"/>
      <c r="J22763" s="23"/>
    </row>
    <row r="22764">
      <c r="A22764" s="71"/>
      <c r="J22764" s="23"/>
    </row>
    <row r="22765">
      <c r="A22765" s="71"/>
      <c r="J22765" s="23"/>
    </row>
    <row r="22766">
      <c r="A22766" s="71"/>
      <c r="J22766" s="23"/>
    </row>
    <row r="22767">
      <c r="A22767" s="71"/>
      <c r="J22767" s="23"/>
    </row>
    <row r="22768">
      <c r="A22768" s="71"/>
      <c r="J22768" s="23"/>
    </row>
    <row r="22769">
      <c r="A22769" s="71"/>
      <c r="J22769" s="23"/>
    </row>
    <row r="22770">
      <c r="A22770" s="71"/>
      <c r="J22770" s="23"/>
    </row>
    <row r="22771">
      <c r="A22771" s="71"/>
      <c r="J22771" s="23"/>
    </row>
    <row r="22772">
      <c r="A22772" s="71"/>
      <c r="J22772" s="23"/>
    </row>
    <row r="22773">
      <c r="A22773" s="71"/>
      <c r="J22773" s="23"/>
    </row>
    <row r="22774">
      <c r="A22774" s="71"/>
      <c r="J22774" s="23"/>
    </row>
    <row r="22775">
      <c r="A22775" s="71"/>
      <c r="J22775" s="23"/>
    </row>
    <row r="22776">
      <c r="A22776" s="71"/>
      <c r="J22776" s="23"/>
    </row>
    <row r="22777">
      <c r="A22777" s="71"/>
      <c r="J22777" s="23"/>
    </row>
    <row r="22778">
      <c r="A22778" s="71"/>
      <c r="J22778" s="23"/>
    </row>
    <row r="22779">
      <c r="A22779" s="71"/>
      <c r="J22779" s="23"/>
    </row>
    <row r="22780">
      <c r="A22780" s="71"/>
      <c r="J22780" s="23"/>
    </row>
    <row r="22781">
      <c r="A22781" s="71"/>
      <c r="J22781" s="23"/>
    </row>
    <row r="22782">
      <c r="A22782" s="71"/>
      <c r="J22782" s="23"/>
    </row>
    <row r="22783">
      <c r="A22783" s="71"/>
      <c r="J22783" s="23"/>
    </row>
    <row r="22784">
      <c r="A22784" s="71"/>
      <c r="J22784" s="23"/>
    </row>
    <row r="22785">
      <c r="A22785" s="71"/>
      <c r="J22785" s="23"/>
    </row>
    <row r="22786">
      <c r="A22786" s="71"/>
      <c r="J22786" s="23"/>
    </row>
    <row r="22787">
      <c r="A22787" s="71"/>
      <c r="J22787" s="23"/>
    </row>
    <row r="22788">
      <c r="A22788" s="71"/>
      <c r="J22788" s="23"/>
    </row>
    <row r="22789">
      <c r="A22789" s="71"/>
      <c r="J22789" s="23"/>
    </row>
    <row r="22790">
      <c r="A22790" s="71"/>
      <c r="J22790" s="23"/>
    </row>
    <row r="22791">
      <c r="A22791" s="71"/>
      <c r="J22791" s="23"/>
    </row>
    <row r="22792">
      <c r="A22792" s="71"/>
      <c r="J22792" s="23"/>
    </row>
    <row r="22793">
      <c r="A22793" s="71"/>
      <c r="J22793" s="23"/>
    </row>
    <row r="22794">
      <c r="A22794" s="71"/>
      <c r="J22794" s="23"/>
    </row>
    <row r="22795">
      <c r="A22795" s="71"/>
      <c r="J22795" s="23"/>
    </row>
    <row r="22796">
      <c r="A22796" s="71"/>
      <c r="J22796" s="23"/>
    </row>
    <row r="22797">
      <c r="A22797" s="71"/>
      <c r="J22797" s="23"/>
    </row>
    <row r="22798">
      <c r="A22798" s="71"/>
      <c r="J22798" s="23"/>
    </row>
    <row r="22799">
      <c r="A22799" s="71"/>
      <c r="J22799" s="23"/>
    </row>
    <row r="22800">
      <c r="A22800" s="71"/>
      <c r="J22800" s="23"/>
    </row>
    <row r="22801">
      <c r="A22801" s="71"/>
      <c r="J22801" s="23"/>
    </row>
    <row r="22802">
      <c r="A22802" s="71"/>
      <c r="J22802" s="23"/>
    </row>
    <row r="22803">
      <c r="A22803" s="71"/>
      <c r="J22803" s="23"/>
    </row>
    <row r="22804">
      <c r="A22804" s="71"/>
      <c r="J22804" s="23"/>
    </row>
    <row r="22805">
      <c r="A22805" s="71"/>
      <c r="J22805" s="23"/>
    </row>
    <row r="22806">
      <c r="A22806" s="71"/>
      <c r="J22806" s="23"/>
    </row>
    <row r="22807">
      <c r="A22807" s="71"/>
      <c r="J22807" s="23"/>
    </row>
    <row r="22808">
      <c r="A22808" s="71"/>
      <c r="J22808" s="23"/>
    </row>
    <row r="22809">
      <c r="A22809" s="71"/>
      <c r="J22809" s="23"/>
    </row>
    <row r="22810">
      <c r="A22810" s="71"/>
      <c r="J22810" s="23"/>
    </row>
    <row r="22811">
      <c r="A22811" s="71"/>
      <c r="J22811" s="23"/>
    </row>
    <row r="22812">
      <c r="A22812" s="71"/>
      <c r="J22812" s="23"/>
    </row>
    <row r="22813">
      <c r="A22813" s="71"/>
      <c r="J22813" s="23"/>
    </row>
    <row r="22814">
      <c r="A22814" s="71"/>
      <c r="J22814" s="23"/>
    </row>
    <row r="22815">
      <c r="A22815" s="71"/>
      <c r="J22815" s="23"/>
    </row>
    <row r="22816">
      <c r="A22816" s="71"/>
      <c r="J22816" s="23"/>
    </row>
    <row r="22817">
      <c r="A22817" s="71"/>
      <c r="J22817" s="23"/>
    </row>
    <row r="22818">
      <c r="A22818" s="71"/>
      <c r="J22818" s="23"/>
    </row>
    <row r="22819">
      <c r="A22819" s="71"/>
      <c r="J22819" s="23"/>
    </row>
    <row r="22820">
      <c r="A22820" s="71"/>
      <c r="J22820" s="23"/>
    </row>
    <row r="22821">
      <c r="A22821" s="71"/>
      <c r="J22821" s="23"/>
    </row>
    <row r="22822">
      <c r="A22822" s="71"/>
      <c r="J22822" s="23"/>
    </row>
    <row r="22823">
      <c r="A22823" s="71"/>
      <c r="J22823" s="23"/>
    </row>
    <row r="22824">
      <c r="A22824" s="71"/>
      <c r="J22824" s="23"/>
    </row>
    <row r="22825">
      <c r="A22825" s="71"/>
      <c r="J22825" s="23"/>
    </row>
    <row r="22826">
      <c r="A22826" s="71"/>
      <c r="J22826" s="23"/>
    </row>
    <row r="22827">
      <c r="A22827" s="71"/>
      <c r="J22827" s="23"/>
    </row>
    <row r="22828">
      <c r="A22828" s="71"/>
      <c r="J22828" s="23"/>
    </row>
    <row r="22829">
      <c r="A22829" s="71"/>
      <c r="J22829" s="23"/>
    </row>
    <row r="22830">
      <c r="A22830" s="71"/>
      <c r="J22830" s="23"/>
    </row>
    <row r="22831">
      <c r="A22831" s="71"/>
      <c r="J22831" s="23"/>
    </row>
    <row r="22832">
      <c r="A22832" s="71"/>
      <c r="J22832" s="23"/>
    </row>
    <row r="22833">
      <c r="A22833" s="71"/>
      <c r="J22833" s="23"/>
    </row>
    <row r="22834">
      <c r="A22834" s="71"/>
      <c r="J22834" s="23"/>
    </row>
    <row r="22835">
      <c r="A22835" s="71"/>
      <c r="J22835" s="23"/>
    </row>
    <row r="22836">
      <c r="A22836" s="71"/>
      <c r="J22836" s="23"/>
    </row>
    <row r="22837">
      <c r="A22837" s="71"/>
      <c r="J22837" s="23"/>
    </row>
    <row r="22838">
      <c r="A22838" s="71"/>
      <c r="J22838" s="23"/>
    </row>
    <row r="22839">
      <c r="A22839" s="71"/>
      <c r="J22839" s="23"/>
    </row>
    <row r="22840">
      <c r="A22840" s="71"/>
      <c r="J22840" s="23"/>
    </row>
    <row r="22841">
      <c r="A22841" s="71"/>
      <c r="J22841" s="23"/>
    </row>
    <row r="22842">
      <c r="A22842" s="71"/>
      <c r="J22842" s="23"/>
    </row>
    <row r="22843">
      <c r="A22843" s="71"/>
      <c r="J22843" s="23"/>
    </row>
    <row r="22844">
      <c r="A22844" s="71"/>
      <c r="J22844" s="23"/>
    </row>
    <row r="22845">
      <c r="A22845" s="71"/>
      <c r="J22845" s="23"/>
    </row>
    <row r="22846">
      <c r="A22846" s="71"/>
      <c r="J22846" s="23"/>
    </row>
    <row r="22847">
      <c r="A22847" s="71"/>
      <c r="J22847" s="23"/>
    </row>
    <row r="22848">
      <c r="A22848" s="71"/>
      <c r="J22848" s="23"/>
    </row>
    <row r="22849">
      <c r="A22849" s="71"/>
      <c r="J22849" s="23"/>
    </row>
    <row r="22850">
      <c r="A22850" s="71"/>
      <c r="J22850" s="23"/>
    </row>
    <row r="22851">
      <c r="A22851" s="71"/>
      <c r="J22851" s="23"/>
    </row>
    <row r="22852">
      <c r="A22852" s="71"/>
      <c r="J22852" s="23"/>
    </row>
    <row r="22853">
      <c r="A22853" s="71"/>
      <c r="J22853" s="23"/>
    </row>
    <row r="22854">
      <c r="A22854" s="71"/>
      <c r="J22854" s="23"/>
    </row>
    <row r="22855">
      <c r="A22855" s="71"/>
      <c r="J22855" s="23"/>
    </row>
    <row r="22856">
      <c r="A22856" s="71"/>
      <c r="J22856" s="23"/>
    </row>
    <row r="22857">
      <c r="A22857" s="71"/>
      <c r="J22857" s="23"/>
    </row>
    <row r="22858">
      <c r="A22858" s="71"/>
      <c r="J22858" s="23"/>
    </row>
    <row r="22859">
      <c r="A22859" s="71"/>
      <c r="J22859" s="23"/>
    </row>
    <row r="22860">
      <c r="A22860" s="71"/>
      <c r="J22860" s="23"/>
    </row>
    <row r="22861">
      <c r="A22861" s="71"/>
      <c r="J22861" s="23"/>
    </row>
    <row r="22862">
      <c r="A22862" s="71"/>
      <c r="J22862" s="23"/>
    </row>
    <row r="22863">
      <c r="A22863" s="71"/>
      <c r="J22863" s="23"/>
    </row>
    <row r="22864">
      <c r="A22864" s="71"/>
      <c r="J22864" s="23"/>
    </row>
    <row r="22865">
      <c r="A22865" s="71"/>
      <c r="J22865" s="23"/>
    </row>
    <row r="22866">
      <c r="A22866" s="71"/>
      <c r="J22866" s="23"/>
    </row>
    <row r="22867">
      <c r="A22867" s="71"/>
      <c r="J22867" s="23"/>
    </row>
    <row r="22868">
      <c r="A22868" s="71"/>
      <c r="J22868" s="23"/>
    </row>
    <row r="22869">
      <c r="A22869" s="71"/>
      <c r="J22869" s="23"/>
    </row>
    <row r="22870">
      <c r="A22870" s="71"/>
      <c r="J22870" s="23"/>
    </row>
    <row r="22871">
      <c r="A22871" s="71"/>
      <c r="J22871" s="23"/>
    </row>
    <row r="22872">
      <c r="A22872" s="71"/>
      <c r="J22872" s="23"/>
    </row>
    <row r="22873">
      <c r="A22873" s="71"/>
      <c r="J22873" s="23"/>
    </row>
    <row r="22874">
      <c r="A22874" s="71"/>
      <c r="J22874" s="23"/>
    </row>
    <row r="22875">
      <c r="A22875" s="71"/>
      <c r="J22875" s="23"/>
    </row>
    <row r="22876">
      <c r="A22876" s="71"/>
      <c r="J22876" s="23"/>
    </row>
    <row r="22877">
      <c r="A22877" s="71"/>
      <c r="J22877" s="23"/>
    </row>
    <row r="22878">
      <c r="A22878" s="71"/>
      <c r="J22878" s="23"/>
    </row>
    <row r="22879">
      <c r="A22879" s="71"/>
      <c r="J22879" s="23"/>
    </row>
    <row r="22880">
      <c r="A22880" s="71"/>
      <c r="J22880" s="23"/>
    </row>
    <row r="22881">
      <c r="A22881" s="71"/>
      <c r="J22881" s="23"/>
    </row>
    <row r="22882">
      <c r="A22882" s="71"/>
      <c r="J22882" s="23"/>
    </row>
    <row r="22883">
      <c r="A22883" s="71"/>
      <c r="J22883" s="23"/>
    </row>
    <row r="22884">
      <c r="A22884" s="71"/>
      <c r="J22884" s="23"/>
    </row>
    <row r="22885">
      <c r="A22885" s="71"/>
      <c r="J22885" s="23"/>
    </row>
    <row r="22886">
      <c r="A22886" s="71"/>
      <c r="J22886" s="23"/>
    </row>
    <row r="22887">
      <c r="A22887" s="71"/>
      <c r="J22887" s="23"/>
    </row>
    <row r="22888">
      <c r="A22888" s="71"/>
      <c r="J22888" s="23"/>
    </row>
    <row r="22889">
      <c r="A22889" s="71"/>
      <c r="J22889" s="23"/>
    </row>
    <row r="22890">
      <c r="A22890" s="71"/>
      <c r="J22890" s="23"/>
    </row>
    <row r="22891">
      <c r="A22891" s="71"/>
      <c r="J22891" s="23"/>
    </row>
    <row r="22892">
      <c r="A22892" s="71"/>
      <c r="J22892" s="23"/>
    </row>
    <row r="22893">
      <c r="A22893" s="71"/>
      <c r="J22893" s="23"/>
    </row>
    <row r="22894">
      <c r="A22894" s="71"/>
      <c r="J22894" s="23"/>
    </row>
    <row r="22895">
      <c r="A22895" s="71"/>
      <c r="J22895" s="23"/>
    </row>
    <row r="22896">
      <c r="A22896" s="71"/>
      <c r="J22896" s="23"/>
    </row>
    <row r="22897">
      <c r="A22897" s="71"/>
      <c r="J22897" s="23"/>
    </row>
    <row r="22898">
      <c r="A22898" s="71"/>
      <c r="J22898" s="23"/>
    </row>
    <row r="22899">
      <c r="A22899" s="71"/>
      <c r="J22899" s="23"/>
    </row>
    <row r="22900">
      <c r="A22900" s="71"/>
      <c r="J22900" s="23"/>
    </row>
    <row r="22901">
      <c r="A22901" s="71"/>
      <c r="J22901" s="23"/>
    </row>
    <row r="22902">
      <c r="A22902" s="71"/>
      <c r="J22902" s="23"/>
    </row>
    <row r="22903">
      <c r="A22903" s="71"/>
      <c r="J22903" s="23"/>
    </row>
    <row r="22904">
      <c r="A22904" s="71"/>
      <c r="J22904" s="23"/>
    </row>
    <row r="22905">
      <c r="A22905" s="71"/>
      <c r="J22905" s="23"/>
    </row>
    <row r="22906">
      <c r="A22906" s="71"/>
      <c r="J22906" s="23"/>
    </row>
    <row r="22907">
      <c r="A22907" s="71"/>
      <c r="J22907" s="23"/>
    </row>
    <row r="22908">
      <c r="A22908" s="71"/>
      <c r="J22908" s="23"/>
    </row>
    <row r="22909">
      <c r="A22909" s="71"/>
      <c r="J22909" s="23"/>
    </row>
    <row r="22910">
      <c r="A22910" s="71"/>
      <c r="J22910" s="23"/>
    </row>
    <row r="22911">
      <c r="A22911" s="71"/>
      <c r="J22911" s="23"/>
    </row>
    <row r="22912">
      <c r="A22912" s="71"/>
      <c r="J22912" s="23"/>
    </row>
    <row r="22913">
      <c r="A22913" s="71"/>
      <c r="J22913" s="23"/>
    </row>
    <row r="22914">
      <c r="A22914" s="71"/>
      <c r="J22914" s="23"/>
    </row>
    <row r="22915">
      <c r="A22915" s="71"/>
      <c r="J22915" s="23"/>
    </row>
    <row r="22916">
      <c r="A22916" s="71"/>
      <c r="J22916" s="23"/>
    </row>
    <row r="22917">
      <c r="A22917" s="71"/>
      <c r="J22917" s="23"/>
    </row>
    <row r="22918">
      <c r="A22918" s="71"/>
      <c r="J22918" s="23"/>
    </row>
    <row r="22919">
      <c r="A22919" s="71"/>
      <c r="J22919" s="23"/>
    </row>
    <row r="22920">
      <c r="A22920" s="71"/>
      <c r="J22920" s="23"/>
    </row>
    <row r="22921">
      <c r="A22921" s="71"/>
      <c r="J22921" s="23"/>
    </row>
    <row r="22922">
      <c r="A22922" s="71"/>
      <c r="J22922" s="23"/>
    </row>
    <row r="22923">
      <c r="A22923" s="71"/>
      <c r="J22923" s="23"/>
    </row>
    <row r="22924">
      <c r="A22924" s="71"/>
      <c r="J22924" s="23"/>
    </row>
    <row r="22925">
      <c r="A22925" s="71"/>
      <c r="J22925" s="23"/>
    </row>
    <row r="22926">
      <c r="A22926" s="71"/>
      <c r="J22926" s="23"/>
    </row>
    <row r="22927">
      <c r="A22927" s="71"/>
      <c r="J22927" s="23"/>
    </row>
    <row r="22928">
      <c r="A22928" s="71"/>
      <c r="J22928" s="23"/>
    </row>
    <row r="22929">
      <c r="A22929" s="71"/>
      <c r="J22929" s="23"/>
    </row>
    <row r="22930">
      <c r="A22930" s="71"/>
      <c r="J22930" s="23"/>
    </row>
    <row r="22931">
      <c r="A22931" s="71"/>
      <c r="J22931" s="23"/>
    </row>
    <row r="22932">
      <c r="A22932" s="71"/>
      <c r="J22932" s="23"/>
    </row>
    <row r="22933">
      <c r="A22933" s="71"/>
      <c r="J22933" s="23"/>
    </row>
    <row r="22934">
      <c r="A22934" s="71"/>
      <c r="J22934" s="23"/>
    </row>
    <row r="22935">
      <c r="A22935" s="71"/>
      <c r="J22935" s="23"/>
    </row>
    <row r="22936">
      <c r="A22936" s="71"/>
      <c r="J22936" s="23"/>
    </row>
    <row r="22937">
      <c r="A22937" s="71"/>
      <c r="J22937" s="23"/>
    </row>
    <row r="22938">
      <c r="A22938" s="71"/>
      <c r="J22938" s="23"/>
    </row>
    <row r="22939">
      <c r="A22939" s="71"/>
      <c r="J22939" s="23"/>
    </row>
    <row r="22940">
      <c r="A22940" s="71"/>
      <c r="J22940" s="23"/>
    </row>
    <row r="22941">
      <c r="A22941" s="71"/>
      <c r="J22941" s="23"/>
    </row>
    <row r="22942">
      <c r="A22942" s="71"/>
      <c r="J22942" s="23"/>
    </row>
    <row r="22943">
      <c r="A22943" s="71"/>
      <c r="J22943" s="23"/>
    </row>
    <row r="22944">
      <c r="A22944" s="71"/>
      <c r="J22944" s="23"/>
    </row>
    <row r="22945">
      <c r="A22945" s="71"/>
      <c r="J22945" s="23"/>
    </row>
    <row r="22946">
      <c r="A22946" s="71"/>
      <c r="J22946" s="23"/>
    </row>
    <row r="22947">
      <c r="A22947" s="71"/>
      <c r="J22947" s="23"/>
    </row>
    <row r="22948">
      <c r="A22948" s="71"/>
      <c r="J22948" s="23"/>
    </row>
    <row r="22949">
      <c r="A22949" s="71"/>
      <c r="J22949" s="23"/>
    </row>
    <row r="22950">
      <c r="A22950" s="71"/>
      <c r="J22950" s="23"/>
    </row>
    <row r="22951">
      <c r="A22951" s="71"/>
      <c r="J22951" s="23"/>
    </row>
    <row r="22952">
      <c r="A22952" s="71"/>
      <c r="J22952" s="23"/>
    </row>
    <row r="22953">
      <c r="A22953" s="71"/>
      <c r="J22953" s="23"/>
    </row>
    <row r="22954">
      <c r="A22954" s="71"/>
      <c r="J22954" s="23"/>
    </row>
    <row r="22955">
      <c r="A22955" s="71"/>
      <c r="J22955" s="23"/>
    </row>
    <row r="22956">
      <c r="A22956" s="71"/>
      <c r="J22956" s="23"/>
    </row>
    <row r="22957">
      <c r="A22957" s="71"/>
      <c r="J22957" s="23"/>
    </row>
    <row r="22958">
      <c r="A22958" s="71"/>
      <c r="J22958" s="23"/>
    </row>
    <row r="22959">
      <c r="A22959" s="71"/>
      <c r="J22959" s="23"/>
    </row>
    <row r="22960">
      <c r="A22960" s="71"/>
      <c r="J22960" s="23"/>
    </row>
    <row r="22961">
      <c r="A22961" s="71"/>
      <c r="J22961" s="23"/>
    </row>
    <row r="22962">
      <c r="A22962" s="71"/>
      <c r="J22962" s="23"/>
    </row>
    <row r="22963">
      <c r="A22963" s="71"/>
      <c r="J22963" s="23"/>
    </row>
    <row r="22964">
      <c r="A22964" s="71"/>
      <c r="J22964" s="23"/>
    </row>
    <row r="22965">
      <c r="A22965" s="71"/>
      <c r="J22965" s="23"/>
    </row>
    <row r="22966">
      <c r="A22966" s="71"/>
      <c r="J22966" s="23"/>
    </row>
    <row r="22967">
      <c r="A22967" s="71"/>
      <c r="J22967" s="23"/>
    </row>
    <row r="22968">
      <c r="A22968" s="71"/>
      <c r="J22968" s="23"/>
    </row>
    <row r="22969">
      <c r="A22969" s="71"/>
      <c r="J22969" s="23"/>
    </row>
    <row r="22970">
      <c r="A22970" s="71"/>
      <c r="J22970" s="23"/>
    </row>
    <row r="22971">
      <c r="A22971" s="71"/>
      <c r="J22971" s="23"/>
    </row>
    <row r="22972">
      <c r="A22972" s="71"/>
      <c r="J22972" s="23"/>
    </row>
    <row r="22973">
      <c r="A22973" s="71"/>
      <c r="J22973" s="23"/>
    </row>
    <row r="22974">
      <c r="A22974" s="71"/>
      <c r="J22974" s="23"/>
    </row>
    <row r="22975">
      <c r="A22975" s="71"/>
      <c r="J22975" s="23"/>
    </row>
    <row r="22976">
      <c r="A22976" s="71"/>
      <c r="J22976" s="23"/>
    </row>
    <row r="22977">
      <c r="A22977" s="71"/>
      <c r="J22977" s="23"/>
    </row>
    <row r="22978">
      <c r="A22978" s="71"/>
      <c r="J22978" s="23"/>
    </row>
    <row r="22979">
      <c r="A22979" s="71"/>
      <c r="J22979" s="23"/>
    </row>
    <row r="22980">
      <c r="A22980" s="71"/>
      <c r="J22980" s="23"/>
    </row>
    <row r="22981">
      <c r="A22981" s="71"/>
      <c r="J22981" s="23"/>
    </row>
    <row r="22982">
      <c r="A22982" s="71"/>
      <c r="J22982" s="23"/>
    </row>
    <row r="22983">
      <c r="A22983" s="71"/>
      <c r="J22983" s="23"/>
    </row>
    <row r="22984">
      <c r="A22984" s="71"/>
      <c r="J22984" s="23"/>
    </row>
    <row r="22985">
      <c r="A22985" s="71"/>
      <c r="J22985" s="23"/>
    </row>
    <row r="22986">
      <c r="A22986" s="71"/>
      <c r="J22986" s="23"/>
    </row>
    <row r="22987">
      <c r="A22987" s="71"/>
      <c r="J22987" s="23"/>
    </row>
    <row r="22988">
      <c r="A22988" s="71"/>
      <c r="J22988" s="23"/>
    </row>
    <row r="22989">
      <c r="A22989" s="71"/>
      <c r="J22989" s="23"/>
    </row>
    <row r="22990">
      <c r="A22990" s="71"/>
      <c r="J22990" s="23"/>
    </row>
    <row r="22991">
      <c r="A22991" s="71"/>
      <c r="J22991" s="23"/>
    </row>
    <row r="22992">
      <c r="A22992" s="71"/>
      <c r="J22992" s="23"/>
    </row>
    <row r="22993">
      <c r="A22993" s="71"/>
      <c r="J22993" s="23"/>
    </row>
    <row r="22994">
      <c r="A22994" s="71"/>
      <c r="J22994" s="23"/>
    </row>
    <row r="22995">
      <c r="A22995" s="71"/>
      <c r="J22995" s="23"/>
    </row>
    <row r="22996">
      <c r="A22996" s="71"/>
      <c r="J22996" s="23"/>
    </row>
    <row r="22997">
      <c r="A22997" s="71"/>
      <c r="J22997" s="23"/>
    </row>
    <row r="22998">
      <c r="A22998" s="71"/>
      <c r="J22998" s="23"/>
    </row>
    <row r="22999">
      <c r="A22999" s="71"/>
      <c r="J22999" s="23"/>
    </row>
    <row r="23000">
      <c r="A23000" s="71"/>
      <c r="J23000" s="23"/>
    </row>
    <row r="23001">
      <c r="A23001" s="71"/>
      <c r="J23001" s="23"/>
    </row>
    <row r="23002">
      <c r="A23002" s="71"/>
      <c r="J23002" s="23"/>
    </row>
    <row r="23003">
      <c r="A23003" s="71"/>
      <c r="J23003" s="23"/>
    </row>
    <row r="23004">
      <c r="A23004" s="71"/>
      <c r="J23004" s="23"/>
    </row>
    <row r="23005">
      <c r="A23005" s="71"/>
      <c r="J23005" s="23"/>
    </row>
    <row r="23006">
      <c r="A23006" s="71"/>
      <c r="J23006" s="23"/>
    </row>
    <row r="23007">
      <c r="A23007" s="71"/>
      <c r="J23007" s="23"/>
    </row>
    <row r="23008">
      <c r="A23008" s="71"/>
      <c r="J23008" s="23"/>
    </row>
    <row r="23009">
      <c r="A23009" s="71"/>
      <c r="J23009" s="23"/>
    </row>
    <row r="23010">
      <c r="A23010" s="71"/>
      <c r="J23010" s="23"/>
    </row>
    <row r="23011">
      <c r="A23011" s="71"/>
      <c r="J23011" s="23"/>
    </row>
    <row r="23012">
      <c r="A23012" s="71"/>
      <c r="J23012" s="23"/>
    </row>
    <row r="23013">
      <c r="A23013" s="71"/>
      <c r="J23013" s="23"/>
    </row>
    <row r="23014">
      <c r="A23014" s="71"/>
      <c r="J23014" s="23"/>
    </row>
    <row r="23015">
      <c r="A23015" s="71"/>
      <c r="J23015" s="23"/>
    </row>
    <row r="23016">
      <c r="A23016" s="71"/>
      <c r="J23016" s="23"/>
    </row>
    <row r="23017">
      <c r="A23017" s="71"/>
      <c r="J23017" s="23"/>
    </row>
    <row r="23018">
      <c r="A23018" s="71"/>
      <c r="J23018" s="23"/>
    </row>
    <row r="23019">
      <c r="A23019" s="71"/>
      <c r="J23019" s="23"/>
    </row>
    <row r="23020">
      <c r="A23020" s="71"/>
      <c r="J23020" s="23"/>
    </row>
    <row r="23021">
      <c r="A23021" s="71"/>
      <c r="J23021" s="23"/>
    </row>
    <row r="23022">
      <c r="A23022" s="71"/>
      <c r="J23022" s="23"/>
    </row>
    <row r="23023">
      <c r="A23023" s="71"/>
      <c r="J23023" s="23"/>
    </row>
    <row r="23024">
      <c r="A23024" s="71"/>
      <c r="J23024" s="23"/>
    </row>
    <row r="23025">
      <c r="A23025" s="71"/>
      <c r="J23025" s="23"/>
    </row>
    <row r="23026">
      <c r="A23026" s="71"/>
      <c r="J23026" s="23"/>
    </row>
    <row r="23027">
      <c r="A23027" s="71"/>
      <c r="J23027" s="23"/>
    </row>
    <row r="23028">
      <c r="A23028" s="71"/>
      <c r="J23028" s="23"/>
    </row>
    <row r="23029">
      <c r="A23029" s="71"/>
      <c r="J23029" s="23"/>
    </row>
    <row r="23030">
      <c r="A23030" s="71"/>
      <c r="J23030" s="23"/>
    </row>
    <row r="23031">
      <c r="A23031" s="71"/>
      <c r="J23031" s="23"/>
    </row>
    <row r="23032">
      <c r="A23032" s="71"/>
      <c r="J23032" s="23"/>
    </row>
    <row r="23033">
      <c r="A23033" s="71"/>
      <c r="J23033" s="23"/>
    </row>
    <row r="23034">
      <c r="A23034" s="71"/>
      <c r="J23034" s="23"/>
    </row>
    <row r="23035">
      <c r="A23035" s="71"/>
      <c r="J23035" s="23"/>
    </row>
    <row r="23036">
      <c r="A23036" s="71"/>
      <c r="J23036" s="23"/>
    </row>
    <row r="23037">
      <c r="A23037" s="71"/>
      <c r="J23037" s="23"/>
    </row>
    <row r="23038">
      <c r="A23038" s="71"/>
      <c r="J23038" s="23"/>
    </row>
    <row r="23039">
      <c r="A23039" s="71"/>
      <c r="J23039" s="23"/>
    </row>
    <row r="23040">
      <c r="A23040" s="71"/>
      <c r="J23040" s="23"/>
    </row>
    <row r="23041">
      <c r="A23041" s="71"/>
      <c r="J23041" s="23"/>
    </row>
    <row r="23042">
      <c r="A23042" s="71"/>
      <c r="J23042" s="23"/>
    </row>
    <row r="23043">
      <c r="A23043" s="71"/>
      <c r="J23043" s="23"/>
    </row>
    <row r="23044">
      <c r="A23044" s="71"/>
      <c r="J23044" s="23"/>
    </row>
    <row r="23045">
      <c r="A23045" s="71"/>
      <c r="J23045" s="23"/>
    </row>
    <row r="23046">
      <c r="A23046" s="71"/>
      <c r="J23046" s="23"/>
    </row>
    <row r="23047">
      <c r="A23047" s="71"/>
      <c r="J23047" s="23"/>
    </row>
    <row r="23048">
      <c r="A23048" s="71"/>
      <c r="J23048" s="23"/>
    </row>
    <row r="23049">
      <c r="A23049" s="71"/>
      <c r="J23049" s="23"/>
    </row>
    <row r="23050">
      <c r="A23050" s="71"/>
      <c r="J23050" s="23"/>
    </row>
    <row r="23051">
      <c r="A23051" s="71"/>
      <c r="J23051" s="23"/>
    </row>
    <row r="23052">
      <c r="A23052" s="71"/>
      <c r="J23052" s="23"/>
    </row>
    <row r="23053">
      <c r="A23053" s="71"/>
      <c r="J23053" s="23"/>
    </row>
    <row r="23054">
      <c r="A23054" s="71"/>
      <c r="J23054" s="23"/>
    </row>
    <row r="23055">
      <c r="A23055" s="71"/>
      <c r="J23055" s="23"/>
    </row>
    <row r="23056">
      <c r="A23056" s="71"/>
      <c r="J23056" s="23"/>
    </row>
    <row r="23057">
      <c r="A23057" s="71"/>
      <c r="J23057" s="23"/>
    </row>
    <row r="23058">
      <c r="A23058" s="71"/>
      <c r="J23058" s="23"/>
    </row>
    <row r="23059">
      <c r="A23059" s="71"/>
      <c r="J23059" s="23"/>
    </row>
    <row r="23060">
      <c r="A23060" s="71"/>
      <c r="J23060" s="23"/>
    </row>
    <row r="23061">
      <c r="A23061" s="71"/>
      <c r="J23061" s="23"/>
    </row>
    <row r="23062">
      <c r="A23062" s="71"/>
      <c r="J23062" s="23"/>
    </row>
    <row r="23063">
      <c r="A23063" s="71"/>
      <c r="J23063" s="23"/>
    </row>
    <row r="23064">
      <c r="A23064" s="71"/>
      <c r="J23064" s="23"/>
    </row>
    <row r="23065">
      <c r="A23065" s="71"/>
      <c r="J23065" s="23"/>
    </row>
    <row r="23066">
      <c r="A23066" s="71"/>
      <c r="J23066" s="23"/>
    </row>
    <row r="23067">
      <c r="A23067" s="71"/>
      <c r="J23067" s="23"/>
    </row>
    <row r="23068">
      <c r="A23068" s="71"/>
      <c r="J23068" s="23"/>
    </row>
    <row r="23069">
      <c r="A23069" s="71"/>
      <c r="J23069" s="23"/>
    </row>
    <row r="23070">
      <c r="A23070" s="71"/>
      <c r="J23070" s="23"/>
    </row>
    <row r="23071">
      <c r="A23071" s="71"/>
      <c r="J23071" s="23"/>
    </row>
    <row r="23072">
      <c r="A23072" s="71"/>
      <c r="J23072" s="23"/>
    </row>
    <row r="23073">
      <c r="A23073" s="71"/>
      <c r="J23073" s="23"/>
    </row>
    <row r="23074">
      <c r="A23074" s="71"/>
      <c r="J23074" s="23"/>
    </row>
    <row r="23075">
      <c r="A23075" s="71"/>
      <c r="J23075" s="23"/>
    </row>
    <row r="23076">
      <c r="A23076" s="71"/>
      <c r="J23076" s="23"/>
    </row>
    <row r="23077">
      <c r="A23077" s="71"/>
      <c r="J23077" s="23"/>
    </row>
    <row r="23078">
      <c r="A23078" s="71"/>
      <c r="J23078" s="23"/>
    </row>
    <row r="23079">
      <c r="A23079" s="71"/>
      <c r="J23079" s="23"/>
    </row>
    <row r="23080">
      <c r="A23080" s="71"/>
      <c r="J23080" s="23"/>
    </row>
    <row r="23081">
      <c r="A23081" s="71"/>
      <c r="J23081" s="23"/>
    </row>
    <row r="23082">
      <c r="A23082" s="71"/>
      <c r="J23082" s="23"/>
    </row>
    <row r="23083">
      <c r="A23083" s="71"/>
      <c r="J23083" s="23"/>
    </row>
    <row r="23084">
      <c r="A23084" s="71"/>
      <c r="J23084" s="23"/>
    </row>
    <row r="23085">
      <c r="A23085" s="71"/>
      <c r="J23085" s="23"/>
    </row>
    <row r="23086">
      <c r="A23086" s="71"/>
      <c r="J23086" s="23"/>
    </row>
    <row r="23087">
      <c r="A23087" s="71"/>
      <c r="J23087" s="23"/>
    </row>
    <row r="23088">
      <c r="A23088" s="71"/>
      <c r="J23088" s="23"/>
    </row>
    <row r="23089">
      <c r="A23089" s="71"/>
      <c r="J23089" s="23"/>
    </row>
    <row r="23090">
      <c r="A23090" s="71"/>
      <c r="J23090" s="23"/>
    </row>
    <row r="23091">
      <c r="A23091" s="71"/>
      <c r="J23091" s="23"/>
    </row>
    <row r="23092">
      <c r="A23092" s="71"/>
      <c r="J23092" s="23"/>
    </row>
    <row r="23093">
      <c r="A23093" s="71"/>
      <c r="J23093" s="23"/>
    </row>
    <row r="23094">
      <c r="A23094" s="71"/>
      <c r="J23094" s="23"/>
    </row>
    <row r="23095">
      <c r="A23095" s="71"/>
      <c r="J23095" s="23"/>
    </row>
    <row r="23096">
      <c r="A23096" s="71"/>
      <c r="J23096" s="23"/>
    </row>
    <row r="23097">
      <c r="A23097" s="71"/>
      <c r="J23097" s="23"/>
    </row>
    <row r="23098">
      <c r="A23098" s="71"/>
      <c r="J23098" s="23"/>
    </row>
    <row r="23099">
      <c r="A23099" s="71"/>
      <c r="J23099" s="23"/>
    </row>
    <row r="23100">
      <c r="A23100" s="71"/>
      <c r="J23100" s="23"/>
    </row>
    <row r="23101">
      <c r="A23101" s="71"/>
      <c r="J23101" s="23"/>
    </row>
    <row r="23102">
      <c r="A23102" s="71"/>
      <c r="J23102" s="23"/>
    </row>
    <row r="23103">
      <c r="A23103" s="71"/>
      <c r="J23103" s="23"/>
    </row>
    <row r="23104">
      <c r="A23104" s="71"/>
      <c r="J23104" s="23"/>
    </row>
    <row r="23105">
      <c r="A23105" s="71"/>
      <c r="J23105" s="23"/>
    </row>
    <row r="23106">
      <c r="A23106" s="71"/>
      <c r="J23106" s="23"/>
    </row>
    <row r="23107">
      <c r="A23107" s="71"/>
      <c r="J23107" s="23"/>
    </row>
    <row r="23108">
      <c r="A23108" s="71"/>
      <c r="J23108" s="23"/>
    </row>
    <row r="23109">
      <c r="A23109" s="71"/>
      <c r="J23109" s="23"/>
    </row>
    <row r="23110">
      <c r="A23110" s="71"/>
      <c r="J23110" s="23"/>
    </row>
    <row r="23111">
      <c r="A23111" s="71"/>
      <c r="J23111" s="23"/>
    </row>
    <row r="23112">
      <c r="A23112" s="71"/>
      <c r="J23112" s="23"/>
    </row>
    <row r="23113">
      <c r="A23113" s="71"/>
      <c r="J23113" s="23"/>
    </row>
    <row r="23114">
      <c r="A23114" s="71"/>
      <c r="J23114" s="23"/>
    </row>
    <row r="23115">
      <c r="A23115" s="71"/>
      <c r="J23115" s="23"/>
    </row>
    <row r="23116">
      <c r="A23116" s="71"/>
      <c r="J23116" s="23"/>
    </row>
    <row r="23117">
      <c r="A23117" s="71"/>
      <c r="J23117" s="23"/>
    </row>
    <row r="23118">
      <c r="A23118" s="71"/>
      <c r="J23118" s="23"/>
    </row>
    <row r="23119">
      <c r="A23119" s="71"/>
      <c r="J23119" s="23"/>
    </row>
    <row r="23120">
      <c r="A23120" s="71"/>
      <c r="J23120" s="23"/>
    </row>
    <row r="23121">
      <c r="A23121" s="71"/>
      <c r="J23121" s="23"/>
    </row>
    <row r="23122">
      <c r="A23122" s="71"/>
      <c r="J23122" s="23"/>
    </row>
    <row r="23123">
      <c r="A23123" s="71"/>
      <c r="J23123" s="23"/>
    </row>
    <row r="23124">
      <c r="A23124" s="71"/>
      <c r="J23124" s="23"/>
    </row>
    <row r="23125">
      <c r="A23125" s="71"/>
      <c r="J23125" s="23"/>
    </row>
    <row r="23126">
      <c r="A23126" s="71"/>
      <c r="J23126" s="23"/>
    </row>
    <row r="23127">
      <c r="A23127" s="71"/>
      <c r="J23127" s="23"/>
    </row>
    <row r="23128">
      <c r="A23128" s="71"/>
      <c r="J23128" s="23"/>
    </row>
    <row r="23129">
      <c r="A23129" s="71"/>
      <c r="J23129" s="23"/>
    </row>
    <row r="23130">
      <c r="A23130" s="71"/>
      <c r="J23130" s="23"/>
    </row>
    <row r="23131">
      <c r="A23131" s="71"/>
      <c r="J23131" s="23"/>
    </row>
    <row r="23132">
      <c r="A23132" s="71"/>
      <c r="J23132" s="23"/>
    </row>
    <row r="23133">
      <c r="A23133" s="71"/>
      <c r="J23133" s="23"/>
    </row>
    <row r="23134">
      <c r="A23134" s="71"/>
      <c r="J23134" s="23"/>
    </row>
    <row r="23135">
      <c r="A23135" s="71"/>
      <c r="J23135" s="23"/>
    </row>
    <row r="23136">
      <c r="A23136" s="71"/>
      <c r="J23136" s="23"/>
    </row>
    <row r="23137">
      <c r="A23137" s="71"/>
      <c r="J23137" s="23"/>
    </row>
    <row r="23138">
      <c r="A23138" s="71"/>
      <c r="J23138" s="23"/>
    </row>
    <row r="23139">
      <c r="A23139" s="71"/>
      <c r="J23139" s="23"/>
    </row>
    <row r="23140">
      <c r="A23140" s="71"/>
      <c r="J23140" s="23"/>
    </row>
    <row r="23141">
      <c r="A23141" s="71"/>
      <c r="J23141" s="23"/>
    </row>
    <row r="23142">
      <c r="A23142" s="71"/>
      <c r="J23142" s="23"/>
    </row>
    <row r="23143">
      <c r="A23143" s="71"/>
      <c r="J23143" s="23"/>
    </row>
    <row r="23144">
      <c r="A23144" s="71"/>
      <c r="J23144" s="23"/>
    </row>
    <row r="23145">
      <c r="A23145" s="71"/>
      <c r="J23145" s="23"/>
    </row>
    <row r="23146">
      <c r="A23146" s="71"/>
      <c r="J23146" s="23"/>
    </row>
    <row r="23147">
      <c r="A23147" s="71"/>
      <c r="J23147" s="23"/>
    </row>
    <row r="23148">
      <c r="A23148" s="71"/>
      <c r="J23148" s="23"/>
    </row>
    <row r="23149">
      <c r="A23149" s="71"/>
      <c r="J23149" s="23"/>
    </row>
    <row r="23150">
      <c r="A23150" s="71"/>
      <c r="J23150" s="23"/>
    </row>
    <row r="23151">
      <c r="A23151" s="71"/>
      <c r="J23151" s="23"/>
    </row>
    <row r="23152">
      <c r="A23152" s="71"/>
      <c r="J23152" s="23"/>
    </row>
    <row r="23153">
      <c r="A23153" s="71"/>
      <c r="J23153" s="23"/>
    </row>
    <row r="23154">
      <c r="A23154" s="71"/>
      <c r="J23154" s="23"/>
    </row>
    <row r="23155">
      <c r="A23155" s="71"/>
      <c r="J23155" s="23"/>
    </row>
    <row r="23156">
      <c r="A23156" s="71"/>
      <c r="J23156" s="23"/>
    </row>
    <row r="23157">
      <c r="A23157" s="71"/>
      <c r="J23157" s="23"/>
    </row>
    <row r="23158">
      <c r="A23158" s="71"/>
      <c r="J23158" s="23"/>
    </row>
    <row r="23159">
      <c r="A23159" s="71"/>
      <c r="J23159" s="23"/>
    </row>
    <row r="23160">
      <c r="A23160" s="71"/>
      <c r="J23160" s="23"/>
    </row>
    <row r="23161">
      <c r="A23161" s="71"/>
      <c r="J23161" s="23"/>
    </row>
    <row r="23162">
      <c r="A23162" s="71"/>
      <c r="J23162" s="23"/>
    </row>
    <row r="23163">
      <c r="A23163" s="71"/>
      <c r="J23163" s="23"/>
    </row>
    <row r="23164">
      <c r="A23164" s="71"/>
      <c r="J23164" s="23"/>
    </row>
    <row r="23165">
      <c r="A23165" s="71"/>
      <c r="J23165" s="23"/>
    </row>
    <row r="23166">
      <c r="A23166" s="71"/>
      <c r="J23166" s="23"/>
    </row>
    <row r="23167">
      <c r="A23167" s="71"/>
      <c r="J23167" s="23"/>
    </row>
    <row r="23168">
      <c r="A23168" s="71"/>
      <c r="J23168" s="23"/>
    </row>
    <row r="23169">
      <c r="A23169" s="71"/>
      <c r="J23169" s="23"/>
    </row>
    <row r="23170">
      <c r="A23170" s="71"/>
      <c r="J23170" s="23"/>
    </row>
    <row r="23171">
      <c r="A23171" s="71"/>
      <c r="J23171" s="23"/>
    </row>
    <row r="23172">
      <c r="A23172" s="71"/>
      <c r="J23172" s="23"/>
    </row>
    <row r="23173">
      <c r="A23173" s="71"/>
      <c r="J23173" s="23"/>
    </row>
    <row r="23174">
      <c r="A23174" s="71"/>
      <c r="J23174" s="23"/>
    </row>
    <row r="23175">
      <c r="A23175" s="71"/>
      <c r="J23175" s="23"/>
    </row>
    <row r="23176">
      <c r="A23176" s="71"/>
      <c r="J23176" s="23"/>
    </row>
    <row r="23177">
      <c r="A23177" s="71"/>
      <c r="J23177" s="23"/>
    </row>
    <row r="23178">
      <c r="A23178" s="71"/>
      <c r="J23178" s="23"/>
    </row>
    <row r="23179">
      <c r="A23179" s="71"/>
      <c r="J23179" s="23"/>
    </row>
    <row r="23180">
      <c r="A23180" s="71"/>
      <c r="J23180" s="23"/>
    </row>
    <row r="23181">
      <c r="A23181" s="71"/>
      <c r="J23181" s="23"/>
    </row>
    <row r="23182">
      <c r="A23182" s="71"/>
      <c r="J23182" s="23"/>
    </row>
    <row r="23183">
      <c r="A23183" s="71"/>
      <c r="J23183" s="23"/>
    </row>
    <row r="23184">
      <c r="A23184" s="71"/>
      <c r="J23184" s="23"/>
    </row>
    <row r="23185">
      <c r="A23185" s="71"/>
      <c r="J23185" s="23"/>
    </row>
    <row r="23186">
      <c r="A23186" s="71"/>
      <c r="J23186" s="23"/>
    </row>
    <row r="23187">
      <c r="A23187" s="71"/>
      <c r="J23187" s="23"/>
    </row>
    <row r="23188">
      <c r="A23188" s="71"/>
      <c r="J23188" s="23"/>
    </row>
    <row r="23189">
      <c r="A23189" s="71"/>
      <c r="J23189" s="23"/>
    </row>
    <row r="23190">
      <c r="A23190" s="71"/>
      <c r="J23190" s="23"/>
    </row>
    <row r="23191">
      <c r="A23191" s="71"/>
      <c r="J23191" s="23"/>
    </row>
    <row r="23192">
      <c r="A23192" s="71"/>
      <c r="J23192" s="23"/>
    </row>
    <row r="23193">
      <c r="A23193" s="71"/>
      <c r="J23193" s="23"/>
    </row>
    <row r="23194">
      <c r="A23194" s="71"/>
      <c r="J23194" s="23"/>
    </row>
    <row r="23195">
      <c r="A23195" s="71"/>
      <c r="J23195" s="23"/>
    </row>
    <row r="23196">
      <c r="A23196" s="71"/>
      <c r="J23196" s="23"/>
    </row>
    <row r="23197">
      <c r="A23197" s="71"/>
      <c r="J23197" s="23"/>
    </row>
    <row r="23198">
      <c r="A23198" s="71"/>
      <c r="J23198" s="23"/>
    </row>
    <row r="23199">
      <c r="A23199" s="71"/>
      <c r="J23199" s="23"/>
    </row>
    <row r="23200">
      <c r="A23200" s="71"/>
      <c r="J23200" s="23"/>
    </row>
    <row r="23201">
      <c r="A23201" s="71"/>
      <c r="J23201" s="23"/>
    </row>
    <row r="23202">
      <c r="A23202" s="71"/>
      <c r="J23202" s="23"/>
    </row>
    <row r="23203">
      <c r="A23203" s="71"/>
      <c r="J23203" s="23"/>
    </row>
    <row r="23204">
      <c r="A23204" s="71"/>
      <c r="J23204" s="23"/>
    </row>
    <row r="23205">
      <c r="A23205" s="71"/>
      <c r="J23205" s="23"/>
    </row>
    <row r="23206">
      <c r="A23206" s="71"/>
      <c r="J23206" s="23"/>
    </row>
    <row r="23207">
      <c r="A23207" s="71"/>
      <c r="J23207" s="23"/>
    </row>
    <row r="23208">
      <c r="A23208" s="71"/>
      <c r="J23208" s="23"/>
    </row>
    <row r="23209">
      <c r="A23209" s="71"/>
      <c r="J23209" s="23"/>
    </row>
    <row r="23210">
      <c r="A23210" s="71"/>
      <c r="J23210" s="23"/>
    </row>
    <row r="23211">
      <c r="A23211" s="71"/>
      <c r="J23211" s="23"/>
    </row>
    <row r="23212">
      <c r="A23212" s="71"/>
      <c r="J23212" s="23"/>
    </row>
    <row r="23213">
      <c r="A23213" s="71"/>
      <c r="J23213" s="23"/>
    </row>
    <row r="23214">
      <c r="A23214" s="71"/>
      <c r="J23214" s="23"/>
    </row>
    <row r="23215">
      <c r="A23215" s="71"/>
      <c r="J23215" s="23"/>
    </row>
    <row r="23216">
      <c r="A23216" s="71"/>
      <c r="J23216" s="23"/>
    </row>
    <row r="23217">
      <c r="A23217" s="71"/>
      <c r="J23217" s="23"/>
    </row>
    <row r="23218">
      <c r="A23218" s="71"/>
      <c r="J23218" s="23"/>
    </row>
    <row r="23219">
      <c r="A23219" s="71"/>
      <c r="J23219" s="23"/>
    </row>
    <row r="23220">
      <c r="A23220" s="71"/>
      <c r="J23220" s="23"/>
    </row>
    <row r="23221">
      <c r="A23221" s="71"/>
      <c r="J23221" s="23"/>
    </row>
    <row r="23222">
      <c r="A23222" s="71"/>
      <c r="J23222" s="23"/>
    </row>
    <row r="23223">
      <c r="A23223" s="71"/>
      <c r="J23223" s="23"/>
    </row>
    <row r="23224">
      <c r="A23224" s="71"/>
      <c r="J23224" s="23"/>
    </row>
    <row r="23225">
      <c r="A23225" s="71"/>
      <c r="J23225" s="23"/>
    </row>
    <row r="23226">
      <c r="A23226" s="71"/>
      <c r="J23226" s="23"/>
    </row>
    <row r="23227">
      <c r="A23227" s="71"/>
      <c r="J23227" s="23"/>
    </row>
    <row r="23228">
      <c r="A23228" s="71"/>
      <c r="J23228" s="23"/>
    </row>
    <row r="23229">
      <c r="A23229" s="71"/>
      <c r="J23229" s="23"/>
    </row>
    <row r="23230">
      <c r="A23230" s="71"/>
      <c r="J23230" s="23"/>
    </row>
    <row r="23231">
      <c r="A23231" s="71"/>
      <c r="J23231" s="23"/>
    </row>
    <row r="23232">
      <c r="A23232" s="71"/>
      <c r="J23232" s="23"/>
    </row>
    <row r="23233">
      <c r="A23233" s="71"/>
      <c r="J23233" s="23"/>
    </row>
    <row r="23234">
      <c r="A23234" s="71"/>
      <c r="J23234" s="23"/>
    </row>
    <row r="23235">
      <c r="A23235" s="71"/>
      <c r="J23235" s="23"/>
    </row>
    <row r="23236">
      <c r="A23236" s="71"/>
      <c r="J23236" s="23"/>
    </row>
    <row r="23237">
      <c r="A23237" s="71"/>
      <c r="J23237" s="23"/>
    </row>
    <row r="23238">
      <c r="A23238" s="71"/>
      <c r="J23238" s="23"/>
    </row>
    <row r="23239">
      <c r="A23239" s="71"/>
      <c r="J23239" s="23"/>
    </row>
    <row r="23240">
      <c r="A23240" s="71"/>
      <c r="J23240" s="23"/>
    </row>
    <row r="23241">
      <c r="A23241" s="71"/>
      <c r="J23241" s="23"/>
    </row>
    <row r="23242">
      <c r="A23242" s="71"/>
      <c r="J23242" s="23"/>
    </row>
    <row r="23243">
      <c r="A23243" s="71"/>
      <c r="J23243" s="23"/>
    </row>
    <row r="23244">
      <c r="A23244" s="71"/>
      <c r="J23244" s="23"/>
    </row>
    <row r="23245">
      <c r="A23245" s="71"/>
      <c r="J23245" s="23"/>
    </row>
    <row r="23246">
      <c r="A23246" s="71"/>
      <c r="J23246" s="23"/>
    </row>
    <row r="23247">
      <c r="A23247" s="71"/>
      <c r="J23247" s="23"/>
    </row>
    <row r="23248">
      <c r="A23248" s="71"/>
      <c r="J23248" s="23"/>
    </row>
    <row r="23249">
      <c r="A23249" s="71"/>
      <c r="J23249" s="23"/>
    </row>
    <row r="23250">
      <c r="A23250" s="71"/>
      <c r="J23250" s="23"/>
    </row>
    <row r="23251">
      <c r="A23251" s="71"/>
      <c r="J23251" s="23"/>
    </row>
    <row r="23252">
      <c r="A23252" s="71"/>
      <c r="J23252" s="23"/>
    </row>
    <row r="23253">
      <c r="A23253" s="71"/>
      <c r="J23253" s="23"/>
    </row>
    <row r="23254">
      <c r="A23254" s="71"/>
      <c r="J23254" s="23"/>
    </row>
    <row r="23255">
      <c r="A23255" s="71"/>
      <c r="J23255" s="23"/>
    </row>
    <row r="23256">
      <c r="A23256" s="71"/>
      <c r="J23256" s="23"/>
    </row>
    <row r="23257">
      <c r="A23257" s="71"/>
      <c r="J23257" s="23"/>
    </row>
    <row r="23258">
      <c r="A23258" s="71"/>
      <c r="J23258" s="23"/>
    </row>
    <row r="23259">
      <c r="A23259" s="71"/>
      <c r="J23259" s="23"/>
    </row>
    <row r="23260">
      <c r="A23260" s="71"/>
      <c r="J23260" s="23"/>
    </row>
    <row r="23261">
      <c r="A23261" s="71"/>
      <c r="J23261" s="23"/>
    </row>
    <row r="23262">
      <c r="A23262" s="71"/>
      <c r="J23262" s="23"/>
    </row>
    <row r="23263">
      <c r="A23263" s="71"/>
      <c r="J23263" s="23"/>
    </row>
    <row r="23264">
      <c r="A23264" s="71"/>
      <c r="J23264" s="23"/>
    </row>
    <row r="23265">
      <c r="A23265" s="71"/>
      <c r="J23265" s="23"/>
    </row>
    <row r="23266">
      <c r="A23266" s="71"/>
      <c r="J23266" s="23"/>
    </row>
    <row r="23267">
      <c r="A23267" s="71"/>
      <c r="J23267" s="23"/>
    </row>
    <row r="23268">
      <c r="A23268" s="71"/>
      <c r="J23268" s="23"/>
    </row>
    <row r="23269">
      <c r="A23269" s="71"/>
      <c r="J23269" s="23"/>
    </row>
    <row r="23270">
      <c r="A23270" s="71"/>
      <c r="J23270" s="23"/>
    </row>
    <row r="23271">
      <c r="A23271" s="71"/>
      <c r="J23271" s="23"/>
    </row>
    <row r="23272">
      <c r="A23272" s="71"/>
      <c r="J23272" s="23"/>
    </row>
    <row r="23273">
      <c r="A23273" s="71"/>
      <c r="J23273" s="23"/>
    </row>
    <row r="23274">
      <c r="A23274" s="71"/>
      <c r="J23274" s="23"/>
    </row>
    <row r="23275">
      <c r="A23275" s="71"/>
      <c r="J23275" s="23"/>
    </row>
    <row r="23276">
      <c r="A23276" s="71"/>
      <c r="J23276" s="23"/>
    </row>
    <row r="23277">
      <c r="A23277" s="71"/>
      <c r="J23277" s="23"/>
    </row>
    <row r="23278">
      <c r="A23278" s="71"/>
      <c r="J23278" s="23"/>
    </row>
    <row r="23279">
      <c r="A23279" s="71"/>
      <c r="J23279" s="23"/>
    </row>
    <row r="23280">
      <c r="A23280" s="71"/>
      <c r="J23280" s="23"/>
    </row>
    <row r="23281">
      <c r="A23281" s="71"/>
      <c r="J23281" s="23"/>
    </row>
    <row r="23282">
      <c r="A23282" s="71"/>
      <c r="J23282" s="23"/>
    </row>
    <row r="23283">
      <c r="A23283" s="71"/>
      <c r="J23283" s="23"/>
    </row>
    <row r="23284">
      <c r="A23284" s="71"/>
      <c r="J23284" s="23"/>
    </row>
    <row r="23285">
      <c r="A23285" s="71"/>
      <c r="J23285" s="23"/>
    </row>
    <row r="23286">
      <c r="A23286" s="71"/>
      <c r="J23286" s="23"/>
    </row>
    <row r="23287">
      <c r="A23287" s="71"/>
      <c r="J23287" s="23"/>
    </row>
    <row r="23288">
      <c r="A23288" s="71"/>
      <c r="J23288" s="23"/>
    </row>
    <row r="23289">
      <c r="A23289" s="71"/>
      <c r="J23289" s="23"/>
    </row>
    <row r="23290">
      <c r="A23290" s="71"/>
      <c r="J23290" s="23"/>
    </row>
    <row r="23291">
      <c r="A23291" s="71"/>
      <c r="J23291" s="23"/>
    </row>
    <row r="23292">
      <c r="A23292" s="71"/>
      <c r="J23292" s="23"/>
    </row>
    <row r="23293">
      <c r="A23293" s="71"/>
      <c r="J23293" s="23"/>
    </row>
    <row r="23294">
      <c r="A23294" s="71"/>
      <c r="J23294" s="23"/>
    </row>
    <row r="23295">
      <c r="A23295" s="71"/>
      <c r="J23295" s="23"/>
    </row>
    <row r="23296">
      <c r="A23296" s="71"/>
      <c r="J23296" s="23"/>
    </row>
    <row r="23297">
      <c r="A23297" s="71"/>
      <c r="J23297" s="23"/>
    </row>
    <row r="23298">
      <c r="A23298" s="71"/>
      <c r="J23298" s="23"/>
    </row>
    <row r="23299">
      <c r="A23299" s="71"/>
      <c r="J23299" s="23"/>
    </row>
    <row r="23300">
      <c r="A23300" s="71"/>
      <c r="J23300" s="23"/>
    </row>
    <row r="23301">
      <c r="A23301" s="71"/>
      <c r="J23301" s="23"/>
    </row>
    <row r="23302">
      <c r="A23302" s="71"/>
      <c r="J23302" s="23"/>
    </row>
    <row r="23303">
      <c r="A23303" s="71"/>
      <c r="J23303" s="23"/>
    </row>
    <row r="23304">
      <c r="A23304" s="71"/>
      <c r="J23304" s="23"/>
    </row>
    <row r="23305">
      <c r="A23305" s="71"/>
      <c r="J23305" s="23"/>
    </row>
    <row r="23306">
      <c r="A23306" s="71"/>
      <c r="J23306" s="23"/>
    </row>
    <row r="23307">
      <c r="A23307" s="71"/>
      <c r="J23307" s="23"/>
    </row>
    <row r="23308">
      <c r="A23308" s="71"/>
      <c r="J23308" s="23"/>
    </row>
    <row r="23309">
      <c r="A23309" s="71"/>
      <c r="J23309" s="23"/>
    </row>
    <row r="23310">
      <c r="A23310" s="71"/>
      <c r="J23310" s="23"/>
    </row>
    <row r="23311">
      <c r="A23311" s="71"/>
      <c r="J23311" s="23"/>
    </row>
    <row r="23312">
      <c r="A23312" s="71"/>
      <c r="J23312" s="23"/>
    </row>
    <row r="23313">
      <c r="A23313" s="71"/>
      <c r="J23313" s="23"/>
    </row>
    <row r="23314">
      <c r="A23314" s="71"/>
      <c r="J23314" s="23"/>
    </row>
    <row r="23315">
      <c r="A23315" s="71"/>
      <c r="J23315" s="23"/>
    </row>
    <row r="23316">
      <c r="A23316" s="71"/>
      <c r="J23316" s="23"/>
    </row>
    <row r="23317">
      <c r="A23317" s="71"/>
      <c r="J23317" s="23"/>
    </row>
    <row r="23318">
      <c r="A23318" s="71"/>
      <c r="J23318" s="23"/>
    </row>
    <row r="23319">
      <c r="A23319" s="71"/>
      <c r="J23319" s="23"/>
    </row>
    <row r="23320">
      <c r="A23320" s="71"/>
      <c r="J23320" s="23"/>
    </row>
    <row r="23321">
      <c r="A23321" s="71"/>
      <c r="J23321" s="23"/>
    </row>
    <row r="23322">
      <c r="A23322" s="71"/>
      <c r="J23322" s="23"/>
    </row>
    <row r="23323">
      <c r="A23323" s="71"/>
      <c r="J23323" s="23"/>
    </row>
    <row r="23324">
      <c r="A23324" s="71"/>
      <c r="J23324" s="23"/>
    </row>
    <row r="23325">
      <c r="A23325" s="71"/>
      <c r="J23325" s="23"/>
    </row>
    <row r="23326">
      <c r="A23326" s="71"/>
      <c r="J23326" s="23"/>
    </row>
    <row r="23327">
      <c r="A23327" s="71"/>
      <c r="J23327" s="23"/>
    </row>
    <row r="23328">
      <c r="A23328" s="71"/>
      <c r="J23328" s="23"/>
    </row>
    <row r="23329">
      <c r="A23329" s="71"/>
      <c r="J23329" s="23"/>
    </row>
    <row r="23330">
      <c r="A23330" s="71"/>
      <c r="J23330" s="23"/>
    </row>
    <row r="23331">
      <c r="A23331" s="71"/>
      <c r="J23331" s="23"/>
    </row>
    <row r="23332">
      <c r="A23332" s="71"/>
      <c r="J23332" s="23"/>
    </row>
    <row r="23333">
      <c r="A23333" s="71"/>
      <c r="J23333" s="23"/>
    </row>
    <row r="23334">
      <c r="A23334" s="71"/>
      <c r="J23334" s="23"/>
    </row>
    <row r="23335">
      <c r="A23335" s="71"/>
      <c r="J23335" s="23"/>
    </row>
    <row r="23336">
      <c r="A23336" s="71"/>
      <c r="J23336" s="23"/>
    </row>
    <row r="23337">
      <c r="A23337" s="71"/>
      <c r="J23337" s="23"/>
    </row>
    <row r="23338">
      <c r="A23338" s="71"/>
      <c r="J23338" s="23"/>
    </row>
    <row r="23339">
      <c r="A23339" s="71"/>
      <c r="J23339" s="23"/>
    </row>
    <row r="23340">
      <c r="A23340" s="71"/>
      <c r="J23340" s="23"/>
    </row>
    <row r="23341">
      <c r="A23341" s="71"/>
      <c r="J23341" s="23"/>
    </row>
    <row r="23342">
      <c r="A23342" s="71"/>
      <c r="J23342" s="23"/>
    </row>
    <row r="23343">
      <c r="A23343" s="71"/>
      <c r="J23343" s="23"/>
    </row>
    <row r="23344">
      <c r="A23344" s="71"/>
      <c r="J23344" s="23"/>
    </row>
    <row r="23345">
      <c r="A23345" s="71"/>
      <c r="J23345" s="23"/>
    </row>
    <row r="23346">
      <c r="A23346" s="71"/>
      <c r="J23346" s="23"/>
    </row>
    <row r="23347">
      <c r="A23347" s="71"/>
      <c r="J23347" s="23"/>
    </row>
    <row r="23348">
      <c r="A23348" s="71"/>
      <c r="J23348" s="23"/>
    </row>
    <row r="23349">
      <c r="A23349" s="71"/>
      <c r="J23349" s="23"/>
    </row>
    <row r="23350">
      <c r="A23350" s="71"/>
      <c r="J23350" s="23"/>
    </row>
    <row r="23351">
      <c r="A23351" s="71"/>
      <c r="J23351" s="23"/>
    </row>
    <row r="23352">
      <c r="A23352" s="71"/>
      <c r="J23352" s="23"/>
    </row>
    <row r="23353">
      <c r="A23353" s="71"/>
      <c r="J23353" s="23"/>
    </row>
    <row r="23354">
      <c r="A23354" s="71"/>
      <c r="J23354" s="23"/>
    </row>
    <row r="23355">
      <c r="A23355" s="71"/>
      <c r="J23355" s="23"/>
    </row>
    <row r="23356">
      <c r="A23356" s="71"/>
      <c r="J23356" s="23"/>
    </row>
    <row r="23357">
      <c r="A23357" s="71"/>
      <c r="J23357" s="23"/>
    </row>
    <row r="23358">
      <c r="A23358" s="71"/>
      <c r="J23358" s="23"/>
    </row>
    <row r="23359">
      <c r="A23359" s="71"/>
      <c r="J23359" s="23"/>
    </row>
    <row r="23360">
      <c r="A23360" s="71"/>
      <c r="J23360" s="23"/>
    </row>
    <row r="23361">
      <c r="A23361" s="71"/>
      <c r="J23361" s="23"/>
    </row>
    <row r="23362">
      <c r="A23362" s="71"/>
      <c r="J23362" s="23"/>
    </row>
    <row r="23363">
      <c r="A23363" s="71"/>
      <c r="J23363" s="23"/>
    </row>
    <row r="23364">
      <c r="A23364" s="71"/>
      <c r="J23364" s="23"/>
    </row>
    <row r="23365">
      <c r="A23365" s="71"/>
      <c r="J23365" s="23"/>
    </row>
    <row r="23366">
      <c r="A23366" s="71"/>
      <c r="J23366" s="23"/>
    </row>
    <row r="23367">
      <c r="A23367" s="71"/>
      <c r="J23367" s="23"/>
    </row>
    <row r="23368">
      <c r="A23368" s="71"/>
      <c r="J23368" s="23"/>
    </row>
    <row r="23369">
      <c r="A23369" s="71"/>
      <c r="J23369" s="23"/>
    </row>
    <row r="23370">
      <c r="A23370" s="71"/>
      <c r="J23370" s="23"/>
    </row>
    <row r="23371">
      <c r="A23371" s="71"/>
      <c r="J23371" s="23"/>
    </row>
    <row r="23372">
      <c r="A23372" s="71"/>
      <c r="J23372" s="23"/>
    </row>
    <row r="23373">
      <c r="A23373" s="71"/>
      <c r="J23373" s="23"/>
    </row>
    <row r="23374">
      <c r="A23374" s="71"/>
      <c r="J23374" s="23"/>
    </row>
    <row r="23375">
      <c r="A23375" s="71"/>
      <c r="J23375" s="23"/>
    </row>
    <row r="23376">
      <c r="A23376" s="71"/>
      <c r="J23376" s="23"/>
    </row>
    <row r="23377">
      <c r="A23377" s="71"/>
      <c r="J23377" s="23"/>
    </row>
    <row r="23378">
      <c r="A23378" s="71"/>
      <c r="J23378" s="23"/>
    </row>
    <row r="23379">
      <c r="A23379" s="71"/>
      <c r="J23379" s="23"/>
    </row>
    <row r="23380">
      <c r="A23380" s="71"/>
      <c r="J23380" s="23"/>
    </row>
    <row r="23381">
      <c r="A23381" s="71"/>
      <c r="J23381" s="23"/>
    </row>
    <row r="23382">
      <c r="A23382" s="71"/>
      <c r="J23382" s="23"/>
    </row>
    <row r="23383">
      <c r="A23383" s="71"/>
      <c r="J23383" s="23"/>
    </row>
    <row r="23384">
      <c r="A23384" s="71"/>
      <c r="J23384" s="23"/>
    </row>
    <row r="23385">
      <c r="A23385" s="71"/>
      <c r="J23385" s="23"/>
    </row>
    <row r="23386">
      <c r="A23386" s="71"/>
      <c r="J23386" s="23"/>
    </row>
    <row r="23387">
      <c r="A23387" s="71"/>
      <c r="J23387" s="23"/>
    </row>
    <row r="23388">
      <c r="A23388" s="71"/>
      <c r="J23388" s="23"/>
    </row>
    <row r="23389">
      <c r="A23389" s="71"/>
      <c r="J23389" s="23"/>
    </row>
    <row r="23390">
      <c r="A23390" s="71"/>
      <c r="J23390" s="23"/>
    </row>
    <row r="23391">
      <c r="A23391" s="71"/>
      <c r="J23391" s="23"/>
    </row>
    <row r="23392">
      <c r="A23392" s="71"/>
      <c r="J23392" s="23"/>
    </row>
    <row r="23393">
      <c r="A23393" s="71"/>
      <c r="J23393" s="23"/>
    </row>
    <row r="23394">
      <c r="A23394" s="71"/>
      <c r="J23394" s="23"/>
    </row>
    <row r="23395">
      <c r="A23395" s="71"/>
      <c r="J23395" s="23"/>
    </row>
    <row r="23396">
      <c r="A23396" s="71"/>
      <c r="J23396" s="23"/>
    </row>
    <row r="23397">
      <c r="A23397" s="71"/>
      <c r="J23397" s="23"/>
    </row>
    <row r="23398">
      <c r="A23398" s="71"/>
      <c r="J23398" s="23"/>
    </row>
    <row r="23399">
      <c r="A23399" s="71"/>
      <c r="J23399" s="23"/>
    </row>
    <row r="23400">
      <c r="A23400" s="71"/>
      <c r="J23400" s="23"/>
    </row>
    <row r="23401">
      <c r="A23401" s="71"/>
      <c r="J23401" s="23"/>
    </row>
    <row r="23402">
      <c r="A23402" s="71"/>
      <c r="J23402" s="23"/>
    </row>
    <row r="23403">
      <c r="A23403" s="71"/>
      <c r="J23403" s="23"/>
    </row>
    <row r="23404">
      <c r="A23404" s="71"/>
      <c r="J23404" s="23"/>
    </row>
    <row r="23405">
      <c r="A23405" s="71"/>
      <c r="J23405" s="23"/>
    </row>
    <row r="23406">
      <c r="A23406" s="71"/>
      <c r="J23406" s="23"/>
    </row>
    <row r="23407">
      <c r="A23407" s="71"/>
      <c r="J23407" s="23"/>
    </row>
    <row r="23408">
      <c r="A23408" s="71"/>
      <c r="J23408" s="23"/>
    </row>
    <row r="23409">
      <c r="A23409" s="71"/>
      <c r="J23409" s="23"/>
    </row>
    <row r="23410">
      <c r="A23410" s="71"/>
      <c r="J23410" s="23"/>
    </row>
    <row r="23411">
      <c r="A23411" s="71"/>
      <c r="J23411" s="23"/>
    </row>
    <row r="23412">
      <c r="A23412" s="71"/>
      <c r="J23412" s="23"/>
    </row>
    <row r="23413">
      <c r="A23413" s="71"/>
      <c r="J23413" s="23"/>
    </row>
    <row r="23414">
      <c r="A23414" s="71"/>
      <c r="J23414" s="23"/>
    </row>
    <row r="23415">
      <c r="A23415" s="71"/>
      <c r="J23415" s="23"/>
    </row>
    <row r="23416">
      <c r="A23416" s="71"/>
      <c r="J23416" s="23"/>
    </row>
    <row r="23417">
      <c r="A23417" s="71"/>
      <c r="J23417" s="23"/>
    </row>
    <row r="23418">
      <c r="A23418" s="71"/>
      <c r="J23418" s="23"/>
    </row>
    <row r="23419">
      <c r="A23419" s="71"/>
      <c r="J23419" s="23"/>
    </row>
    <row r="23420">
      <c r="A23420" s="71"/>
      <c r="J23420" s="23"/>
    </row>
    <row r="23421">
      <c r="A23421" s="71"/>
      <c r="J23421" s="23"/>
    </row>
    <row r="23422">
      <c r="A23422" s="71"/>
      <c r="J23422" s="23"/>
    </row>
    <row r="23423">
      <c r="A23423" s="71"/>
      <c r="J23423" s="23"/>
    </row>
    <row r="23424">
      <c r="A23424" s="71"/>
      <c r="J23424" s="23"/>
    </row>
    <row r="23425">
      <c r="A23425" s="71"/>
      <c r="J23425" s="23"/>
    </row>
    <row r="23426">
      <c r="A23426" s="71"/>
      <c r="J23426" s="23"/>
    </row>
    <row r="23427">
      <c r="A23427" s="71"/>
      <c r="J23427" s="23"/>
    </row>
    <row r="23428">
      <c r="A23428" s="71"/>
      <c r="J23428" s="23"/>
    </row>
    <row r="23429">
      <c r="A23429" s="71"/>
      <c r="J23429" s="23"/>
    </row>
    <row r="23430">
      <c r="A23430" s="71"/>
      <c r="J23430" s="23"/>
    </row>
    <row r="23431">
      <c r="A23431" s="71"/>
      <c r="J23431" s="23"/>
    </row>
    <row r="23432">
      <c r="A23432" s="71"/>
      <c r="J23432" s="23"/>
    </row>
    <row r="23433">
      <c r="A23433" s="71"/>
      <c r="J23433" s="23"/>
    </row>
    <row r="23434">
      <c r="A23434" s="71"/>
      <c r="J23434" s="23"/>
    </row>
    <row r="23435">
      <c r="A23435" s="71"/>
      <c r="J23435" s="23"/>
    </row>
    <row r="23436">
      <c r="A23436" s="71"/>
      <c r="J23436" s="23"/>
    </row>
    <row r="23437">
      <c r="A23437" s="71"/>
      <c r="J23437" s="23"/>
    </row>
    <row r="23438">
      <c r="A23438" s="71"/>
      <c r="J23438" s="23"/>
    </row>
    <row r="23439">
      <c r="A23439" s="71"/>
      <c r="J23439" s="23"/>
    </row>
    <row r="23440">
      <c r="A23440" s="71"/>
      <c r="J23440" s="23"/>
    </row>
    <row r="23441">
      <c r="A23441" s="71"/>
      <c r="J23441" s="23"/>
    </row>
    <row r="23442">
      <c r="A23442" s="71"/>
      <c r="J23442" s="23"/>
    </row>
    <row r="23443">
      <c r="A23443" s="71"/>
      <c r="J23443" s="23"/>
    </row>
    <row r="23444">
      <c r="A23444" s="71"/>
      <c r="J23444" s="23"/>
    </row>
    <row r="23445">
      <c r="A23445" s="71"/>
      <c r="J23445" s="23"/>
    </row>
    <row r="23446">
      <c r="A23446" s="71"/>
      <c r="J23446" s="23"/>
    </row>
    <row r="23447">
      <c r="A23447" s="71"/>
      <c r="J23447" s="23"/>
    </row>
    <row r="23448">
      <c r="A23448" s="71"/>
      <c r="J23448" s="23"/>
    </row>
    <row r="23449">
      <c r="A23449" s="71"/>
      <c r="J23449" s="23"/>
    </row>
    <row r="23450">
      <c r="A23450" s="71"/>
      <c r="J23450" s="23"/>
    </row>
    <row r="23451">
      <c r="A23451" s="71"/>
      <c r="J23451" s="23"/>
    </row>
    <row r="23452">
      <c r="A23452" s="71"/>
      <c r="J23452" s="23"/>
    </row>
    <row r="23453">
      <c r="A23453" s="71"/>
      <c r="J23453" s="23"/>
    </row>
    <row r="23454">
      <c r="A23454" s="71"/>
      <c r="J23454" s="23"/>
    </row>
    <row r="23455">
      <c r="A23455" s="71"/>
      <c r="J23455" s="23"/>
    </row>
    <row r="23456">
      <c r="A23456" s="71"/>
      <c r="J23456" s="23"/>
    </row>
    <row r="23457">
      <c r="A23457" s="71"/>
      <c r="J23457" s="23"/>
    </row>
    <row r="23458">
      <c r="A23458" s="71"/>
      <c r="J23458" s="23"/>
    </row>
    <row r="23459">
      <c r="A23459" s="71"/>
      <c r="J23459" s="23"/>
    </row>
    <row r="23460">
      <c r="A23460" s="71"/>
      <c r="J23460" s="23"/>
    </row>
    <row r="23461">
      <c r="A23461" s="71"/>
      <c r="J23461" s="23"/>
    </row>
    <row r="23462">
      <c r="A23462" s="71"/>
      <c r="J23462" s="23"/>
    </row>
    <row r="23463">
      <c r="A23463" s="71"/>
      <c r="J23463" s="23"/>
    </row>
    <row r="23464">
      <c r="A23464" s="71"/>
      <c r="J23464" s="23"/>
    </row>
    <row r="23465">
      <c r="A23465" s="71"/>
      <c r="J23465" s="23"/>
    </row>
    <row r="23466">
      <c r="A23466" s="71"/>
      <c r="J23466" s="23"/>
    </row>
    <row r="23467">
      <c r="A23467" s="71"/>
      <c r="J23467" s="23"/>
    </row>
    <row r="23468">
      <c r="A23468" s="71"/>
      <c r="J23468" s="23"/>
    </row>
    <row r="23469">
      <c r="A23469" s="71"/>
      <c r="J23469" s="23"/>
    </row>
    <row r="23470">
      <c r="A23470" s="71"/>
      <c r="J23470" s="23"/>
    </row>
    <row r="23471">
      <c r="A23471" s="71"/>
      <c r="J23471" s="23"/>
    </row>
    <row r="23472">
      <c r="A23472" s="71"/>
      <c r="J23472" s="23"/>
    </row>
    <row r="23473">
      <c r="A23473" s="71"/>
      <c r="J23473" s="23"/>
    </row>
    <row r="23474">
      <c r="A23474" s="71"/>
      <c r="J23474" s="23"/>
    </row>
    <row r="23475">
      <c r="A23475" s="71"/>
      <c r="J23475" s="23"/>
    </row>
    <row r="23476">
      <c r="A23476" s="71"/>
      <c r="J23476" s="23"/>
    </row>
    <row r="23477">
      <c r="A23477" s="71"/>
      <c r="J23477" s="23"/>
    </row>
    <row r="23478">
      <c r="A23478" s="71"/>
      <c r="J23478" s="23"/>
    </row>
    <row r="23479">
      <c r="A23479" s="71"/>
      <c r="J23479" s="23"/>
    </row>
    <row r="23480">
      <c r="A23480" s="71"/>
      <c r="J23480" s="23"/>
    </row>
    <row r="23481">
      <c r="A23481" s="71"/>
      <c r="J23481" s="23"/>
    </row>
    <row r="23482">
      <c r="A23482" s="71"/>
      <c r="J23482" s="23"/>
    </row>
    <row r="23483">
      <c r="A23483" s="71"/>
      <c r="J23483" s="23"/>
    </row>
    <row r="23484">
      <c r="A23484" s="71"/>
      <c r="J23484" s="23"/>
    </row>
    <row r="23485">
      <c r="A23485" s="71"/>
      <c r="J23485" s="23"/>
    </row>
    <row r="23486">
      <c r="A23486" s="71"/>
      <c r="J23486" s="23"/>
    </row>
    <row r="23487">
      <c r="A23487" s="71"/>
      <c r="J23487" s="23"/>
    </row>
    <row r="23488">
      <c r="A23488" s="71"/>
      <c r="J23488" s="23"/>
    </row>
    <row r="23489">
      <c r="A23489" s="71"/>
      <c r="J23489" s="23"/>
    </row>
    <row r="23490">
      <c r="A23490" s="71"/>
      <c r="J23490" s="23"/>
    </row>
    <row r="23491">
      <c r="A23491" s="71"/>
      <c r="J23491" s="23"/>
    </row>
    <row r="23492">
      <c r="A23492" s="71"/>
      <c r="J23492" s="23"/>
    </row>
    <row r="23493">
      <c r="A23493" s="71"/>
      <c r="J23493" s="23"/>
    </row>
    <row r="23494">
      <c r="A23494" s="71"/>
      <c r="J23494" s="23"/>
    </row>
    <row r="23495">
      <c r="A23495" s="71"/>
      <c r="J23495" s="23"/>
    </row>
    <row r="23496">
      <c r="A23496" s="71"/>
      <c r="J23496" s="23"/>
    </row>
    <row r="23497">
      <c r="A23497" s="71"/>
      <c r="J23497" s="23"/>
    </row>
    <row r="23498">
      <c r="A23498" s="71"/>
      <c r="J23498" s="23"/>
    </row>
    <row r="23499">
      <c r="A23499" s="71"/>
      <c r="J23499" s="23"/>
    </row>
    <row r="23500">
      <c r="A23500" s="71"/>
      <c r="J23500" s="23"/>
    </row>
    <row r="23501">
      <c r="A23501" s="71"/>
      <c r="J23501" s="23"/>
    </row>
    <row r="23502">
      <c r="A23502" s="71"/>
      <c r="J23502" s="23"/>
    </row>
    <row r="23503">
      <c r="A23503" s="71"/>
      <c r="J23503" s="23"/>
    </row>
    <row r="23504">
      <c r="A23504" s="71"/>
      <c r="J23504" s="23"/>
    </row>
    <row r="23505">
      <c r="A23505" s="71"/>
      <c r="J23505" s="23"/>
    </row>
    <row r="23506">
      <c r="A23506" s="71"/>
      <c r="J23506" s="23"/>
    </row>
    <row r="23507">
      <c r="A23507" s="71"/>
      <c r="J23507" s="23"/>
    </row>
    <row r="23508">
      <c r="A23508" s="71"/>
      <c r="J23508" s="23"/>
    </row>
    <row r="23509">
      <c r="A23509" s="71"/>
      <c r="J23509" s="23"/>
    </row>
    <row r="23510">
      <c r="A23510" s="71"/>
      <c r="J23510" s="23"/>
    </row>
    <row r="23511">
      <c r="A23511" s="71"/>
      <c r="J23511" s="23"/>
    </row>
    <row r="23512">
      <c r="A23512" s="71"/>
      <c r="J23512" s="23"/>
    </row>
    <row r="23513">
      <c r="A23513" s="71"/>
      <c r="J23513" s="23"/>
    </row>
    <row r="23514">
      <c r="A23514" s="71"/>
      <c r="J23514" s="23"/>
    </row>
    <row r="23515">
      <c r="A23515" s="71"/>
      <c r="J23515" s="23"/>
    </row>
    <row r="23516">
      <c r="A23516" s="71"/>
      <c r="J23516" s="23"/>
    </row>
    <row r="23517">
      <c r="A23517" s="71"/>
      <c r="J23517" s="23"/>
    </row>
    <row r="23518">
      <c r="A23518" s="71"/>
      <c r="J23518" s="23"/>
    </row>
    <row r="23519">
      <c r="A23519" s="71"/>
      <c r="J23519" s="23"/>
    </row>
    <row r="23520">
      <c r="A23520" s="71"/>
      <c r="J23520" s="23"/>
    </row>
    <row r="23521">
      <c r="A23521" s="71"/>
      <c r="J23521" s="23"/>
    </row>
    <row r="23522">
      <c r="A23522" s="71"/>
      <c r="J23522" s="23"/>
    </row>
    <row r="23523">
      <c r="A23523" s="71"/>
      <c r="J23523" s="23"/>
    </row>
    <row r="23524">
      <c r="A23524" s="71"/>
      <c r="J23524" s="23"/>
    </row>
    <row r="23525">
      <c r="A23525" s="71"/>
      <c r="J23525" s="23"/>
    </row>
    <row r="23526">
      <c r="A23526" s="71"/>
      <c r="J23526" s="23"/>
    </row>
    <row r="23527">
      <c r="A23527" s="71"/>
      <c r="J23527" s="23"/>
    </row>
    <row r="23528">
      <c r="A23528" s="71"/>
      <c r="J23528" s="23"/>
    </row>
    <row r="23529">
      <c r="A23529" s="71"/>
      <c r="J23529" s="23"/>
    </row>
    <row r="23530">
      <c r="A23530" s="71"/>
      <c r="J23530" s="23"/>
    </row>
    <row r="23531">
      <c r="A23531" s="71"/>
      <c r="J23531" s="23"/>
    </row>
    <row r="23532">
      <c r="A23532" s="71"/>
      <c r="J23532" s="23"/>
    </row>
    <row r="23533">
      <c r="A23533" s="71"/>
      <c r="J23533" s="23"/>
    </row>
    <row r="23534">
      <c r="A23534" s="71"/>
      <c r="J23534" s="23"/>
    </row>
    <row r="23535">
      <c r="A23535" s="71"/>
      <c r="J23535" s="23"/>
    </row>
    <row r="23536">
      <c r="A23536" s="71"/>
      <c r="J23536" s="23"/>
    </row>
    <row r="23537">
      <c r="A23537" s="71"/>
      <c r="J23537" s="23"/>
    </row>
    <row r="23538">
      <c r="A23538" s="71"/>
      <c r="J23538" s="23"/>
    </row>
    <row r="23539">
      <c r="A23539" s="71"/>
      <c r="J23539" s="23"/>
    </row>
    <row r="23540">
      <c r="A23540" s="71"/>
      <c r="J23540" s="23"/>
    </row>
    <row r="23541">
      <c r="A23541" s="71"/>
      <c r="J23541" s="23"/>
    </row>
    <row r="23542">
      <c r="A23542" s="71"/>
      <c r="J23542" s="23"/>
    </row>
    <row r="23543">
      <c r="A23543" s="71"/>
      <c r="J23543" s="23"/>
    </row>
    <row r="23544">
      <c r="A23544" s="71"/>
      <c r="J23544" s="23"/>
    </row>
    <row r="23545">
      <c r="A23545" s="71"/>
      <c r="J23545" s="23"/>
    </row>
    <row r="23546">
      <c r="A23546" s="71"/>
      <c r="J23546" s="23"/>
    </row>
    <row r="23547">
      <c r="A23547" s="71"/>
      <c r="J23547" s="23"/>
    </row>
    <row r="23548">
      <c r="A23548" s="71"/>
      <c r="J23548" s="23"/>
    </row>
    <row r="23549">
      <c r="A23549" s="71"/>
      <c r="J23549" s="23"/>
    </row>
    <row r="23550">
      <c r="A23550" s="71"/>
      <c r="J23550" s="23"/>
    </row>
    <row r="23551">
      <c r="A23551" s="71"/>
      <c r="J23551" s="23"/>
    </row>
    <row r="23552">
      <c r="A23552" s="71"/>
      <c r="J23552" s="23"/>
    </row>
    <row r="23553">
      <c r="A23553" s="71"/>
      <c r="J23553" s="23"/>
    </row>
    <row r="23554">
      <c r="A23554" s="71"/>
      <c r="J23554" s="23"/>
    </row>
    <row r="23555">
      <c r="A23555" s="71"/>
      <c r="J23555" s="23"/>
    </row>
    <row r="23556">
      <c r="A23556" s="71"/>
      <c r="J23556" s="23"/>
    </row>
    <row r="23557">
      <c r="A23557" s="71"/>
      <c r="J23557" s="23"/>
    </row>
    <row r="23558">
      <c r="A23558" s="71"/>
      <c r="J23558" s="23"/>
    </row>
    <row r="23559">
      <c r="A23559" s="71"/>
      <c r="J23559" s="23"/>
    </row>
    <row r="23560">
      <c r="A23560" s="71"/>
      <c r="J23560" s="23"/>
    </row>
    <row r="23561">
      <c r="A23561" s="71"/>
      <c r="J23561" s="23"/>
    </row>
    <row r="23562">
      <c r="A23562" s="71"/>
      <c r="J23562" s="23"/>
    </row>
    <row r="23563">
      <c r="A23563" s="71"/>
      <c r="J23563" s="23"/>
    </row>
    <row r="23564">
      <c r="A23564" s="71"/>
      <c r="J23564" s="23"/>
    </row>
    <row r="23565">
      <c r="A23565" s="71"/>
      <c r="J23565" s="23"/>
    </row>
    <row r="23566">
      <c r="A23566" s="71"/>
      <c r="J23566" s="23"/>
    </row>
    <row r="23567">
      <c r="A23567" s="71"/>
      <c r="J23567" s="23"/>
    </row>
    <row r="23568">
      <c r="A23568" s="71"/>
      <c r="J23568" s="23"/>
    </row>
    <row r="23569">
      <c r="A23569" s="71"/>
      <c r="J23569" s="23"/>
    </row>
    <row r="23570">
      <c r="A23570" s="71"/>
      <c r="J23570" s="23"/>
    </row>
    <row r="23571">
      <c r="A23571" s="71"/>
      <c r="J23571" s="23"/>
    </row>
    <row r="23572">
      <c r="A23572" s="71"/>
      <c r="J23572" s="23"/>
    </row>
    <row r="23573">
      <c r="A23573" s="71"/>
      <c r="J23573" s="23"/>
    </row>
    <row r="23574">
      <c r="A23574" s="71"/>
      <c r="J23574" s="23"/>
    </row>
    <row r="23575">
      <c r="A23575" s="71"/>
      <c r="J23575" s="23"/>
    </row>
    <row r="23576">
      <c r="A23576" s="71"/>
      <c r="J23576" s="23"/>
    </row>
    <row r="23577">
      <c r="A23577" s="71"/>
      <c r="J23577" s="23"/>
    </row>
    <row r="23578">
      <c r="A23578" s="71"/>
      <c r="J23578" s="23"/>
    </row>
    <row r="23579">
      <c r="A23579" s="71"/>
      <c r="J23579" s="23"/>
    </row>
    <row r="23580">
      <c r="A23580" s="71"/>
      <c r="J23580" s="23"/>
    </row>
    <row r="23581">
      <c r="A23581" s="71"/>
      <c r="J23581" s="23"/>
    </row>
    <row r="23582">
      <c r="A23582" s="71"/>
      <c r="J23582" s="23"/>
    </row>
    <row r="23583">
      <c r="A23583" s="71"/>
      <c r="J23583" s="23"/>
    </row>
    <row r="23584">
      <c r="A23584" s="71"/>
      <c r="J23584" s="23"/>
    </row>
    <row r="23585">
      <c r="A23585" s="71"/>
      <c r="J23585" s="23"/>
    </row>
    <row r="23586">
      <c r="A23586" s="71"/>
      <c r="J23586" s="23"/>
    </row>
    <row r="23587">
      <c r="A23587" s="71"/>
      <c r="J23587" s="23"/>
    </row>
    <row r="23588">
      <c r="A23588" s="71"/>
      <c r="J23588" s="23"/>
    </row>
    <row r="23589">
      <c r="A23589" s="71"/>
      <c r="J23589" s="23"/>
    </row>
    <row r="23590">
      <c r="A23590" s="71"/>
      <c r="J23590" s="23"/>
    </row>
    <row r="23591">
      <c r="A23591" s="71"/>
      <c r="J23591" s="23"/>
    </row>
    <row r="23592">
      <c r="A23592" s="71"/>
      <c r="J23592" s="23"/>
    </row>
    <row r="23593">
      <c r="A23593" s="71"/>
      <c r="J23593" s="23"/>
    </row>
    <row r="23594">
      <c r="A23594" s="71"/>
      <c r="J23594" s="23"/>
    </row>
    <row r="23595">
      <c r="A23595" s="71"/>
      <c r="J23595" s="23"/>
    </row>
    <row r="23596">
      <c r="A23596" s="71"/>
      <c r="J23596" s="23"/>
    </row>
    <row r="23597">
      <c r="A23597" s="71"/>
      <c r="J23597" s="23"/>
    </row>
    <row r="23598">
      <c r="A23598" s="71"/>
      <c r="J23598" s="23"/>
    </row>
    <row r="23599">
      <c r="A23599" s="71"/>
      <c r="J23599" s="23"/>
    </row>
    <row r="23600">
      <c r="A23600" s="71"/>
      <c r="J23600" s="23"/>
    </row>
    <row r="23601">
      <c r="A23601" s="71"/>
      <c r="J23601" s="23"/>
    </row>
    <row r="23602">
      <c r="A23602" s="71"/>
      <c r="J23602" s="23"/>
    </row>
    <row r="23603">
      <c r="A23603" s="71"/>
      <c r="J23603" s="23"/>
    </row>
    <row r="23604">
      <c r="A23604" s="71"/>
      <c r="J23604" s="23"/>
    </row>
    <row r="23605">
      <c r="A23605" s="71"/>
      <c r="J23605" s="23"/>
    </row>
    <row r="23606">
      <c r="A23606" s="71"/>
      <c r="J23606" s="23"/>
    </row>
    <row r="23607">
      <c r="A23607" s="71"/>
      <c r="J23607" s="23"/>
    </row>
    <row r="23608">
      <c r="A23608" s="71"/>
      <c r="J23608" s="23"/>
    </row>
    <row r="23609">
      <c r="A23609" s="71"/>
      <c r="J23609" s="23"/>
    </row>
    <row r="23610">
      <c r="A23610" s="71"/>
      <c r="J23610" s="23"/>
    </row>
    <row r="23611">
      <c r="A23611" s="71"/>
      <c r="J23611" s="23"/>
    </row>
    <row r="23612">
      <c r="A23612" s="71"/>
      <c r="J23612" s="23"/>
    </row>
    <row r="23613">
      <c r="A23613" s="71"/>
      <c r="J23613" s="23"/>
    </row>
    <row r="23614">
      <c r="A23614" s="71"/>
      <c r="J23614" s="23"/>
    </row>
    <row r="23615">
      <c r="A23615" s="71"/>
      <c r="J23615" s="23"/>
    </row>
    <row r="23616">
      <c r="A23616" s="71"/>
      <c r="J23616" s="23"/>
    </row>
    <row r="23617">
      <c r="A23617" s="71"/>
      <c r="J23617" s="23"/>
    </row>
    <row r="23618">
      <c r="A23618" s="71"/>
      <c r="J23618" s="23"/>
    </row>
    <row r="23619">
      <c r="A23619" s="71"/>
      <c r="J23619" s="23"/>
    </row>
    <row r="23620">
      <c r="A23620" s="71"/>
      <c r="J23620" s="23"/>
    </row>
    <row r="23621">
      <c r="A23621" s="71"/>
      <c r="J23621" s="23"/>
    </row>
    <row r="23622">
      <c r="A23622" s="71"/>
      <c r="J23622" s="23"/>
    </row>
    <row r="23623">
      <c r="A23623" s="71"/>
      <c r="J23623" s="23"/>
    </row>
    <row r="23624">
      <c r="A23624" s="71"/>
      <c r="J23624" s="23"/>
    </row>
    <row r="23625">
      <c r="A23625" s="71"/>
      <c r="J23625" s="23"/>
    </row>
    <row r="23626">
      <c r="A23626" s="71"/>
      <c r="J23626" s="23"/>
    </row>
    <row r="23627">
      <c r="A23627" s="71"/>
      <c r="J23627" s="23"/>
    </row>
    <row r="23628">
      <c r="A23628" s="71"/>
      <c r="J23628" s="23"/>
    </row>
    <row r="23629">
      <c r="A23629" s="71"/>
      <c r="J23629" s="23"/>
    </row>
    <row r="23630">
      <c r="A23630" s="71"/>
      <c r="J23630" s="23"/>
    </row>
    <row r="23631">
      <c r="A23631" s="71"/>
      <c r="J23631" s="23"/>
    </row>
    <row r="23632">
      <c r="A23632" s="71"/>
      <c r="J23632" s="23"/>
    </row>
    <row r="23633">
      <c r="A23633" s="71"/>
      <c r="J23633" s="23"/>
    </row>
    <row r="23634">
      <c r="A23634" s="71"/>
      <c r="J23634" s="23"/>
    </row>
    <row r="23635">
      <c r="A23635" s="71"/>
      <c r="J23635" s="23"/>
    </row>
    <row r="23636">
      <c r="A23636" s="71"/>
      <c r="J23636" s="23"/>
    </row>
    <row r="23637">
      <c r="A23637" s="71"/>
      <c r="J23637" s="23"/>
    </row>
    <row r="23638">
      <c r="A23638" s="71"/>
      <c r="J23638" s="23"/>
    </row>
    <row r="23639">
      <c r="A23639" s="71"/>
      <c r="J23639" s="23"/>
    </row>
    <row r="23640">
      <c r="A23640" s="71"/>
      <c r="J23640" s="23"/>
    </row>
    <row r="23641">
      <c r="A23641" s="71"/>
      <c r="J23641" s="23"/>
    </row>
    <row r="23642">
      <c r="A23642" s="71"/>
      <c r="J23642" s="23"/>
    </row>
    <row r="23643">
      <c r="A23643" s="71"/>
      <c r="J23643" s="23"/>
    </row>
    <row r="23644">
      <c r="A23644" s="71"/>
      <c r="J23644" s="23"/>
    </row>
    <row r="23645">
      <c r="A23645" s="71"/>
      <c r="J23645" s="23"/>
    </row>
    <row r="23646">
      <c r="A23646" s="71"/>
      <c r="J23646" s="23"/>
    </row>
    <row r="23647">
      <c r="A23647" s="71"/>
      <c r="J23647" s="23"/>
    </row>
    <row r="23648">
      <c r="A23648" s="71"/>
      <c r="J23648" s="23"/>
    </row>
    <row r="23649">
      <c r="A23649" s="71"/>
      <c r="J23649" s="23"/>
    </row>
    <row r="23650">
      <c r="A23650" s="71"/>
      <c r="J23650" s="23"/>
    </row>
    <row r="23651">
      <c r="A23651" s="71"/>
      <c r="J23651" s="23"/>
    </row>
    <row r="23652">
      <c r="A23652" s="71"/>
      <c r="J23652" s="23"/>
    </row>
    <row r="23653">
      <c r="A23653" s="71"/>
      <c r="J23653" s="23"/>
    </row>
    <row r="23654">
      <c r="A23654" s="71"/>
      <c r="J23654" s="23"/>
    </row>
    <row r="23655">
      <c r="A23655" s="71"/>
      <c r="J23655" s="23"/>
    </row>
    <row r="23656">
      <c r="A23656" s="71"/>
      <c r="J23656" s="23"/>
    </row>
    <row r="23657">
      <c r="A23657" s="71"/>
      <c r="J23657" s="23"/>
    </row>
    <row r="23658">
      <c r="A23658" s="71"/>
      <c r="J23658" s="23"/>
    </row>
    <row r="23659">
      <c r="A23659" s="71"/>
      <c r="J23659" s="23"/>
    </row>
    <row r="23660">
      <c r="A23660" s="71"/>
      <c r="J23660" s="23"/>
    </row>
    <row r="23661">
      <c r="A23661" s="71"/>
      <c r="J23661" s="23"/>
    </row>
    <row r="23662">
      <c r="A23662" s="71"/>
      <c r="J23662" s="23"/>
    </row>
    <row r="23663">
      <c r="A23663" s="71"/>
      <c r="J23663" s="23"/>
    </row>
    <row r="23664">
      <c r="A23664" s="71"/>
      <c r="J23664" s="23"/>
    </row>
    <row r="23665">
      <c r="A23665" s="71"/>
      <c r="J23665" s="23"/>
    </row>
    <row r="23666">
      <c r="A23666" s="71"/>
      <c r="J23666" s="23"/>
    </row>
    <row r="23667">
      <c r="A23667" s="71"/>
      <c r="J23667" s="23"/>
    </row>
    <row r="23668">
      <c r="A23668" s="71"/>
      <c r="J23668" s="23"/>
    </row>
    <row r="23669">
      <c r="A23669" s="71"/>
      <c r="J23669" s="23"/>
    </row>
    <row r="23670">
      <c r="A23670" s="71"/>
      <c r="J23670" s="23"/>
    </row>
    <row r="23671">
      <c r="A23671" s="71"/>
      <c r="J23671" s="23"/>
    </row>
    <row r="23672">
      <c r="A23672" s="71"/>
      <c r="J23672" s="23"/>
    </row>
    <row r="23673">
      <c r="A23673" s="71"/>
      <c r="J23673" s="23"/>
    </row>
    <row r="23674">
      <c r="A23674" s="71"/>
      <c r="J23674" s="23"/>
    </row>
    <row r="23675">
      <c r="A23675" s="71"/>
      <c r="J23675" s="23"/>
    </row>
    <row r="23676">
      <c r="A23676" s="71"/>
      <c r="J23676" s="23"/>
    </row>
    <row r="23677">
      <c r="A23677" s="71"/>
      <c r="J23677" s="23"/>
    </row>
    <row r="23678">
      <c r="A23678" s="71"/>
      <c r="J23678" s="23"/>
    </row>
    <row r="23679">
      <c r="A23679" s="71"/>
      <c r="J23679" s="23"/>
    </row>
    <row r="23680">
      <c r="A23680" s="71"/>
      <c r="J23680" s="23"/>
    </row>
    <row r="23681">
      <c r="A23681" s="71"/>
      <c r="J23681" s="23"/>
    </row>
    <row r="23682">
      <c r="A23682" s="71"/>
      <c r="J23682" s="23"/>
    </row>
    <row r="23683">
      <c r="A23683" s="71"/>
      <c r="J23683" s="23"/>
    </row>
    <row r="23684">
      <c r="A23684" s="71"/>
      <c r="J23684" s="23"/>
    </row>
    <row r="23685">
      <c r="A23685" s="71"/>
      <c r="J23685" s="23"/>
    </row>
    <row r="23686">
      <c r="A23686" s="71"/>
      <c r="J23686" s="23"/>
    </row>
    <row r="23687">
      <c r="A23687" s="71"/>
      <c r="J23687" s="23"/>
    </row>
    <row r="23688">
      <c r="A23688" s="71"/>
      <c r="J23688" s="23"/>
    </row>
    <row r="23689">
      <c r="A23689" s="71"/>
      <c r="J23689" s="23"/>
    </row>
    <row r="23690">
      <c r="A23690" s="71"/>
      <c r="J23690" s="23"/>
    </row>
    <row r="23691">
      <c r="A23691" s="71"/>
      <c r="J23691" s="23"/>
    </row>
    <row r="23692">
      <c r="A23692" s="71"/>
      <c r="J23692" s="23"/>
    </row>
    <row r="23693">
      <c r="A23693" s="71"/>
      <c r="J23693" s="23"/>
    </row>
    <row r="23694">
      <c r="A23694" s="71"/>
      <c r="J23694" s="23"/>
    </row>
    <row r="23695">
      <c r="A23695" s="71"/>
      <c r="J23695" s="23"/>
    </row>
    <row r="23696">
      <c r="A23696" s="71"/>
      <c r="J23696" s="23"/>
    </row>
    <row r="23697">
      <c r="A23697" s="71"/>
      <c r="J23697" s="23"/>
    </row>
    <row r="23698">
      <c r="A23698" s="71"/>
      <c r="J23698" s="23"/>
    </row>
    <row r="23699">
      <c r="A23699" s="71"/>
      <c r="J23699" s="23"/>
    </row>
    <row r="23700">
      <c r="A23700" s="71"/>
      <c r="J23700" s="23"/>
    </row>
    <row r="23701">
      <c r="A23701" s="71"/>
      <c r="J23701" s="23"/>
    </row>
    <row r="23702">
      <c r="A23702" s="71"/>
      <c r="J23702" s="23"/>
    </row>
    <row r="23703">
      <c r="A23703" s="71"/>
      <c r="J23703" s="23"/>
    </row>
    <row r="23704">
      <c r="A23704" s="71"/>
      <c r="J23704" s="23"/>
    </row>
    <row r="23705">
      <c r="A23705" s="71"/>
      <c r="J23705" s="23"/>
    </row>
    <row r="23706">
      <c r="A23706" s="71"/>
      <c r="J23706" s="23"/>
    </row>
    <row r="23707">
      <c r="A23707" s="71"/>
      <c r="J23707" s="23"/>
    </row>
    <row r="23708">
      <c r="A23708" s="71"/>
      <c r="J23708" s="23"/>
    </row>
    <row r="23709">
      <c r="A23709" s="71"/>
      <c r="J23709" s="23"/>
    </row>
    <row r="23710">
      <c r="A23710" s="71"/>
      <c r="J23710" s="23"/>
    </row>
    <row r="23711">
      <c r="A23711" s="71"/>
      <c r="J23711" s="23"/>
    </row>
    <row r="23712">
      <c r="A23712" s="71"/>
      <c r="J23712" s="23"/>
    </row>
    <row r="23713">
      <c r="A23713" s="71"/>
      <c r="J23713" s="23"/>
    </row>
    <row r="23714">
      <c r="A23714" s="71"/>
      <c r="J23714" s="23"/>
    </row>
    <row r="23715">
      <c r="A23715" s="71"/>
      <c r="J23715" s="23"/>
    </row>
    <row r="23716">
      <c r="A23716" s="71"/>
      <c r="J23716" s="23"/>
    </row>
    <row r="23717">
      <c r="A23717" s="71"/>
      <c r="J23717" s="23"/>
    </row>
    <row r="23718">
      <c r="A23718" s="71"/>
      <c r="J23718" s="23"/>
    </row>
    <row r="23719">
      <c r="A23719" s="71"/>
      <c r="J23719" s="23"/>
    </row>
    <row r="23720">
      <c r="A23720" s="71"/>
      <c r="J23720" s="23"/>
    </row>
    <row r="23721">
      <c r="A23721" s="71"/>
      <c r="J23721" s="23"/>
    </row>
    <row r="23722">
      <c r="A23722" s="71"/>
      <c r="J23722" s="23"/>
    </row>
    <row r="23723">
      <c r="A23723" s="71"/>
      <c r="J23723" s="23"/>
    </row>
    <row r="23724">
      <c r="A23724" s="71"/>
      <c r="J23724" s="23"/>
    </row>
    <row r="23725">
      <c r="A23725" s="71"/>
      <c r="J23725" s="23"/>
    </row>
    <row r="23726">
      <c r="A23726" s="71"/>
      <c r="J23726" s="23"/>
    </row>
    <row r="23727">
      <c r="A23727" s="71"/>
      <c r="J23727" s="23"/>
    </row>
    <row r="23728">
      <c r="A23728" s="71"/>
      <c r="J23728" s="23"/>
    </row>
    <row r="23729">
      <c r="A23729" s="71"/>
      <c r="J23729" s="23"/>
    </row>
    <row r="23730">
      <c r="A23730" s="71"/>
      <c r="J23730" s="23"/>
    </row>
    <row r="23731">
      <c r="A23731" s="71"/>
      <c r="J23731" s="23"/>
    </row>
    <row r="23732">
      <c r="A23732" s="71"/>
      <c r="J23732" s="23"/>
    </row>
    <row r="23733">
      <c r="A23733" s="71"/>
      <c r="J23733" s="23"/>
    </row>
    <row r="23734">
      <c r="A23734" s="71"/>
      <c r="J23734" s="23"/>
    </row>
    <row r="23735">
      <c r="A23735" s="71"/>
      <c r="J23735" s="23"/>
    </row>
    <row r="23736">
      <c r="A23736" s="71"/>
      <c r="J23736" s="23"/>
    </row>
    <row r="23737">
      <c r="A23737" s="71"/>
      <c r="J23737" s="23"/>
    </row>
    <row r="23738">
      <c r="A23738" s="71"/>
      <c r="J23738" s="23"/>
    </row>
    <row r="23739">
      <c r="A23739" s="71"/>
      <c r="J23739" s="23"/>
    </row>
    <row r="23740">
      <c r="A23740" s="71"/>
      <c r="J23740" s="23"/>
    </row>
    <row r="23741">
      <c r="A23741" s="71"/>
      <c r="J23741" s="23"/>
    </row>
    <row r="23742">
      <c r="A23742" s="71"/>
      <c r="J23742" s="23"/>
    </row>
    <row r="23743">
      <c r="A23743" s="71"/>
      <c r="J23743" s="23"/>
    </row>
    <row r="23744">
      <c r="A23744" s="71"/>
      <c r="J23744" s="23"/>
    </row>
    <row r="23745">
      <c r="A23745" s="71"/>
      <c r="J23745" s="23"/>
    </row>
    <row r="23746">
      <c r="A23746" s="71"/>
      <c r="J23746" s="23"/>
    </row>
    <row r="23747">
      <c r="A23747" s="71"/>
      <c r="J23747" s="23"/>
    </row>
    <row r="23748">
      <c r="A23748" s="71"/>
      <c r="J23748" s="23"/>
    </row>
    <row r="23749">
      <c r="A23749" s="71"/>
      <c r="J23749" s="23"/>
    </row>
    <row r="23750">
      <c r="A23750" s="71"/>
      <c r="J23750" s="23"/>
    </row>
    <row r="23751">
      <c r="A23751" s="71"/>
      <c r="J23751" s="23"/>
    </row>
    <row r="23752">
      <c r="A23752" s="71"/>
      <c r="J23752" s="23"/>
    </row>
    <row r="23753">
      <c r="A23753" s="71"/>
      <c r="J23753" s="23"/>
    </row>
    <row r="23754">
      <c r="A23754" s="71"/>
      <c r="J23754" s="23"/>
    </row>
    <row r="23755">
      <c r="A23755" s="71"/>
      <c r="J23755" s="23"/>
    </row>
    <row r="23756">
      <c r="A23756" s="71"/>
      <c r="J23756" s="23"/>
    </row>
    <row r="23757">
      <c r="A23757" s="71"/>
      <c r="J23757" s="23"/>
    </row>
    <row r="23758">
      <c r="A23758" s="71"/>
      <c r="J23758" s="23"/>
    </row>
    <row r="23759">
      <c r="A23759" s="71"/>
      <c r="J23759" s="23"/>
    </row>
    <row r="23760">
      <c r="A23760" s="71"/>
      <c r="J23760" s="23"/>
    </row>
    <row r="23761">
      <c r="A23761" s="71"/>
      <c r="J23761" s="23"/>
    </row>
    <row r="23762">
      <c r="A23762" s="71"/>
      <c r="J23762" s="23"/>
    </row>
    <row r="23763">
      <c r="A23763" s="71"/>
      <c r="J23763" s="23"/>
    </row>
    <row r="23764">
      <c r="A23764" s="71"/>
      <c r="J23764" s="23"/>
    </row>
    <row r="23765">
      <c r="A23765" s="71"/>
      <c r="J23765" s="23"/>
    </row>
    <row r="23766">
      <c r="A23766" s="71"/>
      <c r="J23766" s="23"/>
    </row>
    <row r="23767">
      <c r="A23767" s="71"/>
      <c r="J23767" s="23"/>
    </row>
    <row r="23768">
      <c r="A23768" s="71"/>
      <c r="J23768" s="23"/>
    </row>
    <row r="23769">
      <c r="A23769" s="71"/>
      <c r="J23769" s="23"/>
    </row>
    <row r="23770">
      <c r="A23770" s="71"/>
      <c r="J23770" s="23"/>
    </row>
    <row r="23771">
      <c r="A23771" s="71"/>
      <c r="J23771" s="23"/>
    </row>
    <row r="23772">
      <c r="A23772" s="71"/>
      <c r="J23772" s="23"/>
    </row>
    <row r="23773">
      <c r="A23773" s="71"/>
      <c r="J23773" s="23"/>
    </row>
    <row r="23774">
      <c r="A23774" s="71"/>
      <c r="J23774" s="23"/>
    </row>
    <row r="23775">
      <c r="A23775" s="71"/>
      <c r="J23775" s="23"/>
    </row>
    <row r="23776">
      <c r="A23776" s="71"/>
      <c r="J23776" s="23"/>
    </row>
    <row r="23777">
      <c r="A23777" s="71"/>
      <c r="J23777" s="23"/>
    </row>
    <row r="23778">
      <c r="A23778" s="71"/>
      <c r="J23778" s="23"/>
    </row>
    <row r="23779">
      <c r="A23779" s="71"/>
      <c r="J23779" s="23"/>
    </row>
    <row r="23780">
      <c r="A23780" s="71"/>
      <c r="J23780" s="23"/>
    </row>
    <row r="23781">
      <c r="A23781" s="71"/>
      <c r="J23781" s="23"/>
    </row>
    <row r="23782">
      <c r="A23782" s="71"/>
      <c r="J23782" s="23"/>
    </row>
    <row r="23783">
      <c r="A23783" s="71"/>
      <c r="J23783" s="23"/>
    </row>
    <row r="23784">
      <c r="A23784" s="71"/>
      <c r="J23784" s="23"/>
    </row>
    <row r="23785">
      <c r="A23785" s="71"/>
      <c r="J23785" s="23"/>
    </row>
    <row r="23786">
      <c r="A23786" s="71"/>
      <c r="J23786" s="23"/>
    </row>
    <row r="23787">
      <c r="A23787" s="71"/>
      <c r="J23787" s="23"/>
    </row>
    <row r="23788">
      <c r="A23788" s="71"/>
      <c r="J23788" s="23"/>
    </row>
    <row r="23789">
      <c r="A23789" s="71"/>
      <c r="J23789" s="23"/>
    </row>
    <row r="23790">
      <c r="A23790" s="71"/>
      <c r="J23790" s="23"/>
    </row>
    <row r="23791">
      <c r="A23791" s="71"/>
      <c r="J23791" s="23"/>
    </row>
    <row r="23792">
      <c r="A23792" s="71"/>
      <c r="J23792" s="23"/>
    </row>
    <row r="23793">
      <c r="A23793" s="71"/>
      <c r="J23793" s="23"/>
    </row>
    <row r="23794">
      <c r="A23794" s="71"/>
      <c r="J23794" s="23"/>
    </row>
    <row r="23795">
      <c r="A23795" s="71"/>
      <c r="J23795" s="23"/>
    </row>
    <row r="23796">
      <c r="A23796" s="71"/>
      <c r="J23796" s="23"/>
    </row>
    <row r="23797">
      <c r="A23797" s="71"/>
      <c r="J23797" s="23"/>
    </row>
    <row r="23798">
      <c r="A23798" s="71"/>
      <c r="J23798" s="23"/>
    </row>
    <row r="23799">
      <c r="A23799" s="71"/>
      <c r="J23799" s="23"/>
    </row>
    <row r="23800">
      <c r="A23800" s="71"/>
      <c r="J23800" s="23"/>
    </row>
    <row r="23801">
      <c r="A23801" s="71"/>
      <c r="J23801" s="23"/>
    </row>
    <row r="23802">
      <c r="A23802" s="71"/>
      <c r="J23802" s="23"/>
    </row>
    <row r="23803">
      <c r="A23803" s="71"/>
      <c r="J23803" s="23"/>
    </row>
    <row r="23804">
      <c r="A23804" s="71"/>
      <c r="J23804" s="23"/>
    </row>
    <row r="23805">
      <c r="A23805" s="71"/>
      <c r="J23805" s="23"/>
    </row>
    <row r="23806">
      <c r="A23806" s="71"/>
      <c r="J23806" s="23"/>
    </row>
    <row r="23807">
      <c r="A23807" s="71"/>
      <c r="J23807" s="23"/>
    </row>
    <row r="23808">
      <c r="A23808" s="71"/>
      <c r="J23808" s="23"/>
    </row>
    <row r="23809">
      <c r="A23809" s="71"/>
      <c r="J23809" s="23"/>
    </row>
    <row r="23810">
      <c r="A23810" s="71"/>
      <c r="J23810" s="23"/>
    </row>
    <row r="23811">
      <c r="A23811" s="71"/>
      <c r="J23811" s="23"/>
    </row>
    <row r="23812">
      <c r="A23812" s="71"/>
      <c r="J23812" s="23"/>
    </row>
    <row r="23813">
      <c r="A23813" s="71"/>
      <c r="J23813" s="23"/>
    </row>
    <row r="23814">
      <c r="A23814" s="71"/>
      <c r="J23814" s="23"/>
    </row>
    <row r="23815">
      <c r="A23815" s="71"/>
      <c r="J23815" s="23"/>
    </row>
    <row r="23816">
      <c r="A23816" s="71"/>
      <c r="J23816" s="23"/>
    </row>
    <row r="23817">
      <c r="A23817" s="71"/>
      <c r="J23817" s="23"/>
    </row>
    <row r="23818">
      <c r="A23818" s="71"/>
      <c r="J23818" s="23"/>
    </row>
    <row r="23819">
      <c r="A23819" s="71"/>
      <c r="J23819" s="23"/>
    </row>
    <row r="23820">
      <c r="A23820" s="71"/>
      <c r="J23820" s="23"/>
    </row>
    <row r="23821">
      <c r="A23821" s="71"/>
      <c r="J23821" s="23"/>
    </row>
    <row r="23822">
      <c r="A23822" s="71"/>
      <c r="J23822" s="23"/>
    </row>
    <row r="23823">
      <c r="A23823" s="71"/>
      <c r="J23823" s="23"/>
    </row>
    <row r="23824">
      <c r="A23824" s="71"/>
      <c r="J23824" s="23"/>
    </row>
    <row r="23825">
      <c r="A23825" s="71"/>
      <c r="J23825" s="23"/>
    </row>
    <row r="23826">
      <c r="A23826" s="71"/>
      <c r="J23826" s="23"/>
    </row>
    <row r="23827">
      <c r="A23827" s="71"/>
      <c r="J23827" s="23"/>
    </row>
    <row r="23828">
      <c r="A23828" s="71"/>
      <c r="J23828" s="23"/>
    </row>
    <row r="23829">
      <c r="A23829" s="71"/>
      <c r="J23829" s="23"/>
    </row>
    <row r="23830">
      <c r="A23830" s="71"/>
      <c r="J23830" s="23"/>
    </row>
    <row r="23831">
      <c r="A23831" s="71"/>
      <c r="J23831" s="23"/>
    </row>
    <row r="23832">
      <c r="A23832" s="71"/>
      <c r="J23832" s="23"/>
    </row>
    <row r="23833">
      <c r="A23833" s="71"/>
      <c r="J23833" s="23"/>
    </row>
    <row r="23834">
      <c r="A23834" s="71"/>
      <c r="J23834" s="23"/>
    </row>
    <row r="23835">
      <c r="A23835" s="71"/>
      <c r="J23835" s="23"/>
    </row>
    <row r="23836">
      <c r="A23836" s="71"/>
      <c r="J23836" s="23"/>
    </row>
    <row r="23837">
      <c r="A23837" s="71"/>
      <c r="J23837" s="23"/>
    </row>
    <row r="23838">
      <c r="A23838" s="71"/>
      <c r="J23838" s="23"/>
    </row>
    <row r="23839">
      <c r="A23839" s="71"/>
      <c r="J23839" s="23"/>
    </row>
    <row r="23840">
      <c r="A23840" s="71"/>
      <c r="J23840" s="23"/>
    </row>
    <row r="23841">
      <c r="A23841" s="71"/>
      <c r="J23841" s="23"/>
    </row>
    <row r="23842">
      <c r="A23842" s="71"/>
      <c r="J23842" s="23"/>
    </row>
    <row r="23843">
      <c r="A23843" s="71"/>
      <c r="J23843" s="23"/>
    </row>
    <row r="23844">
      <c r="A23844" s="71"/>
      <c r="J23844" s="23"/>
    </row>
    <row r="23845">
      <c r="A23845" s="71"/>
      <c r="J23845" s="23"/>
    </row>
    <row r="23846">
      <c r="A23846" s="71"/>
      <c r="J23846" s="23"/>
    </row>
    <row r="23847">
      <c r="A23847" s="71"/>
      <c r="J23847" s="23"/>
    </row>
    <row r="23848">
      <c r="A23848" s="71"/>
      <c r="J23848" s="23"/>
    </row>
    <row r="23849">
      <c r="A23849" s="71"/>
      <c r="J23849" s="23"/>
    </row>
    <row r="23850">
      <c r="A23850" s="71"/>
      <c r="J23850" s="23"/>
    </row>
    <row r="23851">
      <c r="A23851" s="71"/>
      <c r="J23851" s="23"/>
    </row>
    <row r="23852">
      <c r="A23852" s="71"/>
      <c r="J23852" s="23"/>
    </row>
    <row r="23853">
      <c r="A23853" s="71"/>
      <c r="J23853" s="23"/>
    </row>
    <row r="23854">
      <c r="A23854" s="71"/>
      <c r="J23854" s="23"/>
    </row>
    <row r="23855">
      <c r="A23855" s="71"/>
      <c r="J23855" s="23"/>
    </row>
    <row r="23856">
      <c r="A23856" s="71"/>
      <c r="J23856" s="23"/>
    </row>
    <row r="23857">
      <c r="A23857" s="71"/>
      <c r="J23857" s="23"/>
    </row>
    <row r="23858">
      <c r="A23858" s="71"/>
      <c r="J23858" s="23"/>
    </row>
    <row r="23859">
      <c r="A23859" s="71"/>
      <c r="J23859" s="23"/>
    </row>
    <row r="23860">
      <c r="A23860" s="71"/>
      <c r="J23860" s="23"/>
    </row>
    <row r="23861">
      <c r="A23861" s="71"/>
      <c r="J23861" s="23"/>
    </row>
    <row r="23862">
      <c r="A23862" s="71"/>
      <c r="J23862" s="23"/>
    </row>
    <row r="23863">
      <c r="A23863" s="71"/>
      <c r="J23863" s="23"/>
    </row>
    <row r="23864">
      <c r="A23864" s="71"/>
      <c r="J23864" s="23"/>
    </row>
    <row r="23865">
      <c r="A23865" s="71"/>
      <c r="J23865" s="23"/>
    </row>
    <row r="23866">
      <c r="A23866" s="71"/>
      <c r="J23866" s="23"/>
    </row>
    <row r="23867">
      <c r="A23867" s="71"/>
      <c r="J23867" s="23"/>
    </row>
    <row r="23868">
      <c r="A23868" s="71"/>
      <c r="J23868" s="23"/>
    </row>
    <row r="23869">
      <c r="A23869" s="71"/>
      <c r="J23869" s="23"/>
    </row>
    <row r="23870">
      <c r="A23870" s="71"/>
      <c r="J23870" s="23"/>
    </row>
    <row r="23871">
      <c r="A23871" s="71"/>
      <c r="J23871" s="23"/>
    </row>
    <row r="23872">
      <c r="A23872" s="71"/>
      <c r="J23872" s="23"/>
    </row>
    <row r="23873">
      <c r="A23873" s="71"/>
      <c r="J23873" s="23"/>
    </row>
    <row r="23874">
      <c r="A23874" s="71"/>
      <c r="J23874" s="23"/>
    </row>
    <row r="23875">
      <c r="A23875" s="71"/>
      <c r="J23875" s="23"/>
    </row>
    <row r="23876">
      <c r="A23876" s="71"/>
      <c r="J23876" s="23"/>
    </row>
    <row r="23877">
      <c r="A23877" s="71"/>
      <c r="J23877" s="23"/>
    </row>
    <row r="23878">
      <c r="A23878" s="71"/>
      <c r="J23878" s="23"/>
    </row>
    <row r="23879">
      <c r="A23879" s="71"/>
      <c r="J23879" s="23"/>
    </row>
    <row r="23880">
      <c r="A23880" s="71"/>
      <c r="J23880" s="23"/>
    </row>
    <row r="23881">
      <c r="A23881" s="71"/>
      <c r="J23881" s="23"/>
    </row>
    <row r="23882">
      <c r="A23882" s="71"/>
      <c r="J23882" s="23"/>
    </row>
    <row r="23883">
      <c r="A23883" s="71"/>
      <c r="J23883" s="23"/>
    </row>
    <row r="23884">
      <c r="A23884" s="71"/>
      <c r="J23884" s="23"/>
    </row>
    <row r="23885">
      <c r="A23885" s="71"/>
      <c r="J23885" s="23"/>
    </row>
    <row r="23886">
      <c r="A23886" s="71"/>
      <c r="J23886" s="23"/>
    </row>
    <row r="23887">
      <c r="A23887" s="71"/>
      <c r="J23887" s="23"/>
    </row>
    <row r="23888">
      <c r="A23888" s="71"/>
      <c r="J23888" s="23"/>
    </row>
    <row r="23889">
      <c r="A23889" s="71"/>
      <c r="J23889" s="23"/>
    </row>
    <row r="23890">
      <c r="A23890" s="71"/>
      <c r="J23890" s="23"/>
    </row>
    <row r="23891">
      <c r="A23891" s="71"/>
      <c r="J23891" s="23"/>
    </row>
    <row r="23892">
      <c r="A23892" s="71"/>
      <c r="J23892" s="23"/>
    </row>
    <row r="23893">
      <c r="A23893" s="71"/>
      <c r="J23893" s="23"/>
    </row>
    <row r="23894">
      <c r="A23894" s="71"/>
      <c r="J23894" s="23"/>
    </row>
    <row r="23895">
      <c r="A23895" s="71"/>
      <c r="J23895" s="23"/>
    </row>
    <row r="23896">
      <c r="A23896" s="71"/>
      <c r="J23896" s="23"/>
    </row>
    <row r="23897">
      <c r="A23897" s="71"/>
      <c r="J23897" s="23"/>
    </row>
    <row r="23898">
      <c r="A23898" s="71"/>
      <c r="J23898" s="23"/>
    </row>
    <row r="23899">
      <c r="A23899" s="71"/>
      <c r="J23899" s="23"/>
    </row>
    <row r="23900">
      <c r="A23900" s="71"/>
      <c r="J23900" s="23"/>
    </row>
    <row r="23901">
      <c r="A23901" s="71"/>
      <c r="J23901" s="23"/>
    </row>
    <row r="23902">
      <c r="A23902" s="71"/>
      <c r="J23902" s="23"/>
    </row>
    <row r="23903">
      <c r="A23903" s="71"/>
      <c r="J23903" s="23"/>
    </row>
    <row r="23904">
      <c r="A23904" s="71"/>
      <c r="J23904" s="23"/>
    </row>
    <row r="23905">
      <c r="A23905" s="71"/>
      <c r="J23905" s="23"/>
    </row>
    <row r="23906">
      <c r="A23906" s="71"/>
      <c r="J23906" s="23"/>
    </row>
    <row r="23907">
      <c r="A23907" s="71"/>
      <c r="J23907" s="23"/>
    </row>
    <row r="23908">
      <c r="A23908" s="71"/>
      <c r="J23908" s="23"/>
    </row>
    <row r="23909">
      <c r="A23909" s="71"/>
      <c r="J23909" s="23"/>
    </row>
    <row r="23910">
      <c r="A23910" s="71"/>
      <c r="J23910" s="23"/>
    </row>
    <row r="23911">
      <c r="A23911" s="71"/>
      <c r="J23911" s="23"/>
    </row>
    <row r="23912">
      <c r="A23912" s="71"/>
      <c r="J23912" s="23"/>
    </row>
    <row r="23913">
      <c r="A23913" s="71"/>
      <c r="J23913" s="23"/>
    </row>
    <row r="23914">
      <c r="A23914" s="71"/>
      <c r="J23914" s="23"/>
    </row>
    <row r="23915">
      <c r="A23915" s="71"/>
      <c r="J23915" s="23"/>
    </row>
    <row r="23916">
      <c r="A23916" s="71"/>
      <c r="J23916" s="23"/>
    </row>
    <row r="23917">
      <c r="A23917" s="71"/>
      <c r="J23917" s="23"/>
    </row>
    <row r="23918">
      <c r="A23918" s="71"/>
      <c r="J23918" s="23"/>
    </row>
    <row r="23919">
      <c r="A23919" s="71"/>
      <c r="J23919" s="23"/>
    </row>
    <row r="23920">
      <c r="A23920" s="71"/>
      <c r="J23920" s="23"/>
    </row>
    <row r="23921">
      <c r="A23921" s="71"/>
      <c r="J23921" s="23"/>
    </row>
    <row r="23922">
      <c r="A23922" s="71"/>
      <c r="J23922" s="23"/>
    </row>
    <row r="23923">
      <c r="A23923" s="71"/>
      <c r="J23923" s="23"/>
    </row>
    <row r="23924">
      <c r="A23924" s="71"/>
      <c r="J23924" s="23"/>
    </row>
    <row r="23925">
      <c r="A23925" s="71"/>
      <c r="J23925" s="23"/>
    </row>
    <row r="23926">
      <c r="A23926" s="71"/>
      <c r="J23926" s="23"/>
    </row>
    <row r="23927">
      <c r="A23927" s="71"/>
      <c r="J23927" s="23"/>
    </row>
    <row r="23928">
      <c r="A23928" s="71"/>
      <c r="J23928" s="23"/>
    </row>
    <row r="23929">
      <c r="A23929" s="71"/>
      <c r="J23929" s="23"/>
    </row>
    <row r="23930">
      <c r="A23930" s="71"/>
      <c r="J23930" s="23"/>
    </row>
    <row r="23931">
      <c r="A23931" s="71"/>
      <c r="J23931" s="23"/>
    </row>
    <row r="23932">
      <c r="A23932" s="71"/>
      <c r="J23932" s="23"/>
    </row>
    <row r="23933">
      <c r="A23933" s="71"/>
      <c r="J23933" s="23"/>
    </row>
    <row r="23934">
      <c r="A23934" s="71"/>
      <c r="J23934" s="23"/>
    </row>
    <row r="23935">
      <c r="A23935" s="71"/>
      <c r="J23935" s="23"/>
    </row>
    <row r="23936">
      <c r="A23936" s="71"/>
      <c r="J23936" s="23"/>
    </row>
    <row r="23937">
      <c r="A23937" s="71"/>
      <c r="J23937" s="23"/>
    </row>
    <row r="23938">
      <c r="A23938" s="71"/>
      <c r="J23938" s="23"/>
    </row>
    <row r="23939">
      <c r="A23939" s="71"/>
      <c r="J23939" s="23"/>
    </row>
    <row r="23940">
      <c r="A23940" s="71"/>
      <c r="J23940" s="23"/>
    </row>
    <row r="23941">
      <c r="A23941" s="71"/>
      <c r="J23941" s="23"/>
    </row>
    <row r="23942">
      <c r="A23942" s="71"/>
      <c r="J23942" s="23"/>
    </row>
    <row r="23943">
      <c r="A23943" s="71"/>
      <c r="J23943" s="23"/>
    </row>
    <row r="23944">
      <c r="A23944" s="71"/>
      <c r="J23944" s="23"/>
    </row>
    <row r="23945">
      <c r="A23945" s="71"/>
      <c r="J23945" s="23"/>
    </row>
    <row r="23946">
      <c r="A23946" s="71"/>
      <c r="J23946" s="23"/>
    </row>
    <row r="23947">
      <c r="A23947" s="71"/>
      <c r="J23947" s="23"/>
    </row>
    <row r="23948">
      <c r="A23948" s="71"/>
      <c r="J23948" s="23"/>
    </row>
    <row r="23949">
      <c r="A23949" s="71"/>
      <c r="J23949" s="23"/>
    </row>
    <row r="23950">
      <c r="A23950" s="71"/>
      <c r="J23950" s="23"/>
    </row>
    <row r="23951">
      <c r="A23951" s="71"/>
      <c r="J23951" s="23"/>
    </row>
    <row r="23952">
      <c r="A23952" s="71"/>
      <c r="J23952" s="23"/>
    </row>
    <row r="23953">
      <c r="A23953" s="71"/>
      <c r="J23953" s="23"/>
    </row>
    <row r="23954">
      <c r="A23954" s="71"/>
      <c r="J23954" s="23"/>
    </row>
    <row r="23955">
      <c r="A23955" s="71"/>
      <c r="J23955" s="23"/>
    </row>
    <row r="23956">
      <c r="A23956" s="71"/>
      <c r="J23956" s="23"/>
    </row>
    <row r="23957">
      <c r="A23957" s="71"/>
      <c r="J23957" s="23"/>
    </row>
    <row r="23958">
      <c r="A23958" s="71"/>
      <c r="J23958" s="23"/>
    </row>
    <row r="23959">
      <c r="A23959" s="71"/>
      <c r="J23959" s="23"/>
    </row>
    <row r="23960">
      <c r="A23960" s="71"/>
      <c r="J23960" s="23"/>
    </row>
    <row r="23961">
      <c r="A23961" s="71"/>
      <c r="J23961" s="23"/>
    </row>
    <row r="23962">
      <c r="A23962" s="71"/>
      <c r="J23962" s="23"/>
    </row>
    <row r="23963">
      <c r="A23963" s="71"/>
      <c r="J23963" s="23"/>
    </row>
    <row r="23964">
      <c r="A23964" s="71"/>
      <c r="J23964" s="23"/>
    </row>
    <row r="23965">
      <c r="A23965" s="71"/>
      <c r="J23965" s="23"/>
    </row>
    <row r="23966">
      <c r="A23966" s="71"/>
      <c r="J23966" s="23"/>
    </row>
    <row r="23967">
      <c r="A23967" s="71"/>
      <c r="J23967" s="23"/>
    </row>
    <row r="23968">
      <c r="A23968" s="71"/>
      <c r="J23968" s="23"/>
    </row>
    <row r="23969">
      <c r="A23969" s="71"/>
      <c r="J23969" s="23"/>
    </row>
    <row r="23970">
      <c r="A23970" s="71"/>
      <c r="J23970" s="23"/>
    </row>
    <row r="23971">
      <c r="A23971" s="71"/>
      <c r="J23971" s="23"/>
    </row>
    <row r="23972">
      <c r="A23972" s="71"/>
      <c r="J23972" s="23"/>
    </row>
    <row r="23973">
      <c r="A23973" s="71"/>
      <c r="J23973" s="23"/>
    </row>
    <row r="23974">
      <c r="A23974" s="71"/>
      <c r="J23974" s="23"/>
    </row>
    <row r="23975">
      <c r="A23975" s="71"/>
      <c r="J23975" s="23"/>
    </row>
    <row r="23976">
      <c r="A23976" s="71"/>
      <c r="J23976" s="23"/>
    </row>
    <row r="23977">
      <c r="A23977" s="71"/>
      <c r="J23977" s="23"/>
    </row>
    <row r="23978">
      <c r="A23978" s="71"/>
      <c r="J23978" s="23"/>
    </row>
    <row r="23979">
      <c r="A23979" s="71"/>
      <c r="J23979" s="23"/>
    </row>
    <row r="23980">
      <c r="A23980" s="71"/>
      <c r="J23980" s="23"/>
    </row>
    <row r="23981">
      <c r="A23981" s="71"/>
      <c r="J23981" s="23"/>
    </row>
    <row r="23982">
      <c r="A23982" s="71"/>
      <c r="J23982" s="23"/>
    </row>
    <row r="23983">
      <c r="A23983" s="71"/>
      <c r="J23983" s="23"/>
    </row>
    <row r="23984">
      <c r="A23984" s="71"/>
      <c r="J23984" s="23"/>
    </row>
    <row r="23985">
      <c r="A23985" s="71"/>
      <c r="J23985" s="23"/>
    </row>
    <row r="23986">
      <c r="A23986" s="71"/>
      <c r="J23986" s="23"/>
    </row>
    <row r="23987">
      <c r="A23987" s="71"/>
      <c r="J23987" s="23"/>
    </row>
    <row r="23988">
      <c r="A23988" s="71"/>
      <c r="J23988" s="23"/>
    </row>
    <row r="23989">
      <c r="A23989" s="71"/>
      <c r="J23989" s="23"/>
    </row>
    <row r="23990">
      <c r="A23990" s="71"/>
      <c r="J23990" s="23"/>
    </row>
    <row r="23991">
      <c r="A23991" s="71"/>
      <c r="J23991" s="23"/>
    </row>
    <row r="23992">
      <c r="A23992" s="71"/>
      <c r="J23992" s="23"/>
    </row>
    <row r="23993">
      <c r="A23993" s="71"/>
      <c r="J23993" s="23"/>
    </row>
    <row r="23994">
      <c r="A23994" s="71"/>
      <c r="J23994" s="23"/>
    </row>
    <row r="23995">
      <c r="A23995" s="71"/>
      <c r="J23995" s="23"/>
    </row>
    <row r="23996">
      <c r="A23996" s="71"/>
      <c r="J23996" s="23"/>
    </row>
    <row r="23997">
      <c r="A23997" s="71"/>
      <c r="J23997" s="23"/>
    </row>
    <row r="23998">
      <c r="A23998" s="71"/>
      <c r="J23998" s="23"/>
    </row>
    <row r="23999">
      <c r="A23999" s="71"/>
      <c r="J23999" s="23"/>
    </row>
    <row r="24000">
      <c r="A24000" s="71"/>
      <c r="J24000" s="23"/>
    </row>
    <row r="24001">
      <c r="A24001" s="71"/>
      <c r="J24001" s="23"/>
    </row>
    <row r="24002">
      <c r="A24002" s="71"/>
      <c r="J24002" s="23"/>
    </row>
    <row r="24003">
      <c r="A24003" s="71"/>
      <c r="J24003" s="23"/>
    </row>
    <row r="24004">
      <c r="A24004" s="71"/>
      <c r="J24004" s="23"/>
    </row>
    <row r="24005">
      <c r="A24005" s="71"/>
      <c r="J24005" s="23"/>
    </row>
    <row r="24006">
      <c r="A24006" s="71"/>
      <c r="J24006" s="23"/>
    </row>
    <row r="24007">
      <c r="A24007" s="71"/>
      <c r="J24007" s="23"/>
    </row>
    <row r="24008">
      <c r="A24008" s="71"/>
      <c r="J24008" s="23"/>
    </row>
    <row r="24009">
      <c r="A24009" s="71"/>
      <c r="J24009" s="23"/>
    </row>
    <row r="24010">
      <c r="A24010" s="71"/>
      <c r="J24010" s="23"/>
    </row>
    <row r="24011">
      <c r="A24011" s="71"/>
      <c r="J24011" s="23"/>
    </row>
    <row r="24012">
      <c r="A24012" s="71"/>
      <c r="J24012" s="23"/>
    </row>
    <row r="24013">
      <c r="A24013" s="71"/>
      <c r="J24013" s="23"/>
    </row>
    <row r="24014">
      <c r="A24014" s="71"/>
      <c r="J24014" s="23"/>
    </row>
    <row r="24015">
      <c r="A24015" s="71"/>
      <c r="J24015" s="23"/>
    </row>
    <row r="24016">
      <c r="A24016" s="71"/>
      <c r="J24016" s="23"/>
    </row>
    <row r="24017">
      <c r="A24017" s="71"/>
      <c r="J24017" s="23"/>
    </row>
    <row r="24018">
      <c r="A24018" s="71"/>
      <c r="J24018" s="23"/>
    </row>
    <row r="24019">
      <c r="A24019" s="71"/>
      <c r="J24019" s="23"/>
    </row>
    <row r="24020">
      <c r="A24020" s="71"/>
      <c r="J24020" s="23"/>
    </row>
    <row r="24021">
      <c r="A24021" s="71"/>
      <c r="J24021" s="23"/>
    </row>
    <row r="24022">
      <c r="A24022" s="71"/>
      <c r="J24022" s="23"/>
    </row>
    <row r="24023">
      <c r="A24023" s="71"/>
      <c r="J24023" s="23"/>
    </row>
    <row r="24024">
      <c r="A24024" s="71"/>
      <c r="J24024" s="23"/>
    </row>
    <row r="24025">
      <c r="A24025" s="71"/>
      <c r="J24025" s="23"/>
    </row>
    <row r="24026">
      <c r="A24026" s="71"/>
      <c r="J24026" s="23"/>
    </row>
    <row r="24027">
      <c r="A24027" s="71"/>
      <c r="J24027" s="23"/>
    </row>
    <row r="24028">
      <c r="A24028" s="71"/>
      <c r="J24028" s="23"/>
    </row>
    <row r="24029">
      <c r="A24029" s="71"/>
      <c r="J24029" s="23"/>
    </row>
    <row r="24030">
      <c r="A24030" s="71"/>
      <c r="J24030" s="23"/>
    </row>
    <row r="24031">
      <c r="A24031" s="71"/>
      <c r="J24031" s="23"/>
    </row>
    <row r="24032">
      <c r="A24032" s="71"/>
      <c r="J24032" s="23"/>
    </row>
    <row r="24033">
      <c r="A24033" s="71"/>
      <c r="J24033" s="23"/>
    </row>
    <row r="24034">
      <c r="A24034" s="71"/>
      <c r="J24034" s="23"/>
    </row>
    <row r="24035">
      <c r="A24035" s="71"/>
      <c r="J24035" s="23"/>
    </row>
    <row r="24036">
      <c r="A24036" s="71"/>
      <c r="J24036" s="23"/>
    </row>
    <row r="24037">
      <c r="A24037" s="71"/>
      <c r="J24037" s="23"/>
    </row>
    <row r="24038">
      <c r="A24038" s="71"/>
      <c r="J24038" s="23"/>
    </row>
    <row r="24039">
      <c r="A24039" s="71"/>
      <c r="J24039" s="23"/>
    </row>
    <row r="24040">
      <c r="A24040" s="71"/>
      <c r="J24040" s="23"/>
    </row>
    <row r="24041">
      <c r="A24041" s="71"/>
      <c r="J24041" s="23"/>
    </row>
    <row r="24042">
      <c r="A24042" s="71"/>
      <c r="J24042" s="23"/>
    </row>
    <row r="24043">
      <c r="A24043" s="71"/>
      <c r="J24043" s="23"/>
    </row>
    <row r="24044">
      <c r="A24044" s="71"/>
      <c r="J24044" s="23"/>
    </row>
    <row r="24045">
      <c r="A24045" s="71"/>
      <c r="J24045" s="23"/>
    </row>
    <row r="24046">
      <c r="A24046" s="71"/>
      <c r="J24046" s="23"/>
    </row>
    <row r="24047">
      <c r="A24047" s="71"/>
      <c r="J24047" s="23"/>
    </row>
    <row r="24048">
      <c r="A24048" s="71"/>
      <c r="J24048" s="23"/>
    </row>
    <row r="24049">
      <c r="A24049" s="71"/>
      <c r="J24049" s="23"/>
    </row>
    <row r="24050">
      <c r="A24050" s="71"/>
      <c r="J24050" s="23"/>
    </row>
    <row r="24051">
      <c r="A24051" s="71"/>
      <c r="J24051" s="23"/>
    </row>
    <row r="24052">
      <c r="A24052" s="71"/>
      <c r="J24052" s="23"/>
    </row>
    <row r="24053">
      <c r="A24053" s="71"/>
      <c r="J24053" s="23"/>
    </row>
    <row r="24054">
      <c r="A24054" s="71"/>
      <c r="J24054" s="23"/>
    </row>
    <row r="24055">
      <c r="A24055" s="71"/>
      <c r="J24055" s="23"/>
    </row>
    <row r="24056">
      <c r="A24056" s="71"/>
      <c r="J24056" s="23"/>
    </row>
    <row r="24057">
      <c r="A24057" s="71"/>
      <c r="J24057" s="23"/>
    </row>
    <row r="24058">
      <c r="A24058" s="71"/>
      <c r="J24058" s="23"/>
    </row>
    <row r="24059">
      <c r="A24059" s="71"/>
      <c r="J24059" s="23"/>
    </row>
    <row r="24060">
      <c r="A24060" s="71"/>
      <c r="J24060" s="23"/>
    </row>
    <row r="24061">
      <c r="A24061" s="71"/>
      <c r="J24061" s="23"/>
    </row>
    <row r="24062">
      <c r="A24062" s="71"/>
      <c r="J24062" s="23"/>
    </row>
    <row r="24063">
      <c r="A24063" s="71"/>
      <c r="J24063" s="23"/>
    </row>
    <row r="24064">
      <c r="A24064" s="71"/>
      <c r="J24064" s="23"/>
    </row>
    <row r="24065">
      <c r="A24065" s="71"/>
      <c r="J24065" s="23"/>
    </row>
    <row r="24066">
      <c r="A24066" s="71"/>
      <c r="J24066" s="23"/>
    </row>
    <row r="24067">
      <c r="A24067" s="71"/>
      <c r="J24067" s="23"/>
    </row>
    <row r="24068">
      <c r="A24068" s="71"/>
      <c r="J24068" s="23"/>
    </row>
    <row r="24069">
      <c r="A24069" s="71"/>
      <c r="J24069" s="23"/>
    </row>
    <row r="24070">
      <c r="A24070" s="71"/>
      <c r="J24070" s="23"/>
    </row>
    <row r="24071">
      <c r="A24071" s="71"/>
      <c r="J24071" s="23"/>
    </row>
    <row r="24072">
      <c r="A24072" s="71"/>
      <c r="J24072" s="23"/>
    </row>
    <row r="24073">
      <c r="A24073" s="71"/>
      <c r="J24073" s="23"/>
    </row>
    <row r="24074">
      <c r="A24074" s="71"/>
      <c r="J24074" s="23"/>
    </row>
    <row r="24075">
      <c r="A24075" s="71"/>
      <c r="J24075" s="23"/>
    </row>
    <row r="24076">
      <c r="A24076" s="71"/>
      <c r="J24076" s="23"/>
    </row>
    <row r="24077">
      <c r="A24077" s="71"/>
      <c r="J24077" s="23"/>
    </row>
    <row r="24078">
      <c r="A24078" s="71"/>
      <c r="J24078" s="23"/>
    </row>
    <row r="24079">
      <c r="A24079" s="71"/>
      <c r="J24079" s="23"/>
    </row>
    <row r="24080">
      <c r="A24080" s="71"/>
      <c r="J24080" s="23"/>
    </row>
    <row r="24081">
      <c r="A24081" s="71"/>
      <c r="J24081" s="23"/>
    </row>
    <row r="24082">
      <c r="A24082" s="71"/>
      <c r="J24082" s="23"/>
    </row>
    <row r="24083">
      <c r="A24083" s="71"/>
      <c r="J24083" s="23"/>
    </row>
    <row r="24084">
      <c r="A24084" s="71"/>
      <c r="J24084" s="23"/>
    </row>
    <row r="24085">
      <c r="A24085" s="71"/>
      <c r="J24085" s="23"/>
    </row>
    <row r="24086">
      <c r="A24086" s="71"/>
      <c r="J24086" s="23"/>
    </row>
    <row r="24087">
      <c r="A24087" s="71"/>
      <c r="J24087" s="23"/>
    </row>
    <row r="24088">
      <c r="A24088" s="71"/>
      <c r="J24088" s="23"/>
    </row>
    <row r="24089">
      <c r="A24089" s="71"/>
      <c r="J24089" s="23"/>
    </row>
    <row r="24090">
      <c r="A24090" s="71"/>
      <c r="J24090" s="23"/>
    </row>
    <row r="24091">
      <c r="A24091" s="71"/>
      <c r="J24091" s="23"/>
    </row>
    <row r="24092">
      <c r="A24092" s="71"/>
      <c r="J24092" s="23"/>
    </row>
    <row r="24093">
      <c r="A24093" s="71"/>
      <c r="J24093" s="23"/>
    </row>
    <row r="24094">
      <c r="A24094" s="71"/>
      <c r="J24094" s="23"/>
    </row>
    <row r="24095">
      <c r="A24095" s="71"/>
      <c r="J24095" s="23"/>
    </row>
    <row r="24096">
      <c r="A24096" s="71"/>
      <c r="J24096" s="23"/>
    </row>
    <row r="24097">
      <c r="A24097" s="71"/>
      <c r="J24097" s="23"/>
    </row>
    <row r="24098">
      <c r="A24098" s="71"/>
      <c r="J24098" s="23"/>
    </row>
    <row r="24099">
      <c r="A24099" s="71"/>
      <c r="J24099" s="23"/>
    </row>
    <row r="24100">
      <c r="A24100" s="71"/>
      <c r="J24100" s="23"/>
    </row>
    <row r="24101">
      <c r="A24101" s="71"/>
      <c r="J24101" s="23"/>
    </row>
    <row r="24102">
      <c r="A24102" s="71"/>
      <c r="J24102" s="23"/>
    </row>
    <row r="24103">
      <c r="A24103" s="71"/>
      <c r="J24103" s="23"/>
    </row>
    <row r="24104">
      <c r="A24104" s="71"/>
      <c r="J24104" s="23"/>
    </row>
    <row r="24105">
      <c r="A24105" s="71"/>
      <c r="J24105" s="23"/>
    </row>
    <row r="24106">
      <c r="A24106" s="71"/>
      <c r="J24106" s="23"/>
    </row>
    <row r="24107">
      <c r="A24107" s="71"/>
      <c r="J24107" s="23"/>
    </row>
    <row r="24108">
      <c r="A24108" s="71"/>
      <c r="J24108" s="23"/>
    </row>
    <row r="24109">
      <c r="A24109" s="71"/>
      <c r="J24109" s="23"/>
    </row>
    <row r="24110">
      <c r="A24110" s="71"/>
      <c r="J24110" s="23"/>
    </row>
    <row r="24111">
      <c r="A24111" s="71"/>
      <c r="J24111" s="23"/>
    </row>
    <row r="24112">
      <c r="A24112" s="71"/>
      <c r="J24112" s="23"/>
    </row>
    <row r="24113">
      <c r="A24113" s="71"/>
      <c r="J24113" s="23"/>
    </row>
    <row r="24114">
      <c r="A24114" s="71"/>
      <c r="J24114" s="23"/>
    </row>
    <row r="24115">
      <c r="A24115" s="71"/>
      <c r="J24115" s="23"/>
    </row>
    <row r="24116">
      <c r="A24116" s="71"/>
      <c r="J24116" s="23"/>
    </row>
    <row r="24117">
      <c r="A24117" s="71"/>
      <c r="J24117" s="23"/>
    </row>
    <row r="24118">
      <c r="A24118" s="71"/>
      <c r="J24118" s="23"/>
    </row>
    <row r="24119">
      <c r="A24119" s="71"/>
      <c r="J24119" s="23"/>
    </row>
    <row r="24120">
      <c r="A24120" s="71"/>
      <c r="J24120" s="23"/>
    </row>
    <row r="24121">
      <c r="A24121" s="71"/>
      <c r="J24121" s="23"/>
    </row>
    <row r="24122">
      <c r="A24122" s="71"/>
      <c r="J24122" s="23"/>
    </row>
    <row r="24123">
      <c r="A24123" s="71"/>
      <c r="J24123" s="23"/>
    </row>
    <row r="24124">
      <c r="A24124" s="71"/>
      <c r="J24124" s="23"/>
    </row>
    <row r="24125">
      <c r="A24125" s="71"/>
      <c r="J24125" s="23"/>
    </row>
    <row r="24126">
      <c r="A24126" s="71"/>
      <c r="J24126" s="23"/>
    </row>
    <row r="24127">
      <c r="A24127" s="71"/>
      <c r="J24127" s="23"/>
    </row>
    <row r="24128">
      <c r="A24128" s="71"/>
      <c r="J24128" s="23"/>
    </row>
    <row r="24129">
      <c r="A24129" s="71"/>
      <c r="J24129" s="23"/>
    </row>
    <row r="24130">
      <c r="A24130" s="71"/>
      <c r="J24130" s="23"/>
    </row>
    <row r="24131">
      <c r="A24131" s="71"/>
      <c r="J24131" s="23"/>
    </row>
    <row r="24132">
      <c r="A24132" s="71"/>
      <c r="J24132" s="23"/>
    </row>
    <row r="24133">
      <c r="A24133" s="71"/>
      <c r="J24133" s="23"/>
    </row>
    <row r="24134">
      <c r="A24134" s="71"/>
      <c r="J24134" s="23"/>
    </row>
    <row r="24135">
      <c r="A24135" s="71"/>
      <c r="J24135" s="23"/>
    </row>
    <row r="24136">
      <c r="A24136" s="71"/>
      <c r="J24136" s="23"/>
    </row>
    <row r="24137">
      <c r="A24137" s="71"/>
      <c r="J24137" s="23"/>
    </row>
    <row r="24138">
      <c r="A24138" s="71"/>
      <c r="J24138" s="23"/>
    </row>
    <row r="24139">
      <c r="A24139" s="71"/>
      <c r="J24139" s="23"/>
    </row>
    <row r="24140">
      <c r="A24140" s="71"/>
      <c r="J24140" s="23"/>
    </row>
    <row r="24141">
      <c r="A24141" s="71"/>
      <c r="J24141" s="23"/>
    </row>
    <row r="24142">
      <c r="A24142" s="71"/>
      <c r="J24142" s="23"/>
    </row>
    <row r="24143">
      <c r="A24143" s="71"/>
      <c r="J24143" s="23"/>
    </row>
    <row r="24144">
      <c r="A24144" s="71"/>
      <c r="J24144" s="23"/>
    </row>
    <row r="24145">
      <c r="A24145" s="71"/>
      <c r="J24145" s="23"/>
    </row>
    <row r="24146">
      <c r="A24146" s="71"/>
      <c r="J24146" s="23"/>
    </row>
    <row r="24147">
      <c r="A24147" s="71"/>
      <c r="J24147" s="23"/>
    </row>
    <row r="24148">
      <c r="A24148" s="71"/>
      <c r="J24148" s="23"/>
    </row>
    <row r="24149">
      <c r="A24149" s="71"/>
      <c r="J24149" s="23"/>
    </row>
    <row r="24150">
      <c r="A24150" s="71"/>
      <c r="J24150" s="23"/>
    </row>
    <row r="24151">
      <c r="A24151" s="71"/>
      <c r="J24151" s="23"/>
    </row>
    <row r="24152">
      <c r="A24152" s="71"/>
      <c r="J24152" s="23"/>
    </row>
    <row r="24153">
      <c r="A24153" s="71"/>
      <c r="J24153" s="23"/>
    </row>
    <row r="24154">
      <c r="A24154" s="71"/>
      <c r="J24154" s="23"/>
    </row>
    <row r="24155">
      <c r="A24155" s="71"/>
      <c r="J24155" s="23"/>
    </row>
    <row r="24156">
      <c r="A24156" s="71"/>
      <c r="J24156" s="23"/>
    </row>
    <row r="24157">
      <c r="A24157" s="71"/>
      <c r="J24157" s="23"/>
    </row>
    <row r="24158">
      <c r="A24158" s="71"/>
      <c r="J24158" s="23"/>
    </row>
    <row r="24159">
      <c r="A24159" s="71"/>
      <c r="J24159" s="23"/>
    </row>
    <row r="24160">
      <c r="A24160" s="71"/>
      <c r="J24160" s="23"/>
    </row>
    <row r="24161">
      <c r="A24161" s="71"/>
      <c r="J24161" s="23"/>
    </row>
    <row r="24162">
      <c r="A24162" s="71"/>
      <c r="J24162" s="23"/>
    </row>
    <row r="24163">
      <c r="A24163" s="71"/>
      <c r="J24163" s="23"/>
    </row>
    <row r="24164">
      <c r="A24164" s="71"/>
      <c r="J24164" s="23"/>
    </row>
    <row r="24165">
      <c r="A24165" s="71"/>
      <c r="J24165" s="23"/>
    </row>
    <row r="24166">
      <c r="A24166" s="71"/>
      <c r="J24166" s="23"/>
    </row>
    <row r="24167">
      <c r="A24167" s="71"/>
      <c r="J24167" s="23"/>
    </row>
    <row r="24168">
      <c r="A24168" s="71"/>
      <c r="J24168" s="23"/>
    </row>
    <row r="24169">
      <c r="A24169" s="71"/>
      <c r="J24169" s="23"/>
    </row>
    <row r="24170">
      <c r="A24170" s="71"/>
      <c r="J24170" s="23"/>
    </row>
    <row r="24171">
      <c r="A24171" s="71"/>
      <c r="J24171" s="23"/>
    </row>
    <row r="24172">
      <c r="A24172" s="71"/>
      <c r="J24172" s="23"/>
    </row>
    <row r="24173">
      <c r="A24173" s="71"/>
      <c r="J24173" s="23"/>
    </row>
    <row r="24174">
      <c r="A24174" s="71"/>
      <c r="J24174" s="23"/>
    </row>
    <row r="24175">
      <c r="A24175" s="71"/>
      <c r="J24175" s="23"/>
    </row>
    <row r="24176">
      <c r="A24176" s="71"/>
      <c r="J24176" s="23"/>
    </row>
    <row r="24177">
      <c r="A24177" s="71"/>
      <c r="J24177" s="23"/>
    </row>
    <row r="24178">
      <c r="A24178" s="71"/>
      <c r="J24178" s="23"/>
    </row>
    <row r="24179">
      <c r="A24179" s="71"/>
      <c r="J24179" s="23"/>
    </row>
    <row r="24180">
      <c r="A24180" s="71"/>
      <c r="J24180" s="23"/>
    </row>
    <row r="24181">
      <c r="A24181" s="71"/>
      <c r="J24181" s="23"/>
    </row>
    <row r="24182">
      <c r="A24182" s="71"/>
      <c r="J24182" s="23"/>
    </row>
    <row r="24183">
      <c r="A24183" s="71"/>
      <c r="J24183" s="23"/>
    </row>
    <row r="24184">
      <c r="A24184" s="71"/>
      <c r="J24184" s="23"/>
    </row>
    <row r="24185">
      <c r="A24185" s="71"/>
      <c r="J24185" s="23"/>
    </row>
    <row r="24186">
      <c r="A24186" s="71"/>
      <c r="J24186" s="23"/>
    </row>
    <row r="24187">
      <c r="A24187" s="71"/>
      <c r="J24187" s="23"/>
    </row>
    <row r="24188">
      <c r="A24188" s="71"/>
      <c r="J24188" s="23"/>
    </row>
    <row r="24189">
      <c r="A24189" s="71"/>
      <c r="J24189" s="23"/>
    </row>
    <row r="24190">
      <c r="A24190" s="71"/>
      <c r="J24190" s="23"/>
    </row>
    <row r="24191">
      <c r="A24191" s="71"/>
      <c r="J24191" s="23"/>
    </row>
    <row r="24192">
      <c r="A24192" s="71"/>
      <c r="J24192" s="23"/>
    </row>
    <row r="24193">
      <c r="A24193" s="71"/>
      <c r="J24193" s="23"/>
    </row>
    <row r="24194">
      <c r="A24194" s="71"/>
      <c r="J24194" s="23"/>
    </row>
    <row r="24195">
      <c r="A24195" s="71"/>
      <c r="J24195" s="23"/>
    </row>
    <row r="24196">
      <c r="A24196" s="71"/>
      <c r="J24196" s="23"/>
    </row>
    <row r="24197">
      <c r="A24197" s="71"/>
      <c r="J24197" s="23"/>
    </row>
    <row r="24198">
      <c r="A24198" s="71"/>
      <c r="J24198" s="23"/>
    </row>
    <row r="24199">
      <c r="A24199" s="71"/>
      <c r="J24199" s="23"/>
    </row>
    <row r="24200">
      <c r="A24200" s="71"/>
      <c r="J24200" s="23"/>
    </row>
    <row r="24201">
      <c r="A24201" s="71"/>
      <c r="J24201" s="23"/>
    </row>
    <row r="24202">
      <c r="A24202" s="71"/>
      <c r="J24202" s="23"/>
    </row>
    <row r="24203">
      <c r="A24203" s="71"/>
      <c r="J24203" s="23"/>
    </row>
    <row r="24204">
      <c r="A24204" s="71"/>
      <c r="J24204" s="23"/>
    </row>
    <row r="24205">
      <c r="A24205" s="71"/>
      <c r="J24205" s="23"/>
    </row>
    <row r="24206">
      <c r="A24206" s="71"/>
      <c r="J24206" s="23"/>
    </row>
    <row r="24207">
      <c r="A24207" s="71"/>
      <c r="J24207" s="23"/>
    </row>
    <row r="24208">
      <c r="A24208" s="71"/>
      <c r="J24208" s="23"/>
    </row>
    <row r="24209">
      <c r="A24209" s="71"/>
      <c r="J24209" s="23"/>
    </row>
    <row r="24210">
      <c r="A24210" s="71"/>
      <c r="J24210" s="23"/>
    </row>
    <row r="24211">
      <c r="A24211" s="71"/>
      <c r="J24211" s="23"/>
    </row>
    <row r="24212">
      <c r="A24212" s="71"/>
      <c r="J24212" s="23"/>
    </row>
    <row r="24213">
      <c r="A24213" s="71"/>
      <c r="J24213" s="23"/>
    </row>
    <row r="24214">
      <c r="A24214" s="71"/>
      <c r="J24214" s="23"/>
    </row>
    <row r="24215">
      <c r="A24215" s="71"/>
      <c r="J24215" s="23"/>
    </row>
    <row r="24216">
      <c r="A24216" s="71"/>
      <c r="J24216" s="23"/>
    </row>
    <row r="24217">
      <c r="A24217" s="71"/>
      <c r="J24217" s="23"/>
    </row>
    <row r="24218">
      <c r="A24218" s="71"/>
      <c r="J24218" s="23"/>
    </row>
    <row r="24219">
      <c r="A24219" s="71"/>
      <c r="J24219" s="23"/>
    </row>
    <row r="24220">
      <c r="A24220" s="71"/>
      <c r="J24220" s="23"/>
    </row>
    <row r="24221">
      <c r="A24221" s="71"/>
      <c r="J24221" s="23"/>
    </row>
    <row r="24222">
      <c r="A24222" s="71"/>
      <c r="J24222" s="23"/>
    </row>
    <row r="24223">
      <c r="A24223" s="71"/>
      <c r="J24223" s="23"/>
    </row>
    <row r="24224">
      <c r="A24224" s="71"/>
      <c r="J24224" s="23"/>
    </row>
    <row r="24225">
      <c r="A24225" s="71"/>
      <c r="J24225" s="23"/>
    </row>
    <row r="24226">
      <c r="A24226" s="71"/>
      <c r="J24226" s="23"/>
    </row>
    <row r="24227">
      <c r="A24227" s="71"/>
      <c r="J24227" s="23"/>
    </row>
    <row r="24228">
      <c r="A24228" s="71"/>
      <c r="J24228" s="23"/>
    </row>
    <row r="24229">
      <c r="A24229" s="71"/>
      <c r="J24229" s="23"/>
    </row>
    <row r="24230">
      <c r="A24230" s="71"/>
      <c r="J24230" s="23"/>
    </row>
    <row r="24231">
      <c r="A24231" s="71"/>
      <c r="J24231" s="23"/>
    </row>
    <row r="24232">
      <c r="A24232" s="71"/>
      <c r="J24232" s="23"/>
    </row>
    <row r="24233">
      <c r="A24233" s="71"/>
      <c r="J24233" s="23"/>
    </row>
    <row r="24234">
      <c r="A24234" s="71"/>
      <c r="J24234" s="23"/>
    </row>
    <row r="24235">
      <c r="A24235" s="71"/>
      <c r="J24235" s="23"/>
    </row>
    <row r="24236">
      <c r="A24236" s="71"/>
      <c r="J24236" s="23"/>
    </row>
    <row r="24237">
      <c r="A24237" s="71"/>
      <c r="J24237" s="23"/>
    </row>
    <row r="24238">
      <c r="A24238" s="71"/>
      <c r="J24238" s="23"/>
    </row>
    <row r="24239">
      <c r="A24239" s="71"/>
      <c r="J24239" s="23"/>
    </row>
    <row r="24240">
      <c r="A24240" s="71"/>
      <c r="J24240" s="23"/>
    </row>
    <row r="24241">
      <c r="A24241" s="71"/>
      <c r="J24241" s="23"/>
    </row>
    <row r="24242">
      <c r="A24242" s="71"/>
      <c r="J24242" s="23"/>
    </row>
    <row r="24243">
      <c r="A24243" s="71"/>
      <c r="J24243" s="23"/>
    </row>
    <row r="24244">
      <c r="A24244" s="71"/>
      <c r="J24244" s="23"/>
    </row>
    <row r="24245">
      <c r="A24245" s="71"/>
      <c r="J24245" s="23"/>
    </row>
    <row r="24246">
      <c r="A24246" s="71"/>
      <c r="J24246" s="23"/>
    </row>
    <row r="24247">
      <c r="A24247" s="71"/>
      <c r="J24247" s="23"/>
    </row>
    <row r="24248">
      <c r="A24248" s="71"/>
      <c r="J24248" s="23"/>
    </row>
    <row r="24249">
      <c r="A24249" s="71"/>
      <c r="J24249" s="23"/>
    </row>
    <row r="24250">
      <c r="A24250" s="71"/>
      <c r="J24250" s="23"/>
    </row>
    <row r="24251">
      <c r="A24251" s="71"/>
      <c r="J24251" s="23"/>
    </row>
    <row r="24252">
      <c r="A24252" s="71"/>
      <c r="J24252" s="23"/>
    </row>
    <row r="24253">
      <c r="A24253" s="71"/>
      <c r="J24253" s="23"/>
    </row>
    <row r="24254">
      <c r="A24254" s="71"/>
      <c r="J24254" s="23"/>
    </row>
    <row r="24255">
      <c r="A24255" s="71"/>
      <c r="J24255" s="23"/>
    </row>
    <row r="24256">
      <c r="A24256" s="71"/>
      <c r="J24256" s="23"/>
    </row>
    <row r="24257">
      <c r="A24257" s="71"/>
      <c r="J24257" s="23"/>
    </row>
    <row r="24258">
      <c r="A24258" s="71"/>
      <c r="J24258" s="23"/>
    </row>
    <row r="24259">
      <c r="A24259" s="71"/>
      <c r="J24259" s="23"/>
    </row>
    <row r="24260">
      <c r="A24260" s="71"/>
      <c r="J24260" s="23"/>
    </row>
    <row r="24261">
      <c r="A24261" s="71"/>
      <c r="J24261" s="23"/>
    </row>
    <row r="24262">
      <c r="A24262" s="71"/>
      <c r="J24262" s="23"/>
    </row>
    <row r="24263">
      <c r="A24263" s="71"/>
      <c r="J24263" s="23"/>
    </row>
    <row r="24264">
      <c r="A24264" s="71"/>
      <c r="J24264" s="23"/>
    </row>
    <row r="24265">
      <c r="A24265" s="71"/>
      <c r="J24265" s="23"/>
    </row>
    <row r="24266">
      <c r="A24266" s="71"/>
      <c r="J24266" s="23"/>
    </row>
    <row r="24267">
      <c r="A24267" s="71"/>
      <c r="J24267" s="23"/>
    </row>
    <row r="24268">
      <c r="A24268" s="71"/>
      <c r="J24268" s="23"/>
    </row>
    <row r="24269">
      <c r="A24269" s="71"/>
      <c r="J24269" s="23"/>
    </row>
    <row r="24270">
      <c r="A24270" s="71"/>
      <c r="J24270" s="23"/>
    </row>
    <row r="24271">
      <c r="A24271" s="71"/>
      <c r="J24271" s="23"/>
    </row>
    <row r="24272">
      <c r="A24272" s="71"/>
      <c r="J24272" s="23"/>
    </row>
    <row r="24273">
      <c r="A24273" s="71"/>
      <c r="J24273" s="23"/>
    </row>
    <row r="24274">
      <c r="A24274" s="71"/>
      <c r="J24274" s="23"/>
    </row>
    <row r="24275">
      <c r="A24275" s="71"/>
      <c r="J24275" s="23"/>
    </row>
    <row r="24276">
      <c r="A24276" s="71"/>
      <c r="J24276" s="23"/>
    </row>
    <row r="24277">
      <c r="A24277" s="71"/>
      <c r="J24277" s="23"/>
    </row>
    <row r="24278">
      <c r="A24278" s="71"/>
      <c r="J24278" s="23"/>
    </row>
    <row r="24279">
      <c r="A24279" s="71"/>
      <c r="J24279" s="23"/>
    </row>
    <row r="24280">
      <c r="A24280" s="71"/>
      <c r="J24280" s="23"/>
    </row>
    <row r="24281">
      <c r="A24281" s="71"/>
      <c r="J24281" s="23"/>
    </row>
    <row r="24282">
      <c r="A24282" s="71"/>
      <c r="J24282" s="23"/>
    </row>
    <row r="24283">
      <c r="A24283" s="71"/>
      <c r="J24283" s="23"/>
    </row>
    <row r="24284">
      <c r="A24284" s="71"/>
      <c r="J24284" s="23"/>
    </row>
    <row r="24285">
      <c r="A24285" s="71"/>
      <c r="J24285" s="23"/>
    </row>
    <row r="24286">
      <c r="A24286" s="71"/>
      <c r="J24286" s="23"/>
    </row>
    <row r="24287">
      <c r="A24287" s="71"/>
      <c r="J24287" s="23"/>
    </row>
    <row r="24288">
      <c r="A24288" s="71"/>
      <c r="J24288" s="23"/>
    </row>
    <row r="24289">
      <c r="A24289" s="71"/>
      <c r="J24289" s="23"/>
    </row>
    <row r="24290">
      <c r="A24290" s="71"/>
      <c r="J24290" s="23"/>
    </row>
    <row r="24291">
      <c r="A24291" s="71"/>
      <c r="J24291" s="23"/>
    </row>
    <row r="24292">
      <c r="A24292" s="71"/>
      <c r="J24292" s="23"/>
    </row>
    <row r="24293">
      <c r="A24293" s="71"/>
      <c r="J24293" s="23"/>
    </row>
    <row r="24294">
      <c r="A24294" s="71"/>
      <c r="J24294" s="23"/>
    </row>
    <row r="24295">
      <c r="A24295" s="71"/>
      <c r="J24295" s="23"/>
    </row>
    <row r="24296">
      <c r="A24296" s="71"/>
      <c r="J24296" s="23"/>
    </row>
    <row r="24297">
      <c r="A24297" s="71"/>
      <c r="J24297" s="23"/>
    </row>
    <row r="24298">
      <c r="A24298" s="71"/>
      <c r="J24298" s="23"/>
    </row>
    <row r="24299">
      <c r="A24299" s="71"/>
      <c r="J24299" s="23"/>
    </row>
    <row r="24300">
      <c r="A24300" s="71"/>
      <c r="J24300" s="23"/>
    </row>
    <row r="24301">
      <c r="A24301" s="71"/>
      <c r="J24301" s="23"/>
    </row>
    <row r="24302">
      <c r="A24302" s="71"/>
      <c r="J24302" s="23"/>
    </row>
    <row r="24303">
      <c r="A24303" s="71"/>
      <c r="J24303" s="23"/>
    </row>
    <row r="24304">
      <c r="A24304" s="71"/>
      <c r="J24304" s="23"/>
    </row>
    <row r="24305">
      <c r="A24305" s="71"/>
      <c r="J24305" s="23"/>
    </row>
    <row r="24306">
      <c r="A24306" s="71"/>
      <c r="J24306" s="23"/>
    </row>
    <row r="24307">
      <c r="A24307" s="71"/>
      <c r="J24307" s="23"/>
    </row>
    <row r="24308">
      <c r="A24308" s="71"/>
      <c r="J24308" s="23"/>
    </row>
    <row r="24309">
      <c r="A24309" s="71"/>
      <c r="J24309" s="23"/>
    </row>
    <row r="24310">
      <c r="A24310" s="71"/>
      <c r="J24310" s="23"/>
    </row>
    <row r="24311">
      <c r="A24311" s="71"/>
      <c r="J24311" s="23"/>
    </row>
    <row r="24312">
      <c r="A24312" s="71"/>
      <c r="J24312" s="23"/>
    </row>
    <row r="24313">
      <c r="A24313" s="71"/>
      <c r="J24313" s="23"/>
    </row>
    <row r="24314">
      <c r="A24314" s="71"/>
      <c r="J24314" s="23"/>
    </row>
    <row r="24315">
      <c r="A24315" s="71"/>
      <c r="J24315" s="23"/>
    </row>
    <row r="24316">
      <c r="A24316" s="71"/>
      <c r="J24316" s="23"/>
    </row>
    <row r="24317">
      <c r="A24317" s="71"/>
      <c r="J24317" s="23"/>
    </row>
    <row r="24318">
      <c r="A24318" s="71"/>
      <c r="J24318" s="23"/>
    </row>
    <row r="24319">
      <c r="A24319" s="71"/>
      <c r="J24319" s="23"/>
    </row>
    <row r="24320">
      <c r="A24320" s="71"/>
      <c r="J24320" s="23"/>
    </row>
    <row r="24321">
      <c r="A24321" s="71"/>
      <c r="J24321" s="23"/>
    </row>
    <row r="24322">
      <c r="A24322" s="71"/>
      <c r="J24322" s="23"/>
    </row>
    <row r="24323">
      <c r="A24323" s="71"/>
      <c r="J24323" s="23"/>
    </row>
    <row r="24324">
      <c r="A24324" s="71"/>
      <c r="J24324" s="23"/>
    </row>
    <row r="24325">
      <c r="A24325" s="71"/>
      <c r="J24325" s="23"/>
    </row>
    <row r="24326">
      <c r="A24326" s="71"/>
      <c r="J24326" s="23"/>
    </row>
    <row r="24327">
      <c r="A24327" s="71"/>
      <c r="J24327" s="23"/>
    </row>
    <row r="24328">
      <c r="A24328" s="71"/>
      <c r="J24328" s="23"/>
    </row>
    <row r="24329">
      <c r="A24329" s="71"/>
      <c r="J24329" s="23"/>
    </row>
    <row r="24330">
      <c r="A24330" s="71"/>
      <c r="J24330" s="23"/>
    </row>
    <row r="24331">
      <c r="A24331" s="71"/>
      <c r="J24331" s="23"/>
    </row>
    <row r="24332">
      <c r="A24332" s="71"/>
      <c r="J24332" s="23"/>
    </row>
    <row r="24333">
      <c r="A24333" s="71"/>
      <c r="J24333" s="23"/>
    </row>
    <row r="24334">
      <c r="A24334" s="71"/>
      <c r="J24334" s="23"/>
    </row>
    <row r="24335">
      <c r="A24335" s="71"/>
      <c r="J24335" s="23"/>
    </row>
    <row r="24336">
      <c r="A24336" s="71"/>
      <c r="J24336" s="23"/>
    </row>
    <row r="24337">
      <c r="A24337" s="71"/>
      <c r="J24337" s="23"/>
    </row>
    <row r="24338">
      <c r="A24338" s="71"/>
      <c r="J24338" s="23"/>
    </row>
    <row r="24339">
      <c r="A24339" s="71"/>
      <c r="J24339" s="23"/>
    </row>
    <row r="24340">
      <c r="A24340" s="71"/>
      <c r="J24340" s="23"/>
    </row>
    <row r="24341">
      <c r="A24341" s="71"/>
      <c r="J24341" s="23"/>
    </row>
    <row r="24342">
      <c r="A24342" s="71"/>
      <c r="J24342" s="23"/>
    </row>
    <row r="24343">
      <c r="A24343" s="71"/>
      <c r="J24343" s="23"/>
    </row>
    <row r="24344">
      <c r="A24344" s="71"/>
      <c r="J24344" s="23"/>
    </row>
    <row r="24345">
      <c r="A24345" s="71"/>
      <c r="J24345" s="23"/>
    </row>
    <row r="24346">
      <c r="A24346" s="71"/>
      <c r="J24346" s="23"/>
    </row>
    <row r="24347">
      <c r="A24347" s="71"/>
      <c r="J24347" s="23"/>
    </row>
    <row r="24348">
      <c r="A24348" s="71"/>
      <c r="J24348" s="23"/>
    </row>
    <row r="24349">
      <c r="A24349" s="71"/>
      <c r="J24349" s="23"/>
    </row>
    <row r="24350">
      <c r="A24350" s="71"/>
      <c r="J24350" s="23"/>
    </row>
    <row r="24351">
      <c r="A24351" s="71"/>
      <c r="J24351" s="23"/>
    </row>
    <row r="24352">
      <c r="A24352" s="71"/>
      <c r="J24352" s="23"/>
    </row>
    <row r="24353">
      <c r="A24353" s="71"/>
      <c r="J24353" s="23"/>
    </row>
    <row r="24354">
      <c r="A24354" s="71"/>
      <c r="J24354" s="23"/>
    </row>
    <row r="24355">
      <c r="A24355" s="71"/>
      <c r="J24355" s="23"/>
    </row>
    <row r="24356">
      <c r="A24356" s="71"/>
      <c r="J24356" s="23"/>
    </row>
    <row r="24357">
      <c r="A24357" s="71"/>
      <c r="J24357" s="23"/>
    </row>
    <row r="24358">
      <c r="A24358" s="71"/>
      <c r="J24358" s="23"/>
    </row>
    <row r="24359">
      <c r="A24359" s="71"/>
      <c r="J24359" s="23"/>
    </row>
    <row r="24360">
      <c r="A24360" s="71"/>
      <c r="J24360" s="23"/>
    </row>
    <row r="24361">
      <c r="A24361" s="71"/>
      <c r="J24361" s="23"/>
    </row>
    <row r="24362">
      <c r="A24362" s="71"/>
      <c r="J24362" s="23"/>
    </row>
    <row r="24363">
      <c r="A24363" s="71"/>
      <c r="J24363" s="23"/>
    </row>
    <row r="24364">
      <c r="A24364" s="71"/>
      <c r="J24364" s="23"/>
    </row>
    <row r="24365">
      <c r="A24365" s="71"/>
      <c r="J24365" s="23"/>
    </row>
    <row r="24366">
      <c r="A24366" s="71"/>
      <c r="J24366" s="23"/>
    </row>
    <row r="24367">
      <c r="A24367" s="71"/>
      <c r="J24367" s="23"/>
    </row>
    <row r="24368">
      <c r="A24368" s="71"/>
      <c r="J24368" s="23"/>
    </row>
    <row r="24369">
      <c r="A24369" s="71"/>
      <c r="J24369" s="23"/>
    </row>
    <row r="24370">
      <c r="A24370" s="71"/>
      <c r="J24370" s="23"/>
    </row>
    <row r="24371">
      <c r="A24371" s="71"/>
      <c r="J24371" s="23"/>
    </row>
    <row r="24372">
      <c r="A24372" s="71"/>
      <c r="J24372" s="23"/>
    </row>
    <row r="24373">
      <c r="A24373" s="71"/>
      <c r="J24373" s="23"/>
    </row>
    <row r="24374">
      <c r="A24374" s="71"/>
      <c r="J24374" s="23"/>
    </row>
    <row r="24375">
      <c r="A24375" s="71"/>
      <c r="J24375" s="23"/>
    </row>
    <row r="24376">
      <c r="A24376" s="71"/>
      <c r="J24376" s="23"/>
    </row>
    <row r="24377">
      <c r="A24377" s="71"/>
      <c r="J24377" s="23"/>
    </row>
    <row r="24378">
      <c r="A24378" s="71"/>
      <c r="J24378" s="23"/>
    </row>
    <row r="24379">
      <c r="A24379" s="71"/>
      <c r="J24379" s="23"/>
    </row>
    <row r="24380">
      <c r="A24380" s="71"/>
      <c r="J24380" s="23"/>
    </row>
    <row r="24381">
      <c r="A24381" s="71"/>
      <c r="J24381" s="23"/>
    </row>
    <row r="24382">
      <c r="A24382" s="71"/>
      <c r="J24382" s="23"/>
    </row>
    <row r="24383">
      <c r="A24383" s="71"/>
      <c r="J24383" s="23"/>
    </row>
    <row r="24384">
      <c r="A24384" s="71"/>
      <c r="J24384" s="23"/>
    </row>
    <row r="24385">
      <c r="A24385" s="71"/>
      <c r="J24385" s="23"/>
    </row>
    <row r="24386">
      <c r="A24386" s="71"/>
      <c r="J24386" s="23"/>
    </row>
    <row r="24387">
      <c r="A24387" s="71"/>
      <c r="J24387" s="23"/>
    </row>
    <row r="24388">
      <c r="A24388" s="71"/>
      <c r="J24388" s="23"/>
    </row>
    <row r="24389">
      <c r="A24389" s="71"/>
      <c r="J24389" s="23"/>
    </row>
    <row r="24390">
      <c r="A24390" s="71"/>
      <c r="J24390" s="23"/>
    </row>
    <row r="24391">
      <c r="A24391" s="71"/>
      <c r="J24391" s="23"/>
    </row>
    <row r="24392">
      <c r="A24392" s="71"/>
      <c r="J24392" s="23"/>
    </row>
    <row r="24393">
      <c r="A24393" s="71"/>
      <c r="J24393" s="23"/>
    </row>
    <row r="24394">
      <c r="A24394" s="71"/>
      <c r="J24394" s="23"/>
    </row>
    <row r="24395">
      <c r="A24395" s="71"/>
      <c r="J24395" s="23"/>
    </row>
    <row r="24396">
      <c r="A24396" s="71"/>
      <c r="J24396" s="23"/>
    </row>
    <row r="24397">
      <c r="A24397" s="71"/>
      <c r="J24397" s="23"/>
    </row>
    <row r="24398">
      <c r="A24398" s="71"/>
      <c r="J24398" s="23"/>
    </row>
    <row r="24399">
      <c r="A24399" s="71"/>
      <c r="J24399" s="23"/>
    </row>
    <row r="24400">
      <c r="A24400" s="71"/>
      <c r="J24400" s="23"/>
    </row>
    <row r="24401">
      <c r="A24401" s="71"/>
      <c r="J24401" s="23"/>
    </row>
    <row r="24402">
      <c r="A24402" s="71"/>
      <c r="J24402" s="23"/>
    </row>
    <row r="24403">
      <c r="A24403" s="71"/>
      <c r="J24403" s="23"/>
    </row>
    <row r="24404">
      <c r="A24404" s="71"/>
      <c r="J24404" s="23"/>
    </row>
    <row r="24405">
      <c r="A24405" s="71"/>
      <c r="J24405" s="23"/>
    </row>
    <row r="24406">
      <c r="A24406" s="71"/>
      <c r="J24406" s="23"/>
    </row>
    <row r="24407">
      <c r="A24407" s="71"/>
      <c r="J24407" s="23"/>
    </row>
    <row r="24408">
      <c r="A24408" s="71"/>
      <c r="J24408" s="23"/>
    </row>
    <row r="24409">
      <c r="A24409" s="71"/>
      <c r="J24409" s="23"/>
    </row>
    <row r="24410">
      <c r="A24410" s="71"/>
      <c r="J24410" s="23"/>
    </row>
    <row r="24411">
      <c r="A24411" s="71"/>
      <c r="J24411" s="23"/>
    </row>
    <row r="24412">
      <c r="A24412" s="71"/>
      <c r="J24412" s="23"/>
    </row>
    <row r="24413">
      <c r="A24413" s="71"/>
      <c r="J24413" s="23"/>
    </row>
    <row r="24414">
      <c r="A24414" s="71"/>
      <c r="J24414" s="23"/>
    </row>
    <row r="24415">
      <c r="A24415" s="71"/>
      <c r="J24415" s="23"/>
    </row>
    <row r="24416">
      <c r="A24416" s="71"/>
      <c r="J24416" s="23"/>
    </row>
    <row r="24417">
      <c r="A24417" s="71"/>
      <c r="J24417" s="23"/>
    </row>
    <row r="24418">
      <c r="A24418" s="71"/>
      <c r="J24418" s="23"/>
    </row>
    <row r="24419">
      <c r="A24419" s="71"/>
      <c r="J24419" s="23"/>
    </row>
    <row r="24420">
      <c r="A24420" s="71"/>
      <c r="J24420" s="23"/>
    </row>
    <row r="24421">
      <c r="A24421" s="71"/>
      <c r="J24421" s="23"/>
    </row>
    <row r="24422">
      <c r="A24422" s="71"/>
      <c r="J24422" s="23"/>
    </row>
    <row r="24423">
      <c r="A24423" s="71"/>
      <c r="J24423" s="23"/>
    </row>
    <row r="24424">
      <c r="A24424" s="71"/>
      <c r="J24424" s="23"/>
    </row>
    <row r="24425">
      <c r="A24425" s="71"/>
      <c r="J24425" s="23"/>
    </row>
    <row r="24426">
      <c r="A24426" s="71"/>
      <c r="J24426" s="23"/>
    </row>
    <row r="24427">
      <c r="A24427" s="71"/>
      <c r="J24427" s="23"/>
    </row>
    <row r="24428">
      <c r="A24428" s="71"/>
      <c r="J24428" s="23"/>
    </row>
    <row r="24429">
      <c r="A24429" s="71"/>
      <c r="J24429" s="23"/>
    </row>
    <row r="24430">
      <c r="A24430" s="71"/>
      <c r="J24430" s="23"/>
    </row>
    <row r="24431">
      <c r="A24431" s="71"/>
      <c r="J24431" s="23"/>
    </row>
    <row r="24432">
      <c r="A24432" s="71"/>
      <c r="J24432" s="23"/>
    </row>
    <row r="24433">
      <c r="A24433" s="71"/>
      <c r="J24433" s="23"/>
    </row>
    <row r="24434">
      <c r="A24434" s="71"/>
      <c r="J24434" s="23"/>
    </row>
    <row r="24435">
      <c r="A24435" s="71"/>
      <c r="J24435" s="23"/>
    </row>
    <row r="24436">
      <c r="A24436" s="71"/>
      <c r="J24436" s="23"/>
    </row>
    <row r="24437">
      <c r="A24437" s="71"/>
      <c r="J24437" s="23"/>
    </row>
    <row r="24438">
      <c r="A24438" s="71"/>
      <c r="J24438" s="23"/>
    </row>
    <row r="24439">
      <c r="A24439" s="71"/>
      <c r="J24439" s="23"/>
    </row>
    <row r="24440">
      <c r="A24440" s="71"/>
      <c r="J24440" s="23"/>
    </row>
    <row r="24441">
      <c r="A24441" s="71"/>
      <c r="J24441" s="23"/>
    </row>
    <row r="24442">
      <c r="A24442" s="71"/>
      <c r="J24442" s="23"/>
    </row>
    <row r="24443">
      <c r="A24443" s="71"/>
      <c r="J24443" s="23"/>
    </row>
    <row r="24444">
      <c r="A24444" s="71"/>
      <c r="J24444" s="23"/>
    </row>
    <row r="24445">
      <c r="A24445" s="71"/>
      <c r="J24445" s="23"/>
    </row>
    <row r="24446">
      <c r="A24446" s="71"/>
      <c r="J24446" s="23"/>
    </row>
    <row r="24447">
      <c r="A24447" s="71"/>
      <c r="J24447" s="23"/>
    </row>
    <row r="24448">
      <c r="A24448" s="71"/>
      <c r="J24448" s="23"/>
    </row>
    <row r="24449">
      <c r="A24449" s="71"/>
      <c r="J24449" s="23"/>
    </row>
    <row r="24450">
      <c r="A24450" s="71"/>
      <c r="J24450" s="23"/>
    </row>
    <row r="24451">
      <c r="A24451" s="71"/>
      <c r="J24451" s="23"/>
    </row>
    <row r="24452">
      <c r="A24452" s="71"/>
      <c r="J24452" s="23"/>
    </row>
    <row r="24453">
      <c r="A24453" s="71"/>
      <c r="J24453" s="23"/>
    </row>
    <row r="24454">
      <c r="A24454" s="71"/>
      <c r="J24454" s="23"/>
    </row>
    <row r="24455">
      <c r="A24455" s="71"/>
      <c r="J24455" s="23"/>
    </row>
    <row r="24456">
      <c r="A24456" s="71"/>
      <c r="J24456" s="23"/>
    </row>
    <row r="24457">
      <c r="A24457" s="71"/>
      <c r="J24457" s="23"/>
    </row>
    <row r="24458">
      <c r="A24458" s="71"/>
      <c r="J24458" s="23"/>
    </row>
    <row r="24459">
      <c r="A24459" s="71"/>
      <c r="J24459" s="23"/>
    </row>
    <row r="24460">
      <c r="A24460" s="71"/>
      <c r="J24460" s="23"/>
    </row>
    <row r="24461">
      <c r="A24461" s="71"/>
      <c r="J24461" s="23"/>
    </row>
    <row r="24462">
      <c r="A24462" s="71"/>
      <c r="J24462" s="23"/>
    </row>
    <row r="24463">
      <c r="A24463" s="71"/>
      <c r="J24463" s="23"/>
    </row>
    <row r="24464">
      <c r="A24464" s="71"/>
      <c r="J24464" s="23"/>
    </row>
    <row r="24465">
      <c r="A24465" s="71"/>
      <c r="J24465" s="23"/>
    </row>
    <row r="24466">
      <c r="A24466" s="71"/>
      <c r="J24466" s="23"/>
    </row>
    <row r="24467">
      <c r="A24467" s="71"/>
      <c r="J24467" s="23"/>
    </row>
    <row r="24468">
      <c r="A24468" s="71"/>
      <c r="J24468" s="23"/>
    </row>
    <row r="24469">
      <c r="A24469" s="71"/>
      <c r="J24469" s="23"/>
    </row>
    <row r="24470">
      <c r="A24470" s="71"/>
      <c r="J24470" s="23"/>
    </row>
    <row r="24471">
      <c r="A24471" s="71"/>
      <c r="J24471" s="23"/>
    </row>
    <row r="24472">
      <c r="A24472" s="71"/>
      <c r="J24472" s="23"/>
    </row>
    <row r="24473">
      <c r="A24473" s="71"/>
      <c r="J24473" s="23"/>
    </row>
    <row r="24474">
      <c r="A24474" s="71"/>
      <c r="J24474" s="23"/>
    </row>
    <row r="24475">
      <c r="A24475" s="71"/>
      <c r="J24475" s="23"/>
    </row>
    <row r="24476">
      <c r="A24476" s="71"/>
      <c r="J24476" s="23"/>
    </row>
    <row r="24477">
      <c r="A24477" s="71"/>
      <c r="J24477" s="23"/>
    </row>
    <row r="24478">
      <c r="A24478" s="71"/>
      <c r="J24478" s="23"/>
    </row>
    <row r="24479">
      <c r="A24479" s="71"/>
      <c r="J24479" s="23"/>
    </row>
    <row r="24480">
      <c r="A24480" s="71"/>
      <c r="J24480" s="23"/>
    </row>
    <row r="24481">
      <c r="A24481" s="71"/>
      <c r="J24481" s="23"/>
    </row>
    <row r="24482">
      <c r="A24482" s="71"/>
      <c r="J24482" s="23"/>
    </row>
    <row r="24483">
      <c r="A24483" s="71"/>
      <c r="J24483" s="23"/>
    </row>
    <row r="24484">
      <c r="A24484" s="71"/>
      <c r="J24484" s="23"/>
    </row>
    <row r="24485">
      <c r="A24485" s="71"/>
      <c r="J24485" s="23"/>
    </row>
    <row r="24486">
      <c r="A24486" s="71"/>
      <c r="J24486" s="23"/>
    </row>
    <row r="24487">
      <c r="A24487" s="71"/>
      <c r="J24487" s="23"/>
    </row>
    <row r="24488">
      <c r="A24488" s="71"/>
      <c r="J24488" s="23"/>
    </row>
    <row r="24489">
      <c r="A24489" s="71"/>
      <c r="J24489" s="23"/>
    </row>
    <row r="24490">
      <c r="A24490" s="71"/>
      <c r="J24490" s="23"/>
    </row>
    <row r="24491">
      <c r="A24491" s="71"/>
      <c r="J24491" s="23"/>
    </row>
    <row r="24492">
      <c r="A24492" s="71"/>
      <c r="J24492" s="23"/>
    </row>
    <row r="24493">
      <c r="A24493" s="71"/>
      <c r="J24493" s="23"/>
    </row>
    <row r="24494">
      <c r="A24494" s="71"/>
      <c r="J24494" s="23"/>
    </row>
    <row r="24495">
      <c r="A24495" s="71"/>
      <c r="J24495" s="23"/>
    </row>
    <row r="24496">
      <c r="A24496" s="71"/>
      <c r="J24496" s="23"/>
    </row>
    <row r="24497">
      <c r="A24497" s="71"/>
      <c r="J24497" s="23"/>
    </row>
    <row r="24498">
      <c r="A24498" s="71"/>
      <c r="J24498" s="23"/>
    </row>
    <row r="24499">
      <c r="A24499" s="71"/>
      <c r="J24499" s="23"/>
    </row>
    <row r="24500">
      <c r="A24500" s="71"/>
      <c r="J24500" s="23"/>
    </row>
    <row r="24501">
      <c r="A24501" s="71"/>
      <c r="J24501" s="23"/>
    </row>
    <row r="24502">
      <c r="A24502" s="71"/>
      <c r="J24502" s="23"/>
    </row>
    <row r="24503">
      <c r="A24503" s="71"/>
      <c r="J24503" s="23"/>
    </row>
    <row r="24504">
      <c r="A24504" s="71"/>
      <c r="J24504" s="23"/>
    </row>
    <row r="24505">
      <c r="A24505" s="71"/>
      <c r="J24505" s="23"/>
    </row>
    <row r="24506">
      <c r="A24506" s="71"/>
      <c r="J24506" s="23"/>
    </row>
    <row r="24507">
      <c r="A24507" s="71"/>
      <c r="J24507" s="23"/>
    </row>
    <row r="24508">
      <c r="A24508" s="71"/>
      <c r="J24508" s="23"/>
    </row>
    <row r="24509">
      <c r="A24509" s="71"/>
      <c r="J24509" s="23"/>
    </row>
    <row r="24510">
      <c r="A24510" s="71"/>
      <c r="J24510" s="23"/>
    </row>
    <row r="24511">
      <c r="A24511" s="71"/>
      <c r="J24511" s="23"/>
    </row>
    <row r="24512">
      <c r="A24512" s="71"/>
      <c r="J24512" s="23"/>
    </row>
    <row r="24513">
      <c r="A24513" s="71"/>
      <c r="J24513" s="23"/>
    </row>
    <row r="24514">
      <c r="A24514" s="71"/>
      <c r="J24514" s="23"/>
    </row>
    <row r="24515">
      <c r="A24515" s="71"/>
      <c r="J24515" s="23"/>
    </row>
    <row r="24516">
      <c r="A24516" s="71"/>
      <c r="J24516" s="23"/>
    </row>
    <row r="24517">
      <c r="A24517" s="71"/>
      <c r="J24517" s="23"/>
    </row>
    <row r="24518">
      <c r="A24518" s="71"/>
      <c r="J24518" s="23"/>
    </row>
    <row r="24519">
      <c r="A24519" s="71"/>
      <c r="J24519" s="23"/>
    </row>
    <row r="24520">
      <c r="A24520" s="71"/>
      <c r="J24520" s="23"/>
    </row>
    <row r="24521">
      <c r="A24521" s="71"/>
      <c r="J24521" s="23"/>
    </row>
    <row r="24522">
      <c r="A24522" s="71"/>
      <c r="J24522" s="23"/>
    </row>
    <row r="24523">
      <c r="A24523" s="71"/>
      <c r="J24523" s="23"/>
    </row>
    <row r="24524">
      <c r="A24524" s="71"/>
      <c r="J24524" s="23"/>
    </row>
    <row r="24525">
      <c r="A24525" s="71"/>
      <c r="J24525" s="23"/>
    </row>
    <row r="24526">
      <c r="A24526" s="71"/>
      <c r="J24526" s="23"/>
    </row>
    <row r="24527">
      <c r="A24527" s="71"/>
      <c r="J24527" s="23"/>
    </row>
    <row r="24528">
      <c r="A24528" s="71"/>
      <c r="J24528" s="23"/>
    </row>
    <row r="24529">
      <c r="A24529" s="71"/>
      <c r="J24529" s="23"/>
    </row>
    <row r="24530">
      <c r="A24530" s="71"/>
      <c r="J24530" s="23"/>
    </row>
    <row r="24531">
      <c r="A24531" s="71"/>
      <c r="J24531" s="23"/>
    </row>
    <row r="24532">
      <c r="A24532" s="71"/>
      <c r="J24532" s="23"/>
    </row>
    <row r="24533">
      <c r="A24533" s="71"/>
      <c r="J24533" s="23"/>
    </row>
    <row r="24534">
      <c r="A24534" s="71"/>
      <c r="J24534" s="23"/>
    </row>
    <row r="24535">
      <c r="A24535" s="71"/>
      <c r="J24535" s="23"/>
    </row>
    <row r="24536">
      <c r="A24536" s="71"/>
      <c r="J24536" s="23"/>
    </row>
    <row r="24537">
      <c r="A24537" s="71"/>
      <c r="J24537" s="23"/>
    </row>
    <row r="24538">
      <c r="A24538" s="71"/>
      <c r="J24538" s="23"/>
    </row>
    <row r="24539">
      <c r="A24539" s="71"/>
      <c r="J24539" s="23"/>
    </row>
    <row r="24540">
      <c r="A24540" s="71"/>
      <c r="J24540" s="23"/>
    </row>
    <row r="24541">
      <c r="A24541" s="71"/>
      <c r="J24541" s="23"/>
    </row>
    <row r="24542">
      <c r="A24542" s="71"/>
      <c r="J24542" s="23"/>
    </row>
    <row r="24543">
      <c r="A24543" s="71"/>
      <c r="J24543" s="23"/>
    </row>
    <row r="24544">
      <c r="A24544" s="71"/>
      <c r="J24544" s="23"/>
    </row>
    <row r="24545">
      <c r="A24545" s="71"/>
      <c r="J24545" s="23"/>
    </row>
    <row r="24546">
      <c r="A24546" s="71"/>
      <c r="J24546" s="23"/>
    </row>
    <row r="24547">
      <c r="A24547" s="71"/>
      <c r="J24547" s="23"/>
    </row>
    <row r="24548">
      <c r="A24548" s="71"/>
      <c r="J24548" s="23"/>
    </row>
    <row r="24549">
      <c r="A24549" s="71"/>
      <c r="J24549" s="23"/>
    </row>
    <row r="24550">
      <c r="A24550" s="71"/>
      <c r="J24550" s="23"/>
    </row>
    <row r="24551">
      <c r="A24551" s="71"/>
      <c r="J24551" s="23"/>
    </row>
    <row r="24552">
      <c r="A24552" s="71"/>
      <c r="J24552" s="23"/>
    </row>
    <row r="24553">
      <c r="A24553" s="71"/>
      <c r="J24553" s="23"/>
    </row>
    <row r="24554">
      <c r="A24554" s="71"/>
      <c r="J24554" s="23"/>
    </row>
    <row r="24555">
      <c r="A24555" s="71"/>
      <c r="J24555" s="23"/>
    </row>
    <row r="24556">
      <c r="A24556" s="71"/>
      <c r="J24556" s="23"/>
    </row>
    <row r="24557">
      <c r="A24557" s="71"/>
      <c r="J24557" s="23"/>
    </row>
    <row r="24558">
      <c r="A24558" s="71"/>
      <c r="J24558" s="23"/>
    </row>
    <row r="24559">
      <c r="A24559" s="71"/>
      <c r="J24559" s="23"/>
    </row>
    <row r="24560">
      <c r="A24560" s="71"/>
      <c r="J24560" s="23"/>
    </row>
    <row r="24561">
      <c r="A24561" s="71"/>
      <c r="J24561" s="23"/>
    </row>
    <row r="24562">
      <c r="A24562" s="71"/>
      <c r="J24562" s="23"/>
    </row>
    <row r="24563">
      <c r="A24563" s="71"/>
      <c r="J24563" s="23"/>
    </row>
    <row r="24564">
      <c r="A24564" s="71"/>
      <c r="J24564" s="23"/>
    </row>
    <row r="24565">
      <c r="A24565" s="71"/>
      <c r="J24565" s="23"/>
    </row>
    <row r="24566">
      <c r="A24566" s="71"/>
      <c r="J24566" s="23"/>
    </row>
    <row r="24567">
      <c r="A24567" s="71"/>
      <c r="J24567" s="23"/>
    </row>
    <row r="24568">
      <c r="A24568" s="71"/>
      <c r="J24568" s="23"/>
    </row>
    <row r="24569">
      <c r="A24569" s="71"/>
      <c r="J24569" s="23"/>
    </row>
    <row r="24570">
      <c r="A24570" s="71"/>
      <c r="J24570" s="23"/>
    </row>
    <row r="24571">
      <c r="A24571" s="71"/>
      <c r="J24571" s="23"/>
    </row>
    <row r="24572">
      <c r="A24572" s="71"/>
      <c r="J24572" s="23"/>
    </row>
    <row r="24573">
      <c r="A24573" s="71"/>
      <c r="J24573" s="23"/>
    </row>
    <row r="24574">
      <c r="A24574" s="71"/>
      <c r="J24574" s="23"/>
    </row>
    <row r="24575">
      <c r="A24575" s="71"/>
      <c r="J24575" s="23"/>
    </row>
    <row r="24576">
      <c r="A24576" s="71"/>
      <c r="J24576" s="23"/>
    </row>
    <row r="24577">
      <c r="A24577" s="71"/>
      <c r="J24577" s="23"/>
    </row>
    <row r="24578">
      <c r="A24578" s="71"/>
      <c r="J24578" s="23"/>
    </row>
    <row r="24579">
      <c r="A24579" s="71"/>
      <c r="J24579" s="23"/>
    </row>
    <row r="24580">
      <c r="A24580" s="71"/>
      <c r="J24580" s="23"/>
    </row>
    <row r="24581">
      <c r="A24581" s="71"/>
      <c r="J24581" s="23"/>
    </row>
    <row r="24582">
      <c r="A24582" s="71"/>
      <c r="J24582" s="23"/>
    </row>
    <row r="24583">
      <c r="A24583" s="71"/>
      <c r="J24583" s="23"/>
    </row>
    <row r="24584">
      <c r="A24584" s="71"/>
      <c r="J24584" s="23"/>
    </row>
    <row r="24585">
      <c r="A24585" s="71"/>
      <c r="J24585" s="23"/>
    </row>
    <row r="24586">
      <c r="A24586" s="71"/>
      <c r="J24586" s="23"/>
    </row>
    <row r="24587">
      <c r="A24587" s="71"/>
      <c r="J24587" s="23"/>
    </row>
    <row r="24588">
      <c r="A24588" s="71"/>
      <c r="J24588" s="23"/>
    </row>
    <row r="24589">
      <c r="A24589" s="71"/>
      <c r="J24589" s="23"/>
    </row>
    <row r="24590">
      <c r="A24590" s="71"/>
      <c r="J24590" s="23"/>
    </row>
    <row r="24591">
      <c r="A24591" s="71"/>
      <c r="J24591" s="23"/>
    </row>
    <row r="24592">
      <c r="A24592" s="71"/>
      <c r="J24592" s="23"/>
    </row>
    <row r="24593">
      <c r="A24593" s="71"/>
      <c r="J24593" s="23"/>
    </row>
    <row r="24594">
      <c r="A24594" s="71"/>
      <c r="J24594" s="23"/>
    </row>
    <row r="24595">
      <c r="A24595" s="71"/>
      <c r="J24595" s="23"/>
    </row>
    <row r="24596">
      <c r="A24596" s="71"/>
      <c r="J24596" s="23"/>
    </row>
    <row r="24597">
      <c r="A24597" s="71"/>
      <c r="J24597" s="23"/>
    </row>
    <row r="24598">
      <c r="A24598" s="71"/>
      <c r="J24598" s="23"/>
    </row>
    <row r="24599">
      <c r="A24599" s="71"/>
      <c r="J24599" s="23"/>
    </row>
    <row r="24600">
      <c r="A24600" s="71"/>
      <c r="J24600" s="23"/>
    </row>
    <row r="24601">
      <c r="A24601" s="71"/>
      <c r="J24601" s="23"/>
    </row>
    <row r="24602">
      <c r="A24602" s="71"/>
      <c r="J24602" s="23"/>
    </row>
    <row r="24603">
      <c r="A24603" s="71"/>
      <c r="J24603" s="23"/>
    </row>
    <row r="24604">
      <c r="A24604" s="71"/>
      <c r="J24604" s="23"/>
    </row>
    <row r="24605">
      <c r="A24605" s="71"/>
      <c r="J24605" s="23"/>
    </row>
    <row r="24606">
      <c r="A24606" s="71"/>
      <c r="J24606" s="23"/>
    </row>
    <row r="24607">
      <c r="A24607" s="71"/>
      <c r="J24607" s="23"/>
    </row>
    <row r="24608">
      <c r="A24608" s="71"/>
      <c r="J24608" s="23"/>
    </row>
    <row r="24609">
      <c r="A24609" s="71"/>
      <c r="J24609" s="23"/>
    </row>
    <row r="24610">
      <c r="A24610" s="71"/>
      <c r="J24610" s="23"/>
    </row>
    <row r="24611">
      <c r="A24611" s="71"/>
      <c r="J24611" s="23"/>
    </row>
    <row r="24612">
      <c r="A24612" s="71"/>
      <c r="J24612" s="23"/>
    </row>
    <row r="24613">
      <c r="A24613" s="71"/>
      <c r="J24613" s="23"/>
    </row>
    <row r="24614">
      <c r="A24614" s="71"/>
      <c r="J24614" s="23"/>
    </row>
    <row r="24615">
      <c r="A24615" s="71"/>
      <c r="J24615" s="23"/>
    </row>
    <row r="24616">
      <c r="A24616" s="71"/>
      <c r="J24616" s="23"/>
    </row>
    <row r="24617">
      <c r="A24617" s="71"/>
      <c r="J24617" s="23"/>
    </row>
    <row r="24618">
      <c r="A24618" s="71"/>
      <c r="J24618" s="23"/>
    </row>
    <row r="24619">
      <c r="A24619" s="71"/>
      <c r="J24619" s="23"/>
    </row>
    <row r="24620">
      <c r="A24620" s="71"/>
      <c r="J24620" s="23"/>
    </row>
    <row r="24621">
      <c r="A24621" s="71"/>
      <c r="J24621" s="23"/>
    </row>
    <row r="24622">
      <c r="A24622" s="71"/>
      <c r="J24622" s="23"/>
    </row>
    <row r="24623">
      <c r="A24623" s="71"/>
      <c r="J24623" s="23"/>
    </row>
    <row r="24624">
      <c r="A24624" s="71"/>
      <c r="J24624" s="23"/>
    </row>
    <row r="24625">
      <c r="A24625" s="71"/>
      <c r="J24625" s="23"/>
    </row>
    <row r="24626">
      <c r="A24626" s="71"/>
      <c r="J24626" s="23"/>
    </row>
    <row r="24627">
      <c r="A24627" s="71"/>
      <c r="J24627" s="23"/>
    </row>
    <row r="24628">
      <c r="A24628" s="71"/>
      <c r="J24628" s="23"/>
    </row>
    <row r="24629">
      <c r="A24629" s="71"/>
      <c r="J24629" s="23"/>
    </row>
    <row r="24630">
      <c r="A24630" s="71"/>
      <c r="J24630" s="23"/>
    </row>
    <row r="24631">
      <c r="A24631" s="71"/>
      <c r="J24631" s="23"/>
    </row>
    <row r="24632">
      <c r="A24632" s="71"/>
      <c r="J24632" s="23"/>
    </row>
    <row r="24633">
      <c r="A24633" s="71"/>
      <c r="J24633" s="23"/>
    </row>
    <row r="24634">
      <c r="A24634" s="71"/>
      <c r="J24634" s="23"/>
    </row>
    <row r="24635">
      <c r="A24635" s="71"/>
      <c r="J24635" s="23"/>
    </row>
    <row r="24636">
      <c r="A24636" s="71"/>
      <c r="J24636" s="23"/>
    </row>
    <row r="24637">
      <c r="A24637" s="71"/>
      <c r="J24637" s="23"/>
    </row>
    <row r="24638">
      <c r="A24638" s="71"/>
      <c r="J24638" s="23"/>
    </row>
    <row r="24639">
      <c r="A24639" s="71"/>
      <c r="J24639" s="23"/>
    </row>
    <row r="24640">
      <c r="A24640" s="71"/>
      <c r="J24640" s="23"/>
    </row>
    <row r="24641">
      <c r="A24641" s="71"/>
      <c r="J24641" s="23"/>
    </row>
    <row r="24642">
      <c r="A24642" s="71"/>
      <c r="J24642" s="23"/>
    </row>
    <row r="24643">
      <c r="A24643" s="71"/>
      <c r="J24643" s="23"/>
    </row>
    <row r="24644">
      <c r="A24644" s="71"/>
      <c r="J24644" s="23"/>
    </row>
    <row r="24645">
      <c r="A24645" s="71"/>
      <c r="J24645" s="23"/>
    </row>
    <row r="24646">
      <c r="A24646" s="71"/>
      <c r="J24646" s="23"/>
    </row>
    <row r="24647">
      <c r="A24647" s="71"/>
      <c r="J24647" s="23"/>
    </row>
    <row r="24648">
      <c r="A24648" s="71"/>
      <c r="J24648" s="23"/>
    </row>
    <row r="24649">
      <c r="A24649" s="71"/>
      <c r="J24649" s="23"/>
    </row>
    <row r="24650">
      <c r="A24650" s="71"/>
      <c r="J24650" s="23"/>
    </row>
    <row r="24651">
      <c r="A24651" s="71"/>
      <c r="J24651" s="23"/>
    </row>
    <row r="24652">
      <c r="A24652" s="71"/>
      <c r="J24652" s="23"/>
    </row>
    <row r="24653">
      <c r="A24653" s="71"/>
      <c r="J24653" s="23"/>
    </row>
    <row r="24654">
      <c r="A24654" s="71"/>
      <c r="J24654" s="23"/>
    </row>
    <row r="24655">
      <c r="A24655" s="71"/>
      <c r="J24655" s="23"/>
    </row>
    <row r="24656">
      <c r="A24656" s="71"/>
      <c r="J24656" s="23"/>
    </row>
    <row r="24657">
      <c r="A24657" s="71"/>
      <c r="J24657" s="23"/>
    </row>
    <row r="24658">
      <c r="A24658" s="71"/>
      <c r="J24658" s="23"/>
    </row>
    <row r="24659">
      <c r="A24659" s="71"/>
      <c r="J24659" s="23"/>
    </row>
    <row r="24660">
      <c r="A24660" s="71"/>
      <c r="J24660" s="23"/>
    </row>
    <row r="24661">
      <c r="A24661" s="71"/>
      <c r="J24661" s="23"/>
    </row>
    <row r="24662">
      <c r="A24662" s="71"/>
      <c r="J24662" s="23"/>
    </row>
    <row r="24663">
      <c r="A24663" s="71"/>
      <c r="J24663" s="23"/>
    </row>
    <row r="24664">
      <c r="A24664" s="71"/>
      <c r="J24664" s="23"/>
    </row>
    <row r="24665">
      <c r="A24665" s="71"/>
      <c r="J24665" s="23"/>
    </row>
    <row r="24666">
      <c r="A24666" s="71"/>
      <c r="J24666" s="23"/>
    </row>
    <row r="24667">
      <c r="A24667" s="71"/>
      <c r="J24667" s="23"/>
    </row>
    <row r="24668">
      <c r="A24668" s="71"/>
      <c r="J24668" s="23"/>
    </row>
    <row r="24669">
      <c r="A24669" s="71"/>
      <c r="J24669" s="23"/>
    </row>
    <row r="24670">
      <c r="A24670" s="71"/>
      <c r="J24670" s="23"/>
    </row>
    <row r="24671">
      <c r="A24671" s="71"/>
      <c r="J24671" s="23"/>
    </row>
    <row r="24672">
      <c r="A24672" s="71"/>
      <c r="J24672" s="23"/>
    </row>
    <row r="24673">
      <c r="A24673" s="71"/>
      <c r="J24673" s="23"/>
    </row>
    <row r="24674">
      <c r="A24674" s="71"/>
      <c r="J24674" s="23"/>
    </row>
    <row r="24675">
      <c r="A24675" s="71"/>
      <c r="J24675" s="23"/>
    </row>
    <row r="24676">
      <c r="A24676" s="71"/>
      <c r="J24676" s="23"/>
    </row>
    <row r="24677">
      <c r="A24677" s="71"/>
      <c r="J24677" s="23"/>
    </row>
    <row r="24678">
      <c r="A24678" s="71"/>
      <c r="J24678" s="23"/>
    </row>
    <row r="24679">
      <c r="A24679" s="71"/>
      <c r="J24679" s="23"/>
    </row>
    <row r="24680">
      <c r="A24680" s="71"/>
      <c r="J24680" s="23"/>
    </row>
    <row r="24681">
      <c r="A24681" s="71"/>
      <c r="J24681" s="23"/>
    </row>
    <row r="24682">
      <c r="A24682" s="71"/>
      <c r="J24682" s="23"/>
    </row>
    <row r="24683">
      <c r="A24683" s="71"/>
      <c r="J24683" s="23"/>
    </row>
    <row r="24684">
      <c r="A24684" s="71"/>
      <c r="J24684" s="23"/>
    </row>
    <row r="24685">
      <c r="A24685" s="71"/>
      <c r="J24685" s="23"/>
    </row>
    <row r="24686">
      <c r="A24686" s="71"/>
      <c r="J24686" s="23"/>
    </row>
    <row r="24687">
      <c r="A24687" s="71"/>
      <c r="J24687" s="23"/>
    </row>
    <row r="24688">
      <c r="A24688" s="71"/>
      <c r="J24688" s="23"/>
    </row>
    <row r="24689">
      <c r="A24689" s="71"/>
      <c r="J24689" s="23"/>
    </row>
    <row r="24690">
      <c r="A24690" s="71"/>
      <c r="J24690" s="23"/>
    </row>
    <row r="24691">
      <c r="A24691" s="71"/>
      <c r="J24691" s="23"/>
    </row>
    <row r="24692">
      <c r="A24692" s="71"/>
      <c r="J24692" s="23"/>
    </row>
    <row r="24693">
      <c r="A24693" s="71"/>
      <c r="J24693" s="23"/>
    </row>
    <row r="24694">
      <c r="A24694" s="71"/>
      <c r="J24694" s="23"/>
    </row>
    <row r="24695">
      <c r="A24695" s="71"/>
      <c r="J24695" s="23"/>
    </row>
    <row r="24696">
      <c r="A24696" s="71"/>
      <c r="J24696" s="23"/>
    </row>
    <row r="24697">
      <c r="A24697" s="71"/>
      <c r="J24697" s="23"/>
    </row>
    <row r="24698">
      <c r="A24698" s="71"/>
      <c r="J24698" s="23"/>
    </row>
    <row r="24699">
      <c r="A24699" s="71"/>
      <c r="J24699" s="23"/>
    </row>
    <row r="24700">
      <c r="A24700" s="71"/>
      <c r="J24700" s="23"/>
    </row>
    <row r="24701">
      <c r="A24701" s="71"/>
      <c r="J24701" s="23"/>
    </row>
    <row r="24702">
      <c r="A24702" s="71"/>
      <c r="J24702" s="23"/>
    </row>
    <row r="24703">
      <c r="A24703" s="71"/>
      <c r="J24703" s="23"/>
    </row>
    <row r="24704">
      <c r="A24704" s="71"/>
      <c r="J24704" s="23"/>
    </row>
    <row r="24705">
      <c r="A24705" s="71"/>
      <c r="J24705" s="23"/>
    </row>
    <row r="24706">
      <c r="A24706" s="71"/>
      <c r="J24706" s="23"/>
    </row>
    <row r="24707">
      <c r="A24707" s="71"/>
      <c r="J24707" s="23"/>
    </row>
    <row r="24708">
      <c r="A24708" s="71"/>
      <c r="J24708" s="23"/>
    </row>
    <row r="24709">
      <c r="A24709" s="71"/>
      <c r="J24709" s="23"/>
    </row>
    <row r="24710">
      <c r="A24710" s="71"/>
      <c r="J24710" s="23"/>
    </row>
    <row r="24711">
      <c r="A24711" s="71"/>
      <c r="J24711" s="23"/>
    </row>
    <row r="24712">
      <c r="A24712" s="71"/>
      <c r="J24712" s="23"/>
    </row>
    <row r="24713">
      <c r="A24713" s="71"/>
      <c r="J24713" s="23"/>
    </row>
    <row r="24714">
      <c r="A24714" s="71"/>
      <c r="J24714" s="23"/>
    </row>
    <row r="24715">
      <c r="A24715" s="71"/>
      <c r="J24715" s="23"/>
    </row>
    <row r="24716">
      <c r="A24716" s="71"/>
      <c r="J24716" s="23"/>
    </row>
    <row r="24717">
      <c r="A24717" s="71"/>
      <c r="J24717" s="23"/>
    </row>
    <row r="24718">
      <c r="A24718" s="71"/>
      <c r="J24718" s="23"/>
    </row>
    <row r="24719">
      <c r="A24719" s="71"/>
      <c r="J24719" s="23"/>
    </row>
    <row r="24720">
      <c r="A24720" s="71"/>
      <c r="J24720" s="23"/>
    </row>
    <row r="24721">
      <c r="A24721" s="71"/>
      <c r="J24721" s="23"/>
    </row>
    <row r="24722">
      <c r="A24722" s="71"/>
      <c r="J24722" s="23"/>
    </row>
    <row r="24723">
      <c r="A24723" s="71"/>
      <c r="J24723" s="23"/>
    </row>
    <row r="24724">
      <c r="A24724" s="71"/>
      <c r="J24724" s="23"/>
    </row>
    <row r="24725">
      <c r="A24725" s="71"/>
      <c r="J24725" s="23"/>
    </row>
    <row r="24726">
      <c r="A24726" s="71"/>
      <c r="J24726" s="23"/>
    </row>
    <row r="24727">
      <c r="A24727" s="71"/>
      <c r="J24727" s="23"/>
    </row>
    <row r="24728">
      <c r="A24728" s="71"/>
      <c r="J24728" s="23"/>
    </row>
    <row r="24729">
      <c r="A24729" s="71"/>
      <c r="J24729" s="23"/>
    </row>
    <row r="24730">
      <c r="A24730" s="71"/>
      <c r="J24730" s="23"/>
    </row>
    <row r="24731">
      <c r="A24731" s="71"/>
      <c r="J24731" s="23"/>
    </row>
    <row r="24732">
      <c r="A24732" s="71"/>
      <c r="J24732" s="23"/>
    </row>
    <row r="24733">
      <c r="A24733" s="71"/>
      <c r="J24733" s="23"/>
    </row>
    <row r="24734">
      <c r="A24734" s="71"/>
      <c r="J24734" s="23"/>
    </row>
    <row r="24735">
      <c r="A24735" s="71"/>
      <c r="J24735" s="23"/>
    </row>
    <row r="24736">
      <c r="A24736" s="71"/>
      <c r="J24736" s="23"/>
    </row>
    <row r="24737">
      <c r="A24737" s="71"/>
      <c r="J24737" s="23"/>
    </row>
    <row r="24738">
      <c r="A24738" s="71"/>
      <c r="J24738" s="23"/>
    </row>
    <row r="24739">
      <c r="A24739" s="71"/>
      <c r="J24739" s="23"/>
    </row>
    <row r="24740">
      <c r="A24740" s="71"/>
      <c r="J24740" s="23"/>
    </row>
    <row r="24741">
      <c r="A24741" s="71"/>
      <c r="J24741" s="23"/>
    </row>
    <row r="24742">
      <c r="A24742" s="71"/>
      <c r="J24742" s="23"/>
    </row>
    <row r="24743">
      <c r="A24743" s="71"/>
      <c r="J24743" s="23"/>
    </row>
    <row r="24744">
      <c r="A24744" s="71"/>
      <c r="J24744" s="23"/>
    </row>
    <row r="24745">
      <c r="A24745" s="71"/>
      <c r="J24745" s="23"/>
    </row>
    <row r="24746">
      <c r="A24746" s="71"/>
      <c r="J24746" s="23"/>
    </row>
    <row r="24747">
      <c r="A24747" s="71"/>
      <c r="J24747" s="23"/>
    </row>
    <row r="24748">
      <c r="A24748" s="71"/>
      <c r="J24748" s="23"/>
    </row>
    <row r="24749">
      <c r="A24749" s="71"/>
      <c r="J24749" s="23"/>
    </row>
    <row r="24750">
      <c r="A24750" s="71"/>
      <c r="J24750" s="23"/>
    </row>
    <row r="24751">
      <c r="A24751" s="71"/>
      <c r="J24751" s="23"/>
    </row>
    <row r="24752">
      <c r="A24752" s="71"/>
      <c r="J24752" s="23"/>
    </row>
    <row r="24753">
      <c r="A24753" s="71"/>
      <c r="J24753" s="23"/>
    </row>
    <row r="24754">
      <c r="A24754" s="71"/>
      <c r="J24754" s="23"/>
    </row>
    <row r="24755">
      <c r="A24755" s="71"/>
      <c r="J24755" s="23"/>
    </row>
    <row r="24756">
      <c r="A24756" s="71"/>
      <c r="J24756" s="23"/>
    </row>
    <row r="24757">
      <c r="A24757" s="71"/>
      <c r="J24757" s="23"/>
    </row>
    <row r="24758">
      <c r="A24758" s="71"/>
      <c r="J24758" s="23"/>
    </row>
    <row r="24759">
      <c r="A24759" s="71"/>
      <c r="J24759" s="23"/>
    </row>
    <row r="24760">
      <c r="A24760" s="71"/>
      <c r="J24760" s="23"/>
    </row>
    <row r="24761">
      <c r="A24761" s="71"/>
      <c r="J24761" s="23"/>
    </row>
    <row r="24762">
      <c r="A24762" s="71"/>
      <c r="J24762" s="23"/>
    </row>
    <row r="24763">
      <c r="A24763" s="71"/>
      <c r="J24763" s="23"/>
    </row>
    <row r="24764">
      <c r="A24764" s="71"/>
      <c r="J24764" s="23"/>
    </row>
    <row r="24765">
      <c r="A24765" s="71"/>
      <c r="J24765" s="23"/>
    </row>
    <row r="24766">
      <c r="A24766" s="71"/>
      <c r="J24766" s="23"/>
    </row>
    <row r="24767">
      <c r="A24767" s="71"/>
      <c r="J24767" s="23"/>
    </row>
    <row r="24768">
      <c r="A24768" s="71"/>
      <c r="J24768" s="23"/>
    </row>
    <row r="24769">
      <c r="A24769" s="71"/>
      <c r="J24769" s="23"/>
    </row>
    <row r="24770">
      <c r="A24770" s="71"/>
      <c r="J24770" s="23"/>
    </row>
    <row r="24771">
      <c r="A24771" s="71"/>
      <c r="J24771" s="23"/>
    </row>
    <row r="24772">
      <c r="A24772" s="71"/>
      <c r="J24772" s="23"/>
    </row>
    <row r="24773">
      <c r="A24773" s="71"/>
      <c r="J24773" s="23"/>
    </row>
    <row r="24774">
      <c r="A24774" s="71"/>
      <c r="J24774" s="23"/>
    </row>
    <row r="24775">
      <c r="A24775" s="71"/>
      <c r="J24775" s="23"/>
    </row>
    <row r="24776">
      <c r="A24776" s="71"/>
      <c r="J24776" s="23"/>
    </row>
    <row r="24777">
      <c r="A24777" s="71"/>
      <c r="J24777" s="23"/>
    </row>
    <row r="24778">
      <c r="A24778" s="71"/>
      <c r="J24778" s="23"/>
    </row>
    <row r="24779">
      <c r="A24779" s="71"/>
      <c r="J24779" s="23"/>
    </row>
    <row r="24780">
      <c r="A24780" s="71"/>
      <c r="J24780" s="23"/>
    </row>
    <row r="24781">
      <c r="A24781" s="71"/>
      <c r="J24781" s="23"/>
    </row>
    <row r="24782">
      <c r="A24782" s="71"/>
      <c r="J24782" s="23"/>
    </row>
    <row r="24783">
      <c r="A24783" s="71"/>
      <c r="J24783" s="23"/>
    </row>
    <row r="24784">
      <c r="A24784" s="71"/>
      <c r="J24784" s="23"/>
    </row>
    <row r="24785">
      <c r="A24785" s="71"/>
      <c r="J24785" s="23"/>
    </row>
    <row r="24786">
      <c r="A24786" s="71"/>
      <c r="J24786" s="23"/>
    </row>
    <row r="24787">
      <c r="A24787" s="71"/>
      <c r="J24787" s="23"/>
    </row>
    <row r="24788">
      <c r="A24788" s="71"/>
      <c r="J24788" s="23"/>
    </row>
    <row r="24789">
      <c r="A24789" s="71"/>
      <c r="J24789" s="23"/>
    </row>
    <row r="24790">
      <c r="A24790" s="71"/>
      <c r="J24790" s="23"/>
    </row>
    <row r="24791">
      <c r="A24791" s="71"/>
      <c r="J24791" s="23"/>
    </row>
    <row r="24792">
      <c r="A24792" s="71"/>
      <c r="J24792" s="23"/>
    </row>
    <row r="24793">
      <c r="A24793" s="71"/>
      <c r="J24793" s="23"/>
    </row>
    <row r="24794">
      <c r="A24794" s="71"/>
      <c r="J24794" s="23"/>
    </row>
    <row r="24795">
      <c r="A24795" s="71"/>
      <c r="J24795" s="23"/>
    </row>
    <row r="24796">
      <c r="A24796" s="71"/>
      <c r="J24796" s="23"/>
    </row>
    <row r="24797">
      <c r="A24797" s="71"/>
      <c r="J24797" s="23"/>
    </row>
    <row r="24798">
      <c r="A24798" s="71"/>
      <c r="J24798" s="23"/>
    </row>
    <row r="24799">
      <c r="A24799" s="71"/>
      <c r="J24799" s="23"/>
    </row>
    <row r="24800">
      <c r="A24800" s="71"/>
      <c r="J24800" s="23"/>
    </row>
    <row r="24801">
      <c r="A24801" s="71"/>
      <c r="J24801" s="23"/>
    </row>
    <row r="24802">
      <c r="A24802" s="71"/>
      <c r="J24802" s="23"/>
    </row>
    <row r="24803">
      <c r="A24803" s="71"/>
      <c r="J24803" s="23"/>
    </row>
    <row r="24804">
      <c r="A24804" s="71"/>
      <c r="J24804" s="23"/>
    </row>
    <row r="24805">
      <c r="A24805" s="71"/>
      <c r="J24805" s="23"/>
    </row>
    <row r="24806">
      <c r="A24806" s="71"/>
      <c r="J24806" s="23"/>
    </row>
    <row r="24807">
      <c r="A24807" s="71"/>
      <c r="J24807" s="23"/>
    </row>
    <row r="24808">
      <c r="A24808" s="71"/>
      <c r="J24808" s="23"/>
    </row>
    <row r="24809">
      <c r="A24809" s="71"/>
      <c r="J24809" s="23"/>
    </row>
    <row r="24810">
      <c r="A24810" s="71"/>
      <c r="J24810" s="23"/>
    </row>
    <row r="24811">
      <c r="A24811" s="71"/>
      <c r="J24811" s="23"/>
    </row>
    <row r="24812">
      <c r="A24812" s="71"/>
      <c r="J24812" s="23"/>
    </row>
    <row r="24813">
      <c r="A24813" s="71"/>
      <c r="J24813" s="23"/>
    </row>
    <row r="24814">
      <c r="A24814" s="71"/>
      <c r="J24814" s="23"/>
    </row>
    <row r="24815">
      <c r="A24815" s="71"/>
      <c r="J24815" s="23"/>
    </row>
    <row r="24816">
      <c r="A24816" s="71"/>
      <c r="J24816" s="23"/>
    </row>
    <row r="24817">
      <c r="A24817" s="71"/>
      <c r="J24817" s="23"/>
    </row>
    <row r="24818">
      <c r="A24818" s="71"/>
      <c r="J24818" s="23"/>
    </row>
    <row r="24819">
      <c r="A24819" s="71"/>
      <c r="J24819" s="23"/>
    </row>
    <row r="24820">
      <c r="A24820" s="71"/>
      <c r="J24820" s="23"/>
    </row>
    <row r="24821">
      <c r="A24821" s="71"/>
      <c r="J24821" s="23"/>
    </row>
    <row r="24822">
      <c r="A24822" s="71"/>
      <c r="J24822" s="23"/>
    </row>
    <row r="24823">
      <c r="A24823" s="71"/>
      <c r="J24823" s="23"/>
    </row>
    <row r="24824">
      <c r="A24824" s="71"/>
      <c r="J24824" s="23"/>
    </row>
    <row r="24825">
      <c r="A24825" s="71"/>
      <c r="J24825" s="23"/>
    </row>
    <row r="24826">
      <c r="A24826" s="71"/>
      <c r="J24826" s="23"/>
    </row>
    <row r="24827">
      <c r="A24827" s="71"/>
      <c r="J24827" s="23"/>
    </row>
    <row r="24828">
      <c r="A24828" s="71"/>
      <c r="J24828" s="23"/>
    </row>
    <row r="24829">
      <c r="A24829" s="71"/>
      <c r="J24829" s="23"/>
    </row>
    <row r="24830">
      <c r="A24830" s="71"/>
      <c r="J24830" s="23"/>
    </row>
    <row r="24831">
      <c r="A24831" s="71"/>
      <c r="J24831" s="23"/>
    </row>
    <row r="24832">
      <c r="A24832" s="71"/>
      <c r="J24832" s="23"/>
    </row>
    <row r="24833">
      <c r="A24833" s="71"/>
      <c r="J24833" s="23"/>
    </row>
    <row r="24834">
      <c r="A24834" s="71"/>
      <c r="J24834" s="23"/>
    </row>
    <row r="24835">
      <c r="A24835" s="71"/>
      <c r="J24835" s="23"/>
    </row>
    <row r="24836">
      <c r="A24836" s="71"/>
      <c r="J24836" s="23"/>
    </row>
    <row r="24837">
      <c r="A24837" s="71"/>
      <c r="J24837" s="23"/>
    </row>
    <row r="24838">
      <c r="A24838" s="71"/>
      <c r="J24838" s="23"/>
    </row>
    <row r="24839">
      <c r="A24839" s="71"/>
      <c r="J24839" s="23"/>
    </row>
    <row r="24840">
      <c r="A24840" s="71"/>
      <c r="J24840" s="23"/>
    </row>
    <row r="24841">
      <c r="A24841" s="71"/>
      <c r="J24841" s="23"/>
    </row>
    <row r="24842">
      <c r="A24842" s="71"/>
      <c r="J24842" s="23"/>
    </row>
    <row r="24843">
      <c r="A24843" s="71"/>
      <c r="J24843" s="23"/>
    </row>
    <row r="24844">
      <c r="A24844" s="71"/>
      <c r="J24844" s="23"/>
    </row>
    <row r="24845">
      <c r="A24845" s="71"/>
      <c r="J24845" s="23"/>
    </row>
    <row r="24846">
      <c r="A24846" s="71"/>
      <c r="J24846" s="23"/>
    </row>
    <row r="24847">
      <c r="A24847" s="71"/>
      <c r="J24847" s="23"/>
    </row>
    <row r="24848">
      <c r="A24848" s="71"/>
      <c r="J24848" s="23"/>
    </row>
    <row r="24849">
      <c r="A24849" s="71"/>
      <c r="J24849" s="23"/>
    </row>
    <row r="24850">
      <c r="A24850" s="71"/>
      <c r="J24850" s="23"/>
    </row>
    <row r="24851">
      <c r="A24851" s="71"/>
      <c r="J24851" s="23"/>
    </row>
    <row r="24852">
      <c r="A24852" s="71"/>
      <c r="J24852" s="23"/>
    </row>
    <row r="24853">
      <c r="A24853" s="71"/>
      <c r="J24853" s="23"/>
    </row>
    <row r="24854">
      <c r="A24854" s="71"/>
      <c r="J24854" s="23"/>
    </row>
    <row r="24855">
      <c r="A24855" s="71"/>
      <c r="J24855" s="23"/>
    </row>
    <row r="24856">
      <c r="A24856" s="71"/>
      <c r="J24856" s="23"/>
    </row>
    <row r="24857">
      <c r="A24857" s="71"/>
      <c r="J24857" s="23"/>
    </row>
    <row r="24858">
      <c r="A24858" s="71"/>
      <c r="J24858" s="23"/>
    </row>
    <row r="24859">
      <c r="A24859" s="71"/>
      <c r="J24859" s="23"/>
    </row>
    <row r="24860">
      <c r="A24860" s="71"/>
      <c r="J24860" s="23"/>
    </row>
    <row r="24861">
      <c r="A24861" s="71"/>
      <c r="J24861" s="23"/>
    </row>
    <row r="24862">
      <c r="A24862" s="71"/>
      <c r="J24862" s="23"/>
    </row>
    <row r="24863">
      <c r="A24863" s="71"/>
      <c r="J24863" s="23"/>
    </row>
    <row r="24864">
      <c r="A24864" s="71"/>
      <c r="J24864" s="23"/>
    </row>
    <row r="24865">
      <c r="A24865" s="71"/>
      <c r="J24865" s="23"/>
    </row>
    <row r="24866">
      <c r="A24866" s="71"/>
      <c r="J24866" s="23"/>
    </row>
    <row r="24867">
      <c r="A24867" s="71"/>
      <c r="J24867" s="23"/>
    </row>
    <row r="24868">
      <c r="A24868" s="71"/>
      <c r="J24868" s="23"/>
    </row>
    <row r="24869">
      <c r="A24869" s="71"/>
      <c r="J24869" s="23"/>
    </row>
    <row r="24870">
      <c r="A24870" s="71"/>
      <c r="J24870" s="23"/>
    </row>
    <row r="24871">
      <c r="A24871" s="71"/>
      <c r="J24871" s="23"/>
    </row>
    <row r="24872">
      <c r="A24872" s="71"/>
      <c r="J24872" s="23"/>
    </row>
    <row r="24873">
      <c r="A24873" s="71"/>
      <c r="J24873" s="23"/>
    </row>
    <row r="24874">
      <c r="A24874" s="71"/>
      <c r="J24874" s="23"/>
    </row>
    <row r="24875">
      <c r="A24875" s="71"/>
      <c r="J24875" s="23"/>
    </row>
    <row r="24876">
      <c r="A24876" s="71"/>
      <c r="J24876" s="23"/>
    </row>
    <row r="24877">
      <c r="A24877" s="71"/>
      <c r="J24877" s="23"/>
    </row>
    <row r="24878">
      <c r="A24878" s="71"/>
      <c r="J24878" s="23"/>
    </row>
    <row r="24879">
      <c r="A24879" s="71"/>
      <c r="J24879" s="23"/>
    </row>
    <row r="24880">
      <c r="A24880" s="71"/>
      <c r="J24880" s="23"/>
    </row>
    <row r="24881">
      <c r="A24881" s="71"/>
      <c r="J24881" s="23"/>
    </row>
    <row r="24882">
      <c r="A24882" s="71"/>
      <c r="J24882" s="23"/>
    </row>
    <row r="24883">
      <c r="A24883" s="71"/>
      <c r="J24883" s="23"/>
    </row>
    <row r="24884">
      <c r="A24884" s="71"/>
      <c r="J24884" s="23"/>
    </row>
    <row r="24885">
      <c r="A24885" s="71"/>
      <c r="J24885" s="23"/>
    </row>
    <row r="24886">
      <c r="A24886" s="71"/>
      <c r="J24886" s="23"/>
    </row>
    <row r="24887">
      <c r="A24887" s="71"/>
      <c r="J24887" s="23"/>
    </row>
    <row r="24888">
      <c r="A24888" s="71"/>
      <c r="J24888" s="23"/>
    </row>
    <row r="24889">
      <c r="A24889" s="71"/>
      <c r="J24889" s="23"/>
    </row>
    <row r="24890">
      <c r="A24890" s="71"/>
      <c r="J24890" s="23"/>
    </row>
    <row r="24891">
      <c r="A24891" s="71"/>
      <c r="J24891" s="23"/>
    </row>
    <row r="24892">
      <c r="A24892" s="71"/>
      <c r="J24892" s="23"/>
    </row>
    <row r="24893">
      <c r="A24893" s="71"/>
      <c r="J24893" s="23"/>
    </row>
    <row r="24894">
      <c r="A24894" s="71"/>
      <c r="J24894" s="23"/>
    </row>
    <row r="24895">
      <c r="A24895" s="71"/>
      <c r="J24895" s="23"/>
    </row>
    <row r="24896">
      <c r="A24896" s="71"/>
      <c r="J24896" s="23"/>
    </row>
    <row r="24897">
      <c r="A24897" s="71"/>
      <c r="J24897" s="23"/>
    </row>
    <row r="24898">
      <c r="A24898" s="71"/>
      <c r="J24898" s="23"/>
    </row>
    <row r="24899">
      <c r="A24899" s="71"/>
      <c r="J24899" s="23"/>
    </row>
    <row r="24900">
      <c r="A24900" s="71"/>
      <c r="J24900" s="23"/>
    </row>
    <row r="24901">
      <c r="A24901" s="71"/>
      <c r="J24901" s="23"/>
    </row>
    <row r="24902">
      <c r="A24902" s="71"/>
      <c r="J24902" s="23"/>
    </row>
    <row r="24903">
      <c r="A24903" s="71"/>
      <c r="J24903" s="23"/>
    </row>
    <row r="24904">
      <c r="A24904" s="71"/>
      <c r="J24904" s="23"/>
    </row>
    <row r="24905">
      <c r="A24905" s="71"/>
      <c r="J24905" s="23"/>
    </row>
    <row r="24906">
      <c r="A24906" s="71"/>
      <c r="J24906" s="23"/>
    </row>
    <row r="24907">
      <c r="A24907" s="71"/>
      <c r="J24907" s="23"/>
    </row>
    <row r="24908">
      <c r="A24908" s="71"/>
      <c r="J24908" s="23"/>
    </row>
    <row r="24909">
      <c r="A24909" s="71"/>
      <c r="J24909" s="23"/>
    </row>
    <row r="24910">
      <c r="A24910" s="71"/>
      <c r="J24910" s="23"/>
    </row>
    <row r="24911">
      <c r="A24911" s="71"/>
      <c r="J24911" s="23"/>
    </row>
    <row r="24912">
      <c r="A24912" s="71"/>
      <c r="J24912" s="23"/>
    </row>
    <row r="24913">
      <c r="A24913" s="71"/>
      <c r="J24913" s="23"/>
    </row>
    <row r="24914">
      <c r="A24914" s="71"/>
      <c r="J24914" s="23"/>
    </row>
    <row r="24915">
      <c r="A24915" s="71"/>
      <c r="J24915" s="23"/>
    </row>
    <row r="24916">
      <c r="A24916" s="71"/>
      <c r="J24916" s="23"/>
    </row>
    <row r="24917">
      <c r="A24917" s="71"/>
      <c r="J24917" s="23"/>
    </row>
    <row r="24918">
      <c r="A24918" s="71"/>
      <c r="J24918" s="23"/>
    </row>
    <row r="24919">
      <c r="A24919" s="71"/>
      <c r="J24919" s="23"/>
    </row>
    <row r="24920">
      <c r="A24920" s="71"/>
      <c r="J24920" s="23"/>
    </row>
    <row r="24921">
      <c r="A24921" s="71"/>
      <c r="J24921" s="23"/>
    </row>
    <row r="24922">
      <c r="A24922" s="71"/>
      <c r="J24922" s="23"/>
    </row>
    <row r="24923">
      <c r="A24923" s="71"/>
      <c r="J24923" s="23"/>
    </row>
    <row r="24924">
      <c r="A24924" s="71"/>
      <c r="J24924" s="23"/>
    </row>
    <row r="24925">
      <c r="A24925" s="71"/>
      <c r="J24925" s="23"/>
    </row>
    <row r="24926">
      <c r="A24926" s="71"/>
      <c r="J24926" s="23"/>
    </row>
    <row r="24927">
      <c r="A24927" s="71"/>
      <c r="J24927" s="23"/>
    </row>
    <row r="24928">
      <c r="A24928" s="71"/>
      <c r="J24928" s="23"/>
    </row>
    <row r="24929">
      <c r="A24929" s="71"/>
      <c r="J24929" s="23"/>
    </row>
    <row r="24930">
      <c r="A24930" s="71"/>
      <c r="J24930" s="23"/>
    </row>
    <row r="24931">
      <c r="A24931" s="71"/>
      <c r="J24931" s="23"/>
    </row>
    <row r="24932">
      <c r="A24932" s="71"/>
      <c r="J24932" s="23"/>
    </row>
    <row r="24933">
      <c r="A24933" s="71"/>
      <c r="J24933" s="23"/>
    </row>
    <row r="24934">
      <c r="A24934" s="71"/>
      <c r="J24934" s="23"/>
    </row>
    <row r="24935">
      <c r="A24935" s="71"/>
      <c r="J24935" s="23"/>
    </row>
    <row r="24936">
      <c r="A24936" s="71"/>
      <c r="J24936" s="23"/>
    </row>
    <row r="24937">
      <c r="A24937" s="71"/>
      <c r="J24937" s="23"/>
    </row>
    <row r="24938">
      <c r="A24938" s="71"/>
      <c r="J24938" s="23"/>
    </row>
    <row r="24939">
      <c r="A24939" s="71"/>
      <c r="J24939" s="23"/>
    </row>
    <row r="24940">
      <c r="A24940" s="71"/>
      <c r="J24940" s="23"/>
    </row>
    <row r="24941">
      <c r="A24941" s="71"/>
      <c r="J24941" s="23"/>
    </row>
    <row r="24942">
      <c r="A24942" s="71"/>
      <c r="J24942" s="23"/>
    </row>
    <row r="24943">
      <c r="A24943" s="71"/>
      <c r="J24943" s="23"/>
    </row>
    <row r="24944">
      <c r="A24944" s="71"/>
      <c r="J24944" s="23"/>
    </row>
    <row r="24945">
      <c r="A24945" s="71"/>
      <c r="J24945" s="23"/>
    </row>
    <row r="24946">
      <c r="A24946" s="71"/>
      <c r="J24946" s="23"/>
    </row>
    <row r="24947">
      <c r="A24947" s="71"/>
      <c r="J24947" s="23"/>
    </row>
    <row r="24948">
      <c r="A24948" s="71"/>
      <c r="J24948" s="23"/>
    </row>
    <row r="24949">
      <c r="A24949" s="71"/>
      <c r="J24949" s="23"/>
    </row>
    <row r="24950">
      <c r="A24950" s="71"/>
      <c r="J24950" s="23"/>
    </row>
    <row r="24951">
      <c r="A24951" s="71"/>
      <c r="J24951" s="23"/>
    </row>
    <row r="24952">
      <c r="A24952" s="71"/>
      <c r="J24952" s="23"/>
    </row>
    <row r="24953">
      <c r="A24953" s="71"/>
      <c r="J24953" s="23"/>
    </row>
    <row r="24954">
      <c r="A24954" s="71"/>
      <c r="J24954" s="23"/>
    </row>
    <row r="24955">
      <c r="A24955" s="71"/>
      <c r="J24955" s="23"/>
    </row>
    <row r="24956">
      <c r="A24956" s="71"/>
      <c r="J24956" s="23"/>
    </row>
    <row r="24957">
      <c r="A24957" s="71"/>
      <c r="J24957" s="23"/>
    </row>
    <row r="24958">
      <c r="A24958" s="71"/>
      <c r="J24958" s="23"/>
    </row>
    <row r="24959">
      <c r="A24959" s="71"/>
      <c r="J24959" s="23"/>
    </row>
    <row r="24960">
      <c r="A24960" s="71"/>
      <c r="J24960" s="23"/>
    </row>
    <row r="24961">
      <c r="A24961" s="71"/>
      <c r="J24961" s="23"/>
    </row>
    <row r="24962">
      <c r="A24962" s="71"/>
      <c r="J24962" s="23"/>
    </row>
    <row r="24963">
      <c r="A24963" s="71"/>
      <c r="J24963" s="23"/>
    </row>
    <row r="24964">
      <c r="A24964" s="71"/>
      <c r="J24964" s="23"/>
    </row>
    <row r="24965">
      <c r="A24965" s="71"/>
      <c r="J24965" s="23"/>
    </row>
    <row r="24966">
      <c r="A24966" s="71"/>
      <c r="J24966" s="23"/>
    </row>
    <row r="24967">
      <c r="A24967" s="71"/>
      <c r="J24967" s="23"/>
    </row>
    <row r="24968">
      <c r="A24968" s="71"/>
      <c r="J24968" s="23"/>
    </row>
    <row r="24969">
      <c r="A24969" s="71"/>
      <c r="J24969" s="23"/>
    </row>
    <row r="24970">
      <c r="A24970" s="71"/>
      <c r="J24970" s="23"/>
    </row>
    <row r="24971">
      <c r="A24971" s="71"/>
      <c r="J24971" s="23"/>
    </row>
    <row r="24972">
      <c r="A24972" s="71"/>
      <c r="J24972" s="23"/>
    </row>
    <row r="24973">
      <c r="A24973" s="71"/>
      <c r="J24973" s="23"/>
    </row>
    <row r="24974">
      <c r="A24974" s="71"/>
      <c r="J24974" s="23"/>
    </row>
    <row r="24975">
      <c r="A24975" s="71"/>
      <c r="J24975" s="23"/>
    </row>
    <row r="24976">
      <c r="A24976" s="71"/>
      <c r="J24976" s="23"/>
    </row>
    <row r="24977">
      <c r="A24977" s="71"/>
      <c r="J24977" s="23"/>
    </row>
    <row r="24978">
      <c r="A24978" s="71"/>
      <c r="J24978" s="23"/>
    </row>
    <row r="24979">
      <c r="A24979" s="71"/>
      <c r="J24979" s="23"/>
    </row>
    <row r="24980">
      <c r="A24980" s="71"/>
      <c r="J24980" s="23"/>
    </row>
    <row r="24981">
      <c r="A24981" s="71"/>
      <c r="J24981" s="23"/>
    </row>
    <row r="24982">
      <c r="A24982" s="71"/>
      <c r="J24982" s="23"/>
    </row>
    <row r="24983">
      <c r="A24983" s="71"/>
      <c r="J24983" s="23"/>
    </row>
    <row r="24984">
      <c r="A24984" s="71"/>
      <c r="J24984" s="23"/>
    </row>
    <row r="24985">
      <c r="A24985" s="71"/>
      <c r="J24985" s="23"/>
    </row>
    <row r="24986">
      <c r="A24986" s="71"/>
      <c r="J24986" s="23"/>
    </row>
    <row r="24987">
      <c r="A24987" s="71"/>
      <c r="J24987" s="23"/>
    </row>
    <row r="24988">
      <c r="A24988" s="71"/>
      <c r="J24988" s="23"/>
    </row>
    <row r="24989">
      <c r="A24989" s="71"/>
      <c r="J24989" s="23"/>
    </row>
    <row r="24990">
      <c r="A24990" s="71"/>
      <c r="J24990" s="23"/>
    </row>
    <row r="24991">
      <c r="A24991" s="71"/>
      <c r="J24991" s="23"/>
    </row>
    <row r="24992">
      <c r="A24992" s="71"/>
      <c r="J24992" s="23"/>
    </row>
    <row r="24993">
      <c r="A24993" s="71"/>
      <c r="J24993" s="23"/>
    </row>
    <row r="24994">
      <c r="A24994" s="71"/>
      <c r="J24994" s="23"/>
    </row>
    <row r="24995">
      <c r="A24995" s="71"/>
      <c r="J24995" s="23"/>
    </row>
    <row r="24996">
      <c r="A24996" s="71"/>
      <c r="J24996" s="23"/>
    </row>
    <row r="24997">
      <c r="A24997" s="71"/>
      <c r="J24997" s="23"/>
    </row>
    <row r="24998">
      <c r="A24998" s="71"/>
      <c r="J24998" s="23"/>
    </row>
    <row r="24999">
      <c r="A24999" s="71"/>
      <c r="J24999" s="23"/>
    </row>
    <row r="25000">
      <c r="A25000" s="71"/>
      <c r="J25000" s="23"/>
    </row>
    <row r="25001">
      <c r="A25001" s="71"/>
      <c r="J25001" s="23"/>
    </row>
    <row r="25002">
      <c r="A25002" s="71"/>
      <c r="J25002" s="23"/>
    </row>
    <row r="25003">
      <c r="A25003" s="71"/>
      <c r="J25003" s="23"/>
    </row>
    <row r="25004">
      <c r="A25004" s="71"/>
      <c r="J25004" s="23"/>
    </row>
    <row r="25005">
      <c r="A25005" s="71"/>
      <c r="J25005" s="23"/>
    </row>
    <row r="25006">
      <c r="A25006" s="71"/>
      <c r="J25006" s="23"/>
    </row>
    <row r="25007">
      <c r="A25007" s="71"/>
      <c r="J25007" s="23"/>
    </row>
    <row r="25008">
      <c r="A25008" s="71"/>
      <c r="J25008" s="23"/>
    </row>
    <row r="25009">
      <c r="A25009" s="71"/>
      <c r="J25009" s="23"/>
    </row>
    <row r="25010">
      <c r="A25010" s="71"/>
      <c r="J25010" s="23"/>
    </row>
    <row r="25011">
      <c r="A25011" s="71"/>
      <c r="J25011" s="23"/>
    </row>
    <row r="25012">
      <c r="A25012" s="71"/>
      <c r="J25012" s="23"/>
    </row>
    <row r="25013">
      <c r="A25013" s="71"/>
      <c r="J25013" s="23"/>
    </row>
    <row r="25014">
      <c r="A25014" s="71"/>
      <c r="J25014" s="23"/>
    </row>
    <row r="25015">
      <c r="A25015" s="71"/>
      <c r="J25015" s="23"/>
    </row>
    <row r="25016">
      <c r="A25016" s="71"/>
      <c r="J25016" s="23"/>
    </row>
    <row r="25017">
      <c r="A25017" s="71"/>
      <c r="J25017" s="23"/>
    </row>
    <row r="25018">
      <c r="A25018" s="71"/>
      <c r="J25018" s="23"/>
    </row>
    <row r="25019">
      <c r="A25019" s="71"/>
      <c r="J25019" s="23"/>
    </row>
    <row r="25020">
      <c r="A25020" s="71"/>
      <c r="J25020" s="23"/>
    </row>
    <row r="25021">
      <c r="A25021" s="71"/>
      <c r="J25021" s="23"/>
    </row>
    <row r="25022">
      <c r="A25022" s="71"/>
      <c r="J25022" s="23"/>
    </row>
    <row r="25023">
      <c r="A25023" s="71"/>
      <c r="J25023" s="23"/>
    </row>
    <row r="25024">
      <c r="A25024" s="71"/>
      <c r="J25024" s="23"/>
    </row>
    <row r="25025">
      <c r="A25025" s="71"/>
      <c r="J25025" s="23"/>
    </row>
    <row r="25026">
      <c r="A25026" s="71"/>
      <c r="J25026" s="23"/>
    </row>
    <row r="25027">
      <c r="A25027" s="71"/>
      <c r="J25027" s="23"/>
    </row>
    <row r="25028">
      <c r="A25028" s="71"/>
      <c r="J25028" s="23"/>
    </row>
    <row r="25029">
      <c r="A25029" s="71"/>
      <c r="J25029" s="23"/>
    </row>
    <row r="25030">
      <c r="A25030" s="71"/>
      <c r="J25030" s="23"/>
    </row>
    <row r="25031">
      <c r="A25031" s="71"/>
      <c r="J25031" s="23"/>
    </row>
    <row r="25032">
      <c r="A25032" s="71"/>
      <c r="J25032" s="23"/>
    </row>
    <row r="25033">
      <c r="A25033" s="71"/>
      <c r="J25033" s="23"/>
    </row>
    <row r="25034">
      <c r="A25034" s="71"/>
      <c r="J25034" s="23"/>
    </row>
    <row r="25035">
      <c r="A25035" s="71"/>
      <c r="J25035" s="23"/>
    </row>
    <row r="25036">
      <c r="A25036" s="71"/>
      <c r="J25036" s="23"/>
    </row>
    <row r="25037">
      <c r="A25037" s="71"/>
      <c r="J25037" s="23"/>
    </row>
    <row r="25038">
      <c r="A25038" s="71"/>
      <c r="J25038" s="23"/>
    </row>
    <row r="25039">
      <c r="A25039" s="71"/>
      <c r="J25039" s="23"/>
    </row>
    <row r="25040">
      <c r="A25040" s="71"/>
      <c r="J25040" s="23"/>
    </row>
    <row r="25041">
      <c r="A25041" s="71"/>
      <c r="J25041" s="23"/>
    </row>
    <row r="25042">
      <c r="A25042" s="71"/>
      <c r="J25042" s="23"/>
    </row>
    <row r="25043">
      <c r="A25043" s="71"/>
      <c r="J25043" s="23"/>
    </row>
    <row r="25044">
      <c r="A25044" s="71"/>
      <c r="J25044" s="23"/>
    </row>
    <row r="25045">
      <c r="A25045" s="71"/>
      <c r="J25045" s="23"/>
    </row>
    <row r="25046">
      <c r="A25046" s="71"/>
      <c r="J25046" s="23"/>
    </row>
    <row r="25047">
      <c r="A25047" s="71"/>
      <c r="J25047" s="23"/>
    </row>
    <row r="25048">
      <c r="A25048" s="71"/>
      <c r="J25048" s="23"/>
    </row>
    <row r="25049">
      <c r="A25049" s="71"/>
      <c r="J25049" s="23"/>
    </row>
    <row r="25050">
      <c r="A25050" s="71"/>
      <c r="J25050" s="23"/>
    </row>
    <row r="25051">
      <c r="A25051" s="71"/>
      <c r="J25051" s="23"/>
    </row>
    <row r="25052">
      <c r="A25052" s="71"/>
      <c r="J25052" s="23"/>
    </row>
    <row r="25053">
      <c r="A25053" s="71"/>
      <c r="J25053" s="23"/>
    </row>
    <row r="25054">
      <c r="A25054" s="71"/>
      <c r="J25054" s="23"/>
    </row>
    <row r="25055">
      <c r="A25055" s="71"/>
      <c r="J25055" s="23"/>
    </row>
    <row r="25056">
      <c r="A25056" s="71"/>
      <c r="J25056" s="23"/>
    </row>
    <row r="25057">
      <c r="A25057" s="71"/>
      <c r="J25057" s="23"/>
    </row>
    <row r="25058">
      <c r="A25058" s="71"/>
      <c r="J25058" s="23"/>
    </row>
    <row r="25059">
      <c r="A25059" s="71"/>
      <c r="J25059" s="23"/>
    </row>
    <row r="25060">
      <c r="A25060" s="71"/>
      <c r="J25060" s="23"/>
    </row>
    <row r="25061">
      <c r="A25061" s="71"/>
      <c r="J25061" s="23"/>
    </row>
    <row r="25062">
      <c r="A25062" s="71"/>
      <c r="J25062" s="23"/>
    </row>
    <row r="25063">
      <c r="A25063" s="71"/>
      <c r="J25063" s="23"/>
    </row>
    <row r="25064">
      <c r="A25064" s="71"/>
      <c r="J25064" s="23"/>
    </row>
    <row r="25065">
      <c r="A25065" s="71"/>
      <c r="J25065" s="23"/>
    </row>
    <row r="25066">
      <c r="A25066" s="71"/>
      <c r="J25066" s="23"/>
    </row>
    <row r="25067">
      <c r="A25067" s="71"/>
      <c r="J25067" s="23"/>
    </row>
    <row r="25068">
      <c r="A25068" s="71"/>
      <c r="J25068" s="23"/>
    </row>
    <row r="25069">
      <c r="A25069" s="71"/>
      <c r="J25069" s="23"/>
    </row>
    <row r="25070">
      <c r="A25070" s="71"/>
      <c r="J25070" s="23"/>
    </row>
    <row r="25071">
      <c r="A25071" s="71"/>
      <c r="J25071" s="23"/>
    </row>
    <row r="25072">
      <c r="A25072" s="71"/>
      <c r="J25072" s="23"/>
    </row>
    <row r="25073">
      <c r="A25073" s="71"/>
      <c r="J25073" s="23"/>
    </row>
    <row r="25074">
      <c r="A25074" s="71"/>
      <c r="J25074" s="23"/>
    </row>
    <row r="25075">
      <c r="A25075" s="71"/>
      <c r="J25075" s="23"/>
    </row>
    <row r="25076">
      <c r="A25076" s="71"/>
      <c r="J25076" s="23"/>
    </row>
    <row r="25077">
      <c r="A25077" s="71"/>
      <c r="J25077" s="23"/>
    </row>
    <row r="25078">
      <c r="A25078" s="71"/>
      <c r="J25078" s="23"/>
    </row>
    <row r="25079">
      <c r="A25079" s="71"/>
      <c r="J25079" s="23"/>
    </row>
    <row r="25080">
      <c r="A25080" s="71"/>
      <c r="J25080" s="23"/>
    </row>
    <row r="25081">
      <c r="A25081" s="71"/>
      <c r="J25081" s="23"/>
    </row>
    <row r="25082">
      <c r="A25082" s="71"/>
      <c r="J25082" s="23"/>
    </row>
    <row r="25083">
      <c r="A25083" s="71"/>
      <c r="J25083" s="23"/>
    </row>
    <row r="25084">
      <c r="A25084" s="71"/>
      <c r="J25084" s="23"/>
    </row>
    <row r="25085">
      <c r="A25085" s="71"/>
      <c r="J25085" s="23"/>
    </row>
    <row r="25086">
      <c r="A25086" s="71"/>
      <c r="J25086" s="23"/>
    </row>
    <row r="25087">
      <c r="A25087" s="71"/>
      <c r="J25087" s="23"/>
    </row>
    <row r="25088">
      <c r="A25088" s="71"/>
      <c r="J25088" s="23"/>
    </row>
    <row r="25089">
      <c r="A25089" s="71"/>
      <c r="J25089" s="23"/>
    </row>
    <row r="25090">
      <c r="A25090" s="71"/>
      <c r="J25090" s="23"/>
    </row>
    <row r="25091">
      <c r="A25091" s="71"/>
      <c r="J25091" s="23"/>
    </row>
    <row r="25092">
      <c r="A25092" s="71"/>
      <c r="J25092" s="23"/>
    </row>
    <row r="25093">
      <c r="A25093" s="71"/>
      <c r="J25093" s="23"/>
    </row>
    <row r="25094">
      <c r="A25094" s="71"/>
      <c r="J25094" s="23"/>
    </row>
    <row r="25095">
      <c r="A25095" s="71"/>
      <c r="J25095" s="23"/>
    </row>
    <row r="25096">
      <c r="A25096" s="71"/>
      <c r="J25096" s="23"/>
    </row>
    <row r="25097">
      <c r="A25097" s="71"/>
      <c r="J25097" s="23"/>
    </row>
    <row r="25098">
      <c r="A25098" s="71"/>
      <c r="J25098" s="23"/>
    </row>
    <row r="25099">
      <c r="A25099" s="71"/>
      <c r="J25099" s="23"/>
    </row>
    <row r="25100">
      <c r="A25100" s="71"/>
      <c r="J25100" s="23"/>
    </row>
    <row r="25101">
      <c r="A25101" s="71"/>
      <c r="J25101" s="23"/>
    </row>
    <row r="25102">
      <c r="A25102" s="71"/>
      <c r="J25102" s="23"/>
    </row>
    <row r="25103">
      <c r="A25103" s="71"/>
      <c r="J25103" s="23"/>
    </row>
    <row r="25104">
      <c r="A25104" s="71"/>
      <c r="J25104" s="23"/>
    </row>
    <row r="25105">
      <c r="A25105" s="71"/>
      <c r="J25105" s="23"/>
    </row>
    <row r="25106">
      <c r="A25106" s="71"/>
      <c r="J25106" s="23"/>
    </row>
    <row r="25107">
      <c r="A25107" s="71"/>
      <c r="J25107" s="23"/>
    </row>
    <row r="25108">
      <c r="A25108" s="71"/>
      <c r="J25108" s="23"/>
    </row>
    <row r="25109">
      <c r="A25109" s="71"/>
      <c r="J25109" s="23"/>
    </row>
    <row r="25110">
      <c r="A25110" s="71"/>
      <c r="J25110" s="23"/>
    </row>
    <row r="25111">
      <c r="A25111" s="71"/>
      <c r="J25111" s="23"/>
    </row>
    <row r="25112">
      <c r="A25112" s="71"/>
      <c r="J25112" s="23"/>
    </row>
    <row r="25113">
      <c r="A25113" s="71"/>
      <c r="J25113" s="23"/>
    </row>
    <row r="25114">
      <c r="A25114" s="71"/>
      <c r="J25114" s="23"/>
    </row>
    <row r="25115">
      <c r="A25115" s="71"/>
      <c r="J25115" s="23"/>
    </row>
    <row r="25116">
      <c r="A25116" s="71"/>
      <c r="J25116" s="23"/>
    </row>
    <row r="25117">
      <c r="A25117" s="71"/>
      <c r="J25117" s="23"/>
    </row>
    <row r="25118">
      <c r="A25118" s="71"/>
      <c r="J25118" s="23"/>
    </row>
    <row r="25119">
      <c r="A25119" s="71"/>
      <c r="J25119" s="23"/>
    </row>
    <row r="25120">
      <c r="A25120" s="71"/>
      <c r="J25120" s="23"/>
    </row>
    <row r="25121">
      <c r="A25121" s="71"/>
      <c r="J25121" s="23"/>
    </row>
    <row r="25122">
      <c r="A25122" s="71"/>
      <c r="J25122" s="23"/>
    </row>
    <row r="25123">
      <c r="A25123" s="71"/>
      <c r="J25123" s="23"/>
    </row>
    <row r="25124">
      <c r="A25124" s="71"/>
      <c r="J25124" s="23"/>
    </row>
    <row r="25125">
      <c r="A25125" s="71"/>
      <c r="J25125" s="23"/>
    </row>
    <row r="25126">
      <c r="A25126" s="71"/>
      <c r="J25126" s="23"/>
    </row>
    <row r="25127">
      <c r="A25127" s="71"/>
      <c r="J25127" s="23"/>
    </row>
    <row r="25128">
      <c r="A25128" s="71"/>
      <c r="J25128" s="23"/>
    </row>
    <row r="25129">
      <c r="A25129" s="71"/>
      <c r="J25129" s="23"/>
    </row>
    <row r="25130">
      <c r="A25130" s="71"/>
      <c r="J25130" s="23"/>
    </row>
    <row r="25131">
      <c r="A25131" s="71"/>
      <c r="J25131" s="23"/>
    </row>
    <row r="25132">
      <c r="A25132" s="71"/>
      <c r="J25132" s="23"/>
    </row>
    <row r="25133">
      <c r="A25133" s="71"/>
      <c r="J25133" s="23"/>
    </row>
    <row r="25134">
      <c r="A25134" s="71"/>
      <c r="J25134" s="23"/>
    </row>
    <row r="25135">
      <c r="A25135" s="71"/>
      <c r="J25135" s="23"/>
    </row>
    <row r="25136">
      <c r="A25136" s="71"/>
      <c r="J25136" s="23"/>
    </row>
    <row r="25137">
      <c r="A25137" s="71"/>
      <c r="J25137" s="23"/>
    </row>
    <row r="25138">
      <c r="A25138" s="71"/>
      <c r="J25138" s="23"/>
    </row>
    <row r="25139">
      <c r="A25139" s="71"/>
      <c r="J25139" s="23"/>
    </row>
    <row r="25140">
      <c r="A25140" s="71"/>
      <c r="J25140" s="23"/>
    </row>
    <row r="25141">
      <c r="A25141" s="71"/>
      <c r="J25141" s="23"/>
    </row>
    <row r="25142">
      <c r="A25142" s="71"/>
      <c r="J25142" s="23"/>
    </row>
    <row r="25143">
      <c r="A25143" s="71"/>
      <c r="J25143" s="23"/>
    </row>
    <row r="25144">
      <c r="A25144" s="71"/>
      <c r="J25144" s="23"/>
    </row>
    <row r="25145">
      <c r="A25145" s="71"/>
      <c r="J25145" s="23"/>
    </row>
    <row r="25146">
      <c r="A25146" s="71"/>
      <c r="J25146" s="23"/>
    </row>
    <row r="25147">
      <c r="A25147" s="71"/>
      <c r="J25147" s="23"/>
    </row>
    <row r="25148">
      <c r="A25148" s="71"/>
      <c r="J25148" s="23"/>
    </row>
    <row r="25149">
      <c r="A25149" s="71"/>
      <c r="J25149" s="23"/>
    </row>
    <row r="25150">
      <c r="A25150" s="71"/>
      <c r="J25150" s="23"/>
    </row>
    <row r="25151">
      <c r="A25151" s="71"/>
      <c r="J25151" s="23"/>
    </row>
    <row r="25152">
      <c r="A25152" s="71"/>
      <c r="J25152" s="23"/>
    </row>
    <row r="25153">
      <c r="A25153" s="71"/>
      <c r="J25153" s="23"/>
    </row>
    <row r="25154">
      <c r="A25154" s="71"/>
      <c r="J25154" s="23"/>
    </row>
    <row r="25155">
      <c r="A25155" s="71"/>
      <c r="J25155" s="23"/>
    </row>
    <row r="25156">
      <c r="A25156" s="71"/>
      <c r="J25156" s="23"/>
    </row>
    <row r="25157">
      <c r="A25157" s="71"/>
      <c r="J25157" s="23"/>
    </row>
    <row r="25158">
      <c r="A25158" s="71"/>
      <c r="J25158" s="23"/>
    </row>
    <row r="25159">
      <c r="A25159" s="71"/>
      <c r="J25159" s="23"/>
    </row>
    <row r="25160">
      <c r="A25160" s="71"/>
      <c r="J25160" s="23"/>
    </row>
    <row r="25161">
      <c r="A25161" s="71"/>
      <c r="J25161" s="23"/>
    </row>
    <row r="25162">
      <c r="A25162" s="71"/>
      <c r="J25162" s="23"/>
    </row>
    <row r="25163">
      <c r="A25163" s="71"/>
      <c r="J25163" s="23"/>
    </row>
    <row r="25164">
      <c r="A25164" s="71"/>
      <c r="J25164" s="23"/>
    </row>
    <row r="25165">
      <c r="A25165" s="71"/>
      <c r="J25165" s="23"/>
    </row>
    <row r="25166">
      <c r="A25166" s="71"/>
      <c r="J25166" s="23"/>
    </row>
    <row r="25167">
      <c r="A25167" s="71"/>
      <c r="J25167" s="23"/>
    </row>
    <row r="25168">
      <c r="A25168" s="71"/>
      <c r="J25168" s="23"/>
    </row>
    <row r="25169">
      <c r="A25169" s="71"/>
      <c r="J25169" s="23"/>
    </row>
    <row r="25170">
      <c r="A25170" s="71"/>
      <c r="J25170" s="23"/>
    </row>
    <row r="25171">
      <c r="A25171" s="71"/>
      <c r="J25171" s="23"/>
    </row>
    <row r="25172">
      <c r="A25172" s="71"/>
      <c r="J25172" s="23"/>
    </row>
    <row r="25173">
      <c r="A25173" s="71"/>
      <c r="J25173" s="23"/>
    </row>
    <row r="25174">
      <c r="A25174" s="71"/>
      <c r="J25174" s="23"/>
    </row>
    <row r="25175">
      <c r="A25175" s="71"/>
      <c r="J25175" s="23"/>
    </row>
    <row r="25176">
      <c r="A25176" s="71"/>
      <c r="J25176" s="23"/>
    </row>
    <row r="25177">
      <c r="A25177" s="71"/>
      <c r="J25177" s="23"/>
    </row>
    <row r="25178">
      <c r="A25178" s="71"/>
      <c r="J25178" s="23"/>
    </row>
    <row r="25179">
      <c r="A25179" s="71"/>
      <c r="J25179" s="23"/>
    </row>
    <row r="25180">
      <c r="A25180" s="71"/>
      <c r="J25180" s="23"/>
    </row>
    <row r="25181">
      <c r="A25181" s="71"/>
      <c r="J25181" s="23"/>
    </row>
    <row r="25182">
      <c r="A25182" s="71"/>
      <c r="J25182" s="23"/>
    </row>
    <row r="25183">
      <c r="A25183" s="71"/>
      <c r="J25183" s="23"/>
    </row>
    <row r="25184">
      <c r="A25184" s="71"/>
      <c r="J25184" s="23"/>
    </row>
    <row r="25185">
      <c r="A25185" s="71"/>
      <c r="J25185" s="23"/>
    </row>
    <row r="25186">
      <c r="A25186" s="71"/>
      <c r="J25186" s="23"/>
    </row>
    <row r="25187">
      <c r="A25187" s="71"/>
      <c r="J25187" s="23"/>
    </row>
    <row r="25188">
      <c r="A25188" s="71"/>
      <c r="J25188" s="23"/>
    </row>
    <row r="25189">
      <c r="A25189" s="71"/>
      <c r="J25189" s="23"/>
    </row>
    <row r="25190">
      <c r="A25190" s="71"/>
      <c r="J25190" s="23"/>
    </row>
    <row r="25191">
      <c r="A25191" s="71"/>
      <c r="J25191" s="23"/>
    </row>
    <row r="25192">
      <c r="A25192" s="71"/>
      <c r="J25192" s="23"/>
    </row>
    <row r="25193">
      <c r="A25193" s="71"/>
      <c r="J25193" s="23"/>
    </row>
    <row r="25194">
      <c r="A25194" s="71"/>
      <c r="J25194" s="23"/>
    </row>
    <row r="25195">
      <c r="A25195" s="71"/>
      <c r="J25195" s="23"/>
    </row>
    <row r="25196">
      <c r="A25196" s="71"/>
      <c r="J25196" s="23"/>
    </row>
    <row r="25197">
      <c r="A25197" s="71"/>
      <c r="J25197" s="23"/>
    </row>
    <row r="25198">
      <c r="A25198" s="71"/>
      <c r="J25198" s="23"/>
    </row>
    <row r="25199">
      <c r="A25199" s="71"/>
      <c r="J25199" s="23"/>
    </row>
    <row r="25200">
      <c r="A25200" s="71"/>
      <c r="J25200" s="23"/>
    </row>
    <row r="25201">
      <c r="A25201" s="71"/>
      <c r="J25201" s="23"/>
    </row>
    <row r="25202">
      <c r="A25202" s="71"/>
      <c r="J25202" s="23"/>
    </row>
    <row r="25203">
      <c r="A25203" s="71"/>
      <c r="J25203" s="23"/>
    </row>
    <row r="25204">
      <c r="A25204" s="71"/>
      <c r="J25204" s="23"/>
    </row>
    <row r="25205">
      <c r="A25205" s="71"/>
      <c r="J25205" s="23"/>
    </row>
    <row r="25206">
      <c r="A25206" s="71"/>
      <c r="J25206" s="23"/>
    </row>
    <row r="25207">
      <c r="A25207" s="71"/>
      <c r="J25207" s="23"/>
    </row>
    <row r="25208">
      <c r="A25208" s="71"/>
      <c r="J25208" s="23"/>
    </row>
    <row r="25209">
      <c r="A25209" s="71"/>
      <c r="J25209" s="23"/>
    </row>
    <row r="25210">
      <c r="A25210" s="71"/>
      <c r="J25210" s="23"/>
    </row>
    <row r="25211">
      <c r="A25211" s="71"/>
      <c r="J25211" s="23"/>
    </row>
    <row r="25212">
      <c r="A25212" s="71"/>
      <c r="J25212" s="23"/>
    </row>
    <row r="25213">
      <c r="A25213" s="71"/>
      <c r="J25213" s="23"/>
    </row>
    <row r="25214">
      <c r="A25214" s="71"/>
      <c r="J25214" s="23"/>
    </row>
    <row r="25215">
      <c r="A25215" s="71"/>
      <c r="J25215" s="23"/>
    </row>
    <row r="25216">
      <c r="A25216" s="71"/>
      <c r="J25216" s="23"/>
    </row>
    <row r="25217">
      <c r="A25217" s="71"/>
      <c r="J25217" s="23"/>
    </row>
    <row r="25218">
      <c r="A25218" s="71"/>
      <c r="J25218" s="23"/>
    </row>
    <row r="25219">
      <c r="A25219" s="71"/>
      <c r="J25219" s="23"/>
    </row>
    <row r="25220">
      <c r="A25220" s="71"/>
      <c r="J25220" s="23"/>
    </row>
    <row r="25221">
      <c r="A25221" s="71"/>
      <c r="J25221" s="23"/>
    </row>
    <row r="25222">
      <c r="A25222" s="71"/>
      <c r="J25222" s="23"/>
    </row>
    <row r="25223">
      <c r="A25223" s="71"/>
      <c r="J25223" s="23"/>
    </row>
    <row r="25224">
      <c r="A25224" s="71"/>
      <c r="J25224" s="23"/>
    </row>
    <row r="25225">
      <c r="A25225" s="71"/>
      <c r="J25225" s="23"/>
    </row>
    <row r="25226">
      <c r="A25226" s="71"/>
      <c r="J25226" s="23"/>
    </row>
    <row r="25227">
      <c r="A25227" s="71"/>
      <c r="J25227" s="23"/>
    </row>
    <row r="25228">
      <c r="A25228" s="71"/>
      <c r="J25228" s="23"/>
    </row>
    <row r="25229">
      <c r="A25229" s="71"/>
      <c r="J25229" s="23"/>
    </row>
    <row r="25230">
      <c r="A25230" s="71"/>
      <c r="J25230" s="23"/>
    </row>
    <row r="25231">
      <c r="A25231" s="71"/>
      <c r="J25231" s="23"/>
    </row>
    <row r="25232">
      <c r="A25232" s="71"/>
      <c r="J25232" s="23"/>
    </row>
    <row r="25233">
      <c r="A25233" s="71"/>
      <c r="J25233" s="23"/>
    </row>
    <row r="25234">
      <c r="A25234" s="71"/>
      <c r="J25234" s="23"/>
    </row>
    <row r="25235">
      <c r="A25235" s="71"/>
      <c r="J25235" s="23"/>
    </row>
    <row r="25236">
      <c r="A25236" s="71"/>
      <c r="J25236" s="23"/>
    </row>
    <row r="25237">
      <c r="A25237" s="71"/>
      <c r="J25237" s="23"/>
    </row>
    <row r="25238">
      <c r="A25238" s="71"/>
      <c r="J25238" s="23"/>
    </row>
    <row r="25239">
      <c r="A25239" s="71"/>
      <c r="J25239" s="23"/>
    </row>
    <row r="25240">
      <c r="A25240" s="71"/>
      <c r="J25240" s="23"/>
    </row>
    <row r="25241">
      <c r="A25241" s="71"/>
      <c r="J25241" s="23"/>
    </row>
    <row r="25242">
      <c r="A25242" s="71"/>
      <c r="J25242" s="23"/>
    </row>
    <row r="25243">
      <c r="A25243" s="71"/>
      <c r="J25243" s="23"/>
    </row>
    <row r="25244">
      <c r="A25244" s="71"/>
      <c r="J25244" s="23"/>
    </row>
    <row r="25245">
      <c r="A25245" s="71"/>
      <c r="J25245" s="23"/>
    </row>
    <row r="25246">
      <c r="A25246" s="71"/>
      <c r="J25246" s="23"/>
    </row>
    <row r="25247">
      <c r="A25247" s="71"/>
      <c r="J25247" s="23"/>
    </row>
    <row r="25248">
      <c r="A25248" s="71"/>
      <c r="J25248" s="23"/>
    </row>
    <row r="25249">
      <c r="A25249" s="71"/>
      <c r="J25249" s="23"/>
    </row>
    <row r="25250">
      <c r="A25250" s="71"/>
      <c r="J25250" s="23"/>
    </row>
    <row r="25251">
      <c r="A25251" s="71"/>
      <c r="J25251" s="23"/>
    </row>
    <row r="25252">
      <c r="A25252" s="71"/>
      <c r="J25252" s="23"/>
    </row>
    <row r="25253">
      <c r="A25253" s="71"/>
      <c r="J25253" s="23"/>
    </row>
    <row r="25254">
      <c r="A25254" s="71"/>
      <c r="J25254" s="23"/>
    </row>
    <row r="25255">
      <c r="A25255" s="71"/>
      <c r="J25255" s="23"/>
    </row>
    <row r="25256">
      <c r="A25256" s="71"/>
      <c r="J25256" s="23"/>
    </row>
    <row r="25257">
      <c r="A25257" s="71"/>
      <c r="J25257" s="23"/>
    </row>
    <row r="25258">
      <c r="A25258" s="71"/>
      <c r="J25258" s="23"/>
    </row>
    <row r="25259">
      <c r="A25259" s="71"/>
      <c r="J25259" s="23"/>
    </row>
    <row r="25260">
      <c r="A25260" s="71"/>
      <c r="J25260" s="23"/>
    </row>
    <row r="25261">
      <c r="A25261" s="71"/>
      <c r="J25261" s="23"/>
    </row>
    <row r="25262">
      <c r="A25262" s="71"/>
      <c r="J25262" s="23"/>
    </row>
    <row r="25263">
      <c r="A25263" s="71"/>
      <c r="J25263" s="23"/>
    </row>
    <row r="25264">
      <c r="A25264" s="71"/>
      <c r="J25264" s="23"/>
    </row>
    <row r="25265">
      <c r="A25265" s="71"/>
      <c r="J25265" s="23"/>
    </row>
    <row r="25266">
      <c r="A25266" s="71"/>
      <c r="J25266" s="23"/>
    </row>
    <row r="25267">
      <c r="A25267" s="71"/>
      <c r="J25267" s="23"/>
    </row>
    <row r="25268">
      <c r="A25268" s="71"/>
      <c r="J25268" s="23"/>
    </row>
    <row r="25269">
      <c r="A25269" s="71"/>
      <c r="J25269" s="23"/>
    </row>
    <row r="25270">
      <c r="A25270" s="71"/>
      <c r="J25270" s="23"/>
    </row>
    <row r="25271">
      <c r="A25271" s="71"/>
      <c r="J25271" s="23"/>
    </row>
    <row r="25272">
      <c r="A25272" s="71"/>
      <c r="J25272" s="23"/>
    </row>
    <row r="25273">
      <c r="A25273" s="71"/>
      <c r="J25273" s="23"/>
    </row>
    <row r="25274">
      <c r="A25274" s="71"/>
      <c r="J25274" s="23"/>
    </row>
    <row r="25275">
      <c r="A25275" s="71"/>
      <c r="J25275" s="23"/>
    </row>
    <row r="25276">
      <c r="A25276" s="71"/>
      <c r="J25276" s="23"/>
    </row>
    <row r="25277">
      <c r="A25277" s="71"/>
      <c r="J25277" s="23"/>
    </row>
    <row r="25278">
      <c r="A25278" s="71"/>
      <c r="J25278" s="23"/>
    </row>
    <row r="25279">
      <c r="A25279" s="71"/>
      <c r="J25279" s="23"/>
    </row>
    <row r="25280">
      <c r="A25280" s="71"/>
      <c r="J25280" s="23"/>
    </row>
    <row r="25281">
      <c r="A25281" s="71"/>
      <c r="J25281" s="23"/>
    </row>
    <row r="25282">
      <c r="A25282" s="71"/>
      <c r="J25282" s="23"/>
    </row>
    <row r="25283">
      <c r="A25283" s="71"/>
      <c r="J25283" s="23"/>
    </row>
    <row r="25284">
      <c r="A25284" s="71"/>
      <c r="J25284" s="23"/>
    </row>
    <row r="25285">
      <c r="A25285" s="71"/>
      <c r="J25285" s="23"/>
    </row>
    <row r="25286">
      <c r="A25286" s="71"/>
      <c r="J25286" s="23"/>
    </row>
    <row r="25287">
      <c r="A25287" s="71"/>
      <c r="J25287" s="23"/>
    </row>
    <row r="25288">
      <c r="A25288" s="71"/>
      <c r="J25288" s="23"/>
    </row>
    <row r="25289">
      <c r="A25289" s="71"/>
      <c r="J25289" s="23"/>
    </row>
    <row r="25290">
      <c r="A25290" s="71"/>
      <c r="J25290" s="23"/>
    </row>
    <row r="25291">
      <c r="A25291" s="71"/>
      <c r="J25291" s="23"/>
    </row>
    <row r="25292">
      <c r="A25292" s="71"/>
      <c r="J25292" s="23"/>
    </row>
    <row r="25293">
      <c r="A25293" s="71"/>
      <c r="J25293" s="23"/>
    </row>
    <row r="25294">
      <c r="A25294" s="71"/>
      <c r="J25294" s="23"/>
    </row>
    <row r="25295">
      <c r="A25295" s="71"/>
      <c r="J25295" s="23"/>
    </row>
    <row r="25296">
      <c r="A25296" s="71"/>
      <c r="J25296" s="23"/>
    </row>
    <row r="25297">
      <c r="A25297" s="71"/>
      <c r="J25297" s="23"/>
    </row>
    <row r="25298">
      <c r="A25298" s="71"/>
      <c r="J25298" s="23"/>
    </row>
    <row r="25299">
      <c r="A25299" s="71"/>
      <c r="J25299" s="23"/>
    </row>
    <row r="25300">
      <c r="A25300" s="71"/>
      <c r="J25300" s="23"/>
    </row>
    <row r="25301">
      <c r="A25301" s="71"/>
      <c r="J25301" s="23"/>
    </row>
    <row r="25302">
      <c r="A25302" s="71"/>
      <c r="J25302" s="23"/>
    </row>
    <row r="25303">
      <c r="A25303" s="71"/>
      <c r="J25303" s="23"/>
    </row>
    <row r="25304">
      <c r="A25304" s="71"/>
      <c r="J25304" s="23"/>
    </row>
    <row r="25305">
      <c r="A25305" s="71"/>
      <c r="J25305" s="23"/>
    </row>
    <row r="25306">
      <c r="A25306" s="71"/>
      <c r="J25306" s="23"/>
    </row>
    <row r="25307">
      <c r="A25307" s="71"/>
      <c r="J25307" s="23"/>
    </row>
    <row r="25308">
      <c r="A25308" s="71"/>
      <c r="J25308" s="23"/>
    </row>
    <row r="25309">
      <c r="A25309" s="71"/>
      <c r="J25309" s="23"/>
    </row>
    <row r="25310">
      <c r="A25310" s="71"/>
      <c r="J25310" s="23"/>
    </row>
    <row r="25311">
      <c r="A25311" s="71"/>
      <c r="J25311" s="23"/>
    </row>
    <row r="25312">
      <c r="A25312" s="71"/>
      <c r="J25312" s="23"/>
    </row>
    <row r="25313">
      <c r="A25313" s="71"/>
      <c r="J25313" s="23"/>
    </row>
    <row r="25314">
      <c r="A25314" s="71"/>
      <c r="J25314" s="23"/>
    </row>
    <row r="25315">
      <c r="A25315" s="71"/>
      <c r="J25315" s="23"/>
    </row>
    <row r="25316">
      <c r="A25316" s="71"/>
      <c r="J25316" s="23"/>
    </row>
    <row r="25317">
      <c r="A25317" s="71"/>
      <c r="J25317" s="23"/>
    </row>
    <row r="25318">
      <c r="A25318" s="71"/>
      <c r="J25318" s="23"/>
    </row>
    <row r="25319">
      <c r="A25319" s="71"/>
      <c r="J25319" s="23"/>
    </row>
    <row r="25320">
      <c r="A25320" s="71"/>
      <c r="J25320" s="23"/>
    </row>
    <row r="25321">
      <c r="A25321" s="71"/>
      <c r="J25321" s="23"/>
    </row>
    <row r="25322">
      <c r="A25322" s="71"/>
      <c r="J25322" s="23"/>
    </row>
    <row r="25323">
      <c r="A25323" s="71"/>
      <c r="J25323" s="23"/>
    </row>
    <row r="25324">
      <c r="A25324" s="71"/>
      <c r="J25324" s="23"/>
    </row>
    <row r="25325">
      <c r="A25325" s="71"/>
      <c r="J25325" s="23"/>
    </row>
    <row r="25326">
      <c r="A25326" s="71"/>
      <c r="J25326" s="23"/>
    </row>
    <row r="25327">
      <c r="A25327" s="71"/>
      <c r="J25327" s="23"/>
    </row>
    <row r="25328">
      <c r="A25328" s="71"/>
      <c r="J25328" s="23"/>
    </row>
    <row r="25329">
      <c r="A25329" s="71"/>
      <c r="J25329" s="23"/>
    </row>
    <row r="25330">
      <c r="A25330" s="71"/>
      <c r="J25330" s="23"/>
    </row>
    <row r="25331">
      <c r="A25331" s="71"/>
      <c r="J25331" s="23"/>
    </row>
    <row r="25332">
      <c r="A25332" s="71"/>
      <c r="J25332" s="23"/>
    </row>
    <row r="25333">
      <c r="A25333" s="71"/>
      <c r="J25333" s="23"/>
    </row>
    <row r="25334">
      <c r="A25334" s="71"/>
      <c r="J25334" s="23"/>
    </row>
    <row r="25335">
      <c r="A25335" s="71"/>
      <c r="J25335" s="23"/>
    </row>
    <row r="25336">
      <c r="A25336" s="71"/>
      <c r="J25336" s="23"/>
    </row>
    <row r="25337">
      <c r="A25337" s="71"/>
      <c r="J25337" s="23"/>
    </row>
    <row r="25338">
      <c r="A25338" s="71"/>
      <c r="J25338" s="23"/>
    </row>
    <row r="25339">
      <c r="A25339" s="71"/>
      <c r="J25339" s="23"/>
    </row>
    <row r="25340">
      <c r="A25340" s="71"/>
      <c r="J25340" s="23"/>
    </row>
    <row r="25341">
      <c r="A25341" s="71"/>
      <c r="J25341" s="23"/>
    </row>
    <row r="25342">
      <c r="A25342" s="71"/>
      <c r="J25342" s="23"/>
    </row>
    <row r="25343">
      <c r="A25343" s="71"/>
      <c r="J25343" s="23"/>
    </row>
    <row r="25344">
      <c r="A25344" s="71"/>
      <c r="J25344" s="23"/>
    </row>
    <row r="25345">
      <c r="A25345" s="71"/>
      <c r="J25345" s="23"/>
    </row>
    <row r="25346">
      <c r="A25346" s="71"/>
      <c r="J25346" s="23"/>
    </row>
    <row r="25347">
      <c r="A25347" s="71"/>
      <c r="J25347" s="23"/>
    </row>
    <row r="25348">
      <c r="A25348" s="71"/>
      <c r="J25348" s="23"/>
    </row>
    <row r="25349">
      <c r="A25349" s="71"/>
      <c r="J25349" s="23"/>
    </row>
    <row r="25350">
      <c r="A25350" s="71"/>
      <c r="J25350" s="23"/>
    </row>
    <row r="25351">
      <c r="A25351" s="71"/>
      <c r="J25351" s="23"/>
    </row>
    <row r="25352">
      <c r="A25352" s="71"/>
      <c r="J25352" s="23"/>
    </row>
    <row r="25353">
      <c r="A25353" s="71"/>
      <c r="J25353" s="23"/>
    </row>
    <row r="25354">
      <c r="A25354" s="71"/>
      <c r="J25354" s="23"/>
    </row>
    <row r="25355">
      <c r="A25355" s="71"/>
      <c r="J25355" s="23"/>
    </row>
    <row r="25356">
      <c r="A25356" s="71"/>
      <c r="J25356" s="23"/>
    </row>
    <row r="25357">
      <c r="A25357" s="71"/>
      <c r="J25357" s="23"/>
    </row>
    <row r="25358">
      <c r="A25358" s="71"/>
      <c r="J25358" s="23"/>
    </row>
    <row r="25359">
      <c r="A25359" s="71"/>
      <c r="J25359" s="23"/>
    </row>
    <row r="25360">
      <c r="A25360" s="71"/>
      <c r="J25360" s="23"/>
    </row>
    <row r="25361">
      <c r="A25361" s="71"/>
      <c r="J25361" s="23"/>
    </row>
    <row r="25362">
      <c r="A25362" s="71"/>
      <c r="J25362" s="23"/>
    </row>
    <row r="25363">
      <c r="A25363" s="71"/>
      <c r="J25363" s="23"/>
    </row>
    <row r="25364">
      <c r="A25364" s="71"/>
      <c r="J25364" s="23"/>
    </row>
    <row r="25365">
      <c r="A25365" s="71"/>
      <c r="J25365" s="23"/>
    </row>
    <row r="25366">
      <c r="A25366" s="71"/>
      <c r="J25366" s="23"/>
    </row>
    <row r="25367">
      <c r="A25367" s="71"/>
      <c r="J25367" s="23"/>
    </row>
    <row r="25368">
      <c r="A25368" s="71"/>
      <c r="J25368" s="23"/>
    </row>
    <row r="25369">
      <c r="A25369" s="71"/>
      <c r="J25369" s="23"/>
    </row>
    <row r="25370">
      <c r="A25370" s="71"/>
      <c r="J25370" s="23"/>
    </row>
    <row r="25371">
      <c r="A25371" s="71"/>
      <c r="J25371" s="23"/>
    </row>
    <row r="25372">
      <c r="A25372" s="71"/>
      <c r="J25372" s="23"/>
    </row>
    <row r="25373">
      <c r="A25373" s="71"/>
      <c r="J25373" s="23"/>
    </row>
    <row r="25374">
      <c r="A25374" s="71"/>
      <c r="J25374" s="23"/>
    </row>
    <row r="25375">
      <c r="A25375" s="71"/>
      <c r="J25375" s="23"/>
    </row>
    <row r="25376">
      <c r="A25376" s="71"/>
      <c r="J25376" s="23"/>
    </row>
    <row r="25377">
      <c r="A25377" s="71"/>
      <c r="J25377" s="23"/>
    </row>
    <row r="25378">
      <c r="A25378" s="71"/>
      <c r="J25378" s="23"/>
    </row>
    <row r="25379">
      <c r="A25379" s="71"/>
      <c r="J25379" s="23"/>
    </row>
    <row r="25380">
      <c r="A25380" s="71"/>
      <c r="J25380" s="23"/>
    </row>
    <row r="25381">
      <c r="A25381" s="71"/>
      <c r="J25381" s="23"/>
    </row>
    <row r="25382">
      <c r="A25382" s="71"/>
      <c r="J25382" s="23"/>
    </row>
    <row r="25383">
      <c r="A25383" s="71"/>
      <c r="J25383" s="23"/>
    </row>
    <row r="25384">
      <c r="A25384" s="71"/>
      <c r="J25384" s="23"/>
    </row>
    <row r="25385">
      <c r="A25385" s="71"/>
      <c r="J25385" s="23"/>
    </row>
    <row r="25386">
      <c r="A25386" s="71"/>
      <c r="J25386" s="23"/>
    </row>
    <row r="25387">
      <c r="A25387" s="71"/>
      <c r="J25387" s="23"/>
    </row>
    <row r="25388">
      <c r="A25388" s="71"/>
      <c r="J25388" s="23"/>
    </row>
    <row r="25389">
      <c r="A25389" s="71"/>
      <c r="J25389" s="23"/>
    </row>
    <row r="25390">
      <c r="A25390" s="71"/>
      <c r="J25390" s="23"/>
    </row>
    <row r="25391">
      <c r="A25391" s="71"/>
      <c r="J25391" s="23"/>
    </row>
    <row r="25392">
      <c r="A25392" s="71"/>
      <c r="J25392" s="23"/>
    </row>
    <row r="25393">
      <c r="A25393" s="71"/>
      <c r="J25393" s="23"/>
    </row>
    <row r="25394">
      <c r="A25394" s="71"/>
      <c r="J25394" s="23"/>
    </row>
    <row r="25395">
      <c r="A25395" s="71"/>
      <c r="J25395" s="23"/>
    </row>
    <row r="25396">
      <c r="A25396" s="71"/>
      <c r="J25396" s="23"/>
    </row>
    <row r="25397">
      <c r="A25397" s="71"/>
      <c r="J25397" s="23"/>
    </row>
    <row r="25398">
      <c r="A25398" s="71"/>
      <c r="J25398" s="23"/>
    </row>
    <row r="25399">
      <c r="A25399" s="71"/>
      <c r="J25399" s="23"/>
    </row>
    <row r="25400">
      <c r="A25400" s="71"/>
      <c r="J25400" s="23"/>
    </row>
    <row r="25401">
      <c r="A25401" s="71"/>
      <c r="J25401" s="23"/>
    </row>
    <row r="25402">
      <c r="A25402" s="71"/>
      <c r="J25402" s="23"/>
    </row>
    <row r="25403">
      <c r="A25403" s="71"/>
      <c r="J25403" s="23"/>
    </row>
    <row r="25404">
      <c r="A25404" s="71"/>
      <c r="J25404" s="23"/>
    </row>
    <row r="25405">
      <c r="A25405" s="71"/>
      <c r="J25405" s="23"/>
    </row>
    <row r="25406">
      <c r="A25406" s="71"/>
      <c r="J25406" s="23"/>
    </row>
    <row r="25407">
      <c r="A25407" s="71"/>
      <c r="J25407" s="23"/>
    </row>
    <row r="25408">
      <c r="A25408" s="71"/>
      <c r="J25408" s="23"/>
    </row>
    <row r="25409">
      <c r="A25409" s="71"/>
      <c r="J25409" s="23"/>
    </row>
    <row r="25410">
      <c r="A25410" s="71"/>
      <c r="J25410" s="23"/>
    </row>
    <row r="25411">
      <c r="A25411" s="71"/>
      <c r="J25411" s="23"/>
    </row>
    <row r="25412">
      <c r="A25412" s="71"/>
      <c r="J25412" s="23"/>
    </row>
    <row r="25413">
      <c r="A25413" s="71"/>
      <c r="J25413" s="23"/>
    </row>
    <row r="25414">
      <c r="A25414" s="71"/>
      <c r="J25414" s="23"/>
    </row>
    <row r="25415">
      <c r="A25415" s="71"/>
      <c r="J25415" s="23"/>
    </row>
    <row r="25416">
      <c r="A25416" s="71"/>
      <c r="J25416" s="23"/>
    </row>
    <row r="25417">
      <c r="A25417" s="71"/>
      <c r="J25417" s="23"/>
    </row>
    <row r="25418">
      <c r="A25418" s="71"/>
      <c r="J25418" s="23"/>
    </row>
    <row r="25419">
      <c r="A25419" s="71"/>
      <c r="J25419" s="23"/>
    </row>
    <row r="25420">
      <c r="A25420" s="71"/>
      <c r="J25420" s="23"/>
    </row>
    <row r="25421">
      <c r="A25421" s="71"/>
      <c r="J25421" s="23"/>
    </row>
    <row r="25422">
      <c r="A25422" s="71"/>
      <c r="J25422" s="23"/>
    </row>
    <row r="25423">
      <c r="A25423" s="71"/>
      <c r="J25423" s="23"/>
    </row>
    <row r="25424">
      <c r="A25424" s="71"/>
      <c r="J25424" s="23"/>
    </row>
    <row r="25425">
      <c r="A25425" s="71"/>
      <c r="J25425" s="23"/>
    </row>
    <row r="25426">
      <c r="A25426" s="71"/>
      <c r="J25426" s="23"/>
    </row>
    <row r="25427">
      <c r="A25427" s="71"/>
      <c r="J25427" s="23"/>
    </row>
    <row r="25428">
      <c r="A25428" s="71"/>
      <c r="J25428" s="23"/>
    </row>
    <row r="25429">
      <c r="A25429" s="71"/>
      <c r="J25429" s="23"/>
    </row>
    <row r="25430">
      <c r="A25430" s="71"/>
      <c r="J25430" s="23"/>
    </row>
    <row r="25431">
      <c r="A25431" s="71"/>
      <c r="J25431" s="23"/>
    </row>
    <row r="25432">
      <c r="A25432" s="71"/>
      <c r="J25432" s="23"/>
    </row>
    <row r="25433">
      <c r="A25433" s="71"/>
      <c r="J25433" s="23"/>
    </row>
    <row r="25434">
      <c r="A25434" s="71"/>
      <c r="J25434" s="23"/>
    </row>
    <row r="25435">
      <c r="A25435" s="71"/>
      <c r="J25435" s="23"/>
    </row>
    <row r="25436">
      <c r="A25436" s="71"/>
      <c r="J25436" s="23"/>
    </row>
    <row r="25437">
      <c r="A25437" s="71"/>
      <c r="J25437" s="23"/>
    </row>
    <row r="25438">
      <c r="A25438" s="71"/>
      <c r="J25438" s="23"/>
    </row>
    <row r="25439">
      <c r="A25439" s="71"/>
      <c r="J25439" s="23"/>
    </row>
    <row r="25440">
      <c r="A25440" s="71"/>
      <c r="J25440" s="23"/>
    </row>
    <row r="25441">
      <c r="A25441" s="71"/>
      <c r="J25441" s="23"/>
    </row>
    <row r="25442">
      <c r="A25442" s="71"/>
      <c r="J25442" s="23"/>
    </row>
    <row r="25443">
      <c r="A25443" s="71"/>
      <c r="J25443" s="23"/>
    </row>
    <row r="25444">
      <c r="A25444" s="71"/>
      <c r="J25444" s="23"/>
    </row>
    <row r="25445">
      <c r="A25445" s="71"/>
      <c r="J25445" s="23"/>
    </row>
    <row r="25446">
      <c r="A25446" s="71"/>
      <c r="J25446" s="23"/>
    </row>
    <row r="25447">
      <c r="A25447" s="71"/>
      <c r="J25447" s="23"/>
    </row>
    <row r="25448">
      <c r="A25448" s="71"/>
      <c r="J25448" s="23"/>
    </row>
    <row r="25449">
      <c r="A25449" s="71"/>
      <c r="J25449" s="23"/>
    </row>
    <row r="25450">
      <c r="A25450" s="71"/>
      <c r="J25450" s="23"/>
    </row>
    <row r="25451">
      <c r="A25451" s="71"/>
      <c r="J25451" s="23"/>
    </row>
    <row r="25452">
      <c r="A25452" s="71"/>
      <c r="J25452" s="23"/>
    </row>
    <row r="25453">
      <c r="A25453" s="71"/>
      <c r="J25453" s="23"/>
    </row>
    <row r="25454">
      <c r="A25454" s="71"/>
      <c r="J25454" s="23"/>
    </row>
    <row r="25455">
      <c r="A25455" s="71"/>
      <c r="J25455" s="23"/>
    </row>
    <row r="25456">
      <c r="A25456" s="71"/>
      <c r="J25456" s="23"/>
    </row>
    <row r="25457">
      <c r="A25457" s="71"/>
      <c r="J25457" s="23"/>
    </row>
    <row r="25458">
      <c r="A25458" s="71"/>
      <c r="J25458" s="23"/>
    </row>
    <row r="25459">
      <c r="A25459" s="71"/>
      <c r="J25459" s="23"/>
    </row>
    <row r="25460">
      <c r="A25460" s="71"/>
      <c r="J25460" s="23"/>
    </row>
    <row r="25461">
      <c r="A25461" s="71"/>
      <c r="J25461" s="23"/>
    </row>
    <row r="25462">
      <c r="A25462" s="71"/>
      <c r="J25462" s="23"/>
    </row>
    <row r="25463">
      <c r="A25463" s="71"/>
      <c r="J25463" s="23"/>
    </row>
    <row r="25464">
      <c r="A25464" s="71"/>
      <c r="J25464" s="23"/>
    </row>
    <row r="25465">
      <c r="A25465" s="71"/>
      <c r="J25465" s="23"/>
    </row>
    <row r="25466">
      <c r="A25466" s="71"/>
      <c r="J25466" s="23"/>
    </row>
    <row r="25467">
      <c r="A25467" s="71"/>
      <c r="J25467" s="23"/>
    </row>
    <row r="25468">
      <c r="A25468" s="71"/>
      <c r="J25468" s="23"/>
    </row>
    <row r="25469">
      <c r="A25469" s="71"/>
      <c r="J25469" s="23"/>
    </row>
    <row r="25470">
      <c r="A25470" s="71"/>
      <c r="J25470" s="23"/>
    </row>
    <row r="25471">
      <c r="A25471" s="71"/>
      <c r="J25471" s="23"/>
    </row>
    <row r="25472">
      <c r="A25472" s="71"/>
      <c r="J25472" s="23"/>
    </row>
    <row r="25473">
      <c r="A25473" s="71"/>
      <c r="J25473" s="23"/>
    </row>
    <row r="25474">
      <c r="A25474" s="71"/>
      <c r="J25474" s="23"/>
    </row>
    <row r="25475">
      <c r="A25475" s="71"/>
      <c r="J25475" s="23"/>
    </row>
    <row r="25476">
      <c r="A25476" s="71"/>
      <c r="J25476" s="23"/>
    </row>
    <row r="25477">
      <c r="A25477" s="71"/>
      <c r="J25477" s="23"/>
    </row>
    <row r="25478">
      <c r="A25478" s="71"/>
      <c r="J25478" s="23"/>
    </row>
    <row r="25479">
      <c r="A25479" s="71"/>
      <c r="J25479" s="23"/>
    </row>
    <row r="25480">
      <c r="A25480" s="71"/>
      <c r="J25480" s="23"/>
    </row>
    <row r="25481">
      <c r="A25481" s="71"/>
      <c r="J25481" s="23"/>
    </row>
    <row r="25482">
      <c r="A25482" s="71"/>
      <c r="J25482" s="23"/>
    </row>
    <row r="25483">
      <c r="A25483" s="71"/>
      <c r="J25483" s="23"/>
    </row>
    <row r="25484">
      <c r="A25484" s="71"/>
      <c r="J25484" s="23"/>
    </row>
    <row r="25485">
      <c r="A25485" s="71"/>
      <c r="J25485" s="23"/>
    </row>
    <row r="25486">
      <c r="A25486" s="71"/>
      <c r="J25486" s="23"/>
    </row>
    <row r="25487">
      <c r="A25487" s="71"/>
      <c r="J25487" s="23"/>
    </row>
    <row r="25488">
      <c r="A25488" s="71"/>
      <c r="J25488" s="23"/>
    </row>
    <row r="25489">
      <c r="A25489" s="71"/>
      <c r="J25489" s="23"/>
    </row>
    <row r="25490">
      <c r="A25490" s="71"/>
      <c r="J25490" s="23"/>
    </row>
    <row r="25491">
      <c r="A25491" s="71"/>
      <c r="J25491" s="23"/>
    </row>
    <row r="25492">
      <c r="A25492" s="71"/>
      <c r="J25492" s="23"/>
    </row>
    <row r="25493">
      <c r="A25493" s="71"/>
      <c r="J25493" s="23"/>
    </row>
    <row r="25494">
      <c r="A25494" s="71"/>
      <c r="J25494" s="23"/>
    </row>
    <row r="25495">
      <c r="A25495" s="71"/>
      <c r="J25495" s="23"/>
    </row>
    <row r="25496">
      <c r="A25496" s="71"/>
      <c r="J25496" s="23"/>
    </row>
    <row r="25497">
      <c r="A25497" s="71"/>
      <c r="J25497" s="23"/>
    </row>
    <row r="25498">
      <c r="A25498" s="71"/>
      <c r="J25498" s="23"/>
    </row>
    <row r="25499">
      <c r="A25499" s="71"/>
      <c r="J25499" s="23"/>
    </row>
    <row r="25500">
      <c r="A25500" s="71"/>
      <c r="J25500" s="23"/>
    </row>
    <row r="25501">
      <c r="A25501" s="71"/>
      <c r="J25501" s="23"/>
    </row>
    <row r="25502">
      <c r="A25502" s="71"/>
      <c r="J25502" s="23"/>
    </row>
    <row r="25503">
      <c r="A25503" s="71"/>
      <c r="J25503" s="23"/>
    </row>
    <row r="25504">
      <c r="A25504" s="71"/>
      <c r="J25504" s="23"/>
    </row>
    <row r="25505">
      <c r="A25505" s="71"/>
      <c r="J25505" s="23"/>
    </row>
    <row r="25506">
      <c r="A25506" s="71"/>
      <c r="J25506" s="23"/>
    </row>
    <row r="25507">
      <c r="A25507" s="71"/>
      <c r="J25507" s="23"/>
    </row>
    <row r="25508">
      <c r="A25508" s="71"/>
      <c r="J25508" s="23"/>
    </row>
    <row r="25509">
      <c r="A25509" s="71"/>
      <c r="J25509" s="23"/>
    </row>
    <row r="25510">
      <c r="A25510" s="71"/>
      <c r="J25510" s="23"/>
    </row>
    <row r="25511">
      <c r="A25511" s="71"/>
      <c r="J25511" s="23"/>
    </row>
    <row r="25512">
      <c r="A25512" s="71"/>
      <c r="J25512" s="23"/>
    </row>
    <row r="25513">
      <c r="A25513" s="71"/>
      <c r="J25513" s="23"/>
    </row>
    <row r="25514">
      <c r="A25514" s="71"/>
      <c r="J25514" s="23"/>
    </row>
    <row r="25515">
      <c r="A25515" s="71"/>
      <c r="J25515" s="23"/>
    </row>
    <row r="25516">
      <c r="A25516" s="71"/>
      <c r="J25516" s="23"/>
    </row>
    <row r="25517">
      <c r="A25517" s="71"/>
      <c r="J25517" s="23"/>
    </row>
    <row r="25518">
      <c r="A25518" s="71"/>
      <c r="J25518" s="23"/>
    </row>
    <row r="25519">
      <c r="A25519" s="71"/>
      <c r="J25519" s="23"/>
    </row>
    <row r="25520">
      <c r="A25520" s="71"/>
      <c r="J25520" s="23"/>
    </row>
    <row r="25521">
      <c r="A25521" s="71"/>
      <c r="J25521" s="23"/>
    </row>
    <row r="25522">
      <c r="A25522" s="71"/>
      <c r="J25522" s="23"/>
    </row>
    <row r="25523">
      <c r="A25523" s="71"/>
      <c r="J25523" s="23"/>
    </row>
    <row r="25524">
      <c r="A25524" s="71"/>
      <c r="J25524" s="23"/>
    </row>
    <row r="25525">
      <c r="A25525" s="71"/>
      <c r="J25525" s="23"/>
    </row>
    <row r="25526">
      <c r="A25526" s="71"/>
      <c r="J25526" s="23"/>
    </row>
    <row r="25527">
      <c r="A25527" s="71"/>
      <c r="J25527" s="23"/>
    </row>
    <row r="25528">
      <c r="A25528" s="71"/>
      <c r="J25528" s="23"/>
    </row>
    <row r="25529">
      <c r="A25529" s="71"/>
      <c r="J25529" s="23"/>
    </row>
    <row r="25530">
      <c r="A25530" s="71"/>
      <c r="J25530" s="23"/>
    </row>
    <row r="25531">
      <c r="A25531" s="71"/>
      <c r="J25531" s="23"/>
    </row>
    <row r="25532">
      <c r="A25532" s="71"/>
      <c r="J25532" s="23"/>
    </row>
    <row r="25533">
      <c r="A25533" s="71"/>
      <c r="J25533" s="23"/>
    </row>
    <row r="25534">
      <c r="A25534" s="71"/>
      <c r="J25534" s="23"/>
    </row>
    <row r="25535">
      <c r="A25535" s="71"/>
      <c r="J25535" s="23"/>
    </row>
    <row r="25536">
      <c r="A25536" s="71"/>
      <c r="J25536" s="23"/>
    </row>
    <row r="25537">
      <c r="A25537" s="71"/>
      <c r="J25537" s="23"/>
    </row>
    <row r="25538">
      <c r="A25538" s="71"/>
      <c r="J25538" s="23"/>
    </row>
    <row r="25539">
      <c r="A25539" s="71"/>
      <c r="J25539" s="23"/>
    </row>
    <row r="25540">
      <c r="A25540" s="71"/>
      <c r="J25540" s="23"/>
    </row>
    <row r="25541">
      <c r="A25541" s="71"/>
      <c r="J25541" s="23"/>
    </row>
    <row r="25542">
      <c r="A25542" s="71"/>
      <c r="J25542" s="23"/>
    </row>
    <row r="25543">
      <c r="A25543" s="71"/>
      <c r="J25543" s="23"/>
    </row>
    <row r="25544">
      <c r="A25544" s="71"/>
      <c r="J25544" s="23"/>
    </row>
    <row r="25545">
      <c r="A25545" s="71"/>
      <c r="J25545" s="23"/>
    </row>
    <row r="25546">
      <c r="A25546" s="71"/>
      <c r="J25546" s="23"/>
    </row>
    <row r="25547">
      <c r="A25547" s="71"/>
      <c r="J25547" s="23"/>
    </row>
    <row r="25548">
      <c r="A25548" s="71"/>
      <c r="J25548" s="23"/>
    </row>
    <row r="25549">
      <c r="A25549" s="71"/>
      <c r="J25549" s="23"/>
    </row>
    <row r="25550">
      <c r="A25550" s="71"/>
      <c r="J25550" s="23"/>
    </row>
    <row r="25551">
      <c r="A25551" s="71"/>
      <c r="J25551" s="23"/>
    </row>
    <row r="25552">
      <c r="A25552" s="71"/>
      <c r="J25552" s="23"/>
    </row>
    <row r="25553">
      <c r="A25553" s="71"/>
      <c r="J25553" s="23"/>
    </row>
    <row r="25554">
      <c r="A25554" s="71"/>
      <c r="J25554" s="23"/>
    </row>
    <row r="25555">
      <c r="A25555" s="71"/>
      <c r="J25555" s="23"/>
    </row>
    <row r="25556">
      <c r="A25556" s="71"/>
      <c r="J25556" s="23"/>
    </row>
    <row r="25557">
      <c r="A25557" s="71"/>
      <c r="J25557" s="23"/>
    </row>
    <row r="25558">
      <c r="A25558" s="71"/>
      <c r="J25558" s="23"/>
    </row>
    <row r="25559">
      <c r="A25559" s="71"/>
      <c r="J25559" s="23"/>
    </row>
    <row r="25560">
      <c r="A25560" s="71"/>
      <c r="J25560" s="23"/>
    </row>
    <row r="25561">
      <c r="A25561" s="71"/>
      <c r="J25561" s="23"/>
    </row>
    <row r="25562">
      <c r="A25562" s="71"/>
      <c r="J25562" s="23"/>
    </row>
    <row r="25563">
      <c r="A25563" s="71"/>
      <c r="J25563" s="23"/>
    </row>
    <row r="25564">
      <c r="A25564" s="71"/>
      <c r="J25564" s="23"/>
    </row>
    <row r="25565">
      <c r="A25565" s="71"/>
      <c r="J25565" s="23"/>
    </row>
    <row r="25566">
      <c r="A25566" s="71"/>
      <c r="J25566" s="23"/>
    </row>
    <row r="25567">
      <c r="A25567" s="71"/>
      <c r="J25567" s="23"/>
    </row>
    <row r="25568">
      <c r="A25568" s="71"/>
      <c r="J25568" s="23"/>
    </row>
    <row r="25569">
      <c r="A25569" s="71"/>
      <c r="J25569" s="23"/>
    </row>
    <row r="25570">
      <c r="A25570" s="71"/>
      <c r="J25570" s="23"/>
    </row>
    <row r="25571">
      <c r="A25571" s="71"/>
      <c r="J25571" s="23"/>
    </row>
    <row r="25572">
      <c r="A25572" s="71"/>
      <c r="J25572" s="23"/>
    </row>
    <row r="25573">
      <c r="A25573" s="71"/>
      <c r="J25573" s="23"/>
    </row>
    <row r="25574">
      <c r="A25574" s="71"/>
      <c r="J25574" s="23"/>
    </row>
    <row r="25575">
      <c r="A25575" s="71"/>
      <c r="J25575" s="23"/>
    </row>
    <row r="25576">
      <c r="A25576" s="71"/>
      <c r="J25576" s="23"/>
    </row>
    <row r="25577">
      <c r="A25577" s="71"/>
      <c r="J25577" s="23"/>
    </row>
    <row r="25578">
      <c r="A25578" s="71"/>
      <c r="J25578" s="23"/>
    </row>
    <row r="25579">
      <c r="A25579" s="71"/>
      <c r="J25579" s="23"/>
    </row>
    <row r="25580">
      <c r="A25580" s="71"/>
      <c r="J25580" s="23"/>
    </row>
    <row r="25581">
      <c r="A25581" s="71"/>
      <c r="J25581" s="23"/>
    </row>
    <row r="25582">
      <c r="A25582" s="71"/>
      <c r="J25582" s="23"/>
    </row>
    <row r="25583">
      <c r="A25583" s="71"/>
      <c r="J25583" s="23"/>
    </row>
    <row r="25584">
      <c r="A25584" s="71"/>
      <c r="J25584" s="23"/>
    </row>
    <row r="25585">
      <c r="A25585" s="71"/>
      <c r="J25585" s="23"/>
    </row>
    <row r="25586">
      <c r="A25586" s="71"/>
      <c r="J25586" s="23"/>
    </row>
    <row r="25587">
      <c r="A25587" s="71"/>
      <c r="J25587" s="23"/>
    </row>
    <row r="25588">
      <c r="A25588" s="71"/>
      <c r="J25588" s="23"/>
    </row>
    <row r="25589">
      <c r="A25589" s="71"/>
      <c r="J25589" s="23"/>
    </row>
    <row r="25590">
      <c r="A25590" s="71"/>
      <c r="J25590" s="23"/>
    </row>
    <row r="25591">
      <c r="A25591" s="71"/>
      <c r="J25591" s="23"/>
    </row>
    <row r="25592">
      <c r="A25592" s="71"/>
      <c r="J25592" s="23"/>
    </row>
    <row r="25593">
      <c r="A25593" s="71"/>
      <c r="J25593" s="23"/>
    </row>
    <row r="25594">
      <c r="A25594" s="71"/>
      <c r="J25594" s="23"/>
    </row>
    <row r="25595">
      <c r="A25595" s="71"/>
      <c r="J25595" s="23"/>
    </row>
    <row r="25596">
      <c r="A25596" s="71"/>
      <c r="J25596" s="23"/>
    </row>
    <row r="25597">
      <c r="A25597" s="71"/>
      <c r="J25597" s="23"/>
    </row>
    <row r="25598">
      <c r="A25598" s="71"/>
      <c r="J25598" s="23"/>
    </row>
    <row r="25599">
      <c r="A25599" s="71"/>
      <c r="J25599" s="23"/>
    </row>
    <row r="25600">
      <c r="A25600" s="71"/>
      <c r="J25600" s="23"/>
    </row>
    <row r="25601">
      <c r="A25601" s="71"/>
      <c r="J25601" s="23"/>
    </row>
    <row r="25602">
      <c r="A25602" s="71"/>
      <c r="J25602" s="23"/>
    </row>
    <row r="25603">
      <c r="A25603" s="71"/>
      <c r="J25603" s="23"/>
    </row>
    <row r="25604">
      <c r="A25604" s="71"/>
      <c r="J25604" s="23"/>
    </row>
    <row r="25605">
      <c r="A25605" s="71"/>
      <c r="J25605" s="23"/>
    </row>
    <row r="25606">
      <c r="A25606" s="71"/>
      <c r="J25606" s="23"/>
    </row>
    <row r="25607">
      <c r="A25607" s="71"/>
      <c r="J25607" s="23"/>
    </row>
    <row r="25608">
      <c r="A25608" s="71"/>
      <c r="J25608" s="23"/>
    </row>
    <row r="25609">
      <c r="A25609" s="71"/>
      <c r="J25609" s="23"/>
    </row>
    <row r="25610">
      <c r="A25610" s="71"/>
      <c r="J25610" s="23"/>
    </row>
    <row r="25611">
      <c r="A25611" s="71"/>
      <c r="J25611" s="23"/>
    </row>
    <row r="25612">
      <c r="A25612" s="71"/>
      <c r="J25612" s="23"/>
    </row>
    <row r="25613">
      <c r="A25613" s="71"/>
      <c r="J25613" s="23"/>
    </row>
    <row r="25614">
      <c r="A25614" s="71"/>
      <c r="J25614" s="23"/>
    </row>
    <row r="25615">
      <c r="A25615" s="71"/>
      <c r="J25615" s="23"/>
    </row>
    <row r="25616">
      <c r="A25616" s="71"/>
      <c r="J25616" s="23"/>
    </row>
    <row r="25617">
      <c r="A25617" s="71"/>
      <c r="J25617" s="23"/>
    </row>
    <row r="25618">
      <c r="A25618" s="71"/>
      <c r="J25618" s="23"/>
    </row>
    <row r="25619">
      <c r="A25619" s="71"/>
      <c r="J25619" s="23"/>
    </row>
    <row r="25620">
      <c r="A25620" s="71"/>
      <c r="J25620" s="23"/>
    </row>
    <row r="25621">
      <c r="A25621" s="71"/>
      <c r="J25621" s="23"/>
    </row>
    <row r="25622">
      <c r="A25622" s="71"/>
      <c r="J25622" s="23"/>
    </row>
    <row r="25623">
      <c r="A25623" s="71"/>
      <c r="J25623" s="23"/>
    </row>
    <row r="25624">
      <c r="A25624" s="71"/>
      <c r="J25624" s="23"/>
    </row>
    <row r="25625">
      <c r="A25625" s="71"/>
      <c r="J25625" s="23"/>
    </row>
    <row r="25626">
      <c r="A25626" s="71"/>
      <c r="J25626" s="23"/>
    </row>
    <row r="25627">
      <c r="A25627" s="71"/>
      <c r="J25627" s="23"/>
    </row>
    <row r="25628">
      <c r="A25628" s="71"/>
      <c r="J25628" s="23"/>
    </row>
    <row r="25629">
      <c r="A25629" s="71"/>
      <c r="J25629" s="23"/>
    </row>
    <row r="25630">
      <c r="A25630" s="71"/>
      <c r="J25630" s="23"/>
    </row>
    <row r="25631">
      <c r="A25631" s="71"/>
      <c r="J25631" s="23"/>
    </row>
    <row r="25632">
      <c r="A25632" s="71"/>
      <c r="J25632" s="23"/>
    </row>
    <row r="25633">
      <c r="A25633" s="71"/>
      <c r="J25633" s="23"/>
    </row>
    <row r="25634">
      <c r="A25634" s="71"/>
      <c r="J25634" s="23"/>
    </row>
    <row r="25635">
      <c r="A25635" s="71"/>
      <c r="J25635" s="23"/>
    </row>
    <row r="25636">
      <c r="A25636" s="71"/>
      <c r="J25636" s="23"/>
    </row>
    <row r="25637">
      <c r="A25637" s="71"/>
      <c r="J25637" s="23"/>
    </row>
    <row r="25638">
      <c r="A25638" s="71"/>
      <c r="J25638" s="23"/>
    </row>
    <row r="25639">
      <c r="A25639" s="71"/>
      <c r="J25639" s="23"/>
    </row>
    <row r="25640">
      <c r="A25640" s="71"/>
      <c r="J25640" s="23"/>
    </row>
    <row r="25641">
      <c r="A25641" s="71"/>
      <c r="J25641" s="23"/>
    </row>
    <row r="25642">
      <c r="A25642" s="71"/>
      <c r="J25642" s="23"/>
    </row>
    <row r="25643">
      <c r="A25643" s="71"/>
      <c r="J25643" s="23"/>
    </row>
    <row r="25644">
      <c r="A25644" s="71"/>
      <c r="J25644" s="23"/>
    </row>
    <row r="25645">
      <c r="A25645" s="71"/>
      <c r="J25645" s="23"/>
    </row>
    <row r="25646">
      <c r="A25646" s="71"/>
      <c r="J25646" s="23"/>
    </row>
    <row r="25647">
      <c r="A25647" s="71"/>
      <c r="J25647" s="23"/>
    </row>
    <row r="25648">
      <c r="A25648" s="71"/>
      <c r="J25648" s="23"/>
    </row>
    <row r="25649">
      <c r="A25649" s="71"/>
      <c r="J25649" s="23"/>
    </row>
    <row r="25650">
      <c r="A25650" s="71"/>
      <c r="J25650" s="23"/>
    </row>
    <row r="25651">
      <c r="A25651" s="71"/>
      <c r="J25651" s="23"/>
    </row>
    <row r="25652">
      <c r="A25652" s="71"/>
      <c r="J25652" s="23"/>
    </row>
    <row r="25653">
      <c r="A25653" s="71"/>
      <c r="J25653" s="23"/>
    </row>
    <row r="25654">
      <c r="A25654" s="71"/>
      <c r="J25654" s="23"/>
    </row>
    <row r="25655">
      <c r="A25655" s="71"/>
      <c r="J25655" s="23"/>
    </row>
    <row r="25656">
      <c r="A25656" s="71"/>
      <c r="J25656" s="23"/>
    </row>
    <row r="25657">
      <c r="A25657" s="71"/>
      <c r="J25657" s="23"/>
    </row>
    <row r="25658">
      <c r="A25658" s="71"/>
      <c r="J25658" s="23"/>
    </row>
    <row r="25659">
      <c r="A25659" s="71"/>
      <c r="J25659" s="23"/>
    </row>
    <row r="25660">
      <c r="A25660" s="71"/>
      <c r="J25660" s="23"/>
    </row>
    <row r="25661">
      <c r="A25661" s="71"/>
      <c r="J25661" s="23"/>
    </row>
    <row r="25662">
      <c r="A25662" s="71"/>
      <c r="J25662" s="23"/>
    </row>
    <row r="25663">
      <c r="A25663" s="71"/>
      <c r="J25663" s="23"/>
    </row>
    <row r="25664">
      <c r="A25664" s="71"/>
      <c r="J25664" s="23"/>
    </row>
    <row r="25665">
      <c r="A25665" s="71"/>
      <c r="J25665" s="23"/>
    </row>
    <row r="25666">
      <c r="A25666" s="71"/>
      <c r="J25666" s="23"/>
    </row>
    <row r="25667">
      <c r="A25667" s="71"/>
      <c r="J25667" s="23"/>
    </row>
    <row r="25668">
      <c r="A25668" s="71"/>
      <c r="J25668" s="23"/>
    </row>
    <row r="25669">
      <c r="A25669" s="71"/>
      <c r="J25669" s="23"/>
    </row>
    <row r="25670">
      <c r="A25670" s="71"/>
      <c r="J25670" s="23"/>
    </row>
    <row r="25671">
      <c r="A25671" s="71"/>
      <c r="J25671" s="23"/>
    </row>
    <row r="25672">
      <c r="A25672" s="71"/>
      <c r="J25672" s="23"/>
    </row>
    <row r="25673">
      <c r="A25673" s="71"/>
      <c r="J25673" s="23"/>
    </row>
    <row r="25674">
      <c r="A25674" s="71"/>
      <c r="J25674" s="23"/>
    </row>
    <row r="25675">
      <c r="A25675" s="71"/>
      <c r="J25675" s="23"/>
    </row>
    <row r="25676">
      <c r="A25676" s="71"/>
      <c r="J25676" s="23"/>
    </row>
    <row r="25677">
      <c r="A25677" s="71"/>
      <c r="J25677" s="23"/>
    </row>
    <row r="25678">
      <c r="A25678" s="71"/>
      <c r="J25678" s="23"/>
    </row>
    <row r="25679">
      <c r="A25679" s="71"/>
      <c r="J25679" s="23"/>
    </row>
    <row r="25680">
      <c r="A25680" s="71"/>
      <c r="J25680" s="23"/>
    </row>
    <row r="25681">
      <c r="A25681" s="71"/>
      <c r="J25681" s="23"/>
    </row>
    <row r="25682">
      <c r="A25682" s="71"/>
      <c r="J25682" s="23"/>
    </row>
    <row r="25683">
      <c r="A25683" s="71"/>
      <c r="J25683" s="23"/>
    </row>
    <row r="25684">
      <c r="A25684" s="71"/>
      <c r="J25684" s="23"/>
    </row>
    <row r="25685">
      <c r="A25685" s="71"/>
      <c r="J25685" s="23"/>
    </row>
    <row r="25686">
      <c r="A25686" s="71"/>
      <c r="J25686" s="23"/>
    </row>
    <row r="25687">
      <c r="A25687" s="71"/>
      <c r="J25687" s="23"/>
    </row>
    <row r="25688">
      <c r="A25688" s="71"/>
      <c r="J25688" s="23"/>
    </row>
    <row r="25689">
      <c r="A25689" s="71"/>
      <c r="J25689" s="23"/>
    </row>
    <row r="25690">
      <c r="A25690" s="71"/>
      <c r="J25690" s="23"/>
    </row>
    <row r="25691">
      <c r="A25691" s="71"/>
      <c r="J25691" s="23"/>
    </row>
    <row r="25692">
      <c r="A25692" s="71"/>
      <c r="J25692" s="23"/>
    </row>
    <row r="25693">
      <c r="A25693" s="71"/>
      <c r="J25693" s="23"/>
    </row>
    <row r="25694">
      <c r="A25694" s="71"/>
      <c r="J25694" s="23"/>
    </row>
    <row r="25695">
      <c r="A25695" s="71"/>
      <c r="J25695" s="23"/>
    </row>
    <row r="25696">
      <c r="A25696" s="71"/>
      <c r="J25696" s="23"/>
    </row>
    <row r="25697">
      <c r="A25697" s="71"/>
      <c r="J25697" s="23"/>
    </row>
    <row r="25698">
      <c r="A25698" s="71"/>
      <c r="J25698" s="23"/>
    </row>
    <row r="25699">
      <c r="A25699" s="71"/>
      <c r="J25699" s="23"/>
    </row>
    <row r="25700">
      <c r="A25700" s="71"/>
      <c r="J25700" s="23"/>
    </row>
    <row r="25701">
      <c r="A25701" s="71"/>
      <c r="J25701" s="23"/>
    </row>
    <row r="25702">
      <c r="A25702" s="71"/>
      <c r="J25702" s="23"/>
    </row>
    <row r="25703">
      <c r="A25703" s="71"/>
      <c r="J25703" s="23"/>
    </row>
    <row r="25704">
      <c r="A25704" s="71"/>
      <c r="J25704" s="23"/>
    </row>
    <row r="25705">
      <c r="A25705" s="71"/>
      <c r="J25705" s="23"/>
    </row>
    <row r="25706">
      <c r="A25706" s="71"/>
      <c r="J25706" s="23"/>
    </row>
    <row r="25707">
      <c r="A25707" s="71"/>
      <c r="J25707" s="23"/>
    </row>
    <row r="25708">
      <c r="A25708" s="71"/>
      <c r="J25708" s="23"/>
    </row>
    <row r="25709">
      <c r="A25709" s="71"/>
      <c r="J25709" s="23"/>
    </row>
    <row r="25710">
      <c r="A25710" s="71"/>
      <c r="J25710" s="23"/>
    </row>
    <row r="25711">
      <c r="A25711" s="71"/>
      <c r="J25711" s="23"/>
    </row>
    <row r="25712">
      <c r="A25712" s="71"/>
      <c r="J25712" s="23"/>
    </row>
    <row r="25713">
      <c r="A25713" s="71"/>
      <c r="J25713" s="23"/>
    </row>
    <row r="25714">
      <c r="A25714" s="71"/>
      <c r="J25714" s="23"/>
    </row>
    <row r="25715">
      <c r="A25715" s="71"/>
      <c r="J25715" s="23"/>
    </row>
    <row r="25716">
      <c r="A25716" s="71"/>
      <c r="J25716" s="23"/>
    </row>
    <row r="25717">
      <c r="A25717" s="71"/>
      <c r="J25717" s="23"/>
    </row>
    <row r="25718">
      <c r="A25718" s="71"/>
      <c r="J25718" s="23"/>
    </row>
    <row r="25719">
      <c r="A25719" s="71"/>
      <c r="J25719" s="23"/>
    </row>
    <row r="25720">
      <c r="A25720" s="71"/>
      <c r="J25720" s="23"/>
    </row>
    <row r="25721">
      <c r="A25721" s="71"/>
      <c r="J25721" s="23"/>
    </row>
    <row r="25722">
      <c r="A25722" s="71"/>
      <c r="J25722" s="23"/>
    </row>
    <row r="25723">
      <c r="A25723" s="71"/>
      <c r="J25723" s="23"/>
    </row>
    <row r="25724">
      <c r="A25724" s="71"/>
      <c r="J25724" s="23"/>
    </row>
    <row r="25725">
      <c r="A25725" s="71"/>
      <c r="J25725" s="23"/>
    </row>
    <row r="25726">
      <c r="A25726" s="71"/>
      <c r="J25726" s="23"/>
    </row>
    <row r="25727">
      <c r="A25727" s="71"/>
      <c r="J25727" s="23"/>
    </row>
    <row r="25728">
      <c r="A25728" s="71"/>
      <c r="J25728" s="23"/>
    </row>
    <row r="25729">
      <c r="A25729" s="71"/>
      <c r="J25729" s="23"/>
    </row>
    <row r="25730">
      <c r="A25730" s="71"/>
      <c r="J25730" s="23"/>
    </row>
    <row r="25731">
      <c r="A25731" s="71"/>
      <c r="J25731" s="23"/>
    </row>
    <row r="25732">
      <c r="A25732" s="71"/>
      <c r="J25732" s="23"/>
    </row>
    <row r="25733">
      <c r="A25733" s="71"/>
      <c r="J25733" s="23"/>
    </row>
    <row r="25734">
      <c r="A25734" s="71"/>
      <c r="J25734" s="23"/>
    </row>
    <row r="25735">
      <c r="A25735" s="71"/>
      <c r="J25735" s="23"/>
    </row>
    <row r="25736">
      <c r="A25736" s="71"/>
      <c r="J25736" s="23"/>
    </row>
    <row r="25737">
      <c r="A25737" s="71"/>
      <c r="J25737" s="23"/>
    </row>
    <row r="25738">
      <c r="A25738" s="71"/>
      <c r="J25738" s="23"/>
    </row>
    <row r="25739">
      <c r="A25739" s="71"/>
      <c r="J25739" s="23"/>
    </row>
    <row r="25740">
      <c r="A25740" s="71"/>
      <c r="J25740" s="23"/>
    </row>
    <row r="25741">
      <c r="A25741" s="71"/>
      <c r="J25741" s="23"/>
    </row>
    <row r="25742">
      <c r="A25742" s="71"/>
      <c r="J25742" s="23"/>
    </row>
    <row r="25743">
      <c r="A25743" s="71"/>
      <c r="J25743" s="23"/>
    </row>
    <row r="25744">
      <c r="A25744" s="71"/>
      <c r="J25744" s="23"/>
    </row>
    <row r="25745">
      <c r="A25745" s="71"/>
      <c r="J25745" s="23"/>
    </row>
    <row r="25746">
      <c r="A25746" s="71"/>
      <c r="J25746" s="23"/>
    </row>
    <row r="25747">
      <c r="A25747" s="71"/>
      <c r="J25747" s="23"/>
    </row>
    <row r="25748">
      <c r="A25748" s="71"/>
      <c r="J25748" s="23"/>
    </row>
    <row r="25749">
      <c r="A25749" s="71"/>
      <c r="J25749" s="23"/>
    </row>
    <row r="25750">
      <c r="A25750" s="71"/>
      <c r="J25750" s="23"/>
    </row>
    <row r="25751">
      <c r="A25751" s="71"/>
      <c r="J25751" s="23"/>
    </row>
    <row r="25752">
      <c r="A25752" s="71"/>
      <c r="J25752" s="23"/>
    </row>
    <row r="25753">
      <c r="A25753" s="71"/>
      <c r="J25753" s="23"/>
    </row>
    <row r="25754">
      <c r="A25754" s="71"/>
      <c r="J25754" s="23"/>
    </row>
    <row r="25755">
      <c r="A25755" s="71"/>
      <c r="J25755" s="23"/>
    </row>
    <row r="25756">
      <c r="A25756" s="71"/>
      <c r="J25756" s="23"/>
    </row>
    <row r="25757">
      <c r="A25757" s="71"/>
      <c r="J25757" s="23"/>
    </row>
    <row r="25758">
      <c r="A25758" s="71"/>
      <c r="J25758" s="23"/>
    </row>
    <row r="25759">
      <c r="A25759" s="71"/>
      <c r="J25759" s="23"/>
    </row>
    <row r="25760">
      <c r="A25760" s="71"/>
      <c r="J25760" s="23"/>
    </row>
    <row r="25761">
      <c r="A25761" s="71"/>
      <c r="J25761" s="23"/>
    </row>
    <row r="25762">
      <c r="A25762" s="71"/>
      <c r="J25762" s="23"/>
    </row>
    <row r="25763">
      <c r="A25763" s="71"/>
      <c r="J25763" s="23"/>
    </row>
    <row r="25764">
      <c r="A25764" s="71"/>
      <c r="J25764" s="23"/>
    </row>
    <row r="25765">
      <c r="A25765" s="71"/>
      <c r="J25765" s="23"/>
    </row>
    <row r="25766">
      <c r="A25766" s="71"/>
      <c r="J25766" s="23"/>
    </row>
    <row r="25767">
      <c r="A25767" s="71"/>
      <c r="J25767" s="23"/>
    </row>
    <row r="25768">
      <c r="A25768" s="71"/>
      <c r="J25768" s="23"/>
    </row>
    <row r="25769">
      <c r="A25769" s="71"/>
      <c r="J25769" s="23"/>
    </row>
    <row r="25770">
      <c r="A25770" s="71"/>
      <c r="J25770" s="23"/>
    </row>
    <row r="25771">
      <c r="A25771" s="71"/>
      <c r="J25771" s="23"/>
    </row>
    <row r="25772">
      <c r="A25772" s="71"/>
      <c r="J25772" s="23"/>
    </row>
    <row r="25773">
      <c r="A25773" s="71"/>
      <c r="J25773" s="23"/>
    </row>
    <row r="25774">
      <c r="A25774" s="71"/>
      <c r="J25774" s="23"/>
    </row>
    <row r="25775">
      <c r="A25775" s="71"/>
      <c r="J25775" s="23"/>
    </row>
    <row r="25776">
      <c r="A25776" s="71"/>
      <c r="J25776" s="23"/>
    </row>
    <row r="25777">
      <c r="A25777" s="71"/>
      <c r="J25777" s="23"/>
    </row>
    <row r="25778">
      <c r="A25778" s="71"/>
      <c r="J25778" s="23"/>
    </row>
    <row r="25779">
      <c r="A25779" s="71"/>
      <c r="J25779" s="23"/>
    </row>
    <row r="25780">
      <c r="A25780" s="71"/>
      <c r="J25780" s="23"/>
    </row>
    <row r="25781">
      <c r="A25781" s="71"/>
      <c r="J25781" s="23"/>
    </row>
    <row r="25782">
      <c r="A25782" s="71"/>
      <c r="J25782" s="23"/>
    </row>
    <row r="25783">
      <c r="A25783" s="71"/>
      <c r="J25783" s="23"/>
    </row>
    <row r="25784">
      <c r="A25784" s="71"/>
      <c r="J25784" s="23"/>
    </row>
    <row r="25785">
      <c r="A25785" s="71"/>
      <c r="J25785" s="23"/>
    </row>
    <row r="25786">
      <c r="A25786" s="71"/>
      <c r="J25786" s="23"/>
    </row>
    <row r="25787">
      <c r="A25787" s="71"/>
      <c r="J25787" s="23"/>
    </row>
    <row r="25788">
      <c r="A25788" s="71"/>
      <c r="J25788" s="23"/>
    </row>
    <row r="25789">
      <c r="A25789" s="71"/>
      <c r="J25789" s="23"/>
    </row>
    <row r="25790">
      <c r="A25790" s="71"/>
      <c r="J25790" s="23"/>
    </row>
    <row r="25791">
      <c r="A25791" s="71"/>
      <c r="J25791" s="23"/>
    </row>
    <row r="25792">
      <c r="A25792" s="71"/>
      <c r="J25792" s="23"/>
    </row>
    <row r="25793">
      <c r="A25793" s="71"/>
      <c r="J25793" s="23"/>
    </row>
    <row r="25794">
      <c r="A25794" s="71"/>
      <c r="J25794" s="23"/>
    </row>
    <row r="25795">
      <c r="A25795" s="71"/>
      <c r="J25795" s="23"/>
    </row>
    <row r="25796">
      <c r="A25796" s="71"/>
      <c r="J25796" s="23"/>
    </row>
    <row r="25797">
      <c r="A25797" s="71"/>
      <c r="J25797" s="23"/>
    </row>
    <row r="25798">
      <c r="A25798" s="71"/>
      <c r="J25798" s="23"/>
    </row>
    <row r="25799">
      <c r="A25799" s="71"/>
      <c r="J25799" s="23"/>
    </row>
    <row r="25800">
      <c r="A25800" s="71"/>
      <c r="J25800" s="23"/>
    </row>
    <row r="25801">
      <c r="A25801" s="71"/>
      <c r="J25801" s="23"/>
    </row>
    <row r="25802">
      <c r="A25802" s="71"/>
      <c r="J25802" s="23"/>
    </row>
    <row r="25803">
      <c r="A25803" s="71"/>
      <c r="J25803" s="23"/>
    </row>
    <row r="25804">
      <c r="A25804" s="71"/>
      <c r="J25804" s="23"/>
    </row>
    <row r="25805">
      <c r="A25805" s="71"/>
      <c r="J25805" s="23"/>
    </row>
    <row r="25806">
      <c r="A25806" s="71"/>
      <c r="J25806" s="23"/>
    </row>
    <row r="25807">
      <c r="A25807" s="71"/>
      <c r="J25807" s="23"/>
    </row>
    <row r="25808">
      <c r="A25808" s="71"/>
      <c r="J25808" s="23"/>
    </row>
    <row r="25809">
      <c r="A25809" s="71"/>
      <c r="J25809" s="23"/>
    </row>
    <row r="25810">
      <c r="A25810" s="71"/>
      <c r="J25810" s="23"/>
    </row>
    <row r="25811">
      <c r="A25811" s="71"/>
      <c r="J25811" s="23"/>
    </row>
    <row r="25812">
      <c r="A25812" s="71"/>
      <c r="J25812" s="23"/>
    </row>
    <row r="25813">
      <c r="A25813" s="71"/>
      <c r="J25813" s="23"/>
    </row>
    <row r="25814">
      <c r="A25814" s="71"/>
      <c r="J25814" s="23"/>
    </row>
    <row r="25815">
      <c r="A25815" s="71"/>
      <c r="J25815" s="23"/>
    </row>
    <row r="25816">
      <c r="A25816" s="71"/>
      <c r="J25816" s="23"/>
    </row>
    <row r="25817">
      <c r="A25817" s="71"/>
      <c r="J25817" s="23"/>
    </row>
    <row r="25818">
      <c r="A25818" s="71"/>
      <c r="J25818" s="23"/>
    </row>
    <row r="25819">
      <c r="A25819" s="71"/>
      <c r="J25819" s="23"/>
    </row>
    <row r="25820">
      <c r="A25820" s="71"/>
      <c r="J25820" s="23"/>
    </row>
    <row r="25821">
      <c r="A25821" s="71"/>
      <c r="J25821" s="23"/>
    </row>
    <row r="25822">
      <c r="A25822" s="71"/>
      <c r="J25822" s="23"/>
    </row>
    <row r="25823">
      <c r="A25823" s="71"/>
      <c r="J25823" s="23"/>
    </row>
    <row r="25824">
      <c r="A25824" s="71"/>
      <c r="J25824" s="23"/>
    </row>
    <row r="25825">
      <c r="A25825" s="71"/>
      <c r="J25825" s="23"/>
    </row>
    <row r="25826">
      <c r="A25826" s="71"/>
      <c r="J25826" s="23"/>
    </row>
    <row r="25827">
      <c r="A25827" s="71"/>
      <c r="J25827" s="23"/>
    </row>
    <row r="25828">
      <c r="A25828" s="71"/>
      <c r="J25828" s="23"/>
    </row>
    <row r="25829">
      <c r="A25829" s="71"/>
      <c r="J25829" s="23"/>
    </row>
    <row r="25830">
      <c r="A25830" s="71"/>
      <c r="J25830" s="23"/>
    </row>
    <row r="25831">
      <c r="A25831" s="71"/>
      <c r="J25831" s="23"/>
    </row>
    <row r="25832">
      <c r="A25832" s="71"/>
      <c r="J25832" s="23"/>
    </row>
    <row r="25833">
      <c r="A25833" s="71"/>
      <c r="J25833" s="23"/>
    </row>
    <row r="25834">
      <c r="A25834" s="71"/>
      <c r="J25834" s="23"/>
    </row>
    <row r="25835">
      <c r="A25835" s="71"/>
      <c r="J25835" s="23"/>
    </row>
    <row r="25836">
      <c r="A25836" s="71"/>
      <c r="J25836" s="23"/>
    </row>
    <row r="25837">
      <c r="A25837" s="71"/>
      <c r="J25837" s="23"/>
    </row>
    <row r="25838">
      <c r="A25838" s="71"/>
      <c r="J25838" s="23"/>
    </row>
    <row r="25839">
      <c r="A25839" s="71"/>
      <c r="J25839" s="23"/>
    </row>
    <row r="25840">
      <c r="A25840" s="71"/>
      <c r="J25840" s="23"/>
    </row>
    <row r="25841">
      <c r="A25841" s="71"/>
      <c r="J25841" s="23"/>
    </row>
    <row r="25842">
      <c r="A25842" s="71"/>
      <c r="J25842" s="23"/>
    </row>
    <row r="25843">
      <c r="A25843" s="71"/>
      <c r="J25843" s="23"/>
    </row>
    <row r="25844">
      <c r="A25844" s="71"/>
      <c r="J25844" s="23"/>
    </row>
    <row r="25845">
      <c r="A25845" s="71"/>
      <c r="J25845" s="23"/>
    </row>
    <row r="25846">
      <c r="A25846" s="71"/>
      <c r="J25846" s="23"/>
    </row>
    <row r="25847">
      <c r="A25847" s="71"/>
      <c r="J25847" s="23"/>
    </row>
    <row r="25848">
      <c r="A25848" s="71"/>
      <c r="J25848" s="23"/>
    </row>
    <row r="25849">
      <c r="A25849" s="71"/>
      <c r="J25849" s="23"/>
    </row>
    <row r="25850">
      <c r="A25850" s="71"/>
      <c r="J25850" s="23"/>
    </row>
    <row r="25851">
      <c r="A25851" s="71"/>
      <c r="J25851" s="23"/>
    </row>
    <row r="25852">
      <c r="A25852" s="71"/>
      <c r="J25852" s="23"/>
    </row>
    <row r="25853">
      <c r="A25853" s="71"/>
      <c r="J25853" s="23"/>
    </row>
    <row r="25854">
      <c r="A25854" s="71"/>
      <c r="J25854" s="23"/>
    </row>
    <row r="25855">
      <c r="A25855" s="71"/>
      <c r="J25855" s="23"/>
    </row>
    <row r="25856">
      <c r="A25856" s="71"/>
      <c r="J25856" s="23"/>
    </row>
    <row r="25857">
      <c r="A25857" s="71"/>
      <c r="J25857" s="23"/>
    </row>
    <row r="25858">
      <c r="A25858" s="71"/>
      <c r="J25858" s="23"/>
    </row>
    <row r="25859">
      <c r="A25859" s="71"/>
      <c r="J25859" s="23"/>
    </row>
    <row r="25860">
      <c r="A25860" s="71"/>
      <c r="J25860" s="23"/>
    </row>
    <row r="25861">
      <c r="A25861" s="71"/>
      <c r="J25861" s="23"/>
    </row>
    <row r="25862">
      <c r="A25862" s="71"/>
      <c r="J25862" s="23"/>
    </row>
    <row r="25863">
      <c r="A25863" s="71"/>
      <c r="J25863" s="23"/>
    </row>
    <row r="25864">
      <c r="A25864" s="71"/>
      <c r="J25864" s="23"/>
    </row>
    <row r="25865">
      <c r="A25865" s="71"/>
      <c r="J25865" s="23"/>
    </row>
    <row r="25866">
      <c r="A25866" s="71"/>
      <c r="J25866" s="23"/>
    </row>
    <row r="25867">
      <c r="A25867" s="71"/>
      <c r="J25867" s="23"/>
    </row>
    <row r="25868">
      <c r="A25868" s="71"/>
      <c r="J25868" s="23"/>
    </row>
    <row r="25869">
      <c r="A25869" s="71"/>
      <c r="J25869" s="23"/>
    </row>
    <row r="25870">
      <c r="A25870" s="71"/>
      <c r="J25870" s="23"/>
    </row>
    <row r="25871">
      <c r="A25871" s="71"/>
      <c r="J25871" s="23"/>
    </row>
    <row r="25872">
      <c r="A25872" s="71"/>
      <c r="J25872" s="23"/>
    </row>
    <row r="25873">
      <c r="A25873" s="71"/>
      <c r="J25873" s="23"/>
    </row>
    <row r="25874">
      <c r="A25874" s="71"/>
      <c r="J25874" s="23"/>
    </row>
    <row r="25875">
      <c r="A25875" s="71"/>
      <c r="J25875" s="23"/>
    </row>
    <row r="25876">
      <c r="A25876" s="71"/>
      <c r="J25876" s="23"/>
    </row>
    <row r="25877">
      <c r="A25877" s="71"/>
      <c r="J25877" s="23"/>
    </row>
    <row r="25878">
      <c r="A25878" s="71"/>
      <c r="J25878" s="23"/>
    </row>
    <row r="25879">
      <c r="A25879" s="71"/>
      <c r="J25879" s="23"/>
    </row>
    <row r="25880">
      <c r="A25880" s="71"/>
      <c r="J25880" s="23"/>
    </row>
    <row r="25881">
      <c r="A25881" s="71"/>
      <c r="J25881" s="23"/>
    </row>
    <row r="25882">
      <c r="A25882" s="71"/>
      <c r="J25882" s="23"/>
    </row>
    <row r="25883">
      <c r="A25883" s="71"/>
      <c r="J25883" s="23"/>
    </row>
    <row r="25884">
      <c r="A25884" s="71"/>
      <c r="J25884" s="23"/>
    </row>
    <row r="25885">
      <c r="A25885" s="71"/>
      <c r="J25885" s="23"/>
    </row>
    <row r="25886">
      <c r="A25886" s="71"/>
      <c r="J25886" s="23"/>
    </row>
    <row r="25887">
      <c r="A25887" s="71"/>
      <c r="J25887" s="23"/>
    </row>
    <row r="25888">
      <c r="A25888" s="71"/>
      <c r="J25888" s="23"/>
    </row>
    <row r="25889">
      <c r="A25889" s="71"/>
      <c r="J25889" s="23"/>
    </row>
    <row r="25890">
      <c r="A25890" s="71"/>
      <c r="J25890" s="23"/>
    </row>
    <row r="25891">
      <c r="A25891" s="71"/>
      <c r="J25891" s="23"/>
    </row>
    <row r="25892">
      <c r="A25892" s="71"/>
      <c r="J25892" s="23"/>
    </row>
    <row r="25893">
      <c r="A25893" s="71"/>
      <c r="J25893" s="23"/>
    </row>
    <row r="25894">
      <c r="A25894" s="71"/>
      <c r="J25894" s="23"/>
    </row>
    <row r="25895">
      <c r="A25895" s="71"/>
      <c r="J25895" s="23"/>
    </row>
    <row r="25896">
      <c r="A25896" s="71"/>
      <c r="J25896" s="23"/>
    </row>
    <row r="25897">
      <c r="A25897" s="71"/>
      <c r="J25897" s="23"/>
    </row>
    <row r="25898">
      <c r="A25898" s="71"/>
      <c r="J25898" s="23"/>
    </row>
    <row r="25899">
      <c r="A25899" s="71"/>
      <c r="J25899" s="23"/>
    </row>
    <row r="25900">
      <c r="A25900" s="71"/>
      <c r="J25900" s="23"/>
    </row>
    <row r="25901">
      <c r="A25901" s="71"/>
      <c r="J25901" s="23"/>
    </row>
    <row r="25902">
      <c r="A25902" s="71"/>
      <c r="J25902" s="23"/>
    </row>
    <row r="25903">
      <c r="A25903" s="71"/>
      <c r="J25903" s="23"/>
    </row>
    <row r="25904">
      <c r="A25904" s="71"/>
      <c r="J25904" s="23"/>
    </row>
    <row r="25905">
      <c r="A25905" s="71"/>
      <c r="J25905" s="23"/>
    </row>
    <row r="25906">
      <c r="A25906" s="71"/>
      <c r="J25906" s="23"/>
    </row>
    <row r="25907">
      <c r="A25907" s="71"/>
      <c r="J25907" s="23"/>
    </row>
    <row r="25908">
      <c r="A25908" s="71"/>
      <c r="J25908" s="23"/>
    </row>
    <row r="25909">
      <c r="A25909" s="71"/>
      <c r="J25909" s="23"/>
    </row>
    <row r="25910">
      <c r="A25910" s="71"/>
      <c r="J25910" s="23"/>
    </row>
    <row r="25911">
      <c r="A25911" s="71"/>
      <c r="J25911" s="23"/>
    </row>
    <row r="25912">
      <c r="A25912" s="71"/>
      <c r="J25912" s="23"/>
    </row>
    <row r="25913">
      <c r="A25913" s="71"/>
      <c r="J25913" s="23"/>
    </row>
    <row r="25914">
      <c r="A25914" s="71"/>
      <c r="J25914" s="23"/>
    </row>
    <row r="25915">
      <c r="A25915" s="71"/>
      <c r="J25915" s="23"/>
    </row>
    <row r="25916">
      <c r="A25916" s="71"/>
      <c r="J25916" s="23"/>
    </row>
    <row r="25917">
      <c r="A25917" s="71"/>
      <c r="J25917" s="23"/>
    </row>
    <row r="25918">
      <c r="A25918" s="71"/>
      <c r="J25918" s="23"/>
    </row>
    <row r="25919">
      <c r="A25919" s="71"/>
      <c r="J25919" s="23"/>
    </row>
    <row r="25920">
      <c r="A25920" s="71"/>
      <c r="J25920" s="23"/>
    </row>
    <row r="25921">
      <c r="A25921" s="71"/>
      <c r="J25921" s="23"/>
    </row>
    <row r="25922">
      <c r="A25922" s="71"/>
      <c r="J25922" s="23"/>
    </row>
    <row r="25923">
      <c r="A25923" s="71"/>
      <c r="J25923" s="23"/>
    </row>
    <row r="25924">
      <c r="A25924" s="71"/>
      <c r="J25924" s="23"/>
    </row>
    <row r="25925">
      <c r="A25925" s="71"/>
      <c r="J25925" s="23"/>
    </row>
    <row r="25926">
      <c r="A25926" s="71"/>
      <c r="J25926" s="23"/>
    </row>
    <row r="25927">
      <c r="A25927" s="71"/>
      <c r="J25927" s="23"/>
    </row>
    <row r="25928">
      <c r="A25928" s="71"/>
      <c r="J25928" s="23"/>
    </row>
    <row r="25929">
      <c r="A25929" s="71"/>
      <c r="J25929" s="23"/>
    </row>
    <row r="25930">
      <c r="A25930" s="71"/>
      <c r="J25930" s="23"/>
    </row>
    <row r="25931">
      <c r="A25931" s="71"/>
      <c r="J25931" s="23"/>
    </row>
    <row r="25932">
      <c r="A25932" s="71"/>
      <c r="J25932" s="23"/>
    </row>
    <row r="25933">
      <c r="A25933" s="71"/>
      <c r="J25933" s="23"/>
    </row>
    <row r="25934">
      <c r="A25934" s="71"/>
      <c r="J25934" s="23"/>
    </row>
    <row r="25935">
      <c r="A25935" s="71"/>
      <c r="J25935" s="23"/>
    </row>
    <row r="25936">
      <c r="A25936" s="71"/>
      <c r="J25936" s="23"/>
    </row>
    <row r="25937">
      <c r="A25937" s="71"/>
      <c r="J25937" s="23"/>
    </row>
    <row r="25938">
      <c r="A25938" s="71"/>
      <c r="J25938" s="23"/>
    </row>
    <row r="25939">
      <c r="A25939" s="71"/>
      <c r="J25939" s="23"/>
    </row>
    <row r="25940">
      <c r="A25940" s="71"/>
      <c r="J25940" s="23"/>
    </row>
    <row r="25941">
      <c r="A25941" s="71"/>
      <c r="J25941" s="23"/>
    </row>
    <row r="25942">
      <c r="A25942" s="71"/>
      <c r="J25942" s="23"/>
    </row>
    <row r="25943">
      <c r="A25943" s="71"/>
      <c r="J25943" s="23"/>
    </row>
    <row r="25944">
      <c r="A25944" s="71"/>
      <c r="J25944" s="23"/>
    </row>
    <row r="25945">
      <c r="A25945" s="71"/>
      <c r="J25945" s="23"/>
    </row>
    <row r="25946">
      <c r="A25946" s="71"/>
      <c r="J25946" s="23"/>
    </row>
    <row r="25947">
      <c r="A25947" s="71"/>
      <c r="J25947" s="23"/>
    </row>
    <row r="25948">
      <c r="A25948" s="71"/>
      <c r="J25948" s="23"/>
    </row>
    <row r="25949">
      <c r="A25949" s="71"/>
      <c r="J25949" s="23"/>
    </row>
    <row r="25950">
      <c r="A25950" s="71"/>
      <c r="J25950" s="23"/>
    </row>
    <row r="25951">
      <c r="A25951" s="71"/>
      <c r="J25951" s="23"/>
    </row>
    <row r="25952">
      <c r="A25952" s="71"/>
      <c r="J25952" s="23"/>
    </row>
    <row r="25953">
      <c r="A25953" s="71"/>
      <c r="J25953" s="23"/>
    </row>
    <row r="25954">
      <c r="A25954" s="71"/>
      <c r="J25954" s="23"/>
    </row>
    <row r="25955">
      <c r="A25955" s="71"/>
      <c r="J25955" s="23"/>
    </row>
    <row r="25956">
      <c r="A25956" s="71"/>
      <c r="J25956" s="23"/>
    </row>
    <row r="25957">
      <c r="A25957" s="71"/>
      <c r="J25957" s="23"/>
    </row>
    <row r="25958">
      <c r="A25958" s="71"/>
      <c r="J25958" s="23"/>
    </row>
    <row r="25959">
      <c r="A25959" s="71"/>
      <c r="J25959" s="23"/>
    </row>
    <row r="25960">
      <c r="A25960" s="71"/>
      <c r="J25960" s="23"/>
    </row>
    <row r="25961">
      <c r="A25961" s="71"/>
      <c r="J25961" s="23"/>
    </row>
    <row r="25962">
      <c r="A25962" s="71"/>
      <c r="J25962" s="23"/>
    </row>
    <row r="25963">
      <c r="A25963" s="71"/>
      <c r="J25963" s="23"/>
    </row>
    <row r="25964">
      <c r="A25964" s="71"/>
      <c r="J25964" s="23"/>
    </row>
    <row r="25965">
      <c r="A25965" s="71"/>
      <c r="J25965" s="23"/>
    </row>
    <row r="25966">
      <c r="A25966" s="71"/>
      <c r="J25966" s="23"/>
    </row>
    <row r="25967">
      <c r="A25967" s="71"/>
      <c r="J25967" s="23"/>
    </row>
    <row r="25968">
      <c r="A25968" s="71"/>
      <c r="J25968" s="23"/>
    </row>
    <row r="25969">
      <c r="A25969" s="71"/>
      <c r="J25969" s="23"/>
    </row>
    <row r="25970">
      <c r="A25970" s="71"/>
      <c r="J25970" s="23"/>
    </row>
    <row r="25971">
      <c r="A25971" s="71"/>
      <c r="J25971" s="23"/>
    </row>
    <row r="25972">
      <c r="A25972" s="71"/>
      <c r="J25972" s="23"/>
    </row>
    <row r="25973">
      <c r="A25973" s="71"/>
      <c r="J25973" s="23"/>
    </row>
    <row r="25974">
      <c r="A25974" s="71"/>
      <c r="J25974" s="23"/>
    </row>
    <row r="25975">
      <c r="A25975" s="71"/>
      <c r="J25975" s="23"/>
    </row>
    <row r="25976">
      <c r="A25976" s="71"/>
      <c r="J25976" s="23"/>
    </row>
    <row r="25977">
      <c r="A25977" s="71"/>
      <c r="J25977" s="23"/>
    </row>
    <row r="25978">
      <c r="A25978" s="71"/>
      <c r="J25978" s="23"/>
    </row>
    <row r="25979">
      <c r="A25979" s="71"/>
      <c r="J25979" s="23"/>
    </row>
    <row r="25980">
      <c r="A25980" s="71"/>
      <c r="J25980" s="23"/>
    </row>
    <row r="25981">
      <c r="A25981" s="71"/>
      <c r="J25981" s="23"/>
    </row>
    <row r="25982">
      <c r="A25982" s="71"/>
      <c r="J25982" s="23"/>
    </row>
    <row r="25983">
      <c r="A25983" s="71"/>
      <c r="J25983" s="23"/>
    </row>
    <row r="25984">
      <c r="A25984" s="71"/>
      <c r="J25984" s="23"/>
    </row>
    <row r="25985">
      <c r="A25985" s="71"/>
      <c r="J25985" s="23"/>
    </row>
    <row r="25986">
      <c r="A25986" s="71"/>
      <c r="J25986" s="23"/>
    </row>
    <row r="25987">
      <c r="A25987" s="71"/>
      <c r="J25987" s="23"/>
    </row>
    <row r="25988">
      <c r="A25988" s="71"/>
      <c r="J25988" s="23"/>
    </row>
    <row r="25989">
      <c r="A25989" s="71"/>
      <c r="J25989" s="23"/>
    </row>
    <row r="25990">
      <c r="A25990" s="71"/>
      <c r="J25990" s="23"/>
    </row>
    <row r="25991">
      <c r="A25991" s="71"/>
      <c r="J25991" s="23"/>
    </row>
    <row r="25992">
      <c r="A25992" s="71"/>
      <c r="J25992" s="23"/>
    </row>
    <row r="25993">
      <c r="A25993" s="71"/>
      <c r="J25993" s="23"/>
    </row>
    <row r="25994">
      <c r="A25994" s="71"/>
      <c r="J25994" s="23"/>
    </row>
    <row r="25995">
      <c r="A25995" s="71"/>
      <c r="J25995" s="23"/>
    </row>
    <row r="25996">
      <c r="A25996" s="71"/>
      <c r="J25996" s="23"/>
    </row>
    <row r="25997">
      <c r="A25997" s="71"/>
      <c r="J25997" s="23"/>
    </row>
    <row r="25998">
      <c r="A25998" s="71"/>
      <c r="J25998" s="23"/>
    </row>
    <row r="25999">
      <c r="A25999" s="71"/>
      <c r="J25999" s="23"/>
    </row>
    <row r="26000">
      <c r="A26000" s="71"/>
      <c r="J26000" s="23"/>
    </row>
    <row r="26001">
      <c r="A26001" s="71"/>
      <c r="J26001" s="23"/>
    </row>
    <row r="26002">
      <c r="A26002" s="71"/>
      <c r="J26002" s="23"/>
    </row>
    <row r="26003">
      <c r="A26003" s="71"/>
      <c r="J26003" s="23"/>
    </row>
    <row r="26004">
      <c r="A26004" s="71"/>
      <c r="J26004" s="23"/>
    </row>
    <row r="26005">
      <c r="A26005" s="71"/>
      <c r="J26005" s="23"/>
    </row>
    <row r="26006">
      <c r="A26006" s="71"/>
      <c r="J26006" s="23"/>
    </row>
    <row r="26007">
      <c r="A26007" s="71"/>
      <c r="J26007" s="23"/>
    </row>
    <row r="26008">
      <c r="A26008" s="71"/>
      <c r="J26008" s="23"/>
    </row>
    <row r="26009">
      <c r="A26009" s="71"/>
      <c r="J26009" s="23"/>
    </row>
    <row r="26010">
      <c r="A26010" s="71"/>
      <c r="J26010" s="23"/>
    </row>
    <row r="26011">
      <c r="A26011" s="71"/>
      <c r="J26011" s="23"/>
    </row>
    <row r="26012">
      <c r="A26012" s="71"/>
      <c r="J26012" s="23"/>
    </row>
    <row r="26013">
      <c r="A26013" s="71"/>
      <c r="J26013" s="23"/>
    </row>
    <row r="26014">
      <c r="A26014" s="71"/>
      <c r="J26014" s="23"/>
    </row>
    <row r="26015">
      <c r="A26015" s="71"/>
      <c r="J26015" s="23"/>
    </row>
    <row r="26016">
      <c r="A26016" s="71"/>
      <c r="J26016" s="23"/>
    </row>
    <row r="26017">
      <c r="A26017" s="71"/>
      <c r="J26017" s="23"/>
    </row>
    <row r="26018">
      <c r="A26018" s="71"/>
      <c r="J26018" s="23"/>
    </row>
    <row r="26019">
      <c r="A26019" s="71"/>
      <c r="J26019" s="23"/>
    </row>
    <row r="26020">
      <c r="A26020" s="71"/>
      <c r="J26020" s="23"/>
    </row>
    <row r="26021">
      <c r="A26021" s="71"/>
      <c r="J26021" s="23"/>
    </row>
    <row r="26022">
      <c r="A26022" s="71"/>
      <c r="J26022" s="23"/>
    </row>
    <row r="26023">
      <c r="A26023" s="71"/>
      <c r="J26023" s="23"/>
    </row>
    <row r="26024">
      <c r="A26024" s="71"/>
      <c r="J26024" s="23"/>
    </row>
    <row r="26025">
      <c r="A26025" s="71"/>
      <c r="J26025" s="23"/>
    </row>
    <row r="26026">
      <c r="A26026" s="71"/>
      <c r="J26026" s="23"/>
    </row>
    <row r="26027">
      <c r="A26027" s="71"/>
      <c r="J26027" s="23"/>
    </row>
    <row r="26028">
      <c r="A26028" s="71"/>
      <c r="J26028" s="23"/>
    </row>
    <row r="26029">
      <c r="A26029" s="71"/>
      <c r="J26029" s="23"/>
    </row>
    <row r="26030">
      <c r="A26030" s="71"/>
      <c r="J26030" s="23"/>
    </row>
    <row r="26031">
      <c r="A26031" s="71"/>
      <c r="J26031" s="23"/>
    </row>
    <row r="26032">
      <c r="A26032" s="71"/>
      <c r="J26032" s="23"/>
    </row>
    <row r="26033">
      <c r="A26033" s="71"/>
      <c r="J26033" s="23"/>
    </row>
    <row r="26034">
      <c r="A26034" s="71"/>
      <c r="J26034" s="23"/>
    </row>
    <row r="26035">
      <c r="A26035" s="71"/>
      <c r="J26035" s="23"/>
    </row>
    <row r="26036">
      <c r="A26036" s="71"/>
      <c r="J26036" s="23"/>
    </row>
    <row r="26037">
      <c r="A26037" s="71"/>
      <c r="J26037" s="23"/>
    </row>
    <row r="26038">
      <c r="A26038" s="71"/>
      <c r="J26038" s="23"/>
    </row>
    <row r="26039">
      <c r="A26039" s="71"/>
      <c r="J26039" s="23"/>
    </row>
    <row r="26040">
      <c r="A26040" s="71"/>
      <c r="J26040" s="23"/>
    </row>
    <row r="26041">
      <c r="A26041" s="71"/>
      <c r="J26041" s="23"/>
    </row>
    <row r="26042">
      <c r="A26042" s="71"/>
      <c r="J26042" s="23"/>
    </row>
    <row r="26043">
      <c r="A26043" s="71"/>
      <c r="J26043" s="23"/>
    </row>
    <row r="26044">
      <c r="A26044" s="71"/>
      <c r="J26044" s="23"/>
    </row>
    <row r="26045">
      <c r="A26045" s="71"/>
      <c r="J26045" s="23"/>
    </row>
    <row r="26046">
      <c r="A26046" s="71"/>
      <c r="J26046" s="23"/>
    </row>
    <row r="26047">
      <c r="A26047" s="71"/>
      <c r="J26047" s="23"/>
    </row>
    <row r="26048">
      <c r="A26048" s="71"/>
      <c r="J26048" s="23"/>
    </row>
    <row r="26049">
      <c r="A26049" s="71"/>
      <c r="J26049" s="23"/>
    </row>
    <row r="26050">
      <c r="A26050" s="71"/>
      <c r="J26050" s="23"/>
    </row>
    <row r="26051">
      <c r="A26051" s="71"/>
      <c r="J26051" s="23"/>
    </row>
    <row r="26052">
      <c r="A26052" s="71"/>
      <c r="J26052" s="23"/>
    </row>
    <row r="26053">
      <c r="A26053" s="71"/>
      <c r="J26053" s="23"/>
    </row>
    <row r="26054">
      <c r="A26054" s="71"/>
      <c r="J26054" s="23"/>
    </row>
    <row r="26055">
      <c r="A26055" s="71"/>
      <c r="J26055" s="23"/>
    </row>
    <row r="26056">
      <c r="A26056" s="71"/>
      <c r="J26056" s="23"/>
    </row>
    <row r="26057">
      <c r="A26057" s="71"/>
      <c r="J26057" s="23"/>
    </row>
    <row r="26058">
      <c r="A26058" s="71"/>
      <c r="J26058" s="23"/>
    </row>
    <row r="26059">
      <c r="A26059" s="71"/>
      <c r="J26059" s="23"/>
    </row>
    <row r="26060">
      <c r="A26060" s="71"/>
      <c r="J26060" s="23"/>
    </row>
    <row r="26061">
      <c r="A26061" s="71"/>
      <c r="J26061" s="23"/>
    </row>
    <row r="26062">
      <c r="A26062" s="71"/>
      <c r="J26062" s="23"/>
    </row>
    <row r="26063">
      <c r="A26063" s="71"/>
      <c r="J26063" s="23"/>
    </row>
    <row r="26064">
      <c r="A26064" s="71"/>
      <c r="J26064" s="23"/>
    </row>
    <row r="26065">
      <c r="A26065" s="71"/>
      <c r="J26065" s="23"/>
    </row>
    <row r="26066">
      <c r="A26066" s="71"/>
      <c r="J26066" s="23"/>
    </row>
    <row r="26067">
      <c r="A26067" s="71"/>
      <c r="J26067" s="23"/>
    </row>
    <row r="26068">
      <c r="A26068" s="71"/>
      <c r="J26068" s="23"/>
    </row>
    <row r="26069">
      <c r="A26069" s="71"/>
      <c r="J26069" s="23"/>
    </row>
    <row r="26070">
      <c r="A26070" s="71"/>
      <c r="J26070" s="23"/>
    </row>
    <row r="26071">
      <c r="A26071" s="71"/>
      <c r="J26071" s="23"/>
    </row>
    <row r="26072">
      <c r="A26072" s="71"/>
      <c r="J26072" s="23"/>
    </row>
    <row r="26073">
      <c r="A26073" s="71"/>
      <c r="J26073" s="23"/>
    </row>
    <row r="26074">
      <c r="A26074" s="71"/>
      <c r="J26074" s="23"/>
    </row>
    <row r="26075">
      <c r="A26075" s="71"/>
      <c r="J26075" s="23"/>
    </row>
    <row r="26076">
      <c r="A26076" s="71"/>
      <c r="J26076" s="23"/>
    </row>
    <row r="26077">
      <c r="A26077" s="71"/>
      <c r="J26077" s="23"/>
    </row>
    <row r="26078">
      <c r="A26078" s="71"/>
      <c r="J26078" s="23"/>
    </row>
    <row r="26079">
      <c r="A26079" s="71"/>
      <c r="J26079" s="23"/>
    </row>
    <row r="26080">
      <c r="A26080" s="71"/>
      <c r="J26080" s="23"/>
    </row>
    <row r="26081">
      <c r="A26081" s="71"/>
      <c r="J26081" s="23"/>
    </row>
    <row r="26082">
      <c r="A26082" s="71"/>
      <c r="J26082" s="23"/>
    </row>
    <row r="26083">
      <c r="A26083" s="71"/>
      <c r="J26083" s="23"/>
    </row>
    <row r="26084">
      <c r="A26084" s="71"/>
      <c r="J26084" s="23"/>
    </row>
    <row r="26085">
      <c r="A26085" s="71"/>
      <c r="J26085" s="23"/>
    </row>
    <row r="26086">
      <c r="A26086" s="71"/>
      <c r="J26086" s="23"/>
    </row>
    <row r="26087">
      <c r="A26087" s="71"/>
      <c r="J26087" s="23"/>
    </row>
    <row r="26088">
      <c r="A26088" s="71"/>
      <c r="J26088" s="23"/>
    </row>
    <row r="26089">
      <c r="A26089" s="71"/>
      <c r="J26089" s="23"/>
    </row>
    <row r="26090">
      <c r="A26090" s="71"/>
      <c r="J26090" s="23"/>
    </row>
    <row r="26091">
      <c r="A26091" s="71"/>
      <c r="J26091" s="23"/>
    </row>
    <row r="26092">
      <c r="A26092" s="71"/>
      <c r="J26092" s="23"/>
    </row>
    <row r="26093">
      <c r="A26093" s="71"/>
      <c r="J26093" s="23"/>
    </row>
    <row r="26094">
      <c r="A26094" s="71"/>
      <c r="J26094" s="23"/>
    </row>
    <row r="26095">
      <c r="A26095" s="71"/>
      <c r="J26095" s="23"/>
    </row>
    <row r="26096">
      <c r="A26096" s="71"/>
      <c r="J26096" s="23"/>
    </row>
    <row r="26097">
      <c r="A26097" s="71"/>
      <c r="J26097" s="23"/>
    </row>
    <row r="26098">
      <c r="A26098" s="71"/>
      <c r="J26098" s="23"/>
    </row>
    <row r="26099">
      <c r="A26099" s="71"/>
      <c r="J26099" s="23"/>
    </row>
    <row r="26100">
      <c r="A26100" s="71"/>
      <c r="J26100" s="23"/>
    </row>
    <row r="26101">
      <c r="A26101" s="71"/>
      <c r="J26101" s="23"/>
    </row>
    <row r="26102">
      <c r="A26102" s="71"/>
      <c r="J26102" s="23"/>
    </row>
    <row r="26103">
      <c r="A26103" s="71"/>
      <c r="J26103" s="23"/>
    </row>
    <row r="26104">
      <c r="A26104" s="71"/>
      <c r="J26104" s="23"/>
    </row>
    <row r="26105">
      <c r="A26105" s="71"/>
      <c r="J26105" s="23"/>
    </row>
    <row r="26106">
      <c r="A26106" s="71"/>
      <c r="J26106" s="23"/>
    </row>
    <row r="26107">
      <c r="A26107" s="71"/>
      <c r="J26107" s="23"/>
    </row>
    <row r="26108">
      <c r="A26108" s="71"/>
      <c r="J26108" s="23"/>
    </row>
    <row r="26109">
      <c r="A26109" s="71"/>
      <c r="J26109" s="23"/>
    </row>
    <row r="26110">
      <c r="A26110" s="71"/>
      <c r="J26110" s="23"/>
    </row>
    <row r="26111">
      <c r="A26111" s="71"/>
      <c r="J26111" s="23"/>
    </row>
    <row r="26112">
      <c r="A26112" s="71"/>
      <c r="J26112" s="23"/>
    </row>
    <row r="26113">
      <c r="A26113" s="71"/>
      <c r="J26113" s="23"/>
    </row>
    <row r="26114">
      <c r="A26114" s="71"/>
      <c r="J26114" s="23"/>
    </row>
    <row r="26115">
      <c r="A26115" s="71"/>
      <c r="J26115" s="23"/>
    </row>
    <row r="26116">
      <c r="A26116" s="71"/>
      <c r="J26116" s="23"/>
    </row>
    <row r="26117">
      <c r="A26117" s="71"/>
      <c r="J26117" s="23"/>
    </row>
    <row r="26118">
      <c r="A26118" s="71"/>
      <c r="J26118" s="23"/>
    </row>
    <row r="26119">
      <c r="A26119" s="71"/>
      <c r="J26119" s="23"/>
    </row>
    <row r="26120">
      <c r="A26120" s="71"/>
      <c r="J26120" s="23"/>
    </row>
    <row r="26121">
      <c r="A26121" s="71"/>
      <c r="J26121" s="23"/>
    </row>
    <row r="26122">
      <c r="A26122" s="71"/>
      <c r="J26122" s="23"/>
    </row>
    <row r="26123">
      <c r="A26123" s="71"/>
      <c r="J26123" s="23"/>
    </row>
    <row r="26124">
      <c r="A26124" s="71"/>
      <c r="J26124" s="23"/>
    </row>
    <row r="26125">
      <c r="A26125" s="71"/>
      <c r="J26125" s="23"/>
    </row>
    <row r="26126">
      <c r="A26126" s="71"/>
      <c r="J26126" s="23"/>
    </row>
    <row r="26127">
      <c r="A26127" s="71"/>
      <c r="J26127" s="23"/>
    </row>
    <row r="26128">
      <c r="A26128" s="71"/>
      <c r="J26128" s="23"/>
    </row>
    <row r="26129">
      <c r="A26129" s="71"/>
      <c r="J26129" s="23"/>
    </row>
    <row r="26130">
      <c r="A26130" s="71"/>
      <c r="J26130" s="23"/>
    </row>
    <row r="26131">
      <c r="A26131" s="71"/>
      <c r="J26131" s="23"/>
    </row>
    <row r="26132">
      <c r="A26132" s="71"/>
      <c r="J26132" s="23"/>
    </row>
    <row r="26133">
      <c r="A26133" s="71"/>
      <c r="J26133" s="23"/>
    </row>
    <row r="26134">
      <c r="A26134" s="71"/>
      <c r="J26134" s="23"/>
    </row>
    <row r="26135">
      <c r="A26135" s="71"/>
      <c r="J26135" s="23"/>
    </row>
    <row r="26136">
      <c r="A26136" s="71"/>
      <c r="J26136" s="23"/>
    </row>
    <row r="26137">
      <c r="A26137" s="71"/>
      <c r="J26137" s="23"/>
    </row>
    <row r="26138">
      <c r="A26138" s="71"/>
      <c r="J26138" s="23"/>
    </row>
    <row r="26139">
      <c r="A26139" s="71"/>
      <c r="J26139" s="23"/>
    </row>
    <row r="26140">
      <c r="A26140" s="71"/>
      <c r="J26140" s="23"/>
    </row>
    <row r="26141">
      <c r="A26141" s="71"/>
      <c r="J26141" s="23"/>
    </row>
    <row r="26142">
      <c r="A26142" s="71"/>
      <c r="J26142" s="23"/>
    </row>
    <row r="26143">
      <c r="A26143" s="71"/>
      <c r="J26143" s="23"/>
    </row>
    <row r="26144">
      <c r="A26144" s="71"/>
      <c r="J26144" s="23"/>
    </row>
    <row r="26145">
      <c r="A26145" s="71"/>
      <c r="J26145" s="23"/>
    </row>
    <row r="26146">
      <c r="A26146" s="71"/>
      <c r="J26146" s="23"/>
    </row>
    <row r="26147">
      <c r="A26147" s="71"/>
      <c r="J26147" s="23"/>
    </row>
    <row r="26148">
      <c r="A26148" s="71"/>
      <c r="J26148" s="23"/>
    </row>
    <row r="26149">
      <c r="A26149" s="71"/>
      <c r="J26149" s="23"/>
    </row>
    <row r="26150">
      <c r="A26150" s="71"/>
      <c r="J26150" s="23"/>
    </row>
    <row r="26151">
      <c r="A26151" s="71"/>
      <c r="J26151" s="23"/>
    </row>
    <row r="26152">
      <c r="A26152" s="71"/>
      <c r="J26152" s="23"/>
    </row>
    <row r="26153">
      <c r="A26153" s="71"/>
      <c r="J26153" s="23"/>
    </row>
    <row r="26154">
      <c r="A26154" s="71"/>
      <c r="J26154" s="23"/>
    </row>
    <row r="26155">
      <c r="A26155" s="71"/>
      <c r="J26155" s="23"/>
    </row>
    <row r="26156">
      <c r="A26156" s="71"/>
      <c r="J26156" s="23"/>
    </row>
    <row r="26157">
      <c r="A26157" s="71"/>
      <c r="J26157" s="23"/>
    </row>
    <row r="26158">
      <c r="A26158" s="71"/>
      <c r="J26158" s="23"/>
    </row>
    <row r="26159">
      <c r="A26159" s="71"/>
      <c r="J26159" s="23"/>
    </row>
    <row r="26160">
      <c r="A26160" s="71"/>
      <c r="J26160" s="23"/>
    </row>
    <row r="26161">
      <c r="A26161" s="71"/>
      <c r="J26161" s="23"/>
    </row>
    <row r="26162">
      <c r="A26162" s="71"/>
      <c r="J26162" s="23"/>
    </row>
    <row r="26163">
      <c r="A26163" s="71"/>
      <c r="J26163" s="23"/>
    </row>
    <row r="26164">
      <c r="A26164" s="71"/>
      <c r="J26164" s="23"/>
    </row>
    <row r="26165">
      <c r="A26165" s="71"/>
      <c r="J26165" s="23"/>
    </row>
    <row r="26166">
      <c r="A26166" s="71"/>
      <c r="J26166" s="23"/>
    </row>
    <row r="26167">
      <c r="A26167" s="71"/>
      <c r="J26167" s="23"/>
    </row>
    <row r="26168">
      <c r="A26168" s="71"/>
      <c r="J26168" s="23"/>
    </row>
    <row r="26169">
      <c r="A26169" s="71"/>
      <c r="J26169" s="23"/>
    </row>
    <row r="26170">
      <c r="A26170" s="71"/>
      <c r="J26170" s="23"/>
    </row>
    <row r="26171">
      <c r="A26171" s="71"/>
      <c r="J26171" s="23"/>
    </row>
    <row r="26172">
      <c r="A26172" s="71"/>
      <c r="J26172" s="23"/>
    </row>
    <row r="26173">
      <c r="A26173" s="71"/>
      <c r="J26173" s="23"/>
    </row>
    <row r="26174">
      <c r="A26174" s="71"/>
      <c r="J26174" s="23"/>
    </row>
    <row r="26175">
      <c r="A26175" s="71"/>
      <c r="J26175" s="23"/>
    </row>
    <row r="26176">
      <c r="A26176" s="71"/>
      <c r="J26176" s="23"/>
    </row>
    <row r="26177">
      <c r="A26177" s="71"/>
      <c r="J26177" s="23"/>
    </row>
    <row r="26178">
      <c r="A26178" s="71"/>
      <c r="J26178" s="23"/>
    </row>
    <row r="26179">
      <c r="A26179" s="71"/>
      <c r="J26179" s="23"/>
    </row>
    <row r="26180">
      <c r="A26180" s="71"/>
      <c r="J26180" s="23"/>
    </row>
    <row r="26181">
      <c r="A26181" s="71"/>
      <c r="J26181" s="23"/>
    </row>
    <row r="26182">
      <c r="A26182" s="71"/>
      <c r="J26182" s="23"/>
    </row>
    <row r="26183">
      <c r="A26183" s="71"/>
      <c r="J26183" s="23"/>
    </row>
    <row r="26184">
      <c r="A26184" s="71"/>
      <c r="J26184" s="23"/>
    </row>
    <row r="26185">
      <c r="A26185" s="71"/>
      <c r="J26185" s="23"/>
    </row>
    <row r="26186">
      <c r="A26186" s="71"/>
      <c r="J26186" s="23"/>
    </row>
    <row r="26187">
      <c r="A26187" s="71"/>
      <c r="J26187" s="23"/>
    </row>
    <row r="26188">
      <c r="A26188" s="71"/>
      <c r="J26188" s="23"/>
    </row>
    <row r="26189">
      <c r="A26189" s="71"/>
      <c r="J26189" s="23"/>
    </row>
    <row r="26190">
      <c r="A26190" s="71"/>
      <c r="J26190" s="23"/>
    </row>
    <row r="26191">
      <c r="A26191" s="71"/>
      <c r="J26191" s="23"/>
    </row>
    <row r="26192">
      <c r="A26192" s="71"/>
      <c r="J26192" s="23"/>
    </row>
    <row r="26193">
      <c r="A26193" s="71"/>
      <c r="J26193" s="23"/>
    </row>
    <row r="26194">
      <c r="A26194" s="71"/>
      <c r="J26194" s="23"/>
    </row>
    <row r="26195">
      <c r="A26195" s="71"/>
      <c r="J26195" s="23"/>
    </row>
    <row r="26196">
      <c r="A26196" s="71"/>
      <c r="J26196" s="23"/>
    </row>
    <row r="26197">
      <c r="A26197" s="71"/>
      <c r="J26197" s="23"/>
    </row>
    <row r="26198">
      <c r="A26198" s="71"/>
      <c r="J26198" s="23"/>
    </row>
    <row r="26199">
      <c r="A26199" s="71"/>
      <c r="J26199" s="23"/>
    </row>
    <row r="26200">
      <c r="A26200" s="71"/>
      <c r="J26200" s="23"/>
    </row>
    <row r="26201">
      <c r="A26201" s="71"/>
      <c r="J26201" s="23"/>
    </row>
    <row r="26202">
      <c r="A26202" s="71"/>
      <c r="J26202" s="23"/>
    </row>
    <row r="26203">
      <c r="A26203" s="71"/>
      <c r="J26203" s="23"/>
    </row>
    <row r="26204">
      <c r="A26204" s="71"/>
      <c r="J26204" s="23"/>
    </row>
    <row r="26205">
      <c r="A26205" s="71"/>
      <c r="J26205" s="23"/>
    </row>
    <row r="26206">
      <c r="A26206" s="71"/>
      <c r="J26206" s="23"/>
    </row>
    <row r="26207">
      <c r="A26207" s="71"/>
      <c r="J26207" s="23"/>
    </row>
    <row r="26208">
      <c r="A26208" s="71"/>
      <c r="J26208" s="23"/>
    </row>
    <row r="26209">
      <c r="A26209" s="71"/>
      <c r="J26209" s="23"/>
    </row>
    <row r="26210">
      <c r="A26210" s="71"/>
      <c r="J26210" s="23"/>
    </row>
    <row r="26211">
      <c r="A26211" s="71"/>
      <c r="J26211" s="23"/>
    </row>
    <row r="26212">
      <c r="A26212" s="71"/>
      <c r="J26212" s="23"/>
    </row>
    <row r="26213">
      <c r="A26213" s="71"/>
      <c r="J26213" s="23"/>
    </row>
    <row r="26214">
      <c r="A26214" s="71"/>
      <c r="J26214" s="23"/>
    </row>
    <row r="26215">
      <c r="A26215" s="71"/>
      <c r="J26215" s="23"/>
    </row>
    <row r="26216">
      <c r="A26216" s="71"/>
      <c r="J26216" s="23"/>
    </row>
    <row r="26217">
      <c r="A26217" s="71"/>
      <c r="J26217" s="23"/>
    </row>
    <row r="26218">
      <c r="A26218" s="71"/>
      <c r="J26218" s="23"/>
    </row>
    <row r="26219">
      <c r="A26219" s="71"/>
      <c r="J26219" s="23"/>
    </row>
    <row r="26220">
      <c r="A26220" s="71"/>
      <c r="J26220" s="23"/>
    </row>
    <row r="26221">
      <c r="A26221" s="71"/>
      <c r="J26221" s="23"/>
    </row>
    <row r="26222">
      <c r="A26222" s="71"/>
      <c r="J26222" s="23"/>
    </row>
    <row r="26223">
      <c r="A26223" s="71"/>
      <c r="J26223" s="23"/>
    </row>
    <row r="26224">
      <c r="A26224" s="71"/>
      <c r="J26224" s="23"/>
    </row>
    <row r="26225">
      <c r="A26225" s="71"/>
      <c r="J26225" s="23"/>
    </row>
    <row r="26226">
      <c r="A26226" s="71"/>
      <c r="J26226" s="23"/>
    </row>
    <row r="26227">
      <c r="A26227" s="71"/>
      <c r="J26227" s="23"/>
    </row>
    <row r="26228">
      <c r="A26228" s="71"/>
      <c r="J26228" s="23"/>
    </row>
    <row r="26229">
      <c r="A26229" s="71"/>
      <c r="J26229" s="23"/>
    </row>
    <row r="26230">
      <c r="A26230" s="71"/>
      <c r="J26230" s="23"/>
    </row>
    <row r="26231">
      <c r="A26231" s="71"/>
      <c r="J26231" s="23"/>
    </row>
    <row r="26232">
      <c r="A26232" s="71"/>
      <c r="J26232" s="23"/>
    </row>
    <row r="26233">
      <c r="A26233" s="71"/>
      <c r="J26233" s="23"/>
    </row>
    <row r="26234">
      <c r="A26234" s="71"/>
      <c r="J26234" s="23"/>
    </row>
    <row r="26235">
      <c r="A26235" s="71"/>
      <c r="J26235" s="23"/>
    </row>
    <row r="26236">
      <c r="A26236" s="71"/>
      <c r="J26236" s="23"/>
    </row>
    <row r="26237">
      <c r="A26237" s="71"/>
      <c r="J26237" s="23"/>
    </row>
    <row r="26238">
      <c r="A26238" s="71"/>
      <c r="J26238" s="23"/>
    </row>
    <row r="26239">
      <c r="A26239" s="71"/>
      <c r="J26239" s="23"/>
    </row>
    <row r="26240">
      <c r="A26240" s="71"/>
      <c r="J26240" s="23"/>
    </row>
    <row r="26241">
      <c r="A26241" s="71"/>
      <c r="J26241" s="23"/>
    </row>
    <row r="26242">
      <c r="A26242" s="71"/>
      <c r="J26242" s="23"/>
    </row>
    <row r="26243">
      <c r="A26243" s="71"/>
      <c r="J26243" s="23"/>
    </row>
    <row r="26244">
      <c r="A26244" s="71"/>
      <c r="J26244" s="23"/>
    </row>
    <row r="26245">
      <c r="A26245" s="71"/>
      <c r="J26245" s="23"/>
    </row>
    <row r="26246">
      <c r="A26246" s="71"/>
      <c r="J26246" s="23"/>
    </row>
    <row r="26247">
      <c r="A26247" s="71"/>
      <c r="J26247" s="23"/>
    </row>
    <row r="26248">
      <c r="A26248" s="71"/>
      <c r="J26248" s="23"/>
    </row>
    <row r="26249">
      <c r="A26249" s="71"/>
      <c r="J26249" s="23"/>
    </row>
    <row r="26250">
      <c r="A26250" s="71"/>
      <c r="J26250" s="23"/>
    </row>
    <row r="26251">
      <c r="A26251" s="71"/>
      <c r="J26251" s="23"/>
    </row>
    <row r="26252">
      <c r="A26252" s="71"/>
      <c r="J26252" s="23"/>
    </row>
    <row r="26253">
      <c r="A26253" s="71"/>
      <c r="J26253" s="23"/>
    </row>
    <row r="26254">
      <c r="A26254" s="71"/>
      <c r="J26254" s="23"/>
    </row>
    <row r="26255">
      <c r="A26255" s="71"/>
      <c r="J26255" s="23"/>
    </row>
    <row r="26256">
      <c r="A26256" s="71"/>
      <c r="J26256" s="23"/>
    </row>
    <row r="26257">
      <c r="A26257" s="71"/>
      <c r="J26257" s="23"/>
    </row>
    <row r="26258">
      <c r="A26258" s="71"/>
      <c r="J26258" s="23"/>
    </row>
    <row r="26259">
      <c r="A26259" s="71"/>
      <c r="J26259" s="23"/>
    </row>
    <row r="26260">
      <c r="A26260" s="71"/>
      <c r="J26260" s="23"/>
    </row>
    <row r="26261">
      <c r="A26261" s="71"/>
      <c r="J26261" s="23"/>
    </row>
    <row r="26262">
      <c r="A26262" s="71"/>
      <c r="J26262" s="23"/>
    </row>
    <row r="26263">
      <c r="A26263" s="71"/>
      <c r="J26263" s="23"/>
    </row>
    <row r="26264">
      <c r="A26264" s="71"/>
      <c r="J26264" s="23"/>
    </row>
    <row r="26265">
      <c r="A26265" s="71"/>
      <c r="J26265" s="23"/>
    </row>
    <row r="26266">
      <c r="A26266" s="71"/>
      <c r="J26266" s="23"/>
    </row>
    <row r="26267">
      <c r="A26267" s="71"/>
      <c r="J26267" s="23"/>
    </row>
    <row r="26268">
      <c r="A26268" s="71"/>
      <c r="J26268" s="23"/>
    </row>
    <row r="26269">
      <c r="A26269" s="71"/>
      <c r="J26269" s="23"/>
    </row>
    <row r="26270">
      <c r="A26270" s="71"/>
      <c r="J26270" s="23"/>
    </row>
    <row r="26271">
      <c r="A26271" s="71"/>
      <c r="J26271" s="23"/>
    </row>
    <row r="26272">
      <c r="A26272" s="71"/>
      <c r="J26272" s="23"/>
    </row>
    <row r="26273">
      <c r="A26273" s="71"/>
      <c r="J26273" s="23"/>
    </row>
    <row r="26274">
      <c r="A26274" s="71"/>
      <c r="J26274" s="23"/>
    </row>
    <row r="26275">
      <c r="A26275" s="71"/>
      <c r="J26275" s="23"/>
    </row>
    <row r="26276">
      <c r="A26276" s="71"/>
      <c r="J26276" s="23"/>
    </row>
    <row r="26277">
      <c r="A26277" s="71"/>
      <c r="J26277" s="23"/>
    </row>
    <row r="26278">
      <c r="A26278" s="71"/>
      <c r="J26278" s="23"/>
    </row>
    <row r="26279">
      <c r="A26279" s="71"/>
      <c r="J26279" s="23"/>
    </row>
    <row r="26280">
      <c r="A26280" s="71"/>
      <c r="J26280" s="23"/>
    </row>
    <row r="26281">
      <c r="A26281" s="71"/>
      <c r="J26281" s="23"/>
    </row>
    <row r="26282">
      <c r="A26282" s="71"/>
      <c r="J26282" s="23"/>
    </row>
    <row r="26283">
      <c r="A26283" s="71"/>
      <c r="J26283" s="23"/>
    </row>
    <row r="26284">
      <c r="A26284" s="71"/>
      <c r="J26284" s="23"/>
    </row>
    <row r="26285">
      <c r="A26285" s="71"/>
      <c r="J26285" s="23"/>
    </row>
    <row r="26286">
      <c r="A26286" s="71"/>
      <c r="J26286" s="23"/>
    </row>
    <row r="26287">
      <c r="A26287" s="71"/>
      <c r="J26287" s="23"/>
    </row>
    <row r="26288">
      <c r="A26288" s="71"/>
      <c r="J26288" s="23"/>
    </row>
    <row r="26289">
      <c r="A26289" s="71"/>
      <c r="J26289" s="23"/>
    </row>
    <row r="26290">
      <c r="A26290" s="71"/>
      <c r="J26290" s="23"/>
    </row>
    <row r="26291">
      <c r="A26291" s="71"/>
      <c r="J26291" s="23"/>
    </row>
    <row r="26292">
      <c r="A26292" s="71"/>
      <c r="J26292" s="23"/>
    </row>
    <row r="26293">
      <c r="A26293" s="71"/>
      <c r="J26293" s="23"/>
    </row>
    <row r="26294">
      <c r="A26294" s="71"/>
      <c r="J26294" s="23"/>
    </row>
    <row r="26295">
      <c r="A26295" s="71"/>
      <c r="J26295" s="23"/>
    </row>
    <row r="26296">
      <c r="A26296" s="71"/>
      <c r="J26296" s="23"/>
    </row>
    <row r="26297">
      <c r="A26297" s="71"/>
      <c r="J26297" s="23"/>
    </row>
    <row r="26298">
      <c r="A26298" s="71"/>
      <c r="J26298" s="23"/>
    </row>
    <row r="26299">
      <c r="A26299" s="71"/>
      <c r="J26299" s="23"/>
    </row>
    <row r="26300">
      <c r="A26300" s="71"/>
      <c r="J26300" s="23"/>
    </row>
    <row r="26301">
      <c r="A26301" s="71"/>
      <c r="J26301" s="23"/>
    </row>
    <row r="26302">
      <c r="A26302" s="71"/>
      <c r="J26302" s="23"/>
    </row>
    <row r="26303">
      <c r="A26303" s="71"/>
      <c r="J26303" s="23"/>
    </row>
    <row r="26304">
      <c r="A26304" s="71"/>
      <c r="J26304" s="23"/>
    </row>
    <row r="26305">
      <c r="A26305" s="71"/>
      <c r="J26305" s="23"/>
    </row>
    <row r="26306">
      <c r="A26306" s="71"/>
      <c r="J26306" s="23"/>
    </row>
    <row r="26307">
      <c r="A26307" s="71"/>
      <c r="J26307" s="23"/>
    </row>
    <row r="26308">
      <c r="A26308" s="71"/>
      <c r="J26308" s="23"/>
    </row>
    <row r="26309">
      <c r="A26309" s="71"/>
      <c r="J26309" s="23"/>
    </row>
    <row r="26310">
      <c r="A26310" s="71"/>
      <c r="J26310" s="23"/>
    </row>
    <row r="26311">
      <c r="A26311" s="71"/>
      <c r="J26311" s="23"/>
    </row>
    <row r="26312">
      <c r="A26312" s="71"/>
      <c r="J26312" s="23"/>
    </row>
    <row r="26313">
      <c r="A26313" s="71"/>
      <c r="J26313" s="23"/>
    </row>
    <row r="26314">
      <c r="A26314" s="71"/>
      <c r="J26314" s="23"/>
    </row>
    <row r="26315">
      <c r="A26315" s="71"/>
      <c r="J26315" s="23"/>
    </row>
    <row r="26316">
      <c r="A26316" s="71"/>
      <c r="J26316" s="23"/>
    </row>
    <row r="26317">
      <c r="A26317" s="71"/>
      <c r="J26317" s="23"/>
    </row>
    <row r="26318">
      <c r="A26318" s="71"/>
      <c r="J26318" s="23"/>
    </row>
    <row r="26319">
      <c r="A26319" s="71"/>
      <c r="J26319" s="23"/>
    </row>
    <row r="26320">
      <c r="A26320" s="71"/>
      <c r="J26320" s="23"/>
    </row>
    <row r="26321">
      <c r="A26321" s="71"/>
      <c r="J26321" s="23"/>
    </row>
    <row r="26322">
      <c r="A26322" s="71"/>
      <c r="J26322" s="23"/>
    </row>
    <row r="26323">
      <c r="A26323" s="71"/>
      <c r="J26323" s="23"/>
    </row>
    <row r="26324">
      <c r="A26324" s="71"/>
      <c r="J26324" s="23"/>
    </row>
    <row r="26325">
      <c r="A26325" s="71"/>
      <c r="J26325" s="23"/>
    </row>
    <row r="26326">
      <c r="A26326" s="71"/>
      <c r="J26326" s="23"/>
    </row>
    <row r="26327">
      <c r="A26327" s="71"/>
      <c r="J26327" s="23"/>
    </row>
    <row r="26328">
      <c r="A26328" s="71"/>
      <c r="J26328" s="23"/>
    </row>
    <row r="26329">
      <c r="A26329" s="71"/>
      <c r="J26329" s="23"/>
    </row>
    <row r="26330">
      <c r="A26330" s="71"/>
      <c r="J26330" s="23"/>
    </row>
    <row r="26331">
      <c r="A26331" s="71"/>
      <c r="J26331" s="23"/>
    </row>
    <row r="26332">
      <c r="A26332" s="71"/>
      <c r="J26332" s="23"/>
    </row>
    <row r="26333">
      <c r="A26333" s="71"/>
      <c r="J26333" s="23"/>
    </row>
    <row r="26334">
      <c r="A26334" s="71"/>
      <c r="J26334" s="23"/>
    </row>
    <row r="26335">
      <c r="A26335" s="71"/>
      <c r="J26335" s="23"/>
    </row>
    <row r="26336">
      <c r="A26336" s="71"/>
      <c r="J26336" s="23"/>
    </row>
    <row r="26337">
      <c r="A26337" s="71"/>
      <c r="J26337" s="23"/>
    </row>
    <row r="26338">
      <c r="A26338" s="71"/>
      <c r="J26338" s="23"/>
    </row>
    <row r="26339">
      <c r="A26339" s="71"/>
      <c r="J26339" s="23"/>
    </row>
    <row r="26340">
      <c r="A26340" s="71"/>
      <c r="J26340" s="23"/>
    </row>
    <row r="26341">
      <c r="A26341" s="71"/>
      <c r="J26341" s="23"/>
    </row>
    <row r="26342">
      <c r="A26342" s="71"/>
      <c r="J26342" s="23"/>
    </row>
    <row r="26343">
      <c r="A26343" s="71"/>
      <c r="J26343" s="23"/>
    </row>
    <row r="26344">
      <c r="A26344" s="71"/>
      <c r="J26344" s="23"/>
    </row>
    <row r="26345">
      <c r="A26345" s="71"/>
      <c r="J26345" s="23"/>
    </row>
    <row r="26346">
      <c r="A26346" s="71"/>
      <c r="J26346" s="23"/>
    </row>
    <row r="26347">
      <c r="A26347" s="71"/>
      <c r="J26347" s="23"/>
    </row>
    <row r="26348">
      <c r="A26348" s="71"/>
      <c r="J26348" s="23"/>
    </row>
    <row r="26349">
      <c r="A26349" s="71"/>
      <c r="J26349" s="23"/>
    </row>
    <row r="26350">
      <c r="A26350" s="71"/>
      <c r="J26350" s="23"/>
    </row>
    <row r="26351">
      <c r="A26351" s="71"/>
      <c r="J26351" s="23"/>
    </row>
    <row r="26352">
      <c r="A26352" s="71"/>
      <c r="J26352" s="23"/>
    </row>
    <row r="26353">
      <c r="A26353" s="71"/>
      <c r="J26353" s="23"/>
    </row>
    <row r="26354">
      <c r="A26354" s="71"/>
      <c r="J26354" s="23"/>
    </row>
    <row r="26355">
      <c r="A26355" s="71"/>
      <c r="J26355" s="23"/>
    </row>
    <row r="26356">
      <c r="A26356" s="71"/>
      <c r="J26356" s="23"/>
    </row>
    <row r="26357">
      <c r="A26357" s="71"/>
      <c r="J26357" s="23"/>
    </row>
    <row r="26358">
      <c r="A26358" s="71"/>
      <c r="J26358" s="23"/>
    </row>
    <row r="26359">
      <c r="A26359" s="71"/>
      <c r="J26359" s="23"/>
    </row>
    <row r="26360">
      <c r="A26360" s="71"/>
      <c r="J26360" s="23"/>
    </row>
    <row r="26361">
      <c r="A26361" s="71"/>
      <c r="J26361" s="23"/>
    </row>
    <row r="26362">
      <c r="A26362" s="71"/>
      <c r="J26362" s="23"/>
    </row>
    <row r="26363">
      <c r="A26363" s="71"/>
      <c r="J26363" s="23"/>
    </row>
    <row r="26364">
      <c r="A26364" s="71"/>
      <c r="J26364" s="23"/>
    </row>
    <row r="26365">
      <c r="A26365" s="71"/>
      <c r="J26365" s="23"/>
    </row>
    <row r="26366">
      <c r="A26366" s="71"/>
      <c r="J26366" s="23"/>
    </row>
    <row r="26367">
      <c r="A26367" s="71"/>
      <c r="J26367" s="23"/>
    </row>
    <row r="26368">
      <c r="A26368" s="71"/>
      <c r="J26368" s="23"/>
    </row>
    <row r="26369">
      <c r="A26369" s="71"/>
      <c r="J26369" s="23"/>
    </row>
    <row r="26370">
      <c r="A26370" s="71"/>
      <c r="J26370" s="23"/>
    </row>
    <row r="26371">
      <c r="A26371" s="71"/>
      <c r="J26371" s="23"/>
    </row>
    <row r="26372">
      <c r="A26372" s="71"/>
      <c r="J26372" s="23"/>
    </row>
    <row r="26373">
      <c r="A26373" s="71"/>
      <c r="J26373" s="23"/>
    </row>
    <row r="26374">
      <c r="A26374" s="71"/>
      <c r="J26374" s="23"/>
    </row>
    <row r="26375">
      <c r="A26375" s="71"/>
      <c r="J26375" s="23"/>
    </row>
    <row r="26376">
      <c r="A26376" s="71"/>
      <c r="J26376" s="23"/>
    </row>
    <row r="26377">
      <c r="A26377" s="71"/>
      <c r="J26377" s="23"/>
    </row>
    <row r="26378">
      <c r="A26378" s="71"/>
      <c r="J26378" s="23"/>
    </row>
    <row r="26379">
      <c r="A26379" s="71"/>
      <c r="J26379" s="23"/>
    </row>
    <row r="26380">
      <c r="A26380" s="71"/>
      <c r="J26380" s="23"/>
    </row>
    <row r="26381">
      <c r="A26381" s="71"/>
      <c r="J26381" s="23"/>
    </row>
    <row r="26382">
      <c r="A26382" s="71"/>
      <c r="J26382" s="23"/>
    </row>
    <row r="26383">
      <c r="A26383" s="71"/>
      <c r="J26383" s="23"/>
    </row>
    <row r="26384">
      <c r="A26384" s="71"/>
      <c r="J26384" s="23"/>
    </row>
    <row r="26385">
      <c r="A26385" s="71"/>
      <c r="J26385" s="23"/>
    </row>
    <row r="26386">
      <c r="A26386" s="71"/>
      <c r="J26386" s="23"/>
    </row>
    <row r="26387">
      <c r="A26387" s="71"/>
      <c r="J26387" s="23"/>
    </row>
    <row r="26388">
      <c r="A26388" s="71"/>
      <c r="J26388" s="23"/>
    </row>
    <row r="26389">
      <c r="A26389" s="71"/>
      <c r="J26389" s="23"/>
    </row>
    <row r="26390">
      <c r="A26390" s="71"/>
      <c r="J26390" s="23"/>
    </row>
    <row r="26391">
      <c r="A26391" s="71"/>
      <c r="J26391" s="23"/>
    </row>
    <row r="26392">
      <c r="A26392" s="71"/>
      <c r="J26392" s="23"/>
    </row>
    <row r="26393">
      <c r="A26393" s="71"/>
      <c r="J26393" s="23"/>
    </row>
    <row r="26394">
      <c r="A26394" s="71"/>
      <c r="J26394" s="23"/>
    </row>
    <row r="26395">
      <c r="A26395" s="71"/>
      <c r="J26395" s="23"/>
    </row>
    <row r="26396">
      <c r="A26396" s="71"/>
      <c r="J26396" s="23"/>
    </row>
    <row r="26397">
      <c r="A26397" s="71"/>
      <c r="J26397" s="23"/>
    </row>
    <row r="26398">
      <c r="A26398" s="71"/>
      <c r="J26398" s="23"/>
    </row>
    <row r="26399">
      <c r="A26399" s="71"/>
      <c r="J26399" s="23"/>
    </row>
    <row r="26400">
      <c r="A26400" s="71"/>
      <c r="J26400" s="23"/>
    </row>
    <row r="26401">
      <c r="A26401" s="71"/>
      <c r="J26401" s="23"/>
    </row>
    <row r="26402">
      <c r="A26402" s="71"/>
      <c r="J26402" s="23"/>
    </row>
    <row r="26403">
      <c r="A26403" s="71"/>
      <c r="J26403" s="23"/>
    </row>
    <row r="26404">
      <c r="A26404" s="71"/>
      <c r="J26404" s="23"/>
    </row>
    <row r="26405">
      <c r="A26405" s="71"/>
      <c r="J26405" s="23"/>
    </row>
    <row r="26406">
      <c r="A26406" s="71"/>
      <c r="J26406" s="23"/>
    </row>
    <row r="26407">
      <c r="A26407" s="71"/>
      <c r="J26407" s="23"/>
    </row>
    <row r="26408">
      <c r="A26408" s="71"/>
      <c r="J26408" s="23"/>
    </row>
    <row r="26409">
      <c r="A26409" s="71"/>
      <c r="J26409" s="23"/>
    </row>
    <row r="26410">
      <c r="A26410" s="71"/>
      <c r="J26410" s="23"/>
    </row>
    <row r="26411">
      <c r="A26411" s="71"/>
      <c r="J26411" s="23"/>
    </row>
    <row r="26412">
      <c r="A26412" s="71"/>
      <c r="J26412" s="23"/>
    </row>
    <row r="26413">
      <c r="A26413" s="71"/>
      <c r="J26413" s="23"/>
    </row>
    <row r="26414">
      <c r="A26414" s="71"/>
      <c r="J26414" s="23"/>
    </row>
    <row r="26415">
      <c r="A26415" s="71"/>
      <c r="J26415" s="23"/>
    </row>
    <row r="26416">
      <c r="A26416" s="71"/>
      <c r="J26416" s="23"/>
    </row>
    <row r="26417">
      <c r="A26417" s="71"/>
      <c r="J26417" s="23"/>
    </row>
    <row r="26418">
      <c r="A26418" s="71"/>
      <c r="J26418" s="23"/>
    </row>
    <row r="26419">
      <c r="A26419" s="71"/>
      <c r="J26419" s="23"/>
    </row>
    <row r="26420">
      <c r="A26420" s="71"/>
      <c r="J26420" s="23"/>
    </row>
    <row r="26421">
      <c r="A26421" s="71"/>
      <c r="J26421" s="23"/>
    </row>
    <row r="26422">
      <c r="A26422" s="71"/>
      <c r="J26422" s="23"/>
    </row>
    <row r="26423">
      <c r="A26423" s="71"/>
      <c r="J26423" s="23"/>
    </row>
    <row r="26424">
      <c r="A26424" s="71"/>
      <c r="J26424" s="23"/>
    </row>
    <row r="26425">
      <c r="A26425" s="71"/>
      <c r="J26425" s="23"/>
    </row>
    <row r="26426">
      <c r="A26426" s="71"/>
      <c r="J26426" s="23"/>
    </row>
    <row r="26427">
      <c r="A26427" s="71"/>
      <c r="J26427" s="23"/>
    </row>
    <row r="26428">
      <c r="A26428" s="71"/>
      <c r="J26428" s="23"/>
    </row>
    <row r="26429">
      <c r="A26429" s="71"/>
      <c r="J26429" s="23"/>
    </row>
    <row r="26430">
      <c r="A26430" s="71"/>
      <c r="J26430" s="23"/>
    </row>
    <row r="26431">
      <c r="A26431" s="71"/>
      <c r="J26431" s="23"/>
    </row>
    <row r="26432">
      <c r="A26432" s="71"/>
      <c r="J26432" s="23"/>
    </row>
    <row r="26433">
      <c r="A26433" s="71"/>
      <c r="J26433" s="23"/>
    </row>
    <row r="26434">
      <c r="A26434" s="71"/>
      <c r="J26434" s="23"/>
    </row>
    <row r="26435">
      <c r="A26435" s="71"/>
      <c r="J26435" s="23"/>
    </row>
    <row r="26436">
      <c r="A26436" s="71"/>
      <c r="J26436" s="23"/>
    </row>
    <row r="26437">
      <c r="A26437" s="71"/>
      <c r="J26437" s="23"/>
    </row>
    <row r="26438">
      <c r="A26438" s="71"/>
      <c r="J26438" s="23"/>
    </row>
    <row r="26439">
      <c r="A26439" s="71"/>
      <c r="J26439" s="23"/>
    </row>
    <row r="26440">
      <c r="A26440" s="71"/>
      <c r="J26440" s="23"/>
    </row>
    <row r="26441">
      <c r="A26441" s="71"/>
      <c r="J26441" s="23"/>
    </row>
    <row r="26442">
      <c r="A26442" s="71"/>
      <c r="J26442" s="23"/>
    </row>
    <row r="26443">
      <c r="A26443" s="71"/>
      <c r="J26443" s="23"/>
    </row>
    <row r="26444">
      <c r="A26444" s="71"/>
      <c r="J26444" s="23"/>
    </row>
    <row r="26445">
      <c r="A26445" s="71"/>
      <c r="J26445" s="23"/>
    </row>
    <row r="26446">
      <c r="A26446" s="71"/>
      <c r="J26446" s="23"/>
    </row>
    <row r="26447">
      <c r="A26447" s="71"/>
      <c r="J26447" s="23"/>
    </row>
    <row r="26448">
      <c r="A26448" s="71"/>
      <c r="J26448" s="23"/>
    </row>
    <row r="26449">
      <c r="A26449" s="71"/>
      <c r="J26449" s="23"/>
    </row>
    <row r="26450">
      <c r="A26450" s="71"/>
      <c r="J26450" s="23"/>
    </row>
    <row r="26451">
      <c r="A26451" s="71"/>
      <c r="J26451" s="23"/>
    </row>
    <row r="26452">
      <c r="A26452" s="71"/>
      <c r="J26452" s="23"/>
    </row>
    <row r="26453">
      <c r="A26453" s="71"/>
      <c r="J26453" s="23"/>
    </row>
    <row r="26454">
      <c r="A26454" s="71"/>
      <c r="J26454" s="23"/>
    </row>
    <row r="26455">
      <c r="A26455" s="71"/>
      <c r="J26455" s="23"/>
    </row>
    <row r="26456">
      <c r="A26456" s="71"/>
      <c r="J26456" s="23"/>
    </row>
    <row r="26457">
      <c r="A26457" s="71"/>
      <c r="J26457" s="23"/>
    </row>
    <row r="26458">
      <c r="A26458" s="71"/>
      <c r="J26458" s="23"/>
    </row>
    <row r="26459">
      <c r="A26459" s="71"/>
      <c r="J26459" s="23"/>
    </row>
    <row r="26460">
      <c r="A26460" s="71"/>
      <c r="J26460" s="23"/>
    </row>
    <row r="26461">
      <c r="A26461" s="71"/>
      <c r="J26461" s="23"/>
    </row>
    <row r="26462">
      <c r="A26462" s="71"/>
      <c r="J26462" s="23"/>
    </row>
    <row r="26463">
      <c r="A26463" s="71"/>
      <c r="J26463" s="23"/>
    </row>
    <row r="26464">
      <c r="A26464" s="71"/>
      <c r="J26464" s="23"/>
    </row>
    <row r="26465">
      <c r="A26465" s="71"/>
      <c r="J26465" s="23"/>
    </row>
    <row r="26466">
      <c r="A26466" s="71"/>
      <c r="J26466" s="23"/>
    </row>
    <row r="26467">
      <c r="A26467" s="71"/>
      <c r="J26467" s="23"/>
    </row>
    <row r="26468">
      <c r="A26468" s="71"/>
      <c r="J26468" s="23"/>
    </row>
    <row r="26469">
      <c r="A26469" s="71"/>
      <c r="J26469" s="23"/>
    </row>
    <row r="26470">
      <c r="A26470" s="71"/>
      <c r="J26470" s="23"/>
    </row>
    <row r="26471">
      <c r="A26471" s="71"/>
      <c r="J26471" s="23"/>
    </row>
    <row r="26472">
      <c r="A26472" s="71"/>
      <c r="J26472" s="23"/>
    </row>
    <row r="26473">
      <c r="A26473" s="71"/>
      <c r="J26473" s="23"/>
    </row>
    <row r="26474">
      <c r="A26474" s="71"/>
      <c r="J26474" s="23"/>
    </row>
    <row r="26475">
      <c r="A26475" s="71"/>
      <c r="J26475" s="23"/>
    </row>
    <row r="26476">
      <c r="A26476" s="71"/>
      <c r="J26476" s="23"/>
    </row>
    <row r="26477">
      <c r="A26477" s="71"/>
      <c r="J26477" s="23"/>
    </row>
    <row r="26478">
      <c r="A26478" s="71"/>
      <c r="J26478" s="23"/>
    </row>
    <row r="26479">
      <c r="A26479" s="71"/>
      <c r="J26479" s="23"/>
    </row>
    <row r="26480">
      <c r="A26480" s="71"/>
      <c r="J26480" s="23"/>
    </row>
    <row r="26481">
      <c r="A26481" s="71"/>
      <c r="J26481" s="23"/>
    </row>
    <row r="26482">
      <c r="A26482" s="71"/>
      <c r="J26482" s="23"/>
    </row>
    <row r="26483">
      <c r="A26483" s="71"/>
      <c r="J26483" s="23"/>
    </row>
    <row r="26484">
      <c r="A26484" s="71"/>
      <c r="J26484" s="23"/>
    </row>
    <row r="26485">
      <c r="A26485" s="71"/>
      <c r="J26485" s="23"/>
    </row>
    <row r="26486">
      <c r="A26486" s="71"/>
      <c r="J26486" s="23"/>
    </row>
    <row r="26487">
      <c r="A26487" s="71"/>
      <c r="J26487" s="23"/>
    </row>
    <row r="26488">
      <c r="A26488" s="71"/>
      <c r="J26488" s="23"/>
    </row>
    <row r="26489">
      <c r="A26489" s="71"/>
      <c r="J26489" s="23"/>
    </row>
    <row r="26490">
      <c r="A26490" s="71"/>
      <c r="J26490" s="23"/>
    </row>
    <row r="26491">
      <c r="A26491" s="71"/>
      <c r="J26491" s="23"/>
    </row>
    <row r="26492">
      <c r="A26492" s="71"/>
      <c r="J26492" s="23"/>
    </row>
    <row r="26493">
      <c r="A26493" s="71"/>
      <c r="J26493" s="23"/>
    </row>
    <row r="26494">
      <c r="A26494" s="71"/>
      <c r="J26494" s="23"/>
    </row>
    <row r="26495">
      <c r="A26495" s="71"/>
      <c r="J26495" s="23"/>
    </row>
    <row r="26496">
      <c r="A26496" s="71"/>
      <c r="J26496" s="23"/>
    </row>
    <row r="26497">
      <c r="A26497" s="71"/>
      <c r="J26497" s="23"/>
    </row>
    <row r="26498">
      <c r="A26498" s="71"/>
      <c r="J26498" s="23"/>
    </row>
    <row r="26499">
      <c r="A26499" s="71"/>
      <c r="J26499" s="23"/>
    </row>
    <row r="26500">
      <c r="A26500" s="71"/>
      <c r="J26500" s="23"/>
    </row>
    <row r="26501">
      <c r="A26501" s="71"/>
      <c r="J26501" s="23"/>
    </row>
    <row r="26502">
      <c r="A26502" s="71"/>
      <c r="J26502" s="23"/>
    </row>
    <row r="26503">
      <c r="A26503" s="71"/>
      <c r="J26503" s="23"/>
    </row>
    <row r="26504">
      <c r="A26504" s="71"/>
      <c r="J26504" s="23"/>
    </row>
    <row r="26505">
      <c r="A26505" s="71"/>
      <c r="J26505" s="23"/>
    </row>
    <row r="26506">
      <c r="A26506" s="71"/>
      <c r="J26506" s="23"/>
    </row>
    <row r="26507">
      <c r="A26507" s="71"/>
      <c r="J26507" s="23"/>
    </row>
    <row r="26508">
      <c r="A26508" s="71"/>
      <c r="J26508" s="23"/>
    </row>
    <row r="26509">
      <c r="A26509" s="71"/>
      <c r="J26509" s="23"/>
    </row>
    <row r="26510">
      <c r="A26510" s="71"/>
      <c r="J26510" s="23"/>
    </row>
    <row r="26511">
      <c r="A26511" s="71"/>
      <c r="J26511" s="23"/>
    </row>
    <row r="26512">
      <c r="A26512" s="71"/>
      <c r="J26512" s="23"/>
    </row>
    <row r="26513">
      <c r="A26513" s="71"/>
      <c r="J26513" s="23"/>
    </row>
    <row r="26514">
      <c r="A26514" s="71"/>
      <c r="J26514" s="23"/>
    </row>
    <row r="26515">
      <c r="A26515" s="71"/>
      <c r="J26515" s="23"/>
    </row>
    <row r="26516">
      <c r="A26516" s="71"/>
      <c r="J26516" s="23"/>
    </row>
    <row r="26517">
      <c r="A26517" s="71"/>
      <c r="J26517" s="23"/>
    </row>
    <row r="26518">
      <c r="A26518" s="71"/>
      <c r="J26518" s="23"/>
    </row>
    <row r="26519">
      <c r="A26519" s="71"/>
      <c r="J26519" s="23"/>
    </row>
    <row r="26520">
      <c r="A26520" s="71"/>
      <c r="J26520" s="23"/>
    </row>
    <row r="26521">
      <c r="A26521" s="71"/>
      <c r="J26521" s="23"/>
    </row>
    <row r="26522">
      <c r="A26522" s="71"/>
      <c r="J26522" s="23"/>
    </row>
    <row r="26523">
      <c r="A26523" s="71"/>
      <c r="J26523" s="23"/>
    </row>
    <row r="26524">
      <c r="A26524" s="71"/>
      <c r="J26524" s="23"/>
    </row>
    <row r="26525">
      <c r="A26525" s="71"/>
      <c r="J26525" s="23"/>
    </row>
    <row r="26526">
      <c r="A26526" s="71"/>
      <c r="J26526" s="23"/>
    </row>
    <row r="26527">
      <c r="A26527" s="71"/>
      <c r="J26527" s="23"/>
    </row>
    <row r="26528">
      <c r="A26528" s="71"/>
      <c r="J26528" s="23"/>
    </row>
    <row r="26529">
      <c r="A26529" s="71"/>
      <c r="J26529" s="23"/>
    </row>
    <row r="26530">
      <c r="A26530" s="71"/>
      <c r="J26530" s="23"/>
    </row>
    <row r="26531">
      <c r="A26531" s="71"/>
      <c r="J26531" s="23"/>
    </row>
    <row r="26532">
      <c r="A26532" s="71"/>
      <c r="J26532" s="23"/>
    </row>
    <row r="26533">
      <c r="A26533" s="71"/>
      <c r="J26533" s="23"/>
    </row>
    <row r="26534">
      <c r="A26534" s="71"/>
      <c r="J26534" s="23"/>
    </row>
    <row r="26535">
      <c r="A26535" s="71"/>
      <c r="J26535" s="23"/>
    </row>
    <row r="26536">
      <c r="A26536" s="71"/>
      <c r="J26536" s="23"/>
    </row>
    <row r="26537">
      <c r="A26537" s="71"/>
      <c r="J26537" s="23"/>
    </row>
    <row r="26538">
      <c r="A26538" s="71"/>
      <c r="J26538" s="23"/>
    </row>
    <row r="26539">
      <c r="A26539" s="71"/>
      <c r="J26539" s="23"/>
    </row>
    <row r="26540">
      <c r="A26540" s="71"/>
      <c r="J26540" s="23"/>
    </row>
    <row r="26541">
      <c r="A26541" s="71"/>
      <c r="J26541" s="23"/>
    </row>
    <row r="26542">
      <c r="A26542" s="71"/>
      <c r="J26542" s="23"/>
    </row>
    <row r="26543">
      <c r="A26543" s="71"/>
      <c r="J26543" s="23"/>
    </row>
    <row r="26544">
      <c r="A26544" s="71"/>
      <c r="J26544" s="23"/>
    </row>
    <row r="26545">
      <c r="A26545" s="71"/>
      <c r="J26545" s="23"/>
    </row>
    <row r="26546">
      <c r="A26546" s="71"/>
      <c r="J26546" s="23"/>
    </row>
    <row r="26547">
      <c r="A26547" s="71"/>
      <c r="J26547" s="23"/>
    </row>
    <row r="26548">
      <c r="A26548" s="71"/>
      <c r="J26548" s="23"/>
    </row>
    <row r="26549">
      <c r="A26549" s="71"/>
      <c r="J26549" s="23"/>
    </row>
    <row r="26550">
      <c r="A26550" s="71"/>
      <c r="J26550" s="23"/>
    </row>
    <row r="26551">
      <c r="A26551" s="71"/>
      <c r="J26551" s="23"/>
    </row>
    <row r="26552">
      <c r="A26552" s="71"/>
      <c r="J26552" s="23"/>
    </row>
    <row r="26553">
      <c r="A26553" s="71"/>
      <c r="J26553" s="23"/>
    </row>
    <row r="26554">
      <c r="A26554" s="71"/>
      <c r="J26554" s="23"/>
    </row>
    <row r="26555">
      <c r="A26555" s="71"/>
      <c r="J26555" s="23"/>
    </row>
    <row r="26556">
      <c r="A26556" s="71"/>
      <c r="J26556" s="23"/>
    </row>
    <row r="26557">
      <c r="A26557" s="71"/>
      <c r="J26557" s="23"/>
    </row>
    <row r="26558">
      <c r="A26558" s="71"/>
      <c r="J26558" s="23"/>
    </row>
    <row r="26559">
      <c r="A26559" s="71"/>
      <c r="J26559" s="23"/>
    </row>
    <row r="26560">
      <c r="A26560" s="71"/>
      <c r="J26560" s="23"/>
    </row>
    <row r="26561">
      <c r="A26561" s="71"/>
      <c r="J26561" s="23"/>
    </row>
    <row r="26562">
      <c r="A26562" s="71"/>
      <c r="J26562" s="23"/>
    </row>
    <row r="26563">
      <c r="A26563" s="71"/>
      <c r="J26563" s="23"/>
    </row>
    <row r="26564">
      <c r="A26564" s="71"/>
      <c r="J26564" s="23"/>
    </row>
    <row r="26565">
      <c r="A26565" s="71"/>
      <c r="J26565" s="23"/>
    </row>
    <row r="26566">
      <c r="A26566" s="71"/>
      <c r="J26566" s="23"/>
    </row>
    <row r="26567">
      <c r="A26567" s="71"/>
      <c r="J26567" s="23"/>
    </row>
    <row r="26568">
      <c r="A26568" s="71"/>
      <c r="J26568" s="23"/>
    </row>
    <row r="26569">
      <c r="A26569" s="71"/>
      <c r="J26569" s="23"/>
    </row>
    <row r="26570">
      <c r="A26570" s="71"/>
      <c r="J26570" s="23"/>
    </row>
    <row r="26571">
      <c r="A26571" s="71"/>
      <c r="J26571" s="23"/>
    </row>
    <row r="26572">
      <c r="A26572" s="71"/>
      <c r="J26572" s="23"/>
    </row>
    <row r="26573">
      <c r="A26573" s="71"/>
      <c r="J26573" s="23"/>
    </row>
    <row r="26574">
      <c r="A26574" s="71"/>
      <c r="J26574" s="23"/>
    </row>
    <row r="26575">
      <c r="A26575" s="71"/>
      <c r="J26575" s="23"/>
    </row>
    <row r="26576">
      <c r="A26576" s="71"/>
      <c r="J26576" s="23"/>
    </row>
    <row r="26577">
      <c r="A26577" s="71"/>
      <c r="J26577" s="23"/>
    </row>
    <row r="26578">
      <c r="A26578" s="71"/>
      <c r="J26578" s="23"/>
    </row>
    <row r="26579">
      <c r="A26579" s="71"/>
      <c r="J26579" s="23"/>
    </row>
    <row r="26580">
      <c r="A26580" s="71"/>
      <c r="J26580" s="23"/>
    </row>
    <row r="26581">
      <c r="A26581" s="71"/>
      <c r="J26581" s="23"/>
    </row>
    <row r="26582">
      <c r="A26582" s="71"/>
      <c r="J26582" s="23"/>
    </row>
    <row r="26583">
      <c r="A26583" s="71"/>
      <c r="J26583" s="23"/>
    </row>
    <row r="26584">
      <c r="A26584" s="71"/>
      <c r="J26584" s="23"/>
    </row>
    <row r="26585">
      <c r="A26585" s="71"/>
      <c r="J26585" s="23"/>
    </row>
    <row r="26586">
      <c r="A26586" s="71"/>
      <c r="J26586" s="23"/>
    </row>
    <row r="26587">
      <c r="A26587" s="71"/>
      <c r="J26587" s="23"/>
    </row>
    <row r="26588">
      <c r="A26588" s="71"/>
      <c r="J26588" s="23"/>
    </row>
    <row r="26589">
      <c r="A26589" s="71"/>
      <c r="J26589" s="23"/>
    </row>
    <row r="26590">
      <c r="A26590" s="71"/>
      <c r="J26590" s="23"/>
    </row>
    <row r="26591">
      <c r="A26591" s="71"/>
      <c r="J26591" s="23"/>
    </row>
    <row r="26592">
      <c r="A26592" s="71"/>
      <c r="J26592" s="23"/>
    </row>
    <row r="26593">
      <c r="A26593" s="71"/>
      <c r="J26593" s="23"/>
    </row>
    <row r="26594">
      <c r="A26594" s="71"/>
      <c r="J26594" s="23"/>
    </row>
    <row r="26595">
      <c r="A26595" s="71"/>
      <c r="J26595" s="23"/>
    </row>
    <row r="26596">
      <c r="A26596" s="71"/>
      <c r="J26596" s="23"/>
    </row>
    <row r="26597">
      <c r="A26597" s="71"/>
      <c r="J26597" s="23"/>
    </row>
    <row r="26598">
      <c r="A26598" s="71"/>
      <c r="J26598" s="23"/>
    </row>
    <row r="26599">
      <c r="A26599" s="71"/>
      <c r="J26599" s="23"/>
    </row>
    <row r="26600">
      <c r="A26600" s="71"/>
      <c r="J26600" s="23"/>
    </row>
    <row r="26601">
      <c r="A26601" s="71"/>
      <c r="J26601" s="23"/>
    </row>
    <row r="26602">
      <c r="A26602" s="71"/>
      <c r="J26602" s="23"/>
    </row>
    <row r="26603">
      <c r="A26603" s="71"/>
      <c r="J26603" s="23"/>
    </row>
    <row r="26604">
      <c r="A26604" s="71"/>
      <c r="J26604" s="23"/>
    </row>
    <row r="26605">
      <c r="A26605" s="71"/>
      <c r="J26605" s="23"/>
    </row>
    <row r="26606">
      <c r="A26606" s="71"/>
      <c r="J26606" s="23"/>
    </row>
    <row r="26607">
      <c r="A26607" s="71"/>
      <c r="J26607" s="23"/>
    </row>
    <row r="26608">
      <c r="A26608" s="71"/>
      <c r="J26608" s="23"/>
    </row>
    <row r="26609">
      <c r="A26609" s="71"/>
      <c r="J26609" s="23"/>
    </row>
    <row r="26610">
      <c r="A26610" s="71"/>
      <c r="J26610" s="23"/>
    </row>
    <row r="26611">
      <c r="A26611" s="71"/>
      <c r="J26611" s="23"/>
    </row>
    <row r="26612">
      <c r="A26612" s="71"/>
      <c r="J26612" s="23"/>
    </row>
    <row r="26613">
      <c r="A26613" s="71"/>
      <c r="J26613" s="23"/>
    </row>
    <row r="26614">
      <c r="A26614" s="71"/>
      <c r="J26614" s="23"/>
    </row>
    <row r="26615">
      <c r="A26615" s="71"/>
      <c r="J26615" s="23"/>
    </row>
    <row r="26616">
      <c r="A26616" s="71"/>
      <c r="J26616" s="23"/>
    </row>
    <row r="26617">
      <c r="A26617" s="71"/>
      <c r="J26617" s="23"/>
    </row>
    <row r="26618">
      <c r="A26618" s="71"/>
      <c r="J26618" s="23"/>
    </row>
    <row r="26619">
      <c r="A26619" s="71"/>
      <c r="J26619" s="23"/>
    </row>
    <row r="26620">
      <c r="A26620" s="71"/>
      <c r="J26620" s="23"/>
    </row>
    <row r="26621">
      <c r="A26621" s="71"/>
      <c r="J26621" s="23"/>
    </row>
    <row r="26622">
      <c r="A26622" s="71"/>
      <c r="J26622" s="23"/>
    </row>
    <row r="26623">
      <c r="A26623" s="71"/>
      <c r="J26623" s="23"/>
    </row>
    <row r="26624">
      <c r="A26624" s="71"/>
      <c r="J26624" s="23"/>
    </row>
    <row r="26625">
      <c r="A26625" s="71"/>
      <c r="J26625" s="23"/>
    </row>
    <row r="26626">
      <c r="A26626" s="71"/>
      <c r="J26626" s="23"/>
    </row>
    <row r="26627">
      <c r="A26627" s="71"/>
      <c r="J26627" s="23"/>
    </row>
    <row r="26628">
      <c r="A26628" s="71"/>
      <c r="J26628" s="23"/>
    </row>
    <row r="26629">
      <c r="A26629" s="71"/>
      <c r="J26629" s="23"/>
    </row>
    <row r="26630">
      <c r="A26630" s="71"/>
      <c r="J26630" s="23"/>
    </row>
    <row r="26631">
      <c r="A26631" s="71"/>
      <c r="J26631" s="23"/>
    </row>
    <row r="26632">
      <c r="A26632" s="71"/>
      <c r="J26632" s="23"/>
    </row>
    <row r="26633">
      <c r="A26633" s="71"/>
      <c r="J26633" s="23"/>
    </row>
    <row r="26634">
      <c r="A26634" s="71"/>
      <c r="J26634" s="23"/>
    </row>
    <row r="26635">
      <c r="A26635" s="71"/>
      <c r="J26635" s="23"/>
    </row>
    <row r="26636">
      <c r="A26636" s="71"/>
      <c r="J26636" s="23"/>
    </row>
    <row r="26637">
      <c r="A26637" s="71"/>
      <c r="J26637" s="23"/>
    </row>
    <row r="26638">
      <c r="A26638" s="71"/>
      <c r="J26638" s="23"/>
    </row>
    <row r="26639">
      <c r="A26639" s="71"/>
      <c r="J26639" s="23"/>
    </row>
    <row r="26640">
      <c r="A26640" s="71"/>
      <c r="J26640" s="23"/>
    </row>
    <row r="26641">
      <c r="A26641" s="71"/>
      <c r="J26641" s="23"/>
    </row>
    <row r="26642">
      <c r="A26642" s="71"/>
      <c r="J26642" s="23"/>
    </row>
    <row r="26643">
      <c r="A26643" s="71"/>
      <c r="J26643" s="23"/>
    </row>
    <row r="26644">
      <c r="A26644" s="71"/>
      <c r="J26644" s="23"/>
    </row>
    <row r="26645">
      <c r="A26645" s="71"/>
      <c r="J26645" s="23"/>
    </row>
    <row r="26646">
      <c r="A26646" s="71"/>
      <c r="J26646" s="23"/>
    </row>
    <row r="26647">
      <c r="A26647" s="71"/>
      <c r="J26647" s="23"/>
    </row>
    <row r="26648">
      <c r="A26648" s="71"/>
      <c r="J26648" s="23"/>
    </row>
    <row r="26649">
      <c r="A26649" s="71"/>
      <c r="J26649" s="23"/>
    </row>
    <row r="26650">
      <c r="A26650" s="71"/>
      <c r="J26650" s="23"/>
    </row>
    <row r="26651">
      <c r="A26651" s="71"/>
      <c r="J26651" s="23"/>
    </row>
    <row r="26652">
      <c r="A26652" s="71"/>
      <c r="J26652" s="23"/>
    </row>
    <row r="26653">
      <c r="A26653" s="71"/>
      <c r="J26653" s="23"/>
    </row>
    <row r="26654">
      <c r="A26654" s="71"/>
      <c r="J26654" s="23"/>
    </row>
    <row r="26655">
      <c r="A26655" s="71"/>
      <c r="J26655" s="23"/>
    </row>
    <row r="26656">
      <c r="A26656" s="71"/>
      <c r="J26656" s="23"/>
    </row>
    <row r="26657">
      <c r="A26657" s="71"/>
      <c r="J26657" s="23"/>
    </row>
    <row r="26658">
      <c r="A26658" s="71"/>
      <c r="J26658" s="23"/>
    </row>
    <row r="26659">
      <c r="A26659" s="71"/>
      <c r="J26659" s="23"/>
    </row>
    <row r="26660">
      <c r="A26660" s="71"/>
      <c r="J26660" s="23"/>
    </row>
    <row r="26661">
      <c r="A26661" s="71"/>
      <c r="J26661" s="23"/>
    </row>
    <row r="26662">
      <c r="A26662" s="71"/>
      <c r="J26662" s="23"/>
    </row>
    <row r="26663">
      <c r="A26663" s="71"/>
      <c r="J26663" s="23"/>
    </row>
    <row r="26664">
      <c r="A26664" s="71"/>
      <c r="J26664" s="23"/>
    </row>
    <row r="26665">
      <c r="A26665" s="71"/>
      <c r="J26665" s="23"/>
    </row>
    <row r="26666">
      <c r="A26666" s="71"/>
      <c r="J26666" s="23"/>
    </row>
    <row r="26667">
      <c r="A26667" s="71"/>
      <c r="J26667" s="23"/>
    </row>
    <row r="26668">
      <c r="A26668" s="71"/>
      <c r="J26668" s="23"/>
    </row>
    <row r="26669">
      <c r="A26669" s="71"/>
      <c r="J26669" s="23"/>
    </row>
    <row r="26670">
      <c r="A26670" s="71"/>
      <c r="J26670" s="23"/>
    </row>
    <row r="26671">
      <c r="A26671" s="71"/>
      <c r="J26671" s="23"/>
    </row>
    <row r="26672">
      <c r="A26672" s="71"/>
      <c r="J26672" s="23"/>
    </row>
    <row r="26673">
      <c r="A26673" s="71"/>
      <c r="J26673" s="23"/>
    </row>
    <row r="26674">
      <c r="A26674" s="71"/>
      <c r="J26674" s="23"/>
    </row>
    <row r="26675">
      <c r="A26675" s="71"/>
      <c r="J26675" s="23"/>
    </row>
    <row r="26676">
      <c r="A26676" s="71"/>
      <c r="J26676" s="23"/>
    </row>
    <row r="26677">
      <c r="A26677" s="71"/>
      <c r="J26677" s="23"/>
    </row>
    <row r="26678">
      <c r="A26678" s="71"/>
      <c r="J26678" s="23"/>
    </row>
    <row r="26679">
      <c r="A26679" s="71"/>
      <c r="J26679" s="23"/>
    </row>
    <row r="26680">
      <c r="A26680" s="71"/>
      <c r="J26680" s="23"/>
    </row>
    <row r="26681">
      <c r="A26681" s="71"/>
      <c r="J26681" s="23"/>
    </row>
    <row r="26682">
      <c r="A26682" s="71"/>
      <c r="J26682" s="23"/>
    </row>
    <row r="26683">
      <c r="A26683" s="71"/>
      <c r="J26683" s="23"/>
    </row>
    <row r="26684">
      <c r="A26684" s="71"/>
      <c r="J26684" s="23"/>
    </row>
    <row r="26685">
      <c r="A26685" s="71"/>
      <c r="J26685" s="23"/>
    </row>
    <row r="26686">
      <c r="A26686" s="71"/>
      <c r="J26686" s="23"/>
    </row>
    <row r="26687">
      <c r="A26687" s="71"/>
      <c r="J26687" s="23"/>
    </row>
    <row r="26688">
      <c r="A26688" s="71"/>
      <c r="J26688" s="23"/>
    </row>
    <row r="26689">
      <c r="A26689" s="71"/>
      <c r="J26689" s="23"/>
    </row>
    <row r="26690">
      <c r="A26690" s="71"/>
      <c r="J26690" s="23"/>
    </row>
    <row r="26691">
      <c r="A26691" s="71"/>
      <c r="J26691" s="23"/>
    </row>
    <row r="26692">
      <c r="A26692" s="71"/>
      <c r="J26692" s="23"/>
    </row>
    <row r="26693">
      <c r="A26693" s="71"/>
      <c r="J26693" s="23"/>
    </row>
    <row r="26694">
      <c r="A26694" s="71"/>
      <c r="J26694" s="23"/>
    </row>
    <row r="26695">
      <c r="A26695" s="71"/>
      <c r="J26695" s="23"/>
    </row>
    <row r="26696">
      <c r="A26696" s="71"/>
      <c r="J26696" s="23"/>
    </row>
    <row r="26697">
      <c r="A26697" s="71"/>
      <c r="J26697" s="23"/>
    </row>
    <row r="26698">
      <c r="A26698" s="71"/>
      <c r="J26698" s="23"/>
    </row>
    <row r="26699">
      <c r="A26699" s="71"/>
      <c r="J26699" s="23"/>
    </row>
    <row r="26700">
      <c r="A26700" s="71"/>
      <c r="J26700" s="23"/>
    </row>
    <row r="26701">
      <c r="A26701" s="71"/>
      <c r="J26701" s="23"/>
    </row>
    <row r="26702">
      <c r="A26702" s="71"/>
      <c r="J26702" s="23"/>
    </row>
    <row r="26703">
      <c r="A26703" s="71"/>
      <c r="J26703" s="23"/>
    </row>
    <row r="26704">
      <c r="A26704" s="71"/>
      <c r="J26704" s="23"/>
    </row>
    <row r="26705">
      <c r="A26705" s="71"/>
      <c r="J26705" s="23"/>
    </row>
    <row r="26706">
      <c r="A26706" s="71"/>
      <c r="J26706" s="23"/>
    </row>
    <row r="26707">
      <c r="A26707" s="71"/>
      <c r="J26707" s="23"/>
    </row>
    <row r="26708">
      <c r="A26708" s="71"/>
      <c r="J26708" s="23"/>
    </row>
    <row r="26709">
      <c r="A26709" s="71"/>
      <c r="J26709" s="23"/>
    </row>
    <row r="26710">
      <c r="A26710" s="71"/>
      <c r="J26710" s="23"/>
    </row>
    <row r="26711">
      <c r="A26711" s="71"/>
      <c r="J26711" s="23"/>
    </row>
    <row r="26712">
      <c r="A26712" s="71"/>
      <c r="J26712" s="23"/>
    </row>
    <row r="26713">
      <c r="A26713" s="71"/>
      <c r="J26713" s="23"/>
    </row>
    <row r="26714">
      <c r="A26714" s="71"/>
      <c r="J26714" s="23"/>
    </row>
    <row r="26715">
      <c r="A26715" s="71"/>
      <c r="J26715" s="23"/>
    </row>
    <row r="26716">
      <c r="A26716" s="71"/>
      <c r="J26716" s="23"/>
    </row>
    <row r="26717">
      <c r="A26717" s="71"/>
      <c r="J26717" s="23"/>
    </row>
    <row r="26718">
      <c r="A26718" s="71"/>
      <c r="J26718" s="23"/>
    </row>
    <row r="26719">
      <c r="A26719" s="71"/>
      <c r="J26719" s="23"/>
    </row>
    <row r="26720">
      <c r="A26720" s="71"/>
      <c r="J26720" s="23"/>
    </row>
    <row r="26721">
      <c r="A26721" s="71"/>
      <c r="J26721" s="23"/>
    </row>
    <row r="26722">
      <c r="A26722" s="71"/>
      <c r="J26722" s="23"/>
    </row>
    <row r="26723">
      <c r="A26723" s="71"/>
      <c r="J26723" s="23"/>
    </row>
    <row r="26724">
      <c r="A26724" s="71"/>
      <c r="J26724" s="23"/>
    </row>
    <row r="26725">
      <c r="A26725" s="71"/>
      <c r="J26725" s="23"/>
    </row>
    <row r="26726">
      <c r="A26726" s="71"/>
      <c r="J26726" s="23"/>
    </row>
    <row r="26727">
      <c r="A26727" s="71"/>
      <c r="J26727" s="23"/>
    </row>
    <row r="26728">
      <c r="A26728" s="71"/>
      <c r="J26728" s="23"/>
    </row>
    <row r="26729">
      <c r="A26729" s="71"/>
      <c r="J26729" s="23"/>
    </row>
    <row r="26730">
      <c r="A26730" s="71"/>
      <c r="J26730" s="23"/>
    </row>
    <row r="26731">
      <c r="A26731" s="71"/>
      <c r="J26731" s="23"/>
    </row>
    <row r="26732">
      <c r="A26732" s="71"/>
      <c r="J26732" s="23"/>
    </row>
    <row r="26733">
      <c r="A26733" s="71"/>
      <c r="J26733" s="23"/>
    </row>
    <row r="26734">
      <c r="A26734" s="71"/>
      <c r="J26734" s="23"/>
    </row>
    <row r="26735">
      <c r="A26735" s="71"/>
      <c r="J26735" s="23"/>
    </row>
    <row r="26736">
      <c r="A26736" s="71"/>
      <c r="J26736" s="23"/>
    </row>
    <row r="26737">
      <c r="A26737" s="71"/>
      <c r="J26737" s="23"/>
    </row>
    <row r="26738">
      <c r="A26738" s="71"/>
      <c r="J26738" s="23"/>
    </row>
    <row r="26739">
      <c r="A26739" s="71"/>
      <c r="J26739" s="23"/>
    </row>
    <row r="26740">
      <c r="A26740" s="71"/>
      <c r="J26740" s="23"/>
    </row>
    <row r="26741">
      <c r="A26741" s="71"/>
      <c r="J26741" s="23"/>
    </row>
    <row r="26742">
      <c r="A26742" s="71"/>
      <c r="J26742" s="23"/>
    </row>
    <row r="26743">
      <c r="A26743" s="71"/>
      <c r="J26743" s="23"/>
    </row>
    <row r="26744">
      <c r="A26744" s="71"/>
      <c r="J26744" s="23"/>
    </row>
    <row r="26745">
      <c r="A26745" s="71"/>
      <c r="J26745" s="23"/>
    </row>
    <row r="26746">
      <c r="A26746" s="71"/>
      <c r="J26746" s="23"/>
    </row>
    <row r="26747">
      <c r="A26747" s="71"/>
      <c r="J26747" s="23"/>
    </row>
    <row r="26748">
      <c r="A26748" s="71"/>
      <c r="J26748" s="23"/>
    </row>
    <row r="26749">
      <c r="A26749" s="71"/>
      <c r="J26749" s="23"/>
    </row>
    <row r="26750">
      <c r="A26750" s="71"/>
      <c r="J26750" s="23"/>
    </row>
    <row r="26751">
      <c r="A26751" s="71"/>
      <c r="J26751" s="23"/>
    </row>
    <row r="26752">
      <c r="A26752" s="71"/>
      <c r="J26752" s="23"/>
    </row>
    <row r="26753">
      <c r="A26753" s="71"/>
      <c r="J26753" s="23"/>
    </row>
    <row r="26754">
      <c r="A26754" s="71"/>
      <c r="J26754" s="23"/>
    </row>
    <row r="26755">
      <c r="A26755" s="71"/>
      <c r="J26755" s="23"/>
    </row>
    <row r="26756">
      <c r="A26756" s="71"/>
      <c r="J26756" s="23"/>
    </row>
    <row r="26757">
      <c r="A26757" s="71"/>
      <c r="J26757" s="23"/>
    </row>
    <row r="26758">
      <c r="A26758" s="71"/>
      <c r="J26758" s="23"/>
    </row>
    <row r="26759">
      <c r="A26759" s="71"/>
      <c r="J26759" s="23"/>
    </row>
    <row r="26760">
      <c r="A26760" s="71"/>
      <c r="J26760" s="23"/>
    </row>
    <row r="26761">
      <c r="A26761" s="71"/>
      <c r="J26761" s="23"/>
    </row>
    <row r="26762">
      <c r="A26762" s="71"/>
      <c r="J26762" s="23"/>
    </row>
    <row r="26763">
      <c r="A26763" s="71"/>
      <c r="J26763" s="23"/>
    </row>
    <row r="26764">
      <c r="A26764" s="71"/>
      <c r="J26764" s="23"/>
    </row>
    <row r="26765">
      <c r="A26765" s="71"/>
      <c r="J26765" s="23"/>
    </row>
    <row r="26766">
      <c r="A26766" s="71"/>
      <c r="J26766" s="23"/>
    </row>
    <row r="26767">
      <c r="A26767" s="71"/>
      <c r="J26767" s="23"/>
    </row>
    <row r="26768">
      <c r="A26768" s="71"/>
      <c r="J26768" s="23"/>
    </row>
    <row r="26769">
      <c r="A26769" s="71"/>
      <c r="J26769" s="23"/>
    </row>
    <row r="26770">
      <c r="A26770" s="71"/>
      <c r="J26770" s="23"/>
    </row>
    <row r="26771">
      <c r="A26771" s="71"/>
      <c r="J26771" s="23"/>
    </row>
    <row r="26772">
      <c r="A26772" s="71"/>
      <c r="J26772" s="23"/>
    </row>
    <row r="26773">
      <c r="A26773" s="71"/>
      <c r="J26773" s="23"/>
    </row>
    <row r="26774">
      <c r="A26774" s="71"/>
      <c r="J26774" s="23"/>
    </row>
    <row r="26775">
      <c r="A26775" s="71"/>
      <c r="J26775" s="23"/>
    </row>
    <row r="26776">
      <c r="A26776" s="71"/>
      <c r="J26776" s="23"/>
    </row>
    <row r="26777">
      <c r="A26777" s="71"/>
      <c r="J26777" s="23"/>
    </row>
    <row r="26778">
      <c r="A26778" s="71"/>
      <c r="J26778" s="23"/>
    </row>
    <row r="26779">
      <c r="A26779" s="71"/>
      <c r="J26779" s="23"/>
    </row>
    <row r="26780">
      <c r="A26780" s="71"/>
      <c r="J26780" s="23"/>
    </row>
    <row r="26781">
      <c r="A26781" s="71"/>
      <c r="J26781" s="23"/>
    </row>
    <row r="26782">
      <c r="A26782" s="71"/>
      <c r="J26782" s="23"/>
    </row>
    <row r="26783">
      <c r="A26783" s="71"/>
      <c r="J26783" s="23"/>
    </row>
    <row r="26784">
      <c r="A26784" s="71"/>
      <c r="J26784" s="23"/>
    </row>
    <row r="26785">
      <c r="A26785" s="71"/>
      <c r="J26785" s="23"/>
    </row>
    <row r="26786">
      <c r="A26786" s="71"/>
      <c r="J26786" s="23"/>
    </row>
    <row r="26787">
      <c r="A26787" s="71"/>
      <c r="J26787" s="23"/>
    </row>
    <row r="26788">
      <c r="A26788" s="71"/>
      <c r="J26788" s="23"/>
    </row>
    <row r="26789">
      <c r="A26789" s="71"/>
      <c r="J26789" s="23"/>
    </row>
    <row r="26790">
      <c r="A26790" s="71"/>
      <c r="J26790" s="23"/>
    </row>
    <row r="26791">
      <c r="A26791" s="71"/>
      <c r="J26791" s="23"/>
    </row>
    <row r="26792">
      <c r="A26792" s="71"/>
      <c r="J26792" s="23"/>
    </row>
    <row r="26793">
      <c r="A26793" s="71"/>
      <c r="J26793" s="23"/>
    </row>
    <row r="26794">
      <c r="A26794" s="71"/>
      <c r="J26794" s="23"/>
    </row>
    <row r="26795">
      <c r="A26795" s="71"/>
      <c r="J26795" s="23"/>
    </row>
    <row r="26796">
      <c r="A26796" s="71"/>
      <c r="J26796" s="23"/>
    </row>
    <row r="26797">
      <c r="A26797" s="71"/>
      <c r="J26797" s="23"/>
    </row>
    <row r="26798">
      <c r="A26798" s="71"/>
      <c r="J26798" s="23"/>
    </row>
    <row r="26799">
      <c r="A26799" s="71"/>
      <c r="J26799" s="23"/>
    </row>
    <row r="26800">
      <c r="A26800" s="71"/>
      <c r="J26800" s="23"/>
    </row>
    <row r="26801">
      <c r="A26801" s="71"/>
      <c r="J26801" s="23"/>
    </row>
    <row r="26802">
      <c r="A26802" s="71"/>
      <c r="J26802" s="23"/>
    </row>
    <row r="26803">
      <c r="A26803" s="71"/>
      <c r="J26803" s="23"/>
    </row>
    <row r="26804">
      <c r="A26804" s="71"/>
      <c r="J26804" s="23"/>
    </row>
    <row r="26805">
      <c r="A26805" s="71"/>
      <c r="J26805" s="23"/>
    </row>
    <row r="26806">
      <c r="A26806" s="71"/>
      <c r="J26806" s="23"/>
    </row>
    <row r="26807">
      <c r="A26807" s="71"/>
      <c r="J26807" s="23"/>
    </row>
    <row r="26808">
      <c r="A26808" s="71"/>
      <c r="J26808" s="23"/>
    </row>
    <row r="26809">
      <c r="A26809" s="71"/>
      <c r="J26809" s="23"/>
    </row>
    <row r="26810">
      <c r="A26810" s="71"/>
      <c r="J26810" s="23"/>
    </row>
    <row r="26811">
      <c r="A26811" s="71"/>
      <c r="J26811" s="23"/>
    </row>
    <row r="26812">
      <c r="A26812" s="71"/>
      <c r="J26812" s="23"/>
    </row>
    <row r="26813">
      <c r="A26813" s="71"/>
      <c r="J26813" s="23"/>
    </row>
    <row r="26814">
      <c r="A26814" s="71"/>
      <c r="J26814" s="23"/>
    </row>
    <row r="26815">
      <c r="A26815" s="71"/>
      <c r="J26815" s="23"/>
    </row>
    <row r="26816">
      <c r="A26816" s="71"/>
      <c r="J26816" s="23"/>
    </row>
    <row r="26817">
      <c r="A26817" s="71"/>
      <c r="J26817" s="23"/>
    </row>
    <row r="26818">
      <c r="A26818" s="71"/>
      <c r="J26818" s="23"/>
    </row>
    <row r="26819">
      <c r="A26819" s="71"/>
      <c r="J26819" s="23"/>
    </row>
    <row r="26820">
      <c r="A26820" s="71"/>
      <c r="J26820" s="23"/>
    </row>
    <row r="26821">
      <c r="A26821" s="71"/>
      <c r="J26821" s="23"/>
    </row>
    <row r="26822">
      <c r="A26822" s="71"/>
      <c r="J26822" s="23"/>
    </row>
    <row r="26823">
      <c r="A26823" s="71"/>
      <c r="J26823" s="23"/>
    </row>
    <row r="26824">
      <c r="A26824" s="71"/>
      <c r="J26824" s="23"/>
    </row>
    <row r="26825">
      <c r="A26825" s="71"/>
      <c r="J26825" s="23"/>
    </row>
    <row r="26826">
      <c r="A26826" s="71"/>
      <c r="J26826" s="23"/>
    </row>
    <row r="26827">
      <c r="A26827" s="71"/>
      <c r="J26827" s="23"/>
    </row>
    <row r="26828">
      <c r="A26828" s="71"/>
      <c r="J26828" s="23"/>
    </row>
    <row r="26829">
      <c r="A26829" s="71"/>
      <c r="J26829" s="23"/>
    </row>
    <row r="26830">
      <c r="A26830" s="71"/>
      <c r="J26830" s="23"/>
    </row>
    <row r="26831">
      <c r="A26831" s="71"/>
      <c r="J26831" s="23"/>
    </row>
    <row r="26832">
      <c r="A26832" s="71"/>
      <c r="J26832" s="23"/>
    </row>
    <row r="26833">
      <c r="A26833" s="71"/>
      <c r="J26833" s="23"/>
    </row>
    <row r="26834">
      <c r="A26834" s="71"/>
      <c r="J26834" s="23"/>
    </row>
    <row r="26835">
      <c r="A26835" s="71"/>
      <c r="J26835" s="23"/>
    </row>
    <row r="26836">
      <c r="A26836" s="71"/>
      <c r="J26836" s="23"/>
    </row>
    <row r="26837">
      <c r="A26837" s="71"/>
      <c r="J26837" s="23"/>
    </row>
    <row r="26838">
      <c r="A26838" s="71"/>
      <c r="J26838" s="23"/>
    </row>
    <row r="26839">
      <c r="A26839" s="71"/>
      <c r="J26839" s="23"/>
    </row>
    <row r="26840">
      <c r="A26840" s="71"/>
      <c r="J26840" s="23"/>
    </row>
    <row r="26841">
      <c r="A26841" s="71"/>
      <c r="J26841" s="23"/>
    </row>
    <row r="26842">
      <c r="A26842" s="71"/>
      <c r="J26842" s="23"/>
    </row>
    <row r="26843">
      <c r="A26843" s="71"/>
      <c r="J26843" s="23"/>
    </row>
    <row r="26844">
      <c r="A26844" s="71"/>
      <c r="J26844" s="23"/>
    </row>
    <row r="26845">
      <c r="A26845" s="71"/>
      <c r="J26845" s="23"/>
    </row>
    <row r="26846">
      <c r="A26846" s="71"/>
      <c r="J26846" s="23"/>
    </row>
    <row r="26847">
      <c r="A26847" s="71"/>
      <c r="J26847" s="23"/>
    </row>
    <row r="26848">
      <c r="A26848" s="71"/>
      <c r="J26848" s="23"/>
    </row>
    <row r="26849">
      <c r="A26849" s="71"/>
      <c r="J26849" s="23"/>
    </row>
    <row r="26850">
      <c r="A26850" s="71"/>
      <c r="J26850" s="23"/>
    </row>
    <row r="26851">
      <c r="A26851" s="71"/>
      <c r="J26851" s="23"/>
    </row>
    <row r="26852">
      <c r="A26852" s="71"/>
      <c r="J26852" s="23"/>
    </row>
    <row r="26853">
      <c r="A26853" s="71"/>
      <c r="J26853" s="23"/>
    </row>
    <row r="26854">
      <c r="A26854" s="71"/>
      <c r="J26854" s="23"/>
    </row>
    <row r="26855">
      <c r="A26855" s="71"/>
      <c r="J26855" s="23"/>
    </row>
    <row r="26856">
      <c r="A26856" s="71"/>
      <c r="J26856" s="23"/>
    </row>
    <row r="26857">
      <c r="A26857" s="71"/>
      <c r="J26857" s="23"/>
    </row>
    <row r="26858">
      <c r="A26858" s="71"/>
      <c r="J26858" s="23"/>
    </row>
    <row r="26859">
      <c r="A26859" s="71"/>
      <c r="J26859" s="23"/>
    </row>
    <row r="26860">
      <c r="A26860" s="71"/>
      <c r="J26860" s="23"/>
    </row>
    <row r="26861">
      <c r="A26861" s="71"/>
      <c r="J26861" s="23"/>
    </row>
    <row r="26862">
      <c r="A26862" s="71"/>
      <c r="J26862" s="23"/>
    </row>
    <row r="26863">
      <c r="A26863" s="71"/>
      <c r="J26863" s="23"/>
    </row>
    <row r="26864">
      <c r="A26864" s="71"/>
      <c r="J26864" s="23"/>
    </row>
    <row r="26865">
      <c r="A26865" s="71"/>
      <c r="J26865" s="23"/>
    </row>
    <row r="26866">
      <c r="A26866" s="71"/>
      <c r="J26866" s="23"/>
    </row>
    <row r="26867">
      <c r="A26867" s="71"/>
      <c r="J26867" s="23"/>
    </row>
    <row r="26868">
      <c r="A26868" s="71"/>
      <c r="J26868" s="23"/>
    </row>
    <row r="26869">
      <c r="A26869" s="71"/>
      <c r="J26869" s="23"/>
    </row>
    <row r="26870">
      <c r="A26870" s="71"/>
      <c r="J26870" s="23"/>
    </row>
    <row r="26871">
      <c r="A26871" s="71"/>
      <c r="J26871" s="23"/>
    </row>
    <row r="26872">
      <c r="A26872" s="71"/>
      <c r="J26872" s="23"/>
    </row>
    <row r="26873">
      <c r="A26873" s="71"/>
      <c r="J26873" s="23"/>
    </row>
    <row r="26874">
      <c r="A26874" s="71"/>
      <c r="J26874" s="23"/>
    </row>
    <row r="26875">
      <c r="A26875" s="71"/>
      <c r="J26875" s="23"/>
    </row>
    <row r="26876">
      <c r="A26876" s="71"/>
      <c r="J26876" s="23"/>
    </row>
    <row r="26877">
      <c r="A26877" s="71"/>
      <c r="J26877" s="23"/>
    </row>
    <row r="26878">
      <c r="A26878" s="71"/>
      <c r="J26878" s="23"/>
    </row>
    <row r="26879">
      <c r="A26879" s="71"/>
      <c r="J26879" s="23"/>
    </row>
    <row r="26880">
      <c r="A26880" s="71"/>
      <c r="J26880" s="23"/>
    </row>
    <row r="26881">
      <c r="A26881" s="71"/>
      <c r="J26881" s="23"/>
    </row>
    <row r="26882">
      <c r="A26882" s="71"/>
      <c r="J26882" s="23"/>
    </row>
    <row r="26883">
      <c r="A26883" s="71"/>
      <c r="J26883" s="23"/>
    </row>
    <row r="26884">
      <c r="A26884" s="71"/>
      <c r="J26884" s="23"/>
    </row>
    <row r="26885">
      <c r="A26885" s="71"/>
      <c r="J26885" s="23"/>
    </row>
    <row r="26886">
      <c r="A26886" s="71"/>
      <c r="J26886" s="23"/>
    </row>
    <row r="26887">
      <c r="A26887" s="71"/>
      <c r="J26887" s="23"/>
    </row>
    <row r="26888">
      <c r="A26888" s="71"/>
      <c r="J26888" s="23"/>
    </row>
    <row r="26889">
      <c r="A26889" s="71"/>
      <c r="J26889" s="23"/>
    </row>
    <row r="26890">
      <c r="A26890" s="71"/>
      <c r="J26890" s="23"/>
    </row>
    <row r="26891">
      <c r="A26891" s="71"/>
      <c r="J26891" s="23"/>
    </row>
    <row r="26892">
      <c r="A26892" s="71"/>
      <c r="J26892" s="23"/>
    </row>
    <row r="26893">
      <c r="A26893" s="71"/>
      <c r="J26893" s="23"/>
    </row>
    <row r="26894">
      <c r="A26894" s="71"/>
      <c r="J26894" s="23"/>
    </row>
    <row r="26895">
      <c r="A26895" s="71"/>
      <c r="J26895" s="23"/>
    </row>
    <row r="26896">
      <c r="A26896" s="71"/>
      <c r="J26896" s="23"/>
    </row>
    <row r="26897">
      <c r="A26897" s="71"/>
      <c r="J26897" s="23"/>
    </row>
    <row r="26898">
      <c r="A26898" s="71"/>
      <c r="J26898" s="23"/>
    </row>
    <row r="26899">
      <c r="A26899" s="71"/>
      <c r="J26899" s="23"/>
    </row>
    <row r="26900">
      <c r="A26900" s="71"/>
      <c r="J26900" s="23"/>
    </row>
    <row r="26901">
      <c r="A26901" s="71"/>
      <c r="J26901" s="23"/>
    </row>
    <row r="26902">
      <c r="A26902" s="71"/>
      <c r="J26902" s="23"/>
    </row>
    <row r="26903">
      <c r="A26903" s="71"/>
      <c r="J26903" s="23"/>
    </row>
    <row r="26904">
      <c r="A26904" s="71"/>
      <c r="J26904" s="23"/>
    </row>
    <row r="26905">
      <c r="A26905" s="71"/>
      <c r="J26905" s="23"/>
    </row>
    <row r="26906">
      <c r="A26906" s="71"/>
      <c r="J26906" s="23"/>
    </row>
    <row r="26907">
      <c r="A26907" s="71"/>
      <c r="J26907" s="23"/>
    </row>
    <row r="26908">
      <c r="A26908" s="71"/>
      <c r="J26908" s="23"/>
    </row>
    <row r="26909">
      <c r="A26909" s="71"/>
      <c r="J26909" s="23"/>
    </row>
    <row r="26910">
      <c r="A26910" s="71"/>
      <c r="J26910" s="23"/>
    </row>
    <row r="26911">
      <c r="A26911" s="71"/>
      <c r="J26911" s="23"/>
    </row>
    <row r="26912">
      <c r="A26912" s="71"/>
      <c r="J26912" s="23"/>
    </row>
    <row r="26913">
      <c r="A26913" s="71"/>
      <c r="J26913" s="23"/>
    </row>
    <row r="26914">
      <c r="A26914" s="71"/>
      <c r="J26914" s="23"/>
    </row>
    <row r="26915">
      <c r="A26915" s="71"/>
      <c r="J26915" s="23"/>
    </row>
    <row r="26916">
      <c r="A26916" s="71"/>
      <c r="J26916" s="23"/>
    </row>
    <row r="26917">
      <c r="A26917" s="71"/>
      <c r="J26917" s="23"/>
    </row>
    <row r="26918">
      <c r="A26918" s="71"/>
      <c r="J26918" s="23"/>
    </row>
    <row r="26919">
      <c r="A26919" s="71"/>
      <c r="J26919" s="23"/>
    </row>
    <row r="26920">
      <c r="A26920" s="71"/>
      <c r="J26920" s="23"/>
    </row>
    <row r="26921">
      <c r="A26921" s="71"/>
      <c r="J26921" s="23"/>
    </row>
    <row r="26922">
      <c r="A26922" s="71"/>
      <c r="J26922" s="23"/>
    </row>
    <row r="26923">
      <c r="A26923" s="71"/>
      <c r="J26923" s="23"/>
    </row>
    <row r="26924">
      <c r="A26924" s="71"/>
      <c r="J26924" s="23"/>
    </row>
    <row r="26925">
      <c r="A26925" s="71"/>
      <c r="J26925" s="23"/>
    </row>
    <row r="26926">
      <c r="A26926" s="71"/>
      <c r="J26926" s="23"/>
    </row>
    <row r="26927">
      <c r="A26927" s="71"/>
      <c r="J26927" s="23"/>
    </row>
    <row r="26928">
      <c r="A26928" s="71"/>
      <c r="J26928" s="23"/>
    </row>
    <row r="26929">
      <c r="A26929" s="71"/>
      <c r="J26929" s="23"/>
    </row>
    <row r="26930">
      <c r="A26930" s="71"/>
      <c r="J26930" s="23"/>
    </row>
    <row r="26931">
      <c r="A26931" s="71"/>
      <c r="J26931" s="23"/>
    </row>
    <row r="26932">
      <c r="A26932" s="71"/>
      <c r="J26932" s="23"/>
    </row>
    <row r="26933">
      <c r="A26933" s="71"/>
      <c r="J26933" s="23"/>
    </row>
    <row r="26934">
      <c r="A26934" s="71"/>
      <c r="J26934" s="23"/>
    </row>
    <row r="26935">
      <c r="A26935" s="71"/>
      <c r="J26935" s="23"/>
    </row>
    <row r="26936">
      <c r="A26936" s="71"/>
      <c r="J26936" s="23"/>
    </row>
    <row r="26937">
      <c r="A26937" s="71"/>
      <c r="J26937" s="23"/>
    </row>
    <row r="26938">
      <c r="A26938" s="71"/>
      <c r="J26938" s="23"/>
    </row>
    <row r="26939">
      <c r="A26939" s="71"/>
      <c r="J26939" s="23"/>
    </row>
    <row r="26940">
      <c r="A26940" s="71"/>
      <c r="J26940" s="23"/>
    </row>
    <row r="26941">
      <c r="A26941" s="71"/>
      <c r="J26941" s="23"/>
    </row>
    <row r="26942">
      <c r="A26942" s="71"/>
      <c r="J26942" s="23"/>
    </row>
    <row r="26943">
      <c r="A26943" s="71"/>
      <c r="J26943" s="23"/>
    </row>
    <row r="26944">
      <c r="A26944" s="71"/>
      <c r="J26944" s="23"/>
    </row>
    <row r="26945">
      <c r="A26945" s="71"/>
      <c r="J26945" s="23"/>
    </row>
    <row r="26946">
      <c r="A26946" s="71"/>
      <c r="J26946" s="23"/>
    </row>
    <row r="26947">
      <c r="A26947" s="71"/>
      <c r="J26947" s="23"/>
    </row>
    <row r="26948">
      <c r="A26948" s="71"/>
      <c r="J26948" s="23"/>
    </row>
    <row r="26949">
      <c r="A26949" s="71"/>
      <c r="J26949" s="23"/>
    </row>
    <row r="26950">
      <c r="A26950" s="71"/>
      <c r="J26950" s="23"/>
    </row>
    <row r="26951">
      <c r="A26951" s="71"/>
      <c r="J26951" s="23"/>
    </row>
    <row r="26952">
      <c r="A26952" s="71"/>
      <c r="J26952" s="23"/>
    </row>
    <row r="26953">
      <c r="A26953" s="71"/>
      <c r="J26953" s="23"/>
    </row>
    <row r="26954">
      <c r="A26954" s="71"/>
      <c r="J26954" s="23"/>
    </row>
    <row r="26955">
      <c r="A26955" s="71"/>
      <c r="J26955" s="23"/>
    </row>
    <row r="26956">
      <c r="A26956" s="71"/>
      <c r="J26956" s="23"/>
    </row>
    <row r="26957">
      <c r="A26957" s="71"/>
      <c r="J26957" s="23"/>
    </row>
    <row r="26958">
      <c r="A26958" s="71"/>
      <c r="J26958" s="23"/>
    </row>
    <row r="26959">
      <c r="A26959" s="71"/>
      <c r="J26959" s="23"/>
    </row>
    <row r="26960">
      <c r="A26960" s="71"/>
      <c r="J26960" s="23"/>
    </row>
    <row r="26961">
      <c r="A26961" s="71"/>
      <c r="J26961" s="23"/>
    </row>
    <row r="26962">
      <c r="A26962" s="71"/>
      <c r="J26962" s="23"/>
    </row>
    <row r="26963">
      <c r="A26963" s="71"/>
      <c r="J26963" s="23"/>
    </row>
    <row r="26964">
      <c r="A26964" s="71"/>
      <c r="J26964" s="23"/>
    </row>
    <row r="26965">
      <c r="A26965" s="71"/>
      <c r="J26965" s="23"/>
    </row>
    <row r="26966">
      <c r="A26966" s="71"/>
      <c r="J26966" s="23"/>
    </row>
    <row r="26967">
      <c r="A26967" s="71"/>
      <c r="J26967" s="23"/>
    </row>
    <row r="26968">
      <c r="A26968" s="71"/>
      <c r="J26968" s="23"/>
    </row>
    <row r="26969">
      <c r="A26969" s="71"/>
      <c r="J26969" s="23"/>
    </row>
    <row r="26970">
      <c r="A26970" s="71"/>
      <c r="J26970" s="23"/>
    </row>
    <row r="26971">
      <c r="A26971" s="71"/>
      <c r="J26971" s="23"/>
    </row>
    <row r="26972">
      <c r="A26972" s="71"/>
      <c r="J26972" s="23"/>
    </row>
    <row r="26973">
      <c r="A26973" s="71"/>
      <c r="J26973" s="23"/>
    </row>
    <row r="26974">
      <c r="A26974" s="71"/>
      <c r="J26974" s="23"/>
    </row>
    <row r="26975">
      <c r="A26975" s="71"/>
      <c r="J26975" s="23"/>
    </row>
    <row r="26976">
      <c r="A26976" s="71"/>
      <c r="J26976" s="23"/>
    </row>
    <row r="26977">
      <c r="A26977" s="71"/>
      <c r="J26977" s="23"/>
    </row>
    <row r="26978">
      <c r="A26978" s="71"/>
      <c r="J26978" s="23"/>
    </row>
    <row r="26979">
      <c r="A26979" s="71"/>
      <c r="J26979" s="23"/>
    </row>
    <row r="26980">
      <c r="A26980" s="71"/>
      <c r="J26980" s="23"/>
    </row>
    <row r="26981">
      <c r="A26981" s="71"/>
      <c r="J26981" s="23"/>
    </row>
    <row r="26982">
      <c r="A26982" s="71"/>
      <c r="J26982" s="23"/>
    </row>
    <row r="26983">
      <c r="A26983" s="71"/>
      <c r="J26983" s="23"/>
    </row>
    <row r="26984">
      <c r="A26984" s="71"/>
      <c r="J26984" s="23"/>
    </row>
    <row r="26985">
      <c r="A26985" s="71"/>
      <c r="J26985" s="23"/>
    </row>
    <row r="26986">
      <c r="A26986" s="71"/>
      <c r="J26986" s="23"/>
    </row>
    <row r="26987">
      <c r="A26987" s="71"/>
      <c r="J26987" s="23"/>
    </row>
    <row r="26988">
      <c r="A26988" s="71"/>
      <c r="J26988" s="23"/>
    </row>
    <row r="26989">
      <c r="A26989" s="71"/>
      <c r="J26989" s="23"/>
    </row>
    <row r="26990">
      <c r="A26990" s="71"/>
      <c r="J26990" s="23"/>
    </row>
    <row r="26991">
      <c r="A26991" s="71"/>
      <c r="J26991" s="23"/>
    </row>
    <row r="26992">
      <c r="A26992" s="71"/>
      <c r="J26992" s="23"/>
    </row>
    <row r="26993">
      <c r="A26993" s="71"/>
      <c r="J26993" s="23"/>
    </row>
    <row r="26994">
      <c r="A26994" s="71"/>
      <c r="J26994" s="23"/>
    </row>
    <row r="26995">
      <c r="A26995" s="71"/>
      <c r="J26995" s="23"/>
    </row>
    <row r="26996">
      <c r="A26996" s="71"/>
      <c r="J26996" s="23"/>
    </row>
    <row r="26997">
      <c r="A26997" s="71"/>
      <c r="J26997" s="23"/>
    </row>
    <row r="26998">
      <c r="A26998" s="71"/>
      <c r="J26998" s="23"/>
    </row>
    <row r="26999">
      <c r="A26999" s="71"/>
      <c r="J26999" s="23"/>
    </row>
    <row r="27000">
      <c r="A27000" s="71"/>
      <c r="J27000" s="23"/>
    </row>
    <row r="27001">
      <c r="A27001" s="71"/>
      <c r="J27001" s="23"/>
    </row>
    <row r="27002">
      <c r="A27002" s="71"/>
      <c r="J27002" s="23"/>
    </row>
    <row r="27003">
      <c r="A27003" s="71"/>
      <c r="J27003" s="23"/>
    </row>
    <row r="27004">
      <c r="A27004" s="71"/>
      <c r="J27004" s="23"/>
    </row>
    <row r="27005">
      <c r="A27005" s="71"/>
      <c r="J27005" s="23"/>
    </row>
    <row r="27006">
      <c r="A27006" s="71"/>
      <c r="J27006" s="23"/>
    </row>
    <row r="27007">
      <c r="A27007" s="71"/>
      <c r="J27007" s="23"/>
    </row>
    <row r="27008">
      <c r="A27008" s="71"/>
      <c r="J27008" s="23"/>
    </row>
    <row r="27009">
      <c r="A27009" s="71"/>
      <c r="J27009" s="23"/>
    </row>
    <row r="27010">
      <c r="A27010" s="71"/>
      <c r="J27010" s="23"/>
    </row>
    <row r="27011">
      <c r="A27011" s="71"/>
      <c r="J27011" s="23"/>
    </row>
    <row r="27012">
      <c r="A27012" s="71"/>
      <c r="J27012" s="23"/>
    </row>
    <row r="27013">
      <c r="A27013" s="71"/>
      <c r="J27013" s="23"/>
    </row>
    <row r="27014">
      <c r="A27014" s="71"/>
      <c r="J27014" s="23"/>
    </row>
    <row r="27015">
      <c r="A27015" s="71"/>
      <c r="J27015" s="23"/>
    </row>
    <row r="27016">
      <c r="A27016" s="71"/>
      <c r="J27016" s="23"/>
    </row>
    <row r="27017">
      <c r="A27017" s="71"/>
      <c r="J27017" s="23"/>
    </row>
    <row r="27018">
      <c r="A27018" s="71"/>
      <c r="J27018" s="23"/>
    </row>
    <row r="27019">
      <c r="A27019" s="71"/>
      <c r="J27019" s="23"/>
    </row>
    <row r="27020">
      <c r="A27020" s="71"/>
      <c r="J27020" s="23"/>
    </row>
    <row r="27021">
      <c r="A27021" s="71"/>
      <c r="J27021" s="23"/>
    </row>
    <row r="27022">
      <c r="A27022" s="71"/>
      <c r="J27022" s="23"/>
    </row>
    <row r="27023">
      <c r="A27023" s="71"/>
      <c r="J27023" s="23"/>
    </row>
    <row r="27024">
      <c r="A27024" s="71"/>
      <c r="J27024" s="23"/>
    </row>
    <row r="27025">
      <c r="A27025" s="71"/>
      <c r="J27025" s="23"/>
    </row>
    <row r="27026">
      <c r="A27026" s="71"/>
      <c r="J27026" s="23"/>
    </row>
    <row r="27027">
      <c r="A27027" s="71"/>
      <c r="J27027" s="23"/>
    </row>
    <row r="27028">
      <c r="A27028" s="71"/>
      <c r="J27028" s="23"/>
    </row>
    <row r="27029">
      <c r="A27029" s="71"/>
      <c r="J27029" s="23"/>
    </row>
    <row r="27030">
      <c r="A27030" s="71"/>
      <c r="J27030" s="23"/>
    </row>
    <row r="27031">
      <c r="A27031" s="71"/>
      <c r="J27031" s="23"/>
    </row>
    <row r="27032">
      <c r="A27032" s="71"/>
      <c r="J27032" s="23"/>
    </row>
    <row r="27033">
      <c r="A27033" s="71"/>
      <c r="J27033" s="23"/>
    </row>
    <row r="27034">
      <c r="A27034" s="71"/>
      <c r="J27034" s="23"/>
    </row>
    <row r="27035">
      <c r="A27035" s="71"/>
      <c r="J27035" s="23"/>
    </row>
    <row r="27036">
      <c r="A27036" s="71"/>
      <c r="J27036" s="23"/>
    </row>
    <row r="27037">
      <c r="A27037" s="71"/>
      <c r="J27037" s="23"/>
    </row>
    <row r="27038">
      <c r="A27038" s="71"/>
      <c r="J27038" s="23"/>
    </row>
    <row r="27039">
      <c r="A27039" s="71"/>
      <c r="J27039" s="23"/>
    </row>
    <row r="27040">
      <c r="A27040" s="71"/>
      <c r="J27040" s="23"/>
    </row>
    <row r="27041">
      <c r="A27041" s="71"/>
      <c r="J27041" s="23"/>
    </row>
    <row r="27042">
      <c r="A27042" s="71"/>
      <c r="J27042" s="23"/>
    </row>
    <row r="27043">
      <c r="A27043" s="71"/>
      <c r="J27043" s="23"/>
    </row>
    <row r="27044">
      <c r="A27044" s="71"/>
      <c r="J27044" s="23"/>
    </row>
    <row r="27045">
      <c r="A27045" s="71"/>
      <c r="J27045" s="23"/>
    </row>
    <row r="27046">
      <c r="A27046" s="71"/>
      <c r="J27046" s="23"/>
    </row>
    <row r="27047">
      <c r="A27047" s="71"/>
      <c r="J27047" s="23"/>
    </row>
    <row r="27048">
      <c r="A27048" s="71"/>
      <c r="J27048" s="23"/>
    </row>
    <row r="27049">
      <c r="A27049" s="71"/>
      <c r="J27049" s="23"/>
    </row>
    <row r="27050">
      <c r="A27050" s="71"/>
      <c r="J27050" s="23"/>
    </row>
    <row r="27051">
      <c r="A27051" s="71"/>
      <c r="J27051" s="23"/>
    </row>
    <row r="27052">
      <c r="A27052" s="71"/>
      <c r="J27052" s="23"/>
    </row>
    <row r="27053">
      <c r="A27053" s="71"/>
      <c r="J27053" s="23"/>
    </row>
    <row r="27054">
      <c r="A27054" s="71"/>
      <c r="J27054" s="23"/>
    </row>
    <row r="27055">
      <c r="A27055" s="71"/>
      <c r="J27055" s="23"/>
    </row>
    <row r="27056">
      <c r="A27056" s="71"/>
      <c r="J27056" s="23"/>
    </row>
    <row r="27057">
      <c r="A27057" s="71"/>
      <c r="J27057" s="23"/>
    </row>
    <row r="27058">
      <c r="A27058" s="71"/>
      <c r="J27058" s="23"/>
    </row>
    <row r="27059">
      <c r="A27059" s="71"/>
      <c r="J27059" s="23"/>
    </row>
    <row r="27060">
      <c r="A27060" s="71"/>
      <c r="J27060" s="23"/>
    </row>
    <row r="27061">
      <c r="A27061" s="71"/>
      <c r="J27061" s="23"/>
    </row>
    <row r="27062">
      <c r="A27062" s="71"/>
      <c r="J27062" s="23"/>
    </row>
    <row r="27063">
      <c r="A27063" s="71"/>
      <c r="J27063" s="23"/>
    </row>
    <row r="27064">
      <c r="A27064" s="71"/>
      <c r="J27064" s="23"/>
    </row>
    <row r="27065">
      <c r="A27065" s="71"/>
      <c r="J27065" s="23"/>
    </row>
    <row r="27066">
      <c r="A27066" s="71"/>
      <c r="J27066" s="23"/>
    </row>
    <row r="27067">
      <c r="A27067" s="71"/>
      <c r="J27067" s="23"/>
    </row>
    <row r="27068">
      <c r="A27068" s="71"/>
      <c r="J27068" s="23"/>
    </row>
    <row r="27069">
      <c r="A27069" s="71"/>
      <c r="J27069" s="23"/>
    </row>
    <row r="27070">
      <c r="A27070" s="71"/>
      <c r="J27070" s="23"/>
    </row>
    <row r="27071">
      <c r="A27071" s="71"/>
      <c r="J27071" s="23"/>
    </row>
    <row r="27072">
      <c r="A27072" s="71"/>
      <c r="J27072" s="23"/>
    </row>
    <row r="27073">
      <c r="A27073" s="71"/>
      <c r="J27073" s="23"/>
    </row>
    <row r="27074">
      <c r="A27074" s="71"/>
      <c r="J27074" s="23"/>
    </row>
    <row r="27075">
      <c r="A27075" s="71"/>
      <c r="J27075" s="23"/>
    </row>
    <row r="27076">
      <c r="A27076" s="71"/>
      <c r="J27076" s="23"/>
    </row>
    <row r="27077">
      <c r="A27077" s="71"/>
      <c r="J27077" s="23"/>
    </row>
    <row r="27078">
      <c r="A27078" s="71"/>
      <c r="J27078" s="23"/>
    </row>
    <row r="27079">
      <c r="A27079" s="71"/>
      <c r="J27079" s="23"/>
    </row>
    <row r="27080">
      <c r="A27080" s="71"/>
      <c r="J27080" s="23"/>
    </row>
    <row r="27081">
      <c r="A27081" s="71"/>
      <c r="J27081" s="23"/>
    </row>
    <row r="27082">
      <c r="A27082" s="71"/>
      <c r="J27082" s="23"/>
    </row>
    <row r="27083">
      <c r="A27083" s="71"/>
      <c r="J27083" s="23"/>
    </row>
    <row r="27084">
      <c r="A27084" s="71"/>
      <c r="J27084" s="23"/>
    </row>
    <row r="27085">
      <c r="A27085" s="71"/>
      <c r="J27085" s="23"/>
    </row>
    <row r="27086">
      <c r="A27086" s="71"/>
      <c r="J27086" s="23"/>
    </row>
    <row r="27087">
      <c r="A27087" s="71"/>
      <c r="J27087" s="23"/>
    </row>
    <row r="27088">
      <c r="A27088" s="71"/>
      <c r="J27088" s="23"/>
    </row>
    <row r="27089">
      <c r="A27089" s="71"/>
      <c r="J27089" s="23"/>
    </row>
    <row r="27090">
      <c r="A27090" s="71"/>
      <c r="J27090" s="23"/>
    </row>
    <row r="27091">
      <c r="A27091" s="71"/>
      <c r="J27091" s="23"/>
    </row>
    <row r="27092">
      <c r="A27092" s="71"/>
      <c r="J27092" s="23"/>
    </row>
    <row r="27093">
      <c r="A27093" s="71"/>
      <c r="J27093" s="23"/>
    </row>
    <row r="27094">
      <c r="A27094" s="71"/>
      <c r="J27094" s="23"/>
    </row>
    <row r="27095">
      <c r="A27095" s="71"/>
      <c r="J27095" s="23"/>
    </row>
    <row r="27096">
      <c r="A27096" s="71"/>
      <c r="J27096" s="23"/>
    </row>
    <row r="27097">
      <c r="A27097" s="71"/>
      <c r="J27097" s="23"/>
    </row>
    <row r="27098">
      <c r="A27098" s="71"/>
      <c r="J27098" s="23"/>
    </row>
    <row r="27099">
      <c r="A27099" s="71"/>
      <c r="J27099" s="23"/>
    </row>
    <row r="27100">
      <c r="A27100" s="71"/>
      <c r="J27100" s="23"/>
    </row>
    <row r="27101">
      <c r="A27101" s="71"/>
      <c r="J27101" s="23"/>
    </row>
    <row r="27102">
      <c r="A27102" s="71"/>
      <c r="J27102" s="23"/>
    </row>
    <row r="27103">
      <c r="A27103" s="71"/>
      <c r="J27103" s="23"/>
    </row>
    <row r="27104">
      <c r="A27104" s="71"/>
      <c r="J27104" s="23"/>
    </row>
    <row r="27105">
      <c r="A27105" s="71"/>
      <c r="J27105" s="23"/>
    </row>
    <row r="27106">
      <c r="A27106" s="71"/>
      <c r="J27106" s="23"/>
    </row>
    <row r="27107">
      <c r="A27107" s="71"/>
      <c r="J27107" s="23"/>
    </row>
    <row r="27108">
      <c r="A27108" s="71"/>
      <c r="J27108" s="23"/>
    </row>
    <row r="27109">
      <c r="A27109" s="71"/>
      <c r="J27109" s="23"/>
    </row>
    <row r="27110">
      <c r="A27110" s="71"/>
      <c r="J27110" s="23"/>
    </row>
    <row r="27111">
      <c r="A27111" s="71"/>
      <c r="J27111" s="23"/>
    </row>
    <row r="27112">
      <c r="A27112" s="71"/>
      <c r="J27112" s="23"/>
    </row>
    <row r="27113">
      <c r="A27113" s="71"/>
      <c r="J27113" s="23"/>
    </row>
    <row r="27114">
      <c r="A27114" s="71"/>
      <c r="J27114" s="23"/>
    </row>
    <row r="27115">
      <c r="A27115" s="71"/>
      <c r="J27115" s="23"/>
    </row>
    <row r="27116">
      <c r="A27116" s="71"/>
      <c r="J27116" s="23"/>
    </row>
    <row r="27117">
      <c r="A27117" s="71"/>
      <c r="J27117" s="23"/>
    </row>
    <row r="27118">
      <c r="A27118" s="71"/>
      <c r="J27118" s="23"/>
    </row>
    <row r="27119">
      <c r="A27119" s="71"/>
      <c r="J27119" s="23"/>
    </row>
    <row r="27120">
      <c r="A27120" s="71"/>
      <c r="J27120" s="23"/>
    </row>
    <row r="27121">
      <c r="A27121" s="71"/>
      <c r="J27121" s="23"/>
    </row>
    <row r="27122">
      <c r="A27122" s="71"/>
      <c r="J27122" s="23"/>
    </row>
    <row r="27123">
      <c r="A27123" s="71"/>
      <c r="J27123" s="23"/>
    </row>
    <row r="27124">
      <c r="A27124" s="71"/>
      <c r="J27124" s="23"/>
    </row>
    <row r="27125">
      <c r="A27125" s="71"/>
      <c r="J27125" s="23"/>
    </row>
    <row r="27126">
      <c r="A27126" s="71"/>
      <c r="J27126" s="23"/>
    </row>
    <row r="27127">
      <c r="A27127" s="71"/>
      <c r="J27127" s="23"/>
    </row>
    <row r="27128">
      <c r="A27128" s="71"/>
      <c r="J27128" s="23"/>
    </row>
    <row r="27129">
      <c r="A27129" s="71"/>
      <c r="J27129" s="23"/>
    </row>
    <row r="27130">
      <c r="A27130" s="71"/>
      <c r="J27130" s="23"/>
    </row>
    <row r="27131">
      <c r="A27131" s="71"/>
      <c r="J27131" s="23"/>
    </row>
    <row r="27132">
      <c r="A27132" s="71"/>
      <c r="J27132" s="23"/>
    </row>
    <row r="27133">
      <c r="A27133" s="71"/>
      <c r="J27133" s="23"/>
    </row>
    <row r="27134">
      <c r="A27134" s="71"/>
      <c r="J27134" s="23"/>
    </row>
    <row r="27135">
      <c r="A27135" s="71"/>
      <c r="J27135" s="23"/>
    </row>
    <row r="27136">
      <c r="A27136" s="71"/>
      <c r="J27136" s="23"/>
    </row>
    <row r="27137">
      <c r="A27137" s="71"/>
      <c r="J27137" s="23"/>
    </row>
    <row r="27138">
      <c r="A27138" s="71"/>
      <c r="J27138" s="23"/>
    </row>
    <row r="27139">
      <c r="A27139" s="71"/>
      <c r="J27139" s="23"/>
    </row>
    <row r="27140">
      <c r="A27140" s="71"/>
      <c r="J27140" s="23"/>
    </row>
    <row r="27141">
      <c r="A27141" s="71"/>
      <c r="J27141" s="23"/>
    </row>
    <row r="27142">
      <c r="A27142" s="71"/>
      <c r="J27142" s="23"/>
    </row>
    <row r="27143">
      <c r="A27143" s="71"/>
      <c r="J27143" s="23"/>
    </row>
    <row r="27144">
      <c r="A27144" s="71"/>
      <c r="J27144" s="23"/>
    </row>
    <row r="27145">
      <c r="A27145" s="71"/>
      <c r="J27145" s="23"/>
    </row>
    <row r="27146">
      <c r="A27146" s="71"/>
      <c r="J27146" s="23"/>
    </row>
    <row r="27147">
      <c r="A27147" s="71"/>
      <c r="J27147" s="23"/>
    </row>
    <row r="27148">
      <c r="A27148" s="71"/>
      <c r="J27148" s="23"/>
    </row>
    <row r="27149">
      <c r="A27149" s="71"/>
      <c r="J27149" s="23"/>
    </row>
    <row r="27150">
      <c r="A27150" s="71"/>
      <c r="J27150" s="23"/>
    </row>
    <row r="27151">
      <c r="A27151" s="71"/>
      <c r="J27151" s="23"/>
    </row>
    <row r="27152">
      <c r="A27152" s="71"/>
      <c r="J27152" s="23"/>
    </row>
    <row r="27153">
      <c r="A27153" s="71"/>
      <c r="J27153" s="23"/>
    </row>
    <row r="27154">
      <c r="A27154" s="71"/>
      <c r="J27154" s="23"/>
    </row>
    <row r="27155">
      <c r="A27155" s="71"/>
      <c r="J27155" s="23"/>
    </row>
    <row r="27156">
      <c r="A27156" s="71"/>
      <c r="J27156" s="23"/>
    </row>
    <row r="27157">
      <c r="A27157" s="71"/>
      <c r="J27157" s="23"/>
    </row>
    <row r="27158">
      <c r="A27158" s="71"/>
      <c r="J27158" s="23"/>
    </row>
    <row r="27159">
      <c r="A27159" s="71"/>
      <c r="J27159" s="23"/>
    </row>
    <row r="27160">
      <c r="A27160" s="71"/>
      <c r="J27160" s="23"/>
    </row>
    <row r="27161">
      <c r="A27161" s="71"/>
      <c r="J27161" s="23"/>
    </row>
    <row r="27162">
      <c r="A27162" s="71"/>
      <c r="J27162" s="23"/>
    </row>
    <row r="27163">
      <c r="A27163" s="71"/>
      <c r="J27163" s="23"/>
    </row>
    <row r="27164">
      <c r="A27164" s="71"/>
      <c r="J27164" s="23"/>
    </row>
    <row r="27165">
      <c r="A27165" s="71"/>
      <c r="J27165" s="23"/>
    </row>
    <row r="27166">
      <c r="A27166" s="71"/>
      <c r="J27166" s="23"/>
    </row>
    <row r="27167">
      <c r="A27167" s="71"/>
      <c r="J27167" s="23"/>
    </row>
    <row r="27168">
      <c r="A27168" s="71"/>
      <c r="J27168" s="23"/>
    </row>
    <row r="27169">
      <c r="A27169" s="71"/>
      <c r="J27169" s="23"/>
    </row>
    <row r="27170">
      <c r="A27170" s="71"/>
      <c r="J27170" s="23"/>
    </row>
    <row r="27171">
      <c r="A27171" s="71"/>
      <c r="J27171" s="23"/>
    </row>
    <row r="27172">
      <c r="A27172" s="71"/>
      <c r="J27172" s="23"/>
    </row>
    <row r="27173">
      <c r="A27173" s="71"/>
      <c r="J27173" s="23"/>
    </row>
    <row r="27174">
      <c r="A27174" s="71"/>
      <c r="J27174" s="23"/>
    </row>
    <row r="27175">
      <c r="A27175" s="71"/>
      <c r="J27175" s="23"/>
    </row>
    <row r="27176">
      <c r="A27176" s="71"/>
      <c r="J27176" s="23"/>
    </row>
    <row r="27177">
      <c r="A27177" s="71"/>
      <c r="J27177" s="23"/>
    </row>
    <row r="27178">
      <c r="A27178" s="71"/>
      <c r="J27178" s="23"/>
    </row>
    <row r="27179">
      <c r="A27179" s="71"/>
      <c r="J27179" s="23"/>
    </row>
    <row r="27180">
      <c r="A27180" s="71"/>
      <c r="J27180" s="23"/>
    </row>
    <row r="27181">
      <c r="A27181" s="71"/>
      <c r="J27181" s="23"/>
    </row>
    <row r="27182">
      <c r="A27182" s="71"/>
      <c r="J27182" s="23"/>
    </row>
    <row r="27183">
      <c r="A27183" s="71"/>
      <c r="J27183" s="23"/>
    </row>
    <row r="27184">
      <c r="A27184" s="71"/>
      <c r="J27184" s="23"/>
    </row>
    <row r="27185">
      <c r="A27185" s="71"/>
      <c r="J27185" s="23"/>
    </row>
    <row r="27186">
      <c r="A27186" s="71"/>
      <c r="J27186" s="23"/>
    </row>
    <row r="27187">
      <c r="A27187" s="71"/>
      <c r="J27187" s="23"/>
    </row>
    <row r="27188">
      <c r="A27188" s="71"/>
      <c r="J27188" s="23"/>
    </row>
    <row r="27189">
      <c r="A27189" s="71"/>
      <c r="J27189" s="23"/>
    </row>
    <row r="27190">
      <c r="A27190" s="71"/>
      <c r="J27190" s="23"/>
    </row>
    <row r="27191">
      <c r="A27191" s="71"/>
      <c r="J27191" s="23"/>
    </row>
    <row r="27192">
      <c r="A27192" s="71"/>
      <c r="J27192" s="23"/>
    </row>
    <row r="27193">
      <c r="A27193" s="71"/>
      <c r="J27193" s="23"/>
    </row>
    <row r="27194">
      <c r="A27194" s="71"/>
      <c r="J27194" s="23"/>
    </row>
    <row r="27195">
      <c r="A27195" s="71"/>
      <c r="J27195" s="23"/>
    </row>
    <row r="27196">
      <c r="A27196" s="71"/>
      <c r="J27196" s="23"/>
    </row>
    <row r="27197">
      <c r="A27197" s="71"/>
      <c r="J27197" s="23"/>
    </row>
    <row r="27198">
      <c r="A27198" s="71"/>
      <c r="J27198" s="23"/>
    </row>
    <row r="27199">
      <c r="A27199" s="71"/>
      <c r="J27199" s="23"/>
    </row>
    <row r="27200">
      <c r="A27200" s="71"/>
      <c r="J27200" s="23"/>
    </row>
    <row r="27201">
      <c r="A27201" s="71"/>
      <c r="J27201" s="23"/>
    </row>
    <row r="27202">
      <c r="A27202" s="71"/>
      <c r="J27202" s="23"/>
    </row>
    <row r="27203">
      <c r="A27203" s="71"/>
      <c r="J27203" s="23"/>
    </row>
    <row r="27204">
      <c r="A27204" s="71"/>
      <c r="J27204" s="23"/>
    </row>
    <row r="27205">
      <c r="A27205" s="71"/>
      <c r="J27205" s="23"/>
    </row>
    <row r="27206">
      <c r="A27206" s="71"/>
      <c r="J27206" s="23"/>
    </row>
    <row r="27207">
      <c r="A27207" s="71"/>
      <c r="J27207" s="23"/>
    </row>
    <row r="27208">
      <c r="A27208" s="71"/>
      <c r="J27208" s="23"/>
    </row>
    <row r="27209">
      <c r="A27209" s="71"/>
      <c r="J27209" s="23"/>
    </row>
    <row r="27210">
      <c r="A27210" s="71"/>
      <c r="J27210" s="23"/>
    </row>
    <row r="27211">
      <c r="A27211" s="71"/>
      <c r="J27211" s="23"/>
    </row>
    <row r="27212">
      <c r="A27212" s="71"/>
      <c r="J27212" s="23"/>
    </row>
    <row r="27213">
      <c r="A27213" s="71"/>
      <c r="J27213" s="23"/>
    </row>
    <row r="27214">
      <c r="A27214" s="71"/>
      <c r="J27214" s="23"/>
    </row>
    <row r="27215">
      <c r="A27215" s="71"/>
      <c r="J27215" s="23"/>
    </row>
    <row r="27216">
      <c r="A27216" s="71"/>
      <c r="J27216" s="23"/>
    </row>
    <row r="27217">
      <c r="A27217" s="71"/>
      <c r="J27217" s="23"/>
    </row>
    <row r="27218">
      <c r="A27218" s="71"/>
      <c r="J27218" s="23"/>
    </row>
    <row r="27219">
      <c r="A27219" s="71"/>
      <c r="J27219" s="23"/>
    </row>
    <row r="27220">
      <c r="A27220" s="71"/>
      <c r="J27220" s="23"/>
    </row>
    <row r="27221">
      <c r="A27221" s="71"/>
      <c r="J27221" s="23"/>
    </row>
    <row r="27222">
      <c r="A27222" s="71"/>
      <c r="J27222" s="23"/>
    </row>
    <row r="27223">
      <c r="A27223" s="71"/>
      <c r="J27223" s="23"/>
    </row>
    <row r="27224">
      <c r="A27224" s="71"/>
      <c r="J27224" s="23"/>
    </row>
    <row r="27225">
      <c r="A27225" s="71"/>
      <c r="J27225" s="23"/>
    </row>
    <row r="27226">
      <c r="A27226" s="71"/>
      <c r="J27226" s="23"/>
    </row>
    <row r="27227">
      <c r="A27227" s="71"/>
      <c r="J27227" s="23"/>
    </row>
    <row r="27228">
      <c r="A27228" s="71"/>
      <c r="J27228" s="23"/>
    </row>
    <row r="27229">
      <c r="A27229" s="71"/>
      <c r="J27229" s="23"/>
    </row>
    <row r="27230">
      <c r="A27230" s="71"/>
      <c r="J27230" s="23"/>
    </row>
    <row r="27231">
      <c r="A27231" s="71"/>
      <c r="J27231" s="23"/>
    </row>
    <row r="27232">
      <c r="A27232" s="71"/>
      <c r="J27232" s="23"/>
    </row>
    <row r="27233">
      <c r="A27233" s="71"/>
      <c r="J27233" s="23"/>
    </row>
    <row r="27234">
      <c r="A27234" s="71"/>
      <c r="J27234" s="23"/>
    </row>
    <row r="27235">
      <c r="A27235" s="71"/>
      <c r="J27235" s="23"/>
    </row>
    <row r="27236">
      <c r="A27236" s="71"/>
      <c r="J27236" s="23"/>
    </row>
    <row r="27237">
      <c r="A27237" s="71"/>
      <c r="J27237" s="23"/>
    </row>
    <row r="27238">
      <c r="A27238" s="71"/>
      <c r="J27238" s="23"/>
    </row>
    <row r="27239">
      <c r="A27239" s="71"/>
      <c r="J27239" s="23"/>
    </row>
    <row r="27240">
      <c r="A27240" s="71"/>
      <c r="J27240" s="23"/>
    </row>
    <row r="27241">
      <c r="A27241" s="71"/>
      <c r="J27241" s="23"/>
    </row>
    <row r="27242">
      <c r="A27242" s="71"/>
      <c r="J27242" s="23"/>
    </row>
    <row r="27243">
      <c r="A27243" s="71"/>
      <c r="J27243" s="23"/>
    </row>
    <row r="27244">
      <c r="A27244" s="71"/>
      <c r="J27244" s="23"/>
    </row>
    <row r="27245">
      <c r="A27245" s="71"/>
      <c r="J27245" s="23"/>
    </row>
    <row r="27246">
      <c r="A27246" s="71"/>
      <c r="J27246" s="23"/>
    </row>
    <row r="27247">
      <c r="A27247" s="71"/>
      <c r="J27247" s="23"/>
    </row>
    <row r="27248">
      <c r="A27248" s="71"/>
      <c r="J27248" s="23"/>
    </row>
    <row r="27249">
      <c r="A27249" s="71"/>
      <c r="J27249" s="23"/>
    </row>
    <row r="27250">
      <c r="A27250" s="71"/>
      <c r="J27250" s="23"/>
    </row>
    <row r="27251">
      <c r="A27251" s="71"/>
      <c r="J27251" s="23"/>
    </row>
    <row r="27252">
      <c r="A27252" s="71"/>
      <c r="J27252" s="23"/>
    </row>
    <row r="27253">
      <c r="A27253" s="71"/>
      <c r="J27253" s="23"/>
    </row>
    <row r="27254">
      <c r="A27254" s="71"/>
      <c r="J27254" s="23"/>
    </row>
    <row r="27255">
      <c r="A27255" s="71"/>
      <c r="J27255" s="23"/>
    </row>
    <row r="27256">
      <c r="A27256" s="71"/>
      <c r="J27256" s="23"/>
    </row>
    <row r="27257">
      <c r="A27257" s="71"/>
      <c r="J27257" s="23"/>
    </row>
    <row r="27258">
      <c r="A27258" s="71"/>
      <c r="J27258" s="23"/>
    </row>
    <row r="27259">
      <c r="A27259" s="71"/>
      <c r="J27259" s="23"/>
    </row>
    <row r="27260">
      <c r="A27260" s="71"/>
      <c r="J27260" s="23"/>
    </row>
    <row r="27261">
      <c r="A27261" s="71"/>
      <c r="J27261" s="23"/>
    </row>
    <row r="27262">
      <c r="A27262" s="71"/>
      <c r="J27262" s="23"/>
    </row>
    <row r="27263">
      <c r="A27263" s="71"/>
      <c r="J27263" s="23"/>
    </row>
    <row r="27264">
      <c r="A27264" s="71"/>
      <c r="J27264" s="23"/>
    </row>
    <row r="27265">
      <c r="A27265" s="71"/>
      <c r="J27265" s="23"/>
    </row>
    <row r="27266">
      <c r="A27266" s="71"/>
      <c r="J27266" s="23"/>
    </row>
    <row r="27267">
      <c r="A27267" s="71"/>
      <c r="J27267" s="23"/>
    </row>
    <row r="27268">
      <c r="A27268" s="71"/>
      <c r="J27268" s="23"/>
    </row>
    <row r="27269">
      <c r="A27269" s="71"/>
      <c r="J27269" s="23"/>
    </row>
    <row r="27270">
      <c r="A27270" s="71"/>
      <c r="J27270" s="23"/>
    </row>
    <row r="27271">
      <c r="A27271" s="71"/>
      <c r="J27271" s="23"/>
    </row>
    <row r="27272">
      <c r="A27272" s="71"/>
      <c r="J27272" s="23"/>
    </row>
    <row r="27273">
      <c r="A27273" s="71"/>
      <c r="J27273" s="23"/>
    </row>
    <row r="27274">
      <c r="A27274" s="71"/>
      <c r="J27274" s="23"/>
    </row>
    <row r="27275">
      <c r="A27275" s="71"/>
      <c r="J27275" s="23"/>
    </row>
    <row r="27276">
      <c r="A27276" s="71"/>
      <c r="J27276" s="23"/>
    </row>
    <row r="27277">
      <c r="A27277" s="71"/>
      <c r="J27277" s="23"/>
    </row>
    <row r="27278">
      <c r="A27278" s="71"/>
      <c r="J27278" s="23"/>
    </row>
    <row r="27279">
      <c r="A27279" s="71"/>
      <c r="J27279" s="23"/>
    </row>
    <row r="27280">
      <c r="A27280" s="71"/>
      <c r="J27280" s="23"/>
    </row>
    <row r="27281">
      <c r="A27281" s="71"/>
      <c r="J27281" s="23"/>
    </row>
    <row r="27282">
      <c r="A27282" s="71"/>
      <c r="J27282" s="23"/>
    </row>
    <row r="27283">
      <c r="A27283" s="71"/>
      <c r="J27283" s="23"/>
    </row>
    <row r="27284">
      <c r="A27284" s="71"/>
      <c r="J27284" s="23"/>
    </row>
    <row r="27285">
      <c r="A27285" s="71"/>
      <c r="J27285" s="23"/>
    </row>
    <row r="27286">
      <c r="A27286" s="71"/>
      <c r="J27286" s="23"/>
    </row>
    <row r="27287">
      <c r="A27287" s="71"/>
      <c r="J27287" s="23"/>
    </row>
    <row r="27288">
      <c r="A27288" s="71"/>
      <c r="J27288" s="23"/>
    </row>
    <row r="27289">
      <c r="A27289" s="71"/>
      <c r="J27289" s="23"/>
    </row>
    <row r="27290">
      <c r="A27290" s="71"/>
      <c r="J27290" s="23"/>
    </row>
    <row r="27291">
      <c r="A27291" s="71"/>
      <c r="J27291" s="23"/>
    </row>
    <row r="27292">
      <c r="A27292" s="71"/>
      <c r="J27292" s="23"/>
    </row>
    <row r="27293">
      <c r="A27293" s="71"/>
      <c r="J27293" s="23"/>
    </row>
    <row r="27294">
      <c r="A27294" s="71"/>
      <c r="J27294" s="23"/>
    </row>
    <row r="27295">
      <c r="A27295" s="71"/>
      <c r="J27295" s="23"/>
    </row>
    <row r="27296">
      <c r="A27296" s="71"/>
      <c r="J27296" s="23"/>
    </row>
    <row r="27297">
      <c r="A27297" s="71"/>
      <c r="J27297" s="23"/>
    </row>
    <row r="27298">
      <c r="A27298" s="71"/>
      <c r="J27298" s="23"/>
    </row>
    <row r="27299">
      <c r="A27299" s="71"/>
      <c r="J27299" s="23"/>
    </row>
    <row r="27300">
      <c r="A27300" s="71"/>
      <c r="J27300" s="23"/>
    </row>
    <row r="27301">
      <c r="A27301" s="71"/>
      <c r="J27301" s="23"/>
    </row>
    <row r="27302">
      <c r="A27302" s="71"/>
      <c r="J27302" s="23"/>
    </row>
    <row r="27303">
      <c r="A27303" s="71"/>
      <c r="J27303" s="23"/>
    </row>
    <row r="27304">
      <c r="A27304" s="71"/>
      <c r="J27304" s="23"/>
    </row>
    <row r="27305">
      <c r="A27305" s="71"/>
      <c r="J27305" s="23"/>
    </row>
    <row r="27306">
      <c r="A27306" s="71"/>
      <c r="J27306" s="23"/>
    </row>
    <row r="27307">
      <c r="A27307" s="71"/>
      <c r="J27307" s="23"/>
    </row>
    <row r="27308">
      <c r="A27308" s="71"/>
      <c r="J27308" s="23"/>
    </row>
    <row r="27309">
      <c r="A27309" s="71"/>
      <c r="J27309" s="23"/>
    </row>
    <row r="27310">
      <c r="A27310" s="71"/>
      <c r="J27310" s="23"/>
    </row>
    <row r="27311">
      <c r="A27311" s="71"/>
      <c r="J27311" s="23"/>
    </row>
    <row r="27312">
      <c r="A27312" s="71"/>
      <c r="J27312" s="23"/>
    </row>
    <row r="27313">
      <c r="A27313" s="71"/>
      <c r="J27313" s="23"/>
    </row>
    <row r="27314">
      <c r="A27314" s="71"/>
      <c r="J27314" s="23"/>
    </row>
    <row r="27315">
      <c r="A27315" s="71"/>
      <c r="J27315" s="23"/>
    </row>
    <row r="27316">
      <c r="A27316" s="71"/>
      <c r="J27316" s="23"/>
    </row>
    <row r="27317">
      <c r="A27317" s="71"/>
      <c r="J27317" s="23"/>
    </row>
    <row r="27318">
      <c r="A27318" s="71"/>
      <c r="J27318" s="23"/>
    </row>
    <row r="27319">
      <c r="A27319" s="71"/>
      <c r="J27319" s="23"/>
    </row>
    <row r="27320">
      <c r="A27320" s="71"/>
      <c r="J27320" s="23"/>
    </row>
    <row r="27321">
      <c r="A27321" s="71"/>
      <c r="J27321" s="23"/>
    </row>
    <row r="27322">
      <c r="A27322" s="71"/>
      <c r="J27322" s="23"/>
    </row>
    <row r="27323">
      <c r="A27323" s="71"/>
      <c r="J27323" s="23"/>
    </row>
    <row r="27324">
      <c r="A27324" s="71"/>
      <c r="J27324" s="23"/>
    </row>
    <row r="27325">
      <c r="A27325" s="71"/>
      <c r="J27325" s="23"/>
    </row>
    <row r="27326">
      <c r="A27326" s="71"/>
      <c r="J27326" s="23"/>
    </row>
    <row r="27327">
      <c r="A27327" s="71"/>
      <c r="J27327" s="23"/>
    </row>
    <row r="27328">
      <c r="A27328" s="71"/>
      <c r="J27328" s="23"/>
    </row>
    <row r="27329">
      <c r="A27329" s="71"/>
      <c r="J27329" s="23"/>
    </row>
    <row r="27330">
      <c r="A27330" s="71"/>
      <c r="J27330" s="23"/>
    </row>
    <row r="27331">
      <c r="A27331" s="71"/>
      <c r="J27331" s="23"/>
    </row>
    <row r="27332">
      <c r="A27332" s="71"/>
      <c r="J27332" s="23"/>
    </row>
    <row r="27333">
      <c r="A27333" s="71"/>
      <c r="J27333" s="23"/>
    </row>
    <row r="27334">
      <c r="A27334" s="71"/>
      <c r="J27334" s="23"/>
    </row>
    <row r="27335">
      <c r="A27335" s="71"/>
      <c r="J27335" s="23"/>
    </row>
    <row r="27336">
      <c r="A27336" s="71"/>
      <c r="J27336" s="23"/>
    </row>
    <row r="27337">
      <c r="A27337" s="71"/>
      <c r="J27337" s="23"/>
    </row>
    <row r="27338">
      <c r="A27338" s="71"/>
      <c r="J27338" s="23"/>
    </row>
    <row r="27339">
      <c r="A27339" s="71"/>
      <c r="J27339" s="23"/>
    </row>
    <row r="27340">
      <c r="A27340" s="71"/>
      <c r="J27340" s="23"/>
    </row>
    <row r="27341">
      <c r="A27341" s="71"/>
      <c r="J27341" s="23"/>
    </row>
    <row r="27342">
      <c r="A27342" s="71"/>
      <c r="J27342" s="23"/>
    </row>
    <row r="27343">
      <c r="A27343" s="71"/>
      <c r="J27343" s="23"/>
    </row>
    <row r="27344">
      <c r="A27344" s="71"/>
      <c r="J27344" s="23"/>
    </row>
    <row r="27345">
      <c r="A27345" s="71"/>
      <c r="J27345" s="23"/>
    </row>
    <row r="27346">
      <c r="A27346" s="71"/>
      <c r="J27346" s="23"/>
    </row>
    <row r="27347">
      <c r="A27347" s="71"/>
      <c r="J27347" s="23"/>
    </row>
    <row r="27348">
      <c r="A27348" s="71"/>
      <c r="J27348" s="23"/>
    </row>
    <row r="27349">
      <c r="A27349" s="71"/>
      <c r="J27349" s="23"/>
    </row>
    <row r="27350">
      <c r="A27350" s="71"/>
      <c r="J27350" s="23"/>
    </row>
    <row r="27351">
      <c r="A27351" s="71"/>
      <c r="J27351" s="23"/>
    </row>
    <row r="27352">
      <c r="A27352" s="71"/>
      <c r="J27352" s="23"/>
    </row>
    <row r="27353">
      <c r="A27353" s="71"/>
      <c r="J27353" s="23"/>
    </row>
    <row r="27354">
      <c r="A27354" s="71"/>
      <c r="J27354" s="23"/>
    </row>
    <row r="27355">
      <c r="A27355" s="71"/>
      <c r="J27355" s="23"/>
    </row>
    <row r="27356">
      <c r="A27356" s="71"/>
      <c r="J27356" s="23"/>
    </row>
    <row r="27357">
      <c r="A27357" s="71"/>
      <c r="J27357" s="23"/>
    </row>
    <row r="27358">
      <c r="A27358" s="71"/>
      <c r="J27358" s="23"/>
    </row>
    <row r="27359">
      <c r="A27359" s="71"/>
      <c r="J27359" s="23"/>
    </row>
    <row r="27360">
      <c r="A27360" s="71"/>
      <c r="J27360" s="23"/>
    </row>
    <row r="27361">
      <c r="A27361" s="71"/>
      <c r="J27361" s="23"/>
    </row>
    <row r="27362">
      <c r="A27362" s="71"/>
      <c r="J27362" s="23"/>
    </row>
    <row r="27363">
      <c r="A27363" s="71"/>
      <c r="J27363" s="23"/>
    </row>
    <row r="27364">
      <c r="A27364" s="71"/>
      <c r="J27364" s="23"/>
    </row>
    <row r="27365">
      <c r="A27365" s="71"/>
      <c r="J27365" s="23"/>
    </row>
    <row r="27366">
      <c r="A27366" s="71"/>
      <c r="J27366" s="23"/>
    </row>
    <row r="27367">
      <c r="A27367" s="71"/>
      <c r="J27367" s="23"/>
    </row>
    <row r="27368">
      <c r="A27368" s="71"/>
      <c r="J27368" s="23"/>
    </row>
    <row r="27369">
      <c r="A27369" s="71"/>
      <c r="J27369" s="23"/>
    </row>
    <row r="27370">
      <c r="A27370" s="71"/>
      <c r="J27370" s="23"/>
    </row>
    <row r="27371">
      <c r="A27371" s="71"/>
      <c r="J27371" s="23"/>
    </row>
    <row r="27372">
      <c r="A27372" s="71"/>
      <c r="J27372" s="23"/>
    </row>
    <row r="27373">
      <c r="A27373" s="71"/>
      <c r="J27373" s="23"/>
    </row>
    <row r="27374">
      <c r="A27374" s="71"/>
      <c r="J27374" s="23"/>
    </row>
    <row r="27375">
      <c r="A27375" s="71"/>
      <c r="J27375" s="23"/>
    </row>
    <row r="27376">
      <c r="A27376" s="71"/>
      <c r="J27376" s="23"/>
    </row>
    <row r="27377">
      <c r="A27377" s="71"/>
      <c r="J27377" s="23"/>
    </row>
    <row r="27378">
      <c r="A27378" s="71"/>
      <c r="J27378" s="23"/>
    </row>
    <row r="27379">
      <c r="A27379" s="71"/>
      <c r="J27379" s="23"/>
    </row>
    <row r="27380">
      <c r="A27380" s="71"/>
      <c r="J27380" s="23"/>
    </row>
    <row r="27381">
      <c r="A27381" s="71"/>
      <c r="J27381" s="23"/>
    </row>
    <row r="27382">
      <c r="A27382" s="71"/>
      <c r="J27382" s="23"/>
    </row>
    <row r="27383">
      <c r="A27383" s="71"/>
      <c r="J27383" s="23"/>
    </row>
    <row r="27384">
      <c r="A27384" s="71"/>
      <c r="J27384" s="23"/>
    </row>
    <row r="27385">
      <c r="A27385" s="71"/>
      <c r="J27385" s="23"/>
    </row>
    <row r="27386">
      <c r="A27386" s="71"/>
      <c r="J27386" s="23"/>
    </row>
    <row r="27387">
      <c r="A27387" s="71"/>
      <c r="J27387" s="23"/>
    </row>
    <row r="27388">
      <c r="A27388" s="71"/>
      <c r="J27388" s="23"/>
    </row>
    <row r="27389">
      <c r="A27389" s="71"/>
      <c r="J27389" s="23"/>
    </row>
    <row r="27390">
      <c r="A27390" s="71"/>
      <c r="J27390" s="23"/>
    </row>
    <row r="27391">
      <c r="A27391" s="71"/>
      <c r="J27391" s="23"/>
    </row>
    <row r="27392">
      <c r="A27392" s="71"/>
      <c r="J27392" s="23"/>
    </row>
    <row r="27393">
      <c r="A27393" s="71"/>
      <c r="J27393" s="23"/>
    </row>
    <row r="27394">
      <c r="A27394" s="71"/>
      <c r="J27394" s="23"/>
    </row>
    <row r="27395">
      <c r="A27395" s="71"/>
      <c r="J27395" s="23"/>
    </row>
    <row r="27396">
      <c r="A27396" s="71"/>
      <c r="J27396" s="23"/>
    </row>
    <row r="27397">
      <c r="A27397" s="71"/>
      <c r="J27397" s="23"/>
    </row>
    <row r="27398">
      <c r="A27398" s="71"/>
      <c r="J27398" s="23"/>
    </row>
    <row r="27399">
      <c r="A27399" s="71"/>
      <c r="J27399" s="23"/>
    </row>
    <row r="27400">
      <c r="A27400" s="71"/>
      <c r="J27400" s="23"/>
    </row>
    <row r="27401">
      <c r="A27401" s="71"/>
      <c r="J27401" s="23"/>
    </row>
    <row r="27402">
      <c r="A27402" s="71"/>
      <c r="J27402" s="23"/>
    </row>
    <row r="27403">
      <c r="A27403" s="71"/>
      <c r="J27403" s="23"/>
    </row>
    <row r="27404">
      <c r="A27404" s="71"/>
      <c r="J27404" s="23"/>
    </row>
    <row r="27405">
      <c r="A27405" s="71"/>
      <c r="J27405" s="23"/>
    </row>
    <row r="27406">
      <c r="A27406" s="71"/>
      <c r="J27406" s="23"/>
    </row>
    <row r="27407">
      <c r="A27407" s="71"/>
      <c r="J27407" s="23"/>
    </row>
    <row r="27408">
      <c r="A27408" s="71"/>
      <c r="J27408" s="23"/>
    </row>
    <row r="27409">
      <c r="A27409" s="71"/>
      <c r="J27409" s="23"/>
    </row>
    <row r="27410">
      <c r="A27410" s="71"/>
      <c r="J27410" s="23"/>
    </row>
    <row r="27411">
      <c r="A27411" s="71"/>
      <c r="J27411" s="23"/>
    </row>
    <row r="27412">
      <c r="A27412" s="71"/>
      <c r="J27412" s="23"/>
    </row>
    <row r="27413">
      <c r="A27413" s="71"/>
      <c r="J27413" s="23"/>
    </row>
    <row r="27414">
      <c r="A27414" s="71"/>
      <c r="J27414" s="23"/>
    </row>
    <row r="27415">
      <c r="A27415" s="71"/>
      <c r="J27415" s="23"/>
    </row>
    <row r="27416">
      <c r="A27416" s="71"/>
      <c r="J27416" s="23"/>
    </row>
    <row r="27417">
      <c r="A27417" s="71"/>
      <c r="J27417" s="23"/>
    </row>
    <row r="27418">
      <c r="A27418" s="71"/>
      <c r="J27418" s="23"/>
    </row>
    <row r="27419">
      <c r="A27419" s="71"/>
      <c r="J27419" s="23"/>
    </row>
    <row r="27420">
      <c r="A27420" s="71"/>
      <c r="J27420" s="23"/>
    </row>
    <row r="27421">
      <c r="A27421" s="71"/>
      <c r="J27421" s="23"/>
    </row>
    <row r="27422">
      <c r="A27422" s="71"/>
      <c r="J27422" s="23"/>
    </row>
    <row r="27423">
      <c r="A27423" s="71"/>
      <c r="J27423" s="23"/>
    </row>
    <row r="27424">
      <c r="A27424" s="71"/>
      <c r="J27424" s="23"/>
    </row>
    <row r="27425">
      <c r="A27425" s="71"/>
      <c r="J27425" s="23"/>
    </row>
    <row r="27426">
      <c r="A27426" s="71"/>
      <c r="J27426" s="23"/>
    </row>
    <row r="27427">
      <c r="A27427" s="71"/>
      <c r="J27427" s="23"/>
    </row>
    <row r="27428">
      <c r="A27428" s="71"/>
      <c r="J27428" s="23"/>
    </row>
    <row r="27429">
      <c r="A27429" s="71"/>
      <c r="J27429" s="23"/>
    </row>
    <row r="27430">
      <c r="A27430" s="71"/>
      <c r="J27430" s="23"/>
    </row>
    <row r="27431">
      <c r="A27431" s="71"/>
      <c r="J27431" s="23"/>
    </row>
    <row r="27432">
      <c r="A27432" s="71"/>
      <c r="J27432" s="23"/>
    </row>
    <row r="27433">
      <c r="A27433" s="71"/>
      <c r="J27433" s="23"/>
    </row>
    <row r="27434">
      <c r="A27434" s="71"/>
      <c r="J27434" s="23"/>
    </row>
    <row r="27435">
      <c r="A27435" s="71"/>
      <c r="J27435" s="23"/>
    </row>
    <row r="27436">
      <c r="A27436" s="71"/>
      <c r="J27436" s="23"/>
    </row>
    <row r="27437">
      <c r="A27437" s="71"/>
      <c r="J27437" s="23"/>
    </row>
    <row r="27438">
      <c r="A27438" s="71"/>
      <c r="J27438" s="23"/>
    </row>
    <row r="27439">
      <c r="A27439" s="71"/>
      <c r="J27439" s="23"/>
    </row>
    <row r="27440">
      <c r="A27440" s="71"/>
      <c r="J27440" s="23"/>
    </row>
    <row r="27441">
      <c r="A27441" s="71"/>
      <c r="J27441" s="23"/>
    </row>
    <row r="27442">
      <c r="A27442" s="71"/>
      <c r="J27442" s="23"/>
    </row>
    <row r="27443">
      <c r="A27443" s="71"/>
      <c r="J27443" s="23"/>
    </row>
    <row r="27444">
      <c r="A27444" s="71"/>
      <c r="J27444" s="23"/>
    </row>
    <row r="27445">
      <c r="A27445" s="71"/>
      <c r="J27445" s="23"/>
    </row>
    <row r="27446">
      <c r="A27446" s="71"/>
      <c r="J27446" s="23"/>
    </row>
    <row r="27447">
      <c r="A27447" s="71"/>
      <c r="J27447" s="23"/>
    </row>
    <row r="27448">
      <c r="A27448" s="71"/>
      <c r="J27448" s="23"/>
    </row>
    <row r="27449">
      <c r="A27449" s="71"/>
      <c r="J27449" s="23"/>
    </row>
    <row r="27450">
      <c r="A27450" s="71"/>
      <c r="J27450" s="23"/>
    </row>
    <row r="27451">
      <c r="A27451" s="71"/>
      <c r="J27451" s="23"/>
    </row>
    <row r="27452">
      <c r="A27452" s="71"/>
      <c r="J27452" s="23"/>
    </row>
    <row r="27453">
      <c r="A27453" s="71"/>
      <c r="J27453" s="23"/>
    </row>
    <row r="27454">
      <c r="A27454" s="71"/>
      <c r="J27454" s="23"/>
    </row>
    <row r="27455">
      <c r="A27455" s="71"/>
      <c r="J27455" s="23"/>
    </row>
    <row r="27456">
      <c r="A27456" s="71"/>
      <c r="J27456" s="23"/>
    </row>
    <row r="27457">
      <c r="A27457" s="71"/>
      <c r="J27457" s="23"/>
    </row>
    <row r="27458">
      <c r="A27458" s="71"/>
      <c r="J27458" s="23"/>
    </row>
    <row r="27459">
      <c r="A27459" s="71"/>
      <c r="J27459" s="23"/>
    </row>
    <row r="27460">
      <c r="A27460" s="71"/>
      <c r="J27460" s="23"/>
    </row>
    <row r="27461">
      <c r="A27461" s="71"/>
      <c r="J27461" s="23"/>
    </row>
    <row r="27462">
      <c r="A27462" s="71"/>
      <c r="J27462" s="23"/>
    </row>
    <row r="27463">
      <c r="A27463" s="71"/>
      <c r="J27463" s="23"/>
    </row>
    <row r="27464">
      <c r="A27464" s="71"/>
      <c r="J27464" s="23"/>
    </row>
    <row r="27465">
      <c r="A27465" s="71"/>
      <c r="J27465" s="23"/>
    </row>
    <row r="27466">
      <c r="A27466" s="71"/>
      <c r="J27466" s="23"/>
    </row>
    <row r="27467">
      <c r="A27467" s="71"/>
      <c r="J27467" s="23"/>
    </row>
    <row r="27468">
      <c r="A27468" s="71"/>
      <c r="J27468" s="23"/>
    </row>
    <row r="27469">
      <c r="A27469" s="71"/>
      <c r="J27469" s="23"/>
    </row>
    <row r="27470">
      <c r="A27470" s="71"/>
      <c r="J27470" s="23"/>
    </row>
    <row r="27471">
      <c r="A27471" s="71"/>
      <c r="J27471" s="23"/>
    </row>
    <row r="27472">
      <c r="A27472" s="71"/>
      <c r="J27472" s="23"/>
    </row>
    <row r="27473">
      <c r="A27473" s="71"/>
      <c r="J27473" s="23"/>
    </row>
    <row r="27474">
      <c r="A27474" s="71"/>
      <c r="J27474" s="23"/>
    </row>
    <row r="27475">
      <c r="A27475" s="71"/>
      <c r="J27475" s="23"/>
    </row>
    <row r="27476">
      <c r="A27476" s="71"/>
      <c r="J27476" s="23"/>
    </row>
    <row r="27477">
      <c r="A27477" s="71"/>
      <c r="J27477" s="23"/>
    </row>
    <row r="27478">
      <c r="A27478" s="71"/>
      <c r="J27478" s="23"/>
    </row>
    <row r="27479">
      <c r="A27479" s="71"/>
      <c r="J27479" s="23"/>
    </row>
    <row r="27480">
      <c r="A27480" s="71"/>
      <c r="J27480" s="23"/>
    </row>
    <row r="27481">
      <c r="A27481" s="71"/>
      <c r="J27481" s="23"/>
    </row>
    <row r="27482">
      <c r="A27482" s="71"/>
      <c r="J27482" s="23"/>
    </row>
    <row r="27483">
      <c r="A27483" s="71"/>
      <c r="J27483" s="23"/>
    </row>
    <row r="27484">
      <c r="A27484" s="71"/>
      <c r="J27484" s="23"/>
    </row>
    <row r="27485">
      <c r="A27485" s="71"/>
      <c r="J27485" s="23"/>
    </row>
    <row r="27486">
      <c r="A27486" s="71"/>
      <c r="J27486" s="23"/>
    </row>
    <row r="27487">
      <c r="A27487" s="71"/>
      <c r="J27487" s="23"/>
    </row>
    <row r="27488">
      <c r="A27488" s="71"/>
      <c r="J27488" s="23"/>
    </row>
    <row r="27489">
      <c r="A27489" s="71"/>
      <c r="J27489" s="23"/>
    </row>
    <row r="27490">
      <c r="A27490" s="71"/>
      <c r="J27490" s="23"/>
    </row>
    <row r="27491">
      <c r="A27491" s="71"/>
      <c r="J27491" s="23"/>
    </row>
    <row r="27492">
      <c r="A27492" s="71"/>
      <c r="J27492" s="23"/>
    </row>
    <row r="27493">
      <c r="A27493" s="71"/>
      <c r="J27493" s="23"/>
    </row>
    <row r="27494">
      <c r="A27494" s="71"/>
      <c r="J27494" s="23"/>
    </row>
    <row r="27495">
      <c r="A27495" s="71"/>
      <c r="J27495" s="23"/>
    </row>
    <row r="27496">
      <c r="A27496" s="71"/>
      <c r="J27496" s="23"/>
    </row>
    <row r="27497">
      <c r="A27497" s="71"/>
      <c r="J27497" s="23"/>
    </row>
    <row r="27498">
      <c r="A27498" s="71"/>
      <c r="J27498" s="23"/>
    </row>
    <row r="27499">
      <c r="A27499" s="71"/>
      <c r="J27499" s="23"/>
    </row>
    <row r="27500">
      <c r="A27500" s="71"/>
      <c r="J27500" s="23"/>
    </row>
    <row r="27501">
      <c r="A27501" s="71"/>
      <c r="J27501" s="23"/>
    </row>
    <row r="27502">
      <c r="A27502" s="71"/>
      <c r="J27502" s="23"/>
    </row>
    <row r="27503">
      <c r="A27503" s="71"/>
      <c r="J27503" s="23"/>
    </row>
    <row r="27504">
      <c r="A27504" s="71"/>
      <c r="J27504" s="23"/>
    </row>
    <row r="27505">
      <c r="A27505" s="71"/>
      <c r="J27505" s="23"/>
    </row>
    <row r="27506">
      <c r="A27506" s="71"/>
      <c r="J27506" s="23"/>
    </row>
    <row r="27507">
      <c r="A27507" s="71"/>
      <c r="J27507" s="23"/>
    </row>
    <row r="27508">
      <c r="A27508" s="71"/>
      <c r="J27508" s="23"/>
    </row>
    <row r="27509">
      <c r="A27509" s="71"/>
      <c r="J27509" s="23"/>
    </row>
    <row r="27510">
      <c r="A27510" s="71"/>
      <c r="J27510" s="23"/>
    </row>
    <row r="27511">
      <c r="A27511" s="71"/>
      <c r="J27511" s="23"/>
    </row>
    <row r="27512">
      <c r="A27512" s="71"/>
      <c r="J27512" s="23"/>
    </row>
    <row r="27513">
      <c r="A27513" s="71"/>
      <c r="J27513" s="23"/>
    </row>
    <row r="27514">
      <c r="A27514" s="71"/>
      <c r="J27514" s="23"/>
    </row>
    <row r="27515">
      <c r="A27515" s="71"/>
      <c r="J27515" s="23"/>
    </row>
    <row r="27516">
      <c r="A27516" s="71"/>
      <c r="J27516" s="23"/>
    </row>
    <row r="27517">
      <c r="A27517" s="71"/>
      <c r="J27517" s="23"/>
    </row>
    <row r="27518">
      <c r="A27518" s="71"/>
      <c r="J27518" s="23"/>
    </row>
    <row r="27519">
      <c r="A27519" s="71"/>
      <c r="J27519" s="23"/>
    </row>
    <row r="27520">
      <c r="A27520" s="71"/>
      <c r="J27520" s="23"/>
    </row>
    <row r="27521">
      <c r="A27521" s="71"/>
      <c r="J27521" s="23"/>
    </row>
    <row r="27522">
      <c r="A27522" s="71"/>
      <c r="J27522" s="23"/>
    </row>
    <row r="27523">
      <c r="A27523" s="71"/>
      <c r="J27523" s="23"/>
    </row>
    <row r="27524">
      <c r="A27524" s="71"/>
      <c r="J27524" s="23"/>
    </row>
    <row r="27525">
      <c r="A27525" s="71"/>
      <c r="J27525" s="23"/>
    </row>
    <row r="27526">
      <c r="A27526" s="71"/>
      <c r="J27526" s="23"/>
    </row>
    <row r="27527">
      <c r="A27527" s="71"/>
      <c r="J27527" s="23"/>
    </row>
    <row r="27528">
      <c r="A27528" s="71"/>
      <c r="J27528" s="23"/>
    </row>
    <row r="27529">
      <c r="A27529" s="71"/>
      <c r="J27529" s="23"/>
    </row>
    <row r="27530">
      <c r="A27530" s="71"/>
      <c r="J27530" s="23"/>
    </row>
    <row r="27531">
      <c r="A27531" s="71"/>
      <c r="J27531" s="23"/>
    </row>
    <row r="27532">
      <c r="A27532" s="71"/>
      <c r="J27532" s="23"/>
    </row>
    <row r="27533">
      <c r="A27533" s="71"/>
      <c r="J27533" s="23"/>
    </row>
    <row r="27534">
      <c r="A27534" s="71"/>
      <c r="J27534" s="23"/>
    </row>
    <row r="27535">
      <c r="A27535" s="71"/>
      <c r="J27535" s="23"/>
    </row>
    <row r="27536">
      <c r="A27536" s="71"/>
      <c r="J27536" s="23"/>
    </row>
    <row r="27537">
      <c r="A27537" s="71"/>
      <c r="J27537" s="23"/>
    </row>
    <row r="27538">
      <c r="A27538" s="71"/>
      <c r="J27538" s="23"/>
    </row>
    <row r="27539">
      <c r="A27539" s="71"/>
      <c r="J27539" s="23"/>
    </row>
    <row r="27540">
      <c r="A27540" s="71"/>
      <c r="J27540" s="23"/>
    </row>
    <row r="27541">
      <c r="A27541" s="71"/>
      <c r="J27541" s="23"/>
    </row>
    <row r="27542">
      <c r="A27542" s="71"/>
      <c r="J27542" s="23"/>
    </row>
    <row r="27543">
      <c r="A27543" s="71"/>
      <c r="J27543" s="23"/>
    </row>
    <row r="27544">
      <c r="A27544" s="71"/>
      <c r="J27544" s="23"/>
    </row>
    <row r="27545">
      <c r="A27545" s="71"/>
      <c r="J27545" s="23"/>
    </row>
    <row r="27546">
      <c r="A27546" s="71"/>
      <c r="J27546" s="23"/>
    </row>
    <row r="27547">
      <c r="A27547" s="71"/>
      <c r="J27547" s="23"/>
    </row>
    <row r="27548">
      <c r="A27548" s="71"/>
      <c r="J27548" s="23"/>
    </row>
    <row r="27549">
      <c r="A27549" s="71"/>
      <c r="J27549" s="23"/>
    </row>
    <row r="27550">
      <c r="A27550" s="71"/>
      <c r="J27550" s="23"/>
    </row>
    <row r="27551">
      <c r="A27551" s="71"/>
      <c r="J27551" s="23"/>
    </row>
    <row r="27552">
      <c r="A27552" s="71"/>
      <c r="J27552" s="23"/>
    </row>
    <row r="27553">
      <c r="A27553" s="71"/>
      <c r="J27553" s="23"/>
    </row>
    <row r="27554">
      <c r="A27554" s="71"/>
      <c r="J27554" s="23"/>
    </row>
    <row r="27555">
      <c r="A27555" s="71"/>
      <c r="J27555" s="23"/>
    </row>
    <row r="27556">
      <c r="A27556" s="71"/>
      <c r="J27556" s="23"/>
    </row>
    <row r="27557">
      <c r="A27557" s="71"/>
      <c r="J27557" s="23"/>
    </row>
    <row r="27558">
      <c r="A27558" s="71"/>
      <c r="J27558" s="23"/>
    </row>
    <row r="27559">
      <c r="A27559" s="71"/>
      <c r="J27559" s="23"/>
    </row>
    <row r="27560">
      <c r="A27560" s="71"/>
      <c r="J27560" s="23"/>
    </row>
    <row r="27561">
      <c r="A27561" s="71"/>
      <c r="J27561" s="23"/>
    </row>
    <row r="27562">
      <c r="A27562" s="71"/>
      <c r="J27562" s="23"/>
    </row>
    <row r="27563">
      <c r="A27563" s="71"/>
      <c r="J27563" s="23"/>
    </row>
    <row r="27564">
      <c r="A27564" s="71"/>
      <c r="J27564" s="23"/>
    </row>
    <row r="27565">
      <c r="A27565" s="71"/>
      <c r="J27565" s="23"/>
    </row>
    <row r="27566">
      <c r="A27566" s="71"/>
      <c r="J27566" s="23"/>
    </row>
    <row r="27567">
      <c r="A27567" s="71"/>
      <c r="J27567" s="23"/>
    </row>
    <row r="27568">
      <c r="A27568" s="71"/>
      <c r="J27568" s="23"/>
    </row>
    <row r="27569">
      <c r="A27569" s="71"/>
      <c r="J27569" s="23"/>
    </row>
    <row r="27570">
      <c r="A27570" s="71"/>
      <c r="J27570" s="23"/>
    </row>
    <row r="27571">
      <c r="A27571" s="71"/>
      <c r="J27571" s="23"/>
    </row>
    <row r="27572">
      <c r="A27572" s="71"/>
      <c r="J27572" s="23"/>
    </row>
    <row r="27573">
      <c r="A27573" s="71"/>
      <c r="J27573" s="23"/>
    </row>
    <row r="27574">
      <c r="A27574" s="71"/>
      <c r="J27574" s="23"/>
    </row>
    <row r="27575">
      <c r="A27575" s="71"/>
      <c r="J27575" s="23"/>
    </row>
    <row r="27576">
      <c r="A27576" s="71"/>
      <c r="J27576" s="23"/>
    </row>
    <row r="27577">
      <c r="A27577" s="71"/>
      <c r="J27577" s="23"/>
    </row>
    <row r="27578">
      <c r="A27578" s="71"/>
      <c r="J27578" s="23"/>
    </row>
    <row r="27579">
      <c r="A27579" s="71"/>
      <c r="J27579" s="23"/>
    </row>
    <row r="27580">
      <c r="A27580" s="71"/>
      <c r="J27580" s="23"/>
    </row>
    <row r="27581">
      <c r="A27581" s="71"/>
      <c r="J27581" s="23"/>
    </row>
    <row r="27582">
      <c r="A27582" s="71"/>
      <c r="J27582" s="23"/>
    </row>
    <row r="27583">
      <c r="A27583" s="71"/>
      <c r="J27583" s="23"/>
    </row>
    <row r="27584">
      <c r="A27584" s="71"/>
      <c r="J27584" s="23"/>
    </row>
    <row r="27585">
      <c r="A27585" s="71"/>
      <c r="J27585" s="23"/>
    </row>
    <row r="27586">
      <c r="A27586" s="71"/>
      <c r="J27586" s="23"/>
    </row>
    <row r="27587">
      <c r="A27587" s="71"/>
      <c r="J27587" s="23"/>
    </row>
    <row r="27588">
      <c r="A27588" s="71"/>
      <c r="J27588" s="23"/>
    </row>
    <row r="27589">
      <c r="A27589" s="71"/>
      <c r="J27589" s="23"/>
    </row>
    <row r="27590">
      <c r="A27590" s="71"/>
      <c r="J27590" s="23"/>
    </row>
    <row r="27591">
      <c r="A27591" s="71"/>
      <c r="J27591" s="23"/>
    </row>
    <row r="27592">
      <c r="A27592" s="71"/>
      <c r="J27592" s="23"/>
    </row>
    <row r="27593">
      <c r="A27593" s="71"/>
      <c r="J27593" s="23"/>
    </row>
    <row r="27594">
      <c r="A27594" s="71"/>
      <c r="J27594" s="23"/>
    </row>
    <row r="27595">
      <c r="A27595" s="71"/>
      <c r="J27595" s="23"/>
    </row>
    <row r="27596">
      <c r="A27596" s="71"/>
      <c r="J27596" s="23"/>
    </row>
    <row r="27597">
      <c r="A27597" s="71"/>
      <c r="J27597" s="23"/>
    </row>
    <row r="27598">
      <c r="A27598" s="71"/>
      <c r="J27598" s="23"/>
    </row>
    <row r="27599">
      <c r="A27599" s="71"/>
      <c r="J27599" s="23"/>
    </row>
    <row r="27600">
      <c r="A27600" s="71"/>
      <c r="J27600" s="23"/>
    </row>
    <row r="27601">
      <c r="A27601" s="71"/>
      <c r="J27601" s="23"/>
    </row>
    <row r="27602">
      <c r="A27602" s="71"/>
      <c r="J27602" s="23"/>
    </row>
    <row r="27603">
      <c r="A27603" s="71"/>
      <c r="J27603" s="23"/>
    </row>
    <row r="27604">
      <c r="A27604" s="71"/>
      <c r="J27604" s="23"/>
    </row>
    <row r="27605">
      <c r="A27605" s="71"/>
      <c r="J27605" s="23"/>
    </row>
    <row r="27606">
      <c r="A27606" s="71"/>
      <c r="J27606" s="23"/>
    </row>
    <row r="27607">
      <c r="A27607" s="71"/>
      <c r="J27607" s="23"/>
    </row>
    <row r="27608">
      <c r="A27608" s="71"/>
      <c r="J27608" s="23"/>
    </row>
    <row r="27609">
      <c r="A27609" s="71"/>
      <c r="J27609" s="23"/>
    </row>
    <row r="27610">
      <c r="A27610" s="71"/>
      <c r="J27610" s="23"/>
    </row>
    <row r="27611">
      <c r="A27611" s="71"/>
      <c r="J27611" s="23"/>
    </row>
    <row r="27612">
      <c r="A27612" s="71"/>
      <c r="J27612" s="23"/>
    </row>
    <row r="27613">
      <c r="A27613" s="71"/>
      <c r="J27613" s="23"/>
    </row>
    <row r="27614">
      <c r="A27614" s="71"/>
      <c r="J27614" s="23"/>
    </row>
    <row r="27615">
      <c r="A27615" s="71"/>
      <c r="J27615" s="23"/>
    </row>
    <row r="27616">
      <c r="A27616" s="71"/>
      <c r="J27616" s="23"/>
    </row>
    <row r="27617">
      <c r="A27617" s="71"/>
      <c r="J27617" s="23"/>
    </row>
    <row r="27618">
      <c r="A27618" s="71"/>
      <c r="J27618" s="23"/>
    </row>
    <row r="27619">
      <c r="A27619" s="71"/>
      <c r="J27619" s="23"/>
    </row>
    <row r="27620">
      <c r="A27620" s="71"/>
      <c r="J27620" s="23"/>
    </row>
    <row r="27621">
      <c r="A27621" s="71"/>
      <c r="J27621" s="23"/>
    </row>
    <row r="27622">
      <c r="A27622" s="71"/>
      <c r="J27622" s="23"/>
    </row>
    <row r="27623">
      <c r="A27623" s="71"/>
      <c r="J27623" s="23"/>
    </row>
    <row r="27624">
      <c r="A27624" s="71"/>
      <c r="J27624" s="23"/>
    </row>
    <row r="27625">
      <c r="A27625" s="71"/>
      <c r="J27625" s="23"/>
    </row>
    <row r="27626">
      <c r="A27626" s="71"/>
      <c r="J27626" s="23"/>
    </row>
    <row r="27627">
      <c r="A27627" s="71"/>
      <c r="J27627" s="23"/>
    </row>
    <row r="27628">
      <c r="A27628" s="71"/>
      <c r="J27628" s="23"/>
    </row>
    <row r="27629">
      <c r="A27629" s="71"/>
      <c r="J27629" s="23"/>
    </row>
    <row r="27630">
      <c r="A27630" s="71"/>
      <c r="J27630" s="23"/>
    </row>
    <row r="27631">
      <c r="A27631" s="71"/>
      <c r="J27631" s="23"/>
    </row>
    <row r="27632">
      <c r="A27632" s="71"/>
      <c r="J27632" s="23"/>
    </row>
    <row r="27633">
      <c r="A27633" s="71"/>
      <c r="J27633" s="23"/>
    </row>
    <row r="27634">
      <c r="A27634" s="71"/>
      <c r="J27634" s="23"/>
    </row>
    <row r="27635">
      <c r="A27635" s="71"/>
      <c r="J27635" s="23"/>
    </row>
    <row r="27636">
      <c r="A27636" s="71"/>
      <c r="J27636" s="23"/>
    </row>
    <row r="27637">
      <c r="A27637" s="71"/>
      <c r="J27637" s="23"/>
    </row>
    <row r="27638">
      <c r="A27638" s="71"/>
      <c r="J27638" s="23"/>
    </row>
    <row r="27639">
      <c r="A27639" s="71"/>
      <c r="J27639" s="23"/>
    </row>
    <row r="27640">
      <c r="A27640" s="71"/>
      <c r="J27640" s="23"/>
    </row>
    <row r="27641">
      <c r="A27641" s="71"/>
      <c r="J27641" s="23"/>
    </row>
    <row r="27642">
      <c r="A27642" s="71"/>
      <c r="J27642" s="23"/>
    </row>
    <row r="27643">
      <c r="A27643" s="71"/>
      <c r="J27643" s="23"/>
    </row>
    <row r="27644">
      <c r="A27644" s="71"/>
      <c r="J27644" s="23"/>
    </row>
    <row r="27645">
      <c r="A27645" s="71"/>
      <c r="J27645" s="23"/>
    </row>
    <row r="27646">
      <c r="A27646" s="71"/>
      <c r="J27646" s="23"/>
    </row>
    <row r="27647">
      <c r="A27647" s="71"/>
      <c r="J27647" s="23"/>
    </row>
    <row r="27648">
      <c r="A27648" s="71"/>
      <c r="J27648" s="23"/>
    </row>
    <row r="27649">
      <c r="A27649" s="71"/>
      <c r="J27649" s="23"/>
    </row>
    <row r="27650">
      <c r="A27650" s="71"/>
      <c r="J27650" s="23"/>
    </row>
    <row r="27651">
      <c r="A27651" s="71"/>
      <c r="J27651" s="23"/>
    </row>
    <row r="27652">
      <c r="A27652" s="71"/>
      <c r="J27652" s="23"/>
    </row>
    <row r="27653">
      <c r="A27653" s="71"/>
      <c r="J27653" s="23"/>
    </row>
    <row r="27654">
      <c r="A27654" s="71"/>
      <c r="J27654" s="23"/>
    </row>
    <row r="27655">
      <c r="A27655" s="71"/>
      <c r="J27655" s="23"/>
    </row>
    <row r="27656">
      <c r="A27656" s="71"/>
      <c r="J27656" s="23"/>
    </row>
    <row r="27657">
      <c r="A27657" s="71"/>
      <c r="J27657" s="23"/>
    </row>
    <row r="27658">
      <c r="A27658" s="71"/>
      <c r="J27658" s="23"/>
    </row>
    <row r="27659">
      <c r="A27659" s="71"/>
      <c r="J27659" s="23"/>
    </row>
    <row r="27660">
      <c r="A27660" s="71"/>
      <c r="J27660" s="23"/>
    </row>
    <row r="27661">
      <c r="A27661" s="71"/>
      <c r="J27661" s="23"/>
    </row>
    <row r="27662">
      <c r="A27662" s="71"/>
      <c r="J27662" s="23"/>
    </row>
    <row r="27663">
      <c r="A27663" s="71"/>
      <c r="J27663" s="23"/>
    </row>
    <row r="27664">
      <c r="A27664" s="71"/>
      <c r="J27664" s="23"/>
    </row>
    <row r="27665">
      <c r="A27665" s="71"/>
      <c r="J27665" s="23"/>
    </row>
    <row r="27666">
      <c r="A27666" s="71"/>
      <c r="J27666" s="23"/>
    </row>
    <row r="27667">
      <c r="A27667" s="71"/>
      <c r="J27667" s="23"/>
    </row>
    <row r="27668">
      <c r="A27668" s="71"/>
      <c r="J27668" s="23"/>
    </row>
    <row r="27669">
      <c r="A27669" s="71"/>
      <c r="J27669" s="23"/>
    </row>
    <row r="27670">
      <c r="A27670" s="71"/>
      <c r="J27670" s="23"/>
    </row>
    <row r="27671">
      <c r="A27671" s="71"/>
      <c r="J27671" s="23"/>
    </row>
    <row r="27672">
      <c r="A27672" s="71"/>
      <c r="J27672" s="23"/>
    </row>
    <row r="27673">
      <c r="A27673" s="71"/>
      <c r="J27673" s="23"/>
    </row>
    <row r="27674">
      <c r="A27674" s="71"/>
      <c r="J27674" s="23"/>
    </row>
    <row r="27675">
      <c r="A27675" s="71"/>
      <c r="J27675" s="23"/>
    </row>
    <row r="27676">
      <c r="A27676" s="71"/>
      <c r="J27676" s="23"/>
    </row>
    <row r="27677">
      <c r="A27677" s="71"/>
      <c r="J27677" s="23"/>
    </row>
    <row r="27678">
      <c r="A27678" s="71"/>
      <c r="J27678" s="23"/>
    </row>
    <row r="27679">
      <c r="A27679" s="71"/>
      <c r="J27679" s="23"/>
    </row>
    <row r="27680">
      <c r="A27680" s="71"/>
      <c r="J27680" s="23"/>
    </row>
    <row r="27681">
      <c r="A27681" s="71"/>
      <c r="J27681" s="23"/>
    </row>
    <row r="27682">
      <c r="A27682" s="71"/>
      <c r="J27682" s="23"/>
    </row>
    <row r="27683">
      <c r="A27683" s="71"/>
      <c r="J27683" s="23"/>
    </row>
    <row r="27684">
      <c r="A27684" s="71"/>
      <c r="J27684" s="23"/>
    </row>
    <row r="27685">
      <c r="A27685" s="71"/>
      <c r="J27685" s="23"/>
    </row>
    <row r="27686">
      <c r="A27686" s="71"/>
      <c r="J27686" s="23"/>
    </row>
    <row r="27687">
      <c r="A27687" s="71"/>
      <c r="J27687" s="23"/>
    </row>
    <row r="27688">
      <c r="A27688" s="71"/>
      <c r="J27688" s="23"/>
    </row>
    <row r="27689">
      <c r="A27689" s="71"/>
      <c r="J27689" s="23"/>
    </row>
    <row r="27690">
      <c r="A27690" s="71"/>
      <c r="J27690" s="23"/>
    </row>
    <row r="27691">
      <c r="A27691" s="71"/>
      <c r="J27691" s="23"/>
    </row>
    <row r="27692">
      <c r="A27692" s="71"/>
      <c r="J27692" s="23"/>
    </row>
    <row r="27693">
      <c r="A27693" s="71"/>
      <c r="J27693" s="23"/>
    </row>
    <row r="27694">
      <c r="A27694" s="71"/>
      <c r="J27694" s="23"/>
    </row>
    <row r="27695">
      <c r="A27695" s="71"/>
      <c r="J27695" s="23"/>
    </row>
    <row r="27696">
      <c r="A27696" s="71"/>
      <c r="J27696" s="23"/>
    </row>
    <row r="27697">
      <c r="A27697" s="71"/>
      <c r="J27697" s="23"/>
    </row>
    <row r="27698">
      <c r="A27698" s="71"/>
      <c r="J27698" s="23"/>
    </row>
    <row r="27699">
      <c r="A27699" s="71"/>
      <c r="J27699" s="23"/>
    </row>
    <row r="27700">
      <c r="A27700" s="71"/>
      <c r="J27700" s="23"/>
    </row>
    <row r="27701">
      <c r="A27701" s="71"/>
      <c r="J27701" s="23"/>
    </row>
    <row r="27702">
      <c r="A27702" s="71"/>
      <c r="J27702" s="23"/>
    </row>
    <row r="27703">
      <c r="A27703" s="71"/>
      <c r="J27703" s="23"/>
    </row>
    <row r="27704">
      <c r="A27704" s="71"/>
      <c r="J27704" s="23"/>
    </row>
    <row r="27705">
      <c r="A27705" s="71"/>
      <c r="J27705" s="23"/>
    </row>
    <row r="27706">
      <c r="A27706" s="71"/>
      <c r="J27706" s="23"/>
    </row>
    <row r="27707">
      <c r="A27707" s="71"/>
      <c r="J27707" s="23"/>
    </row>
    <row r="27708">
      <c r="A27708" s="71"/>
      <c r="J27708" s="23"/>
    </row>
    <row r="27709">
      <c r="A27709" s="71"/>
      <c r="J27709" s="23"/>
    </row>
    <row r="27710">
      <c r="A27710" s="71"/>
      <c r="J27710" s="23"/>
    </row>
    <row r="27711">
      <c r="A27711" s="71"/>
      <c r="J27711" s="23"/>
    </row>
    <row r="27712">
      <c r="A27712" s="71"/>
      <c r="J27712" s="23"/>
    </row>
    <row r="27713">
      <c r="A27713" s="71"/>
      <c r="J27713" s="23"/>
    </row>
    <row r="27714">
      <c r="A27714" s="71"/>
      <c r="J27714" s="23"/>
    </row>
    <row r="27715">
      <c r="A27715" s="71"/>
      <c r="J27715" s="23"/>
    </row>
    <row r="27716">
      <c r="A27716" s="71"/>
      <c r="J27716" s="23"/>
    </row>
    <row r="27717">
      <c r="A27717" s="71"/>
      <c r="J27717" s="23"/>
    </row>
    <row r="27718">
      <c r="A27718" s="71"/>
      <c r="J27718" s="23"/>
    </row>
    <row r="27719">
      <c r="A27719" s="71"/>
      <c r="J27719" s="23"/>
    </row>
    <row r="27720">
      <c r="A27720" s="71"/>
      <c r="J27720" s="23"/>
    </row>
    <row r="27721">
      <c r="A27721" s="71"/>
      <c r="J27721" s="23"/>
    </row>
    <row r="27722">
      <c r="A27722" s="71"/>
      <c r="J27722" s="23"/>
    </row>
    <row r="27723">
      <c r="A27723" s="71"/>
      <c r="J27723" s="23"/>
    </row>
    <row r="27724">
      <c r="A27724" s="71"/>
      <c r="J27724" s="23"/>
    </row>
    <row r="27725">
      <c r="A27725" s="71"/>
      <c r="J27725" s="23"/>
    </row>
    <row r="27726">
      <c r="A27726" s="71"/>
      <c r="J27726" s="23"/>
    </row>
    <row r="27727">
      <c r="A27727" s="71"/>
      <c r="J27727" s="23"/>
    </row>
    <row r="27728">
      <c r="A27728" s="71"/>
      <c r="J27728" s="23"/>
    </row>
    <row r="27729">
      <c r="A27729" s="71"/>
      <c r="J27729" s="23"/>
    </row>
    <row r="27730">
      <c r="A27730" s="71"/>
      <c r="J27730" s="23"/>
    </row>
    <row r="27731">
      <c r="A27731" s="71"/>
      <c r="J27731" s="23"/>
    </row>
    <row r="27732">
      <c r="A27732" s="71"/>
      <c r="J27732" s="23"/>
    </row>
    <row r="27733">
      <c r="A27733" s="71"/>
      <c r="J27733" s="23"/>
    </row>
    <row r="27734">
      <c r="A27734" s="71"/>
      <c r="J27734" s="23"/>
    </row>
    <row r="27735">
      <c r="A27735" s="71"/>
      <c r="J27735" s="23"/>
    </row>
    <row r="27736">
      <c r="A27736" s="71"/>
      <c r="J27736" s="23"/>
    </row>
    <row r="27737">
      <c r="A27737" s="71"/>
      <c r="J27737" s="23"/>
    </row>
    <row r="27738">
      <c r="A27738" s="71"/>
      <c r="J27738" s="23"/>
    </row>
    <row r="27739">
      <c r="A27739" s="71"/>
      <c r="J27739" s="23"/>
    </row>
    <row r="27740">
      <c r="A27740" s="71"/>
      <c r="J27740" s="23"/>
    </row>
    <row r="27741">
      <c r="A27741" s="71"/>
      <c r="J27741" s="23"/>
    </row>
    <row r="27742">
      <c r="A27742" s="71"/>
      <c r="J27742" s="23"/>
    </row>
    <row r="27743">
      <c r="A27743" s="71"/>
      <c r="J27743" s="23"/>
    </row>
    <row r="27744">
      <c r="A27744" s="71"/>
      <c r="J27744" s="23"/>
    </row>
    <row r="27745">
      <c r="A27745" s="71"/>
      <c r="J27745" s="23"/>
    </row>
    <row r="27746">
      <c r="A27746" s="71"/>
      <c r="J27746" s="23"/>
    </row>
    <row r="27747">
      <c r="A27747" s="71"/>
      <c r="J27747" s="23"/>
    </row>
    <row r="27748">
      <c r="A27748" s="71"/>
      <c r="J27748" s="23"/>
    </row>
    <row r="27749">
      <c r="A27749" s="71"/>
      <c r="J27749" s="23"/>
    </row>
    <row r="27750">
      <c r="A27750" s="71"/>
      <c r="J27750" s="23"/>
    </row>
    <row r="27751">
      <c r="A27751" s="71"/>
      <c r="J27751" s="23"/>
    </row>
    <row r="27752">
      <c r="A27752" s="71"/>
      <c r="J27752" s="23"/>
    </row>
    <row r="27753">
      <c r="A27753" s="71"/>
      <c r="J27753" s="23"/>
    </row>
    <row r="27754">
      <c r="A27754" s="71"/>
      <c r="J27754" s="23"/>
    </row>
    <row r="27755">
      <c r="A27755" s="71"/>
      <c r="J27755" s="23"/>
    </row>
    <row r="27756">
      <c r="A27756" s="71"/>
      <c r="J27756" s="23"/>
    </row>
    <row r="27757">
      <c r="A27757" s="71"/>
      <c r="J27757" s="23"/>
    </row>
    <row r="27758">
      <c r="A27758" s="71"/>
      <c r="J27758" s="23"/>
    </row>
    <row r="27759">
      <c r="A27759" s="71"/>
      <c r="J27759" s="23"/>
    </row>
    <row r="27760">
      <c r="A27760" s="71"/>
      <c r="J27760" s="23"/>
    </row>
    <row r="27761">
      <c r="A27761" s="71"/>
      <c r="J27761" s="23"/>
    </row>
    <row r="27762">
      <c r="A27762" s="71"/>
      <c r="J27762" s="23"/>
    </row>
    <row r="27763">
      <c r="A27763" s="71"/>
      <c r="J27763" s="23"/>
    </row>
    <row r="27764">
      <c r="A27764" s="71"/>
      <c r="J27764" s="23"/>
    </row>
    <row r="27765">
      <c r="A27765" s="71"/>
      <c r="J27765" s="23"/>
    </row>
    <row r="27766">
      <c r="A27766" s="71"/>
      <c r="J27766" s="23"/>
    </row>
    <row r="27767">
      <c r="A27767" s="71"/>
      <c r="J27767" s="23"/>
    </row>
    <row r="27768">
      <c r="A27768" s="71"/>
      <c r="J27768" s="23"/>
    </row>
    <row r="27769">
      <c r="A27769" s="71"/>
      <c r="J27769" s="23"/>
    </row>
    <row r="27770">
      <c r="A27770" s="71"/>
      <c r="J27770" s="23"/>
    </row>
    <row r="27771">
      <c r="A27771" s="71"/>
      <c r="J27771" s="23"/>
    </row>
    <row r="27772">
      <c r="A27772" s="71"/>
      <c r="J27772" s="23"/>
    </row>
    <row r="27773">
      <c r="A27773" s="71"/>
      <c r="J27773" s="23"/>
    </row>
    <row r="27774">
      <c r="A27774" s="71"/>
      <c r="J27774" s="23"/>
    </row>
    <row r="27775">
      <c r="A27775" s="71"/>
      <c r="J27775" s="23"/>
    </row>
    <row r="27776">
      <c r="A27776" s="71"/>
      <c r="J27776" s="23"/>
    </row>
    <row r="27777">
      <c r="A27777" s="71"/>
      <c r="J27777" s="23"/>
    </row>
    <row r="27778">
      <c r="A27778" s="71"/>
      <c r="J27778" s="23"/>
    </row>
    <row r="27779">
      <c r="A27779" s="71"/>
      <c r="J27779" s="23"/>
    </row>
    <row r="27780">
      <c r="A27780" s="71"/>
      <c r="J27780" s="23"/>
    </row>
    <row r="27781">
      <c r="A27781" s="71"/>
      <c r="J27781" s="23"/>
    </row>
    <row r="27782">
      <c r="A27782" s="71"/>
      <c r="J27782" s="23"/>
    </row>
    <row r="27783">
      <c r="A27783" s="71"/>
      <c r="J27783" s="23"/>
    </row>
    <row r="27784">
      <c r="A27784" s="71"/>
      <c r="J27784" s="23"/>
    </row>
    <row r="27785">
      <c r="A27785" s="71"/>
      <c r="J27785" s="23"/>
    </row>
    <row r="27786">
      <c r="A27786" s="71"/>
      <c r="J27786" s="23"/>
    </row>
    <row r="27787">
      <c r="A27787" s="71"/>
      <c r="J27787" s="23"/>
    </row>
    <row r="27788">
      <c r="A27788" s="71"/>
      <c r="J27788" s="23"/>
    </row>
    <row r="27789">
      <c r="A27789" s="71"/>
      <c r="J27789" s="23"/>
    </row>
    <row r="27790">
      <c r="A27790" s="71"/>
      <c r="J27790" s="23"/>
    </row>
    <row r="27791">
      <c r="A27791" s="71"/>
      <c r="J27791" s="23"/>
    </row>
    <row r="27792">
      <c r="A27792" s="71"/>
      <c r="J27792" s="23"/>
    </row>
    <row r="27793">
      <c r="A27793" s="71"/>
      <c r="J27793" s="23"/>
    </row>
    <row r="27794">
      <c r="A27794" s="71"/>
      <c r="J27794" s="23"/>
    </row>
    <row r="27795">
      <c r="A27795" s="71"/>
      <c r="J27795" s="23"/>
    </row>
    <row r="27796">
      <c r="A27796" s="71"/>
      <c r="J27796" s="23"/>
    </row>
    <row r="27797">
      <c r="A27797" s="71"/>
      <c r="J27797" s="23"/>
    </row>
    <row r="27798">
      <c r="A27798" s="71"/>
      <c r="J27798" s="23"/>
    </row>
    <row r="27799">
      <c r="A27799" s="71"/>
      <c r="J27799" s="23"/>
    </row>
    <row r="27800">
      <c r="A27800" s="71"/>
      <c r="J27800" s="23"/>
    </row>
    <row r="27801">
      <c r="A27801" s="71"/>
      <c r="J27801" s="23"/>
    </row>
    <row r="27802">
      <c r="A27802" s="71"/>
      <c r="J27802" s="23"/>
    </row>
    <row r="27803">
      <c r="A27803" s="71"/>
      <c r="J27803" s="23"/>
    </row>
    <row r="27804">
      <c r="A27804" s="71"/>
      <c r="J27804" s="23"/>
    </row>
    <row r="27805">
      <c r="A27805" s="71"/>
      <c r="J27805" s="23"/>
    </row>
    <row r="27806">
      <c r="A27806" s="71"/>
      <c r="J27806" s="23"/>
    </row>
    <row r="27807">
      <c r="A27807" s="71"/>
      <c r="J27807" s="23"/>
    </row>
    <row r="27808">
      <c r="A27808" s="71"/>
      <c r="J27808" s="23"/>
    </row>
    <row r="27809">
      <c r="A27809" s="71"/>
      <c r="J27809" s="23"/>
    </row>
    <row r="27810">
      <c r="A27810" s="71"/>
      <c r="J27810" s="23"/>
    </row>
    <row r="27811">
      <c r="A27811" s="71"/>
      <c r="J27811" s="23"/>
    </row>
    <row r="27812">
      <c r="A27812" s="71"/>
      <c r="J27812" s="23"/>
    </row>
    <row r="27813">
      <c r="A27813" s="71"/>
      <c r="J27813" s="23"/>
    </row>
    <row r="27814">
      <c r="A27814" s="71"/>
      <c r="J27814" s="23"/>
    </row>
    <row r="27815">
      <c r="A27815" s="71"/>
      <c r="J27815" s="23"/>
    </row>
    <row r="27816">
      <c r="A27816" s="71"/>
      <c r="J27816" s="23"/>
    </row>
    <row r="27817">
      <c r="A27817" s="71"/>
      <c r="J27817" s="23"/>
    </row>
    <row r="27818">
      <c r="A27818" s="71"/>
      <c r="J27818" s="23"/>
    </row>
    <row r="27819">
      <c r="A27819" s="71"/>
      <c r="J27819" s="23"/>
    </row>
    <row r="27820">
      <c r="A27820" s="71"/>
      <c r="J27820" s="23"/>
    </row>
    <row r="27821">
      <c r="A27821" s="71"/>
      <c r="J27821" s="23"/>
    </row>
    <row r="27822">
      <c r="A27822" s="71"/>
      <c r="J27822" s="23"/>
    </row>
    <row r="27823">
      <c r="A27823" s="71"/>
      <c r="J27823" s="23"/>
    </row>
    <row r="27824">
      <c r="A27824" s="71"/>
      <c r="J27824" s="23"/>
    </row>
    <row r="27825">
      <c r="A27825" s="71"/>
      <c r="J27825" s="23"/>
    </row>
    <row r="27826">
      <c r="A27826" s="71"/>
      <c r="J27826" s="23"/>
    </row>
    <row r="27827">
      <c r="A27827" s="71"/>
      <c r="J27827" s="23"/>
    </row>
    <row r="27828">
      <c r="A27828" s="71"/>
      <c r="J27828" s="23"/>
    </row>
    <row r="27829">
      <c r="A27829" s="71"/>
      <c r="J27829" s="23"/>
    </row>
    <row r="27830">
      <c r="A27830" s="71"/>
      <c r="J27830" s="23"/>
    </row>
    <row r="27831">
      <c r="A27831" s="71"/>
      <c r="J27831" s="23"/>
    </row>
    <row r="27832">
      <c r="A27832" s="71"/>
      <c r="J27832" s="23"/>
    </row>
    <row r="27833">
      <c r="A27833" s="71"/>
      <c r="J27833" s="23"/>
    </row>
    <row r="27834">
      <c r="A27834" s="71"/>
      <c r="J27834" s="23"/>
    </row>
    <row r="27835">
      <c r="A27835" s="71"/>
      <c r="J27835" s="23"/>
    </row>
    <row r="27836">
      <c r="A27836" s="71"/>
      <c r="J27836" s="23"/>
    </row>
    <row r="27837">
      <c r="A27837" s="71"/>
      <c r="J27837" s="23"/>
    </row>
    <row r="27838">
      <c r="A27838" s="71"/>
      <c r="J27838" s="23"/>
    </row>
    <row r="27839">
      <c r="A27839" s="71"/>
      <c r="J27839" s="23"/>
    </row>
    <row r="27840">
      <c r="A27840" s="71"/>
      <c r="J27840" s="23"/>
    </row>
    <row r="27841">
      <c r="A27841" s="71"/>
      <c r="J27841" s="23"/>
    </row>
    <row r="27842">
      <c r="A27842" s="71"/>
      <c r="J27842" s="23"/>
    </row>
    <row r="27843">
      <c r="A27843" s="71"/>
      <c r="J27843" s="23"/>
    </row>
    <row r="27844">
      <c r="A27844" s="71"/>
      <c r="J27844" s="23"/>
    </row>
    <row r="27845">
      <c r="A27845" s="71"/>
      <c r="J27845" s="23"/>
    </row>
    <row r="27846">
      <c r="A27846" s="71"/>
      <c r="J27846" s="23"/>
    </row>
    <row r="27847">
      <c r="A27847" s="71"/>
      <c r="J27847" s="23"/>
    </row>
    <row r="27848">
      <c r="A27848" s="71"/>
      <c r="J27848" s="23"/>
    </row>
    <row r="27849">
      <c r="A27849" s="71"/>
      <c r="J27849" s="23"/>
    </row>
    <row r="27850">
      <c r="A27850" s="71"/>
      <c r="J27850" s="23"/>
    </row>
    <row r="27851">
      <c r="A27851" s="71"/>
      <c r="J27851" s="23"/>
    </row>
    <row r="27852">
      <c r="A27852" s="71"/>
      <c r="J27852" s="23"/>
    </row>
    <row r="27853">
      <c r="A27853" s="71"/>
      <c r="J27853" s="23"/>
    </row>
    <row r="27854">
      <c r="A27854" s="71"/>
      <c r="J27854" s="23"/>
    </row>
    <row r="27855">
      <c r="A27855" s="71"/>
      <c r="J27855" s="23"/>
    </row>
    <row r="27856">
      <c r="A27856" s="71"/>
      <c r="J27856" s="23"/>
    </row>
    <row r="27857">
      <c r="A27857" s="71"/>
      <c r="J27857" s="23"/>
    </row>
    <row r="27858">
      <c r="A27858" s="71"/>
      <c r="J27858" s="23"/>
    </row>
    <row r="27859">
      <c r="A27859" s="71"/>
      <c r="J27859" s="23"/>
    </row>
    <row r="27860">
      <c r="A27860" s="71"/>
      <c r="J27860" s="23"/>
    </row>
    <row r="27861">
      <c r="A27861" s="71"/>
      <c r="J27861" s="23"/>
    </row>
    <row r="27862">
      <c r="A27862" s="71"/>
      <c r="J27862" s="23"/>
    </row>
    <row r="27863">
      <c r="A27863" s="71"/>
      <c r="J27863" s="23"/>
    </row>
    <row r="27864">
      <c r="A27864" s="71"/>
      <c r="J27864" s="23"/>
    </row>
    <row r="27865">
      <c r="A27865" s="71"/>
      <c r="J27865" s="23"/>
    </row>
    <row r="27866">
      <c r="A27866" s="71"/>
      <c r="J27866" s="23"/>
    </row>
    <row r="27867">
      <c r="A27867" s="71"/>
      <c r="J27867" s="23"/>
    </row>
    <row r="27868">
      <c r="A27868" s="71"/>
      <c r="J27868" s="23"/>
    </row>
    <row r="27869">
      <c r="A27869" s="71"/>
      <c r="J27869" s="23"/>
    </row>
    <row r="27870">
      <c r="A27870" s="71"/>
      <c r="J27870" s="23"/>
    </row>
    <row r="27871">
      <c r="A27871" s="71"/>
      <c r="J27871" s="23"/>
    </row>
    <row r="27872">
      <c r="A27872" s="71"/>
      <c r="J27872" s="23"/>
    </row>
    <row r="27873">
      <c r="A27873" s="71"/>
      <c r="J27873" s="23"/>
    </row>
    <row r="27874">
      <c r="A27874" s="71"/>
      <c r="J27874" s="23"/>
    </row>
    <row r="27875">
      <c r="A27875" s="71"/>
      <c r="J27875" s="23"/>
    </row>
    <row r="27876">
      <c r="A27876" s="71"/>
      <c r="J27876" s="23"/>
    </row>
    <row r="27877">
      <c r="A27877" s="71"/>
      <c r="J27877" s="23"/>
    </row>
    <row r="27878">
      <c r="A27878" s="71"/>
      <c r="J27878" s="23"/>
    </row>
    <row r="27879">
      <c r="A27879" s="71"/>
      <c r="J27879" s="23"/>
    </row>
    <row r="27880">
      <c r="A27880" s="71"/>
      <c r="J27880" s="23"/>
    </row>
    <row r="27881">
      <c r="A27881" s="71"/>
      <c r="J27881" s="23"/>
    </row>
    <row r="27882">
      <c r="A27882" s="71"/>
      <c r="J27882" s="23"/>
    </row>
    <row r="27883">
      <c r="A27883" s="71"/>
      <c r="J27883" s="23"/>
    </row>
    <row r="27884">
      <c r="A27884" s="71"/>
      <c r="J27884" s="23"/>
    </row>
    <row r="27885">
      <c r="A27885" s="71"/>
      <c r="J27885" s="23"/>
    </row>
    <row r="27886">
      <c r="A27886" s="71"/>
      <c r="J27886" s="23"/>
    </row>
    <row r="27887">
      <c r="A27887" s="71"/>
      <c r="J27887" s="23"/>
    </row>
    <row r="27888">
      <c r="A27888" s="71"/>
      <c r="J27888" s="23"/>
    </row>
    <row r="27889">
      <c r="A27889" s="71"/>
      <c r="J27889" s="23"/>
    </row>
    <row r="27890">
      <c r="A27890" s="71"/>
      <c r="J27890" s="23"/>
    </row>
    <row r="27891">
      <c r="A27891" s="71"/>
      <c r="J27891" s="23"/>
    </row>
    <row r="27892">
      <c r="A27892" s="71"/>
      <c r="J27892" s="23"/>
    </row>
    <row r="27893">
      <c r="A27893" s="71"/>
      <c r="J27893" s="23"/>
    </row>
    <row r="27894">
      <c r="A27894" s="71"/>
      <c r="J27894" s="23"/>
    </row>
    <row r="27895">
      <c r="A27895" s="71"/>
      <c r="J27895" s="23"/>
    </row>
    <row r="27896">
      <c r="A27896" s="71"/>
      <c r="J27896" s="23"/>
    </row>
    <row r="27897">
      <c r="A27897" s="71"/>
      <c r="J27897" s="23"/>
    </row>
    <row r="27898">
      <c r="A27898" s="71"/>
      <c r="J27898" s="23"/>
    </row>
    <row r="27899">
      <c r="A27899" s="71"/>
      <c r="J27899" s="23"/>
    </row>
    <row r="27900">
      <c r="A27900" s="71"/>
      <c r="J27900" s="23"/>
    </row>
    <row r="27901">
      <c r="A27901" s="71"/>
      <c r="J27901" s="23"/>
    </row>
    <row r="27902">
      <c r="A27902" s="71"/>
      <c r="J27902" s="23"/>
    </row>
    <row r="27903">
      <c r="A27903" s="71"/>
      <c r="J27903" s="23"/>
    </row>
    <row r="27904">
      <c r="A27904" s="71"/>
      <c r="J27904" s="23"/>
    </row>
    <row r="27905">
      <c r="A27905" s="71"/>
      <c r="J27905" s="23"/>
    </row>
    <row r="27906">
      <c r="A27906" s="71"/>
      <c r="J27906" s="23"/>
    </row>
    <row r="27907">
      <c r="A27907" s="71"/>
      <c r="J27907" s="23"/>
    </row>
    <row r="27908">
      <c r="A27908" s="71"/>
      <c r="J27908" s="23"/>
    </row>
    <row r="27909">
      <c r="A27909" s="71"/>
      <c r="J27909" s="23"/>
    </row>
    <row r="27910">
      <c r="A27910" s="71"/>
      <c r="J27910" s="23"/>
    </row>
    <row r="27911">
      <c r="A27911" s="71"/>
      <c r="J27911" s="23"/>
    </row>
    <row r="27912">
      <c r="A27912" s="71"/>
      <c r="J27912" s="23"/>
    </row>
    <row r="27913">
      <c r="A27913" s="71"/>
      <c r="J27913" s="23"/>
    </row>
    <row r="27914">
      <c r="A27914" s="71"/>
      <c r="J27914" s="23"/>
    </row>
    <row r="27915">
      <c r="A27915" s="71"/>
      <c r="J27915" s="23"/>
    </row>
    <row r="27916">
      <c r="A27916" s="71"/>
      <c r="J27916" s="23"/>
    </row>
    <row r="27917">
      <c r="A27917" s="71"/>
      <c r="J27917" s="23"/>
    </row>
    <row r="27918">
      <c r="A27918" s="71"/>
      <c r="J27918" s="23"/>
    </row>
    <row r="27919">
      <c r="A27919" s="71"/>
      <c r="J27919" s="23"/>
    </row>
    <row r="27920">
      <c r="A27920" s="71"/>
      <c r="J27920" s="23"/>
    </row>
    <row r="27921">
      <c r="A27921" s="71"/>
      <c r="J27921" s="23"/>
    </row>
    <row r="27922">
      <c r="A27922" s="71"/>
      <c r="J27922" s="23"/>
    </row>
    <row r="27923">
      <c r="A27923" s="71"/>
      <c r="J27923" s="23"/>
    </row>
    <row r="27924">
      <c r="A27924" s="71"/>
      <c r="J27924" s="23"/>
    </row>
    <row r="27925">
      <c r="A27925" s="71"/>
      <c r="J27925" s="23"/>
    </row>
    <row r="27926">
      <c r="A27926" s="71"/>
      <c r="J27926" s="23"/>
    </row>
    <row r="27927">
      <c r="A27927" s="71"/>
      <c r="J27927" s="23"/>
    </row>
    <row r="27928">
      <c r="A27928" s="71"/>
      <c r="J27928" s="23"/>
    </row>
    <row r="27929">
      <c r="A27929" s="71"/>
      <c r="J27929" s="23"/>
    </row>
    <row r="27930">
      <c r="A27930" s="71"/>
      <c r="J27930" s="23"/>
    </row>
    <row r="27931">
      <c r="A27931" s="71"/>
      <c r="J27931" s="23"/>
    </row>
    <row r="27932">
      <c r="A27932" s="71"/>
      <c r="J27932" s="23"/>
    </row>
    <row r="27933">
      <c r="A27933" s="71"/>
      <c r="J27933" s="23"/>
    </row>
    <row r="27934">
      <c r="A27934" s="71"/>
      <c r="J27934" s="23"/>
    </row>
    <row r="27935">
      <c r="A27935" s="71"/>
      <c r="J27935" s="23"/>
    </row>
    <row r="27936">
      <c r="A27936" s="71"/>
      <c r="J27936" s="23"/>
    </row>
    <row r="27937">
      <c r="A27937" s="71"/>
      <c r="J27937" s="23"/>
    </row>
    <row r="27938">
      <c r="A27938" s="71"/>
      <c r="J27938" s="23"/>
    </row>
    <row r="27939">
      <c r="A27939" s="71"/>
      <c r="J27939" s="23"/>
    </row>
    <row r="27940">
      <c r="A27940" s="71"/>
      <c r="J27940" s="23"/>
    </row>
    <row r="27941">
      <c r="A27941" s="71"/>
      <c r="J27941" s="23"/>
    </row>
    <row r="27942">
      <c r="A27942" s="71"/>
      <c r="J27942" s="23"/>
    </row>
    <row r="27943">
      <c r="A27943" s="71"/>
      <c r="J27943" s="23"/>
    </row>
    <row r="27944">
      <c r="A27944" s="71"/>
      <c r="J27944" s="23"/>
    </row>
    <row r="27945">
      <c r="A27945" s="71"/>
      <c r="J27945" s="23"/>
    </row>
    <row r="27946">
      <c r="A27946" s="71"/>
      <c r="J27946" s="23"/>
    </row>
    <row r="27947">
      <c r="A27947" s="71"/>
      <c r="J27947" s="23"/>
    </row>
    <row r="27948">
      <c r="A27948" s="71"/>
      <c r="J27948" s="23"/>
    </row>
    <row r="27949">
      <c r="A27949" s="71"/>
      <c r="J27949" s="23"/>
    </row>
    <row r="27950">
      <c r="A27950" s="71"/>
      <c r="J27950" s="23"/>
    </row>
    <row r="27951">
      <c r="A27951" s="71"/>
      <c r="J27951" s="23"/>
    </row>
    <row r="27952">
      <c r="A27952" s="71"/>
      <c r="J27952" s="23"/>
    </row>
    <row r="27953">
      <c r="A27953" s="71"/>
      <c r="J27953" s="23"/>
    </row>
    <row r="27954">
      <c r="A27954" s="71"/>
      <c r="J27954" s="23"/>
    </row>
    <row r="27955">
      <c r="A27955" s="71"/>
      <c r="J27955" s="23"/>
    </row>
    <row r="27956">
      <c r="A27956" s="71"/>
      <c r="J27956" s="23"/>
    </row>
    <row r="27957">
      <c r="A27957" s="71"/>
      <c r="J27957" s="23"/>
    </row>
    <row r="27958">
      <c r="A27958" s="71"/>
      <c r="J27958" s="23"/>
    </row>
    <row r="27959">
      <c r="A27959" s="71"/>
      <c r="J27959" s="23"/>
    </row>
    <row r="27960">
      <c r="A27960" s="71"/>
      <c r="J27960" s="23"/>
    </row>
    <row r="27961">
      <c r="A27961" s="71"/>
      <c r="J27961" s="23"/>
    </row>
    <row r="27962">
      <c r="A27962" s="71"/>
      <c r="J27962" s="23"/>
    </row>
    <row r="27963">
      <c r="A27963" s="71"/>
      <c r="J27963" s="23"/>
    </row>
    <row r="27964">
      <c r="A27964" s="71"/>
      <c r="J27964" s="23"/>
    </row>
    <row r="27965">
      <c r="A27965" s="71"/>
      <c r="J27965" s="23"/>
    </row>
    <row r="27966">
      <c r="A27966" s="71"/>
      <c r="J27966" s="23"/>
    </row>
    <row r="27967">
      <c r="A27967" s="71"/>
      <c r="J27967" s="23"/>
    </row>
    <row r="27968">
      <c r="A27968" s="71"/>
      <c r="J27968" s="23"/>
    </row>
    <row r="27969">
      <c r="A27969" s="71"/>
      <c r="J27969" s="23"/>
    </row>
    <row r="27970">
      <c r="A27970" s="71"/>
      <c r="J27970" s="23"/>
    </row>
    <row r="27971">
      <c r="A27971" s="71"/>
      <c r="J27971" s="23"/>
    </row>
    <row r="27972">
      <c r="A27972" s="71"/>
      <c r="J27972" s="23"/>
    </row>
    <row r="27973">
      <c r="A27973" s="71"/>
      <c r="J27973" s="23"/>
    </row>
    <row r="27974">
      <c r="A27974" s="71"/>
      <c r="J27974" s="23"/>
    </row>
    <row r="27975">
      <c r="A27975" s="71"/>
      <c r="J27975" s="23"/>
    </row>
    <row r="27976">
      <c r="A27976" s="71"/>
      <c r="J27976" s="23"/>
    </row>
    <row r="27977">
      <c r="A27977" s="71"/>
      <c r="J27977" s="23"/>
    </row>
    <row r="27978">
      <c r="A27978" s="71"/>
      <c r="J27978" s="23"/>
    </row>
    <row r="27979">
      <c r="A27979" s="71"/>
      <c r="J27979" s="23"/>
    </row>
    <row r="27980">
      <c r="A27980" s="71"/>
      <c r="J27980" s="23"/>
    </row>
    <row r="27981">
      <c r="A27981" s="71"/>
      <c r="J27981" s="23"/>
    </row>
    <row r="27982">
      <c r="A27982" s="71"/>
      <c r="J27982" s="23"/>
    </row>
    <row r="27983">
      <c r="A27983" s="71"/>
      <c r="J27983" s="23"/>
    </row>
    <row r="27984">
      <c r="A27984" s="71"/>
      <c r="J27984" s="23"/>
    </row>
    <row r="27985">
      <c r="A27985" s="71"/>
      <c r="J27985" s="23"/>
    </row>
    <row r="27986">
      <c r="A27986" s="71"/>
      <c r="J27986" s="23"/>
    </row>
    <row r="27987">
      <c r="A27987" s="71"/>
      <c r="J27987" s="23"/>
    </row>
    <row r="27988">
      <c r="A27988" s="71"/>
      <c r="J27988" s="23"/>
    </row>
    <row r="27989">
      <c r="A27989" s="71"/>
      <c r="J27989" s="23"/>
    </row>
    <row r="27990">
      <c r="A27990" s="71"/>
      <c r="J27990" s="23"/>
    </row>
    <row r="27991">
      <c r="A27991" s="71"/>
      <c r="J27991" s="23"/>
    </row>
    <row r="27992">
      <c r="A27992" s="71"/>
      <c r="J27992" s="23"/>
    </row>
    <row r="27993">
      <c r="A27993" s="71"/>
      <c r="J27993" s="23"/>
    </row>
    <row r="27994">
      <c r="A27994" s="71"/>
      <c r="J27994" s="23"/>
    </row>
    <row r="27995">
      <c r="A27995" s="71"/>
      <c r="J27995" s="23"/>
    </row>
    <row r="27996">
      <c r="A27996" s="71"/>
      <c r="J27996" s="23"/>
    </row>
    <row r="27997">
      <c r="A27997" s="71"/>
      <c r="J27997" s="23"/>
    </row>
    <row r="27998">
      <c r="A27998" s="71"/>
      <c r="J27998" s="23"/>
    </row>
    <row r="27999">
      <c r="A27999" s="71"/>
      <c r="J27999" s="23"/>
    </row>
    <row r="28000">
      <c r="A28000" s="71"/>
      <c r="J28000" s="23"/>
    </row>
    <row r="28001">
      <c r="A28001" s="71"/>
      <c r="J28001" s="23"/>
    </row>
    <row r="28002">
      <c r="A28002" s="71"/>
      <c r="J28002" s="23"/>
    </row>
    <row r="28003">
      <c r="A28003" s="71"/>
      <c r="J28003" s="23"/>
    </row>
    <row r="28004">
      <c r="A28004" s="71"/>
      <c r="J28004" s="23"/>
    </row>
    <row r="28005">
      <c r="A28005" s="71"/>
      <c r="J28005" s="23"/>
    </row>
    <row r="28006">
      <c r="A28006" s="71"/>
      <c r="J28006" s="23"/>
    </row>
    <row r="28007">
      <c r="A28007" s="71"/>
      <c r="J28007" s="23"/>
    </row>
    <row r="28008">
      <c r="A28008" s="71"/>
      <c r="J28008" s="23"/>
    </row>
    <row r="28009">
      <c r="A28009" s="71"/>
      <c r="J28009" s="23"/>
    </row>
    <row r="28010">
      <c r="A28010" s="71"/>
      <c r="J28010" s="23"/>
    </row>
    <row r="28011">
      <c r="A28011" s="71"/>
      <c r="J28011" s="23"/>
    </row>
    <row r="28012">
      <c r="A28012" s="71"/>
      <c r="J28012" s="23"/>
    </row>
    <row r="28013">
      <c r="A28013" s="71"/>
      <c r="J28013" s="23"/>
    </row>
    <row r="28014">
      <c r="A28014" s="71"/>
      <c r="J28014" s="23"/>
    </row>
    <row r="28015">
      <c r="A28015" s="71"/>
      <c r="J28015" s="23"/>
    </row>
    <row r="28016">
      <c r="A28016" s="71"/>
      <c r="J28016" s="23"/>
    </row>
    <row r="28017">
      <c r="A28017" s="71"/>
      <c r="J28017" s="23"/>
    </row>
    <row r="28018">
      <c r="A28018" s="71"/>
      <c r="J28018" s="23"/>
    </row>
    <row r="28019">
      <c r="A28019" s="71"/>
      <c r="J28019" s="23"/>
    </row>
    <row r="28020">
      <c r="A28020" s="71"/>
      <c r="J28020" s="23"/>
    </row>
    <row r="28021">
      <c r="A28021" s="71"/>
      <c r="J28021" s="23"/>
    </row>
    <row r="28022">
      <c r="A28022" s="71"/>
      <c r="J28022" s="23"/>
    </row>
    <row r="28023">
      <c r="A28023" s="71"/>
      <c r="J28023" s="23"/>
    </row>
    <row r="28024">
      <c r="A28024" s="71"/>
      <c r="J28024" s="23"/>
    </row>
    <row r="28025">
      <c r="A28025" s="71"/>
      <c r="J28025" s="23"/>
    </row>
    <row r="28026">
      <c r="A28026" s="71"/>
      <c r="J28026" s="23"/>
    </row>
    <row r="28027">
      <c r="A28027" s="71"/>
      <c r="J28027" s="23"/>
    </row>
    <row r="28028">
      <c r="A28028" s="71"/>
      <c r="J28028" s="23"/>
    </row>
    <row r="28029">
      <c r="A28029" s="71"/>
      <c r="J28029" s="23"/>
    </row>
    <row r="28030">
      <c r="A28030" s="71"/>
      <c r="J28030" s="23"/>
    </row>
    <row r="28031">
      <c r="A28031" s="71"/>
      <c r="J28031" s="23"/>
    </row>
    <row r="28032">
      <c r="A28032" s="71"/>
      <c r="J28032" s="23"/>
    </row>
    <row r="28033">
      <c r="A28033" s="71"/>
      <c r="J28033" s="23"/>
    </row>
    <row r="28034">
      <c r="A28034" s="71"/>
      <c r="J28034" s="23"/>
    </row>
    <row r="28035">
      <c r="A28035" s="71"/>
      <c r="J28035" s="23"/>
    </row>
    <row r="28036">
      <c r="A28036" s="71"/>
      <c r="J28036" s="23"/>
    </row>
    <row r="28037">
      <c r="A28037" s="71"/>
      <c r="J28037" s="23"/>
    </row>
    <row r="28038">
      <c r="A28038" s="71"/>
      <c r="J28038" s="23"/>
    </row>
    <row r="28039">
      <c r="A28039" s="71"/>
      <c r="J28039" s="23"/>
    </row>
    <row r="28040">
      <c r="A28040" s="71"/>
      <c r="J28040" s="23"/>
    </row>
    <row r="28041">
      <c r="A28041" s="71"/>
      <c r="J28041" s="23"/>
    </row>
    <row r="28042">
      <c r="A28042" s="71"/>
      <c r="J28042" s="23"/>
    </row>
    <row r="28043">
      <c r="A28043" s="71"/>
      <c r="J28043" s="23"/>
    </row>
    <row r="28044">
      <c r="A28044" s="71"/>
      <c r="J28044" s="23"/>
    </row>
    <row r="28045">
      <c r="A28045" s="71"/>
      <c r="J28045" s="23"/>
    </row>
    <row r="28046">
      <c r="A28046" s="71"/>
      <c r="J28046" s="23"/>
    </row>
    <row r="28047">
      <c r="A28047" s="71"/>
      <c r="J28047" s="23"/>
    </row>
    <row r="28048">
      <c r="A28048" s="71"/>
      <c r="J28048" s="23"/>
    </row>
    <row r="28049">
      <c r="A28049" s="71"/>
      <c r="J28049" s="23"/>
    </row>
    <row r="28050">
      <c r="A28050" s="71"/>
      <c r="J28050" s="23"/>
    </row>
    <row r="28051">
      <c r="A28051" s="71"/>
      <c r="J28051" s="23"/>
    </row>
    <row r="28052">
      <c r="A28052" s="71"/>
      <c r="J28052" s="23"/>
    </row>
    <row r="28053">
      <c r="A28053" s="71"/>
      <c r="J28053" s="23"/>
    </row>
    <row r="28054">
      <c r="A28054" s="71"/>
      <c r="J28054" s="23"/>
    </row>
    <row r="28055">
      <c r="A28055" s="71"/>
      <c r="J28055" s="23"/>
    </row>
    <row r="28056">
      <c r="A28056" s="71"/>
      <c r="J28056" s="23"/>
    </row>
    <row r="28057">
      <c r="A28057" s="71"/>
      <c r="J28057" s="23"/>
    </row>
    <row r="28058">
      <c r="A28058" s="71"/>
      <c r="J28058" s="23"/>
    </row>
    <row r="28059">
      <c r="A28059" s="71"/>
      <c r="J28059" s="23"/>
    </row>
    <row r="28060">
      <c r="A28060" s="71"/>
      <c r="J28060" s="23"/>
    </row>
    <row r="28061">
      <c r="A28061" s="71"/>
      <c r="J28061" s="23"/>
    </row>
    <row r="28062">
      <c r="A28062" s="71"/>
      <c r="J28062" s="23"/>
    </row>
    <row r="28063">
      <c r="A28063" s="71"/>
      <c r="J28063" s="23"/>
    </row>
    <row r="28064">
      <c r="A28064" s="71"/>
      <c r="J28064" s="23"/>
    </row>
    <row r="28065">
      <c r="A28065" s="71"/>
      <c r="J28065" s="23"/>
    </row>
    <row r="28066">
      <c r="A28066" s="71"/>
      <c r="J28066" s="23"/>
    </row>
    <row r="28067">
      <c r="A28067" s="71"/>
      <c r="J28067" s="23"/>
    </row>
    <row r="28068">
      <c r="A28068" s="71"/>
      <c r="J28068" s="23"/>
    </row>
    <row r="28069">
      <c r="A28069" s="71"/>
      <c r="J28069" s="23"/>
    </row>
    <row r="28070">
      <c r="A28070" s="71"/>
      <c r="J28070" s="23"/>
    </row>
    <row r="28071">
      <c r="A28071" s="71"/>
      <c r="J28071" s="23"/>
    </row>
    <row r="28072">
      <c r="A28072" s="71"/>
      <c r="J28072" s="23"/>
    </row>
    <row r="28073">
      <c r="A28073" s="71"/>
      <c r="J28073" s="23"/>
    </row>
    <row r="28074">
      <c r="A28074" s="71"/>
      <c r="J28074" s="23"/>
    </row>
    <row r="28075">
      <c r="A28075" s="71"/>
      <c r="J28075" s="23"/>
    </row>
    <row r="28076">
      <c r="A28076" s="71"/>
      <c r="J28076" s="23"/>
    </row>
    <row r="28077">
      <c r="A28077" s="71"/>
      <c r="J28077" s="23"/>
    </row>
    <row r="28078">
      <c r="A28078" s="71"/>
      <c r="J28078" s="23"/>
    </row>
    <row r="28079">
      <c r="A28079" s="71"/>
      <c r="J28079" s="23"/>
    </row>
    <row r="28080">
      <c r="A28080" s="71"/>
      <c r="J28080" s="23"/>
    </row>
    <row r="28081">
      <c r="A28081" s="71"/>
      <c r="J28081" s="23"/>
    </row>
    <row r="28082">
      <c r="A28082" s="71"/>
      <c r="J28082" s="23"/>
    </row>
    <row r="28083">
      <c r="A28083" s="71"/>
      <c r="J28083" s="23"/>
    </row>
    <row r="28084">
      <c r="A28084" s="71"/>
      <c r="J28084" s="23"/>
    </row>
    <row r="28085">
      <c r="A28085" s="71"/>
      <c r="J28085" s="23"/>
    </row>
    <row r="28086">
      <c r="A28086" s="71"/>
      <c r="J28086" s="23"/>
    </row>
    <row r="28087">
      <c r="A28087" s="71"/>
      <c r="J28087" s="23"/>
    </row>
    <row r="28088">
      <c r="A28088" s="71"/>
      <c r="J28088" s="23"/>
    </row>
    <row r="28089">
      <c r="A28089" s="71"/>
      <c r="J28089" s="23"/>
    </row>
    <row r="28090">
      <c r="A28090" s="71"/>
      <c r="J28090" s="23"/>
    </row>
    <row r="28091">
      <c r="A28091" s="71"/>
      <c r="J28091" s="23"/>
    </row>
    <row r="28092">
      <c r="A28092" s="71"/>
      <c r="J28092" s="23"/>
    </row>
    <row r="28093">
      <c r="A28093" s="71"/>
      <c r="J28093" s="23"/>
    </row>
    <row r="28094">
      <c r="A28094" s="71"/>
      <c r="J28094" s="23"/>
    </row>
    <row r="28095">
      <c r="A28095" s="71"/>
      <c r="J28095" s="23"/>
    </row>
    <row r="28096">
      <c r="A28096" s="71"/>
      <c r="J28096" s="23"/>
    </row>
    <row r="28097">
      <c r="A28097" s="71"/>
      <c r="J28097" s="23"/>
    </row>
    <row r="28098">
      <c r="A28098" s="71"/>
      <c r="J28098" s="23"/>
    </row>
    <row r="28099">
      <c r="A28099" s="71"/>
      <c r="J28099" s="23"/>
    </row>
    <row r="28100">
      <c r="A28100" s="71"/>
      <c r="J28100" s="23"/>
    </row>
    <row r="28101">
      <c r="A28101" s="71"/>
      <c r="J28101" s="23"/>
    </row>
    <row r="28102">
      <c r="A28102" s="71"/>
      <c r="J28102" s="23"/>
    </row>
    <row r="28103">
      <c r="A28103" s="71"/>
      <c r="J28103" s="23"/>
    </row>
    <row r="28104">
      <c r="A28104" s="71"/>
      <c r="J28104" s="23"/>
    </row>
    <row r="28105">
      <c r="A28105" s="71"/>
      <c r="J28105" s="23"/>
    </row>
    <row r="28106">
      <c r="A28106" s="71"/>
      <c r="J28106" s="23"/>
    </row>
    <row r="28107">
      <c r="A28107" s="71"/>
      <c r="J28107" s="23"/>
    </row>
    <row r="28108">
      <c r="A28108" s="71"/>
      <c r="J28108" s="23"/>
    </row>
    <row r="28109">
      <c r="A28109" s="71"/>
      <c r="J28109" s="23"/>
    </row>
    <row r="28110">
      <c r="A28110" s="71"/>
      <c r="J28110" s="23"/>
    </row>
    <row r="28111">
      <c r="A28111" s="71"/>
      <c r="J28111" s="23"/>
    </row>
    <row r="28112">
      <c r="A28112" s="71"/>
      <c r="J28112" s="23"/>
    </row>
    <row r="28113">
      <c r="A28113" s="71"/>
      <c r="J28113" s="23"/>
    </row>
    <row r="28114">
      <c r="A28114" s="71"/>
      <c r="J28114" s="23"/>
    </row>
    <row r="28115">
      <c r="A28115" s="71"/>
      <c r="J28115" s="23"/>
    </row>
    <row r="28116">
      <c r="A28116" s="71"/>
      <c r="J28116" s="23"/>
    </row>
    <row r="28117">
      <c r="A28117" s="71"/>
      <c r="J28117" s="23"/>
    </row>
    <row r="28118">
      <c r="A28118" s="71"/>
      <c r="J28118" s="23"/>
    </row>
    <row r="28119">
      <c r="A28119" s="71"/>
      <c r="J28119" s="23"/>
    </row>
    <row r="28120">
      <c r="A28120" s="71"/>
      <c r="J28120" s="23"/>
    </row>
    <row r="28121">
      <c r="A28121" s="71"/>
      <c r="J28121" s="23"/>
    </row>
    <row r="28122">
      <c r="A28122" s="71"/>
      <c r="J28122" s="23"/>
    </row>
    <row r="28123">
      <c r="A28123" s="71"/>
      <c r="J28123" s="23"/>
    </row>
    <row r="28124">
      <c r="A28124" s="71"/>
      <c r="J28124" s="23"/>
    </row>
    <row r="28125">
      <c r="A28125" s="71"/>
      <c r="J28125" s="23"/>
    </row>
    <row r="28126">
      <c r="A28126" s="71"/>
      <c r="J28126" s="23"/>
    </row>
    <row r="28127">
      <c r="A28127" s="71"/>
      <c r="J28127" s="23"/>
    </row>
    <row r="28128">
      <c r="A28128" s="71"/>
      <c r="J28128" s="23"/>
    </row>
    <row r="28129">
      <c r="A28129" s="71"/>
      <c r="J28129" s="23"/>
    </row>
    <row r="28130">
      <c r="A28130" s="71"/>
      <c r="J28130" s="23"/>
    </row>
    <row r="28131">
      <c r="A28131" s="71"/>
      <c r="J28131" s="23"/>
    </row>
    <row r="28132">
      <c r="A28132" s="71"/>
      <c r="J28132" s="23"/>
    </row>
    <row r="28133">
      <c r="A28133" s="71"/>
      <c r="J28133" s="23"/>
    </row>
    <row r="28134">
      <c r="A28134" s="71"/>
      <c r="J28134" s="23"/>
    </row>
    <row r="28135">
      <c r="A28135" s="71"/>
      <c r="J28135" s="23"/>
    </row>
    <row r="28136">
      <c r="A28136" s="71"/>
      <c r="J28136" s="23"/>
    </row>
    <row r="28137">
      <c r="A28137" s="71"/>
      <c r="J28137" s="23"/>
    </row>
    <row r="28138">
      <c r="A28138" s="71"/>
      <c r="J28138" s="23"/>
    </row>
    <row r="28139">
      <c r="A28139" s="71"/>
      <c r="J28139" s="23"/>
    </row>
    <row r="28140">
      <c r="A28140" s="71"/>
      <c r="J28140" s="23"/>
    </row>
    <row r="28141">
      <c r="A28141" s="71"/>
      <c r="J28141" s="23"/>
    </row>
    <row r="28142">
      <c r="A28142" s="71"/>
      <c r="J28142" s="23"/>
    </row>
    <row r="28143">
      <c r="A28143" s="71"/>
      <c r="J28143" s="23"/>
    </row>
    <row r="28144">
      <c r="A28144" s="71"/>
      <c r="J28144" s="23"/>
    </row>
    <row r="28145">
      <c r="A28145" s="71"/>
      <c r="J28145" s="23"/>
    </row>
    <row r="28146">
      <c r="A28146" s="71"/>
      <c r="J28146" s="23"/>
    </row>
    <row r="28147">
      <c r="A28147" s="71"/>
      <c r="J28147" s="23"/>
    </row>
    <row r="28148">
      <c r="A28148" s="71"/>
      <c r="J28148" s="23"/>
    </row>
    <row r="28149">
      <c r="A28149" s="71"/>
      <c r="J28149" s="23"/>
    </row>
    <row r="28150">
      <c r="A28150" s="71"/>
      <c r="J28150" s="23"/>
    </row>
    <row r="28151">
      <c r="A28151" s="71"/>
      <c r="J28151" s="23"/>
    </row>
    <row r="28152">
      <c r="A28152" s="71"/>
      <c r="J28152" s="23"/>
    </row>
    <row r="28153">
      <c r="A28153" s="71"/>
      <c r="J28153" s="23"/>
    </row>
    <row r="28154">
      <c r="A28154" s="71"/>
      <c r="J28154" s="23"/>
    </row>
    <row r="28155">
      <c r="A28155" s="71"/>
      <c r="J28155" s="23"/>
    </row>
    <row r="28156">
      <c r="A28156" s="71"/>
      <c r="J28156" s="23"/>
    </row>
    <row r="28157">
      <c r="A28157" s="71"/>
      <c r="J28157" s="23"/>
    </row>
    <row r="28158">
      <c r="A28158" s="71"/>
      <c r="J28158" s="23"/>
    </row>
    <row r="28159">
      <c r="A28159" s="71"/>
      <c r="J28159" s="23"/>
    </row>
    <row r="28160">
      <c r="A28160" s="71"/>
      <c r="J28160" s="23"/>
    </row>
    <row r="28161">
      <c r="A28161" s="71"/>
      <c r="J28161" s="23"/>
    </row>
    <row r="28162">
      <c r="A28162" s="71"/>
      <c r="J28162" s="23"/>
    </row>
    <row r="28163">
      <c r="A28163" s="71"/>
      <c r="J28163" s="23"/>
    </row>
    <row r="28164">
      <c r="A28164" s="71"/>
      <c r="J28164" s="23"/>
    </row>
    <row r="28165">
      <c r="A28165" s="71"/>
      <c r="J28165" s="23"/>
    </row>
    <row r="28166">
      <c r="A28166" s="71"/>
      <c r="J28166" s="23"/>
    </row>
    <row r="28167">
      <c r="A28167" s="71"/>
      <c r="J28167" s="23"/>
    </row>
    <row r="28168">
      <c r="A28168" s="71"/>
      <c r="J28168" s="23"/>
    </row>
    <row r="28169">
      <c r="A28169" s="71"/>
      <c r="J28169" s="23"/>
    </row>
    <row r="28170">
      <c r="A28170" s="71"/>
      <c r="J28170" s="23"/>
    </row>
    <row r="28171">
      <c r="A28171" s="71"/>
      <c r="J28171" s="23"/>
    </row>
    <row r="28172">
      <c r="A28172" s="71"/>
      <c r="J28172" s="23"/>
    </row>
    <row r="28173">
      <c r="A28173" s="71"/>
      <c r="J28173" s="23"/>
    </row>
    <row r="28174">
      <c r="A28174" s="71"/>
      <c r="J28174" s="23"/>
    </row>
    <row r="28175">
      <c r="A28175" s="71"/>
      <c r="J28175" s="23"/>
    </row>
    <row r="28176">
      <c r="A28176" s="71"/>
      <c r="J28176" s="23"/>
    </row>
    <row r="28177">
      <c r="A28177" s="71"/>
      <c r="J28177" s="23"/>
    </row>
    <row r="28178">
      <c r="A28178" s="71"/>
      <c r="J28178" s="23"/>
    </row>
    <row r="28179">
      <c r="A28179" s="71"/>
      <c r="J28179" s="23"/>
    </row>
    <row r="28180">
      <c r="A28180" s="71"/>
      <c r="J28180" s="23"/>
    </row>
    <row r="28181">
      <c r="A28181" s="71"/>
      <c r="J28181" s="23"/>
    </row>
    <row r="28182">
      <c r="A28182" s="71"/>
      <c r="J28182" s="23"/>
    </row>
    <row r="28183">
      <c r="A28183" s="71"/>
      <c r="J28183" s="23"/>
    </row>
    <row r="28184">
      <c r="A28184" s="71"/>
      <c r="J28184" s="23"/>
    </row>
    <row r="28185">
      <c r="A28185" s="71"/>
      <c r="J28185" s="23"/>
    </row>
    <row r="28186">
      <c r="A28186" s="71"/>
      <c r="J28186" s="23"/>
    </row>
    <row r="28187">
      <c r="A28187" s="71"/>
      <c r="J28187" s="23"/>
    </row>
    <row r="28188">
      <c r="A28188" s="71"/>
      <c r="J28188" s="23"/>
    </row>
    <row r="28189">
      <c r="A28189" s="71"/>
      <c r="J28189" s="23"/>
    </row>
    <row r="28190">
      <c r="A28190" s="71"/>
      <c r="J28190" s="23"/>
    </row>
    <row r="28191">
      <c r="A28191" s="71"/>
      <c r="J28191" s="23"/>
    </row>
    <row r="28192">
      <c r="A28192" s="71"/>
      <c r="J28192" s="23"/>
    </row>
    <row r="28193">
      <c r="A28193" s="71"/>
      <c r="J28193" s="23"/>
    </row>
    <row r="28194">
      <c r="A28194" s="71"/>
      <c r="J28194" s="23"/>
    </row>
    <row r="28195">
      <c r="A28195" s="71"/>
      <c r="J28195" s="23"/>
    </row>
    <row r="28196">
      <c r="A28196" s="71"/>
      <c r="J28196" s="23"/>
    </row>
    <row r="28197">
      <c r="A28197" s="71"/>
      <c r="J28197" s="23"/>
    </row>
    <row r="28198">
      <c r="A28198" s="71"/>
      <c r="J28198" s="23"/>
    </row>
    <row r="28199">
      <c r="A28199" s="71"/>
      <c r="J28199" s="23"/>
    </row>
    <row r="28200">
      <c r="A28200" s="71"/>
      <c r="J28200" s="23"/>
    </row>
    <row r="28201">
      <c r="A28201" s="71"/>
      <c r="J28201" s="23"/>
    </row>
    <row r="28202">
      <c r="A28202" s="71"/>
      <c r="J28202" s="23"/>
    </row>
    <row r="28203">
      <c r="A28203" s="71"/>
      <c r="J28203" s="23"/>
    </row>
    <row r="28204">
      <c r="A28204" s="71"/>
      <c r="J28204" s="23"/>
    </row>
    <row r="28205">
      <c r="A28205" s="71"/>
      <c r="J28205" s="23"/>
    </row>
    <row r="28206">
      <c r="A28206" s="71"/>
      <c r="J28206" s="23"/>
    </row>
    <row r="28207">
      <c r="A28207" s="71"/>
      <c r="J28207" s="23"/>
    </row>
    <row r="28208">
      <c r="A28208" s="71"/>
      <c r="J28208" s="23"/>
    </row>
    <row r="28209">
      <c r="A28209" s="71"/>
      <c r="J28209" s="23"/>
    </row>
    <row r="28210">
      <c r="A28210" s="71"/>
      <c r="J28210" s="23"/>
    </row>
    <row r="28211">
      <c r="A28211" s="71"/>
      <c r="J28211" s="23"/>
    </row>
    <row r="28212">
      <c r="A28212" s="71"/>
      <c r="J28212" s="23"/>
    </row>
    <row r="28213">
      <c r="A28213" s="71"/>
      <c r="J28213" s="23"/>
    </row>
    <row r="28214">
      <c r="A28214" s="71"/>
      <c r="J28214" s="23"/>
    </row>
    <row r="28215">
      <c r="A28215" s="71"/>
      <c r="J28215" s="23"/>
    </row>
    <row r="28216">
      <c r="A28216" s="71"/>
      <c r="J28216" s="23"/>
    </row>
    <row r="28217">
      <c r="A28217" s="71"/>
      <c r="J28217" s="23"/>
    </row>
    <row r="28218">
      <c r="A28218" s="71"/>
      <c r="J28218" s="23"/>
    </row>
    <row r="28219">
      <c r="A28219" s="71"/>
      <c r="J28219" s="23"/>
    </row>
    <row r="28220">
      <c r="A28220" s="71"/>
      <c r="J28220" s="23"/>
    </row>
    <row r="28221">
      <c r="A28221" s="71"/>
      <c r="J28221" s="23"/>
    </row>
    <row r="28222">
      <c r="A28222" s="71"/>
      <c r="J28222" s="23"/>
    </row>
    <row r="28223">
      <c r="A28223" s="71"/>
      <c r="J28223" s="23"/>
    </row>
    <row r="28224">
      <c r="A28224" s="71"/>
      <c r="J28224" s="23"/>
    </row>
    <row r="28225">
      <c r="A28225" s="71"/>
      <c r="J28225" s="23"/>
    </row>
    <row r="28226">
      <c r="A28226" s="71"/>
      <c r="J28226" s="23"/>
    </row>
    <row r="28227">
      <c r="A28227" s="71"/>
      <c r="J28227" s="23"/>
    </row>
    <row r="28228">
      <c r="A28228" s="71"/>
      <c r="J28228" s="23"/>
    </row>
    <row r="28229">
      <c r="A28229" s="71"/>
      <c r="J28229" s="23"/>
    </row>
    <row r="28230">
      <c r="A28230" s="71"/>
      <c r="J28230" s="23"/>
    </row>
    <row r="28231">
      <c r="A28231" s="71"/>
      <c r="J28231" s="23"/>
    </row>
    <row r="28232">
      <c r="A28232" s="71"/>
      <c r="J28232" s="23"/>
    </row>
    <row r="28233">
      <c r="A28233" s="71"/>
      <c r="J28233" s="23"/>
    </row>
    <row r="28234">
      <c r="A28234" s="71"/>
      <c r="J28234" s="23"/>
    </row>
    <row r="28235">
      <c r="A28235" s="71"/>
      <c r="J28235" s="23"/>
    </row>
    <row r="28236">
      <c r="A28236" s="71"/>
      <c r="J28236" s="23"/>
    </row>
    <row r="28237">
      <c r="A28237" s="71"/>
      <c r="J28237" s="23"/>
    </row>
    <row r="28238">
      <c r="A28238" s="71"/>
      <c r="J28238" s="23"/>
    </row>
    <row r="28239">
      <c r="A28239" s="71"/>
      <c r="J28239" s="23"/>
    </row>
    <row r="28240">
      <c r="A28240" s="71"/>
      <c r="J28240" s="23"/>
    </row>
    <row r="28241">
      <c r="A28241" s="71"/>
      <c r="J28241" s="23"/>
    </row>
    <row r="28242">
      <c r="A28242" s="71"/>
      <c r="J28242" s="23"/>
    </row>
    <row r="28243">
      <c r="A28243" s="71"/>
      <c r="J28243" s="23"/>
    </row>
    <row r="28244">
      <c r="A28244" s="71"/>
      <c r="J28244" s="23"/>
    </row>
    <row r="28245">
      <c r="A28245" s="71"/>
      <c r="J28245" s="23"/>
    </row>
    <row r="28246">
      <c r="A28246" s="71"/>
      <c r="J28246" s="23"/>
    </row>
    <row r="28247">
      <c r="A28247" s="71"/>
      <c r="J28247" s="23"/>
    </row>
    <row r="28248">
      <c r="A28248" s="71"/>
      <c r="J28248" s="23"/>
    </row>
    <row r="28249">
      <c r="A28249" s="71"/>
      <c r="J28249" s="23"/>
    </row>
    <row r="28250">
      <c r="A28250" s="71"/>
      <c r="J28250" s="23"/>
    </row>
    <row r="28251">
      <c r="A28251" s="71"/>
      <c r="J28251" s="23"/>
    </row>
    <row r="28252">
      <c r="A28252" s="71"/>
      <c r="J28252" s="23"/>
    </row>
    <row r="28253">
      <c r="A28253" s="71"/>
      <c r="J28253" s="23"/>
    </row>
    <row r="28254">
      <c r="A28254" s="71"/>
      <c r="J28254" s="23"/>
    </row>
    <row r="28255">
      <c r="A28255" s="71"/>
      <c r="J28255" s="23"/>
    </row>
    <row r="28256">
      <c r="A28256" s="71"/>
      <c r="J28256" s="23"/>
    </row>
    <row r="28257">
      <c r="A28257" s="71"/>
      <c r="J28257" s="23"/>
    </row>
    <row r="28258">
      <c r="A28258" s="71"/>
      <c r="J28258" s="23"/>
    </row>
    <row r="28259">
      <c r="A28259" s="71"/>
      <c r="J28259" s="23"/>
    </row>
    <row r="28260">
      <c r="A28260" s="71"/>
      <c r="J28260" s="23"/>
    </row>
    <row r="28261">
      <c r="A28261" s="71"/>
      <c r="J28261" s="23"/>
    </row>
    <row r="28262">
      <c r="A28262" s="71"/>
      <c r="J28262" s="23"/>
    </row>
    <row r="28263">
      <c r="A28263" s="71"/>
      <c r="J28263" s="23"/>
    </row>
    <row r="28264">
      <c r="A28264" s="71"/>
      <c r="J28264" s="23"/>
    </row>
    <row r="28265">
      <c r="A28265" s="71"/>
      <c r="J28265" s="23"/>
    </row>
    <row r="28266">
      <c r="A28266" s="71"/>
      <c r="J28266" s="23"/>
    </row>
    <row r="28267">
      <c r="A28267" s="71"/>
      <c r="J28267" s="23"/>
    </row>
    <row r="28268">
      <c r="A28268" s="71"/>
      <c r="J28268" s="23"/>
    </row>
    <row r="28269">
      <c r="A28269" s="71"/>
      <c r="J28269" s="23"/>
    </row>
    <row r="28270">
      <c r="A28270" s="71"/>
      <c r="J28270" s="23"/>
    </row>
    <row r="28271">
      <c r="A28271" s="71"/>
      <c r="J28271" s="23"/>
    </row>
    <row r="28272">
      <c r="A28272" s="71"/>
      <c r="J28272" s="23"/>
    </row>
    <row r="28273">
      <c r="A28273" s="71"/>
      <c r="J28273" s="23"/>
    </row>
    <row r="28274">
      <c r="A28274" s="71"/>
      <c r="J28274" s="23"/>
    </row>
    <row r="28275">
      <c r="A28275" s="71"/>
      <c r="J28275" s="23"/>
    </row>
    <row r="28276">
      <c r="A28276" s="71"/>
      <c r="J28276" s="23"/>
    </row>
    <row r="28277">
      <c r="A28277" s="71"/>
      <c r="J28277" s="23"/>
    </row>
    <row r="28278">
      <c r="A28278" s="71"/>
      <c r="J28278" s="23"/>
    </row>
    <row r="28279">
      <c r="A28279" s="71"/>
      <c r="J28279" s="23"/>
    </row>
    <row r="28280">
      <c r="A28280" s="71"/>
      <c r="J28280" s="23"/>
    </row>
    <row r="28281">
      <c r="A28281" s="71"/>
      <c r="J28281" s="23"/>
    </row>
    <row r="28282">
      <c r="A28282" s="71"/>
      <c r="J28282" s="23"/>
    </row>
    <row r="28283">
      <c r="A28283" s="71"/>
      <c r="J28283" s="23"/>
    </row>
    <row r="28284">
      <c r="A28284" s="71"/>
      <c r="J28284" s="23"/>
    </row>
    <row r="28285">
      <c r="A28285" s="71"/>
      <c r="J28285" s="23"/>
    </row>
    <row r="28286">
      <c r="A28286" s="71"/>
      <c r="J28286" s="23"/>
    </row>
    <row r="28287">
      <c r="A28287" s="71"/>
      <c r="J28287" s="23"/>
    </row>
    <row r="28288">
      <c r="A28288" s="71"/>
      <c r="J28288" s="23"/>
    </row>
    <row r="28289">
      <c r="A28289" s="71"/>
      <c r="J28289" s="23"/>
    </row>
    <row r="28290">
      <c r="A28290" s="71"/>
      <c r="J28290" s="23"/>
    </row>
    <row r="28291">
      <c r="A28291" s="71"/>
      <c r="J28291" s="23"/>
    </row>
    <row r="28292">
      <c r="A28292" s="71"/>
      <c r="J28292" s="23"/>
    </row>
    <row r="28293">
      <c r="A28293" s="71"/>
      <c r="J28293" s="23"/>
    </row>
    <row r="28294">
      <c r="A28294" s="71"/>
      <c r="J28294" s="23"/>
    </row>
    <row r="28295">
      <c r="A28295" s="71"/>
      <c r="J28295" s="23"/>
    </row>
    <row r="28296">
      <c r="A28296" s="71"/>
      <c r="J28296" s="23"/>
    </row>
    <row r="28297">
      <c r="A28297" s="71"/>
      <c r="J28297" s="23"/>
    </row>
    <row r="28298">
      <c r="A28298" s="71"/>
      <c r="J28298" s="23"/>
    </row>
    <row r="28299">
      <c r="A28299" s="71"/>
      <c r="J28299" s="23"/>
    </row>
    <row r="28300">
      <c r="A28300" s="71"/>
      <c r="J28300" s="23"/>
    </row>
    <row r="28301">
      <c r="A28301" s="71"/>
      <c r="J28301" s="23"/>
    </row>
    <row r="28302">
      <c r="A28302" s="71"/>
      <c r="J28302" s="23"/>
    </row>
    <row r="28303">
      <c r="A28303" s="71"/>
      <c r="J28303" s="23"/>
    </row>
    <row r="28304">
      <c r="A28304" s="71"/>
      <c r="J28304" s="23"/>
    </row>
    <row r="28305">
      <c r="A28305" s="71"/>
      <c r="J28305" s="23"/>
    </row>
    <row r="28306">
      <c r="A28306" s="71"/>
      <c r="J28306" s="23"/>
    </row>
    <row r="28307">
      <c r="A28307" s="71"/>
      <c r="J28307" s="23"/>
    </row>
    <row r="28308">
      <c r="A28308" s="71"/>
      <c r="J28308" s="23"/>
    </row>
    <row r="28309">
      <c r="A28309" s="71"/>
      <c r="J28309" s="23"/>
    </row>
    <row r="28310">
      <c r="A28310" s="71"/>
      <c r="J28310" s="23"/>
    </row>
    <row r="28311">
      <c r="A28311" s="71"/>
      <c r="J28311" s="23"/>
    </row>
    <row r="28312">
      <c r="A28312" s="71"/>
      <c r="J28312" s="23"/>
    </row>
    <row r="28313">
      <c r="A28313" s="71"/>
      <c r="J28313" s="23"/>
    </row>
    <row r="28314">
      <c r="A28314" s="71"/>
      <c r="J28314" s="23"/>
    </row>
    <row r="28315">
      <c r="A28315" s="71"/>
      <c r="J28315" s="23"/>
    </row>
    <row r="28316">
      <c r="A28316" s="71"/>
      <c r="J28316" s="23"/>
    </row>
    <row r="28317">
      <c r="A28317" s="71"/>
      <c r="J28317" s="23"/>
    </row>
    <row r="28318">
      <c r="A28318" s="71"/>
      <c r="J28318" s="23"/>
    </row>
    <row r="28319">
      <c r="A28319" s="71"/>
      <c r="J28319" s="23"/>
    </row>
    <row r="28320">
      <c r="A28320" s="71"/>
      <c r="J28320" s="23"/>
    </row>
    <row r="28321">
      <c r="A28321" s="71"/>
      <c r="J28321" s="23"/>
    </row>
    <row r="28322">
      <c r="A28322" s="71"/>
      <c r="J28322" s="23"/>
    </row>
    <row r="28323">
      <c r="A28323" s="71"/>
      <c r="J28323" s="23"/>
    </row>
    <row r="28324">
      <c r="A28324" s="71"/>
      <c r="J28324" s="23"/>
    </row>
    <row r="28325">
      <c r="A28325" s="71"/>
      <c r="J28325" s="23"/>
    </row>
    <row r="28326">
      <c r="A28326" s="71"/>
      <c r="J28326" s="23"/>
    </row>
    <row r="28327">
      <c r="A28327" s="71"/>
      <c r="J28327" s="23"/>
    </row>
    <row r="28328">
      <c r="A28328" s="71"/>
      <c r="J28328" s="23"/>
    </row>
    <row r="28329">
      <c r="A28329" s="71"/>
      <c r="J28329" s="23"/>
    </row>
    <row r="28330">
      <c r="A28330" s="71"/>
      <c r="J28330" s="23"/>
    </row>
    <row r="28331">
      <c r="A28331" s="71"/>
      <c r="J28331" s="23"/>
    </row>
    <row r="28332">
      <c r="A28332" s="71"/>
      <c r="J28332" s="23"/>
    </row>
    <row r="28333">
      <c r="A28333" s="71"/>
      <c r="J28333" s="23"/>
    </row>
    <row r="28334">
      <c r="A28334" s="71"/>
      <c r="J28334" s="23"/>
    </row>
    <row r="28335">
      <c r="A28335" s="71"/>
      <c r="J28335" s="23"/>
    </row>
    <row r="28336">
      <c r="A28336" s="71"/>
      <c r="J28336" s="23"/>
    </row>
    <row r="28337">
      <c r="A28337" s="71"/>
      <c r="J28337" s="23"/>
    </row>
    <row r="28338">
      <c r="A28338" s="71"/>
      <c r="J28338" s="23"/>
    </row>
    <row r="28339">
      <c r="A28339" s="71"/>
      <c r="J28339" s="23"/>
    </row>
    <row r="28340">
      <c r="A28340" s="71"/>
      <c r="J28340" s="23"/>
    </row>
    <row r="28341">
      <c r="A28341" s="71"/>
      <c r="J28341" s="23"/>
    </row>
    <row r="28342">
      <c r="A28342" s="71"/>
      <c r="J28342" s="23"/>
    </row>
    <row r="28343">
      <c r="A28343" s="71"/>
      <c r="J28343" s="23"/>
    </row>
    <row r="28344">
      <c r="A28344" s="71"/>
      <c r="J28344" s="23"/>
    </row>
    <row r="28345">
      <c r="A28345" s="71"/>
      <c r="J28345" s="23"/>
    </row>
    <row r="28346">
      <c r="A28346" s="71"/>
      <c r="J28346" s="23"/>
    </row>
    <row r="28347">
      <c r="A28347" s="71"/>
      <c r="J28347" s="23"/>
    </row>
    <row r="28348">
      <c r="A28348" s="71"/>
      <c r="J28348" s="23"/>
    </row>
    <row r="28349">
      <c r="A28349" s="71"/>
      <c r="J28349" s="23"/>
    </row>
    <row r="28350">
      <c r="A28350" s="71"/>
      <c r="J28350" s="23"/>
    </row>
    <row r="28351">
      <c r="A28351" s="71"/>
      <c r="J28351" s="23"/>
    </row>
    <row r="28352">
      <c r="A28352" s="71"/>
      <c r="J28352" s="23"/>
    </row>
    <row r="28353">
      <c r="A28353" s="71"/>
      <c r="J28353" s="23"/>
    </row>
    <row r="28354">
      <c r="A28354" s="71"/>
      <c r="J28354" s="23"/>
    </row>
    <row r="28355">
      <c r="A28355" s="71"/>
      <c r="J28355" s="23"/>
    </row>
    <row r="28356">
      <c r="A28356" s="71"/>
      <c r="J28356" s="23"/>
    </row>
    <row r="28357">
      <c r="A28357" s="71"/>
      <c r="J28357" s="23"/>
    </row>
    <row r="28358">
      <c r="A28358" s="71"/>
      <c r="J28358" s="23"/>
    </row>
    <row r="28359">
      <c r="A28359" s="71"/>
      <c r="J28359" s="23"/>
    </row>
    <row r="28360">
      <c r="A28360" s="71"/>
      <c r="J28360" s="23"/>
    </row>
    <row r="28361">
      <c r="A28361" s="71"/>
      <c r="J28361" s="23"/>
    </row>
    <row r="28362">
      <c r="A28362" s="71"/>
      <c r="J28362" s="23"/>
    </row>
    <row r="28363">
      <c r="A28363" s="71"/>
      <c r="J28363" s="23"/>
    </row>
    <row r="28364">
      <c r="A28364" s="71"/>
      <c r="J28364" s="23"/>
    </row>
    <row r="28365">
      <c r="A28365" s="71"/>
      <c r="J28365" s="23"/>
    </row>
    <row r="28366">
      <c r="A28366" s="71"/>
      <c r="J28366" s="23"/>
    </row>
    <row r="28367">
      <c r="A28367" s="71"/>
      <c r="J28367" s="23"/>
    </row>
    <row r="28368">
      <c r="A28368" s="71"/>
      <c r="J28368" s="23"/>
    </row>
    <row r="28369">
      <c r="A28369" s="71"/>
      <c r="J28369" s="23"/>
    </row>
    <row r="28370">
      <c r="A28370" s="71"/>
      <c r="J28370" s="23"/>
    </row>
    <row r="28371">
      <c r="A28371" s="71"/>
      <c r="J28371" s="23"/>
    </row>
    <row r="28372">
      <c r="A28372" s="71"/>
      <c r="J28372" s="23"/>
    </row>
    <row r="28373">
      <c r="A28373" s="71"/>
      <c r="J28373" s="23"/>
    </row>
    <row r="28374">
      <c r="A28374" s="71"/>
      <c r="J28374" s="23"/>
    </row>
    <row r="28375">
      <c r="A28375" s="71"/>
      <c r="J28375" s="23"/>
    </row>
    <row r="28376">
      <c r="A28376" s="71"/>
      <c r="J28376" s="23"/>
    </row>
    <row r="28377">
      <c r="A28377" s="71"/>
      <c r="J28377" s="23"/>
    </row>
    <row r="28378">
      <c r="A28378" s="71"/>
      <c r="J28378" s="23"/>
    </row>
    <row r="28379">
      <c r="A28379" s="71"/>
      <c r="J28379" s="23"/>
    </row>
    <row r="28380">
      <c r="A28380" s="71"/>
      <c r="J28380" s="23"/>
    </row>
    <row r="28381">
      <c r="A28381" s="71"/>
      <c r="J28381" s="23"/>
    </row>
    <row r="28382">
      <c r="A28382" s="71"/>
      <c r="J28382" s="23"/>
    </row>
    <row r="28383">
      <c r="A28383" s="71"/>
      <c r="J28383" s="23"/>
    </row>
    <row r="28384">
      <c r="A28384" s="71"/>
      <c r="J28384" s="23"/>
    </row>
    <row r="28385">
      <c r="A28385" s="71"/>
      <c r="J28385" s="23"/>
    </row>
    <row r="28386">
      <c r="A28386" s="71"/>
      <c r="J28386" s="23"/>
    </row>
    <row r="28387">
      <c r="A28387" s="71"/>
      <c r="J28387" s="23"/>
    </row>
    <row r="28388">
      <c r="A28388" s="71"/>
      <c r="J28388" s="23"/>
    </row>
    <row r="28389">
      <c r="A28389" s="71"/>
      <c r="J28389" s="23"/>
    </row>
    <row r="28390">
      <c r="A28390" s="71"/>
      <c r="J28390" s="23"/>
    </row>
    <row r="28391">
      <c r="A28391" s="71"/>
      <c r="J28391" s="23"/>
    </row>
    <row r="28392">
      <c r="A28392" s="71"/>
      <c r="J28392" s="23"/>
    </row>
    <row r="28393">
      <c r="A28393" s="71"/>
      <c r="J28393" s="23"/>
    </row>
    <row r="28394">
      <c r="A28394" s="71"/>
      <c r="J28394" s="23"/>
    </row>
    <row r="28395">
      <c r="A28395" s="71"/>
      <c r="J28395" s="23"/>
    </row>
    <row r="28396">
      <c r="A28396" s="71"/>
      <c r="J28396" s="23"/>
    </row>
    <row r="28397">
      <c r="A28397" s="71"/>
      <c r="J28397" s="23"/>
    </row>
    <row r="28398">
      <c r="A28398" s="71"/>
      <c r="J28398" s="23"/>
    </row>
    <row r="28399">
      <c r="A28399" s="71"/>
      <c r="J28399" s="23"/>
    </row>
    <row r="28400">
      <c r="A28400" s="71"/>
      <c r="J28400" s="23"/>
    </row>
    <row r="28401">
      <c r="A28401" s="71"/>
      <c r="J28401" s="23"/>
    </row>
    <row r="28402">
      <c r="A28402" s="71"/>
      <c r="J28402" s="23"/>
    </row>
    <row r="28403">
      <c r="A28403" s="71"/>
      <c r="J28403" s="23"/>
    </row>
    <row r="28404">
      <c r="A28404" s="71"/>
      <c r="J28404" s="23"/>
    </row>
    <row r="28405">
      <c r="A28405" s="71"/>
      <c r="J28405" s="23"/>
    </row>
    <row r="28406">
      <c r="A28406" s="71"/>
      <c r="J28406" s="23"/>
    </row>
    <row r="28407">
      <c r="A28407" s="71"/>
      <c r="J28407" s="23"/>
    </row>
    <row r="28408">
      <c r="A28408" s="71"/>
      <c r="J28408" s="23"/>
    </row>
    <row r="28409">
      <c r="A28409" s="71"/>
      <c r="J28409" s="23"/>
    </row>
    <row r="28410">
      <c r="A28410" s="71"/>
      <c r="J28410" s="23"/>
    </row>
    <row r="28411">
      <c r="A28411" s="71"/>
      <c r="J28411" s="23"/>
    </row>
    <row r="28412">
      <c r="A28412" s="71"/>
      <c r="J28412" s="23"/>
    </row>
    <row r="28413">
      <c r="A28413" s="71"/>
      <c r="J28413" s="23"/>
    </row>
    <row r="28414">
      <c r="A28414" s="71"/>
      <c r="J28414" s="23"/>
    </row>
    <row r="28415">
      <c r="A28415" s="71"/>
      <c r="J28415" s="23"/>
    </row>
    <row r="28416">
      <c r="A28416" s="71"/>
      <c r="J28416" s="23"/>
    </row>
    <row r="28417">
      <c r="A28417" s="71"/>
      <c r="J28417" s="23"/>
    </row>
    <row r="28418">
      <c r="A28418" s="71"/>
      <c r="J28418" s="23"/>
    </row>
    <row r="28419">
      <c r="A28419" s="71"/>
      <c r="J28419" s="23"/>
    </row>
    <row r="28420">
      <c r="A28420" s="71"/>
      <c r="J28420" s="23"/>
    </row>
    <row r="28421">
      <c r="A28421" s="71"/>
      <c r="J28421" s="23"/>
    </row>
    <row r="28422">
      <c r="A28422" s="71"/>
      <c r="J28422" s="23"/>
    </row>
    <row r="28423">
      <c r="A28423" s="71"/>
      <c r="J28423" s="23"/>
    </row>
    <row r="28424">
      <c r="A28424" s="71"/>
      <c r="J28424" s="23"/>
    </row>
    <row r="28425">
      <c r="A28425" s="71"/>
      <c r="J28425" s="23"/>
    </row>
    <row r="28426">
      <c r="A28426" s="71"/>
      <c r="J28426" s="23"/>
    </row>
    <row r="28427">
      <c r="A28427" s="71"/>
      <c r="J28427" s="23"/>
    </row>
    <row r="28428">
      <c r="A28428" s="71"/>
      <c r="J28428" s="23"/>
    </row>
    <row r="28429">
      <c r="A28429" s="71"/>
      <c r="J28429" s="23"/>
    </row>
    <row r="28430">
      <c r="A28430" s="71"/>
      <c r="J28430" s="23"/>
    </row>
    <row r="28431">
      <c r="A28431" s="71"/>
      <c r="J28431" s="23"/>
    </row>
    <row r="28432">
      <c r="A28432" s="71"/>
      <c r="J28432" s="23"/>
    </row>
    <row r="28433">
      <c r="A28433" s="71"/>
      <c r="J28433" s="23"/>
    </row>
    <row r="28434">
      <c r="A28434" s="71"/>
      <c r="J28434" s="23"/>
    </row>
    <row r="28435">
      <c r="A28435" s="71"/>
      <c r="J28435" s="23"/>
    </row>
    <row r="28436">
      <c r="A28436" s="71"/>
      <c r="J28436" s="23"/>
    </row>
    <row r="28437">
      <c r="A28437" s="71"/>
      <c r="J28437" s="23"/>
    </row>
    <row r="28438">
      <c r="A28438" s="71"/>
      <c r="J28438" s="23"/>
    </row>
    <row r="28439">
      <c r="A28439" s="71"/>
      <c r="J28439" s="23"/>
    </row>
    <row r="28440">
      <c r="A28440" s="71"/>
      <c r="J28440" s="23"/>
    </row>
    <row r="28441">
      <c r="A28441" s="71"/>
      <c r="J28441" s="23"/>
    </row>
    <row r="28442">
      <c r="A28442" s="71"/>
      <c r="J28442" s="23"/>
    </row>
    <row r="28443">
      <c r="A28443" s="71"/>
      <c r="J28443" s="23"/>
    </row>
    <row r="28444">
      <c r="A28444" s="71"/>
      <c r="J28444" s="23"/>
    </row>
    <row r="28445">
      <c r="A28445" s="71"/>
      <c r="J28445" s="23"/>
    </row>
    <row r="28446">
      <c r="A28446" s="71"/>
      <c r="J28446" s="23"/>
    </row>
    <row r="28447">
      <c r="A28447" s="71"/>
      <c r="J28447" s="23"/>
    </row>
    <row r="28448">
      <c r="A28448" s="71"/>
      <c r="J28448" s="23"/>
    </row>
    <row r="28449">
      <c r="A28449" s="71"/>
      <c r="J28449" s="23"/>
    </row>
    <row r="28450">
      <c r="A28450" s="71"/>
      <c r="J28450" s="23"/>
    </row>
    <row r="28451">
      <c r="A28451" s="71"/>
      <c r="J28451" s="23"/>
    </row>
    <row r="28452">
      <c r="A28452" s="71"/>
      <c r="J28452" s="23"/>
    </row>
    <row r="28453">
      <c r="A28453" s="71"/>
      <c r="J28453" s="23"/>
    </row>
    <row r="28454">
      <c r="A28454" s="71"/>
      <c r="J28454" s="23"/>
    </row>
    <row r="28455">
      <c r="A28455" s="71"/>
      <c r="J28455" s="23"/>
    </row>
    <row r="28456">
      <c r="A28456" s="71"/>
      <c r="J28456" s="23"/>
    </row>
    <row r="28457">
      <c r="A28457" s="71"/>
      <c r="J28457" s="23"/>
    </row>
    <row r="28458">
      <c r="A28458" s="71"/>
      <c r="J28458" s="23"/>
    </row>
    <row r="28459">
      <c r="A28459" s="71"/>
      <c r="J28459" s="23"/>
    </row>
    <row r="28460">
      <c r="A28460" s="71"/>
      <c r="J28460" s="23"/>
    </row>
    <row r="28461">
      <c r="A28461" s="71"/>
      <c r="J28461" s="23"/>
    </row>
    <row r="28462">
      <c r="A28462" s="71"/>
      <c r="J28462" s="23"/>
    </row>
    <row r="28463">
      <c r="A28463" s="71"/>
      <c r="J28463" s="23"/>
    </row>
    <row r="28464">
      <c r="A28464" s="71"/>
      <c r="J28464" s="23"/>
    </row>
    <row r="28465">
      <c r="A28465" s="71"/>
      <c r="J28465" s="23"/>
    </row>
    <row r="28466">
      <c r="A28466" s="71"/>
      <c r="J28466" s="23"/>
    </row>
    <row r="28467">
      <c r="A28467" s="71"/>
      <c r="J28467" s="23"/>
    </row>
    <row r="28468">
      <c r="A28468" s="71"/>
      <c r="J28468" s="23"/>
    </row>
    <row r="28469">
      <c r="A28469" s="71"/>
      <c r="J28469" s="23"/>
    </row>
    <row r="28470">
      <c r="A28470" s="71"/>
      <c r="J28470" s="23"/>
    </row>
    <row r="28471">
      <c r="A28471" s="71"/>
      <c r="J28471" s="23"/>
    </row>
    <row r="28472">
      <c r="A28472" s="71"/>
      <c r="J28472" s="23"/>
    </row>
    <row r="28473">
      <c r="A28473" s="71"/>
      <c r="J28473" s="23"/>
    </row>
    <row r="28474">
      <c r="A28474" s="71"/>
      <c r="J28474" s="23"/>
    </row>
    <row r="28475">
      <c r="A28475" s="71"/>
      <c r="J28475" s="23"/>
    </row>
    <row r="28476">
      <c r="A28476" s="71"/>
      <c r="J28476" s="23"/>
    </row>
    <row r="28477">
      <c r="A28477" s="71"/>
      <c r="J28477" s="23"/>
    </row>
    <row r="28478">
      <c r="A28478" s="71"/>
      <c r="J28478" s="23"/>
    </row>
    <row r="28479">
      <c r="A28479" s="71"/>
      <c r="J28479" s="23"/>
    </row>
    <row r="28480">
      <c r="A28480" s="71"/>
      <c r="J28480" s="23"/>
    </row>
    <row r="28481">
      <c r="A28481" s="71"/>
      <c r="J28481" s="23"/>
    </row>
    <row r="28482">
      <c r="A28482" s="71"/>
      <c r="J28482" s="23"/>
    </row>
    <row r="28483">
      <c r="A28483" s="71"/>
      <c r="J28483" s="23"/>
    </row>
    <row r="28484">
      <c r="A28484" s="71"/>
      <c r="J28484" s="23"/>
    </row>
    <row r="28485">
      <c r="A28485" s="71"/>
      <c r="J28485" s="23"/>
    </row>
    <row r="28486">
      <c r="A28486" s="71"/>
      <c r="J28486" s="23"/>
    </row>
    <row r="28487">
      <c r="A28487" s="71"/>
      <c r="J28487" s="23"/>
    </row>
    <row r="28488">
      <c r="A28488" s="71"/>
      <c r="J28488" s="23"/>
    </row>
    <row r="28489">
      <c r="A28489" s="71"/>
      <c r="J28489" s="23"/>
    </row>
    <row r="28490">
      <c r="A28490" s="71"/>
      <c r="J28490" s="23"/>
    </row>
    <row r="28491">
      <c r="A28491" s="71"/>
      <c r="J28491" s="23"/>
    </row>
    <row r="28492">
      <c r="A28492" s="71"/>
      <c r="J28492" s="23"/>
    </row>
    <row r="28493">
      <c r="A28493" s="71"/>
      <c r="J28493" s="23"/>
    </row>
    <row r="28494">
      <c r="A28494" s="71"/>
      <c r="J28494" s="23"/>
    </row>
    <row r="28495">
      <c r="A28495" s="71"/>
      <c r="J28495" s="23"/>
    </row>
    <row r="28496">
      <c r="A28496" s="71"/>
      <c r="J28496" s="23"/>
    </row>
    <row r="28497">
      <c r="A28497" s="71"/>
      <c r="J28497" s="23"/>
    </row>
    <row r="28498">
      <c r="A28498" s="71"/>
      <c r="J28498" s="23"/>
    </row>
    <row r="28499">
      <c r="A28499" s="71"/>
      <c r="J28499" s="23"/>
    </row>
    <row r="28500">
      <c r="A28500" s="71"/>
      <c r="J28500" s="23"/>
    </row>
    <row r="28501">
      <c r="A28501" s="71"/>
      <c r="J28501" s="23"/>
    </row>
    <row r="28502">
      <c r="A28502" s="71"/>
      <c r="J28502" s="23"/>
    </row>
    <row r="28503">
      <c r="A28503" s="71"/>
      <c r="J28503" s="23"/>
    </row>
    <row r="28504">
      <c r="A28504" s="71"/>
      <c r="J28504" s="23"/>
    </row>
    <row r="28505">
      <c r="A28505" s="71"/>
      <c r="J28505" s="23"/>
    </row>
    <row r="28506">
      <c r="A28506" s="71"/>
      <c r="J28506" s="23"/>
    </row>
    <row r="28507">
      <c r="A28507" s="71"/>
      <c r="J28507" s="23"/>
    </row>
    <row r="28508">
      <c r="A28508" s="71"/>
      <c r="J28508" s="23"/>
    </row>
    <row r="28509">
      <c r="A28509" s="71"/>
      <c r="J28509" s="23"/>
    </row>
    <row r="28510">
      <c r="A28510" s="71"/>
      <c r="J28510" s="23"/>
    </row>
    <row r="28511">
      <c r="A28511" s="71"/>
      <c r="J28511" s="23"/>
    </row>
    <row r="28512">
      <c r="A28512" s="71"/>
      <c r="J28512" s="23"/>
    </row>
    <row r="28513">
      <c r="A28513" s="71"/>
      <c r="J28513" s="23"/>
    </row>
    <row r="28514">
      <c r="A28514" s="71"/>
      <c r="J28514" s="23"/>
    </row>
    <row r="28515">
      <c r="A28515" s="71"/>
      <c r="J28515" s="23"/>
    </row>
    <row r="28516">
      <c r="A28516" s="71"/>
      <c r="J28516" s="23"/>
    </row>
    <row r="28517">
      <c r="A28517" s="71"/>
      <c r="J28517" s="23"/>
    </row>
    <row r="28518">
      <c r="A28518" s="71"/>
      <c r="J28518" s="23"/>
    </row>
    <row r="28519">
      <c r="A28519" s="71"/>
      <c r="J28519" s="23"/>
    </row>
    <row r="28520">
      <c r="A28520" s="71"/>
      <c r="J28520" s="23"/>
    </row>
    <row r="28521">
      <c r="A28521" s="71"/>
      <c r="J28521" s="23"/>
    </row>
    <row r="28522">
      <c r="A28522" s="71"/>
      <c r="J28522" s="23"/>
    </row>
    <row r="28523">
      <c r="A28523" s="71"/>
      <c r="J28523" s="23"/>
    </row>
    <row r="28524">
      <c r="A28524" s="71"/>
      <c r="J28524" s="23"/>
    </row>
    <row r="28525">
      <c r="A28525" s="71"/>
      <c r="J28525" s="23"/>
    </row>
    <row r="28526">
      <c r="A28526" s="71"/>
      <c r="J28526" s="23"/>
    </row>
    <row r="28527">
      <c r="A28527" s="71"/>
      <c r="J28527" s="23"/>
    </row>
    <row r="28528">
      <c r="A28528" s="71"/>
      <c r="J28528" s="23"/>
    </row>
    <row r="28529">
      <c r="A28529" s="71"/>
      <c r="J28529" s="23"/>
    </row>
    <row r="28530">
      <c r="A28530" s="71"/>
      <c r="J28530" s="23"/>
    </row>
    <row r="28531">
      <c r="A28531" s="71"/>
      <c r="J28531" s="23"/>
    </row>
    <row r="28532">
      <c r="A28532" s="71"/>
      <c r="J28532" s="23"/>
    </row>
    <row r="28533">
      <c r="A28533" s="71"/>
      <c r="J28533" s="23"/>
    </row>
    <row r="28534">
      <c r="A28534" s="71"/>
      <c r="J28534" s="23"/>
    </row>
    <row r="28535">
      <c r="A28535" s="71"/>
      <c r="J28535" s="23"/>
    </row>
    <row r="28536">
      <c r="A28536" s="71"/>
      <c r="J28536" s="23"/>
    </row>
    <row r="28537">
      <c r="A28537" s="71"/>
      <c r="J28537" s="23"/>
    </row>
    <row r="28538">
      <c r="A28538" s="71"/>
      <c r="J28538" s="23"/>
    </row>
    <row r="28539">
      <c r="A28539" s="71"/>
      <c r="J28539" s="23"/>
    </row>
    <row r="28540">
      <c r="A28540" s="71"/>
      <c r="J28540" s="23"/>
    </row>
    <row r="28541">
      <c r="A28541" s="71"/>
      <c r="J28541" s="23"/>
    </row>
    <row r="28542">
      <c r="A28542" s="71"/>
      <c r="J28542" s="23"/>
    </row>
    <row r="28543">
      <c r="A28543" s="71"/>
      <c r="J28543" s="23"/>
    </row>
    <row r="28544">
      <c r="A28544" s="71"/>
      <c r="J28544" s="23"/>
    </row>
    <row r="28545">
      <c r="A28545" s="71"/>
      <c r="J28545" s="23"/>
    </row>
    <row r="28546">
      <c r="A28546" s="71"/>
      <c r="J28546" s="23"/>
    </row>
    <row r="28547">
      <c r="A28547" s="71"/>
      <c r="J28547" s="23"/>
    </row>
    <row r="28548">
      <c r="A28548" s="71"/>
      <c r="J28548" s="23"/>
    </row>
    <row r="28549">
      <c r="A28549" s="71"/>
      <c r="J28549" s="23"/>
    </row>
    <row r="28550">
      <c r="A28550" s="71"/>
      <c r="J28550" s="23"/>
    </row>
    <row r="28551">
      <c r="A28551" s="71"/>
      <c r="J28551" s="23"/>
    </row>
    <row r="28552">
      <c r="A28552" s="71"/>
      <c r="J28552" s="23"/>
    </row>
    <row r="28553">
      <c r="A28553" s="71"/>
      <c r="J28553" s="23"/>
    </row>
    <row r="28554">
      <c r="A28554" s="71"/>
      <c r="J28554" s="23"/>
    </row>
    <row r="28555">
      <c r="A28555" s="71"/>
      <c r="J28555" s="23"/>
    </row>
    <row r="28556">
      <c r="A28556" s="71"/>
      <c r="J28556" s="23"/>
    </row>
    <row r="28557">
      <c r="A28557" s="71"/>
      <c r="J28557" s="23"/>
    </row>
    <row r="28558">
      <c r="A28558" s="71"/>
      <c r="J28558" s="23"/>
    </row>
    <row r="28559">
      <c r="A28559" s="71"/>
      <c r="J28559" s="23"/>
    </row>
    <row r="28560">
      <c r="A28560" s="71"/>
      <c r="J28560" s="23"/>
    </row>
    <row r="28561">
      <c r="A28561" s="71"/>
      <c r="J28561" s="23"/>
    </row>
    <row r="28562">
      <c r="A28562" s="71"/>
      <c r="J28562" s="23"/>
    </row>
    <row r="28563">
      <c r="A28563" s="71"/>
      <c r="J28563" s="23"/>
    </row>
    <row r="28564">
      <c r="A28564" s="71"/>
      <c r="J28564" s="23"/>
    </row>
    <row r="28565">
      <c r="A28565" s="71"/>
      <c r="J28565" s="23"/>
    </row>
    <row r="28566">
      <c r="A28566" s="71"/>
      <c r="J28566" s="23"/>
    </row>
    <row r="28567">
      <c r="A28567" s="71"/>
      <c r="J28567" s="23"/>
    </row>
    <row r="28568">
      <c r="A28568" s="71"/>
      <c r="J28568" s="23"/>
    </row>
    <row r="28569">
      <c r="A28569" s="71"/>
      <c r="J28569" s="23"/>
    </row>
    <row r="28570">
      <c r="A28570" s="71"/>
      <c r="J28570" s="23"/>
    </row>
    <row r="28571">
      <c r="A28571" s="71"/>
      <c r="J28571" s="23"/>
    </row>
    <row r="28572">
      <c r="A28572" s="71"/>
      <c r="J28572" s="23"/>
    </row>
    <row r="28573">
      <c r="A28573" s="71"/>
      <c r="J28573" s="23"/>
    </row>
    <row r="28574">
      <c r="A28574" s="71"/>
      <c r="J28574" s="23"/>
    </row>
    <row r="28575">
      <c r="A28575" s="71"/>
      <c r="J28575" s="23"/>
    </row>
    <row r="28576">
      <c r="A28576" s="71"/>
      <c r="J28576" s="23"/>
    </row>
    <row r="28577">
      <c r="A28577" s="71"/>
      <c r="J28577" s="23"/>
    </row>
    <row r="28578">
      <c r="A28578" s="71"/>
      <c r="J28578" s="23"/>
    </row>
    <row r="28579">
      <c r="A28579" s="71"/>
      <c r="J28579" s="23"/>
    </row>
    <row r="28580">
      <c r="A28580" s="71"/>
      <c r="J28580" s="23"/>
    </row>
    <row r="28581">
      <c r="A28581" s="71"/>
      <c r="J28581" s="23"/>
    </row>
    <row r="28582">
      <c r="A28582" s="71"/>
      <c r="J28582" s="23"/>
    </row>
    <row r="28583">
      <c r="A28583" s="71"/>
      <c r="J28583" s="23"/>
    </row>
    <row r="28584">
      <c r="A28584" s="71"/>
      <c r="J28584" s="23"/>
    </row>
    <row r="28585">
      <c r="A28585" s="71"/>
      <c r="J28585" s="23"/>
    </row>
    <row r="28586">
      <c r="A28586" s="71"/>
      <c r="J28586" s="23"/>
    </row>
    <row r="28587">
      <c r="A28587" s="71"/>
      <c r="J28587" s="23"/>
    </row>
    <row r="28588">
      <c r="A28588" s="71"/>
      <c r="J28588" s="23"/>
    </row>
    <row r="28589">
      <c r="A28589" s="71"/>
      <c r="J28589" s="23"/>
    </row>
    <row r="28590">
      <c r="A28590" s="71"/>
      <c r="J28590" s="23"/>
    </row>
    <row r="28591">
      <c r="A28591" s="71"/>
      <c r="J28591" s="23"/>
    </row>
    <row r="28592">
      <c r="A28592" s="71"/>
      <c r="J28592" s="23"/>
    </row>
    <row r="28593">
      <c r="A28593" s="71"/>
      <c r="J28593" s="23"/>
    </row>
    <row r="28594">
      <c r="A28594" s="71"/>
      <c r="J28594" s="23"/>
    </row>
    <row r="28595">
      <c r="A28595" s="71"/>
      <c r="J28595" s="23"/>
    </row>
    <row r="28596">
      <c r="A28596" s="71"/>
      <c r="J28596" s="23"/>
    </row>
    <row r="28597">
      <c r="A28597" s="71"/>
      <c r="J28597" s="23"/>
    </row>
    <row r="28598">
      <c r="A28598" s="71"/>
      <c r="J28598" s="23"/>
    </row>
    <row r="28599">
      <c r="A28599" s="71"/>
      <c r="J28599" s="23"/>
    </row>
    <row r="28600">
      <c r="A28600" s="71"/>
      <c r="J28600" s="23"/>
    </row>
    <row r="28601">
      <c r="A28601" s="71"/>
      <c r="J28601" s="23"/>
    </row>
    <row r="28602">
      <c r="A28602" s="71"/>
      <c r="J28602" s="23"/>
    </row>
    <row r="28603">
      <c r="A28603" s="71"/>
      <c r="J28603" s="23"/>
    </row>
    <row r="28604">
      <c r="A28604" s="71"/>
      <c r="J28604" s="23"/>
    </row>
    <row r="28605">
      <c r="A28605" s="71"/>
      <c r="J28605" s="23"/>
    </row>
    <row r="28606">
      <c r="A28606" s="71"/>
      <c r="J28606" s="23"/>
    </row>
    <row r="28607">
      <c r="A28607" s="71"/>
      <c r="J28607" s="23"/>
    </row>
    <row r="28608">
      <c r="A28608" s="71"/>
      <c r="J28608" s="23"/>
    </row>
    <row r="28609">
      <c r="A28609" s="71"/>
      <c r="J28609" s="23"/>
    </row>
    <row r="28610">
      <c r="A28610" s="71"/>
      <c r="J28610" s="23"/>
    </row>
    <row r="28611">
      <c r="A28611" s="71"/>
      <c r="J28611" s="23"/>
    </row>
    <row r="28612">
      <c r="A28612" s="71"/>
      <c r="J28612" s="23"/>
    </row>
    <row r="28613">
      <c r="A28613" s="71"/>
      <c r="J28613" s="23"/>
    </row>
    <row r="28614">
      <c r="A28614" s="71"/>
      <c r="J28614" s="23"/>
    </row>
    <row r="28615">
      <c r="A28615" s="71"/>
      <c r="J28615" s="23"/>
    </row>
    <row r="28616">
      <c r="A28616" s="71"/>
      <c r="J28616" s="23"/>
    </row>
    <row r="28617">
      <c r="A28617" s="71"/>
      <c r="J28617" s="23"/>
    </row>
    <row r="28618">
      <c r="A28618" s="71"/>
      <c r="J28618" s="23"/>
    </row>
    <row r="28619">
      <c r="A28619" s="71"/>
      <c r="J28619" s="23"/>
    </row>
    <row r="28620">
      <c r="A28620" s="71"/>
      <c r="J28620" s="23"/>
    </row>
    <row r="28621">
      <c r="A28621" s="71"/>
      <c r="J28621" s="23"/>
    </row>
    <row r="28622">
      <c r="A28622" s="71"/>
      <c r="J28622" s="23"/>
    </row>
    <row r="28623">
      <c r="A28623" s="71"/>
      <c r="J28623" s="23"/>
    </row>
    <row r="28624">
      <c r="A28624" s="71"/>
      <c r="J28624" s="23"/>
    </row>
    <row r="28625">
      <c r="A28625" s="71"/>
      <c r="J28625" s="23"/>
    </row>
    <row r="28626">
      <c r="A28626" s="71"/>
      <c r="J28626" s="23"/>
    </row>
    <row r="28627">
      <c r="A28627" s="71"/>
      <c r="J28627" s="23"/>
    </row>
    <row r="28628">
      <c r="A28628" s="71"/>
      <c r="J28628" s="23"/>
    </row>
    <row r="28629">
      <c r="A28629" s="71"/>
      <c r="J28629" s="23"/>
    </row>
    <row r="28630">
      <c r="A28630" s="71"/>
      <c r="J28630" s="23"/>
    </row>
    <row r="28631">
      <c r="A28631" s="71"/>
      <c r="J28631" s="23"/>
    </row>
    <row r="28632">
      <c r="A28632" s="71"/>
      <c r="J28632" s="23"/>
    </row>
    <row r="28633">
      <c r="A28633" s="71"/>
      <c r="J28633" s="23"/>
    </row>
    <row r="28634">
      <c r="A28634" s="71"/>
      <c r="J28634" s="23"/>
    </row>
    <row r="28635">
      <c r="A28635" s="71"/>
      <c r="J28635" s="23"/>
    </row>
    <row r="28636">
      <c r="A28636" s="71"/>
      <c r="J28636" s="23"/>
    </row>
    <row r="28637">
      <c r="A28637" s="71"/>
      <c r="J28637" s="23"/>
    </row>
    <row r="28638">
      <c r="A28638" s="71"/>
      <c r="J28638" s="23"/>
    </row>
    <row r="28639">
      <c r="A28639" s="71"/>
      <c r="J28639" s="23"/>
    </row>
    <row r="28640">
      <c r="A28640" s="71"/>
      <c r="J28640" s="23"/>
    </row>
    <row r="28641">
      <c r="A28641" s="71"/>
      <c r="J28641" s="23"/>
    </row>
    <row r="28642">
      <c r="A28642" s="71"/>
      <c r="J28642" s="23"/>
    </row>
    <row r="28643">
      <c r="A28643" s="71"/>
      <c r="J28643" s="23"/>
    </row>
    <row r="28644">
      <c r="A28644" s="71"/>
      <c r="J28644" s="23"/>
    </row>
    <row r="28645">
      <c r="A28645" s="71"/>
      <c r="J28645" s="23"/>
    </row>
    <row r="28646">
      <c r="A28646" s="71"/>
      <c r="J28646" s="23"/>
    </row>
    <row r="28647">
      <c r="A28647" s="71"/>
      <c r="J28647" s="23"/>
    </row>
    <row r="28648">
      <c r="A28648" s="71"/>
      <c r="J28648" s="23"/>
    </row>
    <row r="28649">
      <c r="A28649" s="71"/>
      <c r="J28649" s="23"/>
    </row>
    <row r="28650">
      <c r="A28650" s="71"/>
      <c r="J28650" s="23"/>
    </row>
    <row r="28651">
      <c r="A28651" s="71"/>
      <c r="J28651" s="23"/>
    </row>
    <row r="28652">
      <c r="A28652" s="71"/>
      <c r="J28652" s="23"/>
    </row>
    <row r="28653">
      <c r="A28653" s="71"/>
      <c r="J28653" s="23"/>
    </row>
    <row r="28654">
      <c r="A28654" s="71"/>
      <c r="J28654" s="23"/>
    </row>
    <row r="28655">
      <c r="A28655" s="71"/>
      <c r="J28655" s="23"/>
    </row>
    <row r="28656">
      <c r="A28656" s="71"/>
      <c r="J28656" s="23"/>
    </row>
    <row r="28657">
      <c r="A28657" s="71"/>
      <c r="J28657" s="23"/>
    </row>
    <row r="28658">
      <c r="A28658" s="71"/>
      <c r="J28658" s="23"/>
    </row>
    <row r="28659">
      <c r="A28659" s="71"/>
      <c r="J28659" s="23"/>
    </row>
    <row r="28660">
      <c r="A28660" s="71"/>
      <c r="J28660" s="23"/>
    </row>
    <row r="28661">
      <c r="A28661" s="71"/>
      <c r="J28661" s="23"/>
    </row>
    <row r="28662">
      <c r="A28662" s="71"/>
      <c r="J28662" s="23"/>
    </row>
    <row r="28663">
      <c r="A28663" s="71"/>
      <c r="J28663" s="23"/>
    </row>
    <row r="28664">
      <c r="A28664" s="71"/>
      <c r="J28664" s="23"/>
    </row>
    <row r="28665">
      <c r="A28665" s="71"/>
      <c r="J28665" s="23"/>
    </row>
    <row r="28666">
      <c r="A28666" s="71"/>
      <c r="J28666" s="23"/>
    </row>
    <row r="28667">
      <c r="A28667" s="71"/>
      <c r="J28667" s="23"/>
    </row>
    <row r="28668">
      <c r="A28668" s="71"/>
      <c r="J28668" s="23"/>
    </row>
    <row r="28669">
      <c r="A28669" s="71"/>
      <c r="J28669" s="23"/>
    </row>
    <row r="28670">
      <c r="A28670" s="71"/>
      <c r="J28670" s="23"/>
    </row>
    <row r="28671">
      <c r="A28671" s="71"/>
      <c r="J28671" s="23"/>
    </row>
    <row r="28672">
      <c r="A28672" s="71"/>
      <c r="J28672" s="23"/>
    </row>
    <row r="28673">
      <c r="A28673" s="71"/>
      <c r="J28673" s="23"/>
    </row>
    <row r="28674">
      <c r="A28674" s="71"/>
      <c r="J28674" s="23"/>
    </row>
    <row r="28675">
      <c r="A28675" s="71"/>
      <c r="J28675" s="23"/>
    </row>
    <row r="28676">
      <c r="A28676" s="71"/>
      <c r="J28676" s="23"/>
    </row>
    <row r="28677">
      <c r="A28677" s="71"/>
      <c r="J28677" s="23"/>
    </row>
    <row r="28678">
      <c r="A28678" s="71"/>
      <c r="J28678" s="23"/>
    </row>
    <row r="28679">
      <c r="A28679" s="71"/>
      <c r="J28679" s="23"/>
    </row>
    <row r="28680">
      <c r="A28680" s="71"/>
      <c r="J28680" s="23"/>
    </row>
    <row r="28681">
      <c r="A28681" s="71"/>
      <c r="J28681" s="23"/>
    </row>
    <row r="28682">
      <c r="A28682" s="71"/>
      <c r="J28682" s="23"/>
    </row>
    <row r="28683">
      <c r="A28683" s="71"/>
      <c r="J28683" s="23"/>
    </row>
    <row r="28684">
      <c r="A28684" s="71"/>
      <c r="J28684" s="23"/>
    </row>
    <row r="28685">
      <c r="A28685" s="71"/>
      <c r="J28685" s="23"/>
    </row>
    <row r="28686">
      <c r="A28686" s="71"/>
      <c r="J28686" s="23"/>
    </row>
    <row r="28687">
      <c r="A28687" s="71"/>
      <c r="J28687" s="23"/>
    </row>
    <row r="28688">
      <c r="A28688" s="71"/>
      <c r="J28688" s="23"/>
    </row>
    <row r="28689">
      <c r="A28689" s="71"/>
      <c r="J28689" s="23"/>
    </row>
    <row r="28690">
      <c r="A28690" s="71"/>
      <c r="J28690" s="23"/>
    </row>
    <row r="28691">
      <c r="A28691" s="71"/>
      <c r="J28691" s="23"/>
    </row>
    <row r="28692">
      <c r="A28692" s="71"/>
      <c r="J28692" s="23"/>
    </row>
    <row r="28693">
      <c r="A28693" s="71"/>
      <c r="J28693" s="23"/>
    </row>
    <row r="28694">
      <c r="A28694" s="71"/>
      <c r="J28694" s="23"/>
    </row>
    <row r="28695">
      <c r="A28695" s="71"/>
      <c r="J28695" s="23"/>
    </row>
    <row r="28696">
      <c r="A28696" s="71"/>
      <c r="J28696" s="23"/>
    </row>
    <row r="28697">
      <c r="A28697" s="71"/>
      <c r="J28697" s="23"/>
    </row>
    <row r="28698">
      <c r="A28698" s="71"/>
      <c r="J28698" s="23"/>
    </row>
    <row r="28699">
      <c r="A28699" s="71"/>
      <c r="J28699" s="23"/>
    </row>
    <row r="28700">
      <c r="A28700" s="71"/>
      <c r="J28700" s="23"/>
    </row>
    <row r="28701">
      <c r="A28701" s="71"/>
      <c r="J28701" s="23"/>
    </row>
    <row r="28702">
      <c r="A28702" s="71"/>
      <c r="J28702" s="23"/>
    </row>
    <row r="28703">
      <c r="A28703" s="71"/>
      <c r="J28703" s="23"/>
    </row>
    <row r="28704">
      <c r="A28704" s="71"/>
      <c r="J28704" s="23"/>
    </row>
    <row r="28705">
      <c r="A28705" s="71"/>
      <c r="J28705" s="23"/>
    </row>
    <row r="28706">
      <c r="A28706" s="71"/>
      <c r="J28706" s="23"/>
    </row>
    <row r="28707">
      <c r="A28707" s="71"/>
      <c r="J28707" s="23"/>
    </row>
    <row r="28708">
      <c r="A28708" s="71"/>
      <c r="J28708" s="23"/>
    </row>
    <row r="28709">
      <c r="A28709" s="71"/>
      <c r="J28709" s="23"/>
    </row>
    <row r="28710">
      <c r="A28710" s="71"/>
      <c r="J28710" s="23"/>
    </row>
    <row r="28711">
      <c r="A28711" s="71"/>
      <c r="J28711" s="23"/>
    </row>
    <row r="28712">
      <c r="A28712" s="71"/>
      <c r="J28712" s="23"/>
    </row>
    <row r="28713">
      <c r="A28713" s="71"/>
      <c r="J28713" s="23"/>
    </row>
    <row r="28714">
      <c r="A28714" s="71"/>
      <c r="J28714" s="23"/>
    </row>
    <row r="28715">
      <c r="A28715" s="71"/>
      <c r="J28715" s="23"/>
    </row>
    <row r="28716">
      <c r="A28716" s="71"/>
      <c r="J28716" s="23"/>
    </row>
    <row r="28717">
      <c r="A28717" s="71"/>
      <c r="J28717" s="23"/>
    </row>
    <row r="28718">
      <c r="A28718" s="71"/>
      <c r="J28718" s="23"/>
    </row>
    <row r="28719">
      <c r="A28719" s="71"/>
      <c r="J28719" s="23"/>
    </row>
    <row r="28720">
      <c r="A28720" s="71"/>
      <c r="J28720" s="23"/>
    </row>
    <row r="28721">
      <c r="A28721" s="71"/>
      <c r="J28721" s="23"/>
    </row>
    <row r="28722">
      <c r="A28722" s="71"/>
      <c r="J28722" s="23"/>
    </row>
    <row r="28723">
      <c r="A28723" s="71"/>
      <c r="J28723" s="23"/>
    </row>
    <row r="28724">
      <c r="A28724" s="71"/>
      <c r="J28724" s="23"/>
    </row>
    <row r="28725">
      <c r="A28725" s="71"/>
      <c r="J28725" s="23"/>
    </row>
    <row r="28726">
      <c r="A28726" s="71"/>
      <c r="J28726" s="23"/>
    </row>
    <row r="28727">
      <c r="A28727" s="71"/>
      <c r="J28727" s="23"/>
    </row>
    <row r="28728">
      <c r="A28728" s="71"/>
      <c r="J28728" s="23"/>
    </row>
    <row r="28729">
      <c r="A28729" s="71"/>
      <c r="J28729" s="23"/>
    </row>
    <row r="28730">
      <c r="A28730" s="71"/>
      <c r="J28730" s="23"/>
    </row>
    <row r="28731">
      <c r="A28731" s="71"/>
      <c r="J28731" s="23"/>
    </row>
    <row r="28732">
      <c r="A28732" s="71"/>
      <c r="J28732" s="23"/>
    </row>
    <row r="28733">
      <c r="A28733" s="71"/>
      <c r="J28733" s="23"/>
    </row>
    <row r="28734">
      <c r="A28734" s="71"/>
      <c r="J28734" s="23"/>
    </row>
    <row r="28735">
      <c r="A28735" s="71"/>
      <c r="J28735" s="23"/>
    </row>
    <row r="28736">
      <c r="A28736" s="71"/>
      <c r="J28736" s="23"/>
    </row>
    <row r="28737">
      <c r="A28737" s="71"/>
      <c r="J28737" s="23"/>
    </row>
    <row r="28738">
      <c r="A28738" s="71"/>
      <c r="J28738" s="23"/>
    </row>
    <row r="28739">
      <c r="A28739" s="71"/>
      <c r="J28739" s="23"/>
    </row>
    <row r="28740">
      <c r="A28740" s="71"/>
      <c r="J28740" s="23"/>
    </row>
    <row r="28741">
      <c r="A28741" s="71"/>
      <c r="J28741" s="23"/>
    </row>
    <row r="28742">
      <c r="A28742" s="71"/>
      <c r="J28742" s="23"/>
    </row>
    <row r="28743">
      <c r="A28743" s="71"/>
      <c r="J28743" s="23"/>
    </row>
    <row r="28744">
      <c r="A28744" s="71"/>
      <c r="J28744" s="23"/>
    </row>
    <row r="28745">
      <c r="A28745" s="71"/>
      <c r="J28745" s="23"/>
    </row>
    <row r="28746">
      <c r="A28746" s="71"/>
      <c r="J28746" s="23"/>
    </row>
    <row r="28747">
      <c r="A28747" s="71"/>
      <c r="J28747" s="23"/>
    </row>
    <row r="28748">
      <c r="A28748" s="71"/>
      <c r="J28748" s="23"/>
    </row>
    <row r="28749">
      <c r="A28749" s="71"/>
      <c r="J28749" s="23"/>
    </row>
    <row r="28750">
      <c r="A28750" s="71"/>
      <c r="J28750" s="23"/>
    </row>
    <row r="28751">
      <c r="A28751" s="71"/>
      <c r="J28751" s="23"/>
    </row>
    <row r="28752">
      <c r="A28752" s="71"/>
      <c r="J28752" s="23"/>
    </row>
    <row r="28753">
      <c r="A28753" s="71"/>
      <c r="J28753" s="23"/>
    </row>
    <row r="28754">
      <c r="A28754" s="71"/>
      <c r="J28754" s="23"/>
    </row>
    <row r="28755">
      <c r="A28755" s="71"/>
      <c r="J28755" s="23"/>
    </row>
    <row r="28756">
      <c r="A28756" s="71"/>
      <c r="J28756" s="23"/>
    </row>
    <row r="28757">
      <c r="A28757" s="71"/>
      <c r="J28757" s="23"/>
    </row>
    <row r="28758">
      <c r="A28758" s="71"/>
      <c r="J28758" s="23"/>
    </row>
    <row r="28759">
      <c r="A28759" s="71"/>
      <c r="J28759" s="23"/>
    </row>
    <row r="28760">
      <c r="A28760" s="71"/>
      <c r="J28760" s="23"/>
    </row>
    <row r="28761">
      <c r="A28761" s="71"/>
      <c r="J28761" s="23"/>
    </row>
    <row r="28762">
      <c r="A28762" s="71"/>
      <c r="J28762" s="23"/>
    </row>
    <row r="28763">
      <c r="A28763" s="71"/>
      <c r="J28763" s="23"/>
    </row>
    <row r="28764">
      <c r="A28764" s="71"/>
      <c r="J28764" s="23"/>
    </row>
    <row r="28765">
      <c r="A28765" s="71"/>
      <c r="J28765" s="23"/>
    </row>
    <row r="28766">
      <c r="A28766" s="71"/>
      <c r="J28766" s="23"/>
    </row>
    <row r="28767">
      <c r="A28767" s="71"/>
      <c r="J28767" s="23"/>
    </row>
    <row r="28768">
      <c r="A28768" s="71"/>
      <c r="J28768" s="23"/>
    </row>
    <row r="28769">
      <c r="A28769" s="71"/>
      <c r="J28769" s="23"/>
    </row>
    <row r="28770">
      <c r="A28770" s="71"/>
      <c r="J28770" s="23"/>
    </row>
    <row r="28771">
      <c r="A28771" s="71"/>
      <c r="J28771" s="23"/>
    </row>
    <row r="28772">
      <c r="A28772" s="71"/>
      <c r="J28772" s="23"/>
    </row>
    <row r="28773">
      <c r="A28773" s="71"/>
      <c r="J28773" s="23"/>
    </row>
    <row r="28774">
      <c r="A28774" s="71"/>
      <c r="J28774" s="23"/>
    </row>
    <row r="28775">
      <c r="A28775" s="71"/>
      <c r="J28775" s="23"/>
    </row>
    <row r="28776">
      <c r="A28776" s="71"/>
      <c r="J28776" s="23"/>
    </row>
    <row r="28777">
      <c r="A28777" s="71"/>
      <c r="J28777" s="23"/>
    </row>
    <row r="28778">
      <c r="A28778" s="71"/>
      <c r="J28778" s="23"/>
    </row>
    <row r="28779">
      <c r="A28779" s="71"/>
      <c r="J28779" s="23"/>
    </row>
    <row r="28780">
      <c r="A28780" s="71"/>
      <c r="J28780" s="23"/>
    </row>
    <row r="28781">
      <c r="A28781" s="71"/>
      <c r="J28781" s="23"/>
    </row>
    <row r="28782">
      <c r="A28782" s="71"/>
      <c r="J28782" s="23"/>
    </row>
    <row r="28783">
      <c r="A28783" s="71"/>
      <c r="J28783" s="23"/>
    </row>
    <row r="28784">
      <c r="A28784" s="71"/>
      <c r="J28784" s="23"/>
    </row>
    <row r="28785">
      <c r="A28785" s="71"/>
      <c r="J28785" s="23"/>
    </row>
    <row r="28786">
      <c r="A28786" s="71"/>
      <c r="J28786" s="23"/>
    </row>
    <row r="28787">
      <c r="A28787" s="71"/>
      <c r="J28787" s="23"/>
    </row>
    <row r="28788">
      <c r="A28788" s="71"/>
      <c r="J28788" s="23"/>
    </row>
    <row r="28789">
      <c r="A28789" s="71"/>
      <c r="J28789" s="23"/>
    </row>
    <row r="28790">
      <c r="A28790" s="71"/>
      <c r="J28790" s="23"/>
    </row>
    <row r="28791">
      <c r="A28791" s="71"/>
      <c r="J28791" s="23"/>
    </row>
    <row r="28792">
      <c r="A28792" s="71"/>
      <c r="J28792" s="23"/>
    </row>
    <row r="28793">
      <c r="A28793" s="71"/>
      <c r="J28793" s="23"/>
    </row>
    <row r="28794">
      <c r="A28794" s="71"/>
      <c r="J28794" s="23"/>
    </row>
    <row r="28795">
      <c r="A28795" s="71"/>
      <c r="J28795" s="23"/>
    </row>
    <row r="28796">
      <c r="A28796" s="71"/>
      <c r="J28796" s="23"/>
    </row>
    <row r="28797">
      <c r="A28797" s="71"/>
      <c r="J28797" s="23"/>
    </row>
    <row r="28798">
      <c r="A28798" s="71"/>
      <c r="J28798" s="23"/>
    </row>
    <row r="28799">
      <c r="A28799" s="71"/>
      <c r="J28799" s="23"/>
    </row>
    <row r="28800">
      <c r="A28800" s="71"/>
      <c r="J28800" s="23"/>
    </row>
    <row r="28801">
      <c r="A28801" s="71"/>
      <c r="J28801" s="23"/>
    </row>
    <row r="28802">
      <c r="A28802" s="71"/>
      <c r="J28802" s="23"/>
    </row>
    <row r="28803">
      <c r="A28803" s="71"/>
      <c r="J28803" s="23"/>
    </row>
    <row r="28804">
      <c r="A28804" s="71"/>
      <c r="J28804" s="23"/>
    </row>
    <row r="28805">
      <c r="A28805" s="71"/>
      <c r="J28805" s="23"/>
    </row>
    <row r="28806">
      <c r="A28806" s="71"/>
      <c r="J28806" s="23"/>
    </row>
    <row r="28807">
      <c r="A28807" s="71"/>
      <c r="J28807" s="23"/>
    </row>
    <row r="28808">
      <c r="A28808" s="71"/>
      <c r="J28808" s="23"/>
    </row>
    <row r="28809">
      <c r="A28809" s="71"/>
      <c r="J28809" s="23"/>
    </row>
    <row r="28810">
      <c r="A28810" s="71"/>
      <c r="J28810" s="23"/>
    </row>
    <row r="28811">
      <c r="A28811" s="71"/>
      <c r="J28811" s="23"/>
    </row>
    <row r="28812">
      <c r="A28812" s="71"/>
      <c r="J28812" s="23"/>
    </row>
    <row r="28813">
      <c r="A28813" s="71"/>
      <c r="J28813" s="23"/>
    </row>
    <row r="28814">
      <c r="A28814" s="71"/>
      <c r="J28814" s="23"/>
    </row>
    <row r="28815">
      <c r="A28815" s="71"/>
      <c r="J28815" s="23"/>
    </row>
    <row r="28816">
      <c r="A28816" s="71"/>
      <c r="J28816" s="23"/>
    </row>
    <row r="28817">
      <c r="A28817" s="71"/>
      <c r="J28817" s="23"/>
    </row>
    <row r="28818">
      <c r="A28818" s="71"/>
      <c r="J28818" s="23"/>
    </row>
    <row r="28819">
      <c r="A28819" s="71"/>
      <c r="J28819" s="23"/>
    </row>
    <row r="28820">
      <c r="A28820" s="71"/>
      <c r="J28820" s="23"/>
    </row>
    <row r="28821">
      <c r="A28821" s="71"/>
      <c r="J28821" s="23"/>
    </row>
    <row r="28822">
      <c r="A28822" s="71"/>
      <c r="J28822" s="23"/>
    </row>
    <row r="28823">
      <c r="A28823" s="71"/>
      <c r="J28823" s="23"/>
    </row>
    <row r="28824">
      <c r="A28824" s="71"/>
      <c r="J28824" s="23"/>
    </row>
    <row r="28825">
      <c r="A28825" s="71"/>
      <c r="J28825" s="23"/>
    </row>
    <row r="28826">
      <c r="A28826" s="71"/>
      <c r="J28826" s="23"/>
    </row>
    <row r="28827">
      <c r="A28827" s="71"/>
      <c r="J28827" s="23"/>
    </row>
    <row r="28828">
      <c r="A28828" s="71"/>
      <c r="J28828" s="23"/>
    </row>
    <row r="28829">
      <c r="A28829" s="71"/>
      <c r="J28829" s="23"/>
    </row>
    <row r="28830">
      <c r="A28830" s="71"/>
      <c r="J28830" s="23"/>
    </row>
    <row r="28831">
      <c r="A28831" s="71"/>
      <c r="J28831" s="23"/>
    </row>
    <row r="28832">
      <c r="A28832" s="71"/>
      <c r="J28832" s="23"/>
    </row>
    <row r="28833">
      <c r="A28833" s="71"/>
      <c r="J28833" s="23"/>
    </row>
    <row r="28834">
      <c r="A28834" s="71"/>
      <c r="J28834" s="23"/>
    </row>
    <row r="28835">
      <c r="A28835" s="71"/>
      <c r="J28835" s="23"/>
    </row>
    <row r="28836">
      <c r="A28836" s="71"/>
      <c r="J28836" s="23"/>
    </row>
    <row r="28837">
      <c r="A28837" s="71"/>
      <c r="J28837" s="23"/>
    </row>
    <row r="28838">
      <c r="A28838" s="71"/>
      <c r="J28838" s="23"/>
    </row>
    <row r="28839">
      <c r="A28839" s="71"/>
      <c r="J28839" s="23"/>
    </row>
    <row r="28840">
      <c r="A28840" s="71"/>
      <c r="J28840" s="23"/>
    </row>
    <row r="28841">
      <c r="A28841" s="71"/>
      <c r="J28841" s="23"/>
    </row>
    <row r="28842">
      <c r="A28842" s="71"/>
      <c r="J28842" s="23"/>
    </row>
    <row r="28843">
      <c r="A28843" s="71"/>
      <c r="J28843" s="23"/>
    </row>
    <row r="28844">
      <c r="A28844" s="71"/>
      <c r="J28844" s="23"/>
    </row>
    <row r="28845">
      <c r="A28845" s="71"/>
      <c r="J28845" s="23"/>
    </row>
    <row r="28846">
      <c r="A28846" s="71"/>
      <c r="J28846" s="23"/>
    </row>
    <row r="28847">
      <c r="A28847" s="71"/>
      <c r="J28847" s="23"/>
    </row>
    <row r="28848">
      <c r="A28848" s="71"/>
      <c r="J28848" s="23"/>
    </row>
    <row r="28849">
      <c r="A28849" s="71"/>
      <c r="J28849" s="23"/>
    </row>
    <row r="28850">
      <c r="A28850" s="71"/>
      <c r="J28850" s="23"/>
    </row>
    <row r="28851">
      <c r="A28851" s="71"/>
      <c r="J28851" s="23"/>
    </row>
    <row r="28852">
      <c r="A28852" s="71"/>
      <c r="J28852" s="23"/>
    </row>
    <row r="28853">
      <c r="A28853" s="71"/>
      <c r="J28853" s="23"/>
    </row>
    <row r="28854">
      <c r="A28854" s="71"/>
      <c r="J28854" s="23"/>
    </row>
    <row r="28855">
      <c r="A28855" s="71"/>
      <c r="J28855" s="23"/>
    </row>
    <row r="28856">
      <c r="A28856" s="71"/>
      <c r="J28856" s="23"/>
    </row>
    <row r="28857">
      <c r="A28857" s="71"/>
      <c r="J28857" s="23"/>
    </row>
    <row r="28858">
      <c r="A28858" s="71"/>
      <c r="J28858" s="23"/>
    </row>
    <row r="28859">
      <c r="A28859" s="71"/>
      <c r="J28859" s="23"/>
    </row>
    <row r="28860">
      <c r="A28860" s="71"/>
      <c r="J28860" s="23"/>
    </row>
    <row r="28861">
      <c r="A28861" s="71"/>
      <c r="J28861" s="23"/>
    </row>
    <row r="28862">
      <c r="A28862" s="71"/>
      <c r="J28862" s="23"/>
    </row>
    <row r="28863">
      <c r="A28863" s="71"/>
      <c r="J28863" s="23"/>
    </row>
    <row r="28864">
      <c r="A28864" s="71"/>
      <c r="J28864" s="23"/>
    </row>
    <row r="28865">
      <c r="A28865" s="71"/>
      <c r="J28865" s="23"/>
    </row>
    <row r="28866">
      <c r="A28866" s="71"/>
      <c r="J28866" s="23"/>
    </row>
    <row r="28867">
      <c r="A28867" s="71"/>
      <c r="J28867" s="23"/>
    </row>
    <row r="28868">
      <c r="A28868" s="71"/>
      <c r="J28868" s="23"/>
    </row>
    <row r="28869">
      <c r="A28869" s="71"/>
      <c r="J28869" s="23"/>
    </row>
    <row r="28870">
      <c r="A28870" s="71"/>
      <c r="J28870" s="23"/>
    </row>
    <row r="28871">
      <c r="A28871" s="71"/>
      <c r="J28871" s="23"/>
    </row>
    <row r="28872">
      <c r="A28872" s="71"/>
      <c r="J28872" s="23"/>
    </row>
    <row r="28873">
      <c r="A28873" s="71"/>
      <c r="J28873" s="23"/>
    </row>
    <row r="28874">
      <c r="A28874" s="71"/>
      <c r="J28874" s="23"/>
    </row>
    <row r="28875">
      <c r="A28875" s="71"/>
      <c r="J28875" s="23"/>
    </row>
    <row r="28876">
      <c r="A28876" s="71"/>
      <c r="J28876" s="23"/>
    </row>
    <row r="28877">
      <c r="A28877" s="71"/>
      <c r="J28877" s="23"/>
    </row>
    <row r="28878">
      <c r="A28878" s="71"/>
      <c r="J28878" s="23"/>
    </row>
    <row r="28879">
      <c r="A28879" s="71"/>
      <c r="J28879" s="23"/>
    </row>
    <row r="28880">
      <c r="A28880" s="71"/>
      <c r="J28880" s="23"/>
    </row>
    <row r="28881">
      <c r="A28881" s="71"/>
      <c r="J28881" s="23"/>
    </row>
    <row r="28882">
      <c r="A28882" s="71"/>
      <c r="J28882" s="23"/>
    </row>
    <row r="28883">
      <c r="A28883" s="71"/>
      <c r="J28883" s="23"/>
    </row>
    <row r="28884">
      <c r="A28884" s="71"/>
      <c r="J28884" s="23"/>
    </row>
    <row r="28885">
      <c r="A28885" s="71"/>
      <c r="J28885" s="23"/>
    </row>
    <row r="28886">
      <c r="A28886" s="71"/>
      <c r="J28886" s="23"/>
    </row>
    <row r="28887">
      <c r="A28887" s="71"/>
      <c r="J28887" s="23"/>
    </row>
    <row r="28888">
      <c r="A28888" s="71"/>
      <c r="J28888" s="23"/>
    </row>
    <row r="28889">
      <c r="A28889" s="71"/>
      <c r="J28889" s="23"/>
    </row>
    <row r="28890">
      <c r="A28890" s="71"/>
      <c r="J28890" s="23"/>
    </row>
    <row r="28891">
      <c r="A28891" s="71"/>
      <c r="J28891" s="23"/>
    </row>
    <row r="28892">
      <c r="A28892" s="71"/>
      <c r="J28892" s="23"/>
    </row>
    <row r="28893">
      <c r="A28893" s="71"/>
      <c r="J28893" s="23"/>
    </row>
    <row r="28894">
      <c r="A28894" s="71"/>
      <c r="J28894" s="23"/>
    </row>
    <row r="28895">
      <c r="A28895" s="71"/>
      <c r="J28895" s="23"/>
    </row>
    <row r="28896">
      <c r="A28896" s="71"/>
      <c r="J28896" s="23"/>
    </row>
    <row r="28897">
      <c r="A28897" s="71"/>
      <c r="J28897" s="23"/>
    </row>
    <row r="28898">
      <c r="A28898" s="71"/>
      <c r="J28898" s="23"/>
    </row>
    <row r="28899">
      <c r="A28899" s="71"/>
      <c r="J28899" s="23"/>
    </row>
    <row r="28900">
      <c r="A28900" s="71"/>
      <c r="J28900" s="23"/>
    </row>
    <row r="28901">
      <c r="A28901" s="71"/>
      <c r="J28901" s="23"/>
    </row>
    <row r="28902">
      <c r="A28902" s="71"/>
      <c r="J28902" s="23"/>
    </row>
    <row r="28903">
      <c r="A28903" s="71"/>
      <c r="J28903" s="23"/>
    </row>
    <row r="28904">
      <c r="A28904" s="71"/>
      <c r="J28904" s="23"/>
    </row>
    <row r="28905">
      <c r="A28905" s="71"/>
      <c r="J28905" s="23"/>
    </row>
    <row r="28906">
      <c r="A28906" s="71"/>
      <c r="J28906" s="23"/>
    </row>
    <row r="28907">
      <c r="A28907" s="71"/>
      <c r="J28907" s="23"/>
    </row>
    <row r="28908">
      <c r="A28908" s="71"/>
      <c r="J28908" s="23"/>
    </row>
    <row r="28909">
      <c r="A28909" s="71"/>
      <c r="J28909" s="23"/>
    </row>
    <row r="28910">
      <c r="A28910" s="71"/>
      <c r="J28910" s="23"/>
    </row>
    <row r="28911">
      <c r="A28911" s="71"/>
      <c r="J28911" s="23"/>
    </row>
    <row r="28912">
      <c r="A28912" s="71"/>
      <c r="J28912" s="23"/>
    </row>
    <row r="28913">
      <c r="A28913" s="71"/>
      <c r="J28913" s="23"/>
    </row>
    <row r="28914">
      <c r="A28914" s="71"/>
      <c r="J28914" s="23"/>
    </row>
    <row r="28915">
      <c r="A28915" s="71"/>
      <c r="J28915" s="23"/>
    </row>
    <row r="28916">
      <c r="A28916" s="71"/>
      <c r="J28916" s="23"/>
    </row>
    <row r="28917">
      <c r="A28917" s="71"/>
      <c r="J28917" s="23"/>
    </row>
    <row r="28918">
      <c r="A28918" s="71"/>
      <c r="J28918" s="23"/>
    </row>
    <row r="28919">
      <c r="A28919" s="71"/>
      <c r="J28919" s="23"/>
    </row>
    <row r="28920">
      <c r="A28920" s="71"/>
      <c r="J28920" s="23"/>
    </row>
    <row r="28921">
      <c r="A28921" s="71"/>
      <c r="J28921" s="23"/>
    </row>
    <row r="28922">
      <c r="A28922" s="71"/>
      <c r="J28922" s="23"/>
    </row>
    <row r="28923">
      <c r="A28923" s="71"/>
      <c r="J28923" s="23"/>
    </row>
    <row r="28924">
      <c r="A28924" s="71"/>
      <c r="J28924" s="23"/>
    </row>
    <row r="28925">
      <c r="A28925" s="71"/>
      <c r="J28925" s="23"/>
    </row>
    <row r="28926">
      <c r="A28926" s="71"/>
      <c r="J28926" s="23"/>
    </row>
    <row r="28927">
      <c r="A28927" s="71"/>
      <c r="J28927" s="23"/>
    </row>
    <row r="28928">
      <c r="A28928" s="71"/>
      <c r="J28928" s="23"/>
    </row>
    <row r="28929">
      <c r="A28929" s="71"/>
      <c r="J28929" s="23"/>
    </row>
    <row r="28930">
      <c r="A28930" s="71"/>
      <c r="J28930" s="23"/>
    </row>
    <row r="28931">
      <c r="A28931" s="71"/>
      <c r="J28931" s="23"/>
    </row>
    <row r="28932">
      <c r="A28932" s="71"/>
      <c r="J28932" s="23"/>
    </row>
    <row r="28933">
      <c r="A28933" s="71"/>
      <c r="J28933" s="23"/>
    </row>
    <row r="28934">
      <c r="A28934" s="71"/>
      <c r="J28934" s="23"/>
    </row>
    <row r="28935">
      <c r="A28935" s="71"/>
      <c r="J28935" s="23"/>
    </row>
    <row r="28936">
      <c r="A28936" s="71"/>
      <c r="J28936" s="23"/>
    </row>
    <row r="28937">
      <c r="A28937" s="71"/>
      <c r="J28937" s="23"/>
    </row>
    <row r="28938">
      <c r="A28938" s="71"/>
      <c r="J28938" s="23"/>
    </row>
    <row r="28939">
      <c r="A28939" s="71"/>
      <c r="J28939" s="23"/>
    </row>
    <row r="28940">
      <c r="A28940" s="71"/>
      <c r="J28940" s="23"/>
    </row>
    <row r="28941">
      <c r="A28941" s="71"/>
      <c r="J28941" s="23"/>
    </row>
    <row r="28942">
      <c r="A28942" s="71"/>
      <c r="J28942" s="23"/>
    </row>
    <row r="28943">
      <c r="A28943" s="71"/>
      <c r="J28943" s="23"/>
    </row>
    <row r="28944">
      <c r="A28944" s="71"/>
      <c r="J28944" s="23"/>
    </row>
    <row r="28945">
      <c r="A28945" s="71"/>
      <c r="J28945" s="23"/>
    </row>
    <row r="28946">
      <c r="A28946" s="71"/>
      <c r="J28946" s="23"/>
    </row>
    <row r="28947">
      <c r="A28947" s="71"/>
      <c r="J28947" s="23"/>
    </row>
    <row r="28948">
      <c r="A28948" s="71"/>
      <c r="J28948" s="23"/>
    </row>
    <row r="28949">
      <c r="A28949" s="71"/>
      <c r="J28949" s="23"/>
    </row>
    <row r="28950">
      <c r="A28950" s="71"/>
      <c r="J28950" s="23"/>
    </row>
    <row r="28951">
      <c r="A28951" s="71"/>
      <c r="J28951" s="23"/>
    </row>
    <row r="28952">
      <c r="A28952" s="71"/>
      <c r="J28952" s="23"/>
    </row>
    <row r="28953">
      <c r="A28953" s="71"/>
      <c r="J28953" s="23"/>
    </row>
    <row r="28954">
      <c r="A28954" s="71"/>
      <c r="J28954" s="23"/>
    </row>
    <row r="28955">
      <c r="A28955" s="71"/>
      <c r="J28955" s="23"/>
    </row>
    <row r="28956">
      <c r="A28956" s="71"/>
      <c r="J28956" s="23"/>
    </row>
    <row r="28957">
      <c r="A28957" s="71"/>
      <c r="J28957" s="23"/>
    </row>
    <row r="28958">
      <c r="A28958" s="71"/>
      <c r="J28958" s="23"/>
    </row>
    <row r="28959">
      <c r="A28959" s="71"/>
      <c r="J28959" s="23"/>
    </row>
    <row r="28960">
      <c r="A28960" s="71"/>
      <c r="J28960" s="23"/>
    </row>
    <row r="28961">
      <c r="A28961" s="71"/>
      <c r="J28961" s="23"/>
    </row>
    <row r="28962">
      <c r="A28962" s="71"/>
      <c r="J28962" s="23"/>
    </row>
    <row r="28963">
      <c r="A28963" s="71"/>
      <c r="J28963" s="23"/>
    </row>
    <row r="28964">
      <c r="A28964" s="71"/>
      <c r="J28964" s="23"/>
    </row>
    <row r="28965">
      <c r="A28965" s="71"/>
      <c r="J28965" s="23"/>
    </row>
    <row r="28966">
      <c r="A28966" s="71"/>
      <c r="J28966" s="23"/>
    </row>
    <row r="28967">
      <c r="A28967" s="71"/>
      <c r="J28967" s="23"/>
    </row>
    <row r="28968">
      <c r="A28968" s="71"/>
      <c r="J28968" s="23"/>
    </row>
    <row r="28969">
      <c r="A28969" s="71"/>
      <c r="J28969" s="23"/>
    </row>
    <row r="28970">
      <c r="A28970" s="71"/>
      <c r="J28970" s="23"/>
    </row>
    <row r="28971">
      <c r="A28971" s="71"/>
      <c r="J28971" s="23"/>
    </row>
    <row r="28972">
      <c r="A28972" s="71"/>
      <c r="J28972" s="23"/>
    </row>
    <row r="28973">
      <c r="A28973" s="71"/>
      <c r="J28973" s="23"/>
    </row>
    <row r="28974">
      <c r="A28974" s="71"/>
      <c r="J28974" s="23"/>
    </row>
    <row r="28975">
      <c r="A28975" s="71"/>
      <c r="J28975" s="23"/>
    </row>
    <row r="28976">
      <c r="A28976" s="71"/>
      <c r="J28976" s="23"/>
    </row>
    <row r="28977">
      <c r="A28977" s="71"/>
      <c r="J28977" s="23"/>
    </row>
    <row r="28978">
      <c r="A28978" s="71"/>
      <c r="J28978" s="23"/>
    </row>
    <row r="28979">
      <c r="A28979" s="71"/>
      <c r="J28979" s="23"/>
    </row>
    <row r="28980">
      <c r="A28980" s="71"/>
      <c r="J28980" s="23"/>
    </row>
    <row r="28981">
      <c r="A28981" s="71"/>
      <c r="J28981" s="23"/>
    </row>
    <row r="28982">
      <c r="A28982" s="71"/>
      <c r="J28982" s="23"/>
    </row>
    <row r="28983">
      <c r="A28983" s="71"/>
      <c r="J28983" s="23"/>
    </row>
    <row r="28984">
      <c r="A28984" s="71"/>
      <c r="J28984" s="23"/>
    </row>
    <row r="28985">
      <c r="A28985" s="71"/>
      <c r="J28985" s="23"/>
    </row>
    <row r="28986">
      <c r="A28986" s="71"/>
      <c r="J28986" s="23"/>
    </row>
    <row r="28987">
      <c r="A28987" s="71"/>
      <c r="J28987" s="23"/>
    </row>
    <row r="28988">
      <c r="A28988" s="71"/>
      <c r="J28988" s="23"/>
    </row>
    <row r="28989">
      <c r="A28989" s="71"/>
      <c r="J28989" s="23"/>
    </row>
    <row r="28990">
      <c r="A28990" s="71"/>
      <c r="J28990" s="23"/>
    </row>
    <row r="28991">
      <c r="A28991" s="71"/>
      <c r="J28991" s="23"/>
    </row>
    <row r="28992">
      <c r="A28992" s="71"/>
      <c r="J28992" s="23"/>
    </row>
    <row r="28993">
      <c r="A28993" s="71"/>
      <c r="J28993" s="23"/>
    </row>
    <row r="28994">
      <c r="A28994" s="71"/>
      <c r="J28994" s="23"/>
    </row>
    <row r="28995">
      <c r="A28995" s="71"/>
      <c r="J28995" s="23"/>
    </row>
    <row r="28996">
      <c r="A28996" s="71"/>
      <c r="J28996" s="23"/>
    </row>
    <row r="28997">
      <c r="A28997" s="71"/>
      <c r="J28997" s="23"/>
    </row>
    <row r="28998">
      <c r="A28998" s="71"/>
      <c r="J28998" s="23"/>
    </row>
    <row r="28999">
      <c r="A28999" s="71"/>
      <c r="J28999" s="23"/>
    </row>
    <row r="29000">
      <c r="A29000" s="71"/>
      <c r="J29000" s="23"/>
    </row>
    <row r="29001">
      <c r="A29001" s="71"/>
      <c r="J29001" s="23"/>
    </row>
    <row r="29002">
      <c r="A29002" s="71"/>
      <c r="J29002" s="23"/>
    </row>
    <row r="29003">
      <c r="A29003" s="71"/>
      <c r="J29003" s="23"/>
    </row>
    <row r="29004">
      <c r="A29004" s="71"/>
      <c r="J29004" s="23"/>
    </row>
    <row r="29005">
      <c r="A29005" s="71"/>
      <c r="J29005" s="23"/>
    </row>
    <row r="29006">
      <c r="A29006" s="71"/>
      <c r="J29006" s="23"/>
    </row>
    <row r="29007">
      <c r="A29007" s="71"/>
      <c r="J29007" s="23"/>
    </row>
    <row r="29008">
      <c r="A29008" s="71"/>
      <c r="J29008" s="23"/>
    </row>
    <row r="29009">
      <c r="A29009" s="71"/>
      <c r="J29009" s="23"/>
    </row>
    <row r="29010">
      <c r="A29010" s="71"/>
      <c r="J29010" s="23"/>
    </row>
    <row r="29011">
      <c r="A29011" s="71"/>
      <c r="J29011" s="23"/>
    </row>
    <row r="29012">
      <c r="A29012" s="71"/>
      <c r="J29012" s="23"/>
    </row>
    <row r="29013">
      <c r="A29013" s="71"/>
      <c r="J29013" s="23"/>
    </row>
    <row r="29014">
      <c r="A29014" s="71"/>
      <c r="J29014" s="23"/>
    </row>
    <row r="29015">
      <c r="A29015" s="71"/>
      <c r="J29015" s="23"/>
    </row>
    <row r="29016">
      <c r="A29016" s="71"/>
      <c r="J29016" s="23"/>
    </row>
    <row r="29017">
      <c r="A29017" s="71"/>
      <c r="J29017" s="23"/>
    </row>
    <row r="29018">
      <c r="A29018" s="71"/>
      <c r="J29018" s="23"/>
    </row>
    <row r="29019">
      <c r="A29019" s="71"/>
      <c r="J29019" s="23"/>
    </row>
    <row r="29020">
      <c r="A29020" s="71"/>
      <c r="J29020" s="23"/>
    </row>
    <row r="29021">
      <c r="A29021" s="71"/>
      <c r="J29021" s="23"/>
    </row>
    <row r="29022">
      <c r="A29022" s="71"/>
      <c r="J29022" s="23"/>
    </row>
    <row r="29023">
      <c r="A29023" s="71"/>
      <c r="J29023" s="23"/>
    </row>
    <row r="29024">
      <c r="A29024" s="71"/>
      <c r="J29024" s="23"/>
    </row>
    <row r="29025">
      <c r="A29025" s="71"/>
      <c r="J29025" s="23"/>
    </row>
    <row r="29026">
      <c r="A29026" s="71"/>
      <c r="J29026" s="23"/>
    </row>
    <row r="29027">
      <c r="A29027" s="71"/>
      <c r="J29027" s="23"/>
    </row>
    <row r="29028">
      <c r="A29028" s="71"/>
      <c r="J29028" s="23"/>
    </row>
    <row r="29029">
      <c r="A29029" s="71"/>
      <c r="J29029" s="23"/>
    </row>
    <row r="29030">
      <c r="A29030" s="71"/>
      <c r="J29030" s="23"/>
    </row>
    <row r="29031">
      <c r="A29031" s="71"/>
      <c r="J29031" s="23"/>
    </row>
    <row r="29032">
      <c r="A29032" s="71"/>
      <c r="J29032" s="23"/>
    </row>
    <row r="29033">
      <c r="A29033" s="71"/>
      <c r="J29033" s="23"/>
    </row>
    <row r="29034">
      <c r="A29034" s="71"/>
      <c r="J29034" s="23"/>
    </row>
    <row r="29035">
      <c r="A29035" s="71"/>
      <c r="J29035" s="23"/>
    </row>
    <row r="29036">
      <c r="A29036" s="71"/>
      <c r="J29036" s="23"/>
    </row>
    <row r="29037">
      <c r="A29037" s="71"/>
      <c r="J29037" s="23"/>
    </row>
    <row r="29038">
      <c r="A29038" s="71"/>
      <c r="J29038" s="23"/>
    </row>
    <row r="29039">
      <c r="A29039" s="71"/>
      <c r="J29039" s="23"/>
    </row>
    <row r="29040">
      <c r="A29040" s="71"/>
      <c r="J29040" s="23"/>
    </row>
    <row r="29041">
      <c r="A29041" s="71"/>
      <c r="J29041" s="23"/>
    </row>
    <row r="29042">
      <c r="A29042" s="71"/>
      <c r="J29042" s="23"/>
    </row>
    <row r="29043">
      <c r="A29043" s="71"/>
      <c r="J29043" s="23"/>
    </row>
    <row r="29044">
      <c r="A29044" s="71"/>
      <c r="J29044" s="23"/>
    </row>
    <row r="29045">
      <c r="A29045" s="71"/>
      <c r="J29045" s="23"/>
    </row>
    <row r="29046">
      <c r="A29046" s="71"/>
      <c r="J29046" s="23"/>
    </row>
    <row r="29047">
      <c r="A29047" s="71"/>
      <c r="J29047" s="23"/>
    </row>
    <row r="29048">
      <c r="A29048" s="71"/>
      <c r="J29048" s="23"/>
    </row>
    <row r="29049">
      <c r="A29049" s="71"/>
      <c r="J29049" s="23"/>
    </row>
    <row r="29050">
      <c r="A29050" s="71"/>
      <c r="J29050" s="23"/>
    </row>
    <row r="29051">
      <c r="A29051" s="71"/>
      <c r="J29051" s="23"/>
    </row>
    <row r="29052">
      <c r="A29052" s="71"/>
      <c r="J29052" s="23"/>
    </row>
    <row r="29053">
      <c r="A29053" s="71"/>
      <c r="J29053" s="23"/>
    </row>
    <row r="29054">
      <c r="A29054" s="71"/>
      <c r="J29054" s="23"/>
    </row>
    <row r="29055">
      <c r="A29055" s="71"/>
      <c r="J29055" s="23"/>
    </row>
    <row r="29056">
      <c r="A29056" s="71"/>
      <c r="J29056" s="23"/>
    </row>
    <row r="29057">
      <c r="A29057" s="71"/>
      <c r="J29057" s="23"/>
    </row>
    <row r="29058">
      <c r="A29058" s="71"/>
      <c r="J29058" s="23"/>
    </row>
    <row r="29059">
      <c r="A29059" s="71"/>
      <c r="J29059" s="23"/>
    </row>
    <row r="29060">
      <c r="A29060" s="71"/>
      <c r="J29060" s="23"/>
    </row>
    <row r="29061">
      <c r="A29061" s="71"/>
      <c r="J29061" s="23"/>
    </row>
    <row r="29062">
      <c r="A29062" s="71"/>
      <c r="J29062" s="23"/>
    </row>
    <row r="29063">
      <c r="A29063" s="71"/>
      <c r="J29063" s="23"/>
    </row>
    <row r="29064">
      <c r="A29064" s="71"/>
      <c r="J29064" s="23"/>
    </row>
    <row r="29065">
      <c r="A29065" s="71"/>
      <c r="J29065" s="23"/>
    </row>
    <row r="29066">
      <c r="A29066" s="71"/>
      <c r="J29066" s="23"/>
    </row>
    <row r="29067">
      <c r="A29067" s="71"/>
      <c r="J29067" s="23"/>
    </row>
    <row r="29068">
      <c r="A29068" s="71"/>
      <c r="J29068" s="23"/>
    </row>
    <row r="29069">
      <c r="A29069" s="71"/>
      <c r="J29069" s="23"/>
    </row>
    <row r="29070">
      <c r="A29070" s="71"/>
      <c r="J29070" s="23"/>
    </row>
    <row r="29071">
      <c r="A29071" s="71"/>
      <c r="J29071" s="23"/>
    </row>
    <row r="29072">
      <c r="A29072" s="71"/>
      <c r="J29072" s="23"/>
    </row>
    <row r="29073">
      <c r="A29073" s="71"/>
      <c r="J29073" s="23"/>
    </row>
    <row r="29074">
      <c r="A29074" s="71"/>
      <c r="J29074" s="23"/>
    </row>
    <row r="29075">
      <c r="A29075" s="71"/>
      <c r="J29075" s="23"/>
    </row>
    <row r="29076">
      <c r="A29076" s="71"/>
      <c r="J29076" s="23"/>
    </row>
    <row r="29077">
      <c r="A29077" s="71"/>
      <c r="J29077" s="23"/>
    </row>
    <row r="29078">
      <c r="A29078" s="71"/>
      <c r="J29078" s="23"/>
    </row>
    <row r="29079">
      <c r="A29079" s="71"/>
      <c r="J29079" s="23"/>
    </row>
    <row r="29080">
      <c r="A29080" s="71"/>
      <c r="J29080" s="23"/>
    </row>
    <row r="29081">
      <c r="A29081" s="71"/>
      <c r="J29081" s="23"/>
    </row>
    <row r="29082">
      <c r="A29082" s="71"/>
      <c r="J29082" s="23"/>
    </row>
    <row r="29083">
      <c r="A29083" s="71"/>
      <c r="J29083" s="23"/>
    </row>
    <row r="29084">
      <c r="A29084" s="71"/>
      <c r="J29084" s="23"/>
    </row>
    <row r="29085">
      <c r="A29085" s="71"/>
      <c r="J29085" s="23"/>
    </row>
    <row r="29086">
      <c r="A29086" s="71"/>
      <c r="J29086" s="23"/>
    </row>
    <row r="29087">
      <c r="A29087" s="71"/>
      <c r="J29087" s="23"/>
    </row>
    <row r="29088">
      <c r="A29088" s="71"/>
      <c r="J29088" s="23"/>
    </row>
    <row r="29089">
      <c r="A29089" s="71"/>
      <c r="J29089" s="23"/>
    </row>
    <row r="29090">
      <c r="A29090" s="71"/>
      <c r="J29090" s="23"/>
    </row>
    <row r="29091">
      <c r="A29091" s="71"/>
      <c r="J29091" s="23"/>
    </row>
    <row r="29092">
      <c r="A29092" s="71"/>
      <c r="J29092" s="23"/>
    </row>
    <row r="29093">
      <c r="A29093" s="71"/>
      <c r="J29093" s="23"/>
    </row>
    <row r="29094">
      <c r="A29094" s="71"/>
      <c r="J29094" s="23"/>
    </row>
    <row r="29095">
      <c r="A29095" s="71"/>
      <c r="J29095" s="23"/>
    </row>
    <row r="29096">
      <c r="A29096" s="71"/>
      <c r="J29096" s="23"/>
    </row>
    <row r="29097">
      <c r="A29097" s="71"/>
      <c r="J29097" s="23"/>
    </row>
    <row r="29098">
      <c r="A29098" s="71"/>
      <c r="J29098" s="23"/>
    </row>
    <row r="29099">
      <c r="A29099" s="71"/>
      <c r="J29099" s="23"/>
    </row>
    <row r="29100">
      <c r="A29100" s="71"/>
      <c r="J29100" s="23"/>
    </row>
    <row r="29101">
      <c r="A29101" s="71"/>
      <c r="J29101" s="23"/>
    </row>
    <row r="29102">
      <c r="A29102" s="71"/>
      <c r="J29102" s="23"/>
    </row>
    <row r="29103">
      <c r="A29103" s="71"/>
      <c r="J29103" s="23"/>
    </row>
    <row r="29104">
      <c r="A29104" s="71"/>
      <c r="J29104" s="23"/>
    </row>
    <row r="29105">
      <c r="A29105" s="71"/>
      <c r="J29105" s="23"/>
    </row>
    <row r="29106">
      <c r="A29106" s="71"/>
      <c r="J29106" s="23"/>
    </row>
    <row r="29107">
      <c r="A29107" s="71"/>
      <c r="J29107" s="23"/>
    </row>
    <row r="29108">
      <c r="A29108" s="71"/>
      <c r="J29108" s="23"/>
    </row>
    <row r="29109">
      <c r="A29109" s="71"/>
      <c r="J29109" s="23"/>
    </row>
    <row r="29110">
      <c r="A29110" s="71"/>
      <c r="J29110" s="23"/>
    </row>
    <row r="29111">
      <c r="A29111" s="71"/>
      <c r="J29111" s="23"/>
    </row>
    <row r="29112">
      <c r="A29112" s="71"/>
      <c r="J29112" s="23"/>
    </row>
    <row r="29113">
      <c r="A29113" s="71"/>
      <c r="J29113" s="23"/>
    </row>
    <row r="29114">
      <c r="A29114" s="71"/>
      <c r="J29114" s="23"/>
    </row>
    <row r="29115">
      <c r="A29115" s="71"/>
      <c r="J29115" s="23"/>
    </row>
    <row r="29116">
      <c r="A29116" s="71"/>
      <c r="J29116" s="23"/>
    </row>
    <row r="29117">
      <c r="A29117" s="71"/>
      <c r="J29117" s="23"/>
    </row>
    <row r="29118">
      <c r="A29118" s="71"/>
      <c r="J29118" s="23"/>
    </row>
    <row r="29119">
      <c r="A29119" s="71"/>
      <c r="J29119" s="23"/>
    </row>
    <row r="29120">
      <c r="A29120" s="71"/>
      <c r="J29120" s="23"/>
    </row>
    <row r="29121">
      <c r="A29121" s="71"/>
      <c r="J29121" s="23"/>
    </row>
    <row r="29122">
      <c r="A29122" s="71"/>
      <c r="J29122" s="23"/>
    </row>
    <row r="29123">
      <c r="A29123" s="71"/>
      <c r="J29123" s="23"/>
    </row>
    <row r="29124">
      <c r="A29124" s="71"/>
      <c r="J29124" s="23"/>
    </row>
    <row r="29125">
      <c r="A29125" s="71"/>
      <c r="J29125" s="23"/>
    </row>
    <row r="29126">
      <c r="A29126" s="71"/>
      <c r="J29126" s="23"/>
    </row>
    <row r="29127">
      <c r="A29127" s="71"/>
      <c r="J29127" s="23"/>
    </row>
    <row r="29128">
      <c r="A29128" s="71"/>
      <c r="J29128" s="23"/>
    </row>
    <row r="29129">
      <c r="A29129" s="71"/>
      <c r="J29129" s="23"/>
    </row>
    <row r="29130">
      <c r="A29130" s="71"/>
      <c r="J29130" s="23"/>
    </row>
    <row r="29131">
      <c r="A29131" s="71"/>
      <c r="J29131" s="23"/>
    </row>
    <row r="29132">
      <c r="A29132" s="71"/>
      <c r="J29132" s="23"/>
    </row>
    <row r="29133">
      <c r="A29133" s="71"/>
      <c r="J29133" s="23"/>
    </row>
    <row r="29134">
      <c r="A29134" s="71"/>
      <c r="J29134" s="23"/>
    </row>
    <row r="29135">
      <c r="A29135" s="71"/>
      <c r="J29135" s="23"/>
    </row>
    <row r="29136">
      <c r="A29136" s="71"/>
      <c r="J29136" s="23"/>
    </row>
    <row r="29137">
      <c r="A29137" s="71"/>
      <c r="J29137" s="23"/>
    </row>
    <row r="29138">
      <c r="A29138" s="71"/>
      <c r="J29138" s="23"/>
    </row>
    <row r="29139">
      <c r="A29139" s="71"/>
      <c r="J29139" s="23"/>
    </row>
    <row r="29140">
      <c r="A29140" s="71"/>
      <c r="J29140" s="23"/>
    </row>
    <row r="29141">
      <c r="A29141" s="71"/>
      <c r="J29141" s="23"/>
    </row>
    <row r="29142">
      <c r="A29142" s="71"/>
      <c r="J29142" s="23"/>
    </row>
    <row r="29143">
      <c r="A29143" s="71"/>
      <c r="J29143" s="23"/>
    </row>
    <row r="29144">
      <c r="A29144" s="71"/>
      <c r="J29144" s="23"/>
    </row>
    <row r="29145">
      <c r="A29145" s="71"/>
      <c r="J29145" s="23"/>
    </row>
    <row r="29146">
      <c r="A29146" s="71"/>
      <c r="J29146" s="23"/>
    </row>
    <row r="29147">
      <c r="A29147" s="71"/>
      <c r="J29147" s="23"/>
    </row>
    <row r="29148">
      <c r="A29148" s="71"/>
      <c r="J29148" s="23"/>
    </row>
    <row r="29149">
      <c r="A29149" s="71"/>
      <c r="J29149" s="23"/>
    </row>
    <row r="29150">
      <c r="A29150" s="71"/>
      <c r="J29150" s="23"/>
    </row>
    <row r="29151">
      <c r="A29151" s="71"/>
      <c r="J29151" s="23"/>
    </row>
    <row r="29152">
      <c r="A29152" s="71"/>
      <c r="J29152" s="23"/>
    </row>
    <row r="29153">
      <c r="A29153" s="71"/>
      <c r="J29153" s="23"/>
    </row>
    <row r="29154">
      <c r="A29154" s="71"/>
      <c r="J29154" s="23"/>
    </row>
    <row r="29155">
      <c r="A29155" s="71"/>
      <c r="J29155" s="23"/>
    </row>
    <row r="29156">
      <c r="A29156" s="71"/>
      <c r="J29156" s="23"/>
    </row>
    <row r="29157">
      <c r="A29157" s="71"/>
      <c r="J29157" s="23"/>
    </row>
    <row r="29158">
      <c r="A29158" s="71"/>
      <c r="J29158" s="23"/>
    </row>
    <row r="29159">
      <c r="A29159" s="71"/>
      <c r="J29159" s="23"/>
    </row>
    <row r="29160">
      <c r="A29160" s="71"/>
      <c r="J29160" s="23"/>
    </row>
    <row r="29161">
      <c r="A29161" s="71"/>
      <c r="J29161" s="23"/>
    </row>
    <row r="29162">
      <c r="A29162" s="71"/>
      <c r="J29162" s="23"/>
    </row>
    <row r="29163">
      <c r="A29163" s="71"/>
      <c r="J29163" s="23"/>
    </row>
    <row r="29164">
      <c r="A29164" s="71"/>
      <c r="J29164" s="23"/>
    </row>
    <row r="29165">
      <c r="A29165" s="71"/>
      <c r="J29165" s="23"/>
    </row>
    <row r="29166">
      <c r="A29166" s="71"/>
      <c r="J29166" s="23"/>
    </row>
    <row r="29167">
      <c r="A29167" s="71"/>
      <c r="J29167" s="23"/>
    </row>
    <row r="29168">
      <c r="A29168" s="71"/>
      <c r="J29168" s="23"/>
    </row>
    <row r="29169">
      <c r="A29169" s="71"/>
      <c r="J29169" s="23"/>
    </row>
    <row r="29170">
      <c r="A29170" s="71"/>
      <c r="J29170" s="23"/>
    </row>
    <row r="29171">
      <c r="A29171" s="71"/>
      <c r="J29171" s="23"/>
    </row>
    <row r="29172">
      <c r="A29172" s="71"/>
      <c r="J29172" s="23"/>
    </row>
    <row r="29173">
      <c r="A29173" s="71"/>
      <c r="J29173" s="23"/>
    </row>
    <row r="29174">
      <c r="A29174" s="71"/>
      <c r="J29174" s="23"/>
    </row>
    <row r="29175">
      <c r="A29175" s="71"/>
      <c r="J29175" s="23"/>
    </row>
    <row r="29176">
      <c r="A29176" s="71"/>
      <c r="J29176" s="23"/>
    </row>
    <row r="29177">
      <c r="A29177" s="71"/>
      <c r="J29177" s="23"/>
    </row>
    <row r="29178">
      <c r="A29178" s="71"/>
      <c r="J29178" s="23"/>
    </row>
    <row r="29179">
      <c r="A29179" s="71"/>
      <c r="J29179" s="23"/>
    </row>
    <row r="29180">
      <c r="A29180" s="71"/>
      <c r="J29180" s="23"/>
    </row>
    <row r="29181">
      <c r="A29181" s="71"/>
      <c r="J29181" s="23"/>
    </row>
    <row r="29182">
      <c r="A29182" s="71"/>
      <c r="J29182" s="23"/>
    </row>
    <row r="29183">
      <c r="A29183" s="71"/>
      <c r="J29183" s="23"/>
    </row>
    <row r="29184">
      <c r="A29184" s="71"/>
      <c r="J29184" s="23"/>
    </row>
    <row r="29185">
      <c r="A29185" s="71"/>
      <c r="J29185" s="23"/>
    </row>
    <row r="29186">
      <c r="A29186" s="71"/>
      <c r="J29186" s="23"/>
    </row>
    <row r="29187">
      <c r="A29187" s="71"/>
      <c r="J29187" s="23"/>
    </row>
    <row r="29188">
      <c r="A29188" s="71"/>
      <c r="J29188" s="23"/>
    </row>
    <row r="29189">
      <c r="A29189" s="71"/>
      <c r="J29189" s="23"/>
    </row>
    <row r="29190">
      <c r="A29190" s="71"/>
      <c r="J29190" s="23"/>
    </row>
    <row r="29191">
      <c r="A29191" s="71"/>
      <c r="J29191" s="23"/>
    </row>
    <row r="29192">
      <c r="A29192" s="71"/>
      <c r="J29192" s="23"/>
    </row>
    <row r="29193">
      <c r="A29193" s="71"/>
      <c r="J29193" s="23"/>
    </row>
    <row r="29194">
      <c r="A29194" s="71"/>
      <c r="J29194" s="23"/>
    </row>
    <row r="29195">
      <c r="A29195" s="71"/>
      <c r="J29195" s="23"/>
    </row>
    <row r="29196">
      <c r="A29196" s="71"/>
      <c r="J29196" s="23"/>
    </row>
    <row r="29197">
      <c r="A29197" s="71"/>
      <c r="J29197" s="23"/>
    </row>
    <row r="29198">
      <c r="A29198" s="71"/>
      <c r="J29198" s="23"/>
    </row>
    <row r="29199">
      <c r="A29199" s="71"/>
      <c r="J29199" s="23"/>
    </row>
    <row r="29200">
      <c r="A29200" s="71"/>
      <c r="J29200" s="23"/>
    </row>
    <row r="29201">
      <c r="A29201" s="71"/>
      <c r="J29201" s="23"/>
    </row>
    <row r="29202">
      <c r="A29202" s="71"/>
      <c r="J29202" s="23"/>
    </row>
    <row r="29203">
      <c r="A29203" s="71"/>
      <c r="J29203" s="23"/>
    </row>
    <row r="29204">
      <c r="A29204" s="71"/>
      <c r="J29204" s="23"/>
    </row>
    <row r="29205">
      <c r="A29205" s="71"/>
      <c r="J29205" s="23"/>
    </row>
    <row r="29206">
      <c r="A29206" s="71"/>
      <c r="J29206" s="23"/>
    </row>
    <row r="29207">
      <c r="A29207" s="71"/>
      <c r="J29207" s="23"/>
    </row>
    <row r="29208">
      <c r="A29208" s="71"/>
      <c r="J29208" s="23"/>
    </row>
    <row r="29209">
      <c r="A29209" s="71"/>
      <c r="J29209" s="23"/>
    </row>
    <row r="29210">
      <c r="A29210" s="71"/>
      <c r="J29210" s="23"/>
    </row>
    <row r="29211">
      <c r="A29211" s="71"/>
      <c r="J29211" s="23"/>
    </row>
    <row r="29212">
      <c r="A29212" s="71"/>
      <c r="J29212" s="23"/>
    </row>
    <row r="29213">
      <c r="A29213" s="71"/>
      <c r="J29213" s="23"/>
    </row>
    <row r="29214">
      <c r="A29214" s="71"/>
      <c r="J29214" s="23"/>
    </row>
    <row r="29215">
      <c r="A29215" s="71"/>
      <c r="J29215" s="23"/>
    </row>
    <row r="29216">
      <c r="A29216" s="71"/>
      <c r="J29216" s="23"/>
    </row>
    <row r="29217">
      <c r="A29217" s="71"/>
      <c r="J29217" s="23"/>
    </row>
    <row r="29218">
      <c r="A29218" s="71"/>
      <c r="J29218" s="23"/>
    </row>
    <row r="29219">
      <c r="A29219" s="71"/>
      <c r="J29219" s="23"/>
    </row>
    <row r="29220">
      <c r="A29220" s="71"/>
      <c r="J29220" s="23"/>
    </row>
    <row r="29221">
      <c r="A29221" s="71"/>
      <c r="J29221" s="23"/>
    </row>
    <row r="29222">
      <c r="A29222" s="71"/>
      <c r="J29222" s="23"/>
    </row>
    <row r="29223">
      <c r="A29223" s="71"/>
      <c r="J29223" s="23"/>
    </row>
    <row r="29224">
      <c r="A29224" s="71"/>
      <c r="J29224" s="23"/>
    </row>
    <row r="29225">
      <c r="A29225" s="71"/>
      <c r="J29225" s="23"/>
    </row>
    <row r="29226">
      <c r="A29226" s="71"/>
      <c r="J29226" s="23"/>
    </row>
    <row r="29227">
      <c r="A29227" s="71"/>
      <c r="J29227" s="23"/>
    </row>
    <row r="29228">
      <c r="A29228" s="71"/>
      <c r="J29228" s="23"/>
    </row>
    <row r="29229">
      <c r="A29229" s="71"/>
      <c r="J29229" s="23"/>
    </row>
    <row r="29230">
      <c r="A29230" s="71"/>
      <c r="J29230" s="23"/>
    </row>
    <row r="29231">
      <c r="A29231" s="71"/>
      <c r="J29231" s="23"/>
    </row>
    <row r="29232">
      <c r="A29232" s="71"/>
      <c r="J29232" s="23"/>
    </row>
    <row r="29233">
      <c r="A29233" s="71"/>
      <c r="J29233" s="23"/>
    </row>
    <row r="29234">
      <c r="A29234" s="71"/>
      <c r="J29234" s="23"/>
    </row>
    <row r="29235">
      <c r="A29235" s="71"/>
      <c r="J29235" s="23"/>
    </row>
    <row r="29236">
      <c r="A29236" s="71"/>
      <c r="J29236" s="23"/>
    </row>
    <row r="29237">
      <c r="A29237" s="71"/>
      <c r="J29237" s="23"/>
    </row>
    <row r="29238">
      <c r="A29238" s="71"/>
      <c r="J29238" s="23"/>
    </row>
    <row r="29239">
      <c r="A29239" s="71"/>
      <c r="J29239" s="23"/>
    </row>
    <row r="29240">
      <c r="A29240" s="71"/>
      <c r="J29240" s="23"/>
    </row>
    <row r="29241">
      <c r="A29241" s="71"/>
      <c r="J29241" s="23"/>
    </row>
    <row r="29242">
      <c r="A29242" s="71"/>
      <c r="J29242" s="23"/>
    </row>
    <row r="29243">
      <c r="A29243" s="71"/>
      <c r="J29243" s="23"/>
    </row>
    <row r="29244">
      <c r="A29244" s="71"/>
      <c r="J29244" s="23"/>
    </row>
    <row r="29245">
      <c r="A29245" s="71"/>
      <c r="J29245" s="23"/>
    </row>
    <row r="29246">
      <c r="A29246" s="71"/>
      <c r="J29246" s="23"/>
    </row>
    <row r="29247">
      <c r="A29247" s="71"/>
      <c r="J29247" s="23"/>
    </row>
    <row r="29248">
      <c r="A29248" s="71"/>
      <c r="J29248" s="23"/>
    </row>
    <row r="29249">
      <c r="A29249" s="71"/>
      <c r="J29249" s="23"/>
    </row>
    <row r="29250">
      <c r="A29250" s="71"/>
      <c r="J29250" s="23"/>
    </row>
    <row r="29251">
      <c r="A29251" s="71"/>
      <c r="J29251" s="23"/>
    </row>
    <row r="29252">
      <c r="A29252" s="71"/>
      <c r="J29252" s="23"/>
    </row>
    <row r="29253">
      <c r="A29253" s="71"/>
      <c r="J29253" s="23"/>
    </row>
    <row r="29254">
      <c r="A29254" s="71"/>
      <c r="J29254" s="23"/>
    </row>
    <row r="29255">
      <c r="A29255" s="71"/>
      <c r="J29255" s="23"/>
    </row>
    <row r="29256">
      <c r="A29256" s="71"/>
      <c r="J29256" s="23"/>
    </row>
    <row r="29257">
      <c r="A29257" s="71"/>
      <c r="J29257" s="23"/>
    </row>
    <row r="29258">
      <c r="A29258" s="71"/>
      <c r="J29258" s="23"/>
    </row>
    <row r="29259">
      <c r="A29259" s="71"/>
      <c r="J29259" s="23"/>
    </row>
    <row r="29260">
      <c r="A29260" s="71"/>
      <c r="J29260" s="23"/>
    </row>
    <row r="29261">
      <c r="A29261" s="71"/>
      <c r="J29261" s="23"/>
    </row>
    <row r="29262">
      <c r="A29262" s="71"/>
      <c r="J29262" s="23"/>
    </row>
    <row r="29263">
      <c r="A29263" s="71"/>
      <c r="J29263" s="23"/>
    </row>
    <row r="29264">
      <c r="A29264" s="71"/>
      <c r="J29264" s="23"/>
    </row>
    <row r="29265">
      <c r="A29265" s="71"/>
      <c r="J29265" s="23"/>
    </row>
    <row r="29266">
      <c r="A29266" s="71"/>
      <c r="J29266" s="23"/>
    </row>
    <row r="29267">
      <c r="A29267" s="71"/>
      <c r="J29267" s="23"/>
    </row>
    <row r="29268">
      <c r="A29268" s="71"/>
      <c r="J29268" s="23"/>
    </row>
    <row r="29269">
      <c r="A29269" s="71"/>
      <c r="J29269" s="23"/>
    </row>
    <row r="29270">
      <c r="A29270" s="71"/>
      <c r="J29270" s="23"/>
    </row>
    <row r="29271">
      <c r="A29271" s="71"/>
      <c r="J29271" s="23"/>
    </row>
    <row r="29272">
      <c r="A29272" s="71"/>
      <c r="J29272" s="23"/>
    </row>
    <row r="29273">
      <c r="A29273" s="71"/>
      <c r="J29273" s="23"/>
    </row>
    <row r="29274">
      <c r="A29274" s="71"/>
      <c r="J29274" s="23"/>
    </row>
    <row r="29275">
      <c r="A29275" s="71"/>
      <c r="J29275" s="23"/>
    </row>
    <row r="29276">
      <c r="A29276" s="71"/>
      <c r="J29276" s="23"/>
    </row>
    <row r="29277">
      <c r="A29277" s="71"/>
      <c r="J29277" s="23"/>
    </row>
    <row r="29278">
      <c r="A29278" s="71"/>
      <c r="J29278" s="23"/>
    </row>
    <row r="29279">
      <c r="A29279" s="71"/>
      <c r="J29279" s="23"/>
    </row>
    <row r="29280">
      <c r="A29280" s="71"/>
      <c r="J29280" s="23"/>
    </row>
    <row r="29281">
      <c r="A29281" s="71"/>
      <c r="J29281" s="23"/>
    </row>
    <row r="29282">
      <c r="A29282" s="71"/>
      <c r="J29282" s="23"/>
    </row>
    <row r="29283">
      <c r="A29283" s="71"/>
      <c r="J29283" s="23"/>
    </row>
    <row r="29284">
      <c r="A29284" s="71"/>
      <c r="J29284" s="23"/>
    </row>
    <row r="29285">
      <c r="A29285" s="71"/>
      <c r="J29285" s="23"/>
    </row>
    <row r="29286">
      <c r="A29286" s="71"/>
      <c r="J29286" s="23"/>
    </row>
    <row r="29287">
      <c r="A29287" s="71"/>
      <c r="J29287" s="23"/>
    </row>
    <row r="29288">
      <c r="A29288" s="71"/>
      <c r="J29288" s="23"/>
    </row>
    <row r="29289">
      <c r="A29289" s="71"/>
      <c r="J29289" s="23"/>
    </row>
    <row r="29290">
      <c r="A29290" s="71"/>
      <c r="J29290" s="23"/>
    </row>
    <row r="29291">
      <c r="A29291" s="71"/>
      <c r="J29291" s="23"/>
    </row>
    <row r="29292">
      <c r="A29292" s="71"/>
      <c r="J29292" s="23"/>
    </row>
    <row r="29293">
      <c r="A29293" s="71"/>
      <c r="J29293" s="23"/>
    </row>
    <row r="29294">
      <c r="A29294" s="71"/>
      <c r="J29294" s="23"/>
    </row>
    <row r="29295">
      <c r="A29295" s="71"/>
      <c r="J29295" s="23"/>
    </row>
    <row r="29296">
      <c r="A29296" s="71"/>
      <c r="J29296" s="23"/>
    </row>
    <row r="29297">
      <c r="A29297" s="71"/>
      <c r="J29297" s="23"/>
    </row>
    <row r="29298">
      <c r="A29298" s="71"/>
      <c r="J29298" s="23"/>
    </row>
    <row r="29299">
      <c r="A29299" s="71"/>
      <c r="J29299" s="23"/>
    </row>
    <row r="29300">
      <c r="A29300" s="71"/>
      <c r="J29300" s="23"/>
    </row>
    <row r="29301">
      <c r="A29301" s="71"/>
      <c r="J29301" s="23"/>
    </row>
    <row r="29302">
      <c r="A29302" s="71"/>
      <c r="J29302" s="23"/>
    </row>
    <row r="29303">
      <c r="A29303" s="71"/>
      <c r="J29303" s="23"/>
    </row>
    <row r="29304">
      <c r="A29304" s="71"/>
      <c r="J29304" s="23"/>
    </row>
    <row r="29305">
      <c r="A29305" s="71"/>
      <c r="J29305" s="23"/>
    </row>
    <row r="29306">
      <c r="A29306" s="71"/>
      <c r="J29306" s="23"/>
    </row>
    <row r="29307">
      <c r="A29307" s="71"/>
      <c r="J29307" s="23"/>
    </row>
    <row r="29308">
      <c r="A29308" s="71"/>
      <c r="J29308" s="23"/>
    </row>
    <row r="29309">
      <c r="A29309" s="71"/>
      <c r="J29309" s="23"/>
    </row>
    <row r="29310">
      <c r="A29310" s="71"/>
      <c r="J29310" s="23"/>
    </row>
    <row r="29311">
      <c r="A29311" s="71"/>
      <c r="J29311" s="23"/>
    </row>
    <row r="29312">
      <c r="A29312" s="71"/>
      <c r="J29312" s="23"/>
    </row>
    <row r="29313">
      <c r="A29313" s="71"/>
      <c r="J29313" s="23"/>
    </row>
    <row r="29314">
      <c r="A29314" s="71"/>
      <c r="J29314" s="23"/>
    </row>
    <row r="29315">
      <c r="A29315" s="71"/>
      <c r="J29315" s="23"/>
    </row>
    <row r="29316">
      <c r="A29316" s="71"/>
      <c r="J29316" s="23"/>
    </row>
    <row r="29317">
      <c r="A29317" s="71"/>
      <c r="J29317" s="23"/>
    </row>
    <row r="29318">
      <c r="A29318" s="71"/>
      <c r="J29318" s="23"/>
    </row>
    <row r="29319">
      <c r="A29319" s="71"/>
      <c r="J29319" s="23"/>
    </row>
    <row r="29320">
      <c r="A29320" s="71"/>
      <c r="J29320" s="23"/>
    </row>
    <row r="29321">
      <c r="A29321" s="71"/>
      <c r="J29321" s="23"/>
    </row>
    <row r="29322">
      <c r="A29322" s="71"/>
      <c r="J29322" s="23"/>
    </row>
    <row r="29323">
      <c r="A29323" s="71"/>
      <c r="J29323" s="23"/>
    </row>
    <row r="29324">
      <c r="A29324" s="71"/>
      <c r="J29324" s="23"/>
    </row>
    <row r="29325">
      <c r="A29325" s="71"/>
      <c r="J29325" s="23"/>
    </row>
    <row r="29326">
      <c r="A29326" s="71"/>
      <c r="J29326" s="23"/>
    </row>
    <row r="29327">
      <c r="A29327" s="71"/>
      <c r="J29327" s="23"/>
    </row>
    <row r="29328">
      <c r="A29328" s="71"/>
      <c r="J29328" s="23"/>
    </row>
    <row r="29329">
      <c r="A29329" s="71"/>
      <c r="J29329" s="23"/>
    </row>
    <row r="29330">
      <c r="A29330" s="71"/>
      <c r="J29330" s="23"/>
    </row>
    <row r="29331">
      <c r="A29331" s="71"/>
      <c r="J29331" s="23"/>
    </row>
    <row r="29332">
      <c r="A29332" s="71"/>
      <c r="J29332" s="23"/>
    </row>
    <row r="29333">
      <c r="A29333" s="71"/>
      <c r="J29333" s="23"/>
    </row>
    <row r="29334">
      <c r="A29334" s="71"/>
      <c r="J29334" s="23"/>
    </row>
    <row r="29335">
      <c r="A29335" s="71"/>
      <c r="J29335" s="23"/>
    </row>
    <row r="29336">
      <c r="A29336" s="71"/>
      <c r="J29336" s="23"/>
    </row>
    <row r="29337">
      <c r="A29337" s="71"/>
      <c r="J29337" s="23"/>
    </row>
    <row r="29338">
      <c r="A29338" s="71"/>
      <c r="J29338" s="23"/>
    </row>
    <row r="29339">
      <c r="A29339" s="71"/>
      <c r="J29339" s="23"/>
    </row>
    <row r="29340">
      <c r="A29340" s="71"/>
      <c r="J29340" s="23"/>
    </row>
    <row r="29341">
      <c r="A29341" s="71"/>
      <c r="J29341" s="23"/>
    </row>
    <row r="29342">
      <c r="A29342" s="71"/>
      <c r="J29342" s="23"/>
    </row>
    <row r="29343">
      <c r="A29343" s="71"/>
      <c r="J29343" s="23"/>
    </row>
    <row r="29344">
      <c r="A29344" s="71"/>
      <c r="J29344" s="23"/>
    </row>
    <row r="29345">
      <c r="A29345" s="71"/>
      <c r="J29345" s="23"/>
    </row>
    <row r="29346">
      <c r="A29346" s="71"/>
      <c r="J29346" s="23"/>
    </row>
    <row r="29347">
      <c r="A29347" s="71"/>
      <c r="J29347" s="23"/>
    </row>
    <row r="29348">
      <c r="A29348" s="71"/>
      <c r="J29348" s="23"/>
    </row>
    <row r="29349">
      <c r="A29349" s="71"/>
      <c r="J29349" s="23"/>
    </row>
    <row r="29350">
      <c r="A29350" s="71"/>
      <c r="J29350" s="23"/>
    </row>
    <row r="29351">
      <c r="A29351" s="71"/>
      <c r="J29351" s="23"/>
    </row>
    <row r="29352">
      <c r="A29352" s="71"/>
      <c r="J29352" s="23"/>
    </row>
    <row r="29353">
      <c r="A29353" s="71"/>
      <c r="J29353" s="23"/>
    </row>
    <row r="29354">
      <c r="A29354" s="71"/>
      <c r="J29354" s="23"/>
    </row>
    <row r="29355">
      <c r="A29355" s="71"/>
      <c r="J29355" s="23"/>
    </row>
    <row r="29356">
      <c r="A29356" s="71"/>
      <c r="J29356" s="23"/>
    </row>
    <row r="29357">
      <c r="A29357" s="71"/>
      <c r="J29357" s="23"/>
    </row>
    <row r="29358">
      <c r="A29358" s="71"/>
      <c r="J29358" s="23"/>
    </row>
    <row r="29359">
      <c r="A29359" s="71"/>
      <c r="J29359" s="23"/>
    </row>
    <row r="29360">
      <c r="A29360" s="71"/>
      <c r="J29360" s="23"/>
    </row>
    <row r="29361">
      <c r="A29361" s="71"/>
      <c r="J29361" s="23"/>
    </row>
    <row r="29362">
      <c r="A29362" s="71"/>
      <c r="J29362" s="23"/>
    </row>
    <row r="29363">
      <c r="A29363" s="71"/>
      <c r="J29363" s="23"/>
    </row>
    <row r="29364">
      <c r="A29364" s="71"/>
      <c r="J29364" s="23"/>
    </row>
    <row r="29365">
      <c r="A29365" s="71"/>
      <c r="J29365" s="23"/>
    </row>
    <row r="29366">
      <c r="A29366" s="71"/>
      <c r="J29366" s="23"/>
    </row>
    <row r="29367">
      <c r="A29367" s="71"/>
      <c r="J29367" s="23"/>
    </row>
    <row r="29368">
      <c r="A29368" s="71"/>
      <c r="J29368" s="23"/>
    </row>
    <row r="29369">
      <c r="A29369" s="71"/>
      <c r="J29369" s="23"/>
    </row>
    <row r="29370">
      <c r="A29370" s="71"/>
      <c r="J29370" s="23"/>
    </row>
    <row r="29371">
      <c r="A29371" s="71"/>
      <c r="J29371" s="23"/>
    </row>
    <row r="29372">
      <c r="A29372" s="71"/>
      <c r="J29372" s="23"/>
    </row>
    <row r="29373">
      <c r="A29373" s="71"/>
      <c r="J29373" s="23"/>
    </row>
    <row r="29374">
      <c r="A29374" s="71"/>
      <c r="J29374" s="23"/>
    </row>
    <row r="29375">
      <c r="A29375" s="71"/>
      <c r="J29375" s="23"/>
    </row>
    <row r="29376">
      <c r="A29376" s="71"/>
      <c r="J29376" s="23"/>
    </row>
    <row r="29377">
      <c r="A29377" s="71"/>
      <c r="J29377" s="23"/>
    </row>
    <row r="29378">
      <c r="A29378" s="71"/>
      <c r="J29378" s="23"/>
    </row>
    <row r="29379">
      <c r="A29379" s="71"/>
      <c r="J29379" s="23"/>
    </row>
    <row r="29380">
      <c r="A29380" s="71"/>
      <c r="J29380" s="23"/>
    </row>
    <row r="29381">
      <c r="A29381" s="71"/>
      <c r="J29381" s="23"/>
    </row>
    <row r="29382">
      <c r="A29382" s="71"/>
      <c r="J29382" s="23"/>
    </row>
    <row r="29383">
      <c r="A29383" s="71"/>
      <c r="J29383" s="23"/>
    </row>
    <row r="29384">
      <c r="A29384" s="71"/>
      <c r="J29384" s="23"/>
    </row>
    <row r="29385">
      <c r="A29385" s="71"/>
      <c r="J29385" s="23"/>
    </row>
    <row r="29386">
      <c r="A29386" s="71"/>
      <c r="J29386" s="23"/>
    </row>
    <row r="29387">
      <c r="A29387" s="71"/>
      <c r="J29387" s="23"/>
    </row>
    <row r="29388">
      <c r="A29388" s="71"/>
      <c r="J29388" s="23"/>
    </row>
    <row r="29389">
      <c r="A29389" s="71"/>
      <c r="J29389" s="23"/>
    </row>
    <row r="29390">
      <c r="A29390" s="71"/>
      <c r="J29390" s="23"/>
    </row>
    <row r="29391">
      <c r="A29391" s="71"/>
      <c r="J29391" s="23"/>
    </row>
    <row r="29392">
      <c r="A29392" s="71"/>
      <c r="J29392" s="23"/>
    </row>
    <row r="29393">
      <c r="A29393" s="71"/>
      <c r="J29393" s="23"/>
    </row>
    <row r="29394">
      <c r="A29394" s="71"/>
      <c r="J29394" s="23"/>
    </row>
    <row r="29395">
      <c r="A29395" s="71"/>
      <c r="J29395" s="23"/>
    </row>
    <row r="29396">
      <c r="A29396" s="71"/>
      <c r="J29396" s="23"/>
    </row>
    <row r="29397">
      <c r="A29397" s="71"/>
      <c r="J29397" s="23"/>
    </row>
    <row r="29398">
      <c r="A29398" s="71"/>
      <c r="J29398" s="23"/>
    </row>
    <row r="29399">
      <c r="A29399" s="71"/>
      <c r="J29399" s="23"/>
    </row>
    <row r="29400">
      <c r="A29400" s="71"/>
      <c r="J29400" s="23"/>
    </row>
    <row r="29401">
      <c r="A29401" s="71"/>
      <c r="J29401" s="23"/>
    </row>
    <row r="29402">
      <c r="A29402" s="71"/>
      <c r="J29402" s="23"/>
    </row>
    <row r="29403">
      <c r="A29403" s="71"/>
      <c r="J29403" s="23"/>
    </row>
    <row r="29404">
      <c r="A29404" s="71"/>
      <c r="J29404" s="23"/>
    </row>
    <row r="29405">
      <c r="A29405" s="71"/>
      <c r="J29405" s="23"/>
    </row>
    <row r="29406">
      <c r="A29406" s="71"/>
      <c r="J29406" s="23"/>
    </row>
    <row r="29407">
      <c r="A29407" s="71"/>
      <c r="J29407" s="23"/>
    </row>
    <row r="29408">
      <c r="A29408" s="71"/>
      <c r="J29408" s="23"/>
    </row>
    <row r="29409">
      <c r="A29409" s="71"/>
      <c r="J29409" s="23"/>
    </row>
    <row r="29410">
      <c r="A29410" s="71"/>
      <c r="J29410" s="23"/>
    </row>
    <row r="29411">
      <c r="A29411" s="71"/>
      <c r="J29411" s="23"/>
    </row>
    <row r="29412">
      <c r="A29412" s="71"/>
      <c r="J29412" s="23"/>
    </row>
    <row r="29413">
      <c r="A29413" s="71"/>
      <c r="J29413" s="23"/>
    </row>
    <row r="29414">
      <c r="A29414" s="71"/>
      <c r="J29414" s="23"/>
    </row>
    <row r="29415">
      <c r="A29415" s="71"/>
      <c r="J29415" s="23"/>
    </row>
    <row r="29416">
      <c r="A29416" s="71"/>
      <c r="J29416" s="23"/>
    </row>
    <row r="29417">
      <c r="A29417" s="71"/>
      <c r="J29417" s="23"/>
    </row>
    <row r="29418">
      <c r="A29418" s="71"/>
      <c r="J29418" s="23"/>
    </row>
    <row r="29419">
      <c r="A29419" s="71"/>
      <c r="J29419" s="23"/>
    </row>
    <row r="29420">
      <c r="A29420" s="71"/>
      <c r="J29420" s="23"/>
    </row>
    <row r="29421">
      <c r="A29421" s="71"/>
      <c r="J29421" s="23"/>
    </row>
    <row r="29422">
      <c r="A29422" s="71"/>
      <c r="J29422" s="23"/>
    </row>
    <row r="29423">
      <c r="A29423" s="71"/>
      <c r="J29423" s="23"/>
    </row>
    <row r="29424">
      <c r="A29424" s="71"/>
      <c r="J29424" s="23"/>
    </row>
    <row r="29425">
      <c r="A29425" s="71"/>
      <c r="J29425" s="23"/>
    </row>
    <row r="29426">
      <c r="A29426" s="71"/>
      <c r="J29426" s="23"/>
    </row>
    <row r="29427">
      <c r="A29427" s="71"/>
      <c r="J29427" s="23"/>
    </row>
    <row r="29428">
      <c r="A29428" s="71"/>
      <c r="J29428" s="23"/>
    </row>
    <row r="29429">
      <c r="A29429" s="71"/>
      <c r="J29429" s="23"/>
    </row>
    <row r="29430">
      <c r="A29430" s="71"/>
      <c r="J29430" s="23"/>
    </row>
    <row r="29431">
      <c r="A29431" s="71"/>
      <c r="J29431" s="23"/>
    </row>
    <row r="29432">
      <c r="A29432" s="71"/>
      <c r="J29432" s="23"/>
    </row>
    <row r="29433">
      <c r="A29433" s="71"/>
      <c r="J29433" s="23"/>
    </row>
    <row r="29434">
      <c r="A29434" s="71"/>
      <c r="J29434" s="23"/>
    </row>
    <row r="29435">
      <c r="A29435" s="71"/>
      <c r="J29435" s="23"/>
    </row>
    <row r="29436">
      <c r="A29436" s="71"/>
      <c r="J29436" s="23"/>
    </row>
    <row r="29437">
      <c r="A29437" s="71"/>
      <c r="J29437" s="23"/>
    </row>
    <row r="29438">
      <c r="A29438" s="71"/>
      <c r="J29438" s="23"/>
    </row>
    <row r="29439">
      <c r="A29439" s="71"/>
      <c r="J29439" s="23"/>
    </row>
    <row r="29440">
      <c r="A29440" s="71"/>
      <c r="J29440" s="23"/>
    </row>
    <row r="29441">
      <c r="A29441" s="71"/>
      <c r="J29441" s="23"/>
    </row>
    <row r="29442">
      <c r="A29442" s="71"/>
      <c r="J29442" s="23"/>
    </row>
    <row r="29443">
      <c r="A29443" s="71"/>
      <c r="J29443" s="23"/>
    </row>
    <row r="29444">
      <c r="A29444" s="71"/>
      <c r="J29444" s="23"/>
    </row>
    <row r="29445">
      <c r="A29445" s="71"/>
      <c r="J29445" s="23"/>
    </row>
    <row r="29446">
      <c r="A29446" s="71"/>
      <c r="J29446" s="23"/>
    </row>
    <row r="29447">
      <c r="A29447" s="71"/>
      <c r="J29447" s="23"/>
    </row>
    <row r="29448">
      <c r="A29448" s="71"/>
      <c r="J29448" s="23"/>
    </row>
    <row r="29449">
      <c r="A29449" s="71"/>
      <c r="J29449" s="23"/>
    </row>
    <row r="29450">
      <c r="A29450" s="71"/>
      <c r="J29450" s="23"/>
    </row>
    <row r="29451">
      <c r="A29451" s="71"/>
      <c r="J29451" s="23"/>
    </row>
    <row r="29452">
      <c r="A29452" s="71"/>
      <c r="J29452" s="23"/>
    </row>
    <row r="29453">
      <c r="A29453" s="71"/>
      <c r="J29453" s="23"/>
    </row>
    <row r="29454">
      <c r="A29454" s="71"/>
      <c r="J29454" s="23"/>
    </row>
    <row r="29455">
      <c r="A29455" s="71"/>
      <c r="J29455" s="23"/>
    </row>
    <row r="29456">
      <c r="A29456" s="71"/>
      <c r="J29456" s="23"/>
    </row>
    <row r="29457">
      <c r="A29457" s="71"/>
      <c r="J29457" s="23"/>
    </row>
    <row r="29458">
      <c r="A29458" s="71"/>
      <c r="J29458" s="23"/>
    </row>
    <row r="29459">
      <c r="A29459" s="71"/>
      <c r="J29459" s="23"/>
    </row>
    <row r="29460">
      <c r="A29460" s="71"/>
      <c r="J29460" s="23"/>
    </row>
    <row r="29461">
      <c r="A29461" s="71"/>
      <c r="J29461" s="23"/>
    </row>
    <row r="29462">
      <c r="A29462" s="71"/>
      <c r="J29462" s="23"/>
    </row>
    <row r="29463">
      <c r="A29463" s="71"/>
      <c r="J29463" s="23"/>
    </row>
    <row r="29464">
      <c r="A29464" s="71"/>
      <c r="J29464" s="23"/>
    </row>
    <row r="29465">
      <c r="A29465" s="71"/>
      <c r="J29465" s="23"/>
    </row>
    <row r="29466">
      <c r="A29466" s="71"/>
      <c r="J29466" s="23"/>
    </row>
    <row r="29467">
      <c r="A29467" s="71"/>
      <c r="J29467" s="23"/>
    </row>
    <row r="29468">
      <c r="A29468" s="71"/>
      <c r="J29468" s="23"/>
    </row>
    <row r="29469">
      <c r="A29469" s="71"/>
      <c r="J29469" s="23"/>
    </row>
    <row r="29470">
      <c r="A29470" s="71"/>
      <c r="J29470" s="23"/>
    </row>
    <row r="29471">
      <c r="A29471" s="71"/>
      <c r="J29471" s="23"/>
    </row>
    <row r="29472">
      <c r="A29472" s="71"/>
      <c r="J29472" s="23"/>
    </row>
    <row r="29473">
      <c r="A29473" s="71"/>
      <c r="J29473" s="23"/>
    </row>
    <row r="29474">
      <c r="A29474" s="71"/>
      <c r="J29474" s="23"/>
    </row>
    <row r="29475">
      <c r="A29475" s="71"/>
      <c r="J29475" s="23"/>
    </row>
    <row r="29476">
      <c r="A29476" s="71"/>
      <c r="J29476" s="23"/>
    </row>
    <row r="29477">
      <c r="A29477" s="71"/>
      <c r="J29477" s="23"/>
    </row>
    <row r="29478">
      <c r="A29478" s="71"/>
      <c r="J29478" s="23"/>
    </row>
    <row r="29479">
      <c r="A29479" s="71"/>
      <c r="J29479" s="23"/>
    </row>
    <row r="29480">
      <c r="A29480" s="71"/>
      <c r="J29480" s="23"/>
    </row>
    <row r="29481">
      <c r="A29481" s="71"/>
      <c r="J29481" s="23"/>
    </row>
    <row r="29482">
      <c r="A29482" s="71"/>
      <c r="J29482" s="23"/>
    </row>
    <row r="29483">
      <c r="A29483" s="71"/>
      <c r="J29483" s="23"/>
    </row>
    <row r="29484">
      <c r="A29484" s="71"/>
      <c r="J29484" s="23"/>
    </row>
    <row r="29485">
      <c r="A29485" s="71"/>
      <c r="J29485" s="23"/>
    </row>
    <row r="29486">
      <c r="A29486" s="71"/>
      <c r="J29486" s="23"/>
    </row>
    <row r="29487">
      <c r="A29487" s="71"/>
      <c r="J29487" s="23"/>
    </row>
    <row r="29488">
      <c r="A29488" s="71"/>
      <c r="J29488" s="23"/>
    </row>
    <row r="29489">
      <c r="A29489" s="71"/>
      <c r="J29489" s="23"/>
    </row>
    <row r="29490">
      <c r="A29490" s="71"/>
      <c r="J29490" s="23"/>
    </row>
    <row r="29491">
      <c r="A29491" s="71"/>
      <c r="J29491" s="23"/>
    </row>
    <row r="29492">
      <c r="A29492" s="71"/>
      <c r="J29492" s="23"/>
    </row>
    <row r="29493">
      <c r="A29493" s="71"/>
      <c r="J29493" s="23"/>
    </row>
    <row r="29494">
      <c r="A29494" s="71"/>
      <c r="J29494" s="23"/>
    </row>
    <row r="29495">
      <c r="A29495" s="71"/>
      <c r="J29495" s="23"/>
    </row>
    <row r="29496">
      <c r="A29496" s="71"/>
      <c r="J29496" s="23"/>
    </row>
    <row r="29497">
      <c r="A29497" s="71"/>
      <c r="J29497" s="23"/>
    </row>
    <row r="29498">
      <c r="A29498" s="71"/>
      <c r="J29498" s="23"/>
    </row>
    <row r="29499">
      <c r="A29499" s="71"/>
      <c r="J29499" s="23"/>
    </row>
    <row r="29500">
      <c r="A29500" s="71"/>
      <c r="J29500" s="23"/>
    </row>
    <row r="29501">
      <c r="A29501" s="71"/>
      <c r="J29501" s="23"/>
    </row>
    <row r="29502">
      <c r="A29502" s="71"/>
      <c r="J29502" s="23"/>
    </row>
    <row r="29503">
      <c r="A29503" s="71"/>
      <c r="J29503" s="23"/>
    </row>
    <row r="29504">
      <c r="A29504" s="71"/>
      <c r="J29504" s="23"/>
    </row>
    <row r="29505">
      <c r="A29505" s="71"/>
      <c r="J29505" s="23"/>
    </row>
    <row r="29506">
      <c r="A29506" s="71"/>
      <c r="J29506" s="23"/>
    </row>
    <row r="29507">
      <c r="A29507" s="71"/>
      <c r="J29507" s="23"/>
    </row>
    <row r="29508">
      <c r="A29508" s="71"/>
      <c r="J29508" s="23"/>
    </row>
    <row r="29509">
      <c r="A29509" s="71"/>
      <c r="J29509" s="23"/>
    </row>
    <row r="29510">
      <c r="A29510" s="71"/>
      <c r="J29510" s="23"/>
    </row>
    <row r="29511">
      <c r="A29511" s="71"/>
      <c r="J29511" s="23"/>
    </row>
    <row r="29512">
      <c r="A29512" s="71"/>
      <c r="J29512" s="23"/>
    </row>
    <row r="29513">
      <c r="A29513" s="71"/>
      <c r="J29513" s="23"/>
    </row>
    <row r="29514">
      <c r="A29514" s="71"/>
      <c r="J29514" s="23"/>
    </row>
    <row r="29515">
      <c r="A29515" s="71"/>
      <c r="J29515" s="23"/>
    </row>
    <row r="29516">
      <c r="A29516" s="71"/>
      <c r="J29516" s="23"/>
    </row>
    <row r="29517">
      <c r="A29517" s="71"/>
      <c r="J29517" s="23"/>
    </row>
    <row r="29518">
      <c r="A29518" s="71"/>
      <c r="J29518" s="23"/>
    </row>
    <row r="29519">
      <c r="A29519" s="71"/>
      <c r="J29519" s="23"/>
    </row>
    <row r="29520">
      <c r="A29520" s="71"/>
      <c r="J29520" s="23"/>
    </row>
    <row r="29521">
      <c r="A29521" s="71"/>
      <c r="J29521" s="23"/>
    </row>
    <row r="29522">
      <c r="A29522" s="71"/>
      <c r="J29522" s="23"/>
    </row>
    <row r="29523">
      <c r="A29523" s="71"/>
      <c r="J29523" s="23"/>
    </row>
    <row r="29524">
      <c r="A29524" s="71"/>
      <c r="J29524" s="23"/>
    </row>
    <row r="29525">
      <c r="A29525" s="71"/>
      <c r="J29525" s="23"/>
    </row>
    <row r="29526">
      <c r="A29526" s="71"/>
      <c r="J29526" s="23"/>
    </row>
    <row r="29527">
      <c r="A29527" s="71"/>
      <c r="J29527" s="23"/>
    </row>
    <row r="29528">
      <c r="A29528" s="71"/>
      <c r="J29528" s="23"/>
    </row>
    <row r="29529">
      <c r="A29529" s="71"/>
      <c r="J29529" s="23"/>
    </row>
    <row r="29530">
      <c r="A29530" s="71"/>
      <c r="J29530" s="23"/>
    </row>
    <row r="29531">
      <c r="A29531" s="71"/>
      <c r="J29531" s="23"/>
    </row>
    <row r="29532">
      <c r="A29532" s="71"/>
      <c r="J29532" s="23"/>
    </row>
    <row r="29533">
      <c r="A29533" s="71"/>
      <c r="J29533" s="23"/>
    </row>
    <row r="29534">
      <c r="A29534" s="71"/>
      <c r="J29534" s="23"/>
    </row>
    <row r="29535">
      <c r="A29535" s="71"/>
      <c r="J29535" s="23"/>
    </row>
    <row r="29536">
      <c r="A29536" s="71"/>
      <c r="J29536" s="23"/>
    </row>
    <row r="29537">
      <c r="A29537" s="71"/>
      <c r="J29537" s="23"/>
    </row>
    <row r="29538">
      <c r="A29538" s="71"/>
      <c r="J29538" s="23"/>
    </row>
    <row r="29539">
      <c r="A29539" s="71"/>
      <c r="J29539" s="23"/>
    </row>
    <row r="29540">
      <c r="A29540" s="71"/>
      <c r="J29540" s="23"/>
    </row>
    <row r="29541">
      <c r="A29541" s="71"/>
      <c r="J29541" s="23"/>
    </row>
    <row r="29542">
      <c r="A29542" s="71"/>
      <c r="J29542" s="23"/>
    </row>
    <row r="29543">
      <c r="A29543" s="71"/>
      <c r="J29543" s="23"/>
    </row>
    <row r="29544">
      <c r="A29544" s="71"/>
      <c r="J29544" s="23"/>
    </row>
    <row r="29545">
      <c r="A29545" s="71"/>
      <c r="J29545" s="23"/>
    </row>
    <row r="29546">
      <c r="A29546" s="71"/>
      <c r="J29546" s="23"/>
    </row>
    <row r="29547">
      <c r="A29547" s="71"/>
      <c r="J29547" s="23"/>
    </row>
    <row r="29548">
      <c r="A29548" s="71"/>
      <c r="J29548" s="23"/>
    </row>
    <row r="29549">
      <c r="A29549" s="71"/>
      <c r="J29549" s="23"/>
    </row>
    <row r="29550">
      <c r="A29550" s="71"/>
      <c r="J29550" s="23"/>
    </row>
    <row r="29551">
      <c r="A29551" s="71"/>
      <c r="J29551" s="23"/>
    </row>
    <row r="29552">
      <c r="A29552" s="71"/>
      <c r="J29552" s="23"/>
    </row>
    <row r="29553">
      <c r="A29553" s="71"/>
      <c r="J29553" s="23"/>
    </row>
    <row r="29554">
      <c r="A29554" s="71"/>
      <c r="J29554" s="23"/>
    </row>
    <row r="29555">
      <c r="A29555" s="71"/>
      <c r="J29555" s="23"/>
    </row>
    <row r="29556">
      <c r="A29556" s="71"/>
      <c r="J29556" s="23"/>
    </row>
    <row r="29557">
      <c r="A29557" s="71"/>
      <c r="J29557" s="23"/>
    </row>
    <row r="29558">
      <c r="A29558" s="71"/>
      <c r="J29558" s="23"/>
    </row>
    <row r="29559">
      <c r="A29559" s="71"/>
      <c r="J29559" s="23"/>
    </row>
    <row r="29560">
      <c r="A29560" s="71"/>
      <c r="J29560" s="23"/>
    </row>
    <row r="29561">
      <c r="A29561" s="71"/>
      <c r="J29561" s="23"/>
    </row>
    <row r="29562">
      <c r="A29562" s="71"/>
      <c r="J29562" s="23"/>
    </row>
    <row r="29563">
      <c r="A29563" s="71"/>
      <c r="J29563" s="23"/>
    </row>
    <row r="29564">
      <c r="A29564" s="71"/>
      <c r="J29564" s="23"/>
    </row>
    <row r="29565">
      <c r="A29565" s="71"/>
      <c r="J29565" s="23"/>
    </row>
    <row r="29566">
      <c r="A29566" s="71"/>
      <c r="J29566" s="23"/>
    </row>
    <row r="29567">
      <c r="A29567" s="71"/>
      <c r="J29567" s="23"/>
    </row>
    <row r="29568">
      <c r="A29568" s="71"/>
      <c r="J29568" s="23"/>
    </row>
    <row r="29569">
      <c r="A29569" s="71"/>
      <c r="J29569" s="23"/>
    </row>
    <row r="29570">
      <c r="A29570" s="71"/>
      <c r="J29570" s="23"/>
    </row>
    <row r="29571">
      <c r="A29571" s="71"/>
      <c r="J29571" s="23"/>
    </row>
    <row r="29572">
      <c r="A29572" s="71"/>
      <c r="J29572" s="23"/>
    </row>
    <row r="29573">
      <c r="A29573" s="71"/>
      <c r="J29573" s="23"/>
    </row>
    <row r="29574">
      <c r="A29574" s="71"/>
      <c r="J29574" s="23"/>
    </row>
    <row r="29575">
      <c r="A29575" s="71"/>
      <c r="J29575" s="23"/>
    </row>
    <row r="29576">
      <c r="A29576" s="71"/>
      <c r="J29576" s="23"/>
    </row>
    <row r="29577">
      <c r="A29577" s="71"/>
      <c r="J29577" s="23"/>
    </row>
    <row r="29578">
      <c r="A29578" s="71"/>
      <c r="J29578" s="23"/>
    </row>
    <row r="29579">
      <c r="A29579" s="71"/>
      <c r="J29579" s="23"/>
    </row>
    <row r="29580">
      <c r="A29580" s="71"/>
      <c r="J29580" s="23"/>
    </row>
    <row r="29581">
      <c r="A29581" s="71"/>
      <c r="J29581" s="23"/>
    </row>
    <row r="29582">
      <c r="A29582" s="71"/>
      <c r="J29582" s="23"/>
    </row>
    <row r="29583">
      <c r="A29583" s="71"/>
      <c r="J29583" s="23"/>
    </row>
    <row r="29584">
      <c r="A29584" s="71"/>
      <c r="J29584" s="23"/>
    </row>
    <row r="29585">
      <c r="A29585" s="71"/>
      <c r="J29585" s="23"/>
    </row>
    <row r="29586">
      <c r="A29586" s="71"/>
      <c r="J29586" s="23"/>
    </row>
    <row r="29587">
      <c r="A29587" s="71"/>
      <c r="J29587" s="23"/>
    </row>
    <row r="29588">
      <c r="A29588" s="71"/>
      <c r="J29588" s="23"/>
    </row>
    <row r="29589">
      <c r="A29589" s="71"/>
      <c r="J29589" s="23"/>
    </row>
    <row r="29590">
      <c r="A29590" s="71"/>
      <c r="J29590" s="23"/>
    </row>
    <row r="29591">
      <c r="A29591" s="71"/>
      <c r="J29591" s="23"/>
    </row>
    <row r="29592">
      <c r="A29592" s="71"/>
      <c r="J29592" s="23"/>
    </row>
    <row r="29593">
      <c r="A29593" s="71"/>
      <c r="J29593" s="23"/>
    </row>
    <row r="29594">
      <c r="A29594" s="71"/>
      <c r="J29594" s="23"/>
    </row>
    <row r="29595">
      <c r="A29595" s="71"/>
      <c r="J29595" s="23"/>
    </row>
    <row r="29596">
      <c r="A29596" s="71"/>
      <c r="J29596" s="23"/>
    </row>
    <row r="29597">
      <c r="A29597" s="71"/>
      <c r="J29597" s="23"/>
    </row>
    <row r="29598">
      <c r="A29598" s="71"/>
      <c r="J29598" s="23"/>
    </row>
    <row r="29599">
      <c r="A29599" s="71"/>
      <c r="J29599" s="23"/>
    </row>
    <row r="29600">
      <c r="A29600" s="71"/>
      <c r="J29600" s="23"/>
    </row>
    <row r="29601">
      <c r="A29601" s="71"/>
      <c r="J29601" s="23"/>
    </row>
    <row r="29602">
      <c r="A29602" s="71"/>
      <c r="J29602" s="23"/>
    </row>
    <row r="29603">
      <c r="A29603" s="71"/>
      <c r="J29603" s="23"/>
    </row>
    <row r="29604">
      <c r="A29604" s="71"/>
      <c r="J29604" s="23"/>
    </row>
    <row r="29605">
      <c r="A29605" s="71"/>
      <c r="J29605" s="23"/>
    </row>
    <row r="29606">
      <c r="A29606" s="71"/>
      <c r="J29606" s="23"/>
    </row>
    <row r="29607">
      <c r="A29607" s="71"/>
      <c r="J29607" s="23"/>
    </row>
    <row r="29608">
      <c r="A29608" s="71"/>
      <c r="J29608" s="23"/>
    </row>
    <row r="29609">
      <c r="A29609" s="71"/>
      <c r="J29609" s="23"/>
    </row>
    <row r="29610">
      <c r="A29610" s="71"/>
      <c r="J29610" s="23"/>
    </row>
    <row r="29611">
      <c r="A29611" s="71"/>
      <c r="J29611" s="23"/>
    </row>
    <row r="29612">
      <c r="A29612" s="71"/>
      <c r="J29612" s="23"/>
    </row>
    <row r="29613">
      <c r="A29613" s="71"/>
      <c r="J29613" s="23"/>
    </row>
    <row r="29614">
      <c r="A29614" s="71"/>
      <c r="J29614" s="23"/>
    </row>
    <row r="29615">
      <c r="A29615" s="71"/>
      <c r="J29615" s="23"/>
    </row>
    <row r="29616">
      <c r="A29616" s="71"/>
      <c r="J29616" s="23"/>
    </row>
    <row r="29617">
      <c r="A29617" s="71"/>
      <c r="J29617" s="23"/>
    </row>
    <row r="29618">
      <c r="A29618" s="71"/>
      <c r="J29618" s="23"/>
    </row>
    <row r="29619">
      <c r="A29619" s="71"/>
      <c r="J29619" s="23"/>
    </row>
    <row r="29620">
      <c r="A29620" s="71"/>
      <c r="J29620" s="23"/>
    </row>
    <row r="29621">
      <c r="A29621" s="71"/>
      <c r="J29621" s="23"/>
    </row>
    <row r="29622">
      <c r="A29622" s="71"/>
      <c r="J29622" s="23"/>
    </row>
    <row r="29623">
      <c r="A29623" s="71"/>
      <c r="J29623" s="23"/>
    </row>
    <row r="29624">
      <c r="A29624" s="71"/>
      <c r="J29624" s="23"/>
    </row>
    <row r="29625">
      <c r="A29625" s="71"/>
      <c r="J29625" s="23"/>
    </row>
    <row r="29626">
      <c r="A29626" s="71"/>
      <c r="J29626" s="23"/>
    </row>
    <row r="29627">
      <c r="A29627" s="71"/>
      <c r="J29627" s="23"/>
    </row>
    <row r="29628">
      <c r="A29628" s="71"/>
      <c r="J29628" s="23"/>
    </row>
    <row r="29629">
      <c r="A29629" s="71"/>
      <c r="J29629" s="23"/>
    </row>
    <row r="29630">
      <c r="A29630" s="71"/>
      <c r="J29630" s="23"/>
    </row>
    <row r="29631">
      <c r="A29631" s="71"/>
      <c r="J29631" s="23"/>
    </row>
    <row r="29632">
      <c r="A29632" s="71"/>
      <c r="J29632" s="23"/>
    </row>
    <row r="29633">
      <c r="A29633" s="71"/>
      <c r="J29633" s="23"/>
    </row>
    <row r="29634">
      <c r="A29634" s="71"/>
      <c r="J29634" s="23"/>
    </row>
    <row r="29635">
      <c r="A29635" s="71"/>
      <c r="J29635" s="23"/>
    </row>
    <row r="29636">
      <c r="A29636" s="71"/>
      <c r="J29636" s="23"/>
    </row>
    <row r="29637">
      <c r="A29637" s="71"/>
      <c r="J29637" s="23"/>
    </row>
    <row r="29638">
      <c r="A29638" s="71"/>
      <c r="J29638" s="23"/>
    </row>
    <row r="29639">
      <c r="A29639" s="71"/>
      <c r="J29639" s="23"/>
    </row>
    <row r="29640">
      <c r="A29640" s="71"/>
      <c r="J29640" s="23"/>
    </row>
    <row r="29641">
      <c r="A29641" s="71"/>
      <c r="J29641" s="23"/>
    </row>
    <row r="29642">
      <c r="A29642" s="71"/>
      <c r="J29642" s="23"/>
    </row>
    <row r="29643">
      <c r="A29643" s="71"/>
      <c r="J29643" s="23"/>
    </row>
    <row r="29644">
      <c r="A29644" s="71"/>
      <c r="J29644" s="23"/>
    </row>
    <row r="29645">
      <c r="A29645" s="71"/>
      <c r="J29645" s="23"/>
    </row>
    <row r="29646">
      <c r="A29646" s="71"/>
      <c r="J29646" s="23"/>
    </row>
    <row r="29647">
      <c r="A29647" s="71"/>
      <c r="J29647" s="23"/>
    </row>
    <row r="29648">
      <c r="A29648" s="71"/>
      <c r="J29648" s="23"/>
    </row>
    <row r="29649">
      <c r="A29649" s="71"/>
      <c r="J29649" s="23"/>
    </row>
    <row r="29650">
      <c r="A29650" s="71"/>
      <c r="J29650" s="23"/>
    </row>
    <row r="29651">
      <c r="A29651" s="71"/>
      <c r="J29651" s="23"/>
    </row>
    <row r="29652">
      <c r="A29652" s="71"/>
      <c r="J29652" s="23"/>
    </row>
    <row r="29653">
      <c r="A29653" s="71"/>
      <c r="J29653" s="23"/>
    </row>
    <row r="29654">
      <c r="A29654" s="71"/>
      <c r="J29654" s="23"/>
    </row>
    <row r="29655">
      <c r="A29655" s="71"/>
      <c r="J29655" s="23"/>
    </row>
    <row r="29656">
      <c r="A29656" s="71"/>
      <c r="J29656" s="23"/>
    </row>
    <row r="29657">
      <c r="A29657" s="71"/>
      <c r="J29657" s="23"/>
    </row>
    <row r="29658">
      <c r="A29658" s="71"/>
      <c r="J29658" s="23"/>
    </row>
    <row r="29659">
      <c r="A29659" s="71"/>
      <c r="J29659" s="23"/>
    </row>
    <row r="29660">
      <c r="A29660" s="71"/>
      <c r="J29660" s="23"/>
    </row>
    <row r="29661">
      <c r="A29661" s="71"/>
      <c r="J29661" s="23"/>
    </row>
    <row r="29662">
      <c r="A29662" s="71"/>
      <c r="J29662" s="23"/>
    </row>
    <row r="29663">
      <c r="A29663" s="71"/>
      <c r="J29663" s="23"/>
    </row>
    <row r="29664">
      <c r="A29664" s="71"/>
      <c r="J29664" s="23"/>
    </row>
    <row r="29665">
      <c r="A29665" s="71"/>
      <c r="J29665" s="23"/>
    </row>
    <row r="29666">
      <c r="A29666" s="71"/>
      <c r="J29666" s="23"/>
    </row>
    <row r="29667">
      <c r="A29667" s="71"/>
      <c r="J29667" s="23"/>
    </row>
    <row r="29668">
      <c r="A29668" s="71"/>
      <c r="J29668" s="23"/>
    </row>
    <row r="29669">
      <c r="A29669" s="71"/>
      <c r="J29669" s="23"/>
    </row>
    <row r="29670">
      <c r="A29670" s="71"/>
      <c r="J29670" s="23"/>
    </row>
    <row r="29671">
      <c r="A29671" s="71"/>
      <c r="J29671" s="23"/>
    </row>
    <row r="29672">
      <c r="A29672" s="71"/>
      <c r="J29672" s="23"/>
    </row>
    <row r="29673">
      <c r="A29673" s="71"/>
      <c r="J29673" s="23"/>
    </row>
    <row r="29674">
      <c r="A29674" s="71"/>
      <c r="J29674" s="23"/>
    </row>
    <row r="29675">
      <c r="A29675" s="71"/>
      <c r="J29675" s="23"/>
    </row>
    <row r="29676">
      <c r="A29676" s="71"/>
      <c r="J29676" s="23"/>
    </row>
    <row r="29677">
      <c r="A29677" s="71"/>
      <c r="J29677" s="23"/>
    </row>
    <row r="29678">
      <c r="A29678" s="71"/>
      <c r="J29678" s="23"/>
    </row>
    <row r="29679">
      <c r="A29679" s="71"/>
      <c r="J29679" s="23"/>
    </row>
    <row r="29680">
      <c r="A29680" s="71"/>
      <c r="J29680" s="23"/>
    </row>
    <row r="29681">
      <c r="A29681" s="71"/>
      <c r="J29681" s="23"/>
    </row>
    <row r="29682">
      <c r="A29682" s="71"/>
      <c r="J29682" s="23"/>
    </row>
    <row r="29683">
      <c r="A29683" s="71"/>
      <c r="J29683" s="23"/>
    </row>
    <row r="29684">
      <c r="A29684" s="71"/>
      <c r="J29684" s="23"/>
    </row>
    <row r="29685">
      <c r="A29685" s="71"/>
      <c r="J29685" s="23"/>
    </row>
    <row r="29686">
      <c r="A29686" s="71"/>
      <c r="J29686" s="23"/>
    </row>
    <row r="29687">
      <c r="A29687" s="71"/>
      <c r="J29687" s="23"/>
    </row>
    <row r="29688">
      <c r="A29688" s="71"/>
      <c r="J29688" s="23"/>
    </row>
    <row r="29689">
      <c r="A29689" s="71"/>
      <c r="J29689" s="23"/>
    </row>
    <row r="29690">
      <c r="A29690" s="71"/>
      <c r="J29690" s="23"/>
    </row>
    <row r="29691">
      <c r="A29691" s="71"/>
      <c r="J29691" s="23"/>
    </row>
    <row r="29692">
      <c r="A29692" s="71"/>
      <c r="J29692" s="23"/>
    </row>
    <row r="29693">
      <c r="A29693" s="71"/>
      <c r="J29693" s="23"/>
    </row>
    <row r="29694">
      <c r="A29694" s="71"/>
      <c r="J29694" s="23"/>
    </row>
    <row r="29695">
      <c r="A29695" s="71"/>
      <c r="J29695" s="23"/>
    </row>
    <row r="29696">
      <c r="A29696" s="71"/>
      <c r="J29696" s="23"/>
    </row>
    <row r="29697">
      <c r="A29697" s="71"/>
      <c r="J29697" s="23"/>
    </row>
    <row r="29698">
      <c r="A29698" s="71"/>
      <c r="J29698" s="23"/>
    </row>
    <row r="29699">
      <c r="A29699" s="71"/>
      <c r="J29699" s="23"/>
    </row>
    <row r="29700">
      <c r="A29700" s="71"/>
      <c r="J29700" s="23"/>
    </row>
    <row r="29701">
      <c r="A29701" s="71"/>
      <c r="J29701" s="23"/>
    </row>
    <row r="29702">
      <c r="A29702" s="71"/>
      <c r="J29702" s="23"/>
    </row>
    <row r="29703">
      <c r="A29703" s="71"/>
      <c r="J29703" s="23"/>
    </row>
    <row r="29704">
      <c r="A29704" s="71"/>
      <c r="J29704" s="23"/>
    </row>
    <row r="29705">
      <c r="A29705" s="71"/>
      <c r="J29705" s="23"/>
    </row>
    <row r="29706">
      <c r="A29706" s="71"/>
      <c r="J29706" s="23"/>
    </row>
    <row r="29707">
      <c r="A29707" s="71"/>
      <c r="J29707" s="23"/>
    </row>
    <row r="29708">
      <c r="A29708" s="71"/>
      <c r="J29708" s="23"/>
    </row>
    <row r="29709">
      <c r="A29709" s="71"/>
      <c r="J29709" s="23"/>
    </row>
    <row r="29710">
      <c r="A29710" s="71"/>
      <c r="J29710" s="23"/>
    </row>
    <row r="29711">
      <c r="A29711" s="71"/>
      <c r="J29711" s="23"/>
    </row>
    <row r="29712">
      <c r="A29712" s="71"/>
      <c r="J29712" s="23"/>
    </row>
    <row r="29713">
      <c r="A29713" s="71"/>
      <c r="J29713" s="23"/>
    </row>
    <row r="29714">
      <c r="A29714" s="71"/>
      <c r="J29714" s="23"/>
    </row>
    <row r="29715">
      <c r="A29715" s="71"/>
      <c r="J29715" s="23"/>
    </row>
    <row r="29716">
      <c r="A29716" s="71"/>
      <c r="J29716" s="23"/>
    </row>
    <row r="29717">
      <c r="A29717" s="71"/>
      <c r="J29717" s="23"/>
    </row>
    <row r="29718">
      <c r="A29718" s="71"/>
      <c r="J29718" s="23"/>
    </row>
    <row r="29719">
      <c r="A29719" s="71"/>
      <c r="J29719" s="23"/>
    </row>
    <row r="29720">
      <c r="A29720" s="71"/>
      <c r="J29720" s="23"/>
    </row>
    <row r="29721">
      <c r="A29721" s="71"/>
      <c r="J29721" s="23"/>
    </row>
    <row r="29722">
      <c r="A29722" s="71"/>
      <c r="J29722" s="23"/>
    </row>
    <row r="29723">
      <c r="A29723" s="71"/>
      <c r="J29723" s="23"/>
    </row>
    <row r="29724">
      <c r="A29724" s="71"/>
      <c r="J29724" s="23"/>
    </row>
    <row r="29725">
      <c r="A29725" s="71"/>
      <c r="J29725" s="23"/>
    </row>
    <row r="29726">
      <c r="A29726" s="71"/>
      <c r="J29726" s="23"/>
    </row>
    <row r="29727">
      <c r="A29727" s="71"/>
      <c r="J29727" s="23"/>
    </row>
    <row r="29728">
      <c r="A29728" s="71"/>
      <c r="J29728" s="23"/>
    </row>
    <row r="29729">
      <c r="A29729" s="71"/>
      <c r="J29729" s="23"/>
    </row>
    <row r="29730">
      <c r="A29730" s="71"/>
      <c r="J29730" s="23"/>
    </row>
    <row r="29731">
      <c r="A29731" s="71"/>
      <c r="J29731" s="23"/>
    </row>
    <row r="29732">
      <c r="A29732" s="71"/>
      <c r="J29732" s="23"/>
    </row>
    <row r="29733">
      <c r="A29733" s="71"/>
      <c r="J29733" s="23"/>
    </row>
    <row r="29734">
      <c r="A29734" s="71"/>
      <c r="J29734" s="23"/>
    </row>
    <row r="29735">
      <c r="A29735" s="71"/>
      <c r="J29735" s="23"/>
    </row>
    <row r="29736">
      <c r="A29736" s="71"/>
      <c r="J29736" s="23"/>
    </row>
    <row r="29737">
      <c r="A29737" s="71"/>
      <c r="J29737" s="23"/>
    </row>
    <row r="29738">
      <c r="A29738" s="71"/>
      <c r="J29738" s="23"/>
    </row>
    <row r="29739">
      <c r="A29739" s="71"/>
      <c r="J29739" s="23"/>
    </row>
    <row r="29740">
      <c r="A29740" s="71"/>
      <c r="J29740" s="23"/>
    </row>
    <row r="29741">
      <c r="A29741" s="71"/>
      <c r="J29741" s="23"/>
    </row>
    <row r="29742">
      <c r="A29742" s="71"/>
      <c r="J29742" s="23"/>
    </row>
    <row r="29743">
      <c r="A29743" s="71"/>
      <c r="J29743" s="23"/>
    </row>
    <row r="29744">
      <c r="A29744" s="71"/>
      <c r="J29744" s="23"/>
    </row>
    <row r="29745">
      <c r="A29745" s="71"/>
      <c r="J29745" s="23"/>
    </row>
    <row r="29746">
      <c r="A29746" s="71"/>
      <c r="J29746" s="23"/>
    </row>
    <row r="29747">
      <c r="A29747" s="71"/>
      <c r="J29747" s="23"/>
    </row>
    <row r="29748">
      <c r="A29748" s="71"/>
      <c r="J29748" s="23"/>
    </row>
    <row r="29749">
      <c r="A29749" s="71"/>
      <c r="J29749" s="23"/>
    </row>
    <row r="29750">
      <c r="A29750" s="71"/>
      <c r="J29750" s="23"/>
    </row>
    <row r="29751">
      <c r="A29751" s="71"/>
      <c r="J29751" s="23"/>
    </row>
    <row r="29752">
      <c r="A29752" s="71"/>
      <c r="J29752" s="23"/>
    </row>
    <row r="29753">
      <c r="A29753" s="71"/>
      <c r="J29753" s="23"/>
    </row>
    <row r="29754">
      <c r="A29754" s="71"/>
      <c r="J29754" s="23"/>
    </row>
    <row r="29755">
      <c r="A29755" s="71"/>
      <c r="J29755" s="23"/>
    </row>
    <row r="29756">
      <c r="A29756" s="71"/>
      <c r="J29756" s="23"/>
    </row>
    <row r="29757">
      <c r="A29757" s="71"/>
      <c r="J29757" s="23"/>
    </row>
    <row r="29758">
      <c r="A29758" s="71"/>
      <c r="J29758" s="23"/>
    </row>
    <row r="29759">
      <c r="A29759" s="71"/>
      <c r="J29759" s="23"/>
    </row>
    <row r="29760">
      <c r="A29760" s="71"/>
      <c r="J29760" s="23"/>
    </row>
    <row r="29761">
      <c r="A29761" s="71"/>
      <c r="J29761" s="23"/>
    </row>
    <row r="29762">
      <c r="A29762" s="71"/>
      <c r="J29762" s="23"/>
    </row>
    <row r="29763">
      <c r="A29763" s="71"/>
      <c r="J29763" s="23"/>
    </row>
    <row r="29764">
      <c r="A29764" s="71"/>
      <c r="J29764" s="23"/>
    </row>
    <row r="29765">
      <c r="A29765" s="71"/>
      <c r="J29765" s="23"/>
    </row>
    <row r="29766">
      <c r="A29766" s="71"/>
      <c r="J29766" s="23"/>
    </row>
    <row r="29767">
      <c r="A29767" s="71"/>
      <c r="J29767" s="23"/>
    </row>
    <row r="29768">
      <c r="A29768" s="71"/>
      <c r="J29768" s="23"/>
    </row>
    <row r="29769">
      <c r="A29769" s="71"/>
      <c r="J29769" s="23"/>
    </row>
    <row r="29770">
      <c r="A29770" s="71"/>
      <c r="J29770" s="23"/>
    </row>
    <row r="29771">
      <c r="A29771" s="71"/>
      <c r="J29771" s="23"/>
    </row>
    <row r="29772">
      <c r="A29772" s="71"/>
      <c r="J29772" s="23"/>
    </row>
    <row r="29773">
      <c r="A29773" s="71"/>
      <c r="J29773" s="23"/>
    </row>
    <row r="29774">
      <c r="A29774" s="71"/>
      <c r="J29774" s="23"/>
    </row>
    <row r="29775">
      <c r="A29775" s="71"/>
      <c r="J29775" s="23"/>
    </row>
    <row r="29776">
      <c r="A29776" s="71"/>
      <c r="J29776" s="23"/>
    </row>
    <row r="29777">
      <c r="A29777" s="71"/>
      <c r="J29777" s="23"/>
    </row>
    <row r="29778">
      <c r="A29778" s="71"/>
      <c r="J29778" s="23"/>
    </row>
    <row r="29779">
      <c r="A29779" s="71"/>
      <c r="J29779" s="23"/>
    </row>
    <row r="29780">
      <c r="A29780" s="71"/>
      <c r="J29780" s="23"/>
    </row>
    <row r="29781">
      <c r="A29781" s="71"/>
      <c r="J29781" s="23"/>
    </row>
    <row r="29782">
      <c r="A29782" s="71"/>
      <c r="J29782" s="23"/>
    </row>
    <row r="29783">
      <c r="A29783" s="71"/>
      <c r="J29783" s="23"/>
    </row>
    <row r="29784">
      <c r="A29784" s="71"/>
      <c r="J29784" s="23"/>
    </row>
    <row r="29785">
      <c r="A29785" s="71"/>
      <c r="J29785" s="23"/>
    </row>
    <row r="29786">
      <c r="A29786" s="71"/>
      <c r="J29786" s="23"/>
    </row>
    <row r="29787">
      <c r="A29787" s="71"/>
      <c r="J29787" s="23"/>
    </row>
    <row r="29788">
      <c r="A29788" s="71"/>
      <c r="J29788" s="23"/>
    </row>
    <row r="29789">
      <c r="A29789" s="71"/>
      <c r="J29789" s="23"/>
    </row>
    <row r="29790">
      <c r="A29790" s="71"/>
      <c r="J29790" s="23"/>
    </row>
    <row r="29791">
      <c r="A29791" s="71"/>
      <c r="J29791" s="23"/>
    </row>
    <row r="29792">
      <c r="A29792" s="71"/>
      <c r="J29792" s="23"/>
    </row>
    <row r="29793">
      <c r="A29793" s="71"/>
      <c r="J29793" s="23"/>
    </row>
    <row r="29794">
      <c r="A29794" s="71"/>
      <c r="J29794" s="23"/>
    </row>
    <row r="29795">
      <c r="A29795" s="71"/>
      <c r="J29795" s="23"/>
    </row>
    <row r="29796">
      <c r="A29796" s="71"/>
      <c r="J29796" s="23"/>
    </row>
    <row r="29797">
      <c r="A29797" s="71"/>
      <c r="J29797" s="23"/>
    </row>
    <row r="29798">
      <c r="A29798" s="71"/>
      <c r="J29798" s="23"/>
    </row>
    <row r="29799">
      <c r="A29799" s="71"/>
      <c r="J29799" s="23"/>
    </row>
    <row r="29800">
      <c r="A29800" s="71"/>
      <c r="J29800" s="23"/>
    </row>
    <row r="29801">
      <c r="A29801" s="71"/>
      <c r="J29801" s="23"/>
    </row>
    <row r="29802">
      <c r="A29802" s="71"/>
      <c r="J29802" s="23"/>
    </row>
    <row r="29803">
      <c r="A29803" s="71"/>
      <c r="J29803" s="23"/>
    </row>
    <row r="29804">
      <c r="A29804" s="71"/>
      <c r="J29804" s="23"/>
    </row>
    <row r="29805">
      <c r="A29805" s="71"/>
      <c r="J29805" s="23"/>
    </row>
    <row r="29806">
      <c r="A29806" s="71"/>
      <c r="J29806" s="23"/>
    </row>
    <row r="29807">
      <c r="A29807" s="71"/>
      <c r="J29807" s="23"/>
    </row>
    <row r="29808">
      <c r="A29808" s="71"/>
      <c r="J29808" s="23"/>
    </row>
    <row r="29809">
      <c r="A29809" s="71"/>
      <c r="J29809" s="23"/>
    </row>
    <row r="29810">
      <c r="A29810" s="71"/>
      <c r="J29810" s="23"/>
    </row>
    <row r="29811">
      <c r="A29811" s="71"/>
      <c r="J29811" s="23"/>
    </row>
    <row r="29812">
      <c r="A29812" s="71"/>
      <c r="J29812" s="23"/>
    </row>
    <row r="29813">
      <c r="A29813" s="71"/>
      <c r="J29813" s="23"/>
    </row>
    <row r="29814">
      <c r="A29814" s="71"/>
      <c r="J29814" s="23"/>
    </row>
    <row r="29815">
      <c r="A29815" s="71"/>
      <c r="J29815" s="23"/>
    </row>
    <row r="29816">
      <c r="A29816" s="71"/>
      <c r="J29816" s="23"/>
    </row>
    <row r="29817">
      <c r="A29817" s="71"/>
      <c r="J29817" s="23"/>
    </row>
    <row r="29818">
      <c r="A29818" s="71"/>
      <c r="J29818" s="23"/>
    </row>
    <row r="29819">
      <c r="A29819" s="71"/>
      <c r="J29819" s="23"/>
    </row>
    <row r="29820">
      <c r="A29820" s="71"/>
      <c r="J29820" s="23"/>
    </row>
    <row r="29821">
      <c r="A29821" s="71"/>
      <c r="J29821" s="23"/>
    </row>
    <row r="29822">
      <c r="A29822" s="71"/>
      <c r="J29822" s="23"/>
    </row>
    <row r="29823">
      <c r="A29823" s="71"/>
      <c r="J29823" s="23"/>
    </row>
    <row r="29824">
      <c r="A29824" s="71"/>
      <c r="J29824" s="23"/>
    </row>
    <row r="29825">
      <c r="A29825" s="71"/>
      <c r="J29825" s="23"/>
    </row>
    <row r="29826">
      <c r="A29826" s="71"/>
      <c r="J29826" s="23"/>
    </row>
    <row r="29827">
      <c r="A29827" s="71"/>
      <c r="J29827" s="23"/>
    </row>
    <row r="29828">
      <c r="A29828" s="71"/>
      <c r="J29828" s="23"/>
    </row>
    <row r="29829">
      <c r="A29829" s="71"/>
      <c r="J29829" s="23"/>
    </row>
    <row r="29830">
      <c r="A29830" s="71"/>
      <c r="J29830" s="23"/>
    </row>
    <row r="29831">
      <c r="A29831" s="71"/>
      <c r="J29831" s="23"/>
    </row>
    <row r="29832">
      <c r="A29832" s="71"/>
      <c r="J29832" s="23"/>
    </row>
    <row r="29833">
      <c r="A29833" s="71"/>
      <c r="J29833" s="23"/>
    </row>
    <row r="29834">
      <c r="A29834" s="71"/>
      <c r="J29834" s="23"/>
    </row>
    <row r="29835">
      <c r="A29835" s="71"/>
      <c r="J29835" s="23"/>
    </row>
    <row r="29836">
      <c r="A29836" s="71"/>
      <c r="J29836" s="23"/>
    </row>
    <row r="29837">
      <c r="A29837" s="71"/>
      <c r="J29837" s="23"/>
    </row>
    <row r="29838">
      <c r="A29838" s="71"/>
      <c r="J29838" s="23"/>
    </row>
    <row r="29839">
      <c r="A29839" s="71"/>
      <c r="J29839" s="23"/>
    </row>
    <row r="29840">
      <c r="A29840" s="71"/>
      <c r="J29840" s="23"/>
    </row>
    <row r="29841">
      <c r="A29841" s="71"/>
      <c r="J29841" s="23"/>
    </row>
    <row r="29842">
      <c r="A29842" s="71"/>
      <c r="J29842" s="23"/>
    </row>
    <row r="29843">
      <c r="A29843" s="71"/>
      <c r="J29843" s="23"/>
    </row>
    <row r="29844">
      <c r="A29844" s="71"/>
      <c r="J29844" s="23"/>
    </row>
    <row r="29845">
      <c r="A29845" s="71"/>
      <c r="J29845" s="23"/>
    </row>
    <row r="29846">
      <c r="A29846" s="71"/>
      <c r="J29846" s="23"/>
    </row>
    <row r="29847">
      <c r="A29847" s="71"/>
      <c r="J29847" s="23"/>
    </row>
    <row r="29848">
      <c r="A29848" s="71"/>
      <c r="J29848" s="23"/>
    </row>
    <row r="29849">
      <c r="A29849" s="71"/>
      <c r="J29849" s="23"/>
    </row>
    <row r="29850">
      <c r="A29850" s="71"/>
      <c r="J29850" s="23"/>
    </row>
    <row r="29851">
      <c r="A29851" s="71"/>
      <c r="J29851" s="23"/>
    </row>
    <row r="29852">
      <c r="A29852" s="71"/>
      <c r="J29852" s="23"/>
    </row>
    <row r="29853">
      <c r="A29853" s="71"/>
      <c r="J29853" s="23"/>
    </row>
    <row r="29854">
      <c r="A29854" s="71"/>
      <c r="J29854" s="23"/>
    </row>
    <row r="29855">
      <c r="A29855" s="71"/>
      <c r="J29855" s="23"/>
    </row>
    <row r="29856">
      <c r="A29856" s="71"/>
      <c r="J29856" s="23"/>
    </row>
    <row r="29857">
      <c r="A29857" s="71"/>
      <c r="J29857" s="23"/>
    </row>
    <row r="29858">
      <c r="A29858" s="71"/>
      <c r="J29858" s="23"/>
    </row>
    <row r="29859">
      <c r="A29859" s="71"/>
      <c r="J29859" s="23"/>
    </row>
    <row r="29860">
      <c r="A29860" s="71"/>
      <c r="J29860" s="23"/>
    </row>
    <row r="29861">
      <c r="A29861" s="71"/>
      <c r="J29861" s="23"/>
    </row>
    <row r="29862">
      <c r="A29862" s="71"/>
      <c r="J29862" s="23"/>
    </row>
    <row r="29863">
      <c r="A29863" s="71"/>
      <c r="J29863" s="23"/>
    </row>
    <row r="29864">
      <c r="A29864" s="71"/>
      <c r="J29864" s="23"/>
    </row>
    <row r="29865">
      <c r="A29865" s="71"/>
      <c r="J29865" s="23"/>
    </row>
    <row r="29866">
      <c r="A29866" s="71"/>
      <c r="J29866" s="23"/>
    </row>
    <row r="29867">
      <c r="A29867" s="71"/>
      <c r="J29867" s="23"/>
    </row>
    <row r="29868">
      <c r="A29868" s="71"/>
      <c r="J29868" s="23"/>
    </row>
    <row r="29869">
      <c r="A29869" s="71"/>
      <c r="J29869" s="23"/>
    </row>
    <row r="29870">
      <c r="A29870" s="71"/>
      <c r="J29870" s="23"/>
    </row>
    <row r="29871">
      <c r="A29871" s="71"/>
      <c r="J29871" s="23"/>
    </row>
    <row r="29872">
      <c r="A29872" s="71"/>
      <c r="J29872" s="23"/>
    </row>
    <row r="29873">
      <c r="A29873" s="71"/>
      <c r="J29873" s="23"/>
    </row>
    <row r="29874">
      <c r="A29874" s="71"/>
      <c r="J29874" s="23"/>
    </row>
    <row r="29875">
      <c r="A29875" s="71"/>
      <c r="J29875" s="23"/>
    </row>
    <row r="29876">
      <c r="A29876" s="71"/>
      <c r="J29876" s="23"/>
    </row>
    <row r="29877">
      <c r="A29877" s="71"/>
      <c r="J29877" s="23"/>
    </row>
    <row r="29878">
      <c r="A29878" s="71"/>
      <c r="J29878" s="23"/>
    </row>
    <row r="29879">
      <c r="A29879" s="71"/>
      <c r="J29879" s="23"/>
    </row>
    <row r="29880">
      <c r="A29880" s="71"/>
      <c r="J29880" s="23"/>
    </row>
    <row r="29881">
      <c r="A29881" s="71"/>
      <c r="J29881" s="23"/>
    </row>
    <row r="29882">
      <c r="A29882" s="71"/>
      <c r="J29882" s="23"/>
    </row>
    <row r="29883">
      <c r="A29883" s="71"/>
      <c r="J29883" s="23"/>
    </row>
    <row r="29884">
      <c r="A29884" s="71"/>
      <c r="J29884" s="23"/>
    </row>
    <row r="29885">
      <c r="A29885" s="71"/>
      <c r="J29885" s="23"/>
    </row>
    <row r="29886">
      <c r="A29886" s="71"/>
      <c r="J29886" s="23"/>
    </row>
    <row r="29887">
      <c r="A29887" s="71"/>
      <c r="J29887" s="23"/>
    </row>
    <row r="29888">
      <c r="A29888" s="71"/>
      <c r="J29888" s="23"/>
    </row>
    <row r="29889">
      <c r="A29889" s="71"/>
      <c r="J29889" s="23"/>
    </row>
    <row r="29890">
      <c r="A29890" s="71"/>
      <c r="J29890" s="23"/>
    </row>
    <row r="29891">
      <c r="A29891" s="71"/>
      <c r="J29891" s="23"/>
    </row>
    <row r="29892">
      <c r="A29892" s="71"/>
      <c r="J29892" s="23"/>
    </row>
    <row r="29893">
      <c r="A29893" s="71"/>
      <c r="J29893" s="23"/>
    </row>
    <row r="29894">
      <c r="A29894" s="71"/>
      <c r="J29894" s="23"/>
    </row>
    <row r="29895">
      <c r="A29895" s="71"/>
      <c r="J29895" s="23"/>
    </row>
    <row r="29896">
      <c r="A29896" s="71"/>
      <c r="J29896" s="23"/>
    </row>
    <row r="29897">
      <c r="A29897" s="71"/>
      <c r="J29897" s="23"/>
    </row>
    <row r="29898">
      <c r="A29898" s="71"/>
      <c r="J29898" s="23"/>
    </row>
    <row r="29899">
      <c r="A29899" s="71"/>
      <c r="J29899" s="23"/>
    </row>
    <row r="29900">
      <c r="A29900" s="71"/>
      <c r="J29900" s="23"/>
    </row>
    <row r="29901">
      <c r="A29901" s="71"/>
      <c r="J29901" s="23"/>
    </row>
    <row r="29902">
      <c r="A29902" s="71"/>
      <c r="J29902" s="23"/>
    </row>
    <row r="29903">
      <c r="A29903" s="71"/>
      <c r="J29903" s="23"/>
    </row>
    <row r="29904">
      <c r="A29904" s="71"/>
      <c r="J29904" s="23"/>
    </row>
    <row r="29905">
      <c r="A29905" s="71"/>
      <c r="J29905" s="23"/>
    </row>
    <row r="29906">
      <c r="A29906" s="71"/>
      <c r="J29906" s="23"/>
    </row>
    <row r="29907">
      <c r="A29907" s="71"/>
      <c r="J29907" s="23"/>
    </row>
    <row r="29908">
      <c r="A29908" s="71"/>
      <c r="J29908" s="23"/>
    </row>
    <row r="29909">
      <c r="A29909" s="71"/>
      <c r="J29909" s="23"/>
    </row>
    <row r="29910">
      <c r="A29910" s="71"/>
      <c r="J29910" s="23"/>
    </row>
    <row r="29911">
      <c r="A29911" s="71"/>
      <c r="J29911" s="23"/>
    </row>
    <row r="29912">
      <c r="A29912" s="71"/>
      <c r="J29912" s="23"/>
    </row>
    <row r="29913">
      <c r="A29913" s="71"/>
      <c r="J29913" s="23"/>
    </row>
    <row r="29914">
      <c r="A29914" s="71"/>
      <c r="J29914" s="23"/>
    </row>
    <row r="29915">
      <c r="A29915" s="71"/>
      <c r="J29915" s="23"/>
    </row>
    <row r="29916">
      <c r="A29916" s="71"/>
      <c r="J29916" s="23"/>
    </row>
    <row r="29917">
      <c r="A29917" s="71"/>
      <c r="J29917" s="23"/>
    </row>
    <row r="29918">
      <c r="A29918" s="71"/>
      <c r="J29918" s="23"/>
    </row>
    <row r="29919">
      <c r="A29919" s="71"/>
      <c r="J29919" s="23"/>
    </row>
    <row r="29920">
      <c r="A29920" s="71"/>
      <c r="J29920" s="23"/>
    </row>
    <row r="29921">
      <c r="A29921" s="71"/>
      <c r="J29921" s="23"/>
    </row>
    <row r="29922">
      <c r="A29922" s="71"/>
      <c r="J29922" s="23"/>
    </row>
    <row r="29923">
      <c r="A29923" s="71"/>
      <c r="J29923" s="23"/>
    </row>
    <row r="29924">
      <c r="A29924" s="71"/>
      <c r="J29924" s="23"/>
    </row>
    <row r="29925">
      <c r="A29925" s="71"/>
      <c r="J29925" s="23"/>
    </row>
    <row r="29926">
      <c r="A29926" s="71"/>
      <c r="J29926" s="23"/>
    </row>
    <row r="29927">
      <c r="A29927" s="71"/>
      <c r="J29927" s="23"/>
    </row>
    <row r="29928">
      <c r="A29928" s="71"/>
      <c r="J29928" s="23"/>
    </row>
    <row r="29929">
      <c r="A29929" s="71"/>
      <c r="J29929" s="23"/>
    </row>
    <row r="29930">
      <c r="A29930" s="71"/>
      <c r="J29930" s="23"/>
    </row>
    <row r="29931">
      <c r="A29931" s="71"/>
      <c r="J29931" s="23"/>
    </row>
    <row r="29932">
      <c r="A29932" s="71"/>
      <c r="J29932" s="23"/>
    </row>
    <row r="29933">
      <c r="A29933" s="71"/>
      <c r="J29933" s="23"/>
    </row>
    <row r="29934">
      <c r="A29934" s="71"/>
      <c r="J29934" s="23"/>
    </row>
    <row r="29935">
      <c r="A29935" s="71"/>
      <c r="J29935" s="23"/>
    </row>
    <row r="29936">
      <c r="A29936" s="71"/>
      <c r="J29936" s="23"/>
    </row>
    <row r="29937">
      <c r="A29937" s="71"/>
      <c r="J29937" s="23"/>
    </row>
    <row r="29938">
      <c r="A29938" s="71"/>
      <c r="J29938" s="23"/>
    </row>
    <row r="29939">
      <c r="A29939" s="71"/>
      <c r="J29939" s="23"/>
    </row>
    <row r="29940">
      <c r="A29940" s="71"/>
      <c r="J29940" s="23"/>
    </row>
    <row r="29941">
      <c r="A29941" s="71"/>
      <c r="J29941" s="23"/>
    </row>
    <row r="29942">
      <c r="A29942" s="71"/>
      <c r="J29942" s="23"/>
    </row>
    <row r="29943">
      <c r="A29943" s="71"/>
      <c r="J29943" s="23"/>
    </row>
    <row r="29944">
      <c r="A29944" s="71"/>
      <c r="J29944" s="23"/>
    </row>
    <row r="29945">
      <c r="A29945" s="71"/>
      <c r="J29945" s="23"/>
    </row>
    <row r="29946">
      <c r="A29946" s="71"/>
      <c r="J29946" s="23"/>
    </row>
    <row r="29947">
      <c r="A29947" s="71"/>
      <c r="J29947" s="23"/>
    </row>
    <row r="29948">
      <c r="A29948" s="71"/>
      <c r="J29948" s="23"/>
    </row>
    <row r="29949">
      <c r="A29949" s="71"/>
      <c r="J29949" s="23"/>
    </row>
    <row r="29950">
      <c r="A29950" s="71"/>
      <c r="J29950" s="23"/>
    </row>
    <row r="29951">
      <c r="A29951" s="71"/>
      <c r="J29951" s="23"/>
    </row>
    <row r="29952">
      <c r="A29952" s="71"/>
      <c r="J29952" s="23"/>
    </row>
    <row r="29953">
      <c r="A29953" s="71"/>
      <c r="J29953" s="23"/>
    </row>
    <row r="29954">
      <c r="A29954" s="71"/>
      <c r="J29954" s="23"/>
    </row>
    <row r="29955">
      <c r="A29955" s="71"/>
      <c r="J29955" s="23"/>
    </row>
    <row r="29956">
      <c r="A29956" s="71"/>
      <c r="J29956" s="23"/>
    </row>
    <row r="29957">
      <c r="A29957" s="71"/>
      <c r="J29957" s="23"/>
    </row>
    <row r="29958">
      <c r="A29958" s="71"/>
      <c r="J29958" s="23"/>
    </row>
    <row r="29959">
      <c r="A29959" s="71"/>
      <c r="J29959" s="23"/>
    </row>
    <row r="29960">
      <c r="A29960" s="71"/>
      <c r="J29960" s="23"/>
    </row>
    <row r="29961">
      <c r="A29961" s="71"/>
      <c r="J29961" s="23"/>
    </row>
    <row r="29962">
      <c r="A29962" s="71"/>
      <c r="J29962" s="23"/>
    </row>
    <row r="29963">
      <c r="A29963" s="71"/>
      <c r="J29963" s="23"/>
    </row>
    <row r="29964">
      <c r="A29964" s="71"/>
      <c r="J29964" s="23"/>
    </row>
    <row r="29965">
      <c r="A29965" s="71"/>
      <c r="J29965" s="23"/>
    </row>
    <row r="29966">
      <c r="A29966" s="71"/>
      <c r="J29966" s="23"/>
    </row>
    <row r="29967">
      <c r="A29967" s="71"/>
      <c r="J29967" s="23"/>
    </row>
    <row r="29968">
      <c r="A29968" s="71"/>
      <c r="J29968" s="23"/>
    </row>
    <row r="29969">
      <c r="A29969" s="71"/>
      <c r="J29969" s="23"/>
    </row>
    <row r="29970">
      <c r="A29970" s="71"/>
      <c r="J29970" s="23"/>
    </row>
    <row r="29971">
      <c r="A29971" s="71"/>
      <c r="J29971" s="23"/>
    </row>
    <row r="29972">
      <c r="A29972" s="71"/>
      <c r="J29972" s="23"/>
    </row>
    <row r="29973">
      <c r="A29973" s="71"/>
      <c r="J29973" s="23"/>
    </row>
    <row r="29974">
      <c r="A29974" s="71"/>
      <c r="J29974" s="23"/>
    </row>
    <row r="29975">
      <c r="A29975" s="71"/>
      <c r="J29975" s="23"/>
    </row>
    <row r="29976">
      <c r="A29976" s="71"/>
      <c r="J29976" s="23"/>
    </row>
    <row r="29977">
      <c r="A29977" s="71"/>
      <c r="J29977" s="23"/>
    </row>
    <row r="29978">
      <c r="A29978" s="71"/>
      <c r="J29978" s="23"/>
    </row>
    <row r="29979">
      <c r="A29979" s="71"/>
      <c r="J29979" s="23"/>
    </row>
    <row r="29980">
      <c r="A29980" s="71"/>
      <c r="J29980" s="23"/>
    </row>
    <row r="29981">
      <c r="A29981" s="71"/>
      <c r="J29981" s="23"/>
    </row>
    <row r="29982">
      <c r="A29982" s="71"/>
      <c r="J29982" s="23"/>
    </row>
    <row r="29983">
      <c r="A29983" s="71"/>
      <c r="J29983" s="23"/>
    </row>
    <row r="29984">
      <c r="A29984" s="71"/>
      <c r="J29984" s="23"/>
    </row>
    <row r="29985">
      <c r="A29985" s="71"/>
      <c r="J29985" s="23"/>
    </row>
    <row r="29986">
      <c r="A29986" s="71"/>
      <c r="J29986" s="23"/>
    </row>
    <row r="29987">
      <c r="A29987" s="71"/>
      <c r="J29987" s="23"/>
    </row>
    <row r="29988">
      <c r="A29988" s="71"/>
      <c r="J29988" s="23"/>
    </row>
    <row r="29989">
      <c r="A29989" s="71"/>
      <c r="J29989" s="23"/>
    </row>
    <row r="29990">
      <c r="A29990" s="71"/>
      <c r="J29990" s="23"/>
    </row>
    <row r="29991">
      <c r="A29991" s="71"/>
      <c r="J29991" s="23"/>
    </row>
    <row r="29992">
      <c r="A29992" s="71"/>
      <c r="J29992" s="23"/>
    </row>
    <row r="29993">
      <c r="A29993" s="71"/>
      <c r="J29993" s="23"/>
    </row>
    <row r="29994">
      <c r="A29994" s="71"/>
      <c r="J29994" s="23"/>
    </row>
    <row r="29995">
      <c r="A29995" s="71"/>
      <c r="J29995" s="23"/>
    </row>
    <row r="29996">
      <c r="A29996" s="71"/>
      <c r="J29996" s="23"/>
    </row>
    <row r="29997">
      <c r="A29997" s="71"/>
      <c r="J29997" s="23"/>
    </row>
    <row r="29998">
      <c r="A29998" s="71"/>
      <c r="J29998" s="23"/>
    </row>
    <row r="29999">
      <c r="A29999" s="71"/>
      <c r="J29999" s="23"/>
    </row>
    <row r="30000">
      <c r="A30000" s="71"/>
      <c r="J30000" s="23"/>
    </row>
    <row r="30001">
      <c r="A30001" s="71"/>
      <c r="J30001" s="23"/>
    </row>
    <row r="30002">
      <c r="A30002" s="71"/>
      <c r="J30002" s="23"/>
    </row>
    <row r="30003">
      <c r="A30003" s="71"/>
      <c r="J30003" s="23"/>
    </row>
    <row r="30004">
      <c r="A30004" s="71"/>
      <c r="J30004" s="23"/>
    </row>
    <row r="30005">
      <c r="A30005" s="71"/>
      <c r="J30005" s="23"/>
    </row>
    <row r="30006">
      <c r="A30006" s="71"/>
      <c r="J30006" s="23"/>
    </row>
    <row r="30007">
      <c r="A30007" s="71"/>
      <c r="J30007" s="23"/>
    </row>
    <row r="30008">
      <c r="A30008" s="71"/>
      <c r="J30008" s="23"/>
    </row>
    <row r="30009">
      <c r="A30009" s="71"/>
      <c r="J30009" s="23"/>
    </row>
    <row r="30010">
      <c r="A30010" s="71"/>
      <c r="J30010" s="23"/>
    </row>
    <row r="30011">
      <c r="A30011" s="71"/>
      <c r="J30011" s="23"/>
    </row>
    <row r="30012">
      <c r="A30012" s="71"/>
      <c r="J30012" s="23"/>
    </row>
    <row r="30013">
      <c r="A30013" s="71"/>
      <c r="J30013" s="23"/>
    </row>
    <row r="30014">
      <c r="A30014" s="71"/>
      <c r="J30014" s="23"/>
    </row>
    <row r="30015">
      <c r="A30015" s="71"/>
      <c r="J30015" s="23"/>
    </row>
    <row r="30016">
      <c r="A30016" s="71"/>
      <c r="J30016" s="23"/>
    </row>
    <row r="30017">
      <c r="A30017" s="71"/>
      <c r="J30017" s="23"/>
    </row>
    <row r="30018">
      <c r="A30018" s="71"/>
      <c r="J30018" s="23"/>
    </row>
    <row r="30019">
      <c r="A30019" s="71"/>
      <c r="J30019" s="23"/>
    </row>
    <row r="30020">
      <c r="A30020" s="71"/>
      <c r="J30020" s="23"/>
    </row>
    <row r="30021">
      <c r="A30021" s="71"/>
      <c r="J30021" s="23"/>
    </row>
    <row r="30022">
      <c r="A30022" s="71"/>
      <c r="J30022" s="23"/>
    </row>
    <row r="30023">
      <c r="A30023" s="71"/>
      <c r="J30023" s="23"/>
    </row>
    <row r="30024">
      <c r="A30024" s="71"/>
      <c r="J30024" s="23"/>
    </row>
    <row r="30025">
      <c r="A30025" s="71"/>
      <c r="J30025" s="23"/>
    </row>
    <row r="30026">
      <c r="A30026" s="71"/>
      <c r="J30026" s="23"/>
    </row>
    <row r="30027">
      <c r="A30027" s="71"/>
      <c r="J30027" s="23"/>
    </row>
    <row r="30028">
      <c r="A30028" s="71"/>
      <c r="J30028" s="23"/>
    </row>
    <row r="30029">
      <c r="A30029" s="71"/>
      <c r="J30029" s="23"/>
    </row>
    <row r="30030">
      <c r="A30030" s="71"/>
      <c r="J30030" s="23"/>
    </row>
    <row r="30031">
      <c r="A30031" s="71"/>
      <c r="J30031" s="23"/>
    </row>
    <row r="30032">
      <c r="A30032" s="71"/>
      <c r="J30032" s="23"/>
    </row>
    <row r="30033">
      <c r="A30033" s="71"/>
      <c r="J30033" s="23"/>
    </row>
    <row r="30034">
      <c r="A30034" s="71"/>
      <c r="J30034" s="23"/>
    </row>
    <row r="30035">
      <c r="A30035" s="71"/>
      <c r="J30035" s="23"/>
    </row>
    <row r="30036">
      <c r="A30036" s="71"/>
      <c r="J30036" s="23"/>
    </row>
    <row r="30037">
      <c r="A30037" s="71"/>
      <c r="J30037" s="23"/>
    </row>
    <row r="30038">
      <c r="A30038" s="71"/>
      <c r="J30038" s="23"/>
    </row>
    <row r="30039">
      <c r="A30039" s="71"/>
      <c r="J30039" s="23"/>
    </row>
    <row r="30040">
      <c r="A30040" s="71"/>
      <c r="J30040" s="23"/>
    </row>
    <row r="30041">
      <c r="A30041" s="71"/>
      <c r="J30041" s="23"/>
    </row>
    <row r="30042">
      <c r="A30042" s="71"/>
      <c r="J30042" s="23"/>
    </row>
    <row r="30043">
      <c r="A30043" s="71"/>
      <c r="J30043" s="23"/>
    </row>
    <row r="30044">
      <c r="A30044" s="71"/>
      <c r="J30044" s="23"/>
    </row>
    <row r="30045">
      <c r="A30045" s="71"/>
      <c r="J30045" s="23"/>
    </row>
    <row r="30046">
      <c r="A30046" s="71"/>
      <c r="J30046" s="23"/>
    </row>
    <row r="30047">
      <c r="A30047" s="71"/>
      <c r="J30047" s="23"/>
    </row>
    <row r="30048">
      <c r="A30048" s="71"/>
      <c r="J30048" s="23"/>
    </row>
    <row r="30049">
      <c r="A30049" s="71"/>
      <c r="J30049" s="23"/>
    </row>
    <row r="30050">
      <c r="A30050" s="71"/>
      <c r="J30050" s="23"/>
    </row>
    <row r="30051">
      <c r="A30051" s="71"/>
      <c r="J30051" s="23"/>
    </row>
    <row r="30052">
      <c r="A30052" s="71"/>
      <c r="J30052" s="23"/>
    </row>
    <row r="30053">
      <c r="A30053" s="71"/>
      <c r="J30053" s="23"/>
    </row>
    <row r="30054">
      <c r="A30054" s="71"/>
      <c r="J30054" s="23"/>
    </row>
    <row r="30055">
      <c r="A30055" s="71"/>
      <c r="J30055" s="23"/>
    </row>
    <row r="30056">
      <c r="A30056" s="71"/>
      <c r="J30056" s="23"/>
    </row>
    <row r="30057">
      <c r="A30057" s="71"/>
      <c r="J30057" s="23"/>
    </row>
    <row r="30058">
      <c r="A30058" s="71"/>
      <c r="J30058" s="23"/>
    </row>
    <row r="30059">
      <c r="A30059" s="71"/>
      <c r="J30059" s="23"/>
    </row>
    <row r="30060">
      <c r="A30060" s="71"/>
      <c r="J30060" s="23"/>
    </row>
    <row r="30061">
      <c r="A30061" s="71"/>
      <c r="J30061" s="23"/>
    </row>
    <row r="30062">
      <c r="A30062" s="71"/>
      <c r="J30062" s="23"/>
    </row>
    <row r="30063">
      <c r="A30063" s="71"/>
      <c r="J30063" s="23"/>
    </row>
    <row r="30064">
      <c r="A30064" s="71"/>
      <c r="J30064" s="23"/>
    </row>
    <row r="30065">
      <c r="A30065" s="71"/>
      <c r="J30065" s="23"/>
    </row>
    <row r="30066">
      <c r="A30066" s="71"/>
      <c r="J30066" s="23"/>
    </row>
    <row r="30067">
      <c r="A30067" s="71"/>
      <c r="J30067" s="23"/>
    </row>
    <row r="30068">
      <c r="A30068" s="71"/>
      <c r="J30068" s="23"/>
    </row>
    <row r="30069">
      <c r="A30069" s="71"/>
      <c r="J30069" s="23"/>
    </row>
    <row r="30070">
      <c r="A30070" s="71"/>
      <c r="J30070" s="23"/>
    </row>
    <row r="30071">
      <c r="A30071" s="71"/>
      <c r="J30071" s="23"/>
    </row>
    <row r="30072">
      <c r="A30072" s="71"/>
      <c r="J30072" s="23"/>
    </row>
    <row r="30073">
      <c r="A30073" s="71"/>
      <c r="J30073" s="23"/>
    </row>
    <row r="30074">
      <c r="A30074" s="71"/>
      <c r="J30074" s="23"/>
    </row>
    <row r="30075">
      <c r="A30075" s="71"/>
      <c r="J30075" s="23"/>
    </row>
    <row r="30076">
      <c r="A30076" s="71"/>
      <c r="J30076" s="23"/>
    </row>
    <row r="30077">
      <c r="A30077" s="71"/>
      <c r="J30077" s="23"/>
    </row>
    <row r="30078">
      <c r="A30078" s="71"/>
      <c r="J30078" s="23"/>
    </row>
    <row r="30079">
      <c r="A30079" s="71"/>
      <c r="J30079" s="23"/>
    </row>
    <row r="30080">
      <c r="A30080" s="71"/>
      <c r="J30080" s="23"/>
    </row>
    <row r="30081">
      <c r="A30081" s="71"/>
      <c r="J30081" s="23"/>
    </row>
    <row r="30082">
      <c r="A30082" s="71"/>
      <c r="J30082" s="23"/>
    </row>
    <row r="30083">
      <c r="A30083" s="71"/>
      <c r="J30083" s="23"/>
    </row>
    <row r="30084">
      <c r="A30084" s="71"/>
      <c r="J30084" s="23"/>
    </row>
    <row r="30085">
      <c r="A30085" s="71"/>
      <c r="J30085" s="23"/>
    </row>
    <row r="30086">
      <c r="A30086" s="71"/>
      <c r="J30086" s="23"/>
    </row>
    <row r="30087">
      <c r="A30087" s="71"/>
      <c r="J30087" s="23"/>
    </row>
    <row r="30088">
      <c r="A30088" s="71"/>
      <c r="J30088" s="23"/>
    </row>
    <row r="30089">
      <c r="A30089" s="71"/>
      <c r="J30089" s="23"/>
    </row>
    <row r="30090">
      <c r="A30090" s="71"/>
      <c r="J30090" s="23"/>
    </row>
    <row r="30091">
      <c r="A30091" s="71"/>
      <c r="J30091" s="23"/>
    </row>
    <row r="30092">
      <c r="A30092" s="71"/>
      <c r="J30092" s="23"/>
    </row>
    <row r="30093">
      <c r="A30093" s="71"/>
      <c r="J30093" s="23"/>
    </row>
    <row r="30094">
      <c r="A30094" s="71"/>
      <c r="J30094" s="23"/>
    </row>
    <row r="30095">
      <c r="A30095" s="71"/>
      <c r="J30095" s="23"/>
    </row>
    <row r="30096">
      <c r="A30096" s="71"/>
      <c r="J30096" s="23"/>
    </row>
    <row r="30097">
      <c r="A30097" s="71"/>
      <c r="J30097" s="23"/>
    </row>
    <row r="30098">
      <c r="A30098" s="71"/>
      <c r="J30098" s="23"/>
    </row>
    <row r="30099">
      <c r="A30099" s="71"/>
      <c r="J30099" s="23"/>
    </row>
    <row r="30100">
      <c r="A30100" s="71"/>
      <c r="J30100" s="23"/>
    </row>
    <row r="30101">
      <c r="A30101" s="71"/>
      <c r="J30101" s="23"/>
    </row>
    <row r="30102">
      <c r="A30102" s="71"/>
      <c r="J30102" s="23"/>
    </row>
    <row r="30103">
      <c r="A30103" s="71"/>
      <c r="J30103" s="23"/>
    </row>
    <row r="30104">
      <c r="A30104" s="71"/>
      <c r="J30104" s="23"/>
    </row>
    <row r="30105">
      <c r="A30105" s="71"/>
      <c r="J30105" s="23"/>
    </row>
    <row r="30106">
      <c r="A30106" s="71"/>
      <c r="J30106" s="23"/>
    </row>
    <row r="30107">
      <c r="A30107" s="71"/>
      <c r="J30107" s="23"/>
    </row>
    <row r="30108">
      <c r="A30108" s="71"/>
      <c r="J30108" s="23"/>
    </row>
    <row r="30109">
      <c r="A30109" s="71"/>
      <c r="J30109" s="23"/>
    </row>
    <row r="30110">
      <c r="A30110" s="71"/>
      <c r="J30110" s="23"/>
    </row>
    <row r="30111">
      <c r="A30111" s="71"/>
      <c r="J30111" s="23"/>
    </row>
    <row r="30112">
      <c r="A30112" s="71"/>
      <c r="J30112" s="23"/>
    </row>
    <row r="30113">
      <c r="A30113" s="71"/>
      <c r="J30113" s="23"/>
    </row>
    <row r="30114">
      <c r="A30114" s="71"/>
      <c r="J30114" s="23"/>
    </row>
    <row r="30115">
      <c r="A30115" s="71"/>
      <c r="J30115" s="23"/>
    </row>
    <row r="30116">
      <c r="A30116" s="71"/>
      <c r="J30116" s="23"/>
    </row>
    <row r="30117">
      <c r="A30117" s="71"/>
      <c r="J30117" s="23"/>
    </row>
    <row r="30118">
      <c r="A30118" s="71"/>
      <c r="J30118" s="23"/>
    </row>
    <row r="30119">
      <c r="A30119" s="71"/>
      <c r="J30119" s="23"/>
    </row>
    <row r="30120">
      <c r="A30120" s="71"/>
      <c r="J30120" s="23"/>
    </row>
    <row r="30121">
      <c r="A30121" s="71"/>
      <c r="J30121" s="23"/>
    </row>
    <row r="30122">
      <c r="A30122" s="71"/>
      <c r="J30122" s="23"/>
    </row>
    <row r="30123">
      <c r="A30123" s="71"/>
      <c r="J30123" s="23"/>
    </row>
    <row r="30124">
      <c r="A30124" s="71"/>
      <c r="J30124" s="23"/>
    </row>
    <row r="30125">
      <c r="A30125" s="71"/>
      <c r="J30125" s="23"/>
    </row>
    <row r="30126">
      <c r="A30126" s="71"/>
      <c r="J30126" s="23"/>
    </row>
    <row r="30127">
      <c r="A30127" s="71"/>
      <c r="J30127" s="23"/>
    </row>
    <row r="30128">
      <c r="A30128" s="71"/>
      <c r="J30128" s="23"/>
    </row>
    <row r="30129">
      <c r="A30129" s="71"/>
      <c r="J30129" s="23"/>
    </row>
    <row r="30130">
      <c r="A30130" s="71"/>
      <c r="J30130" s="23"/>
    </row>
    <row r="30131">
      <c r="A30131" s="71"/>
      <c r="J30131" s="23"/>
    </row>
    <row r="30132">
      <c r="A30132" s="71"/>
      <c r="J30132" s="23"/>
    </row>
    <row r="30133">
      <c r="A30133" s="71"/>
      <c r="J30133" s="23"/>
    </row>
    <row r="30134">
      <c r="A30134" s="71"/>
      <c r="J30134" s="23"/>
    </row>
    <row r="30135">
      <c r="A30135" s="71"/>
      <c r="J30135" s="23"/>
    </row>
    <row r="30136">
      <c r="A30136" s="71"/>
      <c r="J30136" s="23"/>
    </row>
    <row r="30137">
      <c r="A30137" s="71"/>
      <c r="J30137" s="23"/>
    </row>
    <row r="30138">
      <c r="A30138" s="71"/>
      <c r="J30138" s="23"/>
    </row>
    <row r="30139">
      <c r="A30139" s="71"/>
      <c r="J30139" s="23"/>
    </row>
    <row r="30140">
      <c r="A30140" s="71"/>
      <c r="J30140" s="23"/>
    </row>
    <row r="30141">
      <c r="A30141" s="71"/>
      <c r="J30141" s="23"/>
    </row>
    <row r="30142">
      <c r="A30142" s="71"/>
      <c r="J30142" s="23"/>
    </row>
    <row r="30143">
      <c r="A30143" s="71"/>
      <c r="J30143" s="23"/>
    </row>
    <row r="30144">
      <c r="A30144" s="71"/>
      <c r="J30144" s="23"/>
    </row>
    <row r="30145">
      <c r="A30145" s="71"/>
      <c r="J30145" s="23"/>
    </row>
    <row r="30146">
      <c r="A30146" s="71"/>
      <c r="J30146" s="23"/>
    </row>
    <row r="30147">
      <c r="A30147" s="71"/>
      <c r="J30147" s="23"/>
    </row>
    <row r="30148">
      <c r="A30148" s="71"/>
      <c r="J30148" s="23"/>
    </row>
    <row r="30149">
      <c r="A30149" s="71"/>
      <c r="J30149" s="23"/>
    </row>
    <row r="30150">
      <c r="A30150" s="71"/>
      <c r="J30150" s="23"/>
    </row>
    <row r="30151">
      <c r="A30151" s="71"/>
      <c r="J30151" s="23"/>
    </row>
    <row r="30152">
      <c r="A30152" s="71"/>
      <c r="J30152" s="23"/>
    </row>
    <row r="30153">
      <c r="A30153" s="71"/>
      <c r="J30153" s="23"/>
    </row>
    <row r="30154">
      <c r="A30154" s="71"/>
      <c r="J30154" s="23"/>
    </row>
    <row r="30155">
      <c r="A30155" s="71"/>
      <c r="J30155" s="23"/>
    </row>
    <row r="30156">
      <c r="A30156" s="71"/>
      <c r="J30156" s="23"/>
    </row>
    <row r="30157">
      <c r="A30157" s="71"/>
      <c r="J30157" s="23"/>
    </row>
    <row r="30158">
      <c r="A30158" s="71"/>
      <c r="J30158" s="23"/>
    </row>
    <row r="30159">
      <c r="A30159" s="71"/>
      <c r="J30159" s="23"/>
    </row>
    <row r="30160">
      <c r="A30160" s="71"/>
      <c r="J30160" s="23"/>
    </row>
    <row r="30161">
      <c r="A30161" s="71"/>
      <c r="J30161" s="23"/>
    </row>
    <row r="30162">
      <c r="A30162" s="71"/>
      <c r="J30162" s="23"/>
    </row>
    <row r="30163">
      <c r="A30163" s="71"/>
      <c r="J30163" s="23"/>
    </row>
    <row r="30164">
      <c r="A30164" s="71"/>
      <c r="J30164" s="23"/>
    </row>
    <row r="30165">
      <c r="A30165" s="71"/>
      <c r="J30165" s="23"/>
    </row>
    <row r="30166">
      <c r="A30166" s="71"/>
      <c r="J30166" s="23"/>
    </row>
    <row r="30167">
      <c r="A30167" s="71"/>
      <c r="J30167" s="23"/>
    </row>
    <row r="30168">
      <c r="A30168" s="71"/>
      <c r="J30168" s="23"/>
    </row>
    <row r="30169">
      <c r="A30169" s="71"/>
      <c r="J30169" s="23"/>
    </row>
    <row r="30170">
      <c r="A30170" s="71"/>
      <c r="J30170" s="23"/>
    </row>
    <row r="30171">
      <c r="A30171" s="71"/>
      <c r="J30171" s="23"/>
    </row>
    <row r="30172">
      <c r="A30172" s="71"/>
      <c r="J30172" s="23"/>
    </row>
    <row r="30173">
      <c r="A30173" s="71"/>
      <c r="J30173" s="23"/>
    </row>
    <row r="30174">
      <c r="A30174" s="71"/>
      <c r="J30174" s="23"/>
    </row>
    <row r="30175">
      <c r="A30175" s="71"/>
      <c r="J30175" s="23"/>
    </row>
    <row r="30176">
      <c r="A30176" s="71"/>
      <c r="J30176" s="23"/>
    </row>
    <row r="30177">
      <c r="A30177" s="71"/>
      <c r="J30177" s="23"/>
    </row>
    <row r="30178">
      <c r="A30178" s="71"/>
      <c r="J30178" s="23"/>
    </row>
    <row r="30179">
      <c r="A30179" s="71"/>
      <c r="J30179" s="23"/>
    </row>
    <row r="30180">
      <c r="A30180" s="71"/>
      <c r="J30180" s="23"/>
    </row>
    <row r="30181">
      <c r="A30181" s="71"/>
      <c r="J30181" s="23"/>
    </row>
    <row r="30182">
      <c r="A30182" s="71"/>
      <c r="J30182" s="23"/>
    </row>
    <row r="30183">
      <c r="A30183" s="71"/>
      <c r="J30183" s="23"/>
    </row>
    <row r="30184">
      <c r="A30184" s="71"/>
      <c r="J30184" s="23"/>
    </row>
    <row r="30185">
      <c r="A30185" s="71"/>
      <c r="J30185" s="23"/>
    </row>
    <row r="30186">
      <c r="A30186" s="71"/>
      <c r="J30186" s="23"/>
    </row>
    <row r="30187">
      <c r="A30187" s="71"/>
      <c r="J30187" s="23"/>
    </row>
    <row r="30188">
      <c r="A30188" s="71"/>
      <c r="J30188" s="23"/>
    </row>
    <row r="30189">
      <c r="A30189" s="71"/>
      <c r="J30189" s="23"/>
    </row>
    <row r="30190">
      <c r="A30190" s="71"/>
      <c r="J30190" s="23"/>
    </row>
    <row r="30191">
      <c r="A30191" s="71"/>
      <c r="J30191" s="23"/>
    </row>
    <row r="30192">
      <c r="A30192" s="71"/>
      <c r="J30192" s="23"/>
    </row>
    <row r="30193">
      <c r="A30193" s="71"/>
      <c r="J30193" s="23"/>
    </row>
    <row r="30194">
      <c r="A30194" s="71"/>
      <c r="J30194" s="23"/>
    </row>
    <row r="30195">
      <c r="A30195" s="71"/>
      <c r="J30195" s="23"/>
    </row>
    <row r="30196">
      <c r="A30196" s="71"/>
      <c r="J30196" s="23"/>
    </row>
    <row r="30197">
      <c r="A30197" s="71"/>
      <c r="J30197" s="23"/>
    </row>
    <row r="30198">
      <c r="A30198" s="71"/>
      <c r="J30198" s="23"/>
    </row>
    <row r="30199">
      <c r="A30199" s="71"/>
      <c r="J30199" s="23"/>
    </row>
    <row r="30200">
      <c r="A30200" s="71"/>
      <c r="J30200" s="23"/>
    </row>
    <row r="30201">
      <c r="A30201" s="71"/>
      <c r="J30201" s="23"/>
    </row>
    <row r="30202">
      <c r="A30202" s="71"/>
      <c r="J30202" s="23"/>
    </row>
    <row r="30203">
      <c r="A30203" s="71"/>
      <c r="J30203" s="23"/>
    </row>
    <row r="30204">
      <c r="A30204" s="71"/>
      <c r="J30204" s="23"/>
    </row>
    <row r="30205">
      <c r="A30205" s="71"/>
      <c r="J30205" s="23"/>
    </row>
    <row r="30206">
      <c r="A30206" s="71"/>
      <c r="J30206" s="23"/>
    </row>
    <row r="30207">
      <c r="A30207" s="71"/>
      <c r="J30207" s="23"/>
    </row>
    <row r="30208">
      <c r="A30208" s="71"/>
      <c r="J30208" s="23"/>
    </row>
    <row r="30209">
      <c r="A30209" s="71"/>
      <c r="J30209" s="23"/>
    </row>
    <row r="30210">
      <c r="A30210" s="71"/>
      <c r="J30210" s="23"/>
    </row>
    <row r="30211">
      <c r="A30211" s="71"/>
      <c r="J30211" s="23"/>
    </row>
    <row r="30212">
      <c r="A30212" s="71"/>
      <c r="J30212" s="23"/>
    </row>
    <row r="30213">
      <c r="A30213" s="71"/>
      <c r="J30213" s="23"/>
    </row>
    <row r="30214">
      <c r="A30214" s="71"/>
      <c r="J30214" s="23"/>
    </row>
    <row r="30215">
      <c r="A30215" s="71"/>
      <c r="J30215" s="23"/>
    </row>
    <row r="30216">
      <c r="A30216" s="71"/>
      <c r="J30216" s="23"/>
    </row>
    <row r="30217">
      <c r="A30217" s="71"/>
      <c r="J30217" s="23"/>
    </row>
    <row r="30218">
      <c r="A30218" s="71"/>
      <c r="J30218" s="23"/>
    </row>
    <row r="30219">
      <c r="A30219" s="71"/>
      <c r="J30219" s="23"/>
    </row>
    <row r="30220">
      <c r="A30220" s="71"/>
      <c r="J30220" s="23"/>
    </row>
    <row r="30221">
      <c r="A30221" s="71"/>
      <c r="J30221" s="23"/>
    </row>
    <row r="30222">
      <c r="A30222" s="71"/>
      <c r="J30222" s="23"/>
    </row>
    <row r="30223">
      <c r="A30223" s="71"/>
      <c r="J30223" s="23"/>
    </row>
    <row r="30224">
      <c r="A30224" s="71"/>
      <c r="J30224" s="23"/>
    </row>
    <row r="30225">
      <c r="A30225" s="71"/>
      <c r="J30225" s="23"/>
    </row>
    <row r="30226">
      <c r="A30226" s="71"/>
      <c r="J30226" s="23"/>
    </row>
    <row r="30227">
      <c r="A30227" s="71"/>
      <c r="J30227" s="23"/>
    </row>
    <row r="30228">
      <c r="A30228" s="71"/>
      <c r="J30228" s="23"/>
    </row>
    <row r="30229">
      <c r="A30229" s="71"/>
      <c r="J30229" s="23"/>
    </row>
    <row r="30230">
      <c r="A30230" s="71"/>
      <c r="J30230" s="23"/>
    </row>
    <row r="30231">
      <c r="A30231" s="71"/>
      <c r="J30231" s="23"/>
    </row>
    <row r="30232">
      <c r="A30232" s="71"/>
      <c r="J30232" s="23"/>
    </row>
    <row r="30233">
      <c r="A30233" s="71"/>
      <c r="J30233" s="23"/>
    </row>
    <row r="30234">
      <c r="A30234" s="71"/>
      <c r="J30234" s="23"/>
    </row>
    <row r="30235">
      <c r="A30235" s="71"/>
      <c r="J30235" s="23"/>
    </row>
    <row r="30236">
      <c r="A30236" s="71"/>
      <c r="J30236" s="23"/>
    </row>
    <row r="30237">
      <c r="A30237" s="71"/>
      <c r="J30237" s="23"/>
    </row>
    <row r="30238">
      <c r="A30238" s="71"/>
      <c r="J30238" s="23"/>
    </row>
    <row r="30239">
      <c r="A30239" s="71"/>
      <c r="J30239" s="23"/>
    </row>
    <row r="30240">
      <c r="A30240" s="71"/>
      <c r="J30240" s="23"/>
    </row>
    <row r="30241">
      <c r="A30241" s="71"/>
      <c r="J30241" s="23"/>
    </row>
    <row r="30242">
      <c r="A30242" s="71"/>
      <c r="J30242" s="23"/>
    </row>
    <row r="30243">
      <c r="A30243" s="71"/>
      <c r="J30243" s="23"/>
    </row>
    <row r="30244">
      <c r="A30244" s="71"/>
      <c r="J30244" s="23"/>
    </row>
    <row r="30245">
      <c r="A30245" s="71"/>
      <c r="J30245" s="23"/>
    </row>
    <row r="30246">
      <c r="A30246" s="71"/>
      <c r="J30246" s="23"/>
    </row>
    <row r="30247">
      <c r="A30247" s="71"/>
      <c r="J30247" s="23"/>
    </row>
    <row r="30248">
      <c r="A30248" s="71"/>
      <c r="J30248" s="23"/>
    </row>
    <row r="30249">
      <c r="A30249" s="71"/>
      <c r="J30249" s="23"/>
    </row>
    <row r="30250">
      <c r="A30250" s="71"/>
      <c r="J30250" s="23"/>
    </row>
    <row r="30251">
      <c r="A30251" s="71"/>
      <c r="J30251" s="23"/>
    </row>
    <row r="30252">
      <c r="A30252" s="71"/>
      <c r="J30252" s="23"/>
    </row>
    <row r="30253">
      <c r="A30253" s="71"/>
      <c r="J30253" s="23"/>
    </row>
    <row r="30254">
      <c r="A30254" s="71"/>
      <c r="J30254" s="23"/>
    </row>
    <row r="30255">
      <c r="A30255" s="71"/>
      <c r="J30255" s="23"/>
    </row>
    <row r="30256">
      <c r="A30256" s="71"/>
      <c r="J30256" s="23"/>
    </row>
    <row r="30257">
      <c r="A30257" s="71"/>
      <c r="J30257" s="23"/>
    </row>
    <row r="30258">
      <c r="A30258" s="71"/>
      <c r="J30258" s="23"/>
    </row>
    <row r="30259">
      <c r="A30259" s="71"/>
      <c r="J30259" s="23"/>
    </row>
    <row r="30260">
      <c r="A30260" s="71"/>
      <c r="J30260" s="23"/>
    </row>
    <row r="30261">
      <c r="A30261" s="71"/>
      <c r="J30261" s="23"/>
    </row>
    <row r="30262">
      <c r="A30262" s="71"/>
      <c r="J30262" s="23"/>
    </row>
    <row r="30263">
      <c r="A30263" s="71"/>
      <c r="J30263" s="23"/>
    </row>
    <row r="30264">
      <c r="A30264" s="71"/>
      <c r="J30264" s="23"/>
    </row>
    <row r="30265">
      <c r="A30265" s="71"/>
      <c r="J30265" s="23"/>
    </row>
    <row r="30266">
      <c r="A30266" s="71"/>
      <c r="J30266" s="23"/>
    </row>
    <row r="30267">
      <c r="A30267" s="71"/>
      <c r="J30267" s="23"/>
    </row>
    <row r="30268">
      <c r="A30268" s="71"/>
      <c r="J30268" s="23"/>
    </row>
    <row r="30269">
      <c r="A30269" s="71"/>
      <c r="J30269" s="23"/>
    </row>
    <row r="30270">
      <c r="A30270" s="71"/>
      <c r="J30270" s="23"/>
    </row>
    <row r="30271">
      <c r="A30271" s="71"/>
      <c r="J30271" s="23"/>
    </row>
    <row r="30272">
      <c r="A30272" s="71"/>
      <c r="J30272" s="23"/>
    </row>
    <row r="30273">
      <c r="A30273" s="71"/>
      <c r="J30273" s="23"/>
    </row>
    <row r="30274">
      <c r="A30274" s="71"/>
      <c r="J30274" s="23"/>
    </row>
    <row r="30275">
      <c r="A30275" s="71"/>
      <c r="J30275" s="23"/>
    </row>
    <row r="30276">
      <c r="A30276" s="71"/>
      <c r="J30276" s="23"/>
    </row>
    <row r="30277">
      <c r="A30277" s="71"/>
      <c r="J30277" s="23"/>
    </row>
    <row r="30278">
      <c r="A30278" s="71"/>
      <c r="J30278" s="23"/>
    </row>
    <row r="30279">
      <c r="A30279" s="71"/>
      <c r="J30279" s="23"/>
    </row>
    <row r="30280">
      <c r="A30280" s="71"/>
      <c r="J30280" s="23"/>
    </row>
    <row r="30281">
      <c r="A30281" s="71"/>
      <c r="J30281" s="23"/>
    </row>
    <row r="30282">
      <c r="A30282" s="71"/>
      <c r="J30282" s="23"/>
    </row>
    <row r="30283">
      <c r="A30283" s="71"/>
      <c r="J30283" s="23"/>
    </row>
    <row r="30284">
      <c r="A30284" s="71"/>
      <c r="J30284" s="23"/>
    </row>
    <row r="30285">
      <c r="A30285" s="71"/>
      <c r="J30285" s="23"/>
    </row>
    <row r="30286">
      <c r="A30286" s="71"/>
      <c r="J30286" s="23"/>
    </row>
    <row r="30287">
      <c r="A30287" s="71"/>
      <c r="J30287" s="23"/>
    </row>
    <row r="30288">
      <c r="A30288" s="71"/>
      <c r="J30288" s="23"/>
    </row>
    <row r="30289">
      <c r="A30289" s="71"/>
      <c r="J30289" s="23"/>
    </row>
    <row r="30290">
      <c r="A30290" s="71"/>
      <c r="J30290" s="23"/>
    </row>
    <row r="30291">
      <c r="A30291" s="71"/>
      <c r="J30291" s="23"/>
    </row>
    <row r="30292">
      <c r="A30292" s="71"/>
      <c r="J30292" s="23"/>
    </row>
    <row r="30293">
      <c r="A30293" s="71"/>
      <c r="J30293" s="23"/>
    </row>
    <row r="30294">
      <c r="A30294" s="71"/>
      <c r="J30294" s="23"/>
    </row>
    <row r="30295">
      <c r="A30295" s="71"/>
      <c r="J30295" s="23"/>
    </row>
    <row r="30296">
      <c r="A30296" s="71"/>
      <c r="J30296" s="23"/>
    </row>
    <row r="30297">
      <c r="A30297" s="71"/>
      <c r="J30297" s="23"/>
    </row>
    <row r="30298">
      <c r="A30298" s="71"/>
      <c r="J30298" s="23"/>
    </row>
    <row r="30299">
      <c r="A30299" s="71"/>
      <c r="J30299" s="23"/>
    </row>
    <row r="30300">
      <c r="A30300" s="71"/>
      <c r="J30300" s="23"/>
    </row>
    <row r="30301">
      <c r="A30301" s="71"/>
      <c r="J30301" s="23"/>
    </row>
    <row r="30302">
      <c r="A30302" s="71"/>
      <c r="J30302" s="23"/>
    </row>
    <row r="30303">
      <c r="A30303" s="71"/>
      <c r="J30303" s="23"/>
    </row>
    <row r="30304">
      <c r="A30304" s="71"/>
      <c r="J30304" s="23"/>
    </row>
    <row r="30305">
      <c r="A30305" s="71"/>
      <c r="J30305" s="23"/>
    </row>
    <row r="30306">
      <c r="A30306" s="71"/>
      <c r="J30306" s="23"/>
    </row>
    <row r="30307">
      <c r="A30307" s="71"/>
      <c r="J30307" s="23"/>
    </row>
    <row r="30308">
      <c r="A30308" s="71"/>
      <c r="J30308" s="23"/>
    </row>
    <row r="30309">
      <c r="A30309" s="71"/>
      <c r="J30309" s="23"/>
    </row>
    <row r="30310">
      <c r="A30310" s="71"/>
      <c r="J30310" s="23"/>
    </row>
    <row r="30311">
      <c r="A30311" s="71"/>
      <c r="J30311" s="23"/>
    </row>
    <row r="30312">
      <c r="A30312" s="71"/>
      <c r="J30312" s="23"/>
    </row>
    <row r="30313">
      <c r="A30313" s="71"/>
      <c r="J30313" s="23"/>
    </row>
    <row r="30314">
      <c r="A30314" s="71"/>
      <c r="J30314" s="23"/>
    </row>
    <row r="30315">
      <c r="A30315" s="71"/>
      <c r="J30315" s="23"/>
    </row>
    <row r="30316">
      <c r="A30316" s="71"/>
      <c r="J30316" s="23"/>
    </row>
    <row r="30317">
      <c r="A30317" s="71"/>
      <c r="J30317" s="23"/>
    </row>
    <row r="30318">
      <c r="A30318" s="71"/>
      <c r="J30318" s="23"/>
    </row>
    <row r="30319">
      <c r="A30319" s="71"/>
      <c r="J30319" s="23"/>
    </row>
    <row r="30320">
      <c r="A30320" s="71"/>
      <c r="J30320" s="23"/>
    </row>
    <row r="30321">
      <c r="A30321" s="71"/>
      <c r="J30321" s="23"/>
    </row>
    <row r="30322">
      <c r="A30322" s="71"/>
      <c r="J30322" s="23"/>
    </row>
    <row r="30323">
      <c r="A30323" s="71"/>
      <c r="J30323" s="23"/>
    </row>
    <row r="30324">
      <c r="A30324" s="71"/>
      <c r="J30324" s="23"/>
    </row>
    <row r="30325">
      <c r="A30325" s="71"/>
      <c r="J30325" s="23"/>
    </row>
    <row r="30326">
      <c r="A30326" s="71"/>
      <c r="J30326" s="23"/>
    </row>
    <row r="30327">
      <c r="A30327" s="71"/>
      <c r="J30327" s="23"/>
    </row>
    <row r="30328">
      <c r="A30328" s="71"/>
      <c r="J30328" s="23"/>
    </row>
    <row r="30329">
      <c r="A30329" s="71"/>
      <c r="J30329" s="23"/>
    </row>
    <row r="30330">
      <c r="A30330" s="71"/>
      <c r="J30330" s="23"/>
    </row>
    <row r="30331">
      <c r="A30331" s="71"/>
      <c r="J30331" s="23"/>
    </row>
    <row r="30332">
      <c r="A30332" s="71"/>
      <c r="J30332" s="23"/>
    </row>
    <row r="30333">
      <c r="A30333" s="71"/>
      <c r="J30333" s="23"/>
    </row>
    <row r="30334">
      <c r="A30334" s="71"/>
      <c r="J30334" s="23"/>
    </row>
    <row r="30335">
      <c r="A30335" s="71"/>
      <c r="J30335" s="23"/>
    </row>
    <row r="30336">
      <c r="A30336" s="71"/>
      <c r="J30336" s="23"/>
    </row>
    <row r="30337">
      <c r="A30337" s="71"/>
      <c r="J30337" s="23"/>
    </row>
    <row r="30338">
      <c r="A30338" s="71"/>
      <c r="J30338" s="23"/>
    </row>
    <row r="30339">
      <c r="A30339" s="71"/>
      <c r="J30339" s="23"/>
    </row>
    <row r="30340">
      <c r="A30340" s="71"/>
      <c r="J30340" s="23"/>
    </row>
    <row r="30341">
      <c r="A30341" s="71"/>
      <c r="J30341" s="23"/>
    </row>
    <row r="30342">
      <c r="A30342" s="71"/>
      <c r="J30342" s="23"/>
    </row>
    <row r="30343">
      <c r="A30343" s="71"/>
      <c r="J30343" s="23"/>
    </row>
    <row r="30344">
      <c r="A30344" s="71"/>
      <c r="J30344" s="23"/>
    </row>
    <row r="30345">
      <c r="A30345" s="71"/>
      <c r="J30345" s="23"/>
    </row>
    <row r="30346">
      <c r="A30346" s="71"/>
      <c r="J30346" s="23"/>
    </row>
    <row r="30347">
      <c r="A30347" s="71"/>
      <c r="J30347" s="23"/>
    </row>
    <row r="30348">
      <c r="A30348" s="71"/>
      <c r="J30348" s="23"/>
    </row>
    <row r="30349">
      <c r="A30349" s="71"/>
      <c r="J30349" s="23"/>
    </row>
    <row r="30350">
      <c r="A30350" s="71"/>
      <c r="J30350" s="23"/>
    </row>
    <row r="30351">
      <c r="A30351" s="71"/>
      <c r="J30351" s="23"/>
    </row>
    <row r="30352">
      <c r="A30352" s="71"/>
      <c r="J30352" s="23"/>
    </row>
    <row r="30353">
      <c r="A30353" s="71"/>
      <c r="J30353" s="23"/>
    </row>
    <row r="30354">
      <c r="A30354" s="71"/>
      <c r="J30354" s="23"/>
    </row>
    <row r="30355">
      <c r="A30355" s="71"/>
      <c r="J30355" s="23"/>
    </row>
    <row r="30356">
      <c r="A30356" s="71"/>
      <c r="J30356" s="23"/>
    </row>
    <row r="30357">
      <c r="A30357" s="71"/>
      <c r="J30357" s="23"/>
    </row>
    <row r="30358">
      <c r="A30358" s="71"/>
      <c r="J30358" s="23"/>
    </row>
    <row r="30359">
      <c r="A30359" s="71"/>
      <c r="J30359" s="23"/>
    </row>
    <row r="30360">
      <c r="A30360" s="71"/>
      <c r="J30360" s="23"/>
    </row>
    <row r="30361">
      <c r="A30361" s="71"/>
      <c r="J30361" s="23"/>
    </row>
    <row r="30362">
      <c r="A30362" s="71"/>
      <c r="J30362" s="23"/>
    </row>
    <row r="30363">
      <c r="A30363" s="71"/>
      <c r="J30363" s="23"/>
    </row>
    <row r="30364">
      <c r="A30364" s="71"/>
      <c r="J30364" s="23"/>
    </row>
    <row r="30365">
      <c r="A30365" s="71"/>
      <c r="J30365" s="23"/>
    </row>
    <row r="30366">
      <c r="A30366" s="71"/>
      <c r="J30366" s="23"/>
    </row>
    <row r="30367">
      <c r="A30367" s="71"/>
      <c r="J30367" s="23"/>
    </row>
    <row r="30368">
      <c r="A30368" s="71"/>
      <c r="J30368" s="23"/>
    </row>
    <row r="30369">
      <c r="A30369" s="71"/>
      <c r="J30369" s="23"/>
    </row>
    <row r="30370">
      <c r="A30370" s="71"/>
      <c r="J30370" s="23"/>
    </row>
    <row r="30371">
      <c r="A30371" s="71"/>
      <c r="J30371" s="23"/>
    </row>
    <row r="30372">
      <c r="A30372" s="71"/>
      <c r="J30372" s="23"/>
    </row>
    <row r="30373">
      <c r="A30373" s="71"/>
      <c r="J30373" s="23"/>
    </row>
    <row r="30374">
      <c r="A30374" s="71"/>
      <c r="J30374" s="23"/>
    </row>
    <row r="30375">
      <c r="A30375" s="71"/>
      <c r="J30375" s="23"/>
    </row>
    <row r="30376">
      <c r="A30376" s="71"/>
      <c r="J30376" s="23"/>
    </row>
    <row r="30377">
      <c r="A30377" s="71"/>
      <c r="J30377" s="23"/>
    </row>
    <row r="30378">
      <c r="A30378" s="71"/>
      <c r="J30378" s="23"/>
    </row>
    <row r="30379">
      <c r="A30379" s="71"/>
      <c r="J30379" s="23"/>
    </row>
    <row r="30380">
      <c r="A30380" s="71"/>
      <c r="J30380" s="23"/>
    </row>
    <row r="30381">
      <c r="A30381" s="71"/>
      <c r="J30381" s="23"/>
    </row>
    <row r="30382">
      <c r="A30382" s="71"/>
      <c r="J30382" s="23"/>
    </row>
    <row r="30383">
      <c r="A30383" s="71"/>
      <c r="J30383" s="23"/>
    </row>
    <row r="30384">
      <c r="A30384" s="71"/>
      <c r="J30384" s="23"/>
    </row>
    <row r="30385">
      <c r="A30385" s="71"/>
      <c r="J30385" s="23"/>
    </row>
    <row r="30386">
      <c r="A30386" s="71"/>
      <c r="J30386" s="23"/>
    </row>
    <row r="30387">
      <c r="A30387" s="71"/>
      <c r="J30387" s="23"/>
    </row>
    <row r="30388">
      <c r="A30388" s="71"/>
      <c r="J30388" s="23"/>
    </row>
    <row r="30389">
      <c r="A30389" s="71"/>
      <c r="J30389" s="23"/>
    </row>
    <row r="30390">
      <c r="A30390" s="71"/>
      <c r="J30390" s="23"/>
    </row>
    <row r="30391">
      <c r="A30391" s="71"/>
      <c r="J30391" s="23"/>
    </row>
    <row r="30392">
      <c r="A30392" s="71"/>
      <c r="J30392" s="23"/>
    </row>
    <row r="30393">
      <c r="A30393" s="71"/>
      <c r="J30393" s="23"/>
    </row>
    <row r="30394">
      <c r="A30394" s="71"/>
      <c r="J30394" s="23"/>
    </row>
    <row r="30395">
      <c r="A30395" s="71"/>
      <c r="J30395" s="23"/>
    </row>
    <row r="30396">
      <c r="A30396" s="71"/>
      <c r="J30396" s="23"/>
    </row>
    <row r="30397">
      <c r="A30397" s="71"/>
      <c r="J30397" s="23"/>
    </row>
    <row r="30398">
      <c r="A30398" s="71"/>
      <c r="J30398" s="23"/>
    </row>
    <row r="30399">
      <c r="A30399" s="71"/>
      <c r="J30399" s="23"/>
    </row>
    <row r="30400">
      <c r="A30400" s="71"/>
      <c r="J30400" s="23"/>
    </row>
    <row r="30401">
      <c r="A30401" s="71"/>
      <c r="J30401" s="23"/>
    </row>
    <row r="30402">
      <c r="A30402" s="71"/>
      <c r="J30402" s="23"/>
    </row>
    <row r="30403">
      <c r="A30403" s="71"/>
      <c r="J30403" s="23"/>
    </row>
    <row r="30404">
      <c r="A30404" s="71"/>
      <c r="J30404" s="23"/>
    </row>
    <row r="30405">
      <c r="A30405" s="71"/>
      <c r="J30405" s="23"/>
    </row>
    <row r="30406">
      <c r="A30406" s="71"/>
      <c r="J30406" s="23"/>
    </row>
    <row r="30407">
      <c r="A30407" s="71"/>
      <c r="J30407" s="23"/>
    </row>
    <row r="30408">
      <c r="A30408" s="71"/>
      <c r="J30408" s="23"/>
    </row>
    <row r="30409">
      <c r="A30409" s="71"/>
      <c r="J30409" s="23"/>
    </row>
    <row r="30410">
      <c r="A30410" s="71"/>
      <c r="J30410" s="23"/>
    </row>
    <row r="30411">
      <c r="A30411" s="71"/>
      <c r="J30411" s="23"/>
    </row>
    <row r="30412">
      <c r="A30412" s="71"/>
      <c r="J30412" s="23"/>
    </row>
    <row r="30413">
      <c r="A30413" s="71"/>
      <c r="J30413" s="23"/>
    </row>
    <row r="30414">
      <c r="A30414" s="71"/>
      <c r="J30414" s="23"/>
    </row>
    <row r="30415">
      <c r="A30415" s="71"/>
      <c r="J30415" s="23"/>
    </row>
    <row r="30416">
      <c r="A30416" s="71"/>
      <c r="J30416" s="23"/>
    </row>
    <row r="30417">
      <c r="A30417" s="71"/>
      <c r="J30417" s="23"/>
    </row>
    <row r="30418">
      <c r="A30418" s="71"/>
      <c r="J30418" s="23"/>
    </row>
    <row r="30419">
      <c r="A30419" s="71"/>
      <c r="J30419" s="23"/>
    </row>
    <row r="30420">
      <c r="A30420" s="71"/>
      <c r="J30420" s="23"/>
    </row>
    <row r="30421">
      <c r="A30421" s="71"/>
      <c r="J30421" s="23"/>
    </row>
    <row r="30422">
      <c r="A30422" s="71"/>
      <c r="J30422" s="23"/>
    </row>
    <row r="30423">
      <c r="A30423" s="71"/>
      <c r="J30423" s="23"/>
    </row>
    <row r="30424">
      <c r="A30424" s="71"/>
      <c r="J30424" s="23"/>
    </row>
    <row r="30425">
      <c r="A30425" s="71"/>
      <c r="J30425" s="23"/>
    </row>
    <row r="30426">
      <c r="A30426" s="71"/>
      <c r="J30426" s="23"/>
    </row>
    <row r="30427">
      <c r="A30427" s="71"/>
      <c r="J30427" s="23"/>
    </row>
    <row r="30428">
      <c r="A30428" s="71"/>
      <c r="J30428" s="23"/>
    </row>
    <row r="30429">
      <c r="A30429" s="71"/>
      <c r="J30429" s="23"/>
    </row>
    <row r="30430">
      <c r="A30430" s="71"/>
      <c r="J30430" s="23"/>
    </row>
    <row r="30431">
      <c r="A30431" s="71"/>
      <c r="J30431" s="23"/>
    </row>
    <row r="30432">
      <c r="A30432" s="71"/>
      <c r="J30432" s="23"/>
    </row>
    <row r="30433">
      <c r="A30433" s="71"/>
      <c r="J30433" s="23"/>
    </row>
    <row r="30434">
      <c r="A30434" s="71"/>
      <c r="J30434" s="23"/>
    </row>
    <row r="30435">
      <c r="A30435" s="71"/>
      <c r="J30435" s="23"/>
    </row>
    <row r="30436">
      <c r="A30436" s="71"/>
      <c r="J30436" s="23"/>
    </row>
    <row r="30437">
      <c r="A30437" s="71"/>
      <c r="J30437" s="23"/>
    </row>
    <row r="30438">
      <c r="A30438" s="71"/>
      <c r="J30438" s="23"/>
    </row>
    <row r="30439">
      <c r="A30439" s="71"/>
      <c r="J30439" s="23"/>
    </row>
    <row r="30440">
      <c r="A30440" s="71"/>
      <c r="J30440" s="23"/>
    </row>
    <row r="30441">
      <c r="A30441" s="71"/>
      <c r="J30441" s="23"/>
    </row>
    <row r="30442">
      <c r="A30442" s="71"/>
      <c r="J30442" s="23"/>
    </row>
    <row r="30443">
      <c r="A30443" s="71"/>
      <c r="J30443" s="23"/>
    </row>
    <row r="30444">
      <c r="A30444" s="71"/>
      <c r="J30444" s="23"/>
    </row>
    <row r="30445">
      <c r="A30445" s="71"/>
      <c r="J30445" s="23"/>
    </row>
    <row r="30446">
      <c r="A30446" s="71"/>
      <c r="J30446" s="23"/>
    </row>
    <row r="30447">
      <c r="A30447" s="71"/>
      <c r="J30447" s="23"/>
    </row>
    <row r="30448">
      <c r="A30448" s="71"/>
      <c r="J30448" s="23"/>
    </row>
    <row r="30449">
      <c r="A30449" s="71"/>
      <c r="J30449" s="23"/>
    </row>
    <row r="30450">
      <c r="A30450" s="71"/>
      <c r="J30450" s="23"/>
    </row>
    <row r="30451">
      <c r="A30451" s="71"/>
      <c r="J30451" s="23"/>
    </row>
    <row r="30452">
      <c r="A30452" s="71"/>
      <c r="J30452" s="23"/>
    </row>
    <row r="30453">
      <c r="A30453" s="71"/>
      <c r="J30453" s="23"/>
    </row>
    <row r="30454">
      <c r="A30454" s="71"/>
      <c r="J30454" s="23"/>
    </row>
    <row r="30455">
      <c r="A30455" s="71"/>
      <c r="J30455" s="23"/>
    </row>
    <row r="30456">
      <c r="A30456" s="71"/>
      <c r="J30456" s="23"/>
    </row>
    <row r="30457">
      <c r="A30457" s="71"/>
      <c r="J30457" s="23"/>
    </row>
    <row r="30458">
      <c r="A30458" s="71"/>
      <c r="J30458" s="23"/>
    </row>
    <row r="30459">
      <c r="A30459" s="71"/>
      <c r="J30459" s="23"/>
    </row>
    <row r="30460">
      <c r="A30460" s="71"/>
      <c r="J30460" s="23"/>
    </row>
    <row r="30461">
      <c r="A30461" s="71"/>
      <c r="J30461" s="23"/>
    </row>
    <row r="30462">
      <c r="A30462" s="71"/>
      <c r="J30462" s="23"/>
    </row>
    <row r="30463">
      <c r="A30463" s="71"/>
      <c r="J30463" s="23"/>
    </row>
    <row r="30464">
      <c r="A30464" s="71"/>
      <c r="J30464" s="23"/>
    </row>
    <row r="30465">
      <c r="A30465" s="71"/>
      <c r="J30465" s="23"/>
    </row>
    <row r="30466">
      <c r="A30466" s="71"/>
      <c r="J30466" s="23"/>
    </row>
    <row r="30467">
      <c r="A30467" s="71"/>
      <c r="J30467" s="23"/>
    </row>
    <row r="30468">
      <c r="A30468" s="71"/>
      <c r="J30468" s="23"/>
    </row>
    <row r="30469">
      <c r="A30469" s="71"/>
      <c r="J30469" s="23"/>
    </row>
    <row r="30470">
      <c r="A30470" s="71"/>
      <c r="J30470" s="23"/>
    </row>
    <row r="30471">
      <c r="A30471" s="71"/>
      <c r="J30471" s="23"/>
    </row>
    <row r="30472">
      <c r="A30472" s="71"/>
      <c r="J30472" s="23"/>
    </row>
    <row r="30473">
      <c r="A30473" s="71"/>
      <c r="J30473" s="23"/>
    </row>
    <row r="30474">
      <c r="A30474" s="71"/>
      <c r="J30474" s="23"/>
    </row>
    <row r="30475">
      <c r="A30475" s="71"/>
      <c r="J30475" s="23"/>
    </row>
    <row r="30476">
      <c r="A30476" s="71"/>
      <c r="J30476" s="23"/>
    </row>
    <row r="30477">
      <c r="A30477" s="71"/>
      <c r="J30477" s="23"/>
    </row>
    <row r="30478">
      <c r="A30478" s="71"/>
      <c r="J30478" s="23"/>
    </row>
    <row r="30479">
      <c r="A30479" s="71"/>
      <c r="J30479" s="23"/>
    </row>
    <row r="30480">
      <c r="A30480" s="71"/>
      <c r="J30480" s="23"/>
    </row>
    <row r="30481">
      <c r="A30481" s="71"/>
      <c r="J30481" s="23"/>
    </row>
    <row r="30482">
      <c r="A30482" s="71"/>
      <c r="J30482" s="23"/>
    </row>
    <row r="30483">
      <c r="A30483" s="71"/>
      <c r="J30483" s="23"/>
    </row>
    <row r="30484">
      <c r="A30484" s="71"/>
      <c r="J30484" s="23"/>
    </row>
    <row r="30485">
      <c r="A30485" s="71"/>
      <c r="J30485" s="23"/>
    </row>
    <row r="30486">
      <c r="A30486" s="71"/>
      <c r="J30486" s="23"/>
    </row>
    <row r="30487">
      <c r="A30487" s="71"/>
      <c r="J30487" s="23"/>
    </row>
    <row r="30488">
      <c r="A30488" s="71"/>
      <c r="J30488" s="23"/>
    </row>
    <row r="30489">
      <c r="A30489" s="71"/>
      <c r="J30489" s="23"/>
    </row>
    <row r="30490">
      <c r="A30490" s="71"/>
      <c r="J30490" s="23"/>
    </row>
    <row r="30491">
      <c r="A30491" s="71"/>
      <c r="J30491" s="23"/>
    </row>
    <row r="30492">
      <c r="A30492" s="71"/>
      <c r="J30492" s="23"/>
    </row>
    <row r="30493">
      <c r="A30493" s="71"/>
      <c r="J30493" s="23"/>
    </row>
    <row r="30494">
      <c r="A30494" s="71"/>
      <c r="J30494" s="23"/>
    </row>
    <row r="30495">
      <c r="A30495" s="71"/>
      <c r="J30495" s="23"/>
    </row>
    <row r="30496">
      <c r="A30496" s="71"/>
      <c r="J30496" s="23"/>
    </row>
    <row r="30497">
      <c r="A30497" s="71"/>
      <c r="J30497" s="23"/>
    </row>
    <row r="30498">
      <c r="A30498" s="71"/>
      <c r="J30498" s="23"/>
    </row>
    <row r="30499">
      <c r="A30499" s="71"/>
      <c r="J30499" s="23"/>
    </row>
    <row r="30500">
      <c r="A30500" s="71"/>
      <c r="J30500" s="23"/>
    </row>
    <row r="30501">
      <c r="A30501" s="71"/>
      <c r="J30501" s="23"/>
    </row>
    <row r="30502">
      <c r="A30502" s="71"/>
      <c r="J30502" s="23"/>
    </row>
    <row r="30503">
      <c r="A30503" s="71"/>
      <c r="J30503" s="23"/>
    </row>
    <row r="30504">
      <c r="A30504" s="71"/>
      <c r="J30504" s="23"/>
    </row>
    <row r="30505">
      <c r="A30505" s="71"/>
      <c r="J30505" s="23"/>
    </row>
    <row r="30506">
      <c r="A30506" s="71"/>
      <c r="J30506" s="23"/>
    </row>
    <row r="30507">
      <c r="A30507" s="71"/>
      <c r="J30507" s="23"/>
    </row>
    <row r="30508">
      <c r="A30508" s="71"/>
      <c r="J30508" s="23"/>
    </row>
    <row r="30509">
      <c r="A30509" s="71"/>
      <c r="J30509" s="23"/>
    </row>
    <row r="30510">
      <c r="A30510" s="71"/>
      <c r="J30510" s="23"/>
    </row>
    <row r="30511">
      <c r="A30511" s="71"/>
      <c r="J30511" s="23"/>
    </row>
    <row r="30512">
      <c r="A30512" s="71"/>
      <c r="J30512" s="23"/>
    </row>
    <row r="30513">
      <c r="A30513" s="71"/>
      <c r="J30513" s="23"/>
    </row>
    <row r="30514">
      <c r="A30514" s="71"/>
      <c r="J30514" s="23"/>
    </row>
    <row r="30515">
      <c r="A30515" s="71"/>
      <c r="J30515" s="23"/>
    </row>
    <row r="30516">
      <c r="A30516" s="71"/>
      <c r="J30516" s="23"/>
    </row>
    <row r="30517">
      <c r="A30517" s="71"/>
      <c r="J30517" s="23"/>
    </row>
    <row r="30518">
      <c r="A30518" s="71"/>
      <c r="J30518" s="23"/>
    </row>
    <row r="30519">
      <c r="A30519" s="71"/>
      <c r="J30519" s="23"/>
    </row>
    <row r="30520">
      <c r="A30520" s="71"/>
      <c r="J30520" s="23"/>
    </row>
    <row r="30521">
      <c r="A30521" s="71"/>
      <c r="J30521" s="23"/>
    </row>
    <row r="30522">
      <c r="A30522" s="71"/>
      <c r="J30522" s="23"/>
    </row>
    <row r="30523">
      <c r="A30523" s="71"/>
      <c r="J30523" s="23"/>
    </row>
    <row r="30524">
      <c r="A30524" s="71"/>
      <c r="J30524" s="23"/>
    </row>
    <row r="30525">
      <c r="A30525" s="71"/>
      <c r="J30525" s="23"/>
    </row>
    <row r="30526">
      <c r="A30526" s="71"/>
      <c r="J30526" s="23"/>
    </row>
    <row r="30527">
      <c r="A30527" s="71"/>
      <c r="J30527" s="23"/>
    </row>
    <row r="30528">
      <c r="A30528" s="71"/>
      <c r="J30528" s="23"/>
    </row>
    <row r="30529">
      <c r="A30529" s="71"/>
      <c r="J30529" s="23"/>
    </row>
    <row r="30530">
      <c r="A30530" s="71"/>
      <c r="J30530" s="23"/>
    </row>
    <row r="30531">
      <c r="A30531" s="71"/>
      <c r="J30531" s="23"/>
    </row>
    <row r="30532">
      <c r="A30532" s="71"/>
      <c r="J30532" s="23"/>
    </row>
    <row r="30533">
      <c r="A30533" s="71"/>
      <c r="J30533" s="23"/>
    </row>
    <row r="30534">
      <c r="A30534" s="71"/>
      <c r="J30534" s="23"/>
    </row>
    <row r="30535">
      <c r="A30535" s="71"/>
      <c r="J30535" s="23"/>
    </row>
    <row r="30536">
      <c r="A30536" s="71"/>
      <c r="J30536" s="23"/>
    </row>
    <row r="30537">
      <c r="A30537" s="71"/>
      <c r="J30537" s="23"/>
    </row>
    <row r="30538">
      <c r="A30538" s="71"/>
      <c r="J30538" s="23"/>
    </row>
    <row r="30539">
      <c r="A30539" s="71"/>
      <c r="J30539" s="23"/>
    </row>
    <row r="30540">
      <c r="A30540" s="71"/>
      <c r="J30540" s="23"/>
    </row>
    <row r="30541">
      <c r="A30541" s="71"/>
      <c r="J30541" s="23"/>
    </row>
    <row r="30542">
      <c r="A30542" s="71"/>
      <c r="J30542" s="23"/>
    </row>
    <row r="30543">
      <c r="A30543" s="71"/>
      <c r="J30543" s="23"/>
    </row>
    <row r="30544">
      <c r="A30544" s="71"/>
      <c r="J30544" s="23"/>
    </row>
    <row r="30545">
      <c r="A30545" s="71"/>
      <c r="J30545" s="23"/>
    </row>
    <row r="30546">
      <c r="A30546" s="71"/>
      <c r="J30546" s="23"/>
    </row>
    <row r="30547">
      <c r="A30547" s="71"/>
      <c r="J30547" s="23"/>
    </row>
    <row r="30548">
      <c r="A30548" s="71"/>
      <c r="J30548" s="23"/>
    </row>
    <row r="30549">
      <c r="A30549" s="71"/>
      <c r="J30549" s="23"/>
    </row>
    <row r="30550">
      <c r="A30550" s="71"/>
      <c r="J30550" s="23"/>
    </row>
    <row r="30551">
      <c r="A30551" s="71"/>
      <c r="J30551" s="23"/>
    </row>
    <row r="30552">
      <c r="A30552" s="71"/>
      <c r="J30552" s="23"/>
    </row>
    <row r="30553">
      <c r="A30553" s="71"/>
      <c r="J30553" s="23"/>
    </row>
    <row r="30554">
      <c r="A30554" s="71"/>
      <c r="J30554" s="23"/>
    </row>
    <row r="30555">
      <c r="A30555" s="71"/>
      <c r="J30555" s="23"/>
    </row>
    <row r="30556">
      <c r="A30556" s="71"/>
      <c r="J30556" s="23"/>
    </row>
    <row r="30557">
      <c r="A30557" s="71"/>
      <c r="J30557" s="23"/>
    </row>
    <row r="30558">
      <c r="A30558" s="71"/>
      <c r="J30558" s="23"/>
    </row>
    <row r="30559">
      <c r="A30559" s="71"/>
      <c r="J30559" s="23"/>
    </row>
    <row r="30560">
      <c r="A30560" s="71"/>
      <c r="J30560" s="23"/>
    </row>
    <row r="30561">
      <c r="A30561" s="71"/>
      <c r="J30561" s="23"/>
    </row>
    <row r="30562">
      <c r="A30562" s="71"/>
      <c r="J30562" s="23"/>
    </row>
    <row r="30563">
      <c r="A30563" s="71"/>
      <c r="J30563" s="23"/>
    </row>
    <row r="30564">
      <c r="A30564" s="71"/>
      <c r="J30564" s="23"/>
    </row>
    <row r="30565">
      <c r="A30565" s="71"/>
      <c r="J30565" s="23"/>
    </row>
    <row r="30566">
      <c r="A30566" s="71"/>
      <c r="J30566" s="23"/>
    </row>
    <row r="30567">
      <c r="A30567" s="71"/>
      <c r="J30567" s="23"/>
    </row>
    <row r="30568">
      <c r="A30568" s="71"/>
      <c r="J30568" s="23"/>
    </row>
    <row r="30569">
      <c r="A30569" s="71"/>
      <c r="J30569" s="23"/>
    </row>
    <row r="30570">
      <c r="A30570" s="71"/>
      <c r="J30570" s="23"/>
    </row>
    <row r="30571">
      <c r="A30571" s="71"/>
      <c r="J30571" s="23"/>
    </row>
    <row r="30572">
      <c r="A30572" s="71"/>
      <c r="J30572" s="23"/>
    </row>
    <row r="30573">
      <c r="A30573" s="71"/>
      <c r="J30573" s="23"/>
    </row>
    <row r="30574">
      <c r="A30574" s="71"/>
      <c r="J30574" s="23"/>
    </row>
    <row r="30575">
      <c r="A30575" s="71"/>
      <c r="J30575" s="23"/>
    </row>
    <row r="30576">
      <c r="A30576" s="71"/>
      <c r="J30576" s="23"/>
    </row>
    <row r="30577">
      <c r="A30577" s="71"/>
      <c r="J30577" s="23"/>
    </row>
    <row r="30578">
      <c r="A30578" s="71"/>
      <c r="J30578" s="23"/>
    </row>
    <row r="30579">
      <c r="A30579" s="71"/>
      <c r="J30579" s="23"/>
    </row>
    <row r="30580">
      <c r="A30580" s="71"/>
      <c r="J30580" s="23"/>
    </row>
    <row r="30581">
      <c r="A30581" s="71"/>
      <c r="J30581" s="23"/>
    </row>
    <row r="30582">
      <c r="A30582" s="71"/>
      <c r="J30582" s="23"/>
    </row>
    <row r="30583">
      <c r="A30583" s="71"/>
      <c r="J30583" s="23"/>
    </row>
    <row r="30584">
      <c r="A30584" s="71"/>
      <c r="J30584" s="23"/>
    </row>
    <row r="30585">
      <c r="A30585" s="71"/>
      <c r="J30585" s="23"/>
    </row>
    <row r="30586">
      <c r="A30586" s="71"/>
      <c r="J30586" s="23"/>
    </row>
    <row r="30587">
      <c r="A30587" s="71"/>
      <c r="J30587" s="23"/>
    </row>
    <row r="30588">
      <c r="A30588" s="71"/>
      <c r="J30588" s="23"/>
    </row>
    <row r="30589">
      <c r="A30589" s="71"/>
      <c r="J30589" s="23"/>
    </row>
    <row r="30590">
      <c r="A30590" s="71"/>
      <c r="J30590" s="23"/>
    </row>
    <row r="30591">
      <c r="A30591" s="71"/>
      <c r="J30591" s="23"/>
    </row>
    <row r="30592">
      <c r="A30592" s="71"/>
      <c r="J30592" s="23"/>
    </row>
    <row r="30593">
      <c r="A30593" s="71"/>
      <c r="J30593" s="23"/>
    </row>
    <row r="30594">
      <c r="A30594" s="71"/>
      <c r="J30594" s="23"/>
    </row>
    <row r="30595">
      <c r="A30595" s="71"/>
      <c r="J30595" s="23"/>
    </row>
    <row r="30596">
      <c r="A30596" s="71"/>
      <c r="J30596" s="23"/>
    </row>
    <row r="30597">
      <c r="A30597" s="71"/>
      <c r="J30597" s="23"/>
    </row>
    <row r="30598">
      <c r="A30598" s="71"/>
      <c r="J30598" s="23"/>
    </row>
    <row r="30599">
      <c r="A30599" s="71"/>
      <c r="J30599" s="23"/>
    </row>
    <row r="30600">
      <c r="A30600" s="71"/>
      <c r="J30600" s="23"/>
    </row>
    <row r="30601">
      <c r="A30601" s="71"/>
      <c r="J30601" s="23"/>
    </row>
    <row r="30602">
      <c r="A30602" s="71"/>
      <c r="J30602" s="23"/>
    </row>
    <row r="30603">
      <c r="A30603" s="71"/>
      <c r="J30603" s="23"/>
    </row>
    <row r="30604">
      <c r="A30604" s="71"/>
      <c r="J30604" s="23"/>
    </row>
    <row r="30605">
      <c r="A30605" s="71"/>
      <c r="J30605" s="23"/>
    </row>
    <row r="30606">
      <c r="A30606" s="71"/>
      <c r="J30606" s="23"/>
    </row>
    <row r="30607">
      <c r="A30607" s="71"/>
      <c r="J30607" s="23"/>
    </row>
    <row r="30608">
      <c r="A30608" s="71"/>
      <c r="J30608" s="23"/>
    </row>
    <row r="30609">
      <c r="A30609" s="71"/>
      <c r="J30609" s="23"/>
    </row>
    <row r="30610">
      <c r="A30610" s="71"/>
      <c r="J30610" s="23"/>
    </row>
    <row r="30611">
      <c r="A30611" s="71"/>
      <c r="J30611" s="23"/>
    </row>
    <row r="30612">
      <c r="A30612" s="71"/>
      <c r="J30612" s="23"/>
    </row>
    <row r="30613">
      <c r="A30613" s="71"/>
      <c r="J30613" s="23"/>
    </row>
    <row r="30614">
      <c r="A30614" s="71"/>
      <c r="J30614" s="23"/>
    </row>
    <row r="30615">
      <c r="A30615" s="71"/>
      <c r="J30615" s="23"/>
    </row>
    <row r="30616">
      <c r="A30616" s="71"/>
      <c r="J30616" s="23"/>
    </row>
    <row r="30617">
      <c r="A30617" s="71"/>
      <c r="J30617" s="23"/>
    </row>
    <row r="30618">
      <c r="A30618" s="71"/>
      <c r="J30618" s="23"/>
    </row>
    <row r="30619">
      <c r="A30619" s="71"/>
      <c r="J30619" s="23"/>
    </row>
    <row r="30620">
      <c r="A30620" s="71"/>
      <c r="J30620" s="23"/>
    </row>
    <row r="30621">
      <c r="A30621" s="71"/>
      <c r="J30621" s="23"/>
    </row>
    <row r="30622">
      <c r="A30622" s="71"/>
      <c r="J30622" s="23"/>
    </row>
    <row r="30623">
      <c r="A30623" s="71"/>
      <c r="J30623" s="23"/>
    </row>
    <row r="30624">
      <c r="A30624" s="71"/>
      <c r="J30624" s="23"/>
    </row>
    <row r="30625">
      <c r="A30625" s="71"/>
      <c r="J30625" s="23"/>
    </row>
    <row r="30626">
      <c r="A30626" s="71"/>
      <c r="J30626" s="23"/>
    </row>
    <row r="30627">
      <c r="A30627" s="71"/>
      <c r="J30627" s="23"/>
    </row>
    <row r="30628">
      <c r="A30628" s="71"/>
      <c r="J30628" s="23"/>
    </row>
    <row r="30629">
      <c r="A30629" s="71"/>
      <c r="J30629" s="23"/>
    </row>
    <row r="30630">
      <c r="A30630" s="71"/>
      <c r="J30630" s="23"/>
    </row>
    <row r="30631">
      <c r="A30631" s="71"/>
      <c r="J30631" s="23"/>
    </row>
    <row r="30632">
      <c r="A30632" s="71"/>
      <c r="J30632" s="23"/>
    </row>
    <row r="30633">
      <c r="A30633" s="71"/>
      <c r="J30633" s="23"/>
    </row>
    <row r="30634">
      <c r="A30634" s="71"/>
      <c r="J30634" s="23"/>
    </row>
    <row r="30635">
      <c r="A30635" s="71"/>
      <c r="J30635" s="23"/>
    </row>
    <row r="30636">
      <c r="A30636" s="71"/>
      <c r="J30636" s="23"/>
    </row>
    <row r="30637">
      <c r="A30637" s="71"/>
      <c r="J30637" s="23"/>
    </row>
    <row r="30638">
      <c r="A30638" s="71"/>
      <c r="J30638" s="23"/>
    </row>
    <row r="30639">
      <c r="A30639" s="71"/>
      <c r="J30639" s="23"/>
    </row>
    <row r="30640">
      <c r="A30640" s="71"/>
      <c r="J30640" s="23"/>
    </row>
    <row r="30641">
      <c r="A30641" s="71"/>
      <c r="J30641" s="23"/>
    </row>
    <row r="30642">
      <c r="A30642" s="71"/>
      <c r="J30642" s="23"/>
    </row>
    <row r="30643">
      <c r="A30643" s="71"/>
      <c r="J30643" s="23"/>
    </row>
    <row r="30644">
      <c r="A30644" s="71"/>
      <c r="J30644" s="23"/>
    </row>
    <row r="30645">
      <c r="A30645" s="71"/>
      <c r="J30645" s="23"/>
    </row>
    <row r="30646">
      <c r="A30646" s="71"/>
      <c r="J30646" s="23"/>
    </row>
    <row r="30647">
      <c r="A30647" s="71"/>
      <c r="J30647" s="23"/>
    </row>
    <row r="30648">
      <c r="A30648" s="71"/>
      <c r="J30648" s="23"/>
    </row>
    <row r="30649">
      <c r="A30649" s="71"/>
      <c r="J30649" s="23"/>
    </row>
    <row r="30650">
      <c r="A30650" s="71"/>
      <c r="J30650" s="23"/>
    </row>
    <row r="30651">
      <c r="A30651" s="71"/>
      <c r="J30651" s="23"/>
    </row>
    <row r="30652">
      <c r="A30652" s="71"/>
      <c r="J30652" s="23"/>
    </row>
    <row r="30653">
      <c r="A30653" s="71"/>
      <c r="J30653" s="23"/>
    </row>
    <row r="30654">
      <c r="A30654" s="71"/>
      <c r="J30654" s="23"/>
    </row>
    <row r="30655">
      <c r="A30655" s="71"/>
      <c r="J30655" s="23"/>
    </row>
    <row r="30656">
      <c r="A30656" s="71"/>
      <c r="J30656" s="23"/>
    </row>
    <row r="30657">
      <c r="A30657" s="71"/>
      <c r="J30657" s="23"/>
    </row>
    <row r="30658">
      <c r="A30658" s="71"/>
      <c r="J30658" s="23"/>
    </row>
    <row r="30659">
      <c r="A30659" s="71"/>
      <c r="J30659" s="23"/>
    </row>
    <row r="30660">
      <c r="A30660" s="71"/>
      <c r="J30660" s="23"/>
    </row>
    <row r="30661">
      <c r="A30661" s="71"/>
      <c r="J30661" s="23"/>
    </row>
    <row r="30662">
      <c r="A30662" s="71"/>
      <c r="J30662" s="23"/>
    </row>
    <row r="30663">
      <c r="A30663" s="71"/>
      <c r="J30663" s="23"/>
    </row>
    <row r="30664">
      <c r="A30664" s="71"/>
      <c r="J30664" s="23"/>
    </row>
    <row r="30665">
      <c r="A30665" s="71"/>
      <c r="J30665" s="23"/>
    </row>
    <row r="30666">
      <c r="A30666" s="71"/>
      <c r="J30666" s="23"/>
    </row>
    <row r="30667">
      <c r="A30667" s="71"/>
      <c r="J30667" s="23"/>
    </row>
    <row r="30668">
      <c r="A30668" s="71"/>
      <c r="J30668" s="23"/>
    </row>
    <row r="30669">
      <c r="A30669" s="71"/>
      <c r="J30669" s="23"/>
    </row>
    <row r="30670">
      <c r="A30670" s="71"/>
      <c r="J30670" s="23"/>
    </row>
    <row r="30671">
      <c r="A30671" s="71"/>
      <c r="J30671" s="23"/>
    </row>
    <row r="30672">
      <c r="A30672" s="71"/>
      <c r="J30672" s="23"/>
    </row>
    <row r="30673">
      <c r="A30673" s="71"/>
      <c r="J30673" s="23"/>
    </row>
    <row r="30674">
      <c r="A30674" s="71"/>
      <c r="J30674" s="23"/>
    </row>
    <row r="30675">
      <c r="A30675" s="71"/>
      <c r="J30675" s="23"/>
    </row>
    <row r="30676">
      <c r="A30676" s="71"/>
      <c r="J30676" s="23"/>
    </row>
    <row r="30677">
      <c r="A30677" s="71"/>
      <c r="J30677" s="23"/>
    </row>
    <row r="30678">
      <c r="A30678" s="71"/>
      <c r="J30678" s="23"/>
    </row>
    <row r="30679">
      <c r="A30679" s="71"/>
      <c r="J30679" s="23"/>
    </row>
    <row r="30680">
      <c r="A30680" s="71"/>
      <c r="J30680" s="23"/>
    </row>
    <row r="30681">
      <c r="A30681" s="71"/>
      <c r="J30681" s="23"/>
    </row>
    <row r="30682">
      <c r="A30682" s="71"/>
      <c r="J30682" s="23"/>
    </row>
    <row r="30683">
      <c r="A30683" s="71"/>
      <c r="J30683" s="23"/>
    </row>
    <row r="30684">
      <c r="A30684" s="71"/>
      <c r="J30684" s="23"/>
    </row>
    <row r="30685">
      <c r="A30685" s="71"/>
      <c r="J30685" s="23"/>
    </row>
    <row r="30686">
      <c r="A30686" s="71"/>
      <c r="J30686" s="23"/>
    </row>
    <row r="30687">
      <c r="A30687" s="71"/>
      <c r="J30687" s="23"/>
    </row>
    <row r="30688">
      <c r="A30688" s="71"/>
      <c r="J30688" s="23"/>
    </row>
    <row r="30689">
      <c r="A30689" s="71"/>
      <c r="J30689" s="23"/>
    </row>
    <row r="30690">
      <c r="A30690" s="71"/>
      <c r="J30690" s="23"/>
    </row>
    <row r="30691">
      <c r="A30691" s="71"/>
      <c r="J30691" s="23"/>
    </row>
    <row r="30692">
      <c r="A30692" s="71"/>
      <c r="J30692" s="23"/>
    </row>
    <row r="30693">
      <c r="A30693" s="71"/>
      <c r="J30693" s="23"/>
    </row>
    <row r="30694">
      <c r="A30694" s="71"/>
      <c r="J30694" s="23"/>
    </row>
    <row r="30695">
      <c r="A30695" s="71"/>
      <c r="J30695" s="23"/>
    </row>
    <row r="30696">
      <c r="A30696" s="71"/>
      <c r="J30696" s="23"/>
    </row>
    <row r="30697">
      <c r="A30697" s="71"/>
      <c r="J30697" s="23"/>
    </row>
    <row r="30698">
      <c r="A30698" s="71"/>
      <c r="J30698" s="23"/>
    </row>
    <row r="30699">
      <c r="A30699" s="71"/>
      <c r="J30699" s="23"/>
    </row>
    <row r="30700">
      <c r="A30700" s="71"/>
      <c r="J30700" s="23"/>
    </row>
    <row r="30701">
      <c r="A30701" s="71"/>
      <c r="J30701" s="23"/>
    </row>
    <row r="30702">
      <c r="A30702" s="71"/>
      <c r="J30702" s="23"/>
    </row>
    <row r="30703">
      <c r="A30703" s="71"/>
      <c r="J30703" s="23"/>
    </row>
    <row r="30704">
      <c r="A30704" s="71"/>
      <c r="J30704" s="23"/>
    </row>
    <row r="30705">
      <c r="A30705" s="71"/>
      <c r="J30705" s="23"/>
    </row>
    <row r="30706">
      <c r="A30706" s="71"/>
      <c r="J30706" s="23"/>
    </row>
    <row r="30707">
      <c r="A30707" s="71"/>
      <c r="J30707" s="23"/>
    </row>
    <row r="30708">
      <c r="A30708" s="71"/>
      <c r="J30708" s="23"/>
    </row>
    <row r="30709">
      <c r="A30709" s="71"/>
      <c r="J30709" s="23"/>
    </row>
    <row r="30710">
      <c r="A30710" s="71"/>
      <c r="J30710" s="23"/>
    </row>
    <row r="30711">
      <c r="A30711" s="71"/>
      <c r="J30711" s="23"/>
    </row>
    <row r="30712">
      <c r="A30712" s="71"/>
      <c r="J30712" s="23"/>
    </row>
    <row r="30713">
      <c r="A30713" s="71"/>
      <c r="J30713" s="23"/>
    </row>
    <row r="30714">
      <c r="A30714" s="71"/>
      <c r="J30714" s="23"/>
    </row>
    <row r="30715">
      <c r="A30715" s="71"/>
      <c r="J30715" s="23"/>
    </row>
    <row r="30716">
      <c r="A30716" s="71"/>
      <c r="J30716" s="23"/>
    </row>
    <row r="30717">
      <c r="A30717" s="71"/>
      <c r="J30717" s="23"/>
    </row>
    <row r="30718">
      <c r="A30718" s="71"/>
      <c r="J30718" s="23"/>
    </row>
    <row r="30719">
      <c r="A30719" s="71"/>
      <c r="J30719" s="23"/>
    </row>
    <row r="30720">
      <c r="A30720" s="71"/>
      <c r="J30720" s="23"/>
    </row>
    <row r="30721">
      <c r="A30721" s="71"/>
      <c r="J30721" s="23"/>
    </row>
    <row r="30722">
      <c r="A30722" s="71"/>
      <c r="J30722" s="23"/>
    </row>
    <row r="30723">
      <c r="A30723" s="71"/>
      <c r="J30723" s="23"/>
    </row>
    <row r="30724">
      <c r="A30724" s="71"/>
      <c r="J30724" s="23"/>
    </row>
    <row r="30725">
      <c r="A30725" s="71"/>
      <c r="J30725" s="23"/>
    </row>
    <row r="30726">
      <c r="A30726" s="71"/>
      <c r="J30726" s="23"/>
    </row>
    <row r="30727">
      <c r="A30727" s="71"/>
      <c r="J30727" s="23"/>
    </row>
    <row r="30728">
      <c r="A30728" s="71"/>
      <c r="J30728" s="23"/>
    </row>
    <row r="30729">
      <c r="A30729" s="71"/>
      <c r="J30729" s="23"/>
    </row>
    <row r="30730">
      <c r="A30730" s="71"/>
      <c r="J30730" s="23"/>
    </row>
    <row r="30731">
      <c r="A30731" s="71"/>
      <c r="J30731" s="23"/>
    </row>
    <row r="30732">
      <c r="A30732" s="71"/>
      <c r="J30732" s="23"/>
    </row>
    <row r="30733">
      <c r="A30733" s="71"/>
      <c r="J30733" s="23"/>
    </row>
    <row r="30734">
      <c r="A30734" s="71"/>
      <c r="J30734" s="23"/>
    </row>
    <row r="30735">
      <c r="A30735" s="71"/>
      <c r="J30735" s="23"/>
    </row>
    <row r="30736">
      <c r="A30736" s="71"/>
      <c r="J30736" s="23"/>
    </row>
    <row r="30737">
      <c r="A30737" s="71"/>
      <c r="J30737" s="23"/>
    </row>
    <row r="30738">
      <c r="A30738" s="71"/>
      <c r="J30738" s="23"/>
    </row>
    <row r="30739">
      <c r="A30739" s="71"/>
      <c r="J30739" s="23"/>
    </row>
    <row r="30740">
      <c r="A30740" s="71"/>
      <c r="J30740" s="23"/>
    </row>
    <row r="30741">
      <c r="A30741" s="71"/>
      <c r="J30741" s="23"/>
    </row>
    <row r="30742">
      <c r="A30742" s="71"/>
      <c r="J30742" s="23"/>
    </row>
    <row r="30743">
      <c r="A30743" s="71"/>
      <c r="J30743" s="23"/>
    </row>
    <row r="30744">
      <c r="A30744" s="71"/>
      <c r="J30744" s="23"/>
    </row>
    <row r="30745">
      <c r="A30745" s="71"/>
      <c r="J30745" s="23"/>
    </row>
    <row r="30746">
      <c r="A30746" s="71"/>
      <c r="J30746" s="23"/>
    </row>
    <row r="30747">
      <c r="A30747" s="71"/>
      <c r="J30747" s="23"/>
    </row>
    <row r="30748">
      <c r="A30748" s="71"/>
      <c r="J30748" s="23"/>
    </row>
    <row r="30749">
      <c r="A30749" s="71"/>
      <c r="J30749" s="23"/>
    </row>
    <row r="30750">
      <c r="A30750" s="71"/>
      <c r="J30750" s="23"/>
    </row>
    <row r="30751">
      <c r="A30751" s="71"/>
      <c r="J30751" s="23"/>
    </row>
    <row r="30752">
      <c r="A30752" s="71"/>
      <c r="J30752" s="23"/>
    </row>
    <row r="30753">
      <c r="A30753" s="71"/>
      <c r="J30753" s="23"/>
    </row>
    <row r="30754">
      <c r="A30754" s="71"/>
      <c r="J30754" s="23"/>
    </row>
    <row r="30755">
      <c r="A30755" s="71"/>
      <c r="J30755" s="23"/>
    </row>
    <row r="30756">
      <c r="A30756" s="71"/>
      <c r="J30756" s="23"/>
    </row>
    <row r="30757">
      <c r="A30757" s="71"/>
      <c r="J30757" s="23"/>
    </row>
    <row r="30758">
      <c r="A30758" s="71"/>
      <c r="J30758" s="23"/>
    </row>
    <row r="30759">
      <c r="A30759" s="71"/>
      <c r="J30759" s="23"/>
    </row>
    <row r="30760">
      <c r="A30760" s="71"/>
      <c r="J30760" s="23"/>
    </row>
    <row r="30761">
      <c r="A30761" s="71"/>
      <c r="J30761" s="23"/>
    </row>
    <row r="30762">
      <c r="A30762" s="71"/>
      <c r="J30762" s="23"/>
    </row>
    <row r="30763">
      <c r="A30763" s="71"/>
      <c r="J30763" s="23"/>
    </row>
    <row r="30764">
      <c r="A30764" s="71"/>
      <c r="J30764" s="23"/>
    </row>
    <row r="30765">
      <c r="A30765" s="71"/>
      <c r="J30765" s="23"/>
    </row>
    <row r="30766">
      <c r="A30766" s="71"/>
      <c r="J30766" s="23"/>
    </row>
    <row r="30767">
      <c r="A30767" s="71"/>
      <c r="J30767" s="23"/>
    </row>
    <row r="30768">
      <c r="A30768" s="71"/>
      <c r="J30768" s="23"/>
    </row>
    <row r="30769">
      <c r="A30769" s="71"/>
      <c r="J30769" s="23"/>
    </row>
    <row r="30770">
      <c r="A30770" s="71"/>
      <c r="J30770" s="23"/>
    </row>
    <row r="30771">
      <c r="A30771" s="71"/>
      <c r="J30771" s="23"/>
    </row>
    <row r="30772">
      <c r="A30772" s="71"/>
      <c r="J30772" s="23"/>
    </row>
    <row r="30773">
      <c r="A30773" s="71"/>
      <c r="J30773" s="23"/>
    </row>
    <row r="30774">
      <c r="A30774" s="71"/>
      <c r="J30774" s="23"/>
    </row>
    <row r="30775">
      <c r="A30775" s="71"/>
      <c r="J30775" s="23"/>
    </row>
    <row r="30776">
      <c r="A30776" s="71"/>
      <c r="J30776" s="23"/>
    </row>
    <row r="30777">
      <c r="A30777" s="71"/>
      <c r="J30777" s="23"/>
    </row>
    <row r="30778">
      <c r="A30778" s="71"/>
      <c r="J30778" s="23"/>
    </row>
    <row r="30779">
      <c r="A30779" s="71"/>
      <c r="J30779" s="23"/>
    </row>
    <row r="30780">
      <c r="A30780" s="71"/>
      <c r="J30780" s="23"/>
    </row>
    <row r="30781">
      <c r="A30781" s="71"/>
      <c r="J30781" s="23"/>
    </row>
    <row r="30782">
      <c r="A30782" s="71"/>
      <c r="J30782" s="23"/>
    </row>
    <row r="30783">
      <c r="A30783" s="71"/>
      <c r="J30783" s="23"/>
    </row>
    <row r="30784">
      <c r="A30784" s="71"/>
      <c r="J30784" s="23"/>
    </row>
    <row r="30785">
      <c r="A30785" s="71"/>
      <c r="J30785" s="23"/>
    </row>
    <row r="30786">
      <c r="A30786" s="71"/>
      <c r="J30786" s="23"/>
    </row>
    <row r="30787">
      <c r="A30787" s="71"/>
      <c r="J30787" s="23"/>
    </row>
    <row r="30788">
      <c r="A30788" s="71"/>
      <c r="J30788" s="23"/>
    </row>
    <row r="30789">
      <c r="A30789" s="71"/>
      <c r="J30789" s="23"/>
    </row>
    <row r="30790">
      <c r="A30790" s="71"/>
      <c r="J30790" s="23"/>
    </row>
    <row r="30791">
      <c r="A30791" s="71"/>
      <c r="J30791" s="23"/>
    </row>
    <row r="30792">
      <c r="A30792" s="71"/>
      <c r="J30792" s="23"/>
    </row>
    <row r="30793">
      <c r="A30793" s="71"/>
      <c r="J30793" s="23"/>
    </row>
    <row r="30794">
      <c r="A30794" s="71"/>
      <c r="J30794" s="23"/>
    </row>
    <row r="30795">
      <c r="A30795" s="71"/>
      <c r="J30795" s="23"/>
    </row>
    <row r="30796">
      <c r="A30796" s="71"/>
      <c r="J30796" s="23"/>
    </row>
    <row r="30797">
      <c r="A30797" s="71"/>
      <c r="J30797" s="23"/>
    </row>
    <row r="30798">
      <c r="A30798" s="71"/>
      <c r="J30798" s="23"/>
    </row>
    <row r="30799">
      <c r="A30799" s="71"/>
      <c r="J30799" s="23"/>
    </row>
    <row r="30800">
      <c r="A30800" s="71"/>
      <c r="J30800" s="23"/>
    </row>
    <row r="30801">
      <c r="A30801" s="71"/>
      <c r="J30801" s="23"/>
    </row>
    <row r="30802">
      <c r="A30802" s="71"/>
      <c r="J30802" s="23"/>
    </row>
    <row r="30803">
      <c r="A30803" s="71"/>
      <c r="J30803" s="23"/>
    </row>
    <row r="30804">
      <c r="A30804" s="71"/>
      <c r="J30804" s="23"/>
    </row>
    <row r="30805">
      <c r="A30805" s="71"/>
      <c r="J30805" s="23"/>
    </row>
    <row r="30806">
      <c r="A30806" s="71"/>
      <c r="J30806" s="23"/>
    </row>
    <row r="30807">
      <c r="A30807" s="71"/>
      <c r="J30807" s="23"/>
    </row>
    <row r="30808">
      <c r="A30808" s="71"/>
      <c r="J30808" s="23"/>
    </row>
    <row r="30809">
      <c r="A30809" s="71"/>
      <c r="J30809" s="23"/>
    </row>
    <row r="30810">
      <c r="A30810" s="71"/>
      <c r="J30810" s="23"/>
    </row>
    <row r="30811">
      <c r="A30811" s="71"/>
      <c r="J30811" s="23"/>
    </row>
    <row r="30812">
      <c r="A30812" s="71"/>
      <c r="J30812" s="23"/>
    </row>
    <row r="30813">
      <c r="A30813" s="71"/>
      <c r="J30813" s="23"/>
    </row>
    <row r="30814">
      <c r="A30814" s="71"/>
      <c r="J30814" s="23"/>
    </row>
    <row r="30815">
      <c r="A30815" s="71"/>
      <c r="J30815" s="23"/>
    </row>
    <row r="30816">
      <c r="A30816" s="71"/>
      <c r="J30816" s="23"/>
    </row>
    <row r="30817">
      <c r="A30817" s="71"/>
      <c r="J30817" s="23"/>
    </row>
    <row r="30818">
      <c r="A30818" s="71"/>
      <c r="J30818" s="23"/>
    </row>
    <row r="30819">
      <c r="A30819" s="71"/>
      <c r="J30819" s="23"/>
    </row>
    <row r="30820">
      <c r="A30820" s="71"/>
      <c r="J30820" s="23"/>
    </row>
    <row r="30821">
      <c r="A30821" s="71"/>
      <c r="J30821" s="23"/>
    </row>
    <row r="30822">
      <c r="A30822" s="71"/>
      <c r="J30822" s="23"/>
    </row>
    <row r="30823">
      <c r="A30823" s="71"/>
      <c r="J30823" s="23"/>
    </row>
    <row r="30824">
      <c r="A30824" s="71"/>
      <c r="J30824" s="23"/>
    </row>
    <row r="30825">
      <c r="A30825" s="71"/>
      <c r="J30825" s="23"/>
    </row>
    <row r="30826">
      <c r="A30826" s="71"/>
      <c r="J30826" s="23"/>
    </row>
    <row r="30827">
      <c r="A30827" s="71"/>
      <c r="J30827" s="23"/>
    </row>
    <row r="30828">
      <c r="A30828" s="71"/>
      <c r="J30828" s="23"/>
    </row>
    <row r="30829">
      <c r="A30829" s="71"/>
      <c r="J30829" s="23"/>
    </row>
    <row r="30830">
      <c r="A30830" s="71"/>
      <c r="J30830" s="23"/>
    </row>
    <row r="30831">
      <c r="A30831" s="71"/>
      <c r="J30831" s="23"/>
    </row>
    <row r="30832">
      <c r="A30832" s="71"/>
      <c r="J30832" s="23"/>
    </row>
    <row r="30833">
      <c r="A30833" s="71"/>
      <c r="J30833" s="23"/>
    </row>
    <row r="30834">
      <c r="A30834" s="71"/>
      <c r="J30834" s="23"/>
    </row>
    <row r="30835">
      <c r="A30835" s="71"/>
      <c r="J30835" s="23"/>
    </row>
    <row r="30836">
      <c r="A30836" s="71"/>
      <c r="J30836" s="23"/>
    </row>
    <row r="30837">
      <c r="A30837" s="71"/>
      <c r="J30837" s="23"/>
    </row>
    <row r="30838">
      <c r="A30838" s="71"/>
      <c r="J30838" s="23"/>
    </row>
    <row r="30839">
      <c r="A30839" s="71"/>
      <c r="J30839" s="23"/>
    </row>
    <row r="30840">
      <c r="A30840" s="71"/>
      <c r="J30840" s="23"/>
    </row>
    <row r="30841">
      <c r="A30841" s="71"/>
      <c r="J30841" s="23"/>
    </row>
    <row r="30842">
      <c r="A30842" s="71"/>
      <c r="J30842" s="23"/>
    </row>
    <row r="30843">
      <c r="A30843" s="71"/>
      <c r="J30843" s="23"/>
    </row>
    <row r="30844">
      <c r="A30844" s="71"/>
      <c r="J30844" s="23"/>
    </row>
    <row r="30845">
      <c r="A30845" s="71"/>
      <c r="J30845" s="23"/>
    </row>
    <row r="30846">
      <c r="A30846" s="71"/>
      <c r="J30846" s="23"/>
    </row>
    <row r="30847">
      <c r="A30847" s="71"/>
      <c r="J30847" s="23"/>
    </row>
    <row r="30848">
      <c r="A30848" s="71"/>
      <c r="J30848" s="23"/>
    </row>
    <row r="30849">
      <c r="A30849" s="71"/>
      <c r="J30849" s="23"/>
    </row>
    <row r="30850">
      <c r="A30850" s="71"/>
      <c r="J30850" s="23"/>
    </row>
    <row r="30851">
      <c r="A30851" s="71"/>
      <c r="J30851" s="23"/>
    </row>
    <row r="30852">
      <c r="A30852" s="71"/>
      <c r="J30852" s="23"/>
    </row>
    <row r="30853">
      <c r="A30853" s="71"/>
      <c r="J30853" s="23"/>
    </row>
    <row r="30854">
      <c r="A30854" s="71"/>
      <c r="J30854" s="23"/>
    </row>
    <row r="30855">
      <c r="A30855" s="71"/>
      <c r="J30855" s="23"/>
    </row>
    <row r="30856">
      <c r="A30856" s="71"/>
      <c r="J30856" s="23"/>
    </row>
    <row r="30857">
      <c r="A30857" s="71"/>
      <c r="J30857" s="23"/>
    </row>
    <row r="30858">
      <c r="A30858" s="71"/>
      <c r="J30858" s="23"/>
    </row>
    <row r="30859">
      <c r="A30859" s="71"/>
      <c r="J30859" s="23"/>
    </row>
    <row r="30860">
      <c r="A30860" s="71"/>
      <c r="J30860" s="23"/>
    </row>
    <row r="30861">
      <c r="A30861" s="71"/>
      <c r="J30861" s="23"/>
    </row>
    <row r="30862">
      <c r="A30862" s="71"/>
      <c r="J30862" s="23"/>
    </row>
    <row r="30863">
      <c r="A30863" s="71"/>
      <c r="J30863" s="23"/>
    </row>
    <row r="30864">
      <c r="A30864" s="71"/>
      <c r="J30864" s="23"/>
    </row>
    <row r="30865">
      <c r="A30865" s="71"/>
      <c r="J30865" s="23"/>
    </row>
    <row r="30866">
      <c r="A30866" s="71"/>
      <c r="J30866" s="23"/>
    </row>
    <row r="30867">
      <c r="A30867" s="71"/>
      <c r="J30867" s="23"/>
    </row>
    <row r="30868">
      <c r="A30868" s="71"/>
      <c r="J30868" s="23"/>
    </row>
    <row r="30869">
      <c r="A30869" s="71"/>
      <c r="J30869" s="23"/>
    </row>
    <row r="30870">
      <c r="A30870" s="71"/>
      <c r="J30870" s="23"/>
    </row>
    <row r="30871">
      <c r="A30871" s="71"/>
      <c r="J30871" s="23"/>
    </row>
    <row r="30872">
      <c r="A30872" s="71"/>
      <c r="J30872" s="23"/>
    </row>
    <row r="30873">
      <c r="A30873" s="71"/>
      <c r="J30873" s="23"/>
    </row>
    <row r="30874">
      <c r="A30874" s="71"/>
      <c r="J30874" s="23"/>
    </row>
    <row r="30875">
      <c r="A30875" s="71"/>
      <c r="J30875" s="23"/>
    </row>
    <row r="30876">
      <c r="A30876" s="71"/>
      <c r="J30876" s="23"/>
    </row>
    <row r="30877">
      <c r="A30877" s="71"/>
      <c r="J30877" s="23"/>
    </row>
    <row r="30878">
      <c r="A30878" s="71"/>
      <c r="J30878" s="23"/>
    </row>
    <row r="30879">
      <c r="A30879" s="71"/>
      <c r="J30879" s="23"/>
    </row>
    <row r="30880">
      <c r="A30880" s="71"/>
      <c r="J30880" s="23"/>
    </row>
    <row r="30881">
      <c r="A30881" s="71"/>
      <c r="J30881" s="23"/>
    </row>
    <row r="30882">
      <c r="A30882" s="71"/>
      <c r="J30882" s="23"/>
    </row>
    <row r="30883">
      <c r="A30883" s="71"/>
      <c r="J30883" s="23"/>
    </row>
    <row r="30884">
      <c r="A30884" s="71"/>
      <c r="J30884" s="23"/>
    </row>
    <row r="30885">
      <c r="A30885" s="71"/>
      <c r="J30885" s="23"/>
    </row>
    <row r="30886">
      <c r="A30886" s="71"/>
      <c r="J30886" s="23"/>
    </row>
    <row r="30887">
      <c r="A30887" s="71"/>
      <c r="J30887" s="23"/>
    </row>
    <row r="30888">
      <c r="A30888" s="71"/>
      <c r="J30888" s="23"/>
    </row>
    <row r="30889">
      <c r="A30889" s="71"/>
      <c r="J30889" s="23"/>
    </row>
    <row r="30890">
      <c r="A30890" s="71"/>
      <c r="J30890" s="23"/>
    </row>
    <row r="30891">
      <c r="A30891" s="71"/>
      <c r="J30891" s="23"/>
    </row>
    <row r="30892">
      <c r="A30892" s="71"/>
      <c r="J30892" s="23"/>
    </row>
    <row r="30893">
      <c r="A30893" s="71"/>
      <c r="J30893" s="23"/>
    </row>
    <row r="30894">
      <c r="A30894" s="71"/>
      <c r="J30894" s="23"/>
    </row>
    <row r="30895">
      <c r="A30895" s="71"/>
      <c r="J30895" s="23"/>
    </row>
    <row r="30896">
      <c r="A30896" s="71"/>
      <c r="J30896" s="23"/>
    </row>
    <row r="30897">
      <c r="A30897" s="71"/>
      <c r="J30897" s="23"/>
    </row>
    <row r="30898">
      <c r="A30898" s="71"/>
      <c r="J30898" s="23"/>
    </row>
    <row r="30899">
      <c r="A30899" s="71"/>
      <c r="J30899" s="23"/>
    </row>
    <row r="30900">
      <c r="A30900" s="71"/>
      <c r="J30900" s="23"/>
    </row>
    <row r="30901">
      <c r="A30901" s="71"/>
      <c r="J30901" s="23"/>
    </row>
    <row r="30902">
      <c r="A30902" s="71"/>
      <c r="J30902" s="23"/>
    </row>
    <row r="30903">
      <c r="A30903" s="71"/>
      <c r="J30903" s="23"/>
    </row>
    <row r="30904">
      <c r="A30904" s="71"/>
      <c r="J30904" s="23"/>
    </row>
    <row r="30905">
      <c r="A30905" s="71"/>
      <c r="J30905" s="23"/>
    </row>
    <row r="30906">
      <c r="A30906" s="71"/>
      <c r="J30906" s="23"/>
    </row>
    <row r="30907">
      <c r="A30907" s="71"/>
      <c r="J30907" s="23"/>
    </row>
    <row r="30908">
      <c r="A30908" s="71"/>
      <c r="J30908" s="23"/>
    </row>
    <row r="30909">
      <c r="A30909" s="71"/>
      <c r="J30909" s="23"/>
    </row>
    <row r="30910">
      <c r="A30910" s="71"/>
      <c r="J30910" s="23"/>
    </row>
    <row r="30911">
      <c r="A30911" s="71"/>
      <c r="J30911" s="23"/>
    </row>
    <row r="30912">
      <c r="A30912" s="71"/>
      <c r="J30912" s="23"/>
    </row>
    <row r="30913">
      <c r="A30913" s="71"/>
      <c r="J30913" s="23"/>
    </row>
    <row r="30914">
      <c r="A30914" s="71"/>
      <c r="J30914" s="23"/>
    </row>
    <row r="30915">
      <c r="A30915" s="71"/>
      <c r="J30915" s="23"/>
    </row>
    <row r="30916">
      <c r="A30916" s="71"/>
      <c r="J30916" s="23"/>
    </row>
    <row r="30917">
      <c r="A30917" s="71"/>
      <c r="J30917" s="23"/>
    </row>
    <row r="30918">
      <c r="A30918" s="71"/>
      <c r="J30918" s="23"/>
    </row>
    <row r="30919">
      <c r="A30919" s="71"/>
      <c r="J30919" s="23"/>
    </row>
    <row r="30920">
      <c r="A30920" s="71"/>
      <c r="J30920" s="23"/>
    </row>
    <row r="30921">
      <c r="A30921" s="71"/>
      <c r="J30921" s="23"/>
    </row>
    <row r="30922">
      <c r="A30922" s="71"/>
      <c r="J30922" s="23"/>
    </row>
    <row r="30923">
      <c r="A30923" s="71"/>
      <c r="J30923" s="23"/>
    </row>
    <row r="30924">
      <c r="A30924" s="71"/>
      <c r="J30924" s="23"/>
    </row>
    <row r="30925">
      <c r="A30925" s="71"/>
      <c r="J30925" s="23"/>
    </row>
    <row r="30926">
      <c r="A30926" s="71"/>
      <c r="J30926" s="23"/>
    </row>
    <row r="30927">
      <c r="A30927" s="71"/>
      <c r="J30927" s="23"/>
    </row>
    <row r="30928">
      <c r="A30928" s="71"/>
      <c r="J30928" s="23"/>
    </row>
    <row r="30929">
      <c r="A30929" s="71"/>
      <c r="J30929" s="23"/>
    </row>
    <row r="30930">
      <c r="A30930" s="71"/>
      <c r="J30930" s="23"/>
    </row>
    <row r="30931">
      <c r="A30931" s="71"/>
      <c r="J30931" s="23"/>
    </row>
    <row r="30932">
      <c r="A30932" s="71"/>
      <c r="J30932" s="23"/>
    </row>
    <row r="30933">
      <c r="A30933" s="71"/>
      <c r="J30933" s="23"/>
    </row>
    <row r="30934">
      <c r="A30934" s="71"/>
      <c r="J30934" s="23"/>
    </row>
    <row r="30935">
      <c r="A30935" s="71"/>
      <c r="J30935" s="23"/>
    </row>
    <row r="30936">
      <c r="A30936" s="71"/>
      <c r="J30936" s="23"/>
    </row>
    <row r="30937">
      <c r="A30937" s="71"/>
      <c r="J30937" s="23"/>
    </row>
    <row r="30938">
      <c r="A30938" s="71"/>
      <c r="J30938" s="23"/>
    </row>
    <row r="30939">
      <c r="A30939" s="71"/>
      <c r="J30939" s="23"/>
    </row>
    <row r="30940">
      <c r="A30940" s="71"/>
      <c r="J30940" s="23"/>
    </row>
    <row r="30941">
      <c r="A30941" s="71"/>
      <c r="J30941" s="23"/>
    </row>
    <row r="30942">
      <c r="A30942" s="71"/>
      <c r="J30942" s="23"/>
    </row>
    <row r="30943">
      <c r="A30943" s="71"/>
      <c r="J30943" s="23"/>
    </row>
    <row r="30944">
      <c r="A30944" s="71"/>
      <c r="J30944" s="23"/>
    </row>
    <row r="30945">
      <c r="A30945" s="71"/>
      <c r="J30945" s="23"/>
    </row>
    <row r="30946">
      <c r="A30946" s="71"/>
      <c r="J30946" s="23"/>
    </row>
    <row r="30947">
      <c r="A30947" s="71"/>
      <c r="J30947" s="23"/>
    </row>
    <row r="30948">
      <c r="A30948" s="71"/>
      <c r="J30948" s="23"/>
    </row>
    <row r="30949">
      <c r="A30949" s="71"/>
      <c r="J30949" s="23"/>
    </row>
    <row r="30950">
      <c r="A30950" s="71"/>
      <c r="J30950" s="23"/>
    </row>
    <row r="30951">
      <c r="A30951" s="71"/>
      <c r="J30951" s="23"/>
    </row>
    <row r="30952">
      <c r="A30952" s="71"/>
      <c r="J30952" s="23"/>
    </row>
    <row r="30953">
      <c r="A30953" s="71"/>
      <c r="J30953" s="23"/>
    </row>
    <row r="30954">
      <c r="A30954" s="71"/>
      <c r="J30954" s="23"/>
    </row>
    <row r="30955">
      <c r="A30955" s="71"/>
      <c r="J30955" s="23"/>
    </row>
    <row r="30956">
      <c r="A30956" s="71"/>
      <c r="J30956" s="23"/>
    </row>
    <row r="30957">
      <c r="A30957" s="71"/>
      <c r="J30957" s="23"/>
    </row>
    <row r="30958">
      <c r="A30958" s="71"/>
      <c r="J30958" s="23"/>
    </row>
    <row r="30959">
      <c r="A30959" s="71"/>
      <c r="J30959" s="23"/>
    </row>
    <row r="30960">
      <c r="A30960" s="71"/>
      <c r="J30960" s="23"/>
    </row>
    <row r="30961">
      <c r="A30961" s="71"/>
      <c r="J30961" s="23"/>
    </row>
    <row r="30962">
      <c r="A30962" s="71"/>
      <c r="J30962" s="23"/>
    </row>
    <row r="30963">
      <c r="A30963" s="71"/>
      <c r="J30963" s="23"/>
    </row>
    <row r="30964">
      <c r="A30964" s="71"/>
      <c r="J30964" s="23"/>
    </row>
    <row r="30965">
      <c r="A30965" s="71"/>
      <c r="J30965" s="23"/>
    </row>
    <row r="30966">
      <c r="A30966" s="71"/>
      <c r="J30966" s="23"/>
    </row>
    <row r="30967">
      <c r="A30967" s="71"/>
      <c r="J30967" s="23"/>
    </row>
    <row r="30968">
      <c r="A30968" s="71"/>
      <c r="J30968" s="23"/>
    </row>
    <row r="30969">
      <c r="A30969" s="71"/>
      <c r="J30969" s="23"/>
    </row>
    <row r="30970">
      <c r="A30970" s="71"/>
      <c r="J30970" s="23"/>
    </row>
    <row r="30971">
      <c r="A30971" s="71"/>
      <c r="J30971" s="23"/>
    </row>
    <row r="30972">
      <c r="A30972" s="71"/>
      <c r="J30972" s="23"/>
    </row>
    <row r="30973">
      <c r="A30973" s="71"/>
      <c r="J30973" s="23"/>
    </row>
    <row r="30974">
      <c r="A30974" s="71"/>
      <c r="J30974" s="23"/>
    </row>
    <row r="30975">
      <c r="A30975" s="71"/>
      <c r="J30975" s="23"/>
    </row>
    <row r="30976">
      <c r="A30976" s="71"/>
      <c r="J30976" s="23"/>
    </row>
    <row r="30977">
      <c r="A30977" s="71"/>
      <c r="J30977" s="23"/>
    </row>
    <row r="30978">
      <c r="A30978" s="71"/>
      <c r="J30978" s="23"/>
    </row>
    <row r="30979">
      <c r="A30979" s="71"/>
      <c r="J30979" s="23"/>
    </row>
    <row r="30980">
      <c r="A30980" s="71"/>
      <c r="J30980" s="23"/>
    </row>
    <row r="30981">
      <c r="A30981" s="71"/>
      <c r="J30981" s="23"/>
    </row>
    <row r="30982">
      <c r="A30982" s="71"/>
      <c r="J30982" s="23"/>
    </row>
    <row r="30983">
      <c r="A30983" s="71"/>
      <c r="J30983" s="23"/>
    </row>
    <row r="30984">
      <c r="A30984" s="71"/>
      <c r="J30984" s="23"/>
    </row>
    <row r="30985">
      <c r="A30985" s="71"/>
      <c r="J30985" s="23"/>
    </row>
    <row r="30986">
      <c r="A30986" s="71"/>
      <c r="J30986" s="23"/>
    </row>
    <row r="30987">
      <c r="A30987" s="71"/>
      <c r="J30987" s="23"/>
    </row>
    <row r="30988">
      <c r="A30988" s="71"/>
      <c r="J30988" s="23"/>
    </row>
    <row r="30989">
      <c r="A30989" s="71"/>
      <c r="J30989" s="23"/>
    </row>
    <row r="30990">
      <c r="A30990" s="71"/>
      <c r="J30990" s="23"/>
    </row>
    <row r="30991">
      <c r="A30991" s="71"/>
      <c r="J30991" s="23"/>
    </row>
    <row r="30992">
      <c r="A30992" s="71"/>
      <c r="J30992" s="23"/>
    </row>
    <row r="30993">
      <c r="A30993" s="71"/>
      <c r="J30993" s="23"/>
    </row>
    <row r="30994">
      <c r="A30994" s="71"/>
      <c r="J30994" s="23"/>
    </row>
    <row r="30995">
      <c r="A30995" s="71"/>
      <c r="J30995" s="23"/>
    </row>
    <row r="30996">
      <c r="A30996" s="71"/>
      <c r="J30996" s="23"/>
    </row>
    <row r="30997">
      <c r="A30997" s="71"/>
      <c r="J30997" s="23"/>
    </row>
    <row r="30998">
      <c r="A30998" s="71"/>
      <c r="J30998" s="23"/>
    </row>
    <row r="30999">
      <c r="A30999" s="71"/>
      <c r="J30999" s="23"/>
    </row>
    <row r="31000">
      <c r="A31000" s="71"/>
      <c r="J31000" s="23"/>
    </row>
    <row r="31001">
      <c r="A31001" s="71"/>
      <c r="J31001" s="23"/>
    </row>
    <row r="31002">
      <c r="A31002" s="71"/>
      <c r="J31002" s="23"/>
    </row>
    <row r="31003">
      <c r="A31003" s="71"/>
      <c r="J31003" s="23"/>
    </row>
    <row r="31004">
      <c r="A31004" s="71"/>
      <c r="J31004" s="23"/>
    </row>
    <row r="31005">
      <c r="A31005" s="71"/>
      <c r="J31005" s="23"/>
    </row>
    <row r="31006">
      <c r="A31006" s="71"/>
      <c r="J31006" s="23"/>
    </row>
    <row r="31007">
      <c r="A31007" s="71"/>
      <c r="J31007" s="23"/>
    </row>
    <row r="31008">
      <c r="A31008" s="71"/>
      <c r="J31008" s="23"/>
    </row>
    <row r="31009">
      <c r="A31009" s="71"/>
      <c r="J31009" s="23"/>
    </row>
    <row r="31010">
      <c r="A31010" s="71"/>
      <c r="J31010" s="23"/>
    </row>
    <row r="31011">
      <c r="A31011" s="71"/>
      <c r="J31011" s="23"/>
    </row>
    <row r="31012">
      <c r="A31012" s="71"/>
      <c r="J31012" s="23"/>
    </row>
    <row r="31013">
      <c r="A31013" s="71"/>
      <c r="J31013" s="23"/>
    </row>
    <row r="31014">
      <c r="A31014" s="71"/>
      <c r="J31014" s="23"/>
    </row>
    <row r="31015">
      <c r="A31015" s="71"/>
      <c r="J31015" s="23"/>
    </row>
    <row r="31016">
      <c r="A31016" s="71"/>
      <c r="J31016" s="23"/>
    </row>
    <row r="31017">
      <c r="A31017" s="71"/>
      <c r="J31017" s="23"/>
    </row>
    <row r="31018">
      <c r="A31018" s="71"/>
      <c r="J31018" s="23"/>
    </row>
    <row r="31019">
      <c r="A31019" s="71"/>
      <c r="J31019" s="23"/>
    </row>
    <row r="31020">
      <c r="A31020" s="71"/>
      <c r="J31020" s="23"/>
    </row>
    <row r="31021">
      <c r="A31021" s="71"/>
      <c r="J31021" s="23"/>
    </row>
    <row r="31022">
      <c r="A31022" s="71"/>
      <c r="J31022" s="23"/>
    </row>
    <row r="31023">
      <c r="A31023" s="71"/>
      <c r="J31023" s="23"/>
    </row>
    <row r="31024">
      <c r="A31024" s="71"/>
      <c r="J31024" s="23"/>
    </row>
    <row r="31025">
      <c r="A31025" s="71"/>
      <c r="J31025" s="23"/>
    </row>
    <row r="31026">
      <c r="A31026" s="71"/>
      <c r="J31026" s="23"/>
    </row>
    <row r="31027">
      <c r="A31027" s="71"/>
      <c r="J31027" s="23"/>
    </row>
    <row r="31028">
      <c r="A31028" s="71"/>
      <c r="J31028" s="23"/>
    </row>
    <row r="31029">
      <c r="A31029" s="71"/>
      <c r="J31029" s="23"/>
    </row>
    <row r="31030">
      <c r="A31030" s="71"/>
      <c r="J31030" s="23"/>
    </row>
    <row r="31031">
      <c r="A31031" s="71"/>
      <c r="J31031" s="23"/>
    </row>
    <row r="31032">
      <c r="A31032" s="71"/>
      <c r="J31032" s="23"/>
    </row>
    <row r="31033">
      <c r="A31033" s="71"/>
      <c r="J31033" s="23"/>
    </row>
    <row r="31034">
      <c r="A31034" s="71"/>
      <c r="J31034" s="23"/>
    </row>
    <row r="31035">
      <c r="A31035" s="71"/>
      <c r="J31035" s="23"/>
    </row>
    <row r="31036">
      <c r="A31036" s="71"/>
      <c r="J31036" s="23"/>
    </row>
    <row r="31037">
      <c r="A31037" s="71"/>
      <c r="J31037" s="23"/>
    </row>
    <row r="31038">
      <c r="A31038" s="71"/>
      <c r="J31038" s="23"/>
    </row>
    <row r="31039">
      <c r="A31039" s="71"/>
      <c r="J31039" s="23"/>
    </row>
    <row r="31040">
      <c r="A31040" s="71"/>
      <c r="J31040" s="23"/>
    </row>
    <row r="31041">
      <c r="A31041" s="71"/>
      <c r="J31041" s="23"/>
    </row>
    <row r="31042">
      <c r="A31042" s="71"/>
      <c r="J31042" s="23"/>
    </row>
    <row r="31043">
      <c r="A31043" s="71"/>
      <c r="J31043" s="23"/>
    </row>
    <row r="31044">
      <c r="A31044" s="71"/>
      <c r="J31044" s="23"/>
    </row>
    <row r="31045">
      <c r="A31045" s="71"/>
      <c r="J31045" s="23"/>
    </row>
    <row r="31046">
      <c r="A31046" s="71"/>
      <c r="J31046" s="23"/>
    </row>
    <row r="31047">
      <c r="A31047" s="71"/>
      <c r="J31047" s="23"/>
    </row>
    <row r="31048">
      <c r="A31048" s="71"/>
      <c r="J31048" s="23"/>
    </row>
    <row r="31049">
      <c r="A31049" s="71"/>
      <c r="J31049" s="23"/>
    </row>
    <row r="31050">
      <c r="A31050" s="71"/>
      <c r="J31050" s="23"/>
    </row>
    <row r="31051">
      <c r="A31051" s="71"/>
      <c r="J31051" s="23"/>
    </row>
    <row r="31052">
      <c r="A31052" s="71"/>
      <c r="J31052" s="23"/>
    </row>
    <row r="31053">
      <c r="A31053" s="71"/>
      <c r="J31053" s="23"/>
    </row>
    <row r="31054">
      <c r="A31054" s="71"/>
      <c r="J31054" s="23"/>
    </row>
    <row r="31055">
      <c r="A31055" s="71"/>
      <c r="J31055" s="23"/>
    </row>
    <row r="31056">
      <c r="A31056" s="71"/>
      <c r="J31056" s="23"/>
    </row>
    <row r="31057">
      <c r="A31057" s="71"/>
      <c r="J31057" s="23"/>
    </row>
    <row r="31058">
      <c r="A31058" s="71"/>
      <c r="J31058" s="23"/>
    </row>
    <row r="31059">
      <c r="A31059" s="71"/>
      <c r="J31059" s="23"/>
    </row>
    <row r="31060">
      <c r="A31060" s="71"/>
      <c r="J31060" s="23"/>
    </row>
    <row r="31061">
      <c r="A31061" s="71"/>
      <c r="J31061" s="23"/>
    </row>
    <row r="31062">
      <c r="A31062" s="71"/>
      <c r="J31062" s="23"/>
    </row>
    <row r="31063">
      <c r="A31063" s="71"/>
      <c r="J31063" s="23"/>
    </row>
    <row r="31064">
      <c r="A31064" s="71"/>
      <c r="J31064" s="23"/>
    </row>
    <row r="31065">
      <c r="A31065" s="71"/>
      <c r="J31065" s="23"/>
    </row>
    <row r="31066">
      <c r="A31066" s="71"/>
      <c r="J31066" s="23"/>
    </row>
    <row r="31067">
      <c r="A31067" s="71"/>
      <c r="J31067" s="23"/>
    </row>
    <row r="31068">
      <c r="A31068" s="71"/>
      <c r="J31068" s="23"/>
    </row>
    <row r="31069">
      <c r="A31069" s="71"/>
      <c r="J31069" s="23"/>
    </row>
    <row r="31070">
      <c r="A31070" s="71"/>
      <c r="J31070" s="23"/>
    </row>
    <row r="31071">
      <c r="A31071" s="71"/>
      <c r="J31071" s="23"/>
    </row>
    <row r="31072">
      <c r="A31072" s="71"/>
      <c r="J31072" s="23"/>
    </row>
    <row r="31073">
      <c r="A31073" s="71"/>
      <c r="J31073" s="23"/>
    </row>
    <row r="31074">
      <c r="A31074" s="71"/>
      <c r="J31074" s="23"/>
    </row>
    <row r="31075">
      <c r="A31075" s="71"/>
      <c r="J31075" s="23"/>
    </row>
    <row r="31076">
      <c r="A31076" s="71"/>
      <c r="J31076" s="23"/>
    </row>
    <row r="31077">
      <c r="A31077" s="71"/>
      <c r="J31077" s="23"/>
    </row>
    <row r="31078">
      <c r="A31078" s="71"/>
      <c r="J31078" s="23"/>
    </row>
    <row r="31079">
      <c r="A31079" s="71"/>
      <c r="J31079" s="23"/>
    </row>
    <row r="31080">
      <c r="A31080" s="71"/>
      <c r="J31080" s="23"/>
    </row>
    <row r="31081">
      <c r="A31081" s="71"/>
      <c r="J31081" s="23"/>
    </row>
    <row r="31082">
      <c r="A31082" s="71"/>
      <c r="J31082" s="23"/>
    </row>
    <row r="31083">
      <c r="A31083" s="71"/>
      <c r="J31083" s="23"/>
    </row>
    <row r="31084">
      <c r="A31084" s="71"/>
      <c r="J31084" s="23"/>
    </row>
    <row r="31085">
      <c r="A31085" s="71"/>
      <c r="J31085" s="23"/>
    </row>
    <row r="31086">
      <c r="A31086" s="71"/>
      <c r="J31086" s="23"/>
    </row>
    <row r="31087">
      <c r="A31087" s="71"/>
      <c r="J31087" s="23"/>
    </row>
    <row r="31088">
      <c r="A31088" s="71"/>
      <c r="J31088" s="23"/>
    </row>
    <row r="31089">
      <c r="A31089" s="71"/>
      <c r="J31089" s="23"/>
    </row>
    <row r="31090">
      <c r="A31090" s="71"/>
      <c r="J31090" s="23"/>
    </row>
    <row r="31091">
      <c r="A31091" s="71"/>
      <c r="J31091" s="23"/>
    </row>
    <row r="31092">
      <c r="A31092" s="71"/>
      <c r="J31092" s="23"/>
    </row>
    <row r="31093">
      <c r="A31093" s="71"/>
      <c r="J31093" s="23"/>
    </row>
    <row r="31094">
      <c r="A31094" s="71"/>
      <c r="J31094" s="23"/>
    </row>
    <row r="31095">
      <c r="A31095" s="71"/>
      <c r="J31095" s="23"/>
    </row>
    <row r="31096">
      <c r="A31096" s="71"/>
      <c r="J31096" s="23"/>
    </row>
    <row r="31097">
      <c r="A31097" s="71"/>
      <c r="J31097" s="23"/>
    </row>
    <row r="31098">
      <c r="A31098" s="71"/>
      <c r="J31098" s="23"/>
    </row>
    <row r="31099">
      <c r="A31099" s="71"/>
      <c r="J31099" s="23"/>
    </row>
    <row r="31100">
      <c r="A31100" s="71"/>
      <c r="J31100" s="23"/>
    </row>
    <row r="31101">
      <c r="A31101" s="71"/>
      <c r="J31101" s="23"/>
    </row>
    <row r="31102">
      <c r="A31102" s="71"/>
      <c r="J31102" s="23"/>
    </row>
    <row r="31103">
      <c r="A31103" s="71"/>
      <c r="J31103" s="23"/>
    </row>
    <row r="31104">
      <c r="A31104" s="71"/>
      <c r="J31104" s="23"/>
    </row>
    <row r="31105">
      <c r="A31105" s="71"/>
      <c r="J31105" s="23"/>
    </row>
    <row r="31106">
      <c r="A31106" s="71"/>
      <c r="J31106" s="23"/>
    </row>
    <row r="31107">
      <c r="A31107" s="71"/>
      <c r="J31107" s="23"/>
    </row>
    <row r="31108">
      <c r="A31108" s="71"/>
      <c r="J31108" s="23"/>
    </row>
    <row r="31109">
      <c r="A31109" s="71"/>
      <c r="J31109" s="23"/>
    </row>
    <row r="31110">
      <c r="A31110" s="71"/>
      <c r="J31110" s="23"/>
    </row>
    <row r="31111">
      <c r="A31111" s="71"/>
      <c r="J31111" s="23"/>
    </row>
    <row r="31112">
      <c r="A31112" s="71"/>
      <c r="J31112" s="23"/>
    </row>
    <row r="31113">
      <c r="A31113" s="71"/>
      <c r="J31113" s="23"/>
    </row>
    <row r="31114">
      <c r="A31114" s="71"/>
      <c r="J31114" s="23"/>
    </row>
    <row r="31115">
      <c r="A31115" s="71"/>
      <c r="J31115" s="23"/>
    </row>
    <row r="31116">
      <c r="A31116" s="71"/>
      <c r="J31116" s="23"/>
    </row>
    <row r="31117">
      <c r="A31117" s="71"/>
      <c r="J31117" s="23"/>
    </row>
    <row r="31118">
      <c r="A31118" s="71"/>
      <c r="J31118" s="23"/>
    </row>
    <row r="31119">
      <c r="A31119" s="71"/>
      <c r="J31119" s="23"/>
    </row>
    <row r="31120">
      <c r="A31120" s="71"/>
      <c r="J31120" s="23"/>
    </row>
    <row r="31121">
      <c r="A31121" s="71"/>
      <c r="J31121" s="23"/>
    </row>
    <row r="31122">
      <c r="A31122" s="71"/>
      <c r="J31122" s="23"/>
    </row>
    <row r="31123">
      <c r="A31123" s="71"/>
      <c r="J31123" s="23"/>
    </row>
    <row r="31124">
      <c r="A31124" s="71"/>
      <c r="J31124" s="23"/>
    </row>
    <row r="31125">
      <c r="A31125" s="71"/>
      <c r="J31125" s="23"/>
    </row>
    <row r="31126">
      <c r="A31126" s="71"/>
      <c r="J31126" s="23"/>
    </row>
    <row r="31127">
      <c r="A31127" s="71"/>
      <c r="J31127" s="23"/>
    </row>
    <row r="31128">
      <c r="A31128" s="71"/>
      <c r="J31128" s="23"/>
    </row>
    <row r="31129">
      <c r="A31129" s="71"/>
      <c r="J31129" s="23"/>
    </row>
    <row r="31130">
      <c r="A31130" s="71"/>
      <c r="J31130" s="23"/>
    </row>
    <row r="31131">
      <c r="A31131" s="71"/>
      <c r="J31131" s="23"/>
    </row>
    <row r="31132">
      <c r="A31132" s="71"/>
      <c r="J31132" s="23"/>
    </row>
    <row r="31133">
      <c r="A31133" s="71"/>
      <c r="J31133" s="23"/>
    </row>
    <row r="31134">
      <c r="A31134" s="71"/>
      <c r="J31134" s="23"/>
    </row>
    <row r="31135">
      <c r="A31135" s="71"/>
      <c r="J31135" s="23"/>
    </row>
    <row r="31136">
      <c r="A31136" s="71"/>
      <c r="J31136" s="23"/>
    </row>
    <row r="31137">
      <c r="A31137" s="71"/>
      <c r="J31137" s="23"/>
    </row>
    <row r="31138">
      <c r="A31138" s="71"/>
      <c r="J31138" s="23"/>
    </row>
    <row r="31139">
      <c r="A31139" s="71"/>
      <c r="J31139" s="23"/>
    </row>
    <row r="31140">
      <c r="A31140" s="71"/>
      <c r="J31140" s="23"/>
    </row>
    <row r="31141">
      <c r="A31141" s="71"/>
      <c r="J31141" s="23"/>
    </row>
    <row r="31142">
      <c r="A31142" s="71"/>
      <c r="J31142" s="23"/>
    </row>
    <row r="31143">
      <c r="A31143" s="71"/>
      <c r="J31143" s="23"/>
    </row>
    <row r="31144">
      <c r="A31144" s="71"/>
      <c r="J31144" s="23"/>
    </row>
    <row r="31145">
      <c r="A31145" s="71"/>
      <c r="J31145" s="23"/>
    </row>
    <row r="31146">
      <c r="A31146" s="71"/>
      <c r="J31146" s="23"/>
    </row>
    <row r="31147">
      <c r="A31147" s="71"/>
      <c r="J31147" s="23"/>
    </row>
    <row r="31148">
      <c r="A31148" s="71"/>
      <c r="J31148" s="23"/>
    </row>
    <row r="31149">
      <c r="A31149" s="71"/>
      <c r="J31149" s="23"/>
    </row>
    <row r="31150">
      <c r="A31150" s="71"/>
      <c r="J31150" s="23"/>
    </row>
    <row r="31151">
      <c r="A31151" s="71"/>
      <c r="J31151" s="23"/>
    </row>
    <row r="31152">
      <c r="A31152" s="71"/>
      <c r="J31152" s="23"/>
    </row>
    <row r="31153">
      <c r="A31153" s="71"/>
      <c r="J31153" s="23"/>
    </row>
    <row r="31154">
      <c r="A31154" s="71"/>
      <c r="J31154" s="23"/>
    </row>
    <row r="31155">
      <c r="A31155" s="71"/>
      <c r="J31155" s="23"/>
    </row>
    <row r="31156">
      <c r="A31156" s="71"/>
      <c r="J31156" s="23"/>
    </row>
    <row r="31157">
      <c r="A31157" s="71"/>
      <c r="J31157" s="23"/>
    </row>
    <row r="31158">
      <c r="A31158" s="71"/>
      <c r="J31158" s="23"/>
    </row>
    <row r="31159">
      <c r="A31159" s="71"/>
      <c r="J31159" s="23"/>
    </row>
    <row r="31160">
      <c r="A31160" s="71"/>
      <c r="J31160" s="23"/>
    </row>
    <row r="31161">
      <c r="A31161" s="71"/>
      <c r="J31161" s="23"/>
    </row>
    <row r="31162">
      <c r="A31162" s="71"/>
      <c r="J31162" s="23"/>
    </row>
    <row r="31163">
      <c r="A31163" s="71"/>
      <c r="J31163" s="23"/>
    </row>
    <row r="31164">
      <c r="A31164" s="71"/>
      <c r="J31164" s="23"/>
    </row>
    <row r="31165">
      <c r="A31165" s="71"/>
      <c r="J31165" s="23"/>
    </row>
    <row r="31166">
      <c r="A31166" s="71"/>
      <c r="J31166" s="23"/>
    </row>
    <row r="31167">
      <c r="A31167" s="71"/>
      <c r="J31167" s="23"/>
    </row>
    <row r="31168">
      <c r="A31168" s="71"/>
      <c r="J31168" s="23"/>
    </row>
    <row r="31169">
      <c r="A31169" s="71"/>
      <c r="J31169" s="23"/>
    </row>
    <row r="31170">
      <c r="A31170" s="71"/>
      <c r="J31170" s="23"/>
    </row>
    <row r="31171">
      <c r="A31171" s="71"/>
      <c r="J31171" s="23"/>
    </row>
    <row r="31172">
      <c r="A31172" s="71"/>
      <c r="J31172" s="23"/>
    </row>
    <row r="31173">
      <c r="A31173" s="71"/>
      <c r="J31173" s="23"/>
    </row>
    <row r="31174">
      <c r="A31174" s="71"/>
      <c r="J31174" s="23"/>
    </row>
    <row r="31175">
      <c r="A31175" s="71"/>
      <c r="J31175" s="23"/>
    </row>
    <row r="31176">
      <c r="A31176" s="71"/>
      <c r="J31176" s="23"/>
    </row>
    <row r="31177">
      <c r="A31177" s="71"/>
      <c r="J31177" s="23"/>
    </row>
    <row r="31178">
      <c r="A31178" s="71"/>
      <c r="J31178" s="23"/>
    </row>
    <row r="31179">
      <c r="A31179" s="71"/>
      <c r="J31179" s="23"/>
    </row>
    <row r="31180">
      <c r="A31180" s="71"/>
      <c r="J31180" s="23"/>
    </row>
    <row r="31181">
      <c r="A31181" s="71"/>
      <c r="J31181" s="23"/>
    </row>
    <row r="31182">
      <c r="A31182" s="71"/>
      <c r="J31182" s="23"/>
    </row>
    <row r="31183">
      <c r="A31183" s="71"/>
      <c r="J31183" s="23"/>
    </row>
    <row r="31184">
      <c r="A31184" s="71"/>
      <c r="J31184" s="23"/>
    </row>
    <row r="31185">
      <c r="A31185" s="71"/>
      <c r="J31185" s="23"/>
    </row>
    <row r="31186">
      <c r="A31186" s="71"/>
      <c r="J31186" s="23"/>
    </row>
    <row r="31187">
      <c r="A31187" s="71"/>
      <c r="J31187" s="23"/>
    </row>
    <row r="31188">
      <c r="A31188" s="71"/>
      <c r="J31188" s="23"/>
    </row>
    <row r="31189">
      <c r="A31189" s="71"/>
      <c r="J31189" s="23"/>
    </row>
    <row r="31190">
      <c r="A31190" s="71"/>
      <c r="J31190" s="23"/>
    </row>
    <row r="31191">
      <c r="A31191" s="71"/>
      <c r="J31191" s="23"/>
    </row>
    <row r="31192">
      <c r="A31192" s="71"/>
      <c r="J31192" s="23"/>
    </row>
    <row r="31193">
      <c r="A31193" s="71"/>
      <c r="J31193" s="23"/>
    </row>
    <row r="31194">
      <c r="A31194" s="71"/>
      <c r="J31194" s="23"/>
    </row>
    <row r="31195">
      <c r="A31195" s="71"/>
      <c r="J31195" s="23"/>
    </row>
    <row r="31196">
      <c r="A31196" s="71"/>
      <c r="J31196" s="23"/>
    </row>
    <row r="31197">
      <c r="A31197" s="71"/>
      <c r="J31197" s="23"/>
    </row>
    <row r="31198">
      <c r="A31198" s="71"/>
      <c r="J31198" s="23"/>
    </row>
    <row r="31199">
      <c r="A31199" s="71"/>
      <c r="J31199" s="23"/>
    </row>
    <row r="31200">
      <c r="A31200" s="71"/>
      <c r="J31200" s="23"/>
    </row>
    <row r="31201">
      <c r="A31201" s="71"/>
      <c r="J31201" s="23"/>
    </row>
    <row r="31202">
      <c r="A31202" s="71"/>
      <c r="J31202" s="23"/>
    </row>
    <row r="31203">
      <c r="A31203" s="71"/>
      <c r="J31203" s="23"/>
    </row>
    <row r="31204">
      <c r="A31204" s="71"/>
      <c r="J31204" s="23"/>
    </row>
    <row r="31205">
      <c r="A31205" s="71"/>
      <c r="J31205" s="23"/>
    </row>
    <row r="31206">
      <c r="A31206" s="71"/>
      <c r="J31206" s="23"/>
    </row>
    <row r="31207">
      <c r="A31207" s="71"/>
      <c r="J31207" s="23"/>
    </row>
    <row r="31208">
      <c r="A31208" s="71"/>
      <c r="J31208" s="23"/>
    </row>
    <row r="31209">
      <c r="A31209" s="71"/>
      <c r="J31209" s="23"/>
    </row>
    <row r="31210">
      <c r="A31210" s="71"/>
      <c r="J31210" s="23"/>
    </row>
    <row r="31211">
      <c r="A31211" s="71"/>
      <c r="J31211" s="23"/>
    </row>
    <row r="31212">
      <c r="A31212" s="71"/>
      <c r="J31212" s="23"/>
    </row>
    <row r="31213">
      <c r="A31213" s="71"/>
      <c r="J31213" s="23"/>
    </row>
    <row r="31214">
      <c r="A31214" s="71"/>
      <c r="J31214" s="23"/>
    </row>
    <row r="31215">
      <c r="A31215" s="71"/>
      <c r="J31215" s="23"/>
    </row>
    <row r="31216">
      <c r="A31216" s="71"/>
      <c r="J31216" s="23"/>
    </row>
    <row r="31217">
      <c r="A31217" s="71"/>
      <c r="J31217" s="23"/>
    </row>
    <row r="31218">
      <c r="A31218" s="71"/>
      <c r="J31218" s="23"/>
    </row>
    <row r="31219">
      <c r="A31219" s="71"/>
      <c r="J31219" s="23"/>
    </row>
    <row r="31220">
      <c r="A31220" s="71"/>
      <c r="J31220" s="23"/>
    </row>
    <row r="31221">
      <c r="A31221" s="71"/>
      <c r="J31221" s="23"/>
    </row>
    <row r="31222">
      <c r="A31222" s="71"/>
      <c r="J31222" s="23"/>
    </row>
    <row r="31223">
      <c r="A31223" s="71"/>
      <c r="J31223" s="23"/>
    </row>
    <row r="31224">
      <c r="A31224" s="71"/>
      <c r="J31224" s="23"/>
    </row>
    <row r="31225">
      <c r="A31225" s="71"/>
      <c r="J31225" s="23"/>
    </row>
    <row r="31226">
      <c r="A31226" s="71"/>
      <c r="J31226" s="23"/>
    </row>
    <row r="31227">
      <c r="A31227" s="71"/>
      <c r="J31227" s="23"/>
    </row>
    <row r="31228">
      <c r="A31228" s="71"/>
      <c r="J31228" s="23"/>
    </row>
    <row r="31229">
      <c r="A31229" s="71"/>
      <c r="J31229" s="23"/>
    </row>
    <row r="31230">
      <c r="A31230" s="71"/>
      <c r="J31230" s="23"/>
    </row>
    <row r="31231">
      <c r="A31231" s="71"/>
      <c r="J31231" s="23"/>
    </row>
    <row r="31232">
      <c r="A31232" s="71"/>
      <c r="J31232" s="23"/>
    </row>
    <row r="31233">
      <c r="A31233" s="71"/>
      <c r="J31233" s="23"/>
    </row>
    <row r="31234">
      <c r="A31234" s="71"/>
      <c r="J31234" s="23"/>
    </row>
    <row r="31235">
      <c r="A31235" s="71"/>
      <c r="J31235" s="23"/>
    </row>
    <row r="31236">
      <c r="A31236" s="71"/>
      <c r="J31236" s="23"/>
    </row>
    <row r="31237">
      <c r="A31237" s="71"/>
      <c r="J31237" s="23"/>
    </row>
    <row r="31238">
      <c r="A31238" s="71"/>
      <c r="J31238" s="23"/>
    </row>
    <row r="31239">
      <c r="A31239" s="71"/>
      <c r="J31239" s="23"/>
    </row>
    <row r="31240">
      <c r="A31240" s="71"/>
      <c r="J31240" s="23"/>
    </row>
    <row r="31241">
      <c r="A31241" s="71"/>
      <c r="J31241" s="23"/>
    </row>
    <row r="31242">
      <c r="A31242" s="71"/>
      <c r="J31242" s="23"/>
    </row>
    <row r="31243">
      <c r="A31243" s="71"/>
      <c r="J31243" s="23"/>
    </row>
    <row r="31244">
      <c r="A31244" s="71"/>
      <c r="J31244" s="23"/>
    </row>
    <row r="31245">
      <c r="A31245" s="71"/>
      <c r="J31245" s="23"/>
    </row>
    <row r="31246">
      <c r="A31246" s="71"/>
      <c r="J31246" s="23"/>
    </row>
    <row r="31247">
      <c r="A31247" s="71"/>
      <c r="J31247" s="23"/>
    </row>
    <row r="31248">
      <c r="A31248" s="71"/>
      <c r="J31248" s="23"/>
    </row>
    <row r="31249">
      <c r="A31249" s="71"/>
      <c r="J31249" s="23"/>
    </row>
    <row r="31250">
      <c r="A31250" s="71"/>
      <c r="J31250" s="23"/>
    </row>
    <row r="31251">
      <c r="A31251" s="71"/>
      <c r="J31251" s="23"/>
    </row>
    <row r="31252">
      <c r="A31252" s="71"/>
      <c r="J31252" s="23"/>
    </row>
    <row r="31253">
      <c r="A31253" s="71"/>
      <c r="J31253" s="23"/>
    </row>
    <row r="31254">
      <c r="A31254" s="71"/>
      <c r="J31254" s="23"/>
    </row>
    <row r="31255">
      <c r="A31255" s="71"/>
      <c r="J31255" s="23"/>
    </row>
    <row r="31256">
      <c r="A31256" s="71"/>
      <c r="J31256" s="23"/>
    </row>
    <row r="31257">
      <c r="A31257" s="71"/>
      <c r="J31257" s="23"/>
    </row>
    <row r="31258">
      <c r="A31258" s="71"/>
      <c r="J31258" s="23"/>
    </row>
    <row r="31259">
      <c r="A31259" s="71"/>
      <c r="J31259" s="23"/>
    </row>
    <row r="31260">
      <c r="A31260" s="71"/>
      <c r="J31260" s="23"/>
    </row>
    <row r="31261">
      <c r="A31261" s="71"/>
      <c r="J31261" s="23"/>
    </row>
    <row r="31262">
      <c r="A31262" s="71"/>
      <c r="J31262" s="23"/>
    </row>
    <row r="31263">
      <c r="A31263" s="71"/>
      <c r="J31263" s="23"/>
    </row>
    <row r="31264">
      <c r="A31264" s="71"/>
      <c r="J31264" s="23"/>
    </row>
    <row r="31265">
      <c r="A31265" s="71"/>
      <c r="J31265" s="23"/>
    </row>
    <row r="31266">
      <c r="A31266" s="71"/>
      <c r="J31266" s="23"/>
    </row>
    <row r="31267">
      <c r="A31267" s="71"/>
      <c r="J31267" s="23"/>
    </row>
    <row r="31268">
      <c r="A31268" s="71"/>
      <c r="J31268" s="23"/>
    </row>
    <row r="31269">
      <c r="A31269" s="71"/>
      <c r="J31269" s="23"/>
    </row>
    <row r="31270">
      <c r="A31270" s="71"/>
      <c r="J31270" s="23"/>
    </row>
    <row r="31271">
      <c r="A31271" s="71"/>
      <c r="J31271" s="23"/>
    </row>
    <row r="31272">
      <c r="A31272" s="71"/>
      <c r="J31272" s="23"/>
    </row>
    <row r="31273">
      <c r="A31273" s="71"/>
      <c r="J31273" s="23"/>
    </row>
    <row r="31274">
      <c r="A31274" s="71"/>
      <c r="J31274" s="23"/>
    </row>
    <row r="31275">
      <c r="A31275" s="71"/>
      <c r="J31275" s="23"/>
    </row>
    <row r="31276">
      <c r="A31276" s="71"/>
      <c r="J31276" s="23"/>
    </row>
    <row r="31277">
      <c r="A31277" s="71"/>
      <c r="J31277" s="23"/>
    </row>
    <row r="31278">
      <c r="A31278" s="71"/>
      <c r="J31278" s="23"/>
    </row>
    <row r="31279">
      <c r="A31279" s="71"/>
      <c r="J31279" s="23"/>
    </row>
    <row r="31280">
      <c r="A31280" s="71"/>
      <c r="J31280" s="23"/>
    </row>
    <row r="31281">
      <c r="A31281" s="71"/>
      <c r="J31281" s="23"/>
    </row>
    <row r="31282">
      <c r="A31282" s="71"/>
      <c r="J31282" s="23"/>
    </row>
    <row r="31283">
      <c r="A31283" s="71"/>
      <c r="J31283" s="23"/>
    </row>
    <row r="31284">
      <c r="A31284" s="71"/>
      <c r="J31284" s="23"/>
    </row>
    <row r="31285">
      <c r="A31285" s="71"/>
      <c r="J31285" s="23"/>
    </row>
    <row r="31286">
      <c r="A31286" s="71"/>
      <c r="J31286" s="23"/>
    </row>
    <row r="31287">
      <c r="A31287" s="71"/>
      <c r="J31287" s="23"/>
    </row>
    <row r="31288">
      <c r="A31288" s="71"/>
      <c r="J31288" s="23"/>
    </row>
    <row r="31289">
      <c r="A31289" s="71"/>
      <c r="J31289" s="23"/>
    </row>
    <row r="31290">
      <c r="A31290" s="71"/>
      <c r="J31290" s="23"/>
    </row>
    <row r="31291">
      <c r="A31291" s="71"/>
      <c r="J31291" s="23"/>
    </row>
    <row r="31292">
      <c r="A31292" s="71"/>
      <c r="J31292" s="23"/>
    </row>
    <row r="31293">
      <c r="A31293" s="71"/>
      <c r="J31293" s="23"/>
    </row>
    <row r="31294">
      <c r="A31294" s="71"/>
      <c r="J31294" s="23"/>
    </row>
    <row r="31295">
      <c r="A31295" s="71"/>
      <c r="J31295" s="23"/>
    </row>
    <row r="31296">
      <c r="A31296" s="71"/>
      <c r="J31296" s="23"/>
    </row>
    <row r="31297">
      <c r="A31297" s="71"/>
      <c r="J31297" s="23"/>
    </row>
    <row r="31298">
      <c r="A31298" s="71"/>
      <c r="J31298" s="23"/>
    </row>
    <row r="31299">
      <c r="A31299" s="71"/>
      <c r="J31299" s="23"/>
    </row>
    <row r="31300">
      <c r="A31300" s="71"/>
      <c r="J31300" s="23"/>
    </row>
    <row r="31301">
      <c r="A31301" s="71"/>
      <c r="J31301" s="23"/>
    </row>
    <row r="31302">
      <c r="A31302" s="71"/>
      <c r="J31302" s="23"/>
    </row>
    <row r="31303">
      <c r="A31303" s="71"/>
      <c r="J31303" s="23"/>
    </row>
    <row r="31304">
      <c r="A31304" s="71"/>
      <c r="J31304" s="23"/>
    </row>
    <row r="31305">
      <c r="A31305" s="71"/>
      <c r="J31305" s="23"/>
    </row>
    <row r="31306">
      <c r="A31306" s="71"/>
      <c r="J31306" s="23"/>
    </row>
    <row r="31307">
      <c r="A31307" s="71"/>
      <c r="J31307" s="23"/>
    </row>
    <row r="31308">
      <c r="A31308" s="71"/>
      <c r="J31308" s="23"/>
    </row>
    <row r="31309">
      <c r="A31309" s="71"/>
      <c r="J31309" s="23"/>
    </row>
    <row r="31310">
      <c r="A31310" s="71"/>
      <c r="J31310" s="23"/>
    </row>
    <row r="31311">
      <c r="A31311" s="71"/>
      <c r="J31311" s="23"/>
    </row>
    <row r="31312">
      <c r="A31312" s="71"/>
      <c r="J31312" s="23"/>
    </row>
    <row r="31313">
      <c r="A31313" s="71"/>
      <c r="J31313" s="23"/>
    </row>
    <row r="31314">
      <c r="A31314" s="71"/>
      <c r="J31314" s="23"/>
    </row>
    <row r="31315">
      <c r="A31315" s="71"/>
      <c r="J31315" s="23"/>
    </row>
    <row r="31316">
      <c r="A31316" s="71"/>
      <c r="J31316" s="23"/>
    </row>
    <row r="31317">
      <c r="A31317" s="71"/>
      <c r="J31317" s="23"/>
    </row>
    <row r="31318">
      <c r="A31318" s="71"/>
      <c r="J31318" s="23"/>
    </row>
    <row r="31319">
      <c r="A31319" s="71"/>
      <c r="J31319" s="23"/>
    </row>
    <row r="31320">
      <c r="A31320" s="71"/>
      <c r="J31320" s="23"/>
    </row>
    <row r="31321">
      <c r="A31321" s="71"/>
      <c r="J31321" s="23"/>
    </row>
    <row r="31322">
      <c r="A31322" s="71"/>
      <c r="J31322" s="23"/>
    </row>
    <row r="31323">
      <c r="A31323" s="71"/>
      <c r="J31323" s="23"/>
    </row>
    <row r="31324">
      <c r="A31324" s="71"/>
      <c r="J31324" s="23"/>
    </row>
    <row r="31325">
      <c r="A31325" s="71"/>
      <c r="J31325" s="23"/>
    </row>
    <row r="31326">
      <c r="A31326" s="71"/>
      <c r="J31326" s="23"/>
    </row>
    <row r="31327">
      <c r="A31327" s="71"/>
      <c r="J31327" s="23"/>
    </row>
    <row r="31328">
      <c r="A31328" s="71"/>
      <c r="J31328" s="23"/>
    </row>
    <row r="31329">
      <c r="A31329" s="71"/>
      <c r="J31329" s="23"/>
    </row>
    <row r="31330">
      <c r="A31330" s="71"/>
      <c r="J31330" s="23"/>
    </row>
    <row r="31331">
      <c r="A31331" s="71"/>
      <c r="J31331" s="23"/>
    </row>
    <row r="31332">
      <c r="A31332" s="71"/>
      <c r="J31332" s="23"/>
    </row>
    <row r="31333">
      <c r="A31333" s="71"/>
      <c r="J31333" s="23"/>
    </row>
    <row r="31334">
      <c r="A31334" s="71"/>
      <c r="J31334" s="23"/>
    </row>
    <row r="31335">
      <c r="A31335" s="71"/>
      <c r="J31335" s="23"/>
    </row>
    <row r="31336">
      <c r="A31336" s="71"/>
      <c r="J31336" s="23"/>
    </row>
    <row r="31337">
      <c r="A31337" s="71"/>
      <c r="J31337" s="23"/>
    </row>
    <row r="31338">
      <c r="A31338" s="71"/>
      <c r="J31338" s="23"/>
    </row>
    <row r="31339">
      <c r="A31339" s="71"/>
      <c r="J31339" s="23"/>
    </row>
    <row r="31340">
      <c r="A31340" s="71"/>
      <c r="J31340" s="23"/>
    </row>
    <row r="31341">
      <c r="A31341" s="71"/>
      <c r="J31341" s="23"/>
    </row>
    <row r="31342">
      <c r="A31342" s="71"/>
      <c r="J31342" s="23"/>
    </row>
    <row r="31343">
      <c r="A31343" s="71"/>
      <c r="J31343" s="23"/>
    </row>
    <row r="31344">
      <c r="A31344" s="71"/>
      <c r="J31344" s="23"/>
    </row>
    <row r="31345">
      <c r="A31345" s="71"/>
      <c r="J31345" s="23"/>
    </row>
    <row r="31346">
      <c r="A31346" s="71"/>
      <c r="J31346" s="23"/>
    </row>
    <row r="31347">
      <c r="A31347" s="71"/>
      <c r="J31347" s="23"/>
    </row>
    <row r="31348">
      <c r="A31348" s="71"/>
      <c r="J31348" s="23"/>
    </row>
    <row r="31349">
      <c r="A31349" s="71"/>
      <c r="J31349" s="23"/>
    </row>
    <row r="31350">
      <c r="A31350" s="71"/>
      <c r="J31350" s="23"/>
    </row>
    <row r="31351">
      <c r="A31351" s="71"/>
      <c r="J31351" s="23"/>
    </row>
    <row r="31352">
      <c r="A31352" s="71"/>
      <c r="J31352" s="23"/>
    </row>
    <row r="31353">
      <c r="A31353" s="71"/>
      <c r="J31353" s="23"/>
    </row>
    <row r="31354">
      <c r="A31354" s="71"/>
      <c r="J31354" s="23"/>
    </row>
    <row r="31355">
      <c r="A31355" s="71"/>
      <c r="J31355" s="23"/>
    </row>
    <row r="31356">
      <c r="A31356" s="71"/>
      <c r="J31356" s="23"/>
    </row>
    <row r="31357">
      <c r="A31357" s="71"/>
      <c r="J31357" s="23"/>
    </row>
    <row r="31358">
      <c r="A31358" s="71"/>
      <c r="J31358" s="23"/>
    </row>
    <row r="31359">
      <c r="A31359" s="71"/>
      <c r="J31359" s="23"/>
    </row>
    <row r="31360">
      <c r="A31360" s="71"/>
      <c r="J31360" s="23"/>
    </row>
    <row r="31361">
      <c r="A31361" s="71"/>
      <c r="J31361" s="23"/>
    </row>
    <row r="31362">
      <c r="A31362" s="71"/>
      <c r="J31362" s="23"/>
    </row>
    <row r="31363">
      <c r="A31363" s="71"/>
      <c r="J31363" s="23"/>
    </row>
    <row r="31364">
      <c r="A31364" s="71"/>
      <c r="J31364" s="23"/>
    </row>
    <row r="31365">
      <c r="A31365" s="71"/>
      <c r="J31365" s="23"/>
    </row>
    <row r="31366">
      <c r="A31366" s="71"/>
      <c r="J31366" s="23"/>
    </row>
    <row r="31367">
      <c r="A31367" s="71"/>
      <c r="J31367" s="23"/>
    </row>
    <row r="31368">
      <c r="A31368" s="71"/>
      <c r="J31368" s="23"/>
    </row>
    <row r="31369">
      <c r="A31369" s="71"/>
      <c r="J31369" s="23"/>
    </row>
    <row r="31370">
      <c r="A31370" s="71"/>
      <c r="J31370" s="23"/>
    </row>
    <row r="31371">
      <c r="A31371" s="71"/>
      <c r="J31371" s="23"/>
    </row>
    <row r="31372">
      <c r="A31372" s="71"/>
      <c r="J31372" s="23"/>
    </row>
    <row r="31373">
      <c r="A31373" s="71"/>
      <c r="J31373" s="23"/>
    </row>
    <row r="31374">
      <c r="A31374" s="71"/>
      <c r="J31374" s="23"/>
    </row>
    <row r="31375">
      <c r="A31375" s="71"/>
      <c r="J31375" s="23"/>
    </row>
    <row r="31376">
      <c r="A31376" s="71"/>
      <c r="J31376" s="23"/>
    </row>
    <row r="31377">
      <c r="A31377" s="71"/>
      <c r="J31377" s="23"/>
    </row>
    <row r="31378">
      <c r="A31378" s="71"/>
      <c r="J31378" s="23"/>
    </row>
    <row r="31379">
      <c r="A31379" s="71"/>
      <c r="J31379" s="23"/>
    </row>
    <row r="31380">
      <c r="A31380" s="71"/>
      <c r="J31380" s="23"/>
    </row>
    <row r="31381">
      <c r="A31381" s="71"/>
      <c r="J31381" s="23"/>
    </row>
    <row r="31382">
      <c r="A31382" s="71"/>
      <c r="J31382" s="23"/>
    </row>
    <row r="31383">
      <c r="A31383" s="71"/>
      <c r="J31383" s="23"/>
    </row>
    <row r="31384">
      <c r="A31384" s="71"/>
      <c r="J31384" s="23"/>
    </row>
    <row r="31385">
      <c r="A31385" s="71"/>
      <c r="J31385" s="23"/>
    </row>
    <row r="31386">
      <c r="A31386" s="71"/>
      <c r="J31386" s="23"/>
    </row>
    <row r="31387">
      <c r="A31387" s="71"/>
      <c r="J31387" s="23"/>
    </row>
    <row r="31388">
      <c r="A31388" s="71"/>
      <c r="J31388" s="23"/>
    </row>
    <row r="31389">
      <c r="A31389" s="71"/>
      <c r="J31389" s="23"/>
    </row>
    <row r="31390">
      <c r="A31390" s="71"/>
      <c r="J31390" s="23"/>
    </row>
    <row r="31391">
      <c r="A31391" s="71"/>
      <c r="J31391" s="23"/>
    </row>
    <row r="31392">
      <c r="A31392" s="71"/>
      <c r="J31392" s="23"/>
    </row>
    <row r="31393">
      <c r="A31393" s="71"/>
      <c r="J31393" s="23"/>
    </row>
    <row r="31394">
      <c r="A31394" s="71"/>
      <c r="J31394" s="23"/>
    </row>
    <row r="31395">
      <c r="A31395" s="71"/>
      <c r="J31395" s="23"/>
    </row>
    <row r="31396">
      <c r="A31396" s="71"/>
      <c r="J31396" s="23"/>
    </row>
    <row r="31397">
      <c r="A31397" s="71"/>
      <c r="J31397" s="23"/>
    </row>
    <row r="31398">
      <c r="A31398" s="71"/>
      <c r="J31398" s="23"/>
    </row>
    <row r="31399">
      <c r="A31399" s="71"/>
      <c r="J31399" s="23"/>
    </row>
    <row r="31400">
      <c r="A31400" s="71"/>
      <c r="J31400" s="23"/>
    </row>
    <row r="31401">
      <c r="A31401" s="71"/>
      <c r="J31401" s="23"/>
    </row>
    <row r="31402">
      <c r="A31402" s="71"/>
      <c r="J31402" s="23"/>
    </row>
    <row r="31403">
      <c r="A31403" s="71"/>
      <c r="J31403" s="23"/>
    </row>
    <row r="31404">
      <c r="A31404" s="71"/>
      <c r="J31404" s="23"/>
    </row>
    <row r="31405">
      <c r="A31405" s="71"/>
      <c r="J31405" s="23"/>
    </row>
    <row r="31406">
      <c r="A31406" s="71"/>
      <c r="J31406" s="23"/>
    </row>
    <row r="31407">
      <c r="A31407" s="71"/>
      <c r="J31407" s="23"/>
    </row>
    <row r="31408">
      <c r="A31408" s="71"/>
      <c r="J31408" s="23"/>
    </row>
    <row r="31409">
      <c r="A31409" s="71"/>
      <c r="J31409" s="23"/>
    </row>
    <row r="31410">
      <c r="A31410" s="71"/>
      <c r="J31410" s="23"/>
    </row>
    <row r="31411">
      <c r="A31411" s="71"/>
      <c r="J31411" s="23"/>
    </row>
    <row r="31412">
      <c r="A31412" s="71"/>
      <c r="J31412" s="23"/>
    </row>
    <row r="31413">
      <c r="A31413" s="71"/>
      <c r="J31413" s="23"/>
    </row>
    <row r="31414">
      <c r="A31414" s="71"/>
      <c r="J31414" s="23"/>
    </row>
    <row r="31415">
      <c r="A31415" s="71"/>
      <c r="J31415" s="23"/>
    </row>
    <row r="31416">
      <c r="A31416" s="71"/>
      <c r="J31416" s="23"/>
    </row>
    <row r="31417">
      <c r="A31417" s="71"/>
      <c r="J31417" s="23"/>
    </row>
    <row r="31418">
      <c r="A31418" s="71"/>
      <c r="J31418" s="23"/>
    </row>
    <row r="31419">
      <c r="A31419" s="71"/>
      <c r="J31419" s="23"/>
    </row>
    <row r="31420">
      <c r="A31420" s="71"/>
      <c r="J31420" s="23"/>
    </row>
    <row r="31421">
      <c r="A31421" s="71"/>
      <c r="J31421" s="23"/>
    </row>
    <row r="31422">
      <c r="A31422" s="71"/>
      <c r="J31422" s="23"/>
    </row>
    <row r="31423">
      <c r="A31423" s="71"/>
      <c r="J31423" s="23"/>
    </row>
    <row r="31424">
      <c r="A31424" s="71"/>
      <c r="J31424" s="23"/>
    </row>
    <row r="31425">
      <c r="A31425" s="71"/>
      <c r="J31425" s="23"/>
    </row>
    <row r="31426">
      <c r="A31426" s="71"/>
      <c r="J31426" s="23"/>
    </row>
    <row r="31427">
      <c r="A31427" s="71"/>
      <c r="J31427" s="23"/>
    </row>
    <row r="31428">
      <c r="A31428" s="71"/>
      <c r="J31428" s="23"/>
    </row>
    <row r="31429">
      <c r="A31429" s="71"/>
      <c r="J31429" s="23"/>
    </row>
    <row r="31430">
      <c r="A31430" s="71"/>
      <c r="J31430" s="23"/>
    </row>
    <row r="31431">
      <c r="A31431" s="71"/>
      <c r="J31431" s="23"/>
    </row>
    <row r="31432">
      <c r="A31432" s="71"/>
      <c r="J31432" s="23"/>
    </row>
    <row r="31433">
      <c r="A31433" s="71"/>
      <c r="J31433" s="23"/>
    </row>
    <row r="31434">
      <c r="A31434" s="71"/>
      <c r="J31434" s="23"/>
    </row>
    <row r="31435">
      <c r="A31435" s="71"/>
      <c r="J31435" s="23"/>
    </row>
    <row r="31436">
      <c r="A31436" s="71"/>
      <c r="J31436" s="23"/>
    </row>
    <row r="31437">
      <c r="A31437" s="71"/>
      <c r="J31437" s="23"/>
    </row>
    <row r="31438">
      <c r="A31438" s="71"/>
      <c r="J31438" s="23"/>
    </row>
    <row r="31439">
      <c r="A31439" s="71"/>
      <c r="J31439" s="23"/>
    </row>
    <row r="31440">
      <c r="A31440" s="71"/>
      <c r="J31440" s="23"/>
    </row>
    <row r="31441">
      <c r="A31441" s="71"/>
      <c r="J31441" s="23"/>
    </row>
    <row r="31442">
      <c r="A31442" s="71"/>
      <c r="J31442" s="23"/>
    </row>
    <row r="31443">
      <c r="A31443" s="71"/>
      <c r="J31443" s="23"/>
    </row>
    <row r="31444">
      <c r="A31444" s="71"/>
      <c r="J31444" s="23"/>
    </row>
    <row r="31445">
      <c r="A31445" s="71"/>
      <c r="J31445" s="23"/>
    </row>
    <row r="31446">
      <c r="A31446" s="71"/>
      <c r="J31446" s="23"/>
    </row>
    <row r="31447">
      <c r="A31447" s="71"/>
      <c r="J31447" s="23"/>
    </row>
    <row r="31448">
      <c r="A31448" s="71"/>
      <c r="J31448" s="23"/>
    </row>
    <row r="31449">
      <c r="A31449" s="71"/>
      <c r="J31449" s="23"/>
    </row>
    <row r="31450">
      <c r="A31450" s="71"/>
      <c r="J31450" s="23"/>
    </row>
    <row r="31451">
      <c r="A31451" s="71"/>
      <c r="J31451" s="23"/>
    </row>
    <row r="31452">
      <c r="A31452" s="71"/>
      <c r="J31452" s="23"/>
    </row>
    <row r="31453">
      <c r="A31453" s="71"/>
      <c r="J31453" s="23"/>
    </row>
    <row r="31454">
      <c r="A31454" s="71"/>
      <c r="J31454" s="23"/>
    </row>
    <row r="31455">
      <c r="A31455" s="71"/>
      <c r="J31455" s="23"/>
    </row>
    <row r="31456">
      <c r="A31456" s="71"/>
      <c r="J31456" s="23"/>
    </row>
    <row r="31457">
      <c r="A31457" s="71"/>
      <c r="J31457" s="23"/>
    </row>
    <row r="31458">
      <c r="A31458" s="71"/>
      <c r="J31458" s="23"/>
    </row>
    <row r="31459">
      <c r="A31459" s="71"/>
      <c r="J31459" s="23"/>
    </row>
    <row r="31460">
      <c r="A31460" s="71"/>
      <c r="J31460" s="23"/>
    </row>
    <row r="31461">
      <c r="A31461" s="71"/>
      <c r="J31461" s="23"/>
    </row>
    <row r="31462">
      <c r="A31462" s="71"/>
      <c r="J31462" s="23"/>
    </row>
    <row r="31463">
      <c r="A31463" s="71"/>
      <c r="J31463" s="23"/>
    </row>
    <row r="31464">
      <c r="A31464" s="71"/>
      <c r="J31464" s="23"/>
    </row>
    <row r="31465">
      <c r="A31465" s="71"/>
      <c r="J31465" s="23"/>
    </row>
    <row r="31466">
      <c r="A31466" s="71"/>
      <c r="J31466" s="23"/>
    </row>
    <row r="31467">
      <c r="A31467" s="71"/>
      <c r="J31467" s="23"/>
    </row>
    <row r="31468">
      <c r="A31468" s="71"/>
      <c r="J31468" s="23"/>
    </row>
    <row r="31469">
      <c r="A31469" s="71"/>
      <c r="J31469" s="23"/>
    </row>
    <row r="31470">
      <c r="A31470" s="71"/>
      <c r="J31470" s="23"/>
    </row>
    <row r="31471">
      <c r="A31471" s="71"/>
      <c r="J31471" s="23"/>
    </row>
    <row r="31472">
      <c r="A31472" s="71"/>
      <c r="J31472" s="23"/>
    </row>
    <row r="31473">
      <c r="A31473" s="71"/>
      <c r="J31473" s="23"/>
    </row>
    <row r="31474">
      <c r="A31474" s="71"/>
      <c r="J31474" s="23"/>
    </row>
    <row r="31475">
      <c r="A31475" s="71"/>
      <c r="J31475" s="23"/>
    </row>
    <row r="31476">
      <c r="A31476" s="71"/>
      <c r="J31476" s="23"/>
    </row>
    <row r="31477">
      <c r="A31477" s="71"/>
      <c r="J31477" s="23"/>
    </row>
    <row r="31478">
      <c r="A31478" s="71"/>
      <c r="J31478" s="23"/>
    </row>
    <row r="31479">
      <c r="A31479" s="71"/>
      <c r="J31479" s="23"/>
    </row>
    <row r="31480">
      <c r="A31480" s="71"/>
      <c r="J31480" s="23"/>
    </row>
    <row r="31481">
      <c r="A31481" s="71"/>
      <c r="J31481" s="23"/>
    </row>
    <row r="31482">
      <c r="A31482" s="71"/>
      <c r="J31482" s="23"/>
    </row>
    <row r="31483">
      <c r="A31483" s="71"/>
      <c r="J31483" s="23"/>
    </row>
    <row r="31484">
      <c r="A31484" s="71"/>
      <c r="J31484" s="23"/>
    </row>
    <row r="31485">
      <c r="A31485" s="71"/>
      <c r="J31485" s="23"/>
    </row>
    <row r="31486">
      <c r="A31486" s="71"/>
      <c r="J31486" s="23"/>
    </row>
    <row r="31487">
      <c r="A31487" s="71"/>
      <c r="J31487" s="23"/>
    </row>
    <row r="31488">
      <c r="A31488" s="71"/>
      <c r="J31488" s="23"/>
    </row>
    <row r="31489">
      <c r="A31489" s="71"/>
      <c r="J31489" s="23"/>
    </row>
    <row r="31490">
      <c r="A31490" s="71"/>
      <c r="J31490" s="23"/>
    </row>
    <row r="31491">
      <c r="A31491" s="71"/>
      <c r="J31491" s="23"/>
    </row>
    <row r="31492">
      <c r="A31492" s="71"/>
      <c r="J31492" s="23"/>
    </row>
    <row r="31493">
      <c r="A31493" s="71"/>
      <c r="J31493" s="23"/>
    </row>
    <row r="31494">
      <c r="A31494" s="71"/>
      <c r="J31494" s="23"/>
    </row>
    <row r="31495">
      <c r="A31495" s="71"/>
      <c r="J31495" s="23"/>
    </row>
    <row r="31496">
      <c r="A31496" s="71"/>
      <c r="J31496" s="23"/>
    </row>
    <row r="31497">
      <c r="A31497" s="71"/>
      <c r="J31497" s="23"/>
    </row>
    <row r="31498">
      <c r="A31498" s="71"/>
      <c r="J31498" s="23"/>
    </row>
    <row r="31499">
      <c r="A31499" s="71"/>
      <c r="J31499" s="23"/>
    </row>
    <row r="31500">
      <c r="A31500" s="71"/>
      <c r="J31500" s="23"/>
    </row>
    <row r="31501">
      <c r="A31501" s="71"/>
      <c r="J31501" s="23"/>
    </row>
    <row r="31502">
      <c r="A31502" s="71"/>
      <c r="J31502" s="23"/>
    </row>
    <row r="31503">
      <c r="A31503" s="71"/>
      <c r="J31503" s="23"/>
    </row>
    <row r="31504">
      <c r="A31504" s="71"/>
      <c r="J31504" s="23"/>
    </row>
    <row r="31505">
      <c r="A31505" s="71"/>
      <c r="J31505" s="23"/>
    </row>
    <row r="31506">
      <c r="A31506" s="71"/>
      <c r="J31506" s="23"/>
    </row>
    <row r="31507">
      <c r="A31507" s="71"/>
      <c r="J31507" s="23"/>
    </row>
    <row r="31508">
      <c r="A31508" s="71"/>
      <c r="J31508" s="23"/>
    </row>
    <row r="31509">
      <c r="A31509" s="71"/>
      <c r="J31509" s="23"/>
    </row>
    <row r="31510">
      <c r="A31510" s="71"/>
      <c r="J31510" s="23"/>
    </row>
    <row r="31511">
      <c r="A31511" s="71"/>
      <c r="J31511" s="23"/>
    </row>
    <row r="31512">
      <c r="A31512" s="71"/>
      <c r="J31512" s="23"/>
    </row>
    <row r="31513">
      <c r="A31513" s="71"/>
      <c r="J31513" s="23"/>
    </row>
    <row r="31514">
      <c r="A31514" s="71"/>
      <c r="J31514" s="23"/>
    </row>
    <row r="31515">
      <c r="A31515" s="71"/>
      <c r="J31515" s="23"/>
    </row>
    <row r="31516">
      <c r="A31516" s="71"/>
      <c r="J31516" s="23"/>
    </row>
    <row r="31517">
      <c r="A31517" s="71"/>
      <c r="J31517" s="23"/>
    </row>
    <row r="31518">
      <c r="A31518" s="71"/>
      <c r="J31518" s="23"/>
    </row>
    <row r="31519">
      <c r="A31519" s="71"/>
      <c r="J31519" s="23"/>
    </row>
    <row r="31520">
      <c r="A31520" s="71"/>
      <c r="J31520" s="23"/>
    </row>
    <row r="31521">
      <c r="A31521" s="71"/>
      <c r="J31521" s="23"/>
    </row>
    <row r="31522">
      <c r="A31522" s="71"/>
      <c r="J31522" s="23"/>
    </row>
    <row r="31523">
      <c r="A31523" s="71"/>
      <c r="J31523" s="23"/>
    </row>
    <row r="31524">
      <c r="A31524" s="71"/>
      <c r="J31524" s="23"/>
    </row>
    <row r="31525">
      <c r="A31525" s="71"/>
      <c r="J31525" s="23"/>
    </row>
    <row r="31526">
      <c r="A31526" s="71"/>
      <c r="J31526" s="23"/>
    </row>
    <row r="31527">
      <c r="A31527" s="71"/>
      <c r="J31527" s="23"/>
    </row>
    <row r="31528">
      <c r="A31528" s="71"/>
      <c r="J31528" s="23"/>
    </row>
    <row r="31529">
      <c r="A31529" s="71"/>
      <c r="J31529" s="23"/>
    </row>
    <row r="31530">
      <c r="A31530" s="71"/>
      <c r="J31530" s="23"/>
    </row>
    <row r="31531">
      <c r="A31531" s="71"/>
      <c r="J31531" s="23"/>
    </row>
    <row r="31532">
      <c r="A31532" s="71"/>
      <c r="J31532" s="23"/>
    </row>
    <row r="31533">
      <c r="A31533" s="71"/>
      <c r="J31533" s="23"/>
    </row>
    <row r="31534">
      <c r="A31534" s="71"/>
      <c r="J31534" s="23"/>
    </row>
    <row r="31535">
      <c r="A31535" s="71"/>
      <c r="J31535" s="23"/>
    </row>
    <row r="31536">
      <c r="A31536" s="71"/>
      <c r="J31536" s="23"/>
    </row>
    <row r="31537">
      <c r="A31537" s="71"/>
      <c r="J31537" s="23"/>
    </row>
    <row r="31538">
      <c r="A31538" s="71"/>
      <c r="J31538" s="23"/>
    </row>
    <row r="31539">
      <c r="A31539" s="71"/>
      <c r="J31539" s="23"/>
    </row>
    <row r="31540">
      <c r="A31540" s="71"/>
      <c r="J31540" s="23"/>
    </row>
    <row r="31541">
      <c r="A31541" s="71"/>
      <c r="J31541" s="23"/>
    </row>
    <row r="31542">
      <c r="A31542" s="71"/>
      <c r="J31542" s="23"/>
    </row>
    <row r="31543">
      <c r="A31543" s="71"/>
      <c r="J31543" s="23"/>
    </row>
    <row r="31544">
      <c r="A31544" s="71"/>
      <c r="J31544" s="23"/>
    </row>
    <row r="31545">
      <c r="A31545" s="71"/>
      <c r="J31545" s="23"/>
    </row>
    <row r="31546">
      <c r="A31546" s="71"/>
      <c r="J31546" s="23"/>
    </row>
    <row r="31547">
      <c r="A31547" s="71"/>
      <c r="J31547" s="23"/>
    </row>
    <row r="31548">
      <c r="A31548" s="71"/>
      <c r="J31548" s="23"/>
    </row>
    <row r="31549">
      <c r="A31549" s="71"/>
      <c r="J31549" s="23"/>
    </row>
    <row r="31550">
      <c r="A31550" s="71"/>
      <c r="J31550" s="23"/>
    </row>
    <row r="31551">
      <c r="A31551" s="71"/>
      <c r="J31551" s="23"/>
    </row>
    <row r="31552">
      <c r="A31552" s="71"/>
      <c r="J31552" s="23"/>
    </row>
    <row r="31553">
      <c r="A31553" s="71"/>
      <c r="J31553" s="23"/>
    </row>
    <row r="31554">
      <c r="A31554" s="71"/>
      <c r="J31554" s="23"/>
    </row>
    <row r="31555">
      <c r="A31555" s="71"/>
      <c r="J31555" s="23"/>
    </row>
    <row r="31556">
      <c r="A31556" s="71"/>
      <c r="J31556" s="23"/>
    </row>
    <row r="31557">
      <c r="A31557" s="71"/>
      <c r="J31557" s="23"/>
    </row>
    <row r="31558">
      <c r="A31558" s="71"/>
      <c r="J31558" s="23"/>
    </row>
    <row r="31559">
      <c r="A31559" s="71"/>
      <c r="J31559" s="23"/>
    </row>
    <row r="31560">
      <c r="A31560" s="71"/>
      <c r="J31560" s="23"/>
    </row>
    <row r="31561">
      <c r="A31561" s="71"/>
      <c r="J31561" s="23"/>
    </row>
    <row r="31562">
      <c r="A31562" s="71"/>
      <c r="J31562" s="23"/>
    </row>
    <row r="31563">
      <c r="A31563" s="71"/>
      <c r="J31563" s="23"/>
    </row>
    <row r="31564">
      <c r="A31564" s="71"/>
      <c r="J31564" s="23"/>
    </row>
    <row r="31565">
      <c r="A31565" s="71"/>
      <c r="J31565" s="23"/>
    </row>
    <row r="31566">
      <c r="A31566" s="71"/>
      <c r="J31566" s="23"/>
    </row>
    <row r="31567">
      <c r="A31567" s="71"/>
      <c r="J31567" s="23"/>
    </row>
    <row r="31568">
      <c r="A31568" s="71"/>
      <c r="J31568" s="23"/>
    </row>
    <row r="31569">
      <c r="A31569" s="71"/>
      <c r="J31569" s="23"/>
    </row>
    <row r="31570">
      <c r="A31570" s="71"/>
      <c r="J31570" s="23"/>
    </row>
    <row r="31571">
      <c r="A31571" s="71"/>
      <c r="J31571" s="23"/>
    </row>
    <row r="31572">
      <c r="A31572" s="71"/>
      <c r="J31572" s="23"/>
    </row>
    <row r="31573">
      <c r="A31573" s="71"/>
      <c r="J31573" s="23"/>
    </row>
    <row r="31574">
      <c r="A31574" s="71"/>
      <c r="J31574" s="23"/>
    </row>
    <row r="31575">
      <c r="A31575" s="71"/>
      <c r="J31575" s="23"/>
    </row>
    <row r="31576">
      <c r="A31576" s="71"/>
      <c r="J31576" s="23"/>
    </row>
    <row r="31577">
      <c r="A31577" s="71"/>
      <c r="J31577" s="23"/>
    </row>
    <row r="31578">
      <c r="A31578" s="71"/>
      <c r="J31578" s="23"/>
    </row>
    <row r="31579">
      <c r="A31579" s="71"/>
      <c r="J31579" s="23"/>
    </row>
    <row r="31580">
      <c r="A31580" s="71"/>
      <c r="J31580" s="23"/>
    </row>
    <row r="31581">
      <c r="A31581" s="71"/>
      <c r="J31581" s="23"/>
    </row>
    <row r="31582">
      <c r="A31582" s="71"/>
      <c r="J31582" s="23"/>
    </row>
    <row r="31583">
      <c r="A31583" s="71"/>
      <c r="J31583" s="23"/>
    </row>
    <row r="31584">
      <c r="A31584" s="71"/>
      <c r="J31584" s="23"/>
    </row>
    <row r="31585">
      <c r="A31585" s="71"/>
      <c r="J31585" s="23"/>
    </row>
    <row r="31586">
      <c r="A31586" s="71"/>
      <c r="J31586" s="23"/>
    </row>
    <row r="31587">
      <c r="A31587" s="71"/>
      <c r="J31587" s="23"/>
    </row>
    <row r="31588">
      <c r="A31588" s="71"/>
      <c r="J31588" s="23"/>
    </row>
    <row r="31589">
      <c r="A31589" s="71"/>
      <c r="J31589" s="23"/>
    </row>
    <row r="31590">
      <c r="A31590" s="71"/>
      <c r="J31590" s="23"/>
    </row>
    <row r="31591">
      <c r="A31591" s="71"/>
      <c r="J31591" s="23"/>
    </row>
    <row r="31592">
      <c r="A31592" s="71"/>
      <c r="J31592" s="23"/>
    </row>
    <row r="31593">
      <c r="A31593" s="71"/>
      <c r="J31593" s="23"/>
    </row>
    <row r="31594">
      <c r="A31594" s="71"/>
      <c r="J31594" s="23"/>
    </row>
    <row r="31595">
      <c r="A31595" s="71"/>
      <c r="J31595" s="23"/>
    </row>
    <row r="31596">
      <c r="A31596" s="71"/>
      <c r="J31596" s="23"/>
    </row>
    <row r="31597">
      <c r="A31597" s="71"/>
      <c r="J31597" s="23"/>
    </row>
    <row r="31598">
      <c r="A31598" s="71"/>
      <c r="J31598" s="23"/>
    </row>
    <row r="31599">
      <c r="A31599" s="71"/>
      <c r="J31599" s="23"/>
    </row>
    <row r="31600">
      <c r="A31600" s="71"/>
      <c r="J31600" s="23"/>
    </row>
    <row r="31601">
      <c r="A31601" s="71"/>
      <c r="J31601" s="23"/>
    </row>
    <row r="31602">
      <c r="A31602" s="71"/>
      <c r="J31602" s="23"/>
    </row>
    <row r="31603">
      <c r="A31603" s="71"/>
      <c r="J31603" s="23"/>
    </row>
    <row r="31604">
      <c r="A31604" s="71"/>
      <c r="J31604" s="23"/>
    </row>
    <row r="31605">
      <c r="A31605" s="71"/>
      <c r="J31605" s="23"/>
    </row>
    <row r="31606">
      <c r="A31606" s="71"/>
      <c r="J31606" s="23"/>
    </row>
    <row r="31607">
      <c r="A31607" s="71"/>
      <c r="J31607" s="23"/>
    </row>
    <row r="31608">
      <c r="A31608" s="71"/>
      <c r="J31608" s="23"/>
    </row>
    <row r="31609">
      <c r="A31609" s="71"/>
      <c r="J31609" s="23"/>
    </row>
    <row r="31610">
      <c r="A31610" s="71"/>
      <c r="J31610" s="23"/>
    </row>
    <row r="31611">
      <c r="A31611" s="71"/>
      <c r="J31611" s="23"/>
    </row>
    <row r="31612">
      <c r="A31612" s="71"/>
      <c r="J31612" s="23"/>
    </row>
    <row r="31613">
      <c r="A31613" s="71"/>
      <c r="J31613" s="23"/>
    </row>
    <row r="31614">
      <c r="A31614" s="71"/>
      <c r="J31614" s="23"/>
    </row>
    <row r="31615">
      <c r="A31615" s="71"/>
      <c r="J31615" s="23"/>
    </row>
    <row r="31616">
      <c r="A31616" s="71"/>
      <c r="J31616" s="23"/>
    </row>
    <row r="31617">
      <c r="A31617" s="71"/>
      <c r="J31617" s="23"/>
    </row>
    <row r="31618">
      <c r="A31618" s="71"/>
      <c r="J31618" s="23"/>
    </row>
    <row r="31619">
      <c r="A31619" s="71"/>
      <c r="J31619" s="23"/>
    </row>
    <row r="31620">
      <c r="A31620" s="71"/>
      <c r="J31620" s="23"/>
    </row>
    <row r="31621">
      <c r="A31621" s="71"/>
      <c r="J31621" s="23"/>
    </row>
    <row r="31622">
      <c r="A31622" s="71"/>
      <c r="J31622" s="23"/>
    </row>
    <row r="31623">
      <c r="A31623" s="71"/>
      <c r="J31623" s="23"/>
    </row>
    <row r="31624">
      <c r="A31624" s="71"/>
      <c r="J31624" s="23"/>
    </row>
    <row r="31625">
      <c r="A31625" s="71"/>
      <c r="J31625" s="23"/>
    </row>
    <row r="31626">
      <c r="A31626" s="71"/>
      <c r="J31626" s="23"/>
    </row>
    <row r="31627">
      <c r="A31627" s="71"/>
      <c r="J31627" s="23"/>
    </row>
    <row r="31628">
      <c r="A31628" s="71"/>
      <c r="J31628" s="23"/>
    </row>
    <row r="31629">
      <c r="A31629" s="71"/>
      <c r="J31629" s="23"/>
    </row>
    <row r="31630">
      <c r="A31630" s="71"/>
      <c r="J31630" s="23"/>
    </row>
    <row r="31631">
      <c r="A31631" s="71"/>
      <c r="J31631" s="23"/>
    </row>
    <row r="31632">
      <c r="A31632" s="71"/>
      <c r="J31632" s="23"/>
    </row>
    <row r="31633">
      <c r="A31633" s="71"/>
      <c r="J31633" s="23"/>
    </row>
    <row r="31634">
      <c r="A31634" s="71"/>
      <c r="J31634" s="23"/>
    </row>
    <row r="31635">
      <c r="A31635" s="71"/>
      <c r="J31635" s="23"/>
    </row>
    <row r="31636">
      <c r="A31636" s="71"/>
      <c r="J31636" s="23"/>
    </row>
    <row r="31637">
      <c r="A31637" s="71"/>
      <c r="J31637" s="23"/>
    </row>
    <row r="31638">
      <c r="A31638" s="71"/>
      <c r="J31638" s="23"/>
    </row>
    <row r="31639">
      <c r="A31639" s="71"/>
      <c r="J31639" s="23"/>
    </row>
    <row r="31640">
      <c r="A31640" s="71"/>
      <c r="J31640" s="23"/>
    </row>
    <row r="31641">
      <c r="A31641" s="71"/>
      <c r="J31641" s="23"/>
    </row>
    <row r="31642">
      <c r="A31642" s="71"/>
      <c r="J31642" s="23"/>
    </row>
    <row r="31643">
      <c r="A31643" s="71"/>
      <c r="J31643" s="23"/>
    </row>
    <row r="31644">
      <c r="A31644" s="71"/>
      <c r="J31644" s="23"/>
    </row>
    <row r="31645">
      <c r="A31645" s="71"/>
      <c r="J31645" s="23"/>
    </row>
    <row r="31646">
      <c r="A31646" s="71"/>
      <c r="J31646" s="23"/>
    </row>
    <row r="31647">
      <c r="A31647" s="71"/>
      <c r="J31647" s="23"/>
    </row>
    <row r="31648">
      <c r="A31648" s="71"/>
      <c r="J31648" s="23"/>
    </row>
    <row r="31649">
      <c r="A31649" s="71"/>
      <c r="J31649" s="23"/>
    </row>
    <row r="31650">
      <c r="A31650" s="71"/>
      <c r="J31650" s="23"/>
    </row>
    <row r="31651">
      <c r="A31651" s="71"/>
      <c r="J31651" s="23"/>
    </row>
    <row r="31652">
      <c r="A31652" s="71"/>
      <c r="J31652" s="23"/>
    </row>
    <row r="31653">
      <c r="A31653" s="71"/>
      <c r="J31653" s="23"/>
    </row>
    <row r="31654">
      <c r="A31654" s="71"/>
      <c r="J31654" s="23"/>
    </row>
    <row r="31655">
      <c r="A31655" s="71"/>
      <c r="J31655" s="23"/>
    </row>
    <row r="31656">
      <c r="A31656" s="71"/>
      <c r="J31656" s="23"/>
    </row>
    <row r="31657">
      <c r="A31657" s="71"/>
      <c r="J31657" s="23"/>
    </row>
    <row r="31658">
      <c r="A31658" s="71"/>
      <c r="J31658" s="23"/>
    </row>
    <row r="31659">
      <c r="A31659" s="71"/>
      <c r="J31659" s="23"/>
    </row>
    <row r="31660">
      <c r="A31660" s="71"/>
      <c r="J31660" s="23"/>
    </row>
    <row r="31661">
      <c r="A31661" s="71"/>
      <c r="J31661" s="23"/>
    </row>
    <row r="31662">
      <c r="A31662" s="71"/>
      <c r="J31662" s="23"/>
    </row>
    <row r="31663">
      <c r="A31663" s="71"/>
      <c r="J31663" s="23"/>
    </row>
    <row r="31664">
      <c r="A31664" s="71"/>
      <c r="J31664" s="23"/>
    </row>
    <row r="31665">
      <c r="A31665" s="71"/>
      <c r="J31665" s="23"/>
    </row>
    <row r="31666">
      <c r="A31666" s="71"/>
      <c r="J31666" s="23"/>
    </row>
    <row r="31667">
      <c r="A31667" s="71"/>
      <c r="J31667" s="23"/>
    </row>
    <row r="31668">
      <c r="A31668" s="71"/>
      <c r="J31668" s="23"/>
    </row>
    <row r="31669">
      <c r="A31669" s="71"/>
      <c r="J31669" s="23"/>
    </row>
    <row r="31670">
      <c r="A31670" s="71"/>
      <c r="J31670" s="23"/>
    </row>
    <row r="31671">
      <c r="A31671" s="71"/>
      <c r="J31671" s="23"/>
    </row>
    <row r="31672">
      <c r="A31672" s="71"/>
      <c r="J31672" s="23"/>
    </row>
    <row r="31673">
      <c r="A31673" s="71"/>
      <c r="J31673" s="23"/>
    </row>
    <row r="31674">
      <c r="A31674" s="71"/>
      <c r="J31674" s="23"/>
    </row>
    <row r="31675">
      <c r="A31675" s="71"/>
      <c r="J31675" s="23"/>
    </row>
    <row r="31676">
      <c r="A31676" s="71"/>
      <c r="J31676" s="23"/>
    </row>
    <row r="31677">
      <c r="A31677" s="71"/>
      <c r="J31677" s="23"/>
    </row>
    <row r="31678">
      <c r="A31678" s="71"/>
      <c r="J31678" s="23"/>
    </row>
    <row r="31679">
      <c r="A31679" s="71"/>
      <c r="J31679" s="23"/>
    </row>
    <row r="31680">
      <c r="A31680" s="71"/>
      <c r="J31680" s="23"/>
    </row>
    <row r="31681">
      <c r="A31681" s="71"/>
      <c r="J31681" s="23"/>
    </row>
    <row r="31682">
      <c r="A31682" s="71"/>
      <c r="J31682" s="23"/>
    </row>
    <row r="31683">
      <c r="A31683" s="71"/>
      <c r="J31683" s="23"/>
    </row>
    <row r="31684">
      <c r="A31684" s="71"/>
      <c r="J31684" s="23"/>
    </row>
    <row r="31685">
      <c r="A31685" s="71"/>
      <c r="J31685" s="23"/>
    </row>
    <row r="31686">
      <c r="A31686" s="71"/>
      <c r="J31686" s="23"/>
    </row>
    <row r="31687">
      <c r="A31687" s="71"/>
      <c r="J31687" s="23"/>
    </row>
    <row r="31688">
      <c r="A31688" s="71"/>
      <c r="J31688" s="23"/>
    </row>
    <row r="31689">
      <c r="A31689" s="71"/>
      <c r="J31689" s="23"/>
    </row>
    <row r="31690">
      <c r="A31690" s="71"/>
      <c r="J31690" s="23"/>
    </row>
    <row r="31691">
      <c r="A31691" s="71"/>
      <c r="J31691" s="23"/>
    </row>
    <row r="31692">
      <c r="A31692" s="71"/>
      <c r="J31692" s="23"/>
    </row>
    <row r="31693">
      <c r="A31693" s="71"/>
      <c r="J31693" s="23"/>
    </row>
    <row r="31694">
      <c r="A31694" s="71"/>
      <c r="J31694" s="23"/>
    </row>
    <row r="31695">
      <c r="A31695" s="71"/>
      <c r="J31695" s="23"/>
    </row>
    <row r="31696">
      <c r="A31696" s="71"/>
      <c r="J31696" s="23"/>
    </row>
    <row r="31697">
      <c r="A31697" s="71"/>
      <c r="J31697" s="23"/>
    </row>
    <row r="31698">
      <c r="A31698" s="71"/>
      <c r="J31698" s="23"/>
    </row>
    <row r="31699">
      <c r="A31699" s="71"/>
      <c r="J31699" s="23"/>
    </row>
    <row r="31700">
      <c r="A31700" s="71"/>
      <c r="J31700" s="23"/>
    </row>
    <row r="31701">
      <c r="A31701" s="71"/>
      <c r="J31701" s="23"/>
    </row>
    <row r="31702">
      <c r="A31702" s="71"/>
      <c r="J31702" s="23"/>
    </row>
    <row r="31703">
      <c r="A31703" s="71"/>
      <c r="J31703" s="23"/>
    </row>
    <row r="31704">
      <c r="A31704" s="71"/>
      <c r="J31704" s="23"/>
    </row>
    <row r="31705">
      <c r="A31705" s="71"/>
      <c r="J31705" s="23"/>
    </row>
    <row r="31706">
      <c r="A31706" s="71"/>
      <c r="J31706" s="23"/>
    </row>
    <row r="31707">
      <c r="A31707" s="71"/>
      <c r="J31707" s="23"/>
    </row>
    <row r="31708">
      <c r="A31708" s="71"/>
      <c r="J31708" s="23"/>
    </row>
    <row r="31709">
      <c r="A31709" s="71"/>
      <c r="J31709" s="23"/>
    </row>
    <row r="31710">
      <c r="A31710" s="71"/>
      <c r="J31710" s="23"/>
    </row>
    <row r="31711">
      <c r="A31711" s="71"/>
      <c r="J31711" s="23"/>
    </row>
    <row r="31712">
      <c r="A31712" s="71"/>
      <c r="J31712" s="23"/>
    </row>
    <row r="31713">
      <c r="A31713" s="71"/>
      <c r="J31713" s="23"/>
    </row>
    <row r="31714">
      <c r="A31714" s="71"/>
      <c r="J31714" s="23"/>
    </row>
    <row r="31715">
      <c r="A31715" s="71"/>
      <c r="J31715" s="23"/>
    </row>
    <row r="31716">
      <c r="A31716" s="71"/>
      <c r="J31716" s="23"/>
    </row>
    <row r="31717">
      <c r="A31717" s="71"/>
      <c r="J31717" s="23"/>
    </row>
    <row r="31718">
      <c r="A31718" s="71"/>
      <c r="J31718" s="23"/>
    </row>
    <row r="31719">
      <c r="A31719" s="71"/>
      <c r="J31719" s="23"/>
    </row>
    <row r="31720">
      <c r="A31720" s="71"/>
      <c r="J31720" s="23"/>
    </row>
    <row r="31721">
      <c r="A31721" s="71"/>
      <c r="J31721" s="23"/>
    </row>
    <row r="31722">
      <c r="A31722" s="71"/>
      <c r="J31722" s="23"/>
    </row>
    <row r="31723">
      <c r="A31723" s="71"/>
      <c r="J31723" s="23"/>
    </row>
    <row r="31724">
      <c r="A31724" s="71"/>
      <c r="J31724" s="23"/>
    </row>
    <row r="31725">
      <c r="A31725" s="71"/>
      <c r="J31725" s="23"/>
    </row>
    <row r="31726">
      <c r="A31726" s="71"/>
      <c r="J31726" s="23"/>
    </row>
    <row r="31727">
      <c r="A31727" s="71"/>
      <c r="J31727" s="23"/>
    </row>
    <row r="31728">
      <c r="A31728" s="71"/>
      <c r="J31728" s="23"/>
    </row>
    <row r="31729">
      <c r="A31729" s="71"/>
      <c r="J31729" s="23"/>
    </row>
    <row r="31730">
      <c r="A31730" s="71"/>
      <c r="J31730" s="23"/>
    </row>
    <row r="31731">
      <c r="A31731" s="71"/>
      <c r="J31731" s="23"/>
    </row>
    <row r="31732">
      <c r="A31732" s="71"/>
      <c r="J31732" s="23"/>
    </row>
    <row r="31733">
      <c r="A31733" s="71"/>
      <c r="J31733" s="23"/>
    </row>
    <row r="31734">
      <c r="A31734" s="71"/>
      <c r="J31734" s="23"/>
    </row>
    <row r="31735">
      <c r="A31735" s="71"/>
      <c r="J31735" s="23"/>
    </row>
    <row r="31736">
      <c r="A31736" s="71"/>
      <c r="J31736" s="23"/>
    </row>
    <row r="31737">
      <c r="A31737" s="71"/>
      <c r="J31737" s="23"/>
    </row>
    <row r="31738">
      <c r="A31738" s="71"/>
      <c r="J31738" s="23"/>
    </row>
    <row r="31739">
      <c r="A31739" s="71"/>
      <c r="J31739" s="23"/>
    </row>
    <row r="31740">
      <c r="A31740" s="71"/>
      <c r="J31740" s="23"/>
    </row>
    <row r="31741">
      <c r="A31741" s="71"/>
      <c r="J31741" s="23"/>
    </row>
    <row r="31742">
      <c r="A31742" s="71"/>
      <c r="J31742" s="23"/>
    </row>
    <row r="31743">
      <c r="A31743" s="71"/>
      <c r="J31743" s="23"/>
    </row>
    <row r="31744">
      <c r="A31744" s="71"/>
      <c r="J31744" s="23"/>
    </row>
    <row r="31745">
      <c r="A31745" s="71"/>
      <c r="J31745" s="23"/>
    </row>
    <row r="31746">
      <c r="A31746" s="71"/>
      <c r="J31746" s="23"/>
    </row>
    <row r="31747">
      <c r="A31747" s="71"/>
      <c r="J31747" s="23"/>
    </row>
    <row r="31748">
      <c r="A31748" s="71"/>
      <c r="J31748" s="23"/>
    </row>
    <row r="31749">
      <c r="A31749" s="71"/>
      <c r="J31749" s="23"/>
    </row>
    <row r="31750">
      <c r="A31750" s="71"/>
      <c r="J31750" s="23"/>
    </row>
    <row r="31751">
      <c r="A31751" s="71"/>
      <c r="J31751" s="23"/>
    </row>
    <row r="31752">
      <c r="A31752" s="71"/>
      <c r="J31752" s="23"/>
    </row>
    <row r="31753">
      <c r="A31753" s="71"/>
      <c r="J31753" s="23"/>
    </row>
    <row r="31754">
      <c r="A31754" s="71"/>
      <c r="J31754" s="23"/>
    </row>
    <row r="31755">
      <c r="A31755" s="71"/>
      <c r="J31755" s="23"/>
    </row>
    <row r="31756">
      <c r="A31756" s="71"/>
      <c r="J31756" s="23"/>
    </row>
    <row r="31757">
      <c r="A31757" s="71"/>
      <c r="J31757" s="23"/>
    </row>
    <row r="31758">
      <c r="A31758" s="71"/>
      <c r="J31758" s="23"/>
    </row>
    <row r="31759">
      <c r="A31759" s="71"/>
      <c r="J31759" s="23"/>
    </row>
    <row r="31760">
      <c r="A31760" s="71"/>
      <c r="J31760" s="23"/>
    </row>
    <row r="31761">
      <c r="A31761" s="71"/>
      <c r="J31761" s="23"/>
    </row>
    <row r="31762">
      <c r="A31762" s="71"/>
      <c r="J31762" s="23"/>
    </row>
    <row r="31763">
      <c r="A31763" s="71"/>
      <c r="J31763" s="23"/>
    </row>
    <row r="31764">
      <c r="A31764" s="71"/>
      <c r="J31764" s="23"/>
    </row>
    <row r="31765">
      <c r="A31765" s="71"/>
      <c r="J31765" s="23"/>
    </row>
    <row r="31766">
      <c r="A31766" s="71"/>
      <c r="J31766" s="23"/>
    </row>
    <row r="31767">
      <c r="A31767" s="71"/>
      <c r="J31767" s="23"/>
    </row>
    <row r="31768">
      <c r="A31768" s="71"/>
      <c r="J31768" s="23"/>
    </row>
    <row r="31769">
      <c r="A31769" s="71"/>
      <c r="J31769" s="23"/>
    </row>
    <row r="31770">
      <c r="A31770" s="71"/>
      <c r="J31770" s="23"/>
    </row>
    <row r="31771">
      <c r="A31771" s="71"/>
      <c r="J31771" s="23"/>
    </row>
    <row r="31772">
      <c r="A31772" s="71"/>
      <c r="J31772" s="23"/>
    </row>
    <row r="31773">
      <c r="A31773" s="71"/>
      <c r="J31773" s="23"/>
    </row>
    <row r="31774">
      <c r="A31774" s="71"/>
      <c r="J31774" s="23"/>
    </row>
    <row r="31775">
      <c r="A31775" s="71"/>
      <c r="J31775" s="23"/>
    </row>
    <row r="31776">
      <c r="A31776" s="71"/>
      <c r="J31776" s="23"/>
    </row>
    <row r="31777">
      <c r="A31777" s="71"/>
      <c r="J31777" s="23"/>
    </row>
    <row r="31778">
      <c r="A31778" s="71"/>
      <c r="J31778" s="23"/>
    </row>
    <row r="31779">
      <c r="A31779" s="71"/>
      <c r="J31779" s="23"/>
    </row>
    <row r="31780">
      <c r="A31780" s="71"/>
      <c r="J31780" s="23"/>
    </row>
    <row r="31781">
      <c r="A31781" s="71"/>
      <c r="J31781" s="23"/>
    </row>
    <row r="31782">
      <c r="A31782" s="71"/>
      <c r="J31782" s="23"/>
    </row>
    <row r="31783">
      <c r="A31783" s="71"/>
      <c r="J31783" s="23"/>
    </row>
    <row r="31784">
      <c r="A31784" s="71"/>
      <c r="J31784" s="23"/>
    </row>
    <row r="31785">
      <c r="A31785" s="71"/>
      <c r="J31785" s="23"/>
    </row>
    <row r="31786">
      <c r="A31786" s="71"/>
      <c r="J31786" s="23"/>
    </row>
    <row r="31787">
      <c r="A31787" s="71"/>
      <c r="J31787" s="23"/>
    </row>
    <row r="31788">
      <c r="A31788" s="71"/>
      <c r="J31788" s="23"/>
    </row>
    <row r="31789">
      <c r="A31789" s="71"/>
      <c r="J31789" s="23"/>
    </row>
    <row r="31790">
      <c r="A31790" s="71"/>
      <c r="J31790" s="23"/>
    </row>
    <row r="31791">
      <c r="A31791" s="71"/>
      <c r="J31791" s="23"/>
    </row>
    <row r="31792">
      <c r="A31792" s="71"/>
      <c r="J31792" s="23"/>
    </row>
    <row r="31793">
      <c r="A31793" s="71"/>
      <c r="J31793" s="23"/>
    </row>
    <row r="31794">
      <c r="A31794" s="71"/>
      <c r="J31794" s="23"/>
    </row>
    <row r="31795">
      <c r="A31795" s="71"/>
      <c r="J31795" s="23"/>
    </row>
    <row r="31796">
      <c r="A31796" s="71"/>
      <c r="J31796" s="23"/>
    </row>
    <row r="31797">
      <c r="A31797" s="71"/>
      <c r="J31797" s="23"/>
    </row>
    <row r="31798">
      <c r="A31798" s="71"/>
      <c r="J31798" s="23"/>
    </row>
    <row r="31799">
      <c r="A31799" s="71"/>
      <c r="J31799" s="23"/>
    </row>
    <row r="31800">
      <c r="A31800" s="71"/>
      <c r="J31800" s="23"/>
    </row>
    <row r="31801">
      <c r="A31801" s="71"/>
      <c r="J31801" s="23"/>
    </row>
    <row r="31802">
      <c r="A31802" s="71"/>
      <c r="J31802" s="23"/>
    </row>
    <row r="31803">
      <c r="A31803" s="71"/>
      <c r="J31803" s="23"/>
    </row>
    <row r="31804">
      <c r="A31804" s="71"/>
      <c r="J31804" s="23"/>
    </row>
    <row r="31805">
      <c r="A31805" s="71"/>
      <c r="J31805" s="23"/>
    </row>
    <row r="31806">
      <c r="A31806" s="71"/>
      <c r="J31806" s="23"/>
    </row>
    <row r="31807">
      <c r="A31807" s="71"/>
      <c r="J31807" s="23"/>
    </row>
    <row r="31808">
      <c r="A31808" s="71"/>
      <c r="J31808" s="23"/>
    </row>
    <row r="31809">
      <c r="A31809" s="71"/>
      <c r="J31809" s="23"/>
    </row>
    <row r="31810">
      <c r="A31810" s="71"/>
      <c r="J31810" s="23"/>
    </row>
    <row r="31811">
      <c r="A31811" s="71"/>
      <c r="J31811" s="23"/>
    </row>
    <row r="31812">
      <c r="A31812" s="71"/>
      <c r="J31812" s="23"/>
    </row>
    <row r="31813">
      <c r="A31813" s="71"/>
      <c r="J31813" s="23"/>
    </row>
    <row r="31814">
      <c r="A31814" s="71"/>
      <c r="J31814" s="23"/>
    </row>
    <row r="31815">
      <c r="A31815" s="71"/>
      <c r="J31815" s="23"/>
    </row>
    <row r="31816">
      <c r="A31816" s="71"/>
      <c r="J31816" s="23"/>
    </row>
    <row r="31817">
      <c r="A31817" s="71"/>
      <c r="J31817" s="23"/>
    </row>
    <row r="31818">
      <c r="A31818" s="71"/>
      <c r="J31818" s="23"/>
    </row>
    <row r="31819">
      <c r="A31819" s="71"/>
      <c r="J31819" s="23"/>
    </row>
    <row r="31820">
      <c r="A31820" s="71"/>
      <c r="J31820" s="23"/>
    </row>
    <row r="31821">
      <c r="A31821" s="71"/>
      <c r="J31821" s="23"/>
    </row>
    <row r="31822">
      <c r="A31822" s="71"/>
      <c r="J31822" s="23"/>
    </row>
    <row r="31823">
      <c r="A31823" s="71"/>
      <c r="J31823" s="23"/>
    </row>
    <row r="31824">
      <c r="A31824" s="71"/>
      <c r="J31824" s="23"/>
    </row>
    <row r="31825">
      <c r="A31825" s="71"/>
      <c r="J31825" s="23"/>
    </row>
    <row r="31826">
      <c r="A31826" s="71"/>
      <c r="J31826" s="23"/>
    </row>
    <row r="31827">
      <c r="A31827" s="71"/>
      <c r="J31827" s="23"/>
    </row>
    <row r="31828">
      <c r="A31828" s="71"/>
      <c r="J31828" s="23"/>
    </row>
    <row r="31829">
      <c r="A31829" s="71"/>
      <c r="J31829" s="23"/>
    </row>
    <row r="31830">
      <c r="A31830" s="71"/>
      <c r="J31830" s="23"/>
    </row>
    <row r="31831">
      <c r="A31831" s="71"/>
      <c r="J31831" s="23"/>
    </row>
    <row r="31832">
      <c r="A31832" s="71"/>
      <c r="J31832" s="23"/>
    </row>
    <row r="31833">
      <c r="A31833" s="71"/>
      <c r="J31833" s="23"/>
    </row>
    <row r="31834">
      <c r="A31834" s="71"/>
      <c r="J31834" s="23"/>
    </row>
    <row r="31835">
      <c r="A31835" s="71"/>
      <c r="J31835" s="23"/>
    </row>
    <row r="31836">
      <c r="A31836" s="71"/>
      <c r="J31836" s="23"/>
    </row>
    <row r="31837">
      <c r="A31837" s="71"/>
      <c r="J31837" s="23"/>
    </row>
    <row r="31838">
      <c r="A31838" s="71"/>
      <c r="J31838" s="23"/>
    </row>
    <row r="31839">
      <c r="A31839" s="71"/>
      <c r="J31839" s="23"/>
    </row>
    <row r="31840">
      <c r="A31840" s="71"/>
      <c r="J31840" s="23"/>
    </row>
    <row r="31841">
      <c r="A31841" s="71"/>
      <c r="J31841" s="23"/>
    </row>
    <row r="31842">
      <c r="A31842" s="71"/>
      <c r="J31842" s="23"/>
    </row>
    <row r="31843">
      <c r="A31843" s="71"/>
      <c r="J31843" s="23"/>
    </row>
    <row r="31844">
      <c r="A31844" s="71"/>
      <c r="J31844" s="23"/>
    </row>
    <row r="31845">
      <c r="A31845" s="71"/>
      <c r="J31845" s="23"/>
    </row>
    <row r="31846">
      <c r="A31846" s="71"/>
      <c r="J31846" s="23"/>
    </row>
    <row r="31847">
      <c r="A31847" s="71"/>
      <c r="J31847" s="23"/>
    </row>
    <row r="31848">
      <c r="A31848" s="71"/>
      <c r="J31848" s="23"/>
    </row>
    <row r="31849">
      <c r="A31849" s="71"/>
      <c r="J31849" s="23"/>
    </row>
    <row r="31850">
      <c r="A31850" s="71"/>
      <c r="J31850" s="23"/>
    </row>
    <row r="31851">
      <c r="A31851" s="71"/>
      <c r="J31851" s="23"/>
    </row>
    <row r="31852">
      <c r="A31852" s="71"/>
      <c r="J31852" s="23"/>
    </row>
    <row r="31853">
      <c r="A31853" s="71"/>
      <c r="J31853" s="23"/>
    </row>
    <row r="31854">
      <c r="A31854" s="71"/>
      <c r="J31854" s="23"/>
    </row>
    <row r="31855">
      <c r="A31855" s="71"/>
      <c r="J31855" s="23"/>
    </row>
    <row r="31856">
      <c r="A31856" s="71"/>
      <c r="J31856" s="23"/>
    </row>
    <row r="31857">
      <c r="A31857" s="71"/>
      <c r="J31857" s="23"/>
    </row>
    <row r="31858">
      <c r="A31858" s="71"/>
      <c r="J31858" s="23"/>
    </row>
    <row r="31859">
      <c r="A31859" s="71"/>
      <c r="J31859" s="23"/>
    </row>
    <row r="31860">
      <c r="A31860" s="71"/>
      <c r="J31860" s="23"/>
    </row>
    <row r="31861">
      <c r="A31861" s="71"/>
      <c r="J31861" s="23"/>
    </row>
    <row r="31862">
      <c r="A31862" s="71"/>
      <c r="J31862" s="23"/>
    </row>
    <row r="31863">
      <c r="A31863" s="71"/>
      <c r="J31863" s="23"/>
    </row>
    <row r="31864">
      <c r="A31864" s="71"/>
      <c r="J31864" s="23"/>
    </row>
    <row r="31865">
      <c r="A31865" s="71"/>
      <c r="J31865" s="23"/>
    </row>
    <row r="31866">
      <c r="A31866" s="71"/>
      <c r="J31866" s="23"/>
    </row>
    <row r="31867">
      <c r="A31867" s="71"/>
      <c r="J31867" s="23"/>
    </row>
    <row r="31868">
      <c r="A31868" s="71"/>
      <c r="J31868" s="23"/>
    </row>
    <row r="31869">
      <c r="A31869" s="71"/>
      <c r="J31869" s="23"/>
    </row>
    <row r="31870">
      <c r="A31870" s="71"/>
      <c r="J31870" s="23"/>
    </row>
    <row r="31871">
      <c r="A31871" s="71"/>
      <c r="J31871" s="23"/>
    </row>
    <row r="31872">
      <c r="A31872" s="71"/>
      <c r="J31872" s="23"/>
    </row>
    <row r="31873">
      <c r="A31873" s="71"/>
      <c r="J31873" s="23"/>
    </row>
    <row r="31874">
      <c r="A31874" s="71"/>
      <c r="J31874" s="23"/>
    </row>
    <row r="31875">
      <c r="A31875" s="71"/>
      <c r="J31875" s="23"/>
    </row>
    <row r="31876">
      <c r="A31876" s="71"/>
      <c r="J31876" s="23"/>
    </row>
    <row r="31877">
      <c r="A31877" s="71"/>
      <c r="J31877" s="23"/>
    </row>
    <row r="31878">
      <c r="A31878" s="71"/>
      <c r="J31878" s="23"/>
    </row>
    <row r="31879">
      <c r="A31879" s="71"/>
      <c r="J31879" s="23"/>
    </row>
    <row r="31880">
      <c r="A31880" s="71"/>
      <c r="J31880" s="23"/>
    </row>
    <row r="31881">
      <c r="A31881" s="71"/>
      <c r="J31881" s="23"/>
    </row>
    <row r="31882">
      <c r="A31882" s="71"/>
      <c r="J31882" s="23"/>
    </row>
    <row r="31883">
      <c r="A31883" s="71"/>
      <c r="J31883" s="23"/>
    </row>
    <row r="31884">
      <c r="A31884" s="71"/>
      <c r="J31884" s="23"/>
    </row>
    <row r="31885">
      <c r="A31885" s="71"/>
      <c r="J31885" s="23"/>
    </row>
    <row r="31886">
      <c r="A31886" s="71"/>
      <c r="J31886" s="23"/>
    </row>
    <row r="31887">
      <c r="A31887" s="71"/>
      <c r="J31887" s="23"/>
    </row>
    <row r="31888">
      <c r="A31888" s="71"/>
      <c r="J31888" s="23"/>
    </row>
    <row r="31889">
      <c r="A31889" s="71"/>
      <c r="J31889" s="23"/>
    </row>
    <row r="31890">
      <c r="A31890" s="71"/>
      <c r="J31890" s="23"/>
    </row>
    <row r="31891">
      <c r="A31891" s="71"/>
      <c r="J31891" s="23"/>
    </row>
    <row r="31892">
      <c r="A31892" s="71"/>
      <c r="J31892" s="23"/>
    </row>
    <row r="31893">
      <c r="A31893" s="71"/>
      <c r="J31893" s="23"/>
    </row>
    <row r="31894">
      <c r="A31894" s="71"/>
      <c r="J31894" s="23"/>
    </row>
    <row r="31895">
      <c r="A31895" s="71"/>
      <c r="J31895" s="23"/>
    </row>
    <row r="31896">
      <c r="A31896" s="71"/>
      <c r="J31896" s="23"/>
    </row>
    <row r="31897">
      <c r="A31897" s="71"/>
      <c r="J31897" s="23"/>
    </row>
    <row r="31898">
      <c r="A31898" s="71"/>
      <c r="J31898" s="23"/>
    </row>
    <row r="31899">
      <c r="A31899" s="71"/>
      <c r="J31899" s="23"/>
    </row>
    <row r="31900">
      <c r="A31900" s="71"/>
      <c r="J31900" s="23"/>
    </row>
    <row r="31901">
      <c r="A31901" s="71"/>
      <c r="J31901" s="23"/>
    </row>
    <row r="31902">
      <c r="A31902" s="71"/>
      <c r="J31902" s="23"/>
    </row>
    <row r="31903">
      <c r="A31903" s="71"/>
      <c r="J31903" s="23"/>
    </row>
    <row r="31904">
      <c r="A31904" s="71"/>
      <c r="J31904" s="23"/>
    </row>
    <row r="31905">
      <c r="A31905" s="71"/>
      <c r="J31905" s="23"/>
    </row>
    <row r="31906">
      <c r="A31906" s="71"/>
      <c r="J31906" s="23"/>
    </row>
    <row r="31907">
      <c r="A31907" s="71"/>
      <c r="J31907" s="23"/>
    </row>
    <row r="31908">
      <c r="A31908" s="71"/>
      <c r="J31908" s="23"/>
    </row>
    <row r="31909">
      <c r="A31909" s="71"/>
      <c r="J31909" s="23"/>
    </row>
    <row r="31910">
      <c r="A31910" s="71"/>
      <c r="J31910" s="23"/>
    </row>
    <row r="31911">
      <c r="A31911" s="71"/>
      <c r="J31911" s="23"/>
    </row>
    <row r="31912">
      <c r="A31912" s="71"/>
      <c r="J31912" s="23"/>
    </row>
    <row r="31913">
      <c r="A31913" s="71"/>
      <c r="J31913" s="23"/>
    </row>
    <row r="31914">
      <c r="A31914" s="71"/>
      <c r="J31914" s="23"/>
    </row>
    <row r="31915">
      <c r="A31915" s="71"/>
      <c r="J31915" s="23"/>
    </row>
    <row r="31916">
      <c r="A31916" s="71"/>
      <c r="J31916" s="23"/>
    </row>
    <row r="31917">
      <c r="A31917" s="71"/>
      <c r="J31917" s="23"/>
    </row>
    <row r="31918">
      <c r="A31918" s="71"/>
      <c r="J31918" s="23"/>
    </row>
    <row r="31919">
      <c r="A31919" s="71"/>
      <c r="J31919" s="23"/>
    </row>
    <row r="31920">
      <c r="A31920" s="71"/>
      <c r="J31920" s="23"/>
    </row>
    <row r="31921">
      <c r="A31921" s="71"/>
      <c r="J31921" s="23"/>
    </row>
    <row r="31922">
      <c r="A31922" s="71"/>
      <c r="J31922" s="23"/>
    </row>
    <row r="31923">
      <c r="A31923" s="71"/>
      <c r="J31923" s="23"/>
    </row>
    <row r="31924">
      <c r="A31924" s="71"/>
      <c r="J31924" s="23"/>
    </row>
    <row r="31925">
      <c r="A31925" s="71"/>
      <c r="J31925" s="23"/>
    </row>
    <row r="31926">
      <c r="A31926" s="71"/>
      <c r="J31926" s="23"/>
    </row>
    <row r="31927">
      <c r="A31927" s="71"/>
      <c r="J31927" s="23"/>
    </row>
    <row r="31928">
      <c r="A31928" s="71"/>
      <c r="J31928" s="23"/>
    </row>
    <row r="31929">
      <c r="A31929" s="71"/>
      <c r="J31929" s="23"/>
    </row>
    <row r="31930">
      <c r="A31930" s="71"/>
      <c r="J31930" s="23"/>
    </row>
    <row r="31931">
      <c r="A31931" s="71"/>
      <c r="J31931" s="23"/>
    </row>
    <row r="31932">
      <c r="A31932" s="71"/>
      <c r="J31932" s="23"/>
    </row>
    <row r="31933">
      <c r="A31933" s="71"/>
      <c r="J31933" s="23"/>
    </row>
    <row r="31934">
      <c r="A31934" s="71"/>
      <c r="J31934" s="23"/>
    </row>
    <row r="31935">
      <c r="A31935" s="71"/>
      <c r="J31935" s="23"/>
    </row>
    <row r="31936">
      <c r="A31936" s="71"/>
      <c r="J31936" s="23"/>
    </row>
    <row r="31937">
      <c r="A31937" s="71"/>
      <c r="J31937" s="23"/>
    </row>
    <row r="31938">
      <c r="A31938" s="71"/>
      <c r="J31938" s="23"/>
    </row>
    <row r="31939">
      <c r="A31939" s="71"/>
      <c r="J31939" s="23"/>
    </row>
    <row r="31940">
      <c r="A31940" s="71"/>
      <c r="J31940" s="23"/>
    </row>
    <row r="31941">
      <c r="A31941" s="71"/>
      <c r="J31941" s="23"/>
    </row>
    <row r="31942">
      <c r="A31942" s="71"/>
      <c r="J31942" s="23"/>
    </row>
    <row r="31943">
      <c r="A31943" s="71"/>
      <c r="J31943" s="23"/>
    </row>
    <row r="31944">
      <c r="A31944" s="71"/>
      <c r="J31944" s="23"/>
    </row>
    <row r="31945">
      <c r="A31945" s="71"/>
      <c r="J31945" s="23"/>
    </row>
    <row r="31946">
      <c r="A31946" s="71"/>
      <c r="J31946" s="23"/>
    </row>
    <row r="31947">
      <c r="A31947" s="71"/>
      <c r="J31947" s="23"/>
    </row>
    <row r="31948">
      <c r="A31948" s="71"/>
      <c r="J31948" s="23"/>
    </row>
    <row r="31949">
      <c r="A31949" s="71"/>
      <c r="J31949" s="23"/>
    </row>
    <row r="31950">
      <c r="A31950" s="71"/>
      <c r="J31950" s="23"/>
    </row>
    <row r="31951">
      <c r="A31951" s="71"/>
      <c r="J31951" s="23"/>
    </row>
    <row r="31952">
      <c r="A31952" s="71"/>
      <c r="J31952" s="23"/>
    </row>
    <row r="31953">
      <c r="A31953" s="71"/>
      <c r="J31953" s="23"/>
    </row>
    <row r="31954">
      <c r="A31954" s="71"/>
      <c r="J31954" s="23"/>
    </row>
    <row r="31955">
      <c r="A31955" s="71"/>
      <c r="J31955" s="23"/>
    </row>
    <row r="31956">
      <c r="A31956" s="71"/>
      <c r="J31956" s="23"/>
    </row>
    <row r="31957">
      <c r="A31957" s="71"/>
      <c r="J31957" s="23"/>
    </row>
    <row r="31958">
      <c r="A31958" s="71"/>
      <c r="J31958" s="23"/>
    </row>
    <row r="31959">
      <c r="A31959" s="71"/>
      <c r="J31959" s="23"/>
    </row>
    <row r="31960">
      <c r="A31960" s="71"/>
      <c r="J31960" s="23"/>
    </row>
    <row r="31961">
      <c r="A31961" s="71"/>
      <c r="J31961" s="23"/>
    </row>
    <row r="31962">
      <c r="A31962" s="71"/>
      <c r="J31962" s="23"/>
    </row>
    <row r="31963">
      <c r="A31963" s="71"/>
      <c r="J31963" s="23"/>
    </row>
    <row r="31964">
      <c r="A31964" s="71"/>
      <c r="J31964" s="23"/>
    </row>
    <row r="31965">
      <c r="A31965" s="71"/>
      <c r="J31965" s="23"/>
    </row>
    <row r="31966">
      <c r="A31966" s="71"/>
      <c r="J31966" s="23"/>
    </row>
    <row r="31967">
      <c r="A31967" s="71"/>
      <c r="J31967" s="23"/>
    </row>
    <row r="31968">
      <c r="A31968" s="71"/>
      <c r="J31968" s="23"/>
    </row>
    <row r="31969">
      <c r="A31969" s="71"/>
      <c r="J31969" s="23"/>
    </row>
    <row r="31970">
      <c r="A31970" s="71"/>
      <c r="J31970" s="23"/>
    </row>
    <row r="31971">
      <c r="A31971" s="71"/>
      <c r="J31971" s="23"/>
    </row>
    <row r="31972">
      <c r="A31972" s="71"/>
      <c r="J31972" s="23"/>
    </row>
    <row r="31973">
      <c r="A31973" s="71"/>
      <c r="J31973" s="23"/>
    </row>
    <row r="31974">
      <c r="A31974" s="71"/>
      <c r="J31974" s="23"/>
    </row>
    <row r="31975">
      <c r="A31975" s="71"/>
      <c r="J31975" s="23"/>
    </row>
    <row r="31976">
      <c r="A31976" s="71"/>
      <c r="J31976" s="23"/>
    </row>
    <row r="31977">
      <c r="A31977" s="71"/>
      <c r="J31977" s="23"/>
    </row>
    <row r="31978">
      <c r="A31978" s="71"/>
      <c r="J31978" s="23"/>
    </row>
    <row r="31979">
      <c r="A31979" s="71"/>
      <c r="J31979" s="23"/>
    </row>
    <row r="31980">
      <c r="A31980" s="71"/>
      <c r="J31980" s="23"/>
    </row>
    <row r="31981">
      <c r="A31981" s="71"/>
      <c r="J31981" s="23"/>
    </row>
    <row r="31982">
      <c r="A31982" s="71"/>
      <c r="J31982" s="23"/>
    </row>
    <row r="31983">
      <c r="A31983" s="71"/>
      <c r="J31983" s="23"/>
    </row>
    <row r="31984">
      <c r="A31984" s="71"/>
      <c r="J31984" s="23"/>
    </row>
    <row r="31985">
      <c r="A31985" s="71"/>
      <c r="J31985" s="23"/>
    </row>
    <row r="31986">
      <c r="A31986" s="71"/>
      <c r="J31986" s="23"/>
    </row>
    <row r="31987">
      <c r="A31987" s="71"/>
      <c r="J31987" s="23"/>
    </row>
    <row r="31988">
      <c r="A31988" s="71"/>
      <c r="J31988" s="23"/>
    </row>
    <row r="31989">
      <c r="A31989" s="71"/>
      <c r="J31989" s="23"/>
    </row>
    <row r="31990">
      <c r="A31990" s="71"/>
      <c r="J31990" s="23"/>
    </row>
    <row r="31991">
      <c r="A31991" s="71"/>
      <c r="J31991" s="23"/>
    </row>
    <row r="31992">
      <c r="A31992" s="71"/>
      <c r="J31992" s="23"/>
    </row>
    <row r="31993">
      <c r="A31993" s="71"/>
      <c r="J31993" s="23"/>
    </row>
    <row r="31994">
      <c r="A31994" s="71"/>
      <c r="J31994" s="23"/>
    </row>
    <row r="31995">
      <c r="A31995" s="71"/>
      <c r="J31995" s="23"/>
    </row>
    <row r="31996">
      <c r="A31996" s="71"/>
      <c r="J31996" s="23"/>
    </row>
    <row r="31997">
      <c r="A31997" s="71"/>
      <c r="J31997" s="23"/>
    </row>
    <row r="31998">
      <c r="A31998" s="71"/>
      <c r="J31998" s="23"/>
    </row>
    <row r="31999">
      <c r="A31999" s="71"/>
      <c r="J31999" s="23"/>
    </row>
    <row r="32000">
      <c r="A32000" s="71"/>
      <c r="J32000" s="23"/>
    </row>
    <row r="32001">
      <c r="A32001" s="71"/>
      <c r="J32001" s="23"/>
    </row>
    <row r="32002">
      <c r="A32002" s="71"/>
      <c r="J32002" s="23"/>
    </row>
    <row r="32003">
      <c r="A32003" s="71"/>
      <c r="J32003" s="23"/>
    </row>
    <row r="32004">
      <c r="A32004" s="71"/>
      <c r="J32004" s="23"/>
    </row>
    <row r="32005">
      <c r="A32005" s="71"/>
      <c r="J32005" s="23"/>
    </row>
    <row r="32006">
      <c r="A32006" s="71"/>
      <c r="J32006" s="23"/>
    </row>
    <row r="32007">
      <c r="A32007" s="71"/>
      <c r="J32007" s="23"/>
    </row>
    <row r="32008">
      <c r="A32008" s="71"/>
      <c r="J32008" s="23"/>
    </row>
    <row r="32009">
      <c r="A32009" s="71"/>
      <c r="J32009" s="23"/>
    </row>
    <row r="32010">
      <c r="A32010" s="71"/>
      <c r="J32010" s="23"/>
    </row>
    <row r="32011">
      <c r="A32011" s="71"/>
      <c r="J32011" s="23"/>
    </row>
    <row r="32012">
      <c r="A32012" s="71"/>
      <c r="J32012" s="23"/>
    </row>
    <row r="32013">
      <c r="A32013" s="71"/>
      <c r="J32013" s="23"/>
    </row>
    <row r="32014">
      <c r="A32014" s="71"/>
      <c r="J32014" s="23"/>
    </row>
    <row r="32015">
      <c r="A32015" s="71"/>
      <c r="J32015" s="23"/>
    </row>
    <row r="32016">
      <c r="A32016" s="71"/>
      <c r="J32016" s="23"/>
    </row>
    <row r="32017">
      <c r="A32017" s="71"/>
      <c r="J32017" s="23"/>
    </row>
    <row r="32018">
      <c r="A32018" s="71"/>
      <c r="J32018" s="23"/>
    </row>
    <row r="32019">
      <c r="A32019" s="71"/>
      <c r="J32019" s="23"/>
    </row>
    <row r="32020">
      <c r="A32020" s="71"/>
      <c r="J32020" s="23"/>
    </row>
    <row r="32021">
      <c r="A32021" s="71"/>
      <c r="J32021" s="23"/>
    </row>
    <row r="32022">
      <c r="A32022" s="71"/>
      <c r="J32022" s="23"/>
    </row>
    <row r="32023">
      <c r="A32023" s="71"/>
      <c r="J32023" s="23"/>
    </row>
    <row r="32024">
      <c r="A32024" s="71"/>
      <c r="J32024" s="23"/>
    </row>
    <row r="32025">
      <c r="A32025" s="71"/>
      <c r="J32025" s="23"/>
    </row>
    <row r="32026">
      <c r="A32026" s="71"/>
      <c r="J32026" s="23"/>
    </row>
    <row r="32027">
      <c r="A32027" s="71"/>
      <c r="J32027" s="23"/>
    </row>
    <row r="32028">
      <c r="A32028" s="71"/>
      <c r="J32028" s="23"/>
    </row>
    <row r="32029">
      <c r="A32029" s="71"/>
      <c r="J32029" s="23"/>
    </row>
    <row r="32030">
      <c r="A32030" s="71"/>
      <c r="J32030" s="23"/>
    </row>
    <row r="32031">
      <c r="A32031" s="71"/>
      <c r="J32031" s="23"/>
    </row>
    <row r="32032">
      <c r="A32032" s="71"/>
      <c r="J32032" s="23"/>
    </row>
    <row r="32033">
      <c r="A32033" s="71"/>
      <c r="J32033" s="23"/>
    </row>
    <row r="32034">
      <c r="A32034" s="71"/>
      <c r="J32034" s="23"/>
    </row>
    <row r="32035">
      <c r="A32035" s="71"/>
      <c r="J32035" s="23"/>
    </row>
    <row r="32036">
      <c r="A32036" s="71"/>
      <c r="J32036" s="23"/>
    </row>
    <row r="32037">
      <c r="A32037" s="71"/>
      <c r="J32037" s="23"/>
    </row>
    <row r="32038">
      <c r="A32038" s="71"/>
      <c r="J32038" s="23"/>
    </row>
    <row r="32039">
      <c r="A32039" s="71"/>
      <c r="J32039" s="23"/>
    </row>
    <row r="32040">
      <c r="A32040" s="71"/>
      <c r="J32040" s="23"/>
    </row>
    <row r="32041">
      <c r="A32041" s="71"/>
      <c r="J32041" s="23"/>
    </row>
    <row r="32042">
      <c r="A32042" s="71"/>
      <c r="J32042" s="23"/>
    </row>
    <row r="32043">
      <c r="A32043" s="71"/>
      <c r="J32043" s="23"/>
    </row>
    <row r="32044">
      <c r="A32044" s="71"/>
      <c r="J32044" s="23"/>
    </row>
    <row r="32045">
      <c r="A32045" s="71"/>
      <c r="J32045" s="23"/>
    </row>
    <row r="32046">
      <c r="A32046" s="71"/>
      <c r="J32046" s="23"/>
    </row>
    <row r="32047">
      <c r="A32047" s="71"/>
      <c r="J32047" s="23"/>
    </row>
    <row r="32048">
      <c r="A32048" s="71"/>
      <c r="J32048" s="23"/>
    </row>
    <row r="32049">
      <c r="A32049" s="71"/>
      <c r="J32049" s="23"/>
    </row>
    <row r="32050">
      <c r="A32050" s="71"/>
      <c r="J32050" s="23"/>
    </row>
    <row r="32051">
      <c r="A32051" s="71"/>
      <c r="J32051" s="23"/>
    </row>
    <row r="32052">
      <c r="A32052" s="71"/>
      <c r="J32052" s="23"/>
    </row>
    <row r="32053">
      <c r="A32053" s="71"/>
      <c r="J32053" s="23"/>
    </row>
    <row r="32054">
      <c r="A32054" s="71"/>
      <c r="J32054" s="23"/>
    </row>
    <row r="32055">
      <c r="A32055" s="71"/>
      <c r="J32055" s="23"/>
    </row>
    <row r="32056">
      <c r="A32056" s="71"/>
      <c r="J32056" s="23"/>
    </row>
    <row r="32057">
      <c r="A32057" s="71"/>
      <c r="J32057" s="23"/>
    </row>
    <row r="32058">
      <c r="A32058" s="71"/>
      <c r="J32058" s="23"/>
    </row>
    <row r="32059">
      <c r="A32059" s="71"/>
      <c r="J32059" s="23"/>
    </row>
    <row r="32060">
      <c r="A32060" s="71"/>
      <c r="J32060" s="23"/>
    </row>
    <row r="32061">
      <c r="A32061" s="71"/>
      <c r="J32061" s="23"/>
    </row>
    <row r="32062">
      <c r="A32062" s="71"/>
      <c r="J32062" s="23"/>
    </row>
    <row r="32063">
      <c r="A32063" s="71"/>
      <c r="J32063" s="23"/>
    </row>
    <row r="32064">
      <c r="A32064" s="71"/>
      <c r="J32064" s="23"/>
    </row>
    <row r="32065">
      <c r="A32065" s="71"/>
      <c r="J32065" s="23"/>
    </row>
    <row r="32066">
      <c r="A32066" s="71"/>
      <c r="J32066" s="23"/>
    </row>
    <row r="32067">
      <c r="A32067" s="71"/>
      <c r="J32067" s="23"/>
    </row>
    <row r="32068">
      <c r="A32068" s="71"/>
      <c r="J32068" s="23"/>
    </row>
    <row r="32069">
      <c r="A32069" s="71"/>
      <c r="J32069" s="23"/>
    </row>
    <row r="32070">
      <c r="A32070" s="71"/>
      <c r="J32070" s="23"/>
    </row>
    <row r="32071">
      <c r="A32071" s="71"/>
      <c r="J32071" s="23"/>
    </row>
    <row r="32072">
      <c r="A32072" s="71"/>
      <c r="J32072" s="23"/>
    </row>
    <row r="32073">
      <c r="A32073" s="71"/>
      <c r="J32073" s="23"/>
    </row>
    <row r="32074">
      <c r="A32074" s="71"/>
      <c r="J32074" s="23"/>
    </row>
    <row r="32075">
      <c r="A32075" s="71"/>
      <c r="J32075" s="23"/>
    </row>
    <row r="32076">
      <c r="A32076" s="71"/>
      <c r="J32076" s="23"/>
    </row>
    <row r="32077">
      <c r="A32077" s="71"/>
      <c r="J32077" s="23"/>
    </row>
    <row r="32078">
      <c r="A32078" s="71"/>
      <c r="J32078" s="23"/>
    </row>
    <row r="32079">
      <c r="A32079" s="71"/>
      <c r="J32079" s="23"/>
    </row>
    <row r="32080">
      <c r="A32080" s="71"/>
      <c r="J32080" s="23"/>
    </row>
    <row r="32081">
      <c r="A32081" s="71"/>
      <c r="J32081" s="23"/>
    </row>
    <row r="32082">
      <c r="A32082" s="71"/>
      <c r="J32082" s="23"/>
    </row>
    <row r="32083">
      <c r="A32083" s="71"/>
      <c r="J32083" s="23"/>
    </row>
    <row r="32084">
      <c r="A32084" s="71"/>
      <c r="J32084" s="23"/>
    </row>
    <row r="32085">
      <c r="A32085" s="71"/>
      <c r="J32085" s="23"/>
    </row>
    <row r="32086">
      <c r="A32086" s="71"/>
      <c r="J32086" s="23"/>
    </row>
    <row r="32087">
      <c r="A32087" s="71"/>
      <c r="J32087" s="23"/>
    </row>
    <row r="32088">
      <c r="A32088" s="71"/>
      <c r="J32088" s="23"/>
    </row>
    <row r="32089">
      <c r="A32089" s="71"/>
      <c r="J32089" s="23"/>
    </row>
    <row r="32090">
      <c r="A32090" s="71"/>
      <c r="J32090" s="23"/>
    </row>
    <row r="32091">
      <c r="A32091" s="71"/>
      <c r="J32091" s="23"/>
    </row>
    <row r="32092">
      <c r="A32092" s="71"/>
      <c r="J32092" s="23"/>
    </row>
    <row r="32093">
      <c r="A32093" s="71"/>
      <c r="J32093" s="23"/>
    </row>
    <row r="32094">
      <c r="A32094" s="71"/>
      <c r="J32094" s="23"/>
    </row>
    <row r="32095">
      <c r="A32095" s="71"/>
      <c r="J32095" s="23"/>
    </row>
    <row r="32096">
      <c r="A32096" s="71"/>
      <c r="J32096" s="23"/>
    </row>
    <row r="32097">
      <c r="A32097" s="71"/>
      <c r="J32097" s="23"/>
    </row>
    <row r="32098">
      <c r="A32098" s="71"/>
      <c r="J32098" s="23"/>
    </row>
    <row r="32099">
      <c r="A32099" s="71"/>
      <c r="J32099" s="23"/>
    </row>
    <row r="32100">
      <c r="A32100" s="71"/>
      <c r="J32100" s="23"/>
    </row>
    <row r="32101">
      <c r="A32101" s="71"/>
      <c r="J32101" s="23"/>
    </row>
    <row r="32102">
      <c r="A32102" s="71"/>
      <c r="J32102" s="23"/>
    </row>
    <row r="32103">
      <c r="A32103" s="71"/>
      <c r="J32103" s="23"/>
    </row>
    <row r="32104">
      <c r="A32104" s="71"/>
      <c r="J32104" s="23"/>
    </row>
    <row r="32105">
      <c r="A32105" s="71"/>
      <c r="J32105" s="23"/>
    </row>
    <row r="32106">
      <c r="A32106" s="71"/>
      <c r="J32106" s="23"/>
    </row>
    <row r="32107">
      <c r="A32107" s="71"/>
      <c r="J32107" s="23"/>
    </row>
    <row r="32108">
      <c r="A32108" s="71"/>
      <c r="J32108" s="23"/>
    </row>
    <row r="32109">
      <c r="A32109" s="71"/>
      <c r="J32109" s="23"/>
    </row>
    <row r="32110">
      <c r="A32110" s="71"/>
      <c r="J32110" s="23"/>
    </row>
    <row r="32111">
      <c r="A32111" s="71"/>
      <c r="J32111" s="23"/>
    </row>
    <row r="32112">
      <c r="A32112" s="71"/>
      <c r="J32112" s="23"/>
    </row>
    <row r="32113">
      <c r="A32113" s="71"/>
      <c r="J32113" s="23"/>
    </row>
    <row r="32114">
      <c r="A32114" s="71"/>
      <c r="J32114" s="23"/>
    </row>
    <row r="32115">
      <c r="A32115" s="71"/>
      <c r="J32115" s="23"/>
    </row>
    <row r="32116">
      <c r="A32116" s="71"/>
      <c r="J32116" s="23"/>
    </row>
    <row r="32117">
      <c r="A32117" s="71"/>
      <c r="J32117" s="23"/>
    </row>
    <row r="32118">
      <c r="A32118" s="71"/>
      <c r="J32118" s="23"/>
    </row>
    <row r="32119">
      <c r="A32119" s="71"/>
      <c r="J32119" s="23"/>
    </row>
    <row r="32120">
      <c r="A32120" s="71"/>
      <c r="J32120" s="23"/>
    </row>
    <row r="32121">
      <c r="A32121" s="71"/>
      <c r="J32121" s="23"/>
    </row>
    <row r="32122">
      <c r="A32122" s="71"/>
      <c r="J32122" s="23"/>
    </row>
    <row r="32123">
      <c r="A32123" s="71"/>
      <c r="J32123" s="23"/>
    </row>
    <row r="32124">
      <c r="A32124" s="71"/>
      <c r="J32124" s="23"/>
    </row>
    <row r="32125">
      <c r="A32125" s="71"/>
      <c r="J32125" s="23"/>
    </row>
    <row r="32126">
      <c r="A32126" s="71"/>
      <c r="J32126" s="23"/>
    </row>
    <row r="32127">
      <c r="A32127" s="71"/>
      <c r="J32127" s="23"/>
    </row>
    <row r="32128">
      <c r="A32128" s="71"/>
      <c r="J32128" s="23"/>
    </row>
    <row r="32129">
      <c r="A32129" s="71"/>
      <c r="J32129" s="23"/>
    </row>
    <row r="32130">
      <c r="A32130" s="71"/>
      <c r="J32130" s="23"/>
    </row>
    <row r="32131">
      <c r="A32131" s="71"/>
      <c r="J32131" s="23"/>
    </row>
    <row r="32132">
      <c r="A32132" s="71"/>
      <c r="J32132" s="23"/>
    </row>
    <row r="32133">
      <c r="A32133" s="71"/>
      <c r="J32133" s="23"/>
    </row>
    <row r="32134">
      <c r="A32134" s="71"/>
      <c r="J32134" s="23"/>
    </row>
    <row r="32135">
      <c r="A32135" s="71"/>
      <c r="J32135" s="23"/>
    </row>
    <row r="32136">
      <c r="A32136" s="71"/>
      <c r="J32136" s="23"/>
    </row>
    <row r="32137">
      <c r="A32137" s="71"/>
      <c r="J32137" s="23"/>
    </row>
    <row r="32138">
      <c r="A32138" s="71"/>
      <c r="J32138" s="23"/>
    </row>
    <row r="32139">
      <c r="A32139" s="71"/>
      <c r="J32139" s="23"/>
    </row>
    <row r="32140">
      <c r="A32140" s="71"/>
      <c r="J32140" s="23"/>
    </row>
    <row r="32141">
      <c r="A32141" s="71"/>
      <c r="J32141" s="23"/>
    </row>
    <row r="32142">
      <c r="A32142" s="71"/>
      <c r="J32142" s="23"/>
    </row>
    <row r="32143">
      <c r="A32143" s="71"/>
      <c r="J32143" s="23"/>
    </row>
    <row r="32144">
      <c r="A32144" s="71"/>
      <c r="J32144" s="23"/>
    </row>
    <row r="32145">
      <c r="A32145" s="71"/>
      <c r="J32145" s="23"/>
    </row>
    <row r="32146">
      <c r="A32146" s="71"/>
      <c r="J32146" s="23"/>
    </row>
    <row r="32147">
      <c r="A32147" s="71"/>
      <c r="J32147" s="23"/>
    </row>
    <row r="32148">
      <c r="A32148" s="71"/>
      <c r="J32148" s="23"/>
    </row>
    <row r="32149">
      <c r="A32149" s="71"/>
      <c r="J32149" s="23"/>
    </row>
    <row r="32150">
      <c r="A32150" s="71"/>
      <c r="J32150" s="23"/>
    </row>
    <row r="32151">
      <c r="A32151" s="71"/>
      <c r="J32151" s="23"/>
    </row>
    <row r="32152">
      <c r="A32152" s="71"/>
      <c r="J32152" s="23"/>
    </row>
    <row r="32153">
      <c r="A32153" s="71"/>
      <c r="J32153" s="23"/>
    </row>
    <row r="32154">
      <c r="A32154" s="71"/>
      <c r="J32154" s="23"/>
    </row>
    <row r="32155">
      <c r="A32155" s="71"/>
      <c r="J32155" s="23"/>
    </row>
    <row r="32156">
      <c r="A32156" s="71"/>
      <c r="J32156" s="23"/>
    </row>
    <row r="32157">
      <c r="A32157" s="71"/>
      <c r="J32157" s="23"/>
    </row>
    <row r="32158">
      <c r="A32158" s="71"/>
      <c r="J32158" s="23"/>
    </row>
    <row r="32159">
      <c r="A32159" s="71"/>
      <c r="J32159" s="23"/>
    </row>
    <row r="32160">
      <c r="A32160" s="71"/>
      <c r="J32160" s="23"/>
    </row>
    <row r="32161">
      <c r="A32161" s="71"/>
      <c r="J32161" s="23"/>
    </row>
    <row r="32162">
      <c r="A32162" s="71"/>
      <c r="J32162" s="23"/>
    </row>
    <row r="32163">
      <c r="A32163" s="71"/>
      <c r="J32163" s="23"/>
    </row>
    <row r="32164">
      <c r="A32164" s="71"/>
      <c r="J32164" s="23"/>
    </row>
    <row r="32165">
      <c r="A32165" s="71"/>
      <c r="J32165" s="23"/>
    </row>
    <row r="32166">
      <c r="A32166" s="71"/>
      <c r="J32166" s="23"/>
    </row>
    <row r="32167">
      <c r="A32167" s="71"/>
      <c r="J32167" s="23"/>
    </row>
    <row r="32168">
      <c r="A32168" s="71"/>
      <c r="J32168" s="23"/>
    </row>
    <row r="32169">
      <c r="A32169" s="71"/>
      <c r="J32169" s="23"/>
    </row>
    <row r="32170">
      <c r="A32170" s="71"/>
      <c r="J32170" s="23"/>
    </row>
    <row r="32171">
      <c r="A32171" s="71"/>
      <c r="J32171" s="23"/>
    </row>
    <row r="32172">
      <c r="A32172" s="71"/>
      <c r="J32172" s="23"/>
    </row>
    <row r="32173">
      <c r="A32173" s="71"/>
      <c r="J32173" s="23"/>
    </row>
    <row r="32174">
      <c r="A32174" s="71"/>
      <c r="J32174" s="23"/>
    </row>
    <row r="32175">
      <c r="A32175" s="71"/>
      <c r="J32175" s="23"/>
    </row>
    <row r="32176">
      <c r="A32176" s="71"/>
      <c r="J32176" s="23"/>
    </row>
    <row r="32177">
      <c r="A32177" s="71"/>
      <c r="J32177" s="23"/>
    </row>
    <row r="32178">
      <c r="A32178" s="71"/>
      <c r="J32178" s="23"/>
    </row>
    <row r="32179">
      <c r="A32179" s="71"/>
      <c r="J32179" s="23"/>
    </row>
    <row r="32180">
      <c r="A32180" s="71"/>
      <c r="J32180" s="23"/>
    </row>
    <row r="32181">
      <c r="A32181" s="71"/>
      <c r="J32181" s="23"/>
    </row>
    <row r="32182">
      <c r="A32182" s="71"/>
      <c r="J32182" s="23"/>
    </row>
    <row r="32183">
      <c r="A32183" s="71"/>
      <c r="J32183" s="23"/>
    </row>
    <row r="32184">
      <c r="A32184" s="71"/>
      <c r="J32184" s="23"/>
    </row>
    <row r="32185">
      <c r="A32185" s="71"/>
      <c r="J32185" s="23"/>
    </row>
    <row r="32186">
      <c r="A32186" s="71"/>
      <c r="J32186" s="23"/>
    </row>
    <row r="32187">
      <c r="A32187" s="71"/>
      <c r="J32187" s="23"/>
    </row>
    <row r="32188">
      <c r="A32188" s="71"/>
      <c r="J32188" s="23"/>
    </row>
    <row r="32189">
      <c r="A32189" s="71"/>
      <c r="J32189" s="23"/>
    </row>
    <row r="32190">
      <c r="A32190" s="71"/>
      <c r="J32190" s="23"/>
    </row>
    <row r="32191">
      <c r="A32191" s="71"/>
      <c r="J32191" s="23"/>
    </row>
    <row r="32192">
      <c r="A32192" s="71"/>
      <c r="J32192" s="23"/>
    </row>
    <row r="32193">
      <c r="A32193" s="71"/>
      <c r="J32193" s="23"/>
    </row>
    <row r="32194">
      <c r="A32194" s="71"/>
      <c r="J32194" s="23"/>
    </row>
    <row r="32195">
      <c r="A32195" s="71"/>
      <c r="J32195" s="23"/>
    </row>
    <row r="32196">
      <c r="A32196" s="71"/>
      <c r="J32196" s="23"/>
    </row>
    <row r="32197">
      <c r="A32197" s="71"/>
      <c r="J32197" s="23"/>
    </row>
    <row r="32198">
      <c r="A32198" s="71"/>
      <c r="J32198" s="23"/>
    </row>
    <row r="32199">
      <c r="A32199" s="71"/>
      <c r="J32199" s="23"/>
    </row>
    <row r="32200">
      <c r="A32200" s="71"/>
      <c r="J32200" s="23"/>
    </row>
    <row r="32201">
      <c r="A32201" s="71"/>
      <c r="J32201" s="23"/>
    </row>
    <row r="32202">
      <c r="A32202" s="71"/>
      <c r="J32202" s="23"/>
    </row>
    <row r="32203">
      <c r="A32203" s="71"/>
      <c r="J32203" s="23"/>
    </row>
    <row r="32204">
      <c r="A32204" s="71"/>
      <c r="J32204" s="23"/>
    </row>
    <row r="32205">
      <c r="A32205" s="71"/>
      <c r="J32205" s="23"/>
    </row>
    <row r="32206">
      <c r="A32206" s="71"/>
      <c r="J32206" s="23"/>
    </row>
    <row r="32207">
      <c r="A32207" s="71"/>
      <c r="J32207" s="23"/>
    </row>
    <row r="32208">
      <c r="A32208" s="71"/>
      <c r="J32208" s="23"/>
    </row>
    <row r="32209">
      <c r="A32209" s="71"/>
      <c r="J32209" s="23"/>
    </row>
    <row r="32210">
      <c r="A32210" s="71"/>
      <c r="J32210" s="23"/>
    </row>
    <row r="32211">
      <c r="A32211" s="71"/>
      <c r="J32211" s="23"/>
    </row>
    <row r="32212">
      <c r="A32212" s="71"/>
      <c r="J32212" s="23"/>
    </row>
    <row r="32213">
      <c r="A32213" s="71"/>
      <c r="J32213" s="23"/>
    </row>
    <row r="32214">
      <c r="A32214" s="71"/>
      <c r="J32214" s="23"/>
    </row>
    <row r="32215">
      <c r="A32215" s="71"/>
      <c r="J32215" s="23"/>
    </row>
    <row r="32216">
      <c r="A32216" s="71"/>
      <c r="J32216" s="23"/>
    </row>
    <row r="32217">
      <c r="A32217" s="71"/>
      <c r="J32217" s="23"/>
    </row>
    <row r="32218">
      <c r="A32218" s="71"/>
      <c r="J32218" s="23"/>
    </row>
    <row r="32219">
      <c r="A32219" s="71"/>
      <c r="J32219" s="23"/>
    </row>
    <row r="32220">
      <c r="A32220" s="71"/>
      <c r="J32220" s="23"/>
    </row>
    <row r="32221">
      <c r="A32221" s="71"/>
      <c r="J32221" s="23"/>
    </row>
    <row r="32222">
      <c r="A32222" s="71"/>
      <c r="J32222" s="23"/>
    </row>
    <row r="32223">
      <c r="A32223" s="71"/>
      <c r="J32223" s="23"/>
    </row>
    <row r="32224">
      <c r="A32224" s="71"/>
      <c r="J32224" s="23"/>
    </row>
    <row r="32225">
      <c r="A32225" s="71"/>
      <c r="J32225" s="23"/>
    </row>
    <row r="32226">
      <c r="A32226" s="71"/>
      <c r="J32226" s="23"/>
    </row>
    <row r="32227">
      <c r="A32227" s="71"/>
      <c r="J32227" s="23"/>
    </row>
    <row r="32228">
      <c r="A32228" s="71"/>
      <c r="J32228" s="23"/>
    </row>
    <row r="32229">
      <c r="A32229" s="71"/>
      <c r="J32229" s="23"/>
    </row>
    <row r="32230">
      <c r="A32230" s="71"/>
      <c r="J32230" s="23"/>
    </row>
    <row r="32231">
      <c r="A32231" s="71"/>
      <c r="J32231" s="23"/>
    </row>
    <row r="32232">
      <c r="A32232" s="71"/>
      <c r="J32232" s="23"/>
    </row>
    <row r="32233">
      <c r="A32233" s="71"/>
      <c r="J32233" s="23"/>
    </row>
    <row r="32234">
      <c r="A32234" s="71"/>
      <c r="J32234" s="23"/>
    </row>
    <row r="32235">
      <c r="A32235" s="71"/>
      <c r="J32235" s="23"/>
    </row>
    <row r="32236">
      <c r="A32236" s="71"/>
      <c r="J32236" s="23"/>
    </row>
    <row r="32237">
      <c r="A32237" s="71"/>
      <c r="J32237" s="23"/>
    </row>
    <row r="32238">
      <c r="A32238" s="71"/>
      <c r="J32238" s="23"/>
    </row>
    <row r="32239">
      <c r="A32239" s="71"/>
      <c r="J32239" s="23"/>
    </row>
    <row r="32240">
      <c r="A32240" s="71"/>
      <c r="J32240" s="23"/>
    </row>
    <row r="32241">
      <c r="A32241" s="71"/>
      <c r="J32241" s="23"/>
    </row>
    <row r="32242">
      <c r="A32242" s="71"/>
      <c r="J32242" s="23"/>
    </row>
    <row r="32243">
      <c r="A32243" s="71"/>
      <c r="J32243" s="23"/>
    </row>
    <row r="32244">
      <c r="A32244" s="71"/>
      <c r="J32244" s="23"/>
    </row>
    <row r="32245">
      <c r="A32245" s="71"/>
      <c r="J32245" s="23"/>
    </row>
    <row r="32246">
      <c r="A32246" s="71"/>
      <c r="J32246" s="23"/>
    </row>
    <row r="32247">
      <c r="A32247" s="71"/>
      <c r="J32247" s="23"/>
    </row>
    <row r="32248">
      <c r="A32248" s="71"/>
      <c r="J32248" s="23"/>
    </row>
    <row r="32249">
      <c r="A32249" s="71"/>
      <c r="J32249" s="23"/>
    </row>
    <row r="32250">
      <c r="A32250" s="71"/>
      <c r="J32250" s="23"/>
    </row>
    <row r="32251">
      <c r="A32251" s="71"/>
      <c r="J32251" s="23"/>
    </row>
    <row r="32252">
      <c r="A32252" s="71"/>
      <c r="J32252" s="23"/>
    </row>
    <row r="32253">
      <c r="A32253" s="71"/>
      <c r="J32253" s="23"/>
    </row>
    <row r="32254">
      <c r="A32254" s="71"/>
      <c r="J32254" s="23"/>
    </row>
    <row r="32255">
      <c r="A32255" s="71"/>
      <c r="J32255" s="23"/>
    </row>
    <row r="32256">
      <c r="A32256" s="71"/>
      <c r="J32256" s="23"/>
    </row>
    <row r="32257">
      <c r="A32257" s="71"/>
      <c r="J32257" s="23"/>
    </row>
    <row r="32258">
      <c r="A32258" s="71"/>
      <c r="J32258" s="23"/>
    </row>
    <row r="32259">
      <c r="A32259" s="71"/>
      <c r="J32259" s="23"/>
    </row>
    <row r="32260">
      <c r="A32260" s="71"/>
      <c r="J32260" s="23"/>
    </row>
    <row r="32261">
      <c r="A32261" s="71"/>
      <c r="J32261" s="23"/>
    </row>
    <row r="32262">
      <c r="A32262" s="71"/>
      <c r="J32262" s="23"/>
    </row>
    <row r="32263">
      <c r="A32263" s="71"/>
      <c r="J32263" s="23"/>
    </row>
    <row r="32264">
      <c r="A32264" s="71"/>
      <c r="J32264" s="23"/>
    </row>
    <row r="32265">
      <c r="A32265" s="71"/>
      <c r="J32265" s="23"/>
    </row>
    <row r="32266">
      <c r="A32266" s="71"/>
      <c r="J32266" s="23"/>
    </row>
    <row r="32267">
      <c r="A32267" s="71"/>
      <c r="J32267" s="23"/>
    </row>
    <row r="32268">
      <c r="A32268" s="71"/>
      <c r="J32268" s="23"/>
    </row>
    <row r="32269">
      <c r="A32269" s="71"/>
      <c r="J32269" s="23"/>
    </row>
    <row r="32270">
      <c r="A32270" s="71"/>
      <c r="J32270" s="23"/>
    </row>
    <row r="32271">
      <c r="A32271" s="71"/>
      <c r="J32271" s="23"/>
    </row>
    <row r="32272">
      <c r="A32272" s="71"/>
      <c r="J32272" s="23"/>
    </row>
    <row r="32273">
      <c r="A32273" s="71"/>
      <c r="J32273" s="23"/>
    </row>
    <row r="32274">
      <c r="A32274" s="71"/>
      <c r="J32274" s="23"/>
    </row>
    <row r="32275">
      <c r="A32275" s="71"/>
      <c r="J32275" s="23"/>
    </row>
    <row r="32276">
      <c r="A32276" s="71"/>
      <c r="J32276" s="23"/>
    </row>
    <row r="32277">
      <c r="A32277" s="71"/>
      <c r="J32277" s="23"/>
    </row>
    <row r="32278">
      <c r="A32278" s="71"/>
      <c r="J32278" s="23"/>
    </row>
    <row r="32279">
      <c r="A32279" s="71"/>
      <c r="J32279" s="23"/>
    </row>
    <row r="32280">
      <c r="A32280" s="71"/>
      <c r="J32280" s="23"/>
    </row>
    <row r="32281">
      <c r="A32281" s="71"/>
      <c r="J32281" s="23"/>
    </row>
    <row r="32282">
      <c r="A32282" s="71"/>
      <c r="J32282" s="23"/>
    </row>
    <row r="32283">
      <c r="A32283" s="71"/>
      <c r="J32283" s="23"/>
    </row>
    <row r="32284">
      <c r="A32284" s="71"/>
      <c r="J32284" s="23"/>
    </row>
    <row r="32285">
      <c r="A32285" s="71"/>
      <c r="J32285" s="23"/>
    </row>
    <row r="32286">
      <c r="A32286" s="71"/>
      <c r="J32286" s="23"/>
    </row>
    <row r="32287">
      <c r="A32287" s="71"/>
      <c r="J32287" s="23"/>
    </row>
    <row r="32288">
      <c r="A32288" s="71"/>
      <c r="J32288" s="23"/>
    </row>
    <row r="32289">
      <c r="A32289" s="71"/>
      <c r="J32289" s="23"/>
    </row>
    <row r="32290">
      <c r="A32290" s="71"/>
      <c r="J32290" s="23"/>
    </row>
    <row r="32291">
      <c r="A32291" s="71"/>
      <c r="J32291" s="23"/>
    </row>
    <row r="32292">
      <c r="A32292" s="71"/>
      <c r="J32292" s="23"/>
    </row>
    <row r="32293">
      <c r="A32293" s="71"/>
      <c r="J32293" s="23"/>
    </row>
    <row r="32294">
      <c r="A32294" s="71"/>
      <c r="J32294" s="23"/>
    </row>
    <row r="32295">
      <c r="A32295" s="71"/>
      <c r="J32295" s="23"/>
    </row>
    <row r="32296">
      <c r="A32296" s="71"/>
      <c r="J32296" s="23"/>
    </row>
    <row r="32297">
      <c r="A32297" s="71"/>
      <c r="J32297" s="23"/>
    </row>
    <row r="32298">
      <c r="A32298" s="71"/>
      <c r="J32298" s="23"/>
    </row>
    <row r="32299">
      <c r="A32299" s="71"/>
      <c r="J32299" s="23"/>
    </row>
    <row r="32300">
      <c r="A32300" s="71"/>
      <c r="J32300" s="23"/>
    </row>
    <row r="32301">
      <c r="A32301" s="71"/>
      <c r="J32301" s="23"/>
    </row>
    <row r="32302">
      <c r="A32302" s="71"/>
      <c r="J32302" s="23"/>
    </row>
    <row r="32303">
      <c r="A32303" s="71"/>
      <c r="J32303" s="23"/>
    </row>
    <row r="32304">
      <c r="A32304" s="71"/>
      <c r="J32304" s="23"/>
    </row>
    <row r="32305">
      <c r="A32305" s="71"/>
      <c r="J32305" s="23"/>
    </row>
    <row r="32306">
      <c r="A32306" s="71"/>
      <c r="J32306" s="23"/>
    </row>
    <row r="32307">
      <c r="A32307" s="71"/>
      <c r="J32307" s="23"/>
    </row>
    <row r="32308">
      <c r="A32308" s="71"/>
      <c r="J32308" s="23"/>
    </row>
    <row r="32309">
      <c r="A32309" s="71"/>
      <c r="J32309" s="23"/>
    </row>
    <row r="32310">
      <c r="A32310" s="71"/>
      <c r="J32310" s="23"/>
    </row>
    <row r="32311">
      <c r="A32311" s="71"/>
      <c r="J32311" s="23"/>
    </row>
    <row r="32312">
      <c r="A32312" s="71"/>
      <c r="J32312" s="23"/>
    </row>
    <row r="32313">
      <c r="A32313" s="71"/>
      <c r="J32313" s="23"/>
    </row>
    <row r="32314">
      <c r="A32314" s="71"/>
      <c r="J32314" s="23"/>
    </row>
    <row r="32315">
      <c r="A32315" s="71"/>
      <c r="J32315" s="23"/>
    </row>
    <row r="32316">
      <c r="A32316" s="71"/>
      <c r="J32316" s="23"/>
    </row>
    <row r="32317">
      <c r="A32317" s="71"/>
      <c r="J32317" s="23"/>
    </row>
    <row r="32318">
      <c r="A32318" s="71"/>
      <c r="J32318" s="23"/>
    </row>
    <row r="32319">
      <c r="A32319" s="71"/>
      <c r="J32319" s="23"/>
    </row>
    <row r="32320">
      <c r="A32320" s="71"/>
      <c r="J32320" s="23"/>
    </row>
    <row r="32321">
      <c r="A32321" s="71"/>
      <c r="J32321" s="23"/>
    </row>
    <row r="32322">
      <c r="A32322" s="71"/>
      <c r="J32322" s="23"/>
    </row>
    <row r="32323">
      <c r="A32323" s="71"/>
      <c r="J32323" s="23"/>
    </row>
    <row r="32324">
      <c r="A32324" s="71"/>
      <c r="J32324" s="23"/>
    </row>
    <row r="32325">
      <c r="A32325" s="71"/>
      <c r="J32325" s="23"/>
    </row>
    <row r="32326">
      <c r="A32326" s="71"/>
      <c r="J32326" s="23"/>
    </row>
    <row r="32327">
      <c r="A32327" s="71"/>
      <c r="J32327" s="23"/>
    </row>
    <row r="32328">
      <c r="A32328" s="71"/>
      <c r="J32328" s="23"/>
    </row>
    <row r="32329">
      <c r="A32329" s="71"/>
      <c r="J32329" s="23"/>
    </row>
    <row r="32330">
      <c r="A32330" s="71"/>
      <c r="J32330" s="23"/>
    </row>
    <row r="32331">
      <c r="A32331" s="71"/>
      <c r="J32331" s="23"/>
    </row>
    <row r="32332">
      <c r="A32332" s="71"/>
      <c r="J32332" s="23"/>
    </row>
    <row r="32333">
      <c r="A32333" s="71"/>
      <c r="J32333" s="23"/>
    </row>
    <row r="32334">
      <c r="A32334" s="71"/>
      <c r="J32334" s="23"/>
    </row>
    <row r="32335">
      <c r="A32335" s="71"/>
      <c r="J32335" s="23"/>
    </row>
    <row r="32336">
      <c r="A32336" s="71"/>
      <c r="J32336" s="23"/>
    </row>
    <row r="32337">
      <c r="A32337" s="71"/>
      <c r="J32337" s="23"/>
    </row>
    <row r="32338">
      <c r="A32338" s="71"/>
      <c r="J32338" s="23"/>
    </row>
    <row r="32339">
      <c r="A32339" s="71"/>
      <c r="J32339" s="23"/>
    </row>
    <row r="32340">
      <c r="A32340" s="71"/>
      <c r="J32340" s="23"/>
    </row>
    <row r="32341">
      <c r="A32341" s="71"/>
      <c r="J32341" s="23"/>
    </row>
    <row r="32342">
      <c r="A32342" s="71"/>
      <c r="J32342" s="23"/>
    </row>
    <row r="32343">
      <c r="A32343" s="71"/>
      <c r="J32343" s="23"/>
    </row>
    <row r="32344">
      <c r="A32344" s="71"/>
      <c r="J32344" s="23"/>
    </row>
    <row r="32345">
      <c r="A32345" s="71"/>
      <c r="J32345" s="23"/>
    </row>
    <row r="32346">
      <c r="A32346" s="71"/>
      <c r="J32346" s="23"/>
    </row>
    <row r="32347">
      <c r="A32347" s="71"/>
      <c r="J32347" s="23"/>
    </row>
    <row r="32348">
      <c r="A32348" s="71"/>
      <c r="J32348" s="23"/>
    </row>
    <row r="32349">
      <c r="A32349" s="71"/>
      <c r="J32349" s="23"/>
    </row>
    <row r="32350">
      <c r="A32350" s="71"/>
      <c r="J32350" s="23"/>
    </row>
    <row r="32351">
      <c r="A32351" s="71"/>
      <c r="J32351" s="23"/>
    </row>
    <row r="32352">
      <c r="A32352" s="71"/>
      <c r="J32352" s="23"/>
    </row>
    <row r="32353">
      <c r="A32353" s="71"/>
      <c r="J32353" s="23"/>
    </row>
    <row r="32354">
      <c r="A32354" s="71"/>
      <c r="J32354" s="23"/>
    </row>
    <row r="32355">
      <c r="A32355" s="71"/>
      <c r="J32355" s="23"/>
    </row>
    <row r="32356">
      <c r="A32356" s="71"/>
      <c r="J32356" s="23"/>
    </row>
    <row r="32357">
      <c r="A32357" s="71"/>
      <c r="J32357" s="23"/>
    </row>
    <row r="32358">
      <c r="A32358" s="71"/>
      <c r="J32358" s="23"/>
    </row>
    <row r="32359">
      <c r="A32359" s="71"/>
      <c r="J32359" s="23"/>
    </row>
    <row r="32360">
      <c r="A32360" s="71"/>
      <c r="J32360" s="23"/>
    </row>
    <row r="32361">
      <c r="A32361" s="71"/>
      <c r="J32361" s="23"/>
    </row>
    <row r="32362">
      <c r="A32362" s="71"/>
      <c r="J32362" s="23"/>
    </row>
    <row r="32363">
      <c r="A32363" s="71"/>
      <c r="J32363" s="23"/>
    </row>
    <row r="32364">
      <c r="A32364" s="71"/>
      <c r="J32364" s="23"/>
    </row>
    <row r="32365">
      <c r="A32365" s="71"/>
      <c r="J32365" s="23"/>
    </row>
    <row r="32366">
      <c r="A32366" s="71"/>
      <c r="J32366" s="23"/>
    </row>
    <row r="32367">
      <c r="A32367" s="71"/>
      <c r="J32367" s="23"/>
    </row>
    <row r="32368">
      <c r="A32368" s="71"/>
      <c r="J32368" s="23"/>
    </row>
    <row r="32369">
      <c r="A32369" s="71"/>
      <c r="J32369" s="23"/>
    </row>
    <row r="32370">
      <c r="A32370" s="71"/>
      <c r="J32370" s="23"/>
    </row>
    <row r="32371">
      <c r="A32371" s="71"/>
      <c r="J32371" s="23"/>
    </row>
    <row r="32372">
      <c r="A32372" s="71"/>
      <c r="J32372" s="23"/>
    </row>
    <row r="32373">
      <c r="A32373" s="71"/>
      <c r="J32373" s="23"/>
    </row>
    <row r="32374">
      <c r="A32374" s="71"/>
      <c r="J32374" s="23"/>
    </row>
    <row r="32375">
      <c r="A32375" s="71"/>
      <c r="J32375" s="23"/>
    </row>
    <row r="32376">
      <c r="A32376" s="71"/>
      <c r="J32376" s="23"/>
    </row>
    <row r="32377">
      <c r="A32377" s="71"/>
      <c r="J32377" s="23"/>
    </row>
    <row r="32378">
      <c r="A32378" s="71"/>
      <c r="J32378" s="23"/>
    </row>
    <row r="32379">
      <c r="A32379" s="71"/>
      <c r="J32379" s="23"/>
    </row>
    <row r="32380">
      <c r="A32380" s="71"/>
      <c r="J32380" s="23"/>
    </row>
    <row r="32381">
      <c r="A32381" s="71"/>
      <c r="J32381" s="23"/>
    </row>
    <row r="32382">
      <c r="A32382" s="71"/>
      <c r="J32382" s="23"/>
    </row>
    <row r="32383">
      <c r="A32383" s="71"/>
      <c r="J32383" s="23"/>
    </row>
    <row r="32384">
      <c r="A32384" s="71"/>
      <c r="J32384" s="23"/>
    </row>
    <row r="32385">
      <c r="A32385" s="71"/>
      <c r="J32385" s="23"/>
    </row>
    <row r="32386">
      <c r="A32386" s="71"/>
      <c r="J32386" s="23"/>
    </row>
    <row r="32387">
      <c r="A32387" s="71"/>
      <c r="J32387" s="23"/>
    </row>
    <row r="32388">
      <c r="A32388" s="71"/>
      <c r="J32388" s="23"/>
    </row>
    <row r="32389">
      <c r="A32389" s="71"/>
      <c r="J32389" s="23"/>
    </row>
    <row r="32390">
      <c r="A32390" s="71"/>
      <c r="J32390" s="23"/>
    </row>
    <row r="32391">
      <c r="A32391" s="71"/>
      <c r="J32391" s="23"/>
    </row>
    <row r="32392">
      <c r="A32392" s="71"/>
      <c r="J32392" s="23"/>
    </row>
    <row r="32393">
      <c r="A32393" s="71"/>
      <c r="J32393" s="23"/>
    </row>
    <row r="32394">
      <c r="A32394" s="71"/>
      <c r="J32394" s="23"/>
    </row>
    <row r="32395">
      <c r="A32395" s="71"/>
      <c r="J32395" s="23"/>
    </row>
    <row r="32396">
      <c r="A32396" s="71"/>
      <c r="J32396" s="23"/>
    </row>
    <row r="32397">
      <c r="A32397" s="71"/>
      <c r="J32397" s="23"/>
    </row>
    <row r="32398">
      <c r="A32398" s="71"/>
      <c r="J32398" s="23"/>
    </row>
    <row r="32399">
      <c r="A32399" s="71"/>
      <c r="J32399" s="23"/>
    </row>
    <row r="32400">
      <c r="A32400" s="71"/>
      <c r="J32400" s="23"/>
    </row>
    <row r="32401">
      <c r="A32401" s="71"/>
      <c r="J32401" s="23"/>
    </row>
    <row r="32402">
      <c r="A32402" s="71"/>
      <c r="J32402" s="23"/>
    </row>
    <row r="32403">
      <c r="A32403" s="71"/>
      <c r="J32403" s="23"/>
    </row>
    <row r="32404">
      <c r="A32404" s="71"/>
      <c r="J32404" s="23"/>
    </row>
    <row r="32405">
      <c r="A32405" s="71"/>
      <c r="J32405" s="23"/>
    </row>
    <row r="32406">
      <c r="A32406" s="71"/>
      <c r="J32406" s="23"/>
    </row>
    <row r="32407">
      <c r="A32407" s="71"/>
      <c r="J32407" s="23"/>
    </row>
    <row r="32408">
      <c r="A32408" s="71"/>
      <c r="J32408" s="23"/>
    </row>
    <row r="32409">
      <c r="A32409" s="71"/>
      <c r="J32409" s="23"/>
    </row>
    <row r="32410">
      <c r="A32410" s="71"/>
      <c r="J32410" s="23"/>
    </row>
    <row r="32411">
      <c r="A32411" s="71"/>
      <c r="J32411" s="23"/>
    </row>
    <row r="32412">
      <c r="A32412" s="71"/>
      <c r="J32412" s="23"/>
    </row>
    <row r="32413">
      <c r="A32413" s="71"/>
      <c r="J32413" s="23"/>
    </row>
    <row r="32414">
      <c r="A32414" s="71"/>
      <c r="J32414" s="23"/>
    </row>
    <row r="32415">
      <c r="A32415" s="71"/>
      <c r="J32415" s="23"/>
    </row>
    <row r="32416">
      <c r="A32416" s="71"/>
      <c r="J32416" s="23"/>
    </row>
    <row r="32417">
      <c r="A32417" s="71"/>
      <c r="J32417" s="23"/>
    </row>
    <row r="32418">
      <c r="A32418" s="71"/>
      <c r="J32418" s="23"/>
    </row>
    <row r="32419">
      <c r="A32419" s="71"/>
      <c r="J32419" s="23"/>
    </row>
    <row r="32420">
      <c r="A32420" s="71"/>
      <c r="J32420" s="23"/>
    </row>
    <row r="32421">
      <c r="A32421" s="71"/>
      <c r="J32421" s="23"/>
    </row>
    <row r="32422">
      <c r="A32422" s="71"/>
      <c r="J32422" s="23"/>
    </row>
    <row r="32423">
      <c r="A32423" s="71"/>
      <c r="J32423" s="23"/>
    </row>
    <row r="32424">
      <c r="A32424" s="71"/>
      <c r="J32424" s="23"/>
    </row>
    <row r="32425">
      <c r="A32425" s="71"/>
      <c r="J32425" s="23"/>
    </row>
    <row r="32426">
      <c r="A32426" s="71"/>
      <c r="J32426" s="23"/>
    </row>
    <row r="32427">
      <c r="A32427" s="71"/>
      <c r="J32427" s="23"/>
    </row>
    <row r="32428">
      <c r="A32428" s="71"/>
      <c r="J32428" s="23"/>
    </row>
    <row r="32429">
      <c r="A32429" s="71"/>
      <c r="J32429" s="23"/>
    </row>
    <row r="32430">
      <c r="A32430" s="71"/>
      <c r="J32430" s="23"/>
    </row>
    <row r="32431">
      <c r="A32431" s="71"/>
      <c r="J32431" s="23"/>
    </row>
    <row r="32432">
      <c r="A32432" s="71"/>
      <c r="J32432" s="23"/>
    </row>
    <row r="32433">
      <c r="A32433" s="71"/>
      <c r="J32433" s="23"/>
    </row>
    <row r="32434">
      <c r="A32434" s="71"/>
      <c r="J32434" s="23"/>
    </row>
    <row r="32435">
      <c r="A32435" s="71"/>
      <c r="J32435" s="23"/>
    </row>
    <row r="32436">
      <c r="A32436" s="71"/>
      <c r="J32436" s="23"/>
    </row>
    <row r="32437">
      <c r="A32437" s="71"/>
      <c r="J32437" s="23"/>
    </row>
    <row r="32438">
      <c r="A32438" s="71"/>
      <c r="J32438" s="23"/>
    </row>
    <row r="32439">
      <c r="A32439" s="71"/>
      <c r="J32439" s="23"/>
    </row>
    <row r="32440">
      <c r="A32440" s="71"/>
      <c r="J32440" s="23"/>
    </row>
    <row r="32441">
      <c r="A32441" s="71"/>
      <c r="J32441" s="23"/>
    </row>
    <row r="32442">
      <c r="A32442" s="71"/>
      <c r="J32442" s="23"/>
    </row>
    <row r="32443">
      <c r="A32443" s="71"/>
      <c r="J32443" s="23"/>
    </row>
    <row r="32444">
      <c r="A32444" s="71"/>
      <c r="J32444" s="23"/>
    </row>
    <row r="32445">
      <c r="A32445" s="71"/>
      <c r="J32445" s="23"/>
    </row>
    <row r="32446">
      <c r="A32446" s="71"/>
      <c r="J32446" s="23"/>
    </row>
    <row r="32447">
      <c r="A32447" s="71"/>
      <c r="J32447" s="23"/>
    </row>
    <row r="32448">
      <c r="A32448" s="71"/>
      <c r="J32448" s="23"/>
    </row>
    <row r="32449">
      <c r="A32449" s="71"/>
      <c r="J32449" s="23"/>
    </row>
    <row r="32450">
      <c r="A32450" s="71"/>
      <c r="J32450" s="23"/>
    </row>
    <row r="32451">
      <c r="A32451" s="71"/>
      <c r="J32451" s="23"/>
    </row>
    <row r="32452">
      <c r="A32452" s="71"/>
      <c r="J32452" s="23"/>
    </row>
    <row r="32453">
      <c r="A32453" s="71"/>
      <c r="J32453" s="23"/>
    </row>
    <row r="32454">
      <c r="A32454" s="71"/>
      <c r="J32454" s="23"/>
    </row>
    <row r="32455">
      <c r="A32455" s="71"/>
      <c r="J32455" s="23"/>
    </row>
    <row r="32456">
      <c r="A32456" s="71"/>
      <c r="J32456" s="23"/>
    </row>
    <row r="32457">
      <c r="A32457" s="71"/>
      <c r="J32457" s="23"/>
    </row>
    <row r="32458">
      <c r="A32458" s="71"/>
      <c r="J32458" s="23"/>
    </row>
    <row r="32459">
      <c r="A32459" s="71"/>
      <c r="J32459" s="23"/>
    </row>
    <row r="32460">
      <c r="A32460" s="71"/>
      <c r="J32460" s="23"/>
    </row>
    <row r="32461">
      <c r="A32461" s="71"/>
      <c r="J32461" s="23"/>
    </row>
    <row r="32462">
      <c r="A32462" s="71"/>
      <c r="J32462" s="23"/>
    </row>
    <row r="32463">
      <c r="A32463" s="71"/>
      <c r="J32463" s="23"/>
    </row>
    <row r="32464">
      <c r="A32464" s="71"/>
      <c r="J32464" s="23"/>
    </row>
    <row r="32465">
      <c r="A32465" s="71"/>
      <c r="J32465" s="23"/>
    </row>
    <row r="32466">
      <c r="A32466" s="71"/>
      <c r="J32466" s="23"/>
    </row>
    <row r="32467">
      <c r="A32467" s="71"/>
      <c r="J32467" s="23"/>
    </row>
    <row r="32468">
      <c r="A32468" s="71"/>
      <c r="J32468" s="23"/>
    </row>
    <row r="32469">
      <c r="A32469" s="71"/>
      <c r="J32469" s="23"/>
    </row>
    <row r="32470">
      <c r="A32470" s="71"/>
      <c r="J32470" s="23"/>
    </row>
    <row r="32471">
      <c r="A32471" s="71"/>
      <c r="J32471" s="23"/>
    </row>
    <row r="32472">
      <c r="A32472" s="71"/>
      <c r="J32472" s="23"/>
    </row>
    <row r="32473">
      <c r="A32473" s="71"/>
      <c r="J32473" s="23"/>
    </row>
    <row r="32474">
      <c r="A32474" s="71"/>
      <c r="J32474" s="23"/>
    </row>
    <row r="32475">
      <c r="A32475" s="71"/>
      <c r="J32475" s="23"/>
    </row>
    <row r="32476">
      <c r="A32476" s="71"/>
      <c r="J32476" s="23"/>
    </row>
    <row r="32477">
      <c r="A32477" s="71"/>
      <c r="J32477" s="23"/>
    </row>
    <row r="32478">
      <c r="A32478" s="71"/>
      <c r="J32478" s="23"/>
    </row>
    <row r="32479">
      <c r="A32479" s="71"/>
      <c r="J32479" s="23"/>
    </row>
    <row r="32480">
      <c r="A32480" s="71"/>
      <c r="J32480" s="23"/>
    </row>
    <row r="32481">
      <c r="A32481" s="71"/>
      <c r="J32481" s="23"/>
    </row>
    <row r="32482">
      <c r="A32482" s="71"/>
      <c r="J32482" s="23"/>
    </row>
    <row r="32483">
      <c r="A32483" s="71"/>
      <c r="J32483" s="23"/>
    </row>
    <row r="32484">
      <c r="A32484" s="71"/>
      <c r="J32484" s="23"/>
    </row>
    <row r="32485">
      <c r="A32485" s="71"/>
      <c r="J32485" s="23"/>
    </row>
    <row r="32486">
      <c r="A32486" s="71"/>
      <c r="J32486" s="23"/>
    </row>
    <row r="32487">
      <c r="A32487" s="71"/>
      <c r="J32487" s="23"/>
    </row>
    <row r="32488">
      <c r="A32488" s="71"/>
      <c r="J32488" s="23"/>
    </row>
    <row r="32489">
      <c r="A32489" s="71"/>
      <c r="J32489" s="23"/>
    </row>
    <row r="32490">
      <c r="A32490" s="71"/>
      <c r="J32490" s="23"/>
    </row>
    <row r="32491">
      <c r="A32491" s="71"/>
      <c r="J32491" s="23"/>
    </row>
    <row r="32492">
      <c r="A32492" s="71"/>
      <c r="J32492" s="23"/>
    </row>
    <row r="32493">
      <c r="A32493" s="71"/>
      <c r="J32493" s="23"/>
    </row>
    <row r="32494">
      <c r="A32494" s="71"/>
      <c r="J32494" s="23"/>
    </row>
    <row r="32495">
      <c r="A32495" s="71"/>
      <c r="J32495" s="23"/>
    </row>
    <row r="32496">
      <c r="A32496" s="71"/>
      <c r="J32496" s="23"/>
    </row>
    <row r="32497">
      <c r="A32497" s="71"/>
      <c r="J32497" s="23"/>
    </row>
    <row r="32498">
      <c r="A32498" s="71"/>
      <c r="J32498" s="23"/>
    </row>
    <row r="32499">
      <c r="A32499" s="71"/>
      <c r="J32499" s="23"/>
    </row>
    <row r="32500">
      <c r="A32500" s="71"/>
      <c r="J32500" s="23"/>
    </row>
    <row r="32501">
      <c r="A32501" s="71"/>
      <c r="J32501" s="23"/>
    </row>
    <row r="32502">
      <c r="A32502" s="71"/>
      <c r="J32502" s="23"/>
    </row>
    <row r="32503">
      <c r="A32503" s="71"/>
      <c r="J32503" s="23"/>
    </row>
    <row r="32504">
      <c r="A32504" s="71"/>
      <c r="J32504" s="23"/>
    </row>
    <row r="32505">
      <c r="A32505" s="71"/>
      <c r="J32505" s="23"/>
    </row>
    <row r="32506">
      <c r="A32506" s="71"/>
      <c r="J32506" s="23"/>
    </row>
    <row r="32507">
      <c r="A32507" s="71"/>
      <c r="J32507" s="23"/>
    </row>
    <row r="32508">
      <c r="A32508" s="71"/>
      <c r="J32508" s="23"/>
    </row>
    <row r="32509">
      <c r="A32509" s="71"/>
      <c r="J32509" s="23"/>
    </row>
    <row r="32510">
      <c r="A32510" s="71"/>
      <c r="J32510" s="23"/>
    </row>
    <row r="32511">
      <c r="A32511" s="71"/>
      <c r="J32511" s="23"/>
    </row>
    <row r="32512">
      <c r="A32512" s="71"/>
      <c r="J32512" s="23"/>
    </row>
    <row r="32513">
      <c r="A32513" s="71"/>
      <c r="J32513" s="23"/>
    </row>
    <row r="32514">
      <c r="A32514" s="71"/>
      <c r="J32514" s="23"/>
    </row>
    <row r="32515">
      <c r="A32515" s="71"/>
      <c r="J32515" s="23"/>
    </row>
    <row r="32516">
      <c r="A32516" s="71"/>
      <c r="J32516" s="23"/>
    </row>
    <row r="32517">
      <c r="A32517" s="71"/>
      <c r="J32517" s="23"/>
    </row>
    <row r="32518">
      <c r="A32518" s="71"/>
      <c r="J32518" s="23"/>
    </row>
    <row r="32519">
      <c r="A32519" s="71"/>
      <c r="J32519" s="23"/>
    </row>
    <row r="32520">
      <c r="A32520" s="71"/>
      <c r="J32520" s="23"/>
    </row>
    <row r="32521">
      <c r="A32521" s="71"/>
      <c r="J32521" s="23"/>
    </row>
    <row r="32522">
      <c r="A32522" s="71"/>
      <c r="J32522" s="23"/>
    </row>
    <row r="32523">
      <c r="A32523" s="71"/>
      <c r="J32523" s="23"/>
    </row>
    <row r="32524">
      <c r="A32524" s="71"/>
      <c r="J32524" s="23"/>
    </row>
    <row r="32525">
      <c r="A32525" s="71"/>
      <c r="J32525" s="23"/>
    </row>
    <row r="32526">
      <c r="A32526" s="71"/>
      <c r="J32526" s="23"/>
    </row>
    <row r="32527">
      <c r="A32527" s="71"/>
      <c r="J32527" s="23"/>
    </row>
    <row r="32528">
      <c r="A32528" s="71"/>
      <c r="J32528" s="23"/>
    </row>
    <row r="32529">
      <c r="A32529" s="71"/>
      <c r="J32529" s="23"/>
    </row>
    <row r="32530">
      <c r="A32530" s="71"/>
      <c r="J32530" s="23"/>
    </row>
    <row r="32531">
      <c r="A32531" s="71"/>
      <c r="J32531" s="23"/>
    </row>
    <row r="32532">
      <c r="A32532" s="71"/>
      <c r="J32532" s="23"/>
    </row>
    <row r="32533">
      <c r="A32533" s="71"/>
      <c r="J32533" s="23"/>
    </row>
    <row r="32534">
      <c r="A32534" s="71"/>
      <c r="J32534" s="23"/>
    </row>
    <row r="32535">
      <c r="A32535" s="71"/>
      <c r="J32535" s="23"/>
    </row>
    <row r="32536">
      <c r="A32536" s="71"/>
      <c r="J32536" s="23"/>
    </row>
    <row r="32537">
      <c r="A32537" s="71"/>
      <c r="J32537" s="23"/>
    </row>
    <row r="32538">
      <c r="A32538" s="71"/>
      <c r="J32538" s="23"/>
    </row>
    <row r="32539">
      <c r="A32539" s="71"/>
      <c r="J32539" s="23"/>
    </row>
    <row r="32540">
      <c r="A32540" s="71"/>
      <c r="J32540" s="23"/>
    </row>
    <row r="32541">
      <c r="A32541" s="71"/>
      <c r="J32541" s="23"/>
    </row>
    <row r="32542">
      <c r="A32542" s="71"/>
      <c r="J32542" s="23"/>
    </row>
    <row r="32543">
      <c r="A32543" s="71"/>
      <c r="J32543" s="23"/>
    </row>
    <row r="32544">
      <c r="A32544" s="71"/>
      <c r="J32544" s="23"/>
    </row>
    <row r="32545">
      <c r="A32545" s="71"/>
      <c r="J32545" s="23"/>
    </row>
    <row r="32546">
      <c r="A32546" s="71"/>
      <c r="J32546" s="23"/>
    </row>
    <row r="32547">
      <c r="A32547" s="71"/>
      <c r="J32547" s="23"/>
    </row>
    <row r="32548">
      <c r="A32548" s="71"/>
      <c r="J32548" s="23"/>
    </row>
    <row r="32549">
      <c r="A32549" s="71"/>
      <c r="J32549" s="23"/>
    </row>
    <row r="32550">
      <c r="A32550" s="71"/>
      <c r="J32550" s="23"/>
    </row>
    <row r="32551">
      <c r="A32551" s="71"/>
      <c r="J32551" s="23"/>
    </row>
    <row r="32552">
      <c r="A32552" s="71"/>
      <c r="J32552" s="23"/>
    </row>
    <row r="32553">
      <c r="A32553" s="71"/>
      <c r="J32553" s="23"/>
    </row>
    <row r="32554">
      <c r="A32554" s="71"/>
      <c r="J32554" s="23"/>
    </row>
    <row r="32555">
      <c r="A32555" s="71"/>
      <c r="J32555" s="23"/>
    </row>
    <row r="32556">
      <c r="A32556" s="71"/>
      <c r="J32556" s="23"/>
    </row>
    <row r="32557">
      <c r="A32557" s="71"/>
      <c r="J32557" s="23"/>
    </row>
    <row r="32558">
      <c r="A32558" s="71"/>
      <c r="J32558" s="23"/>
    </row>
    <row r="32559">
      <c r="A32559" s="71"/>
      <c r="J32559" s="23"/>
    </row>
    <row r="32560">
      <c r="A32560" s="71"/>
      <c r="J32560" s="23"/>
    </row>
    <row r="32561">
      <c r="A32561" s="71"/>
      <c r="J32561" s="23"/>
    </row>
    <row r="32562">
      <c r="A32562" s="71"/>
      <c r="J32562" s="23"/>
    </row>
    <row r="32563">
      <c r="A32563" s="71"/>
      <c r="J32563" s="23"/>
    </row>
    <row r="32564">
      <c r="A32564" s="71"/>
      <c r="J32564" s="23"/>
    </row>
    <row r="32565">
      <c r="A32565" s="71"/>
      <c r="J32565" s="23"/>
    </row>
    <row r="32566">
      <c r="A32566" s="71"/>
      <c r="J32566" s="23"/>
    </row>
    <row r="32567">
      <c r="A32567" s="71"/>
      <c r="J32567" s="23"/>
    </row>
    <row r="32568">
      <c r="A32568" s="71"/>
      <c r="J32568" s="23"/>
    </row>
    <row r="32569">
      <c r="A32569" s="71"/>
      <c r="J32569" s="23"/>
    </row>
    <row r="32570">
      <c r="A32570" s="71"/>
      <c r="J32570" s="23"/>
    </row>
    <row r="32571">
      <c r="A32571" s="71"/>
      <c r="J32571" s="23"/>
    </row>
    <row r="32572">
      <c r="A32572" s="71"/>
      <c r="J32572" s="23"/>
    </row>
    <row r="32573">
      <c r="A32573" s="71"/>
      <c r="J32573" s="23"/>
    </row>
    <row r="32574">
      <c r="A32574" s="71"/>
      <c r="J32574" s="23"/>
    </row>
    <row r="32575">
      <c r="A32575" s="71"/>
      <c r="J32575" s="23"/>
    </row>
    <row r="32576">
      <c r="A32576" s="71"/>
      <c r="J32576" s="23"/>
    </row>
    <row r="32577">
      <c r="A32577" s="71"/>
      <c r="J32577" s="23"/>
    </row>
    <row r="32578">
      <c r="A32578" s="71"/>
      <c r="J32578" s="23"/>
    </row>
    <row r="32579">
      <c r="A32579" s="71"/>
      <c r="J32579" s="23"/>
    </row>
    <row r="32580">
      <c r="A32580" s="71"/>
      <c r="J32580" s="23"/>
    </row>
    <row r="32581">
      <c r="A32581" s="71"/>
      <c r="J32581" s="23"/>
    </row>
    <row r="32582">
      <c r="A32582" s="71"/>
      <c r="J32582" s="23"/>
    </row>
    <row r="32583">
      <c r="A32583" s="71"/>
      <c r="J32583" s="23"/>
    </row>
    <row r="32584">
      <c r="A32584" s="71"/>
      <c r="J32584" s="23"/>
    </row>
    <row r="32585">
      <c r="A32585" s="71"/>
      <c r="J32585" s="23"/>
    </row>
    <row r="32586">
      <c r="A32586" s="71"/>
      <c r="J32586" s="23"/>
    </row>
    <row r="32587">
      <c r="A32587" s="71"/>
      <c r="J32587" s="23"/>
    </row>
    <row r="32588">
      <c r="A32588" s="71"/>
      <c r="J32588" s="23"/>
    </row>
    <row r="32589">
      <c r="A32589" s="71"/>
      <c r="J32589" s="23"/>
    </row>
    <row r="32590">
      <c r="A32590" s="71"/>
      <c r="J32590" s="23"/>
    </row>
    <row r="32591">
      <c r="A32591" s="71"/>
      <c r="J32591" s="23"/>
    </row>
    <row r="32592">
      <c r="A32592" s="71"/>
      <c r="J32592" s="23"/>
    </row>
    <row r="32593">
      <c r="A32593" s="71"/>
      <c r="J32593" s="23"/>
    </row>
    <row r="32594">
      <c r="A32594" s="71"/>
      <c r="J32594" s="23"/>
    </row>
    <row r="32595">
      <c r="A32595" s="71"/>
      <c r="J32595" s="23"/>
    </row>
    <row r="32596">
      <c r="A32596" s="71"/>
      <c r="J32596" s="23"/>
    </row>
    <row r="32597">
      <c r="A32597" s="71"/>
      <c r="J32597" s="23"/>
    </row>
    <row r="32598">
      <c r="A32598" s="71"/>
      <c r="J32598" s="23"/>
    </row>
    <row r="32599">
      <c r="A32599" s="71"/>
      <c r="J32599" s="23"/>
    </row>
    <row r="32600">
      <c r="A32600" s="71"/>
      <c r="J32600" s="23"/>
    </row>
    <row r="32601">
      <c r="A32601" s="71"/>
      <c r="J32601" s="23"/>
    </row>
    <row r="32602">
      <c r="A32602" s="71"/>
      <c r="J32602" s="23"/>
    </row>
    <row r="32603">
      <c r="A32603" s="71"/>
      <c r="J32603" s="23"/>
    </row>
    <row r="32604">
      <c r="A32604" s="71"/>
      <c r="J32604" s="23"/>
    </row>
    <row r="32605">
      <c r="A32605" s="71"/>
      <c r="J32605" s="23"/>
    </row>
    <row r="32606">
      <c r="A32606" s="71"/>
      <c r="J32606" s="23"/>
    </row>
    <row r="32607">
      <c r="A32607" s="71"/>
      <c r="J32607" s="23"/>
    </row>
    <row r="32608">
      <c r="A32608" s="71"/>
      <c r="J32608" s="23"/>
    </row>
    <row r="32609">
      <c r="A32609" s="71"/>
      <c r="J32609" s="23"/>
    </row>
    <row r="32610">
      <c r="A32610" s="71"/>
      <c r="J32610" s="23"/>
    </row>
    <row r="32611">
      <c r="A32611" s="71"/>
      <c r="J32611" s="23"/>
    </row>
    <row r="32612">
      <c r="A32612" s="71"/>
      <c r="J32612" s="23"/>
    </row>
    <row r="32613">
      <c r="A32613" s="71"/>
      <c r="J32613" s="23"/>
    </row>
    <row r="32614">
      <c r="A32614" s="71"/>
      <c r="J32614" s="23"/>
    </row>
    <row r="32615">
      <c r="A32615" s="71"/>
      <c r="J32615" s="23"/>
    </row>
    <row r="32616">
      <c r="A32616" s="71"/>
      <c r="J32616" s="23"/>
    </row>
    <row r="32617">
      <c r="A32617" s="71"/>
      <c r="J32617" s="23"/>
    </row>
    <row r="32618">
      <c r="A32618" s="71"/>
      <c r="J32618" s="23"/>
    </row>
    <row r="32619">
      <c r="A32619" s="71"/>
      <c r="J32619" s="23"/>
    </row>
    <row r="32620">
      <c r="A32620" s="71"/>
      <c r="J32620" s="23"/>
    </row>
    <row r="32621">
      <c r="A32621" s="71"/>
      <c r="J32621" s="23"/>
    </row>
    <row r="32622">
      <c r="A32622" s="71"/>
      <c r="J32622" s="23"/>
    </row>
    <row r="32623">
      <c r="A32623" s="71"/>
      <c r="J32623" s="23"/>
    </row>
    <row r="32624">
      <c r="A32624" s="71"/>
      <c r="J32624" s="23"/>
    </row>
    <row r="32625">
      <c r="A32625" s="71"/>
      <c r="J32625" s="23"/>
    </row>
    <row r="32626">
      <c r="A32626" s="71"/>
      <c r="J32626" s="23"/>
    </row>
    <row r="32627">
      <c r="A32627" s="71"/>
      <c r="J32627" s="23"/>
    </row>
    <row r="32628">
      <c r="A32628" s="71"/>
      <c r="J32628" s="23"/>
    </row>
    <row r="32629">
      <c r="A32629" s="71"/>
      <c r="J32629" s="23"/>
    </row>
    <row r="32630">
      <c r="A32630" s="71"/>
      <c r="J32630" s="23"/>
    </row>
    <row r="32631">
      <c r="A32631" s="71"/>
      <c r="J32631" s="23"/>
    </row>
    <row r="32632">
      <c r="A32632" s="71"/>
      <c r="J32632" s="23"/>
    </row>
    <row r="32633">
      <c r="A32633" s="71"/>
      <c r="J32633" s="23"/>
    </row>
    <row r="32634">
      <c r="A32634" s="71"/>
      <c r="J32634" s="23"/>
    </row>
    <row r="32635">
      <c r="A32635" s="71"/>
      <c r="J32635" s="23"/>
    </row>
    <row r="32636">
      <c r="A32636" s="71"/>
      <c r="J32636" s="23"/>
    </row>
    <row r="32637">
      <c r="A32637" s="71"/>
      <c r="J32637" s="23"/>
    </row>
    <row r="32638">
      <c r="A32638" s="71"/>
      <c r="J32638" s="23"/>
    </row>
    <row r="32639">
      <c r="A32639" s="71"/>
      <c r="J32639" s="23"/>
    </row>
    <row r="32640">
      <c r="A32640" s="71"/>
      <c r="J32640" s="23"/>
    </row>
    <row r="32641">
      <c r="A32641" s="71"/>
      <c r="J32641" s="23"/>
    </row>
    <row r="32642">
      <c r="A32642" s="71"/>
      <c r="J32642" s="23"/>
    </row>
    <row r="32643">
      <c r="A32643" s="71"/>
      <c r="J32643" s="23"/>
    </row>
    <row r="32644">
      <c r="A32644" s="71"/>
      <c r="J32644" s="23"/>
    </row>
    <row r="32645">
      <c r="A32645" s="71"/>
      <c r="J32645" s="23"/>
    </row>
    <row r="32646">
      <c r="A32646" s="71"/>
      <c r="J32646" s="23"/>
    </row>
    <row r="32647">
      <c r="A32647" s="71"/>
      <c r="J32647" s="23"/>
    </row>
    <row r="32648">
      <c r="A32648" s="71"/>
      <c r="J32648" s="23"/>
    </row>
    <row r="32649">
      <c r="A32649" s="71"/>
      <c r="J32649" s="23"/>
    </row>
    <row r="32650">
      <c r="A32650" s="71"/>
      <c r="J32650" s="23"/>
    </row>
    <row r="32651">
      <c r="A32651" s="71"/>
      <c r="J32651" s="23"/>
    </row>
    <row r="32652">
      <c r="A32652" s="71"/>
      <c r="J32652" s="23"/>
    </row>
    <row r="32653">
      <c r="A32653" s="71"/>
      <c r="J32653" s="23"/>
    </row>
    <row r="32654">
      <c r="A32654" s="71"/>
      <c r="J32654" s="23"/>
    </row>
    <row r="32655">
      <c r="A32655" s="71"/>
      <c r="J32655" s="23"/>
    </row>
    <row r="32656">
      <c r="A32656" s="71"/>
      <c r="J32656" s="23"/>
    </row>
    <row r="32657">
      <c r="A32657" s="71"/>
      <c r="J32657" s="23"/>
    </row>
    <row r="32658">
      <c r="A32658" s="71"/>
      <c r="J32658" s="23"/>
    </row>
    <row r="32659">
      <c r="A32659" s="71"/>
      <c r="J32659" s="23"/>
    </row>
    <row r="32660">
      <c r="A32660" s="71"/>
      <c r="J32660" s="23"/>
    </row>
    <row r="32661">
      <c r="A32661" s="71"/>
      <c r="J32661" s="23"/>
    </row>
    <row r="32662">
      <c r="A32662" s="71"/>
      <c r="J32662" s="23"/>
    </row>
    <row r="32663">
      <c r="A32663" s="71"/>
      <c r="J32663" s="23"/>
    </row>
    <row r="32664">
      <c r="A32664" s="71"/>
      <c r="J32664" s="23"/>
    </row>
    <row r="32665">
      <c r="A32665" s="71"/>
      <c r="J32665" s="23"/>
    </row>
    <row r="32666">
      <c r="A32666" s="71"/>
      <c r="J32666" s="23"/>
    </row>
    <row r="32667">
      <c r="A32667" s="71"/>
      <c r="J32667" s="23"/>
    </row>
    <row r="32668">
      <c r="A32668" s="71"/>
      <c r="J32668" s="23"/>
    </row>
    <row r="32669">
      <c r="A32669" s="71"/>
      <c r="J32669" s="23"/>
    </row>
    <row r="32670">
      <c r="A32670" s="71"/>
      <c r="J32670" s="23"/>
    </row>
    <row r="32671">
      <c r="A32671" s="71"/>
      <c r="J32671" s="23"/>
    </row>
    <row r="32672">
      <c r="A32672" s="71"/>
      <c r="J32672" s="23"/>
    </row>
    <row r="32673">
      <c r="A32673" s="71"/>
      <c r="J32673" s="23"/>
    </row>
    <row r="32674">
      <c r="A32674" s="71"/>
      <c r="J32674" s="23"/>
    </row>
    <row r="32675">
      <c r="A32675" s="71"/>
      <c r="J32675" s="23"/>
    </row>
    <row r="32676">
      <c r="A32676" s="71"/>
      <c r="J32676" s="23"/>
    </row>
    <row r="32677">
      <c r="A32677" s="71"/>
      <c r="J32677" s="23"/>
    </row>
    <row r="32678">
      <c r="A32678" s="71"/>
      <c r="J32678" s="23"/>
    </row>
    <row r="32679">
      <c r="A32679" s="71"/>
      <c r="J32679" s="23"/>
    </row>
    <row r="32680">
      <c r="A32680" s="71"/>
      <c r="J32680" s="23"/>
    </row>
    <row r="32681">
      <c r="A32681" s="71"/>
      <c r="J32681" s="23"/>
    </row>
    <row r="32682">
      <c r="A32682" s="71"/>
      <c r="J32682" s="23"/>
    </row>
    <row r="32683">
      <c r="A32683" s="71"/>
      <c r="J32683" s="23"/>
    </row>
    <row r="32684">
      <c r="A32684" s="71"/>
      <c r="J32684" s="23"/>
    </row>
    <row r="32685">
      <c r="A32685" s="71"/>
      <c r="J32685" s="23"/>
    </row>
    <row r="32686">
      <c r="A32686" s="71"/>
      <c r="J32686" s="23"/>
    </row>
    <row r="32687">
      <c r="A32687" s="71"/>
      <c r="J32687" s="23"/>
    </row>
    <row r="32688">
      <c r="A32688" s="71"/>
      <c r="J32688" s="23"/>
    </row>
    <row r="32689">
      <c r="A32689" s="71"/>
      <c r="J32689" s="23"/>
    </row>
    <row r="32690">
      <c r="A32690" s="71"/>
      <c r="J32690" s="23"/>
    </row>
    <row r="32691">
      <c r="A32691" s="71"/>
      <c r="J32691" s="23"/>
    </row>
    <row r="32692">
      <c r="A32692" s="71"/>
      <c r="J32692" s="23"/>
    </row>
    <row r="32693">
      <c r="A32693" s="71"/>
      <c r="J32693" s="23"/>
    </row>
    <row r="32694">
      <c r="A32694" s="71"/>
      <c r="J32694" s="23"/>
    </row>
    <row r="32695">
      <c r="A32695" s="71"/>
      <c r="J32695" s="23"/>
    </row>
    <row r="32696">
      <c r="A32696" s="71"/>
      <c r="J32696" s="23"/>
    </row>
    <row r="32697">
      <c r="A32697" s="71"/>
      <c r="J32697" s="23"/>
    </row>
    <row r="32698">
      <c r="A32698" s="71"/>
      <c r="J32698" s="23"/>
    </row>
    <row r="32699">
      <c r="A32699" s="71"/>
      <c r="J32699" s="23"/>
    </row>
    <row r="32700">
      <c r="A32700" s="71"/>
      <c r="J32700" s="23"/>
    </row>
    <row r="32701">
      <c r="A32701" s="71"/>
      <c r="J32701" s="23"/>
    </row>
    <row r="32702">
      <c r="A32702" s="71"/>
      <c r="J32702" s="23"/>
    </row>
    <row r="32703">
      <c r="A32703" s="71"/>
      <c r="J32703" s="23"/>
    </row>
    <row r="32704">
      <c r="A32704" s="71"/>
      <c r="J32704" s="23"/>
    </row>
    <row r="32705">
      <c r="A32705" s="71"/>
      <c r="J32705" s="23"/>
    </row>
    <row r="32706">
      <c r="A32706" s="71"/>
      <c r="J32706" s="23"/>
    </row>
    <row r="32707">
      <c r="A32707" s="71"/>
      <c r="J32707" s="23"/>
    </row>
    <row r="32708">
      <c r="A32708" s="71"/>
      <c r="J32708" s="23"/>
    </row>
    <row r="32709">
      <c r="A32709" s="71"/>
      <c r="J32709" s="23"/>
    </row>
    <row r="32710">
      <c r="A32710" s="71"/>
      <c r="J32710" s="23"/>
    </row>
    <row r="32711">
      <c r="A32711" s="71"/>
      <c r="J32711" s="23"/>
    </row>
    <row r="32712">
      <c r="A32712" s="71"/>
      <c r="J32712" s="23"/>
    </row>
    <row r="32713">
      <c r="A32713" s="71"/>
      <c r="J32713" s="23"/>
    </row>
    <row r="32714">
      <c r="A32714" s="71"/>
      <c r="J32714" s="23"/>
    </row>
    <row r="32715">
      <c r="A32715" s="71"/>
      <c r="J32715" s="23"/>
    </row>
    <row r="32716">
      <c r="A32716" s="71"/>
      <c r="J32716" s="23"/>
    </row>
    <row r="32717">
      <c r="A32717" s="71"/>
      <c r="J32717" s="23"/>
    </row>
    <row r="32718">
      <c r="A32718" s="71"/>
      <c r="J32718" s="23"/>
    </row>
    <row r="32719">
      <c r="A32719" s="71"/>
      <c r="J32719" s="23"/>
    </row>
    <row r="32720">
      <c r="A32720" s="71"/>
      <c r="J32720" s="23"/>
    </row>
    <row r="32721">
      <c r="A32721" s="71"/>
      <c r="J32721" s="23"/>
    </row>
    <row r="32722">
      <c r="A32722" s="71"/>
      <c r="J32722" s="23"/>
    </row>
    <row r="32723">
      <c r="A32723" s="71"/>
      <c r="J32723" s="23"/>
    </row>
    <row r="32724">
      <c r="A32724" s="71"/>
      <c r="J32724" s="23"/>
    </row>
    <row r="32725">
      <c r="A32725" s="71"/>
      <c r="J32725" s="23"/>
    </row>
    <row r="32726">
      <c r="A32726" s="71"/>
      <c r="J32726" s="23"/>
    </row>
    <row r="32727">
      <c r="A32727" s="71"/>
      <c r="J32727" s="23"/>
    </row>
    <row r="32728">
      <c r="A32728" s="71"/>
      <c r="J32728" s="23"/>
    </row>
    <row r="32729">
      <c r="A32729" s="71"/>
      <c r="J32729" s="23"/>
    </row>
    <row r="32730">
      <c r="A32730" s="71"/>
      <c r="J32730" s="23"/>
    </row>
    <row r="32731">
      <c r="A32731" s="71"/>
      <c r="J32731" s="23"/>
    </row>
    <row r="32732">
      <c r="A32732" s="71"/>
      <c r="J32732" s="23"/>
    </row>
    <row r="32733">
      <c r="A32733" s="71"/>
      <c r="J32733" s="23"/>
    </row>
    <row r="32734">
      <c r="A32734" s="71"/>
      <c r="J32734" s="23"/>
    </row>
    <row r="32735">
      <c r="A32735" s="71"/>
      <c r="J32735" s="23"/>
    </row>
    <row r="32736">
      <c r="A32736" s="71"/>
      <c r="J32736" s="23"/>
    </row>
    <row r="32737">
      <c r="A32737" s="71"/>
      <c r="J32737" s="23"/>
    </row>
    <row r="32738">
      <c r="A32738" s="71"/>
      <c r="J32738" s="23"/>
    </row>
    <row r="32739">
      <c r="A32739" s="71"/>
      <c r="J32739" s="23"/>
    </row>
    <row r="32740">
      <c r="A32740" s="71"/>
      <c r="J32740" s="23"/>
    </row>
    <row r="32741">
      <c r="A32741" s="71"/>
      <c r="J32741" s="23"/>
    </row>
    <row r="32742">
      <c r="A32742" s="71"/>
      <c r="J32742" s="23"/>
    </row>
    <row r="32743">
      <c r="A32743" s="71"/>
      <c r="J32743" s="23"/>
    </row>
    <row r="32744">
      <c r="A32744" s="71"/>
      <c r="J32744" s="23"/>
    </row>
    <row r="32745">
      <c r="A32745" s="71"/>
      <c r="J32745" s="23"/>
    </row>
    <row r="32746">
      <c r="A32746" s="71"/>
      <c r="J32746" s="23"/>
    </row>
    <row r="32747">
      <c r="A32747" s="71"/>
      <c r="J32747" s="23"/>
    </row>
    <row r="32748">
      <c r="A32748" s="71"/>
      <c r="J32748" s="23"/>
    </row>
    <row r="32749">
      <c r="A32749" s="71"/>
      <c r="J32749" s="23"/>
    </row>
    <row r="32750">
      <c r="A32750" s="71"/>
      <c r="J32750" s="23"/>
    </row>
    <row r="32751">
      <c r="A32751" s="71"/>
      <c r="J32751" s="23"/>
    </row>
    <row r="32752">
      <c r="A32752" s="71"/>
      <c r="J32752" s="23"/>
    </row>
    <row r="32753">
      <c r="A32753" s="71"/>
      <c r="J32753" s="23"/>
    </row>
    <row r="32754">
      <c r="A32754" s="71"/>
      <c r="J32754" s="23"/>
    </row>
    <row r="32755">
      <c r="A32755" s="71"/>
      <c r="J32755" s="23"/>
    </row>
    <row r="32756">
      <c r="A32756" s="71"/>
      <c r="J32756" s="23"/>
    </row>
    <row r="32757">
      <c r="A32757" s="71"/>
      <c r="J32757" s="23"/>
    </row>
    <row r="32758">
      <c r="A32758" s="71"/>
      <c r="J32758" s="23"/>
    </row>
    <row r="32759">
      <c r="A32759" s="71"/>
      <c r="J32759" s="23"/>
    </row>
    <row r="32760">
      <c r="A32760" s="71"/>
      <c r="J32760" s="23"/>
    </row>
    <row r="32761">
      <c r="A32761" s="71"/>
      <c r="J32761" s="23"/>
    </row>
    <row r="32762">
      <c r="A32762" s="71"/>
      <c r="J32762" s="23"/>
    </row>
    <row r="32763">
      <c r="A32763" s="71"/>
      <c r="J32763" s="23"/>
    </row>
    <row r="32764">
      <c r="A32764" s="71"/>
      <c r="J32764" s="23"/>
    </row>
    <row r="32765">
      <c r="A32765" s="71"/>
      <c r="J32765" s="23"/>
    </row>
    <row r="32766">
      <c r="A32766" s="71"/>
      <c r="J32766" s="23"/>
    </row>
    <row r="32767">
      <c r="A32767" s="71"/>
      <c r="J32767" s="23"/>
    </row>
    <row r="32768">
      <c r="A32768" s="71"/>
      <c r="J32768" s="23"/>
    </row>
    <row r="32769">
      <c r="A32769" s="71"/>
      <c r="J32769" s="23"/>
    </row>
    <row r="32770">
      <c r="A32770" s="71"/>
      <c r="J32770" s="23"/>
    </row>
    <row r="32771">
      <c r="A32771" s="71"/>
      <c r="J32771" s="23"/>
    </row>
    <row r="32772">
      <c r="A32772" s="71"/>
      <c r="J32772" s="23"/>
    </row>
    <row r="32773">
      <c r="A32773" s="71"/>
      <c r="J32773" s="23"/>
    </row>
    <row r="32774">
      <c r="A32774" s="71"/>
      <c r="J32774" s="23"/>
    </row>
    <row r="32775">
      <c r="A32775" s="71"/>
      <c r="J32775" s="23"/>
    </row>
    <row r="32776">
      <c r="A32776" s="71"/>
      <c r="J32776" s="23"/>
    </row>
    <row r="32777">
      <c r="A32777" s="71"/>
      <c r="J32777" s="23"/>
    </row>
    <row r="32778">
      <c r="A32778" s="71"/>
      <c r="J32778" s="23"/>
    </row>
    <row r="32779">
      <c r="A32779" s="71"/>
      <c r="J32779" s="23"/>
    </row>
    <row r="32780">
      <c r="A32780" s="71"/>
      <c r="J32780" s="23"/>
    </row>
    <row r="32781">
      <c r="A32781" s="71"/>
      <c r="J32781" s="23"/>
    </row>
    <row r="32782">
      <c r="A32782" s="71"/>
      <c r="J32782" s="23"/>
    </row>
    <row r="32783">
      <c r="A32783" s="71"/>
      <c r="J32783" s="23"/>
    </row>
    <row r="32784">
      <c r="A32784" s="71"/>
      <c r="J32784" s="23"/>
    </row>
    <row r="32785">
      <c r="A32785" s="71"/>
      <c r="J32785" s="23"/>
    </row>
    <row r="32786">
      <c r="A32786" s="71"/>
      <c r="J32786" s="23"/>
    </row>
    <row r="32787">
      <c r="A32787" s="71"/>
      <c r="J32787" s="23"/>
    </row>
    <row r="32788">
      <c r="A32788" s="71"/>
      <c r="J32788" s="23"/>
    </row>
    <row r="32789">
      <c r="A32789" s="71"/>
      <c r="J32789" s="23"/>
    </row>
    <row r="32790">
      <c r="A32790" s="71"/>
      <c r="J32790" s="23"/>
    </row>
    <row r="32791">
      <c r="A32791" s="71"/>
      <c r="J32791" s="23"/>
    </row>
    <row r="32792">
      <c r="A32792" s="71"/>
      <c r="J32792" s="23"/>
    </row>
    <row r="32793">
      <c r="A32793" s="71"/>
      <c r="J32793" s="23"/>
    </row>
    <row r="32794">
      <c r="A32794" s="71"/>
      <c r="J32794" s="23"/>
    </row>
    <row r="32795">
      <c r="A32795" s="71"/>
      <c r="J32795" s="23"/>
    </row>
    <row r="32796">
      <c r="A32796" s="71"/>
      <c r="J32796" s="23"/>
    </row>
    <row r="32797">
      <c r="A32797" s="71"/>
      <c r="J32797" s="23"/>
    </row>
    <row r="32798">
      <c r="A32798" s="71"/>
      <c r="J32798" s="23"/>
    </row>
    <row r="32799">
      <c r="A32799" s="71"/>
      <c r="J32799" s="23"/>
    </row>
    <row r="32800">
      <c r="A32800" s="71"/>
      <c r="J32800" s="23"/>
    </row>
    <row r="32801">
      <c r="A32801" s="71"/>
      <c r="J32801" s="23"/>
    </row>
    <row r="32802">
      <c r="A32802" s="71"/>
      <c r="J32802" s="23"/>
    </row>
    <row r="32803">
      <c r="A32803" s="71"/>
      <c r="J32803" s="23"/>
    </row>
    <row r="32804">
      <c r="A32804" s="71"/>
      <c r="J32804" s="23"/>
    </row>
    <row r="32805">
      <c r="A32805" s="71"/>
      <c r="J32805" s="23"/>
    </row>
    <row r="32806">
      <c r="A32806" s="71"/>
      <c r="J32806" s="23"/>
    </row>
    <row r="32807">
      <c r="A32807" s="71"/>
      <c r="J32807" s="23"/>
    </row>
    <row r="32808">
      <c r="A32808" s="71"/>
      <c r="J32808" s="23"/>
    </row>
    <row r="32809">
      <c r="A32809" s="71"/>
      <c r="J32809" s="23"/>
    </row>
    <row r="32810">
      <c r="A32810" s="71"/>
      <c r="J32810" s="23"/>
    </row>
    <row r="32811">
      <c r="A32811" s="71"/>
      <c r="J32811" s="23"/>
    </row>
    <row r="32812">
      <c r="A32812" s="71"/>
      <c r="J32812" s="23"/>
    </row>
    <row r="32813">
      <c r="A32813" s="71"/>
      <c r="J32813" s="23"/>
    </row>
    <row r="32814">
      <c r="A32814" s="71"/>
      <c r="J32814" s="23"/>
    </row>
    <row r="32815">
      <c r="A32815" s="71"/>
      <c r="J32815" s="23"/>
    </row>
    <row r="32816">
      <c r="A32816" s="71"/>
      <c r="J32816" s="23"/>
    </row>
    <row r="32817">
      <c r="A32817" s="71"/>
      <c r="J32817" s="23"/>
    </row>
    <row r="32818">
      <c r="A32818" s="71"/>
      <c r="J32818" s="23"/>
    </row>
    <row r="32819">
      <c r="A32819" s="71"/>
      <c r="J32819" s="23"/>
    </row>
    <row r="32820">
      <c r="A32820" s="71"/>
      <c r="J32820" s="23"/>
    </row>
    <row r="32821">
      <c r="A32821" s="71"/>
      <c r="J32821" s="23"/>
    </row>
    <row r="32822">
      <c r="A32822" s="71"/>
      <c r="J32822" s="23"/>
    </row>
    <row r="32823">
      <c r="A32823" s="71"/>
      <c r="J32823" s="23"/>
    </row>
    <row r="32824">
      <c r="A32824" s="71"/>
      <c r="J32824" s="23"/>
    </row>
    <row r="32825">
      <c r="A32825" s="71"/>
      <c r="J32825" s="23"/>
    </row>
    <row r="32826">
      <c r="A32826" s="71"/>
      <c r="J32826" s="23"/>
    </row>
    <row r="32827">
      <c r="A32827" s="71"/>
      <c r="J32827" s="23"/>
    </row>
    <row r="32828">
      <c r="A32828" s="71"/>
      <c r="J32828" s="23"/>
    </row>
    <row r="32829">
      <c r="A32829" s="71"/>
      <c r="J32829" s="23"/>
    </row>
    <row r="32830">
      <c r="A32830" s="71"/>
      <c r="J32830" s="23"/>
    </row>
    <row r="32831">
      <c r="A32831" s="71"/>
      <c r="J32831" s="23"/>
    </row>
    <row r="32832">
      <c r="A32832" s="71"/>
      <c r="J32832" s="23"/>
    </row>
    <row r="32833">
      <c r="A32833" s="71"/>
      <c r="J32833" s="23"/>
    </row>
    <row r="32834">
      <c r="A32834" s="71"/>
      <c r="J32834" s="23"/>
    </row>
    <row r="32835">
      <c r="A32835" s="71"/>
      <c r="J32835" s="23"/>
    </row>
    <row r="32836">
      <c r="A32836" s="71"/>
      <c r="J32836" s="23"/>
    </row>
    <row r="32837">
      <c r="A32837" s="71"/>
      <c r="J32837" s="23"/>
    </row>
    <row r="32838">
      <c r="A32838" s="71"/>
      <c r="J32838" s="23"/>
    </row>
    <row r="32839">
      <c r="A32839" s="71"/>
      <c r="J32839" s="23"/>
    </row>
    <row r="32840">
      <c r="A32840" s="71"/>
      <c r="J32840" s="23"/>
    </row>
    <row r="32841">
      <c r="A32841" s="71"/>
      <c r="J32841" s="23"/>
    </row>
    <row r="32842">
      <c r="A32842" s="71"/>
      <c r="J32842" s="23"/>
    </row>
    <row r="32843">
      <c r="A32843" s="71"/>
      <c r="J32843" s="23"/>
    </row>
    <row r="32844">
      <c r="A32844" s="71"/>
      <c r="J32844" s="23"/>
    </row>
    <row r="32845">
      <c r="A32845" s="71"/>
      <c r="J32845" s="23"/>
    </row>
    <row r="32846">
      <c r="A32846" s="71"/>
      <c r="J32846" s="23"/>
    </row>
    <row r="32847">
      <c r="A32847" s="71"/>
      <c r="J32847" s="23"/>
    </row>
    <row r="32848">
      <c r="A32848" s="71"/>
      <c r="J32848" s="23"/>
    </row>
    <row r="32849">
      <c r="A32849" s="71"/>
      <c r="J32849" s="23"/>
    </row>
    <row r="32850">
      <c r="A32850" s="71"/>
      <c r="J32850" s="23"/>
    </row>
    <row r="32851">
      <c r="A32851" s="71"/>
      <c r="J32851" s="23"/>
    </row>
    <row r="32852">
      <c r="A32852" s="71"/>
      <c r="J32852" s="23"/>
    </row>
    <row r="32853">
      <c r="A32853" s="71"/>
      <c r="J32853" s="23"/>
    </row>
    <row r="32854">
      <c r="A32854" s="71"/>
      <c r="J32854" s="23"/>
    </row>
    <row r="32855">
      <c r="A32855" s="71"/>
      <c r="J32855" s="23"/>
    </row>
    <row r="32856">
      <c r="A32856" s="71"/>
      <c r="J32856" s="23"/>
    </row>
    <row r="32857">
      <c r="A32857" s="71"/>
      <c r="J32857" s="23"/>
    </row>
    <row r="32858">
      <c r="A32858" s="71"/>
      <c r="J32858" s="23"/>
    </row>
    <row r="32859">
      <c r="A32859" s="71"/>
      <c r="J32859" s="23"/>
    </row>
    <row r="32860">
      <c r="A32860" s="71"/>
      <c r="J32860" s="23"/>
    </row>
    <row r="32861">
      <c r="A32861" s="71"/>
      <c r="J32861" s="23"/>
    </row>
    <row r="32862">
      <c r="A32862" s="71"/>
      <c r="J32862" s="23"/>
    </row>
    <row r="32863">
      <c r="A32863" s="71"/>
      <c r="J32863" s="23"/>
    </row>
    <row r="32864">
      <c r="A32864" s="71"/>
      <c r="J32864" s="23"/>
    </row>
    <row r="32865">
      <c r="A32865" s="71"/>
      <c r="J32865" s="23"/>
    </row>
    <row r="32866">
      <c r="A32866" s="71"/>
      <c r="J32866" s="23"/>
    </row>
    <row r="32867">
      <c r="A32867" s="71"/>
      <c r="J32867" s="23"/>
    </row>
    <row r="32868">
      <c r="A32868" s="71"/>
      <c r="J32868" s="23"/>
    </row>
    <row r="32869">
      <c r="A32869" s="71"/>
      <c r="J32869" s="23"/>
    </row>
    <row r="32870">
      <c r="A32870" s="71"/>
      <c r="J32870" s="23"/>
    </row>
    <row r="32871">
      <c r="A32871" s="71"/>
      <c r="J32871" s="23"/>
    </row>
    <row r="32872">
      <c r="A32872" s="71"/>
      <c r="J32872" s="23"/>
    </row>
    <row r="32873">
      <c r="A32873" s="71"/>
      <c r="J32873" s="23"/>
    </row>
    <row r="32874">
      <c r="A32874" s="71"/>
      <c r="J32874" s="23"/>
    </row>
    <row r="32875">
      <c r="A32875" s="71"/>
      <c r="J32875" s="23"/>
    </row>
    <row r="32876">
      <c r="A32876" s="71"/>
      <c r="J32876" s="23"/>
    </row>
    <row r="32877">
      <c r="A32877" s="71"/>
      <c r="J32877" s="23"/>
    </row>
    <row r="32878">
      <c r="A32878" s="71"/>
      <c r="J32878" s="23"/>
    </row>
    <row r="32879">
      <c r="A32879" s="71"/>
      <c r="J32879" s="23"/>
    </row>
    <row r="32880">
      <c r="A32880" s="71"/>
      <c r="J32880" s="23"/>
    </row>
    <row r="32881">
      <c r="A32881" s="71"/>
      <c r="J32881" s="23"/>
    </row>
    <row r="32882">
      <c r="A32882" s="71"/>
      <c r="J32882" s="23"/>
    </row>
    <row r="32883">
      <c r="A32883" s="71"/>
      <c r="J32883" s="23"/>
    </row>
    <row r="32884">
      <c r="A32884" s="71"/>
      <c r="J32884" s="23"/>
    </row>
    <row r="32885">
      <c r="A32885" s="71"/>
      <c r="J32885" s="23"/>
    </row>
    <row r="32886">
      <c r="A32886" s="71"/>
      <c r="J32886" s="23"/>
    </row>
    <row r="32887">
      <c r="A32887" s="71"/>
      <c r="J32887" s="23"/>
    </row>
    <row r="32888">
      <c r="A32888" s="71"/>
      <c r="J32888" s="23"/>
    </row>
    <row r="32889">
      <c r="A32889" s="71"/>
      <c r="J32889" s="23"/>
    </row>
    <row r="32890">
      <c r="A32890" s="71"/>
      <c r="J32890" s="23"/>
    </row>
    <row r="32891">
      <c r="A32891" s="71"/>
      <c r="J32891" s="23"/>
    </row>
    <row r="32892">
      <c r="A32892" s="71"/>
      <c r="J32892" s="23"/>
    </row>
    <row r="32893">
      <c r="A32893" s="71"/>
      <c r="J32893" s="23"/>
    </row>
    <row r="32894">
      <c r="A32894" s="71"/>
      <c r="J32894" s="23"/>
    </row>
    <row r="32895">
      <c r="A32895" s="71"/>
      <c r="J32895" s="23"/>
    </row>
    <row r="32896">
      <c r="A32896" s="71"/>
      <c r="J32896" s="23"/>
    </row>
    <row r="32897">
      <c r="A32897" s="71"/>
      <c r="J32897" s="23"/>
    </row>
    <row r="32898">
      <c r="A32898" s="71"/>
      <c r="J32898" s="23"/>
    </row>
    <row r="32899">
      <c r="A32899" s="71"/>
      <c r="J32899" s="23"/>
    </row>
    <row r="32900">
      <c r="A32900" s="71"/>
      <c r="J32900" s="23"/>
    </row>
    <row r="32901">
      <c r="A32901" s="71"/>
      <c r="J32901" s="23"/>
    </row>
    <row r="32902">
      <c r="A32902" s="71"/>
      <c r="J32902" s="23"/>
    </row>
    <row r="32903">
      <c r="A32903" s="71"/>
      <c r="J32903" s="23"/>
    </row>
    <row r="32904">
      <c r="A32904" s="71"/>
      <c r="J32904" s="23"/>
    </row>
    <row r="32905">
      <c r="A32905" s="71"/>
      <c r="J32905" s="23"/>
    </row>
    <row r="32906">
      <c r="A32906" s="71"/>
      <c r="J32906" s="23"/>
    </row>
    <row r="32907">
      <c r="A32907" s="71"/>
      <c r="J32907" s="23"/>
    </row>
    <row r="32908">
      <c r="A32908" s="71"/>
      <c r="J32908" s="23"/>
    </row>
    <row r="32909">
      <c r="A32909" s="71"/>
      <c r="J32909" s="23"/>
    </row>
    <row r="32910">
      <c r="A32910" s="71"/>
      <c r="J32910" s="23"/>
    </row>
    <row r="32911">
      <c r="A32911" s="71"/>
      <c r="J32911" s="23"/>
    </row>
    <row r="32912">
      <c r="A32912" s="71"/>
      <c r="J32912" s="23"/>
    </row>
    <row r="32913">
      <c r="A32913" s="71"/>
      <c r="J32913" s="23"/>
    </row>
    <row r="32914">
      <c r="A32914" s="71"/>
      <c r="J32914" s="23"/>
    </row>
    <row r="32915">
      <c r="A32915" s="71"/>
      <c r="J32915" s="23"/>
    </row>
    <row r="32916">
      <c r="A32916" s="71"/>
      <c r="J32916" s="23"/>
    </row>
    <row r="32917">
      <c r="A32917" s="71"/>
      <c r="J32917" s="23"/>
    </row>
    <row r="32918">
      <c r="A32918" s="71"/>
      <c r="J32918" s="23"/>
    </row>
    <row r="32919">
      <c r="A32919" s="71"/>
      <c r="J32919" s="23"/>
    </row>
    <row r="32920">
      <c r="A32920" s="71"/>
      <c r="J32920" s="23"/>
    </row>
    <row r="32921">
      <c r="A32921" s="71"/>
      <c r="J32921" s="23"/>
    </row>
    <row r="32922">
      <c r="A32922" s="71"/>
      <c r="J32922" s="23"/>
    </row>
    <row r="32923">
      <c r="A32923" s="71"/>
      <c r="J32923" s="23"/>
    </row>
    <row r="32924">
      <c r="A32924" s="71"/>
      <c r="J32924" s="23"/>
    </row>
    <row r="32925">
      <c r="A32925" s="71"/>
      <c r="J32925" s="23"/>
    </row>
    <row r="32926">
      <c r="A32926" s="71"/>
      <c r="J32926" s="23"/>
    </row>
    <row r="32927">
      <c r="A32927" s="71"/>
      <c r="J32927" s="23"/>
    </row>
    <row r="32928">
      <c r="A32928" s="71"/>
      <c r="J32928" s="23"/>
    </row>
    <row r="32929">
      <c r="A32929" s="71"/>
      <c r="J32929" s="23"/>
    </row>
    <row r="32930">
      <c r="A32930" s="71"/>
      <c r="J32930" s="23"/>
    </row>
    <row r="32931">
      <c r="A32931" s="71"/>
      <c r="J32931" s="23"/>
    </row>
    <row r="32932">
      <c r="A32932" s="71"/>
      <c r="J32932" s="23"/>
    </row>
    <row r="32933">
      <c r="A32933" s="71"/>
      <c r="J32933" s="23"/>
    </row>
    <row r="32934">
      <c r="A32934" s="71"/>
      <c r="J32934" s="23"/>
    </row>
    <row r="32935">
      <c r="A32935" s="71"/>
      <c r="J32935" s="23"/>
    </row>
    <row r="32936">
      <c r="A32936" s="71"/>
      <c r="J32936" s="23"/>
    </row>
    <row r="32937">
      <c r="A32937" s="71"/>
      <c r="J32937" s="23"/>
    </row>
    <row r="32938">
      <c r="A32938" s="71"/>
      <c r="J32938" s="23"/>
    </row>
    <row r="32939">
      <c r="A32939" s="71"/>
      <c r="J32939" s="23"/>
    </row>
    <row r="32940">
      <c r="A32940" s="71"/>
      <c r="J32940" s="23"/>
    </row>
    <row r="32941">
      <c r="A32941" s="71"/>
      <c r="J32941" s="23"/>
    </row>
    <row r="32942">
      <c r="A32942" s="71"/>
      <c r="J32942" s="23"/>
    </row>
    <row r="32943">
      <c r="A32943" s="71"/>
      <c r="J32943" s="23"/>
    </row>
    <row r="32944">
      <c r="A32944" s="71"/>
      <c r="J32944" s="23"/>
    </row>
    <row r="32945">
      <c r="A32945" s="71"/>
      <c r="J32945" s="23"/>
    </row>
    <row r="32946">
      <c r="A32946" s="71"/>
      <c r="J32946" s="23"/>
    </row>
    <row r="32947">
      <c r="A32947" s="71"/>
      <c r="J32947" s="23"/>
    </row>
    <row r="32948">
      <c r="A32948" s="71"/>
      <c r="J32948" s="23"/>
    </row>
    <row r="32949">
      <c r="A32949" s="71"/>
      <c r="J32949" s="23"/>
    </row>
    <row r="32950">
      <c r="A32950" s="71"/>
      <c r="J32950" s="23"/>
    </row>
    <row r="32951">
      <c r="A32951" s="71"/>
      <c r="J32951" s="23"/>
    </row>
    <row r="32952">
      <c r="A32952" s="71"/>
      <c r="J32952" s="23"/>
    </row>
    <row r="32953">
      <c r="A32953" s="71"/>
      <c r="J32953" s="23"/>
    </row>
    <row r="32954">
      <c r="A32954" s="71"/>
      <c r="J32954" s="23"/>
    </row>
    <row r="32955">
      <c r="A32955" s="71"/>
      <c r="J32955" s="23"/>
    </row>
    <row r="32956">
      <c r="A32956" s="71"/>
      <c r="J32956" s="23"/>
    </row>
    <row r="32957">
      <c r="A32957" s="71"/>
      <c r="J32957" s="23"/>
    </row>
    <row r="32958">
      <c r="A32958" s="71"/>
      <c r="J32958" s="23"/>
    </row>
    <row r="32959">
      <c r="A32959" s="71"/>
      <c r="J32959" s="23"/>
    </row>
    <row r="32960">
      <c r="A32960" s="71"/>
      <c r="J32960" s="23"/>
    </row>
    <row r="32961">
      <c r="A32961" s="71"/>
      <c r="J32961" s="23"/>
    </row>
    <row r="32962">
      <c r="A32962" s="71"/>
      <c r="J32962" s="23"/>
    </row>
    <row r="32963">
      <c r="A32963" s="71"/>
      <c r="J32963" s="23"/>
    </row>
    <row r="32964">
      <c r="A32964" s="71"/>
      <c r="J32964" s="23"/>
    </row>
    <row r="32965">
      <c r="A32965" s="71"/>
      <c r="J32965" s="23"/>
    </row>
    <row r="32966">
      <c r="A32966" s="71"/>
      <c r="J32966" s="23"/>
    </row>
    <row r="32967">
      <c r="A32967" s="71"/>
      <c r="J32967" s="23"/>
    </row>
    <row r="32968">
      <c r="A32968" s="71"/>
      <c r="J32968" s="23"/>
    </row>
    <row r="32969">
      <c r="A32969" s="71"/>
      <c r="J32969" s="23"/>
    </row>
    <row r="32970">
      <c r="A32970" s="71"/>
      <c r="J32970" s="23"/>
    </row>
    <row r="32971">
      <c r="A32971" s="71"/>
      <c r="J32971" s="23"/>
    </row>
    <row r="32972">
      <c r="A32972" s="71"/>
      <c r="J32972" s="23"/>
    </row>
    <row r="32973">
      <c r="A32973" s="71"/>
      <c r="J32973" s="23"/>
    </row>
    <row r="32974">
      <c r="A32974" s="71"/>
      <c r="J32974" s="23"/>
    </row>
    <row r="32975">
      <c r="A32975" s="71"/>
      <c r="J32975" s="23"/>
    </row>
    <row r="32976">
      <c r="A32976" s="71"/>
      <c r="J32976" s="23"/>
    </row>
    <row r="32977">
      <c r="A32977" s="71"/>
      <c r="J32977" s="23"/>
    </row>
    <row r="32978">
      <c r="A32978" s="71"/>
      <c r="J32978" s="23"/>
    </row>
    <row r="32979">
      <c r="A32979" s="71"/>
      <c r="J32979" s="23"/>
    </row>
    <row r="32980">
      <c r="A32980" s="71"/>
      <c r="J32980" s="23"/>
    </row>
    <row r="32981">
      <c r="A32981" s="71"/>
      <c r="J32981" s="23"/>
    </row>
    <row r="32982">
      <c r="A32982" s="71"/>
      <c r="J32982" s="23"/>
    </row>
    <row r="32983">
      <c r="A32983" s="71"/>
      <c r="J32983" s="23"/>
    </row>
    <row r="32984">
      <c r="A32984" s="71"/>
      <c r="J32984" s="23"/>
    </row>
    <row r="32985">
      <c r="A32985" s="71"/>
      <c r="J32985" s="23"/>
    </row>
    <row r="32986">
      <c r="A32986" s="71"/>
      <c r="J32986" s="23"/>
    </row>
    <row r="32987">
      <c r="A32987" s="71"/>
      <c r="J32987" s="23"/>
    </row>
    <row r="32988">
      <c r="A32988" s="71"/>
      <c r="J32988" s="23"/>
    </row>
    <row r="32989">
      <c r="A32989" s="71"/>
      <c r="J32989" s="23"/>
    </row>
    <row r="32990">
      <c r="A32990" s="71"/>
      <c r="J32990" s="23"/>
    </row>
    <row r="32991">
      <c r="A32991" s="71"/>
      <c r="J32991" s="23"/>
    </row>
    <row r="32992">
      <c r="A32992" s="71"/>
      <c r="J32992" s="23"/>
    </row>
    <row r="32993">
      <c r="A32993" s="71"/>
      <c r="J32993" s="23"/>
    </row>
    <row r="32994">
      <c r="A32994" s="71"/>
      <c r="J32994" s="23"/>
    </row>
    <row r="32995">
      <c r="A32995" s="71"/>
      <c r="J32995" s="23"/>
    </row>
    <row r="32996">
      <c r="A32996" s="71"/>
      <c r="J32996" s="23"/>
    </row>
    <row r="32997">
      <c r="A32997" s="71"/>
      <c r="J32997" s="23"/>
    </row>
    <row r="32998">
      <c r="A32998" s="71"/>
      <c r="J32998" s="23"/>
    </row>
    <row r="32999">
      <c r="A32999" s="71"/>
      <c r="J32999" s="23"/>
    </row>
    <row r="33000">
      <c r="A33000" s="71"/>
      <c r="J33000" s="23"/>
    </row>
    <row r="33001">
      <c r="A33001" s="71"/>
      <c r="J33001" s="23"/>
    </row>
    <row r="33002">
      <c r="A33002" s="71"/>
      <c r="J33002" s="23"/>
    </row>
    <row r="33003">
      <c r="A33003" s="71"/>
      <c r="J33003" s="23"/>
    </row>
    <row r="33004">
      <c r="A33004" s="71"/>
      <c r="J33004" s="23"/>
    </row>
    <row r="33005">
      <c r="A33005" s="71"/>
      <c r="J33005" s="23"/>
    </row>
    <row r="33006">
      <c r="A33006" s="71"/>
      <c r="J33006" s="23"/>
    </row>
    <row r="33007">
      <c r="A33007" s="71"/>
      <c r="J33007" s="23"/>
    </row>
    <row r="33008">
      <c r="A33008" s="71"/>
      <c r="J33008" s="23"/>
    </row>
    <row r="33009">
      <c r="A33009" s="71"/>
      <c r="J33009" s="23"/>
    </row>
    <row r="33010">
      <c r="A33010" s="71"/>
      <c r="J33010" s="23"/>
    </row>
    <row r="33011">
      <c r="A33011" s="71"/>
      <c r="J33011" s="23"/>
    </row>
    <row r="33012">
      <c r="A33012" s="71"/>
      <c r="J33012" s="23"/>
    </row>
    <row r="33013">
      <c r="A33013" s="71"/>
      <c r="J33013" s="23"/>
    </row>
    <row r="33014">
      <c r="A33014" s="71"/>
      <c r="J33014" s="23"/>
    </row>
    <row r="33015">
      <c r="A33015" s="71"/>
      <c r="J33015" s="23"/>
    </row>
    <row r="33016">
      <c r="A33016" s="71"/>
      <c r="J33016" s="23"/>
    </row>
    <row r="33017">
      <c r="A33017" s="71"/>
      <c r="J33017" s="23"/>
    </row>
    <row r="33018">
      <c r="A33018" s="71"/>
      <c r="J33018" s="23"/>
    </row>
    <row r="33019">
      <c r="A33019" s="71"/>
      <c r="J33019" s="23"/>
    </row>
    <row r="33020">
      <c r="A33020" s="71"/>
      <c r="J33020" s="23"/>
    </row>
    <row r="33021">
      <c r="A33021" s="71"/>
      <c r="J33021" s="23"/>
    </row>
    <row r="33022">
      <c r="A33022" s="71"/>
      <c r="J33022" s="23"/>
    </row>
    <row r="33023">
      <c r="A33023" s="71"/>
      <c r="J33023" s="23"/>
    </row>
    <row r="33024">
      <c r="A33024" s="71"/>
      <c r="J33024" s="23"/>
    </row>
    <row r="33025">
      <c r="A33025" s="71"/>
      <c r="J33025" s="23"/>
    </row>
    <row r="33026">
      <c r="A33026" s="71"/>
      <c r="J33026" s="23"/>
    </row>
    <row r="33027">
      <c r="A33027" s="71"/>
      <c r="J33027" s="23"/>
    </row>
    <row r="33028">
      <c r="A33028" s="71"/>
      <c r="J33028" s="23"/>
    </row>
    <row r="33029">
      <c r="A33029" s="71"/>
      <c r="J33029" s="23"/>
    </row>
    <row r="33030">
      <c r="A33030" s="71"/>
      <c r="J33030" s="23"/>
    </row>
    <row r="33031">
      <c r="A33031" s="71"/>
      <c r="J33031" s="23"/>
    </row>
    <row r="33032">
      <c r="A33032" s="71"/>
      <c r="J33032" s="23"/>
    </row>
    <row r="33033">
      <c r="A33033" s="71"/>
      <c r="J33033" s="23"/>
    </row>
    <row r="33034">
      <c r="A33034" s="71"/>
      <c r="J33034" s="23"/>
    </row>
    <row r="33035">
      <c r="A33035" s="71"/>
      <c r="J33035" s="23"/>
    </row>
    <row r="33036">
      <c r="A33036" s="71"/>
      <c r="J33036" s="23"/>
    </row>
    <row r="33037">
      <c r="A33037" s="71"/>
      <c r="J33037" s="23"/>
    </row>
    <row r="33038">
      <c r="A33038" s="71"/>
      <c r="J33038" s="23"/>
    </row>
    <row r="33039">
      <c r="A33039" s="71"/>
      <c r="J33039" s="23"/>
    </row>
    <row r="33040">
      <c r="A33040" s="71"/>
      <c r="J33040" s="23"/>
    </row>
    <row r="33041">
      <c r="A33041" s="71"/>
      <c r="J33041" s="23"/>
    </row>
    <row r="33042">
      <c r="A33042" s="71"/>
      <c r="J33042" s="23"/>
    </row>
    <row r="33043">
      <c r="A33043" s="71"/>
      <c r="J33043" s="23"/>
    </row>
    <row r="33044">
      <c r="A33044" s="71"/>
      <c r="J33044" s="23"/>
    </row>
    <row r="33045">
      <c r="A33045" s="71"/>
      <c r="J33045" s="23"/>
    </row>
    <row r="33046">
      <c r="A33046" s="71"/>
      <c r="J33046" s="23"/>
    </row>
    <row r="33047">
      <c r="A33047" s="71"/>
      <c r="J33047" s="23"/>
    </row>
    <row r="33048">
      <c r="A33048" s="71"/>
      <c r="J33048" s="23"/>
    </row>
    <row r="33049">
      <c r="A33049" s="71"/>
      <c r="J33049" s="23"/>
    </row>
    <row r="33050">
      <c r="A33050" s="71"/>
      <c r="J33050" s="23"/>
    </row>
    <row r="33051">
      <c r="A33051" s="71"/>
      <c r="J33051" s="23"/>
    </row>
    <row r="33052">
      <c r="A33052" s="71"/>
      <c r="J33052" s="23"/>
    </row>
    <row r="33053">
      <c r="A33053" s="71"/>
      <c r="J33053" s="23"/>
    </row>
    <row r="33054">
      <c r="A33054" s="71"/>
      <c r="J33054" s="23"/>
    </row>
    <row r="33055">
      <c r="A33055" s="71"/>
      <c r="J33055" s="23"/>
    </row>
    <row r="33056">
      <c r="A33056" s="71"/>
      <c r="J33056" s="23"/>
    </row>
    <row r="33057">
      <c r="A33057" s="71"/>
      <c r="J33057" s="23"/>
    </row>
    <row r="33058">
      <c r="A33058" s="71"/>
      <c r="J33058" s="23"/>
    </row>
    <row r="33059">
      <c r="A33059" s="71"/>
      <c r="J33059" s="23"/>
    </row>
    <row r="33060">
      <c r="A33060" s="71"/>
      <c r="J33060" s="23"/>
    </row>
    <row r="33061">
      <c r="A33061" s="71"/>
      <c r="J33061" s="23"/>
    </row>
    <row r="33062">
      <c r="A33062" s="71"/>
      <c r="J33062" s="23"/>
    </row>
    <row r="33063">
      <c r="A33063" s="71"/>
      <c r="J33063" s="23"/>
    </row>
    <row r="33064">
      <c r="A33064" s="71"/>
      <c r="J33064" s="23"/>
    </row>
    <row r="33065">
      <c r="A33065" s="71"/>
      <c r="J33065" s="23"/>
    </row>
    <row r="33066">
      <c r="A33066" s="71"/>
      <c r="J33066" s="23"/>
    </row>
    <row r="33067">
      <c r="A33067" s="71"/>
      <c r="J33067" s="23"/>
    </row>
    <row r="33068">
      <c r="A33068" s="71"/>
      <c r="J33068" s="23"/>
    </row>
    <row r="33069">
      <c r="A33069" s="71"/>
      <c r="J33069" s="23"/>
    </row>
    <row r="33070">
      <c r="A33070" s="71"/>
      <c r="J33070" s="23"/>
    </row>
    <row r="33071">
      <c r="A33071" s="71"/>
      <c r="J33071" s="23"/>
    </row>
    <row r="33072">
      <c r="A33072" s="71"/>
      <c r="J33072" s="23"/>
    </row>
    <row r="33073">
      <c r="A33073" s="71"/>
      <c r="J33073" s="23"/>
    </row>
    <row r="33074">
      <c r="A33074" s="71"/>
      <c r="J33074" s="23"/>
    </row>
    <row r="33075">
      <c r="A33075" s="71"/>
      <c r="J33075" s="23"/>
    </row>
    <row r="33076">
      <c r="A33076" s="71"/>
      <c r="J33076" s="23"/>
    </row>
    <row r="33077">
      <c r="A33077" s="71"/>
      <c r="J33077" s="23"/>
    </row>
    <row r="33078">
      <c r="A33078" s="71"/>
      <c r="J33078" s="23"/>
    </row>
    <row r="33079">
      <c r="A33079" s="71"/>
      <c r="J33079" s="23"/>
    </row>
    <row r="33080">
      <c r="A33080" s="71"/>
      <c r="J33080" s="23"/>
    </row>
    <row r="33081">
      <c r="A33081" s="71"/>
      <c r="J33081" s="23"/>
    </row>
    <row r="33082">
      <c r="A33082" s="71"/>
      <c r="J33082" s="23"/>
    </row>
    <row r="33083">
      <c r="A33083" s="71"/>
      <c r="J33083" s="23"/>
    </row>
    <row r="33084">
      <c r="A33084" s="71"/>
      <c r="J33084" s="23"/>
    </row>
    <row r="33085">
      <c r="A33085" s="71"/>
      <c r="J33085" s="23"/>
    </row>
    <row r="33086">
      <c r="A33086" s="71"/>
      <c r="J33086" s="23"/>
    </row>
    <row r="33087">
      <c r="A33087" s="71"/>
      <c r="J33087" s="23"/>
    </row>
    <row r="33088">
      <c r="A33088" s="71"/>
      <c r="J33088" s="23"/>
    </row>
    <row r="33089">
      <c r="A33089" s="71"/>
      <c r="J33089" s="23"/>
    </row>
    <row r="33090">
      <c r="A33090" s="71"/>
      <c r="J33090" s="23"/>
    </row>
    <row r="33091">
      <c r="A33091" s="71"/>
      <c r="J33091" s="23"/>
    </row>
    <row r="33092">
      <c r="A33092" s="71"/>
      <c r="J33092" s="23"/>
    </row>
    <row r="33093">
      <c r="A33093" s="71"/>
      <c r="J33093" s="23"/>
    </row>
    <row r="33094">
      <c r="A33094" s="71"/>
      <c r="J33094" s="23"/>
    </row>
    <row r="33095">
      <c r="A33095" s="71"/>
      <c r="J33095" s="23"/>
    </row>
    <row r="33096">
      <c r="A33096" s="71"/>
      <c r="J33096" s="23"/>
    </row>
    <row r="33097">
      <c r="A33097" s="71"/>
      <c r="J33097" s="23"/>
    </row>
    <row r="33098">
      <c r="A33098" s="71"/>
      <c r="J33098" s="23"/>
    </row>
    <row r="33099">
      <c r="A33099" s="71"/>
      <c r="J33099" s="23"/>
    </row>
    <row r="33100">
      <c r="A33100" s="71"/>
      <c r="J33100" s="23"/>
    </row>
    <row r="33101">
      <c r="A33101" s="71"/>
      <c r="J33101" s="23"/>
    </row>
    <row r="33102">
      <c r="A33102" s="71"/>
      <c r="J33102" s="23"/>
    </row>
    <row r="33103">
      <c r="A33103" s="71"/>
      <c r="J33103" s="23"/>
    </row>
    <row r="33104">
      <c r="A33104" s="71"/>
      <c r="J33104" s="23"/>
    </row>
    <row r="33105">
      <c r="A33105" s="71"/>
      <c r="J33105" s="23"/>
    </row>
    <row r="33106">
      <c r="A33106" s="71"/>
      <c r="J33106" s="23"/>
    </row>
    <row r="33107">
      <c r="A33107" s="71"/>
      <c r="J33107" s="23"/>
    </row>
    <row r="33108">
      <c r="A33108" s="71"/>
      <c r="J33108" s="23"/>
    </row>
    <row r="33109">
      <c r="A33109" s="71"/>
      <c r="J33109" s="23"/>
    </row>
    <row r="33110">
      <c r="A33110" s="71"/>
      <c r="J33110" s="23"/>
    </row>
    <row r="33111">
      <c r="A33111" s="71"/>
      <c r="J33111" s="23"/>
    </row>
    <row r="33112">
      <c r="A33112" s="71"/>
      <c r="J33112" s="23"/>
    </row>
    <row r="33113">
      <c r="A33113" s="71"/>
      <c r="J33113" s="23"/>
    </row>
    <row r="33114">
      <c r="A33114" s="71"/>
      <c r="J33114" s="23"/>
    </row>
    <row r="33115">
      <c r="A33115" s="71"/>
      <c r="J33115" s="23"/>
    </row>
    <row r="33116">
      <c r="A33116" s="71"/>
      <c r="J33116" s="23"/>
    </row>
    <row r="33117">
      <c r="A33117" s="71"/>
      <c r="J33117" s="23"/>
    </row>
    <row r="33118">
      <c r="A33118" s="71"/>
      <c r="J33118" s="23"/>
    </row>
    <row r="33119">
      <c r="A33119" s="71"/>
      <c r="J33119" s="23"/>
    </row>
    <row r="33120">
      <c r="A33120" s="71"/>
      <c r="J33120" s="23"/>
    </row>
    <row r="33121">
      <c r="A33121" s="71"/>
      <c r="J33121" s="23"/>
    </row>
    <row r="33122">
      <c r="A33122" s="71"/>
      <c r="J33122" s="23"/>
    </row>
    <row r="33123">
      <c r="A33123" s="71"/>
      <c r="J33123" s="23"/>
    </row>
    <row r="33124">
      <c r="A33124" s="71"/>
      <c r="J33124" s="23"/>
    </row>
    <row r="33125">
      <c r="A33125" s="71"/>
      <c r="J33125" s="23"/>
    </row>
    <row r="33126">
      <c r="A33126" s="71"/>
      <c r="J33126" s="23"/>
    </row>
    <row r="33127">
      <c r="A33127" s="71"/>
      <c r="J33127" s="23"/>
    </row>
    <row r="33128">
      <c r="A33128" s="71"/>
      <c r="J33128" s="23"/>
    </row>
    <row r="33129">
      <c r="A33129" s="71"/>
      <c r="J33129" s="23"/>
    </row>
    <row r="33130">
      <c r="A33130" s="71"/>
      <c r="J33130" s="23"/>
    </row>
    <row r="33131">
      <c r="A33131" s="71"/>
      <c r="J33131" s="23"/>
    </row>
    <row r="33132">
      <c r="A33132" s="71"/>
      <c r="J33132" s="23"/>
    </row>
    <row r="33133">
      <c r="A33133" s="71"/>
      <c r="J33133" s="23"/>
    </row>
    <row r="33134">
      <c r="A33134" s="71"/>
      <c r="J33134" s="23"/>
    </row>
    <row r="33135">
      <c r="A33135" s="71"/>
      <c r="J33135" s="23"/>
    </row>
    <row r="33136">
      <c r="A33136" s="71"/>
      <c r="J33136" s="23"/>
    </row>
    <row r="33137">
      <c r="A33137" s="71"/>
      <c r="J33137" s="23"/>
    </row>
    <row r="33138">
      <c r="A33138" s="71"/>
      <c r="J33138" s="23"/>
    </row>
    <row r="33139">
      <c r="A33139" s="71"/>
      <c r="J33139" s="23"/>
    </row>
    <row r="33140">
      <c r="A33140" s="71"/>
      <c r="J33140" s="23"/>
    </row>
    <row r="33141">
      <c r="A33141" s="71"/>
      <c r="J33141" s="23"/>
    </row>
    <row r="33142">
      <c r="A33142" s="71"/>
      <c r="J33142" s="23"/>
    </row>
    <row r="33143">
      <c r="A33143" s="71"/>
      <c r="J33143" s="23"/>
    </row>
    <row r="33144">
      <c r="A33144" s="71"/>
      <c r="J33144" s="23"/>
    </row>
    <row r="33145">
      <c r="A33145" s="71"/>
      <c r="J33145" s="23"/>
    </row>
    <row r="33146">
      <c r="A33146" s="71"/>
      <c r="J33146" s="23"/>
    </row>
    <row r="33147">
      <c r="A33147" s="71"/>
      <c r="J33147" s="23"/>
    </row>
    <row r="33148">
      <c r="A33148" s="71"/>
      <c r="J33148" s="23"/>
    </row>
    <row r="33149">
      <c r="A33149" s="71"/>
      <c r="J33149" s="23"/>
    </row>
    <row r="33150">
      <c r="A33150" s="71"/>
      <c r="J33150" s="23"/>
    </row>
    <row r="33151">
      <c r="A33151" s="71"/>
      <c r="J33151" s="23"/>
    </row>
    <row r="33152">
      <c r="A33152" s="71"/>
      <c r="J33152" s="23"/>
    </row>
    <row r="33153">
      <c r="A33153" s="71"/>
      <c r="J33153" s="23"/>
    </row>
    <row r="33154">
      <c r="A33154" s="71"/>
      <c r="J33154" s="23"/>
    </row>
    <row r="33155">
      <c r="A33155" s="71"/>
      <c r="J33155" s="23"/>
    </row>
    <row r="33156">
      <c r="A33156" s="71"/>
      <c r="J33156" s="23"/>
    </row>
    <row r="33157">
      <c r="A33157" s="71"/>
      <c r="J33157" s="23"/>
    </row>
    <row r="33158">
      <c r="A33158" s="71"/>
      <c r="J33158" s="23"/>
    </row>
    <row r="33159">
      <c r="A33159" s="71"/>
      <c r="J33159" s="23"/>
    </row>
    <row r="33160">
      <c r="A33160" s="71"/>
      <c r="J33160" s="23"/>
    </row>
    <row r="33161">
      <c r="A33161" s="71"/>
      <c r="J33161" s="23"/>
    </row>
    <row r="33162">
      <c r="A33162" s="71"/>
      <c r="J33162" s="23"/>
    </row>
    <row r="33163">
      <c r="A33163" s="71"/>
      <c r="J33163" s="23"/>
    </row>
    <row r="33164">
      <c r="A33164" s="71"/>
      <c r="J33164" s="23"/>
    </row>
    <row r="33165">
      <c r="A33165" s="71"/>
      <c r="J33165" s="23"/>
    </row>
    <row r="33166">
      <c r="A33166" s="71"/>
      <c r="J33166" s="23"/>
    </row>
    <row r="33167">
      <c r="A33167" s="71"/>
      <c r="J33167" s="23"/>
    </row>
    <row r="33168">
      <c r="A33168" s="71"/>
      <c r="J33168" s="23"/>
    </row>
    <row r="33169">
      <c r="A33169" s="71"/>
      <c r="J33169" s="23"/>
    </row>
    <row r="33170">
      <c r="A33170" s="71"/>
      <c r="J33170" s="23"/>
    </row>
    <row r="33171">
      <c r="A33171" s="71"/>
      <c r="J33171" s="23"/>
    </row>
    <row r="33172">
      <c r="A33172" s="71"/>
      <c r="J33172" s="23"/>
    </row>
    <row r="33173">
      <c r="A33173" s="71"/>
      <c r="J33173" s="23"/>
    </row>
    <row r="33174">
      <c r="A33174" s="71"/>
      <c r="J33174" s="23"/>
    </row>
    <row r="33175">
      <c r="A33175" s="71"/>
      <c r="J33175" s="23"/>
    </row>
    <row r="33176">
      <c r="A33176" s="71"/>
      <c r="J33176" s="23"/>
    </row>
    <row r="33177">
      <c r="A33177" s="71"/>
      <c r="J33177" s="23"/>
    </row>
    <row r="33178">
      <c r="A33178" s="71"/>
      <c r="J33178" s="23"/>
    </row>
    <row r="33179">
      <c r="A33179" s="71"/>
      <c r="J33179" s="23"/>
    </row>
    <row r="33180">
      <c r="A33180" s="71"/>
      <c r="J33180" s="23"/>
    </row>
    <row r="33181">
      <c r="A33181" s="71"/>
      <c r="J33181" s="23"/>
    </row>
    <row r="33182">
      <c r="A33182" s="71"/>
      <c r="J33182" s="23"/>
    </row>
    <row r="33183">
      <c r="A33183" s="71"/>
      <c r="J33183" s="23"/>
    </row>
    <row r="33184">
      <c r="A33184" s="71"/>
      <c r="J33184" s="23"/>
    </row>
    <row r="33185">
      <c r="A33185" s="71"/>
      <c r="J33185" s="23"/>
    </row>
    <row r="33186">
      <c r="A33186" s="71"/>
      <c r="J33186" s="23"/>
    </row>
    <row r="33187">
      <c r="A33187" s="71"/>
      <c r="J33187" s="23"/>
    </row>
    <row r="33188">
      <c r="A33188" s="71"/>
      <c r="J33188" s="23"/>
    </row>
    <row r="33189">
      <c r="A33189" s="71"/>
      <c r="J33189" s="23"/>
    </row>
    <row r="33190">
      <c r="A33190" s="71"/>
      <c r="J33190" s="23"/>
    </row>
    <row r="33191">
      <c r="A33191" s="71"/>
      <c r="J33191" s="23"/>
    </row>
    <row r="33192">
      <c r="A33192" s="71"/>
      <c r="J33192" s="23"/>
    </row>
    <row r="33193">
      <c r="A33193" s="71"/>
      <c r="J33193" s="23"/>
    </row>
    <row r="33194">
      <c r="A33194" s="71"/>
      <c r="J33194" s="23"/>
    </row>
    <row r="33195">
      <c r="A33195" s="71"/>
      <c r="J33195" s="23"/>
    </row>
    <row r="33196">
      <c r="A33196" s="71"/>
      <c r="J33196" s="23"/>
    </row>
    <row r="33197">
      <c r="A33197" s="71"/>
      <c r="J33197" s="23"/>
    </row>
    <row r="33198">
      <c r="A33198" s="71"/>
      <c r="J33198" s="23"/>
    </row>
    <row r="33199">
      <c r="A33199" s="71"/>
      <c r="J33199" s="23"/>
    </row>
    <row r="33200">
      <c r="A33200" s="71"/>
      <c r="J33200" s="23"/>
    </row>
    <row r="33201">
      <c r="A33201" s="71"/>
      <c r="J33201" s="23"/>
    </row>
    <row r="33202">
      <c r="A33202" s="71"/>
      <c r="J33202" s="23"/>
    </row>
    <row r="33203">
      <c r="A33203" s="71"/>
      <c r="J33203" s="23"/>
    </row>
    <row r="33204">
      <c r="A33204" s="71"/>
      <c r="J33204" s="23"/>
    </row>
    <row r="33205">
      <c r="A33205" s="71"/>
      <c r="J33205" s="23"/>
    </row>
    <row r="33206">
      <c r="A33206" s="71"/>
      <c r="J33206" s="23"/>
    </row>
    <row r="33207">
      <c r="A33207" s="71"/>
      <c r="J33207" s="23"/>
    </row>
    <row r="33208">
      <c r="A33208" s="71"/>
      <c r="J33208" s="23"/>
    </row>
    <row r="33209">
      <c r="A33209" s="71"/>
      <c r="J33209" s="23"/>
    </row>
    <row r="33210">
      <c r="A33210" s="71"/>
      <c r="J33210" s="23"/>
    </row>
    <row r="33211">
      <c r="A33211" s="71"/>
      <c r="J33211" s="23"/>
    </row>
    <row r="33212">
      <c r="A33212" s="71"/>
      <c r="J33212" s="23"/>
    </row>
    <row r="33213">
      <c r="A33213" s="71"/>
      <c r="J33213" s="23"/>
    </row>
    <row r="33214">
      <c r="A33214" s="71"/>
      <c r="J33214" s="23"/>
    </row>
    <row r="33215">
      <c r="A33215" s="71"/>
      <c r="J33215" s="23"/>
    </row>
    <row r="33216">
      <c r="A33216" s="71"/>
      <c r="J33216" s="23"/>
    </row>
    <row r="33217">
      <c r="A33217" s="71"/>
      <c r="J33217" s="23"/>
    </row>
    <row r="33218">
      <c r="A33218" s="71"/>
      <c r="J33218" s="23"/>
    </row>
    <row r="33219">
      <c r="A33219" s="71"/>
      <c r="J33219" s="23"/>
    </row>
    <row r="33220">
      <c r="A33220" s="71"/>
      <c r="J33220" s="23"/>
    </row>
    <row r="33221">
      <c r="A33221" s="71"/>
      <c r="J33221" s="23"/>
    </row>
    <row r="33222">
      <c r="A33222" s="71"/>
      <c r="J33222" s="23"/>
    </row>
    <row r="33223">
      <c r="A33223" s="71"/>
      <c r="J33223" s="23"/>
    </row>
    <row r="33224">
      <c r="A33224" s="71"/>
      <c r="J33224" s="23"/>
    </row>
    <row r="33225">
      <c r="A33225" s="71"/>
      <c r="J33225" s="23"/>
    </row>
    <row r="33226">
      <c r="A33226" s="71"/>
      <c r="J33226" s="23"/>
    </row>
    <row r="33227">
      <c r="A33227" s="71"/>
      <c r="J33227" s="23"/>
    </row>
    <row r="33228">
      <c r="A33228" s="71"/>
      <c r="J33228" s="23"/>
    </row>
    <row r="33229">
      <c r="A33229" s="71"/>
      <c r="J33229" s="23"/>
    </row>
    <row r="33230">
      <c r="A33230" s="71"/>
      <c r="J33230" s="23"/>
    </row>
    <row r="33231">
      <c r="A33231" s="71"/>
      <c r="J33231" s="23"/>
    </row>
    <row r="33232">
      <c r="A33232" s="71"/>
      <c r="J33232" s="23"/>
    </row>
    <row r="33233">
      <c r="A33233" s="71"/>
      <c r="J33233" s="23"/>
    </row>
    <row r="33234">
      <c r="A33234" s="71"/>
      <c r="J33234" s="23"/>
    </row>
    <row r="33235">
      <c r="A33235" s="71"/>
      <c r="J33235" s="23"/>
    </row>
    <row r="33236">
      <c r="A33236" s="71"/>
      <c r="J33236" s="23"/>
    </row>
    <row r="33237">
      <c r="A33237" s="71"/>
      <c r="J33237" s="23"/>
    </row>
    <row r="33238">
      <c r="A33238" s="71"/>
      <c r="J33238" s="23"/>
    </row>
    <row r="33239">
      <c r="A33239" s="71"/>
      <c r="J33239" s="23"/>
    </row>
    <row r="33240">
      <c r="A33240" s="71"/>
      <c r="J33240" s="23"/>
    </row>
    <row r="33241">
      <c r="A33241" s="71"/>
      <c r="J33241" s="23"/>
    </row>
    <row r="33242">
      <c r="A33242" s="71"/>
      <c r="J33242" s="23"/>
    </row>
    <row r="33243">
      <c r="A33243" s="71"/>
      <c r="J33243" s="23"/>
    </row>
    <row r="33244">
      <c r="A33244" s="71"/>
      <c r="J33244" s="23"/>
    </row>
    <row r="33245">
      <c r="A33245" s="71"/>
      <c r="J33245" s="23"/>
    </row>
    <row r="33246">
      <c r="A33246" s="71"/>
      <c r="J33246" s="23"/>
    </row>
    <row r="33247">
      <c r="A33247" s="71"/>
      <c r="J33247" s="23"/>
    </row>
    <row r="33248">
      <c r="A33248" s="71"/>
      <c r="J33248" s="23"/>
    </row>
    <row r="33249">
      <c r="A33249" s="71"/>
      <c r="J33249" s="23"/>
    </row>
    <row r="33250">
      <c r="A33250" s="71"/>
      <c r="J33250" s="23"/>
    </row>
    <row r="33251">
      <c r="A33251" s="71"/>
      <c r="J33251" s="23"/>
    </row>
    <row r="33252">
      <c r="A33252" s="71"/>
      <c r="J33252" s="23"/>
    </row>
    <row r="33253">
      <c r="A33253" s="71"/>
      <c r="J33253" s="23"/>
    </row>
    <row r="33254">
      <c r="A33254" s="71"/>
      <c r="J33254" s="23"/>
    </row>
    <row r="33255">
      <c r="A33255" s="71"/>
      <c r="J33255" s="23"/>
    </row>
    <row r="33256">
      <c r="A33256" s="71"/>
      <c r="J33256" s="23"/>
    </row>
    <row r="33257">
      <c r="A33257" s="71"/>
      <c r="J33257" s="23"/>
    </row>
    <row r="33258">
      <c r="A33258" s="71"/>
      <c r="J33258" s="23"/>
    </row>
    <row r="33259">
      <c r="A33259" s="71"/>
      <c r="J33259" s="23"/>
    </row>
    <row r="33260">
      <c r="A33260" s="71"/>
      <c r="J33260" s="23"/>
    </row>
    <row r="33261">
      <c r="A33261" s="71"/>
      <c r="J33261" s="23"/>
    </row>
    <row r="33262">
      <c r="A33262" s="71"/>
      <c r="J33262" s="23"/>
    </row>
    <row r="33263">
      <c r="A33263" s="71"/>
      <c r="J33263" s="23"/>
    </row>
    <row r="33264">
      <c r="A33264" s="71"/>
      <c r="J33264" s="23"/>
    </row>
    <row r="33265">
      <c r="A33265" s="71"/>
      <c r="J33265" s="23"/>
    </row>
    <row r="33266">
      <c r="A33266" s="71"/>
      <c r="J33266" s="23"/>
    </row>
    <row r="33267">
      <c r="A33267" s="71"/>
      <c r="J33267" s="23"/>
    </row>
    <row r="33268">
      <c r="A33268" s="71"/>
      <c r="J33268" s="23"/>
    </row>
    <row r="33269">
      <c r="A33269" s="71"/>
      <c r="J33269" s="23"/>
    </row>
    <row r="33270">
      <c r="A33270" s="71"/>
      <c r="J33270" s="23"/>
    </row>
    <row r="33271">
      <c r="A33271" s="71"/>
      <c r="J33271" s="23"/>
    </row>
    <row r="33272">
      <c r="A33272" s="71"/>
      <c r="J33272" s="23"/>
    </row>
    <row r="33273">
      <c r="A33273" s="71"/>
      <c r="J33273" s="23"/>
    </row>
    <row r="33274">
      <c r="A33274" s="71"/>
      <c r="J33274" s="23"/>
    </row>
    <row r="33275">
      <c r="A33275" s="71"/>
      <c r="J33275" s="23"/>
    </row>
    <row r="33276">
      <c r="A33276" s="71"/>
      <c r="J33276" s="23"/>
    </row>
    <row r="33277">
      <c r="A33277" s="71"/>
      <c r="J33277" s="23"/>
    </row>
    <row r="33278">
      <c r="A33278" s="71"/>
      <c r="J33278" s="23"/>
    </row>
    <row r="33279">
      <c r="A33279" s="71"/>
      <c r="J33279" s="23"/>
    </row>
    <row r="33280">
      <c r="A33280" s="71"/>
      <c r="J33280" s="23"/>
    </row>
    <row r="33281">
      <c r="A33281" s="71"/>
      <c r="J33281" s="23"/>
    </row>
    <row r="33282">
      <c r="A33282" s="71"/>
      <c r="J33282" s="23"/>
    </row>
    <row r="33283">
      <c r="A33283" s="71"/>
      <c r="J33283" s="23"/>
    </row>
    <row r="33284">
      <c r="A33284" s="71"/>
      <c r="J33284" s="23"/>
    </row>
    <row r="33285">
      <c r="A33285" s="71"/>
      <c r="J33285" s="23"/>
    </row>
    <row r="33286">
      <c r="A33286" s="71"/>
      <c r="J33286" s="23"/>
    </row>
    <row r="33287">
      <c r="A33287" s="71"/>
      <c r="J33287" s="23"/>
    </row>
    <row r="33288">
      <c r="A33288" s="71"/>
      <c r="J33288" s="23"/>
    </row>
    <row r="33289">
      <c r="A33289" s="71"/>
      <c r="J33289" s="23"/>
    </row>
    <row r="33290">
      <c r="A33290" s="71"/>
      <c r="J33290" s="23"/>
    </row>
    <row r="33291">
      <c r="A33291" s="71"/>
      <c r="J33291" s="23"/>
    </row>
    <row r="33292">
      <c r="A33292" s="71"/>
      <c r="J33292" s="23"/>
    </row>
    <row r="33293">
      <c r="A33293" s="71"/>
      <c r="J33293" s="23"/>
    </row>
    <row r="33294">
      <c r="A33294" s="71"/>
      <c r="J33294" s="23"/>
    </row>
    <row r="33295">
      <c r="A33295" s="71"/>
      <c r="J33295" s="23"/>
    </row>
    <row r="33296">
      <c r="A33296" s="71"/>
      <c r="J33296" s="23"/>
    </row>
    <row r="33297">
      <c r="A33297" s="71"/>
      <c r="J33297" s="23"/>
    </row>
    <row r="33298">
      <c r="A33298" s="71"/>
      <c r="J33298" s="23"/>
    </row>
    <row r="33299">
      <c r="A33299" s="71"/>
      <c r="J33299" s="23"/>
    </row>
    <row r="33300">
      <c r="A33300" s="71"/>
      <c r="J33300" s="23"/>
    </row>
    <row r="33301">
      <c r="A33301" s="71"/>
      <c r="J33301" s="23"/>
    </row>
    <row r="33302">
      <c r="A33302" s="71"/>
      <c r="J33302" s="23"/>
    </row>
    <row r="33303">
      <c r="A33303" s="71"/>
      <c r="J33303" s="23"/>
    </row>
    <row r="33304">
      <c r="A33304" s="71"/>
      <c r="J33304" s="23"/>
    </row>
    <row r="33305">
      <c r="A33305" s="71"/>
      <c r="J33305" s="23"/>
    </row>
    <row r="33306">
      <c r="A33306" s="71"/>
      <c r="J33306" s="23"/>
    </row>
    <row r="33307">
      <c r="A33307" s="71"/>
      <c r="J33307" s="23"/>
    </row>
    <row r="33308">
      <c r="A33308" s="71"/>
      <c r="J33308" s="23"/>
    </row>
    <row r="33309">
      <c r="A33309" s="71"/>
      <c r="J33309" s="23"/>
    </row>
    <row r="33310">
      <c r="A33310" s="71"/>
      <c r="J33310" s="23"/>
    </row>
    <row r="33311">
      <c r="A33311" s="71"/>
      <c r="J33311" s="23"/>
    </row>
    <row r="33312">
      <c r="A33312" s="71"/>
      <c r="J33312" s="23"/>
    </row>
    <row r="33313">
      <c r="A33313" s="71"/>
      <c r="J33313" s="23"/>
    </row>
    <row r="33314">
      <c r="A33314" s="71"/>
      <c r="J33314" s="23"/>
    </row>
    <row r="33315">
      <c r="A33315" s="71"/>
      <c r="J33315" s="23"/>
    </row>
    <row r="33316">
      <c r="A33316" s="71"/>
      <c r="J33316" s="23"/>
    </row>
    <row r="33317">
      <c r="A33317" s="71"/>
      <c r="J33317" s="23"/>
    </row>
    <row r="33318">
      <c r="A33318" s="71"/>
      <c r="J33318" s="23"/>
    </row>
    <row r="33319">
      <c r="A33319" s="71"/>
      <c r="J33319" s="23"/>
    </row>
    <row r="33320">
      <c r="A33320" s="71"/>
      <c r="J33320" s="23"/>
    </row>
    <row r="33321">
      <c r="A33321" s="71"/>
      <c r="J33321" s="23"/>
    </row>
    <row r="33322">
      <c r="A33322" s="71"/>
      <c r="J33322" s="23"/>
    </row>
    <row r="33323">
      <c r="A33323" s="71"/>
      <c r="J33323" s="23"/>
    </row>
    <row r="33324">
      <c r="A33324" s="71"/>
      <c r="J33324" s="23"/>
    </row>
    <row r="33325">
      <c r="A33325" s="71"/>
      <c r="J33325" s="23"/>
    </row>
    <row r="33326">
      <c r="A33326" s="71"/>
      <c r="J33326" s="23"/>
    </row>
    <row r="33327">
      <c r="A33327" s="71"/>
      <c r="J33327" s="23"/>
    </row>
    <row r="33328">
      <c r="A33328" s="71"/>
      <c r="J33328" s="23"/>
    </row>
    <row r="33329">
      <c r="A33329" s="71"/>
      <c r="J33329" s="23"/>
    </row>
    <row r="33330">
      <c r="A33330" s="71"/>
      <c r="J33330" s="23"/>
    </row>
    <row r="33331">
      <c r="A33331" s="71"/>
      <c r="J33331" s="23"/>
    </row>
    <row r="33332">
      <c r="A33332" s="71"/>
      <c r="J33332" s="23"/>
    </row>
    <row r="33333">
      <c r="A33333" s="71"/>
      <c r="J33333" s="23"/>
    </row>
    <row r="33334">
      <c r="A33334" s="71"/>
      <c r="J33334" s="23"/>
    </row>
    <row r="33335">
      <c r="A33335" s="71"/>
      <c r="J33335" s="23"/>
    </row>
    <row r="33336">
      <c r="A33336" s="71"/>
      <c r="J33336" s="23"/>
    </row>
    <row r="33337">
      <c r="A33337" s="71"/>
      <c r="J33337" s="23"/>
    </row>
    <row r="33338">
      <c r="A33338" s="71"/>
      <c r="J33338" s="23"/>
    </row>
    <row r="33339">
      <c r="A33339" s="71"/>
      <c r="J33339" s="23"/>
    </row>
    <row r="33340">
      <c r="A33340" s="71"/>
      <c r="J33340" s="23"/>
    </row>
    <row r="33341">
      <c r="A33341" s="71"/>
      <c r="J33341" s="23"/>
    </row>
    <row r="33342">
      <c r="A33342" s="71"/>
      <c r="J33342" s="23"/>
    </row>
    <row r="33343">
      <c r="A33343" s="71"/>
      <c r="J33343" s="23"/>
    </row>
    <row r="33344">
      <c r="A33344" s="71"/>
      <c r="J33344" s="23"/>
    </row>
    <row r="33345">
      <c r="A33345" s="71"/>
      <c r="J33345" s="23"/>
    </row>
    <row r="33346">
      <c r="A33346" s="71"/>
      <c r="J33346" s="23"/>
    </row>
    <row r="33347">
      <c r="A33347" s="71"/>
      <c r="J33347" s="23"/>
    </row>
    <row r="33348">
      <c r="A33348" s="71"/>
      <c r="J33348" s="23"/>
    </row>
    <row r="33349">
      <c r="A33349" s="71"/>
      <c r="J33349" s="23"/>
    </row>
    <row r="33350">
      <c r="A33350" s="71"/>
      <c r="J33350" s="23"/>
    </row>
    <row r="33351">
      <c r="A33351" s="71"/>
      <c r="J33351" s="23"/>
    </row>
    <row r="33352">
      <c r="A33352" s="71"/>
      <c r="J33352" s="23"/>
    </row>
    <row r="33353">
      <c r="A33353" s="71"/>
      <c r="J33353" s="23"/>
    </row>
    <row r="33354">
      <c r="A33354" s="71"/>
      <c r="J33354" s="23"/>
    </row>
    <row r="33355">
      <c r="A33355" s="71"/>
      <c r="J33355" s="23"/>
    </row>
    <row r="33356">
      <c r="A33356" s="71"/>
      <c r="J33356" s="23"/>
    </row>
    <row r="33357">
      <c r="A33357" s="71"/>
      <c r="J33357" s="23"/>
    </row>
    <row r="33358">
      <c r="A33358" s="71"/>
      <c r="J33358" s="23"/>
    </row>
    <row r="33359">
      <c r="A33359" s="71"/>
      <c r="J33359" s="23"/>
    </row>
    <row r="33360">
      <c r="A33360" s="71"/>
      <c r="J33360" s="23"/>
    </row>
    <row r="33361">
      <c r="A33361" s="71"/>
      <c r="J33361" s="23"/>
    </row>
    <row r="33362">
      <c r="A33362" s="71"/>
      <c r="J33362" s="23"/>
    </row>
    <row r="33363">
      <c r="A33363" s="71"/>
      <c r="J33363" s="23"/>
    </row>
    <row r="33364">
      <c r="A33364" s="71"/>
      <c r="J33364" s="23"/>
    </row>
    <row r="33365">
      <c r="A33365" s="71"/>
      <c r="J33365" s="23"/>
    </row>
    <row r="33366">
      <c r="A33366" s="71"/>
      <c r="J33366" s="23"/>
    </row>
    <row r="33367">
      <c r="A33367" s="71"/>
      <c r="J33367" s="23"/>
    </row>
    <row r="33368">
      <c r="A33368" s="71"/>
      <c r="J33368" s="23"/>
    </row>
    <row r="33369">
      <c r="A33369" s="71"/>
      <c r="J33369" s="23"/>
    </row>
    <row r="33370">
      <c r="A33370" s="71"/>
      <c r="J33370" s="23"/>
    </row>
    <row r="33371">
      <c r="A33371" s="71"/>
      <c r="J33371" s="23"/>
    </row>
    <row r="33372">
      <c r="A33372" s="71"/>
      <c r="J33372" s="23"/>
    </row>
    <row r="33373">
      <c r="A33373" s="71"/>
      <c r="J33373" s="23"/>
    </row>
    <row r="33374">
      <c r="A33374" s="71"/>
      <c r="J33374" s="23"/>
    </row>
    <row r="33375">
      <c r="A33375" s="71"/>
      <c r="J33375" s="23"/>
    </row>
    <row r="33376">
      <c r="A33376" s="71"/>
      <c r="J33376" s="23"/>
    </row>
    <row r="33377">
      <c r="A33377" s="71"/>
      <c r="J33377" s="23"/>
    </row>
    <row r="33378">
      <c r="A33378" s="71"/>
      <c r="J33378" s="23"/>
    </row>
    <row r="33379">
      <c r="A33379" s="71"/>
      <c r="J33379" s="23"/>
    </row>
    <row r="33380">
      <c r="A33380" s="71"/>
      <c r="J33380" s="23"/>
    </row>
    <row r="33381">
      <c r="A33381" s="71"/>
      <c r="J33381" s="23"/>
    </row>
    <row r="33382">
      <c r="A33382" s="71"/>
      <c r="J33382" s="23"/>
    </row>
    <row r="33383">
      <c r="A33383" s="71"/>
      <c r="J33383" s="23"/>
    </row>
    <row r="33384">
      <c r="A33384" s="71"/>
      <c r="J33384" s="23"/>
    </row>
    <row r="33385">
      <c r="A33385" s="71"/>
      <c r="J33385" s="23"/>
    </row>
    <row r="33386">
      <c r="A33386" s="71"/>
      <c r="J33386" s="23"/>
    </row>
    <row r="33387">
      <c r="A33387" s="71"/>
      <c r="J33387" s="23"/>
    </row>
    <row r="33388">
      <c r="A33388" s="71"/>
      <c r="J33388" s="23"/>
    </row>
    <row r="33389">
      <c r="A33389" s="71"/>
      <c r="J33389" s="23"/>
    </row>
    <row r="33390">
      <c r="A33390" s="71"/>
      <c r="J33390" s="23"/>
    </row>
    <row r="33391">
      <c r="A33391" s="71"/>
      <c r="J33391" s="23"/>
    </row>
    <row r="33392">
      <c r="A33392" s="71"/>
      <c r="J33392" s="23"/>
    </row>
    <row r="33393">
      <c r="A33393" s="71"/>
      <c r="J33393" s="23"/>
    </row>
    <row r="33394">
      <c r="A33394" s="71"/>
      <c r="J33394" s="23"/>
    </row>
    <row r="33395">
      <c r="A33395" s="71"/>
      <c r="J33395" s="23"/>
    </row>
    <row r="33396">
      <c r="A33396" s="71"/>
      <c r="J33396" s="23"/>
    </row>
    <row r="33397">
      <c r="A33397" s="71"/>
      <c r="J33397" s="23"/>
    </row>
    <row r="33398">
      <c r="A33398" s="71"/>
      <c r="J33398" s="23"/>
    </row>
    <row r="33399">
      <c r="A33399" s="71"/>
      <c r="J33399" s="23"/>
    </row>
    <row r="33400">
      <c r="A33400" s="71"/>
      <c r="J33400" s="23"/>
    </row>
    <row r="33401">
      <c r="A33401" s="71"/>
      <c r="J33401" s="23"/>
    </row>
    <row r="33402">
      <c r="A33402" s="71"/>
      <c r="J33402" s="23"/>
    </row>
    <row r="33403">
      <c r="A33403" s="71"/>
      <c r="J33403" s="23"/>
    </row>
    <row r="33404">
      <c r="A33404" s="71"/>
      <c r="J33404" s="23"/>
    </row>
    <row r="33405">
      <c r="A33405" s="71"/>
      <c r="J33405" s="23"/>
    </row>
    <row r="33406">
      <c r="A33406" s="71"/>
      <c r="J33406" s="23"/>
    </row>
    <row r="33407">
      <c r="A33407" s="71"/>
      <c r="J33407" s="23"/>
    </row>
    <row r="33408">
      <c r="A33408" s="71"/>
      <c r="J33408" s="23"/>
    </row>
    <row r="33409">
      <c r="A33409" s="71"/>
      <c r="J33409" s="23"/>
    </row>
    <row r="33410">
      <c r="A33410" s="71"/>
      <c r="J33410" s="23"/>
    </row>
    <row r="33411">
      <c r="A33411" s="71"/>
      <c r="J33411" s="23"/>
    </row>
    <row r="33412">
      <c r="A33412" s="71"/>
      <c r="J33412" s="23"/>
    </row>
    <row r="33413">
      <c r="A33413" s="71"/>
      <c r="J33413" s="23"/>
    </row>
    <row r="33414">
      <c r="A33414" s="71"/>
      <c r="J33414" s="23"/>
    </row>
    <row r="33415">
      <c r="A33415" s="71"/>
      <c r="J33415" s="23"/>
    </row>
    <row r="33416">
      <c r="A33416" s="71"/>
      <c r="J33416" s="23"/>
    </row>
    <row r="33417">
      <c r="A33417" s="71"/>
      <c r="J33417" s="23"/>
    </row>
    <row r="33418">
      <c r="A33418" s="71"/>
      <c r="J33418" s="23"/>
    </row>
    <row r="33419">
      <c r="A33419" s="71"/>
      <c r="J33419" s="23"/>
    </row>
    <row r="33420">
      <c r="A33420" s="71"/>
      <c r="J33420" s="23"/>
    </row>
    <row r="33421">
      <c r="A33421" s="71"/>
      <c r="J33421" s="23"/>
    </row>
    <row r="33422">
      <c r="A33422" s="71"/>
      <c r="J33422" s="23"/>
    </row>
    <row r="33423">
      <c r="A33423" s="71"/>
      <c r="J33423" s="23"/>
    </row>
    <row r="33424">
      <c r="A33424" s="71"/>
      <c r="J33424" s="23"/>
    </row>
    <row r="33425">
      <c r="A33425" s="71"/>
      <c r="J33425" s="23"/>
    </row>
    <row r="33426">
      <c r="A33426" s="71"/>
      <c r="J33426" s="23"/>
    </row>
    <row r="33427">
      <c r="A33427" s="71"/>
      <c r="J33427" s="23"/>
    </row>
    <row r="33428">
      <c r="A33428" s="71"/>
      <c r="J33428" s="23"/>
    </row>
    <row r="33429">
      <c r="A33429" s="71"/>
      <c r="J33429" s="23"/>
    </row>
    <row r="33430">
      <c r="A33430" s="71"/>
      <c r="J33430" s="23"/>
    </row>
    <row r="33431">
      <c r="A33431" s="71"/>
      <c r="J33431" s="23"/>
    </row>
    <row r="33432">
      <c r="A33432" s="71"/>
      <c r="J33432" s="23"/>
    </row>
    <row r="33433">
      <c r="A33433" s="71"/>
      <c r="J33433" s="23"/>
    </row>
    <row r="33434">
      <c r="A33434" s="71"/>
      <c r="J33434" s="23"/>
    </row>
    <row r="33435">
      <c r="A33435" s="71"/>
      <c r="J33435" s="23"/>
    </row>
    <row r="33436">
      <c r="A33436" s="71"/>
      <c r="J33436" s="23"/>
    </row>
    <row r="33437">
      <c r="A33437" s="71"/>
      <c r="J33437" s="23"/>
    </row>
    <row r="33438">
      <c r="A33438" s="71"/>
      <c r="J33438" s="23"/>
    </row>
    <row r="33439">
      <c r="A33439" s="71"/>
      <c r="J33439" s="23"/>
    </row>
    <row r="33440">
      <c r="A33440" s="71"/>
      <c r="J33440" s="23"/>
    </row>
    <row r="33441">
      <c r="A33441" s="71"/>
      <c r="J33441" s="23"/>
    </row>
    <row r="33442">
      <c r="A33442" s="71"/>
      <c r="J33442" s="23"/>
    </row>
    <row r="33443">
      <c r="A33443" s="71"/>
      <c r="J33443" s="23"/>
    </row>
    <row r="33444">
      <c r="A33444" s="71"/>
      <c r="J33444" s="23"/>
    </row>
    <row r="33445">
      <c r="A33445" s="71"/>
      <c r="J33445" s="23"/>
    </row>
    <row r="33446">
      <c r="A33446" s="71"/>
      <c r="J33446" s="23"/>
    </row>
    <row r="33447">
      <c r="A33447" s="71"/>
      <c r="J33447" s="23"/>
    </row>
    <row r="33448">
      <c r="A33448" s="71"/>
      <c r="J33448" s="23"/>
    </row>
    <row r="33449">
      <c r="A33449" s="71"/>
      <c r="J33449" s="23"/>
    </row>
    <row r="33450">
      <c r="A33450" s="71"/>
      <c r="J33450" s="23"/>
    </row>
    <row r="33451">
      <c r="A33451" s="71"/>
      <c r="J33451" s="23"/>
    </row>
    <row r="33452">
      <c r="A33452" s="71"/>
      <c r="J33452" s="23"/>
    </row>
    <row r="33453">
      <c r="A33453" s="71"/>
      <c r="J33453" s="23"/>
    </row>
    <row r="33454">
      <c r="A33454" s="71"/>
      <c r="J33454" s="23"/>
    </row>
    <row r="33455">
      <c r="A33455" s="71"/>
      <c r="J33455" s="23"/>
    </row>
    <row r="33456">
      <c r="A33456" s="71"/>
      <c r="J33456" s="23"/>
    </row>
    <row r="33457">
      <c r="A33457" s="71"/>
      <c r="J33457" s="23"/>
    </row>
    <row r="33458">
      <c r="A33458" s="71"/>
      <c r="J33458" s="23"/>
    </row>
    <row r="33459">
      <c r="A33459" s="71"/>
      <c r="J33459" s="23"/>
    </row>
    <row r="33460">
      <c r="A33460" s="71"/>
      <c r="J33460" s="23"/>
    </row>
    <row r="33461">
      <c r="A33461" s="71"/>
      <c r="J33461" s="23"/>
    </row>
    <row r="33462">
      <c r="A33462" s="71"/>
      <c r="J33462" s="23"/>
    </row>
    <row r="33463">
      <c r="A33463" s="71"/>
      <c r="J33463" s="23"/>
    </row>
    <row r="33464">
      <c r="A33464" s="71"/>
      <c r="J33464" s="23"/>
    </row>
    <row r="33465">
      <c r="A33465" s="71"/>
      <c r="J33465" s="23"/>
    </row>
    <row r="33466">
      <c r="A33466" s="71"/>
      <c r="J33466" s="23"/>
    </row>
    <row r="33467">
      <c r="A33467" s="71"/>
      <c r="J33467" s="23"/>
    </row>
    <row r="33468">
      <c r="A33468" s="71"/>
      <c r="J33468" s="23"/>
    </row>
    <row r="33469">
      <c r="A33469" s="71"/>
      <c r="J33469" s="23"/>
    </row>
    <row r="33470">
      <c r="A33470" s="71"/>
      <c r="J33470" s="23"/>
    </row>
    <row r="33471">
      <c r="A33471" s="71"/>
      <c r="J33471" s="23"/>
    </row>
    <row r="33472">
      <c r="A33472" s="71"/>
      <c r="J33472" s="23"/>
    </row>
    <row r="33473">
      <c r="A33473" s="71"/>
      <c r="J33473" s="23"/>
    </row>
    <row r="33474">
      <c r="A33474" s="71"/>
      <c r="J33474" s="23"/>
    </row>
    <row r="33475">
      <c r="A33475" s="71"/>
      <c r="J33475" s="23"/>
    </row>
    <row r="33476">
      <c r="A33476" s="71"/>
      <c r="J33476" s="23"/>
    </row>
    <row r="33477">
      <c r="A33477" s="71"/>
      <c r="J33477" s="23"/>
    </row>
    <row r="33478">
      <c r="A33478" s="71"/>
      <c r="J33478" s="23"/>
    </row>
    <row r="33479">
      <c r="A33479" s="71"/>
      <c r="J33479" s="23"/>
    </row>
    <row r="33480">
      <c r="A33480" s="71"/>
      <c r="J33480" s="23"/>
    </row>
    <row r="33481">
      <c r="A33481" s="71"/>
      <c r="J33481" s="23"/>
    </row>
    <row r="33482">
      <c r="A33482" s="71"/>
      <c r="J33482" s="23"/>
    </row>
    <row r="33483">
      <c r="A33483" s="71"/>
      <c r="J33483" s="23"/>
    </row>
    <row r="33484">
      <c r="A33484" s="71"/>
      <c r="J33484" s="23"/>
    </row>
    <row r="33485">
      <c r="A33485" s="71"/>
      <c r="J33485" s="23"/>
    </row>
    <row r="33486">
      <c r="A33486" s="71"/>
      <c r="J33486" s="23"/>
    </row>
    <row r="33487">
      <c r="A33487" s="71"/>
      <c r="J33487" s="23"/>
    </row>
    <row r="33488">
      <c r="A33488" s="71"/>
      <c r="J33488" s="23"/>
    </row>
    <row r="33489">
      <c r="A33489" s="71"/>
      <c r="J33489" s="23"/>
    </row>
    <row r="33490">
      <c r="A33490" s="71"/>
      <c r="J33490" s="23"/>
    </row>
    <row r="33491">
      <c r="A33491" s="71"/>
      <c r="J33491" s="23"/>
    </row>
    <row r="33492">
      <c r="A33492" s="71"/>
      <c r="J33492" s="23"/>
    </row>
    <row r="33493">
      <c r="A33493" s="71"/>
      <c r="J33493" s="23"/>
    </row>
    <row r="33494">
      <c r="A33494" s="71"/>
      <c r="J33494" s="23"/>
    </row>
    <row r="33495">
      <c r="A33495" s="71"/>
      <c r="J33495" s="23"/>
    </row>
    <row r="33496">
      <c r="A33496" s="71"/>
      <c r="J33496" s="23"/>
    </row>
    <row r="33497">
      <c r="A33497" s="71"/>
      <c r="J33497" s="23"/>
    </row>
    <row r="33498">
      <c r="A33498" s="71"/>
      <c r="J33498" s="23"/>
    </row>
    <row r="33499">
      <c r="A33499" s="71"/>
      <c r="J33499" s="23"/>
    </row>
    <row r="33500">
      <c r="A33500" s="71"/>
      <c r="J33500" s="23"/>
    </row>
    <row r="33501">
      <c r="A33501" s="71"/>
      <c r="J33501" s="23"/>
    </row>
    <row r="33502">
      <c r="A33502" s="71"/>
      <c r="J33502" s="23"/>
    </row>
    <row r="33503">
      <c r="A33503" s="71"/>
      <c r="J33503" s="23"/>
    </row>
    <row r="33504">
      <c r="A33504" s="71"/>
      <c r="J33504" s="23"/>
    </row>
    <row r="33505">
      <c r="A33505" s="71"/>
      <c r="J33505" s="23"/>
    </row>
    <row r="33506">
      <c r="A33506" s="71"/>
      <c r="J33506" s="23"/>
    </row>
    <row r="33507">
      <c r="A33507" s="71"/>
      <c r="J33507" s="23"/>
    </row>
    <row r="33508">
      <c r="A33508" s="71"/>
      <c r="J33508" s="23"/>
    </row>
    <row r="33509">
      <c r="A33509" s="71"/>
      <c r="J33509" s="23"/>
    </row>
    <row r="33510">
      <c r="A33510" s="71"/>
      <c r="J33510" s="23"/>
    </row>
    <row r="33511">
      <c r="A33511" s="71"/>
      <c r="J33511" s="23"/>
    </row>
    <row r="33512">
      <c r="A33512" s="71"/>
      <c r="J33512" s="23"/>
    </row>
    <row r="33513">
      <c r="A33513" s="71"/>
      <c r="J33513" s="23"/>
    </row>
    <row r="33514">
      <c r="A33514" s="71"/>
      <c r="J33514" s="23"/>
    </row>
    <row r="33515">
      <c r="A33515" s="71"/>
      <c r="J33515" s="23"/>
    </row>
    <row r="33516">
      <c r="A33516" s="71"/>
      <c r="J33516" s="23"/>
    </row>
    <row r="33517">
      <c r="A33517" s="71"/>
      <c r="J33517" s="23"/>
    </row>
    <row r="33518">
      <c r="A33518" s="71"/>
      <c r="J33518" s="23"/>
    </row>
    <row r="33519">
      <c r="A33519" s="71"/>
      <c r="J33519" s="23"/>
    </row>
    <row r="33520">
      <c r="A33520" s="71"/>
      <c r="J33520" s="23"/>
    </row>
    <row r="33521">
      <c r="A33521" s="71"/>
      <c r="J33521" s="23"/>
    </row>
    <row r="33522">
      <c r="A33522" s="71"/>
      <c r="J33522" s="23"/>
    </row>
    <row r="33523">
      <c r="A33523" s="71"/>
      <c r="J33523" s="23"/>
    </row>
    <row r="33524">
      <c r="A33524" s="71"/>
      <c r="J33524" s="23"/>
    </row>
    <row r="33525">
      <c r="A33525" s="71"/>
      <c r="J33525" s="23"/>
    </row>
    <row r="33526">
      <c r="A33526" s="71"/>
      <c r="J33526" s="23"/>
    </row>
    <row r="33527">
      <c r="A33527" s="71"/>
      <c r="J33527" s="23"/>
    </row>
    <row r="33528">
      <c r="A33528" s="71"/>
      <c r="J33528" s="23"/>
    </row>
    <row r="33529">
      <c r="A33529" s="71"/>
      <c r="J33529" s="23"/>
    </row>
    <row r="33530">
      <c r="A33530" s="71"/>
      <c r="J33530" s="23"/>
    </row>
    <row r="33531">
      <c r="A33531" s="71"/>
      <c r="J33531" s="23"/>
    </row>
    <row r="33532">
      <c r="A33532" s="71"/>
      <c r="J33532" s="23"/>
    </row>
    <row r="33533">
      <c r="A33533" s="71"/>
      <c r="J33533" s="23"/>
    </row>
    <row r="33534">
      <c r="A33534" s="71"/>
      <c r="J33534" s="23"/>
    </row>
    <row r="33535">
      <c r="A33535" s="71"/>
      <c r="J33535" s="23"/>
    </row>
    <row r="33536">
      <c r="A33536" s="71"/>
      <c r="J33536" s="23"/>
    </row>
    <row r="33537">
      <c r="A33537" s="71"/>
      <c r="J33537" s="23"/>
    </row>
    <row r="33538">
      <c r="A33538" s="71"/>
      <c r="J33538" s="23"/>
    </row>
    <row r="33539">
      <c r="A33539" s="71"/>
      <c r="J33539" s="23"/>
    </row>
    <row r="33540">
      <c r="A33540" s="71"/>
      <c r="J33540" s="23"/>
    </row>
    <row r="33541">
      <c r="A33541" s="71"/>
      <c r="J33541" s="23"/>
    </row>
    <row r="33542">
      <c r="A33542" s="71"/>
      <c r="J33542" s="23"/>
    </row>
    <row r="33543">
      <c r="A33543" s="71"/>
      <c r="J33543" s="23"/>
    </row>
    <row r="33544">
      <c r="A33544" s="71"/>
      <c r="J33544" s="23"/>
    </row>
    <row r="33545">
      <c r="A33545" s="71"/>
      <c r="J33545" s="23"/>
    </row>
    <row r="33546">
      <c r="A33546" s="71"/>
      <c r="J33546" s="23"/>
    </row>
    <row r="33547">
      <c r="A33547" s="71"/>
      <c r="J33547" s="23"/>
    </row>
    <row r="33548">
      <c r="A33548" s="71"/>
      <c r="J33548" s="23"/>
    </row>
    <row r="33549">
      <c r="A33549" s="71"/>
      <c r="J33549" s="23"/>
    </row>
    <row r="33550">
      <c r="A33550" s="71"/>
      <c r="J33550" s="23"/>
    </row>
    <row r="33551">
      <c r="A33551" s="71"/>
      <c r="J33551" s="23"/>
    </row>
    <row r="33552">
      <c r="A33552" s="71"/>
      <c r="J33552" s="23"/>
    </row>
    <row r="33553">
      <c r="A33553" s="71"/>
      <c r="J33553" s="23"/>
    </row>
    <row r="33554">
      <c r="A33554" s="71"/>
      <c r="J33554" s="23"/>
    </row>
    <row r="33555">
      <c r="A33555" s="71"/>
      <c r="J33555" s="23"/>
    </row>
    <row r="33556">
      <c r="A33556" s="71"/>
      <c r="J33556" s="23"/>
    </row>
    <row r="33557">
      <c r="A33557" s="71"/>
      <c r="J33557" s="23"/>
    </row>
    <row r="33558">
      <c r="A33558" s="71"/>
      <c r="J33558" s="23"/>
    </row>
    <row r="33559">
      <c r="A33559" s="71"/>
      <c r="J33559" s="23"/>
    </row>
    <row r="33560">
      <c r="A33560" s="71"/>
      <c r="J33560" s="23"/>
    </row>
    <row r="33561">
      <c r="A33561" s="71"/>
      <c r="J33561" s="23"/>
    </row>
    <row r="33562">
      <c r="A33562" s="71"/>
      <c r="J33562" s="23"/>
    </row>
    <row r="33563">
      <c r="A33563" s="71"/>
      <c r="J33563" s="23"/>
    </row>
    <row r="33564">
      <c r="A33564" s="71"/>
      <c r="J33564" s="23"/>
    </row>
    <row r="33565">
      <c r="A33565" s="71"/>
      <c r="J33565" s="23"/>
    </row>
    <row r="33566">
      <c r="A33566" s="71"/>
      <c r="J33566" s="23"/>
    </row>
    <row r="33567">
      <c r="A33567" s="71"/>
      <c r="J33567" s="23"/>
    </row>
    <row r="33568">
      <c r="A33568" s="71"/>
      <c r="J33568" s="23"/>
    </row>
    <row r="33569">
      <c r="A33569" s="71"/>
      <c r="J33569" s="23"/>
    </row>
    <row r="33570">
      <c r="A33570" s="71"/>
      <c r="J33570" s="23"/>
    </row>
    <row r="33571">
      <c r="A33571" s="71"/>
      <c r="J33571" s="23"/>
    </row>
    <row r="33572">
      <c r="A33572" s="71"/>
      <c r="J33572" s="23"/>
    </row>
    <row r="33573">
      <c r="A33573" s="71"/>
      <c r="J33573" s="23"/>
    </row>
    <row r="33574">
      <c r="A33574" s="71"/>
      <c r="J33574" s="23"/>
    </row>
    <row r="33575">
      <c r="A33575" s="71"/>
      <c r="J33575" s="23"/>
    </row>
    <row r="33576">
      <c r="A33576" s="71"/>
      <c r="J33576" s="23"/>
    </row>
    <row r="33577">
      <c r="A33577" s="71"/>
      <c r="J33577" s="23"/>
    </row>
    <row r="33578">
      <c r="A33578" s="71"/>
      <c r="J33578" s="23"/>
    </row>
    <row r="33579">
      <c r="A33579" s="71"/>
      <c r="J33579" s="23"/>
    </row>
    <row r="33580">
      <c r="A33580" s="71"/>
      <c r="J33580" s="23"/>
    </row>
    <row r="33581">
      <c r="A33581" s="71"/>
      <c r="J33581" s="23"/>
    </row>
    <row r="33582">
      <c r="A33582" s="71"/>
      <c r="J33582" s="23"/>
    </row>
    <row r="33583">
      <c r="A33583" s="71"/>
      <c r="J33583" s="23"/>
    </row>
    <row r="33584">
      <c r="A33584" s="71"/>
      <c r="J33584" s="23"/>
    </row>
    <row r="33585">
      <c r="A33585" s="71"/>
      <c r="J33585" s="23"/>
    </row>
    <row r="33586">
      <c r="A33586" s="71"/>
      <c r="J33586" s="23"/>
    </row>
    <row r="33587">
      <c r="A33587" s="71"/>
      <c r="J33587" s="23"/>
    </row>
    <row r="33588">
      <c r="A33588" s="71"/>
      <c r="J33588" s="23"/>
    </row>
    <row r="33589">
      <c r="A33589" s="71"/>
      <c r="J33589" s="23"/>
    </row>
    <row r="33590">
      <c r="A33590" s="71"/>
      <c r="J33590" s="23"/>
    </row>
    <row r="33591">
      <c r="A33591" s="71"/>
      <c r="J33591" s="23"/>
    </row>
    <row r="33592">
      <c r="A33592" s="71"/>
      <c r="J33592" s="23"/>
    </row>
    <row r="33593">
      <c r="A33593" s="71"/>
      <c r="J33593" s="23"/>
    </row>
    <row r="33594">
      <c r="A33594" s="71"/>
      <c r="J33594" s="23"/>
    </row>
    <row r="33595">
      <c r="A33595" s="71"/>
      <c r="J33595" s="23"/>
    </row>
    <row r="33596">
      <c r="A33596" s="71"/>
      <c r="J33596" s="23"/>
    </row>
    <row r="33597">
      <c r="A33597" s="71"/>
      <c r="J33597" s="23"/>
    </row>
    <row r="33598">
      <c r="A33598" s="71"/>
      <c r="J33598" s="23"/>
    </row>
    <row r="33599">
      <c r="A33599" s="71"/>
      <c r="J33599" s="23"/>
    </row>
    <row r="33600">
      <c r="A33600" s="71"/>
      <c r="J33600" s="23"/>
    </row>
    <row r="33601">
      <c r="A33601" s="71"/>
      <c r="J33601" s="23"/>
    </row>
    <row r="33602">
      <c r="A33602" s="71"/>
      <c r="J33602" s="23"/>
    </row>
    <row r="33603">
      <c r="A33603" s="71"/>
      <c r="J33603" s="23"/>
    </row>
    <row r="33604">
      <c r="A33604" s="71"/>
      <c r="J33604" s="23"/>
    </row>
    <row r="33605">
      <c r="A33605" s="71"/>
      <c r="J33605" s="23"/>
    </row>
    <row r="33606">
      <c r="A33606" s="71"/>
      <c r="J33606" s="23"/>
    </row>
    <row r="33607">
      <c r="A33607" s="71"/>
      <c r="J33607" s="23"/>
    </row>
    <row r="33608">
      <c r="A33608" s="71"/>
      <c r="J33608" s="23"/>
    </row>
    <row r="33609">
      <c r="A33609" s="71"/>
      <c r="J33609" s="23"/>
    </row>
    <row r="33610">
      <c r="A33610" s="71"/>
      <c r="J33610" s="23"/>
    </row>
    <row r="33611">
      <c r="A33611" s="71"/>
      <c r="J33611" s="23"/>
    </row>
    <row r="33612">
      <c r="A33612" s="71"/>
      <c r="J33612" s="23"/>
    </row>
    <row r="33613">
      <c r="A33613" s="71"/>
      <c r="J33613" s="23"/>
    </row>
    <row r="33614">
      <c r="A33614" s="71"/>
      <c r="J33614" s="23"/>
    </row>
    <row r="33615">
      <c r="A33615" s="71"/>
      <c r="J33615" s="23"/>
    </row>
    <row r="33616">
      <c r="A33616" s="71"/>
      <c r="J33616" s="23"/>
    </row>
    <row r="33617">
      <c r="A33617" s="71"/>
      <c r="J33617" s="23"/>
    </row>
    <row r="33618">
      <c r="A33618" s="71"/>
      <c r="J33618" s="23"/>
    </row>
    <row r="33619">
      <c r="A33619" s="71"/>
      <c r="J33619" s="23"/>
    </row>
    <row r="33620">
      <c r="A33620" s="71"/>
      <c r="J33620" s="23"/>
    </row>
    <row r="33621">
      <c r="A33621" s="71"/>
      <c r="J33621" s="23"/>
    </row>
    <row r="33622">
      <c r="A33622" s="71"/>
      <c r="J33622" s="23"/>
    </row>
    <row r="33623">
      <c r="A33623" s="71"/>
      <c r="J33623" s="23"/>
    </row>
    <row r="33624">
      <c r="A33624" s="71"/>
      <c r="J33624" s="23"/>
    </row>
    <row r="33625">
      <c r="A33625" s="71"/>
      <c r="J33625" s="23"/>
    </row>
    <row r="33626">
      <c r="A33626" s="71"/>
      <c r="J33626" s="23"/>
    </row>
    <row r="33627">
      <c r="A33627" s="71"/>
      <c r="J33627" s="23"/>
    </row>
    <row r="33628">
      <c r="A33628" s="71"/>
      <c r="J33628" s="23"/>
    </row>
    <row r="33629">
      <c r="A33629" s="71"/>
      <c r="J33629" s="23"/>
    </row>
    <row r="33630">
      <c r="A33630" s="71"/>
      <c r="J33630" s="23"/>
    </row>
    <row r="33631">
      <c r="A33631" s="71"/>
      <c r="J33631" s="23"/>
    </row>
    <row r="33632">
      <c r="A33632" s="71"/>
      <c r="J33632" s="23"/>
    </row>
    <row r="33633">
      <c r="A33633" s="71"/>
      <c r="J33633" s="23"/>
    </row>
    <row r="33634">
      <c r="A33634" s="71"/>
      <c r="J33634" s="23"/>
    </row>
    <row r="33635">
      <c r="A33635" s="71"/>
      <c r="J33635" s="23"/>
    </row>
    <row r="33636">
      <c r="A33636" s="71"/>
      <c r="J33636" s="23"/>
    </row>
    <row r="33637">
      <c r="A33637" s="71"/>
      <c r="J33637" s="23"/>
    </row>
    <row r="33638">
      <c r="A33638" s="71"/>
      <c r="J33638" s="23"/>
    </row>
    <row r="33639">
      <c r="A33639" s="71"/>
      <c r="J33639" s="23"/>
    </row>
    <row r="33640">
      <c r="A33640" s="71"/>
      <c r="J33640" s="23"/>
    </row>
    <row r="33641">
      <c r="A33641" s="71"/>
      <c r="J33641" s="23"/>
    </row>
    <row r="33642">
      <c r="A33642" s="71"/>
      <c r="J33642" s="23"/>
    </row>
    <row r="33643">
      <c r="A33643" s="71"/>
      <c r="J33643" s="23"/>
    </row>
    <row r="33644">
      <c r="A33644" s="71"/>
      <c r="J33644" s="23"/>
    </row>
    <row r="33645">
      <c r="A33645" s="71"/>
      <c r="J33645" s="23"/>
    </row>
    <row r="33646">
      <c r="A33646" s="71"/>
      <c r="J33646" s="23"/>
    </row>
    <row r="33647">
      <c r="A33647" s="71"/>
      <c r="J33647" s="23"/>
    </row>
    <row r="33648">
      <c r="A33648" s="71"/>
      <c r="J33648" s="23"/>
    </row>
    <row r="33649">
      <c r="A33649" s="71"/>
      <c r="J33649" s="23"/>
    </row>
    <row r="33650">
      <c r="A33650" s="71"/>
      <c r="J33650" s="23"/>
    </row>
    <row r="33651">
      <c r="A33651" s="71"/>
      <c r="J33651" s="23"/>
    </row>
    <row r="33652">
      <c r="A33652" s="71"/>
      <c r="J33652" s="23"/>
    </row>
    <row r="33653">
      <c r="A33653" s="71"/>
      <c r="J33653" s="23"/>
    </row>
    <row r="33654">
      <c r="A33654" s="71"/>
      <c r="J33654" s="23"/>
    </row>
    <row r="33655">
      <c r="A33655" s="71"/>
      <c r="J33655" s="23"/>
    </row>
    <row r="33656">
      <c r="A33656" s="71"/>
      <c r="J33656" s="23"/>
    </row>
    <row r="33657">
      <c r="A33657" s="71"/>
      <c r="J33657" s="23"/>
    </row>
    <row r="33658">
      <c r="A33658" s="71"/>
      <c r="J33658" s="23"/>
    </row>
    <row r="33659">
      <c r="A33659" s="71"/>
      <c r="J33659" s="23"/>
    </row>
    <row r="33660">
      <c r="A33660" s="71"/>
      <c r="J33660" s="23"/>
    </row>
    <row r="33661">
      <c r="A33661" s="71"/>
      <c r="J33661" s="23"/>
    </row>
    <row r="33662">
      <c r="A33662" s="71"/>
      <c r="J33662" s="23"/>
    </row>
    <row r="33663">
      <c r="A33663" s="71"/>
      <c r="J33663" s="23"/>
    </row>
    <row r="33664">
      <c r="A33664" s="71"/>
      <c r="J33664" s="23"/>
    </row>
    <row r="33665">
      <c r="A33665" s="71"/>
      <c r="J33665" s="23"/>
    </row>
    <row r="33666">
      <c r="A33666" s="71"/>
      <c r="J33666" s="23"/>
    </row>
    <row r="33667">
      <c r="A33667" s="71"/>
      <c r="J33667" s="23"/>
    </row>
    <row r="33668">
      <c r="A33668" s="71"/>
      <c r="J33668" s="23"/>
    </row>
    <row r="33669">
      <c r="A33669" s="71"/>
      <c r="J33669" s="23"/>
    </row>
    <row r="33670">
      <c r="A33670" s="71"/>
      <c r="J33670" s="23"/>
    </row>
    <row r="33671">
      <c r="A33671" s="71"/>
      <c r="J33671" s="23"/>
    </row>
    <row r="33672">
      <c r="A33672" s="71"/>
      <c r="J33672" s="23"/>
    </row>
    <row r="33673">
      <c r="A33673" s="71"/>
      <c r="J33673" s="23"/>
    </row>
    <row r="33674">
      <c r="A33674" s="71"/>
      <c r="J33674" s="23"/>
    </row>
    <row r="33675">
      <c r="A33675" s="71"/>
      <c r="J33675" s="23"/>
    </row>
    <row r="33676">
      <c r="A33676" s="71"/>
      <c r="J33676" s="23"/>
    </row>
    <row r="33677">
      <c r="A33677" s="71"/>
      <c r="J33677" s="23"/>
    </row>
    <row r="33678">
      <c r="A33678" s="71"/>
      <c r="J33678" s="23"/>
    </row>
    <row r="33679">
      <c r="A33679" s="71"/>
      <c r="J33679" s="23"/>
    </row>
    <row r="33680">
      <c r="A33680" s="71"/>
      <c r="J33680" s="23"/>
    </row>
    <row r="33681">
      <c r="A33681" s="71"/>
      <c r="J33681" s="23"/>
    </row>
    <row r="33682">
      <c r="A33682" s="71"/>
      <c r="J33682" s="23"/>
    </row>
    <row r="33683">
      <c r="A33683" s="71"/>
      <c r="J33683" s="23"/>
    </row>
    <row r="33684">
      <c r="A33684" s="71"/>
      <c r="J33684" s="23"/>
    </row>
    <row r="33685">
      <c r="A33685" s="71"/>
      <c r="J33685" s="23"/>
    </row>
    <row r="33686">
      <c r="A33686" s="71"/>
      <c r="J33686" s="23"/>
    </row>
    <row r="33687">
      <c r="A33687" s="71"/>
      <c r="J33687" s="23"/>
    </row>
    <row r="33688">
      <c r="A33688" s="71"/>
      <c r="J33688" s="23"/>
    </row>
    <row r="33689">
      <c r="A33689" s="71"/>
      <c r="J33689" s="23"/>
    </row>
    <row r="33690">
      <c r="A33690" s="71"/>
      <c r="J33690" s="23"/>
    </row>
    <row r="33691">
      <c r="A33691" s="71"/>
      <c r="J33691" s="23"/>
    </row>
    <row r="33692">
      <c r="A33692" s="71"/>
      <c r="J33692" s="23"/>
    </row>
    <row r="33693">
      <c r="A33693" s="71"/>
      <c r="J33693" s="23"/>
    </row>
    <row r="33694">
      <c r="A33694" s="71"/>
      <c r="J33694" s="23"/>
    </row>
    <row r="33695">
      <c r="A33695" s="71"/>
      <c r="J33695" s="23"/>
    </row>
    <row r="33696">
      <c r="A33696" s="71"/>
      <c r="J33696" s="23"/>
    </row>
    <row r="33697">
      <c r="A33697" s="71"/>
      <c r="J33697" s="23"/>
    </row>
    <row r="33698">
      <c r="A33698" s="71"/>
      <c r="J33698" s="23"/>
    </row>
    <row r="33699">
      <c r="A33699" s="71"/>
      <c r="J33699" s="23"/>
    </row>
    <row r="33700">
      <c r="A33700" s="71"/>
      <c r="J33700" s="23"/>
    </row>
    <row r="33701">
      <c r="A33701" s="71"/>
      <c r="J33701" s="23"/>
    </row>
    <row r="33702">
      <c r="A33702" s="71"/>
      <c r="J33702" s="23"/>
    </row>
    <row r="33703">
      <c r="A33703" s="71"/>
      <c r="J33703" s="23"/>
    </row>
    <row r="33704">
      <c r="A33704" s="71"/>
      <c r="J33704" s="23"/>
    </row>
    <row r="33705">
      <c r="A33705" s="71"/>
      <c r="J33705" s="23"/>
    </row>
    <row r="33706">
      <c r="A33706" s="71"/>
      <c r="J33706" s="23"/>
    </row>
    <row r="33707">
      <c r="A33707" s="71"/>
      <c r="J33707" s="23"/>
    </row>
    <row r="33708">
      <c r="A33708" s="71"/>
      <c r="J33708" s="23"/>
    </row>
    <row r="33709">
      <c r="A33709" s="71"/>
      <c r="J33709" s="23"/>
    </row>
    <row r="33710">
      <c r="A33710" s="71"/>
      <c r="J33710" s="23"/>
    </row>
    <row r="33711">
      <c r="A33711" s="71"/>
      <c r="J33711" s="23"/>
    </row>
    <row r="33712">
      <c r="A33712" s="71"/>
      <c r="J33712" s="23"/>
    </row>
    <row r="33713">
      <c r="A33713" s="71"/>
      <c r="J33713" s="23"/>
    </row>
    <row r="33714">
      <c r="A33714" s="71"/>
      <c r="J33714" s="23"/>
    </row>
    <row r="33715">
      <c r="A33715" s="71"/>
      <c r="J33715" s="23"/>
    </row>
    <row r="33716">
      <c r="A33716" s="71"/>
      <c r="J33716" s="23"/>
    </row>
    <row r="33717">
      <c r="A33717" s="71"/>
      <c r="J33717" s="23"/>
    </row>
    <row r="33718">
      <c r="A33718" s="71"/>
      <c r="J33718" s="23"/>
    </row>
    <row r="33719">
      <c r="A33719" s="71"/>
      <c r="J33719" s="23"/>
    </row>
    <row r="33720">
      <c r="A33720" s="71"/>
      <c r="J33720" s="23"/>
    </row>
    <row r="33721">
      <c r="A33721" s="71"/>
      <c r="J33721" s="23"/>
    </row>
    <row r="33722">
      <c r="A33722" s="71"/>
      <c r="J33722" s="23"/>
    </row>
    <row r="33723">
      <c r="A33723" s="71"/>
      <c r="J33723" s="23"/>
    </row>
    <row r="33724">
      <c r="A33724" s="71"/>
      <c r="J33724" s="23"/>
    </row>
    <row r="33725">
      <c r="A33725" s="71"/>
      <c r="J33725" s="23"/>
    </row>
    <row r="33726">
      <c r="A33726" s="71"/>
      <c r="J33726" s="23"/>
    </row>
    <row r="33727">
      <c r="A33727" s="71"/>
      <c r="J33727" s="23"/>
    </row>
    <row r="33728">
      <c r="A33728" s="71"/>
      <c r="J33728" s="23"/>
    </row>
    <row r="33729">
      <c r="A33729" s="71"/>
      <c r="J33729" s="23"/>
    </row>
    <row r="33730">
      <c r="A33730" s="71"/>
      <c r="J33730" s="23"/>
    </row>
    <row r="33731">
      <c r="A33731" s="71"/>
      <c r="J33731" s="23"/>
    </row>
    <row r="33732">
      <c r="A33732" s="71"/>
      <c r="J33732" s="23"/>
    </row>
    <row r="33733">
      <c r="A33733" s="71"/>
      <c r="J33733" s="23"/>
    </row>
    <row r="33734">
      <c r="A33734" s="71"/>
      <c r="J33734" s="23"/>
    </row>
    <row r="33735">
      <c r="A33735" s="71"/>
      <c r="J33735" s="23"/>
    </row>
    <row r="33736">
      <c r="A33736" s="71"/>
      <c r="J33736" s="23"/>
    </row>
    <row r="33737">
      <c r="A33737" s="71"/>
      <c r="J33737" s="23"/>
    </row>
    <row r="33738">
      <c r="A33738" s="71"/>
      <c r="J33738" s="23"/>
    </row>
    <row r="33739">
      <c r="A33739" s="71"/>
      <c r="J33739" s="23"/>
    </row>
    <row r="33740">
      <c r="A33740" s="71"/>
      <c r="J33740" s="23"/>
    </row>
    <row r="33741">
      <c r="A33741" s="71"/>
      <c r="J33741" s="23"/>
    </row>
    <row r="33742">
      <c r="A33742" s="71"/>
      <c r="J33742" s="23"/>
    </row>
    <row r="33743">
      <c r="A33743" s="71"/>
      <c r="J33743" s="23"/>
    </row>
    <row r="33744">
      <c r="A33744" s="71"/>
      <c r="J33744" s="23"/>
    </row>
    <row r="33745">
      <c r="A33745" s="71"/>
      <c r="J33745" s="23"/>
    </row>
    <row r="33746">
      <c r="A33746" s="71"/>
      <c r="J33746" s="23"/>
    </row>
    <row r="33747">
      <c r="A33747" s="71"/>
      <c r="J33747" s="23"/>
    </row>
    <row r="33748">
      <c r="A33748" s="71"/>
      <c r="J33748" s="23"/>
    </row>
    <row r="33749">
      <c r="A33749" s="71"/>
      <c r="J33749" s="23"/>
    </row>
    <row r="33750">
      <c r="A33750" s="71"/>
      <c r="J33750" s="23"/>
    </row>
    <row r="33751">
      <c r="A33751" s="71"/>
      <c r="J33751" s="23"/>
    </row>
    <row r="33752">
      <c r="A33752" s="71"/>
      <c r="J33752" s="23"/>
    </row>
    <row r="33753">
      <c r="A33753" s="71"/>
      <c r="J33753" s="23"/>
    </row>
    <row r="33754">
      <c r="A33754" s="71"/>
      <c r="J33754" s="23"/>
    </row>
    <row r="33755">
      <c r="A33755" s="71"/>
      <c r="J33755" s="23"/>
    </row>
    <row r="33756">
      <c r="A33756" s="71"/>
      <c r="J33756" s="23"/>
    </row>
    <row r="33757">
      <c r="A33757" s="71"/>
      <c r="J33757" s="23"/>
    </row>
    <row r="33758">
      <c r="A33758" s="71"/>
      <c r="J33758" s="23"/>
    </row>
    <row r="33759">
      <c r="A33759" s="71"/>
      <c r="J33759" s="23"/>
    </row>
    <row r="33760">
      <c r="A33760" s="71"/>
      <c r="J33760" s="23"/>
    </row>
    <row r="33761">
      <c r="A33761" s="71"/>
      <c r="J33761" s="23"/>
    </row>
    <row r="33762">
      <c r="A33762" s="71"/>
      <c r="J33762" s="23"/>
    </row>
    <row r="33763">
      <c r="A33763" s="71"/>
      <c r="J33763" s="23"/>
    </row>
    <row r="33764">
      <c r="A33764" s="71"/>
      <c r="J33764" s="23"/>
    </row>
    <row r="33765">
      <c r="A33765" s="71"/>
      <c r="J33765" s="23"/>
    </row>
    <row r="33766">
      <c r="A33766" s="71"/>
      <c r="J33766" s="23"/>
    </row>
    <row r="33767">
      <c r="A33767" s="71"/>
      <c r="J33767" s="23"/>
    </row>
    <row r="33768">
      <c r="A33768" s="71"/>
      <c r="J33768" s="23"/>
    </row>
    <row r="33769">
      <c r="A33769" s="71"/>
      <c r="J33769" s="23"/>
    </row>
    <row r="33770">
      <c r="A33770" s="71"/>
      <c r="J33770" s="23"/>
    </row>
    <row r="33771">
      <c r="A33771" s="71"/>
      <c r="J33771" s="23"/>
    </row>
    <row r="33772">
      <c r="A33772" s="71"/>
      <c r="J33772" s="23"/>
    </row>
    <row r="33773">
      <c r="A33773" s="71"/>
      <c r="J33773" s="23"/>
    </row>
    <row r="33774">
      <c r="A33774" s="71"/>
      <c r="J33774" s="23"/>
    </row>
    <row r="33775">
      <c r="A33775" s="71"/>
      <c r="J33775" s="23"/>
    </row>
    <row r="33776">
      <c r="A33776" s="71"/>
      <c r="J33776" s="23"/>
    </row>
    <row r="33777">
      <c r="A33777" s="71"/>
      <c r="J33777" s="23"/>
    </row>
    <row r="33778">
      <c r="A33778" s="71"/>
      <c r="J33778" s="23"/>
    </row>
    <row r="33779">
      <c r="A33779" s="71"/>
      <c r="J33779" s="23"/>
    </row>
    <row r="33780">
      <c r="A33780" s="71"/>
      <c r="J33780" s="23"/>
    </row>
    <row r="33781">
      <c r="A33781" s="71"/>
      <c r="J33781" s="23"/>
    </row>
    <row r="33782">
      <c r="A33782" s="71"/>
      <c r="J33782" s="23"/>
    </row>
    <row r="33783">
      <c r="A33783" s="71"/>
      <c r="J33783" s="23"/>
    </row>
    <row r="33784">
      <c r="A33784" s="71"/>
      <c r="J33784" s="23"/>
    </row>
    <row r="33785">
      <c r="A33785" s="71"/>
      <c r="J33785" s="23"/>
    </row>
    <row r="33786">
      <c r="A33786" s="71"/>
      <c r="J33786" s="23"/>
    </row>
    <row r="33787">
      <c r="A33787" s="71"/>
      <c r="J33787" s="23"/>
    </row>
    <row r="33788">
      <c r="A33788" s="71"/>
      <c r="J33788" s="23"/>
    </row>
    <row r="33789">
      <c r="A33789" s="71"/>
      <c r="J33789" s="23"/>
    </row>
    <row r="33790">
      <c r="A33790" s="71"/>
      <c r="J33790" s="23"/>
    </row>
    <row r="33791">
      <c r="A33791" s="71"/>
      <c r="J33791" s="23"/>
    </row>
    <row r="33792">
      <c r="A33792" s="71"/>
      <c r="J33792" s="23"/>
    </row>
    <row r="33793">
      <c r="A33793" s="71"/>
      <c r="J33793" s="23"/>
    </row>
    <row r="33794">
      <c r="A33794" s="71"/>
      <c r="J33794" s="23"/>
    </row>
    <row r="33795">
      <c r="A33795" s="71"/>
      <c r="J33795" s="23"/>
    </row>
    <row r="33796">
      <c r="A33796" s="71"/>
      <c r="J33796" s="23"/>
    </row>
    <row r="33797">
      <c r="A33797" s="71"/>
      <c r="J33797" s="23"/>
    </row>
    <row r="33798">
      <c r="A33798" s="71"/>
      <c r="J33798" s="23"/>
    </row>
    <row r="33799">
      <c r="A33799" s="71"/>
      <c r="J33799" s="23"/>
    </row>
    <row r="33800">
      <c r="A33800" s="71"/>
      <c r="J33800" s="23"/>
    </row>
    <row r="33801">
      <c r="A33801" s="71"/>
      <c r="J33801" s="23"/>
    </row>
    <row r="33802">
      <c r="A33802" s="71"/>
      <c r="J33802" s="23"/>
    </row>
    <row r="33803">
      <c r="A33803" s="71"/>
      <c r="J33803" s="23"/>
    </row>
    <row r="33804">
      <c r="A33804" s="71"/>
      <c r="J33804" s="23"/>
    </row>
    <row r="33805">
      <c r="A33805" s="71"/>
      <c r="J33805" s="23"/>
    </row>
    <row r="33806">
      <c r="A33806" s="71"/>
      <c r="J33806" s="23"/>
    </row>
    <row r="33807">
      <c r="A33807" s="71"/>
      <c r="J33807" s="23"/>
    </row>
    <row r="33808">
      <c r="A33808" s="71"/>
      <c r="J33808" s="23"/>
    </row>
    <row r="33809">
      <c r="A33809" s="71"/>
      <c r="J33809" s="23"/>
    </row>
    <row r="33810">
      <c r="A33810" s="71"/>
      <c r="J33810" s="23"/>
    </row>
    <row r="33811">
      <c r="A33811" s="71"/>
      <c r="J33811" s="23"/>
    </row>
    <row r="33812">
      <c r="A33812" s="71"/>
      <c r="J33812" s="23"/>
    </row>
    <row r="33813">
      <c r="A33813" s="71"/>
      <c r="J33813" s="23"/>
    </row>
    <row r="33814">
      <c r="A33814" s="71"/>
      <c r="J33814" s="23"/>
    </row>
    <row r="33815">
      <c r="A33815" s="71"/>
      <c r="J33815" s="23"/>
    </row>
    <row r="33816">
      <c r="A33816" s="71"/>
      <c r="J33816" s="23"/>
    </row>
    <row r="33817">
      <c r="A33817" s="71"/>
      <c r="J33817" s="23"/>
    </row>
    <row r="33818">
      <c r="A33818" s="71"/>
      <c r="J33818" s="23"/>
    </row>
    <row r="33819">
      <c r="A33819" s="71"/>
      <c r="J33819" s="23"/>
    </row>
    <row r="33820">
      <c r="A33820" s="71"/>
      <c r="J33820" s="23"/>
    </row>
    <row r="33821">
      <c r="A33821" s="71"/>
      <c r="J33821" s="23"/>
    </row>
    <row r="33822">
      <c r="A33822" s="71"/>
      <c r="J33822" s="23"/>
    </row>
    <row r="33823">
      <c r="A33823" s="71"/>
      <c r="J33823" s="23"/>
    </row>
    <row r="33824">
      <c r="A33824" s="71"/>
      <c r="J33824" s="23"/>
    </row>
    <row r="33825">
      <c r="A33825" s="71"/>
      <c r="J33825" s="23"/>
    </row>
    <row r="33826">
      <c r="A33826" s="71"/>
      <c r="J33826" s="23"/>
    </row>
    <row r="33827">
      <c r="A33827" s="71"/>
      <c r="J33827" s="23"/>
    </row>
    <row r="33828">
      <c r="A33828" s="71"/>
      <c r="J33828" s="23"/>
    </row>
    <row r="33829">
      <c r="A33829" s="71"/>
      <c r="J33829" s="23"/>
    </row>
    <row r="33830">
      <c r="A33830" s="71"/>
      <c r="J33830" s="23"/>
    </row>
    <row r="33831">
      <c r="A33831" s="71"/>
      <c r="J33831" s="23"/>
    </row>
    <row r="33832">
      <c r="A33832" s="71"/>
      <c r="J33832" s="23"/>
    </row>
    <row r="33833">
      <c r="A33833" s="71"/>
      <c r="J33833" s="23"/>
    </row>
    <row r="33834">
      <c r="A33834" s="71"/>
      <c r="J33834" s="23"/>
    </row>
    <row r="33835">
      <c r="A33835" s="71"/>
      <c r="J33835" s="23"/>
    </row>
    <row r="33836">
      <c r="A33836" s="71"/>
      <c r="J33836" s="23"/>
    </row>
    <row r="33837">
      <c r="A33837" s="71"/>
      <c r="J33837" s="23"/>
    </row>
    <row r="33838">
      <c r="A33838" s="71"/>
      <c r="J33838" s="23"/>
    </row>
    <row r="33839">
      <c r="A33839" s="71"/>
      <c r="J33839" s="23"/>
    </row>
    <row r="33840">
      <c r="A33840" s="71"/>
      <c r="J33840" s="23"/>
    </row>
    <row r="33841">
      <c r="A33841" s="71"/>
      <c r="J33841" s="23"/>
    </row>
    <row r="33842">
      <c r="A33842" s="71"/>
      <c r="J33842" s="23"/>
    </row>
    <row r="33843">
      <c r="A33843" s="71"/>
      <c r="J33843" s="23"/>
    </row>
    <row r="33844">
      <c r="A33844" s="71"/>
      <c r="J33844" s="23"/>
    </row>
    <row r="33845">
      <c r="A33845" s="71"/>
      <c r="J33845" s="23"/>
    </row>
    <row r="33846">
      <c r="A33846" s="71"/>
      <c r="J33846" s="23"/>
    </row>
    <row r="33847">
      <c r="A33847" s="71"/>
      <c r="J33847" s="23"/>
    </row>
    <row r="33848">
      <c r="A33848" s="71"/>
      <c r="J33848" s="23"/>
    </row>
    <row r="33849">
      <c r="A33849" s="71"/>
      <c r="J33849" s="23"/>
    </row>
    <row r="33850">
      <c r="A33850" s="71"/>
      <c r="J33850" s="23"/>
    </row>
    <row r="33851">
      <c r="A33851" s="71"/>
      <c r="J33851" s="23"/>
    </row>
    <row r="33852">
      <c r="A33852" s="71"/>
      <c r="J33852" s="23"/>
    </row>
    <row r="33853">
      <c r="A33853" s="71"/>
      <c r="J33853" s="23"/>
    </row>
    <row r="33854">
      <c r="A33854" s="71"/>
      <c r="J33854" s="23"/>
    </row>
    <row r="33855">
      <c r="A33855" s="71"/>
      <c r="J33855" s="23"/>
    </row>
    <row r="33856">
      <c r="A33856" s="71"/>
      <c r="J33856" s="23"/>
    </row>
    <row r="33857">
      <c r="A33857" s="71"/>
      <c r="J33857" s="23"/>
    </row>
    <row r="33858">
      <c r="A33858" s="71"/>
      <c r="J33858" s="23"/>
    </row>
    <row r="33859">
      <c r="A33859" s="71"/>
      <c r="J33859" s="23"/>
    </row>
    <row r="33860">
      <c r="A33860" s="71"/>
      <c r="J33860" s="23"/>
    </row>
    <row r="33861">
      <c r="A33861" s="71"/>
      <c r="J33861" s="23"/>
    </row>
    <row r="33862">
      <c r="A33862" s="71"/>
      <c r="J33862" s="23"/>
    </row>
    <row r="33863">
      <c r="A33863" s="71"/>
      <c r="J33863" s="23"/>
    </row>
    <row r="33864">
      <c r="A33864" s="71"/>
      <c r="J33864" s="23"/>
    </row>
    <row r="33865">
      <c r="A33865" s="71"/>
      <c r="J33865" s="23"/>
    </row>
    <row r="33866">
      <c r="A33866" s="71"/>
      <c r="J33866" s="23"/>
    </row>
    <row r="33867">
      <c r="A33867" s="71"/>
      <c r="J33867" s="23"/>
    </row>
    <row r="33868">
      <c r="A33868" s="71"/>
      <c r="J33868" s="23"/>
    </row>
    <row r="33869">
      <c r="A33869" s="71"/>
      <c r="J33869" s="23"/>
    </row>
    <row r="33870">
      <c r="A33870" s="71"/>
      <c r="J33870" s="23"/>
    </row>
    <row r="33871">
      <c r="A33871" s="71"/>
      <c r="J33871" s="23"/>
    </row>
    <row r="33872">
      <c r="A33872" s="71"/>
      <c r="J33872" s="23"/>
    </row>
    <row r="33873">
      <c r="A33873" s="71"/>
      <c r="J33873" s="23"/>
    </row>
    <row r="33874">
      <c r="A33874" s="71"/>
      <c r="J33874" s="23"/>
    </row>
    <row r="33875">
      <c r="A33875" s="71"/>
      <c r="J33875" s="23"/>
    </row>
    <row r="33876">
      <c r="A33876" s="71"/>
      <c r="J33876" s="23"/>
    </row>
    <row r="33877">
      <c r="A33877" s="71"/>
      <c r="J33877" s="23"/>
    </row>
    <row r="33878">
      <c r="A33878" s="71"/>
      <c r="J33878" s="23"/>
    </row>
    <row r="33879">
      <c r="A33879" s="71"/>
      <c r="J33879" s="23"/>
    </row>
    <row r="33880">
      <c r="A33880" s="71"/>
      <c r="J33880" s="23"/>
    </row>
    <row r="33881">
      <c r="A33881" s="71"/>
      <c r="J33881" s="23"/>
    </row>
    <row r="33882">
      <c r="A33882" s="71"/>
      <c r="J33882" s="23"/>
    </row>
    <row r="33883">
      <c r="A33883" s="71"/>
      <c r="J33883" s="23"/>
    </row>
    <row r="33884">
      <c r="A33884" s="71"/>
      <c r="J33884" s="23"/>
    </row>
    <row r="33885">
      <c r="A33885" s="71"/>
      <c r="J33885" s="23"/>
    </row>
    <row r="33886">
      <c r="A33886" s="71"/>
      <c r="J33886" s="23"/>
    </row>
    <row r="33887">
      <c r="A33887" s="71"/>
      <c r="J33887" s="23"/>
    </row>
    <row r="33888">
      <c r="A33888" s="71"/>
      <c r="J33888" s="23"/>
    </row>
    <row r="33889">
      <c r="A33889" s="71"/>
      <c r="J33889" s="23"/>
    </row>
    <row r="33890">
      <c r="A33890" s="71"/>
      <c r="J33890" s="23"/>
    </row>
    <row r="33891">
      <c r="A33891" s="71"/>
      <c r="J33891" s="23"/>
    </row>
    <row r="33892">
      <c r="A33892" s="71"/>
      <c r="J33892" s="23"/>
    </row>
    <row r="33893">
      <c r="A33893" s="71"/>
      <c r="J33893" s="23"/>
    </row>
    <row r="33894">
      <c r="A33894" s="71"/>
      <c r="J33894" s="23"/>
    </row>
    <row r="33895">
      <c r="A33895" s="71"/>
      <c r="J33895" s="23"/>
    </row>
    <row r="33896">
      <c r="A33896" s="71"/>
      <c r="J33896" s="23"/>
    </row>
    <row r="33897">
      <c r="A33897" s="71"/>
      <c r="J33897" s="23"/>
    </row>
    <row r="33898">
      <c r="A33898" s="71"/>
      <c r="J33898" s="23"/>
    </row>
    <row r="33899">
      <c r="A33899" s="71"/>
      <c r="J33899" s="23"/>
    </row>
    <row r="33900">
      <c r="A33900" s="71"/>
      <c r="J33900" s="23"/>
    </row>
    <row r="33901">
      <c r="A33901" s="71"/>
      <c r="J33901" s="23"/>
    </row>
    <row r="33902">
      <c r="A33902" s="71"/>
      <c r="J33902" s="23"/>
    </row>
    <row r="33903">
      <c r="A33903" s="71"/>
      <c r="J33903" s="23"/>
    </row>
    <row r="33904">
      <c r="A33904" s="71"/>
      <c r="J33904" s="23"/>
    </row>
    <row r="33905">
      <c r="A33905" s="71"/>
      <c r="J33905" s="23"/>
    </row>
    <row r="33906">
      <c r="A33906" s="71"/>
      <c r="J33906" s="23"/>
    </row>
    <row r="33907">
      <c r="A33907" s="71"/>
      <c r="J33907" s="23"/>
    </row>
    <row r="33908">
      <c r="A33908" s="71"/>
      <c r="J33908" s="23"/>
    </row>
    <row r="33909">
      <c r="A33909" s="71"/>
      <c r="J33909" s="23"/>
    </row>
    <row r="33910">
      <c r="A33910" s="71"/>
      <c r="J33910" s="23"/>
    </row>
    <row r="33911">
      <c r="A33911" s="71"/>
      <c r="J33911" s="23"/>
    </row>
    <row r="33912">
      <c r="A33912" s="71"/>
      <c r="J33912" s="23"/>
    </row>
    <row r="33913">
      <c r="A33913" s="71"/>
      <c r="J33913" s="23"/>
    </row>
    <row r="33914">
      <c r="A33914" s="71"/>
      <c r="J33914" s="23"/>
    </row>
    <row r="33915">
      <c r="A33915" s="71"/>
      <c r="J33915" s="23"/>
    </row>
    <row r="33916">
      <c r="A33916" s="71"/>
      <c r="J33916" s="23"/>
    </row>
    <row r="33917">
      <c r="A33917" s="71"/>
      <c r="J33917" s="23"/>
    </row>
    <row r="33918">
      <c r="A33918" s="71"/>
      <c r="J33918" s="23"/>
    </row>
    <row r="33919">
      <c r="A33919" s="71"/>
      <c r="J33919" s="23"/>
    </row>
    <row r="33920">
      <c r="A33920" s="71"/>
      <c r="J33920" s="23"/>
    </row>
    <row r="33921">
      <c r="A33921" s="71"/>
      <c r="J33921" s="23"/>
    </row>
    <row r="33922">
      <c r="A33922" s="71"/>
      <c r="J33922" s="23"/>
    </row>
    <row r="33923">
      <c r="A33923" s="71"/>
      <c r="J33923" s="23"/>
    </row>
    <row r="33924">
      <c r="A33924" s="71"/>
      <c r="J33924" s="23"/>
    </row>
    <row r="33925">
      <c r="A33925" s="71"/>
      <c r="J33925" s="23"/>
    </row>
    <row r="33926">
      <c r="A33926" s="71"/>
      <c r="J33926" s="23"/>
    </row>
    <row r="33927">
      <c r="A33927" s="71"/>
      <c r="J33927" s="23"/>
    </row>
    <row r="33928">
      <c r="A33928" s="71"/>
      <c r="J33928" s="23"/>
    </row>
    <row r="33929">
      <c r="A33929" s="71"/>
      <c r="J33929" s="23"/>
    </row>
    <row r="33930">
      <c r="A33930" s="71"/>
      <c r="J33930" s="23"/>
    </row>
    <row r="33931">
      <c r="A33931" s="71"/>
      <c r="J33931" s="23"/>
    </row>
    <row r="33932">
      <c r="A33932" s="71"/>
      <c r="J33932" s="23"/>
    </row>
    <row r="33933">
      <c r="A33933" s="71"/>
      <c r="J33933" s="23"/>
    </row>
    <row r="33934">
      <c r="A33934" s="71"/>
      <c r="J33934" s="23"/>
    </row>
    <row r="33935">
      <c r="A33935" s="71"/>
      <c r="J33935" s="23"/>
    </row>
    <row r="33936">
      <c r="A33936" s="71"/>
      <c r="J33936" s="23"/>
    </row>
    <row r="33937">
      <c r="A33937" s="71"/>
      <c r="J33937" s="23"/>
    </row>
    <row r="33938">
      <c r="A33938" s="71"/>
      <c r="J33938" s="23"/>
    </row>
    <row r="33939">
      <c r="A33939" s="71"/>
      <c r="J33939" s="23"/>
    </row>
    <row r="33940">
      <c r="A33940" s="71"/>
      <c r="J33940" s="23"/>
    </row>
    <row r="33941">
      <c r="A33941" s="71"/>
      <c r="J33941" s="23"/>
    </row>
    <row r="33942">
      <c r="A33942" s="71"/>
      <c r="J33942" s="23"/>
    </row>
    <row r="33943">
      <c r="A33943" s="71"/>
      <c r="J33943" s="23"/>
    </row>
    <row r="33944">
      <c r="A33944" s="71"/>
      <c r="J33944" s="23"/>
    </row>
    <row r="33945">
      <c r="A33945" s="71"/>
      <c r="J33945" s="23"/>
    </row>
    <row r="33946">
      <c r="A33946" s="71"/>
      <c r="J33946" s="23"/>
    </row>
    <row r="33947">
      <c r="A33947" s="71"/>
      <c r="J33947" s="23"/>
    </row>
    <row r="33948">
      <c r="A33948" s="71"/>
      <c r="J33948" s="23"/>
    </row>
    <row r="33949">
      <c r="A33949" s="71"/>
      <c r="J33949" s="23"/>
    </row>
    <row r="33950">
      <c r="A33950" s="71"/>
      <c r="J33950" s="23"/>
    </row>
    <row r="33951">
      <c r="A33951" s="71"/>
      <c r="J33951" s="23"/>
    </row>
    <row r="33952">
      <c r="A33952" s="71"/>
      <c r="J33952" s="23"/>
    </row>
    <row r="33953">
      <c r="A33953" s="71"/>
      <c r="J33953" s="23"/>
    </row>
    <row r="33954">
      <c r="A33954" s="71"/>
      <c r="J33954" s="23"/>
    </row>
    <row r="33955">
      <c r="A33955" s="71"/>
      <c r="J33955" s="23"/>
    </row>
    <row r="33956">
      <c r="A33956" s="71"/>
      <c r="J33956" s="23"/>
    </row>
    <row r="33957">
      <c r="A33957" s="71"/>
      <c r="J33957" s="23"/>
    </row>
    <row r="33958">
      <c r="A33958" s="71"/>
      <c r="J33958" s="23"/>
    </row>
    <row r="33959">
      <c r="A33959" s="71"/>
      <c r="J33959" s="23"/>
    </row>
    <row r="33960">
      <c r="A33960" s="71"/>
      <c r="J33960" s="23"/>
    </row>
    <row r="33961">
      <c r="A33961" s="71"/>
      <c r="J33961" s="23"/>
    </row>
    <row r="33962">
      <c r="A33962" s="71"/>
      <c r="J33962" s="23"/>
    </row>
    <row r="33963">
      <c r="A33963" s="71"/>
      <c r="J33963" s="23"/>
    </row>
    <row r="33964">
      <c r="A33964" s="71"/>
      <c r="J33964" s="23"/>
    </row>
    <row r="33965">
      <c r="A33965" s="71"/>
      <c r="J33965" s="23"/>
    </row>
    <row r="33966">
      <c r="A33966" s="71"/>
      <c r="J33966" s="23"/>
    </row>
    <row r="33967">
      <c r="A33967" s="71"/>
      <c r="J33967" s="23"/>
    </row>
    <row r="33968">
      <c r="A33968" s="71"/>
      <c r="J33968" s="23"/>
    </row>
    <row r="33969">
      <c r="A33969" s="71"/>
      <c r="J33969" s="23"/>
    </row>
    <row r="33970">
      <c r="A33970" s="71"/>
      <c r="J33970" s="23"/>
    </row>
    <row r="33971">
      <c r="A33971" s="71"/>
      <c r="J33971" s="23"/>
    </row>
    <row r="33972">
      <c r="A33972" s="71"/>
      <c r="J33972" s="23"/>
    </row>
    <row r="33973">
      <c r="A33973" s="71"/>
      <c r="J33973" s="23"/>
    </row>
    <row r="33974">
      <c r="A33974" s="71"/>
      <c r="J33974" s="23"/>
    </row>
    <row r="33975">
      <c r="A33975" s="71"/>
      <c r="J33975" s="23"/>
    </row>
    <row r="33976">
      <c r="A33976" s="71"/>
      <c r="J33976" s="23"/>
    </row>
    <row r="33977">
      <c r="A33977" s="71"/>
      <c r="J33977" s="23"/>
    </row>
    <row r="33978">
      <c r="A33978" s="71"/>
      <c r="J33978" s="23"/>
    </row>
    <row r="33979">
      <c r="A33979" s="71"/>
      <c r="J33979" s="23"/>
    </row>
    <row r="33980">
      <c r="A33980" s="71"/>
      <c r="J33980" s="23"/>
    </row>
    <row r="33981">
      <c r="A33981" s="71"/>
      <c r="J33981" s="23"/>
    </row>
    <row r="33982">
      <c r="A33982" s="71"/>
      <c r="J33982" s="23"/>
    </row>
    <row r="33983">
      <c r="A33983" s="71"/>
      <c r="J33983" s="23"/>
    </row>
    <row r="33984">
      <c r="A33984" s="71"/>
      <c r="J33984" s="23"/>
    </row>
    <row r="33985">
      <c r="A33985" s="71"/>
      <c r="J33985" s="23"/>
    </row>
    <row r="33986">
      <c r="A33986" s="71"/>
      <c r="J33986" s="23"/>
    </row>
    <row r="33987">
      <c r="A33987" s="71"/>
      <c r="J33987" s="23"/>
    </row>
    <row r="33988">
      <c r="A33988" s="71"/>
      <c r="J33988" s="23"/>
    </row>
    <row r="33989">
      <c r="A33989" s="71"/>
      <c r="J33989" s="23"/>
    </row>
    <row r="33990">
      <c r="A33990" s="71"/>
      <c r="J33990" s="23"/>
    </row>
    <row r="33991">
      <c r="A33991" s="71"/>
      <c r="J33991" s="23"/>
    </row>
    <row r="33992">
      <c r="A33992" s="71"/>
      <c r="J33992" s="23"/>
    </row>
    <row r="33993">
      <c r="A33993" s="71"/>
      <c r="J33993" s="23"/>
    </row>
    <row r="33994">
      <c r="A33994" s="71"/>
      <c r="J33994" s="23"/>
    </row>
    <row r="33995">
      <c r="A33995" s="71"/>
      <c r="J33995" s="23"/>
    </row>
    <row r="33996">
      <c r="A33996" s="71"/>
      <c r="J33996" s="23"/>
    </row>
    <row r="33997">
      <c r="A33997" s="71"/>
      <c r="J33997" s="23"/>
    </row>
    <row r="33998">
      <c r="A33998" s="71"/>
      <c r="J33998" s="23"/>
    </row>
    <row r="33999">
      <c r="A33999" s="71"/>
      <c r="J33999" s="23"/>
    </row>
    <row r="34000">
      <c r="A34000" s="71"/>
      <c r="J34000" s="23"/>
    </row>
    <row r="34001">
      <c r="A34001" s="71"/>
      <c r="J34001" s="23"/>
    </row>
    <row r="34002">
      <c r="A34002" s="71"/>
      <c r="J34002" s="23"/>
    </row>
    <row r="34003">
      <c r="A34003" s="71"/>
      <c r="J34003" s="23"/>
    </row>
    <row r="34004">
      <c r="A34004" s="71"/>
      <c r="J34004" s="23"/>
    </row>
    <row r="34005">
      <c r="A34005" s="71"/>
      <c r="J34005" s="23"/>
    </row>
    <row r="34006">
      <c r="A34006" s="71"/>
      <c r="J34006" s="23"/>
    </row>
    <row r="34007">
      <c r="A34007" s="71"/>
      <c r="J34007" s="23"/>
    </row>
    <row r="34008">
      <c r="A34008" s="71"/>
      <c r="J34008" s="23"/>
    </row>
    <row r="34009">
      <c r="A34009" s="71"/>
      <c r="J34009" s="23"/>
    </row>
    <row r="34010">
      <c r="A34010" s="71"/>
      <c r="J34010" s="23"/>
    </row>
    <row r="34011">
      <c r="A34011" s="71"/>
      <c r="J34011" s="23"/>
    </row>
    <row r="34012">
      <c r="A34012" s="71"/>
      <c r="J34012" s="23"/>
    </row>
    <row r="34013">
      <c r="A34013" s="71"/>
      <c r="J34013" s="23"/>
    </row>
    <row r="34014">
      <c r="A34014" s="71"/>
      <c r="J34014" s="23"/>
    </row>
    <row r="34015">
      <c r="A34015" s="71"/>
      <c r="J34015" s="23"/>
    </row>
    <row r="34016">
      <c r="A34016" s="71"/>
      <c r="J34016" s="23"/>
    </row>
    <row r="34017">
      <c r="A34017" s="71"/>
      <c r="J34017" s="23"/>
    </row>
    <row r="34018">
      <c r="A34018" s="71"/>
      <c r="J34018" s="23"/>
    </row>
    <row r="34019">
      <c r="A34019" s="71"/>
      <c r="J34019" s="23"/>
    </row>
    <row r="34020">
      <c r="A34020" s="71"/>
      <c r="J34020" s="23"/>
    </row>
    <row r="34021">
      <c r="A34021" s="71"/>
      <c r="J34021" s="23"/>
    </row>
    <row r="34022">
      <c r="A34022" s="71"/>
      <c r="J34022" s="23"/>
    </row>
    <row r="34023">
      <c r="A34023" s="71"/>
      <c r="J34023" s="23"/>
    </row>
    <row r="34024">
      <c r="A34024" s="71"/>
      <c r="J34024" s="23"/>
    </row>
    <row r="34025">
      <c r="A34025" s="71"/>
      <c r="J34025" s="23"/>
    </row>
    <row r="34026">
      <c r="A34026" s="71"/>
      <c r="J34026" s="23"/>
    </row>
    <row r="34027">
      <c r="A34027" s="71"/>
      <c r="J34027" s="23"/>
    </row>
    <row r="34028">
      <c r="A34028" s="71"/>
      <c r="J34028" s="23"/>
    </row>
    <row r="34029">
      <c r="A34029" s="71"/>
      <c r="J34029" s="23"/>
    </row>
    <row r="34030">
      <c r="A34030" s="71"/>
      <c r="J34030" s="23"/>
    </row>
    <row r="34031">
      <c r="A34031" s="71"/>
      <c r="J34031" s="23"/>
    </row>
    <row r="34032">
      <c r="A34032" s="71"/>
      <c r="J34032" s="23"/>
    </row>
    <row r="34033">
      <c r="A34033" s="71"/>
      <c r="J34033" s="23"/>
    </row>
    <row r="34034">
      <c r="A34034" s="71"/>
      <c r="J34034" s="23"/>
    </row>
    <row r="34035">
      <c r="A34035" s="71"/>
      <c r="J34035" s="23"/>
    </row>
    <row r="34036">
      <c r="A34036" s="71"/>
      <c r="J34036" s="23"/>
    </row>
    <row r="34037">
      <c r="A34037" s="71"/>
      <c r="J34037" s="23"/>
    </row>
    <row r="34038">
      <c r="A34038" s="71"/>
      <c r="J34038" s="23"/>
    </row>
    <row r="34039">
      <c r="A34039" s="71"/>
      <c r="J34039" s="23"/>
    </row>
    <row r="34040">
      <c r="A34040" s="71"/>
      <c r="J34040" s="23"/>
    </row>
    <row r="34041">
      <c r="A34041" s="71"/>
      <c r="J34041" s="23"/>
    </row>
    <row r="34042">
      <c r="A34042" s="71"/>
      <c r="J34042" s="23"/>
    </row>
    <row r="34043">
      <c r="A34043" s="71"/>
      <c r="J34043" s="23"/>
    </row>
    <row r="34044">
      <c r="A34044" s="71"/>
      <c r="J34044" s="23"/>
    </row>
    <row r="34045">
      <c r="A34045" s="71"/>
      <c r="J34045" s="23"/>
    </row>
    <row r="34046">
      <c r="A34046" s="71"/>
      <c r="J34046" s="23"/>
    </row>
    <row r="34047">
      <c r="A34047" s="71"/>
      <c r="J34047" s="23"/>
    </row>
    <row r="34048">
      <c r="A34048" s="71"/>
      <c r="J34048" s="23"/>
    </row>
    <row r="34049">
      <c r="A34049" s="71"/>
      <c r="J34049" s="23"/>
    </row>
    <row r="34050">
      <c r="A34050" s="71"/>
      <c r="J34050" s="23"/>
    </row>
    <row r="34051">
      <c r="A34051" s="71"/>
      <c r="J34051" s="23"/>
    </row>
    <row r="34052">
      <c r="A34052" s="71"/>
      <c r="J34052" s="23"/>
    </row>
    <row r="34053">
      <c r="A34053" s="71"/>
      <c r="J34053" s="23"/>
    </row>
    <row r="34054">
      <c r="A34054" s="71"/>
      <c r="J34054" s="23"/>
    </row>
    <row r="34055">
      <c r="A34055" s="71"/>
      <c r="J34055" s="23"/>
    </row>
    <row r="34056">
      <c r="A34056" s="71"/>
      <c r="J34056" s="23"/>
    </row>
    <row r="34057">
      <c r="A34057" s="71"/>
      <c r="J34057" s="23"/>
    </row>
    <row r="34058">
      <c r="A34058" s="71"/>
      <c r="J34058" s="23"/>
    </row>
    <row r="34059">
      <c r="A34059" s="71"/>
      <c r="J34059" s="23"/>
    </row>
    <row r="34060">
      <c r="A34060" s="71"/>
      <c r="J34060" s="23"/>
    </row>
    <row r="34061">
      <c r="A34061" s="71"/>
      <c r="J34061" s="23"/>
    </row>
    <row r="34062">
      <c r="A34062" s="71"/>
      <c r="J34062" s="23"/>
    </row>
    <row r="34063">
      <c r="A34063" s="71"/>
      <c r="J34063" s="23"/>
    </row>
    <row r="34064">
      <c r="A34064" s="71"/>
      <c r="J34064" s="23"/>
    </row>
    <row r="34065">
      <c r="A34065" s="71"/>
      <c r="J34065" s="23"/>
    </row>
    <row r="34066">
      <c r="A34066" s="71"/>
      <c r="J34066" s="23"/>
    </row>
    <row r="34067">
      <c r="A34067" s="71"/>
      <c r="J34067" s="23"/>
    </row>
    <row r="34068">
      <c r="A34068" s="71"/>
      <c r="J34068" s="23"/>
    </row>
    <row r="34069">
      <c r="A34069" s="71"/>
      <c r="J34069" s="23"/>
    </row>
    <row r="34070">
      <c r="A34070" s="71"/>
      <c r="J34070" s="23"/>
    </row>
    <row r="34071">
      <c r="A34071" s="71"/>
      <c r="J34071" s="23"/>
    </row>
    <row r="34072">
      <c r="A34072" s="71"/>
      <c r="J34072" s="23"/>
    </row>
    <row r="34073">
      <c r="A34073" s="71"/>
      <c r="J34073" s="23"/>
    </row>
    <row r="34074">
      <c r="A34074" s="71"/>
      <c r="J34074" s="23"/>
    </row>
    <row r="34075">
      <c r="A34075" s="71"/>
      <c r="J34075" s="23"/>
    </row>
    <row r="34076">
      <c r="A34076" s="71"/>
      <c r="J34076" s="23"/>
    </row>
    <row r="34077">
      <c r="A34077" s="71"/>
      <c r="J34077" s="23"/>
    </row>
    <row r="34078">
      <c r="A34078" s="71"/>
      <c r="J34078" s="23"/>
    </row>
    <row r="34079">
      <c r="A34079" s="71"/>
      <c r="J34079" s="23"/>
    </row>
    <row r="34080">
      <c r="A34080" s="71"/>
      <c r="J34080" s="23"/>
    </row>
    <row r="34081">
      <c r="A34081" s="71"/>
      <c r="J34081" s="23"/>
    </row>
    <row r="34082">
      <c r="A34082" s="71"/>
      <c r="J34082" s="23"/>
    </row>
    <row r="34083">
      <c r="A34083" s="71"/>
      <c r="J34083" s="23"/>
    </row>
    <row r="34084">
      <c r="A34084" s="71"/>
      <c r="J34084" s="23"/>
    </row>
    <row r="34085">
      <c r="A34085" s="71"/>
      <c r="J34085" s="23"/>
    </row>
    <row r="34086">
      <c r="A34086" s="71"/>
      <c r="J34086" s="23"/>
    </row>
    <row r="34087">
      <c r="A34087" s="71"/>
      <c r="J34087" s="23"/>
    </row>
    <row r="34088">
      <c r="A34088" s="71"/>
      <c r="J34088" s="23"/>
    </row>
    <row r="34089">
      <c r="A34089" s="71"/>
      <c r="J34089" s="23"/>
    </row>
    <row r="34090">
      <c r="A34090" s="71"/>
      <c r="J34090" s="23"/>
    </row>
    <row r="34091">
      <c r="A34091" s="71"/>
      <c r="J34091" s="23"/>
    </row>
    <row r="34092">
      <c r="A34092" s="71"/>
      <c r="J34092" s="23"/>
    </row>
    <row r="34093">
      <c r="A34093" s="71"/>
      <c r="J34093" s="23"/>
    </row>
    <row r="34094">
      <c r="A34094" s="71"/>
      <c r="J34094" s="23"/>
    </row>
    <row r="34095">
      <c r="A34095" s="71"/>
      <c r="J34095" s="23"/>
    </row>
    <row r="34096">
      <c r="A34096" s="71"/>
      <c r="J34096" s="23"/>
    </row>
    <row r="34097">
      <c r="A34097" s="71"/>
      <c r="J34097" s="23"/>
    </row>
    <row r="34098">
      <c r="A34098" s="71"/>
      <c r="J34098" s="23"/>
    </row>
    <row r="34099">
      <c r="A34099" s="71"/>
      <c r="J34099" s="23"/>
    </row>
    <row r="34100">
      <c r="A34100" s="71"/>
      <c r="J34100" s="23"/>
    </row>
    <row r="34101">
      <c r="A34101" s="71"/>
      <c r="J34101" s="23"/>
    </row>
    <row r="34102">
      <c r="A34102" s="71"/>
      <c r="J34102" s="23"/>
    </row>
    <row r="34103">
      <c r="A34103" s="71"/>
      <c r="J34103" s="23"/>
    </row>
    <row r="34104">
      <c r="A34104" s="71"/>
      <c r="J34104" s="23"/>
    </row>
    <row r="34105">
      <c r="A34105" s="71"/>
      <c r="J34105" s="23"/>
    </row>
    <row r="34106">
      <c r="A34106" s="71"/>
      <c r="J34106" s="23"/>
    </row>
    <row r="34107">
      <c r="A34107" s="71"/>
      <c r="J34107" s="23"/>
    </row>
    <row r="34108">
      <c r="A34108" s="71"/>
      <c r="J34108" s="23"/>
    </row>
    <row r="34109">
      <c r="A34109" s="71"/>
      <c r="J34109" s="23"/>
    </row>
    <row r="34110">
      <c r="A34110" s="71"/>
      <c r="J34110" s="23"/>
    </row>
    <row r="34111">
      <c r="A34111" s="71"/>
      <c r="J34111" s="23"/>
    </row>
    <row r="34112">
      <c r="A34112" s="71"/>
      <c r="J34112" s="23"/>
    </row>
    <row r="34113">
      <c r="A34113" s="71"/>
      <c r="J34113" s="23"/>
    </row>
    <row r="34114">
      <c r="A34114" s="71"/>
      <c r="J34114" s="23"/>
    </row>
    <row r="34115">
      <c r="A34115" s="71"/>
      <c r="J34115" s="23"/>
    </row>
    <row r="34116">
      <c r="A34116" s="71"/>
      <c r="J34116" s="23"/>
    </row>
    <row r="34117">
      <c r="A34117" s="71"/>
      <c r="J34117" s="23"/>
    </row>
    <row r="34118">
      <c r="A34118" s="71"/>
      <c r="J34118" s="23"/>
    </row>
    <row r="34119">
      <c r="A34119" s="71"/>
      <c r="J34119" s="23"/>
    </row>
    <row r="34120">
      <c r="A34120" s="71"/>
      <c r="J34120" s="23"/>
    </row>
    <row r="34121">
      <c r="A34121" s="71"/>
      <c r="J34121" s="23"/>
    </row>
    <row r="34122">
      <c r="A34122" s="71"/>
      <c r="J34122" s="23"/>
    </row>
    <row r="34123">
      <c r="A34123" s="71"/>
      <c r="J34123" s="23"/>
    </row>
    <row r="34124">
      <c r="A34124" s="71"/>
      <c r="J34124" s="23"/>
    </row>
    <row r="34125">
      <c r="A34125" s="71"/>
      <c r="J34125" s="23"/>
    </row>
    <row r="34126">
      <c r="A34126" s="71"/>
      <c r="J34126" s="23"/>
    </row>
    <row r="34127">
      <c r="A34127" s="71"/>
      <c r="J34127" s="23"/>
    </row>
    <row r="34128">
      <c r="A34128" s="71"/>
      <c r="J34128" s="23"/>
    </row>
    <row r="34129">
      <c r="A34129" s="71"/>
      <c r="J34129" s="23"/>
    </row>
    <row r="34130">
      <c r="A34130" s="71"/>
      <c r="J34130" s="23"/>
    </row>
    <row r="34131">
      <c r="A34131" s="71"/>
      <c r="J34131" s="23"/>
    </row>
    <row r="34132">
      <c r="A34132" s="71"/>
      <c r="J34132" s="23"/>
    </row>
    <row r="34133">
      <c r="A34133" s="71"/>
      <c r="J34133" s="23"/>
    </row>
    <row r="34134">
      <c r="A34134" s="71"/>
      <c r="J34134" s="23"/>
    </row>
    <row r="34135">
      <c r="A34135" s="71"/>
      <c r="J34135" s="23"/>
    </row>
    <row r="34136">
      <c r="A34136" s="71"/>
      <c r="J34136" s="23"/>
    </row>
    <row r="34137">
      <c r="A34137" s="71"/>
      <c r="J34137" s="23"/>
    </row>
    <row r="34138">
      <c r="A34138" s="71"/>
      <c r="J34138" s="23"/>
    </row>
    <row r="34139">
      <c r="A34139" s="71"/>
      <c r="J34139" s="23"/>
    </row>
    <row r="34140">
      <c r="A34140" s="71"/>
      <c r="J34140" s="23"/>
    </row>
    <row r="34141">
      <c r="A34141" s="71"/>
      <c r="J34141" s="23"/>
    </row>
    <row r="34142">
      <c r="A34142" s="71"/>
      <c r="J34142" s="23"/>
    </row>
    <row r="34143">
      <c r="A34143" s="71"/>
      <c r="J34143" s="23"/>
    </row>
    <row r="34144">
      <c r="A34144" s="71"/>
      <c r="J34144" s="23"/>
    </row>
    <row r="34145">
      <c r="A34145" s="71"/>
      <c r="J34145" s="23"/>
    </row>
    <row r="34146">
      <c r="A34146" s="71"/>
      <c r="J34146" s="23"/>
    </row>
    <row r="34147">
      <c r="A34147" s="71"/>
      <c r="J34147" s="23"/>
    </row>
    <row r="34148">
      <c r="A34148" s="71"/>
      <c r="J34148" s="23"/>
    </row>
    <row r="34149">
      <c r="A34149" s="71"/>
      <c r="J34149" s="23"/>
    </row>
    <row r="34150">
      <c r="A34150" s="71"/>
      <c r="J34150" s="23"/>
    </row>
    <row r="34151">
      <c r="A34151" s="71"/>
      <c r="J34151" s="23"/>
    </row>
    <row r="34152">
      <c r="A34152" s="71"/>
      <c r="J34152" s="23"/>
    </row>
    <row r="34153">
      <c r="A34153" s="71"/>
      <c r="J34153" s="23"/>
    </row>
    <row r="34154">
      <c r="A34154" s="71"/>
      <c r="J34154" s="23"/>
    </row>
    <row r="34155">
      <c r="A34155" s="71"/>
      <c r="J34155" s="23"/>
    </row>
    <row r="34156">
      <c r="A34156" s="71"/>
      <c r="J34156" s="23"/>
    </row>
    <row r="34157">
      <c r="A34157" s="71"/>
      <c r="J34157" s="23"/>
    </row>
    <row r="34158">
      <c r="A34158" s="71"/>
      <c r="J34158" s="23"/>
    </row>
    <row r="34159">
      <c r="A34159" s="71"/>
      <c r="J34159" s="23"/>
    </row>
    <row r="34160">
      <c r="A34160" s="71"/>
      <c r="J34160" s="23"/>
    </row>
    <row r="34161">
      <c r="A34161" s="71"/>
      <c r="J34161" s="23"/>
    </row>
    <row r="34162">
      <c r="A34162" s="71"/>
      <c r="J34162" s="23"/>
    </row>
    <row r="34163">
      <c r="A34163" s="71"/>
      <c r="J34163" s="23"/>
    </row>
    <row r="34164">
      <c r="A34164" s="71"/>
      <c r="J34164" s="23"/>
    </row>
    <row r="34165">
      <c r="A34165" s="71"/>
      <c r="J34165" s="23"/>
    </row>
    <row r="34166">
      <c r="A34166" s="71"/>
      <c r="J34166" s="23"/>
    </row>
    <row r="34167">
      <c r="A34167" s="71"/>
      <c r="J34167" s="23"/>
    </row>
    <row r="34168">
      <c r="A34168" s="71"/>
      <c r="J34168" s="23"/>
    </row>
    <row r="34169">
      <c r="A34169" s="71"/>
      <c r="J34169" s="23"/>
    </row>
    <row r="34170">
      <c r="A34170" s="71"/>
      <c r="J34170" s="23"/>
    </row>
    <row r="34171">
      <c r="A34171" s="71"/>
      <c r="J34171" s="23"/>
    </row>
    <row r="34172">
      <c r="A34172" s="71"/>
      <c r="J34172" s="23"/>
    </row>
    <row r="34173">
      <c r="A34173" s="71"/>
      <c r="J34173" s="23"/>
    </row>
    <row r="34174">
      <c r="A34174" s="71"/>
      <c r="J34174" s="23"/>
    </row>
    <row r="34175">
      <c r="A34175" s="71"/>
      <c r="J34175" s="23"/>
    </row>
    <row r="34176">
      <c r="A34176" s="71"/>
      <c r="J34176" s="23"/>
    </row>
    <row r="34177">
      <c r="A34177" s="71"/>
      <c r="J34177" s="23"/>
    </row>
    <row r="34178">
      <c r="A34178" s="71"/>
      <c r="J34178" s="23"/>
    </row>
    <row r="34179">
      <c r="A34179" s="71"/>
      <c r="J34179" s="23"/>
    </row>
    <row r="34180">
      <c r="A34180" s="71"/>
      <c r="J34180" s="23"/>
    </row>
    <row r="34181">
      <c r="A34181" s="71"/>
      <c r="J34181" s="23"/>
    </row>
    <row r="34182">
      <c r="A34182" s="71"/>
      <c r="J34182" s="23"/>
    </row>
    <row r="34183">
      <c r="A34183" s="71"/>
      <c r="J34183" s="23"/>
    </row>
    <row r="34184">
      <c r="A34184" s="71"/>
      <c r="J34184" s="23"/>
    </row>
    <row r="34185">
      <c r="A34185" s="71"/>
      <c r="J34185" s="23"/>
    </row>
    <row r="34186">
      <c r="A34186" s="71"/>
      <c r="J34186" s="23"/>
    </row>
    <row r="34187">
      <c r="A34187" s="71"/>
      <c r="J34187" s="23"/>
    </row>
    <row r="34188">
      <c r="A34188" s="71"/>
      <c r="J34188" s="23"/>
    </row>
    <row r="34189">
      <c r="A34189" s="71"/>
      <c r="J34189" s="23"/>
    </row>
    <row r="34190">
      <c r="A34190" s="71"/>
      <c r="J34190" s="23"/>
    </row>
    <row r="34191">
      <c r="A34191" s="71"/>
      <c r="J34191" s="23"/>
    </row>
    <row r="34192">
      <c r="A34192" s="71"/>
      <c r="J34192" s="23"/>
    </row>
    <row r="34193">
      <c r="A34193" s="71"/>
      <c r="J34193" s="23"/>
    </row>
    <row r="34194">
      <c r="A34194" s="71"/>
      <c r="J34194" s="23"/>
    </row>
    <row r="34195">
      <c r="A34195" s="71"/>
      <c r="J34195" s="23"/>
    </row>
    <row r="34196">
      <c r="A34196" s="71"/>
      <c r="J34196" s="23"/>
    </row>
    <row r="34197">
      <c r="A34197" s="71"/>
      <c r="J34197" s="23"/>
    </row>
    <row r="34198">
      <c r="A34198" s="71"/>
      <c r="J34198" s="23"/>
    </row>
    <row r="34199">
      <c r="A34199" s="71"/>
      <c r="J34199" s="23"/>
    </row>
    <row r="34200">
      <c r="A34200" s="71"/>
      <c r="J34200" s="23"/>
    </row>
    <row r="34201">
      <c r="A34201" s="71"/>
      <c r="J34201" s="23"/>
    </row>
    <row r="34202">
      <c r="A34202" s="71"/>
      <c r="J34202" s="23"/>
    </row>
    <row r="34203">
      <c r="A34203" s="71"/>
      <c r="J34203" s="23"/>
    </row>
    <row r="34204">
      <c r="A34204" s="71"/>
      <c r="J34204" s="23"/>
    </row>
    <row r="34205">
      <c r="A34205" s="71"/>
      <c r="J34205" s="23"/>
    </row>
    <row r="34206">
      <c r="A34206" s="71"/>
      <c r="J34206" s="23"/>
    </row>
    <row r="34207">
      <c r="A34207" s="71"/>
      <c r="J34207" s="23"/>
    </row>
    <row r="34208">
      <c r="A34208" s="71"/>
      <c r="J34208" s="23"/>
    </row>
    <row r="34209">
      <c r="A34209" s="71"/>
      <c r="J34209" s="23"/>
    </row>
    <row r="34210">
      <c r="A34210" s="71"/>
      <c r="J34210" s="23"/>
    </row>
    <row r="34211">
      <c r="A34211" s="71"/>
      <c r="J34211" s="23"/>
    </row>
    <row r="34212">
      <c r="A34212" s="71"/>
      <c r="J34212" s="23"/>
    </row>
    <row r="34213">
      <c r="A34213" s="71"/>
      <c r="J34213" s="23"/>
    </row>
    <row r="34214">
      <c r="A34214" s="71"/>
      <c r="J34214" s="23"/>
    </row>
    <row r="34215">
      <c r="A34215" s="71"/>
      <c r="J34215" s="23"/>
    </row>
    <row r="34216">
      <c r="A34216" s="71"/>
      <c r="J34216" s="23"/>
    </row>
    <row r="34217">
      <c r="A34217" s="71"/>
      <c r="J34217" s="23"/>
    </row>
    <row r="34218">
      <c r="A34218" s="71"/>
      <c r="J34218" s="23"/>
    </row>
    <row r="34219">
      <c r="A34219" s="71"/>
      <c r="J34219" s="23"/>
    </row>
    <row r="34220">
      <c r="A34220" s="71"/>
      <c r="J34220" s="23"/>
    </row>
    <row r="34221">
      <c r="A34221" s="71"/>
      <c r="J34221" s="23"/>
    </row>
    <row r="34222">
      <c r="A34222" s="71"/>
      <c r="J34222" s="23"/>
    </row>
    <row r="34223">
      <c r="A34223" s="71"/>
      <c r="J34223" s="23"/>
    </row>
    <row r="34224">
      <c r="A34224" s="71"/>
      <c r="J34224" s="23"/>
    </row>
    <row r="34225">
      <c r="A34225" s="71"/>
      <c r="J34225" s="23"/>
    </row>
    <row r="34226">
      <c r="A34226" s="71"/>
      <c r="J34226" s="23"/>
    </row>
    <row r="34227">
      <c r="A34227" s="71"/>
      <c r="J34227" s="23"/>
    </row>
    <row r="34228">
      <c r="A34228" s="71"/>
      <c r="J34228" s="23"/>
    </row>
    <row r="34229">
      <c r="A34229" s="71"/>
      <c r="J34229" s="23"/>
    </row>
    <row r="34230">
      <c r="A34230" s="71"/>
      <c r="J34230" s="23"/>
    </row>
    <row r="34231">
      <c r="A34231" s="71"/>
      <c r="J34231" s="23"/>
    </row>
    <row r="34232">
      <c r="A34232" s="71"/>
      <c r="J34232" s="23"/>
    </row>
    <row r="34233">
      <c r="A34233" s="71"/>
      <c r="J34233" s="23"/>
    </row>
    <row r="34234">
      <c r="A34234" s="71"/>
      <c r="J34234" s="23"/>
    </row>
    <row r="34235">
      <c r="A34235" s="71"/>
      <c r="J34235" s="23"/>
    </row>
    <row r="34236">
      <c r="A34236" s="71"/>
      <c r="J34236" s="23"/>
    </row>
    <row r="34237">
      <c r="A34237" s="71"/>
      <c r="J34237" s="23"/>
    </row>
    <row r="34238">
      <c r="A34238" s="71"/>
      <c r="J34238" s="23"/>
    </row>
    <row r="34239">
      <c r="A34239" s="71"/>
      <c r="J34239" s="23"/>
    </row>
    <row r="34240">
      <c r="A34240" s="71"/>
      <c r="J34240" s="23"/>
    </row>
    <row r="34241">
      <c r="A34241" s="71"/>
      <c r="J34241" s="23"/>
    </row>
    <row r="34242">
      <c r="A34242" s="71"/>
      <c r="J34242" s="23"/>
    </row>
    <row r="34243">
      <c r="A34243" s="71"/>
      <c r="J34243" s="23"/>
    </row>
    <row r="34244">
      <c r="A34244" s="71"/>
      <c r="J34244" s="23"/>
    </row>
    <row r="34245">
      <c r="A34245" s="71"/>
      <c r="J34245" s="23"/>
    </row>
    <row r="34246">
      <c r="A34246" s="71"/>
      <c r="J34246" s="23"/>
    </row>
    <row r="34247">
      <c r="A34247" s="71"/>
      <c r="J34247" s="23"/>
    </row>
    <row r="34248">
      <c r="A34248" s="71"/>
      <c r="J34248" s="23"/>
    </row>
    <row r="34249">
      <c r="A34249" s="71"/>
      <c r="J34249" s="23"/>
    </row>
    <row r="34250">
      <c r="A34250" s="71"/>
      <c r="J34250" s="23"/>
    </row>
    <row r="34251">
      <c r="A34251" s="71"/>
      <c r="J34251" s="23"/>
    </row>
    <row r="34252">
      <c r="A34252" s="71"/>
      <c r="J34252" s="23"/>
    </row>
    <row r="34253">
      <c r="A34253" s="71"/>
      <c r="J34253" s="23"/>
    </row>
    <row r="34254">
      <c r="A34254" s="71"/>
      <c r="J34254" s="23"/>
    </row>
    <row r="34255">
      <c r="A34255" s="71"/>
      <c r="J34255" s="23"/>
    </row>
    <row r="34256">
      <c r="A34256" s="71"/>
      <c r="J34256" s="23"/>
    </row>
    <row r="34257">
      <c r="A34257" s="71"/>
      <c r="J34257" s="23"/>
    </row>
    <row r="34258">
      <c r="A34258" s="71"/>
      <c r="J34258" s="23"/>
    </row>
    <row r="34259">
      <c r="A34259" s="71"/>
      <c r="J34259" s="23"/>
    </row>
    <row r="34260">
      <c r="A34260" s="71"/>
      <c r="J34260" s="23"/>
    </row>
    <row r="34261">
      <c r="A34261" s="71"/>
      <c r="J34261" s="23"/>
    </row>
    <row r="34262">
      <c r="A34262" s="71"/>
      <c r="J34262" s="23"/>
    </row>
    <row r="34263">
      <c r="A34263" s="71"/>
      <c r="J34263" s="23"/>
    </row>
    <row r="34264">
      <c r="A34264" s="71"/>
      <c r="J34264" s="23"/>
    </row>
    <row r="34265">
      <c r="A34265" s="71"/>
      <c r="J34265" s="23"/>
    </row>
    <row r="34266">
      <c r="A34266" s="71"/>
      <c r="J34266" s="23"/>
    </row>
    <row r="34267">
      <c r="A34267" s="71"/>
      <c r="J34267" s="23"/>
    </row>
    <row r="34268">
      <c r="A34268" s="71"/>
      <c r="J34268" s="23"/>
    </row>
    <row r="34269">
      <c r="A34269" s="71"/>
      <c r="J34269" s="23"/>
    </row>
    <row r="34270">
      <c r="A34270" s="71"/>
      <c r="J34270" s="23"/>
    </row>
    <row r="34271">
      <c r="A34271" s="71"/>
      <c r="J34271" s="23"/>
    </row>
    <row r="34272">
      <c r="A34272" s="71"/>
      <c r="J34272" s="23"/>
    </row>
    <row r="34273">
      <c r="A34273" s="71"/>
      <c r="J34273" s="23"/>
    </row>
    <row r="34274">
      <c r="A34274" s="71"/>
      <c r="J34274" s="23"/>
    </row>
    <row r="34275">
      <c r="A34275" s="71"/>
      <c r="J34275" s="23"/>
    </row>
    <row r="34276">
      <c r="A34276" s="71"/>
      <c r="J34276" s="23"/>
    </row>
    <row r="34277">
      <c r="A34277" s="71"/>
      <c r="J34277" s="23"/>
    </row>
    <row r="34278">
      <c r="A34278" s="71"/>
      <c r="J34278" s="23"/>
    </row>
    <row r="34279">
      <c r="A34279" s="71"/>
      <c r="J34279" s="23"/>
    </row>
    <row r="34280">
      <c r="A34280" s="71"/>
      <c r="J34280" s="23"/>
    </row>
    <row r="34281">
      <c r="A34281" s="71"/>
      <c r="J34281" s="23"/>
    </row>
    <row r="34282">
      <c r="A34282" s="71"/>
      <c r="J34282" s="23"/>
    </row>
    <row r="34283">
      <c r="A34283" s="71"/>
      <c r="J34283" s="23"/>
    </row>
    <row r="34284">
      <c r="A34284" s="71"/>
      <c r="J34284" s="23"/>
    </row>
    <row r="34285">
      <c r="A34285" s="71"/>
      <c r="J34285" s="23"/>
    </row>
    <row r="34286">
      <c r="A34286" s="71"/>
      <c r="J34286" s="23"/>
    </row>
    <row r="34287">
      <c r="A34287" s="71"/>
      <c r="J34287" s="23"/>
    </row>
    <row r="34288">
      <c r="A34288" s="71"/>
      <c r="J34288" s="23"/>
    </row>
    <row r="34289">
      <c r="A34289" s="71"/>
      <c r="J34289" s="23"/>
    </row>
    <row r="34290">
      <c r="A34290" s="71"/>
      <c r="J34290" s="23"/>
    </row>
    <row r="34291">
      <c r="A34291" s="71"/>
      <c r="J34291" s="23"/>
    </row>
    <row r="34292">
      <c r="A34292" s="71"/>
      <c r="J34292" s="23"/>
    </row>
    <row r="34293">
      <c r="A34293" s="71"/>
      <c r="J34293" s="23"/>
    </row>
    <row r="34294">
      <c r="A34294" s="71"/>
      <c r="J34294" s="23"/>
    </row>
    <row r="34295">
      <c r="A34295" s="71"/>
      <c r="J34295" s="23"/>
    </row>
    <row r="34296">
      <c r="A34296" s="71"/>
      <c r="J34296" s="23"/>
    </row>
    <row r="34297">
      <c r="A34297" s="71"/>
      <c r="J34297" s="23"/>
    </row>
    <row r="34298">
      <c r="A34298" s="71"/>
      <c r="J34298" s="23"/>
    </row>
    <row r="34299">
      <c r="A34299" s="71"/>
      <c r="J34299" s="23"/>
    </row>
    <row r="34300">
      <c r="A34300" s="71"/>
      <c r="J34300" s="23"/>
    </row>
    <row r="34301">
      <c r="A34301" s="71"/>
      <c r="J34301" s="23"/>
    </row>
    <row r="34302">
      <c r="A34302" s="71"/>
      <c r="J34302" s="23"/>
    </row>
    <row r="34303">
      <c r="A34303" s="71"/>
      <c r="J34303" s="23"/>
    </row>
    <row r="34304">
      <c r="A34304" s="71"/>
      <c r="J34304" s="23"/>
    </row>
    <row r="34305">
      <c r="A34305" s="71"/>
      <c r="J34305" s="23"/>
    </row>
    <row r="34306">
      <c r="A34306" s="71"/>
      <c r="J34306" s="23"/>
    </row>
    <row r="34307">
      <c r="A34307" s="71"/>
      <c r="J34307" s="23"/>
    </row>
    <row r="34308">
      <c r="A34308" s="71"/>
      <c r="J34308" s="23"/>
    </row>
    <row r="34309">
      <c r="A34309" s="71"/>
      <c r="J34309" s="23"/>
    </row>
    <row r="34310">
      <c r="A34310" s="71"/>
      <c r="J34310" s="23"/>
    </row>
    <row r="34311">
      <c r="A34311" s="71"/>
      <c r="J34311" s="23"/>
    </row>
    <row r="34312">
      <c r="A34312" s="71"/>
      <c r="J34312" s="23"/>
    </row>
    <row r="34313">
      <c r="A34313" s="71"/>
      <c r="J34313" s="23"/>
    </row>
    <row r="34314">
      <c r="A34314" s="71"/>
      <c r="J34314" s="23"/>
    </row>
    <row r="34315">
      <c r="A34315" s="71"/>
      <c r="J34315" s="23"/>
    </row>
    <row r="34316">
      <c r="A34316" s="71"/>
      <c r="J34316" s="23"/>
    </row>
    <row r="34317">
      <c r="A34317" s="71"/>
      <c r="J34317" s="23"/>
    </row>
    <row r="34318">
      <c r="A34318" s="71"/>
      <c r="J34318" s="23"/>
    </row>
    <row r="34319">
      <c r="A34319" s="71"/>
      <c r="J34319" s="23"/>
    </row>
    <row r="34320">
      <c r="A34320" s="71"/>
      <c r="J34320" s="23"/>
    </row>
    <row r="34321">
      <c r="A34321" s="71"/>
      <c r="J34321" s="23"/>
    </row>
    <row r="34322">
      <c r="A34322" s="71"/>
      <c r="J34322" s="23"/>
    </row>
    <row r="34323">
      <c r="A34323" s="71"/>
      <c r="J34323" s="23"/>
    </row>
    <row r="34324">
      <c r="A34324" s="71"/>
      <c r="J34324" s="23"/>
    </row>
    <row r="34325">
      <c r="A34325" s="71"/>
      <c r="J34325" s="23"/>
    </row>
    <row r="34326">
      <c r="A34326" s="71"/>
      <c r="J34326" s="23"/>
    </row>
    <row r="34327">
      <c r="A34327" s="71"/>
      <c r="J34327" s="23"/>
    </row>
    <row r="34328">
      <c r="A34328" s="71"/>
      <c r="J34328" s="23"/>
    </row>
    <row r="34329">
      <c r="A34329" s="71"/>
      <c r="J34329" s="23"/>
    </row>
    <row r="34330">
      <c r="A34330" s="71"/>
      <c r="J34330" s="23"/>
    </row>
    <row r="34331">
      <c r="A34331" s="71"/>
      <c r="J34331" s="23"/>
    </row>
    <row r="34332">
      <c r="A34332" s="71"/>
      <c r="J34332" s="23"/>
    </row>
    <row r="34333">
      <c r="A34333" s="71"/>
      <c r="J34333" s="23"/>
    </row>
    <row r="34334">
      <c r="A34334" s="71"/>
      <c r="J34334" s="23"/>
    </row>
    <row r="34335">
      <c r="A34335" s="71"/>
      <c r="J34335" s="23"/>
    </row>
    <row r="34336">
      <c r="A34336" s="71"/>
      <c r="J34336" s="23"/>
    </row>
    <row r="34337">
      <c r="A34337" s="71"/>
      <c r="J34337" s="23"/>
    </row>
    <row r="34338">
      <c r="A34338" s="71"/>
      <c r="J34338" s="23"/>
    </row>
    <row r="34339">
      <c r="A34339" s="71"/>
      <c r="J34339" s="23"/>
    </row>
    <row r="34340">
      <c r="A34340" s="71"/>
      <c r="J34340" s="23"/>
    </row>
    <row r="34341">
      <c r="A34341" s="71"/>
      <c r="J34341" s="23"/>
    </row>
    <row r="34342">
      <c r="A34342" s="71"/>
      <c r="J34342" s="23"/>
    </row>
    <row r="34343">
      <c r="A34343" s="71"/>
      <c r="J34343" s="23"/>
    </row>
    <row r="34344">
      <c r="A34344" s="71"/>
      <c r="J34344" s="23"/>
    </row>
    <row r="34345">
      <c r="A34345" s="71"/>
      <c r="J34345" s="23"/>
    </row>
    <row r="34346">
      <c r="A34346" s="71"/>
      <c r="J34346" s="23"/>
    </row>
    <row r="34347">
      <c r="A34347" s="71"/>
      <c r="J34347" s="23"/>
    </row>
    <row r="34348">
      <c r="A34348" s="71"/>
      <c r="J34348" s="23"/>
    </row>
    <row r="34349">
      <c r="A34349" s="71"/>
      <c r="J34349" s="23"/>
    </row>
    <row r="34350">
      <c r="A34350" s="71"/>
      <c r="J34350" s="23"/>
    </row>
    <row r="34351">
      <c r="A34351" s="71"/>
      <c r="J34351" s="23"/>
    </row>
    <row r="34352">
      <c r="A34352" s="71"/>
      <c r="J34352" s="23"/>
    </row>
    <row r="34353">
      <c r="A34353" s="71"/>
      <c r="J34353" s="23"/>
    </row>
    <row r="34354">
      <c r="A34354" s="71"/>
      <c r="J34354" s="23"/>
    </row>
    <row r="34355">
      <c r="A34355" s="71"/>
      <c r="J34355" s="23"/>
    </row>
    <row r="34356">
      <c r="A34356" s="71"/>
      <c r="J34356" s="23"/>
    </row>
    <row r="34357">
      <c r="A34357" s="71"/>
      <c r="J34357" s="23"/>
    </row>
    <row r="34358">
      <c r="A34358" s="71"/>
      <c r="J34358" s="23"/>
    </row>
    <row r="34359">
      <c r="A34359" s="71"/>
      <c r="J34359" s="23"/>
    </row>
    <row r="34360">
      <c r="A34360" s="71"/>
      <c r="J34360" s="23"/>
    </row>
    <row r="34361">
      <c r="A34361" s="71"/>
      <c r="J34361" s="23"/>
    </row>
    <row r="34362">
      <c r="A34362" s="71"/>
      <c r="J34362" s="23"/>
    </row>
    <row r="34363">
      <c r="A34363" s="71"/>
      <c r="J34363" s="23"/>
    </row>
    <row r="34364">
      <c r="A34364" s="71"/>
      <c r="J34364" s="23"/>
    </row>
    <row r="34365">
      <c r="A34365" s="71"/>
      <c r="J34365" s="23"/>
    </row>
    <row r="34366">
      <c r="A34366" s="71"/>
      <c r="J34366" s="23"/>
    </row>
    <row r="34367">
      <c r="A34367" s="71"/>
      <c r="J34367" s="23"/>
    </row>
    <row r="34368">
      <c r="A34368" s="71"/>
      <c r="J34368" s="23"/>
    </row>
    <row r="34369">
      <c r="A34369" s="71"/>
      <c r="J34369" s="23"/>
    </row>
    <row r="34370">
      <c r="A34370" s="71"/>
      <c r="J34370" s="23"/>
    </row>
    <row r="34371">
      <c r="A34371" s="71"/>
      <c r="J34371" s="23"/>
    </row>
    <row r="34372">
      <c r="A34372" s="71"/>
      <c r="J34372" s="23"/>
    </row>
    <row r="34373">
      <c r="A34373" s="71"/>
      <c r="J34373" s="23"/>
    </row>
    <row r="34374">
      <c r="A34374" s="71"/>
      <c r="J34374" s="23"/>
    </row>
    <row r="34375">
      <c r="A34375" s="71"/>
      <c r="J34375" s="23"/>
    </row>
    <row r="34376">
      <c r="A34376" s="71"/>
      <c r="J34376" s="23"/>
    </row>
    <row r="34377">
      <c r="A34377" s="71"/>
      <c r="J34377" s="23"/>
    </row>
    <row r="34378">
      <c r="A34378" s="71"/>
      <c r="J34378" s="23"/>
    </row>
    <row r="34379">
      <c r="A34379" s="71"/>
      <c r="J34379" s="23"/>
    </row>
    <row r="34380">
      <c r="A34380" s="71"/>
      <c r="J34380" s="23"/>
    </row>
    <row r="34381">
      <c r="A34381" s="71"/>
      <c r="J34381" s="23"/>
    </row>
    <row r="34382">
      <c r="A34382" s="71"/>
      <c r="J34382" s="23"/>
    </row>
    <row r="34383">
      <c r="A34383" s="71"/>
      <c r="J34383" s="23"/>
    </row>
    <row r="34384">
      <c r="A34384" s="71"/>
      <c r="J34384" s="23"/>
    </row>
    <row r="34385">
      <c r="A34385" s="71"/>
      <c r="J34385" s="23"/>
    </row>
    <row r="34386">
      <c r="A34386" s="71"/>
      <c r="J34386" s="23"/>
    </row>
    <row r="34387">
      <c r="A34387" s="71"/>
      <c r="J34387" s="23"/>
    </row>
    <row r="34388">
      <c r="A34388" s="71"/>
      <c r="J34388" s="23"/>
    </row>
    <row r="34389">
      <c r="A34389" s="71"/>
      <c r="J34389" s="23"/>
    </row>
    <row r="34390">
      <c r="A34390" s="71"/>
      <c r="J34390" s="23"/>
    </row>
    <row r="34391">
      <c r="A34391" s="71"/>
      <c r="J34391" s="23"/>
    </row>
    <row r="34392">
      <c r="A34392" s="71"/>
      <c r="J34392" s="23"/>
    </row>
    <row r="34393">
      <c r="A34393" s="71"/>
      <c r="J34393" s="23"/>
    </row>
    <row r="34394">
      <c r="A34394" s="71"/>
      <c r="J34394" s="23"/>
    </row>
    <row r="34395">
      <c r="A34395" s="71"/>
      <c r="J34395" s="23"/>
    </row>
    <row r="34396">
      <c r="A34396" s="71"/>
      <c r="J34396" s="23"/>
    </row>
    <row r="34397">
      <c r="A34397" s="71"/>
      <c r="J34397" s="23"/>
    </row>
    <row r="34398">
      <c r="A34398" s="71"/>
      <c r="J34398" s="23"/>
    </row>
    <row r="34399">
      <c r="A34399" s="71"/>
      <c r="J34399" s="23"/>
    </row>
    <row r="34400">
      <c r="A34400" s="71"/>
      <c r="J34400" s="23"/>
    </row>
    <row r="34401">
      <c r="A34401" s="71"/>
      <c r="J34401" s="23"/>
    </row>
    <row r="34402">
      <c r="A34402" s="71"/>
      <c r="J34402" s="23"/>
    </row>
    <row r="34403">
      <c r="A34403" s="71"/>
      <c r="J34403" s="23"/>
    </row>
    <row r="34404">
      <c r="A34404" s="71"/>
      <c r="J34404" s="23"/>
    </row>
    <row r="34405">
      <c r="A34405" s="71"/>
      <c r="J34405" s="23"/>
    </row>
    <row r="34406">
      <c r="A34406" s="71"/>
      <c r="J34406" s="23"/>
    </row>
    <row r="34407">
      <c r="A34407" s="71"/>
      <c r="J34407" s="23"/>
    </row>
    <row r="34408">
      <c r="A34408" s="71"/>
      <c r="J34408" s="23"/>
    </row>
    <row r="34409">
      <c r="A34409" s="71"/>
      <c r="J34409" s="23"/>
    </row>
    <row r="34410">
      <c r="A34410" s="71"/>
      <c r="J34410" s="23"/>
    </row>
    <row r="34411">
      <c r="A34411" s="71"/>
      <c r="J34411" s="23"/>
    </row>
    <row r="34412">
      <c r="A34412" s="71"/>
      <c r="J34412" s="23"/>
    </row>
    <row r="34413">
      <c r="A34413" s="71"/>
      <c r="J34413" s="23"/>
    </row>
    <row r="34414">
      <c r="A34414" s="71"/>
      <c r="J34414" s="23"/>
    </row>
    <row r="34415">
      <c r="A34415" s="71"/>
      <c r="J34415" s="23"/>
    </row>
    <row r="34416">
      <c r="A34416" s="71"/>
      <c r="J34416" s="23"/>
    </row>
    <row r="34417">
      <c r="A34417" s="71"/>
      <c r="J34417" s="23"/>
    </row>
    <row r="34418">
      <c r="A34418" s="71"/>
      <c r="J34418" s="23"/>
    </row>
    <row r="34419">
      <c r="A34419" s="71"/>
      <c r="J34419" s="23"/>
    </row>
    <row r="34420">
      <c r="A34420" s="71"/>
      <c r="J34420" s="23"/>
    </row>
    <row r="34421">
      <c r="A34421" s="71"/>
      <c r="J34421" s="23"/>
    </row>
    <row r="34422">
      <c r="A34422" s="71"/>
      <c r="J34422" s="23"/>
    </row>
    <row r="34423">
      <c r="A34423" s="71"/>
      <c r="J34423" s="23"/>
    </row>
    <row r="34424">
      <c r="A34424" s="71"/>
      <c r="J34424" s="23"/>
    </row>
    <row r="34425">
      <c r="A34425" s="71"/>
      <c r="J34425" s="23"/>
    </row>
    <row r="34426">
      <c r="A34426" s="71"/>
      <c r="J34426" s="23"/>
    </row>
    <row r="34427">
      <c r="A34427" s="71"/>
      <c r="J34427" s="23"/>
    </row>
    <row r="34428">
      <c r="A34428" s="71"/>
      <c r="J34428" s="23"/>
    </row>
    <row r="34429">
      <c r="A34429" s="71"/>
      <c r="J34429" s="23"/>
    </row>
    <row r="34430">
      <c r="A34430" s="71"/>
      <c r="J34430" s="23"/>
    </row>
    <row r="34431">
      <c r="A34431" s="71"/>
      <c r="J34431" s="23"/>
    </row>
    <row r="34432">
      <c r="A34432" s="71"/>
      <c r="J34432" s="23"/>
    </row>
    <row r="34433">
      <c r="A34433" s="71"/>
      <c r="J34433" s="23"/>
    </row>
    <row r="34434">
      <c r="A34434" s="71"/>
      <c r="J34434" s="23"/>
    </row>
    <row r="34435">
      <c r="A34435" s="71"/>
      <c r="J34435" s="23"/>
    </row>
    <row r="34436">
      <c r="A34436" s="71"/>
      <c r="J34436" s="23"/>
    </row>
    <row r="34437">
      <c r="A34437" s="71"/>
      <c r="J34437" s="23"/>
    </row>
    <row r="34438">
      <c r="A34438" s="71"/>
      <c r="J34438" s="23"/>
    </row>
    <row r="34439">
      <c r="A34439" s="71"/>
      <c r="J34439" s="23"/>
    </row>
    <row r="34440">
      <c r="A34440" s="71"/>
      <c r="J34440" s="23"/>
    </row>
    <row r="34441">
      <c r="A34441" s="71"/>
      <c r="J34441" s="23"/>
    </row>
    <row r="34442">
      <c r="A34442" s="71"/>
      <c r="J34442" s="23"/>
    </row>
    <row r="34443">
      <c r="A34443" s="71"/>
      <c r="J34443" s="23"/>
    </row>
    <row r="34444">
      <c r="A34444" s="71"/>
      <c r="J34444" s="23"/>
    </row>
    <row r="34445">
      <c r="A34445" s="71"/>
      <c r="J34445" s="23"/>
    </row>
    <row r="34446">
      <c r="A34446" s="71"/>
      <c r="J34446" s="23"/>
    </row>
    <row r="34447">
      <c r="A34447" s="71"/>
      <c r="J34447" s="23"/>
    </row>
    <row r="34448">
      <c r="A34448" s="71"/>
      <c r="J34448" s="23"/>
    </row>
    <row r="34449">
      <c r="A34449" s="71"/>
      <c r="J34449" s="23"/>
    </row>
    <row r="34450">
      <c r="A34450" s="71"/>
      <c r="J34450" s="23"/>
    </row>
    <row r="34451">
      <c r="A34451" s="71"/>
      <c r="J34451" s="23"/>
    </row>
    <row r="34452">
      <c r="A34452" s="71"/>
      <c r="J34452" s="23"/>
    </row>
    <row r="34453">
      <c r="A34453" s="71"/>
      <c r="J34453" s="23"/>
    </row>
    <row r="34454">
      <c r="A34454" s="71"/>
      <c r="J34454" s="23"/>
    </row>
    <row r="34455">
      <c r="A34455" s="71"/>
      <c r="J34455" s="23"/>
    </row>
    <row r="34456">
      <c r="A34456" s="71"/>
      <c r="J34456" s="23"/>
    </row>
    <row r="34457">
      <c r="A34457" s="71"/>
      <c r="J34457" s="23"/>
    </row>
    <row r="34458">
      <c r="A34458" s="71"/>
      <c r="J34458" s="23"/>
    </row>
    <row r="34459">
      <c r="A34459" s="71"/>
      <c r="J34459" s="23"/>
    </row>
    <row r="34460">
      <c r="A34460" s="71"/>
      <c r="J34460" s="23"/>
    </row>
    <row r="34461">
      <c r="A34461" s="71"/>
      <c r="J34461" s="23"/>
    </row>
    <row r="34462">
      <c r="A34462" s="71"/>
      <c r="J34462" s="23"/>
    </row>
    <row r="34463">
      <c r="A34463" s="71"/>
      <c r="J34463" s="23"/>
    </row>
    <row r="34464">
      <c r="A34464" s="71"/>
      <c r="J34464" s="23"/>
    </row>
    <row r="34465">
      <c r="A34465" s="71"/>
      <c r="J34465" s="23"/>
    </row>
    <row r="34466">
      <c r="A34466" s="71"/>
      <c r="J34466" s="23"/>
    </row>
    <row r="34467">
      <c r="A34467" s="71"/>
      <c r="J34467" s="23"/>
    </row>
    <row r="34468">
      <c r="A34468" s="71"/>
      <c r="J34468" s="23"/>
    </row>
    <row r="34469">
      <c r="A34469" s="71"/>
      <c r="J34469" s="23"/>
    </row>
    <row r="34470">
      <c r="A34470" s="71"/>
      <c r="J34470" s="23"/>
    </row>
    <row r="34471">
      <c r="A34471" s="71"/>
      <c r="J34471" s="23"/>
    </row>
    <row r="34472">
      <c r="A34472" s="71"/>
      <c r="J34472" s="23"/>
    </row>
    <row r="34473">
      <c r="A34473" s="71"/>
      <c r="J34473" s="23"/>
    </row>
    <row r="34474">
      <c r="A34474" s="71"/>
      <c r="J34474" s="23"/>
    </row>
    <row r="34475">
      <c r="A34475" s="71"/>
      <c r="J34475" s="23"/>
    </row>
    <row r="34476">
      <c r="A34476" s="71"/>
      <c r="J34476" s="23"/>
    </row>
    <row r="34477">
      <c r="A34477" s="71"/>
      <c r="J34477" s="23"/>
    </row>
    <row r="34478">
      <c r="A34478" s="71"/>
      <c r="J34478" s="23"/>
    </row>
    <row r="34479">
      <c r="A34479" s="71"/>
      <c r="J34479" s="23"/>
    </row>
    <row r="34480">
      <c r="A34480" s="71"/>
      <c r="J34480" s="23"/>
    </row>
    <row r="34481">
      <c r="A34481" s="71"/>
      <c r="J34481" s="23"/>
    </row>
    <row r="34482">
      <c r="A34482" s="71"/>
      <c r="J34482" s="23"/>
    </row>
    <row r="34483">
      <c r="A34483" s="71"/>
      <c r="J34483" s="23"/>
    </row>
    <row r="34484">
      <c r="A34484" s="71"/>
      <c r="J34484" s="23"/>
    </row>
    <row r="34485">
      <c r="A34485" s="71"/>
      <c r="J34485" s="23"/>
    </row>
    <row r="34486">
      <c r="A34486" s="71"/>
      <c r="J34486" s="23"/>
    </row>
    <row r="34487">
      <c r="A34487" s="71"/>
      <c r="J34487" s="23"/>
    </row>
    <row r="34488">
      <c r="A34488" s="71"/>
      <c r="J34488" s="23"/>
    </row>
    <row r="34489">
      <c r="A34489" s="71"/>
      <c r="J34489" s="23"/>
    </row>
    <row r="34490">
      <c r="A34490" s="71"/>
      <c r="J34490" s="23"/>
    </row>
    <row r="34491">
      <c r="A34491" s="71"/>
      <c r="J34491" s="23"/>
    </row>
    <row r="34492">
      <c r="A34492" s="71"/>
      <c r="J34492" s="23"/>
    </row>
    <row r="34493">
      <c r="A34493" s="71"/>
      <c r="J34493" s="23"/>
    </row>
    <row r="34494">
      <c r="A34494" s="71"/>
      <c r="J34494" s="23"/>
    </row>
    <row r="34495">
      <c r="A34495" s="71"/>
      <c r="J34495" s="23"/>
    </row>
    <row r="34496">
      <c r="A34496" s="71"/>
      <c r="J34496" s="23"/>
    </row>
    <row r="34497">
      <c r="A34497" s="71"/>
      <c r="J34497" s="23"/>
    </row>
    <row r="34498">
      <c r="A34498" s="71"/>
      <c r="J34498" s="23"/>
    </row>
    <row r="34499">
      <c r="A34499" s="71"/>
      <c r="J34499" s="23"/>
    </row>
    <row r="34500">
      <c r="A34500" s="71"/>
      <c r="J34500" s="23"/>
    </row>
    <row r="34501">
      <c r="A34501" s="71"/>
      <c r="J34501" s="23"/>
    </row>
    <row r="34502">
      <c r="A34502" s="71"/>
      <c r="J34502" s="23"/>
    </row>
    <row r="34503">
      <c r="A34503" s="71"/>
      <c r="J34503" s="23"/>
    </row>
    <row r="34504">
      <c r="A34504" s="71"/>
      <c r="J34504" s="23"/>
    </row>
    <row r="34505">
      <c r="A34505" s="71"/>
      <c r="J34505" s="23"/>
    </row>
    <row r="34506">
      <c r="A34506" s="71"/>
      <c r="J34506" s="23"/>
    </row>
    <row r="34507">
      <c r="A34507" s="71"/>
      <c r="J34507" s="23"/>
    </row>
    <row r="34508">
      <c r="A34508" s="71"/>
      <c r="J34508" s="23"/>
    </row>
    <row r="34509">
      <c r="A34509" s="71"/>
      <c r="J34509" s="23"/>
    </row>
    <row r="34510">
      <c r="A34510" s="71"/>
      <c r="J34510" s="23"/>
    </row>
    <row r="34511">
      <c r="A34511" s="71"/>
      <c r="J34511" s="23"/>
    </row>
    <row r="34512">
      <c r="A34512" s="71"/>
      <c r="J34512" s="23"/>
    </row>
    <row r="34513">
      <c r="A34513" s="71"/>
      <c r="J34513" s="23"/>
    </row>
    <row r="34514">
      <c r="A34514" s="71"/>
      <c r="J34514" s="23"/>
    </row>
    <row r="34515">
      <c r="A34515" s="71"/>
      <c r="J34515" s="23"/>
    </row>
    <row r="34516">
      <c r="A34516" s="71"/>
      <c r="J34516" s="23"/>
    </row>
    <row r="34517">
      <c r="A34517" s="71"/>
      <c r="J34517" s="23"/>
    </row>
    <row r="34518">
      <c r="A34518" s="71"/>
      <c r="J34518" s="23"/>
    </row>
    <row r="34519">
      <c r="A34519" s="71"/>
      <c r="J34519" s="23"/>
    </row>
    <row r="34520">
      <c r="A34520" s="71"/>
      <c r="J34520" s="23"/>
    </row>
    <row r="34521">
      <c r="A34521" s="71"/>
      <c r="J34521" s="23"/>
    </row>
    <row r="34522">
      <c r="A34522" s="71"/>
      <c r="J34522" s="23"/>
    </row>
    <row r="34523">
      <c r="A34523" s="71"/>
      <c r="J34523" s="23"/>
    </row>
    <row r="34524">
      <c r="A34524" s="71"/>
      <c r="J34524" s="23"/>
    </row>
    <row r="34525">
      <c r="A34525" s="71"/>
      <c r="J34525" s="23"/>
    </row>
    <row r="34526">
      <c r="A34526" s="71"/>
      <c r="J34526" s="23"/>
    </row>
    <row r="34527">
      <c r="A34527" s="71"/>
      <c r="J34527" s="23"/>
    </row>
    <row r="34528">
      <c r="A34528" s="71"/>
      <c r="J34528" s="23"/>
    </row>
    <row r="34529">
      <c r="A34529" s="71"/>
      <c r="J34529" s="23"/>
    </row>
    <row r="34530">
      <c r="A34530" s="71"/>
      <c r="J34530" s="23"/>
    </row>
    <row r="34531">
      <c r="A34531" s="71"/>
      <c r="J34531" s="23"/>
    </row>
    <row r="34532">
      <c r="A34532" s="71"/>
      <c r="J34532" s="23"/>
    </row>
    <row r="34533">
      <c r="A34533" s="71"/>
      <c r="J34533" s="23"/>
    </row>
    <row r="34534">
      <c r="A34534" s="71"/>
      <c r="J34534" s="23"/>
    </row>
    <row r="34535">
      <c r="A34535" s="71"/>
      <c r="J34535" s="23"/>
    </row>
    <row r="34536">
      <c r="A34536" s="71"/>
      <c r="J34536" s="23"/>
    </row>
    <row r="34537">
      <c r="A34537" s="71"/>
      <c r="J34537" s="23"/>
    </row>
    <row r="34538">
      <c r="A34538" s="71"/>
      <c r="J34538" s="23"/>
    </row>
    <row r="34539">
      <c r="A34539" s="71"/>
      <c r="J34539" s="23"/>
    </row>
    <row r="34540">
      <c r="A34540" s="71"/>
      <c r="J34540" s="23"/>
    </row>
    <row r="34541">
      <c r="A34541" s="71"/>
      <c r="J34541" s="23"/>
    </row>
    <row r="34542">
      <c r="A34542" s="71"/>
      <c r="J34542" s="23"/>
    </row>
    <row r="34543">
      <c r="A34543" s="71"/>
      <c r="J34543" s="23"/>
    </row>
    <row r="34544">
      <c r="A34544" s="71"/>
      <c r="J34544" s="23"/>
    </row>
    <row r="34545">
      <c r="A34545" s="71"/>
      <c r="J34545" s="23"/>
    </row>
    <row r="34546">
      <c r="A34546" s="71"/>
      <c r="J34546" s="23"/>
    </row>
    <row r="34547">
      <c r="A34547" s="71"/>
      <c r="J34547" s="23"/>
    </row>
    <row r="34548">
      <c r="A34548" s="71"/>
      <c r="J34548" s="23"/>
    </row>
    <row r="34549">
      <c r="A34549" s="71"/>
      <c r="J34549" s="23"/>
    </row>
    <row r="34550">
      <c r="A34550" s="71"/>
      <c r="J34550" s="23"/>
    </row>
    <row r="34551">
      <c r="A34551" s="71"/>
      <c r="J34551" s="23"/>
    </row>
    <row r="34552">
      <c r="A34552" s="71"/>
      <c r="J34552" s="23"/>
    </row>
    <row r="34553">
      <c r="A34553" s="71"/>
      <c r="J34553" s="23"/>
    </row>
    <row r="34554">
      <c r="A34554" s="71"/>
      <c r="J34554" s="23"/>
    </row>
    <row r="34555">
      <c r="A34555" s="71"/>
      <c r="J34555" s="23"/>
    </row>
    <row r="34556">
      <c r="A34556" s="71"/>
      <c r="J34556" s="23"/>
    </row>
    <row r="34557">
      <c r="A34557" s="71"/>
      <c r="J34557" s="23"/>
    </row>
    <row r="34558">
      <c r="A34558" s="71"/>
      <c r="J34558" s="23"/>
    </row>
    <row r="34559">
      <c r="A34559" s="71"/>
      <c r="J34559" s="23"/>
    </row>
    <row r="34560">
      <c r="A34560" s="71"/>
      <c r="J34560" s="23"/>
    </row>
    <row r="34561">
      <c r="A34561" s="71"/>
      <c r="J34561" s="23"/>
    </row>
    <row r="34562">
      <c r="A34562" s="71"/>
      <c r="J34562" s="23"/>
    </row>
    <row r="34563">
      <c r="A34563" s="71"/>
      <c r="J34563" s="23"/>
    </row>
    <row r="34564">
      <c r="A34564" s="71"/>
      <c r="J34564" s="23"/>
    </row>
    <row r="34565">
      <c r="A34565" s="71"/>
      <c r="J34565" s="23"/>
    </row>
    <row r="34566">
      <c r="A34566" s="71"/>
      <c r="J34566" s="23"/>
    </row>
    <row r="34567">
      <c r="A34567" s="71"/>
      <c r="J34567" s="23"/>
    </row>
    <row r="34568">
      <c r="A34568" s="71"/>
      <c r="J34568" s="23"/>
    </row>
    <row r="34569">
      <c r="A34569" s="71"/>
      <c r="J34569" s="23"/>
    </row>
    <row r="34570">
      <c r="A34570" s="71"/>
      <c r="J34570" s="23"/>
    </row>
    <row r="34571">
      <c r="A34571" s="71"/>
      <c r="J34571" s="23"/>
    </row>
    <row r="34572">
      <c r="A34572" s="71"/>
      <c r="J34572" s="23"/>
    </row>
    <row r="34573">
      <c r="A34573" s="71"/>
      <c r="J34573" s="23"/>
    </row>
    <row r="34574">
      <c r="A34574" s="71"/>
      <c r="J34574" s="23"/>
    </row>
    <row r="34575">
      <c r="A34575" s="71"/>
      <c r="J34575" s="23"/>
    </row>
    <row r="34576">
      <c r="A34576" s="71"/>
      <c r="J34576" s="23"/>
    </row>
    <row r="34577">
      <c r="A34577" s="71"/>
      <c r="J34577" s="23"/>
    </row>
    <row r="34578">
      <c r="A34578" s="71"/>
      <c r="J34578" s="23"/>
    </row>
    <row r="34579">
      <c r="A34579" s="71"/>
      <c r="J34579" s="23"/>
    </row>
    <row r="34580">
      <c r="A34580" s="71"/>
      <c r="J34580" s="23"/>
    </row>
    <row r="34581">
      <c r="A34581" s="71"/>
      <c r="J34581" s="23"/>
    </row>
    <row r="34582">
      <c r="A34582" s="71"/>
      <c r="J34582" s="23"/>
    </row>
    <row r="34583">
      <c r="A34583" s="71"/>
      <c r="J34583" s="23"/>
    </row>
    <row r="34584">
      <c r="A34584" s="71"/>
      <c r="J34584" s="23"/>
    </row>
    <row r="34585">
      <c r="A34585" s="71"/>
      <c r="J34585" s="23"/>
    </row>
    <row r="34586">
      <c r="A34586" s="71"/>
      <c r="J34586" s="23"/>
    </row>
    <row r="34587">
      <c r="A34587" s="71"/>
      <c r="J34587" s="23"/>
    </row>
    <row r="34588">
      <c r="A34588" s="71"/>
      <c r="J34588" s="23"/>
    </row>
    <row r="34589">
      <c r="A34589" s="71"/>
      <c r="J34589" s="23"/>
    </row>
    <row r="34590">
      <c r="A34590" s="71"/>
      <c r="J34590" s="23"/>
    </row>
    <row r="34591">
      <c r="A34591" s="71"/>
      <c r="J34591" s="23"/>
    </row>
    <row r="34592">
      <c r="A34592" s="71"/>
      <c r="J34592" s="23"/>
    </row>
    <row r="34593">
      <c r="A34593" s="71"/>
      <c r="J34593" s="23"/>
    </row>
    <row r="34594">
      <c r="A34594" s="71"/>
      <c r="J34594" s="23"/>
    </row>
    <row r="34595">
      <c r="A34595" s="71"/>
      <c r="J34595" s="23"/>
    </row>
    <row r="34596">
      <c r="A34596" s="71"/>
      <c r="J34596" s="23"/>
    </row>
    <row r="34597">
      <c r="A34597" s="71"/>
      <c r="J34597" s="23"/>
    </row>
    <row r="34598">
      <c r="A34598" s="71"/>
      <c r="J34598" s="23"/>
    </row>
    <row r="34599">
      <c r="A34599" s="71"/>
      <c r="J34599" s="23"/>
    </row>
    <row r="34600">
      <c r="A34600" s="71"/>
      <c r="J34600" s="23"/>
    </row>
    <row r="34601">
      <c r="A34601" s="71"/>
      <c r="J34601" s="23"/>
    </row>
    <row r="34602">
      <c r="A34602" s="71"/>
      <c r="J34602" s="23"/>
    </row>
    <row r="34603">
      <c r="A34603" s="71"/>
      <c r="J34603" s="23"/>
    </row>
    <row r="34604">
      <c r="A34604" s="71"/>
      <c r="J34604" s="23"/>
    </row>
    <row r="34605">
      <c r="A34605" s="71"/>
      <c r="J34605" s="23"/>
    </row>
    <row r="34606">
      <c r="A34606" s="71"/>
      <c r="J34606" s="23"/>
    </row>
    <row r="34607">
      <c r="A34607" s="71"/>
      <c r="J34607" s="23"/>
    </row>
    <row r="34608">
      <c r="A34608" s="71"/>
      <c r="J34608" s="23"/>
    </row>
    <row r="34609">
      <c r="A34609" s="71"/>
      <c r="J34609" s="23"/>
    </row>
    <row r="34610">
      <c r="A34610" s="71"/>
      <c r="J34610" s="23"/>
    </row>
    <row r="34611">
      <c r="A34611" s="71"/>
      <c r="J34611" s="23"/>
    </row>
    <row r="34612">
      <c r="A34612" s="71"/>
      <c r="J34612" s="23"/>
    </row>
    <row r="34613">
      <c r="A34613" s="71"/>
      <c r="J34613" s="23"/>
    </row>
    <row r="34614">
      <c r="A34614" s="71"/>
      <c r="J34614" s="23"/>
    </row>
    <row r="34615">
      <c r="A34615" s="71"/>
      <c r="J34615" s="23"/>
    </row>
    <row r="34616">
      <c r="A34616" s="71"/>
      <c r="J34616" s="23"/>
    </row>
    <row r="34617">
      <c r="A34617" s="71"/>
      <c r="J34617" s="23"/>
    </row>
    <row r="34618">
      <c r="A34618" s="71"/>
      <c r="J34618" s="23"/>
    </row>
    <row r="34619">
      <c r="A34619" s="71"/>
      <c r="J34619" s="23"/>
    </row>
    <row r="34620">
      <c r="A34620" s="71"/>
      <c r="J34620" s="23"/>
    </row>
    <row r="34621">
      <c r="A34621" s="71"/>
      <c r="J34621" s="23"/>
    </row>
    <row r="34622">
      <c r="A34622" s="71"/>
      <c r="J34622" s="23"/>
    </row>
    <row r="34623">
      <c r="A34623" s="71"/>
      <c r="J34623" s="23"/>
    </row>
    <row r="34624">
      <c r="A34624" s="71"/>
      <c r="J34624" s="23"/>
    </row>
    <row r="34625">
      <c r="A34625" s="71"/>
      <c r="J34625" s="23"/>
    </row>
    <row r="34626">
      <c r="A34626" s="71"/>
      <c r="J34626" s="23"/>
    </row>
    <row r="34627">
      <c r="A34627" s="71"/>
      <c r="J34627" s="23"/>
    </row>
    <row r="34628">
      <c r="A34628" s="71"/>
      <c r="J34628" s="23"/>
    </row>
    <row r="34629">
      <c r="A34629" s="71"/>
      <c r="J34629" s="23"/>
    </row>
    <row r="34630">
      <c r="A34630" s="71"/>
      <c r="J34630" s="23"/>
    </row>
    <row r="34631">
      <c r="A34631" s="71"/>
      <c r="J34631" s="23"/>
    </row>
    <row r="34632">
      <c r="A34632" s="71"/>
      <c r="J34632" s="23"/>
    </row>
    <row r="34633">
      <c r="A34633" s="71"/>
      <c r="J34633" s="23"/>
    </row>
    <row r="34634">
      <c r="A34634" s="71"/>
      <c r="J34634" s="23"/>
    </row>
    <row r="34635">
      <c r="A34635" s="71"/>
      <c r="J34635" s="23"/>
    </row>
    <row r="34636">
      <c r="A34636" s="71"/>
      <c r="J34636" s="23"/>
    </row>
    <row r="34637">
      <c r="A34637" s="71"/>
      <c r="J34637" s="23"/>
    </row>
    <row r="34638">
      <c r="A34638" s="71"/>
      <c r="J34638" s="23"/>
    </row>
    <row r="34639">
      <c r="A34639" s="71"/>
      <c r="J34639" s="23"/>
    </row>
    <row r="34640">
      <c r="A34640" s="71"/>
      <c r="J34640" s="23"/>
    </row>
    <row r="34641">
      <c r="A34641" s="71"/>
      <c r="J34641" s="23"/>
    </row>
    <row r="34642">
      <c r="A34642" s="71"/>
      <c r="J34642" s="23"/>
    </row>
    <row r="34643">
      <c r="A34643" s="71"/>
      <c r="J34643" s="23"/>
    </row>
    <row r="34644">
      <c r="A34644" s="71"/>
      <c r="J34644" s="23"/>
    </row>
    <row r="34645">
      <c r="A34645" s="71"/>
      <c r="J34645" s="23"/>
    </row>
    <row r="34646">
      <c r="A34646" s="71"/>
      <c r="J34646" s="23"/>
    </row>
    <row r="34647">
      <c r="A34647" s="71"/>
      <c r="J34647" s="23"/>
    </row>
    <row r="34648">
      <c r="A34648" s="71"/>
      <c r="J34648" s="23"/>
    </row>
    <row r="34649">
      <c r="A34649" s="71"/>
      <c r="J34649" s="23"/>
    </row>
    <row r="34650">
      <c r="A34650" s="71"/>
      <c r="J34650" s="23"/>
    </row>
    <row r="34651">
      <c r="A34651" s="71"/>
      <c r="J34651" s="23"/>
    </row>
    <row r="34652">
      <c r="A34652" s="71"/>
      <c r="J34652" s="23"/>
    </row>
    <row r="34653">
      <c r="A34653" s="71"/>
      <c r="J34653" s="23"/>
    </row>
    <row r="34654">
      <c r="A34654" s="71"/>
      <c r="J34654" s="23"/>
    </row>
    <row r="34655">
      <c r="A34655" s="71"/>
      <c r="J34655" s="23"/>
    </row>
    <row r="34656">
      <c r="A34656" s="71"/>
      <c r="J34656" s="23"/>
    </row>
    <row r="34657">
      <c r="A34657" s="71"/>
      <c r="J34657" s="23"/>
    </row>
    <row r="34658">
      <c r="A34658" s="71"/>
      <c r="J34658" s="23"/>
    </row>
    <row r="34659">
      <c r="A34659" s="71"/>
      <c r="J34659" s="23"/>
    </row>
    <row r="34660">
      <c r="A34660" s="71"/>
      <c r="J34660" s="23"/>
    </row>
    <row r="34661">
      <c r="A34661" s="71"/>
      <c r="J34661" s="23"/>
    </row>
    <row r="34662">
      <c r="A34662" s="71"/>
      <c r="J34662" s="23"/>
    </row>
    <row r="34663">
      <c r="A34663" s="71"/>
      <c r="J34663" s="23"/>
    </row>
    <row r="34664">
      <c r="A34664" s="71"/>
      <c r="J34664" s="23"/>
    </row>
    <row r="34665">
      <c r="A34665" s="71"/>
      <c r="J34665" s="23"/>
    </row>
    <row r="34666">
      <c r="A34666" s="71"/>
      <c r="J34666" s="23"/>
    </row>
    <row r="34667">
      <c r="A34667" s="71"/>
      <c r="J34667" s="23"/>
    </row>
    <row r="34668">
      <c r="A34668" s="71"/>
      <c r="J34668" s="23"/>
    </row>
    <row r="34669">
      <c r="A34669" s="71"/>
      <c r="J34669" s="23"/>
    </row>
    <row r="34670">
      <c r="A34670" s="71"/>
      <c r="J34670" s="23"/>
    </row>
    <row r="34671">
      <c r="A34671" s="71"/>
      <c r="J34671" s="23"/>
    </row>
    <row r="34672">
      <c r="A34672" s="71"/>
      <c r="J34672" s="23"/>
    </row>
    <row r="34673">
      <c r="A34673" s="71"/>
      <c r="J34673" s="23"/>
    </row>
    <row r="34674">
      <c r="A34674" s="71"/>
      <c r="J34674" s="23"/>
    </row>
    <row r="34675">
      <c r="A34675" s="71"/>
      <c r="J34675" s="23"/>
    </row>
    <row r="34676">
      <c r="A34676" s="71"/>
      <c r="J34676" s="23"/>
    </row>
    <row r="34677">
      <c r="A34677" s="71"/>
      <c r="J34677" s="23"/>
    </row>
    <row r="34678">
      <c r="A34678" s="71"/>
      <c r="J34678" s="23"/>
    </row>
    <row r="34679">
      <c r="A34679" s="71"/>
      <c r="J34679" s="23"/>
    </row>
    <row r="34680">
      <c r="A34680" s="71"/>
      <c r="J34680" s="23"/>
    </row>
    <row r="34681">
      <c r="A34681" s="71"/>
      <c r="J34681" s="23"/>
    </row>
    <row r="34682">
      <c r="A34682" s="71"/>
      <c r="J34682" s="23"/>
    </row>
    <row r="34683">
      <c r="A34683" s="71"/>
      <c r="J34683" s="23"/>
    </row>
    <row r="34684">
      <c r="A34684" s="71"/>
      <c r="J34684" s="23"/>
    </row>
    <row r="34685">
      <c r="A34685" s="71"/>
      <c r="J34685" s="23"/>
    </row>
    <row r="34686">
      <c r="A34686" s="71"/>
      <c r="J34686" s="23"/>
    </row>
    <row r="34687">
      <c r="A34687" s="71"/>
      <c r="J34687" s="23"/>
    </row>
    <row r="34688">
      <c r="A34688" s="71"/>
      <c r="J34688" s="23"/>
    </row>
    <row r="34689">
      <c r="A34689" s="71"/>
      <c r="J34689" s="23"/>
    </row>
    <row r="34690">
      <c r="A34690" s="71"/>
      <c r="J34690" s="23"/>
    </row>
    <row r="34691">
      <c r="A34691" s="71"/>
      <c r="J34691" s="23"/>
    </row>
    <row r="34692">
      <c r="A34692" s="71"/>
      <c r="J34692" s="23"/>
    </row>
    <row r="34693">
      <c r="A34693" s="71"/>
      <c r="J34693" s="23"/>
    </row>
    <row r="34694">
      <c r="A34694" s="71"/>
      <c r="J34694" s="23"/>
    </row>
    <row r="34695">
      <c r="A34695" s="71"/>
      <c r="J34695" s="23"/>
    </row>
    <row r="34696">
      <c r="A34696" s="71"/>
      <c r="J34696" s="23"/>
    </row>
    <row r="34697">
      <c r="A34697" s="71"/>
      <c r="J34697" s="23"/>
    </row>
    <row r="34698">
      <c r="A34698" s="71"/>
      <c r="J34698" s="23"/>
    </row>
    <row r="34699">
      <c r="A34699" s="71"/>
      <c r="J34699" s="23"/>
    </row>
    <row r="34700">
      <c r="A34700" s="71"/>
      <c r="J34700" s="23"/>
    </row>
    <row r="34701">
      <c r="A34701" s="71"/>
      <c r="J34701" s="23"/>
    </row>
    <row r="34702">
      <c r="A34702" s="71"/>
      <c r="J34702" s="23"/>
    </row>
    <row r="34703">
      <c r="A34703" s="71"/>
      <c r="J34703" s="23"/>
    </row>
    <row r="34704">
      <c r="A34704" s="71"/>
      <c r="J34704" s="23"/>
    </row>
    <row r="34705">
      <c r="A34705" s="71"/>
      <c r="J34705" s="23"/>
    </row>
    <row r="34706">
      <c r="A34706" s="71"/>
      <c r="J34706" s="23"/>
    </row>
    <row r="34707">
      <c r="A34707" s="71"/>
      <c r="J34707" s="23"/>
    </row>
    <row r="34708">
      <c r="A34708" s="71"/>
      <c r="J34708" s="23"/>
    </row>
    <row r="34709">
      <c r="A34709" s="71"/>
      <c r="J34709" s="23"/>
    </row>
    <row r="34710">
      <c r="A34710" s="71"/>
      <c r="J34710" s="23"/>
    </row>
    <row r="34711">
      <c r="A34711" s="71"/>
      <c r="J34711" s="23"/>
    </row>
    <row r="34712">
      <c r="A34712" s="71"/>
      <c r="J34712" s="23"/>
    </row>
    <row r="34713">
      <c r="A34713" s="71"/>
      <c r="J34713" s="23"/>
    </row>
    <row r="34714">
      <c r="A34714" s="71"/>
      <c r="J34714" s="23"/>
    </row>
    <row r="34715">
      <c r="A34715" s="71"/>
      <c r="J34715" s="23"/>
    </row>
    <row r="34716">
      <c r="A34716" s="71"/>
      <c r="J34716" s="23"/>
    </row>
    <row r="34717">
      <c r="A34717" s="71"/>
      <c r="J34717" s="23"/>
    </row>
    <row r="34718">
      <c r="A34718" s="71"/>
      <c r="J34718" s="23"/>
    </row>
    <row r="34719">
      <c r="A34719" s="71"/>
      <c r="J34719" s="23"/>
    </row>
    <row r="34720">
      <c r="A34720" s="71"/>
      <c r="J34720" s="23"/>
    </row>
    <row r="34721">
      <c r="A34721" s="71"/>
      <c r="J34721" s="23"/>
    </row>
    <row r="34722">
      <c r="A34722" s="71"/>
      <c r="J34722" s="23"/>
    </row>
    <row r="34723">
      <c r="A34723" s="71"/>
      <c r="J34723" s="23"/>
    </row>
    <row r="34724">
      <c r="A34724" s="71"/>
      <c r="J34724" s="23"/>
    </row>
    <row r="34725">
      <c r="A34725" s="71"/>
      <c r="J34725" s="23"/>
    </row>
    <row r="34726">
      <c r="A34726" s="71"/>
      <c r="J34726" s="23"/>
    </row>
    <row r="34727">
      <c r="A34727" s="71"/>
      <c r="J34727" s="23"/>
    </row>
    <row r="34728">
      <c r="A34728" s="71"/>
      <c r="J34728" s="23"/>
    </row>
    <row r="34729">
      <c r="A34729" s="71"/>
      <c r="J34729" s="23"/>
    </row>
    <row r="34730">
      <c r="A34730" s="71"/>
      <c r="J34730" s="23"/>
    </row>
    <row r="34731">
      <c r="A34731" s="71"/>
      <c r="J34731" s="23"/>
    </row>
    <row r="34732">
      <c r="A34732" s="71"/>
      <c r="J34732" s="23"/>
    </row>
    <row r="34733">
      <c r="A34733" s="71"/>
      <c r="J34733" s="23"/>
    </row>
    <row r="34734">
      <c r="A34734" s="71"/>
      <c r="J34734" s="23"/>
    </row>
    <row r="34735">
      <c r="A34735" s="71"/>
      <c r="J34735" s="23"/>
    </row>
    <row r="34736">
      <c r="A34736" s="71"/>
      <c r="J34736" s="23"/>
    </row>
    <row r="34737">
      <c r="A34737" s="71"/>
      <c r="J34737" s="23"/>
    </row>
    <row r="34738">
      <c r="A34738" s="71"/>
      <c r="J34738" s="23"/>
    </row>
    <row r="34739">
      <c r="A34739" s="71"/>
      <c r="J34739" s="23"/>
    </row>
    <row r="34740">
      <c r="A34740" s="71"/>
      <c r="J34740" s="23"/>
    </row>
    <row r="34741">
      <c r="A34741" s="71"/>
      <c r="J34741" s="23"/>
    </row>
    <row r="34742">
      <c r="A34742" s="71"/>
      <c r="J34742" s="23"/>
    </row>
    <row r="34743">
      <c r="A34743" s="71"/>
      <c r="J34743" s="23"/>
    </row>
    <row r="34744">
      <c r="A34744" s="71"/>
      <c r="J34744" s="23"/>
    </row>
    <row r="34745">
      <c r="A34745" s="71"/>
      <c r="J34745" s="23"/>
    </row>
    <row r="34746">
      <c r="A34746" s="71"/>
      <c r="J34746" s="23"/>
    </row>
    <row r="34747">
      <c r="A34747" s="71"/>
      <c r="J34747" s="23"/>
    </row>
    <row r="34748">
      <c r="A34748" s="71"/>
      <c r="J34748" s="23"/>
    </row>
    <row r="34749">
      <c r="A34749" s="71"/>
      <c r="J34749" s="23"/>
    </row>
    <row r="34750">
      <c r="A34750" s="71"/>
      <c r="J34750" s="23"/>
    </row>
    <row r="34751">
      <c r="A34751" s="71"/>
      <c r="J34751" s="23"/>
    </row>
    <row r="34752">
      <c r="A34752" s="71"/>
      <c r="J34752" s="23"/>
    </row>
    <row r="34753">
      <c r="A34753" s="71"/>
      <c r="J34753" s="23"/>
    </row>
    <row r="34754">
      <c r="A34754" s="71"/>
      <c r="J34754" s="23"/>
    </row>
    <row r="34755">
      <c r="A34755" s="71"/>
      <c r="J34755" s="23"/>
    </row>
    <row r="34756">
      <c r="A34756" s="71"/>
      <c r="J34756" s="23"/>
    </row>
    <row r="34757">
      <c r="A34757" s="71"/>
      <c r="J34757" s="23"/>
    </row>
    <row r="34758">
      <c r="A34758" s="71"/>
      <c r="J34758" s="23"/>
    </row>
    <row r="34759">
      <c r="A34759" s="71"/>
      <c r="J34759" s="23"/>
    </row>
    <row r="34760">
      <c r="A34760" s="71"/>
      <c r="J34760" s="23"/>
    </row>
    <row r="34761">
      <c r="A34761" s="71"/>
      <c r="J34761" s="23"/>
    </row>
    <row r="34762">
      <c r="A34762" s="71"/>
      <c r="J34762" s="23"/>
    </row>
    <row r="34763">
      <c r="A34763" s="71"/>
      <c r="J34763" s="23"/>
    </row>
    <row r="34764">
      <c r="A34764" s="71"/>
      <c r="J34764" s="23"/>
    </row>
    <row r="34765">
      <c r="A34765" s="71"/>
      <c r="J34765" s="23"/>
    </row>
    <row r="34766">
      <c r="A34766" s="71"/>
      <c r="J34766" s="23"/>
    </row>
    <row r="34767">
      <c r="A34767" s="71"/>
      <c r="J34767" s="23"/>
    </row>
    <row r="34768">
      <c r="A34768" s="71"/>
      <c r="J34768" s="23"/>
    </row>
    <row r="34769">
      <c r="A34769" s="71"/>
      <c r="J34769" s="23"/>
    </row>
    <row r="34770">
      <c r="A34770" s="71"/>
      <c r="J34770" s="23"/>
    </row>
    <row r="34771">
      <c r="A34771" s="71"/>
      <c r="J34771" s="23"/>
    </row>
    <row r="34772">
      <c r="A34772" s="71"/>
      <c r="J34772" s="23"/>
    </row>
    <row r="34773">
      <c r="A34773" s="71"/>
      <c r="J34773" s="23"/>
    </row>
    <row r="34774">
      <c r="A34774" s="71"/>
      <c r="J34774" s="23"/>
    </row>
    <row r="34775">
      <c r="A34775" s="71"/>
      <c r="J34775" s="23"/>
    </row>
    <row r="34776">
      <c r="A34776" s="71"/>
      <c r="J34776" s="23"/>
    </row>
    <row r="34777">
      <c r="A34777" s="71"/>
      <c r="J34777" s="23"/>
    </row>
    <row r="34778">
      <c r="A34778" s="71"/>
      <c r="J34778" s="23"/>
    </row>
    <row r="34779">
      <c r="A34779" s="71"/>
      <c r="J34779" s="23"/>
    </row>
    <row r="34780">
      <c r="A34780" s="71"/>
      <c r="J34780" s="23"/>
    </row>
    <row r="34781">
      <c r="A34781" s="71"/>
      <c r="J34781" s="23"/>
    </row>
    <row r="34782">
      <c r="A34782" s="71"/>
      <c r="J34782" s="23"/>
    </row>
    <row r="34783">
      <c r="A34783" s="71"/>
      <c r="J34783" s="23"/>
    </row>
    <row r="34784">
      <c r="A34784" s="71"/>
      <c r="J34784" s="23"/>
    </row>
    <row r="34785">
      <c r="A34785" s="71"/>
      <c r="J34785" s="23"/>
    </row>
    <row r="34786">
      <c r="A34786" s="71"/>
      <c r="J34786" s="23"/>
    </row>
    <row r="34787">
      <c r="A34787" s="71"/>
      <c r="J34787" s="23"/>
    </row>
    <row r="34788">
      <c r="A34788" s="71"/>
      <c r="J34788" s="23"/>
    </row>
    <row r="34789">
      <c r="A34789" s="71"/>
      <c r="J34789" s="23"/>
    </row>
    <row r="34790">
      <c r="A34790" s="71"/>
      <c r="J34790" s="23"/>
    </row>
    <row r="34791">
      <c r="A34791" s="71"/>
      <c r="J34791" s="23"/>
    </row>
    <row r="34792">
      <c r="A34792" s="71"/>
      <c r="J34792" s="23"/>
    </row>
    <row r="34793">
      <c r="A34793" s="71"/>
      <c r="J34793" s="23"/>
    </row>
    <row r="34794">
      <c r="A34794" s="71"/>
      <c r="J34794" s="23"/>
    </row>
    <row r="34795">
      <c r="A34795" s="71"/>
      <c r="J34795" s="23"/>
    </row>
    <row r="34796">
      <c r="A34796" s="71"/>
      <c r="J34796" s="23"/>
    </row>
    <row r="34797">
      <c r="A34797" s="71"/>
      <c r="J34797" s="23"/>
    </row>
    <row r="34798">
      <c r="A34798" s="71"/>
      <c r="J34798" s="23"/>
    </row>
    <row r="34799">
      <c r="A34799" s="71"/>
      <c r="J34799" s="23"/>
    </row>
    <row r="34800">
      <c r="A34800" s="71"/>
      <c r="J34800" s="23"/>
    </row>
    <row r="34801">
      <c r="A34801" s="71"/>
      <c r="J34801" s="23"/>
    </row>
    <row r="34802">
      <c r="A34802" s="71"/>
      <c r="J34802" s="23"/>
    </row>
    <row r="34803">
      <c r="A34803" s="71"/>
      <c r="J34803" s="23"/>
    </row>
    <row r="34804">
      <c r="A34804" s="71"/>
      <c r="J34804" s="23"/>
    </row>
    <row r="34805">
      <c r="A34805" s="71"/>
      <c r="J34805" s="23"/>
    </row>
    <row r="34806">
      <c r="A34806" s="71"/>
      <c r="J34806" s="23"/>
    </row>
    <row r="34807">
      <c r="A34807" s="71"/>
      <c r="J34807" s="23"/>
    </row>
    <row r="34808">
      <c r="A34808" s="71"/>
      <c r="J34808" s="23"/>
    </row>
    <row r="34809">
      <c r="A34809" s="71"/>
      <c r="J34809" s="23"/>
    </row>
    <row r="34810">
      <c r="A34810" s="71"/>
      <c r="J34810" s="23"/>
    </row>
    <row r="34811">
      <c r="A34811" s="71"/>
      <c r="J34811" s="23"/>
    </row>
    <row r="34812">
      <c r="A34812" s="71"/>
      <c r="J34812" s="23"/>
    </row>
    <row r="34813">
      <c r="A34813" s="71"/>
      <c r="J34813" s="23"/>
    </row>
    <row r="34814">
      <c r="A34814" s="71"/>
      <c r="J34814" s="23"/>
    </row>
    <row r="34815">
      <c r="A34815" s="71"/>
      <c r="J34815" s="23"/>
    </row>
    <row r="34816">
      <c r="A34816" s="71"/>
      <c r="J34816" s="23"/>
    </row>
    <row r="34817">
      <c r="A34817" s="71"/>
      <c r="J34817" s="23"/>
    </row>
    <row r="34818">
      <c r="A34818" s="71"/>
      <c r="J34818" s="23"/>
    </row>
    <row r="34819">
      <c r="A34819" s="71"/>
      <c r="J34819" s="23"/>
    </row>
    <row r="34820">
      <c r="A34820" s="71"/>
      <c r="J34820" s="23"/>
    </row>
    <row r="34821">
      <c r="A34821" s="71"/>
      <c r="J34821" s="23"/>
    </row>
    <row r="34822">
      <c r="A34822" s="71"/>
      <c r="J34822" s="23"/>
    </row>
    <row r="34823">
      <c r="A34823" s="71"/>
      <c r="J34823" s="23"/>
    </row>
    <row r="34824">
      <c r="A34824" s="71"/>
      <c r="J34824" s="23"/>
    </row>
    <row r="34825">
      <c r="A34825" s="71"/>
      <c r="J34825" s="23"/>
    </row>
    <row r="34826">
      <c r="A34826" s="71"/>
      <c r="J34826" s="23"/>
    </row>
    <row r="34827">
      <c r="A34827" s="71"/>
      <c r="J34827" s="23"/>
    </row>
    <row r="34828">
      <c r="A34828" s="71"/>
      <c r="J34828" s="23"/>
    </row>
    <row r="34829">
      <c r="A34829" s="71"/>
      <c r="J34829" s="23"/>
    </row>
    <row r="34830">
      <c r="A34830" s="71"/>
      <c r="J34830" s="23"/>
    </row>
    <row r="34831">
      <c r="A34831" s="71"/>
      <c r="J34831" s="23"/>
    </row>
    <row r="34832">
      <c r="A34832" s="71"/>
      <c r="J34832" s="23"/>
    </row>
    <row r="34833">
      <c r="A34833" s="71"/>
      <c r="J34833" s="23"/>
    </row>
    <row r="34834">
      <c r="A34834" s="71"/>
      <c r="J34834" s="23"/>
    </row>
    <row r="34835">
      <c r="A34835" s="71"/>
      <c r="J34835" s="23"/>
    </row>
    <row r="34836">
      <c r="A34836" s="71"/>
      <c r="J34836" s="23"/>
    </row>
    <row r="34837">
      <c r="A34837" s="71"/>
      <c r="J34837" s="23"/>
    </row>
    <row r="34838">
      <c r="A34838" s="71"/>
      <c r="J34838" s="23"/>
    </row>
    <row r="34839">
      <c r="A34839" s="71"/>
      <c r="J34839" s="23"/>
    </row>
    <row r="34840">
      <c r="A34840" s="71"/>
      <c r="J34840" s="23"/>
    </row>
    <row r="34841">
      <c r="A34841" s="71"/>
      <c r="J34841" s="23"/>
    </row>
    <row r="34842">
      <c r="A34842" s="71"/>
      <c r="J34842" s="23"/>
    </row>
    <row r="34843">
      <c r="A34843" s="71"/>
      <c r="J34843" s="23"/>
    </row>
    <row r="34844">
      <c r="A34844" s="71"/>
      <c r="J34844" s="23"/>
    </row>
    <row r="34845">
      <c r="A34845" s="71"/>
      <c r="J34845" s="23"/>
    </row>
    <row r="34846">
      <c r="A34846" s="71"/>
      <c r="J34846" s="23"/>
    </row>
    <row r="34847">
      <c r="A34847" s="71"/>
      <c r="J34847" s="23"/>
    </row>
    <row r="34848">
      <c r="A34848" s="71"/>
      <c r="J34848" s="23"/>
    </row>
    <row r="34849">
      <c r="A34849" s="71"/>
      <c r="J34849" s="23"/>
    </row>
    <row r="34850">
      <c r="A34850" s="71"/>
      <c r="J34850" s="23"/>
    </row>
    <row r="34851">
      <c r="A34851" s="71"/>
      <c r="J34851" s="23"/>
    </row>
    <row r="34852">
      <c r="A34852" s="71"/>
      <c r="J34852" s="23"/>
    </row>
    <row r="34853">
      <c r="A34853" s="71"/>
      <c r="J34853" s="23"/>
    </row>
    <row r="34854">
      <c r="A34854" s="71"/>
      <c r="J34854" s="23"/>
    </row>
    <row r="34855">
      <c r="A34855" s="71"/>
      <c r="J34855" s="23"/>
    </row>
    <row r="34856">
      <c r="A34856" s="71"/>
      <c r="J34856" s="23"/>
    </row>
    <row r="34857">
      <c r="A34857" s="71"/>
      <c r="J34857" s="23"/>
    </row>
    <row r="34858">
      <c r="A34858" s="71"/>
      <c r="J34858" s="23"/>
    </row>
    <row r="34859">
      <c r="A34859" s="71"/>
      <c r="J34859" s="23"/>
    </row>
    <row r="34860">
      <c r="A34860" s="71"/>
      <c r="J34860" s="23"/>
    </row>
    <row r="34861">
      <c r="A34861" s="71"/>
      <c r="J34861" s="23"/>
    </row>
    <row r="34862">
      <c r="A34862" s="71"/>
      <c r="J34862" s="23"/>
    </row>
    <row r="34863">
      <c r="A34863" s="71"/>
      <c r="J34863" s="23"/>
    </row>
    <row r="34864">
      <c r="A34864" s="71"/>
      <c r="J34864" s="23"/>
    </row>
    <row r="34865">
      <c r="A34865" s="71"/>
      <c r="J34865" s="23"/>
    </row>
    <row r="34866">
      <c r="A34866" s="71"/>
      <c r="J34866" s="23"/>
    </row>
    <row r="34867">
      <c r="A34867" s="71"/>
      <c r="J34867" s="23"/>
    </row>
    <row r="34868">
      <c r="A34868" s="71"/>
      <c r="J34868" s="23"/>
    </row>
    <row r="34869">
      <c r="A34869" s="71"/>
      <c r="J34869" s="23"/>
    </row>
    <row r="34870">
      <c r="A34870" s="71"/>
      <c r="J34870" s="23"/>
    </row>
    <row r="34871">
      <c r="A34871" s="71"/>
      <c r="J34871" s="23"/>
    </row>
    <row r="34872">
      <c r="A34872" s="71"/>
      <c r="J34872" s="23"/>
    </row>
    <row r="34873">
      <c r="A34873" s="71"/>
      <c r="J34873" s="23"/>
    </row>
    <row r="34874">
      <c r="A34874" s="71"/>
      <c r="J34874" s="23"/>
    </row>
    <row r="34875">
      <c r="A34875" s="71"/>
      <c r="J34875" s="23"/>
    </row>
    <row r="34876">
      <c r="A34876" s="71"/>
      <c r="J34876" s="23"/>
    </row>
    <row r="34877">
      <c r="A34877" s="71"/>
      <c r="J34877" s="23"/>
    </row>
    <row r="34878">
      <c r="A34878" s="71"/>
      <c r="J34878" s="23"/>
    </row>
    <row r="34879">
      <c r="A34879" s="71"/>
      <c r="J34879" s="23"/>
    </row>
    <row r="34880">
      <c r="A34880" s="71"/>
      <c r="J34880" s="23"/>
    </row>
    <row r="34881">
      <c r="A34881" s="71"/>
      <c r="J34881" s="23"/>
    </row>
    <row r="34882">
      <c r="A34882" s="71"/>
      <c r="J34882" s="23"/>
    </row>
    <row r="34883">
      <c r="A34883" s="71"/>
      <c r="J34883" s="23"/>
    </row>
    <row r="34884">
      <c r="A34884" s="71"/>
      <c r="J34884" s="23"/>
    </row>
    <row r="34885">
      <c r="A34885" s="71"/>
      <c r="J34885" s="23"/>
    </row>
    <row r="34886">
      <c r="A34886" s="71"/>
      <c r="J34886" s="23"/>
    </row>
    <row r="34887">
      <c r="A34887" s="71"/>
      <c r="J34887" s="23"/>
    </row>
    <row r="34888">
      <c r="A34888" s="71"/>
      <c r="J34888" s="23"/>
    </row>
    <row r="34889">
      <c r="A34889" s="71"/>
      <c r="J34889" s="23"/>
    </row>
    <row r="34890">
      <c r="A34890" s="71"/>
      <c r="J34890" s="23"/>
    </row>
    <row r="34891">
      <c r="A34891" s="71"/>
      <c r="J34891" s="23"/>
    </row>
    <row r="34892">
      <c r="A34892" s="71"/>
      <c r="J34892" s="23"/>
    </row>
    <row r="34893">
      <c r="A34893" s="71"/>
      <c r="J34893" s="23"/>
    </row>
    <row r="34894">
      <c r="A34894" s="71"/>
      <c r="J34894" s="23"/>
    </row>
    <row r="34895">
      <c r="A34895" s="71"/>
      <c r="J34895" s="23"/>
    </row>
    <row r="34896">
      <c r="A34896" s="71"/>
      <c r="J34896" s="23"/>
    </row>
    <row r="34897">
      <c r="A34897" s="71"/>
      <c r="J34897" s="23"/>
    </row>
    <row r="34898">
      <c r="A34898" s="71"/>
      <c r="J34898" s="23"/>
    </row>
    <row r="34899">
      <c r="A34899" s="71"/>
      <c r="J34899" s="23"/>
    </row>
    <row r="34900">
      <c r="A34900" s="71"/>
      <c r="J34900" s="23"/>
    </row>
    <row r="34901">
      <c r="A34901" s="71"/>
      <c r="J34901" s="23"/>
    </row>
    <row r="34902">
      <c r="A34902" s="71"/>
      <c r="J34902" s="23"/>
    </row>
    <row r="34903">
      <c r="A34903" s="71"/>
      <c r="J34903" s="23"/>
    </row>
    <row r="34904">
      <c r="A34904" s="71"/>
      <c r="J34904" s="23"/>
    </row>
    <row r="34905">
      <c r="A34905" s="71"/>
      <c r="J34905" s="23"/>
    </row>
    <row r="34906">
      <c r="A34906" s="71"/>
      <c r="J34906" s="23"/>
    </row>
    <row r="34907">
      <c r="A34907" s="71"/>
      <c r="J34907" s="23"/>
    </row>
    <row r="34908">
      <c r="A34908" s="71"/>
      <c r="J34908" s="23"/>
    </row>
    <row r="34909">
      <c r="A34909" s="71"/>
      <c r="J34909" s="23"/>
    </row>
    <row r="34910">
      <c r="A34910" s="71"/>
      <c r="J34910" s="23"/>
    </row>
    <row r="34911">
      <c r="A34911" s="71"/>
      <c r="J34911" s="23"/>
    </row>
    <row r="34912">
      <c r="A34912" s="71"/>
      <c r="J34912" s="23"/>
    </row>
    <row r="34913">
      <c r="A34913" s="71"/>
      <c r="J34913" s="23"/>
    </row>
    <row r="34914">
      <c r="A34914" s="71"/>
      <c r="J34914" s="23"/>
    </row>
    <row r="34915">
      <c r="A34915" s="71"/>
      <c r="J34915" s="23"/>
    </row>
    <row r="34916">
      <c r="A34916" s="71"/>
      <c r="J34916" s="23"/>
    </row>
    <row r="34917">
      <c r="A34917" s="71"/>
      <c r="J34917" s="23"/>
    </row>
    <row r="34918">
      <c r="A34918" s="71"/>
      <c r="J34918" s="23"/>
    </row>
    <row r="34919">
      <c r="A34919" s="71"/>
      <c r="J34919" s="23"/>
    </row>
    <row r="34920">
      <c r="A34920" s="71"/>
      <c r="J34920" s="23"/>
    </row>
    <row r="34921">
      <c r="A34921" s="71"/>
      <c r="J34921" s="23"/>
    </row>
    <row r="34922">
      <c r="A34922" s="71"/>
      <c r="J34922" s="23"/>
    </row>
    <row r="34923">
      <c r="A34923" s="71"/>
      <c r="J34923" s="23"/>
    </row>
    <row r="34924">
      <c r="A34924" s="71"/>
      <c r="J34924" s="23"/>
    </row>
    <row r="34925">
      <c r="A34925" s="71"/>
      <c r="J34925" s="23"/>
    </row>
    <row r="34926">
      <c r="A34926" s="71"/>
      <c r="J34926" s="23"/>
    </row>
    <row r="34927">
      <c r="A34927" s="71"/>
      <c r="J34927" s="23"/>
    </row>
    <row r="34928">
      <c r="A34928" s="71"/>
      <c r="J34928" s="23"/>
    </row>
    <row r="34929">
      <c r="A34929" s="71"/>
      <c r="J34929" s="23"/>
    </row>
    <row r="34930">
      <c r="A34930" s="71"/>
      <c r="J34930" s="23"/>
    </row>
    <row r="34931">
      <c r="A34931" s="71"/>
      <c r="J34931" s="23"/>
    </row>
    <row r="34932">
      <c r="A34932" s="71"/>
      <c r="J34932" s="23"/>
    </row>
    <row r="34933">
      <c r="A34933" s="71"/>
      <c r="J34933" s="23"/>
    </row>
    <row r="34934">
      <c r="A34934" s="71"/>
      <c r="J34934" s="23"/>
    </row>
    <row r="34935">
      <c r="A34935" s="71"/>
      <c r="J34935" s="23"/>
    </row>
    <row r="34936">
      <c r="A34936" s="71"/>
      <c r="J34936" s="23"/>
    </row>
    <row r="34937">
      <c r="A34937" s="71"/>
      <c r="J34937" s="23"/>
    </row>
    <row r="34938">
      <c r="A34938" s="71"/>
      <c r="J34938" s="23"/>
    </row>
    <row r="34939">
      <c r="A34939" s="71"/>
      <c r="J34939" s="23"/>
    </row>
    <row r="34940">
      <c r="A34940" s="71"/>
      <c r="J34940" s="23"/>
    </row>
    <row r="34941">
      <c r="A34941" s="71"/>
      <c r="J34941" s="23"/>
    </row>
    <row r="34942">
      <c r="A34942" s="71"/>
      <c r="J34942" s="23"/>
    </row>
    <row r="34943">
      <c r="A34943" s="71"/>
      <c r="J34943" s="23"/>
    </row>
    <row r="34944">
      <c r="A34944" s="71"/>
      <c r="J34944" s="23"/>
    </row>
    <row r="34945">
      <c r="A34945" s="71"/>
      <c r="J34945" s="23"/>
    </row>
    <row r="34946">
      <c r="A34946" s="71"/>
      <c r="J34946" s="23"/>
    </row>
    <row r="34947">
      <c r="A34947" s="71"/>
      <c r="J34947" s="23"/>
    </row>
    <row r="34948">
      <c r="A34948" s="71"/>
      <c r="J34948" s="23"/>
    </row>
    <row r="34949">
      <c r="A34949" s="71"/>
      <c r="J34949" s="23"/>
    </row>
    <row r="34950">
      <c r="A34950" s="71"/>
      <c r="J34950" s="23"/>
    </row>
    <row r="34951">
      <c r="A34951" s="71"/>
      <c r="J34951" s="23"/>
    </row>
    <row r="34952">
      <c r="A34952" s="71"/>
      <c r="J34952" s="23"/>
    </row>
    <row r="34953">
      <c r="A34953" s="71"/>
      <c r="J34953" s="23"/>
    </row>
    <row r="34954">
      <c r="A34954" s="71"/>
      <c r="J34954" s="23"/>
    </row>
    <row r="34955">
      <c r="A34955" s="71"/>
      <c r="J34955" s="23"/>
    </row>
    <row r="34956">
      <c r="A34956" s="71"/>
      <c r="J34956" s="23"/>
    </row>
    <row r="34957">
      <c r="A34957" s="71"/>
      <c r="J34957" s="23"/>
    </row>
    <row r="34958">
      <c r="A34958" s="71"/>
      <c r="J34958" s="23"/>
    </row>
    <row r="34959">
      <c r="A34959" s="71"/>
      <c r="J34959" s="23"/>
    </row>
    <row r="34960">
      <c r="A34960" s="71"/>
      <c r="J34960" s="23"/>
    </row>
    <row r="34961">
      <c r="A34961" s="71"/>
      <c r="J34961" s="23"/>
    </row>
    <row r="34962">
      <c r="A34962" s="71"/>
      <c r="J34962" s="23"/>
    </row>
    <row r="34963">
      <c r="A34963" s="71"/>
      <c r="J34963" s="23"/>
    </row>
    <row r="34964">
      <c r="A34964" s="71"/>
      <c r="J34964" s="23"/>
    </row>
    <row r="34965">
      <c r="A34965" s="71"/>
      <c r="J34965" s="23"/>
    </row>
    <row r="34966">
      <c r="A34966" s="71"/>
      <c r="J34966" s="23"/>
    </row>
    <row r="34967">
      <c r="A34967" s="71"/>
      <c r="J34967" s="23"/>
    </row>
    <row r="34968">
      <c r="A34968" s="71"/>
      <c r="J34968" s="23"/>
    </row>
    <row r="34969">
      <c r="A34969" s="71"/>
      <c r="J34969" s="23"/>
    </row>
    <row r="34970">
      <c r="A34970" s="71"/>
      <c r="J34970" s="23"/>
    </row>
    <row r="34971">
      <c r="A34971" s="71"/>
      <c r="J34971" s="23"/>
    </row>
    <row r="34972">
      <c r="A34972" s="71"/>
      <c r="J34972" s="23"/>
    </row>
    <row r="34973">
      <c r="A34973" s="71"/>
      <c r="J34973" s="23"/>
    </row>
    <row r="34974">
      <c r="A34974" s="71"/>
      <c r="J34974" s="23"/>
    </row>
    <row r="34975">
      <c r="A34975" s="71"/>
      <c r="J34975" s="23"/>
    </row>
    <row r="34976">
      <c r="A34976" s="71"/>
      <c r="J34976" s="23"/>
    </row>
    <row r="34977">
      <c r="A34977" s="71"/>
      <c r="J34977" s="23"/>
    </row>
    <row r="34978">
      <c r="A34978" s="71"/>
      <c r="J34978" s="23"/>
    </row>
    <row r="34979">
      <c r="A34979" s="71"/>
      <c r="J34979" s="23"/>
    </row>
    <row r="34980">
      <c r="A34980" s="71"/>
      <c r="J34980" s="23"/>
    </row>
    <row r="34981">
      <c r="A34981" s="71"/>
      <c r="J34981" s="23"/>
    </row>
    <row r="34982">
      <c r="A34982" s="71"/>
      <c r="J34982" s="23"/>
    </row>
    <row r="34983">
      <c r="A34983" s="71"/>
      <c r="J34983" s="23"/>
    </row>
    <row r="34984">
      <c r="A34984" s="71"/>
      <c r="J34984" s="23"/>
    </row>
    <row r="34985">
      <c r="A34985" s="71"/>
      <c r="J34985" s="23"/>
    </row>
    <row r="34986">
      <c r="A34986" s="71"/>
      <c r="J34986" s="23"/>
    </row>
    <row r="34987">
      <c r="A34987" s="71"/>
      <c r="J34987" s="23"/>
    </row>
    <row r="34988">
      <c r="A34988" s="71"/>
      <c r="J34988" s="23"/>
    </row>
    <row r="34989">
      <c r="A34989" s="71"/>
      <c r="J34989" s="23"/>
    </row>
    <row r="34990">
      <c r="A34990" s="71"/>
      <c r="J34990" s="23"/>
    </row>
    <row r="34991">
      <c r="A34991" s="71"/>
      <c r="J34991" s="23"/>
    </row>
    <row r="34992">
      <c r="A34992" s="71"/>
      <c r="J34992" s="23"/>
    </row>
    <row r="34993">
      <c r="A34993" s="71"/>
      <c r="J34993" s="23"/>
    </row>
    <row r="34994">
      <c r="A34994" s="71"/>
      <c r="J34994" s="23"/>
    </row>
    <row r="34995">
      <c r="A34995" s="71"/>
      <c r="J34995" s="23"/>
    </row>
    <row r="34996">
      <c r="A34996" s="71"/>
      <c r="J34996" s="23"/>
    </row>
    <row r="34997">
      <c r="A34997" s="71"/>
      <c r="J34997" s="23"/>
    </row>
    <row r="34998">
      <c r="A34998" s="71"/>
      <c r="J34998" s="23"/>
    </row>
    <row r="34999">
      <c r="A34999" s="71"/>
      <c r="J34999" s="23"/>
    </row>
    <row r="35000">
      <c r="A35000" s="71"/>
      <c r="J35000" s="23"/>
    </row>
    <row r="35001">
      <c r="A35001" s="71"/>
      <c r="J35001" s="23"/>
    </row>
    <row r="35002">
      <c r="A35002" s="71"/>
      <c r="J35002" s="23"/>
    </row>
    <row r="35003">
      <c r="A35003" s="71"/>
      <c r="J35003" s="23"/>
    </row>
    <row r="35004">
      <c r="A35004" s="71"/>
      <c r="J35004" s="23"/>
    </row>
    <row r="35005">
      <c r="A35005" s="71"/>
      <c r="J35005" s="23"/>
    </row>
    <row r="35006">
      <c r="A35006" s="71"/>
      <c r="J35006" s="23"/>
    </row>
    <row r="35007">
      <c r="A35007" s="71"/>
      <c r="J35007" s="23"/>
    </row>
    <row r="35008">
      <c r="A35008" s="71"/>
      <c r="J35008" s="23"/>
    </row>
    <row r="35009">
      <c r="A35009" s="71"/>
      <c r="J35009" s="23"/>
    </row>
    <row r="35010">
      <c r="A35010" s="71"/>
      <c r="J35010" s="23"/>
    </row>
    <row r="35011">
      <c r="A35011" s="71"/>
      <c r="J35011" s="23"/>
    </row>
    <row r="35012">
      <c r="A35012" s="71"/>
      <c r="J35012" s="23"/>
    </row>
    <row r="35013">
      <c r="A35013" s="71"/>
      <c r="J35013" s="23"/>
    </row>
    <row r="35014">
      <c r="A35014" s="71"/>
      <c r="J35014" s="23"/>
    </row>
    <row r="35015">
      <c r="A35015" s="71"/>
      <c r="J35015" s="23"/>
    </row>
    <row r="35016">
      <c r="A35016" s="71"/>
      <c r="J35016" s="23"/>
    </row>
    <row r="35017">
      <c r="A35017" s="71"/>
      <c r="J35017" s="23"/>
    </row>
    <row r="35018">
      <c r="A35018" s="71"/>
      <c r="J35018" s="23"/>
    </row>
    <row r="35019">
      <c r="A35019" s="71"/>
      <c r="J35019" s="23"/>
    </row>
    <row r="35020">
      <c r="A35020" s="71"/>
      <c r="J35020" s="23"/>
    </row>
    <row r="35021">
      <c r="A35021" s="71"/>
      <c r="J35021" s="23"/>
    </row>
    <row r="35022">
      <c r="A35022" s="71"/>
      <c r="J35022" s="23"/>
    </row>
    <row r="35023">
      <c r="A35023" s="71"/>
      <c r="J35023" s="23"/>
    </row>
    <row r="35024">
      <c r="A35024" s="71"/>
      <c r="J35024" s="23"/>
    </row>
    <row r="35025">
      <c r="A35025" s="71"/>
      <c r="J35025" s="23"/>
    </row>
    <row r="35026">
      <c r="A35026" s="71"/>
      <c r="J35026" s="23"/>
    </row>
    <row r="35027">
      <c r="A35027" s="71"/>
      <c r="J35027" s="23"/>
    </row>
    <row r="35028">
      <c r="A35028" s="71"/>
      <c r="J35028" s="23"/>
    </row>
    <row r="35029">
      <c r="A35029" s="71"/>
      <c r="J35029" s="23"/>
    </row>
    <row r="35030">
      <c r="A35030" s="71"/>
      <c r="J35030" s="23"/>
    </row>
    <row r="35031">
      <c r="A35031" s="71"/>
      <c r="J35031" s="23"/>
    </row>
    <row r="35032">
      <c r="A35032" s="71"/>
      <c r="J35032" s="23"/>
    </row>
    <row r="35033">
      <c r="A35033" s="71"/>
      <c r="J35033" s="23"/>
    </row>
    <row r="35034">
      <c r="A35034" s="71"/>
      <c r="J35034" s="23"/>
    </row>
    <row r="35035">
      <c r="A35035" s="71"/>
      <c r="J35035" s="23"/>
    </row>
    <row r="35036">
      <c r="A35036" s="71"/>
      <c r="J35036" s="23"/>
    </row>
    <row r="35037">
      <c r="A35037" s="71"/>
      <c r="J35037" s="23"/>
    </row>
    <row r="35038">
      <c r="A35038" s="71"/>
      <c r="J35038" s="23"/>
    </row>
    <row r="35039">
      <c r="A35039" s="71"/>
      <c r="J35039" s="23"/>
    </row>
    <row r="35040">
      <c r="A35040" s="71"/>
      <c r="J35040" s="23"/>
    </row>
    <row r="35041">
      <c r="A35041" s="71"/>
      <c r="J35041" s="23"/>
    </row>
    <row r="35042">
      <c r="A35042" s="71"/>
      <c r="J35042" s="23"/>
    </row>
    <row r="35043">
      <c r="A35043" s="71"/>
      <c r="J35043" s="23"/>
    </row>
    <row r="35044">
      <c r="A35044" s="71"/>
      <c r="J35044" s="23"/>
    </row>
    <row r="35045">
      <c r="A35045" s="71"/>
      <c r="J35045" s="23"/>
    </row>
    <row r="35046">
      <c r="A35046" s="71"/>
      <c r="J35046" s="23"/>
    </row>
    <row r="35047">
      <c r="A35047" s="71"/>
      <c r="J35047" s="23"/>
    </row>
    <row r="35048">
      <c r="A35048" s="71"/>
      <c r="J35048" s="23"/>
    </row>
    <row r="35049">
      <c r="A35049" s="71"/>
      <c r="J35049" s="23"/>
    </row>
    <row r="35050">
      <c r="A35050" s="71"/>
      <c r="J35050" s="23"/>
    </row>
    <row r="35051">
      <c r="A35051" s="71"/>
      <c r="J35051" s="23"/>
    </row>
    <row r="35052">
      <c r="A35052" s="71"/>
      <c r="J35052" s="23"/>
    </row>
    <row r="35053">
      <c r="A35053" s="71"/>
      <c r="J35053" s="23"/>
    </row>
    <row r="35054">
      <c r="A35054" s="71"/>
      <c r="J35054" s="23"/>
    </row>
    <row r="35055">
      <c r="A35055" s="71"/>
      <c r="J35055" s="23"/>
    </row>
    <row r="35056">
      <c r="A35056" s="71"/>
      <c r="J35056" s="23"/>
    </row>
    <row r="35057">
      <c r="A35057" s="71"/>
      <c r="J35057" s="23"/>
    </row>
    <row r="35058">
      <c r="A35058" s="71"/>
      <c r="J35058" s="23"/>
    </row>
    <row r="35059">
      <c r="A35059" s="71"/>
      <c r="J35059" s="23"/>
    </row>
    <row r="35060">
      <c r="A35060" s="71"/>
      <c r="J35060" s="23"/>
    </row>
    <row r="35061">
      <c r="A35061" s="71"/>
      <c r="J35061" s="23"/>
    </row>
    <row r="35062">
      <c r="A35062" s="71"/>
      <c r="J35062" s="23"/>
    </row>
    <row r="35063">
      <c r="A35063" s="71"/>
      <c r="J35063" s="23"/>
    </row>
    <row r="35064">
      <c r="A35064" s="71"/>
      <c r="J35064" s="23"/>
    </row>
    <row r="35065">
      <c r="A35065" s="71"/>
      <c r="J35065" s="23"/>
    </row>
    <row r="35066">
      <c r="A35066" s="71"/>
      <c r="J35066" s="23"/>
    </row>
    <row r="35067">
      <c r="A35067" s="71"/>
      <c r="J35067" s="23"/>
    </row>
    <row r="35068">
      <c r="A35068" s="71"/>
      <c r="J35068" s="23"/>
    </row>
    <row r="35069">
      <c r="A35069" s="71"/>
      <c r="J35069" s="23"/>
    </row>
    <row r="35070">
      <c r="A35070" s="71"/>
      <c r="J35070" s="23"/>
    </row>
    <row r="35071">
      <c r="A35071" s="71"/>
      <c r="J35071" s="23"/>
    </row>
    <row r="35072">
      <c r="A35072" s="71"/>
      <c r="J35072" s="23"/>
    </row>
    <row r="35073">
      <c r="A35073" s="71"/>
      <c r="J35073" s="23"/>
    </row>
    <row r="35074">
      <c r="A35074" s="71"/>
      <c r="J35074" s="23"/>
    </row>
    <row r="35075">
      <c r="A35075" s="71"/>
      <c r="J35075" s="23"/>
    </row>
    <row r="35076">
      <c r="A35076" s="71"/>
      <c r="J35076" s="23"/>
    </row>
    <row r="35077">
      <c r="A35077" s="71"/>
      <c r="J35077" s="23"/>
    </row>
    <row r="35078">
      <c r="A35078" s="71"/>
      <c r="J35078" s="23"/>
    </row>
    <row r="35079">
      <c r="A35079" s="71"/>
      <c r="J35079" s="23"/>
    </row>
    <row r="35080">
      <c r="A35080" s="71"/>
      <c r="J35080" s="23"/>
    </row>
    <row r="35081">
      <c r="A35081" s="71"/>
      <c r="J35081" s="23"/>
    </row>
    <row r="35082">
      <c r="A35082" s="71"/>
      <c r="J35082" s="23"/>
    </row>
    <row r="35083">
      <c r="A35083" s="71"/>
      <c r="J35083" s="23"/>
    </row>
    <row r="35084">
      <c r="A35084" s="71"/>
      <c r="J35084" s="23"/>
    </row>
    <row r="35085">
      <c r="A35085" s="71"/>
      <c r="J35085" s="23"/>
    </row>
    <row r="35086">
      <c r="A35086" s="71"/>
      <c r="J35086" s="23"/>
    </row>
    <row r="35087">
      <c r="A35087" s="71"/>
      <c r="J35087" s="23"/>
    </row>
    <row r="35088">
      <c r="A35088" s="71"/>
      <c r="J35088" s="23"/>
    </row>
    <row r="35089">
      <c r="A35089" s="71"/>
      <c r="J35089" s="23"/>
    </row>
    <row r="35090">
      <c r="A35090" s="71"/>
      <c r="J35090" s="23"/>
    </row>
    <row r="35091">
      <c r="A35091" s="71"/>
      <c r="J35091" s="23"/>
    </row>
    <row r="35092">
      <c r="A35092" s="71"/>
      <c r="J35092" s="23"/>
    </row>
    <row r="35093">
      <c r="A35093" s="71"/>
      <c r="J35093" s="23"/>
    </row>
    <row r="35094">
      <c r="A35094" s="71"/>
      <c r="J35094" s="23"/>
    </row>
    <row r="35095">
      <c r="A35095" s="71"/>
      <c r="J35095" s="23"/>
    </row>
    <row r="35096">
      <c r="A35096" s="71"/>
      <c r="J35096" s="23"/>
    </row>
    <row r="35097">
      <c r="A35097" s="71"/>
      <c r="J35097" s="23"/>
    </row>
    <row r="35098">
      <c r="A35098" s="71"/>
      <c r="J35098" s="23"/>
    </row>
    <row r="35099">
      <c r="A35099" s="71"/>
      <c r="J35099" s="23"/>
    </row>
    <row r="35100">
      <c r="A35100" s="71"/>
      <c r="J35100" s="23"/>
    </row>
    <row r="35101">
      <c r="A35101" s="71"/>
      <c r="J35101" s="23"/>
    </row>
    <row r="35102">
      <c r="A35102" s="71"/>
      <c r="J35102" s="23"/>
    </row>
    <row r="35103">
      <c r="A35103" s="71"/>
      <c r="J35103" s="23"/>
    </row>
    <row r="35104">
      <c r="A35104" s="71"/>
      <c r="J35104" s="23"/>
    </row>
    <row r="35105">
      <c r="A35105" s="71"/>
      <c r="J35105" s="23"/>
    </row>
    <row r="35106">
      <c r="A35106" s="71"/>
      <c r="J35106" s="23"/>
    </row>
    <row r="35107">
      <c r="A35107" s="71"/>
      <c r="J35107" s="23"/>
    </row>
    <row r="35108">
      <c r="A35108" s="71"/>
      <c r="J35108" s="23"/>
    </row>
    <row r="35109">
      <c r="A35109" s="71"/>
      <c r="J35109" s="23"/>
    </row>
    <row r="35110">
      <c r="A35110" s="71"/>
      <c r="J35110" s="23"/>
    </row>
    <row r="35111">
      <c r="A35111" s="71"/>
      <c r="J35111" s="23"/>
    </row>
    <row r="35112">
      <c r="A35112" s="71"/>
      <c r="J35112" s="23"/>
    </row>
    <row r="35113">
      <c r="A35113" s="71"/>
      <c r="J35113" s="23"/>
    </row>
    <row r="35114">
      <c r="A35114" s="71"/>
      <c r="J35114" s="23"/>
    </row>
    <row r="35115">
      <c r="A35115" s="71"/>
      <c r="J35115" s="23"/>
    </row>
    <row r="35116">
      <c r="A35116" s="71"/>
      <c r="J35116" s="23"/>
    </row>
    <row r="35117">
      <c r="A35117" s="71"/>
      <c r="J35117" s="23"/>
    </row>
    <row r="35118">
      <c r="A35118" s="71"/>
      <c r="J35118" s="23"/>
    </row>
    <row r="35119">
      <c r="A35119" s="71"/>
      <c r="J35119" s="23"/>
    </row>
    <row r="35120">
      <c r="A35120" s="71"/>
      <c r="J35120" s="23"/>
    </row>
    <row r="35121">
      <c r="A35121" s="71"/>
      <c r="J35121" s="23"/>
    </row>
    <row r="35122">
      <c r="A35122" s="71"/>
      <c r="J35122" s="23"/>
    </row>
    <row r="35123">
      <c r="A35123" s="71"/>
      <c r="J35123" s="23"/>
    </row>
    <row r="35124">
      <c r="A35124" s="71"/>
      <c r="J35124" s="23"/>
    </row>
    <row r="35125">
      <c r="A35125" s="71"/>
      <c r="J35125" s="23"/>
    </row>
    <row r="35126">
      <c r="A35126" s="71"/>
      <c r="J35126" s="23"/>
    </row>
    <row r="35127">
      <c r="A35127" s="71"/>
      <c r="J35127" s="23"/>
    </row>
    <row r="35128">
      <c r="A35128" s="71"/>
      <c r="J35128" s="23"/>
    </row>
    <row r="35129">
      <c r="A35129" s="71"/>
      <c r="J35129" s="23"/>
    </row>
    <row r="35130">
      <c r="A35130" s="71"/>
      <c r="J35130" s="23"/>
    </row>
    <row r="35131">
      <c r="A35131" s="71"/>
      <c r="J35131" s="23"/>
    </row>
    <row r="35132">
      <c r="A35132" s="71"/>
      <c r="J35132" s="23"/>
    </row>
    <row r="35133">
      <c r="A35133" s="71"/>
      <c r="J35133" s="23"/>
    </row>
    <row r="35134">
      <c r="A35134" s="71"/>
      <c r="J35134" s="23"/>
    </row>
    <row r="35135">
      <c r="A35135" s="71"/>
      <c r="J35135" s="23"/>
    </row>
    <row r="35136">
      <c r="A35136" s="71"/>
      <c r="J35136" s="23"/>
    </row>
    <row r="35137">
      <c r="A35137" s="71"/>
      <c r="J35137" s="23"/>
    </row>
    <row r="35138">
      <c r="A35138" s="71"/>
      <c r="J35138" s="23"/>
    </row>
    <row r="35139">
      <c r="A35139" s="71"/>
      <c r="J35139" s="23"/>
    </row>
    <row r="35140">
      <c r="A35140" s="71"/>
      <c r="J35140" s="23"/>
    </row>
    <row r="35141">
      <c r="A35141" s="71"/>
      <c r="J35141" s="23"/>
    </row>
    <row r="35142">
      <c r="A35142" s="71"/>
      <c r="J35142" s="23"/>
    </row>
    <row r="35143">
      <c r="A35143" s="71"/>
      <c r="J35143" s="23"/>
    </row>
    <row r="35144">
      <c r="A35144" s="71"/>
      <c r="J35144" s="23"/>
    </row>
    <row r="35145">
      <c r="A35145" s="71"/>
      <c r="J35145" s="23"/>
    </row>
    <row r="35146">
      <c r="A35146" s="71"/>
      <c r="J35146" s="23"/>
    </row>
    <row r="35147">
      <c r="A35147" s="71"/>
      <c r="J35147" s="23"/>
    </row>
    <row r="35148">
      <c r="A35148" s="71"/>
      <c r="J35148" s="23"/>
    </row>
    <row r="35149">
      <c r="A35149" s="71"/>
      <c r="J35149" s="23"/>
    </row>
    <row r="35150">
      <c r="A35150" s="71"/>
      <c r="J35150" s="23"/>
    </row>
    <row r="35151">
      <c r="A35151" s="71"/>
      <c r="J35151" s="23"/>
    </row>
    <row r="35152">
      <c r="A35152" s="71"/>
      <c r="J35152" s="23"/>
    </row>
    <row r="35153">
      <c r="A35153" s="71"/>
      <c r="J35153" s="23"/>
    </row>
    <row r="35154">
      <c r="A35154" s="71"/>
      <c r="J35154" s="23"/>
    </row>
    <row r="35155">
      <c r="A35155" s="71"/>
      <c r="J35155" s="23"/>
    </row>
    <row r="35156">
      <c r="A35156" s="71"/>
      <c r="J35156" s="23"/>
    </row>
    <row r="35157">
      <c r="A35157" s="71"/>
      <c r="J35157" s="23"/>
    </row>
    <row r="35158">
      <c r="A35158" s="71"/>
      <c r="J35158" s="23"/>
    </row>
    <row r="35159">
      <c r="A35159" s="71"/>
      <c r="J35159" s="23"/>
    </row>
    <row r="35160">
      <c r="A35160" s="71"/>
      <c r="J35160" s="23"/>
    </row>
    <row r="35161">
      <c r="A35161" s="71"/>
      <c r="J35161" s="23"/>
    </row>
    <row r="35162">
      <c r="A35162" s="71"/>
      <c r="J35162" s="23"/>
    </row>
    <row r="35163">
      <c r="A35163" s="71"/>
      <c r="J35163" s="23"/>
    </row>
    <row r="35164">
      <c r="A35164" s="71"/>
      <c r="J35164" s="23"/>
    </row>
    <row r="35165">
      <c r="A35165" s="71"/>
      <c r="J35165" s="23"/>
    </row>
    <row r="35166">
      <c r="A35166" s="71"/>
      <c r="J35166" s="23"/>
    </row>
    <row r="35167">
      <c r="A35167" s="71"/>
      <c r="J35167" s="23"/>
    </row>
    <row r="35168">
      <c r="A35168" s="71"/>
      <c r="J35168" s="23"/>
    </row>
    <row r="35169">
      <c r="A35169" s="71"/>
      <c r="J35169" s="23"/>
    </row>
    <row r="35170">
      <c r="A35170" s="71"/>
      <c r="J35170" s="23"/>
    </row>
    <row r="35171">
      <c r="A35171" s="71"/>
      <c r="J35171" s="23"/>
    </row>
    <row r="35172">
      <c r="A35172" s="71"/>
      <c r="J35172" s="23"/>
    </row>
    <row r="35173">
      <c r="A35173" s="71"/>
      <c r="J35173" s="23"/>
    </row>
    <row r="35174">
      <c r="A35174" s="71"/>
      <c r="J35174" s="23"/>
    </row>
    <row r="35175">
      <c r="A35175" s="71"/>
      <c r="J35175" s="23"/>
    </row>
    <row r="35176">
      <c r="A35176" s="71"/>
      <c r="J35176" s="23"/>
    </row>
    <row r="35177">
      <c r="A35177" s="71"/>
      <c r="J35177" s="23"/>
    </row>
    <row r="35178">
      <c r="A35178" s="71"/>
      <c r="J35178" s="23"/>
    </row>
    <row r="35179">
      <c r="A35179" s="71"/>
      <c r="J35179" s="23"/>
    </row>
    <row r="35180">
      <c r="A35180" s="71"/>
      <c r="J35180" s="23"/>
    </row>
    <row r="35181">
      <c r="A35181" s="71"/>
      <c r="J35181" s="23"/>
    </row>
    <row r="35182">
      <c r="A35182" s="71"/>
      <c r="J35182" s="23"/>
    </row>
    <row r="35183">
      <c r="A35183" s="71"/>
      <c r="J35183" s="23"/>
    </row>
    <row r="35184">
      <c r="A35184" s="71"/>
      <c r="J35184" s="23"/>
    </row>
    <row r="35185">
      <c r="A35185" s="71"/>
      <c r="J35185" s="23"/>
    </row>
    <row r="35186">
      <c r="A35186" s="71"/>
      <c r="J35186" s="23"/>
    </row>
    <row r="35187">
      <c r="A35187" s="71"/>
      <c r="J35187" s="23"/>
    </row>
    <row r="35188">
      <c r="A35188" s="71"/>
      <c r="J35188" s="23"/>
    </row>
    <row r="35189">
      <c r="A35189" s="71"/>
      <c r="J35189" s="23"/>
    </row>
    <row r="35190">
      <c r="A35190" s="71"/>
      <c r="J35190" s="23"/>
    </row>
    <row r="35191">
      <c r="A35191" s="71"/>
      <c r="J35191" s="23"/>
    </row>
    <row r="35192">
      <c r="A35192" s="71"/>
      <c r="J35192" s="23"/>
    </row>
    <row r="35193">
      <c r="A35193" s="71"/>
      <c r="J35193" s="23"/>
    </row>
    <row r="35194">
      <c r="A35194" s="71"/>
      <c r="J35194" s="23"/>
    </row>
    <row r="35195">
      <c r="A35195" s="71"/>
      <c r="J35195" s="23"/>
    </row>
    <row r="35196">
      <c r="A35196" s="71"/>
      <c r="J35196" s="23"/>
    </row>
    <row r="35197">
      <c r="A35197" s="71"/>
      <c r="J35197" s="23"/>
    </row>
    <row r="35198">
      <c r="A35198" s="71"/>
      <c r="J35198" s="23"/>
    </row>
    <row r="35199">
      <c r="A35199" s="71"/>
      <c r="J35199" s="23"/>
    </row>
    <row r="35200">
      <c r="A35200" s="71"/>
      <c r="J35200" s="23"/>
    </row>
    <row r="35201">
      <c r="A35201" s="71"/>
      <c r="J35201" s="23"/>
    </row>
    <row r="35202">
      <c r="A35202" s="71"/>
      <c r="J35202" s="23"/>
    </row>
    <row r="35203">
      <c r="A35203" s="71"/>
      <c r="J35203" s="23"/>
    </row>
    <row r="35204">
      <c r="A35204" s="71"/>
      <c r="J35204" s="23"/>
    </row>
    <row r="35205">
      <c r="A35205" s="71"/>
      <c r="J35205" s="23"/>
    </row>
    <row r="35206">
      <c r="A35206" s="71"/>
      <c r="J35206" s="23"/>
    </row>
    <row r="35207">
      <c r="A35207" s="71"/>
      <c r="J35207" s="23"/>
    </row>
    <row r="35208">
      <c r="A35208" s="71"/>
      <c r="J35208" s="23"/>
    </row>
    <row r="35209">
      <c r="A35209" s="71"/>
      <c r="J35209" s="23"/>
    </row>
    <row r="35210">
      <c r="A35210" s="71"/>
      <c r="J35210" s="23"/>
    </row>
    <row r="35211">
      <c r="A35211" s="71"/>
      <c r="J35211" s="23"/>
    </row>
    <row r="35212">
      <c r="A35212" s="71"/>
      <c r="J35212" s="23"/>
    </row>
    <row r="35213">
      <c r="A35213" s="71"/>
      <c r="J35213" s="23"/>
    </row>
    <row r="35214">
      <c r="A35214" s="71"/>
      <c r="J35214" s="23"/>
    </row>
    <row r="35215">
      <c r="A35215" s="71"/>
      <c r="J35215" s="23"/>
    </row>
    <row r="35216">
      <c r="A35216" s="71"/>
      <c r="J35216" s="23"/>
    </row>
    <row r="35217">
      <c r="A35217" s="71"/>
      <c r="J35217" s="23"/>
    </row>
    <row r="35218">
      <c r="A35218" s="71"/>
      <c r="J35218" s="23"/>
    </row>
    <row r="35219">
      <c r="A35219" s="71"/>
      <c r="J35219" s="23"/>
    </row>
    <row r="35220">
      <c r="A35220" s="71"/>
      <c r="J35220" s="23"/>
    </row>
    <row r="35221">
      <c r="A35221" s="71"/>
      <c r="J35221" s="23"/>
    </row>
    <row r="35222">
      <c r="A35222" s="71"/>
      <c r="J35222" s="23"/>
    </row>
    <row r="35223">
      <c r="A35223" s="71"/>
      <c r="J35223" s="23"/>
    </row>
    <row r="35224">
      <c r="A35224" s="71"/>
      <c r="J35224" s="23"/>
    </row>
    <row r="35225">
      <c r="A35225" s="71"/>
      <c r="J35225" s="23"/>
    </row>
    <row r="35226">
      <c r="A35226" s="71"/>
      <c r="J35226" s="23"/>
    </row>
    <row r="35227">
      <c r="A35227" s="71"/>
      <c r="J35227" s="23"/>
    </row>
    <row r="35228">
      <c r="A35228" s="71"/>
      <c r="J35228" s="23"/>
    </row>
    <row r="35229">
      <c r="A35229" s="71"/>
      <c r="J35229" s="23"/>
    </row>
    <row r="35230">
      <c r="A35230" s="71"/>
      <c r="J35230" s="23"/>
    </row>
    <row r="35231">
      <c r="A35231" s="71"/>
      <c r="J35231" s="23"/>
    </row>
    <row r="35232">
      <c r="A35232" s="71"/>
      <c r="J35232" s="23"/>
    </row>
    <row r="35233">
      <c r="A35233" s="71"/>
      <c r="J35233" s="23"/>
    </row>
    <row r="35234">
      <c r="A35234" s="71"/>
      <c r="J35234" s="23"/>
    </row>
    <row r="35235">
      <c r="A35235" s="71"/>
      <c r="J35235" s="23"/>
    </row>
    <row r="35236">
      <c r="A35236" s="71"/>
      <c r="J35236" s="23"/>
    </row>
    <row r="35237">
      <c r="A35237" s="71"/>
      <c r="J35237" s="23"/>
    </row>
    <row r="35238">
      <c r="A35238" s="71"/>
      <c r="J35238" s="23"/>
    </row>
    <row r="35239">
      <c r="A35239" s="71"/>
      <c r="J35239" s="23"/>
    </row>
    <row r="35240">
      <c r="A35240" s="71"/>
      <c r="J35240" s="23"/>
    </row>
    <row r="35241">
      <c r="A35241" s="71"/>
      <c r="J35241" s="23"/>
    </row>
    <row r="35242">
      <c r="A35242" s="71"/>
      <c r="J35242" s="23"/>
    </row>
    <row r="35243">
      <c r="A35243" s="71"/>
      <c r="J35243" s="23"/>
    </row>
    <row r="35244">
      <c r="A35244" s="71"/>
      <c r="J35244" s="23"/>
    </row>
    <row r="35245">
      <c r="A35245" s="71"/>
      <c r="J35245" s="23"/>
    </row>
    <row r="35246">
      <c r="A35246" s="71"/>
      <c r="J35246" s="23"/>
    </row>
    <row r="35247">
      <c r="A35247" s="71"/>
      <c r="J35247" s="23"/>
    </row>
    <row r="35248">
      <c r="A35248" s="71"/>
      <c r="J35248" s="23"/>
    </row>
    <row r="35249">
      <c r="A35249" s="71"/>
      <c r="J35249" s="23"/>
    </row>
    <row r="35250">
      <c r="A35250" s="71"/>
      <c r="J35250" s="23"/>
    </row>
    <row r="35251">
      <c r="A35251" s="71"/>
      <c r="J35251" s="23"/>
    </row>
    <row r="35252">
      <c r="A35252" s="71"/>
      <c r="J35252" s="23"/>
    </row>
    <row r="35253">
      <c r="A35253" s="71"/>
      <c r="J35253" s="23"/>
    </row>
    <row r="35254">
      <c r="A35254" s="71"/>
      <c r="J35254" s="23"/>
    </row>
    <row r="35255">
      <c r="A35255" s="71"/>
      <c r="J35255" s="23"/>
    </row>
    <row r="35256">
      <c r="A35256" s="71"/>
      <c r="J35256" s="23"/>
    </row>
    <row r="35257">
      <c r="A35257" s="71"/>
      <c r="J35257" s="23"/>
    </row>
    <row r="35258">
      <c r="A35258" s="71"/>
      <c r="J35258" s="23"/>
    </row>
    <row r="35259">
      <c r="A35259" s="71"/>
      <c r="J35259" s="23"/>
    </row>
    <row r="35260">
      <c r="A35260" s="71"/>
      <c r="J35260" s="23"/>
    </row>
    <row r="35261">
      <c r="A35261" s="71"/>
      <c r="J35261" s="23"/>
    </row>
    <row r="35262">
      <c r="A35262" s="71"/>
      <c r="J35262" s="23"/>
    </row>
    <row r="35263">
      <c r="A35263" s="71"/>
      <c r="J35263" s="23"/>
    </row>
    <row r="35264">
      <c r="A35264" s="71"/>
      <c r="J35264" s="23"/>
    </row>
    <row r="35265">
      <c r="A35265" s="71"/>
      <c r="J35265" s="23"/>
    </row>
    <row r="35266">
      <c r="A35266" s="71"/>
      <c r="J35266" s="23"/>
    </row>
    <row r="35267">
      <c r="A35267" s="71"/>
      <c r="J35267" s="23"/>
    </row>
    <row r="35268">
      <c r="A35268" s="71"/>
      <c r="J35268" s="23"/>
    </row>
    <row r="35269">
      <c r="A35269" s="71"/>
      <c r="J35269" s="23"/>
    </row>
    <row r="35270">
      <c r="A35270" s="71"/>
      <c r="J35270" s="23"/>
    </row>
    <row r="35271">
      <c r="A35271" s="71"/>
      <c r="J35271" s="23"/>
    </row>
    <row r="35272">
      <c r="A35272" s="71"/>
      <c r="J35272" s="23"/>
    </row>
    <row r="35273">
      <c r="A35273" s="71"/>
      <c r="J35273" s="23"/>
    </row>
    <row r="35274">
      <c r="A35274" s="71"/>
      <c r="J35274" s="23"/>
    </row>
    <row r="35275">
      <c r="A35275" s="71"/>
      <c r="J35275" s="23"/>
    </row>
    <row r="35276">
      <c r="A35276" s="71"/>
      <c r="J35276" s="23"/>
    </row>
    <row r="35277">
      <c r="A35277" s="71"/>
      <c r="J35277" s="23"/>
    </row>
    <row r="35278">
      <c r="A35278" s="71"/>
      <c r="J35278" s="23"/>
    </row>
    <row r="35279">
      <c r="A35279" s="71"/>
      <c r="J35279" s="23"/>
    </row>
    <row r="35280">
      <c r="A35280" s="71"/>
      <c r="J35280" s="23"/>
    </row>
    <row r="35281">
      <c r="A35281" s="71"/>
      <c r="J35281" s="23"/>
    </row>
    <row r="35282">
      <c r="A35282" s="71"/>
      <c r="J35282" s="23"/>
    </row>
    <row r="35283">
      <c r="A35283" s="71"/>
      <c r="J35283" s="23"/>
    </row>
    <row r="35284">
      <c r="A35284" s="71"/>
      <c r="J35284" s="23"/>
    </row>
    <row r="35285">
      <c r="A35285" s="71"/>
      <c r="J35285" s="23"/>
    </row>
    <row r="35286">
      <c r="A35286" s="71"/>
      <c r="J35286" s="23"/>
    </row>
    <row r="35287">
      <c r="A35287" s="71"/>
      <c r="J35287" s="23"/>
    </row>
    <row r="35288">
      <c r="A35288" s="71"/>
      <c r="J35288" s="23"/>
    </row>
    <row r="35289">
      <c r="A35289" s="71"/>
      <c r="J35289" s="23"/>
    </row>
    <row r="35290">
      <c r="A35290" s="71"/>
      <c r="J35290" s="23"/>
    </row>
    <row r="35291">
      <c r="A35291" s="71"/>
      <c r="J35291" s="23"/>
    </row>
    <row r="35292">
      <c r="A35292" s="71"/>
      <c r="J35292" s="23"/>
    </row>
    <row r="35293">
      <c r="A35293" s="71"/>
      <c r="J35293" s="23"/>
    </row>
    <row r="35294">
      <c r="A35294" s="71"/>
      <c r="J35294" s="23"/>
    </row>
    <row r="35295">
      <c r="A35295" s="71"/>
      <c r="J35295" s="23"/>
    </row>
    <row r="35296">
      <c r="A35296" s="71"/>
      <c r="J35296" s="23"/>
    </row>
    <row r="35297">
      <c r="A35297" s="71"/>
      <c r="J35297" s="23"/>
    </row>
    <row r="35298">
      <c r="A35298" s="71"/>
      <c r="J35298" s="23"/>
    </row>
    <row r="35299">
      <c r="A35299" s="71"/>
      <c r="J35299" s="23"/>
    </row>
    <row r="35300">
      <c r="A35300" s="71"/>
      <c r="J35300" s="23"/>
    </row>
    <row r="35301">
      <c r="A35301" s="71"/>
      <c r="J35301" s="23"/>
    </row>
    <row r="35302">
      <c r="A35302" s="71"/>
      <c r="J35302" s="23"/>
    </row>
    <row r="35303">
      <c r="A35303" s="71"/>
      <c r="J35303" s="23"/>
    </row>
    <row r="35304">
      <c r="A35304" s="71"/>
      <c r="J35304" s="23"/>
    </row>
    <row r="35305">
      <c r="A35305" s="71"/>
      <c r="J35305" s="23"/>
    </row>
    <row r="35306">
      <c r="A35306" s="71"/>
      <c r="J35306" s="23"/>
    </row>
    <row r="35307">
      <c r="A35307" s="71"/>
      <c r="J35307" s="23"/>
    </row>
    <row r="35308">
      <c r="A35308" s="71"/>
      <c r="J35308" s="23"/>
    </row>
    <row r="35309">
      <c r="A35309" s="71"/>
      <c r="J35309" s="23"/>
    </row>
    <row r="35310">
      <c r="A35310" s="71"/>
      <c r="J35310" s="23"/>
    </row>
    <row r="35311">
      <c r="A35311" s="71"/>
      <c r="J35311" s="23"/>
    </row>
    <row r="35312">
      <c r="A35312" s="71"/>
      <c r="J35312" s="23"/>
    </row>
    <row r="35313">
      <c r="A35313" s="71"/>
      <c r="J35313" s="23"/>
    </row>
    <row r="35314">
      <c r="A35314" s="71"/>
      <c r="J35314" s="23"/>
    </row>
    <row r="35315">
      <c r="A35315" s="71"/>
      <c r="J35315" s="23"/>
    </row>
    <row r="35316">
      <c r="A35316" s="71"/>
      <c r="J35316" s="23"/>
    </row>
    <row r="35317">
      <c r="A35317" s="71"/>
      <c r="J35317" s="23"/>
    </row>
    <row r="35318">
      <c r="A35318" s="71"/>
      <c r="J35318" s="23"/>
    </row>
    <row r="35319">
      <c r="A35319" s="71"/>
      <c r="J35319" s="23"/>
    </row>
    <row r="35320">
      <c r="A35320" s="71"/>
      <c r="J35320" s="23"/>
    </row>
    <row r="35321">
      <c r="A35321" s="71"/>
      <c r="J35321" s="23"/>
    </row>
    <row r="35322">
      <c r="A35322" s="71"/>
      <c r="J35322" s="23"/>
    </row>
    <row r="35323">
      <c r="A35323" s="71"/>
      <c r="J35323" s="23"/>
    </row>
    <row r="35324">
      <c r="A35324" s="71"/>
      <c r="J35324" s="23"/>
    </row>
    <row r="35325">
      <c r="A35325" s="71"/>
      <c r="J35325" s="23"/>
    </row>
    <row r="35326">
      <c r="A35326" s="71"/>
      <c r="J35326" s="23"/>
    </row>
    <row r="35327">
      <c r="A35327" s="71"/>
      <c r="J35327" s="23"/>
    </row>
    <row r="35328">
      <c r="A35328" s="71"/>
      <c r="J35328" s="23"/>
    </row>
    <row r="35329">
      <c r="A35329" s="71"/>
      <c r="J35329" s="23"/>
    </row>
    <row r="35330">
      <c r="A35330" s="71"/>
      <c r="J35330" s="23"/>
    </row>
    <row r="35331">
      <c r="A35331" s="71"/>
      <c r="J35331" s="23"/>
    </row>
    <row r="35332">
      <c r="A35332" s="71"/>
      <c r="J35332" s="23"/>
    </row>
    <row r="35333">
      <c r="A35333" s="71"/>
      <c r="J35333" s="23"/>
    </row>
    <row r="35334">
      <c r="A35334" s="71"/>
      <c r="J35334" s="23"/>
    </row>
    <row r="35335">
      <c r="A35335" s="71"/>
      <c r="J35335" s="23"/>
    </row>
    <row r="35336">
      <c r="A35336" s="71"/>
      <c r="J35336" s="23"/>
    </row>
    <row r="35337">
      <c r="A35337" s="71"/>
      <c r="J35337" s="23"/>
    </row>
    <row r="35338">
      <c r="A35338" s="71"/>
      <c r="J35338" s="23"/>
    </row>
    <row r="35339">
      <c r="A35339" s="71"/>
      <c r="J35339" s="23"/>
    </row>
    <row r="35340">
      <c r="A35340" s="71"/>
      <c r="J35340" s="23"/>
    </row>
    <row r="35341">
      <c r="A35341" s="71"/>
      <c r="J35341" s="23"/>
    </row>
    <row r="35342">
      <c r="A35342" s="71"/>
      <c r="J35342" s="23"/>
    </row>
    <row r="35343">
      <c r="A35343" s="71"/>
      <c r="J35343" s="23"/>
    </row>
    <row r="35344">
      <c r="A35344" s="71"/>
      <c r="J35344" s="23"/>
    </row>
    <row r="35345">
      <c r="A35345" s="71"/>
      <c r="J35345" s="23"/>
    </row>
    <row r="35346">
      <c r="A35346" s="71"/>
      <c r="J35346" s="23"/>
    </row>
    <row r="35347">
      <c r="A35347" s="71"/>
      <c r="J35347" s="23"/>
    </row>
    <row r="35348">
      <c r="A35348" s="71"/>
      <c r="J35348" s="23"/>
    </row>
    <row r="35349">
      <c r="A35349" s="71"/>
      <c r="J35349" s="23"/>
    </row>
    <row r="35350">
      <c r="A35350" s="71"/>
      <c r="J35350" s="23"/>
    </row>
    <row r="35351">
      <c r="A35351" s="71"/>
      <c r="J35351" s="23"/>
    </row>
    <row r="35352">
      <c r="A35352" s="71"/>
      <c r="J35352" s="23"/>
    </row>
    <row r="35353">
      <c r="A35353" s="71"/>
      <c r="J35353" s="23"/>
    </row>
    <row r="35354">
      <c r="A35354" s="71"/>
      <c r="J35354" s="23"/>
    </row>
    <row r="35355">
      <c r="A35355" s="71"/>
      <c r="J35355" s="23"/>
    </row>
    <row r="35356">
      <c r="A35356" s="71"/>
      <c r="J35356" s="23"/>
    </row>
    <row r="35357">
      <c r="A35357" s="71"/>
      <c r="J35357" s="23"/>
    </row>
    <row r="35358">
      <c r="A35358" s="71"/>
      <c r="J35358" s="23"/>
    </row>
    <row r="35359">
      <c r="A35359" s="71"/>
      <c r="J35359" s="23"/>
    </row>
    <row r="35360">
      <c r="A35360" s="71"/>
      <c r="J35360" s="23"/>
    </row>
    <row r="35361">
      <c r="A35361" s="71"/>
      <c r="J35361" s="23"/>
    </row>
    <row r="35362">
      <c r="A35362" s="71"/>
      <c r="J35362" s="23"/>
    </row>
    <row r="35363">
      <c r="A35363" s="71"/>
      <c r="J35363" s="23"/>
    </row>
    <row r="35364">
      <c r="A35364" s="71"/>
      <c r="J35364" s="23"/>
    </row>
    <row r="35365">
      <c r="A35365" s="71"/>
      <c r="J35365" s="23"/>
    </row>
    <row r="35366">
      <c r="A35366" s="71"/>
      <c r="J35366" s="23"/>
    </row>
    <row r="35367">
      <c r="A35367" s="71"/>
      <c r="J35367" s="23"/>
    </row>
    <row r="35368">
      <c r="A35368" s="71"/>
      <c r="J35368" s="23"/>
    </row>
    <row r="35369">
      <c r="A35369" s="71"/>
      <c r="J35369" s="23"/>
    </row>
    <row r="35370">
      <c r="A35370" s="71"/>
      <c r="J35370" s="23"/>
    </row>
    <row r="35371">
      <c r="A35371" s="71"/>
      <c r="J35371" s="23"/>
    </row>
    <row r="35372">
      <c r="A35372" s="71"/>
      <c r="J35372" s="23"/>
    </row>
    <row r="35373">
      <c r="A35373" s="71"/>
      <c r="J35373" s="23"/>
    </row>
    <row r="35374">
      <c r="A35374" s="71"/>
      <c r="J35374" s="23"/>
    </row>
    <row r="35375">
      <c r="A35375" s="71"/>
      <c r="J35375" s="23"/>
    </row>
    <row r="35376">
      <c r="A35376" s="71"/>
      <c r="J35376" s="23"/>
    </row>
    <row r="35377">
      <c r="A35377" s="71"/>
      <c r="J35377" s="23"/>
    </row>
    <row r="35378">
      <c r="A35378" s="71"/>
      <c r="J35378" s="23"/>
    </row>
    <row r="35379">
      <c r="A35379" s="71"/>
      <c r="J35379" s="23"/>
    </row>
    <row r="35380">
      <c r="A35380" s="71"/>
      <c r="J35380" s="23"/>
    </row>
    <row r="35381">
      <c r="A35381" s="71"/>
      <c r="J35381" s="23"/>
    </row>
    <row r="35382">
      <c r="A35382" s="71"/>
      <c r="J35382" s="23"/>
    </row>
    <row r="35383">
      <c r="A35383" s="71"/>
      <c r="J35383" s="23"/>
    </row>
    <row r="35384">
      <c r="A35384" s="71"/>
      <c r="J35384" s="23"/>
    </row>
    <row r="35385">
      <c r="A35385" s="71"/>
      <c r="J35385" s="23"/>
    </row>
    <row r="35386">
      <c r="A35386" s="71"/>
      <c r="J35386" s="23"/>
    </row>
    <row r="35387">
      <c r="A35387" s="71"/>
      <c r="J35387" s="23"/>
    </row>
    <row r="35388">
      <c r="A35388" s="71"/>
      <c r="J35388" s="23"/>
    </row>
    <row r="35389">
      <c r="A35389" s="71"/>
      <c r="J35389" s="23"/>
    </row>
    <row r="35390">
      <c r="A35390" s="71"/>
      <c r="J35390" s="23"/>
    </row>
    <row r="35391">
      <c r="A35391" s="71"/>
      <c r="J35391" s="23"/>
    </row>
    <row r="35392">
      <c r="A35392" s="71"/>
      <c r="J35392" s="23"/>
    </row>
    <row r="35393">
      <c r="A35393" s="71"/>
      <c r="J35393" s="23"/>
    </row>
    <row r="35394">
      <c r="A35394" s="71"/>
      <c r="J35394" s="23"/>
    </row>
    <row r="35395">
      <c r="A35395" s="71"/>
      <c r="J35395" s="23"/>
    </row>
    <row r="35396">
      <c r="A35396" s="71"/>
      <c r="J35396" s="23"/>
    </row>
    <row r="35397">
      <c r="A35397" s="71"/>
      <c r="J35397" s="23"/>
    </row>
    <row r="35398">
      <c r="A35398" s="71"/>
      <c r="J35398" s="23"/>
    </row>
    <row r="35399">
      <c r="A35399" s="71"/>
      <c r="J35399" s="23"/>
    </row>
    <row r="35400">
      <c r="A35400" s="71"/>
      <c r="J35400" s="23"/>
    </row>
    <row r="35401">
      <c r="A35401" s="71"/>
      <c r="J35401" s="23"/>
    </row>
    <row r="35402">
      <c r="A35402" s="71"/>
      <c r="J35402" s="23"/>
    </row>
    <row r="35403">
      <c r="A35403" s="71"/>
      <c r="J35403" s="23"/>
    </row>
    <row r="35404">
      <c r="A35404" s="71"/>
      <c r="J35404" s="23"/>
    </row>
    <row r="35405">
      <c r="A35405" s="71"/>
      <c r="J35405" s="23"/>
    </row>
    <row r="35406">
      <c r="A35406" s="71"/>
      <c r="J35406" s="23"/>
    </row>
    <row r="35407">
      <c r="A35407" s="71"/>
      <c r="J35407" s="23"/>
    </row>
    <row r="35408">
      <c r="A35408" s="71"/>
      <c r="J35408" s="23"/>
    </row>
    <row r="35409">
      <c r="A35409" s="71"/>
      <c r="J35409" s="23"/>
    </row>
    <row r="35410">
      <c r="A35410" s="71"/>
      <c r="J35410" s="23"/>
    </row>
    <row r="35411">
      <c r="A35411" s="71"/>
      <c r="J35411" s="23"/>
    </row>
    <row r="35412">
      <c r="A35412" s="71"/>
      <c r="J35412" s="23"/>
    </row>
    <row r="35413">
      <c r="A35413" s="71"/>
      <c r="J35413" s="23"/>
    </row>
    <row r="35414">
      <c r="A35414" s="71"/>
      <c r="J35414" s="23"/>
    </row>
    <row r="35415">
      <c r="A35415" s="71"/>
      <c r="J35415" s="23"/>
    </row>
    <row r="35416">
      <c r="A35416" s="71"/>
      <c r="J35416" s="23"/>
    </row>
    <row r="35417">
      <c r="A35417" s="71"/>
      <c r="J35417" s="23"/>
    </row>
    <row r="35418">
      <c r="A35418" s="71"/>
      <c r="J35418" s="23"/>
    </row>
    <row r="35419">
      <c r="A35419" s="71"/>
      <c r="J35419" s="23"/>
    </row>
    <row r="35420">
      <c r="A35420" s="71"/>
      <c r="J35420" s="23"/>
    </row>
    <row r="35421">
      <c r="A35421" s="71"/>
      <c r="J35421" s="23"/>
    </row>
    <row r="35422">
      <c r="A35422" s="71"/>
      <c r="J35422" s="23"/>
    </row>
    <row r="35423">
      <c r="A35423" s="71"/>
      <c r="J35423" s="23"/>
    </row>
    <row r="35424">
      <c r="A35424" s="71"/>
      <c r="J35424" s="23"/>
    </row>
    <row r="35425">
      <c r="A35425" s="71"/>
      <c r="J35425" s="23"/>
    </row>
    <row r="35426">
      <c r="A35426" s="71"/>
      <c r="J35426" s="23"/>
    </row>
    <row r="35427">
      <c r="A35427" s="71"/>
      <c r="J35427" s="23"/>
    </row>
    <row r="35428">
      <c r="A35428" s="71"/>
      <c r="J35428" s="23"/>
    </row>
    <row r="35429">
      <c r="A35429" s="71"/>
      <c r="J35429" s="23"/>
    </row>
    <row r="35430">
      <c r="A35430" s="71"/>
      <c r="J35430" s="23"/>
    </row>
    <row r="35431">
      <c r="A35431" s="71"/>
      <c r="J35431" s="23"/>
    </row>
    <row r="35432">
      <c r="A35432" s="71"/>
      <c r="J35432" s="23"/>
    </row>
    <row r="35433">
      <c r="A35433" s="71"/>
      <c r="J35433" s="23"/>
    </row>
    <row r="35434">
      <c r="A35434" s="71"/>
      <c r="J35434" s="23"/>
    </row>
    <row r="35435">
      <c r="A35435" s="71"/>
      <c r="J35435" s="23"/>
    </row>
    <row r="35436">
      <c r="A35436" s="71"/>
      <c r="J35436" s="23"/>
    </row>
    <row r="35437">
      <c r="A35437" s="71"/>
      <c r="J35437" s="23"/>
    </row>
    <row r="35438">
      <c r="A35438" s="71"/>
      <c r="J35438" s="23"/>
    </row>
    <row r="35439">
      <c r="A35439" s="71"/>
      <c r="J35439" s="23"/>
    </row>
    <row r="35440">
      <c r="A35440" s="71"/>
      <c r="J35440" s="23"/>
    </row>
    <row r="35441">
      <c r="A35441" s="71"/>
      <c r="J35441" s="23"/>
    </row>
    <row r="35442">
      <c r="A35442" s="71"/>
      <c r="J35442" s="23"/>
    </row>
    <row r="35443">
      <c r="A35443" s="71"/>
      <c r="J35443" s="23"/>
    </row>
    <row r="35444">
      <c r="A35444" s="71"/>
      <c r="J35444" s="23"/>
    </row>
    <row r="35445">
      <c r="A35445" s="71"/>
      <c r="J35445" s="23"/>
    </row>
    <row r="35446">
      <c r="A35446" s="71"/>
      <c r="J35446" s="23"/>
    </row>
    <row r="35447">
      <c r="A35447" s="71"/>
      <c r="J35447" s="23"/>
    </row>
    <row r="35448">
      <c r="A35448" s="71"/>
      <c r="J35448" s="23"/>
    </row>
    <row r="35449">
      <c r="A35449" s="71"/>
      <c r="J35449" s="23"/>
    </row>
    <row r="35450">
      <c r="A35450" s="71"/>
      <c r="J35450" s="23"/>
    </row>
    <row r="35451">
      <c r="A35451" s="71"/>
      <c r="J35451" s="23"/>
    </row>
    <row r="35452">
      <c r="A35452" s="71"/>
      <c r="J35452" s="23"/>
    </row>
    <row r="35453">
      <c r="A35453" s="71"/>
      <c r="J35453" s="23"/>
    </row>
    <row r="35454">
      <c r="A35454" s="71"/>
      <c r="J35454" s="23"/>
    </row>
    <row r="35455">
      <c r="A35455" s="71"/>
      <c r="J35455" s="23"/>
    </row>
    <row r="35456">
      <c r="A35456" s="71"/>
      <c r="J35456" s="23"/>
    </row>
    <row r="35457">
      <c r="A35457" s="71"/>
      <c r="J35457" s="23"/>
    </row>
    <row r="35458">
      <c r="A35458" s="71"/>
      <c r="J35458" s="23"/>
    </row>
    <row r="35459">
      <c r="A35459" s="71"/>
      <c r="J35459" s="23"/>
    </row>
    <row r="35460">
      <c r="A35460" s="71"/>
      <c r="J35460" s="23"/>
    </row>
    <row r="35461">
      <c r="A35461" s="71"/>
      <c r="J35461" s="23"/>
    </row>
    <row r="35462">
      <c r="A35462" s="71"/>
      <c r="J35462" s="23"/>
    </row>
    <row r="35463">
      <c r="A35463" s="71"/>
      <c r="J35463" s="23"/>
    </row>
    <row r="35464">
      <c r="A35464" s="71"/>
      <c r="J35464" s="23"/>
    </row>
    <row r="35465">
      <c r="A35465" s="71"/>
      <c r="J35465" s="23"/>
    </row>
    <row r="35466">
      <c r="A35466" s="71"/>
      <c r="J35466" s="23"/>
    </row>
    <row r="35467">
      <c r="A35467" s="71"/>
      <c r="J35467" s="23"/>
    </row>
    <row r="35468">
      <c r="A35468" s="71"/>
      <c r="J35468" s="23"/>
    </row>
    <row r="35469">
      <c r="A35469" s="71"/>
      <c r="J35469" s="23"/>
    </row>
    <row r="35470">
      <c r="A35470" s="71"/>
      <c r="J35470" s="23"/>
    </row>
    <row r="35471">
      <c r="A35471" s="71"/>
      <c r="J35471" s="23"/>
    </row>
    <row r="35472">
      <c r="A35472" s="71"/>
      <c r="J35472" s="23"/>
    </row>
    <row r="35473">
      <c r="A35473" s="71"/>
      <c r="J35473" s="23"/>
    </row>
    <row r="35474">
      <c r="A35474" s="71"/>
      <c r="J35474" s="23"/>
    </row>
    <row r="35475">
      <c r="A35475" s="71"/>
      <c r="J35475" s="23"/>
    </row>
    <row r="35476">
      <c r="A35476" s="71"/>
      <c r="J35476" s="23"/>
    </row>
    <row r="35477">
      <c r="A35477" s="71"/>
      <c r="J35477" s="23"/>
    </row>
    <row r="35478">
      <c r="A35478" s="71"/>
      <c r="J35478" s="23"/>
    </row>
    <row r="35479">
      <c r="A35479" s="71"/>
      <c r="J35479" s="23"/>
    </row>
    <row r="35480">
      <c r="A35480" s="71"/>
      <c r="J35480" s="23"/>
    </row>
    <row r="35481">
      <c r="A35481" s="71"/>
      <c r="J35481" s="23"/>
    </row>
    <row r="35482">
      <c r="A35482" s="71"/>
      <c r="J35482" s="23"/>
    </row>
    <row r="35483">
      <c r="A35483" s="71"/>
      <c r="J35483" s="23"/>
    </row>
    <row r="35484">
      <c r="A35484" s="71"/>
      <c r="J35484" s="23"/>
    </row>
    <row r="35485">
      <c r="A35485" s="71"/>
      <c r="J35485" s="23"/>
    </row>
    <row r="35486">
      <c r="A35486" s="71"/>
      <c r="J35486" s="23"/>
    </row>
    <row r="35487">
      <c r="A35487" s="71"/>
      <c r="J35487" s="23"/>
    </row>
    <row r="35488">
      <c r="A35488" s="71"/>
      <c r="J35488" s="23"/>
    </row>
    <row r="35489">
      <c r="A35489" s="71"/>
      <c r="J35489" s="23"/>
    </row>
    <row r="35490">
      <c r="A35490" s="71"/>
      <c r="J35490" s="23"/>
    </row>
    <row r="35491">
      <c r="A35491" s="71"/>
      <c r="J35491" s="23"/>
    </row>
    <row r="35492">
      <c r="A35492" s="71"/>
      <c r="J35492" s="23"/>
    </row>
    <row r="35493">
      <c r="A35493" s="71"/>
      <c r="J35493" s="23"/>
    </row>
    <row r="35494">
      <c r="A35494" s="71"/>
      <c r="J35494" s="23"/>
    </row>
    <row r="35495">
      <c r="A35495" s="71"/>
      <c r="J35495" s="23"/>
    </row>
    <row r="35496">
      <c r="A35496" s="71"/>
      <c r="J35496" s="23"/>
    </row>
    <row r="35497">
      <c r="A35497" s="71"/>
      <c r="J35497" s="23"/>
    </row>
    <row r="35498">
      <c r="A35498" s="71"/>
      <c r="J35498" s="23"/>
    </row>
    <row r="35499">
      <c r="A35499" s="71"/>
      <c r="J35499" s="23"/>
    </row>
    <row r="35500">
      <c r="A35500" s="71"/>
      <c r="J35500" s="23"/>
    </row>
    <row r="35501">
      <c r="A35501" s="71"/>
      <c r="J35501" s="23"/>
    </row>
    <row r="35502">
      <c r="A35502" s="71"/>
      <c r="J35502" s="23"/>
    </row>
    <row r="35503">
      <c r="A35503" s="71"/>
      <c r="J35503" s="23"/>
    </row>
    <row r="35504">
      <c r="A35504" s="71"/>
      <c r="J35504" s="23"/>
    </row>
    <row r="35505">
      <c r="A35505" s="71"/>
      <c r="J35505" s="23"/>
    </row>
    <row r="35506">
      <c r="A35506" s="71"/>
      <c r="J35506" s="23"/>
    </row>
    <row r="35507">
      <c r="A35507" s="71"/>
      <c r="J35507" s="23"/>
    </row>
    <row r="35508">
      <c r="A35508" s="71"/>
      <c r="J35508" s="23"/>
    </row>
    <row r="35509">
      <c r="A35509" s="71"/>
      <c r="J35509" s="23"/>
    </row>
    <row r="35510">
      <c r="A35510" s="71"/>
      <c r="J35510" s="23"/>
    </row>
    <row r="35511">
      <c r="A35511" s="71"/>
      <c r="J35511" s="23"/>
    </row>
    <row r="35512">
      <c r="A35512" s="71"/>
      <c r="J35512" s="23"/>
    </row>
    <row r="35513">
      <c r="A35513" s="71"/>
      <c r="J35513" s="23"/>
    </row>
    <row r="35514">
      <c r="A35514" s="71"/>
      <c r="J35514" s="23"/>
    </row>
    <row r="35515">
      <c r="A35515" s="71"/>
      <c r="J35515" s="23"/>
    </row>
    <row r="35516">
      <c r="A35516" s="71"/>
      <c r="J35516" s="23"/>
    </row>
    <row r="35517">
      <c r="A35517" s="71"/>
      <c r="J35517" s="23"/>
    </row>
    <row r="35518">
      <c r="A35518" s="71"/>
      <c r="J35518" s="23"/>
    </row>
    <row r="35519">
      <c r="A35519" s="71"/>
      <c r="J35519" s="23"/>
    </row>
    <row r="35520">
      <c r="A35520" s="71"/>
      <c r="J35520" s="23"/>
    </row>
    <row r="35521">
      <c r="A35521" s="71"/>
      <c r="J35521" s="23"/>
    </row>
    <row r="35522">
      <c r="A35522" s="71"/>
      <c r="J35522" s="23"/>
    </row>
    <row r="35523">
      <c r="A35523" s="71"/>
      <c r="J35523" s="23"/>
    </row>
    <row r="35524">
      <c r="A35524" s="71"/>
      <c r="J35524" s="23"/>
    </row>
    <row r="35525">
      <c r="A35525" s="71"/>
      <c r="J35525" s="23"/>
    </row>
    <row r="35526">
      <c r="A35526" s="71"/>
      <c r="J35526" s="23"/>
    </row>
    <row r="35527">
      <c r="A35527" s="71"/>
      <c r="J35527" s="23"/>
    </row>
    <row r="35528">
      <c r="A35528" s="71"/>
      <c r="J35528" s="23"/>
    </row>
    <row r="35529">
      <c r="A35529" s="71"/>
      <c r="J35529" s="23"/>
    </row>
    <row r="35530">
      <c r="A35530" s="71"/>
      <c r="J35530" s="23"/>
    </row>
    <row r="35531">
      <c r="A35531" s="71"/>
      <c r="J35531" s="23"/>
    </row>
    <row r="35532">
      <c r="A35532" s="71"/>
      <c r="J35532" s="23"/>
    </row>
    <row r="35533">
      <c r="A35533" s="71"/>
      <c r="J35533" s="23"/>
    </row>
    <row r="35534">
      <c r="A35534" s="71"/>
      <c r="J35534" s="23"/>
    </row>
    <row r="35535">
      <c r="A35535" s="71"/>
      <c r="J35535" s="23"/>
    </row>
    <row r="35536">
      <c r="A35536" s="71"/>
      <c r="J35536" s="23"/>
    </row>
    <row r="35537">
      <c r="A35537" s="71"/>
      <c r="J35537" s="23"/>
    </row>
    <row r="35538">
      <c r="A35538" s="71"/>
      <c r="J35538" s="23"/>
    </row>
    <row r="35539">
      <c r="A35539" s="71"/>
      <c r="J35539" s="23"/>
    </row>
    <row r="35540">
      <c r="A35540" s="71"/>
      <c r="J35540" s="23"/>
    </row>
    <row r="35541">
      <c r="A35541" s="71"/>
      <c r="J35541" s="23"/>
    </row>
    <row r="35542">
      <c r="A35542" s="71"/>
      <c r="J35542" s="23"/>
    </row>
    <row r="35543">
      <c r="A35543" s="71"/>
      <c r="J35543" s="23"/>
    </row>
    <row r="35544">
      <c r="A35544" s="71"/>
      <c r="J35544" s="23"/>
    </row>
    <row r="35545">
      <c r="A35545" s="71"/>
      <c r="J35545" s="23"/>
    </row>
    <row r="35546">
      <c r="A35546" s="71"/>
      <c r="J35546" s="23"/>
    </row>
    <row r="35547">
      <c r="A35547" s="71"/>
      <c r="J35547" s="23"/>
    </row>
    <row r="35548">
      <c r="A35548" s="71"/>
      <c r="J35548" s="23"/>
    </row>
    <row r="35549">
      <c r="A35549" s="71"/>
      <c r="J35549" s="23"/>
    </row>
    <row r="35550">
      <c r="A35550" s="71"/>
      <c r="J35550" s="23"/>
    </row>
    <row r="35551">
      <c r="A35551" s="71"/>
      <c r="J35551" s="23"/>
    </row>
    <row r="35552">
      <c r="A35552" s="71"/>
      <c r="J35552" s="23"/>
    </row>
    <row r="35553">
      <c r="A35553" s="71"/>
      <c r="J35553" s="23"/>
    </row>
    <row r="35554">
      <c r="A35554" s="71"/>
      <c r="J35554" s="23"/>
    </row>
    <row r="35555">
      <c r="A35555" s="71"/>
      <c r="J35555" s="23"/>
    </row>
    <row r="35556">
      <c r="A35556" s="71"/>
      <c r="J35556" s="23"/>
    </row>
    <row r="35557">
      <c r="A35557" s="71"/>
      <c r="J35557" s="23"/>
    </row>
    <row r="35558">
      <c r="A35558" s="71"/>
      <c r="J35558" s="23"/>
    </row>
    <row r="35559">
      <c r="A35559" s="71"/>
      <c r="J35559" s="23"/>
    </row>
    <row r="35560">
      <c r="A35560" s="71"/>
      <c r="J35560" s="23"/>
    </row>
    <row r="35561">
      <c r="A35561" s="71"/>
      <c r="J35561" s="23"/>
    </row>
    <row r="35562">
      <c r="A35562" s="71"/>
      <c r="J35562" s="23"/>
    </row>
    <row r="35563">
      <c r="A35563" s="71"/>
      <c r="J35563" s="23"/>
    </row>
    <row r="35564">
      <c r="A35564" s="71"/>
      <c r="J35564" s="23"/>
    </row>
    <row r="35565">
      <c r="A35565" s="71"/>
      <c r="J35565" s="23"/>
    </row>
    <row r="35566">
      <c r="A35566" s="71"/>
      <c r="J35566" s="23"/>
    </row>
    <row r="35567">
      <c r="A35567" s="71"/>
      <c r="J35567" s="23"/>
    </row>
    <row r="35568">
      <c r="A35568" s="71"/>
      <c r="J35568" s="23"/>
    </row>
    <row r="35569">
      <c r="A35569" s="71"/>
      <c r="J35569" s="23"/>
    </row>
    <row r="35570">
      <c r="A35570" s="71"/>
      <c r="J35570" s="23"/>
    </row>
    <row r="35571">
      <c r="A35571" s="71"/>
      <c r="J35571" s="23"/>
    </row>
    <row r="35572">
      <c r="A35572" s="71"/>
      <c r="J35572" s="23"/>
    </row>
    <row r="35573">
      <c r="A35573" s="71"/>
      <c r="J35573" s="23"/>
    </row>
    <row r="35574">
      <c r="A35574" s="71"/>
      <c r="J35574" s="23"/>
    </row>
    <row r="35575">
      <c r="A35575" s="71"/>
      <c r="J35575" s="23"/>
    </row>
    <row r="35576">
      <c r="A35576" s="71"/>
      <c r="J35576" s="23"/>
    </row>
    <row r="35577">
      <c r="A35577" s="71"/>
      <c r="J35577" s="23"/>
    </row>
    <row r="35578">
      <c r="A35578" s="71"/>
      <c r="J35578" s="23"/>
    </row>
    <row r="35579">
      <c r="A35579" s="71"/>
      <c r="J35579" s="23"/>
    </row>
    <row r="35580">
      <c r="A35580" s="71"/>
      <c r="J35580" s="23"/>
    </row>
    <row r="35581">
      <c r="A35581" s="71"/>
      <c r="J35581" s="23"/>
    </row>
    <row r="35582">
      <c r="A35582" s="71"/>
      <c r="J35582" s="23"/>
    </row>
    <row r="35583">
      <c r="A35583" s="71"/>
      <c r="J35583" s="23"/>
    </row>
    <row r="35584">
      <c r="A35584" s="71"/>
      <c r="J35584" s="23"/>
    </row>
    <row r="35585">
      <c r="A35585" s="71"/>
      <c r="J35585" s="23"/>
    </row>
    <row r="35586">
      <c r="A35586" s="71"/>
      <c r="J35586" s="23"/>
    </row>
    <row r="35587">
      <c r="A35587" s="71"/>
      <c r="J35587" s="23"/>
    </row>
    <row r="35588">
      <c r="A35588" s="71"/>
      <c r="J35588" s="23"/>
    </row>
    <row r="35589">
      <c r="A35589" s="71"/>
      <c r="J35589" s="23"/>
    </row>
    <row r="35590">
      <c r="A35590" s="71"/>
      <c r="J35590" s="23"/>
    </row>
    <row r="35591">
      <c r="A35591" s="71"/>
      <c r="J35591" s="23"/>
    </row>
    <row r="35592">
      <c r="A35592" s="71"/>
      <c r="J35592" s="23"/>
    </row>
    <row r="35593">
      <c r="A35593" s="71"/>
      <c r="J35593" s="23"/>
    </row>
    <row r="35594">
      <c r="A35594" s="71"/>
      <c r="J35594" s="23"/>
    </row>
    <row r="35595">
      <c r="A35595" s="71"/>
      <c r="J35595" s="23"/>
    </row>
    <row r="35596">
      <c r="A35596" s="71"/>
      <c r="J35596" s="23"/>
    </row>
    <row r="35597">
      <c r="A35597" s="71"/>
      <c r="J35597" s="23"/>
    </row>
    <row r="35598">
      <c r="A35598" s="71"/>
      <c r="J35598" s="23"/>
    </row>
    <row r="35599">
      <c r="A35599" s="71"/>
      <c r="J35599" s="23"/>
    </row>
    <row r="35600">
      <c r="A35600" s="71"/>
      <c r="J35600" s="23"/>
    </row>
    <row r="35601">
      <c r="A35601" s="71"/>
      <c r="J35601" s="23"/>
    </row>
    <row r="35602">
      <c r="A35602" s="71"/>
      <c r="J35602" s="23"/>
    </row>
    <row r="35603">
      <c r="A35603" s="71"/>
      <c r="J35603" s="23"/>
    </row>
    <row r="35604">
      <c r="A35604" s="71"/>
      <c r="J35604" s="23"/>
    </row>
    <row r="35605">
      <c r="A35605" s="71"/>
      <c r="J35605" s="23"/>
    </row>
    <row r="35606">
      <c r="A35606" s="71"/>
      <c r="J35606" s="23"/>
    </row>
    <row r="35607">
      <c r="A35607" s="71"/>
      <c r="J35607" s="23"/>
    </row>
    <row r="35608">
      <c r="A35608" s="71"/>
      <c r="J35608" s="23"/>
    </row>
    <row r="35609">
      <c r="A35609" s="71"/>
      <c r="J35609" s="23"/>
    </row>
    <row r="35610">
      <c r="A35610" s="71"/>
      <c r="J35610" s="23"/>
    </row>
    <row r="35611">
      <c r="A35611" s="71"/>
      <c r="J35611" s="23"/>
    </row>
    <row r="35612">
      <c r="A35612" s="71"/>
      <c r="J35612" s="23"/>
    </row>
    <row r="35613">
      <c r="A35613" s="71"/>
      <c r="J35613" s="23"/>
    </row>
    <row r="35614">
      <c r="A35614" s="71"/>
      <c r="J35614" s="23"/>
    </row>
    <row r="35615">
      <c r="A35615" s="71"/>
      <c r="J35615" s="23"/>
    </row>
    <row r="35616">
      <c r="A35616" s="71"/>
      <c r="J35616" s="23"/>
    </row>
    <row r="35617">
      <c r="A35617" s="71"/>
      <c r="J35617" s="23"/>
    </row>
    <row r="35618">
      <c r="A35618" s="71"/>
      <c r="J35618" s="23"/>
    </row>
    <row r="35619">
      <c r="A35619" s="71"/>
      <c r="J35619" s="23"/>
    </row>
    <row r="35620">
      <c r="A35620" s="71"/>
      <c r="J35620" s="23"/>
    </row>
    <row r="35621">
      <c r="A35621" s="71"/>
      <c r="J35621" s="23"/>
    </row>
    <row r="35622">
      <c r="A35622" s="71"/>
      <c r="J35622" s="23"/>
    </row>
    <row r="35623">
      <c r="A35623" s="71"/>
      <c r="J35623" s="23"/>
    </row>
    <row r="35624">
      <c r="A35624" s="71"/>
      <c r="J35624" s="23"/>
    </row>
    <row r="35625">
      <c r="A35625" s="71"/>
      <c r="J35625" s="23"/>
    </row>
    <row r="35626">
      <c r="A35626" s="71"/>
      <c r="J35626" s="23"/>
    </row>
    <row r="35627">
      <c r="A35627" s="71"/>
      <c r="J35627" s="23"/>
    </row>
    <row r="35628">
      <c r="A35628" s="71"/>
      <c r="J35628" s="23"/>
    </row>
    <row r="35629">
      <c r="A35629" s="71"/>
      <c r="J35629" s="23"/>
    </row>
    <row r="35630">
      <c r="A35630" s="71"/>
      <c r="J35630" s="23"/>
    </row>
    <row r="35631">
      <c r="A35631" s="71"/>
      <c r="J35631" s="23"/>
    </row>
    <row r="35632">
      <c r="A35632" s="71"/>
      <c r="J35632" s="23"/>
    </row>
    <row r="35633">
      <c r="A35633" s="71"/>
      <c r="J35633" s="23"/>
    </row>
    <row r="35634">
      <c r="A35634" s="71"/>
      <c r="J35634" s="23"/>
    </row>
    <row r="35635">
      <c r="A35635" s="71"/>
      <c r="J35635" s="23"/>
    </row>
    <row r="35636">
      <c r="A35636" s="71"/>
      <c r="J35636" s="23"/>
    </row>
    <row r="35637">
      <c r="A35637" s="71"/>
      <c r="J35637" s="23"/>
    </row>
    <row r="35638">
      <c r="A35638" s="71"/>
      <c r="J35638" s="23"/>
    </row>
    <row r="35639">
      <c r="A35639" s="71"/>
      <c r="J35639" s="23"/>
    </row>
    <row r="35640">
      <c r="A35640" s="71"/>
      <c r="J35640" s="23"/>
    </row>
    <row r="35641">
      <c r="A35641" s="71"/>
      <c r="J35641" s="23"/>
    </row>
    <row r="35642">
      <c r="A35642" s="71"/>
      <c r="J35642" s="23"/>
    </row>
    <row r="35643">
      <c r="A35643" s="71"/>
      <c r="J35643" s="23"/>
    </row>
    <row r="35644">
      <c r="A35644" s="71"/>
      <c r="J35644" s="23"/>
    </row>
    <row r="35645">
      <c r="A35645" s="71"/>
      <c r="J35645" s="23"/>
    </row>
    <row r="35646">
      <c r="A35646" s="71"/>
      <c r="J35646" s="23"/>
    </row>
    <row r="35647">
      <c r="A35647" s="71"/>
      <c r="J35647" s="23"/>
    </row>
    <row r="35648">
      <c r="A35648" s="71"/>
      <c r="J35648" s="23"/>
    </row>
    <row r="35649">
      <c r="A35649" s="71"/>
      <c r="J35649" s="23"/>
    </row>
    <row r="35650">
      <c r="A35650" s="71"/>
      <c r="J35650" s="23"/>
    </row>
    <row r="35651">
      <c r="A35651" s="71"/>
      <c r="J35651" s="23"/>
    </row>
    <row r="35652">
      <c r="A35652" s="71"/>
      <c r="J35652" s="23"/>
    </row>
    <row r="35653">
      <c r="A35653" s="71"/>
      <c r="J35653" s="23"/>
    </row>
    <row r="35654">
      <c r="A35654" s="71"/>
      <c r="J35654" s="23"/>
    </row>
    <row r="35655">
      <c r="A35655" s="71"/>
      <c r="J35655" s="23"/>
    </row>
    <row r="35656">
      <c r="A35656" s="71"/>
      <c r="J35656" s="23"/>
    </row>
    <row r="35657">
      <c r="A35657" s="71"/>
      <c r="J35657" s="23"/>
    </row>
    <row r="35658">
      <c r="A35658" s="71"/>
      <c r="J35658" s="23"/>
    </row>
    <row r="35659">
      <c r="A35659" s="71"/>
      <c r="J35659" s="23"/>
    </row>
    <row r="35660">
      <c r="A35660" s="71"/>
      <c r="J35660" s="23"/>
    </row>
    <row r="35661">
      <c r="A35661" s="71"/>
      <c r="J35661" s="23"/>
    </row>
    <row r="35662">
      <c r="A35662" s="71"/>
      <c r="J35662" s="23"/>
    </row>
    <row r="35663">
      <c r="A35663" s="71"/>
      <c r="J35663" s="23"/>
    </row>
    <row r="35664">
      <c r="A35664" s="71"/>
      <c r="J35664" s="23"/>
    </row>
    <row r="35665">
      <c r="A35665" s="71"/>
      <c r="J35665" s="23"/>
    </row>
    <row r="35666">
      <c r="A35666" s="71"/>
      <c r="J35666" s="23"/>
    </row>
    <row r="35667">
      <c r="A35667" s="71"/>
      <c r="J35667" s="23"/>
    </row>
    <row r="35668">
      <c r="A35668" s="71"/>
      <c r="J35668" s="23"/>
    </row>
    <row r="35669">
      <c r="A35669" s="71"/>
      <c r="J35669" s="23"/>
    </row>
    <row r="35670">
      <c r="A35670" s="71"/>
      <c r="J35670" s="23"/>
    </row>
    <row r="35671">
      <c r="A35671" s="71"/>
      <c r="J35671" s="23"/>
    </row>
    <row r="35672">
      <c r="A35672" s="71"/>
      <c r="J35672" s="23"/>
    </row>
    <row r="35673">
      <c r="A35673" s="71"/>
      <c r="J35673" s="23"/>
    </row>
    <row r="35674">
      <c r="A35674" s="71"/>
      <c r="J35674" s="23"/>
    </row>
    <row r="35675">
      <c r="A35675" s="71"/>
      <c r="J35675" s="23"/>
    </row>
    <row r="35676">
      <c r="A35676" s="71"/>
      <c r="J35676" s="23"/>
    </row>
    <row r="35677">
      <c r="A35677" s="71"/>
      <c r="J35677" s="23"/>
    </row>
    <row r="35678">
      <c r="A35678" s="71"/>
      <c r="J35678" s="23"/>
    </row>
    <row r="35679">
      <c r="A35679" s="71"/>
      <c r="J35679" s="23"/>
    </row>
    <row r="35680">
      <c r="A35680" s="71"/>
      <c r="J35680" s="23"/>
    </row>
    <row r="35681">
      <c r="A35681" s="71"/>
      <c r="J35681" s="23"/>
    </row>
    <row r="35682">
      <c r="A35682" s="71"/>
      <c r="J35682" s="23"/>
    </row>
    <row r="35683">
      <c r="A35683" s="71"/>
      <c r="J35683" s="23"/>
    </row>
    <row r="35684">
      <c r="A35684" s="71"/>
      <c r="J35684" s="23"/>
    </row>
    <row r="35685">
      <c r="A35685" s="71"/>
      <c r="J35685" s="23"/>
    </row>
    <row r="35686">
      <c r="A35686" s="71"/>
      <c r="J35686" s="23"/>
    </row>
    <row r="35687">
      <c r="A35687" s="71"/>
      <c r="J35687" s="23"/>
    </row>
    <row r="35688">
      <c r="A35688" s="71"/>
      <c r="J35688" s="23"/>
    </row>
    <row r="35689">
      <c r="A35689" s="71"/>
      <c r="J35689" s="23"/>
    </row>
    <row r="35690">
      <c r="A35690" s="71"/>
      <c r="J35690" s="23"/>
    </row>
    <row r="35691">
      <c r="A35691" s="71"/>
      <c r="J35691" s="23"/>
    </row>
    <row r="35692">
      <c r="A35692" s="71"/>
      <c r="J35692" s="23"/>
    </row>
    <row r="35693">
      <c r="A35693" s="71"/>
      <c r="J35693" s="23"/>
    </row>
    <row r="35694">
      <c r="A35694" s="71"/>
      <c r="J35694" s="23"/>
    </row>
    <row r="35695">
      <c r="A35695" s="71"/>
      <c r="J35695" s="23"/>
    </row>
    <row r="35696">
      <c r="A35696" s="71"/>
      <c r="J35696" s="23"/>
    </row>
    <row r="35697">
      <c r="A35697" s="71"/>
      <c r="J35697" s="23"/>
    </row>
    <row r="35698">
      <c r="A35698" s="71"/>
      <c r="J35698" s="23"/>
    </row>
    <row r="35699">
      <c r="A35699" s="71"/>
      <c r="J35699" s="23"/>
    </row>
    <row r="35700">
      <c r="A35700" s="71"/>
      <c r="J35700" s="23"/>
    </row>
    <row r="35701">
      <c r="A35701" s="71"/>
      <c r="J35701" s="23"/>
    </row>
    <row r="35702">
      <c r="A35702" s="71"/>
      <c r="J35702" s="23"/>
    </row>
    <row r="35703">
      <c r="A35703" s="71"/>
      <c r="J35703" s="23"/>
    </row>
    <row r="35704">
      <c r="A35704" s="71"/>
      <c r="J35704" s="23"/>
    </row>
    <row r="35705">
      <c r="A35705" s="71"/>
      <c r="J35705" s="23"/>
    </row>
    <row r="35706">
      <c r="A35706" s="71"/>
      <c r="J35706" s="23"/>
    </row>
    <row r="35707">
      <c r="A35707" s="71"/>
      <c r="J35707" s="23"/>
    </row>
    <row r="35708">
      <c r="A35708" s="71"/>
      <c r="J35708" s="23"/>
    </row>
    <row r="35709">
      <c r="A35709" s="71"/>
      <c r="J35709" s="23"/>
    </row>
    <row r="35710">
      <c r="A35710" s="71"/>
      <c r="J35710" s="23"/>
    </row>
    <row r="35711">
      <c r="A35711" s="71"/>
      <c r="J35711" s="23"/>
    </row>
    <row r="35712">
      <c r="A35712" s="71"/>
      <c r="J35712" s="23"/>
    </row>
    <row r="35713">
      <c r="A35713" s="71"/>
      <c r="J35713" s="23"/>
    </row>
    <row r="35714">
      <c r="A35714" s="71"/>
      <c r="J35714" s="23"/>
    </row>
    <row r="35715">
      <c r="A35715" s="71"/>
      <c r="J35715" s="23"/>
    </row>
    <row r="35716">
      <c r="A35716" s="71"/>
      <c r="J35716" s="23"/>
    </row>
    <row r="35717">
      <c r="A35717" s="71"/>
      <c r="J35717" s="23"/>
    </row>
    <row r="35718">
      <c r="A35718" s="71"/>
      <c r="J35718" s="23"/>
    </row>
    <row r="35719">
      <c r="A35719" s="71"/>
      <c r="J35719" s="23"/>
    </row>
    <row r="35720">
      <c r="A35720" s="71"/>
      <c r="J35720" s="23"/>
    </row>
    <row r="35721">
      <c r="A35721" s="71"/>
      <c r="J35721" s="23"/>
    </row>
    <row r="35722">
      <c r="A35722" s="71"/>
      <c r="J35722" s="23"/>
    </row>
    <row r="35723">
      <c r="A35723" s="71"/>
      <c r="J35723" s="23"/>
    </row>
    <row r="35724">
      <c r="A35724" s="71"/>
      <c r="J35724" s="23"/>
    </row>
    <row r="35725">
      <c r="A35725" s="71"/>
      <c r="J35725" s="23"/>
    </row>
    <row r="35726">
      <c r="A35726" s="71"/>
      <c r="J35726" s="23"/>
    </row>
    <row r="35727">
      <c r="A35727" s="71"/>
      <c r="J35727" s="23"/>
    </row>
    <row r="35728">
      <c r="A35728" s="71"/>
      <c r="J35728" s="23"/>
    </row>
    <row r="35729">
      <c r="A35729" s="71"/>
      <c r="J35729" s="23"/>
    </row>
    <row r="35730">
      <c r="A35730" s="71"/>
      <c r="J35730" s="23"/>
    </row>
    <row r="35731">
      <c r="A35731" s="71"/>
      <c r="J35731" s="23"/>
    </row>
    <row r="35732">
      <c r="A35732" s="71"/>
      <c r="J35732" s="23"/>
    </row>
    <row r="35733">
      <c r="A35733" s="71"/>
      <c r="J35733" s="23"/>
    </row>
    <row r="35734">
      <c r="A35734" s="71"/>
      <c r="J35734" s="23"/>
    </row>
    <row r="35735">
      <c r="A35735" s="71"/>
      <c r="J35735" s="23"/>
    </row>
    <row r="35736">
      <c r="A35736" s="71"/>
      <c r="J35736" s="23"/>
    </row>
    <row r="35737">
      <c r="A35737" s="71"/>
      <c r="J35737" s="23"/>
    </row>
    <row r="35738">
      <c r="A35738" s="71"/>
      <c r="J35738" s="23"/>
    </row>
    <row r="35739">
      <c r="A35739" s="71"/>
      <c r="J35739" s="23"/>
    </row>
    <row r="35740">
      <c r="A35740" s="71"/>
      <c r="J35740" s="23"/>
    </row>
    <row r="35741">
      <c r="A35741" s="71"/>
      <c r="J35741" s="23"/>
    </row>
    <row r="35742">
      <c r="A35742" s="71"/>
      <c r="J35742" s="23"/>
    </row>
    <row r="35743">
      <c r="A35743" s="71"/>
      <c r="J35743" s="23"/>
    </row>
    <row r="35744">
      <c r="A35744" s="71"/>
      <c r="J35744" s="23"/>
    </row>
    <row r="35745">
      <c r="A35745" s="71"/>
      <c r="J35745" s="23"/>
    </row>
    <row r="35746">
      <c r="A35746" s="71"/>
      <c r="J35746" s="23"/>
    </row>
    <row r="35747">
      <c r="A35747" s="71"/>
      <c r="J35747" s="23"/>
    </row>
    <row r="35748">
      <c r="A35748" s="71"/>
      <c r="J35748" s="23"/>
    </row>
    <row r="35749">
      <c r="A35749" s="71"/>
      <c r="J35749" s="23"/>
    </row>
    <row r="35750">
      <c r="A35750" s="71"/>
      <c r="J35750" s="23"/>
    </row>
    <row r="35751">
      <c r="A35751" s="71"/>
      <c r="J35751" s="23"/>
    </row>
    <row r="35752">
      <c r="A35752" s="71"/>
      <c r="J35752" s="23"/>
    </row>
    <row r="35753">
      <c r="A35753" s="71"/>
      <c r="J35753" s="23"/>
    </row>
    <row r="35754">
      <c r="A35754" s="71"/>
      <c r="J35754" s="23"/>
    </row>
    <row r="35755">
      <c r="A35755" s="71"/>
      <c r="J35755" s="23"/>
    </row>
    <row r="35756">
      <c r="A35756" s="71"/>
      <c r="J35756" s="23"/>
    </row>
    <row r="35757">
      <c r="A35757" s="71"/>
      <c r="J35757" s="23"/>
    </row>
    <row r="35758">
      <c r="A35758" s="71"/>
      <c r="J35758" s="23"/>
    </row>
    <row r="35759">
      <c r="A35759" s="71"/>
      <c r="J35759" s="23"/>
    </row>
    <row r="35760">
      <c r="A35760" s="71"/>
      <c r="J35760" s="23"/>
    </row>
    <row r="35761">
      <c r="A35761" s="71"/>
      <c r="J35761" s="23"/>
    </row>
    <row r="35762">
      <c r="A35762" s="71"/>
      <c r="J35762" s="23"/>
    </row>
    <row r="35763">
      <c r="A35763" s="71"/>
      <c r="J35763" s="23"/>
    </row>
    <row r="35764">
      <c r="A35764" s="71"/>
      <c r="J35764" s="23"/>
    </row>
    <row r="35765">
      <c r="A35765" s="71"/>
      <c r="J35765" s="23"/>
    </row>
    <row r="35766">
      <c r="A35766" s="71"/>
      <c r="J35766" s="23"/>
    </row>
    <row r="35767">
      <c r="A35767" s="71"/>
      <c r="J35767" s="23"/>
    </row>
    <row r="35768">
      <c r="A35768" s="71"/>
      <c r="J35768" s="23"/>
    </row>
    <row r="35769">
      <c r="A35769" s="71"/>
      <c r="J35769" s="23"/>
    </row>
    <row r="35770">
      <c r="A35770" s="71"/>
      <c r="J35770" s="23"/>
    </row>
    <row r="35771">
      <c r="A35771" s="71"/>
      <c r="J35771" s="23"/>
    </row>
    <row r="35772">
      <c r="A35772" s="71"/>
      <c r="J35772" s="23"/>
    </row>
    <row r="35773">
      <c r="A35773" s="71"/>
      <c r="J35773" s="23"/>
    </row>
    <row r="35774">
      <c r="A35774" s="71"/>
      <c r="J35774" s="23"/>
    </row>
    <row r="35775">
      <c r="A35775" s="71"/>
      <c r="J35775" s="23"/>
    </row>
    <row r="35776">
      <c r="A35776" s="71"/>
      <c r="J35776" s="23"/>
    </row>
    <row r="35777">
      <c r="A35777" s="71"/>
      <c r="J35777" s="23"/>
    </row>
    <row r="35778">
      <c r="A35778" s="71"/>
      <c r="J35778" s="23"/>
    </row>
    <row r="35779">
      <c r="A35779" s="71"/>
      <c r="J35779" s="23"/>
    </row>
    <row r="35780">
      <c r="A35780" s="71"/>
      <c r="J35780" s="23"/>
    </row>
    <row r="35781">
      <c r="A35781" s="71"/>
      <c r="J35781" s="23"/>
    </row>
    <row r="35782">
      <c r="A35782" s="71"/>
      <c r="J35782" s="23"/>
    </row>
    <row r="35783">
      <c r="A35783" s="71"/>
      <c r="J35783" s="23"/>
    </row>
    <row r="35784">
      <c r="A35784" s="71"/>
      <c r="J35784" s="23"/>
    </row>
    <row r="35785">
      <c r="A35785" s="71"/>
      <c r="J35785" s="23"/>
    </row>
    <row r="35786">
      <c r="A35786" s="71"/>
      <c r="J35786" s="23"/>
    </row>
    <row r="35787">
      <c r="A35787" s="71"/>
      <c r="J35787" s="23"/>
    </row>
    <row r="35788">
      <c r="A35788" s="71"/>
      <c r="J35788" s="23"/>
    </row>
    <row r="35789">
      <c r="A35789" s="71"/>
      <c r="J35789" s="23"/>
    </row>
    <row r="35790">
      <c r="A35790" s="71"/>
      <c r="J35790" s="23"/>
    </row>
    <row r="35791">
      <c r="A35791" s="71"/>
      <c r="J35791" s="23"/>
    </row>
    <row r="35792">
      <c r="A35792" s="71"/>
      <c r="J35792" s="23"/>
    </row>
    <row r="35793">
      <c r="A35793" s="71"/>
      <c r="J35793" s="23"/>
    </row>
    <row r="35794">
      <c r="A35794" s="71"/>
      <c r="J35794" s="23"/>
    </row>
    <row r="35795">
      <c r="A35795" s="71"/>
      <c r="J35795" s="23"/>
    </row>
    <row r="35796">
      <c r="A35796" s="71"/>
      <c r="J35796" s="23"/>
    </row>
    <row r="35797">
      <c r="A35797" s="71"/>
      <c r="J35797" s="23"/>
    </row>
    <row r="35798">
      <c r="A35798" s="71"/>
      <c r="J35798" s="23"/>
    </row>
    <row r="35799">
      <c r="A35799" s="71"/>
      <c r="J35799" s="23"/>
    </row>
    <row r="35800">
      <c r="A35800" s="71"/>
      <c r="J35800" s="23"/>
    </row>
    <row r="35801">
      <c r="A35801" s="71"/>
      <c r="J35801" s="23"/>
    </row>
    <row r="35802">
      <c r="A35802" s="71"/>
      <c r="J35802" s="23"/>
    </row>
    <row r="35803">
      <c r="A35803" s="71"/>
      <c r="J35803" s="23"/>
    </row>
    <row r="35804">
      <c r="A35804" s="71"/>
      <c r="J35804" s="23"/>
    </row>
    <row r="35805">
      <c r="A35805" s="71"/>
      <c r="J35805" s="23"/>
    </row>
    <row r="35806">
      <c r="A35806" s="71"/>
      <c r="J35806" s="23"/>
    </row>
    <row r="35807">
      <c r="A35807" s="71"/>
      <c r="J35807" s="23"/>
    </row>
    <row r="35808">
      <c r="A35808" s="71"/>
      <c r="J35808" s="23"/>
    </row>
    <row r="35809">
      <c r="A35809" s="71"/>
      <c r="J35809" s="23"/>
    </row>
    <row r="35810">
      <c r="A35810" s="71"/>
      <c r="J35810" s="23"/>
    </row>
    <row r="35811">
      <c r="A35811" s="71"/>
      <c r="J35811" s="23"/>
    </row>
    <row r="35812">
      <c r="A35812" s="71"/>
      <c r="J35812" s="23"/>
    </row>
    <row r="35813">
      <c r="A35813" s="71"/>
      <c r="J35813" s="23"/>
    </row>
    <row r="35814">
      <c r="A35814" s="71"/>
      <c r="J35814" s="23"/>
    </row>
    <row r="35815">
      <c r="A35815" s="71"/>
      <c r="J35815" s="23"/>
    </row>
    <row r="35816">
      <c r="A35816" s="71"/>
      <c r="J35816" s="23"/>
    </row>
    <row r="35817">
      <c r="A35817" s="71"/>
      <c r="J35817" s="23"/>
    </row>
    <row r="35818">
      <c r="A35818" s="71"/>
      <c r="J35818" s="23"/>
    </row>
    <row r="35819">
      <c r="A35819" s="71"/>
      <c r="J35819" s="23"/>
    </row>
    <row r="35820">
      <c r="A35820" s="71"/>
      <c r="J35820" s="23"/>
    </row>
    <row r="35821">
      <c r="A35821" s="71"/>
      <c r="J35821" s="23"/>
    </row>
    <row r="35822">
      <c r="A35822" s="71"/>
      <c r="J35822" s="23"/>
    </row>
    <row r="35823">
      <c r="A35823" s="71"/>
      <c r="J35823" s="23"/>
    </row>
    <row r="35824">
      <c r="A35824" s="71"/>
      <c r="J35824" s="23"/>
    </row>
    <row r="35825">
      <c r="A35825" s="71"/>
      <c r="J35825" s="23"/>
    </row>
    <row r="35826">
      <c r="A35826" s="71"/>
      <c r="J35826" s="23"/>
    </row>
    <row r="35827">
      <c r="A35827" s="71"/>
      <c r="J35827" s="23"/>
    </row>
    <row r="35828">
      <c r="A35828" s="71"/>
      <c r="J35828" s="23"/>
    </row>
    <row r="35829">
      <c r="A35829" s="71"/>
      <c r="J35829" s="23"/>
    </row>
    <row r="35830">
      <c r="A35830" s="71"/>
      <c r="J35830" s="23"/>
    </row>
    <row r="35831">
      <c r="A35831" s="71"/>
      <c r="J35831" s="23"/>
    </row>
    <row r="35832">
      <c r="A35832" s="71"/>
      <c r="J35832" s="23"/>
    </row>
    <row r="35833">
      <c r="A35833" s="71"/>
      <c r="J35833" s="23"/>
    </row>
    <row r="35834">
      <c r="A35834" s="71"/>
      <c r="J35834" s="23"/>
    </row>
    <row r="35835">
      <c r="A35835" s="71"/>
      <c r="J35835" s="23"/>
    </row>
    <row r="35836">
      <c r="A35836" s="71"/>
      <c r="J35836" s="23"/>
    </row>
    <row r="35837">
      <c r="A35837" s="71"/>
      <c r="J35837" s="23"/>
    </row>
    <row r="35838">
      <c r="A35838" s="71"/>
      <c r="J35838" s="23"/>
    </row>
    <row r="35839">
      <c r="A35839" s="71"/>
      <c r="J35839" s="23"/>
    </row>
    <row r="35840">
      <c r="A35840" s="71"/>
      <c r="J35840" s="23"/>
    </row>
    <row r="35841">
      <c r="A35841" s="71"/>
      <c r="J35841" s="23"/>
    </row>
    <row r="35842">
      <c r="A35842" s="71"/>
      <c r="J35842" s="23"/>
    </row>
    <row r="35843">
      <c r="A35843" s="71"/>
      <c r="J35843" s="23"/>
    </row>
    <row r="35844">
      <c r="A35844" s="71"/>
      <c r="J35844" s="23"/>
    </row>
    <row r="35845">
      <c r="A35845" s="71"/>
      <c r="J35845" s="23"/>
    </row>
    <row r="35846">
      <c r="A35846" s="71"/>
      <c r="J35846" s="23"/>
    </row>
    <row r="35847">
      <c r="A35847" s="71"/>
      <c r="J35847" s="23"/>
    </row>
    <row r="35848">
      <c r="A35848" s="71"/>
      <c r="J35848" s="23"/>
    </row>
    <row r="35849">
      <c r="A35849" s="71"/>
      <c r="J35849" s="23"/>
    </row>
    <row r="35850">
      <c r="A35850" s="71"/>
      <c r="J35850" s="23"/>
    </row>
    <row r="35851">
      <c r="A35851" s="71"/>
      <c r="J35851" s="23"/>
    </row>
    <row r="35852">
      <c r="A35852" s="71"/>
      <c r="J35852" s="23"/>
    </row>
    <row r="35853">
      <c r="A35853" s="71"/>
      <c r="J35853" s="23"/>
    </row>
    <row r="35854">
      <c r="A35854" s="71"/>
      <c r="J35854" s="23"/>
    </row>
    <row r="35855">
      <c r="A35855" s="71"/>
      <c r="J35855" s="23"/>
    </row>
    <row r="35856">
      <c r="A35856" s="71"/>
      <c r="J35856" s="23"/>
    </row>
    <row r="35857">
      <c r="A35857" s="71"/>
      <c r="J35857" s="23"/>
    </row>
    <row r="35858">
      <c r="A35858" s="71"/>
      <c r="J35858" s="23"/>
    </row>
    <row r="35859">
      <c r="A35859" s="71"/>
      <c r="J35859" s="23"/>
    </row>
    <row r="35860">
      <c r="A35860" s="71"/>
      <c r="J35860" s="23"/>
    </row>
    <row r="35861">
      <c r="A35861" s="71"/>
      <c r="J35861" s="23"/>
    </row>
    <row r="35862">
      <c r="A35862" s="71"/>
      <c r="J35862" s="23"/>
    </row>
    <row r="35863">
      <c r="A35863" s="71"/>
      <c r="J35863" s="23"/>
    </row>
    <row r="35864">
      <c r="A35864" s="71"/>
      <c r="J35864" s="23"/>
    </row>
    <row r="35865">
      <c r="A35865" s="71"/>
      <c r="J35865" s="23"/>
    </row>
    <row r="35866">
      <c r="A35866" s="71"/>
      <c r="J35866" s="23"/>
    </row>
    <row r="35867">
      <c r="A35867" s="71"/>
      <c r="J35867" s="23"/>
    </row>
    <row r="35868">
      <c r="A35868" s="71"/>
      <c r="J35868" s="23"/>
    </row>
    <row r="35869">
      <c r="A35869" s="71"/>
      <c r="J35869" s="23"/>
    </row>
    <row r="35870">
      <c r="A35870" s="71"/>
      <c r="J35870" s="23"/>
    </row>
    <row r="35871">
      <c r="A35871" s="71"/>
      <c r="J35871" s="23"/>
    </row>
    <row r="35872">
      <c r="A35872" s="71"/>
      <c r="J35872" s="23"/>
    </row>
    <row r="35873">
      <c r="A35873" s="71"/>
      <c r="J35873" s="23"/>
    </row>
    <row r="35874">
      <c r="A35874" s="71"/>
      <c r="J35874" s="23"/>
    </row>
    <row r="35875">
      <c r="A35875" s="71"/>
      <c r="J35875" s="23"/>
    </row>
    <row r="35876">
      <c r="A35876" s="71"/>
      <c r="J35876" s="23"/>
    </row>
    <row r="35877">
      <c r="A35877" s="71"/>
      <c r="J35877" s="23"/>
    </row>
    <row r="35878">
      <c r="A35878" s="71"/>
      <c r="J35878" s="23"/>
    </row>
    <row r="35879">
      <c r="A35879" s="71"/>
      <c r="J35879" s="23"/>
    </row>
    <row r="35880">
      <c r="A35880" s="71"/>
      <c r="J35880" s="23"/>
    </row>
    <row r="35881">
      <c r="A35881" s="71"/>
      <c r="J35881" s="23"/>
    </row>
    <row r="35882">
      <c r="A35882" s="71"/>
      <c r="J35882" s="23"/>
    </row>
    <row r="35883">
      <c r="A35883" s="71"/>
      <c r="J35883" s="23"/>
    </row>
    <row r="35884">
      <c r="A35884" s="71"/>
      <c r="J35884" s="23"/>
    </row>
    <row r="35885">
      <c r="A35885" s="71"/>
      <c r="J35885" s="23"/>
    </row>
    <row r="35886">
      <c r="A35886" s="71"/>
      <c r="J35886" s="23"/>
    </row>
    <row r="35887">
      <c r="A35887" s="71"/>
      <c r="J35887" s="23"/>
    </row>
    <row r="35888">
      <c r="A35888" s="71"/>
      <c r="J35888" s="23"/>
    </row>
    <row r="35889">
      <c r="A35889" s="71"/>
      <c r="J35889" s="23"/>
    </row>
    <row r="35890">
      <c r="A35890" s="71"/>
      <c r="J35890" s="23"/>
    </row>
    <row r="35891">
      <c r="A35891" s="71"/>
      <c r="J35891" s="23"/>
    </row>
    <row r="35892">
      <c r="A35892" s="71"/>
      <c r="J35892" s="23"/>
    </row>
    <row r="35893">
      <c r="A35893" s="71"/>
      <c r="J35893" s="23"/>
    </row>
    <row r="35894">
      <c r="A35894" s="71"/>
      <c r="J35894" s="23"/>
    </row>
    <row r="35895">
      <c r="A35895" s="71"/>
      <c r="J35895" s="23"/>
    </row>
    <row r="35896">
      <c r="A35896" s="71"/>
      <c r="J35896" s="23"/>
    </row>
    <row r="35897">
      <c r="A35897" s="71"/>
      <c r="J35897" s="23"/>
    </row>
    <row r="35898">
      <c r="A35898" s="71"/>
      <c r="J35898" s="23"/>
    </row>
    <row r="35899">
      <c r="A35899" s="71"/>
      <c r="J35899" s="23"/>
    </row>
    <row r="35900">
      <c r="A35900" s="71"/>
      <c r="J35900" s="23"/>
    </row>
    <row r="35901">
      <c r="A35901" s="71"/>
      <c r="J35901" s="23"/>
    </row>
    <row r="35902">
      <c r="A35902" s="71"/>
      <c r="J35902" s="23"/>
    </row>
    <row r="35903">
      <c r="A35903" s="71"/>
      <c r="J35903" s="23"/>
    </row>
    <row r="35904">
      <c r="A35904" s="71"/>
      <c r="J35904" s="23"/>
    </row>
    <row r="35905">
      <c r="A35905" s="71"/>
      <c r="J35905" s="23"/>
    </row>
    <row r="35906">
      <c r="A35906" s="71"/>
      <c r="J35906" s="23"/>
    </row>
    <row r="35907">
      <c r="A35907" s="71"/>
      <c r="J35907" s="23"/>
    </row>
    <row r="35908">
      <c r="A35908" s="71"/>
      <c r="J35908" s="23"/>
    </row>
    <row r="35909">
      <c r="A35909" s="71"/>
      <c r="J35909" s="23"/>
    </row>
    <row r="35910">
      <c r="A35910" s="71"/>
      <c r="J35910" s="23"/>
    </row>
    <row r="35911">
      <c r="A35911" s="71"/>
      <c r="J35911" s="23"/>
    </row>
    <row r="35912">
      <c r="A35912" s="71"/>
      <c r="J35912" s="23"/>
    </row>
    <row r="35913">
      <c r="A35913" s="71"/>
      <c r="J35913" s="23"/>
    </row>
    <row r="35914">
      <c r="A35914" s="71"/>
      <c r="J35914" s="23"/>
    </row>
    <row r="35915">
      <c r="A35915" s="71"/>
      <c r="J35915" s="23"/>
    </row>
    <row r="35916">
      <c r="A35916" s="71"/>
      <c r="J35916" s="23"/>
    </row>
    <row r="35917">
      <c r="A35917" s="71"/>
      <c r="J35917" s="23"/>
    </row>
    <row r="35918">
      <c r="A35918" s="71"/>
      <c r="J35918" s="23"/>
    </row>
    <row r="35919">
      <c r="A35919" s="71"/>
      <c r="J35919" s="23"/>
    </row>
    <row r="35920">
      <c r="A35920" s="71"/>
      <c r="J35920" s="23"/>
    </row>
    <row r="35921">
      <c r="A35921" s="71"/>
      <c r="J35921" s="23"/>
    </row>
    <row r="35922">
      <c r="A35922" s="71"/>
      <c r="J35922" s="23"/>
    </row>
    <row r="35923">
      <c r="A35923" s="71"/>
      <c r="J35923" s="23"/>
    </row>
    <row r="35924">
      <c r="A35924" s="71"/>
      <c r="J35924" s="23"/>
    </row>
    <row r="35925">
      <c r="A35925" s="71"/>
      <c r="J35925" s="23"/>
    </row>
    <row r="35926">
      <c r="A35926" s="71"/>
      <c r="J35926" s="23"/>
    </row>
    <row r="35927">
      <c r="A35927" s="71"/>
      <c r="J35927" s="23"/>
    </row>
    <row r="35928">
      <c r="A35928" s="71"/>
      <c r="J35928" s="23"/>
    </row>
    <row r="35929">
      <c r="A35929" s="71"/>
      <c r="J35929" s="23"/>
    </row>
    <row r="35930">
      <c r="A35930" s="71"/>
      <c r="J35930" s="23"/>
    </row>
    <row r="35931">
      <c r="A35931" s="71"/>
      <c r="J35931" s="23"/>
    </row>
    <row r="35932">
      <c r="A35932" s="71"/>
      <c r="J35932" s="23"/>
    </row>
    <row r="35933">
      <c r="A35933" s="71"/>
      <c r="J35933" s="23"/>
    </row>
    <row r="35934">
      <c r="A35934" s="71"/>
      <c r="J35934" s="23"/>
    </row>
    <row r="35935">
      <c r="A35935" s="71"/>
      <c r="J35935" s="23"/>
    </row>
    <row r="35936">
      <c r="A35936" s="71"/>
      <c r="J35936" s="23"/>
    </row>
    <row r="35937">
      <c r="A35937" s="71"/>
      <c r="J35937" s="23"/>
    </row>
    <row r="35938">
      <c r="A35938" s="71"/>
      <c r="J35938" s="23"/>
    </row>
    <row r="35939">
      <c r="A35939" s="71"/>
      <c r="J35939" s="23"/>
    </row>
    <row r="35940">
      <c r="A35940" s="71"/>
      <c r="J35940" s="23"/>
    </row>
    <row r="35941">
      <c r="A35941" s="71"/>
      <c r="J35941" s="23"/>
    </row>
    <row r="35942">
      <c r="A35942" s="71"/>
      <c r="J35942" s="23"/>
    </row>
    <row r="35943">
      <c r="A35943" s="71"/>
      <c r="J35943" s="23"/>
    </row>
    <row r="35944">
      <c r="A35944" s="71"/>
      <c r="J35944" s="23"/>
    </row>
    <row r="35945">
      <c r="A35945" s="71"/>
      <c r="J35945" s="23"/>
    </row>
    <row r="35946">
      <c r="A35946" s="71"/>
      <c r="J35946" s="23"/>
    </row>
    <row r="35947">
      <c r="A35947" s="71"/>
      <c r="J35947" s="23"/>
    </row>
    <row r="35948">
      <c r="A35948" s="71"/>
      <c r="J35948" s="23"/>
    </row>
    <row r="35949">
      <c r="A35949" s="71"/>
      <c r="J35949" s="23"/>
    </row>
    <row r="35950">
      <c r="A35950" s="71"/>
      <c r="J35950" s="23"/>
    </row>
    <row r="35951">
      <c r="A35951" s="71"/>
      <c r="J35951" s="23"/>
    </row>
    <row r="35952">
      <c r="A35952" s="71"/>
      <c r="J35952" s="23"/>
    </row>
    <row r="35953">
      <c r="A35953" s="71"/>
      <c r="J35953" s="23"/>
    </row>
    <row r="35954">
      <c r="A35954" s="71"/>
      <c r="J35954" s="23"/>
    </row>
    <row r="35955">
      <c r="A35955" s="71"/>
      <c r="J35955" s="23"/>
    </row>
    <row r="35956">
      <c r="A35956" s="71"/>
      <c r="J35956" s="23"/>
    </row>
    <row r="35957">
      <c r="A35957" s="71"/>
      <c r="J35957" s="23"/>
    </row>
    <row r="35958">
      <c r="A35958" s="71"/>
      <c r="J35958" s="23"/>
    </row>
    <row r="35959">
      <c r="A35959" s="71"/>
      <c r="J35959" s="23"/>
    </row>
    <row r="35960">
      <c r="A35960" s="71"/>
      <c r="J35960" s="23"/>
    </row>
    <row r="35961">
      <c r="A35961" s="71"/>
      <c r="J35961" s="23"/>
    </row>
    <row r="35962">
      <c r="A35962" s="71"/>
      <c r="J35962" s="23"/>
    </row>
    <row r="35963">
      <c r="A35963" s="71"/>
      <c r="J35963" s="23"/>
    </row>
    <row r="35964">
      <c r="A35964" s="71"/>
      <c r="J35964" s="23"/>
    </row>
    <row r="35965">
      <c r="A35965" s="71"/>
      <c r="J35965" s="23"/>
    </row>
    <row r="35966">
      <c r="A35966" s="71"/>
      <c r="J35966" s="23"/>
    </row>
    <row r="35967">
      <c r="A35967" s="71"/>
      <c r="J35967" s="23"/>
    </row>
    <row r="35968">
      <c r="A35968" s="71"/>
      <c r="J35968" s="23"/>
    </row>
    <row r="35969">
      <c r="A35969" s="71"/>
      <c r="J35969" s="23"/>
    </row>
    <row r="35970">
      <c r="A35970" s="71"/>
      <c r="J35970" s="23"/>
    </row>
    <row r="35971">
      <c r="A35971" s="71"/>
      <c r="J35971" s="23"/>
    </row>
    <row r="35972">
      <c r="A35972" s="71"/>
      <c r="J35972" s="23"/>
    </row>
    <row r="35973">
      <c r="A35973" s="71"/>
      <c r="J35973" s="23"/>
    </row>
    <row r="35974">
      <c r="A35974" s="71"/>
      <c r="J35974" s="23"/>
    </row>
    <row r="35975">
      <c r="A35975" s="71"/>
      <c r="J35975" s="23"/>
    </row>
    <row r="35976">
      <c r="A35976" s="71"/>
      <c r="J35976" s="23"/>
    </row>
    <row r="35977">
      <c r="A35977" s="71"/>
      <c r="J35977" s="23"/>
    </row>
    <row r="35978">
      <c r="A35978" s="71"/>
      <c r="J35978" s="23"/>
    </row>
    <row r="35979">
      <c r="A35979" s="71"/>
      <c r="J35979" s="23"/>
    </row>
    <row r="35980">
      <c r="A35980" s="71"/>
      <c r="J35980" s="23"/>
    </row>
    <row r="35981">
      <c r="A35981" s="71"/>
      <c r="J35981" s="23"/>
    </row>
    <row r="35982">
      <c r="A35982" s="71"/>
      <c r="J35982" s="23"/>
    </row>
    <row r="35983">
      <c r="A35983" s="71"/>
      <c r="J35983" s="23"/>
    </row>
    <row r="35984">
      <c r="A35984" s="71"/>
      <c r="J35984" s="23"/>
    </row>
    <row r="35985">
      <c r="A35985" s="71"/>
      <c r="J35985" s="23"/>
    </row>
    <row r="35986">
      <c r="A35986" s="71"/>
      <c r="J35986" s="23"/>
    </row>
    <row r="35987">
      <c r="A35987" s="71"/>
      <c r="J35987" s="23"/>
    </row>
    <row r="35988">
      <c r="A35988" s="71"/>
      <c r="J35988" s="23"/>
    </row>
    <row r="35989">
      <c r="A35989" s="71"/>
      <c r="J35989" s="23"/>
    </row>
    <row r="35990">
      <c r="A35990" s="71"/>
      <c r="J35990" s="23"/>
    </row>
    <row r="35991">
      <c r="A35991" s="71"/>
      <c r="J35991" s="23"/>
    </row>
    <row r="35992">
      <c r="A35992" s="71"/>
      <c r="J35992" s="23"/>
    </row>
    <row r="35993">
      <c r="A35993" s="71"/>
      <c r="J35993" s="23"/>
    </row>
    <row r="35994">
      <c r="A35994" s="71"/>
      <c r="J35994" s="23"/>
    </row>
    <row r="35995">
      <c r="A35995" s="71"/>
      <c r="J35995" s="23"/>
    </row>
    <row r="35996">
      <c r="A35996" s="71"/>
      <c r="J35996" s="23"/>
    </row>
    <row r="35997">
      <c r="A35997" s="71"/>
      <c r="J35997" s="23"/>
    </row>
    <row r="35998">
      <c r="A35998" s="71"/>
      <c r="J35998" s="23"/>
    </row>
    <row r="35999">
      <c r="A35999" s="71"/>
      <c r="J35999" s="23"/>
    </row>
    <row r="36000">
      <c r="A36000" s="71"/>
      <c r="J36000" s="23"/>
    </row>
    <row r="36001">
      <c r="A36001" s="71"/>
      <c r="J36001" s="23"/>
    </row>
    <row r="36002">
      <c r="A36002" s="71"/>
      <c r="J36002" s="23"/>
    </row>
    <row r="36003">
      <c r="A36003" s="71"/>
      <c r="J36003" s="23"/>
    </row>
    <row r="36004">
      <c r="A36004" s="71"/>
      <c r="J36004" s="23"/>
    </row>
    <row r="36005">
      <c r="A36005" s="71"/>
      <c r="J36005" s="23"/>
    </row>
    <row r="36006">
      <c r="A36006" s="71"/>
      <c r="J36006" s="23"/>
    </row>
    <row r="36007">
      <c r="A36007" s="71"/>
      <c r="J36007" s="23"/>
    </row>
    <row r="36008">
      <c r="A36008" s="71"/>
      <c r="J36008" s="23"/>
    </row>
    <row r="36009">
      <c r="A36009" s="71"/>
      <c r="J36009" s="23"/>
    </row>
    <row r="36010">
      <c r="A36010" s="71"/>
      <c r="J36010" s="23"/>
    </row>
    <row r="36011">
      <c r="A36011" s="71"/>
      <c r="J36011" s="23"/>
    </row>
    <row r="36012">
      <c r="A36012" s="71"/>
      <c r="J36012" s="23"/>
    </row>
    <row r="36013">
      <c r="A36013" s="71"/>
      <c r="J36013" s="23"/>
    </row>
    <row r="36014">
      <c r="A36014" s="71"/>
      <c r="J36014" s="23"/>
    </row>
    <row r="36015">
      <c r="A36015" s="71"/>
      <c r="J36015" s="23"/>
    </row>
    <row r="36016">
      <c r="A36016" s="71"/>
      <c r="J36016" s="23"/>
    </row>
    <row r="36017">
      <c r="A36017" s="71"/>
      <c r="J36017" s="23"/>
    </row>
    <row r="36018">
      <c r="A36018" s="71"/>
      <c r="J36018" s="23"/>
    </row>
    <row r="36019">
      <c r="A36019" s="71"/>
      <c r="J36019" s="23"/>
    </row>
    <row r="36020">
      <c r="A36020" s="71"/>
      <c r="J36020" s="23"/>
    </row>
    <row r="36021">
      <c r="A36021" s="71"/>
      <c r="J36021" s="23"/>
    </row>
    <row r="36022">
      <c r="A36022" s="71"/>
      <c r="J36022" s="23"/>
    </row>
    <row r="36023">
      <c r="A36023" s="71"/>
      <c r="J36023" s="23"/>
    </row>
    <row r="36024">
      <c r="A36024" s="71"/>
      <c r="J36024" s="23"/>
    </row>
    <row r="36025">
      <c r="A36025" s="71"/>
      <c r="J36025" s="23"/>
    </row>
    <row r="36026">
      <c r="A36026" s="71"/>
      <c r="J36026" s="23"/>
    </row>
    <row r="36027">
      <c r="A36027" s="71"/>
      <c r="J36027" s="23"/>
    </row>
    <row r="36028">
      <c r="A36028" s="71"/>
      <c r="J36028" s="23"/>
    </row>
    <row r="36029">
      <c r="A36029" s="71"/>
      <c r="J36029" s="23"/>
    </row>
    <row r="36030">
      <c r="A36030" s="71"/>
      <c r="J36030" s="23"/>
    </row>
    <row r="36031">
      <c r="A36031" s="71"/>
      <c r="J36031" s="23"/>
    </row>
    <row r="36032">
      <c r="A36032" s="71"/>
      <c r="J36032" s="23"/>
    </row>
    <row r="36033">
      <c r="A36033" s="71"/>
      <c r="J36033" s="23"/>
    </row>
    <row r="36034">
      <c r="A36034" s="71"/>
      <c r="J36034" s="23"/>
    </row>
    <row r="36035">
      <c r="A36035" s="71"/>
      <c r="J36035" s="23"/>
    </row>
    <row r="36036">
      <c r="A36036" s="71"/>
      <c r="J36036" s="23"/>
    </row>
    <row r="36037">
      <c r="A36037" s="71"/>
      <c r="J36037" s="23"/>
    </row>
    <row r="36038">
      <c r="A36038" s="71"/>
      <c r="J36038" s="23"/>
    </row>
    <row r="36039">
      <c r="A36039" s="71"/>
      <c r="J36039" s="23"/>
    </row>
    <row r="36040">
      <c r="A36040" s="71"/>
      <c r="J36040" s="23"/>
    </row>
    <row r="36041">
      <c r="A36041" s="71"/>
      <c r="J36041" s="23"/>
    </row>
    <row r="36042">
      <c r="A36042" s="71"/>
      <c r="J36042" s="23"/>
    </row>
    <row r="36043">
      <c r="A36043" s="71"/>
      <c r="J36043" s="23"/>
    </row>
    <row r="36044">
      <c r="A36044" s="71"/>
      <c r="J36044" s="23"/>
    </row>
    <row r="36045">
      <c r="A36045" s="71"/>
      <c r="J36045" s="23"/>
    </row>
    <row r="36046">
      <c r="A36046" s="71"/>
      <c r="J36046" s="23"/>
    </row>
    <row r="36047">
      <c r="A36047" s="71"/>
      <c r="J36047" s="23"/>
    </row>
    <row r="36048">
      <c r="A36048" s="71"/>
      <c r="J36048" s="23"/>
    </row>
    <row r="36049">
      <c r="A36049" s="71"/>
      <c r="J36049" s="23"/>
    </row>
    <row r="36050">
      <c r="A36050" s="71"/>
      <c r="J36050" s="23"/>
    </row>
    <row r="36051">
      <c r="A36051" s="71"/>
      <c r="J36051" s="23"/>
    </row>
    <row r="36052">
      <c r="A36052" s="71"/>
      <c r="J36052" s="23"/>
    </row>
    <row r="36053">
      <c r="A36053" s="71"/>
      <c r="J36053" s="23"/>
    </row>
    <row r="36054">
      <c r="A36054" s="71"/>
      <c r="J36054" s="23"/>
    </row>
    <row r="36055">
      <c r="A36055" s="71"/>
      <c r="J36055" s="23"/>
    </row>
    <row r="36056">
      <c r="A36056" s="71"/>
      <c r="J36056" s="23"/>
    </row>
    <row r="36057">
      <c r="A36057" s="71"/>
      <c r="J36057" s="23"/>
    </row>
    <row r="36058">
      <c r="A36058" s="71"/>
      <c r="J36058" s="23"/>
    </row>
    <row r="36059">
      <c r="A36059" s="71"/>
      <c r="J36059" s="23"/>
    </row>
    <row r="36060">
      <c r="A36060" s="71"/>
      <c r="J36060" s="23"/>
    </row>
    <row r="36061">
      <c r="A36061" s="71"/>
      <c r="J36061" s="23"/>
    </row>
    <row r="36062">
      <c r="A36062" s="71"/>
      <c r="J36062" s="23"/>
    </row>
    <row r="36063">
      <c r="A36063" s="71"/>
      <c r="J36063" s="23"/>
    </row>
    <row r="36064">
      <c r="A36064" s="71"/>
      <c r="J36064" s="23"/>
    </row>
    <row r="36065">
      <c r="A36065" s="71"/>
      <c r="J36065" s="23"/>
    </row>
    <row r="36066">
      <c r="A36066" s="71"/>
      <c r="J36066" s="23"/>
    </row>
    <row r="36067">
      <c r="A36067" s="71"/>
      <c r="J36067" s="23"/>
    </row>
    <row r="36068">
      <c r="A36068" s="71"/>
      <c r="J36068" s="23"/>
    </row>
    <row r="36069">
      <c r="A36069" s="71"/>
      <c r="J36069" s="23"/>
    </row>
    <row r="36070">
      <c r="A36070" s="71"/>
      <c r="J36070" s="23"/>
    </row>
    <row r="36071">
      <c r="A36071" s="71"/>
      <c r="J36071" s="23"/>
    </row>
    <row r="36072">
      <c r="A36072" s="71"/>
      <c r="J36072" s="23"/>
    </row>
    <row r="36073">
      <c r="A36073" s="71"/>
      <c r="J36073" s="23"/>
    </row>
    <row r="36074">
      <c r="A36074" s="71"/>
      <c r="J36074" s="23"/>
    </row>
    <row r="36075">
      <c r="A36075" s="71"/>
      <c r="J36075" s="23"/>
    </row>
    <row r="36076">
      <c r="A36076" s="71"/>
      <c r="J36076" s="23"/>
    </row>
    <row r="36077">
      <c r="A36077" s="71"/>
      <c r="J36077" s="23"/>
    </row>
    <row r="36078">
      <c r="A36078" s="71"/>
      <c r="J36078" s="23"/>
    </row>
    <row r="36079">
      <c r="A36079" s="71"/>
      <c r="J36079" s="23"/>
    </row>
    <row r="36080">
      <c r="A36080" s="71"/>
      <c r="J36080" s="23"/>
    </row>
    <row r="36081">
      <c r="A36081" s="71"/>
      <c r="J36081" s="23"/>
    </row>
    <row r="36082">
      <c r="A36082" s="71"/>
      <c r="J36082" s="23"/>
    </row>
    <row r="36083">
      <c r="A36083" s="71"/>
      <c r="J36083" s="23"/>
    </row>
    <row r="36084">
      <c r="A36084" s="71"/>
      <c r="J36084" s="23"/>
    </row>
    <row r="36085">
      <c r="A36085" s="71"/>
      <c r="J36085" s="23"/>
    </row>
    <row r="36086">
      <c r="A36086" s="71"/>
      <c r="J36086" s="23"/>
    </row>
    <row r="36087">
      <c r="A36087" s="71"/>
      <c r="J36087" s="23"/>
    </row>
    <row r="36088">
      <c r="A36088" s="71"/>
      <c r="J36088" s="23"/>
    </row>
    <row r="36089">
      <c r="A36089" s="71"/>
      <c r="J36089" s="23"/>
    </row>
    <row r="36090">
      <c r="A36090" s="71"/>
      <c r="J36090" s="23"/>
    </row>
    <row r="36091">
      <c r="A36091" s="71"/>
      <c r="J36091" s="23"/>
    </row>
    <row r="36092">
      <c r="A36092" s="71"/>
      <c r="J36092" s="23"/>
    </row>
    <row r="36093">
      <c r="A36093" s="71"/>
      <c r="J36093" s="23"/>
    </row>
    <row r="36094">
      <c r="A36094" s="71"/>
      <c r="J36094" s="23"/>
    </row>
    <row r="36095">
      <c r="A36095" s="71"/>
      <c r="J36095" s="23"/>
    </row>
    <row r="36096">
      <c r="A36096" s="71"/>
      <c r="J36096" s="23"/>
    </row>
    <row r="36097">
      <c r="A36097" s="71"/>
      <c r="J36097" s="23"/>
    </row>
    <row r="36098">
      <c r="A36098" s="71"/>
      <c r="J36098" s="23"/>
    </row>
    <row r="36099">
      <c r="A36099" s="71"/>
      <c r="J36099" s="23"/>
    </row>
    <row r="36100">
      <c r="A36100" s="71"/>
      <c r="J36100" s="23"/>
    </row>
    <row r="36101">
      <c r="A36101" s="71"/>
      <c r="J36101" s="23"/>
    </row>
    <row r="36102">
      <c r="A36102" s="71"/>
      <c r="J36102" s="23"/>
    </row>
    <row r="36103">
      <c r="A36103" s="71"/>
      <c r="J36103" s="23"/>
    </row>
    <row r="36104">
      <c r="A36104" s="71"/>
      <c r="J36104" s="23"/>
    </row>
    <row r="36105">
      <c r="A36105" s="71"/>
      <c r="J36105" s="23"/>
    </row>
    <row r="36106">
      <c r="A36106" s="71"/>
      <c r="J36106" s="23"/>
    </row>
    <row r="36107">
      <c r="A36107" s="71"/>
      <c r="J36107" s="23"/>
    </row>
    <row r="36108">
      <c r="A36108" s="71"/>
      <c r="J36108" s="23"/>
    </row>
    <row r="36109">
      <c r="A36109" s="71"/>
      <c r="J36109" s="23"/>
    </row>
    <row r="36110">
      <c r="A36110" s="71"/>
      <c r="J36110" s="23"/>
    </row>
    <row r="36111">
      <c r="A36111" s="71"/>
      <c r="J36111" s="23"/>
    </row>
    <row r="36112">
      <c r="A36112" s="71"/>
      <c r="J36112" s="23"/>
    </row>
    <row r="36113">
      <c r="A36113" s="71"/>
      <c r="J36113" s="23"/>
    </row>
    <row r="36114">
      <c r="A36114" s="71"/>
      <c r="J36114" s="23"/>
    </row>
    <row r="36115">
      <c r="A36115" s="71"/>
      <c r="J36115" s="23"/>
    </row>
    <row r="36116">
      <c r="A36116" s="71"/>
      <c r="J36116" s="23"/>
    </row>
    <row r="36117">
      <c r="A36117" s="71"/>
      <c r="J36117" s="23"/>
    </row>
    <row r="36118">
      <c r="A36118" s="71"/>
      <c r="J36118" s="23"/>
    </row>
    <row r="36119">
      <c r="A36119" s="71"/>
      <c r="J36119" s="23"/>
    </row>
    <row r="36120">
      <c r="A36120" s="71"/>
      <c r="J36120" s="23"/>
    </row>
    <row r="36121">
      <c r="A36121" s="71"/>
      <c r="J36121" s="23"/>
    </row>
    <row r="36122">
      <c r="A36122" s="71"/>
      <c r="J36122" s="23"/>
    </row>
    <row r="36123">
      <c r="A36123" s="71"/>
      <c r="J36123" s="23"/>
    </row>
    <row r="36124">
      <c r="A36124" s="71"/>
      <c r="J36124" s="23"/>
    </row>
    <row r="36125">
      <c r="A36125" s="71"/>
      <c r="J36125" s="23"/>
    </row>
    <row r="36126">
      <c r="A36126" s="71"/>
      <c r="J36126" s="23"/>
    </row>
    <row r="36127">
      <c r="A36127" s="71"/>
      <c r="J36127" s="23"/>
    </row>
    <row r="36128">
      <c r="A36128" s="71"/>
      <c r="J36128" s="23"/>
    </row>
    <row r="36129">
      <c r="A36129" s="71"/>
      <c r="J36129" s="23"/>
    </row>
    <row r="36130">
      <c r="A36130" s="71"/>
      <c r="J36130" s="23"/>
    </row>
    <row r="36131">
      <c r="A36131" s="71"/>
      <c r="J36131" s="23"/>
    </row>
    <row r="36132">
      <c r="A36132" s="71"/>
      <c r="J36132" s="23"/>
    </row>
    <row r="36133">
      <c r="A36133" s="71"/>
      <c r="J36133" s="23"/>
    </row>
    <row r="36134">
      <c r="A36134" s="71"/>
      <c r="J36134" s="23"/>
    </row>
    <row r="36135">
      <c r="A36135" s="71"/>
      <c r="J36135" s="23"/>
    </row>
    <row r="36136">
      <c r="A36136" s="71"/>
      <c r="J36136" s="23"/>
    </row>
    <row r="36137">
      <c r="A36137" s="71"/>
      <c r="J36137" s="23"/>
    </row>
    <row r="36138">
      <c r="A36138" s="71"/>
      <c r="J36138" s="23"/>
    </row>
    <row r="36139">
      <c r="A36139" s="71"/>
      <c r="J36139" s="23"/>
    </row>
    <row r="36140">
      <c r="A36140" s="71"/>
      <c r="J36140" s="23"/>
    </row>
    <row r="36141">
      <c r="A36141" s="71"/>
      <c r="J36141" s="23"/>
    </row>
    <row r="36142">
      <c r="A36142" s="71"/>
      <c r="J36142" s="23"/>
    </row>
    <row r="36143">
      <c r="A36143" s="71"/>
      <c r="J36143" s="23"/>
    </row>
    <row r="36144">
      <c r="A36144" s="71"/>
      <c r="J36144" s="23"/>
    </row>
    <row r="36145">
      <c r="A36145" s="71"/>
      <c r="J36145" s="23"/>
    </row>
    <row r="36146">
      <c r="A36146" s="71"/>
      <c r="J36146" s="23"/>
    </row>
    <row r="36147">
      <c r="A36147" s="71"/>
      <c r="J36147" s="23"/>
    </row>
    <row r="36148">
      <c r="A36148" s="71"/>
      <c r="J36148" s="23"/>
    </row>
    <row r="36149">
      <c r="A36149" s="71"/>
      <c r="J36149" s="23"/>
    </row>
    <row r="36150">
      <c r="A36150" s="71"/>
      <c r="J36150" s="23"/>
    </row>
    <row r="36151">
      <c r="A36151" s="71"/>
      <c r="J36151" s="23"/>
    </row>
    <row r="36152">
      <c r="A36152" s="71"/>
      <c r="J36152" s="23"/>
    </row>
    <row r="36153">
      <c r="A36153" s="71"/>
      <c r="J36153" s="23"/>
    </row>
    <row r="36154">
      <c r="A36154" s="71"/>
      <c r="J36154" s="23"/>
    </row>
    <row r="36155">
      <c r="A36155" s="71"/>
      <c r="J36155" s="23"/>
    </row>
    <row r="36156">
      <c r="A36156" s="71"/>
      <c r="J36156" s="23"/>
    </row>
    <row r="36157">
      <c r="A36157" s="71"/>
      <c r="J36157" s="23"/>
    </row>
    <row r="36158">
      <c r="A36158" s="71"/>
      <c r="J36158" s="23"/>
    </row>
    <row r="36159">
      <c r="A36159" s="71"/>
      <c r="J36159" s="23"/>
    </row>
    <row r="36160">
      <c r="A36160" s="71"/>
      <c r="J36160" s="23"/>
    </row>
    <row r="36161">
      <c r="A36161" s="71"/>
      <c r="J36161" s="23"/>
    </row>
    <row r="36162">
      <c r="A36162" s="71"/>
      <c r="J36162" s="23"/>
    </row>
    <row r="36163">
      <c r="A36163" s="71"/>
      <c r="J36163" s="23"/>
    </row>
    <row r="36164">
      <c r="A36164" s="71"/>
      <c r="J36164" s="23"/>
    </row>
    <row r="36165">
      <c r="A36165" s="71"/>
      <c r="J36165" s="23"/>
    </row>
    <row r="36166">
      <c r="A36166" s="71"/>
      <c r="J36166" s="23"/>
    </row>
    <row r="36167">
      <c r="A36167" s="71"/>
      <c r="J36167" s="23"/>
    </row>
    <row r="36168">
      <c r="A36168" s="71"/>
      <c r="J36168" s="23"/>
    </row>
    <row r="36169">
      <c r="A36169" s="71"/>
      <c r="J36169" s="23"/>
    </row>
    <row r="36170">
      <c r="A36170" s="71"/>
      <c r="J36170" s="23"/>
    </row>
    <row r="36171">
      <c r="A36171" s="71"/>
      <c r="J36171" s="23"/>
    </row>
    <row r="36172">
      <c r="A36172" s="71"/>
      <c r="J36172" s="23"/>
    </row>
    <row r="36173">
      <c r="A36173" s="71"/>
      <c r="J36173" s="23"/>
    </row>
    <row r="36174">
      <c r="A36174" s="71"/>
      <c r="J36174" s="23"/>
    </row>
    <row r="36175">
      <c r="A36175" s="71"/>
      <c r="J36175" s="23"/>
    </row>
    <row r="36176">
      <c r="A36176" s="71"/>
      <c r="J36176" s="23"/>
    </row>
    <row r="36177">
      <c r="A36177" s="71"/>
      <c r="J36177" s="23"/>
    </row>
    <row r="36178">
      <c r="A36178" s="71"/>
      <c r="J36178" s="23"/>
    </row>
    <row r="36179">
      <c r="A36179" s="71"/>
      <c r="J36179" s="23"/>
    </row>
    <row r="36180">
      <c r="A36180" s="71"/>
      <c r="J36180" s="23"/>
    </row>
    <row r="36181">
      <c r="A36181" s="71"/>
      <c r="J36181" s="23"/>
    </row>
    <row r="36182">
      <c r="A36182" s="71"/>
      <c r="J36182" s="23"/>
    </row>
    <row r="36183">
      <c r="A36183" s="71"/>
      <c r="J36183" s="23"/>
    </row>
    <row r="36184">
      <c r="A36184" s="71"/>
      <c r="J36184" s="23"/>
    </row>
    <row r="36185">
      <c r="A36185" s="71"/>
      <c r="J36185" s="23"/>
    </row>
    <row r="36186">
      <c r="A36186" s="71"/>
      <c r="J36186" s="23"/>
    </row>
    <row r="36187">
      <c r="A36187" s="71"/>
      <c r="J36187" s="23"/>
    </row>
    <row r="36188">
      <c r="A36188" s="71"/>
      <c r="J36188" s="23"/>
    </row>
    <row r="36189">
      <c r="A36189" s="71"/>
      <c r="J36189" s="23"/>
    </row>
    <row r="36190">
      <c r="A36190" s="71"/>
      <c r="J36190" s="23"/>
    </row>
    <row r="36191">
      <c r="A36191" s="71"/>
      <c r="J36191" s="23"/>
    </row>
    <row r="36192">
      <c r="A36192" s="71"/>
      <c r="J36192" s="23"/>
    </row>
    <row r="36193">
      <c r="A36193" s="71"/>
      <c r="J36193" s="23"/>
    </row>
    <row r="36194">
      <c r="A36194" s="71"/>
      <c r="J36194" s="23"/>
    </row>
    <row r="36195">
      <c r="A36195" s="71"/>
      <c r="J36195" s="23"/>
    </row>
    <row r="36196">
      <c r="A36196" s="71"/>
      <c r="J36196" s="23"/>
    </row>
    <row r="36197">
      <c r="A36197" s="71"/>
      <c r="J36197" s="23"/>
    </row>
    <row r="36198">
      <c r="A36198" s="71"/>
      <c r="J36198" s="23"/>
    </row>
    <row r="36199">
      <c r="A36199" s="71"/>
      <c r="J36199" s="23"/>
    </row>
    <row r="36200">
      <c r="A36200" s="71"/>
      <c r="J36200" s="23"/>
    </row>
    <row r="36201">
      <c r="A36201" s="71"/>
      <c r="J36201" s="23"/>
    </row>
    <row r="36202">
      <c r="A36202" s="71"/>
      <c r="J36202" s="23"/>
    </row>
    <row r="36203">
      <c r="A36203" s="71"/>
      <c r="J36203" s="23"/>
    </row>
    <row r="36204">
      <c r="A36204" s="71"/>
      <c r="J36204" s="23"/>
    </row>
    <row r="36205">
      <c r="A36205" s="71"/>
      <c r="J36205" s="23"/>
    </row>
    <row r="36206">
      <c r="A36206" s="71"/>
      <c r="J36206" s="23"/>
    </row>
    <row r="36207">
      <c r="A36207" s="71"/>
      <c r="J36207" s="23"/>
    </row>
    <row r="36208">
      <c r="A36208" s="71"/>
      <c r="J36208" s="23"/>
    </row>
    <row r="36209">
      <c r="A36209" s="71"/>
      <c r="J36209" s="23"/>
    </row>
    <row r="36210">
      <c r="A36210" s="71"/>
      <c r="J36210" s="23"/>
    </row>
    <row r="36211">
      <c r="A36211" s="71"/>
      <c r="J36211" s="23"/>
    </row>
    <row r="36212">
      <c r="A36212" s="71"/>
      <c r="J36212" s="23"/>
    </row>
    <row r="36213">
      <c r="A36213" s="71"/>
      <c r="J36213" s="23"/>
    </row>
    <row r="36214">
      <c r="A36214" s="71"/>
      <c r="J36214" s="23"/>
    </row>
    <row r="36215">
      <c r="A36215" s="71"/>
      <c r="J36215" s="23"/>
    </row>
    <row r="36216">
      <c r="A36216" s="71"/>
      <c r="J36216" s="23"/>
    </row>
    <row r="36217">
      <c r="A36217" s="71"/>
      <c r="J36217" s="23"/>
    </row>
    <row r="36218">
      <c r="A36218" s="71"/>
      <c r="J36218" s="23"/>
    </row>
    <row r="36219">
      <c r="A36219" s="71"/>
      <c r="J36219" s="23"/>
    </row>
    <row r="36220">
      <c r="A36220" s="71"/>
      <c r="J36220" s="23"/>
    </row>
    <row r="36221">
      <c r="A36221" s="71"/>
      <c r="J36221" s="23"/>
    </row>
    <row r="36222">
      <c r="A36222" s="71"/>
      <c r="J36222" s="23"/>
    </row>
    <row r="36223">
      <c r="A36223" s="71"/>
      <c r="J36223" s="23"/>
    </row>
    <row r="36224">
      <c r="A36224" s="71"/>
      <c r="J36224" s="23"/>
    </row>
    <row r="36225">
      <c r="A36225" s="71"/>
      <c r="J36225" s="23"/>
    </row>
    <row r="36226">
      <c r="A36226" s="71"/>
      <c r="J36226" s="23"/>
    </row>
    <row r="36227">
      <c r="A36227" s="71"/>
      <c r="J36227" s="23"/>
    </row>
    <row r="36228">
      <c r="A36228" s="71"/>
      <c r="J36228" s="23"/>
    </row>
    <row r="36229">
      <c r="A36229" s="71"/>
      <c r="J36229" s="23"/>
    </row>
    <row r="36230">
      <c r="A36230" s="71"/>
      <c r="J36230" s="23"/>
    </row>
    <row r="36231">
      <c r="A36231" s="71"/>
      <c r="J36231" s="23"/>
    </row>
    <row r="36232">
      <c r="A36232" s="71"/>
      <c r="J36232" s="23"/>
    </row>
    <row r="36233">
      <c r="A36233" s="71"/>
      <c r="J36233" s="23"/>
    </row>
    <row r="36234">
      <c r="A36234" s="71"/>
      <c r="J36234" s="23"/>
    </row>
    <row r="36235">
      <c r="A36235" s="71"/>
      <c r="J36235" s="23"/>
    </row>
    <row r="36236">
      <c r="A36236" s="71"/>
      <c r="J36236" s="23"/>
    </row>
    <row r="36237">
      <c r="A36237" s="71"/>
      <c r="J36237" s="23"/>
    </row>
    <row r="36238">
      <c r="A36238" s="71"/>
      <c r="J36238" s="23"/>
    </row>
    <row r="36239">
      <c r="A36239" s="71"/>
      <c r="J36239" s="23"/>
    </row>
    <row r="36240">
      <c r="A36240" s="71"/>
      <c r="J36240" s="23"/>
    </row>
    <row r="36241">
      <c r="A36241" s="71"/>
      <c r="J36241" s="23"/>
    </row>
    <row r="36242">
      <c r="A36242" s="71"/>
      <c r="J36242" s="23"/>
    </row>
    <row r="36243">
      <c r="A36243" s="71"/>
      <c r="J36243" s="23"/>
    </row>
    <row r="36244">
      <c r="A36244" s="71"/>
      <c r="J36244" s="23"/>
    </row>
    <row r="36245">
      <c r="A36245" s="71"/>
      <c r="J36245" s="23"/>
    </row>
    <row r="36246">
      <c r="A36246" s="71"/>
      <c r="J36246" s="23"/>
    </row>
    <row r="36247">
      <c r="A36247" s="71"/>
      <c r="J36247" s="23"/>
    </row>
    <row r="36248">
      <c r="A36248" s="71"/>
      <c r="J36248" s="23"/>
    </row>
    <row r="36249">
      <c r="A36249" s="71"/>
      <c r="J36249" s="23"/>
    </row>
    <row r="36250">
      <c r="A36250" s="71"/>
      <c r="J36250" s="23"/>
    </row>
    <row r="36251">
      <c r="A36251" s="71"/>
      <c r="J36251" s="23"/>
    </row>
    <row r="36252">
      <c r="A36252" s="71"/>
      <c r="J36252" s="23"/>
    </row>
    <row r="36253">
      <c r="A36253" s="71"/>
      <c r="J36253" s="23"/>
    </row>
    <row r="36254">
      <c r="A36254" s="71"/>
      <c r="J36254" s="23"/>
    </row>
    <row r="36255">
      <c r="A36255" s="71"/>
      <c r="J36255" s="23"/>
    </row>
    <row r="36256">
      <c r="A36256" s="71"/>
      <c r="J36256" s="23"/>
    </row>
    <row r="36257">
      <c r="A36257" s="71"/>
      <c r="J36257" s="23"/>
    </row>
    <row r="36258">
      <c r="A36258" s="71"/>
      <c r="J36258" s="23"/>
    </row>
    <row r="36259">
      <c r="A36259" s="71"/>
      <c r="J36259" s="23"/>
    </row>
    <row r="36260">
      <c r="A36260" s="71"/>
      <c r="J36260" s="23"/>
    </row>
    <row r="36261">
      <c r="A36261" s="71"/>
      <c r="J36261" s="23"/>
    </row>
    <row r="36262">
      <c r="A36262" s="71"/>
      <c r="J36262" s="23"/>
    </row>
    <row r="36263">
      <c r="A36263" s="71"/>
      <c r="J36263" s="23"/>
    </row>
    <row r="36264">
      <c r="A36264" s="71"/>
      <c r="J36264" s="23"/>
    </row>
    <row r="36265">
      <c r="A36265" s="71"/>
      <c r="J36265" s="23"/>
    </row>
    <row r="36266">
      <c r="A36266" s="71"/>
      <c r="J36266" s="23"/>
    </row>
    <row r="36267">
      <c r="A36267" s="71"/>
      <c r="J36267" s="23"/>
    </row>
    <row r="36268">
      <c r="A36268" s="71"/>
      <c r="J36268" s="23"/>
    </row>
    <row r="36269">
      <c r="A36269" s="71"/>
      <c r="J36269" s="23"/>
    </row>
    <row r="36270">
      <c r="A36270" s="71"/>
      <c r="J36270" s="23"/>
    </row>
    <row r="36271">
      <c r="A36271" s="71"/>
      <c r="J36271" s="23"/>
    </row>
    <row r="36272">
      <c r="A36272" s="71"/>
      <c r="J36272" s="23"/>
    </row>
    <row r="36273">
      <c r="A36273" s="71"/>
      <c r="J36273" s="23"/>
    </row>
    <row r="36274">
      <c r="A36274" s="71"/>
      <c r="J36274" s="23"/>
    </row>
    <row r="36275">
      <c r="A36275" s="71"/>
      <c r="J36275" s="23"/>
    </row>
    <row r="36276">
      <c r="A36276" s="71"/>
      <c r="J36276" s="23"/>
    </row>
    <row r="36277">
      <c r="A36277" s="71"/>
      <c r="J36277" s="23"/>
    </row>
    <row r="36278">
      <c r="A36278" s="71"/>
      <c r="J36278" s="23"/>
    </row>
    <row r="36279">
      <c r="A36279" s="71"/>
      <c r="J36279" s="23"/>
    </row>
    <row r="36280">
      <c r="A36280" s="71"/>
      <c r="J36280" s="23"/>
    </row>
    <row r="36281">
      <c r="A36281" s="71"/>
      <c r="J36281" s="23"/>
    </row>
    <row r="36282">
      <c r="A36282" s="71"/>
      <c r="J36282" s="23"/>
    </row>
    <row r="36283">
      <c r="A36283" s="71"/>
      <c r="J36283" s="23"/>
    </row>
    <row r="36284">
      <c r="A36284" s="71"/>
      <c r="J36284" s="23"/>
    </row>
    <row r="36285">
      <c r="A36285" s="71"/>
      <c r="J36285" s="23"/>
    </row>
    <row r="36286">
      <c r="A36286" s="71"/>
      <c r="J36286" s="23"/>
    </row>
    <row r="36287">
      <c r="A36287" s="71"/>
      <c r="J36287" s="23"/>
    </row>
    <row r="36288">
      <c r="A36288" s="71"/>
      <c r="J36288" s="23"/>
    </row>
    <row r="36289">
      <c r="A36289" s="71"/>
      <c r="J36289" s="23"/>
    </row>
    <row r="36290">
      <c r="A36290" s="71"/>
      <c r="J36290" s="23"/>
    </row>
    <row r="36291">
      <c r="A36291" s="71"/>
      <c r="J36291" s="23"/>
    </row>
    <row r="36292">
      <c r="A36292" s="71"/>
      <c r="J36292" s="23"/>
    </row>
    <row r="36293">
      <c r="A36293" s="71"/>
      <c r="J36293" s="23"/>
    </row>
    <row r="36294">
      <c r="A36294" s="71"/>
      <c r="J36294" s="23"/>
    </row>
    <row r="36295">
      <c r="A36295" s="71"/>
      <c r="J36295" s="23"/>
    </row>
    <row r="36296">
      <c r="A36296" s="71"/>
      <c r="J36296" s="23"/>
    </row>
    <row r="36297">
      <c r="A36297" s="71"/>
      <c r="J36297" s="23"/>
    </row>
    <row r="36298">
      <c r="A36298" s="71"/>
      <c r="J36298" s="23"/>
    </row>
    <row r="36299">
      <c r="A36299" s="71"/>
      <c r="J36299" s="23"/>
    </row>
    <row r="36300">
      <c r="A36300" s="71"/>
      <c r="J36300" s="23"/>
    </row>
    <row r="36301">
      <c r="A36301" s="71"/>
      <c r="J36301" s="23"/>
    </row>
    <row r="36302">
      <c r="A36302" s="71"/>
      <c r="J36302" s="23"/>
    </row>
    <row r="36303">
      <c r="A36303" s="71"/>
      <c r="J36303" s="23"/>
    </row>
    <row r="36304">
      <c r="A36304" s="71"/>
      <c r="J36304" s="23"/>
    </row>
    <row r="36305">
      <c r="A36305" s="71"/>
      <c r="J36305" s="23"/>
    </row>
    <row r="36306">
      <c r="A36306" s="71"/>
      <c r="J36306" s="23"/>
    </row>
    <row r="36307">
      <c r="A36307" s="71"/>
      <c r="J36307" s="23"/>
    </row>
    <row r="36308">
      <c r="A36308" s="71"/>
      <c r="J36308" s="23"/>
    </row>
    <row r="36309">
      <c r="A36309" s="71"/>
      <c r="J36309" s="23"/>
    </row>
    <row r="36310">
      <c r="A36310" s="71"/>
      <c r="J36310" s="23"/>
    </row>
    <row r="36311">
      <c r="A36311" s="71"/>
      <c r="J36311" s="23"/>
    </row>
    <row r="36312">
      <c r="A36312" s="71"/>
      <c r="J36312" s="23"/>
    </row>
    <row r="36313">
      <c r="A36313" s="71"/>
      <c r="J36313" s="23"/>
    </row>
    <row r="36314">
      <c r="A36314" s="71"/>
      <c r="J36314" s="23"/>
    </row>
    <row r="36315">
      <c r="A36315" s="71"/>
      <c r="J36315" s="23"/>
    </row>
    <row r="36316">
      <c r="A36316" s="71"/>
      <c r="J36316" s="23"/>
    </row>
    <row r="36317">
      <c r="A36317" s="71"/>
      <c r="J36317" s="23"/>
    </row>
    <row r="36318">
      <c r="A36318" s="71"/>
      <c r="J36318" s="23"/>
    </row>
    <row r="36319">
      <c r="A36319" s="71"/>
      <c r="J36319" s="23"/>
    </row>
    <row r="36320">
      <c r="A36320" s="71"/>
      <c r="J36320" s="23"/>
    </row>
    <row r="36321">
      <c r="A36321" s="71"/>
      <c r="J36321" s="23"/>
    </row>
    <row r="36322">
      <c r="A36322" s="71"/>
      <c r="J36322" s="23"/>
    </row>
    <row r="36323">
      <c r="A36323" s="71"/>
      <c r="J36323" s="23"/>
    </row>
    <row r="36324">
      <c r="A36324" s="71"/>
      <c r="J36324" s="23"/>
    </row>
    <row r="36325">
      <c r="A36325" s="71"/>
      <c r="J36325" s="23"/>
    </row>
    <row r="36326">
      <c r="A36326" s="71"/>
      <c r="J36326" s="23"/>
    </row>
    <row r="36327">
      <c r="A36327" s="71"/>
      <c r="J36327" s="23"/>
    </row>
    <row r="36328">
      <c r="A36328" s="71"/>
      <c r="J36328" s="23"/>
    </row>
    <row r="36329">
      <c r="A36329" s="71"/>
      <c r="J36329" s="23"/>
    </row>
    <row r="36330">
      <c r="A36330" s="71"/>
      <c r="J36330" s="23"/>
    </row>
    <row r="36331">
      <c r="A36331" s="71"/>
      <c r="J36331" s="23"/>
    </row>
    <row r="36332">
      <c r="A36332" s="71"/>
      <c r="J36332" s="23"/>
    </row>
    <row r="36333">
      <c r="A36333" s="71"/>
      <c r="J36333" s="23"/>
    </row>
    <row r="36334">
      <c r="A36334" s="71"/>
      <c r="J36334" s="23"/>
    </row>
    <row r="36335">
      <c r="A36335" s="71"/>
      <c r="J36335" s="23"/>
    </row>
    <row r="36336">
      <c r="A36336" s="71"/>
      <c r="J36336" s="23"/>
    </row>
    <row r="36337">
      <c r="A36337" s="71"/>
      <c r="J36337" s="23"/>
    </row>
    <row r="36338">
      <c r="A36338" s="71"/>
      <c r="J36338" s="23"/>
    </row>
    <row r="36339">
      <c r="A36339" s="71"/>
      <c r="J36339" s="23"/>
    </row>
    <row r="36340">
      <c r="A36340" s="71"/>
      <c r="J36340" s="23"/>
    </row>
    <row r="36341">
      <c r="A36341" s="71"/>
      <c r="J36341" s="23"/>
    </row>
    <row r="36342">
      <c r="A36342" s="71"/>
      <c r="J36342" s="23"/>
    </row>
    <row r="36343">
      <c r="A36343" s="71"/>
      <c r="J36343" s="23"/>
    </row>
    <row r="36344">
      <c r="A36344" s="71"/>
      <c r="J36344" s="23"/>
    </row>
    <row r="36345">
      <c r="A36345" s="71"/>
      <c r="J36345" s="23"/>
    </row>
    <row r="36346">
      <c r="A36346" s="71"/>
      <c r="J36346" s="23"/>
    </row>
    <row r="36347">
      <c r="A36347" s="71"/>
      <c r="J36347" s="23"/>
    </row>
    <row r="36348">
      <c r="A36348" s="71"/>
      <c r="J36348" s="23"/>
    </row>
    <row r="36349">
      <c r="A36349" s="71"/>
      <c r="J36349" s="23"/>
    </row>
    <row r="36350">
      <c r="A36350" s="71"/>
      <c r="J36350" s="23"/>
    </row>
    <row r="36351">
      <c r="A36351" s="71"/>
      <c r="J36351" s="23"/>
    </row>
    <row r="36352">
      <c r="A36352" s="71"/>
      <c r="J36352" s="23"/>
    </row>
    <row r="36353">
      <c r="A36353" s="71"/>
      <c r="J36353" s="23"/>
    </row>
    <row r="36354">
      <c r="A36354" s="71"/>
      <c r="J36354" s="23"/>
    </row>
    <row r="36355">
      <c r="A36355" s="71"/>
      <c r="J36355" s="23"/>
    </row>
    <row r="36356">
      <c r="A36356" s="71"/>
      <c r="J36356" s="23"/>
    </row>
    <row r="36357">
      <c r="A36357" s="71"/>
      <c r="J36357" s="23"/>
    </row>
    <row r="36358">
      <c r="A36358" s="71"/>
      <c r="J36358" s="23"/>
    </row>
    <row r="36359">
      <c r="A36359" s="71"/>
      <c r="J36359" s="23"/>
    </row>
    <row r="36360">
      <c r="A36360" s="71"/>
      <c r="J36360" s="23"/>
    </row>
    <row r="36361">
      <c r="A36361" s="71"/>
      <c r="J36361" s="23"/>
    </row>
    <row r="36362">
      <c r="A36362" s="71"/>
      <c r="J36362" s="23"/>
    </row>
    <row r="36363">
      <c r="A36363" s="71"/>
      <c r="J36363" s="23"/>
    </row>
    <row r="36364">
      <c r="A36364" s="71"/>
      <c r="J36364" s="23"/>
    </row>
    <row r="36365">
      <c r="A36365" s="71"/>
      <c r="J36365" s="23"/>
    </row>
    <row r="36366">
      <c r="A36366" s="71"/>
      <c r="J36366" s="23"/>
    </row>
    <row r="36367">
      <c r="A36367" s="71"/>
      <c r="J36367" s="23"/>
    </row>
    <row r="36368">
      <c r="A36368" s="71"/>
      <c r="J36368" s="23"/>
    </row>
    <row r="36369">
      <c r="A36369" s="71"/>
      <c r="J36369" s="23"/>
    </row>
    <row r="36370">
      <c r="A36370" s="71"/>
      <c r="J36370" s="23"/>
    </row>
    <row r="36371">
      <c r="A36371" s="71"/>
      <c r="J36371" s="23"/>
    </row>
    <row r="36372">
      <c r="A36372" s="71"/>
      <c r="J36372" s="23"/>
    </row>
    <row r="36373">
      <c r="A36373" s="71"/>
      <c r="J36373" s="23"/>
    </row>
    <row r="36374">
      <c r="A36374" s="71"/>
      <c r="J36374" s="23"/>
    </row>
    <row r="36375">
      <c r="A36375" s="71"/>
      <c r="J36375" s="23"/>
    </row>
    <row r="36376">
      <c r="A36376" s="71"/>
      <c r="J36376" s="23"/>
    </row>
    <row r="36377">
      <c r="A36377" s="71"/>
      <c r="J36377" s="23"/>
    </row>
    <row r="36378">
      <c r="A36378" s="71"/>
      <c r="J36378" s="23"/>
    </row>
    <row r="36379">
      <c r="A36379" s="71"/>
      <c r="J36379" s="23"/>
    </row>
    <row r="36380">
      <c r="A36380" s="71"/>
      <c r="J36380" s="23"/>
    </row>
    <row r="36381">
      <c r="A36381" s="71"/>
      <c r="J36381" s="23"/>
    </row>
    <row r="36382">
      <c r="A36382" s="71"/>
      <c r="J36382" s="23"/>
    </row>
    <row r="36383">
      <c r="A36383" s="71"/>
      <c r="J36383" s="23"/>
    </row>
    <row r="36384">
      <c r="A36384" s="71"/>
      <c r="J36384" s="23"/>
    </row>
    <row r="36385">
      <c r="A36385" s="71"/>
      <c r="J36385" s="23"/>
    </row>
    <row r="36386">
      <c r="A36386" s="71"/>
      <c r="J36386" s="23"/>
    </row>
    <row r="36387">
      <c r="A36387" s="71"/>
      <c r="J36387" s="23"/>
    </row>
    <row r="36388">
      <c r="A36388" s="71"/>
      <c r="J36388" s="23"/>
    </row>
    <row r="36389">
      <c r="A36389" s="71"/>
      <c r="J36389" s="23"/>
    </row>
    <row r="36390">
      <c r="A36390" s="71"/>
      <c r="J36390" s="23"/>
    </row>
    <row r="36391">
      <c r="A36391" s="71"/>
      <c r="J36391" s="23"/>
    </row>
    <row r="36392">
      <c r="A36392" s="71"/>
      <c r="J36392" s="23"/>
    </row>
    <row r="36393">
      <c r="A36393" s="71"/>
      <c r="J36393" s="23"/>
    </row>
    <row r="36394">
      <c r="A36394" s="71"/>
      <c r="J36394" s="23"/>
    </row>
    <row r="36395">
      <c r="A36395" s="71"/>
      <c r="J36395" s="23"/>
    </row>
    <row r="36396">
      <c r="A36396" s="71"/>
      <c r="J36396" s="23"/>
    </row>
    <row r="36397">
      <c r="A36397" s="71"/>
      <c r="J36397" s="23"/>
    </row>
    <row r="36398">
      <c r="A36398" s="71"/>
      <c r="J36398" s="23"/>
    </row>
    <row r="36399">
      <c r="A36399" s="71"/>
      <c r="J36399" s="23"/>
    </row>
    <row r="36400">
      <c r="A36400" s="71"/>
      <c r="J36400" s="23"/>
    </row>
    <row r="36401">
      <c r="A36401" s="71"/>
      <c r="J36401" s="23"/>
    </row>
    <row r="36402">
      <c r="A36402" s="71"/>
      <c r="J36402" s="23"/>
    </row>
    <row r="36403">
      <c r="A36403" s="71"/>
      <c r="J36403" s="23"/>
    </row>
    <row r="36404">
      <c r="A36404" s="71"/>
      <c r="J36404" s="23"/>
    </row>
    <row r="36405">
      <c r="A36405" s="71"/>
      <c r="J36405" s="23"/>
    </row>
    <row r="36406">
      <c r="A36406" s="71"/>
      <c r="J36406" s="23"/>
    </row>
    <row r="36407">
      <c r="A36407" s="71"/>
      <c r="J36407" s="23"/>
    </row>
    <row r="36408">
      <c r="A36408" s="71"/>
      <c r="J36408" s="23"/>
    </row>
    <row r="36409">
      <c r="A36409" s="71"/>
      <c r="J36409" s="23"/>
    </row>
    <row r="36410">
      <c r="A36410" s="71"/>
      <c r="J36410" s="23"/>
    </row>
    <row r="36411">
      <c r="A36411" s="71"/>
      <c r="J36411" s="23"/>
    </row>
    <row r="36412">
      <c r="A36412" s="71"/>
      <c r="J36412" s="23"/>
    </row>
    <row r="36413">
      <c r="A36413" s="71"/>
      <c r="J36413" s="23"/>
    </row>
    <row r="36414">
      <c r="A36414" s="71"/>
      <c r="J36414" s="23"/>
    </row>
    <row r="36415">
      <c r="A36415" s="71"/>
      <c r="J36415" s="23"/>
    </row>
    <row r="36416">
      <c r="A36416" s="71"/>
      <c r="J36416" s="23"/>
    </row>
    <row r="36417">
      <c r="A36417" s="71"/>
      <c r="J36417" s="23"/>
    </row>
    <row r="36418">
      <c r="A36418" s="71"/>
      <c r="J36418" s="23"/>
    </row>
    <row r="36419">
      <c r="A36419" s="71"/>
      <c r="J36419" s="23"/>
    </row>
    <row r="36420">
      <c r="A36420" s="71"/>
      <c r="J36420" s="23"/>
    </row>
    <row r="36421">
      <c r="A36421" s="71"/>
      <c r="J36421" s="23"/>
    </row>
    <row r="36422">
      <c r="A36422" s="71"/>
      <c r="J36422" s="23"/>
    </row>
    <row r="36423">
      <c r="A36423" s="71"/>
      <c r="J36423" s="23"/>
    </row>
    <row r="36424">
      <c r="A36424" s="71"/>
      <c r="J36424" s="23"/>
    </row>
    <row r="36425">
      <c r="A36425" s="71"/>
      <c r="J36425" s="23"/>
    </row>
    <row r="36426">
      <c r="A36426" s="71"/>
      <c r="J36426" s="23"/>
    </row>
    <row r="36427">
      <c r="A36427" s="71"/>
      <c r="J36427" s="23"/>
    </row>
    <row r="36428">
      <c r="A36428" s="71"/>
      <c r="J36428" s="23"/>
    </row>
    <row r="36429">
      <c r="A36429" s="71"/>
      <c r="J36429" s="23"/>
    </row>
    <row r="36430">
      <c r="A36430" s="71"/>
      <c r="J36430" s="23"/>
    </row>
    <row r="36431">
      <c r="A36431" s="71"/>
      <c r="J36431" s="23"/>
    </row>
    <row r="36432">
      <c r="A36432" s="71"/>
      <c r="J36432" s="23"/>
    </row>
    <row r="36433">
      <c r="A36433" s="71"/>
      <c r="J36433" s="23"/>
    </row>
    <row r="36434">
      <c r="A36434" s="71"/>
      <c r="J36434" s="23"/>
    </row>
    <row r="36435">
      <c r="A36435" s="71"/>
      <c r="J36435" s="23"/>
    </row>
    <row r="36436">
      <c r="A36436" s="71"/>
      <c r="J36436" s="23"/>
    </row>
    <row r="36437">
      <c r="A36437" s="71"/>
      <c r="J36437" s="23"/>
    </row>
    <row r="36438">
      <c r="A36438" s="71"/>
      <c r="J36438" s="23"/>
    </row>
    <row r="36439">
      <c r="A36439" s="71"/>
      <c r="J36439" s="23"/>
    </row>
    <row r="36440">
      <c r="A36440" s="71"/>
      <c r="J36440" s="23"/>
    </row>
    <row r="36441">
      <c r="A36441" s="71"/>
      <c r="J36441" s="23"/>
    </row>
    <row r="36442">
      <c r="A36442" s="71"/>
      <c r="J36442" s="23"/>
    </row>
    <row r="36443">
      <c r="A36443" s="71"/>
      <c r="J36443" s="23"/>
    </row>
    <row r="36444">
      <c r="A36444" s="71"/>
      <c r="J36444" s="23"/>
    </row>
    <row r="36445">
      <c r="A36445" s="71"/>
      <c r="J36445" s="23"/>
    </row>
    <row r="36446">
      <c r="A36446" s="71"/>
      <c r="J36446" s="23"/>
    </row>
    <row r="36447">
      <c r="A36447" s="71"/>
      <c r="J36447" s="23"/>
    </row>
    <row r="36448">
      <c r="A36448" s="71"/>
      <c r="J36448" s="23"/>
    </row>
    <row r="36449">
      <c r="A36449" s="71"/>
      <c r="J36449" s="23"/>
    </row>
    <row r="36450">
      <c r="A36450" s="71"/>
      <c r="J36450" s="23"/>
    </row>
    <row r="36451">
      <c r="A36451" s="71"/>
      <c r="J36451" s="23"/>
    </row>
    <row r="36452">
      <c r="A36452" s="71"/>
      <c r="J36452" s="23"/>
    </row>
    <row r="36453">
      <c r="A36453" s="71"/>
      <c r="J36453" s="23"/>
    </row>
    <row r="36454">
      <c r="A36454" s="71"/>
      <c r="J36454" s="23"/>
    </row>
    <row r="36455">
      <c r="A36455" s="71"/>
      <c r="J36455" s="23"/>
    </row>
    <row r="36456">
      <c r="A36456" s="71"/>
      <c r="J36456" s="23"/>
    </row>
    <row r="36457">
      <c r="A36457" s="71"/>
      <c r="J36457" s="23"/>
    </row>
    <row r="36458">
      <c r="A36458" s="71"/>
      <c r="J36458" s="23"/>
    </row>
    <row r="36459">
      <c r="A36459" s="71"/>
      <c r="J36459" s="23"/>
    </row>
    <row r="36460">
      <c r="A36460" s="71"/>
      <c r="J36460" s="23"/>
    </row>
    <row r="36461">
      <c r="A36461" s="71"/>
      <c r="J36461" s="23"/>
    </row>
    <row r="36462">
      <c r="A36462" s="71"/>
      <c r="J36462" s="23"/>
    </row>
    <row r="36463">
      <c r="A36463" s="71"/>
      <c r="J36463" s="23"/>
    </row>
    <row r="36464">
      <c r="A36464" s="71"/>
      <c r="J36464" s="23"/>
    </row>
    <row r="36465">
      <c r="A36465" s="71"/>
      <c r="J36465" s="23"/>
    </row>
    <row r="36466">
      <c r="A36466" s="71"/>
      <c r="J36466" s="23"/>
    </row>
    <row r="36467">
      <c r="A36467" s="71"/>
      <c r="J36467" s="23"/>
    </row>
    <row r="36468">
      <c r="A36468" s="71"/>
      <c r="J36468" s="23"/>
    </row>
    <row r="36469">
      <c r="A36469" s="71"/>
      <c r="J36469" s="23"/>
    </row>
    <row r="36470">
      <c r="A36470" s="71"/>
      <c r="J36470" s="23"/>
    </row>
    <row r="36471">
      <c r="A36471" s="71"/>
      <c r="J36471" s="23"/>
    </row>
    <row r="36472">
      <c r="A36472" s="71"/>
      <c r="J36472" s="23"/>
    </row>
    <row r="36473">
      <c r="A36473" s="71"/>
      <c r="J36473" s="23"/>
    </row>
    <row r="36474">
      <c r="A36474" s="71"/>
      <c r="J36474" s="23"/>
    </row>
    <row r="36475">
      <c r="A36475" s="71"/>
      <c r="J36475" s="23"/>
    </row>
    <row r="36476">
      <c r="A36476" s="71"/>
      <c r="J36476" s="23"/>
    </row>
    <row r="36477">
      <c r="A36477" s="71"/>
      <c r="J36477" s="23"/>
    </row>
    <row r="36478">
      <c r="A36478" s="71"/>
      <c r="J36478" s="23"/>
    </row>
    <row r="36479">
      <c r="A36479" s="71"/>
      <c r="J36479" s="23"/>
    </row>
    <row r="36480">
      <c r="A36480" s="71"/>
      <c r="J36480" s="23"/>
    </row>
    <row r="36481">
      <c r="A36481" s="71"/>
      <c r="J36481" s="23"/>
    </row>
    <row r="36482">
      <c r="A36482" s="71"/>
      <c r="J36482" s="23"/>
    </row>
    <row r="36483">
      <c r="A36483" s="71"/>
      <c r="J36483" s="23"/>
    </row>
    <row r="36484">
      <c r="A36484" s="71"/>
      <c r="J36484" s="23"/>
    </row>
    <row r="36485">
      <c r="A36485" s="71"/>
      <c r="J36485" s="23"/>
    </row>
    <row r="36486">
      <c r="A36486" s="71"/>
      <c r="J36486" s="23"/>
    </row>
    <row r="36487">
      <c r="A36487" s="71"/>
      <c r="J36487" s="23"/>
    </row>
    <row r="36488">
      <c r="A36488" s="71"/>
      <c r="J36488" s="23"/>
    </row>
    <row r="36489">
      <c r="A36489" s="71"/>
      <c r="J36489" s="23"/>
    </row>
    <row r="36490">
      <c r="A36490" s="71"/>
      <c r="J36490" s="23"/>
    </row>
    <row r="36491">
      <c r="A36491" s="71"/>
      <c r="J36491" s="23"/>
    </row>
    <row r="36492">
      <c r="A36492" s="71"/>
      <c r="J36492" s="23"/>
    </row>
    <row r="36493">
      <c r="A36493" s="71"/>
      <c r="J36493" s="23"/>
    </row>
    <row r="36494">
      <c r="A36494" s="71"/>
      <c r="J36494" s="23"/>
    </row>
    <row r="36495">
      <c r="A36495" s="71"/>
      <c r="J36495" s="23"/>
    </row>
    <row r="36496">
      <c r="A36496" s="71"/>
      <c r="J36496" s="23"/>
    </row>
    <row r="36497">
      <c r="A36497" s="71"/>
      <c r="J36497" s="23"/>
    </row>
    <row r="36498">
      <c r="A36498" s="71"/>
      <c r="J36498" s="23"/>
    </row>
    <row r="36499">
      <c r="A36499" s="71"/>
      <c r="J36499" s="23"/>
    </row>
    <row r="36500">
      <c r="A36500" s="71"/>
      <c r="J36500" s="23"/>
    </row>
    <row r="36501">
      <c r="A36501" s="71"/>
      <c r="J36501" s="23"/>
    </row>
    <row r="36502">
      <c r="A36502" s="71"/>
      <c r="J36502" s="23"/>
    </row>
    <row r="36503">
      <c r="A36503" s="71"/>
      <c r="J36503" s="23"/>
    </row>
    <row r="36504">
      <c r="A36504" s="71"/>
      <c r="J36504" s="23"/>
    </row>
    <row r="36505">
      <c r="A36505" s="71"/>
      <c r="J36505" s="23"/>
    </row>
    <row r="36506">
      <c r="A36506" s="71"/>
      <c r="J36506" s="23"/>
    </row>
    <row r="36507">
      <c r="A36507" s="71"/>
      <c r="J36507" s="23"/>
    </row>
    <row r="36508">
      <c r="A36508" s="71"/>
      <c r="J36508" s="23"/>
    </row>
    <row r="36509">
      <c r="A36509" s="71"/>
      <c r="J36509" s="23"/>
    </row>
    <row r="36510">
      <c r="A36510" s="71"/>
      <c r="J36510" s="23"/>
    </row>
    <row r="36511">
      <c r="A36511" s="71"/>
      <c r="J36511" s="23"/>
    </row>
    <row r="36512">
      <c r="A36512" s="71"/>
      <c r="J36512" s="23"/>
    </row>
    <row r="36513">
      <c r="A36513" s="71"/>
      <c r="J36513" s="23"/>
    </row>
    <row r="36514">
      <c r="A36514" s="71"/>
      <c r="J36514" s="23"/>
    </row>
    <row r="36515">
      <c r="A36515" s="71"/>
      <c r="J36515" s="23"/>
    </row>
    <row r="36516">
      <c r="A36516" s="71"/>
      <c r="J36516" s="23"/>
    </row>
    <row r="36517">
      <c r="A36517" s="71"/>
      <c r="J36517" s="23"/>
    </row>
    <row r="36518">
      <c r="A36518" s="71"/>
      <c r="J36518" s="23"/>
    </row>
    <row r="36519">
      <c r="A36519" s="71"/>
      <c r="J36519" s="23"/>
    </row>
    <row r="36520">
      <c r="A36520" s="71"/>
      <c r="J36520" s="23"/>
    </row>
    <row r="36521">
      <c r="A36521" s="71"/>
      <c r="J36521" s="23"/>
    </row>
    <row r="36522">
      <c r="A36522" s="71"/>
      <c r="J36522" s="23"/>
    </row>
    <row r="36523">
      <c r="A36523" s="71"/>
      <c r="J36523" s="23"/>
    </row>
    <row r="36524">
      <c r="A36524" s="71"/>
      <c r="J36524" s="23"/>
    </row>
    <row r="36525">
      <c r="A36525" s="71"/>
      <c r="J36525" s="23"/>
    </row>
    <row r="36526">
      <c r="A36526" s="71"/>
      <c r="J36526" s="23"/>
    </row>
    <row r="36527">
      <c r="A36527" s="71"/>
      <c r="J36527" s="23"/>
    </row>
    <row r="36528">
      <c r="A36528" s="71"/>
      <c r="J36528" s="23"/>
    </row>
    <row r="36529">
      <c r="A36529" s="71"/>
      <c r="J36529" s="23"/>
    </row>
    <row r="36530">
      <c r="A36530" s="71"/>
      <c r="J36530" s="23"/>
    </row>
    <row r="36531">
      <c r="A36531" s="71"/>
      <c r="J36531" s="23"/>
    </row>
    <row r="36532">
      <c r="A36532" s="71"/>
      <c r="J36532" s="23"/>
    </row>
    <row r="36533">
      <c r="A36533" s="71"/>
      <c r="J36533" s="23"/>
    </row>
    <row r="36534">
      <c r="A36534" s="71"/>
      <c r="J36534" s="23"/>
    </row>
    <row r="36535">
      <c r="A36535" s="71"/>
      <c r="J36535" s="23"/>
    </row>
    <row r="36536">
      <c r="A36536" s="71"/>
      <c r="J36536" s="23"/>
    </row>
    <row r="36537">
      <c r="A36537" s="71"/>
      <c r="J36537" s="23"/>
    </row>
    <row r="36538">
      <c r="A36538" s="71"/>
      <c r="J36538" s="23"/>
    </row>
    <row r="36539">
      <c r="A36539" s="71"/>
      <c r="J36539" s="23"/>
    </row>
    <row r="36540">
      <c r="A36540" s="71"/>
      <c r="J36540" s="23"/>
    </row>
    <row r="36541">
      <c r="A36541" s="71"/>
      <c r="J36541" s="23"/>
    </row>
    <row r="36542">
      <c r="A36542" s="71"/>
      <c r="J36542" s="23"/>
    </row>
    <row r="36543">
      <c r="A36543" s="71"/>
      <c r="J36543" s="23"/>
    </row>
    <row r="36544">
      <c r="A36544" s="71"/>
      <c r="J36544" s="23"/>
    </row>
    <row r="36545">
      <c r="A36545" s="71"/>
      <c r="J36545" s="23"/>
    </row>
    <row r="36546">
      <c r="A36546" s="71"/>
      <c r="J36546" s="23"/>
    </row>
    <row r="36547">
      <c r="A36547" s="71"/>
      <c r="J36547" s="23"/>
    </row>
    <row r="36548">
      <c r="A36548" s="71"/>
      <c r="J36548" s="23"/>
    </row>
    <row r="36549">
      <c r="A36549" s="71"/>
      <c r="J36549" s="23"/>
    </row>
    <row r="36550">
      <c r="A36550" s="71"/>
      <c r="J36550" s="23"/>
    </row>
    <row r="36551">
      <c r="A36551" s="71"/>
      <c r="J36551" s="23"/>
    </row>
    <row r="36552">
      <c r="A36552" s="71"/>
      <c r="J36552" s="23"/>
    </row>
    <row r="36553">
      <c r="A36553" s="71"/>
      <c r="J36553" s="23"/>
    </row>
    <row r="36554">
      <c r="A36554" s="71"/>
      <c r="J36554" s="23"/>
    </row>
    <row r="36555">
      <c r="A36555" s="71"/>
      <c r="J36555" s="23"/>
    </row>
    <row r="36556">
      <c r="A36556" s="71"/>
      <c r="J36556" s="23"/>
    </row>
    <row r="36557">
      <c r="A36557" s="71"/>
      <c r="J36557" s="23"/>
    </row>
    <row r="36558">
      <c r="A36558" s="71"/>
      <c r="J36558" s="23"/>
    </row>
    <row r="36559">
      <c r="A36559" s="71"/>
      <c r="J36559" s="23"/>
    </row>
    <row r="36560">
      <c r="A36560" s="71"/>
      <c r="J36560" s="23"/>
    </row>
    <row r="36561">
      <c r="A36561" s="71"/>
      <c r="J36561" s="23"/>
    </row>
    <row r="36562">
      <c r="A36562" s="71"/>
      <c r="J36562" s="23"/>
    </row>
    <row r="36563">
      <c r="A36563" s="71"/>
      <c r="J36563" s="23"/>
    </row>
    <row r="36564">
      <c r="A36564" s="71"/>
      <c r="J36564" s="23"/>
    </row>
    <row r="36565">
      <c r="A36565" s="71"/>
      <c r="J36565" s="23"/>
    </row>
    <row r="36566">
      <c r="A36566" s="71"/>
      <c r="J36566" s="23"/>
    </row>
    <row r="36567">
      <c r="A36567" s="71"/>
      <c r="J36567" s="23"/>
    </row>
    <row r="36568">
      <c r="A36568" s="71"/>
      <c r="J36568" s="23"/>
    </row>
    <row r="36569">
      <c r="A36569" s="71"/>
      <c r="J36569" s="23"/>
    </row>
    <row r="36570">
      <c r="A36570" s="71"/>
      <c r="J36570" s="23"/>
    </row>
    <row r="36571">
      <c r="A36571" s="71"/>
      <c r="J36571" s="23"/>
    </row>
    <row r="36572">
      <c r="A36572" s="71"/>
      <c r="J36572" s="23"/>
    </row>
    <row r="36573">
      <c r="A36573" s="71"/>
      <c r="J36573" s="23"/>
    </row>
    <row r="36574">
      <c r="A36574" s="71"/>
      <c r="J36574" s="23"/>
    </row>
    <row r="36575">
      <c r="A36575" s="71"/>
      <c r="J36575" s="23"/>
    </row>
    <row r="36576">
      <c r="A36576" s="71"/>
      <c r="J36576" s="23"/>
    </row>
    <row r="36577">
      <c r="A36577" s="71"/>
      <c r="J36577" s="23"/>
    </row>
    <row r="36578">
      <c r="A36578" s="71"/>
      <c r="J36578" s="23"/>
    </row>
    <row r="36579">
      <c r="A36579" s="71"/>
      <c r="J36579" s="23"/>
    </row>
    <row r="36580">
      <c r="A36580" s="71"/>
      <c r="J36580" s="23"/>
    </row>
    <row r="36581">
      <c r="A36581" s="71"/>
      <c r="J36581" s="23"/>
    </row>
    <row r="36582">
      <c r="A36582" s="71"/>
      <c r="J36582" s="23"/>
    </row>
    <row r="36583">
      <c r="A36583" s="71"/>
      <c r="J36583" s="23"/>
    </row>
    <row r="36584">
      <c r="A36584" s="71"/>
      <c r="J36584" s="23"/>
    </row>
    <row r="36585">
      <c r="A36585" s="71"/>
      <c r="J36585" s="23"/>
    </row>
    <row r="36586">
      <c r="A36586" s="71"/>
      <c r="J36586" s="23"/>
    </row>
    <row r="36587">
      <c r="A36587" s="71"/>
      <c r="J36587" s="23"/>
    </row>
    <row r="36588">
      <c r="A36588" s="71"/>
      <c r="J36588" s="23"/>
    </row>
    <row r="36589">
      <c r="A36589" s="71"/>
      <c r="J36589" s="23"/>
    </row>
    <row r="36590">
      <c r="A36590" s="71"/>
      <c r="J36590" s="23"/>
    </row>
    <row r="36591">
      <c r="A36591" s="71"/>
      <c r="J36591" s="23"/>
    </row>
    <row r="36592">
      <c r="A36592" s="71"/>
      <c r="J36592" s="23"/>
    </row>
    <row r="36593">
      <c r="A36593" s="71"/>
      <c r="J36593" s="23"/>
    </row>
    <row r="36594">
      <c r="A36594" s="71"/>
      <c r="J36594" s="23"/>
    </row>
    <row r="36595">
      <c r="A36595" s="71"/>
      <c r="J36595" s="23"/>
    </row>
    <row r="36596">
      <c r="A36596" s="71"/>
      <c r="J36596" s="23"/>
    </row>
    <row r="36597">
      <c r="A36597" s="71"/>
      <c r="J36597" s="23"/>
    </row>
    <row r="36598">
      <c r="A36598" s="71"/>
      <c r="J36598" s="23"/>
    </row>
    <row r="36599">
      <c r="A36599" s="71"/>
      <c r="J36599" s="23"/>
    </row>
    <row r="36600">
      <c r="A36600" s="71"/>
      <c r="J36600" s="23"/>
    </row>
    <row r="36601">
      <c r="A36601" s="71"/>
      <c r="J36601" s="23"/>
    </row>
    <row r="36602">
      <c r="A36602" s="71"/>
      <c r="J36602" s="23"/>
    </row>
    <row r="36603">
      <c r="A36603" s="71"/>
      <c r="J36603" s="23"/>
    </row>
    <row r="36604">
      <c r="A36604" s="71"/>
      <c r="J36604" s="23"/>
    </row>
    <row r="36605">
      <c r="A36605" s="71"/>
      <c r="J36605" s="23"/>
    </row>
    <row r="36606">
      <c r="A36606" s="71"/>
      <c r="J36606" s="23"/>
    </row>
    <row r="36607">
      <c r="A36607" s="71"/>
      <c r="J36607" s="23"/>
    </row>
    <row r="36608">
      <c r="A36608" s="71"/>
      <c r="J36608" s="23"/>
    </row>
    <row r="36609">
      <c r="A36609" s="71"/>
      <c r="J36609" s="23"/>
    </row>
    <row r="36610">
      <c r="A36610" s="71"/>
      <c r="J36610" s="23"/>
    </row>
    <row r="36611">
      <c r="A36611" s="71"/>
      <c r="J36611" s="23"/>
    </row>
    <row r="36612">
      <c r="A36612" s="71"/>
      <c r="J36612" s="23"/>
    </row>
    <row r="36613">
      <c r="A36613" s="71"/>
      <c r="J36613" s="23"/>
    </row>
    <row r="36614">
      <c r="A36614" s="71"/>
      <c r="J36614" s="23"/>
    </row>
    <row r="36615">
      <c r="A36615" s="71"/>
      <c r="J36615" s="23"/>
    </row>
    <row r="36616">
      <c r="A36616" s="71"/>
      <c r="J36616" s="23"/>
    </row>
    <row r="36617">
      <c r="A36617" s="71"/>
      <c r="J36617" s="23"/>
    </row>
    <row r="36618">
      <c r="A36618" s="71"/>
      <c r="J36618" s="23"/>
    </row>
    <row r="36619">
      <c r="A36619" s="71"/>
      <c r="J36619" s="23"/>
    </row>
    <row r="36620">
      <c r="A36620" s="71"/>
      <c r="J36620" s="23"/>
    </row>
    <row r="36621">
      <c r="A36621" s="71"/>
      <c r="J36621" s="23"/>
    </row>
    <row r="36622">
      <c r="A36622" s="71"/>
      <c r="J36622" s="23"/>
    </row>
    <row r="36623">
      <c r="A36623" s="71"/>
      <c r="J36623" s="23"/>
    </row>
    <row r="36624">
      <c r="A36624" s="71"/>
      <c r="J36624" s="23"/>
    </row>
    <row r="36625">
      <c r="A36625" s="71"/>
      <c r="J36625" s="23"/>
    </row>
    <row r="36626">
      <c r="A36626" s="71"/>
      <c r="J36626" s="23"/>
    </row>
    <row r="36627">
      <c r="A36627" s="71"/>
      <c r="J36627" s="23"/>
    </row>
    <row r="36628">
      <c r="A36628" s="71"/>
      <c r="J36628" s="23"/>
    </row>
    <row r="36629">
      <c r="A36629" s="71"/>
      <c r="J36629" s="23"/>
    </row>
    <row r="36630">
      <c r="A36630" s="71"/>
      <c r="J36630" s="23"/>
    </row>
    <row r="36631">
      <c r="A36631" s="71"/>
      <c r="J36631" s="23"/>
    </row>
    <row r="36632">
      <c r="A36632" s="71"/>
      <c r="J36632" s="23"/>
    </row>
    <row r="36633">
      <c r="A36633" s="71"/>
      <c r="J36633" s="23"/>
    </row>
    <row r="36634">
      <c r="A36634" s="71"/>
      <c r="J36634" s="23"/>
    </row>
    <row r="36635">
      <c r="A36635" s="71"/>
      <c r="J36635" s="23"/>
    </row>
    <row r="36636">
      <c r="A36636" s="71"/>
      <c r="J36636" s="23"/>
    </row>
    <row r="36637">
      <c r="A36637" s="71"/>
      <c r="J36637" s="23"/>
    </row>
    <row r="36638">
      <c r="A36638" s="71"/>
      <c r="J36638" s="23"/>
    </row>
    <row r="36639">
      <c r="A36639" s="71"/>
      <c r="J36639" s="23"/>
    </row>
    <row r="36640">
      <c r="A36640" s="71"/>
      <c r="J36640" s="23"/>
    </row>
    <row r="36641">
      <c r="A36641" s="71"/>
      <c r="J36641" s="23"/>
    </row>
    <row r="36642">
      <c r="A36642" s="71"/>
      <c r="J36642" s="23"/>
    </row>
    <row r="36643">
      <c r="A36643" s="71"/>
      <c r="J36643" s="23"/>
    </row>
    <row r="36644">
      <c r="A36644" s="71"/>
      <c r="J36644" s="23"/>
    </row>
    <row r="36645">
      <c r="A36645" s="71"/>
      <c r="J36645" s="23"/>
    </row>
    <row r="36646">
      <c r="A36646" s="71"/>
      <c r="J36646" s="23"/>
    </row>
    <row r="36647">
      <c r="A36647" s="71"/>
      <c r="J36647" s="23"/>
    </row>
    <row r="36648">
      <c r="A36648" s="71"/>
      <c r="J36648" s="23"/>
    </row>
    <row r="36649">
      <c r="A36649" s="71"/>
      <c r="J36649" s="23"/>
    </row>
    <row r="36650">
      <c r="A36650" s="71"/>
      <c r="J36650" s="23"/>
    </row>
    <row r="36651">
      <c r="A36651" s="71"/>
      <c r="J36651" s="23"/>
    </row>
    <row r="36652">
      <c r="A36652" s="71"/>
      <c r="J36652" s="23"/>
    </row>
    <row r="36653">
      <c r="A36653" s="71"/>
      <c r="J36653" s="23"/>
    </row>
    <row r="36654">
      <c r="A36654" s="71"/>
      <c r="J36654" s="23"/>
    </row>
    <row r="36655">
      <c r="A36655" s="71"/>
      <c r="J36655" s="23"/>
    </row>
    <row r="36656">
      <c r="A36656" s="71"/>
      <c r="J36656" s="23"/>
    </row>
    <row r="36657">
      <c r="A36657" s="71"/>
      <c r="J36657" s="23"/>
    </row>
    <row r="36658">
      <c r="A36658" s="71"/>
      <c r="J36658" s="23"/>
    </row>
    <row r="36659">
      <c r="A36659" s="71"/>
      <c r="J36659" s="23"/>
    </row>
    <row r="36660">
      <c r="A36660" s="71"/>
      <c r="J36660" s="23"/>
    </row>
    <row r="36661">
      <c r="A36661" s="71"/>
      <c r="J36661" s="23"/>
    </row>
    <row r="36662">
      <c r="A36662" s="71"/>
      <c r="J36662" s="23"/>
    </row>
    <row r="36663">
      <c r="A36663" s="71"/>
      <c r="J36663" s="23"/>
    </row>
    <row r="36664">
      <c r="A36664" s="71"/>
      <c r="J36664" s="23"/>
    </row>
    <row r="36665">
      <c r="A36665" s="71"/>
      <c r="J36665" s="23"/>
    </row>
    <row r="36666">
      <c r="A36666" s="71"/>
      <c r="J36666" s="23"/>
    </row>
    <row r="36667">
      <c r="A36667" s="71"/>
      <c r="J36667" s="23"/>
    </row>
    <row r="36668">
      <c r="A36668" s="71"/>
      <c r="J36668" s="23"/>
    </row>
    <row r="36669">
      <c r="A36669" s="71"/>
      <c r="J36669" s="23"/>
    </row>
    <row r="36670">
      <c r="A36670" s="71"/>
      <c r="J36670" s="23"/>
    </row>
    <row r="36671">
      <c r="A36671" s="71"/>
      <c r="J36671" s="23"/>
    </row>
    <row r="36672">
      <c r="A36672" s="71"/>
      <c r="J36672" s="23"/>
    </row>
    <row r="36673">
      <c r="A36673" s="71"/>
      <c r="J36673" s="23"/>
    </row>
    <row r="36674">
      <c r="A36674" s="71"/>
      <c r="J36674" s="23"/>
    </row>
    <row r="36675">
      <c r="A36675" s="71"/>
      <c r="J36675" s="23"/>
    </row>
    <row r="36676">
      <c r="A36676" s="71"/>
      <c r="J36676" s="23"/>
    </row>
    <row r="36677">
      <c r="A36677" s="71"/>
      <c r="J36677" s="23"/>
    </row>
    <row r="36678">
      <c r="A36678" s="71"/>
      <c r="J36678" s="23"/>
    </row>
    <row r="36679">
      <c r="A36679" s="71"/>
      <c r="J36679" s="23"/>
    </row>
    <row r="36680">
      <c r="A36680" s="71"/>
      <c r="J36680" s="23"/>
    </row>
    <row r="36681">
      <c r="A36681" s="71"/>
      <c r="J36681" s="23"/>
    </row>
    <row r="36682">
      <c r="A36682" s="71"/>
      <c r="J36682" s="23"/>
    </row>
    <row r="36683">
      <c r="A36683" s="71"/>
      <c r="J36683" s="23"/>
    </row>
    <row r="36684">
      <c r="A36684" s="71"/>
      <c r="J36684" s="23"/>
    </row>
    <row r="36685">
      <c r="A36685" s="71"/>
      <c r="J36685" s="23"/>
    </row>
    <row r="36686">
      <c r="A36686" s="71"/>
      <c r="J36686" s="23"/>
    </row>
    <row r="36687">
      <c r="A36687" s="71"/>
      <c r="J36687" s="23"/>
    </row>
    <row r="36688">
      <c r="A36688" s="71"/>
      <c r="J36688" s="23"/>
    </row>
    <row r="36689">
      <c r="A36689" s="71"/>
      <c r="J36689" s="23"/>
    </row>
    <row r="36690">
      <c r="A36690" s="71"/>
      <c r="J36690" s="23"/>
    </row>
    <row r="36691">
      <c r="A36691" s="71"/>
      <c r="J36691" s="23"/>
    </row>
    <row r="36692">
      <c r="A36692" s="71"/>
      <c r="J36692" s="23"/>
    </row>
    <row r="36693">
      <c r="A36693" s="71"/>
      <c r="J36693" s="23"/>
    </row>
    <row r="36694">
      <c r="A36694" s="71"/>
      <c r="J36694" s="23"/>
    </row>
    <row r="36695">
      <c r="A36695" s="71"/>
      <c r="J36695" s="23"/>
    </row>
    <row r="36696">
      <c r="A36696" s="71"/>
      <c r="J36696" s="23"/>
    </row>
    <row r="36697">
      <c r="A36697" s="71"/>
      <c r="J36697" s="23"/>
    </row>
    <row r="36698">
      <c r="A36698" s="71"/>
      <c r="J36698" s="23"/>
    </row>
    <row r="36699">
      <c r="A36699" s="71"/>
      <c r="J36699" s="23"/>
    </row>
    <row r="36700">
      <c r="A36700" s="71"/>
      <c r="J36700" s="23"/>
    </row>
    <row r="36701">
      <c r="A36701" s="71"/>
      <c r="J36701" s="23"/>
    </row>
    <row r="36702">
      <c r="A36702" s="71"/>
      <c r="J36702" s="23"/>
    </row>
    <row r="36703">
      <c r="A36703" s="71"/>
      <c r="J36703" s="23"/>
    </row>
    <row r="36704">
      <c r="A36704" s="71"/>
      <c r="J36704" s="23"/>
    </row>
    <row r="36705">
      <c r="A36705" s="71"/>
      <c r="J36705" s="23"/>
    </row>
    <row r="36706">
      <c r="A36706" s="71"/>
      <c r="J36706" s="23"/>
    </row>
    <row r="36707">
      <c r="A36707" s="71"/>
      <c r="J36707" s="23"/>
    </row>
    <row r="36708">
      <c r="A36708" s="71"/>
      <c r="J36708" s="23"/>
    </row>
    <row r="36709">
      <c r="A36709" s="71"/>
      <c r="J36709" s="23"/>
    </row>
    <row r="36710">
      <c r="A36710" s="71"/>
      <c r="J36710" s="23"/>
    </row>
    <row r="36711">
      <c r="A36711" s="71"/>
      <c r="J36711" s="23"/>
    </row>
    <row r="36712">
      <c r="A36712" s="71"/>
      <c r="J36712" s="23"/>
    </row>
    <row r="36713">
      <c r="A36713" s="71"/>
      <c r="J36713" s="23"/>
    </row>
    <row r="36714">
      <c r="A36714" s="71"/>
      <c r="J36714" s="23"/>
    </row>
    <row r="36715">
      <c r="A36715" s="71"/>
      <c r="J36715" s="23"/>
    </row>
    <row r="36716">
      <c r="A36716" s="71"/>
      <c r="J36716" s="23"/>
    </row>
    <row r="36717">
      <c r="A36717" s="71"/>
      <c r="J36717" s="23"/>
    </row>
    <row r="36718">
      <c r="A36718" s="71"/>
      <c r="J36718" s="23"/>
    </row>
    <row r="36719">
      <c r="A36719" s="71"/>
      <c r="J36719" s="23"/>
    </row>
    <row r="36720">
      <c r="A36720" s="71"/>
      <c r="J36720" s="23"/>
    </row>
    <row r="36721">
      <c r="A36721" s="71"/>
      <c r="J36721" s="23"/>
    </row>
    <row r="36722">
      <c r="A36722" s="71"/>
      <c r="J36722" s="23"/>
    </row>
    <row r="36723">
      <c r="A36723" s="71"/>
      <c r="J36723" s="23"/>
    </row>
    <row r="36724">
      <c r="A36724" s="71"/>
      <c r="J36724" s="23"/>
    </row>
    <row r="36725">
      <c r="A36725" s="71"/>
      <c r="J36725" s="23"/>
    </row>
    <row r="36726">
      <c r="A36726" s="71"/>
      <c r="J36726" s="23"/>
    </row>
    <row r="36727">
      <c r="A36727" s="71"/>
      <c r="J36727" s="23"/>
    </row>
    <row r="36728">
      <c r="A36728" s="71"/>
      <c r="J36728" s="23"/>
    </row>
    <row r="36729">
      <c r="A36729" s="71"/>
      <c r="J36729" s="23"/>
    </row>
    <row r="36730">
      <c r="A36730" s="71"/>
      <c r="J36730" s="23"/>
    </row>
    <row r="36731">
      <c r="A36731" s="71"/>
      <c r="J36731" s="23"/>
    </row>
    <row r="36732">
      <c r="A36732" s="71"/>
      <c r="J36732" s="23"/>
    </row>
    <row r="36733">
      <c r="A36733" s="71"/>
      <c r="J36733" s="23"/>
    </row>
    <row r="36734">
      <c r="A36734" s="71"/>
      <c r="J36734" s="23"/>
    </row>
    <row r="36735">
      <c r="A36735" s="71"/>
      <c r="J36735" s="23"/>
    </row>
    <row r="36736">
      <c r="A36736" s="71"/>
      <c r="J36736" s="23"/>
    </row>
    <row r="36737">
      <c r="A36737" s="71"/>
      <c r="J36737" s="23"/>
    </row>
    <row r="36738">
      <c r="A36738" s="71"/>
      <c r="J36738" s="23"/>
    </row>
    <row r="36739">
      <c r="A36739" s="71"/>
      <c r="J36739" s="23"/>
    </row>
    <row r="36740">
      <c r="A36740" s="71"/>
      <c r="J36740" s="23"/>
    </row>
    <row r="36741">
      <c r="A36741" s="71"/>
      <c r="J36741" s="23"/>
    </row>
    <row r="36742">
      <c r="A36742" s="71"/>
      <c r="J36742" s="23"/>
    </row>
    <row r="36743">
      <c r="A36743" s="71"/>
      <c r="J36743" s="23"/>
    </row>
    <row r="36744">
      <c r="A36744" s="71"/>
      <c r="J36744" s="23"/>
    </row>
    <row r="36745">
      <c r="A36745" s="71"/>
      <c r="J36745" s="23"/>
    </row>
    <row r="36746">
      <c r="A36746" s="71"/>
      <c r="J36746" s="23"/>
    </row>
    <row r="36747">
      <c r="A36747" s="71"/>
      <c r="J36747" s="23"/>
    </row>
    <row r="36748">
      <c r="A36748" s="71"/>
      <c r="J36748" s="23"/>
    </row>
    <row r="36749">
      <c r="A36749" s="71"/>
      <c r="J36749" s="23"/>
    </row>
    <row r="36750">
      <c r="A36750" s="71"/>
      <c r="J36750" s="23"/>
    </row>
    <row r="36751">
      <c r="A36751" s="71"/>
      <c r="J36751" s="23"/>
    </row>
    <row r="36752">
      <c r="A36752" s="71"/>
      <c r="J36752" s="23"/>
    </row>
    <row r="36753">
      <c r="A36753" s="71"/>
      <c r="J36753" s="23"/>
    </row>
    <row r="36754">
      <c r="A36754" s="71"/>
      <c r="J36754" s="23"/>
    </row>
    <row r="36755">
      <c r="A36755" s="71"/>
      <c r="J36755" s="23"/>
    </row>
    <row r="36756">
      <c r="A36756" s="71"/>
      <c r="J36756" s="23"/>
    </row>
    <row r="36757">
      <c r="A36757" s="71"/>
      <c r="J36757" s="23"/>
    </row>
    <row r="36758">
      <c r="A36758" s="71"/>
      <c r="J36758" s="23"/>
    </row>
    <row r="36759">
      <c r="A36759" s="71"/>
      <c r="J36759" s="23"/>
    </row>
    <row r="36760">
      <c r="A36760" s="71"/>
      <c r="J36760" s="23"/>
    </row>
    <row r="36761">
      <c r="A36761" s="71"/>
      <c r="J36761" s="23"/>
    </row>
    <row r="36762">
      <c r="A36762" s="71"/>
      <c r="J36762" s="23"/>
    </row>
    <row r="36763">
      <c r="A36763" s="71"/>
      <c r="J36763" s="23"/>
    </row>
    <row r="36764">
      <c r="A36764" s="71"/>
      <c r="J36764" s="23"/>
    </row>
    <row r="36765">
      <c r="A36765" s="71"/>
      <c r="J36765" s="23"/>
    </row>
    <row r="36766">
      <c r="A36766" s="71"/>
      <c r="J36766" s="23"/>
    </row>
    <row r="36767">
      <c r="A36767" s="71"/>
      <c r="J36767" s="23"/>
    </row>
    <row r="36768">
      <c r="A36768" s="71"/>
      <c r="J36768" s="23"/>
    </row>
    <row r="36769">
      <c r="A36769" s="71"/>
      <c r="J36769" s="23"/>
    </row>
    <row r="36770">
      <c r="A36770" s="71"/>
      <c r="J36770" s="23"/>
    </row>
    <row r="36771">
      <c r="A36771" s="71"/>
      <c r="J36771" s="23"/>
    </row>
    <row r="36772">
      <c r="A36772" s="71"/>
      <c r="J36772" s="23"/>
    </row>
    <row r="36773">
      <c r="A36773" s="71"/>
      <c r="J36773" s="23"/>
    </row>
    <row r="36774">
      <c r="A36774" s="71"/>
      <c r="J36774" s="23"/>
    </row>
    <row r="36775">
      <c r="A36775" s="71"/>
      <c r="J36775" s="23"/>
    </row>
    <row r="36776">
      <c r="A36776" s="71"/>
      <c r="J36776" s="23"/>
    </row>
    <row r="36777">
      <c r="A36777" s="71"/>
      <c r="J36777" s="23"/>
    </row>
    <row r="36778">
      <c r="A36778" s="71"/>
      <c r="J36778" s="23"/>
    </row>
    <row r="36779">
      <c r="A36779" s="71"/>
      <c r="J36779" s="23"/>
    </row>
    <row r="36780">
      <c r="A36780" s="71"/>
      <c r="J36780" s="23"/>
    </row>
    <row r="36781">
      <c r="A36781" s="71"/>
      <c r="J36781" s="23"/>
    </row>
    <row r="36782">
      <c r="A36782" s="71"/>
      <c r="J36782" s="23"/>
    </row>
    <row r="36783">
      <c r="A36783" s="71"/>
      <c r="J36783" s="23"/>
    </row>
    <row r="36784">
      <c r="A36784" s="71"/>
      <c r="J36784" s="23"/>
    </row>
    <row r="36785">
      <c r="A36785" s="71"/>
      <c r="J36785" s="23"/>
    </row>
    <row r="36786">
      <c r="A36786" s="71"/>
      <c r="J36786" s="23"/>
    </row>
    <row r="36787">
      <c r="A36787" s="71"/>
      <c r="J36787" s="23"/>
    </row>
    <row r="36788">
      <c r="A36788" s="71"/>
      <c r="J36788" s="23"/>
    </row>
    <row r="36789">
      <c r="A36789" s="71"/>
      <c r="J36789" s="23"/>
    </row>
    <row r="36790">
      <c r="A36790" s="71"/>
      <c r="J36790" s="23"/>
    </row>
    <row r="36791">
      <c r="A36791" s="71"/>
      <c r="J36791" s="23"/>
    </row>
    <row r="36792">
      <c r="A36792" s="71"/>
      <c r="J36792" s="23"/>
    </row>
    <row r="36793">
      <c r="A36793" s="71"/>
      <c r="J36793" s="23"/>
    </row>
    <row r="36794">
      <c r="A36794" s="71"/>
      <c r="J36794" s="23"/>
    </row>
    <row r="36795">
      <c r="A36795" s="71"/>
      <c r="J36795" s="23"/>
    </row>
    <row r="36796">
      <c r="A36796" s="71"/>
      <c r="J36796" s="23"/>
    </row>
    <row r="36797">
      <c r="A36797" s="71"/>
      <c r="J36797" s="23"/>
    </row>
    <row r="36798">
      <c r="A36798" s="71"/>
      <c r="J36798" s="23"/>
    </row>
    <row r="36799">
      <c r="A36799" s="71"/>
      <c r="J36799" s="23"/>
    </row>
    <row r="36800">
      <c r="A36800" s="71"/>
      <c r="J36800" s="23"/>
    </row>
    <row r="36801">
      <c r="A36801" s="71"/>
      <c r="J36801" s="23"/>
    </row>
    <row r="36802">
      <c r="A36802" s="71"/>
      <c r="J36802" s="23"/>
    </row>
    <row r="36803">
      <c r="A36803" s="71"/>
      <c r="J36803" s="23"/>
    </row>
    <row r="36804">
      <c r="A36804" s="71"/>
      <c r="J36804" s="23"/>
    </row>
    <row r="36805">
      <c r="A36805" s="71"/>
      <c r="J36805" s="23"/>
    </row>
    <row r="36806">
      <c r="A36806" s="71"/>
      <c r="J36806" s="23"/>
    </row>
    <row r="36807">
      <c r="A36807" s="71"/>
      <c r="J36807" s="23"/>
    </row>
    <row r="36808">
      <c r="A36808" s="71"/>
      <c r="J36808" s="23"/>
    </row>
    <row r="36809">
      <c r="A36809" s="71"/>
      <c r="J36809" s="23"/>
    </row>
    <row r="36810">
      <c r="A36810" s="71"/>
      <c r="J36810" s="23"/>
    </row>
    <row r="36811">
      <c r="A36811" s="71"/>
      <c r="J36811" s="23"/>
    </row>
    <row r="36812">
      <c r="A36812" s="71"/>
      <c r="J36812" s="23"/>
    </row>
    <row r="36813">
      <c r="A36813" s="71"/>
      <c r="J36813" s="23"/>
    </row>
    <row r="36814">
      <c r="A36814" s="71"/>
      <c r="J36814" s="23"/>
    </row>
    <row r="36815">
      <c r="A36815" s="71"/>
      <c r="J36815" s="23"/>
    </row>
    <row r="36816">
      <c r="A36816" s="71"/>
      <c r="J36816" s="23"/>
    </row>
    <row r="36817">
      <c r="A36817" s="71"/>
      <c r="J36817" s="23"/>
    </row>
    <row r="36818">
      <c r="A36818" s="71"/>
      <c r="J36818" s="23"/>
    </row>
    <row r="36819">
      <c r="A36819" s="71"/>
      <c r="J36819" s="23"/>
    </row>
    <row r="36820">
      <c r="A36820" s="71"/>
      <c r="J36820" s="23"/>
    </row>
    <row r="36821">
      <c r="A36821" s="71"/>
      <c r="J36821" s="23"/>
    </row>
    <row r="36822">
      <c r="A36822" s="71"/>
      <c r="J36822" s="23"/>
    </row>
    <row r="36823">
      <c r="A36823" s="71"/>
      <c r="J36823" s="23"/>
    </row>
    <row r="36824">
      <c r="A36824" s="71"/>
      <c r="J36824" s="23"/>
    </row>
    <row r="36825">
      <c r="A36825" s="71"/>
      <c r="J36825" s="23"/>
    </row>
    <row r="36826">
      <c r="A36826" s="71"/>
      <c r="J36826" s="23"/>
    </row>
    <row r="36827">
      <c r="A36827" s="71"/>
      <c r="J36827" s="23"/>
    </row>
    <row r="36828">
      <c r="A36828" s="71"/>
      <c r="J36828" s="23"/>
    </row>
    <row r="36829">
      <c r="A36829" s="71"/>
      <c r="J36829" s="23"/>
    </row>
    <row r="36830">
      <c r="A36830" s="71"/>
      <c r="J36830" s="23"/>
    </row>
    <row r="36831">
      <c r="A36831" s="71"/>
      <c r="J36831" s="23"/>
    </row>
    <row r="36832">
      <c r="A36832" s="71"/>
      <c r="J36832" s="23"/>
    </row>
    <row r="36833">
      <c r="A36833" s="71"/>
      <c r="J36833" s="23"/>
    </row>
    <row r="36834">
      <c r="A36834" s="71"/>
      <c r="J36834" s="23"/>
    </row>
    <row r="36835">
      <c r="A36835" s="71"/>
      <c r="J36835" s="23"/>
    </row>
    <row r="36836">
      <c r="A36836" s="71"/>
      <c r="J36836" s="23"/>
    </row>
    <row r="36837">
      <c r="A36837" s="71"/>
      <c r="J36837" s="23"/>
    </row>
    <row r="36838">
      <c r="A36838" s="71"/>
      <c r="J36838" s="23"/>
    </row>
    <row r="36839">
      <c r="A36839" s="71"/>
      <c r="J36839" s="23"/>
    </row>
    <row r="36840">
      <c r="A36840" s="71"/>
      <c r="J36840" s="23"/>
    </row>
    <row r="36841">
      <c r="A36841" s="71"/>
      <c r="J36841" s="23"/>
    </row>
    <row r="36842">
      <c r="A36842" s="71"/>
      <c r="J36842" s="23"/>
    </row>
    <row r="36843">
      <c r="A36843" s="71"/>
      <c r="J36843" s="23"/>
    </row>
    <row r="36844">
      <c r="A36844" s="71"/>
      <c r="J36844" s="23"/>
    </row>
    <row r="36845">
      <c r="A36845" s="71"/>
      <c r="J36845" s="23"/>
    </row>
    <row r="36846">
      <c r="A36846" s="71"/>
      <c r="J36846" s="23"/>
    </row>
    <row r="36847">
      <c r="A36847" s="71"/>
      <c r="J36847" s="23"/>
    </row>
    <row r="36848">
      <c r="A36848" s="71"/>
      <c r="J36848" s="23"/>
    </row>
    <row r="36849">
      <c r="A36849" s="71"/>
      <c r="J36849" s="23"/>
    </row>
    <row r="36850">
      <c r="A36850" s="71"/>
      <c r="J36850" s="23"/>
    </row>
    <row r="36851">
      <c r="A36851" s="71"/>
      <c r="J36851" s="23"/>
    </row>
    <row r="36852">
      <c r="A36852" s="71"/>
      <c r="J36852" s="23"/>
    </row>
    <row r="36853">
      <c r="A36853" s="71"/>
      <c r="J36853" s="23"/>
    </row>
    <row r="36854">
      <c r="A36854" s="71"/>
      <c r="J36854" s="23"/>
    </row>
    <row r="36855">
      <c r="A36855" s="71"/>
      <c r="J36855" s="23"/>
    </row>
    <row r="36856">
      <c r="A36856" s="71"/>
      <c r="J36856" s="23"/>
    </row>
    <row r="36857">
      <c r="A36857" s="71"/>
      <c r="J36857" s="23"/>
    </row>
    <row r="36858">
      <c r="A36858" s="71"/>
      <c r="J36858" s="23"/>
    </row>
    <row r="36859">
      <c r="A36859" s="71"/>
      <c r="J36859" s="23"/>
    </row>
    <row r="36860">
      <c r="A36860" s="71"/>
      <c r="J36860" s="23"/>
    </row>
    <row r="36861">
      <c r="A36861" s="71"/>
      <c r="J36861" s="23"/>
    </row>
    <row r="36862">
      <c r="A36862" s="71"/>
      <c r="J36862" s="23"/>
    </row>
    <row r="36863">
      <c r="A36863" s="71"/>
      <c r="J36863" s="23"/>
    </row>
    <row r="36864">
      <c r="A36864" s="71"/>
      <c r="J36864" s="23"/>
    </row>
    <row r="36865">
      <c r="A36865" s="71"/>
      <c r="J36865" s="23"/>
    </row>
    <row r="36866">
      <c r="A36866" s="71"/>
      <c r="J36866" s="23"/>
    </row>
    <row r="36867">
      <c r="A36867" s="71"/>
      <c r="J36867" s="23"/>
    </row>
    <row r="36868">
      <c r="A36868" s="71"/>
      <c r="J36868" s="23"/>
    </row>
    <row r="36869">
      <c r="A36869" s="71"/>
      <c r="J36869" s="23"/>
    </row>
    <row r="36870">
      <c r="A36870" s="71"/>
      <c r="J36870" s="23"/>
    </row>
    <row r="36871">
      <c r="A36871" s="71"/>
      <c r="J36871" s="23"/>
    </row>
    <row r="36872">
      <c r="A36872" s="71"/>
      <c r="J36872" s="23"/>
    </row>
    <row r="36873">
      <c r="A36873" s="71"/>
      <c r="J36873" s="23"/>
    </row>
    <row r="36874">
      <c r="A36874" s="71"/>
      <c r="J36874" s="23"/>
    </row>
    <row r="36875">
      <c r="A36875" s="71"/>
      <c r="J36875" s="23"/>
    </row>
    <row r="36876">
      <c r="A36876" s="71"/>
      <c r="J36876" s="23"/>
    </row>
    <row r="36877">
      <c r="A36877" s="71"/>
      <c r="J36877" s="23"/>
    </row>
    <row r="36878">
      <c r="A36878" s="71"/>
      <c r="J36878" s="23"/>
    </row>
    <row r="36879">
      <c r="A36879" s="71"/>
      <c r="J36879" s="23"/>
    </row>
    <row r="36880">
      <c r="A36880" s="71"/>
      <c r="J36880" s="23"/>
    </row>
    <row r="36881">
      <c r="A36881" s="71"/>
      <c r="J36881" s="23"/>
    </row>
    <row r="36882">
      <c r="A36882" s="71"/>
      <c r="J36882" s="23"/>
    </row>
    <row r="36883">
      <c r="A36883" s="71"/>
      <c r="J36883" s="23"/>
    </row>
    <row r="36884">
      <c r="A36884" s="71"/>
      <c r="J36884" s="23"/>
    </row>
    <row r="36885">
      <c r="A36885" s="71"/>
      <c r="J36885" s="23"/>
    </row>
    <row r="36886">
      <c r="A36886" s="71"/>
      <c r="J36886" s="23"/>
    </row>
    <row r="36887">
      <c r="A36887" s="71"/>
      <c r="J36887" s="23"/>
    </row>
    <row r="36888">
      <c r="A36888" s="71"/>
      <c r="J36888" s="23"/>
    </row>
    <row r="36889">
      <c r="A36889" s="71"/>
      <c r="J36889" s="23"/>
    </row>
    <row r="36890">
      <c r="A36890" s="71"/>
      <c r="J36890" s="23"/>
    </row>
    <row r="36891">
      <c r="A36891" s="71"/>
      <c r="J36891" s="23"/>
    </row>
    <row r="36892">
      <c r="A36892" s="71"/>
      <c r="J36892" s="23"/>
    </row>
    <row r="36893">
      <c r="A36893" s="71"/>
      <c r="J36893" s="23"/>
    </row>
    <row r="36894">
      <c r="A36894" s="71"/>
      <c r="J36894" s="23"/>
    </row>
    <row r="36895">
      <c r="A36895" s="71"/>
      <c r="J36895" s="23"/>
    </row>
    <row r="36896">
      <c r="A36896" s="71"/>
      <c r="J36896" s="23"/>
    </row>
    <row r="36897">
      <c r="A36897" s="71"/>
      <c r="J36897" s="23"/>
    </row>
    <row r="36898">
      <c r="A36898" s="71"/>
      <c r="J36898" s="23"/>
    </row>
    <row r="36899">
      <c r="A36899" s="71"/>
      <c r="J36899" s="23"/>
    </row>
    <row r="36900">
      <c r="A36900" s="71"/>
      <c r="J36900" s="23"/>
    </row>
    <row r="36901">
      <c r="A36901" s="71"/>
      <c r="J36901" s="23"/>
    </row>
    <row r="36902">
      <c r="A36902" s="71"/>
      <c r="J36902" s="23"/>
    </row>
    <row r="36903">
      <c r="A36903" s="71"/>
      <c r="J36903" s="23"/>
    </row>
    <row r="36904">
      <c r="A36904" s="71"/>
      <c r="J36904" s="23"/>
    </row>
    <row r="36905">
      <c r="A36905" s="71"/>
      <c r="J36905" s="23"/>
    </row>
    <row r="36906">
      <c r="A36906" s="71"/>
      <c r="J36906" s="23"/>
    </row>
    <row r="36907">
      <c r="A36907" s="71"/>
      <c r="J36907" s="23"/>
    </row>
    <row r="36908">
      <c r="A36908" s="71"/>
      <c r="J36908" s="23"/>
    </row>
    <row r="36909">
      <c r="A36909" s="71"/>
      <c r="J36909" s="23"/>
    </row>
    <row r="36910">
      <c r="A36910" s="71"/>
      <c r="J36910" s="23"/>
    </row>
    <row r="36911">
      <c r="A36911" s="71"/>
      <c r="J36911" s="23"/>
    </row>
    <row r="36912">
      <c r="A36912" s="71"/>
      <c r="J36912" s="23"/>
    </row>
    <row r="36913">
      <c r="A36913" s="71"/>
      <c r="J36913" s="23"/>
    </row>
    <row r="36914">
      <c r="A36914" s="71"/>
      <c r="J36914" s="23"/>
    </row>
    <row r="36915">
      <c r="A36915" s="71"/>
      <c r="J36915" s="23"/>
    </row>
    <row r="36916">
      <c r="A36916" s="71"/>
      <c r="J36916" s="23"/>
    </row>
    <row r="36917">
      <c r="A36917" s="71"/>
      <c r="J36917" s="23"/>
    </row>
    <row r="36918">
      <c r="A36918" s="71"/>
      <c r="J36918" s="23"/>
    </row>
    <row r="36919">
      <c r="A36919" s="71"/>
      <c r="J36919" s="23"/>
    </row>
    <row r="36920">
      <c r="A36920" s="71"/>
      <c r="J36920" s="23"/>
    </row>
    <row r="36921">
      <c r="A36921" s="71"/>
      <c r="J36921" s="23"/>
    </row>
    <row r="36922">
      <c r="A36922" s="71"/>
      <c r="J36922" s="23"/>
    </row>
    <row r="36923">
      <c r="A36923" s="71"/>
      <c r="J36923" s="23"/>
    </row>
    <row r="36924">
      <c r="A36924" s="71"/>
      <c r="J36924" s="23"/>
    </row>
    <row r="36925">
      <c r="A36925" s="71"/>
      <c r="J36925" s="23"/>
    </row>
    <row r="36926">
      <c r="A36926" s="71"/>
      <c r="J36926" s="23"/>
    </row>
    <row r="36927">
      <c r="A36927" s="71"/>
      <c r="J36927" s="23"/>
    </row>
    <row r="36928">
      <c r="A36928" s="71"/>
      <c r="J36928" s="23"/>
    </row>
    <row r="36929">
      <c r="A36929" s="71"/>
      <c r="J36929" s="23"/>
    </row>
    <row r="36930">
      <c r="A36930" s="71"/>
      <c r="J36930" s="23"/>
    </row>
    <row r="36931">
      <c r="A36931" s="71"/>
      <c r="J36931" s="23"/>
    </row>
    <row r="36932">
      <c r="A36932" s="71"/>
      <c r="J36932" s="23"/>
    </row>
    <row r="36933">
      <c r="A36933" s="71"/>
      <c r="J36933" s="23"/>
    </row>
    <row r="36934">
      <c r="A36934" s="71"/>
      <c r="J36934" s="23"/>
    </row>
    <row r="36935">
      <c r="A36935" s="71"/>
      <c r="J36935" s="23"/>
    </row>
    <row r="36936">
      <c r="A36936" s="71"/>
      <c r="J36936" s="23"/>
    </row>
    <row r="36937">
      <c r="A36937" s="71"/>
      <c r="J36937" s="23"/>
    </row>
    <row r="36938">
      <c r="A36938" s="71"/>
      <c r="J36938" s="23"/>
    </row>
    <row r="36939">
      <c r="A36939" s="71"/>
      <c r="J36939" s="23"/>
    </row>
    <row r="36940">
      <c r="A36940" s="71"/>
      <c r="J36940" s="23"/>
    </row>
    <row r="36941">
      <c r="A36941" s="71"/>
      <c r="J36941" s="23"/>
    </row>
    <row r="36942">
      <c r="A36942" s="71"/>
      <c r="J36942" s="23"/>
    </row>
    <row r="36943">
      <c r="A36943" s="71"/>
      <c r="J36943" s="23"/>
    </row>
    <row r="36944">
      <c r="A36944" s="71"/>
      <c r="J36944" s="23"/>
    </row>
    <row r="36945">
      <c r="A36945" s="71"/>
      <c r="J36945" s="23"/>
    </row>
    <row r="36946">
      <c r="A36946" s="71"/>
      <c r="J36946" s="23"/>
    </row>
    <row r="36947">
      <c r="A36947" s="71"/>
      <c r="J36947" s="23"/>
    </row>
    <row r="36948">
      <c r="A36948" s="71"/>
      <c r="J36948" s="23"/>
    </row>
    <row r="36949">
      <c r="A36949" s="71"/>
      <c r="J36949" s="23"/>
    </row>
    <row r="36950">
      <c r="A36950" s="71"/>
      <c r="J36950" s="23"/>
    </row>
    <row r="36951">
      <c r="A36951" s="71"/>
      <c r="J36951" s="23"/>
    </row>
    <row r="36952">
      <c r="A36952" s="71"/>
      <c r="J36952" s="23"/>
    </row>
    <row r="36953">
      <c r="A36953" s="71"/>
      <c r="J36953" s="23"/>
    </row>
    <row r="36954">
      <c r="A36954" s="71"/>
      <c r="J36954" s="23"/>
    </row>
    <row r="36955">
      <c r="A36955" s="71"/>
      <c r="J36955" s="23"/>
    </row>
    <row r="36956">
      <c r="A36956" s="71"/>
      <c r="J36956" s="23"/>
    </row>
    <row r="36957">
      <c r="A36957" s="71"/>
      <c r="J36957" s="23"/>
    </row>
    <row r="36958">
      <c r="A36958" s="71"/>
      <c r="J36958" s="23"/>
    </row>
    <row r="36959">
      <c r="A36959" s="71"/>
      <c r="J36959" s="23"/>
    </row>
    <row r="36960">
      <c r="A36960" s="71"/>
      <c r="J36960" s="23"/>
    </row>
    <row r="36961">
      <c r="A36961" s="71"/>
      <c r="J36961" s="23"/>
    </row>
    <row r="36962">
      <c r="A36962" s="71"/>
      <c r="J36962" s="23"/>
    </row>
    <row r="36963">
      <c r="A36963" s="71"/>
      <c r="J36963" s="23"/>
    </row>
    <row r="36964">
      <c r="A36964" s="71"/>
      <c r="J36964" s="23"/>
    </row>
    <row r="36965">
      <c r="A36965" s="71"/>
      <c r="J36965" s="23"/>
    </row>
    <row r="36966">
      <c r="A36966" s="71"/>
      <c r="J36966" s="23"/>
    </row>
    <row r="36967">
      <c r="A36967" s="71"/>
      <c r="J36967" s="23"/>
    </row>
    <row r="36968">
      <c r="A36968" s="71"/>
      <c r="J36968" s="23"/>
    </row>
    <row r="36969">
      <c r="A36969" s="71"/>
      <c r="J36969" s="23"/>
    </row>
    <row r="36970">
      <c r="A36970" s="71"/>
      <c r="J36970" s="23"/>
    </row>
    <row r="36971">
      <c r="A36971" s="71"/>
      <c r="J36971" s="23"/>
    </row>
    <row r="36972">
      <c r="A36972" s="71"/>
      <c r="J36972" s="23"/>
    </row>
    <row r="36973">
      <c r="A36973" s="71"/>
      <c r="J36973" s="23"/>
    </row>
    <row r="36974">
      <c r="A36974" s="71"/>
      <c r="J36974" s="23"/>
    </row>
    <row r="36975">
      <c r="A36975" s="71"/>
      <c r="J36975" s="23"/>
    </row>
    <row r="36976">
      <c r="A36976" s="71"/>
      <c r="J36976" s="23"/>
    </row>
    <row r="36977">
      <c r="A36977" s="71"/>
      <c r="J36977" s="23"/>
    </row>
    <row r="36978">
      <c r="A36978" s="71"/>
      <c r="J36978" s="23"/>
    </row>
    <row r="36979">
      <c r="A36979" s="71"/>
      <c r="J36979" s="23"/>
    </row>
    <row r="36980">
      <c r="A36980" s="71"/>
      <c r="J36980" s="23"/>
    </row>
    <row r="36981">
      <c r="A36981" s="71"/>
      <c r="J36981" s="23"/>
    </row>
    <row r="36982">
      <c r="A36982" s="71"/>
      <c r="J36982" s="23"/>
    </row>
    <row r="36983">
      <c r="A36983" s="71"/>
      <c r="J36983" s="23"/>
    </row>
    <row r="36984">
      <c r="A36984" s="71"/>
      <c r="J36984" s="23"/>
    </row>
    <row r="36985">
      <c r="A36985" s="71"/>
      <c r="J36985" s="23"/>
    </row>
    <row r="36986">
      <c r="A36986" s="71"/>
      <c r="J36986" s="23"/>
    </row>
    <row r="36987">
      <c r="A36987" s="71"/>
      <c r="J36987" s="23"/>
    </row>
    <row r="36988">
      <c r="A36988" s="71"/>
      <c r="J36988" s="23"/>
    </row>
    <row r="36989">
      <c r="A36989" s="71"/>
      <c r="J36989" s="23"/>
    </row>
    <row r="36990">
      <c r="A36990" s="71"/>
      <c r="J36990" s="23"/>
    </row>
    <row r="36991">
      <c r="A36991" s="71"/>
      <c r="J36991" s="23"/>
    </row>
    <row r="36992">
      <c r="A36992" s="71"/>
      <c r="J36992" s="23"/>
    </row>
    <row r="36993">
      <c r="A36993" s="71"/>
      <c r="J36993" s="23"/>
    </row>
    <row r="36994">
      <c r="A36994" s="71"/>
      <c r="J36994" s="23"/>
    </row>
    <row r="36995">
      <c r="A36995" s="71"/>
      <c r="J36995" s="23"/>
    </row>
    <row r="36996">
      <c r="A36996" s="71"/>
      <c r="J36996" s="23"/>
    </row>
    <row r="36997">
      <c r="A36997" s="71"/>
      <c r="J36997" s="23"/>
    </row>
    <row r="36998">
      <c r="A36998" s="71"/>
      <c r="J36998" s="23"/>
    </row>
    <row r="36999">
      <c r="A36999" s="71"/>
      <c r="J36999" s="23"/>
    </row>
    <row r="37000">
      <c r="A37000" s="71"/>
      <c r="J37000" s="23"/>
    </row>
    <row r="37001">
      <c r="A37001" s="71"/>
      <c r="J37001" s="23"/>
    </row>
    <row r="37002">
      <c r="A37002" s="71"/>
      <c r="J37002" s="23"/>
    </row>
    <row r="37003">
      <c r="A37003" s="71"/>
      <c r="J37003" s="23"/>
    </row>
    <row r="37004">
      <c r="A37004" s="71"/>
      <c r="J37004" s="23"/>
    </row>
    <row r="37005">
      <c r="A37005" s="71"/>
      <c r="J37005" s="23"/>
    </row>
    <row r="37006">
      <c r="A37006" s="71"/>
      <c r="J37006" s="23"/>
    </row>
    <row r="37007">
      <c r="A37007" s="71"/>
      <c r="J37007" s="23"/>
    </row>
    <row r="37008">
      <c r="A37008" s="71"/>
      <c r="J37008" s="23"/>
    </row>
    <row r="37009">
      <c r="A37009" s="71"/>
      <c r="J37009" s="23"/>
    </row>
    <row r="37010">
      <c r="A37010" s="71"/>
      <c r="J37010" s="23"/>
    </row>
    <row r="37011">
      <c r="A37011" s="71"/>
      <c r="J37011" s="23"/>
    </row>
    <row r="37012">
      <c r="A37012" s="71"/>
      <c r="J37012" s="23"/>
    </row>
    <row r="37013">
      <c r="A37013" s="71"/>
      <c r="J37013" s="23"/>
    </row>
    <row r="37014">
      <c r="A37014" s="71"/>
      <c r="J37014" s="23"/>
    </row>
    <row r="37015">
      <c r="A37015" s="71"/>
      <c r="J37015" s="23"/>
    </row>
    <row r="37016">
      <c r="A37016" s="71"/>
      <c r="J37016" s="23"/>
    </row>
    <row r="37017">
      <c r="A37017" s="71"/>
      <c r="J37017" s="23"/>
    </row>
    <row r="37018">
      <c r="A37018" s="71"/>
      <c r="J37018" s="23"/>
    </row>
    <row r="37019">
      <c r="A37019" s="71"/>
      <c r="J37019" s="23"/>
    </row>
    <row r="37020">
      <c r="A37020" s="71"/>
      <c r="J37020" s="23"/>
    </row>
    <row r="37021">
      <c r="A37021" s="71"/>
      <c r="J37021" s="23"/>
    </row>
    <row r="37022">
      <c r="A37022" s="71"/>
      <c r="J37022" s="23"/>
    </row>
    <row r="37023">
      <c r="A37023" s="71"/>
      <c r="J37023" s="23"/>
    </row>
    <row r="37024">
      <c r="A37024" s="71"/>
      <c r="J37024" s="23"/>
    </row>
    <row r="37025">
      <c r="A37025" s="71"/>
      <c r="J37025" s="23"/>
    </row>
    <row r="37026">
      <c r="A37026" s="71"/>
      <c r="J37026" s="23"/>
    </row>
    <row r="37027">
      <c r="A37027" s="71"/>
      <c r="J37027" s="23"/>
    </row>
    <row r="37028">
      <c r="A37028" s="71"/>
      <c r="J37028" s="23"/>
    </row>
    <row r="37029">
      <c r="A37029" s="71"/>
      <c r="J37029" s="23"/>
    </row>
    <row r="37030">
      <c r="A37030" s="71"/>
      <c r="J37030" s="23"/>
    </row>
    <row r="37031">
      <c r="A37031" s="71"/>
      <c r="J37031" s="23"/>
    </row>
    <row r="37032">
      <c r="A37032" s="71"/>
      <c r="J37032" s="23"/>
    </row>
    <row r="37033">
      <c r="A37033" s="71"/>
      <c r="J37033" s="23"/>
    </row>
    <row r="37034">
      <c r="A37034" s="71"/>
      <c r="J37034" s="23"/>
    </row>
    <row r="37035">
      <c r="A37035" s="71"/>
      <c r="J37035" s="23"/>
    </row>
    <row r="37036">
      <c r="A37036" s="71"/>
      <c r="J37036" s="23"/>
    </row>
    <row r="37037">
      <c r="A37037" s="71"/>
      <c r="J37037" s="23"/>
    </row>
    <row r="37038">
      <c r="A37038" s="71"/>
      <c r="J37038" s="23"/>
    </row>
    <row r="37039">
      <c r="A37039" s="71"/>
      <c r="J37039" s="23"/>
    </row>
    <row r="37040">
      <c r="A37040" s="71"/>
      <c r="J37040" s="23"/>
    </row>
    <row r="37041">
      <c r="A37041" s="71"/>
      <c r="J37041" s="23"/>
    </row>
    <row r="37042">
      <c r="A37042" s="71"/>
      <c r="J37042" s="23"/>
    </row>
    <row r="37043">
      <c r="A37043" s="71"/>
      <c r="J37043" s="23"/>
    </row>
    <row r="37044">
      <c r="A37044" s="71"/>
      <c r="J37044" s="23"/>
    </row>
    <row r="37045">
      <c r="A37045" s="71"/>
      <c r="J37045" s="23"/>
    </row>
    <row r="37046">
      <c r="A37046" s="71"/>
      <c r="J37046" s="23"/>
    </row>
    <row r="37047">
      <c r="A37047" s="71"/>
      <c r="J37047" s="23"/>
    </row>
    <row r="37048">
      <c r="A37048" s="71"/>
      <c r="J37048" s="23"/>
    </row>
    <row r="37049">
      <c r="A37049" s="71"/>
      <c r="J37049" s="23"/>
    </row>
    <row r="37050">
      <c r="A37050" s="71"/>
      <c r="J37050" s="23"/>
    </row>
    <row r="37051">
      <c r="A37051" s="71"/>
      <c r="J37051" s="23"/>
    </row>
    <row r="37052">
      <c r="A37052" s="71"/>
      <c r="J37052" s="23"/>
    </row>
    <row r="37053">
      <c r="A37053" s="71"/>
      <c r="J37053" s="23"/>
    </row>
    <row r="37054">
      <c r="A37054" s="71"/>
      <c r="J37054" s="23"/>
    </row>
    <row r="37055">
      <c r="A37055" s="71"/>
      <c r="J37055" s="23"/>
    </row>
    <row r="37056">
      <c r="A37056" s="71"/>
      <c r="J37056" s="23"/>
    </row>
    <row r="37057">
      <c r="A37057" s="71"/>
      <c r="J37057" s="23"/>
    </row>
    <row r="37058">
      <c r="A37058" s="71"/>
      <c r="J37058" s="23"/>
    </row>
    <row r="37059">
      <c r="A37059" s="71"/>
      <c r="J37059" s="23"/>
    </row>
    <row r="37060">
      <c r="A37060" s="71"/>
      <c r="J37060" s="23"/>
    </row>
    <row r="37061">
      <c r="A37061" s="71"/>
      <c r="J37061" s="23"/>
    </row>
    <row r="37062">
      <c r="A37062" s="71"/>
      <c r="J37062" s="23"/>
    </row>
    <row r="37063">
      <c r="A37063" s="71"/>
      <c r="J37063" s="23"/>
    </row>
    <row r="37064">
      <c r="A37064" s="71"/>
      <c r="J37064" s="23"/>
    </row>
    <row r="37065">
      <c r="A37065" s="71"/>
      <c r="J37065" s="23"/>
    </row>
    <row r="37066">
      <c r="A37066" s="71"/>
      <c r="J37066" s="23"/>
    </row>
    <row r="37067">
      <c r="A37067" s="71"/>
      <c r="J37067" s="23"/>
    </row>
    <row r="37068">
      <c r="A37068" s="71"/>
      <c r="J37068" s="23"/>
    </row>
    <row r="37069">
      <c r="A37069" s="71"/>
      <c r="J37069" s="23"/>
    </row>
    <row r="37070">
      <c r="A37070" s="71"/>
      <c r="J37070" s="23"/>
    </row>
    <row r="37071">
      <c r="A37071" s="71"/>
      <c r="J37071" s="23"/>
    </row>
    <row r="37072">
      <c r="A37072" s="71"/>
      <c r="J37072" s="23"/>
    </row>
    <row r="37073">
      <c r="A37073" s="71"/>
      <c r="J37073" s="23"/>
    </row>
    <row r="37074">
      <c r="A37074" s="71"/>
      <c r="J37074" s="23"/>
    </row>
    <row r="37075">
      <c r="A37075" s="71"/>
      <c r="J37075" s="23"/>
    </row>
    <row r="37076">
      <c r="A37076" s="71"/>
      <c r="J37076" s="23"/>
    </row>
    <row r="37077">
      <c r="A37077" s="71"/>
      <c r="J37077" s="23"/>
    </row>
    <row r="37078">
      <c r="A37078" s="71"/>
      <c r="J37078" s="23"/>
    </row>
    <row r="37079">
      <c r="A37079" s="71"/>
      <c r="J37079" s="23"/>
    </row>
    <row r="37080">
      <c r="A37080" s="71"/>
      <c r="J37080" s="23"/>
    </row>
    <row r="37081">
      <c r="A37081" s="71"/>
      <c r="J37081" s="23"/>
    </row>
    <row r="37082">
      <c r="A37082" s="71"/>
      <c r="J37082" s="23"/>
    </row>
    <row r="37083">
      <c r="A37083" s="71"/>
      <c r="J37083" s="23"/>
    </row>
    <row r="37084">
      <c r="A37084" s="71"/>
      <c r="J37084" s="23"/>
    </row>
    <row r="37085">
      <c r="A37085" s="71"/>
      <c r="J37085" s="23"/>
    </row>
    <row r="37086">
      <c r="A37086" s="71"/>
      <c r="J37086" s="23"/>
    </row>
    <row r="37087">
      <c r="A37087" s="71"/>
      <c r="J37087" s="23"/>
    </row>
    <row r="37088">
      <c r="A37088" s="71"/>
      <c r="J37088" s="23"/>
    </row>
    <row r="37089">
      <c r="A37089" s="71"/>
      <c r="J37089" s="23"/>
    </row>
    <row r="37090">
      <c r="A37090" s="71"/>
      <c r="J37090" s="23"/>
    </row>
    <row r="37091">
      <c r="A37091" s="71"/>
      <c r="J37091" s="23"/>
    </row>
    <row r="37092">
      <c r="A37092" s="71"/>
      <c r="J37092" s="23"/>
    </row>
    <row r="37093">
      <c r="A37093" s="71"/>
      <c r="J37093" s="23"/>
    </row>
    <row r="37094">
      <c r="A37094" s="71"/>
      <c r="J37094" s="23"/>
    </row>
    <row r="37095">
      <c r="A37095" s="71"/>
      <c r="J37095" s="23"/>
    </row>
    <row r="37096">
      <c r="A37096" s="71"/>
      <c r="J37096" s="23"/>
    </row>
    <row r="37097">
      <c r="A37097" s="71"/>
      <c r="J37097" s="23"/>
    </row>
    <row r="37098">
      <c r="A37098" s="71"/>
      <c r="J37098" s="23"/>
    </row>
    <row r="37099">
      <c r="A37099" s="71"/>
      <c r="J37099" s="23"/>
    </row>
    <row r="37100">
      <c r="A37100" s="71"/>
      <c r="J37100" s="23"/>
    </row>
    <row r="37101">
      <c r="A37101" s="71"/>
      <c r="J37101" s="23"/>
    </row>
    <row r="37102">
      <c r="A37102" s="71"/>
      <c r="J37102" s="23"/>
    </row>
    <row r="37103">
      <c r="A37103" s="71"/>
      <c r="J37103" s="23"/>
    </row>
    <row r="37104">
      <c r="A37104" s="71"/>
      <c r="J37104" s="23"/>
    </row>
    <row r="37105">
      <c r="A37105" s="71"/>
      <c r="J37105" s="23"/>
    </row>
    <row r="37106">
      <c r="A37106" s="71"/>
      <c r="J37106" s="23"/>
    </row>
    <row r="37107">
      <c r="A37107" s="71"/>
      <c r="J37107" s="23"/>
    </row>
    <row r="37108">
      <c r="A37108" s="71"/>
      <c r="J37108" s="23"/>
    </row>
    <row r="37109">
      <c r="A37109" s="71"/>
      <c r="J37109" s="23"/>
    </row>
    <row r="37110">
      <c r="A37110" s="71"/>
      <c r="J37110" s="23"/>
    </row>
    <row r="37111">
      <c r="A37111" s="71"/>
      <c r="J37111" s="23"/>
    </row>
    <row r="37112">
      <c r="A37112" s="71"/>
      <c r="J37112" s="23"/>
    </row>
    <row r="37113">
      <c r="A37113" s="71"/>
      <c r="J37113" s="23"/>
    </row>
    <row r="37114">
      <c r="A37114" s="71"/>
      <c r="J37114" s="23"/>
    </row>
    <row r="37115">
      <c r="A37115" s="71"/>
      <c r="J37115" s="23"/>
    </row>
    <row r="37116">
      <c r="A37116" s="71"/>
      <c r="J37116" s="23"/>
    </row>
    <row r="37117">
      <c r="A37117" s="71"/>
      <c r="J37117" s="23"/>
    </row>
    <row r="37118">
      <c r="A37118" s="71"/>
      <c r="J37118" s="23"/>
    </row>
    <row r="37119">
      <c r="A37119" s="71"/>
      <c r="J37119" s="23"/>
    </row>
    <row r="37120">
      <c r="A37120" s="71"/>
      <c r="J37120" s="23"/>
    </row>
    <row r="37121">
      <c r="A37121" s="71"/>
      <c r="J37121" s="23"/>
    </row>
    <row r="37122">
      <c r="A37122" s="71"/>
      <c r="J37122" s="23"/>
    </row>
    <row r="37123">
      <c r="A37123" s="71"/>
      <c r="J37123" s="23"/>
    </row>
    <row r="37124">
      <c r="A37124" s="71"/>
      <c r="J37124" s="23"/>
    </row>
    <row r="37125">
      <c r="A37125" s="71"/>
      <c r="J37125" s="23"/>
    </row>
    <row r="37126">
      <c r="A37126" s="71"/>
      <c r="J37126" s="23"/>
    </row>
    <row r="37127">
      <c r="A37127" s="71"/>
      <c r="J37127" s="23"/>
    </row>
    <row r="37128">
      <c r="A37128" s="71"/>
      <c r="J37128" s="23"/>
    </row>
    <row r="37129">
      <c r="A37129" s="71"/>
      <c r="J37129" s="23"/>
    </row>
    <row r="37130">
      <c r="A37130" s="71"/>
      <c r="J37130" s="23"/>
    </row>
    <row r="37131">
      <c r="A37131" s="71"/>
      <c r="J37131" s="23"/>
    </row>
    <row r="37132">
      <c r="A37132" s="71"/>
      <c r="J37132" s="23"/>
    </row>
    <row r="37133">
      <c r="A37133" s="71"/>
      <c r="J37133" s="23"/>
    </row>
    <row r="37134">
      <c r="A37134" s="71"/>
      <c r="J37134" s="23"/>
    </row>
    <row r="37135">
      <c r="A37135" s="71"/>
      <c r="J37135" s="23"/>
    </row>
    <row r="37136">
      <c r="A37136" s="71"/>
      <c r="J37136" s="23"/>
    </row>
    <row r="37137">
      <c r="A37137" s="71"/>
      <c r="J37137" s="23"/>
    </row>
    <row r="37138">
      <c r="A37138" s="71"/>
      <c r="J37138" s="23"/>
    </row>
    <row r="37139">
      <c r="A37139" s="71"/>
      <c r="J37139" s="23"/>
    </row>
    <row r="37140">
      <c r="A37140" s="71"/>
      <c r="J37140" s="23"/>
    </row>
    <row r="37141">
      <c r="A37141" s="71"/>
      <c r="J37141" s="23"/>
    </row>
    <row r="37142">
      <c r="A37142" s="71"/>
      <c r="J37142" s="23"/>
    </row>
    <row r="37143">
      <c r="A37143" s="71"/>
      <c r="J37143" s="23"/>
    </row>
    <row r="37144">
      <c r="A37144" s="71"/>
      <c r="J37144" s="23"/>
    </row>
    <row r="37145">
      <c r="A37145" s="71"/>
      <c r="J37145" s="23"/>
    </row>
    <row r="37146">
      <c r="A37146" s="71"/>
      <c r="J37146" s="23"/>
    </row>
    <row r="37147">
      <c r="A37147" s="71"/>
      <c r="J37147" s="23"/>
    </row>
    <row r="37148">
      <c r="A37148" s="71"/>
      <c r="J37148" s="23"/>
    </row>
    <row r="37149">
      <c r="A37149" s="71"/>
      <c r="J37149" s="23"/>
    </row>
    <row r="37150">
      <c r="A37150" s="71"/>
      <c r="J37150" s="23"/>
    </row>
    <row r="37151">
      <c r="A37151" s="71"/>
      <c r="J37151" s="23"/>
    </row>
    <row r="37152">
      <c r="A37152" s="71"/>
      <c r="J37152" s="23"/>
    </row>
    <row r="37153">
      <c r="A37153" s="71"/>
      <c r="J37153" s="23"/>
    </row>
    <row r="37154">
      <c r="A37154" s="71"/>
      <c r="J37154" s="23"/>
    </row>
    <row r="37155">
      <c r="A37155" s="71"/>
      <c r="J37155" s="23"/>
    </row>
    <row r="37156">
      <c r="A37156" s="71"/>
      <c r="J37156" s="23"/>
    </row>
    <row r="37157">
      <c r="A37157" s="71"/>
      <c r="J37157" s="23"/>
    </row>
    <row r="37158">
      <c r="A37158" s="71"/>
      <c r="J37158" s="23"/>
    </row>
    <row r="37159">
      <c r="A37159" s="71"/>
      <c r="J37159" s="23"/>
    </row>
    <row r="37160">
      <c r="A37160" s="71"/>
      <c r="J37160" s="23"/>
    </row>
    <row r="37161">
      <c r="A37161" s="71"/>
      <c r="J37161" s="23"/>
    </row>
    <row r="37162">
      <c r="A37162" s="71"/>
      <c r="J37162" s="23"/>
    </row>
    <row r="37163">
      <c r="A37163" s="71"/>
      <c r="J37163" s="23"/>
    </row>
    <row r="37164">
      <c r="A37164" s="71"/>
      <c r="J37164" s="23"/>
    </row>
    <row r="37165">
      <c r="A37165" s="71"/>
      <c r="J37165" s="23"/>
    </row>
    <row r="37166">
      <c r="A37166" s="71"/>
      <c r="J37166" s="23"/>
    </row>
    <row r="37167">
      <c r="A37167" s="71"/>
      <c r="J37167" s="23"/>
    </row>
    <row r="37168">
      <c r="A37168" s="71"/>
      <c r="J37168" s="23"/>
    </row>
    <row r="37169">
      <c r="A37169" s="71"/>
      <c r="J37169" s="23"/>
    </row>
    <row r="37170">
      <c r="A37170" s="71"/>
      <c r="J37170" s="23"/>
    </row>
    <row r="37171">
      <c r="A37171" s="71"/>
      <c r="J37171" s="23"/>
    </row>
    <row r="37172">
      <c r="A37172" s="71"/>
      <c r="J37172" s="23"/>
    </row>
    <row r="37173">
      <c r="A37173" s="71"/>
      <c r="J37173" s="23"/>
    </row>
    <row r="37174">
      <c r="A37174" s="71"/>
      <c r="J37174" s="23"/>
    </row>
    <row r="37175">
      <c r="A37175" s="71"/>
      <c r="J37175" s="23"/>
    </row>
    <row r="37176">
      <c r="A37176" s="71"/>
      <c r="J37176" s="23"/>
    </row>
    <row r="37177">
      <c r="A37177" s="71"/>
      <c r="J37177" s="23"/>
    </row>
    <row r="37178">
      <c r="A37178" s="71"/>
      <c r="J37178" s="23"/>
    </row>
    <row r="37179">
      <c r="A37179" s="71"/>
      <c r="J37179" s="23"/>
    </row>
    <row r="37180">
      <c r="A37180" s="71"/>
      <c r="J37180" s="23"/>
    </row>
    <row r="37181">
      <c r="A37181" s="71"/>
      <c r="J37181" s="23"/>
    </row>
    <row r="37182">
      <c r="A37182" s="71"/>
      <c r="J37182" s="23"/>
    </row>
    <row r="37183">
      <c r="A37183" s="71"/>
      <c r="J37183" s="23"/>
    </row>
    <row r="37184">
      <c r="A37184" s="71"/>
      <c r="J37184" s="23"/>
    </row>
    <row r="37185">
      <c r="A37185" s="71"/>
      <c r="J37185" s="23"/>
    </row>
    <row r="37186">
      <c r="A37186" s="71"/>
      <c r="J37186" s="23"/>
    </row>
    <row r="37187">
      <c r="A37187" s="71"/>
      <c r="J37187" s="23"/>
    </row>
    <row r="37188">
      <c r="A37188" s="71"/>
      <c r="J37188" s="23"/>
    </row>
    <row r="37189">
      <c r="A37189" s="71"/>
      <c r="J37189" s="23"/>
    </row>
    <row r="37190">
      <c r="A37190" s="71"/>
      <c r="J37190" s="23"/>
    </row>
    <row r="37191">
      <c r="A37191" s="71"/>
      <c r="J37191" s="23"/>
    </row>
    <row r="37192">
      <c r="A37192" s="71"/>
      <c r="J37192" s="23"/>
    </row>
    <row r="37193">
      <c r="A37193" s="71"/>
      <c r="J37193" s="23"/>
    </row>
    <row r="37194">
      <c r="A37194" s="71"/>
      <c r="J37194" s="23"/>
    </row>
    <row r="37195">
      <c r="A37195" s="71"/>
      <c r="J37195" s="23"/>
    </row>
    <row r="37196">
      <c r="A37196" s="71"/>
      <c r="J37196" s="23"/>
    </row>
    <row r="37197">
      <c r="A37197" s="71"/>
      <c r="J37197" s="23"/>
    </row>
    <row r="37198">
      <c r="A37198" s="71"/>
      <c r="J37198" s="23"/>
    </row>
    <row r="37199">
      <c r="A37199" s="71"/>
      <c r="J37199" s="23"/>
    </row>
    <row r="37200">
      <c r="A37200" s="71"/>
      <c r="J37200" s="23"/>
    </row>
    <row r="37201">
      <c r="A37201" s="71"/>
      <c r="J37201" s="23"/>
    </row>
    <row r="37202">
      <c r="A37202" s="71"/>
      <c r="J37202" s="23"/>
    </row>
    <row r="37203">
      <c r="A37203" s="71"/>
      <c r="J37203" s="23"/>
    </row>
    <row r="37204">
      <c r="A37204" s="71"/>
      <c r="J37204" s="23"/>
    </row>
    <row r="37205">
      <c r="A37205" s="71"/>
      <c r="J37205" s="23"/>
    </row>
    <row r="37206">
      <c r="A37206" s="71"/>
      <c r="J37206" s="23"/>
    </row>
    <row r="37207">
      <c r="A37207" s="71"/>
      <c r="J37207" s="23"/>
    </row>
    <row r="37208">
      <c r="A37208" s="71"/>
      <c r="J37208" s="23"/>
    </row>
    <row r="37209">
      <c r="A37209" s="71"/>
      <c r="J37209" s="23"/>
    </row>
    <row r="37210">
      <c r="A37210" s="71"/>
      <c r="J37210" s="23"/>
    </row>
    <row r="37211">
      <c r="A37211" s="71"/>
      <c r="J37211" s="23"/>
    </row>
    <row r="37212">
      <c r="A37212" s="71"/>
      <c r="J37212" s="23"/>
    </row>
    <row r="37213">
      <c r="A37213" s="71"/>
      <c r="J37213" s="23"/>
    </row>
    <row r="37214">
      <c r="A37214" s="71"/>
      <c r="J37214" s="23"/>
    </row>
    <row r="37215">
      <c r="A37215" s="71"/>
      <c r="J37215" s="23"/>
    </row>
    <row r="37216">
      <c r="A37216" s="71"/>
      <c r="J37216" s="23"/>
    </row>
    <row r="37217">
      <c r="A37217" s="71"/>
      <c r="J37217" s="23"/>
    </row>
    <row r="37218">
      <c r="A37218" s="71"/>
      <c r="J37218" s="23"/>
    </row>
    <row r="37219">
      <c r="A37219" s="71"/>
      <c r="J37219" s="23"/>
    </row>
    <row r="37220">
      <c r="A37220" s="71"/>
      <c r="J37220" s="23"/>
    </row>
    <row r="37221">
      <c r="A37221" s="71"/>
      <c r="J37221" s="23"/>
    </row>
    <row r="37222">
      <c r="A37222" s="71"/>
      <c r="J37222" s="23"/>
    </row>
    <row r="37223">
      <c r="A37223" s="71"/>
      <c r="J37223" s="23"/>
    </row>
    <row r="37224">
      <c r="A37224" s="71"/>
      <c r="J37224" s="23"/>
    </row>
    <row r="37225">
      <c r="A37225" s="71"/>
      <c r="J37225" s="23"/>
    </row>
    <row r="37226">
      <c r="A37226" s="71"/>
      <c r="J37226" s="23"/>
    </row>
    <row r="37227">
      <c r="A37227" s="71"/>
      <c r="J37227" s="23"/>
    </row>
    <row r="37228">
      <c r="A37228" s="71"/>
      <c r="J37228" s="23"/>
    </row>
    <row r="37229">
      <c r="A37229" s="71"/>
      <c r="J37229" s="23"/>
    </row>
    <row r="37230">
      <c r="A37230" s="71"/>
      <c r="J37230" s="23"/>
    </row>
    <row r="37231">
      <c r="A37231" s="71"/>
      <c r="J37231" s="23"/>
    </row>
    <row r="37232">
      <c r="A37232" s="71"/>
      <c r="J37232" s="23"/>
    </row>
    <row r="37233">
      <c r="A37233" s="71"/>
      <c r="J37233" s="23"/>
    </row>
    <row r="37234">
      <c r="A37234" s="71"/>
      <c r="J37234" s="23"/>
    </row>
    <row r="37235">
      <c r="A37235" s="71"/>
      <c r="J37235" s="23"/>
    </row>
    <row r="37236">
      <c r="A37236" s="71"/>
      <c r="J37236" s="23"/>
    </row>
    <row r="37237">
      <c r="A37237" s="71"/>
      <c r="J37237" s="23"/>
    </row>
    <row r="37238">
      <c r="A37238" s="71"/>
      <c r="J37238" s="23"/>
    </row>
    <row r="37239">
      <c r="A37239" s="71"/>
      <c r="J37239" s="23"/>
    </row>
    <row r="37240">
      <c r="A37240" s="71"/>
      <c r="J37240" s="23"/>
    </row>
    <row r="37241">
      <c r="A37241" s="71"/>
      <c r="J37241" s="23"/>
    </row>
    <row r="37242">
      <c r="A37242" s="71"/>
      <c r="J37242" s="23"/>
    </row>
    <row r="37243">
      <c r="A37243" s="71"/>
      <c r="J37243" s="23"/>
    </row>
    <row r="37244">
      <c r="A37244" s="71"/>
      <c r="J37244" s="23"/>
    </row>
    <row r="37245">
      <c r="A37245" s="71"/>
      <c r="J37245" s="23"/>
    </row>
    <row r="37246">
      <c r="A37246" s="71"/>
      <c r="J37246" s="23"/>
    </row>
    <row r="37247">
      <c r="A37247" s="71"/>
      <c r="J37247" s="23"/>
    </row>
    <row r="37248">
      <c r="A37248" s="71"/>
      <c r="J37248" s="23"/>
    </row>
    <row r="37249">
      <c r="A37249" s="71"/>
      <c r="J37249" s="23"/>
    </row>
    <row r="37250">
      <c r="A37250" s="71"/>
      <c r="J37250" s="23"/>
    </row>
    <row r="37251">
      <c r="A37251" s="71"/>
      <c r="J37251" s="23"/>
    </row>
    <row r="37252">
      <c r="A37252" s="71"/>
      <c r="J37252" s="23"/>
    </row>
    <row r="37253">
      <c r="A37253" s="71"/>
      <c r="J37253" s="23"/>
    </row>
    <row r="37254">
      <c r="A37254" s="71"/>
      <c r="J37254" s="23"/>
    </row>
    <row r="37255">
      <c r="A37255" s="71"/>
      <c r="J37255" s="23"/>
    </row>
    <row r="37256">
      <c r="A37256" s="71"/>
      <c r="J37256" s="23"/>
    </row>
    <row r="37257">
      <c r="A37257" s="71"/>
      <c r="J37257" s="23"/>
    </row>
    <row r="37258">
      <c r="A37258" s="71"/>
      <c r="J37258" s="23"/>
    </row>
    <row r="37259">
      <c r="A37259" s="71"/>
      <c r="J37259" s="23"/>
    </row>
    <row r="37260">
      <c r="A37260" s="71"/>
      <c r="J37260" s="23"/>
    </row>
    <row r="37261">
      <c r="A37261" s="71"/>
      <c r="J37261" s="23"/>
    </row>
    <row r="37262">
      <c r="A37262" s="71"/>
      <c r="J37262" s="23"/>
    </row>
    <row r="37263">
      <c r="A37263" s="71"/>
      <c r="J37263" s="23"/>
    </row>
    <row r="37264">
      <c r="A37264" s="71"/>
      <c r="J37264" s="23"/>
    </row>
    <row r="37265">
      <c r="A37265" s="71"/>
      <c r="J37265" s="23"/>
    </row>
    <row r="37266">
      <c r="A37266" s="71"/>
      <c r="J37266" s="23"/>
    </row>
    <row r="37267">
      <c r="A37267" s="71"/>
      <c r="J37267" s="23"/>
    </row>
    <row r="37268">
      <c r="A37268" s="71"/>
      <c r="J37268" s="23"/>
    </row>
    <row r="37269">
      <c r="A37269" s="71"/>
      <c r="J37269" s="23"/>
    </row>
    <row r="37270">
      <c r="A37270" s="71"/>
      <c r="J37270" s="23"/>
    </row>
    <row r="37271">
      <c r="A37271" s="71"/>
      <c r="J37271" s="23"/>
    </row>
    <row r="37272">
      <c r="A37272" s="71"/>
      <c r="J37272" s="23"/>
    </row>
    <row r="37273">
      <c r="A37273" s="71"/>
      <c r="J37273" s="23"/>
    </row>
    <row r="37274">
      <c r="A37274" s="71"/>
      <c r="J37274" s="23"/>
    </row>
    <row r="37275">
      <c r="A37275" s="71"/>
      <c r="J37275" s="23"/>
    </row>
    <row r="37276">
      <c r="A37276" s="71"/>
      <c r="J37276" s="23"/>
    </row>
    <row r="37277">
      <c r="A37277" s="71"/>
      <c r="J37277" s="23"/>
    </row>
    <row r="37278">
      <c r="A37278" s="71"/>
      <c r="J37278" s="23"/>
    </row>
    <row r="37279">
      <c r="A37279" s="71"/>
      <c r="J37279" s="23"/>
    </row>
    <row r="37280">
      <c r="A37280" s="71"/>
      <c r="J37280" s="23"/>
    </row>
    <row r="37281">
      <c r="A37281" s="71"/>
      <c r="J37281" s="23"/>
    </row>
    <row r="37282">
      <c r="A37282" s="71"/>
      <c r="J37282" s="23"/>
    </row>
    <row r="37283">
      <c r="A37283" s="71"/>
      <c r="J37283" s="23"/>
    </row>
    <row r="37284">
      <c r="A37284" s="71"/>
      <c r="J37284" s="23"/>
    </row>
    <row r="37285">
      <c r="A37285" s="71"/>
      <c r="J37285" s="23"/>
    </row>
    <row r="37286">
      <c r="A37286" s="71"/>
      <c r="J37286" s="23"/>
    </row>
    <row r="37287">
      <c r="A37287" s="71"/>
      <c r="J37287" s="23"/>
    </row>
    <row r="37288">
      <c r="A37288" s="71"/>
      <c r="J37288" s="23"/>
    </row>
    <row r="37289">
      <c r="A37289" s="71"/>
      <c r="J37289" s="23"/>
    </row>
    <row r="37290">
      <c r="A37290" s="71"/>
      <c r="J37290" s="23"/>
    </row>
    <row r="37291">
      <c r="A37291" s="71"/>
      <c r="J37291" s="23"/>
    </row>
    <row r="37292">
      <c r="A37292" s="71"/>
      <c r="J37292" s="23"/>
    </row>
    <row r="37293">
      <c r="A37293" s="71"/>
      <c r="J37293" s="23"/>
    </row>
    <row r="37294">
      <c r="A37294" s="71"/>
      <c r="J37294" s="23"/>
    </row>
    <row r="37295">
      <c r="A37295" s="71"/>
      <c r="J37295" s="23"/>
    </row>
    <row r="37296">
      <c r="A37296" s="71"/>
      <c r="J37296" s="23"/>
    </row>
    <row r="37297">
      <c r="A37297" s="71"/>
      <c r="J37297" s="23"/>
    </row>
    <row r="37298">
      <c r="A37298" s="71"/>
      <c r="J37298" s="23"/>
    </row>
    <row r="37299">
      <c r="A37299" s="71"/>
      <c r="J37299" s="23"/>
    </row>
    <row r="37300">
      <c r="A37300" s="71"/>
      <c r="J37300" s="23"/>
    </row>
    <row r="37301">
      <c r="A37301" s="71"/>
      <c r="J37301" s="23"/>
    </row>
    <row r="37302">
      <c r="A37302" s="71"/>
      <c r="J37302" s="23"/>
    </row>
    <row r="37303">
      <c r="A37303" s="71"/>
      <c r="J37303" s="23"/>
    </row>
    <row r="37304">
      <c r="A37304" s="71"/>
      <c r="J37304" s="23"/>
    </row>
    <row r="37305">
      <c r="A37305" s="71"/>
      <c r="J37305" s="23"/>
    </row>
    <row r="37306">
      <c r="A37306" s="71"/>
      <c r="J37306" s="23"/>
    </row>
    <row r="37307">
      <c r="A37307" s="71"/>
      <c r="J37307" s="23"/>
    </row>
    <row r="37308">
      <c r="A37308" s="71"/>
      <c r="J37308" s="23"/>
    </row>
    <row r="37309">
      <c r="A37309" s="71"/>
      <c r="J37309" s="23"/>
    </row>
    <row r="37310">
      <c r="A37310" s="71"/>
      <c r="J37310" s="23"/>
    </row>
    <row r="37311">
      <c r="A37311" s="71"/>
      <c r="J37311" s="23"/>
    </row>
    <row r="37312">
      <c r="A37312" s="71"/>
      <c r="J37312" s="23"/>
    </row>
    <row r="37313">
      <c r="A37313" s="71"/>
      <c r="J37313" s="23"/>
    </row>
    <row r="37314">
      <c r="A37314" s="71"/>
      <c r="J37314" s="23"/>
    </row>
    <row r="37315">
      <c r="A37315" s="71"/>
      <c r="J37315" s="23"/>
    </row>
    <row r="37316">
      <c r="A37316" s="71"/>
      <c r="J37316" s="23"/>
    </row>
    <row r="37317">
      <c r="A37317" s="71"/>
      <c r="J37317" s="23"/>
    </row>
    <row r="37318">
      <c r="A37318" s="71"/>
      <c r="J37318" s="23"/>
    </row>
    <row r="37319">
      <c r="A37319" s="71"/>
      <c r="J37319" s="23"/>
    </row>
    <row r="37320">
      <c r="A37320" s="71"/>
      <c r="J37320" s="23"/>
    </row>
    <row r="37321">
      <c r="A37321" s="71"/>
      <c r="J37321" s="23"/>
    </row>
    <row r="37322">
      <c r="A37322" s="71"/>
      <c r="J37322" s="23"/>
    </row>
    <row r="37323">
      <c r="A37323" s="71"/>
      <c r="J37323" s="23"/>
    </row>
    <row r="37324">
      <c r="A37324" s="71"/>
      <c r="J37324" s="23"/>
    </row>
    <row r="37325">
      <c r="A37325" s="71"/>
      <c r="J37325" s="23"/>
    </row>
    <row r="37326">
      <c r="A37326" s="71"/>
      <c r="J37326" s="23"/>
    </row>
    <row r="37327">
      <c r="A37327" s="71"/>
      <c r="J37327" s="23"/>
    </row>
    <row r="37328">
      <c r="A37328" s="71"/>
      <c r="J37328" s="23"/>
    </row>
    <row r="37329">
      <c r="A37329" s="71"/>
      <c r="J37329" s="23"/>
    </row>
    <row r="37330">
      <c r="A37330" s="71"/>
      <c r="J37330" s="23"/>
    </row>
    <row r="37331">
      <c r="A37331" s="71"/>
      <c r="J37331" s="23"/>
    </row>
    <row r="37332">
      <c r="A37332" s="71"/>
      <c r="J37332" s="23"/>
    </row>
    <row r="37333">
      <c r="A37333" s="71"/>
      <c r="J37333" s="23"/>
    </row>
    <row r="37334">
      <c r="A37334" s="71"/>
      <c r="J37334" s="23"/>
    </row>
    <row r="37335">
      <c r="A37335" s="71"/>
      <c r="J37335" s="23"/>
    </row>
    <row r="37336">
      <c r="A37336" s="71"/>
      <c r="J37336" s="23"/>
    </row>
    <row r="37337">
      <c r="A37337" s="71"/>
      <c r="J37337" s="23"/>
    </row>
    <row r="37338">
      <c r="A37338" s="71"/>
      <c r="J37338" s="23"/>
    </row>
    <row r="37339">
      <c r="A37339" s="71"/>
      <c r="J37339" s="23"/>
    </row>
    <row r="37340">
      <c r="A37340" s="71"/>
      <c r="J37340" s="23"/>
    </row>
    <row r="37341">
      <c r="A37341" s="71"/>
      <c r="J37341" s="23"/>
    </row>
    <row r="37342">
      <c r="A37342" s="71"/>
      <c r="J37342" s="23"/>
    </row>
    <row r="37343">
      <c r="A37343" s="71"/>
      <c r="J37343" s="23"/>
    </row>
    <row r="37344">
      <c r="A37344" s="71"/>
      <c r="J37344" s="23"/>
    </row>
    <row r="37345">
      <c r="A37345" s="71"/>
      <c r="J37345" s="23"/>
    </row>
    <row r="37346">
      <c r="A37346" s="71"/>
      <c r="J37346" s="23"/>
    </row>
    <row r="37347">
      <c r="A37347" s="71"/>
      <c r="J37347" s="23"/>
    </row>
    <row r="37348">
      <c r="A37348" s="71"/>
      <c r="J37348" s="23"/>
    </row>
    <row r="37349">
      <c r="A37349" s="71"/>
      <c r="J37349" s="23"/>
    </row>
    <row r="37350">
      <c r="A37350" s="71"/>
      <c r="J37350" s="23"/>
    </row>
    <row r="37351">
      <c r="A37351" s="71"/>
      <c r="J37351" s="23"/>
    </row>
    <row r="37352">
      <c r="A37352" s="71"/>
      <c r="J37352" s="23"/>
    </row>
    <row r="37353">
      <c r="A37353" s="71"/>
      <c r="J37353" s="23"/>
    </row>
    <row r="37354">
      <c r="A37354" s="71"/>
      <c r="J37354" s="23"/>
    </row>
    <row r="37355">
      <c r="A37355" s="71"/>
      <c r="J37355" s="23"/>
    </row>
    <row r="37356">
      <c r="A37356" s="71"/>
      <c r="J37356" s="23"/>
    </row>
    <row r="37357">
      <c r="A37357" s="71"/>
      <c r="J37357" s="23"/>
    </row>
    <row r="37358">
      <c r="A37358" s="71"/>
      <c r="J37358" s="23"/>
    </row>
    <row r="37359">
      <c r="A37359" s="71"/>
      <c r="J37359" s="23"/>
    </row>
    <row r="37360">
      <c r="A37360" s="71"/>
      <c r="J37360" s="23"/>
    </row>
    <row r="37361">
      <c r="A37361" s="71"/>
      <c r="J37361" s="23"/>
    </row>
    <row r="37362">
      <c r="A37362" s="71"/>
      <c r="J37362" s="23"/>
    </row>
    <row r="37363">
      <c r="A37363" s="71"/>
      <c r="J37363" s="23"/>
    </row>
    <row r="37364">
      <c r="A37364" s="71"/>
      <c r="J37364" s="23"/>
    </row>
    <row r="37365">
      <c r="A37365" s="71"/>
      <c r="J37365" s="23"/>
    </row>
    <row r="37366">
      <c r="A37366" s="71"/>
      <c r="J37366" s="23"/>
    </row>
    <row r="37367">
      <c r="A37367" s="71"/>
      <c r="J37367" s="23"/>
    </row>
    <row r="37368">
      <c r="A37368" s="71"/>
      <c r="J37368" s="23"/>
    </row>
    <row r="37369">
      <c r="A37369" s="71"/>
      <c r="J37369" s="23"/>
    </row>
    <row r="37370">
      <c r="A37370" s="71"/>
      <c r="J37370" s="23"/>
    </row>
    <row r="37371">
      <c r="A37371" s="71"/>
      <c r="J37371" s="23"/>
    </row>
    <row r="37372">
      <c r="A37372" s="71"/>
      <c r="J37372" s="23"/>
    </row>
    <row r="37373">
      <c r="A37373" s="71"/>
      <c r="J37373" s="23"/>
    </row>
    <row r="37374">
      <c r="A37374" s="71"/>
      <c r="J37374" s="23"/>
    </row>
    <row r="37375">
      <c r="A37375" s="71"/>
      <c r="J37375" s="23"/>
    </row>
    <row r="37376">
      <c r="A37376" s="71"/>
      <c r="J37376" s="23"/>
    </row>
    <row r="37377">
      <c r="A37377" s="71"/>
      <c r="J37377" s="23"/>
    </row>
    <row r="37378">
      <c r="A37378" s="71"/>
      <c r="J37378" s="23"/>
    </row>
    <row r="37379">
      <c r="A37379" s="71"/>
      <c r="J37379" s="23"/>
    </row>
    <row r="37380">
      <c r="A37380" s="71"/>
      <c r="J37380" s="23"/>
    </row>
    <row r="37381">
      <c r="A37381" s="71"/>
      <c r="J37381" s="23"/>
    </row>
    <row r="37382">
      <c r="A37382" s="71"/>
      <c r="J37382" s="23"/>
    </row>
    <row r="37383">
      <c r="A37383" s="71"/>
      <c r="J37383" s="23"/>
    </row>
    <row r="37384">
      <c r="A37384" s="71"/>
      <c r="J37384" s="23"/>
    </row>
    <row r="37385">
      <c r="A37385" s="71"/>
      <c r="J37385" s="23"/>
    </row>
    <row r="37386">
      <c r="A37386" s="71"/>
      <c r="J37386" s="23"/>
    </row>
    <row r="37387">
      <c r="A37387" s="71"/>
      <c r="J37387" s="23"/>
    </row>
    <row r="37388">
      <c r="A37388" s="71"/>
      <c r="J37388" s="23"/>
    </row>
    <row r="37389">
      <c r="A37389" s="71"/>
      <c r="J37389" s="23"/>
    </row>
    <row r="37390">
      <c r="A37390" s="71"/>
      <c r="J37390" s="23"/>
    </row>
    <row r="37391">
      <c r="A37391" s="71"/>
      <c r="J37391" s="23"/>
    </row>
    <row r="37392">
      <c r="A37392" s="71"/>
      <c r="J37392" s="23"/>
    </row>
    <row r="37393">
      <c r="A37393" s="71"/>
      <c r="J37393" s="23"/>
    </row>
    <row r="37394">
      <c r="A37394" s="71"/>
      <c r="J37394" s="23"/>
    </row>
    <row r="37395">
      <c r="A37395" s="71"/>
      <c r="J37395" s="23"/>
    </row>
    <row r="37396">
      <c r="A37396" s="71"/>
      <c r="J37396" s="23"/>
    </row>
    <row r="37397">
      <c r="A37397" s="71"/>
      <c r="J37397" s="23"/>
    </row>
    <row r="37398">
      <c r="A37398" s="71"/>
      <c r="J37398" s="23"/>
    </row>
    <row r="37399">
      <c r="A37399" s="71"/>
      <c r="J37399" s="23"/>
    </row>
    <row r="37400">
      <c r="A37400" s="71"/>
      <c r="J37400" s="23"/>
    </row>
    <row r="37401">
      <c r="A37401" s="71"/>
      <c r="J37401" s="23"/>
    </row>
    <row r="37402">
      <c r="A37402" s="71"/>
      <c r="J37402" s="23"/>
    </row>
    <row r="37403">
      <c r="A37403" s="71"/>
      <c r="J37403" s="23"/>
    </row>
    <row r="37404">
      <c r="A37404" s="71"/>
      <c r="J37404" s="23"/>
    </row>
    <row r="37405">
      <c r="A37405" s="71"/>
      <c r="J37405" s="23"/>
    </row>
    <row r="37406">
      <c r="A37406" s="71"/>
      <c r="J37406" s="23"/>
    </row>
    <row r="37407">
      <c r="A37407" s="71"/>
      <c r="J37407" s="23"/>
    </row>
    <row r="37408">
      <c r="A37408" s="71"/>
      <c r="J37408" s="23"/>
    </row>
    <row r="37409">
      <c r="A37409" s="71"/>
      <c r="J37409" s="23"/>
    </row>
    <row r="37410">
      <c r="A37410" s="71"/>
      <c r="J37410" s="23"/>
    </row>
    <row r="37411">
      <c r="A37411" s="71"/>
      <c r="J37411" s="23"/>
    </row>
    <row r="37412">
      <c r="A37412" s="71"/>
      <c r="J37412" s="23"/>
    </row>
    <row r="37413">
      <c r="A37413" s="71"/>
      <c r="J37413" s="23"/>
    </row>
    <row r="37414">
      <c r="A37414" s="71"/>
      <c r="J37414" s="23"/>
    </row>
    <row r="37415">
      <c r="A37415" s="71"/>
      <c r="J37415" s="23"/>
    </row>
    <row r="37416">
      <c r="A37416" s="71"/>
      <c r="J37416" s="23"/>
    </row>
    <row r="37417">
      <c r="A37417" s="71"/>
      <c r="J37417" s="23"/>
    </row>
    <row r="37418">
      <c r="A37418" s="71"/>
      <c r="J37418" s="23"/>
    </row>
    <row r="37419">
      <c r="A37419" s="71"/>
      <c r="J37419" s="23"/>
    </row>
    <row r="37420">
      <c r="A37420" s="71"/>
      <c r="J37420" s="23"/>
    </row>
    <row r="37421">
      <c r="A37421" s="71"/>
      <c r="J37421" s="23"/>
    </row>
    <row r="37422">
      <c r="A37422" s="71"/>
      <c r="J37422" s="23"/>
    </row>
    <row r="37423">
      <c r="A37423" s="71"/>
      <c r="J37423" s="23"/>
    </row>
    <row r="37424">
      <c r="A37424" s="71"/>
      <c r="J37424" s="23"/>
    </row>
    <row r="37425">
      <c r="A37425" s="71"/>
      <c r="J37425" s="23"/>
    </row>
    <row r="37426">
      <c r="A37426" s="71"/>
      <c r="J37426" s="23"/>
    </row>
    <row r="37427">
      <c r="A37427" s="71"/>
      <c r="J37427" s="23"/>
    </row>
    <row r="37428">
      <c r="A37428" s="71"/>
      <c r="J37428" s="23"/>
    </row>
    <row r="37429">
      <c r="A37429" s="71"/>
      <c r="J37429" s="23"/>
    </row>
    <row r="37430">
      <c r="A37430" s="71"/>
      <c r="J37430" s="23"/>
    </row>
    <row r="37431">
      <c r="A37431" s="71"/>
      <c r="J37431" s="23"/>
    </row>
    <row r="37432">
      <c r="A37432" s="71"/>
      <c r="J37432" s="23"/>
    </row>
    <row r="37433">
      <c r="A37433" s="71"/>
      <c r="J37433" s="23"/>
    </row>
    <row r="37434">
      <c r="A37434" s="71"/>
      <c r="J37434" s="23"/>
    </row>
    <row r="37435">
      <c r="A37435" s="71"/>
      <c r="J37435" s="23"/>
    </row>
    <row r="37436">
      <c r="A37436" s="71"/>
      <c r="J37436" s="23"/>
    </row>
    <row r="37437">
      <c r="A37437" s="71"/>
      <c r="J37437" s="23"/>
    </row>
    <row r="37438">
      <c r="A37438" s="71"/>
      <c r="J37438" s="23"/>
    </row>
    <row r="37439">
      <c r="A37439" s="71"/>
      <c r="J37439" s="23"/>
    </row>
    <row r="37440">
      <c r="A37440" s="71"/>
      <c r="J37440" s="23"/>
    </row>
    <row r="37441">
      <c r="A37441" s="71"/>
      <c r="J37441" s="23"/>
    </row>
    <row r="37442">
      <c r="A37442" s="71"/>
      <c r="J37442" s="23"/>
    </row>
    <row r="37443">
      <c r="A37443" s="71"/>
      <c r="J37443" s="23"/>
    </row>
    <row r="37444">
      <c r="A37444" s="71"/>
      <c r="J37444" s="23"/>
    </row>
    <row r="37445">
      <c r="A37445" s="71"/>
      <c r="J37445" s="23"/>
    </row>
    <row r="37446">
      <c r="A37446" s="71"/>
      <c r="J37446" s="23"/>
    </row>
    <row r="37447">
      <c r="A37447" s="71"/>
      <c r="J37447" s="23"/>
    </row>
    <row r="37448">
      <c r="A37448" s="71"/>
      <c r="J37448" s="23"/>
    </row>
    <row r="37449">
      <c r="A37449" s="71"/>
      <c r="J37449" s="23"/>
    </row>
    <row r="37450">
      <c r="A37450" s="71"/>
      <c r="J37450" s="23"/>
    </row>
    <row r="37451">
      <c r="A37451" s="71"/>
      <c r="J37451" s="23"/>
    </row>
    <row r="37452">
      <c r="A37452" s="71"/>
      <c r="J37452" s="23"/>
    </row>
    <row r="37453">
      <c r="A37453" s="71"/>
      <c r="J37453" s="23"/>
    </row>
    <row r="37454">
      <c r="A37454" s="71"/>
      <c r="J37454" s="23"/>
    </row>
    <row r="37455">
      <c r="A37455" s="71"/>
      <c r="J37455" s="23"/>
    </row>
    <row r="37456">
      <c r="A37456" s="71"/>
      <c r="J37456" s="23"/>
    </row>
    <row r="37457">
      <c r="A37457" s="71"/>
      <c r="J37457" s="23"/>
    </row>
    <row r="37458">
      <c r="A37458" s="71"/>
      <c r="J37458" s="23"/>
    </row>
    <row r="37459">
      <c r="A37459" s="71"/>
      <c r="J37459" s="23"/>
    </row>
    <row r="37460">
      <c r="A37460" s="71"/>
      <c r="J37460" s="23"/>
    </row>
    <row r="37461">
      <c r="A37461" s="71"/>
      <c r="J37461" s="23"/>
    </row>
    <row r="37462">
      <c r="A37462" s="71"/>
      <c r="J37462" s="23"/>
    </row>
    <row r="37463">
      <c r="A37463" s="71"/>
      <c r="J37463" s="23"/>
    </row>
    <row r="37464">
      <c r="A37464" s="71"/>
      <c r="J37464" s="23"/>
    </row>
    <row r="37465">
      <c r="A37465" s="71"/>
      <c r="J37465" s="23"/>
    </row>
    <row r="37466">
      <c r="A37466" s="71"/>
      <c r="J37466" s="23"/>
    </row>
    <row r="37467">
      <c r="A37467" s="71"/>
      <c r="J37467" s="23"/>
    </row>
    <row r="37468">
      <c r="A37468" s="71"/>
      <c r="J37468" s="23"/>
    </row>
    <row r="37469">
      <c r="A37469" s="71"/>
      <c r="J37469" s="23"/>
    </row>
    <row r="37470">
      <c r="A37470" s="71"/>
      <c r="J37470" s="23"/>
    </row>
    <row r="37471">
      <c r="A37471" s="71"/>
      <c r="J37471" s="23"/>
    </row>
    <row r="37472">
      <c r="A37472" s="71"/>
      <c r="J37472" s="23"/>
    </row>
    <row r="37473">
      <c r="A37473" s="71"/>
      <c r="J37473" s="23"/>
    </row>
    <row r="37474">
      <c r="A37474" s="71"/>
      <c r="J37474" s="23"/>
    </row>
    <row r="37475">
      <c r="A37475" s="71"/>
      <c r="J37475" s="23"/>
    </row>
    <row r="37476">
      <c r="A37476" s="71"/>
      <c r="J37476" s="23"/>
    </row>
    <row r="37477">
      <c r="A37477" s="71"/>
      <c r="J37477" s="23"/>
    </row>
    <row r="37478">
      <c r="A37478" s="71"/>
      <c r="J37478" s="23"/>
    </row>
    <row r="37479">
      <c r="A37479" s="71"/>
      <c r="J37479" s="23"/>
    </row>
    <row r="37480">
      <c r="A37480" s="71"/>
      <c r="J37480" s="23"/>
    </row>
    <row r="37481">
      <c r="A37481" s="71"/>
      <c r="J37481" s="23"/>
    </row>
    <row r="37482">
      <c r="A37482" s="71"/>
      <c r="J37482" s="23"/>
    </row>
    <row r="37483">
      <c r="A37483" s="71"/>
      <c r="J37483" s="23"/>
    </row>
    <row r="37484">
      <c r="A37484" s="71"/>
      <c r="J37484" s="23"/>
    </row>
    <row r="37485">
      <c r="A37485" s="71"/>
      <c r="J37485" s="23"/>
    </row>
    <row r="37486">
      <c r="A37486" s="71"/>
      <c r="J37486" s="23"/>
    </row>
    <row r="37487">
      <c r="A37487" s="71"/>
      <c r="J37487" s="23"/>
    </row>
    <row r="37488">
      <c r="A37488" s="71"/>
      <c r="J37488" s="23"/>
    </row>
    <row r="37489">
      <c r="A37489" s="71"/>
      <c r="J37489" s="23"/>
    </row>
    <row r="37490">
      <c r="A37490" s="71"/>
      <c r="J37490" s="23"/>
    </row>
    <row r="37491">
      <c r="A37491" s="71"/>
      <c r="J37491" s="23"/>
    </row>
    <row r="37492">
      <c r="A37492" s="71"/>
      <c r="J37492" s="23"/>
    </row>
    <row r="37493">
      <c r="A37493" s="71"/>
      <c r="J37493" s="23"/>
    </row>
    <row r="37494">
      <c r="A37494" s="71"/>
      <c r="J37494" s="23"/>
    </row>
    <row r="37495">
      <c r="A37495" s="71"/>
      <c r="J37495" s="23"/>
    </row>
    <row r="37496">
      <c r="A37496" s="71"/>
      <c r="J37496" s="23"/>
    </row>
    <row r="37497">
      <c r="A37497" s="71"/>
      <c r="J37497" s="23"/>
    </row>
    <row r="37498">
      <c r="A37498" s="71"/>
      <c r="J37498" s="23"/>
    </row>
    <row r="37499">
      <c r="A37499" s="71"/>
      <c r="J37499" s="23"/>
    </row>
    <row r="37500">
      <c r="A37500" s="71"/>
      <c r="J37500" s="23"/>
    </row>
    <row r="37501">
      <c r="A37501" s="71"/>
      <c r="J37501" s="23"/>
    </row>
    <row r="37502">
      <c r="A37502" s="71"/>
      <c r="J37502" s="23"/>
    </row>
    <row r="37503">
      <c r="A37503" s="71"/>
      <c r="J37503" s="23"/>
    </row>
    <row r="37504">
      <c r="A37504" s="71"/>
      <c r="J37504" s="23"/>
    </row>
    <row r="37505">
      <c r="A37505" s="71"/>
      <c r="J37505" s="23"/>
    </row>
    <row r="37506">
      <c r="A37506" s="71"/>
      <c r="J37506" s="23"/>
    </row>
    <row r="37507">
      <c r="A37507" s="71"/>
      <c r="J37507" s="23"/>
    </row>
    <row r="37508">
      <c r="A37508" s="71"/>
      <c r="J37508" s="23"/>
    </row>
    <row r="37509">
      <c r="A37509" s="71"/>
      <c r="J37509" s="23"/>
    </row>
    <row r="37510">
      <c r="A37510" s="71"/>
      <c r="J37510" s="23"/>
    </row>
    <row r="37511">
      <c r="A37511" s="71"/>
      <c r="J37511" s="23"/>
    </row>
    <row r="37512">
      <c r="A37512" s="71"/>
      <c r="J37512" s="23"/>
    </row>
    <row r="37513">
      <c r="A37513" s="71"/>
      <c r="J37513" s="23"/>
    </row>
    <row r="37514">
      <c r="A37514" s="71"/>
      <c r="J37514" s="23"/>
    </row>
    <row r="37515">
      <c r="A37515" s="71"/>
      <c r="J37515" s="23"/>
    </row>
    <row r="37516">
      <c r="A37516" s="71"/>
      <c r="J37516" s="23"/>
    </row>
    <row r="37517">
      <c r="A37517" s="71"/>
      <c r="J37517" s="23"/>
    </row>
    <row r="37518">
      <c r="A37518" s="71"/>
      <c r="J37518" s="23"/>
    </row>
    <row r="37519">
      <c r="A37519" s="71"/>
      <c r="J37519" s="23"/>
    </row>
    <row r="37520">
      <c r="A37520" s="71"/>
      <c r="J37520" s="23"/>
    </row>
    <row r="37521">
      <c r="A37521" s="71"/>
      <c r="J37521" s="23"/>
    </row>
    <row r="37522">
      <c r="A37522" s="71"/>
      <c r="J37522" s="23"/>
    </row>
    <row r="37523">
      <c r="A37523" s="71"/>
      <c r="J37523" s="23"/>
    </row>
    <row r="37524">
      <c r="A37524" s="71"/>
      <c r="J37524" s="23"/>
    </row>
    <row r="37525">
      <c r="A37525" s="71"/>
      <c r="J37525" s="23"/>
    </row>
    <row r="37526">
      <c r="A37526" s="71"/>
      <c r="J37526" s="23"/>
    </row>
    <row r="37527">
      <c r="A37527" s="71"/>
      <c r="J37527" s="23"/>
    </row>
    <row r="37528">
      <c r="A37528" s="71"/>
      <c r="J37528" s="23"/>
    </row>
    <row r="37529">
      <c r="A37529" s="71"/>
      <c r="J37529" s="23"/>
    </row>
    <row r="37530">
      <c r="A37530" s="71"/>
      <c r="J37530" s="23"/>
    </row>
    <row r="37531">
      <c r="A37531" s="71"/>
      <c r="J37531" s="23"/>
    </row>
    <row r="37532">
      <c r="A37532" s="71"/>
      <c r="J37532" s="23"/>
    </row>
    <row r="37533">
      <c r="A37533" s="71"/>
      <c r="J37533" s="23"/>
    </row>
    <row r="37534">
      <c r="A37534" s="71"/>
      <c r="J37534" s="23"/>
    </row>
    <row r="37535">
      <c r="A37535" s="71"/>
      <c r="J37535" s="23"/>
    </row>
    <row r="37536">
      <c r="A37536" s="71"/>
      <c r="J37536" s="23"/>
    </row>
    <row r="37537">
      <c r="A37537" s="71"/>
      <c r="J37537" s="23"/>
    </row>
    <row r="37538">
      <c r="A37538" s="71"/>
      <c r="J37538" s="23"/>
    </row>
    <row r="37539">
      <c r="A37539" s="71"/>
      <c r="J37539" s="23"/>
    </row>
    <row r="37540">
      <c r="A37540" s="71"/>
      <c r="J37540" s="23"/>
    </row>
    <row r="37541">
      <c r="A37541" s="71"/>
      <c r="J37541" s="23"/>
    </row>
    <row r="37542">
      <c r="A37542" s="71"/>
      <c r="J37542" s="23"/>
    </row>
    <row r="37543">
      <c r="A37543" s="71"/>
      <c r="J37543" s="23"/>
    </row>
    <row r="37544">
      <c r="A37544" s="71"/>
      <c r="J37544" s="23"/>
    </row>
    <row r="37545">
      <c r="A37545" s="71"/>
      <c r="J37545" s="23"/>
    </row>
    <row r="37546">
      <c r="A37546" s="71"/>
      <c r="J37546" s="23"/>
    </row>
    <row r="37547">
      <c r="A37547" s="71"/>
      <c r="J37547" s="23"/>
    </row>
    <row r="37548">
      <c r="A37548" s="71"/>
      <c r="J37548" s="23"/>
    </row>
    <row r="37549">
      <c r="A37549" s="71"/>
      <c r="J37549" s="23"/>
    </row>
    <row r="37550">
      <c r="A37550" s="71"/>
      <c r="J37550" s="23"/>
    </row>
    <row r="37551">
      <c r="A37551" s="71"/>
      <c r="J37551" s="23"/>
    </row>
    <row r="37552">
      <c r="A37552" s="71"/>
      <c r="J37552" s="23"/>
    </row>
    <row r="37553">
      <c r="A37553" s="71"/>
      <c r="J37553" s="23"/>
    </row>
    <row r="37554">
      <c r="A37554" s="71"/>
      <c r="J37554" s="23"/>
    </row>
    <row r="37555">
      <c r="A37555" s="71"/>
      <c r="J37555" s="23"/>
    </row>
    <row r="37556">
      <c r="A37556" s="71"/>
      <c r="J37556" s="23"/>
    </row>
    <row r="37557">
      <c r="A37557" s="71"/>
      <c r="J37557" s="23"/>
    </row>
    <row r="37558">
      <c r="A37558" s="71"/>
      <c r="J37558" s="23"/>
    </row>
    <row r="37559">
      <c r="A37559" s="71"/>
      <c r="J37559" s="23"/>
    </row>
    <row r="37560">
      <c r="A37560" s="71"/>
      <c r="J37560" s="23"/>
    </row>
    <row r="37561">
      <c r="A37561" s="71"/>
      <c r="J37561" s="23"/>
    </row>
    <row r="37562">
      <c r="A37562" s="71"/>
      <c r="J37562" s="23"/>
    </row>
    <row r="37563">
      <c r="A37563" s="71"/>
      <c r="J37563" s="23"/>
    </row>
    <row r="37564">
      <c r="A37564" s="71"/>
      <c r="J37564" s="23"/>
    </row>
    <row r="37565">
      <c r="A37565" s="71"/>
      <c r="J37565" s="23"/>
    </row>
    <row r="37566">
      <c r="A37566" s="71"/>
      <c r="J37566" s="23"/>
    </row>
    <row r="37567">
      <c r="A37567" s="71"/>
      <c r="J37567" s="23"/>
    </row>
    <row r="37568">
      <c r="A37568" s="71"/>
      <c r="J37568" s="23"/>
    </row>
    <row r="37569">
      <c r="A37569" s="71"/>
      <c r="J37569" s="23"/>
    </row>
    <row r="37570">
      <c r="A37570" s="71"/>
      <c r="J37570" s="23"/>
    </row>
    <row r="37571">
      <c r="A37571" s="71"/>
      <c r="J37571" s="23"/>
    </row>
    <row r="37572">
      <c r="A37572" s="71"/>
      <c r="J37572" s="23"/>
    </row>
    <row r="37573">
      <c r="A37573" s="71"/>
      <c r="J37573" s="23"/>
    </row>
    <row r="37574">
      <c r="A37574" s="71"/>
      <c r="J37574" s="23"/>
    </row>
    <row r="37575">
      <c r="A37575" s="71"/>
      <c r="J37575" s="23"/>
    </row>
    <row r="37576">
      <c r="A37576" s="71"/>
      <c r="J37576" s="23"/>
    </row>
    <row r="37577">
      <c r="A37577" s="71"/>
      <c r="J37577" s="23"/>
    </row>
    <row r="37578">
      <c r="A37578" s="71"/>
      <c r="J37578" s="23"/>
    </row>
    <row r="37579">
      <c r="A37579" s="71"/>
      <c r="J37579" s="23"/>
    </row>
    <row r="37580">
      <c r="A37580" s="71"/>
      <c r="J37580" s="23"/>
    </row>
    <row r="37581">
      <c r="A37581" s="71"/>
      <c r="J37581" s="23"/>
    </row>
    <row r="37582">
      <c r="A37582" s="71"/>
      <c r="J37582" s="23"/>
    </row>
    <row r="37583">
      <c r="A37583" s="71"/>
      <c r="J37583" s="23"/>
    </row>
    <row r="37584">
      <c r="A37584" s="71"/>
      <c r="J37584" s="23"/>
    </row>
    <row r="37585">
      <c r="A37585" s="71"/>
      <c r="J37585" s="23"/>
    </row>
    <row r="37586">
      <c r="A37586" s="71"/>
      <c r="J37586" s="23"/>
    </row>
    <row r="37587">
      <c r="A37587" s="71"/>
      <c r="J37587" s="23"/>
    </row>
    <row r="37588">
      <c r="A37588" s="71"/>
      <c r="J37588" s="23"/>
    </row>
    <row r="37589">
      <c r="A37589" s="71"/>
      <c r="J37589" s="23"/>
    </row>
    <row r="37590">
      <c r="A37590" s="71"/>
      <c r="J37590" s="23"/>
    </row>
    <row r="37591">
      <c r="A37591" s="71"/>
      <c r="J37591" s="23"/>
    </row>
    <row r="37592">
      <c r="A37592" s="71"/>
      <c r="J37592" s="23"/>
    </row>
    <row r="37593">
      <c r="A37593" s="71"/>
      <c r="J37593" s="23"/>
    </row>
    <row r="37594">
      <c r="A37594" s="71"/>
      <c r="J37594" s="23"/>
    </row>
    <row r="37595">
      <c r="A37595" s="71"/>
      <c r="J37595" s="23"/>
    </row>
    <row r="37596">
      <c r="A37596" s="71"/>
      <c r="J37596" s="23"/>
    </row>
    <row r="37597">
      <c r="A37597" s="71"/>
      <c r="J37597" s="23"/>
    </row>
    <row r="37598">
      <c r="A37598" s="71"/>
      <c r="J37598" s="23"/>
    </row>
    <row r="37599">
      <c r="A37599" s="71"/>
      <c r="J37599" s="23"/>
    </row>
    <row r="37600">
      <c r="A37600" s="71"/>
      <c r="J37600" s="23"/>
    </row>
    <row r="37601">
      <c r="A37601" s="71"/>
      <c r="J37601" s="23"/>
    </row>
    <row r="37602">
      <c r="A37602" s="71"/>
      <c r="J37602" s="23"/>
    </row>
    <row r="37603">
      <c r="A37603" s="71"/>
      <c r="J37603" s="23"/>
    </row>
    <row r="37604">
      <c r="A37604" s="71"/>
      <c r="J37604" s="23"/>
    </row>
    <row r="37605">
      <c r="A37605" s="71"/>
      <c r="J37605" s="23"/>
    </row>
    <row r="37606">
      <c r="A37606" s="71"/>
      <c r="J37606" s="23"/>
    </row>
    <row r="37607">
      <c r="A37607" s="71"/>
      <c r="J37607" s="23"/>
    </row>
    <row r="37608">
      <c r="A37608" s="71"/>
      <c r="J37608" s="23"/>
    </row>
    <row r="37609">
      <c r="A37609" s="71"/>
      <c r="J37609" s="23"/>
    </row>
    <row r="37610">
      <c r="A37610" s="71"/>
      <c r="J37610" s="23"/>
    </row>
    <row r="37611">
      <c r="A37611" s="71"/>
      <c r="J37611" s="23"/>
    </row>
    <row r="37612">
      <c r="A37612" s="71"/>
      <c r="J37612" s="23"/>
    </row>
    <row r="37613">
      <c r="A37613" s="71"/>
      <c r="J37613" s="23"/>
    </row>
    <row r="37614">
      <c r="A37614" s="71"/>
      <c r="J37614" s="23"/>
    </row>
    <row r="37615">
      <c r="A37615" s="71"/>
      <c r="J37615" s="23"/>
    </row>
    <row r="37616">
      <c r="A37616" s="71"/>
      <c r="J37616" s="23"/>
    </row>
    <row r="37617">
      <c r="A37617" s="71"/>
      <c r="J37617" s="23"/>
    </row>
    <row r="37618">
      <c r="A37618" s="71"/>
      <c r="J37618" s="23"/>
    </row>
    <row r="37619">
      <c r="A37619" s="71"/>
      <c r="J37619" s="23"/>
    </row>
    <row r="37620">
      <c r="A37620" s="71"/>
      <c r="J37620" s="23"/>
    </row>
    <row r="37621">
      <c r="A37621" s="71"/>
      <c r="J37621" s="23"/>
    </row>
    <row r="37622">
      <c r="A37622" s="71"/>
      <c r="J37622" s="23"/>
    </row>
    <row r="37623">
      <c r="A37623" s="71"/>
      <c r="J37623" s="23"/>
    </row>
    <row r="37624">
      <c r="A37624" s="71"/>
      <c r="J37624" s="23"/>
    </row>
    <row r="37625">
      <c r="A37625" s="71"/>
      <c r="J37625" s="23"/>
    </row>
    <row r="37626">
      <c r="A37626" s="71"/>
      <c r="J37626" s="23"/>
    </row>
    <row r="37627">
      <c r="A37627" s="71"/>
      <c r="J37627" s="23"/>
    </row>
    <row r="37628">
      <c r="A37628" s="71"/>
      <c r="J37628" s="23"/>
    </row>
    <row r="37629">
      <c r="A37629" s="71"/>
      <c r="J37629" s="23"/>
    </row>
    <row r="37630">
      <c r="A37630" s="71"/>
      <c r="J37630" s="23"/>
    </row>
    <row r="37631">
      <c r="A37631" s="71"/>
      <c r="J37631" s="23"/>
    </row>
    <row r="37632">
      <c r="A37632" s="71"/>
      <c r="J37632" s="23"/>
    </row>
    <row r="37633">
      <c r="A37633" s="71"/>
      <c r="J37633" s="23"/>
    </row>
    <row r="37634">
      <c r="A37634" s="71"/>
      <c r="J37634" s="23"/>
    </row>
    <row r="37635">
      <c r="A37635" s="71"/>
      <c r="J37635" s="23"/>
    </row>
    <row r="37636">
      <c r="A37636" s="71"/>
      <c r="J37636" s="23"/>
    </row>
    <row r="37637">
      <c r="A37637" s="71"/>
      <c r="J37637" s="23"/>
    </row>
    <row r="37638">
      <c r="A37638" s="71"/>
      <c r="J37638" s="23"/>
    </row>
    <row r="37639">
      <c r="A37639" s="71"/>
      <c r="J37639" s="23"/>
    </row>
    <row r="37640">
      <c r="A37640" s="71"/>
      <c r="J37640" s="23"/>
    </row>
    <row r="37641">
      <c r="A37641" s="71"/>
      <c r="J37641" s="23"/>
    </row>
    <row r="37642">
      <c r="A37642" s="71"/>
      <c r="J37642" s="23"/>
    </row>
    <row r="37643">
      <c r="A37643" s="71"/>
      <c r="J37643" s="23"/>
    </row>
    <row r="37644">
      <c r="A37644" s="71"/>
      <c r="J37644" s="23"/>
    </row>
    <row r="37645">
      <c r="A37645" s="71"/>
      <c r="J37645" s="23"/>
    </row>
    <row r="37646">
      <c r="A37646" s="71"/>
      <c r="J37646" s="23"/>
    </row>
    <row r="37647">
      <c r="A37647" s="71"/>
      <c r="J37647" s="23"/>
    </row>
    <row r="37648">
      <c r="A37648" s="71"/>
      <c r="J37648" s="23"/>
    </row>
    <row r="37649">
      <c r="A37649" s="71"/>
      <c r="J37649" s="23"/>
    </row>
    <row r="37650">
      <c r="A37650" s="71"/>
      <c r="J37650" s="23"/>
    </row>
    <row r="37651">
      <c r="A37651" s="71"/>
      <c r="J37651" s="23"/>
    </row>
    <row r="37652">
      <c r="A37652" s="71"/>
      <c r="J37652" s="23"/>
    </row>
    <row r="37653">
      <c r="A37653" s="71"/>
      <c r="J37653" s="23"/>
    </row>
    <row r="37654">
      <c r="A37654" s="71"/>
      <c r="J37654" s="23"/>
    </row>
    <row r="37655">
      <c r="A37655" s="71"/>
      <c r="J37655" s="23"/>
    </row>
    <row r="37656">
      <c r="A37656" s="71"/>
      <c r="J37656" s="23"/>
    </row>
    <row r="37657">
      <c r="A37657" s="71"/>
      <c r="J37657" s="23"/>
    </row>
    <row r="37658">
      <c r="A37658" s="71"/>
      <c r="J37658" s="23"/>
    </row>
    <row r="37659">
      <c r="A37659" s="71"/>
      <c r="J37659" s="23"/>
    </row>
    <row r="37660">
      <c r="A37660" s="71"/>
      <c r="J37660" s="23"/>
    </row>
    <row r="37661">
      <c r="A37661" s="71"/>
      <c r="J37661" s="23"/>
    </row>
    <row r="37662">
      <c r="A37662" s="71"/>
      <c r="J37662" s="23"/>
    </row>
    <row r="37663">
      <c r="A37663" s="71"/>
      <c r="J37663" s="23"/>
    </row>
    <row r="37664">
      <c r="A37664" s="71"/>
      <c r="J37664" s="23"/>
    </row>
    <row r="37665">
      <c r="A37665" s="71"/>
      <c r="J37665" s="23"/>
    </row>
    <row r="37666">
      <c r="A37666" s="71"/>
      <c r="J37666" s="23"/>
    </row>
    <row r="37667">
      <c r="A37667" s="71"/>
      <c r="J37667" s="23"/>
    </row>
    <row r="37668">
      <c r="A37668" s="71"/>
      <c r="J37668" s="23"/>
    </row>
    <row r="37669">
      <c r="A37669" s="71"/>
      <c r="J37669" s="23"/>
    </row>
    <row r="37670">
      <c r="A37670" s="71"/>
      <c r="J37670" s="23"/>
    </row>
    <row r="37671">
      <c r="A37671" s="71"/>
      <c r="J37671" s="23"/>
    </row>
    <row r="37672">
      <c r="A37672" s="71"/>
      <c r="J37672" s="23"/>
    </row>
    <row r="37673">
      <c r="A37673" s="71"/>
      <c r="J37673" s="23"/>
    </row>
    <row r="37674">
      <c r="A37674" s="71"/>
      <c r="J37674" s="23"/>
    </row>
    <row r="37675">
      <c r="A37675" s="71"/>
      <c r="J37675" s="23"/>
    </row>
    <row r="37676">
      <c r="A37676" s="71"/>
      <c r="J37676" s="23"/>
    </row>
    <row r="37677">
      <c r="A37677" s="71"/>
      <c r="J37677" s="23"/>
    </row>
    <row r="37678">
      <c r="A37678" s="71"/>
      <c r="J37678" s="23"/>
    </row>
    <row r="37679">
      <c r="A37679" s="71"/>
      <c r="J37679" s="23"/>
    </row>
    <row r="37680">
      <c r="A37680" s="71"/>
      <c r="J37680" s="23"/>
    </row>
    <row r="37681">
      <c r="A37681" s="71"/>
      <c r="J37681" s="23"/>
    </row>
    <row r="37682">
      <c r="A37682" s="71"/>
      <c r="J37682" s="23"/>
    </row>
    <row r="37683">
      <c r="A37683" s="71"/>
      <c r="J37683" s="23"/>
    </row>
    <row r="37684">
      <c r="A37684" s="71"/>
      <c r="J37684" s="23"/>
    </row>
    <row r="37685">
      <c r="A37685" s="71"/>
      <c r="J37685" s="23"/>
    </row>
    <row r="37686">
      <c r="A37686" s="71"/>
      <c r="J37686" s="23"/>
    </row>
    <row r="37687">
      <c r="A37687" s="71"/>
      <c r="J37687" s="23"/>
    </row>
    <row r="37688">
      <c r="A37688" s="71"/>
      <c r="J37688" s="23"/>
    </row>
    <row r="37689">
      <c r="A37689" s="71"/>
      <c r="J37689" s="23"/>
    </row>
    <row r="37690">
      <c r="A37690" s="71"/>
      <c r="J37690" s="23"/>
    </row>
    <row r="37691">
      <c r="A37691" s="71"/>
      <c r="J37691" s="23"/>
    </row>
    <row r="37692">
      <c r="A37692" s="71"/>
      <c r="J37692" s="23"/>
    </row>
    <row r="37693">
      <c r="A37693" s="71"/>
      <c r="J37693" s="23"/>
    </row>
    <row r="37694">
      <c r="A37694" s="71"/>
      <c r="J37694" s="23"/>
    </row>
    <row r="37695">
      <c r="A37695" s="71"/>
      <c r="J37695" s="23"/>
    </row>
    <row r="37696">
      <c r="A37696" s="71"/>
      <c r="J37696" s="23"/>
    </row>
    <row r="37697">
      <c r="A37697" s="71"/>
      <c r="J37697" s="23"/>
    </row>
    <row r="37698">
      <c r="A37698" s="71"/>
      <c r="J37698" s="23"/>
    </row>
    <row r="37699">
      <c r="A37699" s="71"/>
      <c r="J37699" s="23"/>
    </row>
    <row r="37700">
      <c r="A37700" s="71"/>
      <c r="J37700" s="23"/>
    </row>
    <row r="37701">
      <c r="A37701" s="71"/>
      <c r="J37701" s="23"/>
    </row>
    <row r="37702">
      <c r="A37702" s="71"/>
      <c r="J37702" s="23"/>
    </row>
    <row r="37703">
      <c r="A37703" s="71"/>
      <c r="J37703" s="23"/>
    </row>
    <row r="37704">
      <c r="A37704" s="71"/>
      <c r="J37704" s="23"/>
    </row>
    <row r="37705">
      <c r="A37705" s="71"/>
      <c r="J37705" s="23"/>
    </row>
    <row r="37706">
      <c r="A37706" s="71"/>
      <c r="J37706" s="23"/>
    </row>
    <row r="37707">
      <c r="A37707" s="71"/>
      <c r="J37707" s="23"/>
    </row>
    <row r="37708">
      <c r="A37708" s="71"/>
      <c r="J37708" s="23"/>
    </row>
    <row r="37709">
      <c r="A37709" s="71"/>
      <c r="J37709" s="23"/>
    </row>
    <row r="37710">
      <c r="A37710" s="71"/>
      <c r="J37710" s="23"/>
    </row>
    <row r="37711">
      <c r="A37711" s="71"/>
      <c r="J37711" s="23"/>
    </row>
    <row r="37712">
      <c r="A37712" s="71"/>
      <c r="J37712" s="23"/>
    </row>
    <row r="37713">
      <c r="A37713" s="71"/>
      <c r="J37713" s="23"/>
    </row>
    <row r="37714">
      <c r="A37714" s="71"/>
      <c r="J37714" s="23"/>
    </row>
    <row r="37715">
      <c r="A37715" s="71"/>
      <c r="J37715" s="23"/>
    </row>
    <row r="37716">
      <c r="A37716" s="71"/>
      <c r="J37716" s="23"/>
    </row>
    <row r="37717">
      <c r="A37717" s="71"/>
      <c r="J37717" s="23"/>
    </row>
    <row r="37718">
      <c r="A37718" s="71"/>
      <c r="J37718" s="23"/>
    </row>
    <row r="37719">
      <c r="A37719" s="71"/>
      <c r="J37719" s="23"/>
    </row>
    <row r="37720">
      <c r="A37720" s="71"/>
      <c r="J37720" s="23"/>
    </row>
    <row r="37721">
      <c r="A37721" s="71"/>
      <c r="J37721" s="23"/>
    </row>
    <row r="37722">
      <c r="A37722" s="71"/>
      <c r="J37722" s="23"/>
    </row>
    <row r="37723">
      <c r="A37723" s="71"/>
      <c r="J37723" s="23"/>
    </row>
    <row r="37724">
      <c r="A37724" s="71"/>
      <c r="J37724" s="23"/>
    </row>
    <row r="37725">
      <c r="A37725" s="71"/>
      <c r="J37725" s="23"/>
    </row>
    <row r="37726">
      <c r="A37726" s="71"/>
      <c r="J37726" s="23"/>
    </row>
    <row r="37727">
      <c r="A37727" s="71"/>
      <c r="J37727" s="23"/>
    </row>
    <row r="37728">
      <c r="A37728" s="71"/>
      <c r="J37728" s="23"/>
    </row>
    <row r="37729">
      <c r="A37729" s="71"/>
      <c r="J37729" s="23"/>
    </row>
    <row r="37730">
      <c r="A37730" s="71"/>
      <c r="J37730" s="23"/>
    </row>
    <row r="37731">
      <c r="A37731" s="71"/>
      <c r="J37731" s="23"/>
    </row>
    <row r="37732">
      <c r="A37732" s="71"/>
      <c r="J37732" s="23"/>
    </row>
    <row r="37733">
      <c r="A37733" s="71"/>
      <c r="J37733" s="23"/>
    </row>
    <row r="37734">
      <c r="A37734" s="71"/>
      <c r="J37734" s="23"/>
    </row>
    <row r="37735">
      <c r="A37735" s="71"/>
      <c r="J37735" s="23"/>
    </row>
    <row r="37736">
      <c r="A37736" s="71"/>
      <c r="J37736" s="23"/>
    </row>
    <row r="37737">
      <c r="A37737" s="71"/>
      <c r="J37737" s="23"/>
    </row>
    <row r="37738">
      <c r="A37738" s="71"/>
      <c r="J37738" s="23"/>
    </row>
    <row r="37739">
      <c r="A37739" s="71"/>
      <c r="J37739" s="23"/>
    </row>
    <row r="37740">
      <c r="A37740" s="71"/>
      <c r="J37740" s="23"/>
    </row>
    <row r="37741">
      <c r="A37741" s="71"/>
      <c r="J37741" s="23"/>
    </row>
    <row r="37742">
      <c r="A37742" s="71"/>
      <c r="J37742" s="23"/>
    </row>
    <row r="37743">
      <c r="A37743" s="71"/>
      <c r="J37743" s="23"/>
    </row>
    <row r="37744">
      <c r="A37744" s="71"/>
      <c r="J37744" s="23"/>
    </row>
    <row r="37745">
      <c r="A37745" s="71"/>
      <c r="J37745" s="23"/>
    </row>
    <row r="37746">
      <c r="A37746" s="71"/>
      <c r="J37746" s="23"/>
    </row>
    <row r="37747">
      <c r="A37747" s="71"/>
      <c r="J37747" s="23"/>
    </row>
    <row r="37748">
      <c r="A37748" s="71"/>
      <c r="J37748" s="23"/>
    </row>
    <row r="37749">
      <c r="A37749" s="71"/>
      <c r="J37749" s="23"/>
    </row>
    <row r="37750">
      <c r="A37750" s="71"/>
      <c r="J37750" s="23"/>
    </row>
    <row r="37751">
      <c r="A37751" s="71"/>
      <c r="J37751" s="23"/>
    </row>
    <row r="37752">
      <c r="A37752" s="71"/>
      <c r="J37752" s="23"/>
    </row>
    <row r="37753">
      <c r="A37753" s="71"/>
      <c r="J37753" s="23"/>
    </row>
    <row r="37754">
      <c r="A37754" s="71"/>
      <c r="J37754" s="23"/>
    </row>
    <row r="37755">
      <c r="A37755" s="71"/>
      <c r="J37755" s="23"/>
    </row>
    <row r="37756">
      <c r="A37756" s="71"/>
      <c r="J37756" s="23"/>
    </row>
    <row r="37757">
      <c r="A37757" s="71"/>
      <c r="J37757" s="23"/>
    </row>
    <row r="37758">
      <c r="A37758" s="71"/>
      <c r="J37758" s="23"/>
    </row>
    <row r="37759">
      <c r="A37759" s="71"/>
      <c r="J37759" s="23"/>
    </row>
    <row r="37760">
      <c r="A37760" s="71"/>
      <c r="J37760" s="23"/>
    </row>
    <row r="37761">
      <c r="A37761" s="71"/>
      <c r="J37761" s="23"/>
    </row>
    <row r="37762">
      <c r="A37762" s="71"/>
      <c r="J37762" s="23"/>
    </row>
    <row r="37763">
      <c r="A37763" s="71"/>
      <c r="J37763" s="23"/>
    </row>
    <row r="37764">
      <c r="A37764" s="71"/>
      <c r="J37764" s="23"/>
    </row>
    <row r="37765">
      <c r="A37765" s="71"/>
      <c r="J37765" s="23"/>
    </row>
    <row r="37766">
      <c r="A37766" s="71"/>
      <c r="J37766" s="23"/>
    </row>
    <row r="37767">
      <c r="A37767" s="71"/>
      <c r="J37767" s="23"/>
    </row>
    <row r="37768">
      <c r="A37768" s="71"/>
      <c r="J37768" s="23"/>
    </row>
    <row r="37769">
      <c r="A37769" s="71"/>
      <c r="J37769" s="23"/>
    </row>
    <row r="37770">
      <c r="A37770" s="71"/>
      <c r="J37770" s="23"/>
    </row>
    <row r="37771">
      <c r="A37771" s="71"/>
      <c r="J37771" s="23"/>
    </row>
    <row r="37772">
      <c r="A37772" s="71"/>
      <c r="J37772" s="23"/>
    </row>
    <row r="37773">
      <c r="A37773" s="71"/>
      <c r="J37773" s="23"/>
    </row>
    <row r="37774">
      <c r="A37774" s="71"/>
      <c r="J37774" s="23"/>
    </row>
    <row r="37775">
      <c r="A37775" s="71"/>
      <c r="J37775" s="23"/>
    </row>
    <row r="37776">
      <c r="A37776" s="71"/>
      <c r="J37776" s="23"/>
    </row>
    <row r="37777">
      <c r="A37777" s="71"/>
      <c r="J37777" s="23"/>
    </row>
    <row r="37778">
      <c r="A37778" s="71"/>
      <c r="J37778" s="23"/>
    </row>
    <row r="37779">
      <c r="A37779" s="71"/>
      <c r="J37779" s="23"/>
    </row>
    <row r="37780">
      <c r="A37780" s="71"/>
      <c r="J37780" s="23"/>
    </row>
    <row r="37781">
      <c r="A37781" s="71"/>
      <c r="J37781" s="23"/>
    </row>
    <row r="37782">
      <c r="A37782" s="71"/>
      <c r="J37782" s="23"/>
    </row>
    <row r="37783">
      <c r="A37783" s="71"/>
      <c r="J37783" s="23"/>
    </row>
    <row r="37784">
      <c r="A37784" s="71"/>
      <c r="J37784" s="23"/>
    </row>
    <row r="37785">
      <c r="A37785" s="71"/>
      <c r="J37785" s="23"/>
    </row>
    <row r="37786">
      <c r="A37786" s="71"/>
      <c r="J37786" s="23"/>
    </row>
    <row r="37787">
      <c r="A37787" s="71"/>
      <c r="J37787" s="23"/>
    </row>
    <row r="37788">
      <c r="A37788" s="71"/>
      <c r="J37788" s="23"/>
    </row>
    <row r="37789">
      <c r="A37789" s="71"/>
      <c r="J37789" s="23"/>
    </row>
    <row r="37790">
      <c r="A37790" s="71"/>
      <c r="J37790" s="23"/>
    </row>
    <row r="37791">
      <c r="A37791" s="71"/>
      <c r="J37791" s="23"/>
    </row>
    <row r="37792">
      <c r="A37792" s="71"/>
      <c r="J37792" s="23"/>
    </row>
    <row r="37793">
      <c r="A37793" s="71"/>
      <c r="J37793" s="23"/>
    </row>
    <row r="37794">
      <c r="A37794" s="71"/>
      <c r="J37794" s="23"/>
    </row>
    <row r="37795">
      <c r="A37795" s="71"/>
      <c r="J37795" s="23"/>
    </row>
    <row r="37796">
      <c r="A37796" s="71"/>
      <c r="J37796" s="23"/>
    </row>
    <row r="37797">
      <c r="A37797" s="71"/>
      <c r="J37797" s="23"/>
    </row>
    <row r="37798">
      <c r="A37798" s="71"/>
      <c r="J37798" s="23"/>
    </row>
    <row r="37799">
      <c r="A37799" s="71"/>
      <c r="J37799" s="23"/>
    </row>
    <row r="37800">
      <c r="A37800" s="71"/>
      <c r="J37800" s="23"/>
    </row>
    <row r="37801">
      <c r="A37801" s="71"/>
      <c r="J37801" s="23"/>
    </row>
    <row r="37802">
      <c r="A37802" s="71"/>
      <c r="J37802" s="23"/>
    </row>
    <row r="37803">
      <c r="A37803" s="71"/>
      <c r="J37803" s="23"/>
    </row>
    <row r="37804">
      <c r="A37804" s="71"/>
      <c r="J37804" s="23"/>
    </row>
    <row r="37805">
      <c r="A37805" s="71"/>
      <c r="J37805" s="23"/>
    </row>
    <row r="37806">
      <c r="A37806" s="71"/>
      <c r="J37806" s="23"/>
    </row>
    <row r="37807">
      <c r="A37807" s="71"/>
      <c r="J37807" s="23"/>
    </row>
    <row r="37808">
      <c r="A37808" s="71"/>
      <c r="J37808" s="23"/>
    </row>
    <row r="37809">
      <c r="A37809" s="71"/>
      <c r="J37809" s="23"/>
    </row>
    <row r="37810">
      <c r="A37810" s="71"/>
      <c r="J37810" s="23"/>
    </row>
    <row r="37811">
      <c r="A37811" s="71"/>
      <c r="J37811" s="23"/>
    </row>
    <row r="37812">
      <c r="A37812" s="71"/>
      <c r="J37812" s="23"/>
    </row>
    <row r="37813">
      <c r="A37813" s="71"/>
      <c r="J37813" s="23"/>
    </row>
    <row r="37814">
      <c r="A37814" s="71"/>
      <c r="J37814" s="23"/>
    </row>
    <row r="37815">
      <c r="A37815" s="71"/>
      <c r="J37815" s="23"/>
    </row>
    <row r="37816">
      <c r="A37816" s="71"/>
      <c r="J37816" s="23"/>
    </row>
    <row r="37817">
      <c r="A37817" s="71"/>
      <c r="J37817" s="23"/>
    </row>
    <row r="37818">
      <c r="A37818" s="71"/>
      <c r="J37818" s="23"/>
    </row>
    <row r="37819">
      <c r="A37819" s="71"/>
      <c r="J37819" s="23"/>
    </row>
    <row r="37820">
      <c r="A37820" s="71"/>
      <c r="J37820" s="23"/>
    </row>
    <row r="37821">
      <c r="A37821" s="71"/>
      <c r="J37821" s="23"/>
    </row>
    <row r="37822">
      <c r="A37822" s="71"/>
      <c r="J37822" s="23"/>
    </row>
    <row r="37823">
      <c r="A37823" s="71"/>
      <c r="J37823" s="23"/>
    </row>
    <row r="37824">
      <c r="A37824" s="71"/>
      <c r="J37824" s="23"/>
    </row>
    <row r="37825">
      <c r="A37825" s="71"/>
      <c r="J37825" s="23"/>
    </row>
    <row r="37826">
      <c r="A37826" s="71"/>
      <c r="J37826" s="23"/>
    </row>
    <row r="37827">
      <c r="A37827" s="71"/>
      <c r="J37827" s="23"/>
    </row>
    <row r="37828">
      <c r="A37828" s="71"/>
      <c r="J37828" s="23"/>
    </row>
    <row r="37829">
      <c r="A37829" s="71"/>
      <c r="J37829" s="23"/>
    </row>
    <row r="37830">
      <c r="A37830" s="71"/>
      <c r="J37830" s="23"/>
    </row>
    <row r="37831">
      <c r="A37831" s="71"/>
      <c r="J37831" s="23"/>
    </row>
    <row r="37832">
      <c r="A37832" s="71"/>
      <c r="J37832" s="23"/>
    </row>
    <row r="37833">
      <c r="A37833" s="71"/>
      <c r="J37833" s="23"/>
    </row>
    <row r="37834">
      <c r="A37834" s="71"/>
      <c r="J37834" s="23"/>
    </row>
    <row r="37835">
      <c r="A37835" s="71"/>
      <c r="J37835" s="23"/>
    </row>
    <row r="37836">
      <c r="A37836" s="71"/>
      <c r="J37836" s="23"/>
    </row>
    <row r="37837">
      <c r="A37837" s="71"/>
      <c r="J37837" s="23"/>
    </row>
    <row r="37838">
      <c r="A37838" s="71"/>
      <c r="J37838" s="23"/>
    </row>
    <row r="37839">
      <c r="A37839" s="71"/>
      <c r="J37839" s="23"/>
    </row>
    <row r="37840">
      <c r="A37840" s="71"/>
      <c r="J37840" s="23"/>
    </row>
    <row r="37841">
      <c r="A37841" s="71"/>
      <c r="J37841" s="23"/>
    </row>
    <row r="37842">
      <c r="A37842" s="71"/>
      <c r="J37842" s="23"/>
    </row>
    <row r="37843">
      <c r="A37843" s="71"/>
      <c r="J37843" s="23"/>
    </row>
    <row r="37844">
      <c r="A37844" s="71"/>
      <c r="J37844" s="23"/>
    </row>
    <row r="37845">
      <c r="A37845" s="71"/>
      <c r="J37845" s="23"/>
    </row>
    <row r="37846">
      <c r="A37846" s="71"/>
      <c r="J37846" s="23"/>
    </row>
    <row r="37847">
      <c r="A37847" s="71"/>
      <c r="J37847" s="23"/>
    </row>
    <row r="37848">
      <c r="A37848" s="71"/>
      <c r="J37848" s="23"/>
    </row>
    <row r="37849">
      <c r="A37849" s="71"/>
      <c r="J37849" s="23"/>
    </row>
    <row r="37850">
      <c r="A37850" s="71"/>
      <c r="J37850" s="23"/>
    </row>
    <row r="37851">
      <c r="A37851" s="71"/>
      <c r="J37851" s="23"/>
    </row>
    <row r="37852">
      <c r="A37852" s="71"/>
      <c r="J37852" s="23"/>
    </row>
    <row r="37853">
      <c r="A37853" s="71"/>
      <c r="J37853" s="23"/>
    </row>
    <row r="37854">
      <c r="A37854" s="71"/>
      <c r="J37854" s="23"/>
    </row>
    <row r="37855">
      <c r="A37855" s="71"/>
      <c r="J37855" s="23"/>
    </row>
    <row r="37856">
      <c r="A37856" s="71"/>
      <c r="J37856" s="23"/>
    </row>
    <row r="37857">
      <c r="A37857" s="71"/>
      <c r="J37857" s="23"/>
    </row>
    <row r="37858">
      <c r="A37858" s="71"/>
      <c r="J37858" s="23"/>
    </row>
    <row r="37859">
      <c r="A37859" s="71"/>
      <c r="J37859" s="23"/>
    </row>
    <row r="37860">
      <c r="A37860" s="71"/>
      <c r="J37860" s="23"/>
    </row>
    <row r="37861">
      <c r="A37861" s="71"/>
      <c r="J37861" s="23"/>
    </row>
    <row r="37862">
      <c r="A37862" s="71"/>
      <c r="J37862" s="23"/>
    </row>
    <row r="37863">
      <c r="A37863" s="71"/>
      <c r="J37863" s="23"/>
    </row>
    <row r="37864">
      <c r="A37864" s="71"/>
      <c r="J37864" s="23"/>
    </row>
    <row r="37865">
      <c r="A37865" s="71"/>
      <c r="J37865" s="23"/>
    </row>
    <row r="37866">
      <c r="A37866" s="71"/>
      <c r="J37866" s="23"/>
    </row>
    <row r="37867">
      <c r="A37867" s="71"/>
      <c r="J37867" s="23"/>
    </row>
    <row r="37868">
      <c r="A37868" s="71"/>
      <c r="J37868" s="23"/>
    </row>
    <row r="37869">
      <c r="A37869" s="71"/>
      <c r="J37869" s="23"/>
    </row>
    <row r="37870">
      <c r="A37870" s="71"/>
      <c r="J37870" s="23"/>
    </row>
    <row r="37871">
      <c r="A37871" s="71"/>
      <c r="J37871" s="23"/>
    </row>
    <row r="37872">
      <c r="A37872" s="71"/>
      <c r="J37872" s="23"/>
    </row>
    <row r="37873">
      <c r="A37873" s="71"/>
      <c r="J37873" s="23"/>
    </row>
    <row r="37874">
      <c r="A37874" s="71"/>
      <c r="J37874" s="23"/>
    </row>
    <row r="37875">
      <c r="A37875" s="71"/>
      <c r="J37875" s="23"/>
    </row>
    <row r="37876">
      <c r="A37876" s="71"/>
      <c r="J37876" s="23"/>
    </row>
    <row r="37877">
      <c r="A37877" s="71"/>
      <c r="J37877" s="23"/>
    </row>
    <row r="37878">
      <c r="A37878" s="71"/>
      <c r="J37878" s="23"/>
    </row>
    <row r="37879">
      <c r="A37879" s="71"/>
      <c r="J37879" s="23"/>
    </row>
    <row r="37880">
      <c r="A37880" s="71"/>
      <c r="J37880" s="23"/>
    </row>
    <row r="37881">
      <c r="A37881" s="71"/>
      <c r="J37881" s="23"/>
    </row>
    <row r="37882">
      <c r="A37882" s="71"/>
      <c r="J37882" s="23"/>
    </row>
    <row r="37883">
      <c r="A37883" s="71"/>
      <c r="J37883" s="23"/>
    </row>
    <row r="37884">
      <c r="A37884" s="71"/>
      <c r="J37884" s="23"/>
    </row>
    <row r="37885">
      <c r="A37885" s="71"/>
      <c r="J37885" s="23"/>
    </row>
    <row r="37886">
      <c r="A37886" s="71"/>
      <c r="J37886" s="23"/>
    </row>
    <row r="37887">
      <c r="A37887" s="71"/>
      <c r="J37887" s="23"/>
    </row>
    <row r="37888">
      <c r="A37888" s="71"/>
      <c r="J37888" s="23"/>
    </row>
    <row r="37889">
      <c r="A37889" s="71"/>
      <c r="J37889" s="23"/>
    </row>
    <row r="37890">
      <c r="A37890" s="71"/>
      <c r="J37890" s="23"/>
    </row>
    <row r="37891">
      <c r="A37891" s="71"/>
      <c r="J37891" s="23"/>
    </row>
    <row r="37892">
      <c r="A37892" s="71"/>
      <c r="J37892" s="23"/>
    </row>
    <row r="37893">
      <c r="A37893" s="71"/>
      <c r="J37893" s="23"/>
    </row>
    <row r="37894">
      <c r="A37894" s="71"/>
      <c r="J37894" s="23"/>
    </row>
    <row r="37895">
      <c r="A37895" s="71"/>
      <c r="J37895" s="23"/>
    </row>
    <row r="37896">
      <c r="A37896" s="71"/>
      <c r="J37896" s="23"/>
    </row>
    <row r="37897">
      <c r="A37897" s="71"/>
      <c r="J37897" s="23"/>
    </row>
    <row r="37898">
      <c r="A37898" s="71"/>
      <c r="J37898" s="23"/>
    </row>
    <row r="37899">
      <c r="A37899" s="71"/>
      <c r="J37899" s="23"/>
    </row>
    <row r="37900">
      <c r="A37900" s="71"/>
      <c r="J37900" s="23"/>
    </row>
    <row r="37901">
      <c r="A37901" s="71"/>
      <c r="J37901" s="23"/>
    </row>
    <row r="37902">
      <c r="A37902" s="71"/>
      <c r="J37902" s="23"/>
    </row>
    <row r="37903">
      <c r="A37903" s="71"/>
      <c r="J37903" s="23"/>
    </row>
    <row r="37904">
      <c r="A37904" s="71"/>
      <c r="J37904" s="23"/>
    </row>
    <row r="37905">
      <c r="A37905" s="71"/>
      <c r="J37905" s="23"/>
    </row>
    <row r="37906">
      <c r="A37906" s="71"/>
      <c r="J37906" s="23"/>
    </row>
    <row r="37907">
      <c r="A37907" s="71"/>
      <c r="J37907" s="23"/>
    </row>
    <row r="37908">
      <c r="A37908" s="71"/>
      <c r="J37908" s="23"/>
    </row>
    <row r="37909">
      <c r="A37909" s="71"/>
      <c r="J37909" s="23"/>
    </row>
    <row r="37910">
      <c r="A37910" s="71"/>
      <c r="J37910" s="23"/>
    </row>
    <row r="37911">
      <c r="A37911" s="71"/>
      <c r="J37911" s="23"/>
    </row>
    <row r="37912">
      <c r="A37912" s="71"/>
      <c r="J37912" s="23"/>
    </row>
    <row r="37913">
      <c r="A37913" s="71"/>
      <c r="J37913" s="23"/>
    </row>
    <row r="37914">
      <c r="A37914" s="71"/>
      <c r="J37914" s="23"/>
    </row>
    <row r="37915">
      <c r="A37915" s="71"/>
      <c r="J37915" s="23"/>
    </row>
    <row r="37916">
      <c r="A37916" s="71"/>
      <c r="J37916" s="23"/>
    </row>
    <row r="37917">
      <c r="A37917" s="71"/>
      <c r="J37917" s="23"/>
    </row>
    <row r="37918">
      <c r="A37918" s="71"/>
      <c r="J37918" s="23"/>
    </row>
    <row r="37919">
      <c r="A37919" s="71"/>
      <c r="J37919" s="23"/>
    </row>
    <row r="37920">
      <c r="A37920" s="71"/>
      <c r="J37920" s="23"/>
    </row>
    <row r="37921">
      <c r="A37921" s="71"/>
      <c r="J37921" s="23"/>
    </row>
    <row r="37922">
      <c r="A37922" s="71"/>
      <c r="J37922" s="23"/>
    </row>
    <row r="37923">
      <c r="A37923" s="71"/>
      <c r="J37923" s="23"/>
    </row>
    <row r="37924">
      <c r="A37924" s="71"/>
      <c r="J37924" s="23"/>
    </row>
    <row r="37925">
      <c r="A37925" s="71"/>
      <c r="J37925" s="23"/>
    </row>
    <row r="37926">
      <c r="A37926" s="71"/>
      <c r="J37926" s="23"/>
    </row>
    <row r="37927">
      <c r="A37927" s="71"/>
      <c r="J37927" s="23"/>
    </row>
    <row r="37928">
      <c r="A37928" s="71"/>
      <c r="J37928" s="23"/>
    </row>
    <row r="37929">
      <c r="A37929" s="71"/>
      <c r="J37929" s="23"/>
    </row>
    <row r="37930">
      <c r="A37930" s="71"/>
      <c r="J37930" s="23"/>
    </row>
    <row r="37931">
      <c r="A37931" s="71"/>
      <c r="J37931" s="23"/>
    </row>
    <row r="37932">
      <c r="A37932" s="71"/>
      <c r="J37932" s="23"/>
    </row>
    <row r="37933">
      <c r="A37933" s="71"/>
      <c r="J37933" s="23"/>
    </row>
    <row r="37934">
      <c r="A37934" s="71"/>
      <c r="J37934" s="23"/>
    </row>
    <row r="37935">
      <c r="A37935" s="71"/>
      <c r="J37935" s="23"/>
    </row>
    <row r="37936">
      <c r="A37936" s="71"/>
      <c r="J37936" s="23"/>
    </row>
    <row r="37937">
      <c r="A37937" s="71"/>
      <c r="J37937" s="23"/>
    </row>
    <row r="37938">
      <c r="A37938" s="71"/>
      <c r="J37938" s="23"/>
    </row>
    <row r="37939">
      <c r="A37939" s="71"/>
      <c r="J37939" s="23"/>
    </row>
    <row r="37940">
      <c r="A37940" s="71"/>
      <c r="J37940" s="23"/>
    </row>
    <row r="37941">
      <c r="A37941" s="71"/>
      <c r="J37941" s="23"/>
    </row>
    <row r="37942">
      <c r="A37942" s="71"/>
      <c r="J37942" s="23"/>
    </row>
    <row r="37943">
      <c r="A37943" s="71"/>
      <c r="J37943" s="23"/>
    </row>
    <row r="37944">
      <c r="A37944" s="71"/>
      <c r="J37944" s="23"/>
    </row>
    <row r="37945">
      <c r="A37945" s="71"/>
      <c r="J37945" s="23"/>
    </row>
    <row r="37946">
      <c r="A37946" s="71"/>
      <c r="J37946" s="23"/>
    </row>
    <row r="37947">
      <c r="A37947" s="71"/>
      <c r="J37947" s="23"/>
    </row>
    <row r="37948">
      <c r="A37948" s="71"/>
      <c r="J37948" s="23"/>
    </row>
    <row r="37949">
      <c r="A37949" s="71"/>
      <c r="J37949" s="23"/>
    </row>
    <row r="37950">
      <c r="A37950" s="71"/>
      <c r="J37950" s="23"/>
    </row>
    <row r="37951">
      <c r="A37951" s="71"/>
      <c r="J37951" s="23"/>
    </row>
    <row r="37952">
      <c r="A37952" s="71"/>
      <c r="J37952" s="23"/>
    </row>
    <row r="37953">
      <c r="A37953" s="71"/>
      <c r="J37953" s="23"/>
    </row>
    <row r="37954">
      <c r="A37954" s="71"/>
      <c r="J37954" s="23"/>
    </row>
    <row r="37955">
      <c r="A37955" s="71"/>
      <c r="J37955" s="23"/>
    </row>
    <row r="37956">
      <c r="A37956" s="71"/>
      <c r="J37956" s="23"/>
    </row>
    <row r="37957">
      <c r="A37957" s="71"/>
      <c r="J37957" s="23"/>
    </row>
    <row r="37958">
      <c r="A37958" s="71"/>
      <c r="J37958" s="23"/>
    </row>
    <row r="37959">
      <c r="A37959" s="71"/>
      <c r="J37959" s="23"/>
    </row>
    <row r="37960">
      <c r="A37960" s="71"/>
      <c r="J37960" s="23"/>
    </row>
    <row r="37961">
      <c r="A37961" s="71"/>
      <c r="J37961" s="23"/>
    </row>
    <row r="37962">
      <c r="A37962" s="71"/>
      <c r="J37962" s="23"/>
    </row>
    <row r="37963">
      <c r="A37963" s="71"/>
      <c r="J37963" s="23"/>
    </row>
    <row r="37964">
      <c r="A37964" s="71"/>
      <c r="J37964" s="23"/>
    </row>
    <row r="37965">
      <c r="A37965" s="71"/>
      <c r="J37965" s="23"/>
    </row>
    <row r="37966">
      <c r="A37966" s="71"/>
      <c r="J37966" s="23"/>
    </row>
    <row r="37967">
      <c r="A37967" s="71"/>
      <c r="J37967" s="23"/>
    </row>
    <row r="37968">
      <c r="A37968" s="71"/>
      <c r="J37968" s="23"/>
    </row>
    <row r="37969">
      <c r="A37969" s="71"/>
      <c r="J37969" s="23"/>
    </row>
    <row r="37970">
      <c r="A37970" s="71"/>
      <c r="J37970" s="23"/>
    </row>
    <row r="37971">
      <c r="A37971" s="71"/>
      <c r="J37971" s="23"/>
    </row>
    <row r="37972">
      <c r="A37972" s="71"/>
      <c r="J37972" s="23"/>
    </row>
    <row r="37973">
      <c r="A37973" s="71"/>
      <c r="J37973" s="23"/>
    </row>
    <row r="37974">
      <c r="A37974" s="71"/>
      <c r="J37974" s="23"/>
    </row>
    <row r="37975">
      <c r="A37975" s="71"/>
      <c r="J37975" s="23"/>
    </row>
    <row r="37976">
      <c r="A37976" s="71"/>
      <c r="J37976" s="23"/>
    </row>
    <row r="37977">
      <c r="A37977" s="71"/>
      <c r="J37977" s="23"/>
    </row>
    <row r="37978">
      <c r="A37978" s="71"/>
      <c r="J37978" s="23"/>
    </row>
    <row r="37979">
      <c r="A37979" s="71"/>
      <c r="J37979" s="23"/>
    </row>
    <row r="37980">
      <c r="A37980" s="71"/>
      <c r="J37980" s="23"/>
    </row>
    <row r="37981">
      <c r="A37981" s="71"/>
      <c r="J37981" s="23"/>
    </row>
    <row r="37982">
      <c r="A37982" s="71"/>
      <c r="J37982" s="23"/>
    </row>
    <row r="37983">
      <c r="A37983" s="71"/>
      <c r="J37983" s="23"/>
    </row>
    <row r="37984">
      <c r="A37984" s="71"/>
      <c r="J37984" s="23"/>
    </row>
    <row r="37985">
      <c r="A37985" s="71"/>
      <c r="J37985" s="23"/>
    </row>
    <row r="37986">
      <c r="A37986" s="71"/>
      <c r="J37986" s="23"/>
    </row>
    <row r="37987">
      <c r="A37987" s="71"/>
      <c r="J37987" s="23"/>
    </row>
    <row r="37988">
      <c r="A37988" s="71"/>
      <c r="J37988" s="23"/>
    </row>
    <row r="37989">
      <c r="A37989" s="71"/>
      <c r="J37989" s="23"/>
    </row>
    <row r="37990">
      <c r="A37990" s="71"/>
      <c r="J37990" s="23"/>
    </row>
    <row r="37991">
      <c r="A37991" s="71"/>
      <c r="J37991" s="23"/>
    </row>
    <row r="37992">
      <c r="A37992" s="71"/>
      <c r="J37992" s="23"/>
    </row>
    <row r="37993">
      <c r="A37993" s="71"/>
      <c r="J37993" s="23"/>
    </row>
    <row r="37994">
      <c r="A37994" s="71"/>
      <c r="J37994" s="23"/>
    </row>
    <row r="37995">
      <c r="A37995" s="71"/>
      <c r="J37995" s="23"/>
    </row>
    <row r="37996">
      <c r="A37996" s="71"/>
      <c r="J37996" s="23"/>
    </row>
    <row r="37997">
      <c r="A37997" s="71"/>
      <c r="J37997" s="23"/>
    </row>
    <row r="37998">
      <c r="A37998" s="71"/>
      <c r="J37998" s="23"/>
    </row>
    <row r="37999">
      <c r="A37999" s="71"/>
      <c r="J37999" s="23"/>
    </row>
    <row r="38000">
      <c r="A38000" s="71"/>
      <c r="J38000" s="23"/>
    </row>
    <row r="38001">
      <c r="A38001" s="71"/>
      <c r="J38001" s="23"/>
    </row>
    <row r="38002">
      <c r="A38002" s="71"/>
      <c r="J38002" s="23"/>
    </row>
    <row r="38003">
      <c r="A38003" s="71"/>
      <c r="J38003" s="23"/>
    </row>
    <row r="38004">
      <c r="A38004" s="71"/>
      <c r="J38004" s="23"/>
    </row>
    <row r="38005">
      <c r="A38005" s="71"/>
      <c r="J38005" s="23"/>
    </row>
    <row r="38006">
      <c r="A38006" s="71"/>
      <c r="J38006" s="23"/>
    </row>
    <row r="38007">
      <c r="A38007" s="71"/>
      <c r="J38007" s="23"/>
    </row>
    <row r="38008">
      <c r="A38008" s="71"/>
      <c r="J38008" s="23"/>
    </row>
    <row r="38009">
      <c r="A38009" s="71"/>
      <c r="J38009" s="23"/>
    </row>
    <row r="38010">
      <c r="A38010" s="71"/>
      <c r="J38010" s="23"/>
    </row>
    <row r="38011">
      <c r="A38011" s="71"/>
      <c r="J38011" s="23"/>
    </row>
    <row r="38012">
      <c r="A38012" s="71"/>
      <c r="J38012" s="23"/>
    </row>
    <row r="38013">
      <c r="A38013" s="71"/>
      <c r="J38013" s="23"/>
    </row>
    <row r="38014">
      <c r="A38014" s="71"/>
      <c r="J38014" s="23"/>
    </row>
    <row r="38015">
      <c r="A38015" s="71"/>
      <c r="J38015" s="23"/>
    </row>
    <row r="38016">
      <c r="A38016" s="71"/>
      <c r="J38016" s="23"/>
    </row>
    <row r="38017">
      <c r="A38017" s="71"/>
      <c r="J38017" s="23"/>
    </row>
    <row r="38018">
      <c r="A38018" s="71"/>
      <c r="J38018" s="23"/>
    </row>
    <row r="38019">
      <c r="A38019" s="71"/>
      <c r="J38019" s="23"/>
    </row>
    <row r="38020">
      <c r="A38020" s="71"/>
      <c r="J38020" s="23"/>
    </row>
    <row r="38021">
      <c r="A38021" s="71"/>
      <c r="J38021" s="23"/>
    </row>
    <row r="38022">
      <c r="A38022" s="71"/>
      <c r="J38022" s="23"/>
    </row>
    <row r="38023">
      <c r="A38023" s="71"/>
      <c r="J38023" s="23"/>
    </row>
    <row r="38024">
      <c r="A38024" s="71"/>
      <c r="J38024" s="23"/>
    </row>
    <row r="38025">
      <c r="A38025" s="71"/>
      <c r="J38025" s="23"/>
    </row>
    <row r="38026">
      <c r="A38026" s="71"/>
      <c r="J38026" s="23"/>
    </row>
    <row r="38027">
      <c r="A38027" s="71"/>
      <c r="J38027" s="23"/>
    </row>
    <row r="38028">
      <c r="A38028" s="71"/>
      <c r="J38028" s="23"/>
    </row>
    <row r="38029">
      <c r="A38029" s="71"/>
      <c r="J38029" s="23"/>
    </row>
    <row r="38030">
      <c r="A38030" s="71"/>
      <c r="J38030" s="23"/>
    </row>
    <row r="38031">
      <c r="A38031" s="71"/>
      <c r="J38031" s="23"/>
    </row>
    <row r="38032">
      <c r="A38032" s="71"/>
      <c r="J38032" s="23"/>
    </row>
    <row r="38033">
      <c r="A38033" s="71"/>
      <c r="J38033" s="23"/>
    </row>
    <row r="38034">
      <c r="A38034" s="71"/>
      <c r="J38034" s="23"/>
    </row>
    <row r="38035">
      <c r="A38035" s="71"/>
      <c r="J38035" s="23"/>
    </row>
    <row r="38036">
      <c r="A38036" s="71"/>
      <c r="J38036" s="23"/>
    </row>
    <row r="38037">
      <c r="A38037" s="71"/>
      <c r="J38037" s="23"/>
    </row>
    <row r="38038">
      <c r="A38038" s="71"/>
      <c r="J38038" s="23"/>
    </row>
    <row r="38039">
      <c r="A38039" s="71"/>
      <c r="J38039" s="23"/>
    </row>
    <row r="38040">
      <c r="A38040" s="71"/>
      <c r="J38040" s="23"/>
    </row>
    <row r="38041">
      <c r="A38041" s="71"/>
      <c r="J38041" s="23"/>
    </row>
    <row r="38042">
      <c r="A38042" s="71"/>
      <c r="J38042" s="23"/>
    </row>
    <row r="38043">
      <c r="A38043" s="71"/>
      <c r="J38043" s="23"/>
    </row>
    <row r="38044">
      <c r="A38044" s="71"/>
      <c r="J38044" s="23"/>
    </row>
    <row r="38045">
      <c r="A38045" s="71"/>
      <c r="J38045" s="23"/>
    </row>
    <row r="38046">
      <c r="A38046" s="71"/>
      <c r="J38046" s="23"/>
    </row>
    <row r="38047">
      <c r="A38047" s="71"/>
      <c r="J38047" s="23"/>
    </row>
    <row r="38048">
      <c r="A38048" s="71"/>
      <c r="J38048" s="23"/>
    </row>
    <row r="38049">
      <c r="A38049" s="71"/>
      <c r="J38049" s="23"/>
    </row>
    <row r="38050">
      <c r="A38050" s="71"/>
      <c r="J38050" s="23"/>
    </row>
    <row r="38051">
      <c r="A38051" s="71"/>
      <c r="J38051" s="23"/>
    </row>
    <row r="38052">
      <c r="A38052" s="71"/>
      <c r="J38052" s="23"/>
    </row>
    <row r="38053">
      <c r="A38053" s="71"/>
      <c r="J38053" s="23"/>
    </row>
    <row r="38054">
      <c r="A38054" s="71"/>
      <c r="J38054" s="23"/>
    </row>
    <row r="38055">
      <c r="A38055" s="71"/>
      <c r="J38055" s="23"/>
    </row>
    <row r="38056">
      <c r="A38056" s="71"/>
      <c r="J38056" s="23"/>
    </row>
    <row r="38057">
      <c r="A38057" s="71"/>
      <c r="J38057" s="23"/>
    </row>
    <row r="38058">
      <c r="A38058" s="71"/>
      <c r="J38058" s="23"/>
    </row>
    <row r="38059">
      <c r="A38059" s="71"/>
      <c r="J38059" s="23"/>
    </row>
    <row r="38060">
      <c r="A38060" s="71"/>
      <c r="J38060" s="23"/>
    </row>
    <row r="38061">
      <c r="A38061" s="71"/>
      <c r="J38061" s="23"/>
    </row>
    <row r="38062">
      <c r="A38062" s="71"/>
      <c r="J38062" s="23"/>
    </row>
    <row r="38063">
      <c r="A38063" s="71"/>
      <c r="J38063" s="23"/>
    </row>
    <row r="38064">
      <c r="A38064" s="71"/>
      <c r="J38064" s="23"/>
    </row>
    <row r="38065">
      <c r="A38065" s="71"/>
      <c r="J38065" s="23"/>
    </row>
    <row r="38066">
      <c r="A38066" s="71"/>
      <c r="J38066" s="23"/>
    </row>
    <row r="38067">
      <c r="A38067" s="71"/>
      <c r="J38067" s="23"/>
    </row>
    <row r="38068">
      <c r="A38068" s="71"/>
      <c r="J38068" s="23"/>
    </row>
    <row r="38069">
      <c r="A38069" s="71"/>
      <c r="J38069" s="23"/>
    </row>
    <row r="38070">
      <c r="A38070" s="71"/>
      <c r="J38070" s="23"/>
    </row>
    <row r="38071">
      <c r="A38071" s="71"/>
      <c r="J38071" s="23"/>
    </row>
    <row r="38072">
      <c r="A38072" s="71"/>
      <c r="J38072" s="23"/>
    </row>
    <row r="38073">
      <c r="A38073" s="71"/>
      <c r="J38073" s="23"/>
    </row>
    <row r="38074">
      <c r="A38074" s="71"/>
      <c r="J38074" s="23"/>
    </row>
    <row r="38075">
      <c r="A38075" s="71"/>
      <c r="J38075" s="23"/>
    </row>
    <row r="38076">
      <c r="A38076" s="71"/>
      <c r="J38076" s="23"/>
    </row>
    <row r="38077">
      <c r="A38077" s="71"/>
      <c r="J38077" s="23"/>
    </row>
    <row r="38078">
      <c r="A38078" s="71"/>
      <c r="J38078" s="23"/>
    </row>
    <row r="38079">
      <c r="A38079" s="71"/>
      <c r="J38079" s="23"/>
    </row>
    <row r="38080">
      <c r="A38080" s="71"/>
      <c r="J38080" s="23"/>
    </row>
    <row r="38081">
      <c r="A38081" s="71"/>
      <c r="J38081" s="23"/>
    </row>
    <row r="38082">
      <c r="A38082" s="71"/>
      <c r="J38082" s="23"/>
    </row>
    <row r="38083">
      <c r="A38083" s="71"/>
      <c r="J38083" s="23"/>
    </row>
    <row r="38084">
      <c r="A38084" s="71"/>
      <c r="J38084" s="23"/>
    </row>
    <row r="38085">
      <c r="A38085" s="71"/>
      <c r="J38085" s="23"/>
    </row>
    <row r="38086">
      <c r="A38086" s="71"/>
      <c r="J38086" s="23"/>
    </row>
    <row r="38087">
      <c r="A38087" s="71"/>
      <c r="J38087" s="23"/>
    </row>
    <row r="38088">
      <c r="A38088" s="71"/>
      <c r="J38088" s="23"/>
    </row>
    <row r="38089">
      <c r="A38089" s="71"/>
      <c r="J38089" s="23"/>
    </row>
    <row r="38090">
      <c r="A38090" s="71"/>
      <c r="J38090" s="23"/>
    </row>
    <row r="38091">
      <c r="A38091" s="71"/>
      <c r="J38091" s="23"/>
    </row>
    <row r="38092">
      <c r="A38092" s="71"/>
      <c r="J38092" s="23"/>
    </row>
    <row r="38093">
      <c r="A38093" s="71"/>
      <c r="J38093" s="23"/>
    </row>
    <row r="38094">
      <c r="A38094" s="71"/>
      <c r="J38094" s="23"/>
    </row>
    <row r="38095">
      <c r="A38095" s="71"/>
      <c r="J38095" s="23"/>
    </row>
    <row r="38096">
      <c r="A38096" s="71"/>
      <c r="J38096" s="23"/>
    </row>
    <row r="38097">
      <c r="A38097" s="71"/>
      <c r="J38097" s="23"/>
    </row>
    <row r="38098">
      <c r="A38098" s="71"/>
      <c r="J38098" s="23"/>
    </row>
    <row r="38099">
      <c r="A38099" s="71"/>
      <c r="J38099" s="23"/>
    </row>
    <row r="38100">
      <c r="A38100" s="71"/>
      <c r="J38100" s="23"/>
    </row>
    <row r="38101">
      <c r="A38101" s="71"/>
      <c r="J38101" s="23"/>
    </row>
    <row r="38102">
      <c r="A38102" s="71"/>
      <c r="J38102" s="23"/>
    </row>
    <row r="38103">
      <c r="A38103" s="71"/>
      <c r="J38103" s="23"/>
    </row>
    <row r="38104">
      <c r="A38104" s="71"/>
      <c r="J38104" s="23"/>
    </row>
    <row r="38105">
      <c r="A38105" s="71"/>
      <c r="J38105" s="23"/>
    </row>
    <row r="38106">
      <c r="A38106" s="71"/>
      <c r="J38106" s="23"/>
    </row>
    <row r="38107">
      <c r="A38107" s="71"/>
      <c r="J38107" s="23"/>
    </row>
    <row r="38108">
      <c r="A38108" s="71"/>
      <c r="J38108" s="23"/>
    </row>
    <row r="38109">
      <c r="A38109" s="71"/>
      <c r="J38109" s="23"/>
    </row>
    <row r="38110">
      <c r="A38110" s="71"/>
      <c r="J38110" s="23"/>
    </row>
    <row r="38111">
      <c r="A38111" s="71"/>
      <c r="J38111" s="23"/>
    </row>
    <row r="38112">
      <c r="A38112" s="71"/>
      <c r="J38112" s="23"/>
    </row>
    <row r="38113">
      <c r="A38113" s="71"/>
      <c r="J38113" s="23"/>
    </row>
    <row r="38114">
      <c r="A38114" s="71"/>
      <c r="J38114" s="23"/>
    </row>
    <row r="38115">
      <c r="A38115" s="71"/>
      <c r="J38115" s="23"/>
    </row>
    <row r="38116">
      <c r="A38116" s="71"/>
      <c r="J38116" s="23"/>
    </row>
    <row r="38117">
      <c r="A38117" s="71"/>
      <c r="J38117" s="23"/>
    </row>
    <row r="38118">
      <c r="A38118" s="71"/>
      <c r="J38118" s="23"/>
    </row>
    <row r="38119">
      <c r="A38119" s="71"/>
      <c r="J38119" s="23"/>
    </row>
    <row r="38120">
      <c r="A38120" s="71"/>
      <c r="J38120" s="23"/>
    </row>
    <row r="38121">
      <c r="A38121" s="71"/>
      <c r="J38121" s="23"/>
    </row>
    <row r="38122">
      <c r="A38122" s="71"/>
      <c r="J38122" s="23"/>
    </row>
    <row r="38123">
      <c r="A38123" s="71"/>
      <c r="J38123" s="23"/>
    </row>
    <row r="38124">
      <c r="A38124" s="71"/>
      <c r="J38124" s="23"/>
    </row>
    <row r="38125">
      <c r="A38125" s="71"/>
      <c r="J38125" s="23"/>
    </row>
    <row r="38126">
      <c r="A38126" s="71"/>
      <c r="J38126" s="23"/>
    </row>
    <row r="38127">
      <c r="A38127" s="71"/>
      <c r="J38127" s="23"/>
    </row>
    <row r="38128">
      <c r="A38128" s="71"/>
      <c r="J38128" s="23"/>
    </row>
    <row r="38129">
      <c r="A38129" s="71"/>
      <c r="J38129" s="23"/>
    </row>
    <row r="38130">
      <c r="A38130" s="71"/>
      <c r="J38130" s="23"/>
    </row>
    <row r="38131">
      <c r="A38131" s="71"/>
      <c r="J38131" s="23"/>
    </row>
    <row r="38132">
      <c r="A38132" s="71"/>
      <c r="J38132" s="23"/>
    </row>
    <row r="38133">
      <c r="A38133" s="71"/>
      <c r="J38133" s="23"/>
    </row>
    <row r="38134">
      <c r="A38134" s="71"/>
      <c r="J38134" s="23"/>
    </row>
    <row r="38135">
      <c r="A38135" s="71"/>
      <c r="J38135" s="23"/>
    </row>
    <row r="38136">
      <c r="A38136" s="71"/>
      <c r="J38136" s="23"/>
    </row>
    <row r="38137">
      <c r="A38137" s="71"/>
      <c r="J38137" s="23"/>
    </row>
    <row r="38138">
      <c r="A38138" s="71"/>
      <c r="J38138" s="23"/>
    </row>
    <row r="38139">
      <c r="A38139" s="71"/>
      <c r="J38139" s="23"/>
    </row>
    <row r="38140">
      <c r="A38140" s="71"/>
      <c r="J38140" s="23"/>
    </row>
    <row r="38141">
      <c r="A38141" s="71"/>
      <c r="J38141" s="23"/>
    </row>
    <row r="38142">
      <c r="A38142" s="71"/>
      <c r="J38142" s="23"/>
    </row>
    <row r="38143">
      <c r="A38143" s="71"/>
      <c r="J38143" s="23"/>
    </row>
    <row r="38144">
      <c r="A38144" s="71"/>
      <c r="J38144" s="23"/>
    </row>
    <row r="38145">
      <c r="A38145" s="71"/>
      <c r="J38145" s="23"/>
    </row>
    <row r="38146">
      <c r="A38146" s="71"/>
      <c r="J38146" s="23"/>
    </row>
    <row r="38147">
      <c r="A38147" s="71"/>
      <c r="J38147" s="23"/>
    </row>
    <row r="38148">
      <c r="A38148" s="71"/>
      <c r="J38148" s="23"/>
    </row>
    <row r="38149">
      <c r="A38149" s="71"/>
      <c r="J38149" s="23"/>
    </row>
    <row r="38150">
      <c r="A38150" s="71"/>
      <c r="J38150" s="23"/>
    </row>
    <row r="38151">
      <c r="A38151" s="71"/>
      <c r="J38151" s="23"/>
    </row>
    <row r="38152">
      <c r="A38152" s="71"/>
      <c r="J38152" s="23"/>
    </row>
    <row r="38153">
      <c r="A38153" s="71"/>
      <c r="J38153" s="23"/>
    </row>
    <row r="38154">
      <c r="A38154" s="71"/>
      <c r="J38154" s="23"/>
    </row>
    <row r="38155">
      <c r="A38155" s="71"/>
      <c r="J38155" s="23"/>
    </row>
    <row r="38156">
      <c r="A38156" s="71"/>
      <c r="J38156" s="23"/>
    </row>
    <row r="38157">
      <c r="A38157" s="71"/>
      <c r="J38157" s="23"/>
    </row>
    <row r="38158">
      <c r="A38158" s="71"/>
      <c r="J38158" s="23"/>
    </row>
    <row r="38159">
      <c r="A38159" s="71"/>
      <c r="J38159" s="23"/>
    </row>
    <row r="38160">
      <c r="A38160" s="71"/>
      <c r="J38160" s="23"/>
    </row>
    <row r="38161">
      <c r="A38161" s="71"/>
      <c r="J38161" s="23"/>
    </row>
    <row r="38162">
      <c r="A38162" s="71"/>
      <c r="J38162" s="23"/>
    </row>
    <row r="38163">
      <c r="A38163" s="71"/>
      <c r="J38163" s="23"/>
    </row>
    <row r="38164">
      <c r="A38164" s="71"/>
      <c r="J38164" s="23"/>
    </row>
    <row r="38165">
      <c r="A38165" s="71"/>
      <c r="J38165" s="23"/>
    </row>
    <row r="38166">
      <c r="A38166" s="71"/>
      <c r="J38166" s="23"/>
    </row>
    <row r="38167">
      <c r="A38167" s="71"/>
      <c r="J38167" s="23"/>
    </row>
    <row r="38168">
      <c r="A38168" s="71"/>
      <c r="J38168" s="23"/>
    </row>
    <row r="38169">
      <c r="A38169" s="71"/>
      <c r="J38169" s="23"/>
    </row>
    <row r="38170">
      <c r="A38170" s="71"/>
      <c r="J38170" s="23"/>
    </row>
    <row r="38171">
      <c r="A38171" s="71"/>
      <c r="J38171" s="23"/>
    </row>
    <row r="38172">
      <c r="A38172" s="71"/>
      <c r="J38172" s="23"/>
    </row>
    <row r="38173">
      <c r="A38173" s="71"/>
      <c r="J38173" s="23"/>
    </row>
    <row r="38174">
      <c r="A38174" s="71"/>
      <c r="J38174" s="23"/>
    </row>
    <row r="38175">
      <c r="A38175" s="71"/>
      <c r="J38175" s="23"/>
    </row>
    <row r="38176">
      <c r="A38176" s="71"/>
      <c r="J38176" s="23"/>
    </row>
    <row r="38177">
      <c r="A38177" s="71"/>
      <c r="J38177" s="23"/>
    </row>
    <row r="38178">
      <c r="A38178" s="71"/>
      <c r="J38178" s="23"/>
    </row>
    <row r="38179">
      <c r="A38179" s="71"/>
      <c r="J38179" s="23"/>
    </row>
    <row r="38180">
      <c r="A38180" s="71"/>
      <c r="J38180" s="23"/>
    </row>
    <row r="38181">
      <c r="A38181" s="71"/>
      <c r="J38181" s="23"/>
    </row>
    <row r="38182">
      <c r="A38182" s="71"/>
      <c r="J38182" s="23"/>
    </row>
    <row r="38183">
      <c r="A38183" s="71"/>
      <c r="J38183" s="23"/>
    </row>
    <row r="38184">
      <c r="A38184" s="71"/>
      <c r="J38184" s="23"/>
    </row>
    <row r="38185">
      <c r="A38185" s="71"/>
      <c r="J38185" s="23"/>
    </row>
    <row r="38186">
      <c r="A38186" s="71"/>
      <c r="J38186" s="23"/>
    </row>
    <row r="38187">
      <c r="A38187" s="71"/>
      <c r="J38187" s="23"/>
    </row>
    <row r="38188">
      <c r="A38188" s="71"/>
      <c r="J38188" s="23"/>
    </row>
    <row r="38189">
      <c r="A38189" s="71"/>
      <c r="J38189" s="23"/>
    </row>
    <row r="38190">
      <c r="A38190" s="71"/>
      <c r="J38190" s="23"/>
    </row>
    <row r="38191">
      <c r="A38191" s="71"/>
      <c r="J38191" s="23"/>
    </row>
    <row r="38192">
      <c r="A38192" s="71"/>
      <c r="J38192" s="23"/>
    </row>
    <row r="38193">
      <c r="A38193" s="71"/>
      <c r="J38193" s="23"/>
    </row>
    <row r="38194">
      <c r="A38194" s="71"/>
      <c r="J38194" s="23"/>
    </row>
    <row r="38195">
      <c r="A38195" s="71"/>
      <c r="J38195" s="23"/>
    </row>
    <row r="38196">
      <c r="A38196" s="71"/>
      <c r="J38196" s="23"/>
    </row>
    <row r="38197">
      <c r="A38197" s="71"/>
      <c r="J38197" s="23"/>
    </row>
    <row r="38198">
      <c r="A38198" s="71"/>
      <c r="J38198" s="23"/>
    </row>
    <row r="38199">
      <c r="A38199" s="71"/>
      <c r="J38199" s="23"/>
    </row>
    <row r="38200">
      <c r="A38200" s="71"/>
      <c r="J38200" s="23"/>
    </row>
    <row r="38201">
      <c r="A38201" s="71"/>
      <c r="J38201" s="23"/>
    </row>
    <row r="38202">
      <c r="A38202" s="71"/>
      <c r="J38202" s="23"/>
    </row>
    <row r="38203">
      <c r="A38203" s="71"/>
      <c r="J38203" s="23"/>
    </row>
    <row r="38204">
      <c r="A38204" s="71"/>
      <c r="J38204" s="23"/>
    </row>
    <row r="38205">
      <c r="A38205" s="71"/>
      <c r="J38205" s="23"/>
    </row>
    <row r="38206">
      <c r="A38206" s="71"/>
      <c r="J38206" s="23"/>
    </row>
    <row r="38207">
      <c r="A38207" s="71"/>
      <c r="J38207" s="23"/>
    </row>
    <row r="38208">
      <c r="A38208" s="71"/>
      <c r="J38208" s="23"/>
    </row>
    <row r="38209">
      <c r="A38209" s="71"/>
      <c r="J38209" s="23"/>
    </row>
    <row r="38210">
      <c r="A38210" s="71"/>
      <c r="J38210" s="23"/>
    </row>
    <row r="38211">
      <c r="A38211" s="71"/>
      <c r="J38211" s="23"/>
    </row>
    <row r="38212">
      <c r="A38212" s="71"/>
      <c r="J38212" s="23"/>
    </row>
    <row r="38213">
      <c r="A38213" s="71"/>
      <c r="J38213" s="23"/>
    </row>
    <row r="38214">
      <c r="A38214" s="71"/>
      <c r="J38214" s="23"/>
    </row>
    <row r="38215">
      <c r="A38215" s="71"/>
      <c r="J38215" s="23"/>
    </row>
    <row r="38216">
      <c r="A38216" s="71"/>
      <c r="J38216" s="23"/>
    </row>
    <row r="38217">
      <c r="A38217" s="71"/>
      <c r="J38217" s="23"/>
    </row>
    <row r="38218">
      <c r="A38218" s="71"/>
      <c r="J38218" s="23"/>
    </row>
    <row r="38219">
      <c r="A38219" s="71"/>
      <c r="J38219" s="23"/>
    </row>
    <row r="38220">
      <c r="A38220" s="71"/>
      <c r="J38220" s="23"/>
    </row>
    <row r="38221">
      <c r="A38221" s="71"/>
      <c r="J38221" s="23"/>
    </row>
    <row r="38222">
      <c r="A38222" s="71"/>
      <c r="J38222" s="23"/>
    </row>
    <row r="38223">
      <c r="A38223" s="71"/>
      <c r="J38223" s="23"/>
    </row>
    <row r="38224">
      <c r="A38224" s="71"/>
      <c r="J38224" s="23"/>
    </row>
    <row r="38225">
      <c r="A38225" s="71"/>
      <c r="J38225" s="23"/>
    </row>
    <row r="38226">
      <c r="A38226" s="71"/>
      <c r="J38226" s="23"/>
    </row>
    <row r="38227">
      <c r="A38227" s="71"/>
      <c r="J38227" s="23"/>
    </row>
    <row r="38228">
      <c r="A38228" s="71"/>
      <c r="J38228" s="23"/>
    </row>
    <row r="38229">
      <c r="A38229" s="71"/>
      <c r="J38229" s="23"/>
    </row>
    <row r="38230">
      <c r="A38230" s="71"/>
      <c r="J38230" s="23"/>
    </row>
    <row r="38231">
      <c r="A38231" s="71"/>
      <c r="J38231" s="23"/>
    </row>
    <row r="38232">
      <c r="A38232" s="71"/>
      <c r="J38232" s="23"/>
    </row>
    <row r="38233">
      <c r="A38233" s="71"/>
      <c r="J38233" s="23"/>
    </row>
    <row r="38234">
      <c r="A38234" s="71"/>
      <c r="J38234" s="23"/>
    </row>
    <row r="38235">
      <c r="A38235" s="71"/>
      <c r="J38235" s="23"/>
    </row>
    <row r="38236">
      <c r="A38236" s="71"/>
      <c r="J38236" s="23"/>
    </row>
    <row r="38237">
      <c r="A38237" s="71"/>
      <c r="J38237" s="23"/>
    </row>
    <row r="38238">
      <c r="A38238" s="71"/>
      <c r="J38238" s="23"/>
    </row>
    <row r="38239">
      <c r="A38239" s="71"/>
      <c r="J38239" s="23"/>
    </row>
    <row r="38240">
      <c r="A38240" s="71"/>
      <c r="J38240" s="23"/>
    </row>
    <row r="38241">
      <c r="A38241" s="71"/>
      <c r="J38241" s="23"/>
    </row>
    <row r="38242">
      <c r="A38242" s="71"/>
      <c r="J38242" s="23"/>
    </row>
    <row r="38243">
      <c r="A38243" s="71"/>
      <c r="J38243" s="23"/>
    </row>
    <row r="38244">
      <c r="A38244" s="71"/>
      <c r="J38244" s="23"/>
    </row>
    <row r="38245">
      <c r="A38245" s="71"/>
      <c r="J38245" s="23"/>
    </row>
    <row r="38246">
      <c r="A38246" s="71"/>
      <c r="J38246" s="23"/>
    </row>
    <row r="38247">
      <c r="A38247" s="71"/>
      <c r="J38247" s="23"/>
    </row>
    <row r="38248">
      <c r="A38248" s="71"/>
      <c r="J38248" s="23"/>
    </row>
    <row r="38249">
      <c r="A38249" s="71"/>
      <c r="J38249" s="23"/>
    </row>
    <row r="38250">
      <c r="A38250" s="71"/>
      <c r="J38250" s="23"/>
    </row>
    <row r="38251">
      <c r="A38251" s="71"/>
      <c r="J38251" s="23"/>
    </row>
    <row r="38252">
      <c r="A38252" s="71"/>
      <c r="J38252" s="23"/>
    </row>
    <row r="38253">
      <c r="A38253" s="71"/>
      <c r="J38253" s="23"/>
    </row>
    <row r="38254">
      <c r="A38254" s="71"/>
      <c r="J38254" s="23"/>
    </row>
    <row r="38255">
      <c r="A38255" s="71"/>
      <c r="J38255" s="23"/>
    </row>
    <row r="38256">
      <c r="A38256" s="71"/>
      <c r="J38256" s="23"/>
    </row>
    <row r="38257">
      <c r="A38257" s="71"/>
      <c r="J38257" s="23"/>
    </row>
    <row r="38258">
      <c r="A38258" s="71"/>
      <c r="J38258" s="23"/>
    </row>
    <row r="38259">
      <c r="A38259" s="71"/>
      <c r="J38259" s="23"/>
    </row>
    <row r="38260">
      <c r="A38260" s="71"/>
      <c r="J38260" s="23"/>
    </row>
    <row r="38261">
      <c r="A38261" s="71"/>
      <c r="J38261" s="23"/>
    </row>
    <row r="38262">
      <c r="A38262" s="71"/>
      <c r="J38262" s="23"/>
    </row>
    <row r="38263">
      <c r="A38263" s="71"/>
      <c r="J38263" s="23"/>
    </row>
    <row r="38264">
      <c r="A38264" s="71"/>
      <c r="J38264" s="23"/>
    </row>
    <row r="38265">
      <c r="A38265" s="71"/>
      <c r="J38265" s="23"/>
    </row>
    <row r="38266">
      <c r="A38266" s="71"/>
      <c r="J38266" s="23"/>
    </row>
    <row r="38267">
      <c r="A38267" s="71"/>
      <c r="J38267" s="23"/>
    </row>
    <row r="38268">
      <c r="A38268" s="71"/>
      <c r="J38268" s="23"/>
    </row>
    <row r="38269">
      <c r="A38269" s="71"/>
      <c r="J38269" s="23"/>
    </row>
    <row r="38270">
      <c r="A38270" s="71"/>
      <c r="J38270" s="23"/>
    </row>
    <row r="38271">
      <c r="A38271" s="71"/>
      <c r="J38271" s="23"/>
    </row>
    <row r="38272">
      <c r="A38272" s="71"/>
      <c r="J38272" s="23"/>
    </row>
    <row r="38273">
      <c r="A38273" s="71"/>
      <c r="J38273" s="23"/>
    </row>
    <row r="38274">
      <c r="A38274" s="71"/>
      <c r="J38274" s="23"/>
    </row>
    <row r="38275">
      <c r="A38275" s="71"/>
      <c r="J38275" s="23"/>
    </row>
    <row r="38276">
      <c r="A38276" s="71"/>
      <c r="J38276" s="23"/>
    </row>
    <row r="38277">
      <c r="A38277" s="71"/>
      <c r="J38277" s="23"/>
    </row>
    <row r="38278">
      <c r="A38278" s="71"/>
      <c r="J38278" s="23"/>
    </row>
    <row r="38279">
      <c r="A38279" s="71"/>
      <c r="J38279" s="23"/>
    </row>
    <row r="38280">
      <c r="A38280" s="71"/>
      <c r="J38280" s="23"/>
    </row>
    <row r="38281">
      <c r="A38281" s="71"/>
      <c r="J38281" s="23"/>
    </row>
    <row r="38282">
      <c r="A38282" s="71"/>
      <c r="J38282" s="23"/>
    </row>
    <row r="38283">
      <c r="A38283" s="71"/>
      <c r="J38283" s="23"/>
    </row>
    <row r="38284">
      <c r="A38284" s="71"/>
      <c r="J38284" s="23"/>
    </row>
    <row r="38285">
      <c r="A38285" s="71"/>
      <c r="J38285" s="23"/>
    </row>
    <row r="38286">
      <c r="A38286" s="71"/>
      <c r="J38286" s="23"/>
    </row>
    <row r="38287">
      <c r="A38287" s="71"/>
      <c r="J38287" s="23"/>
    </row>
    <row r="38288">
      <c r="A38288" s="71"/>
      <c r="J38288" s="23"/>
    </row>
    <row r="38289">
      <c r="A38289" s="71"/>
      <c r="J38289" s="23"/>
    </row>
    <row r="38290">
      <c r="A38290" s="71"/>
      <c r="J38290" s="23"/>
    </row>
    <row r="38291">
      <c r="A38291" s="71"/>
      <c r="J38291" s="23"/>
    </row>
    <row r="38292">
      <c r="A38292" s="71"/>
      <c r="J38292" s="23"/>
    </row>
    <row r="38293">
      <c r="A38293" s="71"/>
      <c r="J38293" s="23"/>
    </row>
    <row r="38294">
      <c r="A38294" s="71"/>
      <c r="J38294" s="23"/>
    </row>
    <row r="38295">
      <c r="A38295" s="71"/>
      <c r="J38295" s="23"/>
    </row>
    <row r="38296">
      <c r="A38296" s="71"/>
      <c r="J38296" s="23"/>
    </row>
    <row r="38297">
      <c r="A38297" s="71"/>
      <c r="J38297" s="23"/>
    </row>
    <row r="38298">
      <c r="A38298" s="71"/>
      <c r="J38298" s="23"/>
    </row>
    <row r="38299">
      <c r="A38299" s="71"/>
      <c r="J38299" s="23"/>
    </row>
    <row r="38300">
      <c r="A38300" s="71"/>
      <c r="J38300" s="23"/>
    </row>
    <row r="38301">
      <c r="A38301" s="71"/>
      <c r="J38301" s="23"/>
    </row>
    <row r="38302">
      <c r="A38302" s="71"/>
      <c r="J38302" s="23"/>
    </row>
    <row r="38303">
      <c r="A38303" s="71"/>
      <c r="J38303" s="23"/>
    </row>
    <row r="38304">
      <c r="A38304" s="71"/>
      <c r="J38304" s="23"/>
    </row>
    <row r="38305">
      <c r="A38305" s="71"/>
      <c r="J38305" s="23"/>
    </row>
    <row r="38306">
      <c r="A38306" s="71"/>
      <c r="J38306" s="23"/>
    </row>
    <row r="38307">
      <c r="A38307" s="71"/>
      <c r="J38307" s="23"/>
    </row>
    <row r="38308">
      <c r="A38308" s="71"/>
      <c r="J38308" s="23"/>
    </row>
    <row r="38309">
      <c r="A38309" s="71"/>
      <c r="J38309" s="23"/>
    </row>
    <row r="38310">
      <c r="A38310" s="71"/>
      <c r="J38310" s="23"/>
    </row>
    <row r="38311">
      <c r="A38311" s="71"/>
      <c r="J38311" s="23"/>
    </row>
    <row r="38312">
      <c r="A38312" s="71"/>
      <c r="J38312" s="23"/>
    </row>
    <row r="38313">
      <c r="A38313" s="71"/>
      <c r="J38313" s="23"/>
    </row>
    <row r="38314">
      <c r="A38314" s="71"/>
      <c r="J38314" s="23"/>
    </row>
    <row r="38315">
      <c r="A38315" s="71"/>
      <c r="J38315" s="23"/>
    </row>
    <row r="38316">
      <c r="A38316" s="71"/>
      <c r="J38316" s="23"/>
    </row>
    <row r="38317">
      <c r="A38317" s="71"/>
      <c r="J38317" s="23"/>
    </row>
    <row r="38318">
      <c r="A38318" s="71"/>
      <c r="J38318" s="23"/>
    </row>
    <row r="38319">
      <c r="A38319" s="71"/>
      <c r="J38319" s="23"/>
    </row>
    <row r="38320">
      <c r="A38320" s="71"/>
      <c r="J38320" s="23"/>
    </row>
    <row r="38321">
      <c r="A38321" s="71"/>
      <c r="J38321" s="23"/>
    </row>
    <row r="38322">
      <c r="A38322" s="71"/>
      <c r="J38322" s="23"/>
    </row>
    <row r="38323">
      <c r="A38323" s="71"/>
      <c r="J38323" s="23"/>
    </row>
    <row r="38324">
      <c r="A38324" s="71"/>
      <c r="J38324" s="23"/>
    </row>
    <row r="38325">
      <c r="A38325" s="71"/>
      <c r="J38325" s="23"/>
    </row>
    <row r="38326">
      <c r="A38326" s="71"/>
      <c r="J38326" s="23"/>
    </row>
    <row r="38327">
      <c r="A38327" s="71"/>
      <c r="J38327" s="23"/>
    </row>
    <row r="38328">
      <c r="A38328" s="71"/>
      <c r="J38328" s="23"/>
    </row>
    <row r="38329">
      <c r="A38329" s="71"/>
      <c r="J38329" s="23"/>
    </row>
    <row r="38330">
      <c r="A38330" s="71"/>
      <c r="J38330" s="23"/>
    </row>
    <row r="38331">
      <c r="A38331" s="71"/>
      <c r="J38331" s="23"/>
    </row>
    <row r="38332">
      <c r="A38332" s="71"/>
      <c r="J38332" s="23"/>
    </row>
    <row r="38333">
      <c r="A38333" s="71"/>
      <c r="J38333" s="23"/>
    </row>
    <row r="38334">
      <c r="A38334" s="71"/>
      <c r="J38334" s="23"/>
    </row>
    <row r="38335">
      <c r="A38335" s="71"/>
      <c r="J38335" s="23"/>
    </row>
    <row r="38336">
      <c r="A38336" s="71"/>
      <c r="J38336" s="23"/>
    </row>
    <row r="38337">
      <c r="A38337" s="71"/>
      <c r="J38337" s="23"/>
    </row>
    <row r="38338">
      <c r="A38338" s="71"/>
      <c r="J38338" s="23"/>
    </row>
    <row r="38339">
      <c r="A38339" s="71"/>
      <c r="J38339" s="23"/>
    </row>
    <row r="38340">
      <c r="A38340" s="71"/>
      <c r="J38340" s="23"/>
    </row>
    <row r="38341">
      <c r="A38341" s="71"/>
      <c r="J38341" s="23"/>
    </row>
    <row r="38342">
      <c r="A38342" s="71"/>
      <c r="J38342" s="23"/>
    </row>
    <row r="38343">
      <c r="A38343" s="71"/>
      <c r="J38343" s="23"/>
    </row>
    <row r="38344">
      <c r="A38344" s="71"/>
      <c r="J38344" s="23"/>
    </row>
    <row r="38345">
      <c r="A38345" s="71"/>
      <c r="J38345" s="23"/>
    </row>
    <row r="38346">
      <c r="A38346" s="71"/>
      <c r="J38346" s="23"/>
    </row>
    <row r="38347">
      <c r="A38347" s="71"/>
      <c r="J38347" s="23"/>
    </row>
    <row r="38348">
      <c r="A38348" s="71"/>
      <c r="J38348" s="23"/>
    </row>
    <row r="38349">
      <c r="A38349" s="71"/>
      <c r="J38349" s="23"/>
    </row>
    <row r="38350">
      <c r="A38350" s="71"/>
      <c r="J38350" s="23"/>
    </row>
    <row r="38351">
      <c r="A38351" s="71"/>
      <c r="J38351" s="23"/>
    </row>
    <row r="38352">
      <c r="A38352" s="71"/>
      <c r="J38352" s="23"/>
    </row>
    <row r="38353">
      <c r="A38353" s="71"/>
      <c r="J38353" s="23"/>
    </row>
    <row r="38354">
      <c r="A38354" s="71"/>
      <c r="J38354" s="23"/>
    </row>
    <row r="38355">
      <c r="A38355" s="71"/>
      <c r="J38355" s="23"/>
    </row>
    <row r="38356">
      <c r="A38356" s="71"/>
      <c r="J38356" s="23"/>
    </row>
    <row r="38357">
      <c r="A38357" s="71"/>
      <c r="J38357" s="23"/>
    </row>
    <row r="38358">
      <c r="A38358" s="71"/>
      <c r="J38358" s="23"/>
    </row>
    <row r="38359">
      <c r="A38359" s="71"/>
      <c r="J38359" s="23"/>
    </row>
    <row r="38360">
      <c r="A38360" s="71"/>
      <c r="J38360" s="23"/>
    </row>
    <row r="38361">
      <c r="A38361" s="71"/>
      <c r="J38361" s="23"/>
    </row>
    <row r="38362">
      <c r="A38362" s="71"/>
      <c r="J38362" s="23"/>
    </row>
    <row r="38363">
      <c r="A38363" s="71"/>
      <c r="J38363" s="23"/>
    </row>
    <row r="38364">
      <c r="A38364" s="71"/>
      <c r="J38364" s="23"/>
    </row>
    <row r="38365">
      <c r="A38365" s="71"/>
      <c r="J38365" s="23"/>
    </row>
    <row r="38366">
      <c r="A38366" s="71"/>
      <c r="J38366" s="23"/>
    </row>
    <row r="38367">
      <c r="A38367" s="71"/>
      <c r="J38367" s="23"/>
    </row>
    <row r="38368">
      <c r="A38368" s="71"/>
      <c r="J38368" s="23"/>
    </row>
    <row r="38369">
      <c r="A38369" s="71"/>
      <c r="J38369" s="23"/>
    </row>
    <row r="38370">
      <c r="A38370" s="71"/>
      <c r="J38370" s="23"/>
    </row>
    <row r="38371">
      <c r="A38371" s="71"/>
      <c r="J38371" s="23"/>
    </row>
    <row r="38372">
      <c r="A38372" s="71"/>
      <c r="J38372" s="23"/>
    </row>
    <row r="38373">
      <c r="A38373" s="71"/>
      <c r="J38373" s="23"/>
    </row>
    <row r="38374">
      <c r="A38374" s="71"/>
      <c r="J38374" s="23"/>
    </row>
    <row r="38375">
      <c r="A38375" s="71"/>
      <c r="J38375" s="23"/>
    </row>
    <row r="38376">
      <c r="A38376" s="71"/>
      <c r="J38376" s="23"/>
    </row>
    <row r="38377">
      <c r="A38377" s="71"/>
      <c r="J38377" s="23"/>
    </row>
    <row r="38378">
      <c r="A38378" s="71"/>
      <c r="J38378" s="23"/>
    </row>
    <row r="38379">
      <c r="A38379" s="71"/>
      <c r="J38379" s="23"/>
    </row>
    <row r="38380">
      <c r="A38380" s="71"/>
      <c r="J38380" s="23"/>
    </row>
    <row r="38381">
      <c r="A38381" s="71"/>
      <c r="J38381" s="23"/>
    </row>
    <row r="38382">
      <c r="A38382" s="71"/>
      <c r="J38382" s="23"/>
    </row>
    <row r="38383">
      <c r="A38383" s="71"/>
      <c r="J38383" s="23"/>
    </row>
    <row r="38384">
      <c r="A38384" s="71"/>
      <c r="J38384" s="23"/>
    </row>
    <row r="38385">
      <c r="A38385" s="71"/>
      <c r="J38385" s="23"/>
    </row>
    <row r="38386">
      <c r="A38386" s="71"/>
      <c r="J38386" s="23"/>
    </row>
    <row r="38387">
      <c r="A38387" s="71"/>
      <c r="J38387" s="23"/>
    </row>
    <row r="38388">
      <c r="A38388" s="71"/>
      <c r="J38388" s="23"/>
    </row>
    <row r="38389">
      <c r="A38389" s="71"/>
      <c r="J38389" s="23"/>
    </row>
    <row r="38390">
      <c r="A38390" s="71"/>
      <c r="J38390" s="23"/>
    </row>
    <row r="38391">
      <c r="A38391" s="71"/>
      <c r="J38391" s="23"/>
    </row>
    <row r="38392">
      <c r="A38392" s="71"/>
      <c r="J38392" s="23"/>
    </row>
    <row r="38393">
      <c r="A38393" s="71"/>
      <c r="J38393" s="23"/>
    </row>
    <row r="38394">
      <c r="A38394" s="71"/>
      <c r="J38394" s="23"/>
    </row>
    <row r="38395">
      <c r="A38395" s="71"/>
      <c r="J38395" s="23"/>
    </row>
    <row r="38396">
      <c r="A38396" s="71"/>
      <c r="J38396" s="23"/>
    </row>
    <row r="38397">
      <c r="A38397" s="71"/>
      <c r="J38397" s="23"/>
    </row>
    <row r="38398">
      <c r="A38398" s="71"/>
      <c r="J38398" s="23"/>
    </row>
    <row r="38399">
      <c r="A38399" s="71"/>
      <c r="J38399" s="23"/>
    </row>
    <row r="38400">
      <c r="A38400" s="71"/>
      <c r="J38400" s="23"/>
    </row>
    <row r="38401">
      <c r="A38401" s="71"/>
      <c r="J38401" s="23"/>
    </row>
    <row r="38402">
      <c r="A38402" s="71"/>
      <c r="J38402" s="23"/>
    </row>
    <row r="38403">
      <c r="A38403" s="71"/>
      <c r="J38403" s="23"/>
    </row>
    <row r="38404">
      <c r="A38404" s="71"/>
      <c r="J38404" s="23"/>
    </row>
    <row r="38405">
      <c r="A38405" s="71"/>
      <c r="J38405" s="23"/>
    </row>
    <row r="38406">
      <c r="A38406" s="71"/>
      <c r="J38406" s="23"/>
    </row>
    <row r="38407">
      <c r="A38407" s="71"/>
      <c r="J38407" s="23"/>
    </row>
    <row r="38408">
      <c r="A38408" s="71"/>
      <c r="J38408" s="23"/>
    </row>
    <row r="38409">
      <c r="A38409" s="71"/>
      <c r="J38409" s="23"/>
    </row>
    <row r="38410">
      <c r="A38410" s="71"/>
      <c r="J38410" s="23"/>
    </row>
    <row r="38411">
      <c r="A38411" s="71"/>
      <c r="J38411" s="23"/>
    </row>
    <row r="38412">
      <c r="A38412" s="71"/>
      <c r="J38412" s="23"/>
    </row>
    <row r="38413">
      <c r="A38413" s="71"/>
      <c r="J38413" s="23"/>
    </row>
    <row r="38414">
      <c r="A38414" s="71"/>
      <c r="J38414" s="23"/>
    </row>
    <row r="38415">
      <c r="A38415" s="71"/>
      <c r="J38415" s="23"/>
    </row>
    <row r="38416">
      <c r="A38416" s="71"/>
      <c r="J38416" s="23"/>
    </row>
    <row r="38417">
      <c r="A38417" s="71"/>
      <c r="J38417" s="23"/>
    </row>
    <row r="38418">
      <c r="A38418" s="71"/>
      <c r="J38418" s="23"/>
    </row>
    <row r="38419">
      <c r="A38419" s="71"/>
      <c r="J38419" s="23"/>
    </row>
    <row r="38420">
      <c r="A38420" s="71"/>
      <c r="J38420" s="23"/>
    </row>
    <row r="38421">
      <c r="A38421" s="71"/>
      <c r="J38421" s="23"/>
    </row>
    <row r="38422">
      <c r="A38422" s="71"/>
      <c r="J38422" s="23"/>
    </row>
    <row r="38423">
      <c r="A38423" s="71"/>
      <c r="J38423" s="23"/>
    </row>
    <row r="38424">
      <c r="A38424" s="71"/>
      <c r="J38424" s="23"/>
    </row>
    <row r="38425">
      <c r="A38425" s="71"/>
      <c r="J38425" s="23"/>
    </row>
    <row r="38426">
      <c r="A38426" s="71"/>
      <c r="J38426" s="23"/>
    </row>
    <row r="38427">
      <c r="A38427" s="71"/>
      <c r="J38427" s="23"/>
    </row>
    <row r="38428">
      <c r="A38428" s="71"/>
      <c r="J38428" s="23"/>
    </row>
    <row r="38429">
      <c r="A38429" s="71"/>
      <c r="J38429" s="23"/>
    </row>
    <row r="38430">
      <c r="A38430" s="71"/>
      <c r="J38430" s="23"/>
    </row>
    <row r="38431">
      <c r="A38431" s="71"/>
      <c r="J38431" s="23"/>
    </row>
    <row r="38432">
      <c r="A38432" s="71"/>
      <c r="J38432" s="23"/>
    </row>
    <row r="38433">
      <c r="A38433" s="71"/>
      <c r="J38433" s="23"/>
    </row>
    <row r="38434">
      <c r="A38434" s="71"/>
      <c r="J38434" s="23"/>
    </row>
    <row r="38435">
      <c r="A38435" s="71"/>
      <c r="J38435" s="23"/>
    </row>
    <row r="38436">
      <c r="A38436" s="71"/>
      <c r="J38436" s="23"/>
    </row>
    <row r="38437">
      <c r="A38437" s="71"/>
      <c r="J38437" s="23"/>
    </row>
    <row r="38438">
      <c r="A38438" s="71"/>
      <c r="J38438" s="23"/>
    </row>
    <row r="38439">
      <c r="A38439" s="71"/>
      <c r="J38439" s="23"/>
    </row>
    <row r="38440">
      <c r="A38440" s="71"/>
      <c r="J38440" s="23"/>
    </row>
    <row r="38441">
      <c r="A38441" s="71"/>
      <c r="J38441" s="23"/>
    </row>
    <row r="38442">
      <c r="A38442" s="71"/>
      <c r="J38442" s="23"/>
    </row>
    <row r="38443">
      <c r="A38443" s="71"/>
      <c r="J38443" s="23"/>
    </row>
    <row r="38444">
      <c r="A38444" s="71"/>
      <c r="J38444" s="23"/>
    </row>
    <row r="38445">
      <c r="A38445" s="71"/>
      <c r="J38445" s="23"/>
    </row>
    <row r="38446">
      <c r="A38446" s="71"/>
      <c r="J38446" s="23"/>
    </row>
    <row r="38447">
      <c r="A38447" s="71"/>
      <c r="J38447" s="23"/>
    </row>
    <row r="38448">
      <c r="A38448" s="71"/>
      <c r="J38448" s="23"/>
    </row>
    <row r="38449">
      <c r="A38449" s="71"/>
      <c r="J38449" s="23"/>
    </row>
    <row r="38450">
      <c r="A38450" s="71"/>
      <c r="J38450" s="23"/>
    </row>
    <row r="38451">
      <c r="A38451" s="71"/>
      <c r="J38451" s="23"/>
    </row>
    <row r="38452">
      <c r="A38452" s="71"/>
      <c r="J38452" s="23"/>
    </row>
    <row r="38453">
      <c r="A38453" s="71"/>
      <c r="J38453" s="23"/>
    </row>
    <row r="38454">
      <c r="A38454" s="71"/>
      <c r="J38454" s="23"/>
    </row>
    <row r="38455">
      <c r="A38455" s="71"/>
      <c r="J38455" s="23"/>
    </row>
    <row r="38456">
      <c r="A38456" s="71"/>
      <c r="J38456" s="23"/>
    </row>
    <row r="38457">
      <c r="A38457" s="71"/>
      <c r="J38457" s="23"/>
    </row>
    <row r="38458">
      <c r="A38458" s="71"/>
      <c r="J38458" s="23"/>
    </row>
    <row r="38459">
      <c r="A38459" s="71"/>
      <c r="J38459" s="23"/>
    </row>
    <row r="38460">
      <c r="A38460" s="71"/>
      <c r="J38460" s="23"/>
    </row>
    <row r="38461">
      <c r="A38461" s="71"/>
      <c r="J38461" s="23"/>
    </row>
    <row r="38462">
      <c r="A38462" s="71"/>
      <c r="J38462" s="23"/>
    </row>
    <row r="38463">
      <c r="A38463" s="71"/>
      <c r="J38463" s="23"/>
    </row>
    <row r="38464">
      <c r="A38464" s="71"/>
      <c r="J38464" s="23"/>
    </row>
    <row r="38465">
      <c r="A38465" s="71"/>
      <c r="J38465" s="23"/>
    </row>
    <row r="38466">
      <c r="A38466" s="71"/>
      <c r="J38466" s="23"/>
    </row>
    <row r="38467">
      <c r="A38467" s="71"/>
      <c r="J38467" s="23"/>
    </row>
    <row r="38468">
      <c r="A38468" s="71"/>
      <c r="J38468" s="23"/>
    </row>
    <row r="38469">
      <c r="A38469" s="71"/>
      <c r="J38469" s="23"/>
    </row>
    <row r="38470">
      <c r="A38470" s="71"/>
      <c r="J38470" s="23"/>
    </row>
    <row r="38471">
      <c r="A38471" s="71"/>
      <c r="J38471" s="23"/>
    </row>
    <row r="38472">
      <c r="A38472" s="71"/>
      <c r="J38472" s="23"/>
    </row>
    <row r="38473">
      <c r="A38473" s="71"/>
      <c r="J38473" s="23"/>
    </row>
    <row r="38474">
      <c r="A38474" s="71"/>
      <c r="J38474" s="23"/>
    </row>
    <row r="38475">
      <c r="A38475" s="71"/>
      <c r="J38475" s="23"/>
    </row>
    <row r="38476">
      <c r="A38476" s="71"/>
      <c r="J38476" s="23"/>
    </row>
    <row r="38477">
      <c r="A38477" s="71"/>
      <c r="J38477" s="23"/>
    </row>
    <row r="38478">
      <c r="A38478" s="71"/>
      <c r="J38478" s="23"/>
    </row>
    <row r="38479">
      <c r="A38479" s="71"/>
      <c r="J38479" s="23"/>
    </row>
    <row r="38480">
      <c r="A38480" s="71"/>
      <c r="J38480" s="23"/>
    </row>
    <row r="38481">
      <c r="A38481" s="71"/>
      <c r="J38481" s="23"/>
    </row>
    <row r="38482">
      <c r="A38482" s="71"/>
      <c r="J38482" s="23"/>
    </row>
    <row r="38483">
      <c r="A38483" s="71"/>
      <c r="J38483" s="23"/>
    </row>
    <row r="38484">
      <c r="A38484" s="71"/>
      <c r="J38484" s="23"/>
    </row>
    <row r="38485">
      <c r="A38485" s="71"/>
      <c r="J38485" s="23"/>
    </row>
    <row r="38486">
      <c r="A38486" s="71"/>
      <c r="J38486" s="23"/>
    </row>
    <row r="38487">
      <c r="A38487" s="71"/>
      <c r="J38487" s="23"/>
    </row>
    <row r="38488">
      <c r="A38488" s="71"/>
      <c r="J38488" s="23"/>
    </row>
    <row r="38489">
      <c r="A38489" s="71"/>
      <c r="J38489" s="23"/>
    </row>
    <row r="38490">
      <c r="A38490" s="71"/>
      <c r="J38490" s="23"/>
    </row>
    <row r="38491">
      <c r="A38491" s="71"/>
      <c r="J38491" s="23"/>
    </row>
    <row r="38492">
      <c r="A38492" s="71"/>
      <c r="J38492" s="23"/>
    </row>
    <row r="38493">
      <c r="A38493" s="71"/>
      <c r="J38493" s="23"/>
    </row>
    <row r="38494">
      <c r="A38494" s="71"/>
      <c r="J38494" s="23"/>
    </row>
    <row r="38495">
      <c r="A38495" s="71"/>
      <c r="J38495" s="23"/>
    </row>
    <row r="38496">
      <c r="A38496" s="71"/>
      <c r="J38496" s="23"/>
    </row>
    <row r="38497">
      <c r="A38497" s="71"/>
      <c r="J38497" s="23"/>
    </row>
    <row r="38498">
      <c r="A38498" s="71"/>
      <c r="J38498" s="23"/>
    </row>
    <row r="38499">
      <c r="A38499" s="71"/>
      <c r="J38499" s="23"/>
    </row>
    <row r="38500">
      <c r="A38500" s="71"/>
      <c r="J38500" s="23"/>
    </row>
    <row r="38501">
      <c r="A38501" s="71"/>
      <c r="J38501" s="23"/>
    </row>
    <row r="38502">
      <c r="A38502" s="71"/>
      <c r="J38502" s="23"/>
    </row>
    <row r="38503">
      <c r="A38503" s="71"/>
      <c r="J38503" s="23"/>
    </row>
    <row r="38504">
      <c r="A38504" s="71"/>
      <c r="J38504" s="23"/>
    </row>
    <row r="38505">
      <c r="A38505" s="71"/>
      <c r="J38505" s="23"/>
    </row>
    <row r="38506">
      <c r="A38506" s="71"/>
      <c r="J38506" s="23"/>
    </row>
    <row r="38507">
      <c r="A38507" s="71"/>
      <c r="J38507" s="23"/>
    </row>
    <row r="38508">
      <c r="A38508" s="71"/>
      <c r="J38508" s="23"/>
    </row>
    <row r="38509">
      <c r="A38509" s="71"/>
      <c r="J38509" s="23"/>
    </row>
    <row r="38510">
      <c r="A38510" s="71"/>
      <c r="J38510" s="23"/>
    </row>
    <row r="38511">
      <c r="A38511" s="71"/>
      <c r="J38511" s="23"/>
    </row>
    <row r="38512">
      <c r="A38512" s="71"/>
      <c r="J38512" s="23"/>
    </row>
    <row r="38513">
      <c r="A38513" s="71"/>
      <c r="J38513" s="23"/>
    </row>
    <row r="38514">
      <c r="A38514" s="71"/>
      <c r="J38514" s="23"/>
    </row>
    <row r="38515">
      <c r="A38515" s="71"/>
      <c r="J38515" s="23"/>
    </row>
    <row r="38516">
      <c r="A38516" s="71"/>
      <c r="J38516" s="23"/>
    </row>
    <row r="38517">
      <c r="A38517" s="71"/>
      <c r="J38517" s="23"/>
    </row>
    <row r="38518">
      <c r="A38518" s="71"/>
      <c r="J38518" s="23"/>
    </row>
    <row r="38519">
      <c r="A38519" s="71"/>
      <c r="J38519" s="23"/>
    </row>
    <row r="38520">
      <c r="A38520" s="71"/>
      <c r="J38520" s="23"/>
    </row>
    <row r="38521">
      <c r="A38521" s="71"/>
      <c r="J38521" s="23"/>
    </row>
    <row r="38522">
      <c r="A38522" s="71"/>
      <c r="J38522" s="23"/>
    </row>
    <row r="38523">
      <c r="A38523" s="71"/>
      <c r="J38523" s="23"/>
    </row>
    <row r="38524">
      <c r="A38524" s="71"/>
      <c r="J38524" s="23"/>
    </row>
    <row r="38525">
      <c r="A38525" s="71"/>
      <c r="J38525" s="23"/>
    </row>
    <row r="38526">
      <c r="A38526" s="71"/>
      <c r="J38526" s="23"/>
    </row>
    <row r="38527">
      <c r="A38527" s="71"/>
      <c r="J38527" s="23"/>
    </row>
    <row r="38528">
      <c r="A38528" s="71"/>
      <c r="J38528" s="23"/>
    </row>
    <row r="38529">
      <c r="A38529" s="71"/>
      <c r="J38529" s="23"/>
    </row>
    <row r="38530">
      <c r="A38530" s="71"/>
      <c r="J38530" s="23"/>
    </row>
    <row r="38531">
      <c r="A38531" s="71"/>
      <c r="J38531" s="23"/>
    </row>
    <row r="38532">
      <c r="A38532" s="71"/>
      <c r="J38532" s="23"/>
    </row>
    <row r="38533">
      <c r="A38533" s="71"/>
      <c r="J38533" s="23"/>
    </row>
    <row r="38534">
      <c r="A38534" s="71"/>
      <c r="J38534" s="23"/>
    </row>
    <row r="38535">
      <c r="A38535" s="71"/>
      <c r="J38535" s="23"/>
    </row>
    <row r="38536">
      <c r="A38536" s="71"/>
      <c r="J38536" s="23"/>
    </row>
    <row r="38537">
      <c r="A38537" s="71"/>
      <c r="J38537" s="23"/>
    </row>
    <row r="38538">
      <c r="A38538" s="71"/>
      <c r="J38538" s="23"/>
    </row>
    <row r="38539">
      <c r="A38539" s="71"/>
      <c r="J38539" s="23"/>
    </row>
    <row r="38540">
      <c r="A38540" s="71"/>
      <c r="J38540" s="23"/>
    </row>
    <row r="38541">
      <c r="A38541" s="71"/>
      <c r="J38541" s="23"/>
    </row>
    <row r="38542">
      <c r="A38542" s="71"/>
      <c r="J38542" s="23"/>
    </row>
    <row r="38543">
      <c r="A38543" s="71"/>
      <c r="J38543" s="23"/>
    </row>
    <row r="38544">
      <c r="A38544" s="71"/>
      <c r="J38544" s="23"/>
    </row>
    <row r="38545">
      <c r="A38545" s="71"/>
      <c r="J38545" s="23"/>
    </row>
    <row r="38546">
      <c r="A38546" s="71"/>
      <c r="J38546" s="23"/>
    </row>
    <row r="38547">
      <c r="A38547" s="71"/>
      <c r="J38547" s="23"/>
    </row>
    <row r="38548">
      <c r="A38548" s="71"/>
      <c r="J38548" s="23"/>
    </row>
    <row r="38549">
      <c r="A38549" s="71"/>
      <c r="J38549" s="23"/>
    </row>
    <row r="38550">
      <c r="A38550" s="71"/>
      <c r="J38550" s="23"/>
    </row>
    <row r="38551">
      <c r="A38551" s="71"/>
      <c r="J38551" s="23"/>
    </row>
    <row r="38552">
      <c r="A38552" s="71"/>
      <c r="J38552" s="23"/>
    </row>
    <row r="38553">
      <c r="A38553" s="71"/>
      <c r="J38553" s="23"/>
    </row>
    <row r="38554">
      <c r="A38554" s="71"/>
      <c r="J38554" s="23"/>
    </row>
    <row r="38555">
      <c r="A38555" s="71"/>
      <c r="J38555" s="23"/>
    </row>
    <row r="38556">
      <c r="A38556" s="71"/>
      <c r="J38556" s="23"/>
    </row>
    <row r="38557">
      <c r="A38557" s="71"/>
      <c r="J38557" s="23"/>
    </row>
    <row r="38558">
      <c r="A38558" s="71"/>
      <c r="J38558" s="23"/>
    </row>
    <row r="38559">
      <c r="A38559" s="71"/>
      <c r="J38559" s="23"/>
    </row>
    <row r="38560">
      <c r="A38560" s="71"/>
      <c r="J38560" s="23"/>
    </row>
    <row r="38561">
      <c r="A38561" s="71"/>
      <c r="J38561" s="23"/>
    </row>
    <row r="38562">
      <c r="A38562" s="71"/>
      <c r="J38562" s="23"/>
    </row>
    <row r="38563">
      <c r="A38563" s="71"/>
      <c r="J38563" s="23"/>
    </row>
    <row r="38564">
      <c r="A38564" s="71"/>
      <c r="J38564" s="23"/>
    </row>
    <row r="38565">
      <c r="A38565" s="71"/>
      <c r="J38565" s="23"/>
    </row>
    <row r="38566">
      <c r="A38566" s="71"/>
      <c r="J38566" s="23"/>
    </row>
    <row r="38567">
      <c r="A38567" s="71"/>
      <c r="J38567" s="23"/>
    </row>
    <row r="38568">
      <c r="A38568" s="71"/>
      <c r="J38568" s="23"/>
    </row>
    <row r="38569">
      <c r="A38569" s="71"/>
      <c r="J38569" s="23"/>
    </row>
    <row r="38570">
      <c r="A38570" s="71"/>
      <c r="J38570" s="23"/>
    </row>
    <row r="38571">
      <c r="A38571" s="71"/>
      <c r="J38571" s="23"/>
    </row>
    <row r="38572">
      <c r="A38572" s="71"/>
      <c r="J38572" s="23"/>
    </row>
    <row r="38573">
      <c r="A38573" s="71"/>
      <c r="J38573" s="23"/>
    </row>
    <row r="38574">
      <c r="A38574" s="71"/>
      <c r="J38574" s="23"/>
    </row>
    <row r="38575">
      <c r="A38575" s="71"/>
      <c r="J38575" s="23"/>
    </row>
    <row r="38576">
      <c r="A38576" s="71"/>
      <c r="J38576" s="23"/>
    </row>
    <row r="38577">
      <c r="A38577" s="71"/>
      <c r="J38577" s="23"/>
    </row>
    <row r="38578">
      <c r="A38578" s="71"/>
      <c r="J38578" s="23"/>
    </row>
    <row r="38579">
      <c r="A38579" s="71"/>
      <c r="J38579" s="23"/>
    </row>
    <row r="38580">
      <c r="A38580" s="71"/>
      <c r="J38580" s="23"/>
    </row>
    <row r="38581">
      <c r="A38581" s="71"/>
      <c r="J38581" s="23"/>
    </row>
    <row r="38582">
      <c r="A38582" s="71"/>
      <c r="J38582" s="23"/>
    </row>
    <row r="38583">
      <c r="A38583" s="71"/>
      <c r="J38583" s="23"/>
    </row>
    <row r="38584">
      <c r="A38584" s="71"/>
      <c r="J38584" s="23"/>
    </row>
    <row r="38585">
      <c r="A38585" s="71"/>
      <c r="J38585" s="23"/>
    </row>
    <row r="38586">
      <c r="A38586" s="71"/>
      <c r="J38586" s="23"/>
    </row>
    <row r="38587">
      <c r="A38587" s="71"/>
      <c r="J38587" s="23"/>
    </row>
    <row r="38588">
      <c r="A38588" s="71"/>
      <c r="J38588" s="23"/>
    </row>
    <row r="38589">
      <c r="A38589" s="71"/>
      <c r="J38589" s="23"/>
    </row>
    <row r="38590">
      <c r="A38590" s="71"/>
      <c r="J38590" s="23"/>
    </row>
    <row r="38591">
      <c r="A38591" s="71"/>
      <c r="J38591" s="23"/>
    </row>
    <row r="38592">
      <c r="A38592" s="71"/>
      <c r="J38592" s="23"/>
    </row>
    <row r="38593">
      <c r="A38593" s="71"/>
      <c r="J38593" s="23"/>
    </row>
    <row r="38594">
      <c r="A38594" s="71"/>
      <c r="J38594" s="23"/>
    </row>
    <row r="38595">
      <c r="A38595" s="71"/>
      <c r="J38595" s="23"/>
    </row>
    <row r="38596">
      <c r="A38596" s="71"/>
      <c r="J38596" s="23"/>
    </row>
    <row r="38597">
      <c r="A38597" s="71"/>
      <c r="J38597" s="23"/>
    </row>
    <row r="38598">
      <c r="A38598" s="71"/>
      <c r="J38598" s="23"/>
    </row>
    <row r="38599">
      <c r="A38599" s="71"/>
      <c r="J38599" s="23"/>
    </row>
    <row r="38600">
      <c r="A38600" s="71"/>
      <c r="J38600" s="23"/>
    </row>
    <row r="38601">
      <c r="A38601" s="71"/>
      <c r="J38601" s="23"/>
    </row>
    <row r="38602">
      <c r="A38602" s="71"/>
      <c r="J38602" s="23"/>
    </row>
    <row r="38603">
      <c r="A38603" s="71"/>
      <c r="J38603" s="23"/>
    </row>
    <row r="38604">
      <c r="A38604" s="71"/>
      <c r="J38604" s="23"/>
    </row>
    <row r="38605">
      <c r="A38605" s="71"/>
      <c r="J38605" s="23"/>
    </row>
    <row r="38606">
      <c r="A38606" s="71"/>
      <c r="J38606" s="23"/>
    </row>
    <row r="38607">
      <c r="A38607" s="71"/>
      <c r="J38607" s="23"/>
    </row>
    <row r="38608">
      <c r="A38608" s="71"/>
      <c r="J38608" s="23"/>
    </row>
    <row r="38609">
      <c r="A38609" s="71"/>
      <c r="J38609" s="23"/>
    </row>
    <row r="38610">
      <c r="A38610" s="71"/>
      <c r="J38610" s="23"/>
    </row>
    <row r="38611">
      <c r="A38611" s="71"/>
      <c r="J38611" s="23"/>
    </row>
    <row r="38612">
      <c r="A38612" s="71"/>
      <c r="J38612" s="23"/>
    </row>
    <row r="38613">
      <c r="A38613" s="71"/>
      <c r="J38613" s="23"/>
    </row>
    <row r="38614">
      <c r="A38614" s="71"/>
      <c r="J38614" s="23"/>
    </row>
    <row r="38615">
      <c r="A38615" s="71"/>
      <c r="J38615" s="23"/>
    </row>
    <row r="38616">
      <c r="A38616" s="71"/>
      <c r="J38616" s="23"/>
    </row>
    <row r="38617">
      <c r="A38617" s="71"/>
      <c r="J38617" s="23"/>
    </row>
    <row r="38618">
      <c r="A38618" s="71"/>
      <c r="J38618" s="23"/>
    </row>
    <row r="38619">
      <c r="A38619" s="71"/>
      <c r="J38619" s="23"/>
    </row>
    <row r="38620">
      <c r="A38620" s="71"/>
      <c r="J38620" s="23"/>
    </row>
    <row r="38621">
      <c r="A38621" s="71"/>
      <c r="J38621" s="23"/>
    </row>
    <row r="38622">
      <c r="A38622" s="71"/>
      <c r="J38622" s="23"/>
    </row>
    <row r="38623">
      <c r="A38623" s="71"/>
      <c r="J38623" s="23"/>
    </row>
    <row r="38624">
      <c r="A38624" s="71"/>
      <c r="J38624" s="23"/>
    </row>
    <row r="38625">
      <c r="A38625" s="71"/>
      <c r="J38625" s="23"/>
    </row>
    <row r="38626">
      <c r="A38626" s="71"/>
      <c r="J38626" s="23"/>
    </row>
    <row r="38627">
      <c r="A38627" s="71"/>
      <c r="J38627" s="23"/>
    </row>
    <row r="38628">
      <c r="A38628" s="71"/>
      <c r="J38628" s="23"/>
    </row>
    <row r="38629">
      <c r="A38629" s="71"/>
      <c r="J38629" s="23"/>
    </row>
    <row r="38630">
      <c r="A38630" s="71"/>
      <c r="J38630" s="23"/>
    </row>
    <row r="38631">
      <c r="A38631" s="71"/>
      <c r="J38631" s="23"/>
    </row>
    <row r="38632">
      <c r="A38632" s="71"/>
      <c r="J38632" s="23"/>
    </row>
    <row r="38633">
      <c r="A38633" s="71"/>
      <c r="J38633" s="23"/>
    </row>
    <row r="38634">
      <c r="A38634" s="71"/>
      <c r="J38634" s="23"/>
    </row>
    <row r="38635">
      <c r="A38635" s="71"/>
      <c r="J38635" s="23"/>
    </row>
    <row r="38636">
      <c r="A38636" s="71"/>
      <c r="J38636" s="23"/>
    </row>
    <row r="38637">
      <c r="A38637" s="71"/>
      <c r="J38637" s="23"/>
    </row>
    <row r="38638">
      <c r="A38638" s="71"/>
      <c r="J38638" s="23"/>
    </row>
    <row r="38639">
      <c r="A38639" s="71"/>
      <c r="J38639" s="23"/>
    </row>
    <row r="38640">
      <c r="A38640" s="71"/>
      <c r="J38640" s="23"/>
    </row>
    <row r="38641">
      <c r="A38641" s="71"/>
      <c r="J38641" s="23"/>
    </row>
    <row r="38642">
      <c r="A38642" s="71"/>
      <c r="J38642" s="23"/>
    </row>
    <row r="38643">
      <c r="A38643" s="71"/>
      <c r="J38643" s="23"/>
    </row>
    <row r="38644">
      <c r="A38644" s="71"/>
      <c r="J38644" s="23"/>
    </row>
    <row r="38645">
      <c r="A38645" s="71"/>
      <c r="J38645" s="23"/>
    </row>
    <row r="38646">
      <c r="A38646" s="71"/>
      <c r="J38646" s="23"/>
    </row>
    <row r="38647">
      <c r="A38647" s="71"/>
      <c r="J38647" s="23"/>
    </row>
    <row r="38648">
      <c r="A38648" s="71"/>
      <c r="J38648" s="23"/>
    </row>
    <row r="38649">
      <c r="A38649" s="71"/>
      <c r="J38649" s="23"/>
    </row>
    <row r="38650">
      <c r="A38650" s="71"/>
      <c r="J38650" s="23"/>
    </row>
    <row r="38651">
      <c r="A38651" s="71"/>
      <c r="J38651" s="23"/>
    </row>
    <row r="38652">
      <c r="A38652" s="71"/>
      <c r="J38652" s="23"/>
    </row>
    <row r="38653">
      <c r="A38653" s="71"/>
      <c r="J38653" s="23"/>
    </row>
    <row r="38654">
      <c r="A38654" s="71"/>
      <c r="J38654" s="23"/>
    </row>
    <row r="38655">
      <c r="A38655" s="71"/>
      <c r="J38655" s="23"/>
    </row>
    <row r="38656">
      <c r="A38656" s="71"/>
      <c r="J38656" s="23"/>
    </row>
    <row r="38657">
      <c r="A38657" s="71"/>
      <c r="J38657" s="23"/>
    </row>
    <row r="38658">
      <c r="A38658" s="71"/>
      <c r="J38658" s="23"/>
    </row>
    <row r="38659">
      <c r="A38659" s="71"/>
      <c r="J38659" s="23"/>
    </row>
    <row r="38660">
      <c r="A38660" s="71"/>
      <c r="J38660" s="23"/>
    </row>
    <row r="38661">
      <c r="A38661" s="71"/>
      <c r="J38661" s="23"/>
    </row>
    <row r="38662">
      <c r="A38662" s="71"/>
      <c r="J38662" s="23"/>
    </row>
    <row r="38663">
      <c r="A38663" s="71"/>
      <c r="J38663" s="23"/>
    </row>
    <row r="38664">
      <c r="A38664" s="71"/>
      <c r="J38664" s="23"/>
    </row>
    <row r="38665">
      <c r="A38665" s="71"/>
      <c r="J38665" s="23"/>
    </row>
    <row r="38666">
      <c r="A38666" s="71"/>
      <c r="J38666" s="23"/>
    </row>
    <row r="38667">
      <c r="A38667" s="71"/>
      <c r="J38667" s="23"/>
    </row>
    <row r="38668">
      <c r="A38668" s="71"/>
      <c r="J38668" s="23"/>
    </row>
    <row r="38669">
      <c r="A38669" s="71"/>
      <c r="J38669" s="23"/>
    </row>
    <row r="38670">
      <c r="A38670" s="71"/>
      <c r="J38670" s="23"/>
    </row>
    <row r="38671">
      <c r="A38671" s="71"/>
      <c r="J38671" s="23"/>
    </row>
    <row r="38672">
      <c r="A38672" s="71"/>
      <c r="J38672" s="23"/>
    </row>
    <row r="38673">
      <c r="A38673" s="71"/>
      <c r="J38673" s="23"/>
    </row>
    <row r="38674">
      <c r="A38674" s="71"/>
      <c r="J38674" s="23"/>
    </row>
    <row r="38675">
      <c r="A38675" s="71"/>
      <c r="J38675" s="23"/>
    </row>
    <row r="38676">
      <c r="A38676" s="71"/>
      <c r="J38676" s="23"/>
    </row>
    <row r="38677">
      <c r="A38677" s="71"/>
      <c r="J38677" s="23"/>
    </row>
    <row r="38678">
      <c r="A38678" s="71"/>
      <c r="J38678" s="23"/>
    </row>
    <row r="38679">
      <c r="A38679" s="71"/>
      <c r="J38679" s="23"/>
    </row>
    <row r="38680">
      <c r="A38680" s="71"/>
      <c r="J38680" s="23"/>
    </row>
    <row r="38681">
      <c r="A38681" s="71"/>
      <c r="J38681" s="23"/>
    </row>
    <row r="38682">
      <c r="A38682" s="71"/>
      <c r="J38682" s="23"/>
    </row>
    <row r="38683">
      <c r="A38683" s="71"/>
      <c r="J38683" s="23"/>
    </row>
    <row r="38684">
      <c r="A38684" s="71"/>
      <c r="J38684" s="23"/>
    </row>
    <row r="38685">
      <c r="A38685" s="71"/>
      <c r="J38685" s="23"/>
    </row>
    <row r="38686">
      <c r="A38686" s="71"/>
      <c r="J38686" s="23"/>
    </row>
    <row r="38687">
      <c r="A38687" s="71"/>
      <c r="J38687" s="23"/>
    </row>
    <row r="38688">
      <c r="A38688" s="71"/>
      <c r="J38688" s="23"/>
    </row>
    <row r="38689">
      <c r="A38689" s="71"/>
      <c r="J38689" s="23"/>
    </row>
    <row r="38690">
      <c r="A38690" s="71"/>
      <c r="J38690" s="23"/>
    </row>
    <row r="38691">
      <c r="A38691" s="71"/>
      <c r="J38691" s="23"/>
    </row>
    <row r="38692">
      <c r="A38692" s="71"/>
      <c r="J38692" s="23"/>
    </row>
    <row r="38693">
      <c r="A38693" s="71"/>
      <c r="J38693" s="23"/>
    </row>
    <row r="38694">
      <c r="A38694" s="71"/>
      <c r="J38694" s="23"/>
    </row>
    <row r="38695">
      <c r="A38695" s="71"/>
      <c r="J38695" s="23"/>
    </row>
    <row r="38696">
      <c r="A38696" s="71"/>
      <c r="J38696" s="23"/>
    </row>
    <row r="38697">
      <c r="A38697" s="71"/>
      <c r="J38697" s="23"/>
    </row>
    <row r="38698">
      <c r="A38698" s="71"/>
      <c r="J38698" s="23"/>
    </row>
    <row r="38699">
      <c r="A38699" s="71"/>
      <c r="J38699" s="23"/>
    </row>
    <row r="38700">
      <c r="A38700" s="71"/>
      <c r="J38700" s="23"/>
    </row>
    <row r="38701">
      <c r="A38701" s="71"/>
      <c r="J38701" s="23"/>
    </row>
    <row r="38702">
      <c r="A38702" s="71"/>
      <c r="J38702" s="23"/>
    </row>
    <row r="38703">
      <c r="A38703" s="71"/>
      <c r="J38703" s="23"/>
    </row>
    <row r="38704">
      <c r="A38704" s="71"/>
      <c r="J38704" s="23"/>
    </row>
    <row r="38705">
      <c r="A38705" s="71"/>
      <c r="J38705" s="23"/>
    </row>
    <row r="38706">
      <c r="A38706" s="71"/>
      <c r="J38706" s="23"/>
    </row>
    <row r="38707">
      <c r="A38707" s="71"/>
      <c r="J38707" s="23"/>
    </row>
    <row r="38708">
      <c r="A38708" s="71"/>
      <c r="J38708" s="23"/>
    </row>
    <row r="38709">
      <c r="A38709" s="71"/>
      <c r="J38709" s="23"/>
    </row>
    <row r="38710">
      <c r="A38710" s="71"/>
      <c r="J38710" s="23"/>
    </row>
    <row r="38711">
      <c r="A38711" s="71"/>
      <c r="J38711" s="23"/>
    </row>
    <row r="38712">
      <c r="A38712" s="71"/>
      <c r="J38712" s="23"/>
    </row>
    <row r="38713">
      <c r="A38713" s="71"/>
      <c r="J38713" s="23"/>
    </row>
    <row r="38714">
      <c r="A38714" s="71"/>
      <c r="J38714" s="23"/>
    </row>
    <row r="38715">
      <c r="A38715" s="71"/>
      <c r="J38715" s="23"/>
    </row>
    <row r="38716">
      <c r="A38716" s="71"/>
      <c r="J38716" s="23"/>
    </row>
    <row r="38717">
      <c r="A38717" s="71"/>
      <c r="J38717" s="23"/>
    </row>
    <row r="38718">
      <c r="A38718" s="71"/>
      <c r="J38718" s="23"/>
    </row>
    <row r="38719">
      <c r="A38719" s="71"/>
      <c r="J38719" s="23"/>
    </row>
    <row r="38720">
      <c r="A38720" s="71"/>
      <c r="J38720" s="23"/>
    </row>
    <row r="38721">
      <c r="A38721" s="71"/>
      <c r="J38721" s="23"/>
    </row>
    <row r="38722">
      <c r="A38722" s="71"/>
      <c r="J38722" s="23"/>
    </row>
    <row r="38723">
      <c r="A38723" s="71"/>
      <c r="J38723" s="23"/>
    </row>
    <row r="38724">
      <c r="A38724" s="71"/>
      <c r="J38724" s="23"/>
    </row>
    <row r="38725">
      <c r="A38725" s="71"/>
      <c r="J38725" s="23"/>
    </row>
    <row r="38726">
      <c r="A38726" s="71"/>
      <c r="J38726" s="23"/>
    </row>
    <row r="38727">
      <c r="A38727" s="71"/>
      <c r="J38727" s="23"/>
    </row>
    <row r="38728">
      <c r="A38728" s="71"/>
      <c r="J38728" s="23"/>
    </row>
    <row r="38729">
      <c r="A38729" s="71"/>
      <c r="J38729" s="23"/>
    </row>
    <row r="38730">
      <c r="A38730" s="71"/>
      <c r="J38730" s="23"/>
    </row>
    <row r="38731">
      <c r="A38731" s="71"/>
      <c r="J38731" s="23"/>
    </row>
    <row r="38732">
      <c r="A38732" s="71"/>
      <c r="J38732" s="23"/>
    </row>
    <row r="38733">
      <c r="A38733" s="71"/>
      <c r="J38733" s="23"/>
    </row>
    <row r="38734">
      <c r="A38734" s="71"/>
      <c r="J38734" s="23"/>
    </row>
    <row r="38735">
      <c r="A38735" s="71"/>
      <c r="J38735" s="23"/>
    </row>
    <row r="38736">
      <c r="A38736" s="71"/>
      <c r="J38736" s="23"/>
    </row>
    <row r="38737">
      <c r="A38737" s="71"/>
      <c r="J38737" s="23"/>
    </row>
    <row r="38738">
      <c r="A38738" s="71"/>
      <c r="J38738" s="23"/>
    </row>
    <row r="38739">
      <c r="A38739" s="71"/>
      <c r="J38739" s="23"/>
    </row>
    <row r="38740">
      <c r="A38740" s="71"/>
      <c r="J38740" s="23"/>
    </row>
    <row r="38741">
      <c r="A38741" s="71"/>
      <c r="J38741" s="23"/>
    </row>
    <row r="38742">
      <c r="A38742" s="71"/>
      <c r="J38742" s="23"/>
    </row>
    <row r="38743">
      <c r="A38743" s="71"/>
      <c r="J38743" s="23"/>
    </row>
    <row r="38744">
      <c r="A38744" s="71"/>
      <c r="J38744" s="23"/>
    </row>
    <row r="38745">
      <c r="A38745" s="71"/>
      <c r="J38745" s="23"/>
    </row>
    <row r="38746">
      <c r="A38746" s="71"/>
      <c r="J38746" s="23"/>
    </row>
    <row r="38747">
      <c r="A38747" s="71"/>
      <c r="J38747" s="23"/>
    </row>
    <row r="38748">
      <c r="A38748" s="71"/>
      <c r="J38748" s="23"/>
    </row>
    <row r="38749">
      <c r="A38749" s="71"/>
      <c r="J38749" s="23"/>
    </row>
    <row r="38750">
      <c r="A38750" s="71"/>
      <c r="J38750" s="23"/>
    </row>
    <row r="38751">
      <c r="A38751" s="71"/>
      <c r="J38751" s="23"/>
    </row>
    <row r="38752">
      <c r="A38752" s="71"/>
      <c r="J38752" s="23"/>
    </row>
    <row r="38753">
      <c r="A38753" s="71"/>
      <c r="J38753" s="23"/>
    </row>
    <row r="38754">
      <c r="A38754" s="71"/>
      <c r="J38754" s="23"/>
    </row>
    <row r="38755">
      <c r="A38755" s="71"/>
      <c r="J38755" s="23"/>
    </row>
    <row r="38756">
      <c r="A38756" s="71"/>
      <c r="J38756" s="23"/>
    </row>
    <row r="38757">
      <c r="A38757" s="71"/>
      <c r="J38757" s="23"/>
    </row>
    <row r="38758">
      <c r="A38758" s="71"/>
      <c r="J38758" s="23"/>
    </row>
    <row r="38759">
      <c r="A38759" s="71"/>
      <c r="J38759" s="23"/>
    </row>
    <row r="38760">
      <c r="A38760" s="71"/>
      <c r="J38760" s="23"/>
    </row>
    <row r="38761">
      <c r="A38761" s="71"/>
      <c r="J38761" s="23"/>
    </row>
    <row r="38762">
      <c r="A38762" s="71"/>
      <c r="J38762" s="23"/>
    </row>
    <row r="38763">
      <c r="A38763" s="71"/>
      <c r="J38763" s="23"/>
    </row>
    <row r="38764">
      <c r="A38764" s="71"/>
      <c r="J38764" s="23"/>
    </row>
    <row r="38765">
      <c r="A38765" s="71"/>
      <c r="J38765" s="23"/>
    </row>
    <row r="38766">
      <c r="A38766" s="71"/>
      <c r="J38766" s="23"/>
    </row>
    <row r="38767">
      <c r="A38767" s="71"/>
      <c r="J38767" s="23"/>
    </row>
    <row r="38768">
      <c r="A38768" s="71"/>
      <c r="J38768" s="23"/>
    </row>
    <row r="38769">
      <c r="A38769" s="71"/>
      <c r="J38769" s="23"/>
    </row>
    <row r="38770">
      <c r="A38770" s="71"/>
      <c r="J38770" s="23"/>
    </row>
    <row r="38771">
      <c r="A38771" s="71"/>
      <c r="J38771" s="23"/>
    </row>
    <row r="38772">
      <c r="A38772" s="71"/>
      <c r="J38772" s="23"/>
    </row>
    <row r="38773">
      <c r="A38773" s="71"/>
      <c r="J38773" s="23"/>
    </row>
    <row r="38774">
      <c r="A38774" s="71"/>
      <c r="J38774" s="23"/>
    </row>
    <row r="38775">
      <c r="A38775" s="71"/>
      <c r="J38775" s="23"/>
    </row>
    <row r="38776">
      <c r="A38776" s="71"/>
      <c r="J38776" s="23"/>
    </row>
    <row r="38777">
      <c r="A38777" s="71"/>
      <c r="J38777" s="23"/>
    </row>
    <row r="38778">
      <c r="A38778" s="71"/>
      <c r="J38778" s="23"/>
    </row>
    <row r="38779">
      <c r="A38779" s="71"/>
      <c r="J38779" s="23"/>
    </row>
    <row r="38780">
      <c r="A38780" s="71"/>
      <c r="J38780" s="23"/>
    </row>
    <row r="38781">
      <c r="A38781" s="71"/>
      <c r="J38781" s="23"/>
    </row>
    <row r="38782">
      <c r="A38782" s="71"/>
      <c r="J38782" s="23"/>
    </row>
    <row r="38783">
      <c r="A38783" s="71"/>
      <c r="J38783" s="23"/>
    </row>
    <row r="38784">
      <c r="A38784" s="71"/>
      <c r="J38784" s="23"/>
    </row>
    <row r="38785">
      <c r="A38785" s="71"/>
      <c r="J38785" s="23"/>
    </row>
    <row r="38786">
      <c r="A38786" s="71"/>
      <c r="J38786" s="23"/>
    </row>
    <row r="38787">
      <c r="A38787" s="71"/>
      <c r="J38787" s="23"/>
    </row>
    <row r="38788">
      <c r="A38788" s="71"/>
      <c r="J38788" s="23"/>
    </row>
    <row r="38789">
      <c r="A38789" s="71"/>
      <c r="J38789" s="23"/>
    </row>
    <row r="38790">
      <c r="A38790" s="71"/>
      <c r="J38790" s="23"/>
    </row>
    <row r="38791">
      <c r="A38791" s="71"/>
      <c r="J38791" s="23"/>
    </row>
    <row r="38792">
      <c r="A38792" s="71"/>
      <c r="J38792" s="23"/>
    </row>
    <row r="38793">
      <c r="A38793" s="71"/>
      <c r="J38793" s="23"/>
    </row>
    <row r="38794">
      <c r="A38794" s="71"/>
      <c r="J38794" s="23"/>
    </row>
    <row r="38795">
      <c r="A38795" s="71"/>
      <c r="J38795" s="23"/>
    </row>
    <row r="38796">
      <c r="A38796" s="71"/>
      <c r="J38796" s="23"/>
    </row>
    <row r="38797">
      <c r="A38797" s="71"/>
      <c r="J38797" s="23"/>
    </row>
    <row r="38798">
      <c r="A38798" s="71"/>
      <c r="J38798" s="23"/>
    </row>
    <row r="38799">
      <c r="A38799" s="71"/>
      <c r="J38799" s="23"/>
    </row>
    <row r="38800">
      <c r="A38800" s="71"/>
      <c r="J38800" s="23"/>
    </row>
    <row r="38801">
      <c r="A38801" s="71"/>
      <c r="J38801" s="23"/>
    </row>
    <row r="38802">
      <c r="A38802" s="71"/>
      <c r="J38802" s="23"/>
    </row>
    <row r="38803">
      <c r="A38803" s="71"/>
      <c r="J38803" s="23"/>
    </row>
    <row r="38804">
      <c r="A38804" s="71"/>
      <c r="J38804" s="23"/>
    </row>
    <row r="38805">
      <c r="A38805" s="71"/>
      <c r="J38805" s="23"/>
    </row>
    <row r="38806">
      <c r="A38806" s="71"/>
      <c r="J38806" s="23"/>
    </row>
    <row r="38807">
      <c r="A38807" s="71"/>
      <c r="J38807" s="23"/>
    </row>
    <row r="38808">
      <c r="A38808" s="71"/>
      <c r="J38808" s="23"/>
    </row>
    <row r="38809">
      <c r="A38809" s="71"/>
      <c r="J38809" s="23"/>
    </row>
    <row r="38810">
      <c r="A38810" s="71"/>
      <c r="J38810" s="23"/>
    </row>
    <row r="38811">
      <c r="A38811" s="71"/>
      <c r="J38811" s="23"/>
    </row>
    <row r="38812">
      <c r="A38812" s="71"/>
      <c r="J38812" s="23"/>
    </row>
    <row r="38813">
      <c r="A38813" s="71"/>
      <c r="J38813" s="23"/>
    </row>
    <row r="38814">
      <c r="A38814" s="71"/>
      <c r="J38814" s="23"/>
    </row>
    <row r="38815">
      <c r="A38815" s="71"/>
      <c r="J38815" s="23"/>
    </row>
    <row r="38816">
      <c r="A38816" s="71"/>
      <c r="J38816" s="23"/>
    </row>
    <row r="38817">
      <c r="A38817" s="71"/>
      <c r="J38817" s="23"/>
    </row>
    <row r="38818">
      <c r="A38818" s="71"/>
      <c r="J38818" s="23"/>
    </row>
    <row r="38819">
      <c r="A38819" s="71"/>
      <c r="J38819" s="23"/>
    </row>
    <row r="38820">
      <c r="A38820" s="71"/>
      <c r="J38820" s="23"/>
    </row>
    <row r="38821">
      <c r="A38821" s="71"/>
      <c r="J38821" s="23"/>
    </row>
    <row r="38822">
      <c r="A38822" s="71"/>
      <c r="J38822" s="23"/>
    </row>
    <row r="38823">
      <c r="A38823" s="71"/>
      <c r="J38823" s="23"/>
    </row>
    <row r="38824">
      <c r="A38824" s="71"/>
      <c r="J38824" s="23"/>
    </row>
    <row r="38825">
      <c r="A38825" s="71"/>
      <c r="J38825" s="23"/>
    </row>
    <row r="38826">
      <c r="A38826" s="71"/>
      <c r="J38826" s="23"/>
    </row>
    <row r="38827">
      <c r="A38827" s="71"/>
      <c r="J38827" s="23"/>
    </row>
    <row r="38828">
      <c r="A38828" s="71"/>
      <c r="J38828" s="23"/>
    </row>
    <row r="38829">
      <c r="A38829" s="71"/>
      <c r="J38829" s="23"/>
    </row>
    <row r="38830">
      <c r="A38830" s="71"/>
      <c r="J38830" s="23"/>
    </row>
    <row r="38831">
      <c r="A38831" s="71"/>
      <c r="J38831" s="23"/>
    </row>
    <row r="38832">
      <c r="A38832" s="71"/>
      <c r="J38832" s="23"/>
    </row>
    <row r="38833">
      <c r="A38833" s="71"/>
      <c r="J38833" s="23"/>
    </row>
    <row r="38834">
      <c r="A38834" s="71"/>
      <c r="J38834" s="23"/>
    </row>
    <row r="38835">
      <c r="A38835" s="71"/>
      <c r="J38835" s="23"/>
    </row>
    <row r="38836">
      <c r="A38836" s="71"/>
      <c r="J38836" s="23"/>
    </row>
    <row r="38837">
      <c r="A38837" s="71"/>
      <c r="J38837" s="23"/>
    </row>
    <row r="38838">
      <c r="A38838" s="71"/>
      <c r="J38838" s="23"/>
    </row>
    <row r="38839">
      <c r="A38839" s="71"/>
      <c r="J38839" s="23"/>
    </row>
    <row r="38840">
      <c r="A38840" s="71"/>
      <c r="J38840" s="23"/>
    </row>
    <row r="38841">
      <c r="A38841" s="71"/>
      <c r="J38841" s="23"/>
    </row>
    <row r="38842">
      <c r="A38842" s="71"/>
      <c r="J38842" s="23"/>
    </row>
    <row r="38843">
      <c r="A38843" s="71"/>
      <c r="J38843" s="23"/>
    </row>
    <row r="38844">
      <c r="A38844" s="71"/>
      <c r="J38844" s="23"/>
    </row>
    <row r="38845">
      <c r="A38845" s="71"/>
      <c r="J38845" s="23"/>
    </row>
    <row r="38846">
      <c r="A38846" s="71"/>
      <c r="J38846" s="23"/>
    </row>
    <row r="38847">
      <c r="A38847" s="71"/>
      <c r="J38847" s="23"/>
    </row>
    <row r="38848">
      <c r="A38848" s="71"/>
      <c r="J38848" s="23"/>
    </row>
    <row r="38849">
      <c r="A38849" s="71"/>
      <c r="J38849" s="23"/>
    </row>
    <row r="38850">
      <c r="A38850" s="71"/>
      <c r="J38850" s="23"/>
    </row>
    <row r="38851">
      <c r="A38851" s="71"/>
      <c r="J38851" s="23"/>
    </row>
    <row r="38852">
      <c r="A38852" s="71"/>
      <c r="J38852" s="23"/>
    </row>
    <row r="38853">
      <c r="A38853" s="71"/>
      <c r="J38853" s="23"/>
    </row>
    <row r="38854">
      <c r="A38854" s="71"/>
      <c r="J38854" s="23"/>
    </row>
    <row r="38855">
      <c r="A38855" s="71"/>
      <c r="J38855" s="23"/>
    </row>
    <row r="38856">
      <c r="A38856" s="71"/>
      <c r="J38856" s="23"/>
    </row>
    <row r="38857">
      <c r="A38857" s="71"/>
      <c r="J38857" s="23"/>
    </row>
    <row r="38858">
      <c r="A38858" s="71"/>
      <c r="J38858" s="23"/>
    </row>
    <row r="38859">
      <c r="A38859" s="71"/>
      <c r="J38859" s="23"/>
    </row>
    <row r="38860">
      <c r="A38860" s="71"/>
      <c r="J38860" s="23"/>
    </row>
    <row r="38861">
      <c r="A38861" s="71"/>
      <c r="J38861" s="23"/>
    </row>
    <row r="38862">
      <c r="A38862" s="71"/>
      <c r="J38862" s="23"/>
    </row>
    <row r="38863">
      <c r="A38863" s="71"/>
      <c r="J38863" s="23"/>
    </row>
    <row r="38864">
      <c r="A38864" s="71"/>
      <c r="J38864" s="23"/>
    </row>
    <row r="38865">
      <c r="A38865" s="71"/>
      <c r="J38865" s="23"/>
    </row>
    <row r="38866">
      <c r="A38866" s="71"/>
      <c r="J38866" s="23"/>
    </row>
    <row r="38867">
      <c r="A38867" s="71"/>
      <c r="J38867" s="23"/>
    </row>
    <row r="38868">
      <c r="A38868" s="71"/>
      <c r="J38868" s="23"/>
    </row>
    <row r="38869">
      <c r="A38869" s="71"/>
      <c r="J38869" s="23"/>
    </row>
    <row r="38870">
      <c r="A38870" s="71"/>
      <c r="J38870" s="23"/>
    </row>
    <row r="38871">
      <c r="A38871" s="71"/>
      <c r="J38871" s="23"/>
    </row>
    <row r="38872">
      <c r="A38872" s="71"/>
      <c r="J38872" s="23"/>
    </row>
    <row r="38873">
      <c r="A38873" s="71"/>
      <c r="J38873" s="23"/>
    </row>
    <row r="38874">
      <c r="A38874" s="71"/>
      <c r="J38874" s="23"/>
    </row>
    <row r="38875">
      <c r="A38875" s="71"/>
      <c r="J38875" s="23"/>
    </row>
    <row r="38876">
      <c r="A38876" s="71"/>
      <c r="J38876" s="23"/>
    </row>
    <row r="38877">
      <c r="A38877" s="71"/>
      <c r="J38877" s="23"/>
    </row>
    <row r="38878">
      <c r="A38878" s="71"/>
      <c r="J38878" s="23"/>
    </row>
    <row r="38879">
      <c r="A38879" s="71"/>
      <c r="J38879" s="23"/>
    </row>
    <row r="38880">
      <c r="A38880" s="71"/>
      <c r="J38880" s="23"/>
    </row>
    <row r="38881">
      <c r="A38881" s="71"/>
      <c r="J38881" s="23"/>
    </row>
    <row r="38882">
      <c r="A38882" s="71"/>
      <c r="J38882" s="23"/>
    </row>
    <row r="38883">
      <c r="A38883" s="71"/>
      <c r="J38883" s="23"/>
    </row>
    <row r="38884">
      <c r="A38884" s="71"/>
      <c r="J38884" s="23"/>
    </row>
    <row r="38885">
      <c r="A38885" s="71"/>
      <c r="J38885" s="23"/>
    </row>
    <row r="38886">
      <c r="A38886" s="71"/>
      <c r="J38886" s="23"/>
    </row>
    <row r="38887">
      <c r="A38887" s="71"/>
      <c r="J38887" s="23"/>
    </row>
    <row r="38888">
      <c r="A38888" s="71"/>
      <c r="J38888" s="23"/>
    </row>
    <row r="38889">
      <c r="A38889" s="71"/>
      <c r="J38889" s="23"/>
    </row>
    <row r="38890">
      <c r="A38890" s="71"/>
      <c r="J38890" s="23"/>
    </row>
    <row r="38891">
      <c r="A38891" s="71"/>
      <c r="J38891" s="23"/>
    </row>
    <row r="38892">
      <c r="A38892" s="71"/>
      <c r="J38892" s="23"/>
    </row>
    <row r="38893">
      <c r="A38893" s="71"/>
      <c r="J38893" s="23"/>
    </row>
    <row r="38894">
      <c r="A38894" s="71"/>
      <c r="J38894" s="23"/>
    </row>
    <row r="38895">
      <c r="A38895" s="71"/>
      <c r="J38895" s="23"/>
    </row>
    <row r="38896">
      <c r="A38896" s="71"/>
      <c r="J38896" s="23"/>
    </row>
    <row r="38897">
      <c r="A38897" s="71"/>
      <c r="J38897" s="23"/>
    </row>
    <row r="38898">
      <c r="A38898" s="71"/>
      <c r="J38898" s="23"/>
    </row>
    <row r="38899">
      <c r="A38899" s="71"/>
      <c r="J38899" s="23"/>
    </row>
    <row r="38900">
      <c r="A38900" s="71"/>
      <c r="J38900" s="23"/>
    </row>
    <row r="38901">
      <c r="A38901" s="71"/>
      <c r="J38901" s="23"/>
    </row>
    <row r="38902">
      <c r="A38902" s="71"/>
      <c r="J38902" s="23"/>
    </row>
    <row r="38903">
      <c r="A38903" s="71"/>
      <c r="J38903" s="23"/>
    </row>
    <row r="38904">
      <c r="A38904" s="71"/>
      <c r="J38904" s="23"/>
    </row>
    <row r="38905">
      <c r="A38905" s="71"/>
      <c r="J38905" s="23"/>
    </row>
    <row r="38906">
      <c r="A38906" s="71"/>
      <c r="J38906" s="23"/>
    </row>
    <row r="38907">
      <c r="A38907" s="71"/>
      <c r="J38907" s="23"/>
    </row>
    <row r="38908">
      <c r="A38908" s="71"/>
      <c r="J38908" s="23"/>
    </row>
    <row r="38909">
      <c r="A38909" s="71"/>
      <c r="J38909" s="23"/>
    </row>
    <row r="38910">
      <c r="A38910" s="71"/>
      <c r="J38910" s="23"/>
    </row>
    <row r="38911">
      <c r="A38911" s="71"/>
      <c r="J38911" s="23"/>
    </row>
    <row r="38912">
      <c r="A38912" s="71"/>
      <c r="J38912" s="23"/>
    </row>
    <row r="38913">
      <c r="A38913" s="71"/>
      <c r="J38913" s="23"/>
    </row>
    <row r="38914">
      <c r="A38914" s="71"/>
      <c r="J38914" s="23"/>
    </row>
    <row r="38915">
      <c r="A38915" s="71"/>
      <c r="J38915" s="23"/>
    </row>
    <row r="38916">
      <c r="A38916" s="71"/>
      <c r="J38916" s="23"/>
    </row>
    <row r="38917">
      <c r="A38917" s="71"/>
      <c r="J38917" s="23"/>
    </row>
    <row r="38918">
      <c r="A38918" s="71"/>
      <c r="J38918" s="23"/>
    </row>
    <row r="38919">
      <c r="A38919" s="71"/>
      <c r="J38919" s="23"/>
    </row>
    <row r="38920">
      <c r="A38920" s="71"/>
      <c r="J38920" s="23"/>
    </row>
    <row r="38921">
      <c r="A38921" s="71"/>
      <c r="J38921" s="23"/>
    </row>
    <row r="38922">
      <c r="A38922" s="71"/>
      <c r="J38922" s="23"/>
    </row>
    <row r="38923">
      <c r="A38923" s="71"/>
      <c r="J38923" s="23"/>
    </row>
    <row r="38924">
      <c r="A38924" s="71"/>
      <c r="J38924" s="23"/>
    </row>
    <row r="38925">
      <c r="A38925" s="71"/>
      <c r="J38925" s="23"/>
    </row>
    <row r="38926">
      <c r="A38926" s="71"/>
      <c r="J38926" s="23"/>
    </row>
    <row r="38927">
      <c r="A38927" s="71"/>
      <c r="J38927" s="23"/>
    </row>
    <row r="38928">
      <c r="A38928" s="71"/>
      <c r="J38928" s="23"/>
    </row>
    <row r="38929">
      <c r="A38929" s="71"/>
      <c r="J38929" s="23"/>
    </row>
    <row r="38930">
      <c r="A38930" s="71"/>
      <c r="J38930" s="23"/>
    </row>
    <row r="38931">
      <c r="A38931" s="71"/>
      <c r="J38931" s="23"/>
    </row>
    <row r="38932">
      <c r="A38932" s="71"/>
      <c r="J38932" s="23"/>
    </row>
    <row r="38933">
      <c r="A38933" s="71"/>
      <c r="J38933" s="23"/>
    </row>
    <row r="38934">
      <c r="A38934" s="71"/>
      <c r="J38934" s="23"/>
    </row>
    <row r="38935">
      <c r="A38935" s="71"/>
      <c r="J38935" s="23"/>
    </row>
    <row r="38936">
      <c r="A38936" s="71"/>
      <c r="J38936" s="23"/>
    </row>
    <row r="38937">
      <c r="A38937" s="71"/>
      <c r="J38937" s="23"/>
    </row>
    <row r="38938">
      <c r="A38938" s="71"/>
      <c r="J38938" s="23"/>
    </row>
    <row r="38939">
      <c r="A38939" s="71"/>
      <c r="J38939" s="23"/>
    </row>
    <row r="38940">
      <c r="A38940" s="71"/>
      <c r="J38940" s="23"/>
    </row>
    <row r="38941">
      <c r="A38941" s="71"/>
      <c r="J38941" s="23"/>
    </row>
    <row r="38942">
      <c r="A38942" s="71"/>
      <c r="J38942" s="23"/>
    </row>
    <row r="38943">
      <c r="A38943" s="71"/>
      <c r="J38943" s="23"/>
    </row>
    <row r="38944">
      <c r="A38944" s="71"/>
      <c r="J38944" s="23"/>
    </row>
    <row r="38945">
      <c r="A38945" s="71"/>
      <c r="J38945" s="23"/>
    </row>
    <row r="38946">
      <c r="A38946" s="71"/>
      <c r="J38946" s="23"/>
    </row>
    <row r="38947">
      <c r="A38947" s="71"/>
      <c r="J38947" s="23"/>
    </row>
    <row r="38948">
      <c r="A38948" s="71"/>
      <c r="J38948" s="23"/>
    </row>
    <row r="38949">
      <c r="A38949" s="71"/>
      <c r="J38949" s="23"/>
    </row>
    <row r="38950">
      <c r="A38950" s="71"/>
      <c r="J38950" s="23"/>
    </row>
    <row r="38951">
      <c r="A38951" s="71"/>
      <c r="J38951" s="23"/>
    </row>
    <row r="38952">
      <c r="A38952" s="71"/>
      <c r="J38952" s="23"/>
    </row>
    <row r="38953">
      <c r="A38953" s="71"/>
      <c r="J38953" s="23"/>
    </row>
    <row r="38954">
      <c r="A38954" s="71"/>
      <c r="J38954" s="23"/>
    </row>
    <row r="38955">
      <c r="A38955" s="71"/>
      <c r="J38955" s="23"/>
    </row>
    <row r="38956">
      <c r="A38956" s="71"/>
      <c r="J38956" s="23"/>
    </row>
    <row r="38957">
      <c r="A38957" s="71"/>
      <c r="J38957" s="23"/>
    </row>
    <row r="38958">
      <c r="A38958" s="71"/>
      <c r="J38958" s="23"/>
    </row>
    <row r="38959">
      <c r="A38959" s="71"/>
      <c r="J38959" s="23"/>
    </row>
    <row r="38960">
      <c r="A38960" s="71"/>
      <c r="J38960" s="23"/>
    </row>
    <row r="38961">
      <c r="A38961" s="71"/>
      <c r="J38961" s="23"/>
    </row>
    <row r="38962">
      <c r="A38962" s="71"/>
      <c r="J38962" s="23"/>
    </row>
    <row r="38963">
      <c r="A38963" s="71"/>
      <c r="J38963" s="23"/>
    </row>
    <row r="38964">
      <c r="A38964" s="71"/>
      <c r="J38964" s="23"/>
    </row>
    <row r="38965">
      <c r="A38965" s="71"/>
      <c r="J38965" s="23"/>
    </row>
    <row r="38966">
      <c r="A38966" s="71"/>
      <c r="J38966" s="23"/>
    </row>
    <row r="38967">
      <c r="A38967" s="71"/>
      <c r="J38967" s="23"/>
    </row>
    <row r="38968">
      <c r="A38968" s="71"/>
      <c r="J38968" s="23"/>
    </row>
    <row r="38969">
      <c r="A38969" s="71"/>
      <c r="J38969" s="23"/>
    </row>
    <row r="38970">
      <c r="A38970" s="71"/>
      <c r="J38970" s="23"/>
    </row>
    <row r="38971">
      <c r="A38971" s="71"/>
      <c r="J38971" s="23"/>
    </row>
    <row r="38972">
      <c r="A38972" s="71"/>
      <c r="J38972" s="23"/>
    </row>
    <row r="38973">
      <c r="A38973" s="71"/>
      <c r="J38973" s="23"/>
    </row>
    <row r="38974">
      <c r="A38974" s="71"/>
      <c r="J38974" s="23"/>
    </row>
    <row r="38975">
      <c r="A38975" s="71"/>
      <c r="J38975" s="23"/>
    </row>
    <row r="38976">
      <c r="A38976" s="71"/>
      <c r="J38976" s="23"/>
    </row>
    <row r="38977">
      <c r="A38977" s="71"/>
      <c r="J38977" s="23"/>
    </row>
    <row r="38978">
      <c r="A38978" s="71"/>
      <c r="J38978" s="23"/>
    </row>
    <row r="38979">
      <c r="A38979" s="71"/>
      <c r="J38979" s="23"/>
    </row>
    <row r="38980">
      <c r="A38980" s="71"/>
      <c r="J38980" s="23"/>
    </row>
    <row r="38981">
      <c r="A38981" s="71"/>
      <c r="J38981" s="23"/>
    </row>
    <row r="38982">
      <c r="A38982" s="71"/>
      <c r="J38982" s="23"/>
    </row>
    <row r="38983">
      <c r="A38983" s="71"/>
      <c r="J38983" s="23"/>
    </row>
    <row r="38984">
      <c r="A38984" s="71"/>
      <c r="J38984" s="23"/>
    </row>
    <row r="38985">
      <c r="A38985" s="71"/>
      <c r="J38985" s="23"/>
    </row>
    <row r="38986">
      <c r="A38986" s="71"/>
      <c r="J38986" s="23"/>
    </row>
    <row r="38987">
      <c r="A38987" s="71"/>
      <c r="J38987" s="23"/>
    </row>
    <row r="38988">
      <c r="A38988" s="71"/>
      <c r="J38988" s="23"/>
    </row>
    <row r="38989">
      <c r="A38989" s="71"/>
      <c r="J38989" s="23"/>
    </row>
    <row r="38990">
      <c r="A38990" s="71"/>
      <c r="J38990" s="23"/>
    </row>
    <row r="38991">
      <c r="A38991" s="71"/>
      <c r="J38991" s="23"/>
    </row>
    <row r="38992">
      <c r="A38992" s="71"/>
      <c r="J38992" s="23"/>
    </row>
    <row r="38993">
      <c r="A38993" s="71"/>
      <c r="J38993" s="23"/>
    </row>
    <row r="38994">
      <c r="A38994" s="71"/>
      <c r="J38994" s="23"/>
    </row>
    <row r="38995">
      <c r="A38995" s="71"/>
      <c r="J38995" s="23"/>
    </row>
    <row r="38996">
      <c r="A38996" s="71"/>
      <c r="J38996" s="23"/>
    </row>
    <row r="38997">
      <c r="A38997" s="71"/>
      <c r="J38997" s="23"/>
    </row>
    <row r="38998">
      <c r="A38998" s="71"/>
      <c r="J38998" s="23"/>
    </row>
    <row r="38999">
      <c r="A38999" s="71"/>
      <c r="J38999" s="23"/>
    </row>
    <row r="39000">
      <c r="A39000" s="71"/>
      <c r="J39000" s="23"/>
    </row>
    <row r="39001">
      <c r="A39001" s="71"/>
      <c r="J39001" s="23"/>
    </row>
    <row r="39002">
      <c r="A39002" s="71"/>
      <c r="J39002" s="23"/>
    </row>
    <row r="39003">
      <c r="A39003" s="71"/>
      <c r="J39003" s="23"/>
    </row>
    <row r="39004">
      <c r="A39004" s="71"/>
      <c r="J39004" s="23"/>
    </row>
    <row r="39005">
      <c r="A39005" s="71"/>
      <c r="J39005" s="23"/>
    </row>
    <row r="39006">
      <c r="A39006" s="71"/>
      <c r="J39006" s="23"/>
    </row>
    <row r="39007">
      <c r="A39007" s="71"/>
      <c r="J39007" s="23"/>
    </row>
    <row r="39008">
      <c r="A39008" s="71"/>
      <c r="J39008" s="23"/>
    </row>
    <row r="39009">
      <c r="A39009" s="71"/>
      <c r="J39009" s="23"/>
    </row>
    <row r="39010">
      <c r="A39010" s="71"/>
      <c r="J39010" s="23"/>
    </row>
    <row r="39011">
      <c r="A39011" s="71"/>
      <c r="J39011" s="23"/>
    </row>
    <row r="39012">
      <c r="A39012" s="71"/>
      <c r="J39012" s="23"/>
    </row>
    <row r="39013">
      <c r="A39013" s="71"/>
      <c r="J39013" s="23"/>
    </row>
    <row r="39014">
      <c r="A39014" s="71"/>
      <c r="J39014" s="23"/>
    </row>
    <row r="39015">
      <c r="A39015" s="71"/>
      <c r="J39015" s="23"/>
    </row>
    <row r="39016">
      <c r="A39016" s="71"/>
      <c r="J39016" s="23"/>
    </row>
    <row r="39017">
      <c r="A39017" s="71"/>
      <c r="J39017" s="23"/>
    </row>
    <row r="39018">
      <c r="A39018" s="71"/>
      <c r="J39018" s="23"/>
    </row>
    <row r="39019">
      <c r="A39019" s="71"/>
      <c r="J39019" s="23"/>
    </row>
    <row r="39020">
      <c r="A39020" s="71"/>
      <c r="J39020" s="23"/>
    </row>
    <row r="39021">
      <c r="A39021" s="71"/>
      <c r="J39021" s="23"/>
    </row>
    <row r="39022">
      <c r="A39022" s="71"/>
      <c r="J39022" s="23"/>
    </row>
    <row r="39023">
      <c r="A39023" s="71"/>
      <c r="J39023" s="23"/>
    </row>
    <row r="39024">
      <c r="A39024" s="71"/>
      <c r="J39024" s="23"/>
    </row>
    <row r="39025">
      <c r="A39025" s="71"/>
      <c r="J39025" s="23"/>
    </row>
    <row r="39026">
      <c r="A39026" s="71"/>
      <c r="J39026" s="23"/>
    </row>
    <row r="39027">
      <c r="A39027" s="71"/>
      <c r="J39027" s="23"/>
    </row>
    <row r="39028">
      <c r="A39028" s="71"/>
      <c r="J39028" s="23"/>
    </row>
    <row r="39029">
      <c r="A39029" s="71"/>
      <c r="J39029" s="23"/>
    </row>
    <row r="39030">
      <c r="A39030" s="71"/>
      <c r="J39030" s="23"/>
    </row>
    <row r="39031">
      <c r="A39031" s="71"/>
      <c r="J39031" s="23"/>
    </row>
    <row r="39032">
      <c r="A39032" s="71"/>
      <c r="J39032" s="23"/>
    </row>
    <row r="39033">
      <c r="A39033" s="71"/>
      <c r="J39033" s="23"/>
    </row>
    <row r="39034">
      <c r="A39034" s="71"/>
      <c r="J39034" s="23"/>
    </row>
    <row r="39035">
      <c r="A39035" s="71"/>
      <c r="J39035" s="23"/>
    </row>
    <row r="39036">
      <c r="A39036" s="71"/>
      <c r="J39036" s="23"/>
    </row>
    <row r="39037">
      <c r="A39037" s="71"/>
      <c r="J39037" s="23"/>
    </row>
    <row r="39038">
      <c r="A39038" s="71"/>
      <c r="J39038" s="23"/>
    </row>
    <row r="39039">
      <c r="A39039" s="71"/>
      <c r="J39039" s="23"/>
    </row>
    <row r="39040">
      <c r="A39040" s="71"/>
      <c r="J39040" s="23"/>
    </row>
    <row r="39041">
      <c r="A39041" s="71"/>
      <c r="J39041" s="23"/>
    </row>
    <row r="39042">
      <c r="A39042" s="71"/>
      <c r="J39042" s="23"/>
    </row>
    <row r="39043">
      <c r="A39043" s="71"/>
      <c r="J39043" s="23"/>
    </row>
    <row r="39044">
      <c r="A39044" s="71"/>
      <c r="J39044" s="23"/>
    </row>
    <row r="39045">
      <c r="A39045" s="71"/>
      <c r="J39045" s="23"/>
    </row>
    <row r="39046">
      <c r="A39046" s="71"/>
      <c r="J39046" s="23"/>
    </row>
    <row r="39047">
      <c r="A39047" s="71"/>
      <c r="J39047" s="23"/>
    </row>
    <row r="39048">
      <c r="A39048" s="71"/>
      <c r="J39048" s="23"/>
    </row>
    <row r="39049">
      <c r="A39049" s="71"/>
      <c r="J39049" s="23"/>
    </row>
    <row r="39050">
      <c r="A39050" s="71"/>
      <c r="J39050" s="23"/>
    </row>
    <row r="39051">
      <c r="A39051" s="71"/>
      <c r="J39051" s="23"/>
    </row>
    <row r="39052">
      <c r="A39052" s="71"/>
      <c r="J39052" s="23"/>
    </row>
    <row r="39053">
      <c r="A39053" s="71"/>
      <c r="J39053" s="23"/>
    </row>
    <row r="39054">
      <c r="A39054" s="71"/>
      <c r="J39054" s="23"/>
    </row>
    <row r="39055">
      <c r="A39055" s="71"/>
      <c r="J39055" s="23"/>
    </row>
    <row r="39056">
      <c r="A39056" s="71"/>
      <c r="J39056" s="23"/>
    </row>
    <row r="39057">
      <c r="A39057" s="71"/>
      <c r="J39057" s="23"/>
    </row>
    <row r="39058">
      <c r="A39058" s="71"/>
      <c r="J39058" s="23"/>
    </row>
    <row r="39059">
      <c r="A39059" s="71"/>
      <c r="J39059" s="23"/>
    </row>
    <row r="39060">
      <c r="A39060" s="71"/>
      <c r="J39060" s="23"/>
    </row>
    <row r="39061">
      <c r="A39061" s="71"/>
      <c r="J39061" s="23"/>
    </row>
    <row r="39062">
      <c r="A39062" s="71"/>
      <c r="J39062" s="23"/>
    </row>
    <row r="39063">
      <c r="A39063" s="71"/>
      <c r="J39063" s="23"/>
    </row>
    <row r="39064">
      <c r="A39064" s="71"/>
      <c r="J39064" s="23"/>
    </row>
    <row r="39065">
      <c r="A39065" s="71"/>
      <c r="J39065" s="23"/>
    </row>
    <row r="39066">
      <c r="A39066" s="71"/>
      <c r="J39066" s="23"/>
    </row>
    <row r="39067">
      <c r="A39067" s="71"/>
      <c r="J39067" s="23"/>
    </row>
    <row r="39068">
      <c r="A39068" s="71"/>
      <c r="J39068" s="23"/>
    </row>
    <row r="39069">
      <c r="A39069" s="71"/>
      <c r="J39069" s="23"/>
    </row>
    <row r="39070">
      <c r="A39070" s="71"/>
      <c r="J39070" s="23"/>
    </row>
    <row r="39071">
      <c r="A39071" s="71"/>
      <c r="J39071" s="23"/>
    </row>
    <row r="39072">
      <c r="A39072" s="71"/>
      <c r="J39072" s="23"/>
    </row>
    <row r="39073">
      <c r="A39073" s="71"/>
      <c r="J39073" s="23"/>
    </row>
    <row r="39074">
      <c r="A39074" s="71"/>
      <c r="J39074" s="23"/>
    </row>
    <row r="39075">
      <c r="A39075" s="71"/>
      <c r="J39075" s="23"/>
    </row>
    <row r="39076">
      <c r="A39076" s="71"/>
      <c r="J39076" s="23"/>
    </row>
    <row r="39077">
      <c r="A39077" s="71"/>
      <c r="J39077" s="23"/>
    </row>
    <row r="39078">
      <c r="A39078" s="71"/>
      <c r="J39078" s="23"/>
    </row>
    <row r="39079">
      <c r="A39079" s="71"/>
      <c r="J39079" s="23"/>
    </row>
    <row r="39080">
      <c r="A39080" s="71"/>
      <c r="J39080" s="23"/>
    </row>
    <row r="39081">
      <c r="A39081" s="71"/>
      <c r="J39081" s="23"/>
    </row>
    <row r="39082">
      <c r="A39082" s="71"/>
      <c r="J39082" s="23"/>
    </row>
    <row r="39083">
      <c r="A39083" s="71"/>
      <c r="J39083" s="23"/>
    </row>
    <row r="39084">
      <c r="A39084" s="71"/>
      <c r="J39084" s="23"/>
    </row>
    <row r="39085">
      <c r="A39085" s="71"/>
      <c r="J39085" s="23"/>
    </row>
    <row r="39086">
      <c r="A39086" s="71"/>
      <c r="J39086" s="23"/>
    </row>
    <row r="39087">
      <c r="A39087" s="71"/>
      <c r="J39087" s="23"/>
    </row>
    <row r="39088">
      <c r="A39088" s="71"/>
      <c r="J39088" s="23"/>
    </row>
    <row r="39089">
      <c r="A39089" s="71"/>
      <c r="J39089" s="23"/>
    </row>
    <row r="39090">
      <c r="A39090" s="71"/>
      <c r="J39090" s="23"/>
    </row>
    <row r="39091">
      <c r="A39091" s="71"/>
      <c r="J39091" s="23"/>
    </row>
    <row r="39092">
      <c r="A39092" s="71"/>
      <c r="J39092" s="23"/>
    </row>
    <row r="39093">
      <c r="A39093" s="71"/>
      <c r="J39093" s="23"/>
    </row>
    <row r="39094">
      <c r="A39094" s="71"/>
      <c r="J39094" s="23"/>
    </row>
    <row r="39095">
      <c r="A39095" s="71"/>
      <c r="J39095" s="23"/>
    </row>
    <row r="39096">
      <c r="A39096" s="71"/>
      <c r="J39096" s="23"/>
    </row>
    <row r="39097">
      <c r="A39097" s="71"/>
      <c r="J39097" s="23"/>
    </row>
    <row r="39098">
      <c r="A39098" s="71"/>
      <c r="J39098" s="23"/>
    </row>
    <row r="39099">
      <c r="A39099" s="71"/>
      <c r="J39099" s="23"/>
    </row>
    <row r="39100">
      <c r="A39100" s="71"/>
      <c r="J39100" s="23"/>
    </row>
    <row r="39101">
      <c r="A39101" s="71"/>
      <c r="J39101" s="23"/>
    </row>
    <row r="39102">
      <c r="A39102" s="71"/>
      <c r="J39102" s="23"/>
    </row>
    <row r="39103">
      <c r="A39103" s="71"/>
      <c r="J39103" s="23"/>
    </row>
    <row r="39104">
      <c r="A39104" s="71"/>
      <c r="J39104" s="23"/>
    </row>
    <row r="39105">
      <c r="A39105" s="71"/>
      <c r="J39105" s="23"/>
    </row>
    <row r="39106">
      <c r="A39106" s="71"/>
      <c r="J39106" s="23"/>
    </row>
    <row r="39107">
      <c r="A39107" s="71"/>
      <c r="J39107" s="23"/>
    </row>
    <row r="39108">
      <c r="A39108" s="71"/>
      <c r="J39108" s="23"/>
    </row>
    <row r="39109">
      <c r="A39109" s="71"/>
      <c r="J39109" s="23"/>
    </row>
    <row r="39110">
      <c r="A39110" s="71"/>
      <c r="J39110" s="23"/>
    </row>
    <row r="39111">
      <c r="A39111" s="71"/>
      <c r="J39111" s="23"/>
    </row>
    <row r="39112">
      <c r="A39112" s="71"/>
      <c r="J39112" s="23"/>
    </row>
    <row r="39113">
      <c r="A39113" s="71"/>
      <c r="J39113" s="23"/>
    </row>
    <row r="39114">
      <c r="A39114" s="71"/>
      <c r="J39114" s="23"/>
    </row>
    <row r="39115">
      <c r="A39115" s="71"/>
      <c r="J39115" s="23"/>
    </row>
    <row r="39116">
      <c r="A39116" s="71"/>
      <c r="J39116" s="23"/>
    </row>
    <row r="39117">
      <c r="A39117" s="71"/>
      <c r="J39117" s="23"/>
    </row>
    <row r="39118">
      <c r="A39118" s="71"/>
      <c r="J39118" s="23"/>
    </row>
    <row r="39119">
      <c r="A39119" s="71"/>
      <c r="J39119" s="23"/>
    </row>
    <row r="39120">
      <c r="A39120" s="71"/>
      <c r="J39120" s="23"/>
    </row>
    <row r="39121">
      <c r="A39121" s="71"/>
      <c r="J39121" s="23"/>
    </row>
    <row r="39122">
      <c r="A39122" s="71"/>
      <c r="J39122" s="23"/>
    </row>
    <row r="39123">
      <c r="A39123" s="71"/>
      <c r="J39123" s="23"/>
    </row>
    <row r="39124">
      <c r="A39124" s="71"/>
      <c r="J39124" s="23"/>
    </row>
    <row r="39125">
      <c r="A39125" s="71"/>
      <c r="J39125" s="23"/>
    </row>
    <row r="39126">
      <c r="A39126" s="71"/>
      <c r="J39126" s="23"/>
    </row>
    <row r="39127">
      <c r="A39127" s="71"/>
      <c r="J39127" s="23"/>
    </row>
    <row r="39128">
      <c r="A39128" s="71"/>
      <c r="J39128" s="23"/>
    </row>
    <row r="39129">
      <c r="A39129" s="71"/>
      <c r="J39129" s="23"/>
    </row>
    <row r="39130">
      <c r="A39130" s="71"/>
      <c r="J39130" s="23"/>
    </row>
    <row r="39131">
      <c r="A39131" s="71"/>
      <c r="J39131" s="23"/>
    </row>
    <row r="39132">
      <c r="A39132" s="71"/>
      <c r="J39132" s="23"/>
    </row>
    <row r="39133">
      <c r="A39133" s="71"/>
      <c r="J39133" s="23"/>
    </row>
    <row r="39134">
      <c r="A39134" s="71"/>
      <c r="J39134" s="23"/>
    </row>
    <row r="39135">
      <c r="A39135" s="71"/>
      <c r="J39135" s="23"/>
    </row>
    <row r="39136">
      <c r="A39136" s="71"/>
      <c r="J39136" s="23"/>
    </row>
    <row r="39137">
      <c r="A39137" s="71"/>
      <c r="J39137" s="23"/>
    </row>
    <row r="39138">
      <c r="A39138" s="71"/>
      <c r="J39138" s="23"/>
    </row>
    <row r="39139">
      <c r="A39139" s="71"/>
      <c r="J39139" s="23"/>
    </row>
    <row r="39140">
      <c r="A39140" s="71"/>
      <c r="J39140" s="23"/>
    </row>
    <row r="39141">
      <c r="A39141" s="71"/>
      <c r="J39141" s="23"/>
    </row>
    <row r="39142">
      <c r="A39142" s="71"/>
      <c r="J39142" s="23"/>
    </row>
    <row r="39143">
      <c r="A39143" s="71"/>
      <c r="J39143" s="23"/>
    </row>
    <row r="39144">
      <c r="A39144" s="71"/>
      <c r="J39144" s="23"/>
    </row>
    <row r="39145">
      <c r="A39145" s="71"/>
      <c r="J39145" s="23"/>
    </row>
    <row r="39146">
      <c r="A39146" s="71"/>
      <c r="J39146" s="23"/>
    </row>
    <row r="39147">
      <c r="A39147" s="71"/>
      <c r="J39147" s="23"/>
    </row>
    <row r="39148">
      <c r="A39148" s="71"/>
      <c r="J39148" s="23"/>
    </row>
    <row r="39149">
      <c r="A39149" s="71"/>
      <c r="J39149" s="23"/>
    </row>
    <row r="39150">
      <c r="A39150" s="71"/>
      <c r="J39150" s="23"/>
    </row>
    <row r="39151">
      <c r="A39151" s="71"/>
      <c r="J39151" s="23"/>
    </row>
    <row r="39152">
      <c r="A39152" s="71"/>
      <c r="J39152" s="23"/>
    </row>
    <row r="39153">
      <c r="A39153" s="71"/>
      <c r="J39153" s="23"/>
    </row>
    <row r="39154">
      <c r="A39154" s="71"/>
      <c r="J39154" s="23"/>
    </row>
    <row r="39155">
      <c r="A39155" s="71"/>
      <c r="J39155" s="23"/>
    </row>
    <row r="39156">
      <c r="A39156" s="71"/>
      <c r="J39156" s="23"/>
    </row>
    <row r="39157">
      <c r="A39157" s="71"/>
      <c r="J39157" s="23"/>
    </row>
    <row r="39158">
      <c r="A39158" s="71"/>
      <c r="J39158" s="23"/>
    </row>
    <row r="39159">
      <c r="A39159" s="71"/>
      <c r="J39159" s="23"/>
    </row>
    <row r="39160">
      <c r="A39160" s="71"/>
      <c r="J39160" s="23"/>
    </row>
    <row r="39161">
      <c r="A39161" s="71"/>
      <c r="J39161" s="23"/>
    </row>
    <row r="39162">
      <c r="A39162" s="71"/>
      <c r="J39162" s="23"/>
    </row>
    <row r="39163">
      <c r="A39163" s="71"/>
      <c r="J39163" s="23"/>
    </row>
    <row r="39164">
      <c r="A39164" s="71"/>
      <c r="J39164" s="23"/>
    </row>
    <row r="39165">
      <c r="A39165" s="71"/>
      <c r="J39165" s="23"/>
    </row>
    <row r="39166">
      <c r="A39166" s="71"/>
      <c r="J39166" s="23"/>
    </row>
    <row r="39167">
      <c r="A39167" s="71"/>
      <c r="J39167" s="23"/>
    </row>
    <row r="39168">
      <c r="A39168" s="71"/>
      <c r="J39168" s="23"/>
    </row>
    <row r="39169">
      <c r="A39169" s="71"/>
      <c r="J39169" s="23"/>
    </row>
    <row r="39170">
      <c r="A39170" s="71"/>
      <c r="J39170" s="23"/>
    </row>
    <row r="39171">
      <c r="A39171" s="71"/>
      <c r="J39171" s="23"/>
    </row>
    <row r="39172">
      <c r="A39172" s="71"/>
      <c r="J39172" s="23"/>
    </row>
    <row r="39173">
      <c r="A39173" s="71"/>
      <c r="J39173" s="23"/>
    </row>
    <row r="39174">
      <c r="A39174" s="71"/>
      <c r="J39174" s="23"/>
    </row>
    <row r="39175">
      <c r="A39175" s="71"/>
      <c r="J39175" s="23"/>
    </row>
    <row r="39176">
      <c r="A39176" s="71"/>
      <c r="J39176" s="23"/>
    </row>
    <row r="39177">
      <c r="A39177" s="71"/>
      <c r="J39177" s="23"/>
    </row>
    <row r="39178">
      <c r="A39178" s="71"/>
      <c r="J39178" s="23"/>
    </row>
    <row r="39179">
      <c r="A39179" s="71"/>
      <c r="J39179" s="23"/>
    </row>
    <row r="39180">
      <c r="A39180" s="71"/>
      <c r="J39180" s="23"/>
    </row>
    <row r="39181">
      <c r="A39181" s="71"/>
      <c r="J39181" s="23"/>
    </row>
    <row r="39182">
      <c r="A39182" s="71"/>
      <c r="J39182" s="23"/>
    </row>
    <row r="39183">
      <c r="A39183" s="71"/>
      <c r="J39183" s="23"/>
    </row>
    <row r="39184">
      <c r="A39184" s="71"/>
      <c r="J39184" s="23"/>
    </row>
    <row r="39185">
      <c r="A39185" s="71"/>
      <c r="J39185" s="23"/>
    </row>
    <row r="39186">
      <c r="A39186" s="71"/>
      <c r="J39186" s="23"/>
    </row>
    <row r="39187">
      <c r="A39187" s="71"/>
      <c r="J39187" s="23"/>
    </row>
    <row r="39188">
      <c r="A39188" s="71"/>
      <c r="J39188" s="23"/>
    </row>
    <row r="39189">
      <c r="A39189" s="71"/>
      <c r="J39189" s="23"/>
    </row>
    <row r="39190">
      <c r="A39190" s="71"/>
      <c r="J39190" s="23"/>
    </row>
    <row r="39191">
      <c r="A39191" s="71"/>
      <c r="J39191" s="23"/>
    </row>
    <row r="39192">
      <c r="A39192" s="71"/>
      <c r="J39192" s="23"/>
    </row>
    <row r="39193">
      <c r="A39193" s="71"/>
      <c r="J39193" s="23"/>
    </row>
    <row r="39194">
      <c r="A39194" s="71"/>
      <c r="J39194" s="23"/>
    </row>
    <row r="39195">
      <c r="A39195" s="71"/>
      <c r="J39195" s="23"/>
    </row>
    <row r="39196">
      <c r="A39196" s="71"/>
      <c r="J39196" s="23"/>
    </row>
    <row r="39197">
      <c r="A39197" s="71"/>
      <c r="J39197" s="23"/>
    </row>
    <row r="39198">
      <c r="A39198" s="71"/>
      <c r="J39198" s="23"/>
    </row>
    <row r="39199">
      <c r="A39199" s="71"/>
      <c r="J39199" s="23"/>
    </row>
    <row r="39200">
      <c r="A39200" s="71"/>
      <c r="J39200" s="23"/>
    </row>
    <row r="39201">
      <c r="A39201" s="71"/>
      <c r="J39201" s="23"/>
    </row>
    <row r="39202">
      <c r="A39202" s="71"/>
      <c r="J39202" s="23"/>
    </row>
    <row r="39203">
      <c r="A39203" s="71"/>
      <c r="J39203" s="23"/>
    </row>
    <row r="39204">
      <c r="A39204" s="71"/>
      <c r="J39204" s="23"/>
    </row>
    <row r="39205">
      <c r="A39205" s="71"/>
      <c r="J39205" s="23"/>
    </row>
    <row r="39206">
      <c r="A39206" s="71"/>
      <c r="J39206" s="23"/>
    </row>
    <row r="39207">
      <c r="A39207" s="71"/>
      <c r="J39207" s="23"/>
    </row>
    <row r="39208">
      <c r="A39208" s="71"/>
      <c r="J39208" s="23"/>
    </row>
    <row r="39209">
      <c r="A39209" s="71"/>
      <c r="J39209" s="23"/>
    </row>
    <row r="39210">
      <c r="A39210" s="71"/>
      <c r="J39210" s="23"/>
    </row>
    <row r="39211">
      <c r="A39211" s="71"/>
      <c r="J39211" s="23"/>
    </row>
    <row r="39212">
      <c r="A39212" s="71"/>
      <c r="J39212" s="23"/>
    </row>
    <row r="39213">
      <c r="A39213" s="71"/>
      <c r="J39213" s="23"/>
    </row>
    <row r="39214">
      <c r="A39214" s="71"/>
      <c r="J39214" s="23"/>
    </row>
    <row r="39215">
      <c r="A39215" s="71"/>
      <c r="J39215" s="23"/>
    </row>
    <row r="39216">
      <c r="A39216" s="71"/>
      <c r="J39216" s="23"/>
    </row>
    <row r="39217">
      <c r="A39217" s="71"/>
      <c r="J39217" s="23"/>
    </row>
    <row r="39218">
      <c r="A39218" s="71"/>
      <c r="J39218" s="23"/>
    </row>
    <row r="39219">
      <c r="A39219" s="71"/>
      <c r="J39219" s="23"/>
    </row>
    <row r="39220">
      <c r="A39220" s="71"/>
      <c r="J39220" s="23"/>
    </row>
    <row r="39221">
      <c r="A39221" s="71"/>
      <c r="J39221" s="23"/>
    </row>
    <row r="39222">
      <c r="A39222" s="71"/>
      <c r="J39222" s="23"/>
    </row>
    <row r="39223">
      <c r="A39223" s="71"/>
      <c r="J39223" s="23"/>
    </row>
    <row r="39224">
      <c r="A39224" s="71"/>
      <c r="J39224" s="23"/>
    </row>
    <row r="39225">
      <c r="A39225" s="71"/>
      <c r="J39225" s="23"/>
    </row>
    <row r="39226">
      <c r="A39226" s="71"/>
      <c r="J39226" s="23"/>
    </row>
    <row r="39227">
      <c r="A39227" s="71"/>
      <c r="J39227" s="23"/>
    </row>
    <row r="39228">
      <c r="A39228" s="71"/>
      <c r="J39228" s="23"/>
    </row>
    <row r="39229">
      <c r="A39229" s="71"/>
      <c r="J39229" s="23"/>
    </row>
    <row r="39230">
      <c r="A39230" s="71"/>
      <c r="J39230" s="23"/>
    </row>
    <row r="39231">
      <c r="A39231" s="71"/>
      <c r="J39231" s="23"/>
    </row>
    <row r="39232">
      <c r="A39232" s="71"/>
      <c r="J39232" s="23"/>
    </row>
    <row r="39233">
      <c r="A39233" s="71"/>
      <c r="J39233" s="23"/>
    </row>
    <row r="39234">
      <c r="A39234" s="71"/>
      <c r="J39234" s="23"/>
    </row>
    <row r="39235">
      <c r="A39235" s="71"/>
      <c r="J39235" s="23"/>
    </row>
    <row r="39236">
      <c r="A39236" s="71"/>
      <c r="J39236" s="23"/>
    </row>
    <row r="39237">
      <c r="A39237" s="71"/>
      <c r="J39237" s="23"/>
    </row>
    <row r="39238">
      <c r="A39238" s="71"/>
      <c r="J39238" s="23"/>
    </row>
    <row r="39239">
      <c r="A39239" s="71"/>
      <c r="J39239" s="23"/>
    </row>
    <row r="39240">
      <c r="A39240" s="71"/>
      <c r="J39240" s="23"/>
    </row>
    <row r="39241">
      <c r="A39241" s="71"/>
      <c r="J39241" s="23"/>
    </row>
    <row r="39242">
      <c r="A39242" s="71"/>
      <c r="J39242" s="23"/>
    </row>
    <row r="39243">
      <c r="A39243" s="71"/>
      <c r="J39243" s="23"/>
    </row>
    <row r="39244">
      <c r="A39244" s="71"/>
      <c r="J39244" s="23"/>
    </row>
    <row r="39245">
      <c r="A39245" s="71"/>
      <c r="J39245" s="23"/>
    </row>
    <row r="39246">
      <c r="A39246" s="71"/>
      <c r="J39246" s="23"/>
    </row>
    <row r="39247">
      <c r="A39247" s="71"/>
      <c r="J39247" s="23"/>
    </row>
    <row r="39248">
      <c r="A39248" s="71"/>
      <c r="J39248" s="23"/>
    </row>
    <row r="39249">
      <c r="A39249" s="71"/>
      <c r="J39249" s="23"/>
    </row>
    <row r="39250">
      <c r="A39250" s="71"/>
      <c r="J39250" s="23"/>
    </row>
    <row r="39251">
      <c r="A39251" s="71"/>
      <c r="J39251" s="23"/>
    </row>
    <row r="39252">
      <c r="A39252" s="71"/>
      <c r="J39252" s="23"/>
    </row>
    <row r="39253">
      <c r="A39253" s="71"/>
      <c r="J39253" s="23"/>
    </row>
    <row r="39254">
      <c r="A39254" s="71"/>
      <c r="J39254" s="23"/>
    </row>
    <row r="39255">
      <c r="A39255" s="71"/>
      <c r="J39255" s="23"/>
    </row>
    <row r="39256">
      <c r="A39256" s="71"/>
      <c r="J39256" s="23"/>
    </row>
    <row r="39257">
      <c r="A39257" s="71"/>
      <c r="J39257" s="23"/>
    </row>
    <row r="39258">
      <c r="A39258" s="71"/>
      <c r="J39258" s="23"/>
    </row>
    <row r="39259">
      <c r="A39259" s="71"/>
      <c r="J39259" s="23"/>
    </row>
    <row r="39260">
      <c r="A39260" s="71"/>
      <c r="J39260" s="23"/>
    </row>
    <row r="39261">
      <c r="A39261" s="71"/>
      <c r="J39261" s="23"/>
    </row>
    <row r="39262">
      <c r="A39262" s="71"/>
      <c r="J39262" s="23"/>
    </row>
    <row r="39263">
      <c r="A39263" s="71"/>
      <c r="J39263" s="23"/>
    </row>
    <row r="39264">
      <c r="A39264" s="71"/>
      <c r="J39264" s="23"/>
    </row>
    <row r="39265">
      <c r="A39265" s="71"/>
      <c r="J39265" s="23"/>
    </row>
    <row r="39266">
      <c r="A39266" s="71"/>
      <c r="J39266" s="23"/>
    </row>
    <row r="39267">
      <c r="A39267" s="71"/>
      <c r="J39267" s="23"/>
    </row>
    <row r="39268">
      <c r="A39268" s="71"/>
      <c r="J39268" s="23"/>
    </row>
    <row r="39269">
      <c r="A39269" s="71"/>
      <c r="J39269" s="23"/>
    </row>
    <row r="39270">
      <c r="A39270" s="71"/>
      <c r="J39270" s="23"/>
    </row>
    <row r="39271">
      <c r="A39271" s="71"/>
      <c r="J39271" s="23"/>
    </row>
    <row r="39272">
      <c r="A39272" s="71"/>
      <c r="J39272" s="23"/>
    </row>
    <row r="39273">
      <c r="A39273" s="71"/>
      <c r="J39273" s="23"/>
    </row>
    <row r="39274">
      <c r="A39274" s="71"/>
      <c r="J39274" s="23"/>
    </row>
    <row r="39275">
      <c r="A39275" s="71"/>
      <c r="J39275" s="23"/>
    </row>
    <row r="39276">
      <c r="A39276" s="71"/>
      <c r="J39276" s="23"/>
    </row>
    <row r="39277">
      <c r="A39277" s="71"/>
      <c r="J39277" s="23"/>
    </row>
    <row r="39278">
      <c r="A39278" s="71"/>
      <c r="J39278" s="23"/>
    </row>
    <row r="39279">
      <c r="A39279" s="71"/>
      <c r="J39279" s="23"/>
    </row>
    <row r="39280">
      <c r="A39280" s="71"/>
      <c r="J39280" s="23"/>
    </row>
    <row r="39281">
      <c r="A39281" s="71"/>
      <c r="J39281" s="23"/>
    </row>
    <row r="39282">
      <c r="A39282" s="71"/>
      <c r="J39282" s="23"/>
    </row>
    <row r="39283">
      <c r="A39283" s="71"/>
      <c r="J39283" s="23"/>
    </row>
    <row r="39284">
      <c r="A39284" s="71"/>
      <c r="J39284" s="23"/>
    </row>
    <row r="39285">
      <c r="A39285" s="71"/>
      <c r="J39285" s="23"/>
    </row>
    <row r="39286">
      <c r="A39286" s="71"/>
      <c r="J39286" s="23"/>
    </row>
    <row r="39287">
      <c r="A39287" s="71"/>
      <c r="J39287" s="23"/>
    </row>
    <row r="39288">
      <c r="A39288" s="71"/>
      <c r="J39288" s="23"/>
    </row>
    <row r="39289">
      <c r="A39289" s="71"/>
      <c r="J39289" s="23"/>
    </row>
    <row r="39290">
      <c r="A39290" s="71"/>
      <c r="J39290" s="23"/>
    </row>
    <row r="39291">
      <c r="A39291" s="71"/>
      <c r="J39291" s="23"/>
    </row>
    <row r="39292">
      <c r="A39292" s="71"/>
      <c r="J39292" s="23"/>
    </row>
    <row r="39293">
      <c r="A39293" s="71"/>
      <c r="J39293" s="23"/>
    </row>
    <row r="39294">
      <c r="A39294" s="71"/>
      <c r="J39294" s="23"/>
    </row>
    <row r="39295">
      <c r="A39295" s="71"/>
      <c r="J39295" s="23"/>
    </row>
    <row r="39296">
      <c r="A39296" s="71"/>
      <c r="J39296" s="23"/>
    </row>
    <row r="39297">
      <c r="A39297" s="71"/>
      <c r="J39297" s="23"/>
    </row>
    <row r="39298">
      <c r="A39298" s="71"/>
      <c r="J39298" s="23"/>
    </row>
    <row r="39299">
      <c r="A39299" s="71"/>
      <c r="J39299" s="23"/>
    </row>
    <row r="39300">
      <c r="A39300" s="71"/>
      <c r="J39300" s="23"/>
    </row>
    <row r="39301">
      <c r="A39301" s="71"/>
      <c r="J39301" s="23"/>
    </row>
    <row r="39302">
      <c r="A39302" s="71"/>
      <c r="J39302" s="23"/>
    </row>
    <row r="39303">
      <c r="A39303" s="71"/>
      <c r="J39303" s="23"/>
    </row>
    <row r="39304">
      <c r="A39304" s="71"/>
      <c r="J39304" s="23"/>
    </row>
    <row r="39305">
      <c r="A39305" s="71"/>
      <c r="J39305" s="23"/>
    </row>
    <row r="39306">
      <c r="A39306" s="71"/>
      <c r="J39306" s="23"/>
    </row>
    <row r="39307">
      <c r="A39307" s="71"/>
      <c r="J39307" s="23"/>
    </row>
    <row r="39308">
      <c r="A39308" s="71"/>
      <c r="J39308" s="23"/>
    </row>
    <row r="39309">
      <c r="A39309" s="71"/>
      <c r="J39309" s="23"/>
    </row>
    <row r="39310">
      <c r="A39310" s="71"/>
      <c r="J39310" s="23"/>
    </row>
    <row r="39311">
      <c r="A39311" s="71"/>
      <c r="J39311" s="23"/>
    </row>
    <row r="39312">
      <c r="A39312" s="71"/>
      <c r="J39312" s="23"/>
    </row>
    <row r="39313">
      <c r="A39313" s="71"/>
      <c r="J39313" s="23"/>
    </row>
    <row r="39314">
      <c r="A39314" s="71"/>
      <c r="J39314" s="23"/>
    </row>
    <row r="39315">
      <c r="A39315" s="71"/>
      <c r="J39315" s="23"/>
    </row>
    <row r="39316">
      <c r="A39316" s="71"/>
      <c r="J39316" s="23"/>
    </row>
    <row r="39317">
      <c r="A39317" s="71"/>
      <c r="J39317" s="23"/>
    </row>
    <row r="39318">
      <c r="A39318" s="71"/>
      <c r="J39318" s="23"/>
    </row>
    <row r="39319">
      <c r="A39319" s="71"/>
      <c r="J39319" s="23"/>
    </row>
    <row r="39320">
      <c r="A39320" s="71"/>
      <c r="J39320" s="23"/>
    </row>
    <row r="39321">
      <c r="A39321" s="71"/>
      <c r="J39321" s="23"/>
    </row>
    <row r="39322">
      <c r="A39322" s="71"/>
      <c r="J39322" s="23"/>
    </row>
    <row r="39323">
      <c r="A39323" s="71"/>
      <c r="J39323" s="23"/>
    </row>
    <row r="39324">
      <c r="A39324" s="71"/>
      <c r="J39324" s="23"/>
    </row>
    <row r="39325">
      <c r="A39325" s="71"/>
      <c r="J39325" s="23"/>
    </row>
    <row r="39326">
      <c r="A39326" s="71"/>
      <c r="J39326" s="23"/>
    </row>
    <row r="39327">
      <c r="A39327" s="71"/>
      <c r="J39327" s="23"/>
    </row>
    <row r="39328">
      <c r="A39328" s="71"/>
      <c r="J39328" s="23"/>
    </row>
    <row r="39329">
      <c r="A39329" s="71"/>
      <c r="J39329" s="23"/>
    </row>
    <row r="39330">
      <c r="A39330" s="71"/>
      <c r="J39330" s="23"/>
    </row>
    <row r="39331">
      <c r="A39331" s="71"/>
      <c r="J39331" s="23"/>
    </row>
    <row r="39332">
      <c r="A39332" s="71"/>
      <c r="J39332" s="23"/>
    </row>
    <row r="39333">
      <c r="A39333" s="71"/>
      <c r="J39333" s="23"/>
    </row>
    <row r="39334">
      <c r="A39334" s="71"/>
      <c r="J39334" s="23"/>
    </row>
    <row r="39335">
      <c r="A39335" s="71"/>
      <c r="J39335" s="23"/>
    </row>
    <row r="39336">
      <c r="A39336" s="71"/>
      <c r="J39336" s="23"/>
    </row>
    <row r="39337">
      <c r="A39337" s="71"/>
      <c r="J39337" s="23"/>
    </row>
    <row r="39338">
      <c r="A39338" s="71"/>
      <c r="J39338" s="23"/>
    </row>
    <row r="39339">
      <c r="A39339" s="71"/>
      <c r="J39339" s="23"/>
    </row>
    <row r="39340">
      <c r="A39340" s="71"/>
      <c r="J39340" s="23"/>
    </row>
    <row r="39341">
      <c r="A39341" s="71"/>
      <c r="J39341" s="23"/>
    </row>
    <row r="39342">
      <c r="A39342" s="71"/>
      <c r="J39342" s="23"/>
    </row>
    <row r="39343">
      <c r="A39343" s="71"/>
      <c r="J39343" s="23"/>
    </row>
    <row r="39344">
      <c r="A39344" s="71"/>
      <c r="J39344" s="23"/>
    </row>
    <row r="39345">
      <c r="A39345" s="71"/>
      <c r="J39345" s="23"/>
    </row>
    <row r="39346">
      <c r="A39346" s="71"/>
      <c r="J39346" s="23"/>
    </row>
    <row r="39347">
      <c r="A39347" s="71"/>
      <c r="J39347" s="23"/>
    </row>
    <row r="39348">
      <c r="A39348" s="71"/>
      <c r="J39348" s="23"/>
    </row>
    <row r="39349">
      <c r="A39349" s="71"/>
      <c r="J39349" s="23"/>
    </row>
    <row r="39350">
      <c r="A39350" s="71"/>
      <c r="J39350" s="23"/>
    </row>
    <row r="39351">
      <c r="A39351" s="71"/>
      <c r="J39351" s="23"/>
    </row>
    <row r="39352">
      <c r="A39352" s="71"/>
      <c r="J39352" s="23"/>
    </row>
    <row r="39353">
      <c r="A39353" s="71"/>
      <c r="J39353" s="23"/>
    </row>
    <row r="39354">
      <c r="A39354" s="71"/>
      <c r="J39354" s="23"/>
    </row>
    <row r="39355">
      <c r="A39355" s="71"/>
      <c r="J39355" s="23"/>
    </row>
    <row r="39356">
      <c r="A39356" s="71"/>
      <c r="J39356" s="23"/>
    </row>
    <row r="39357">
      <c r="A39357" s="71"/>
      <c r="J39357" s="23"/>
    </row>
    <row r="39358">
      <c r="A39358" s="71"/>
      <c r="J39358" s="23"/>
    </row>
    <row r="39359">
      <c r="A39359" s="71"/>
      <c r="J39359" s="23"/>
    </row>
    <row r="39360">
      <c r="A39360" s="71"/>
      <c r="J39360" s="23"/>
    </row>
    <row r="39361">
      <c r="A39361" s="71"/>
      <c r="J39361" s="23"/>
    </row>
    <row r="39362">
      <c r="A39362" s="71"/>
      <c r="J39362" s="23"/>
    </row>
    <row r="39363">
      <c r="A39363" s="71"/>
      <c r="J39363" s="23"/>
    </row>
    <row r="39364">
      <c r="A39364" s="71"/>
      <c r="J39364" s="23"/>
    </row>
    <row r="39365">
      <c r="A39365" s="71"/>
      <c r="J39365" s="23"/>
    </row>
    <row r="39366">
      <c r="A39366" s="71"/>
      <c r="J39366" s="23"/>
    </row>
    <row r="39367">
      <c r="A39367" s="71"/>
      <c r="J39367" s="23"/>
    </row>
    <row r="39368">
      <c r="A39368" s="71"/>
      <c r="J39368" s="23"/>
    </row>
    <row r="39369">
      <c r="A39369" s="71"/>
      <c r="J39369" s="23"/>
    </row>
    <row r="39370">
      <c r="A39370" s="71"/>
      <c r="J39370" s="23"/>
    </row>
    <row r="39371">
      <c r="A39371" s="71"/>
      <c r="J39371" s="23"/>
    </row>
    <row r="39372">
      <c r="A39372" s="71"/>
      <c r="J39372" s="23"/>
    </row>
    <row r="39373">
      <c r="A39373" s="71"/>
      <c r="J39373" s="23"/>
    </row>
    <row r="39374">
      <c r="A39374" s="71"/>
      <c r="J39374" s="23"/>
    </row>
    <row r="39375">
      <c r="A39375" s="71"/>
      <c r="J39375" s="23"/>
    </row>
    <row r="39376">
      <c r="A39376" s="71"/>
      <c r="J39376" s="23"/>
    </row>
    <row r="39377">
      <c r="A39377" s="71"/>
      <c r="J39377" s="23"/>
    </row>
    <row r="39378">
      <c r="A39378" s="71"/>
      <c r="J39378" s="23"/>
    </row>
    <row r="39379">
      <c r="A39379" s="71"/>
      <c r="J39379" s="23"/>
    </row>
    <row r="39380">
      <c r="A39380" s="71"/>
      <c r="J39380" s="23"/>
    </row>
    <row r="39381">
      <c r="A39381" s="71"/>
      <c r="J39381" s="23"/>
    </row>
    <row r="39382">
      <c r="A39382" s="71"/>
      <c r="J39382" s="23"/>
    </row>
    <row r="39383">
      <c r="A39383" s="71"/>
      <c r="J39383" s="23"/>
    </row>
    <row r="39384">
      <c r="A39384" s="71"/>
      <c r="J39384" s="23"/>
    </row>
    <row r="39385">
      <c r="A39385" s="71"/>
      <c r="J39385" s="23"/>
    </row>
    <row r="39386">
      <c r="A39386" s="71"/>
      <c r="J39386" s="23"/>
    </row>
    <row r="39387">
      <c r="A39387" s="71"/>
      <c r="J39387" s="23"/>
    </row>
    <row r="39388">
      <c r="A39388" s="71"/>
      <c r="J39388" s="23"/>
    </row>
    <row r="39389">
      <c r="A39389" s="71"/>
      <c r="J39389" s="23"/>
    </row>
    <row r="39390">
      <c r="A39390" s="71"/>
      <c r="J39390" s="23"/>
    </row>
    <row r="39391">
      <c r="A39391" s="71"/>
      <c r="J39391" s="23"/>
    </row>
    <row r="39392">
      <c r="A39392" s="71"/>
      <c r="J39392" s="23"/>
    </row>
    <row r="39393">
      <c r="A39393" s="71"/>
      <c r="J39393" s="23"/>
    </row>
    <row r="39394">
      <c r="A39394" s="71"/>
      <c r="J39394" s="23"/>
    </row>
    <row r="39395">
      <c r="A39395" s="71"/>
      <c r="J39395" s="23"/>
    </row>
    <row r="39396">
      <c r="A39396" s="71"/>
      <c r="J39396" s="23"/>
    </row>
    <row r="39397">
      <c r="A39397" s="71"/>
      <c r="J39397" s="23"/>
    </row>
    <row r="39398">
      <c r="A39398" s="71"/>
      <c r="J39398" s="23"/>
    </row>
    <row r="39399">
      <c r="A39399" s="71"/>
      <c r="J39399" s="23"/>
    </row>
    <row r="39400">
      <c r="A39400" s="71"/>
      <c r="J39400" s="23"/>
    </row>
    <row r="39401">
      <c r="A39401" s="71"/>
      <c r="J39401" s="23"/>
    </row>
    <row r="39402">
      <c r="A39402" s="71"/>
      <c r="J39402" s="23"/>
    </row>
    <row r="39403">
      <c r="A39403" s="71"/>
      <c r="J39403" s="23"/>
    </row>
    <row r="39404">
      <c r="A39404" s="71"/>
      <c r="J39404" s="23"/>
    </row>
    <row r="39405">
      <c r="A39405" s="71"/>
      <c r="J39405" s="23"/>
    </row>
    <row r="39406">
      <c r="A39406" s="71"/>
      <c r="J39406" s="23"/>
    </row>
    <row r="39407">
      <c r="A39407" s="71"/>
      <c r="J39407" s="23"/>
    </row>
    <row r="39408">
      <c r="A39408" s="71"/>
      <c r="J39408" s="23"/>
    </row>
    <row r="39409">
      <c r="A39409" s="71"/>
      <c r="J39409" s="23"/>
    </row>
    <row r="39410">
      <c r="A39410" s="71"/>
      <c r="J39410" s="23"/>
    </row>
    <row r="39411">
      <c r="A39411" s="71"/>
      <c r="J39411" s="23"/>
    </row>
    <row r="39412">
      <c r="A39412" s="71"/>
      <c r="J39412" s="23"/>
    </row>
    <row r="39413">
      <c r="A39413" s="71"/>
      <c r="J39413" s="23"/>
    </row>
    <row r="39414">
      <c r="A39414" s="71"/>
      <c r="J39414" s="23"/>
    </row>
    <row r="39415">
      <c r="A39415" s="71"/>
      <c r="J39415" s="23"/>
    </row>
    <row r="39416">
      <c r="A39416" s="71"/>
      <c r="J39416" s="23"/>
    </row>
    <row r="39417">
      <c r="A39417" s="71"/>
      <c r="J39417" s="23"/>
    </row>
    <row r="39418">
      <c r="A39418" s="71"/>
      <c r="J39418" s="23"/>
    </row>
    <row r="39419">
      <c r="A39419" s="71"/>
      <c r="J39419" s="23"/>
    </row>
    <row r="39420">
      <c r="A39420" s="71"/>
      <c r="J39420" s="23"/>
    </row>
    <row r="39421">
      <c r="A39421" s="71"/>
      <c r="J39421" s="23"/>
    </row>
    <row r="39422">
      <c r="A39422" s="71"/>
      <c r="J39422" s="23"/>
    </row>
    <row r="39423">
      <c r="A39423" s="71"/>
      <c r="J39423" s="23"/>
    </row>
    <row r="39424">
      <c r="A39424" s="71"/>
      <c r="J39424" s="23"/>
    </row>
    <row r="39425">
      <c r="A39425" s="71"/>
      <c r="J39425" s="23"/>
    </row>
    <row r="39426">
      <c r="A39426" s="71"/>
      <c r="J39426" s="23"/>
    </row>
    <row r="39427">
      <c r="A39427" s="71"/>
      <c r="J39427" s="23"/>
    </row>
    <row r="39428">
      <c r="A39428" s="71"/>
      <c r="J39428" s="23"/>
    </row>
    <row r="39429">
      <c r="A39429" s="71"/>
      <c r="J39429" s="23"/>
    </row>
    <row r="39430">
      <c r="A39430" s="71"/>
      <c r="J39430" s="23"/>
    </row>
    <row r="39431">
      <c r="A39431" s="71"/>
      <c r="J39431" s="23"/>
    </row>
    <row r="39432">
      <c r="A39432" s="71"/>
      <c r="J39432" s="23"/>
    </row>
    <row r="39433">
      <c r="A39433" s="71"/>
      <c r="J39433" s="23"/>
    </row>
    <row r="39434">
      <c r="A39434" s="71"/>
      <c r="J39434" s="23"/>
    </row>
    <row r="39435">
      <c r="A39435" s="71"/>
      <c r="J39435" s="23"/>
    </row>
    <row r="39436">
      <c r="A39436" s="71"/>
      <c r="J39436" s="23"/>
    </row>
    <row r="39437">
      <c r="A39437" s="71"/>
      <c r="J39437" s="23"/>
    </row>
    <row r="39438">
      <c r="A39438" s="71"/>
      <c r="J39438" s="23"/>
    </row>
    <row r="39439">
      <c r="A39439" s="71"/>
      <c r="J39439" s="23"/>
    </row>
    <row r="39440">
      <c r="A39440" s="71"/>
      <c r="J39440" s="23"/>
    </row>
    <row r="39441">
      <c r="A39441" s="71"/>
      <c r="J39441" s="23"/>
    </row>
    <row r="39442">
      <c r="A39442" s="71"/>
      <c r="J39442" s="23"/>
    </row>
    <row r="39443">
      <c r="A39443" s="71"/>
      <c r="J39443" s="23"/>
    </row>
    <row r="39444">
      <c r="A39444" s="71"/>
      <c r="J39444" s="23"/>
    </row>
    <row r="39445">
      <c r="A39445" s="71"/>
      <c r="J39445" s="23"/>
    </row>
    <row r="39446">
      <c r="A39446" s="71"/>
      <c r="J39446" s="23"/>
    </row>
    <row r="39447">
      <c r="A39447" s="71"/>
      <c r="J39447" s="23"/>
    </row>
    <row r="39448">
      <c r="A39448" s="71"/>
      <c r="J39448" s="23"/>
    </row>
    <row r="39449">
      <c r="A39449" s="71"/>
      <c r="J39449" s="23"/>
    </row>
    <row r="39450">
      <c r="A39450" s="71"/>
      <c r="J39450" s="23"/>
    </row>
    <row r="39451">
      <c r="A39451" s="71"/>
      <c r="J39451" s="23"/>
    </row>
    <row r="39452">
      <c r="A39452" s="71"/>
      <c r="J39452" s="23"/>
    </row>
    <row r="39453">
      <c r="A39453" s="71"/>
      <c r="J39453" s="23"/>
    </row>
    <row r="39454">
      <c r="A39454" s="71"/>
      <c r="J39454" s="23"/>
    </row>
    <row r="39455">
      <c r="A39455" s="71"/>
      <c r="J39455" s="23"/>
    </row>
    <row r="39456">
      <c r="A39456" s="71"/>
      <c r="J39456" s="23"/>
    </row>
    <row r="39457">
      <c r="A39457" s="71"/>
      <c r="J39457" s="23"/>
    </row>
    <row r="39458">
      <c r="A39458" s="71"/>
      <c r="J39458" s="23"/>
    </row>
    <row r="39459">
      <c r="A39459" s="71"/>
      <c r="J39459" s="23"/>
    </row>
    <row r="39460">
      <c r="A39460" s="71"/>
      <c r="J39460" s="23"/>
    </row>
    <row r="39461">
      <c r="A39461" s="71"/>
      <c r="J39461" s="23"/>
    </row>
    <row r="39462">
      <c r="A39462" s="71"/>
      <c r="J39462" s="23"/>
    </row>
    <row r="39463">
      <c r="A39463" s="71"/>
      <c r="J39463" s="23"/>
    </row>
    <row r="39464">
      <c r="A39464" s="71"/>
      <c r="J39464" s="23"/>
    </row>
    <row r="39465">
      <c r="A39465" s="71"/>
      <c r="J39465" s="23"/>
    </row>
    <row r="39466">
      <c r="A39466" s="71"/>
      <c r="J39466" s="23"/>
    </row>
    <row r="39467">
      <c r="A39467" s="71"/>
      <c r="J39467" s="23"/>
    </row>
    <row r="39468">
      <c r="A39468" s="71"/>
      <c r="J39468" s="23"/>
    </row>
    <row r="39469">
      <c r="A39469" s="71"/>
      <c r="J39469" s="23"/>
    </row>
    <row r="39470">
      <c r="A39470" s="71"/>
      <c r="J39470" s="23"/>
    </row>
    <row r="39471">
      <c r="A39471" s="71"/>
      <c r="J39471" s="23"/>
    </row>
    <row r="39472">
      <c r="A39472" s="71"/>
      <c r="J39472" s="23"/>
    </row>
    <row r="39473">
      <c r="A39473" s="71"/>
      <c r="J39473" s="23"/>
    </row>
    <row r="39474">
      <c r="A39474" s="71"/>
      <c r="J39474" s="23"/>
    </row>
    <row r="39475">
      <c r="A39475" s="71"/>
      <c r="J39475" s="23"/>
    </row>
    <row r="39476">
      <c r="A39476" s="71"/>
      <c r="J39476" s="23"/>
    </row>
    <row r="39477">
      <c r="A39477" s="71"/>
      <c r="J39477" s="23"/>
    </row>
    <row r="39478">
      <c r="A39478" s="71"/>
      <c r="J39478" s="23"/>
    </row>
    <row r="39479">
      <c r="A39479" s="71"/>
      <c r="J39479" s="23"/>
    </row>
    <row r="39480">
      <c r="A39480" s="71"/>
      <c r="J39480" s="23"/>
    </row>
    <row r="39481">
      <c r="A39481" s="71"/>
      <c r="J39481" s="23"/>
    </row>
    <row r="39482">
      <c r="A39482" s="71"/>
      <c r="J39482" s="23"/>
    </row>
    <row r="39483">
      <c r="A39483" s="71"/>
      <c r="J39483" s="23"/>
    </row>
    <row r="39484">
      <c r="A39484" s="71"/>
      <c r="J39484" s="23"/>
    </row>
    <row r="39485">
      <c r="A39485" s="71"/>
      <c r="J39485" s="23"/>
    </row>
    <row r="39486">
      <c r="A39486" s="71"/>
      <c r="J39486" s="23"/>
    </row>
    <row r="39487">
      <c r="A39487" s="71"/>
      <c r="J39487" s="23"/>
    </row>
    <row r="39488">
      <c r="A39488" s="71"/>
      <c r="J39488" s="23"/>
    </row>
    <row r="39489">
      <c r="A39489" s="71"/>
      <c r="J39489" s="23"/>
    </row>
    <row r="39490">
      <c r="A39490" s="71"/>
      <c r="J39490" s="23"/>
    </row>
    <row r="39491">
      <c r="A39491" s="71"/>
      <c r="J39491" s="23"/>
    </row>
    <row r="39492">
      <c r="A39492" s="71"/>
      <c r="J39492" s="23"/>
    </row>
    <row r="39493">
      <c r="A39493" s="71"/>
      <c r="J39493" s="23"/>
    </row>
    <row r="39494">
      <c r="A39494" s="71"/>
      <c r="J39494" s="23"/>
    </row>
    <row r="39495">
      <c r="A39495" s="71"/>
      <c r="J39495" s="23"/>
    </row>
    <row r="39496">
      <c r="A39496" s="71"/>
      <c r="J39496" s="23"/>
    </row>
    <row r="39497">
      <c r="A39497" s="71"/>
      <c r="J39497" s="23"/>
    </row>
    <row r="39498">
      <c r="A39498" s="71"/>
      <c r="J39498" s="23"/>
    </row>
    <row r="39499">
      <c r="A39499" s="71"/>
      <c r="J39499" s="23"/>
    </row>
    <row r="39500">
      <c r="A39500" s="71"/>
      <c r="J39500" s="23"/>
    </row>
    <row r="39501">
      <c r="A39501" s="71"/>
      <c r="J39501" s="23"/>
    </row>
    <row r="39502">
      <c r="A39502" s="71"/>
      <c r="J39502" s="23"/>
    </row>
    <row r="39503">
      <c r="A39503" s="71"/>
      <c r="J39503" s="23"/>
    </row>
    <row r="39504">
      <c r="A39504" s="71"/>
      <c r="J39504" s="23"/>
    </row>
    <row r="39505">
      <c r="A39505" s="71"/>
      <c r="J39505" s="23"/>
    </row>
    <row r="39506">
      <c r="A39506" s="71"/>
      <c r="J39506" s="23"/>
    </row>
    <row r="39507">
      <c r="A39507" s="71"/>
      <c r="J39507" s="23"/>
    </row>
    <row r="39508">
      <c r="A39508" s="71"/>
      <c r="J39508" s="23"/>
    </row>
    <row r="39509">
      <c r="A39509" s="71"/>
      <c r="J39509" s="23"/>
    </row>
    <row r="39510">
      <c r="A39510" s="71"/>
      <c r="J39510" s="23"/>
    </row>
    <row r="39511">
      <c r="A39511" s="71"/>
      <c r="J39511" s="23"/>
    </row>
    <row r="39512">
      <c r="A39512" s="71"/>
      <c r="J39512" s="23"/>
    </row>
    <row r="39513">
      <c r="A39513" s="71"/>
      <c r="J39513" s="23"/>
    </row>
    <row r="39514">
      <c r="A39514" s="71"/>
      <c r="J39514" s="23"/>
    </row>
    <row r="39515">
      <c r="A39515" s="71"/>
      <c r="J39515" s="23"/>
    </row>
    <row r="39516">
      <c r="A39516" s="71"/>
      <c r="J39516" s="23"/>
    </row>
    <row r="39517">
      <c r="A39517" s="71"/>
      <c r="J39517" s="23"/>
    </row>
    <row r="39518">
      <c r="A39518" s="71"/>
      <c r="J39518" s="23"/>
    </row>
    <row r="39519">
      <c r="A39519" s="71"/>
      <c r="J39519" s="23"/>
    </row>
    <row r="39520">
      <c r="A39520" s="71"/>
      <c r="J39520" s="23"/>
    </row>
    <row r="39521">
      <c r="A39521" s="71"/>
      <c r="J39521" s="23"/>
    </row>
    <row r="39522">
      <c r="A39522" s="71"/>
      <c r="J39522" s="23"/>
    </row>
    <row r="39523">
      <c r="A39523" s="71"/>
      <c r="J39523" s="23"/>
    </row>
    <row r="39524">
      <c r="A39524" s="71"/>
      <c r="J39524" s="23"/>
    </row>
    <row r="39525">
      <c r="A39525" s="71"/>
      <c r="J39525" s="23"/>
    </row>
    <row r="39526">
      <c r="A39526" s="71"/>
      <c r="J39526" s="23"/>
    </row>
    <row r="39527">
      <c r="A39527" s="71"/>
      <c r="J39527" s="23"/>
    </row>
    <row r="39528">
      <c r="A39528" s="71"/>
      <c r="J39528" s="23"/>
    </row>
    <row r="39529">
      <c r="A39529" s="71"/>
      <c r="J39529" s="23"/>
    </row>
    <row r="39530">
      <c r="A39530" s="71"/>
      <c r="J39530" s="23"/>
    </row>
    <row r="39531">
      <c r="A39531" s="71"/>
      <c r="J39531" s="23"/>
    </row>
    <row r="39532">
      <c r="A39532" s="71"/>
      <c r="J39532" s="23"/>
    </row>
    <row r="39533">
      <c r="A39533" s="71"/>
      <c r="J39533" s="23"/>
    </row>
    <row r="39534">
      <c r="A39534" s="71"/>
      <c r="J39534" s="23"/>
    </row>
    <row r="39535">
      <c r="A39535" s="71"/>
      <c r="J39535" s="23"/>
    </row>
    <row r="39536">
      <c r="A39536" s="71"/>
      <c r="J39536" s="23"/>
    </row>
    <row r="39537">
      <c r="A39537" s="71"/>
      <c r="J39537" s="23"/>
    </row>
    <row r="39538">
      <c r="A39538" s="71"/>
      <c r="J39538" s="23"/>
    </row>
    <row r="39539">
      <c r="A39539" s="71"/>
      <c r="J39539" s="23"/>
    </row>
    <row r="39540">
      <c r="A39540" s="71"/>
      <c r="J39540" s="23"/>
    </row>
    <row r="39541">
      <c r="A39541" s="71"/>
      <c r="J39541" s="23"/>
    </row>
    <row r="39542">
      <c r="A39542" s="71"/>
      <c r="J39542" s="23"/>
    </row>
    <row r="39543">
      <c r="A39543" s="71"/>
      <c r="J39543" s="23"/>
    </row>
    <row r="39544">
      <c r="A39544" s="71"/>
      <c r="J39544" s="23"/>
    </row>
    <row r="39545">
      <c r="A39545" s="71"/>
      <c r="J39545" s="23"/>
    </row>
    <row r="39546">
      <c r="A39546" s="71"/>
      <c r="J39546" s="23"/>
    </row>
    <row r="39547">
      <c r="A39547" s="71"/>
      <c r="J39547" s="23"/>
    </row>
    <row r="39548">
      <c r="A39548" s="71"/>
      <c r="J39548" s="23"/>
    </row>
    <row r="39549">
      <c r="A39549" s="71"/>
      <c r="J39549" s="23"/>
    </row>
    <row r="39550">
      <c r="A39550" s="71"/>
      <c r="J39550" s="23"/>
    </row>
    <row r="39551">
      <c r="A39551" s="71"/>
      <c r="J39551" s="23"/>
    </row>
    <row r="39552">
      <c r="A39552" s="71"/>
      <c r="J39552" s="23"/>
    </row>
    <row r="39553">
      <c r="A39553" s="71"/>
      <c r="J39553" s="23"/>
    </row>
    <row r="39554">
      <c r="A39554" s="71"/>
      <c r="J39554" s="23"/>
    </row>
    <row r="39555">
      <c r="A39555" s="71"/>
      <c r="J39555" s="23"/>
    </row>
    <row r="39556">
      <c r="A39556" s="71"/>
      <c r="J39556" s="23"/>
    </row>
    <row r="39557">
      <c r="A39557" s="71"/>
      <c r="J39557" s="23"/>
    </row>
    <row r="39558">
      <c r="A39558" s="71"/>
      <c r="J39558" s="23"/>
    </row>
    <row r="39559">
      <c r="A39559" s="71"/>
      <c r="J39559" s="23"/>
    </row>
    <row r="39560">
      <c r="A39560" s="71"/>
      <c r="J39560" s="23"/>
    </row>
    <row r="39561">
      <c r="A39561" s="71"/>
      <c r="J39561" s="23"/>
    </row>
    <row r="39562">
      <c r="A39562" s="71"/>
      <c r="J39562" s="23"/>
    </row>
    <row r="39563">
      <c r="A39563" s="71"/>
      <c r="J39563" s="23"/>
    </row>
    <row r="39564">
      <c r="A39564" s="71"/>
      <c r="J39564" s="23"/>
    </row>
    <row r="39565">
      <c r="A39565" s="71"/>
      <c r="J39565" s="23"/>
    </row>
    <row r="39566">
      <c r="A39566" s="71"/>
      <c r="J39566" s="23"/>
    </row>
    <row r="39567">
      <c r="A39567" s="71"/>
      <c r="J39567" s="23"/>
    </row>
    <row r="39568">
      <c r="A39568" s="71"/>
      <c r="J39568" s="23"/>
    </row>
    <row r="39569">
      <c r="A39569" s="71"/>
      <c r="J39569" s="23"/>
    </row>
    <row r="39570">
      <c r="A39570" s="71"/>
      <c r="J39570" s="23"/>
    </row>
    <row r="39571">
      <c r="A39571" s="71"/>
      <c r="J39571" s="23"/>
    </row>
    <row r="39572">
      <c r="A39572" s="71"/>
      <c r="J39572" s="23"/>
    </row>
    <row r="39573">
      <c r="A39573" s="71"/>
      <c r="J39573" s="23"/>
    </row>
    <row r="39574">
      <c r="A39574" s="71"/>
      <c r="J39574" s="23"/>
    </row>
    <row r="39575">
      <c r="A39575" s="71"/>
      <c r="J39575" s="23"/>
    </row>
    <row r="39576">
      <c r="A39576" s="71"/>
      <c r="J39576" s="23"/>
    </row>
    <row r="39577">
      <c r="A39577" s="71"/>
      <c r="J39577" s="23"/>
    </row>
    <row r="39578">
      <c r="A39578" s="71"/>
      <c r="J39578" s="23"/>
    </row>
    <row r="39579">
      <c r="A39579" s="71"/>
      <c r="J39579" s="23"/>
    </row>
    <row r="39580">
      <c r="A39580" s="71"/>
      <c r="J39580" s="23"/>
    </row>
    <row r="39581">
      <c r="A39581" s="71"/>
      <c r="J39581" s="23"/>
    </row>
    <row r="39582">
      <c r="A39582" s="71"/>
      <c r="J39582" s="23"/>
    </row>
    <row r="39583">
      <c r="A39583" s="71"/>
      <c r="J39583" s="23"/>
    </row>
    <row r="39584">
      <c r="A39584" s="71"/>
      <c r="J39584" s="23"/>
    </row>
    <row r="39585">
      <c r="A39585" s="71"/>
      <c r="J39585" s="23"/>
    </row>
    <row r="39586">
      <c r="A39586" s="71"/>
      <c r="J39586" s="23"/>
    </row>
    <row r="39587">
      <c r="A39587" s="71"/>
      <c r="J39587" s="23"/>
    </row>
    <row r="39588">
      <c r="A39588" s="71"/>
      <c r="J39588" s="23"/>
    </row>
    <row r="39589">
      <c r="A39589" s="71"/>
      <c r="J39589" s="23"/>
    </row>
    <row r="39590">
      <c r="A39590" s="71"/>
      <c r="J39590" s="23"/>
    </row>
    <row r="39591">
      <c r="A39591" s="71"/>
      <c r="J39591" s="23"/>
    </row>
    <row r="39592">
      <c r="A39592" s="71"/>
      <c r="J39592" s="23"/>
    </row>
    <row r="39593">
      <c r="A39593" s="71"/>
      <c r="J39593" s="23"/>
    </row>
    <row r="39594">
      <c r="A39594" s="71"/>
      <c r="J39594" s="23"/>
    </row>
    <row r="39595">
      <c r="A39595" s="71"/>
      <c r="J39595" s="23"/>
    </row>
    <row r="39596">
      <c r="A39596" s="71"/>
      <c r="J39596" s="23"/>
    </row>
    <row r="39597">
      <c r="A39597" s="71"/>
      <c r="J39597" s="23"/>
    </row>
    <row r="39598">
      <c r="A39598" s="71"/>
      <c r="J39598" s="23"/>
    </row>
    <row r="39599">
      <c r="A39599" s="71"/>
      <c r="J39599" s="23"/>
    </row>
    <row r="39600">
      <c r="A39600" s="71"/>
      <c r="J39600" s="23"/>
    </row>
    <row r="39601">
      <c r="A39601" s="71"/>
      <c r="J39601" s="23"/>
    </row>
    <row r="39602">
      <c r="A39602" s="71"/>
      <c r="J39602" s="23"/>
    </row>
    <row r="39603">
      <c r="A39603" s="71"/>
      <c r="J39603" s="23"/>
    </row>
    <row r="39604">
      <c r="A39604" s="71"/>
      <c r="J39604" s="23"/>
    </row>
    <row r="39605">
      <c r="A39605" s="71"/>
      <c r="J39605" s="23"/>
    </row>
    <row r="39606">
      <c r="A39606" s="71"/>
      <c r="J39606" s="23"/>
    </row>
    <row r="39607">
      <c r="A39607" s="71"/>
      <c r="J39607" s="23"/>
    </row>
    <row r="39608">
      <c r="A39608" s="71"/>
      <c r="J39608" s="23"/>
    </row>
    <row r="39609">
      <c r="A39609" s="71"/>
      <c r="J39609" s="23"/>
    </row>
    <row r="39610">
      <c r="A39610" s="71"/>
      <c r="J39610" s="23"/>
    </row>
    <row r="39611">
      <c r="A39611" s="71"/>
      <c r="J39611" s="23"/>
    </row>
    <row r="39612">
      <c r="A39612" s="71"/>
      <c r="J39612" s="23"/>
    </row>
    <row r="39613">
      <c r="A39613" s="71"/>
      <c r="J39613" s="23"/>
    </row>
    <row r="39614">
      <c r="A39614" s="71"/>
      <c r="J39614" s="23"/>
    </row>
    <row r="39615">
      <c r="A39615" s="71"/>
      <c r="J39615" s="23"/>
    </row>
    <row r="39616">
      <c r="A39616" s="71"/>
      <c r="J39616" s="23"/>
    </row>
    <row r="39617">
      <c r="A39617" s="71"/>
      <c r="J39617" s="23"/>
    </row>
    <row r="39618">
      <c r="A39618" s="71"/>
      <c r="J39618" s="23"/>
    </row>
    <row r="39619">
      <c r="A39619" s="71"/>
      <c r="J39619" s="23"/>
    </row>
    <row r="39620">
      <c r="A39620" s="71"/>
      <c r="J39620" s="23"/>
    </row>
    <row r="39621">
      <c r="A39621" s="71"/>
      <c r="J39621" s="23"/>
    </row>
    <row r="39622">
      <c r="A39622" s="71"/>
      <c r="J39622" s="23"/>
    </row>
    <row r="39623">
      <c r="A39623" s="71"/>
      <c r="J39623" s="23"/>
    </row>
    <row r="39624">
      <c r="A39624" s="71"/>
      <c r="J39624" s="23"/>
    </row>
    <row r="39625">
      <c r="A39625" s="71"/>
      <c r="J39625" s="23"/>
    </row>
    <row r="39626">
      <c r="A39626" s="71"/>
      <c r="J39626" s="23"/>
    </row>
    <row r="39627">
      <c r="A39627" s="71"/>
      <c r="J39627" s="23"/>
    </row>
    <row r="39628">
      <c r="A39628" s="71"/>
      <c r="J39628" s="23"/>
    </row>
    <row r="39629">
      <c r="A39629" s="71"/>
      <c r="J39629" s="23"/>
    </row>
    <row r="39630">
      <c r="A39630" s="71"/>
      <c r="J39630" s="23"/>
    </row>
    <row r="39631">
      <c r="A39631" s="71"/>
      <c r="J39631" s="23"/>
    </row>
    <row r="39632">
      <c r="A39632" s="71"/>
      <c r="J39632" s="23"/>
    </row>
    <row r="39633">
      <c r="A39633" s="71"/>
      <c r="J39633" s="23"/>
    </row>
    <row r="39634">
      <c r="A39634" s="71"/>
      <c r="J39634" s="23"/>
    </row>
    <row r="39635">
      <c r="A39635" s="71"/>
      <c r="J39635" s="23"/>
    </row>
    <row r="39636">
      <c r="A39636" s="71"/>
      <c r="J39636" s="23"/>
    </row>
    <row r="39637">
      <c r="A39637" s="71"/>
      <c r="J39637" s="23"/>
    </row>
    <row r="39638">
      <c r="A39638" s="71"/>
      <c r="J39638" s="23"/>
    </row>
    <row r="39639">
      <c r="A39639" s="71"/>
      <c r="J39639" s="23"/>
    </row>
    <row r="39640">
      <c r="A39640" s="71"/>
      <c r="J39640" s="23"/>
    </row>
    <row r="39641">
      <c r="A39641" s="71"/>
      <c r="J39641" s="23"/>
    </row>
    <row r="39642">
      <c r="A39642" s="71"/>
      <c r="J39642" s="23"/>
    </row>
    <row r="39643">
      <c r="A39643" s="71"/>
      <c r="J39643" s="23"/>
    </row>
    <row r="39644">
      <c r="A39644" s="71"/>
      <c r="J39644" s="23"/>
    </row>
    <row r="39645">
      <c r="A39645" s="71"/>
      <c r="J39645" s="23"/>
    </row>
    <row r="39646">
      <c r="A39646" s="71"/>
      <c r="J39646" s="23"/>
    </row>
    <row r="39647">
      <c r="A39647" s="71"/>
      <c r="J39647" s="23"/>
    </row>
    <row r="39648">
      <c r="A39648" s="71"/>
      <c r="J39648" s="23"/>
    </row>
    <row r="39649">
      <c r="A39649" s="71"/>
      <c r="J39649" s="23"/>
    </row>
    <row r="39650">
      <c r="A39650" s="71"/>
      <c r="J39650" s="23"/>
    </row>
    <row r="39651">
      <c r="A39651" s="71"/>
      <c r="J39651" s="23"/>
    </row>
    <row r="39652">
      <c r="A39652" s="71"/>
      <c r="J39652" s="23"/>
    </row>
    <row r="39653">
      <c r="A39653" s="71"/>
      <c r="J39653" s="23"/>
    </row>
    <row r="39654">
      <c r="A39654" s="71"/>
      <c r="J39654" s="23"/>
    </row>
    <row r="39655">
      <c r="A39655" s="71"/>
      <c r="J39655" s="23"/>
    </row>
    <row r="39656">
      <c r="A39656" s="71"/>
      <c r="J39656" s="23"/>
    </row>
    <row r="39657">
      <c r="A39657" s="71"/>
      <c r="J39657" s="23"/>
    </row>
    <row r="39658">
      <c r="A39658" s="71"/>
      <c r="J39658" s="23"/>
    </row>
    <row r="39659">
      <c r="A39659" s="71"/>
      <c r="J39659" s="23"/>
    </row>
    <row r="39660">
      <c r="A39660" s="71"/>
      <c r="J39660" s="23"/>
    </row>
    <row r="39661">
      <c r="A39661" s="71"/>
      <c r="J39661" s="23"/>
    </row>
    <row r="39662">
      <c r="A39662" s="71"/>
      <c r="J39662" s="23"/>
    </row>
    <row r="39663">
      <c r="A39663" s="71"/>
      <c r="J39663" s="23"/>
    </row>
    <row r="39664">
      <c r="A39664" s="71"/>
      <c r="J39664" s="23"/>
    </row>
    <row r="39665">
      <c r="A39665" s="71"/>
      <c r="J39665" s="23"/>
    </row>
    <row r="39666">
      <c r="A39666" s="71"/>
      <c r="J39666" s="23"/>
    </row>
    <row r="39667">
      <c r="A39667" s="71"/>
      <c r="J39667" s="23"/>
    </row>
    <row r="39668">
      <c r="A39668" s="71"/>
      <c r="J39668" s="23"/>
    </row>
    <row r="39669">
      <c r="A39669" s="71"/>
      <c r="J39669" s="23"/>
    </row>
    <row r="39670">
      <c r="A39670" s="71"/>
      <c r="J39670" s="23"/>
    </row>
    <row r="39671">
      <c r="A39671" s="71"/>
      <c r="J39671" s="23"/>
    </row>
    <row r="39672">
      <c r="A39672" s="71"/>
      <c r="J39672" s="23"/>
    </row>
    <row r="39673">
      <c r="A39673" s="71"/>
      <c r="J39673" s="23"/>
    </row>
    <row r="39674">
      <c r="A39674" s="71"/>
      <c r="J39674" s="23"/>
    </row>
    <row r="39675">
      <c r="A39675" s="71"/>
      <c r="J39675" s="23"/>
    </row>
    <row r="39676">
      <c r="A39676" s="71"/>
      <c r="J39676" s="23"/>
    </row>
    <row r="39677">
      <c r="A39677" s="71"/>
      <c r="J39677" s="23"/>
    </row>
    <row r="39678">
      <c r="A39678" s="71"/>
      <c r="J39678" s="23"/>
    </row>
    <row r="39679">
      <c r="A39679" s="71"/>
      <c r="J39679" s="23"/>
    </row>
    <row r="39680">
      <c r="A39680" s="71"/>
      <c r="J39680" s="23"/>
    </row>
    <row r="39681">
      <c r="A39681" s="71"/>
      <c r="J39681" s="23"/>
    </row>
    <row r="39682">
      <c r="A39682" s="71"/>
      <c r="J39682" s="23"/>
    </row>
    <row r="39683">
      <c r="A39683" s="71"/>
      <c r="J39683" s="23"/>
    </row>
    <row r="39684">
      <c r="A39684" s="71"/>
      <c r="J39684" s="23"/>
    </row>
    <row r="39685">
      <c r="A39685" s="71"/>
      <c r="J39685" s="23"/>
    </row>
    <row r="39686">
      <c r="A39686" s="71"/>
      <c r="J39686" s="23"/>
    </row>
    <row r="39687">
      <c r="A39687" s="71"/>
      <c r="J39687" s="23"/>
    </row>
    <row r="39688">
      <c r="A39688" s="71"/>
      <c r="J39688" s="23"/>
    </row>
    <row r="39689">
      <c r="A39689" s="71"/>
      <c r="J39689" s="23"/>
    </row>
    <row r="39690">
      <c r="A39690" s="71"/>
      <c r="J39690" s="23"/>
    </row>
    <row r="39691">
      <c r="A39691" s="71"/>
      <c r="J39691" s="23"/>
    </row>
    <row r="39692">
      <c r="A39692" s="71"/>
      <c r="J39692" s="23"/>
    </row>
    <row r="39693">
      <c r="A39693" s="71"/>
      <c r="J39693" s="23"/>
    </row>
    <row r="39694">
      <c r="A39694" s="71"/>
      <c r="J39694" s="23"/>
    </row>
    <row r="39695">
      <c r="A39695" s="71"/>
      <c r="J39695" s="23"/>
    </row>
    <row r="39696">
      <c r="A39696" s="71"/>
      <c r="J39696" s="23"/>
    </row>
    <row r="39697">
      <c r="A39697" s="71"/>
      <c r="J39697" s="23"/>
    </row>
    <row r="39698">
      <c r="A39698" s="71"/>
      <c r="J39698" s="23"/>
    </row>
    <row r="39699">
      <c r="A39699" s="71"/>
      <c r="J39699" s="23"/>
    </row>
    <row r="39700">
      <c r="A39700" s="71"/>
      <c r="J39700" s="23"/>
    </row>
    <row r="39701">
      <c r="A39701" s="71"/>
      <c r="J39701" s="23"/>
    </row>
    <row r="39702">
      <c r="A39702" s="71"/>
      <c r="J39702" s="23"/>
    </row>
    <row r="39703">
      <c r="A39703" s="71"/>
      <c r="J39703" s="23"/>
    </row>
    <row r="39704">
      <c r="A39704" s="71"/>
      <c r="J39704" s="23"/>
    </row>
    <row r="39705">
      <c r="A39705" s="71"/>
      <c r="J39705" s="23"/>
    </row>
    <row r="39706">
      <c r="A39706" s="71"/>
      <c r="J39706" s="23"/>
    </row>
    <row r="39707">
      <c r="A39707" s="71"/>
      <c r="J39707" s="23"/>
    </row>
    <row r="39708">
      <c r="A39708" s="71"/>
      <c r="J39708" s="23"/>
    </row>
    <row r="39709">
      <c r="A39709" s="71"/>
      <c r="J39709" s="23"/>
    </row>
    <row r="39710">
      <c r="A39710" s="71"/>
      <c r="J39710" s="23"/>
    </row>
    <row r="39711">
      <c r="A39711" s="71"/>
      <c r="J39711" s="23"/>
    </row>
    <row r="39712">
      <c r="A39712" s="71"/>
      <c r="J39712" s="23"/>
    </row>
    <row r="39713">
      <c r="A39713" s="71"/>
      <c r="J39713" s="23"/>
    </row>
    <row r="39714">
      <c r="A39714" s="71"/>
      <c r="J39714" s="23"/>
    </row>
    <row r="39715">
      <c r="A39715" s="71"/>
      <c r="J39715" s="23"/>
    </row>
    <row r="39716">
      <c r="A39716" s="71"/>
      <c r="J39716" s="23"/>
    </row>
    <row r="39717">
      <c r="A39717" s="71"/>
      <c r="J39717" s="23"/>
    </row>
    <row r="39718">
      <c r="A39718" s="71"/>
      <c r="J39718" s="23"/>
    </row>
    <row r="39719">
      <c r="A39719" s="71"/>
      <c r="J39719" s="23"/>
    </row>
    <row r="39720">
      <c r="A39720" s="71"/>
      <c r="J39720" s="23"/>
    </row>
    <row r="39721">
      <c r="A39721" s="71"/>
      <c r="J39721" s="23"/>
    </row>
    <row r="39722">
      <c r="A39722" s="71"/>
      <c r="J39722" s="23"/>
    </row>
    <row r="39723">
      <c r="A39723" s="71"/>
      <c r="J39723" s="23"/>
    </row>
    <row r="39724">
      <c r="A39724" s="71"/>
      <c r="J39724" s="23"/>
    </row>
    <row r="39725">
      <c r="A39725" s="71"/>
      <c r="J39725" s="23"/>
    </row>
    <row r="39726">
      <c r="A39726" s="71"/>
      <c r="J39726" s="23"/>
    </row>
    <row r="39727">
      <c r="A39727" s="71"/>
      <c r="J39727" s="23"/>
    </row>
    <row r="39728">
      <c r="A39728" s="71"/>
      <c r="J39728" s="23"/>
    </row>
    <row r="39729">
      <c r="A39729" s="71"/>
      <c r="J39729" s="23"/>
    </row>
    <row r="39730">
      <c r="A39730" s="71"/>
      <c r="J39730" s="23"/>
    </row>
    <row r="39731">
      <c r="A39731" s="71"/>
      <c r="J39731" s="23"/>
    </row>
    <row r="39732">
      <c r="A39732" s="71"/>
      <c r="J39732" s="23"/>
    </row>
    <row r="39733">
      <c r="A39733" s="71"/>
      <c r="J39733" s="23"/>
    </row>
    <row r="39734">
      <c r="A39734" s="71"/>
      <c r="J39734" s="23"/>
    </row>
    <row r="39735">
      <c r="A39735" s="71"/>
      <c r="J39735" s="23"/>
    </row>
    <row r="39736">
      <c r="A39736" s="71"/>
      <c r="J39736" s="23"/>
    </row>
    <row r="39737">
      <c r="A39737" s="71"/>
      <c r="J39737" s="23"/>
    </row>
    <row r="39738">
      <c r="A39738" s="71"/>
      <c r="J39738" s="23"/>
    </row>
    <row r="39739">
      <c r="A39739" s="71"/>
      <c r="J39739" s="23"/>
    </row>
    <row r="39740">
      <c r="A39740" s="71"/>
      <c r="J39740" s="23"/>
    </row>
    <row r="39741">
      <c r="A39741" s="71"/>
      <c r="J39741" s="23"/>
    </row>
    <row r="39742">
      <c r="A39742" s="71"/>
      <c r="J39742" s="23"/>
    </row>
    <row r="39743">
      <c r="A39743" s="71"/>
      <c r="J39743" s="23"/>
    </row>
    <row r="39744">
      <c r="A39744" s="71"/>
      <c r="J39744" s="23"/>
    </row>
    <row r="39745">
      <c r="A39745" s="71"/>
      <c r="J39745" s="23"/>
    </row>
    <row r="39746">
      <c r="A39746" s="71"/>
      <c r="J39746" s="23"/>
    </row>
    <row r="39747">
      <c r="A39747" s="71"/>
      <c r="J39747" s="23"/>
    </row>
    <row r="39748">
      <c r="A39748" s="71"/>
      <c r="J39748" s="23"/>
    </row>
    <row r="39749">
      <c r="A39749" s="71"/>
      <c r="J39749" s="23"/>
    </row>
    <row r="39750">
      <c r="A39750" s="71"/>
      <c r="J39750" s="23"/>
    </row>
    <row r="39751">
      <c r="A39751" s="71"/>
      <c r="J39751" s="23"/>
    </row>
    <row r="39752">
      <c r="A39752" s="71"/>
      <c r="J39752" s="23"/>
    </row>
    <row r="39753">
      <c r="A39753" s="71"/>
      <c r="J39753" s="23"/>
    </row>
    <row r="39754">
      <c r="A39754" s="71"/>
      <c r="J39754" s="23"/>
    </row>
    <row r="39755">
      <c r="A39755" s="71"/>
      <c r="J39755" s="23"/>
    </row>
    <row r="39756">
      <c r="A39756" s="71"/>
      <c r="J39756" s="23"/>
    </row>
    <row r="39757">
      <c r="A39757" s="71"/>
      <c r="J39757" s="23"/>
    </row>
    <row r="39758">
      <c r="A39758" s="71"/>
      <c r="J39758" s="23"/>
    </row>
    <row r="39759">
      <c r="A39759" s="71"/>
      <c r="J39759" s="23"/>
    </row>
    <row r="39760">
      <c r="A39760" s="71"/>
      <c r="J39760" s="23"/>
    </row>
    <row r="39761">
      <c r="A39761" s="71"/>
      <c r="J39761" s="23"/>
    </row>
    <row r="39762">
      <c r="A39762" s="71"/>
      <c r="J39762" s="23"/>
    </row>
    <row r="39763">
      <c r="A39763" s="71"/>
      <c r="J39763" s="23"/>
    </row>
    <row r="39764">
      <c r="A39764" s="71"/>
      <c r="J39764" s="23"/>
    </row>
    <row r="39765">
      <c r="A39765" s="71"/>
      <c r="J39765" s="23"/>
    </row>
    <row r="39766">
      <c r="A39766" s="71"/>
      <c r="J39766" s="23"/>
    </row>
    <row r="39767">
      <c r="A39767" s="71"/>
      <c r="J39767" s="23"/>
    </row>
    <row r="39768">
      <c r="A39768" s="71"/>
      <c r="J39768" s="23"/>
    </row>
    <row r="39769">
      <c r="A39769" s="71"/>
      <c r="J39769" s="23"/>
    </row>
    <row r="39770">
      <c r="A39770" s="71"/>
      <c r="J39770" s="23"/>
    </row>
    <row r="39771">
      <c r="A39771" s="71"/>
      <c r="J39771" s="23"/>
    </row>
    <row r="39772">
      <c r="A39772" s="71"/>
      <c r="J39772" s="23"/>
    </row>
    <row r="39773">
      <c r="A39773" s="71"/>
      <c r="J39773" s="23"/>
    </row>
    <row r="39774">
      <c r="A39774" s="71"/>
      <c r="J39774" s="23"/>
    </row>
    <row r="39775">
      <c r="A39775" s="71"/>
      <c r="J39775" s="23"/>
    </row>
    <row r="39776">
      <c r="A39776" s="71"/>
      <c r="J39776" s="23"/>
    </row>
    <row r="39777">
      <c r="A39777" s="71"/>
      <c r="J39777" s="23"/>
    </row>
    <row r="39778">
      <c r="A39778" s="71"/>
      <c r="J39778" s="23"/>
    </row>
    <row r="39779">
      <c r="A39779" s="71"/>
      <c r="J39779" s="23"/>
    </row>
    <row r="39780">
      <c r="A39780" s="71"/>
      <c r="J39780" s="23"/>
    </row>
    <row r="39781">
      <c r="A39781" s="71"/>
      <c r="J39781" s="23"/>
    </row>
    <row r="39782">
      <c r="A39782" s="71"/>
      <c r="J39782" s="23"/>
    </row>
    <row r="39783">
      <c r="A39783" s="71"/>
      <c r="J39783" s="23"/>
    </row>
    <row r="39784">
      <c r="A39784" s="71"/>
      <c r="J39784" s="23"/>
    </row>
    <row r="39785">
      <c r="A39785" s="71"/>
      <c r="J39785" s="23"/>
    </row>
    <row r="39786">
      <c r="A39786" s="71"/>
      <c r="J39786" s="23"/>
    </row>
    <row r="39787">
      <c r="A39787" s="71"/>
      <c r="J39787" s="23"/>
    </row>
    <row r="39788">
      <c r="A39788" s="71"/>
      <c r="J39788" s="23"/>
    </row>
    <row r="39789">
      <c r="A39789" s="71"/>
      <c r="J39789" s="23"/>
    </row>
    <row r="39790">
      <c r="A39790" s="71"/>
      <c r="J39790" s="23"/>
    </row>
    <row r="39791">
      <c r="A39791" s="71"/>
      <c r="J39791" s="23"/>
    </row>
    <row r="39792">
      <c r="A39792" s="71"/>
      <c r="J39792" s="23"/>
    </row>
    <row r="39793">
      <c r="A39793" s="71"/>
      <c r="J39793" s="23"/>
    </row>
    <row r="39794">
      <c r="A39794" s="71"/>
      <c r="J39794" s="23"/>
    </row>
    <row r="39795">
      <c r="A39795" s="71"/>
      <c r="J39795" s="23"/>
    </row>
    <row r="39796">
      <c r="A39796" s="71"/>
      <c r="J39796" s="23"/>
    </row>
    <row r="39797">
      <c r="A39797" s="71"/>
      <c r="J39797" s="23"/>
    </row>
    <row r="39798">
      <c r="A39798" s="71"/>
      <c r="J39798" s="23"/>
    </row>
    <row r="39799">
      <c r="A39799" s="71"/>
      <c r="J39799" s="23"/>
    </row>
    <row r="39800">
      <c r="A39800" s="71"/>
      <c r="J39800" s="23"/>
    </row>
    <row r="39801">
      <c r="A39801" s="71"/>
      <c r="J39801" s="23"/>
    </row>
    <row r="39802">
      <c r="A39802" s="71"/>
      <c r="J39802" s="23"/>
    </row>
    <row r="39803">
      <c r="A39803" s="71"/>
      <c r="J39803" s="23"/>
    </row>
    <row r="39804">
      <c r="A39804" s="71"/>
      <c r="J39804" s="23"/>
    </row>
    <row r="39805">
      <c r="A39805" s="71"/>
      <c r="J39805" s="23"/>
    </row>
    <row r="39806">
      <c r="A39806" s="71"/>
      <c r="J39806" s="23"/>
    </row>
    <row r="39807">
      <c r="A39807" s="71"/>
      <c r="J39807" s="23"/>
    </row>
    <row r="39808">
      <c r="A39808" s="71"/>
      <c r="J39808" s="23"/>
    </row>
    <row r="39809">
      <c r="A39809" s="71"/>
      <c r="J39809" s="23"/>
    </row>
    <row r="39810">
      <c r="A39810" s="71"/>
      <c r="J39810" s="23"/>
    </row>
    <row r="39811">
      <c r="A39811" s="71"/>
      <c r="J39811" s="23"/>
    </row>
    <row r="39812">
      <c r="A39812" s="71"/>
      <c r="J39812" s="23"/>
    </row>
    <row r="39813">
      <c r="A39813" s="71"/>
      <c r="J39813" s="23"/>
    </row>
    <row r="39814">
      <c r="A39814" s="71"/>
      <c r="J39814" s="23"/>
    </row>
    <row r="39815">
      <c r="A39815" s="71"/>
      <c r="J39815" s="23"/>
    </row>
    <row r="39816">
      <c r="A39816" s="71"/>
      <c r="J39816" s="23"/>
    </row>
    <row r="39817">
      <c r="A39817" s="71"/>
      <c r="J39817" s="23"/>
    </row>
    <row r="39818">
      <c r="A39818" s="71"/>
      <c r="J39818" s="23"/>
    </row>
    <row r="39819">
      <c r="A39819" s="71"/>
      <c r="J39819" s="23"/>
    </row>
    <row r="39820">
      <c r="A39820" s="71"/>
      <c r="J39820" s="23"/>
    </row>
    <row r="39821">
      <c r="A39821" s="71"/>
      <c r="J39821" s="23"/>
    </row>
    <row r="39822">
      <c r="A39822" s="71"/>
      <c r="J39822" s="23"/>
    </row>
    <row r="39823">
      <c r="A39823" s="71"/>
      <c r="J39823" s="23"/>
    </row>
    <row r="39824">
      <c r="A39824" s="71"/>
      <c r="J39824" s="23"/>
    </row>
    <row r="39825">
      <c r="A39825" s="71"/>
      <c r="J39825" s="23"/>
    </row>
    <row r="39826">
      <c r="A39826" s="71"/>
      <c r="J39826" s="23"/>
    </row>
    <row r="39827">
      <c r="A39827" s="71"/>
      <c r="J39827" s="23"/>
    </row>
    <row r="39828">
      <c r="A39828" s="71"/>
      <c r="J39828" s="23"/>
    </row>
    <row r="39829">
      <c r="A39829" s="71"/>
      <c r="J39829" s="23"/>
    </row>
    <row r="39830">
      <c r="A39830" s="71"/>
      <c r="J39830" s="23"/>
    </row>
    <row r="39831">
      <c r="A39831" s="71"/>
      <c r="J39831" s="23"/>
    </row>
    <row r="39832">
      <c r="A39832" s="71"/>
      <c r="J39832" s="23"/>
    </row>
    <row r="39833">
      <c r="A39833" s="71"/>
      <c r="J39833" s="23"/>
    </row>
    <row r="39834">
      <c r="A39834" s="71"/>
      <c r="J39834" s="23"/>
    </row>
    <row r="39835">
      <c r="A39835" s="71"/>
      <c r="J39835" s="23"/>
    </row>
    <row r="39836">
      <c r="A39836" s="71"/>
      <c r="J39836" s="23"/>
    </row>
    <row r="39837">
      <c r="A39837" s="71"/>
      <c r="J39837" s="23"/>
    </row>
    <row r="39838">
      <c r="A39838" s="71"/>
      <c r="J39838" s="23"/>
    </row>
    <row r="39839">
      <c r="A39839" s="71"/>
      <c r="J39839" s="23"/>
    </row>
    <row r="39840">
      <c r="A39840" s="71"/>
      <c r="J39840" s="23"/>
    </row>
    <row r="39841">
      <c r="A39841" s="71"/>
      <c r="J39841" s="23"/>
    </row>
    <row r="39842">
      <c r="A39842" s="71"/>
      <c r="J39842" s="23"/>
    </row>
    <row r="39843">
      <c r="A39843" s="71"/>
      <c r="J39843" s="23"/>
    </row>
    <row r="39844">
      <c r="A39844" s="71"/>
      <c r="J39844" s="23"/>
    </row>
    <row r="39845">
      <c r="A39845" s="71"/>
      <c r="J39845" s="23"/>
    </row>
    <row r="39846">
      <c r="A39846" s="71"/>
      <c r="J39846" s="23"/>
    </row>
    <row r="39847">
      <c r="A39847" s="71"/>
      <c r="J39847" s="23"/>
    </row>
    <row r="39848">
      <c r="A39848" s="71"/>
      <c r="J39848" s="23"/>
    </row>
    <row r="39849">
      <c r="A39849" s="71"/>
      <c r="J39849" s="23"/>
    </row>
    <row r="39850">
      <c r="A39850" s="71"/>
      <c r="J39850" s="23"/>
    </row>
    <row r="39851">
      <c r="A39851" s="71"/>
      <c r="J39851" s="23"/>
    </row>
    <row r="39852">
      <c r="A39852" s="71"/>
      <c r="J39852" s="23"/>
    </row>
    <row r="39853">
      <c r="A39853" s="71"/>
      <c r="J39853" s="23"/>
    </row>
    <row r="39854">
      <c r="A39854" s="71"/>
      <c r="J39854" s="23"/>
    </row>
    <row r="39855">
      <c r="A39855" s="71"/>
      <c r="J39855" s="23"/>
    </row>
    <row r="39856">
      <c r="A39856" s="71"/>
      <c r="J39856" s="23"/>
    </row>
    <row r="39857">
      <c r="A39857" s="71"/>
      <c r="J39857" s="23"/>
    </row>
    <row r="39858">
      <c r="A39858" s="71"/>
      <c r="J39858" s="23"/>
    </row>
    <row r="39859">
      <c r="A39859" s="71"/>
      <c r="J39859" s="23"/>
    </row>
    <row r="39860">
      <c r="A39860" s="71"/>
      <c r="J39860" s="23"/>
    </row>
    <row r="39861">
      <c r="A39861" s="71"/>
      <c r="J39861" s="23"/>
    </row>
    <row r="39862">
      <c r="A39862" s="71"/>
      <c r="J39862" s="23"/>
    </row>
    <row r="39863">
      <c r="A39863" s="71"/>
      <c r="J39863" s="23"/>
    </row>
    <row r="39864">
      <c r="A39864" s="71"/>
      <c r="J39864" s="23"/>
    </row>
    <row r="39865">
      <c r="A39865" s="71"/>
      <c r="J39865" s="23"/>
    </row>
    <row r="39866">
      <c r="A39866" s="71"/>
      <c r="J39866" s="23"/>
    </row>
    <row r="39867">
      <c r="A39867" s="71"/>
      <c r="J39867" s="23"/>
    </row>
    <row r="39868">
      <c r="A39868" s="71"/>
      <c r="J39868" s="23"/>
    </row>
    <row r="39869">
      <c r="A39869" s="71"/>
      <c r="J39869" s="23"/>
    </row>
    <row r="39870">
      <c r="A39870" s="71"/>
      <c r="J39870" s="23"/>
    </row>
    <row r="39871">
      <c r="A39871" s="71"/>
      <c r="J39871" s="23"/>
    </row>
    <row r="39872">
      <c r="A39872" s="71"/>
      <c r="J39872" s="23"/>
    </row>
    <row r="39873">
      <c r="A39873" s="71"/>
      <c r="J39873" s="23"/>
    </row>
    <row r="39874">
      <c r="A39874" s="71"/>
      <c r="J39874" s="23"/>
    </row>
    <row r="39875">
      <c r="A39875" s="71"/>
      <c r="J39875" s="23"/>
    </row>
    <row r="39876">
      <c r="A39876" s="71"/>
      <c r="J39876" s="23"/>
    </row>
    <row r="39877">
      <c r="A39877" s="71"/>
      <c r="J39877" s="23"/>
    </row>
    <row r="39878">
      <c r="A39878" s="71"/>
      <c r="J39878" s="23"/>
    </row>
    <row r="39879">
      <c r="A39879" s="71"/>
      <c r="J39879" s="23"/>
    </row>
    <row r="39880">
      <c r="A39880" s="71"/>
      <c r="J39880" s="23"/>
    </row>
    <row r="39881">
      <c r="A39881" s="71"/>
      <c r="J39881" s="23"/>
    </row>
    <row r="39882">
      <c r="A39882" s="71"/>
      <c r="J39882" s="23"/>
    </row>
    <row r="39883">
      <c r="A39883" s="71"/>
      <c r="J39883" s="23"/>
    </row>
    <row r="39884">
      <c r="A39884" s="71"/>
      <c r="J39884" s="23"/>
    </row>
    <row r="39885">
      <c r="A39885" s="71"/>
      <c r="J39885" s="23"/>
    </row>
    <row r="39886">
      <c r="A39886" s="71"/>
      <c r="J39886" s="23"/>
    </row>
    <row r="39887">
      <c r="A39887" s="71"/>
      <c r="J39887" s="23"/>
    </row>
    <row r="39888">
      <c r="A39888" s="71"/>
      <c r="J39888" s="23"/>
    </row>
    <row r="39889">
      <c r="A39889" s="71"/>
      <c r="J39889" s="23"/>
    </row>
    <row r="39890">
      <c r="A39890" s="71"/>
      <c r="J39890" s="23"/>
    </row>
    <row r="39891">
      <c r="A39891" s="71"/>
      <c r="J39891" s="23"/>
    </row>
    <row r="39892">
      <c r="A39892" s="71"/>
      <c r="J39892" s="23"/>
    </row>
    <row r="39893">
      <c r="A39893" s="71"/>
      <c r="J39893" s="23"/>
    </row>
    <row r="39894">
      <c r="A39894" s="71"/>
      <c r="J39894" s="23"/>
    </row>
    <row r="39895">
      <c r="A39895" s="71"/>
      <c r="J39895" s="23"/>
    </row>
    <row r="39896">
      <c r="A39896" s="71"/>
      <c r="J39896" s="23"/>
    </row>
    <row r="39897">
      <c r="A39897" s="71"/>
      <c r="J39897" s="23"/>
    </row>
    <row r="39898">
      <c r="A39898" s="71"/>
      <c r="J39898" s="23"/>
    </row>
    <row r="39899">
      <c r="A39899" s="71"/>
      <c r="J39899" s="23"/>
    </row>
    <row r="39900">
      <c r="A39900" s="71"/>
      <c r="J39900" s="23"/>
    </row>
    <row r="39901">
      <c r="A39901" s="71"/>
      <c r="J39901" s="23"/>
    </row>
    <row r="39902">
      <c r="A39902" s="71"/>
      <c r="J39902" s="23"/>
    </row>
    <row r="39903">
      <c r="A39903" s="71"/>
      <c r="J39903" s="23"/>
    </row>
    <row r="39904">
      <c r="A39904" s="71"/>
      <c r="J39904" s="23"/>
    </row>
    <row r="39905">
      <c r="A39905" s="71"/>
      <c r="J39905" s="23"/>
    </row>
    <row r="39906">
      <c r="A39906" s="71"/>
      <c r="J39906" s="23"/>
    </row>
    <row r="39907">
      <c r="A39907" s="71"/>
      <c r="J39907" s="23"/>
    </row>
    <row r="39908">
      <c r="A39908" s="71"/>
      <c r="J39908" s="23"/>
    </row>
    <row r="39909">
      <c r="A39909" s="71"/>
      <c r="J39909" s="23"/>
    </row>
    <row r="39910">
      <c r="A39910" s="71"/>
      <c r="J39910" s="23"/>
    </row>
    <row r="39911">
      <c r="A39911" s="71"/>
      <c r="J39911" s="23"/>
    </row>
    <row r="39912">
      <c r="A39912" s="71"/>
      <c r="J39912" s="23"/>
    </row>
    <row r="39913">
      <c r="A39913" s="71"/>
      <c r="J39913" s="23"/>
    </row>
    <row r="39914">
      <c r="A39914" s="71"/>
      <c r="J39914" s="23"/>
    </row>
    <row r="39915">
      <c r="A39915" s="71"/>
      <c r="J39915" s="23"/>
    </row>
    <row r="39916">
      <c r="A39916" s="71"/>
      <c r="J39916" s="23"/>
    </row>
    <row r="39917">
      <c r="A39917" s="71"/>
      <c r="J39917" s="23"/>
    </row>
    <row r="39918">
      <c r="A39918" s="71"/>
      <c r="J39918" s="23"/>
    </row>
    <row r="39919">
      <c r="A39919" s="71"/>
      <c r="J39919" s="23"/>
    </row>
    <row r="39920">
      <c r="A39920" s="71"/>
      <c r="J39920" s="23"/>
    </row>
    <row r="39921">
      <c r="A39921" s="71"/>
      <c r="J39921" s="23"/>
    </row>
    <row r="39922">
      <c r="A39922" s="71"/>
      <c r="J39922" s="23"/>
    </row>
    <row r="39923">
      <c r="A39923" s="71"/>
      <c r="J39923" s="23"/>
    </row>
    <row r="39924">
      <c r="A39924" s="71"/>
      <c r="J39924" s="23"/>
    </row>
    <row r="39925">
      <c r="A39925" s="71"/>
      <c r="J39925" s="23"/>
    </row>
    <row r="39926">
      <c r="A39926" s="71"/>
      <c r="J39926" s="23"/>
    </row>
    <row r="39927">
      <c r="A39927" s="71"/>
      <c r="J39927" s="23"/>
    </row>
    <row r="39928">
      <c r="A39928" s="71"/>
      <c r="J39928" s="23"/>
    </row>
    <row r="39929">
      <c r="A39929" s="71"/>
      <c r="J39929" s="23"/>
    </row>
    <row r="39930">
      <c r="A39930" s="71"/>
      <c r="J39930" s="23"/>
    </row>
    <row r="39931">
      <c r="A39931" s="71"/>
      <c r="J39931" s="23"/>
    </row>
    <row r="39932">
      <c r="A39932" s="71"/>
      <c r="J39932" s="23"/>
    </row>
    <row r="39933">
      <c r="A39933" s="71"/>
      <c r="J39933" s="23"/>
    </row>
    <row r="39934">
      <c r="A39934" s="71"/>
      <c r="J39934" s="23"/>
    </row>
    <row r="39935">
      <c r="A39935" s="71"/>
      <c r="J39935" s="23"/>
    </row>
    <row r="39936">
      <c r="A39936" s="71"/>
      <c r="J39936" s="23"/>
    </row>
    <row r="39937">
      <c r="A39937" s="71"/>
      <c r="J39937" s="23"/>
    </row>
    <row r="39938">
      <c r="A39938" s="71"/>
      <c r="J39938" s="23"/>
    </row>
    <row r="39939">
      <c r="A39939" s="71"/>
      <c r="J39939" s="23"/>
    </row>
    <row r="39940">
      <c r="A39940" s="71"/>
      <c r="J39940" s="23"/>
    </row>
    <row r="39941">
      <c r="A39941" s="71"/>
      <c r="J39941" s="23"/>
    </row>
    <row r="39942">
      <c r="A39942" s="71"/>
      <c r="J39942" s="23"/>
    </row>
    <row r="39943">
      <c r="A39943" s="71"/>
      <c r="J39943" s="23"/>
    </row>
    <row r="39944">
      <c r="A39944" s="71"/>
      <c r="J39944" s="23"/>
    </row>
    <row r="39945">
      <c r="A39945" s="71"/>
      <c r="J39945" s="23"/>
    </row>
    <row r="39946">
      <c r="A39946" s="71"/>
      <c r="J39946" s="23"/>
    </row>
    <row r="39947">
      <c r="A39947" s="71"/>
      <c r="J39947" s="23"/>
    </row>
    <row r="39948">
      <c r="A39948" s="71"/>
      <c r="J39948" s="23"/>
    </row>
    <row r="39949">
      <c r="A39949" s="71"/>
      <c r="J39949" s="23"/>
    </row>
    <row r="39950">
      <c r="A39950" s="71"/>
      <c r="J39950" s="23"/>
    </row>
    <row r="39951">
      <c r="A39951" s="71"/>
      <c r="J39951" s="23"/>
    </row>
    <row r="39952">
      <c r="A39952" s="71"/>
      <c r="J39952" s="23"/>
    </row>
    <row r="39953">
      <c r="A39953" s="71"/>
      <c r="J39953" s="23"/>
    </row>
    <row r="39954">
      <c r="A39954" s="71"/>
      <c r="J39954" s="23"/>
    </row>
    <row r="39955">
      <c r="A39955" s="71"/>
      <c r="J39955" s="23"/>
    </row>
    <row r="39956">
      <c r="A39956" s="71"/>
      <c r="J39956" s="23"/>
    </row>
    <row r="39957">
      <c r="A39957" s="71"/>
      <c r="J39957" s="23"/>
    </row>
    <row r="39958">
      <c r="A39958" s="71"/>
      <c r="J39958" s="23"/>
    </row>
    <row r="39959">
      <c r="A39959" s="71"/>
      <c r="J39959" s="23"/>
    </row>
    <row r="39960">
      <c r="A39960" s="71"/>
      <c r="J39960" s="23"/>
    </row>
    <row r="39961">
      <c r="A39961" s="71"/>
      <c r="J39961" s="23"/>
    </row>
    <row r="39962">
      <c r="A39962" s="71"/>
      <c r="J39962" s="23"/>
    </row>
    <row r="39963">
      <c r="A39963" s="71"/>
      <c r="J39963" s="23"/>
    </row>
    <row r="39964">
      <c r="A39964" s="71"/>
      <c r="J39964" s="23"/>
    </row>
    <row r="39965">
      <c r="A39965" s="71"/>
      <c r="J39965" s="23"/>
    </row>
    <row r="39966">
      <c r="A39966" s="71"/>
      <c r="J39966" s="23"/>
    </row>
    <row r="39967">
      <c r="A39967" s="71"/>
      <c r="J39967" s="23"/>
    </row>
    <row r="39968">
      <c r="A39968" s="71"/>
      <c r="J39968" s="23"/>
    </row>
    <row r="39969">
      <c r="A39969" s="71"/>
      <c r="J39969" s="23"/>
    </row>
    <row r="39970">
      <c r="A39970" s="71"/>
      <c r="J39970" s="23"/>
    </row>
    <row r="39971">
      <c r="A39971" s="71"/>
      <c r="J39971" s="23"/>
    </row>
    <row r="39972">
      <c r="A39972" s="71"/>
      <c r="J39972" s="23"/>
    </row>
    <row r="39973">
      <c r="A39973" s="71"/>
      <c r="J39973" s="23"/>
    </row>
    <row r="39974">
      <c r="A39974" s="71"/>
      <c r="J39974" s="23"/>
    </row>
    <row r="39975">
      <c r="A39975" s="71"/>
      <c r="J39975" s="23"/>
    </row>
    <row r="39976">
      <c r="A39976" s="71"/>
      <c r="J39976" s="23"/>
    </row>
    <row r="39977">
      <c r="A39977" s="71"/>
      <c r="J39977" s="23"/>
    </row>
    <row r="39978">
      <c r="A39978" s="71"/>
      <c r="J39978" s="23"/>
    </row>
    <row r="39979">
      <c r="A39979" s="71"/>
      <c r="J39979" s="23"/>
    </row>
    <row r="39980">
      <c r="A39980" s="71"/>
      <c r="J39980" s="23"/>
    </row>
    <row r="39981">
      <c r="A39981" s="71"/>
      <c r="J39981" s="23"/>
    </row>
    <row r="39982">
      <c r="A39982" s="71"/>
      <c r="J39982" s="23"/>
    </row>
    <row r="39983">
      <c r="A39983" s="71"/>
      <c r="J39983" s="23"/>
    </row>
    <row r="39984">
      <c r="A39984" s="71"/>
      <c r="J39984" s="23"/>
    </row>
    <row r="39985">
      <c r="A39985" s="71"/>
      <c r="J39985" s="23"/>
    </row>
    <row r="39986">
      <c r="A39986" s="71"/>
      <c r="J39986" s="23"/>
    </row>
    <row r="39987">
      <c r="A39987" s="71"/>
      <c r="J39987" s="23"/>
    </row>
    <row r="39988">
      <c r="A39988" s="71"/>
      <c r="J39988" s="23"/>
    </row>
    <row r="39989">
      <c r="A39989" s="71"/>
      <c r="J39989" s="23"/>
    </row>
    <row r="39990">
      <c r="A39990" s="71"/>
      <c r="J39990" s="23"/>
    </row>
    <row r="39991">
      <c r="A39991" s="71"/>
      <c r="J39991" s="23"/>
    </row>
    <row r="39992">
      <c r="A39992" s="71"/>
      <c r="J39992" s="23"/>
    </row>
    <row r="39993">
      <c r="A39993" s="71"/>
      <c r="J39993" s="23"/>
    </row>
    <row r="39994">
      <c r="A39994" s="71"/>
      <c r="J39994" s="23"/>
    </row>
    <row r="39995">
      <c r="A39995" s="71"/>
      <c r="J39995" s="23"/>
    </row>
    <row r="39996">
      <c r="A39996" s="71"/>
      <c r="J39996" s="23"/>
    </row>
    <row r="39997">
      <c r="A39997" s="71"/>
      <c r="J39997" s="23"/>
    </row>
    <row r="39998">
      <c r="A39998" s="71"/>
      <c r="J39998" s="23"/>
    </row>
    <row r="39999">
      <c r="A39999" s="71"/>
      <c r="J39999" s="23"/>
    </row>
    <row r="40000">
      <c r="A40000" s="71"/>
      <c r="J40000" s="23"/>
    </row>
    <row r="40001">
      <c r="A40001" s="71"/>
      <c r="J40001" s="23"/>
    </row>
    <row r="40002">
      <c r="A40002" s="71"/>
      <c r="J40002" s="23"/>
    </row>
    <row r="40003">
      <c r="A40003" s="71"/>
      <c r="J40003" s="23"/>
    </row>
    <row r="40004">
      <c r="A40004" s="71"/>
      <c r="J40004" s="23"/>
    </row>
    <row r="40005">
      <c r="A40005" s="71"/>
      <c r="J40005" s="23"/>
    </row>
    <row r="40006">
      <c r="A40006" s="71"/>
      <c r="J40006" s="23"/>
    </row>
    <row r="40007">
      <c r="A40007" s="71"/>
      <c r="J40007" s="23"/>
    </row>
    <row r="40008">
      <c r="A40008" s="71"/>
      <c r="J40008" s="23"/>
    </row>
    <row r="40009">
      <c r="A40009" s="71"/>
      <c r="J40009" s="23"/>
    </row>
    <row r="40010">
      <c r="A40010" s="71"/>
      <c r="J40010" s="23"/>
    </row>
    <row r="40011">
      <c r="A40011" s="71"/>
      <c r="J40011" s="23"/>
    </row>
    <row r="40012">
      <c r="A40012" s="71"/>
      <c r="J40012" s="23"/>
    </row>
    <row r="40013">
      <c r="A40013" s="71"/>
      <c r="J40013" s="23"/>
    </row>
    <row r="40014">
      <c r="A40014" s="71"/>
      <c r="J40014" s="23"/>
    </row>
    <row r="40015">
      <c r="A40015" s="71"/>
      <c r="J40015" s="23"/>
    </row>
    <row r="40016">
      <c r="A40016" s="71"/>
      <c r="J40016" s="23"/>
    </row>
    <row r="40017">
      <c r="A40017" s="71"/>
      <c r="J40017" s="23"/>
    </row>
    <row r="40018">
      <c r="A40018" s="71"/>
      <c r="J40018" s="23"/>
    </row>
    <row r="40019">
      <c r="A40019" s="71"/>
      <c r="J40019" s="23"/>
    </row>
    <row r="40020">
      <c r="A40020" s="71"/>
      <c r="J40020" s="23"/>
    </row>
    <row r="40021">
      <c r="A40021" s="71"/>
      <c r="J40021" s="23"/>
    </row>
    <row r="40022">
      <c r="A40022" s="71"/>
      <c r="J40022" s="23"/>
    </row>
    <row r="40023">
      <c r="A40023" s="71"/>
      <c r="J40023" s="23"/>
    </row>
    <row r="40024">
      <c r="A40024" s="71"/>
      <c r="J40024" s="23"/>
    </row>
    <row r="40025">
      <c r="A40025" s="71"/>
      <c r="J40025" s="23"/>
    </row>
    <row r="40026">
      <c r="A40026" s="71"/>
      <c r="J40026" s="23"/>
    </row>
    <row r="40027">
      <c r="A40027" s="71"/>
      <c r="J40027" s="23"/>
    </row>
    <row r="40028">
      <c r="A40028" s="71"/>
      <c r="J40028" s="23"/>
    </row>
    <row r="40029">
      <c r="A40029" s="71"/>
      <c r="J40029" s="23"/>
    </row>
    <row r="40030">
      <c r="A40030" s="71"/>
      <c r="J40030" s="23"/>
    </row>
    <row r="40031">
      <c r="A40031" s="71"/>
      <c r="J40031" s="23"/>
    </row>
    <row r="40032">
      <c r="A40032" s="71"/>
      <c r="J40032" s="23"/>
    </row>
    <row r="40033">
      <c r="A40033" s="71"/>
      <c r="J40033" s="23"/>
    </row>
    <row r="40034">
      <c r="A40034" s="71"/>
      <c r="J40034" s="23"/>
    </row>
    <row r="40035">
      <c r="A40035" s="71"/>
      <c r="J40035" s="23"/>
    </row>
    <row r="40036">
      <c r="A40036" s="71"/>
      <c r="J40036" s="23"/>
    </row>
    <row r="40037">
      <c r="A40037" s="71"/>
      <c r="J40037" s="23"/>
    </row>
    <row r="40038">
      <c r="A40038" s="71"/>
      <c r="J40038" s="23"/>
    </row>
    <row r="40039">
      <c r="A40039" s="71"/>
      <c r="J40039" s="23"/>
    </row>
    <row r="40040">
      <c r="A40040" s="71"/>
      <c r="J40040" s="23"/>
    </row>
    <row r="40041">
      <c r="A40041" s="71"/>
      <c r="J40041" s="23"/>
    </row>
    <row r="40042">
      <c r="A40042" s="71"/>
      <c r="J40042" s="23"/>
    </row>
    <row r="40043">
      <c r="A40043" s="71"/>
      <c r="J40043" s="23"/>
    </row>
    <row r="40044">
      <c r="A40044" s="71"/>
      <c r="J40044" s="23"/>
    </row>
    <row r="40045">
      <c r="A40045" s="71"/>
      <c r="J40045" s="23"/>
    </row>
    <row r="40046">
      <c r="A40046" s="71"/>
      <c r="J40046" s="23"/>
    </row>
    <row r="40047">
      <c r="A40047" s="71"/>
      <c r="J40047" s="23"/>
    </row>
    <row r="40048">
      <c r="A40048" s="71"/>
      <c r="J40048" s="23"/>
    </row>
    <row r="40049">
      <c r="A40049" s="71"/>
      <c r="J40049" s="23"/>
    </row>
    <row r="40050">
      <c r="A40050" s="71"/>
      <c r="J40050" s="23"/>
    </row>
    <row r="40051">
      <c r="A40051" s="71"/>
      <c r="J40051" s="23"/>
    </row>
    <row r="40052">
      <c r="A40052" s="71"/>
      <c r="J40052" s="23"/>
    </row>
    <row r="40053">
      <c r="A40053" s="71"/>
      <c r="J40053" s="23"/>
    </row>
    <row r="40054">
      <c r="A40054" s="71"/>
      <c r="J40054" s="23"/>
    </row>
    <row r="40055">
      <c r="A40055" s="71"/>
      <c r="J40055" s="23"/>
    </row>
    <row r="40056">
      <c r="A40056" s="71"/>
      <c r="J40056" s="23"/>
    </row>
    <row r="40057">
      <c r="A40057" s="71"/>
      <c r="J40057" s="23"/>
    </row>
    <row r="40058">
      <c r="A40058" s="71"/>
      <c r="J40058" s="23"/>
    </row>
    <row r="40059">
      <c r="A40059" s="71"/>
      <c r="J40059" s="23"/>
    </row>
    <row r="40060">
      <c r="A40060" s="71"/>
      <c r="J40060" s="23"/>
    </row>
    <row r="40061">
      <c r="A40061" s="71"/>
      <c r="J40061" s="23"/>
    </row>
    <row r="40062">
      <c r="A40062" s="71"/>
      <c r="J40062" s="23"/>
    </row>
    <row r="40063">
      <c r="A40063" s="71"/>
      <c r="J40063" s="23"/>
    </row>
    <row r="40064">
      <c r="A40064" s="71"/>
      <c r="J40064" s="23"/>
    </row>
    <row r="40065">
      <c r="A40065" s="71"/>
      <c r="J40065" s="23"/>
    </row>
    <row r="40066">
      <c r="A40066" s="71"/>
      <c r="J40066" s="23"/>
    </row>
    <row r="40067">
      <c r="A40067" s="71"/>
      <c r="J40067" s="23"/>
    </row>
    <row r="40068">
      <c r="A40068" s="71"/>
      <c r="J40068" s="23"/>
    </row>
    <row r="40069">
      <c r="A40069" s="71"/>
      <c r="J40069" s="23"/>
    </row>
    <row r="40070">
      <c r="A40070" s="71"/>
      <c r="J40070" s="23"/>
    </row>
    <row r="40071">
      <c r="A40071" s="71"/>
      <c r="J40071" s="23"/>
    </row>
    <row r="40072">
      <c r="A40072" s="71"/>
      <c r="J40072" s="23"/>
    </row>
    <row r="40073">
      <c r="A40073" s="71"/>
      <c r="J40073" s="23"/>
    </row>
    <row r="40074">
      <c r="A40074" s="71"/>
      <c r="J40074" s="23"/>
    </row>
    <row r="40075">
      <c r="A40075" s="71"/>
      <c r="J40075" s="23"/>
    </row>
    <row r="40076">
      <c r="A40076" s="71"/>
      <c r="J40076" s="23"/>
    </row>
    <row r="40077">
      <c r="A40077" s="71"/>
      <c r="J40077" s="23"/>
    </row>
    <row r="40078">
      <c r="A40078" s="71"/>
      <c r="J40078" s="23"/>
    </row>
    <row r="40079">
      <c r="A40079" s="71"/>
      <c r="J40079" s="23"/>
    </row>
    <row r="40080">
      <c r="A40080" s="71"/>
      <c r="J40080" s="23"/>
    </row>
    <row r="40081">
      <c r="A40081" s="71"/>
      <c r="J40081" s="23"/>
    </row>
    <row r="40082">
      <c r="A40082" s="71"/>
      <c r="J40082" s="23"/>
    </row>
    <row r="40083">
      <c r="A40083" s="71"/>
      <c r="J40083" s="23"/>
    </row>
    <row r="40084">
      <c r="A40084" s="71"/>
      <c r="J40084" s="23"/>
    </row>
    <row r="40085">
      <c r="A40085" s="71"/>
      <c r="J40085" s="23"/>
    </row>
    <row r="40086">
      <c r="A40086" s="71"/>
      <c r="J40086" s="23"/>
    </row>
    <row r="40087">
      <c r="A40087" s="71"/>
      <c r="J40087" s="23"/>
    </row>
    <row r="40088">
      <c r="A40088" s="71"/>
      <c r="J40088" s="23"/>
    </row>
    <row r="40089">
      <c r="A40089" s="71"/>
      <c r="J40089" s="23"/>
    </row>
    <row r="40090">
      <c r="A40090" s="71"/>
      <c r="J40090" s="23"/>
    </row>
    <row r="40091">
      <c r="A40091" s="71"/>
      <c r="J40091" s="23"/>
    </row>
    <row r="40092">
      <c r="A40092" s="71"/>
      <c r="J40092" s="23"/>
    </row>
    <row r="40093">
      <c r="A40093" s="71"/>
      <c r="J40093" s="23"/>
    </row>
    <row r="40094">
      <c r="A40094" s="71"/>
      <c r="J40094" s="23"/>
    </row>
    <row r="40095">
      <c r="A40095" s="71"/>
      <c r="J40095" s="23"/>
    </row>
    <row r="40096">
      <c r="A40096" s="71"/>
      <c r="J40096" s="23"/>
    </row>
    <row r="40097">
      <c r="A40097" s="71"/>
      <c r="J40097" s="23"/>
    </row>
    <row r="40098">
      <c r="A40098" s="71"/>
      <c r="J40098" s="23"/>
    </row>
    <row r="40099">
      <c r="A40099" s="71"/>
      <c r="J40099" s="23"/>
    </row>
    <row r="40100">
      <c r="A40100" s="71"/>
      <c r="J40100" s="23"/>
    </row>
    <row r="40101">
      <c r="A40101" s="71"/>
      <c r="J40101" s="23"/>
    </row>
    <row r="40102">
      <c r="A40102" s="71"/>
      <c r="J40102" s="23"/>
    </row>
    <row r="40103">
      <c r="A40103" s="71"/>
      <c r="J40103" s="23"/>
    </row>
    <row r="40104">
      <c r="A40104" s="71"/>
      <c r="J40104" s="23"/>
    </row>
    <row r="40105">
      <c r="A40105" s="71"/>
      <c r="J40105" s="23"/>
    </row>
    <row r="40106">
      <c r="A40106" s="71"/>
      <c r="J40106" s="23"/>
    </row>
    <row r="40107">
      <c r="A40107" s="71"/>
      <c r="J40107" s="23"/>
    </row>
    <row r="40108">
      <c r="A40108" s="71"/>
      <c r="J40108" s="23"/>
    </row>
    <row r="40109">
      <c r="A40109" s="71"/>
      <c r="J40109" s="23"/>
    </row>
    <row r="40110">
      <c r="A40110" s="71"/>
      <c r="J40110" s="23"/>
    </row>
    <row r="40111">
      <c r="A40111" s="71"/>
      <c r="J40111" s="23"/>
    </row>
    <row r="40112">
      <c r="A40112" s="71"/>
      <c r="J40112" s="23"/>
    </row>
    <row r="40113">
      <c r="A40113" s="71"/>
      <c r="J40113" s="23"/>
    </row>
    <row r="40114">
      <c r="A40114" s="71"/>
      <c r="J40114" s="23"/>
    </row>
    <row r="40115">
      <c r="A40115" s="71"/>
      <c r="J40115" s="23"/>
    </row>
    <row r="40116">
      <c r="A40116" s="71"/>
      <c r="J40116" s="23"/>
    </row>
    <row r="40117">
      <c r="A40117" s="71"/>
      <c r="J40117" s="23"/>
    </row>
    <row r="40118">
      <c r="A40118" s="71"/>
      <c r="J40118" s="23"/>
    </row>
    <row r="40119">
      <c r="A40119" s="71"/>
      <c r="J40119" s="23"/>
    </row>
    <row r="40120">
      <c r="A40120" s="71"/>
      <c r="J40120" s="23"/>
    </row>
    <row r="40121">
      <c r="A40121" s="71"/>
      <c r="J40121" s="23"/>
    </row>
    <row r="40122">
      <c r="A40122" s="71"/>
      <c r="J40122" s="23"/>
    </row>
    <row r="40123">
      <c r="A40123" s="71"/>
      <c r="J40123" s="23"/>
    </row>
    <row r="40124">
      <c r="A40124" s="71"/>
      <c r="J40124" s="23"/>
    </row>
    <row r="40125">
      <c r="A40125" s="71"/>
      <c r="J40125" s="23"/>
    </row>
    <row r="40126">
      <c r="A40126" s="71"/>
      <c r="J40126" s="23"/>
    </row>
    <row r="40127">
      <c r="A40127" s="71"/>
      <c r="J40127" s="23"/>
    </row>
    <row r="40128">
      <c r="A40128" s="71"/>
      <c r="J40128" s="23"/>
    </row>
    <row r="40129">
      <c r="A40129" s="71"/>
      <c r="J40129" s="23"/>
    </row>
    <row r="40130">
      <c r="A40130" s="71"/>
      <c r="J40130" s="23"/>
    </row>
    <row r="40131">
      <c r="A40131" s="71"/>
      <c r="J40131" s="23"/>
    </row>
    <row r="40132">
      <c r="A40132" s="71"/>
      <c r="J40132" s="23"/>
    </row>
    <row r="40133">
      <c r="A40133" s="71"/>
      <c r="J40133" s="23"/>
    </row>
    <row r="40134">
      <c r="A40134" s="71"/>
      <c r="J40134" s="23"/>
    </row>
    <row r="40135">
      <c r="A40135" s="71"/>
      <c r="J40135" s="23"/>
    </row>
    <row r="40136">
      <c r="A40136" s="71"/>
      <c r="J40136" s="23"/>
    </row>
    <row r="40137">
      <c r="A40137" s="71"/>
      <c r="J40137" s="23"/>
    </row>
    <row r="40138">
      <c r="A40138" s="71"/>
      <c r="J40138" s="23"/>
    </row>
    <row r="40139">
      <c r="A40139" s="71"/>
      <c r="J40139" s="23"/>
    </row>
    <row r="40140">
      <c r="A40140" s="71"/>
      <c r="J40140" s="23"/>
    </row>
    <row r="40141">
      <c r="A40141" s="71"/>
      <c r="J40141" s="23"/>
    </row>
    <row r="40142">
      <c r="A40142" s="71"/>
      <c r="J40142" s="23"/>
    </row>
    <row r="40143">
      <c r="A40143" s="71"/>
      <c r="J40143" s="23"/>
    </row>
    <row r="40144">
      <c r="A40144" s="71"/>
      <c r="J40144" s="23"/>
    </row>
    <row r="40145">
      <c r="A40145" s="71"/>
      <c r="J40145" s="23"/>
    </row>
    <row r="40146">
      <c r="A40146" s="71"/>
      <c r="J40146" s="23"/>
    </row>
    <row r="40147">
      <c r="A40147" s="71"/>
      <c r="J40147" s="23"/>
    </row>
    <row r="40148">
      <c r="A40148" s="71"/>
      <c r="J40148" s="23"/>
    </row>
    <row r="40149">
      <c r="A40149" s="71"/>
      <c r="J40149" s="23"/>
    </row>
    <row r="40150">
      <c r="A40150" s="71"/>
      <c r="J40150" s="23"/>
    </row>
    <row r="40151">
      <c r="A40151" s="71"/>
      <c r="J40151" s="23"/>
    </row>
    <row r="40152">
      <c r="A40152" s="71"/>
      <c r="J40152" s="23"/>
    </row>
    <row r="40153">
      <c r="A40153" s="71"/>
      <c r="J40153" s="23"/>
    </row>
    <row r="40154">
      <c r="A40154" s="71"/>
      <c r="J40154" s="23"/>
    </row>
    <row r="40155">
      <c r="A40155" s="71"/>
      <c r="J40155" s="23"/>
    </row>
    <row r="40156">
      <c r="A40156" s="71"/>
      <c r="J40156" s="23"/>
    </row>
    <row r="40157">
      <c r="A40157" s="71"/>
      <c r="J40157" s="23"/>
    </row>
    <row r="40158">
      <c r="A40158" s="71"/>
      <c r="J40158" s="23"/>
    </row>
    <row r="40159">
      <c r="A40159" s="71"/>
      <c r="J40159" s="23"/>
    </row>
    <row r="40160">
      <c r="A40160" s="71"/>
      <c r="J40160" s="23"/>
    </row>
    <row r="40161">
      <c r="A40161" s="71"/>
      <c r="J40161" s="23"/>
    </row>
    <row r="40162">
      <c r="A40162" s="71"/>
      <c r="J40162" s="23"/>
    </row>
    <row r="40163">
      <c r="A40163" s="71"/>
      <c r="J40163" s="23"/>
    </row>
    <row r="40164">
      <c r="A40164" s="71"/>
      <c r="J40164" s="23"/>
    </row>
    <row r="40165">
      <c r="A40165" s="71"/>
      <c r="J40165" s="23"/>
    </row>
    <row r="40166">
      <c r="A40166" s="71"/>
      <c r="J40166" s="23"/>
    </row>
    <row r="40167">
      <c r="A40167" s="71"/>
      <c r="J40167" s="23"/>
    </row>
    <row r="40168">
      <c r="A40168" s="71"/>
      <c r="J40168" s="23"/>
    </row>
    <row r="40169">
      <c r="A40169" s="71"/>
      <c r="J40169" s="23"/>
    </row>
    <row r="40170">
      <c r="A40170" s="71"/>
      <c r="J40170" s="23"/>
    </row>
    <row r="40171">
      <c r="A40171" s="71"/>
      <c r="J40171" s="23"/>
    </row>
    <row r="40172">
      <c r="A40172" s="71"/>
      <c r="J40172" s="23"/>
    </row>
    <row r="40173">
      <c r="A40173" s="71"/>
      <c r="J40173" s="23"/>
    </row>
    <row r="40174">
      <c r="A40174" s="71"/>
      <c r="J40174" s="23"/>
    </row>
    <row r="40175">
      <c r="A40175" s="71"/>
      <c r="J40175" s="23"/>
    </row>
    <row r="40176">
      <c r="A40176" s="71"/>
      <c r="J40176" s="23"/>
    </row>
    <row r="40177">
      <c r="A40177" s="71"/>
      <c r="J40177" s="23"/>
    </row>
    <row r="40178">
      <c r="A40178" s="71"/>
      <c r="J40178" s="23"/>
    </row>
    <row r="40179">
      <c r="A40179" s="71"/>
      <c r="J40179" s="23"/>
    </row>
    <row r="40180">
      <c r="A40180" s="71"/>
      <c r="J40180" s="23"/>
    </row>
    <row r="40181">
      <c r="A40181" s="71"/>
      <c r="J40181" s="23"/>
    </row>
    <row r="40182">
      <c r="A40182" s="71"/>
      <c r="J40182" s="23"/>
    </row>
    <row r="40183">
      <c r="A40183" s="71"/>
      <c r="J40183" s="23"/>
    </row>
    <row r="40184">
      <c r="A40184" s="71"/>
      <c r="J40184" s="23"/>
    </row>
    <row r="40185">
      <c r="A40185" s="71"/>
      <c r="J40185" s="23"/>
    </row>
    <row r="40186">
      <c r="A40186" s="71"/>
      <c r="J40186" s="23"/>
    </row>
    <row r="40187">
      <c r="A40187" s="71"/>
      <c r="J40187" s="23"/>
    </row>
    <row r="40188">
      <c r="A40188" s="71"/>
      <c r="J40188" s="23"/>
    </row>
    <row r="40189">
      <c r="A40189" s="71"/>
      <c r="J40189" s="23"/>
    </row>
    <row r="40190">
      <c r="A40190" s="71"/>
      <c r="J40190" s="23"/>
    </row>
    <row r="40191">
      <c r="A40191" s="71"/>
      <c r="J40191" s="23"/>
    </row>
    <row r="40192">
      <c r="A40192" s="71"/>
      <c r="J40192" s="23"/>
    </row>
    <row r="40193">
      <c r="A40193" s="71"/>
      <c r="J40193" s="23"/>
    </row>
    <row r="40194">
      <c r="A40194" s="71"/>
      <c r="J40194" s="23"/>
    </row>
    <row r="40195">
      <c r="A40195" s="71"/>
      <c r="J40195" s="23"/>
    </row>
    <row r="40196">
      <c r="A40196" s="71"/>
      <c r="J40196" s="23"/>
    </row>
    <row r="40197">
      <c r="A40197" s="71"/>
      <c r="J40197" s="23"/>
    </row>
    <row r="40198">
      <c r="A40198" s="71"/>
      <c r="J40198" s="23"/>
    </row>
    <row r="40199">
      <c r="A40199" s="71"/>
      <c r="J40199" s="23"/>
    </row>
    <row r="40200">
      <c r="A40200" s="71"/>
      <c r="J40200" s="23"/>
    </row>
    <row r="40201">
      <c r="A40201" s="71"/>
      <c r="J40201" s="23"/>
    </row>
    <row r="40202">
      <c r="A40202" s="71"/>
      <c r="J40202" s="23"/>
    </row>
    <row r="40203">
      <c r="A40203" s="71"/>
      <c r="J40203" s="23"/>
    </row>
    <row r="40204">
      <c r="A40204" s="71"/>
      <c r="J40204" s="23"/>
    </row>
    <row r="40205">
      <c r="A40205" s="71"/>
      <c r="J40205" s="23"/>
    </row>
    <row r="40206">
      <c r="A40206" s="71"/>
      <c r="J40206" s="23"/>
    </row>
    <row r="40207">
      <c r="A40207" s="71"/>
      <c r="J40207" s="23"/>
    </row>
    <row r="40208">
      <c r="A40208" s="71"/>
      <c r="J40208" s="23"/>
    </row>
    <row r="40209">
      <c r="A40209" s="71"/>
      <c r="J40209" s="23"/>
    </row>
    <row r="40210">
      <c r="A40210" s="71"/>
      <c r="J40210" s="23"/>
    </row>
    <row r="40211">
      <c r="A40211" s="71"/>
      <c r="J40211" s="23"/>
    </row>
    <row r="40212">
      <c r="A40212" s="71"/>
      <c r="J40212" s="23"/>
    </row>
    <row r="40213">
      <c r="A40213" s="71"/>
      <c r="J40213" s="23"/>
    </row>
    <row r="40214">
      <c r="A40214" s="71"/>
      <c r="J40214" s="23"/>
    </row>
    <row r="40215">
      <c r="A40215" s="71"/>
      <c r="J40215" s="23"/>
    </row>
    <row r="40216">
      <c r="A40216" s="71"/>
      <c r="J40216" s="23"/>
    </row>
    <row r="40217">
      <c r="A40217" s="71"/>
      <c r="J40217" s="23"/>
    </row>
    <row r="40218">
      <c r="A40218" s="71"/>
      <c r="J40218" s="23"/>
    </row>
    <row r="40219">
      <c r="A40219" s="71"/>
      <c r="J40219" s="23"/>
    </row>
    <row r="40220">
      <c r="A40220" s="71"/>
      <c r="J40220" s="23"/>
    </row>
    <row r="40221">
      <c r="A40221" s="71"/>
      <c r="J40221" s="23"/>
    </row>
    <row r="40222">
      <c r="A40222" s="71"/>
      <c r="J40222" s="23"/>
    </row>
    <row r="40223">
      <c r="A40223" s="71"/>
      <c r="J40223" s="23"/>
    </row>
    <row r="40224">
      <c r="A40224" s="71"/>
      <c r="J40224" s="23"/>
    </row>
    <row r="40225">
      <c r="A40225" s="71"/>
      <c r="J40225" s="23"/>
    </row>
    <row r="40226">
      <c r="A40226" s="71"/>
      <c r="J40226" s="23"/>
    </row>
    <row r="40227">
      <c r="A40227" s="71"/>
      <c r="J40227" s="23"/>
    </row>
    <row r="40228">
      <c r="A40228" s="71"/>
      <c r="J40228" s="23"/>
    </row>
    <row r="40229">
      <c r="A40229" s="71"/>
      <c r="J40229" s="23"/>
    </row>
    <row r="40230">
      <c r="A40230" s="71"/>
      <c r="J40230" s="23"/>
    </row>
    <row r="40231">
      <c r="A40231" s="71"/>
      <c r="J40231" s="23"/>
    </row>
    <row r="40232">
      <c r="A40232" s="71"/>
      <c r="J40232" s="23"/>
    </row>
    <row r="40233">
      <c r="A40233" s="71"/>
      <c r="J40233" s="23"/>
    </row>
    <row r="40234">
      <c r="A40234" s="71"/>
      <c r="J40234" s="23"/>
    </row>
    <row r="40235">
      <c r="A40235" s="71"/>
      <c r="J40235" s="23"/>
    </row>
    <row r="40236">
      <c r="A40236" s="71"/>
      <c r="J40236" s="23"/>
    </row>
    <row r="40237">
      <c r="A40237" s="71"/>
      <c r="J40237" s="23"/>
    </row>
    <row r="40238">
      <c r="A40238" s="71"/>
      <c r="J40238" s="23"/>
    </row>
    <row r="40239">
      <c r="A40239" s="71"/>
      <c r="J40239" s="23"/>
    </row>
    <row r="40240">
      <c r="A40240" s="71"/>
      <c r="J40240" s="23"/>
    </row>
    <row r="40241">
      <c r="A40241" s="71"/>
      <c r="J40241" s="23"/>
    </row>
    <row r="40242">
      <c r="A40242" s="71"/>
      <c r="J40242" s="23"/>
    </row>
    <row r="40243">
      <c r="A40243" s="71"/>
      <c r="J40243" s="23"/>
    </row>
    <row r="40244">
      <c r="A40244" s="71"/>
      <c r="J40244" s="23"/>
    </row>
    <row r="40245">
      <c r="A40245" s="71"/>
      <c r="J40245" s="23"/>
    </row>
    <row r="40246">
      <c r="A40246" s="71"/>
      <c r="J40246" s="23"/>
    </row>
    <row r="40247">
      <c r="A40247" s="71"/>
      <c r="J40247" s="23"/>
    </row>
    <row r="40248">
      <c r="A40248" s="71"/>
      <c r="J40248" s="23"/>
    </row>
    <row r="40249">
      <c r="A40249" s="71"/>
      <c r="J40249" s="23"/>
    </row>
    <row r="40250">
      <c r="A40250" s="71"/>
      <c r="J40250" s="23"/>
    </row>
    <row r="40251">
      <c r="A40251" s="71"/>
      <c r="J40251" s="23"/>
    </row>
    <row r="40252">
      <c r="A40252" s="71"/>
      <c r="J40252" s="23"/>
    </row>
    <row r="40253">
      <c r="A40253" s="71"/>
      <c r="J40253" s="23"/>
    </row>
    <row r="40254">
      <c r="A40254" s="71"/>
      <c r="J40254" s="23"/>
    </row>
    <row r="40255">
      <c r="A40255" s="71"/>
      <c r="J40255" s="23"/>
    </row>
    <row r="40256">
      <c r="A40256" s="71"/>
      <c r="J40256" s="23"/>
    </row>
    <row r="40257">
      <c r="A40257" s="71"/>
      <c r="J40257" s="23"/>
    </row>
    <row r="40258">
      <c r="A40258" s="71"/>
      <c r="J40258" s="23"/>
    </row>
    <row r="40259">
      <c r="A40259" s="71"/>
      <c r="J40259" s="23"/>
    </row>
    <row r="40260">
      <c r="A40260" s="71"/>
      <c r="J40260" s="23"/>
    </row>
    <row r="40261">
      <c r="A40261" s="71"/>
      <c r="J40261" s="23"/>
    </row>
    <row r="40262">
      <c r="A40262" s="71"/>
      <c r="J40262" s="23"/>
    </row>
    <row r="40263">
      <c r="A40263" s="71"/>
      <c r="J40263" s="23"/>
    </row>
    <row r="40264">
      <c r="A40264" s="71"/>
      <c r="J40264" s="23"/>
    </row>
    <row r="40265">
      <c r="A40265" s="71"/>
      <c r="J40265" s="23"/>
    </row>
    <row r="40266">
      <c r="A40266" s="71"/>
      <c r="J40266" s="23"/>
    </row>
    <row r="40267">
      <c r="A40267" s="71"/>
      <c r="J40267" s="23"/>
    </row>
    <row r="40268">
      <c r="A40268" s="71"/>
      <c r="J40268" s="23"/>
    </row>
    <row r="40269">
      <c r="A40269" s="71"/>
      <c r="J40269" s="23"/>
    </row>
    <row r="40270">
      <c r="A40270" s="71"/>
      <c r="J40270" s="23"/>
    </row>
    <row r="40271">
      <c r="A40271" s="71"/>
      <c r="J40271" s="23"/>
    </row>
    <row r="40272">
      <c r="A40272" s="71"/>
      <c r="J40272" s="23"/>
    </row>
    <row r="40273">
      <c r="A40273" s="71"/>
      <c r="J40273" s="23"/>
    </row>
    <row r="40274">
      <c r="A40274" s="71"/>
      <c r="J40274" s="23"/>
    </row>
    <row r="40275">
      <c r="A40275" s="71"/>
      <c r="J40275" s="23"/>
    </row>
    <row r="40276">
      <c r="A40276" s="71"/>
      <c r="J40276" s="23"/>
    </row>
    <row r="40277">
      <c r="A40277" s="71"/>
      <c r="J40277" s="23"/>
    </row>
    <row r="40278">
      <c r="A40278" s="71"/>
      <c r="J40278" s="23"/>
    </row>
    <row r="40279">
      <c r="A40279" s="71"/>
      <c r="J40279" s="23"/>
    </row>
    <row r="40280">
      <c r="A40280" s="71"/>
      <c r="J40280" s="23"/>
    </row>
    <row r="40281">
      <c r="A40281" s="71"/>
      <c r="J40281" s="23"/>
    </row>
    <row r="40282">
      <c r="A40282" s="71"/>
      <c r="J40282" s="23"/>
    </row>
    <row r="40283">
      <c r="A40283" s="71"/>
      <c r="J40283" s="23"/>
    </row>
    <row r="40284">
      <c r="A40284" s="71"/>
      <c r="J40284" s="23"/>
    </row>
    <row r="40285">
      <c r="A40285" s="71"/>
      <c r="J40285" s="23"/>
    </row>
    <row r="40286">
      <c r="A40286" s="71"/>
      <c r="J40286" s="23"/>
    </row>
    <row r="40287">
      <c r="A40287" s="71"/>
      <c r="J40287" s="23"/>
    </row>
    <row r="40288">
      <c r="A40288" s="71"/>
      <c r="J40288" s="23"/>
    </row>
    <row r="40289">
      <c r="A40289" s="71"/>
      <c r="J40289" s="23"/>
    </row>
    <row r="40290">
      <c r="A40290" s="71"/>
      <c r="J40290" s="23"/>
    </row>
    <row r="40291">
      <c r="A40291" s="71"/>
      <c r="J40291" s="23"/>
    </row>
    <row r="40292">
      <c r="A40292" s="71"/>
      <c r="J40292" s="23"/>
    </row>
    <row r="40293">
      <c r="A40293" s="71"/>
      <c r="J40293" s="23"/>
    </row>
    <row r="40294">
      <c r="A40294" s="71"/>
      <c r="J40294" s="23"/>
    </row>
    <row r="40295">
      <c r="A40295" s="71"/>
      <c r="J40295" s="23"/>
    </row>
    <row r="40296">
      <c r="A40296" s="71"/>
      <c r="J40296" s="23"/>
    </row>
    <row r="40297">
      <c r="A40297" s="71"/>
      <c r="J40297" s="23"/>
    </row>
    <row r="40298">
      <c r="A40298" s="71"/>
      <c r="J40298" s="23"/>
    </row>
    <row r="40299">
      <c r="A40299" s="71"/>
      <c r="J40299" s="23"/>
    </row>
    <row r="40300">
      <c r="A40300" s="71"/>
      <c r="J40300" s="23"/>
    </row>
    <row r="40301">
      <c r="A40301" s="71"/>
      <c r="J40301" s="23"/>
    </row>
    <row r="40302">
      <c r="A40302" s="71"/>
      <c r="J40302" s="23"/>
    </row>
    <row r="40303">
      <c r="A40303" s="71"/>
      <c r="J40303" s="23"/>
    </row>
    <row r="40304">
      <c r="A40304" s="71"/>
      <c r="J40304" s="23"/>
    </row>
    <row r="40305">
      <c r="A40305" s="71"/>
      <c r="J40305" s="23"/>
    </row>
    <row r="40306">
      <c r="A40306" s="71"/>
      <c r="J40306" s="23"/>
    </row>
    <row r="40307">
      <c r="A40307" s="71"/>
      <c r="J40307" s="23"/>
    </row>
    <row r="40308">
      <c r="A40308" s="71"/>
      <c r="J40308" s="23"/>
    </row>
    <row r="40309">
      <c r="A40309" s="71"/>
      <c r="J40309" s="23"/>
    </row>
    <row r="40310">
      <c r="A40310" s="71"/>
      <c r="J40310" s="23"/>
    </row>
    <row r="40311">
      <c r="A40311" s="71"/>
      <c r="J40311" s="23"/>
    </row>
    <row r="40312">
      <c r="A40312" s="71"/>
      <c r="J40312" s="23"/>
    </row>
    <row r="40313">
      <c r="A40313" s="71"/>
      <c r="J40313" s="23"/>
    </row>
    <row r="40314">
      <c r="A40314" s="71"/>
      <c r="J40314" s="23"/>
    </row>
    <row r="40315">
      <c r="A40315" s="71"/>
      <c r="J40315" s="23"/>
    </row>
    <row r="40316">
      <c r="A40316" s="71"/>
      <c r="J40316" s="23"/>
    </row>
    <row r="40317">
      <c r="A40317" s="71"/>
      <c r="J40317" s="23"/>
    </row>
    <row r="40318">
      <c r="A40318" s="71"/>
      <c r="J40318" s="23"/>
    </row>
    <row r="40319">
      <c r="A40319" s="71"/>
      <c r="J40319" s="23"/>
    </row>
    <row r="40320">
      <c r="A40320" s="71"/>
      <c r="J40320" s="23"/>
    </row>
    <row r="40321">
      <c r="A40321" s="71"/>
      <c r="J40321" s="23"/>
    </row>
    <row r="40322">
      <c r="A40322" s="71"/>
      <c r="J40322" s="23"/>
    </row>
    <row r="40323">
      <c r="A40323" s="71"/>
      <c r="J40323" s="23"/>
    </row>
    <row r="40324">
      <c r="A40324" s="71"/>
      <c r="J40324" s="23"/>
    </row>
    <row r="40325">
      <c r="A40325" s="71"/>
      <c r="J40325" s="23"/>
    </row>
    <row r="40326">
      <c r="A40326" s="71"/>
      <c r="J40326" s="23"/>
    </row>
    <row r="40327">
      <c r="A40327" s="71"/>
      <c r="J40327" s="23"/>
    </row>
    <row r="40328">
      <c r="A40328" s="71"/>
      <c r="J40328" s="23"/>
    </row>
    <row r="40329">
      <c r="A40329" s="71"/>
      <c r="J40329" s="23"/>
    </row>
    <row r="40330">
      <c r="A40330" s="71"/>
      <c r="J40330" s="23"/>
    </row>
    <row r="40331">
      <c r="A40331" s="71"/>
      <c r="J40331" s="23"/>
    </row>
    <row r="40332">
      <c r="A40332" s="71"/>
      <c r="J40332" s="23"/>
    </row>
    <row r="40333">
      <c r="A40333" s="71"/>
      <c r="J40333" s="23"/>
    </row>
    <row r="40334">
      <c r="A40334" s="71"/>
      <c r="J40334" s="23"/>
    </row>
    <row r="40335">
      <c r="A40335" s="71"/>
      <c r="J40335" s="23"/>
    </row>
    <row r="40336">
      <c r="A40336" s="71"/>
      <c r="J40336" s="23"/>
    </row>
    <row r="40337">
      <c r="A40337" s="71"/>
      <c r="J40337" s="23"/>
    </row>
    <row r="40338">
      <c r="A40338" s="71"/>
      <c r="J40338" s="23"/>
    </row>
    <row r="40339">
      <c r="A40339" s="71"/>
      <c r="J40339" s="23"/>
    </row>
    <row r="40340">
      <c r="A40340" s="71"/>
      <c r="J40340" s="23"/>
    </row>
    <row r="40341">
      <c r="A40341" s="71"/>
      <c r="J40341" s="23"/>
    </row>
    <row r="40342">
      <c r="A40342" s="71"/>
      <c r="J40342" s="23"/>
    </row>
    <row r="40343">
      <c r="A40343" s="71"/>
      <c r="J40343" s="23"/>
    </row>
    <row r="40344">
      <c r="A40344" s="71"/>
      <c r="J40344" s="23"/>
    </row>
    <row r="40345">
      <c r="A40345" s="71"/>
      <c r="J40345" s="23"/>
    </row>
    <row r="40346">
      <c r="A40346" s="71"/>
      <c r="J40346" s="23"/>
    </row>
    <row r="40347">
      <c r="A40347" s="71"/>
      <c r="J40347" s="23"/>
    </row>
    <row r="40348">
      <c r="A40348" s="71"/>
      <c r="J40348" s="23"/>
    </row>
    <row r="40349">
      <c r="A40349" s="71"/>
      <c r="J40349" s="23"/>
    </row>
    <row r="40350">
      <c r="A40350" s="71"/>
      <c r="J40350" s="23"/>
    </row>
    <row r="40351">
      <c r="A40351" s="71"/>
      <c r="J40351" s="23"/>
    </row>
    <row r="40352">
      <c r="A40352" s="71"/>
      <c r="J40352" s="23"/>
    </row>
    <row r="40353">
      <c r="A40353" s="71"/>
      <c r="J40353" s="23"/>
    </row>
    <row r="40354">
      <c r="A40354" s="71"/>
      <c r="J40354" s="23"/>
    </row>
    <row r="40355">
      <c r="A40355" s="71"/>
      <c r="J40355" s="23"/>
    </row>
    <row r="40356">
      <c r="A40356" s="71"/>
      <c r="J40356" s="23"/>
    </row>
    <row r="40357">
      <c r="A40357" s="71"/>
      <c r="J40357" s="23"/>
    </row>
    <row r="40358">
      <c r="A40358" s="71"/>
      <c r="J40358" s="23"/>
    </row>
    <row r="40359">
      <c r="A40359" s="71"/>
      <c r="J40359" s="23"/>
    </row>
    <row r="40360">
      <c r="A40360" s="71"/>
      <c r="J40360" s="23"/>
    </row>
    <row r="40361">
      <c r="A40361" s="71"/>
      <c r="J40361" s="23"/>
    </row>
    <row r="40362">
      <c r="A40362" s="71"/>
      <c r="J40362" s="23"/>
    </row>
    <row r="40363">
      <c r="A40363" s="71"/>
      <c r="J40363" s="23"/>
    </row>
    <row r="40364">
      <c r="A40364" s="71"/>
      <c r="J40364" s="23"/>
    </row>
    <row r="40365">
      <c r="A40365" s="71"/>
      <c r="J40365" s="23"/>
    </row>
    <row r="40366">
      <c r="A40366" s="71"/>
      <c r="J40366" s="23"/>
    </row>
    <row r="40367">
      <c r="A40367" s="71"/>
      <c r="J40367" s="23"/>
    </row>
    <row r="40368">
      <c r="A40368" s="71"/>
      <c r="J40368" s="23"/>
    </row>
    <row r="40369">
      <c r="A40369" s="71"/>
      <c r="J40369" s="23"/>
    </row>
    <row r="40370">
      <c r="A40370" s="71"/>
      <c r="J40370" s="23"/>
    </row>
    <row r="40371">
      <c r="A40371" s="71"/>
      <c r="J40371" s="23"/>
    </row>
    <row r="40372">
      <c r="A40372" s="71"/>
      <c r="J40372" s="23"/>
    </row>
    <row r="40373">
      <c r="A40373" s="71"/>
      <c r="J40373" s="23"/>
    </row>
    <row r="40374">
      <c r="A40374" s="71"/>
      <c r="J40374" s="23"/>
    </row>
    <row r="40375">
      <c r="A40375" s="71"/>
      <c r="J40375" s="23"/>
    </row>
    <row r="40376">
      <c r="A40376" s="71"/>
      <c r="J40376" s="23"/>
    </row>
    <row r="40377">
      <c r="A40377" s="71"/>
      <c r="J40377" s="23"/>
    </row>
    <row r="40378">
      <c r="A40378" s="71"/>
      <c r="J40378" s="23"/>
    </row>
    <row r="40379">
      <c r="A40379" s="71"/>
      <c r="J40379" s="23"/>
    </row>
    <row r="40380">
      <c r="A40380" s="71"/>
      <c r="J40380" s="23"/>
    </row>
    <row r="40381">
      <c r="A40381" s="71"/>
      <c r="J40381" s="23"/>
    </row>
    <row r="40382">
      <c r="A40382" s="71"/>
      <c r="J40382" s="23"/>
    </row>
    <row r="40383">
      <c r="A40383" s="71"/>
      <c r="J40383" s="23"/>
    </row>
    <row r="40384">
      <c r="A40384" s="71"/>
      <c r="J40384" s="23"/>
    </row>
    <row r="40385">
      <c r="A40385" s="71"/>
      <c r="J40385" s="23"/>
    </row>
    <row r="40386">
      <c r="A40386" s="71"/>
      <c r="J40386" s="23"/>
    </row>
    <row r="40387">
      <c r="A40387" s="71"/>
      <c r="J40387" s="23"/>
    </row>
    <row r="40388">
      <c r="A40388" s="71"/>
      <c r="J40388" s="23"/>
    </row>
    <row r="40389">
      <c r="A40389" s="71"/>
      <c r="J40389" s="23"/>
    </row>
    <row r="40390">
      <c r="A40390" s="71"/>
      <c r="J40390" s="23"/>
    </row>
    <row r="40391">
      <c r="A40391" s="71"/>
      <c r="J40391" s="23"/>
    </row>
    <row r="40392">
      <c r="A40392" s="71"/>
      <c r="J40392" s="23"/>
    </row>
    <row r="40393">
      <c r="A40393" s="71"/>
      <c r="J40393" s="23"/>
    </row>
    <row r="40394">
      <c r="A40394" s="71"/>
      <c r="J40394" s="23"/>
    </row>
    <row r="40395">
      <c r="A40395" s="71"/>
      <c r="J40395" s="23"/>
    </row>
    <row r="40396">
      <c r="A40396" s="71"/>
      <c r="J40396" s="23"/>
    </row>
    <row r="40397">
      <c r="A40397" s="71"/>
      <c r="J40397" s="23"/>
    </row>
    <row r="40398">
      <c r="A40398" s="71"/>
      <c r="J40398" s="23"/>
    </row>
    <row r="40399">
      <c r="A40399" s="71"/>
      <c r="J40399" s="23"/>
    </row>
    <row r="40400">
      <c r="A40400" s="71"/>
      <c r="J40400" s="23"/>
    </row>
    <row r="40401">
      <c r="A40401" s="71"/>
      <c r="J40401" s="23"/>
    </row>
    <row r="40402">
      <c r="A40402" s="71"/>
      <c r="J40402" s="23"/>
    </row>
    <row r="40403">
      <c r="A40403" s="71"/>
      <c r="J40403" s="23"/>
    </row>
    <row r="40404">
      <c r="A40404" s="71"/>
      <c r="J40404" s="23"/>
    </row>
    <row r="40405">
      <c r="A40405" s="71"/>
      <c r="J40405" s="23"/>
    </row>
    <row r="40406">
      <c r="A40406" s="71"/>
      <c r="J40406" s="23"/>
    </row>
    <row r="40407">
      <c r="A40407" s="71"/>
      <c r="J40407" s="23"/>
    </row>
    <row r="40408">
      <c r="A40408" s="71"/>
      <c r="J40408" s="23"/>
    </row>
    <row r="40409">
      <c r="A40409" s="71"/>
      <c r="J40409" s="23"/>
    </row>
    <row r="40410">
      <c r="A40410" s="71"/>
      <c r="J40410" s="23"/>
    </row>
    <row r="40411">
      <c r="A40411" s="71"/>
      <c r="J40411" s="23"/>
    </row>
    <row r="40412">
      <c r="A40412" s="71"/>
      <c r="J40412" s="23"/>
    </row>
    <row r="40413">
      <c r="A40413" s="71"/>
      <c r="J40413" s="23"/>
    </row>
    <row r="40414">
      <c r="A40414" s="71"/>
      <c r="J40414" s="23"/>
    </row>
    <row r="40415">
      <c r="A40415" s="71"/>
      <c r="J40415" s="23"/>
    </row>
    <row r="40416">
      <c r="A40416" s="71"/>
      <c r="J40416" s="23"/>
    </row>
    <row r="40417">
      <c r="A40417" s="71"/>
      <c r="J40417" s="23"/>
    </row>
    <row r="40418">
      <c r="A40418" s="71"/>
      <c r="J40418" s="23"/>
    </row>
    <row r="40419">
      <c r="A40419" s="71"/>
      <c r="J40419" s="23"/>
    </row>
    <row r="40420">
      <c r="A40420" s="71"/>
      <c r="J40420" s="23"/>
    </row>
    <row r="40421">
      <c r="A40421" s="71"/>
      <c r="J40421" s="23"/>
    </row>
    <row r="40422">
      <c r="A40422" s="71"/>
      <c r="J40422" s="23"/>
    </row>
    <row r="40423">
      <c r="A40423" s="71"/>
      <c r="J40423" s="23"/>
    </row>
    <row r="40424">
      <c r="A40424" s="71"/>
      <c r="J40424" s="23"/>
    </row>
    <row r="40425">
      <c r="A40425" s="71"/>
      <c r="J40425" s="23"/>
    </row>
    <row r="40426">
      <c r="A40426" s="71"/>
      <c r="J40426" s="23"/>
    </row>
    <row r="40427">
      <c r="A40427" s="71"/>
      <c r="J40427" s="23"/>
    </row>
    <row r="40428">
      <c r="A40428" s="71"/>
      <c r="J40428" s="23"/>
    </row>
    <row r="40429">
      <c r="A40429" s="71"/>
      <c r="J40429" s="23"/>
    </row>
    <row r="40430">
      <c r="A40430" s="71"/>
      <c r="J40430" s="23"/>
    </row>
    <row r="40431">
      <c r="A40431" s="71"/>
      <c r="J40431" s="23"/>
    </row>
    <row r="40432">
      <c r="A40432" s="71"/>
      <c r="J40432" s="23"/>
    </row>
    <row r="40433">
      <c r="A40433" s="71"/>
      <c r="J40433" s="23"/>
    </row>
    <row r="40434">
      <c r="A40434" s="71"/>
      <c r="J40434" s="23"/>
    </row>
    <row r="40435">
      <c r="A40435" s="71"/>
      <c r="J40435" s="23"/>
    </row>
    <row r="40436">
      <c r="A40436" s="71"/>
      <c r="J40436" s="23"/>
    </row>
    <row r="40437">
      <c r="A40437" s="71"/>
      <c r="J40437" s="23"/>
    </row>
    <row r="40438">
      <c r="A40438" s="71"/>
      <c r="J40438" s="23"/>
    </row>
    <row r="40439">
      <c r="A40439" s="71"/>
      <c r="J40439" s="23"/>
    </row>
    <row r="40440">
      <c r="A40440" s="71"/>
      <c r="J40440" s="23"/>
    </row>
    <row r="40441">
      <c r="A40441" s="71"/>
      <c r="J40441" s="23"/>
    </row>
    <row r="40442">
      <c r="A40442" s="71"/>
      <c r="J40442" s="23"/>
    </row>
    <row r="40443">
      <c r="A40443" s="71"/>
      <c r="J40443" s="23"/>
    </row>
    <row r="40444">
      <c r="A40444" s="71"/>
      <c r="J40444" s="23"/>
    </row>
    <row r="40445">
      <c r="A40445" s="71"/>
      <c r="J40445" s="23"/>
    </row>
    <row r="40446">
      <c r="A40446" s="71"/>
      <c r="J40446" s="23"/>
    </row>
    <row r="40447">
      <c r="A40447" s="71"/>
      <c r="J40447" s="23"/>
    </row>
    <row r="40448">
      <c r="A40448" s="71"/>
      <c r="J40448" s="23"/>
    </row>
    <row r="40449">
      <c r="A40449" s="71"/>
      <c r="J40449" s="23"/>
    </row>
    <row r="40450">
      <c r="A40450" s="71"/>
      <c r="J40450" s="23"/>
    </row>
    <row r="40451">
      <c r="A40451" s="71"/>
      <c r="J40451" s="23"/>
    </row>
    <row r="40452">
      <c r="A40452" s="71"/>
      <c r="J40452" s="23"/>
    </row>
    <row r="40453">
      <c r="A40453" s="71"/>
      <c r="J40453" s="23"/>
    </row>
    <row r="40454">
      <c r="A40454" s="71"/>
      <c r="J40454" s="23"/>
    </row>
    <row r="40455">
      <c r="A40455" s="71"/>
      <c r="J40455" s="23"/>
    </row>
    <row r="40456">
      <c r="A40456" s="71"/>
      <c r="J40456" s="23"/>
    </row>
    <row r="40457">
      <c r="A40457" s="71"/>
      <c r="J40457" s="23"/>
    </row>
    <row r="40458">
      <c r="A40458" s="71"/>
      <c r="J40458" s="23"/>
    </row>
    <row r="40459">
      <c r="A40459" s="71"/>
      <c r="J40459" s="23"/>
    </row>
    <row r="40460">
      <c r="A40460" s="71"/>
      <c r="J40460" s="23"/>
    </row>
    <row r="40461">
      <c r="A40461" s="71"/>
      <c r="J40461" s="23"/>
    </row>
    <row r="40462">
      <c r="A40462" s="71"/>
      <c r="J40462" s="23"/>
    </row>
    <row r="40463">
      <c r="A40463" s="71"/>
      <c r="J40463" s="23"/>
    </row>
    <row r="40464">
      <c r="A40464" s="71"/>
      <c r="J40464" s="23"/>
    </row>
    <row r="40465">
      <c r="A40465" s="71"/>
      <c r="J40465" s="23"/>
    </row>
    <row r="40466">
      <c r="A40466" s="71"/>
      <c r="J40466" s="23"/>
    </row>
    <row r="40467">
      <c r="A40467" s="71"/>
      <c r="J40467" s="23"/>
    </row>
    <row r="40468">
      <c r="A40468" s="71"/>
      <c r="J40468" s="23"/>
    </row>
    <row r="40469">
      <c r="A40469" s="71"/>
      <c r="J40469" s="23"/>
    </row>
    <row r="40470">
      <c r="A40470" s="71"/>
      <c r="J40470" s="23"/>
    </row>
    <row r="40471">
      <c r="A40471" s="71"/>
      <c r="J40471" s="23"/>
    </row>
    <row r="40472">
      <c r="A40472" s="71"/>
      <c r="J40472" s="23"/>
    </row>
    <row r="40473">
      <c r="A40473" s="71"/>
      <c r="J40473" s="23"/>
    </row>
    <row r="40474">
      <c r="A40474" s="71"/>
      <c r="J40474" s="23"/>
    </row>
    <row r="40475">
      <c r="A40475" s="71"/>
      <c r="J40475" s="23"/>
    </row>
    <row r="40476">
      <c r="A40476" s="71"/>
      <c r="J40476" s="23"/>
    </row>
    <row r="40477">
      <c r="A40477" s="71"/>
      <c r="J40477" s="23"/>
    </row>
    <row r="40478">
      <c r="A40478" s="71"/>
      <c r="J40478" s="23"/>
    </row>
    <row r="40479">
      <c r="A40479" s="71"/>
      <c r="J40479" s="23"/>
    </row>
    <row r="40480">
      <c r="A40480" s="71"/>
      <c r="J40480" s="23"/>
    </row>
    <row r="40481">
      <c r="A40481" s="71"/>
      <c r="J40481" s="23"/>
    </row>
    <row r="40482">
      <c r="A40482" s="71"/>
      <c r="J40482" s="23"/>
    </row>
    <row r="40483">
      <c r="A40483" s="71"/>
      <c r="J40483" s="23"/>
    </row>
    <row r="40484">
      <c r="A40484" s="71"/>
      <c r="J40484" s="23"/>
    </row>
    <row r="40485">
      <c r="A40485" s="71"/>
      <c r="J40485" s="23"/>
    </row>
    <row r="40486">
      <c r="A40486" s="71"/>
      <c r="J40486" s="23"/>
    </row>
    <row r="40487">
      <c r="A40487" s="71"/>
      <c r="J40487" s="23"/>
    </row>
    <row r="40488">
      <c r="A40488" s="71"/>
      <c r="J40488" s="23"/>
    </row>
    <row r="40489">
      <c r="A40489" s="71"/>
      <c r="J40489" s="23"/>
    </row>
    <row r="40490">
      <c r="A40490" s="71"/>
      <c r="J40490" s="23"/>
    </row>
    <row r="40491">
      <c r="A40491" s="71"/>
      <c r="J40491" s="23"/>
    </row>
    <row r="40492">
      <c r="A40492" s="71"/>
      <c r="J40492" s="23"/>
    </row>
    <row r="40493">
      <c r="A40493" s="71"/>
      <c r="J40493" s="23"/>
    </row>
    <row r="40494">
      <c r="A40494" s="71"/>
      <c r="J40494" s="23"/>
    </row>
    <row r="40495">
      <c r="A40495" s="71"/>
      <c r="J40495" s="23"/>
    </row>
    <row r="40496">
      <c r="A40496" s="71"/>
      <c r="J40496" s="23"/>
    </row>
    <row r="40497">
      <c r="A40497" s="71"/>
      <c r="J40497" s="23"/>
    </row>
    <row r="40498">
      <c r="A40498" s="71"/>
      <c r="J40498" s="23"/>
    </row>
    <row r="40499">
      <c r="A40499" s="71"/>
      <c r="J40499" s="23"/>
    </row>
    <row r="40500">
      <c r="A40500" s="71"/>
      <c r="J40500" s="23"/>
    </row>
    <row r="40501">
      <c r="A40501" s="71"/>
      <c r="J40501" s="23"/>
    </row>
    <row r="40502">
      <c r="A40502" s="71"/>
      <c r="J40502" s="23"/>
    </row>
    <row r="40503">
      <c r="A40503" s="71"/>
      <c r="J40503" s="23"/>
    </row>
    <row r="40504">
      <c r="A40504" s="71"/>
      <c r="J40504" s="23"/>
    </row>
    <row r="40505">
      <c r="A40505" s="71"/>
      <c r="J40505" s="23"/>
    </row>
    <row r="40506">
      <c r="A40506" s="71"/>
      <c r="J40506" s="23"/>
    </row>
    <row r="40507">
      <c r="A40507" s="71"/>
      <c r="J40507" s="23"/>
    </row>
    <row r="40508">
      <c r="A40508" s="71"/>
      <c r="J40508" s="23"/>
    </row>
    <row r="40509">
      <c r="A40509" s="71"/>
      <c r="J40509" s="23"/>
    </row>
    <row r="40510">
      <c r="A40510" s="71"/>
      <c r="J40510" s="23"/>
    </row>
    <row r="40511">
      <c r="A40511" s="71"/>
      <c r="J40511" s="23"/>
    </row>
    <row r="40512">
      <c r="A40512" s="71"/>
      <c r="J40512" s="23"/>
    </row>
    <row r="40513">
      <c r="A40513" s="71"/>
      <c r="J40513" s="23"/>
    </row>
    <row r="40514">
      <c r="A40514" s="71"/>
      <c r="J40514" s="23"/>
    </row>
    <row r="40515">
      <c r="A40515" s="71"/>
      <c r="J40515" s="23"/>
    </row>
    <row r="40516">
      <c r="A40516" s="71"/>
      <c r="J40516" s="23"/>
    </row>
    <row r="40517">
      <c r="A40517" s="71"/>
      <c r="J40517" s="23"/>
    </row>
    <row r="40518">
      <c r="A40518" s="71"/>
      <c r="J40518" s="23"/>
    </row>
    <row r="40519">
      <c r="A40519" s="71"/>
      <c r="J40519" s="23"/>
    </row>
    <row r="40520">
      <c r="A40520" s="71"/>
      <c r="J40520" s="23"/>
    </row>
    <row r="40521">
      <c r="A40521" s="71"/>
      <c r="J40521" s="23"/>
    </row>
    <row r="40522">
      <c r="A40522" s="71"/>
      <c r="J40522" s="23"/>
    </row>
    <row r="40523">
      <c r="A40523" s="71"/>
      <c r="J40523" s="23"/>
    </row>
    <row r="40524">
      <c r="A40524" s="71"/>
      <c r="J40524" s="23"/>
    </row>
    <row r="40525">
      <c r="A40525" s="71"/>
      <c r="J40525" s="23"/>
    </row>
    <row r="40526">
      <c r="A40526" s="71"/>
      <c r="J40526" s="23"/>
    </row>
    <row r="40527">
      <c r="A40527" s="71"/>
      <c r="J40527" s="23"/>
    </row>
    <row r="40528">
      <c r="A40528" s="71"/>
      <c r="J40528" s="23"/>
    </row>
    <row r="40529">
      <c r="A40529" s="71"/>
      <c r="J40529" s="23"/>
    </row>
    <row r="40530">
      <c r="A40530" s="71"/>
      <c r="J40530" s="23"/>
    </row>
    <row r="40531">
      <c r="A40531" s="71"/>
      <c r="J40531" s="23"/>
    </row>
    <row r="40532">
      <c r="A40532" s="71"/>
      <c r="J40532" s="23"/>
    </row>
    <row r="40533">
      <c r="A40533" s="71"/>
      <c r="J40533" s="23"/>
    </row>
    <row r="40534">
      <c r="A40534" s="71"/>
      <c r="J40534" s="23"/>
    </row>
    <row r="40535">
      <c r="A40535" s="71"/>
      <c r="J40535" s="23"/>
    </row>
    <row r="40536">
      <c r="A40536" s="71"/>
      <c r="J40536" s="23"/>
    </row>
    <row r="40537">
      <c r="A40537" s="71"/>
      <c r="J40537" s="23"/>
    </row>
    <row r="40538">
      <c r="A40538" s="71"/>
      <c r="J40538" s="23"/>
    </row>
    <row r="40539">
      <c r="A40539" s="71"/>
      <c r="J40539" s="23"/>
    </row>
    <row r="40540">
      <c r="A40540" s="71"/>
      <c r="J40540" s="23"/>
    </row>
    <row r="40541">
      <c r="A40541" s="71"/>
      <c r="J40541" s="23"/>
    </row>
    <row r="40542">
      <c r="A40542" s="71"/>
      <c r="J40542" s="23"/>
    </row>
    <row r="40543">
      <c r="A40543" s="71"/>
      <c r="J40543" s="23"/>
    </row>
    <row r="40544">
      <c r="A40544" s="71"/>
      <c r="J40544" s="23"/>
    </row>
    <row r="40545">
      <c r="A40545" s="71"/>
      <c r="J40545" s="23"/>
    </row>
    <row r="40546">
      <c r="A40546" s="71"/>
      <c r="J40546" s="23"/>
    </row>
    <row r="40547">
      <c r="A40547" s="71"/>
      <c r="J40547" s="23"/>
    </row>
    <row r="40548">
      <c r="A40548" s="71"/>
      <c r="J40548" s="23"/>
    </row>
    <row r="40549">
      <c r="A40549" s="71"/>
      <c r="J40549" s="23"/>
    </row>
    <row r="40550">
      <c r="A40550" s="71"/>
      <c r="J40550" s="23"/>
    </row>
    <row r="40551">
      <c r="A40551" s="71"/>
      <c r="J40551" s="23"/>
    </row>
    <row r="40552">
      <c r="A40552" s="71"/>
      <c r="J40552" s="23"/>
    </row>
    <row r="40553">
      <c r="A40553" s="71"/>
      <c r="J40553" s="23"/>
    </row>
    <row r="40554">
      <c r="A40554" s="71"/>
      <c r="J40554" s="23"/>
    </row>
    <row r="40555">
      <c r="A40555" s="71"/>
      <c r="J40555" s="23"/>
    </row>
    <row r="40556">
      <c r="A40556" s="71"/>
      <c r="J40556" s="23"/>
    </row>
    <row r="40557">
      <c r="A40557" s="71"/>
      <c r="J40557" s="23"/>
    </row>
    <row r="40558">
      <c r="A40558" s="71"/>
      <c r="J40558" s="23"/>
    </row>
    <row r="40559">
      <c r="A40559" s="71"/>
      <c r="J40559" s="23"/>
    </row>
    <row r="40560">
      <c r="A40560" s="71"/>
      <c r="J40560" s="23"/>
    </row>
    <row r="40561">
      <c r="A40561" s="71"/>
      <c r="J40561" s="23"/>
    </row>
    <row r="40562">
      <c r="A40562" s="71"/>
      <c r="J40562" s="23"/>
    </row>
    <row r="40563">
      <c r="A40563" s="71"/>
      <c r="J40563" s="23"/>
    </row>
    <row r="40564">
      <c r="A40564" s="71"/>
      <c r="J40564" s="23"/>
    </row>
    <row r="40565">
      <c r="A40565" s="71"/>
      <c r="J40565" s="23"/>
    </row>
    <row r="40566">
      <c r="A40566" s="71"/>
      <c r="J40566" s="23"/>
    </row>
    <row r="40567">
      <c r="A40567" s="71"/>
      <c r="J40567" s="23"/>
    </row>
    <row r="40568">
      <c r="A40568" s="71"/>
      <c r="J40568" s="23"/>
    </row>
    <row r="40569">
      <c r="A40569" s="71"/>
      <c r="J40569" s="23"/>
    </row>
    <row r="40570">
      <c r="A40570" s="71"/>
      <c r="J40570" s="23"/>
    </row>
    <row r="40571">
      <c r="A40571" s="71"/>
      <c r="J40571" s="23"/>
    </row>
    <row r="40572">
      <c r="A40572" s="71"/>
      <c r="J40572" s="23"/>
    </row>
    <row r="40573">
      <c r="A40573" s="71"/>
      <c r="J40573" s="23"/>
    </row>
    <row r="40574">
      <c r="A40574" s="71"/>
      <c r="J40574" s="23"/>
    </row>
    <row r="40575">
      <c r="A40575" s="71"/>
      <c r="J40575" s="23"/>
    </row>
    <row r="40576">
      <c r="A40576" s="71"/>
      <c r="J40576" s="23"/>
    </row>
    <row r="40577">
      <c r="A40577" s="71"/>
      <c r="J40577" s="23"/>
    </row>
    <row r="40578">
      <c r="A40578" s="71"/>
      <c r="J40578" s="23"/>
    </row>
    <row r="40579">
      <c r="A40579" s="71"/>
      <c r="J40579" s="23"/>
    </row>
    <row r="40580">
      <c r="A40580" s="71"/>
      <c r="J40580" s="23"/>
    </row>
    <row r="40581">
      <c r="A40581" s="71"/>
      <c r="J40581" s="23"/>
    </row>
    <row r="40582">
      <c r="A40582" s="71"/>
      <c r="J40582" s="23"/>
    </row>
    <row r="40583">
      <c r="A40583" s="71"/>
      <c r="J40583" s="23"/>
    </row>
    <row r="40584">
      <c r="A40584" s="71"/>
      <c r="J40584" s="23"/>
    </row>
    <row r="40585">
      <c r="A40585" s="71"/>
      <c r="J40585" s="23"/>
    </row>
    <row r="40586">
      <c r="A40586" s="71"/>
      <c r="J40586" s="23"/>
    </row>
    <row r="40587">
      <c r="A40587" s="71"/>
      <c r="J40587" s="23"/>
    </row>
    <row r="40588">
      <c r="A40588" s="71"/>
      <c r="J40588" s="23"/>
    </row>
    <row r="40589">
      <c r="A40589" s="71"/>
      <c r="J40589" s="23"/>
    </row>
    <row r="40590">
      <c r="A40590" s="71"/>
      <c r="J40590" s="23"/>
    </row>
    <row r="40591">
      <c r="A40591" s="71"/>
      <c r="J40591" s="23"/>
    </row>
    <row r="40592">
      <c r="A40592" s="71"/>
      <c r="J40592" s="23"/>
    </row>
    <row r="40593">
      <c r="A40593" s="71"/>
      <c r="J40593" s="23"/>
    </row>
    <row r="40594">
      <c r="A40594" s="71"/>
      <c r="J40594" s="23"/>
    </row>
    <row r="40595">
      <c r="A40595" s="71"/>
      <c r="J40595" s="23"/>
    </row>
    <row r="40596">
      <c r="A40596" s="71"/>
      <c r="J40596" s="23"/>
    </row>
    <row r="40597">
      <c r="A40597" s="71"/>
      <c r="J40597" s="23"/>
    </row>
    <row r="40598">
      <c r="A40598" s="71"/>
      <c r="J40598" s="23"/>
    </row>
    <row r="40599">
      <c r="A40599" s="71"/>
      <c r="J40599" s="23"/>
    </row>
    <row r="40600">
      <c r="A40600" s="71"/>
      <c r="J40600" s="23"/>
    </row>
    <row r="40601">
      <c r="A40601" s="71"/>
      <c r="J40601" s="23"/>
    </row>
    <row r="40602">
      <c r="A40602" s="71"/>
      <c r="J40602" s="23"/>
    </row>
    <row r="40603">
      <c r="A40603" s="71"/>
      <c r="J40603" s="23"/>
    </row>
    <row r="40604">
      <c r="A40604" s="71"/>
      <c r="J40604" s="23"/>
    </row>
    <row r="40605">
      <c r="A40605" s="71"/>
      <c r="J40605" s="23"/>
    </row>
    <row r="40606">
      <c r="A40606" s="71"/>
      <c r="J40606" s="23"/>
    </row>
    <row r="40607">
      <c r="A40607" s="71"/>
      <c r="J40607" s="23"/>
    </row>
    <row r="40608">
      <c r="A40608" s="71"/>
      <c r="J40608" s="23"/>
    </row>
    <row r="40609">
      <c r="A40609" s="71"/>
      <c r="J40609" s="23"/>
    </row>
    <row r="40610">
      <c r="A40610" s="71"/>
      <c r="J40610" s="23"/>
    </row>
    <row r="40611">
      <c r="A40611" s="71"/>
      <c r="J40611" s="23"/>
    </row>
    <row r="40612">
      <c r="A40612" s="71"/>
      <c r="J40612" s="23"/>
    </row>
    <row r="40613">
      <c r="A40613" s="71"/>
      <c r="J40613" s="23"/>
    </row>
    <row r="40614">
      <c r="A40614" s="71"/>
      <c r="J40614" s="23"/>
    </row>
    <row r="40615">
      <c r="A40615" s="71"/>
      <c r="J40615" s="23"/>
    </row>
    <row r="40616">
      <c r="A40616" s="71"/>
      <c r="J40616" s="23"/>
    </row>
    <row r="40617">
      <c r="A40617" s="71"/>
      <c r="J40617" s="23"/>
    </row>
    <row r="40618">
      <c r="A40618" s="71"/>
      <c r="J40618" s="23"/>
    </row>
    <row r="40619">
      <c r="A40619" s="71"/>
      <c r="J40619" s="23"/>
    </row>
    <row r="40620">
      <c r="A40620" s="71"/>
      <c r="J40620" s="23"/>
    </row>
    <row r="40621">
      <c r="A40621" s="71"/>
      <c r="J40621" s="23"/>
    </row>
    <row r="40622">
      <c r="A40622" s="71"/>
      <c r="J40622" s="23"/>
    </row>
    <row r="40623">
      <c r="A40623" s="71"/>
      <c r="J40623" s="23"/>
    </row>
    <row r="40624">
      <c r="A40624" s="71"/>
      <c r="J40624" s="23"/>
    </row>
    <row r="40625">
      <c r="A40625" s="71"/>
      <c r="J40625" s="23"/>
    </row>
    <row r="40626">
      <c r="A40626" s="71"/>
      <c r="J40626" s="23"/>
    </row>
    <row r="40627">
      <c r="A40627" s="71"/>
      <c r="J40627" s="23"/>
    </row>
    <row r="40628">
      <c r="A40628" s="71"/>
      <c r="J40628" s="23"/>
    </row>
    <row r="40629">
      <c r="A40629" s="71"/>
      <c r="J40629" s="23"/>
    </row>
    <row r="40630">
      <c r="A40630" s="71"/>
      <c r="J40630" s="23"/>
    </row>
    <row r="40631">
      <c r="A40631" s="71"/>
      <c r="J40631" s="23"/>
    </row>
    <row r="40632">
      <c r="A40632" s="71"/>
      <c r="J40632" s="23"/>
    </row>
    <row r="40633">
      <c r="A40633" s="71"/>
      <c r="J40633" s="23"/>
    </row>
    <row r="40634">
      <c r="A40634" s="71"/>
      <c r="J40634" s="23"/>
    </row>
    <row r="40635">
      <c r="A40635" s="71"/>
      <c r="J40635" s="23"/>
    </row>
    <row r="40636">
      <c r="A40636" s="71"/>
      <c r="J40636" s="23"/>
    </row>
    <row r="40637">
      <c r="A40637" s="71"/>
      <c r="J40637" s="23"/>
    </row>
    <row r="40638">
      <c r="A40638" s="71"/>
      <c r="J40638" s="23"/>
    </row>
    <row r="40639">
      <c r="A40639" s="71"/>
      <c r="J40639" s="23"/>
    </row>
    <row r="40640">
      <c r="A40640" s="71"/>
      <c r="J40640" s="23"/>
    </row>
    <row r="40641">
      <c r="A40641" s="71"/>
      <c r="J40641" s="23"/>
    </row>
    <row r="40642">
      <c r="A40642" s="71"/>
      <c r="J40642" s="23"/>
    </row>
    <row r="40643">
      <c r="A40643" s="71"/>
      <c r="J40643" s="23"/>
    </row>
    <row r="40644">
      <c r="A40644" s="71"/>
      <c r="J40644" s="23"/>
    </row>
    <row r="40645">
      <c r="A40645" s="71"/>
      <c r="J40645" s="23"/>
    </row>
    <row r="40646">
      <c r="A40646" s="71"/>
      <c r="J40646" s="23"/>
    </row>
    <row r="40647">
      <c r="A40647" s="71"/>
      <c r="J40647" s="23"/>
    </row>
    <row r="40648">
      <c r="A40648" s="71"/>
      <c r="J40648" s="23"/>
    </row>
    <row r="40649">
      <c r="A40649" s="71"/>
      <c r="J40649" s="23"/>
    </row>
    <row r="40650">
      <c r="A40650" s="71"/>
      <c r="J40650" s="23"/>
    </row>
    <row r="40651">
      <c r="A40651" s="71"/>
      <c r="J40651" s="23"/>
    </row>
    <row r="40652">
      <c r="A40652" s="71"/>
      <c r="J40652" s="23"/>
    </row>
    <row r="40653">
      <c r="A40653" s="71"/>
      <c r="J40653" s="23"/>
    </row>
    <row r="40654">
      <c r="A40654" s="71"/>
      <c r="J40654" s="23"/>
    </row>
    <row r="40655">
      <c r="A40655" s="71"/>
      <c r="J40655" s="23"/>
    </row>
    <row r="40656">
      <c r="A40656" s="71"/>
      <c r="J40656" s="23"/>
    </row>
    <row r="40657">
      <c r="A40657" s="71"/>
      <c r="J40657" s="23"/>
    </row>
    <row r="40658">
      <c r="A40658" s="71"/>
      <c r="J40658" s="23"/>
    </row>
    <row r="40659">
      <c r="A40659" s="71"/>
      <c r="J40659" s="23"/>
    </row>
    <row r="40660">
      <c r="A40660" s="71"/>
      <c r="J40660" s="23"/>
    </row>
    <row r="40661">
      <c r="A40661" s="71"/>
      <c r="J40661" s="23"/>
    </row>
    <row r="40662">
      <c r="A40662" s="71"/>
      <c r="J40662" s="23"/>
    </row>
    <row r="40663">
      <c r="A40663" s="71"/>
      <c r="J40663" s="23"/>
    </row>
    <row r="40664">
      <c r="A40664" s="71"/>
      <c r="J40664" s="23"/>
    </row>
    <row r="40665">
      <c r="A40665" s="71"/>
      <c r="J40665" s="23"/>
    </row>
    <row r="40666">
      <c r="A40666" s="71"/>
      <c r="J40666" s="23"/>
    </row>
    <row r="40667">
      <c r="A40667" s="71"/>
      <c r="J40667" s="23"/>
    </row>
    <row r="40668">
      <c r="A40668" s="71"/>
      <c r="J40668" s="23"/>
    </row>
    <row r="40669">
      <c r="A40669" s="71"/>
      <c r="J40669" s="23"/>
    </row>
    <row r="40670">
      <c r="A40670" s="71"/>
      <c r="J40670" s="23"/>
    </row>
    <row r="40671">
      <c r="A40671" s="71"/>
      <c r="J40671" s="23"/>
    </row>
    <row r="40672">
      <c r="A40672" s="71"/>
      <c r="J40672" s="23"/>
    </row>
    <row r="40673">
      <c r="A40673" s="71"/>
      <c r="J40673" s="23"/>
    </row>
    <row r="40674">
      <c r="A40674" s="71"/>
      <c r="J40674" s="23"/>
    </row>
    <row r="40675">
      <c r="A40675" s="71"/>
      <c r="J40675" s="23"/>
    </row>
    <row r="40676">
      <c r="A40676" s="71"/>
      <c r="J40676" s="23"/>
    </row>
    <row r="40677">
      <c r="A40677" s="71"/>
      <c r="J40677" s="23"/>
    </row>
    <row r="40678">
      <c r="A40678" s="71"/>
      <c r="J40678" s="23"/>
    </row>
    <row r="40679">
      <c r="A40679" s="71"/>
      <c r="J40679" s="23"/>
    </row>
    <row r="40680">
      <c r="A40680" s="71"/>
      <c r="J40680" s="23"/>
    </row>
    <row r="40681">
      <c r="A40681" s="71"/>
      <c r="J40681" s="23"/>
    </row>
    <row r="40682">
      <c r="A40682" s="71"/>
      <c r="J40682" s="23"/>
    </row>
    <row r="40683">
      <c r="A40683" s="71"/>
      <c r="J40683" s="23"/>
    </row>
    <row r="40684">
      <c r="A40684" s="71"/>
      <c r="J40684" s="23"/>
    </row>
    <row r="40685">
      <c r="A40685" s="71"/>
      <c r="J40685" s="23"/>
    </row>
    <row r="40686">
      <c r="A40686" s="71"/>
      <c r="J40686" s="23"/>
    </row>
    <row r="40687">
      <c r="A40687" s="71"/>
      <c r="J40687" s="23"/>
    </row>
    <row r="40688">
      <c r="A40688" s="71"/>
      <c r="J40688" s="23"/>
    </row>
    <row r="40689">
      <c r="A40689" s="71"/>
      <c r="J40689" s="23"/>
    </row>
    <row r="40690">
      <c r="A40690" s="71"/>
      <c r="J40690" s="23"/>
    </row>
    <row r="40691">
      <c r="A40691" s="71"/>
      <c r="J40691" s="23"/>
    </row>
    <row r="40692">
      <c r="A40692" s="71"/>
      <c r="J40692" s="23"/>
    </row>
    <row r="40693">
      <c r="A40693" s="71"/>
      <c r="J40693" s="23"/>
    </row>
    <row r="40694">
      <c r="A40694" s="71"/>
      <c r="J40694" s="23"/>
    </row>
    <row r="40695">
      <c r="A40695" s="71"/>
      <c r="J40695" s="23"/>
    </row>
    <row r="40696">
      <c r="A40696" s="71"/>
      <c r="J40696" s="23"/>
    </row>
    <row r="40697">
      <c r="A40697" s="71"/>
      <c r="J40697" s="23"/>
    </row>
    <row r="40698">
      <c r="A40698" s="71"/>
      <c r="J40698" s="23"/>
    </row>
    <row r="40699">
      <c r="A40699" s="71"/>
      <c r="J40699" s="23"/>
    </row>
    <row r="40700">
      <c r="A40700" s="71"/>
      <c r="J40700" s="23"/>
    </row>
    <row r="40701">
      <c r="A40701" s="71"/>
      <c r="J40701" s="23"/>
    </row>
    <row r="40702">
      <c r="A40702" s="71"/>
      <c r="J40702" s="23"/>
    </row>
    <row r="40703">
      <c r="A40703" s="71"/>
      <c r="J40703" s="23"/>
    </row>
    <row r="40704">
      <c r="A40704" s="71"/>
      <c r="J40704" s="23"/>
    </row>
    <row r="40705">
      <c r="A40705" s="71"/>
      <c r="J40705" s="23"/>
    </row>
    <row r="40706">
      <c r="A40706" s="71"/>
      <c r="J40706" s="23"/>
    </row>
    <row r="40707">
      <c r="A40707" s="71"/>
      <c r="J40707" s="23"/>
    </row>
    <row r="40708">
      <c r="A40708" s="71"/>
      <c r="J40708" s="23"/>
    </row>
    <row r="40709">
      <c r="A40709" s="71"/>
      <c r="J40709" s="23"/>
    </row>
    <row r="40710">
      <c r="A40710" s="71"/>
      <c r="J40710" s="23"/>
    </row>
    <row r="40711">
      <c r="A40711" s="71"/>
      <c r="J40711" s="23"/>
    </row>
    <row r="40712">
      <c r="A40712" s="71"/>
      <c r="J40712" s="23"/>
    </row>
    <row r="40713">
      <c r="A40713" s="71"/>
      <c r="J40713" s="23"/>
    </row>
    <row r="40714">
      <c r="A40714" s="71"/>
      <c r="J40714" s="23"/>
    </row>
    <row r="40715">
      <c r="A40715" s="71"/>
      <c r="J40715" s="23"/>
    </row>
    <row r="40716">
      <c r="A40716" s="71"/>
      <c r="J40716" s="23"/>
    </row>
    <row r="40717">
      <c r="A40717" s="71"/>
      <c r="J40717" s="23"/>
    </row>
    <row r="40718">
      <c r="A40718" s="71"/>
      <c r="J40718" s="23"/>
    </row>
    <row r="40719">
      <c r="A40719" s="71"/>
      <c r="J40719" s="23"/>
    </row>
    <row r="40720">
      <c r="A40720" s="71"/>
      <c r="J40720" s="23"/>
    </row>
    <row r="40721">
      <c r="A40721" s="71"/>
      <c r="J40721" s="23"/>
    </row>
    <row r="40722">
      <c r="A40722" s="71"/>
      <c r="J40722" s="23"/>
    </row>
    <row r="40723">
      <c r="A40723" s="71"/>
      <c r="J40723" s="23"/>
    </row>
    <row r="40724">
      <c r="A40724" s="71"/>
      <c r="J40724" s="23"/>
    </row>
    <row r="40725">
      <c r="A40725" s="71"/>
      <c r="J40725" s="23"/>
    </row>
    <row r="40726">
      <c r="A40726" s="71"/>
      <c r="J40726" s="23"/>
    </row>
    <row r="40727">
      <c r="A40727" s="71"/>
      <c r="J40727" s="23"/>
    </row>
    <row r="40728">
      <c r="A40728" s="71"/>
      <c r="J40728" s="23"/>
    </row>
    <row r="40729">
      <c r="A40729" s="71"/>
      <c r="J40729" s="23"/>
    </row>
    <row r="40730">
      <c r="A40730" s="71"/>
      <c r="J40730" s="23"/>
    </row>
    <row r="40731">
      <c r="A40731" s="71"/>
      <c r="J40731" s="23"/>
    </row>
    <row r="40732">
      <c r="A40732" s="71"/>
      <c r="J40732" s="23"/>
    </row>
    <row r="40733">
      <c r="A40733" s="71"/>
      <c r="J40733" s="23"/>
    </row>
    <row r="40734">
      <c r="A40734" s="71"/>
      <c r="J40734" s="23"/>
    </row>
    <row r="40735">
      <c r="A40735" s="71"/>
      <c r="J40735" s="23"/>
    </row>
    <row r="40736">
      <c r="A40736" s="71"/>
      <c r="J40736" s="23"/>
    </row>
    <row r="40737">
      <c r="A40737" s="71"/>
      <c r="J40737" s="23"/>
    </row>
    <row r="40738">
      <c r="A40738" s="71"/>
      <c r="J40738" s="23"/>
    </row>
    <row r="40739">
      <c r="A40739" s="71"/>
      <c r="J40739" s="23"/>
    </row>
    <row r="40740">
      <c r="A40740" s="71"/>
      <c r="J40740" s="23"/>
    </row>
    <row r="40741">
      <c r="A40741" s="71"/>
      <c r="J40741" s="23"/>
    </row>
    <row r="40742">
      <c r="A40742" s="71"/>
      <c r="J40742" s="23"/>
    </row>
    <row r="40743">
      <c r="A40743" s="71"/>
      <c r="J40743" s="23"/>
    </row>
    <row r="40744">
      <c r="A40744" s="71"/>
      <c r="J40744" s="23"/>
    </row>
    <row r="40745">
      <c r="A40745" s="71"/>
      <c r="J40745" s="23"/>
    </row>
    <row r="40746">
      <c r="A40746" s="71"/>
      <c r="J40746" s="23"/>
    </row>
    <row r="40747">
      <c r="A40747" s="71"/>
      <c r="J40747" s="23"/>
    </row>
    <row r="40748">
      <c r="A40748" s="71"/>
      <c r="J40748" s="23"/>
    </row>
    <row r="40749">
      <c r="A40749" s="71"/>
      <c r="J40749" s="23"/>
    </row>
    <row r="40750">
      <c r="A40750" s="71"/>
      <c r="J40750" s="23"/>
    </row>
    <row r="40751">
      <c r="A40751" s="71"/>
      <c r="J40751" s="23"/>
    </row>
    <row r="40752">
      <c r="A40752" s="71"/>
      <c r="J40752" s="23"/>
    </row>
    <row r="40753">
      <c r="A40753" s="71"/>
      <c r="J40753" s="23"/>
    </row>
    <row r="40754">
      <c r="A40754" s="71"/>
      <c r="J40754" s="23"/>
    </row>
    <row r="40755">
      <c r="A40755" s="71"/>
      <c r="J40755" s="23"/>
    </row>
    <row r="40756">
      <c r="A40756" s="71"/>
      <c r="J40756" s="23"/>
    </row>
    <row r="40757">
      <c r="A40757" s="71"/>
      <c r="J40757" s="23"/>
    </row>
    <row r="40758">
      <c r="A40758" s="71"/>
      <c r="J40758" s="23"/>
    </row>
    <row r="40759">
      <c r="A40759" s="71"/>
      <c r="J40759" s="23"/>
    </row>
    <row r="40760">
      <c r="A40760" s="71"/>
      <c r="J40760" s="23"/>
    </row>
    <row r="40761">
      <c r="A40761" s="71"/>
      <c r="J40761" s="23"/>
    </row>
    <row r="40762">
      <c r="A40762" s="71"/>
      <c r="J40762" s="23"/>
    </row>
    <row r="40763">
      <c r="A40763" s="71"/>
      <c r="J40763" s="23"/>
    </row>
    <row r="40764">
      <c r="A40764" s="71"/>
      <c r="J40764" s="23"/>
    </row>
    <row r="40765">
      <c r="A40765" s="71"/>
      <c r="J40765" s="23"/>
    </row>
    <row r="40766">
      <c r="A40766" s="71"/>
      <c r="J40766" s="23"/>
    </row>
    <row r="40767">
      <c r="A40767" s="71"/>
      <c r="J40767" s="23"/>
    </row>
    <row r="40768">
      <c r="A40768" s="71"/>
      <c r="J40768" s="23"/>
    </row>
    <row r="40769">
      <c r="A40769" s="71"/>
      <c r="J40769" s="23"/>
    </row>
    <row r="40770">
      <c r="A40770" s="71"/>
      <c r="J40770" s="23"/>
    </row>
    <row r="40771">
      <c r="A40771" s="71"/>
      <c r="J40771" s="23"/>
    </row>
    <row r="40772">
      <c r="A40772" s="71"/>
      <c r="J40772" s="23"/>
    </row>
    <row r="40773">
      <c r="A40773" s="71"/>
      <c r="J40773" s="23"/>
    </row>
    <row r="40774">
      <c r="A40774" s="71"/>
      <c r="J40774" s="23"/>
    </row>
    <row r="40775">
      <c r="A40775" s="71"/>
      <c r="J40775" s="23"/>
    </row>
    <row r="40776">
      <c r="A40776" s="71"/>
      <c r="J40776" s="23"/>
    </row>
    <row r="40777">
      <c r="A40777" s="71"/>
      <c r="J40777" s="23"/>
    </row>
    <row r="40778">
      <c r="A40778" s="71"/>
      <c r="J40778" s="23"/>
    </row>
    <row r="40779">
      <c r="A40779" s="71"/>
      <c r="J40779" s="23"/>
    </row>
    <row r="40780">
      <c r="A40780" s="71"/>
      <c r="J40780" s="23"/>
    </row>
    <row r="40781">
      <c r="A40781" s="71"/>
      <c r="J40781" s="23"/>
    </row>
    <row r="40782">
      <c r="A40782" s="71"/>
      <c r="J40782" s="23"/>
    </row>
    <row r="40783">
      <c r="A40783" s="71"/>
      <c r="J40783" s="23"/>
    </row>
    <row r="40784">
      <c r="A40784" s="71"/>
      <c r="J40784" s="23"/>
    </row>
    <row r="40785">
      <c r="A40785" s="71"/>
      <c r="J40785" s="23"/>
    </row>
    <row r="40786">
      <c r="A40786" s="71"/>
      <c r="J40786" s="23"/>
    </row>
    <row r="40787">
      <c r="A40787" s="71"/>
      <c r="J40787" s="23"/>
    </row>
    <row r="40788">
      <c r="A40788" s="71"/>
      <c r="J40788" s="23"/>
    </row>
    <row r="40789">
      <c r="A40789" s="71"/>
      <c r="J40789" s="23"/>
    </row>
    <row r="40790">
      <c r="A40790" s="71"/>
      <c r="J40790" s="23"/>
    </row>
    <row r="40791">
      <c r="A40791" s="71"/>
      <c r="J40791" s="23"/>
    </row>
    <row r="40792">
      <c r="A40792" s="71"/>
      <c r="J40792" s="23"/>
    </row>
    <row r="40793">
      <c r="A40793" s="71"/>
      <c r="J40793" s="23"/>
    </row>
    <row r="40794">
      <c r="A40794" s="71"/>
      <c r="J40794" s="23"/>
    </row>
    <row r="40795">
      <c r="A40795" s="71"/>
      <c r="J40795" s="23"/>
    </row>
    <row r="40796">
      <c r="A40796" s="71"/>
      <c r="J40796" s="23"/>
    </row>
    <row r="40797">
      <c r="A40797" s="71"/>
      <c r="J40797" s="23"/>
    </row>
    <row r="40798">
      <c r="A40798" s="71"/>
      <c r="J40798" s="23"/>
    </row>
    <row r="40799">
      <c r="A40799" s="71"/>
      <c r="J40799" s="23"/>
    </row>
    <row r="40800">
      <c r="A40800" s="71"/>
      <c r="J40800" s="23"/>
    </row>
    <row r="40801">
      <c r="A40801" s="71"/>
      <c r="J40801" s="23"/>
    </row>
    <row r="40802">
      <c r="A40802" s="71"/>
      <c r="J40802" s="23"/>
    </row>
    <row r="40803">
      <c r="A40803" s="71"/>
      <c r="J40803" s="23"/>
    </row>
    <row r="40804">
      <c r="A40804" s="71"/>
      <c r="J40804" s="23"/>
    </row>
    <row r="40805">
      <c r="A40805" s="71"/>
      <c r="J40805" s="23"/>
    </row>
    <row r="40806">
      <c r="A40806" s="71"/>
      <c r="J40806" s="23"/>
    </row>
    <row r="40807">
      <c r="A40807" s="71"/>
      <c r="J40807" s="23"/>
    </row>
    <row r="40808">
      <c r="A40808" s="71"/>
      <c r="J40808" s="23"/>
    </row>
    <row r="40809">
      <c r="A40809" s="71"/>
      <c r="J40809" s="23"/>
    </row>
    <row r="40810">
      <c r="A40810" s="71"/>
      <c r="J40810" s="23"/>
    </row>
    <row r="40811">
      <c r="A40811" s="71"/>
      <c r="J40811" s="23"/>
    </row>
    <row r="40812">
      <c r="A40812" s="71"/>
      <c r="J40812" s="23"/>
    </row>
    <row r="40813">
      <c r="A40813" s="71"/>
      <c r="J40813" s="23"/>
    </row>
    <row r="40814">
      <c r="A40814" s="71"/>
      <c r="J40814" s="23"/>
    </row>
    <row r="40815">
      <c r="A40815" s="71"/>
      <c r="J40815" s="23"/>
    </row>
    <row r="40816">
      <c r="A40816" s="71"/>
      <c r="J40816" s="23"/>
    </row>
    <row r="40817">
      <c r="A40817" s="71"/>
      <c r="J40817" s="23"/>
    </row>
    <row r="40818">
      <c r="A40818" s="71"/>
      <c r="J40818" s="23"/>
    </row>
    <row r="40819">
      <c r="A40819" s="71"/>
      <c r="J40819" s="23"/>
    </row>
    <row r="40820">
      <c r="A40820" s="71"/>
      <c r="J40820" s="23"/>
    </row>
    <row r="40821">
      <c r="A40821" s="71"/>
      <c r="J40821" s="23"/>
    </row>
    <row r="40822">
      <c r="A40822" s="71"/>
      <c r="J40822" s="23"/>
    </row>
    <row r="40823">
      <c r="A40823" s="71"/>
      <c r="J40823" s="23"/>
    </row>
    <row r="40824">
      <c r="A40824" s="71"/>
      <c r="J40824" s="23"/>
    </row>
    <row r="40825">
      <c r="A40825" s="71"/>
      <c r="J40825" s="23"/>
    </row>
    <row r="40826">
      <c r="A40826" s="71"/>
      <c r="J40826" s="23"/>
    </row>
    <row r="40827">
      <c r="A40827" s="71"/>
      <c r="J40827" s="23"/>
    </row>
    <row r="40828">
      <c r="A40828" s="71"/>
      <c r="J40828" s="23"/>
    </row>
    <row r="40829">
      <c r="A40829" s="71"/>
      <c r="J40829" s="23"/>
    </row>
    <row r="40830">
      <c r="A40830" s="71"/>
      <c r="J40830" s="23"/>
    </row>
    <row r="40831">
      <c r="A40831" s="71"/>
      <c r="J40831" s="23"/>
    </row>
    <row r="40832">
      <c r="A40832" s="71"/>
      <c r="J40832" s="23"/>
    </row>
    <row r="40833">
      <c r="A40833" s="71"/>
      <c r="J40833" s="23"/>
    </row>
    <row r="40834">
      <c r="A40834" s="71"/>
      <c r="J40834" s="23"/>
    </row>
    <row r="40835">
      <c r="A40835" s="71"/>
      <c r="J40835" s="23"/>
    </row>
    <row r="40836">
      <c r="A40836" s="71"/>
      <c r="J40836" s="23"/>
    </row>
    <row r="40837">
      <c r="A40837" s="71"/>
      <c r="J40837" s="23"/>
    </row>
    <row r="40838">
      <c r="A40838" s="71"/>
      <c r="J40838" s="23"/>
    </row>
    <row r="40839">
      <c r="A40839" s="71"/>
      <c r="J40839" s="23"/>
    </row>
    <row r="40840">
      <c r="A40840" s="71"/>
      <c r="J40840" s="23"/>
    </row>
    <row r="40841">
      <c r="A40841" s="71"/>
      <c r="J40841" s="23"/>
    </row>
    <row r="40842">
      <c r="A40842" s="71"/>
      <c r="J40842" s="23"/>
    </row>
    <row r="40843">
      <c r="A40843" s="71"/>
      <c r="J40843" s="23"/>
    </row>
    <row r="40844">
      <c r="A40844" s="71"/>
      <c r="J40844" s="23"/>
    </row>
    <row r="40845">
      <c r="A40845" s="71"/>
      <c r="J40845" s="23"/>
    </row>
    <row r="40846">
      <c r="A40846" s="71"/>
      <c r="J40846" s="23"/>
    </row>
    <row r="40847">
      <c r="A40847" s="71"/>
      <c r="J40847" s="23"/>
    </row>
    <row r="40848">
      <c r="A40848" s="71"/>
      <c r="J40848" s="23"/>
    </row>
    <row r="40849">
      <c r="A40849" s="71"/>
      <c r="J40849" s="23"/>
    </row>
    <row r="40850">
      <c r="A40850" s="71"/>
      <c r="J40850" s="23"/>
    </row>
    <row r="40851">
      <c r="A40851" s="71"/>
      <c r="J40851" s="23"/>
    </row>
    <row r="40852">
      <c r="A40852" s="71"/>
      <c r="J40852" s="23"/>
    </row>
    <row r="40853">
      <c r="A40853" s="71"/>
      <c r="J40853" s="23"/>
    </row>
    <row r="40854">
      <c r="A40854" s="71"/>
      <c r="J40854" s="23"/>
    </row>
    <row r="40855">
      <c r="A40855" s="71"/>
      <c r="J40855" s="23"/>
    </row>
    <row r="40856">
      <c r="A40856" s="71"/>
      <c r="J40856" s="23"/>
    </row>
    <row r="40857">
      <c r="A40857" s="71"/>
      <c r="J40857" s="23"/>
    </row>
    <row r="40858">
      <c r="A40858" s="71"/>
      <c r="J40858" s="23"/>
    </row>
    <row r="40859">
      <c r="A40859" s="71"/>
      <c r="J40859" s="23"/>
    </row>
    <row r="40860">
      <c r="A40860" s="71"/>
      <c r="J40860" s="23"/>
    </row>
    <row r="40861">
      <c r="A40861" s="71"/>
      <c r="J40861" s="23"/>
    </row>
    <row r="40862">
      <c r="A40862" s="71"/>
      <c r="J40862" s="23"/>
    </row>
    <row r="40863">
      <c r="A40863" s="71"/>
      <c r="J40863" s="23"/>
    </row>
    <row r="40864">
      <c r="A40864" s="71"/>
      <c r="J40864" s="23"/>
    </row>
    <row r="40865">
      <c r="A40865" s="71"/>
      <c r="J40865" s="23"/>
    </row>
    <row r="40866">
      <c r="A40866" s="71"/>
      <c r="J40866" s="23"/>
    </row>
    <row r="40867">
      <c r="A40867" s="71"/>
      <c r="J40867" s="23"/>
    </row>
    <row r="40868">
      <c r="A40868" s="71"/>
      <c r="J40868" s="23"/>
    </row>
    <row r="40869">
      <c r="A40869" s="71"/>
      <c r="J40869" s="23"/>
    </row>
    <row r="40870">
      <c r="A40870" s="71"/>
      <c r="J40870" s="23"/>
    </row>
    <row r="40871">
      <c r="A40871" s="71"/>
      <c r="J40871" s="23"/>
    </row>
    <row r="40872">
      <c r="A40872" s="71"/>
      <c r="J40872" s="23"/>
    </row>
    <row r="40873">
      <c r="A40873" s="71"/>
      <c r="J40873" s="23"/>
    </row>
    <row r="40874">
      <c r="A40874" s="71"/>
      <c r="J40874" s="23"/>
    </row>
    <row r="40875">
      <c r="A40875" s="71"/>
      <c r="J40875" s="23"/>
    </row>
    <row r="40876">
      <c r="A40876" s="71"/>
      <c r="J40876" s="23"/>
    </row>
    <row r="40877">
      <c r="A40877" s="71"/>
      <c r="J40877" s="23"/>
    </row>
    <row r="40878">
      <c r="A40878" s="71"/>
      <c r="J40878" s="23"/>
    </row>
    <row r="40879">
      <c r="A40879" s="71"/>
      <c r="J40879" s="23"/>
    </row>
    <row r="40880">
      <c r="A40880" s="71"/>
      <c r="J40880" s="23"/>
    </row>
    <row r="40881">
      <c r="A40881" s="71"/>
      <c r="J40881" s="23"/>
    </row>
    <row r="40882">
      <c r="A40882" s="71"/>
      <c r="J40882" s="23"/>
    </row>
    <row r="40883">
      <c r="A40883" s="71"/>
      <c r="J40883" s="23"/>
    </row>
    <row r="40884">
      <c r="A40884" s="71"/>
      <c r="J40884" s="23"/>
    </row>
    <row r="40885">
      <c r="A40885" s="71"/>
      <c r="J40885" s="23"/>
    </row>
    <row r="40886">
      <c r="A40886" s="71"/>
      <c r="J40886" s="23"/>
    </row>
    <row r="40887">
      <c r="A40887" s="71"/>
      <c r="J40887" s="23"/>
    </row>
    <row r="40888">
      <c r="A40888" s="71"/>
      <c r="J40888" s="23"/>
    </row>
    <row r="40889">
      <c r="A40889" s="71"/>
      <c r="J40889" s="23"/>
    </row>
    <row r="40890">
      <c r="A40890" s="71"/>
      <c r="J40890" s="23"/>
    </row>
    <row r="40891">
      <c r="A40891" s="71"/>
      <c r="J40891" s="23"/>
    </row>
    <row r="40892">
      <c r="A40892" s="71"/>
      <c r="J40892" s="23"/>
    </row>
    <row r="40893">
      <c r="A40893" s="71"/>
      <c r="J40893" s="23"/>
    </row>
    <row r="40894">
      <c r="A40894" s="71"/>
      <c r="J40894" s="23"/>
    </row>
    <row r="40895">
      <c r="A40895" s="71"/>
      <c r="J40895" s="23"/>
    </row>
    <row r="40896">
      <c r="A40896" s="71"/>
      <c r="J40896" s="23"/>
    </row>
    <row r="40897">
      <c r="A40897" s="71"/>
      <c r="J40897" s="23"/>
    </row>
    <row r="40898">
      <c r="A40898" s="71"/>
      <c r="J40898" s="23"/>
    </row>
    <row r="40899">
      <c r="A40899" s="71"/>
      <c r="J40899" s="23"/>
    </row>
    <row r="40900">
      <c r="A40900" s="71"/>
      <c r="J40900" s="23"/>
    </row>
    <row r="40901">
      <c r="A40901" s="71"/>
      <c r="J40901" s="23"/>
    </row>
    <row r="40902">
      <c r="A40902" s="71"/>
      <c r="J40902" s="23"/>
    </row>
    <row r="40903">
      <c r="A40903" s="71"/>
      <c r="J40903" s="23"/>
    </row>
    <row r="40904">
      <c r="A40904" s="71"/>
      <c r="J40904" s="23"/>
    </row>
    <row r="40905">
      <c r="A40905" s="71"/>
      <c r="J40905" s="23"/>
    </row>
    <row r="40906">
      <c r="A40906" s="71"/>
      <c r="J40906" s="23"/>
    </row>
    <row r="40907">
      <c r="A40907" s="71"/>
      <c r="J40907" s="23"/>
    </row>
    <row r="40908">
      <c r="A40908" s="71"/>
      <c r="J40908" s="23"/>
    </row>
    <row r="40909">
      <c r="A40909" s="71"/>
      <c r="J40909" s="23"/>
    </row>
    <row r="40910">
      <c r="A40910" s="71"/>
      <c r="J40910" s="23"/>
    </row>
    <row r="40911">
      <c r="A40911" s="71"/>
      <c r="J40911" s="23"/>
    </row>
    <row r="40912">
      <c r="A40912" s="71"/>
      <c r="J40912" s="23"/>
    </row>
    <row r="40913">
      <c r="A40913" s="71"/>
      <c r="J40913" s="23"/>
    </row>
    <row r="40914">
      <c r="A40914" s="71"/>
      <c r="J40914" s="23"/>
    </row>
    <row r="40915">
      <c r="A40915" s="71"/>
      <c r="J40915" s="23"/>
    </row>
    <row r="40916">
      <c r="A40916" s="71"/>
      <c r="J40916" s="23"/>
    </row>
    <row r="40917">
      <c r="A40917" s="71"/>
      <c r="J40917" s="23"/>
    </row>
    <row r="40918">
      <c r="A40918" s="71"/>
      <c r="J40918" s="23"/>
    </row>
    <row r="40919">
      <c r="A40919" s="71"/>
      <c r="J40919" s="23"/>
    </row>
    <row r="40920">
      <c r="A40920" s="71"/>
      <c r="J40920" s="23"/>
    </row>
    <row r="40921">
      <c r="A40921" s="71"/>
      <c r="J40921" s="23"/>
    </row>
    <row r="40922">
      <c r="A40922" s="71"/>
      <c r="J40922" s="23"/>
    </row>
    <row r="40923">
      <c r="A40923" s="71"/>
      <c r="J40923" s="23"/>
    </row>
    <row r="40924">
      <c r="A40924" s="71"/>
      <c r="J40924" s="23"/>
    </row>
    <row r="40925">
      <c r="A40925" s="71"/>
      <c r="J40925" s="23"/>
    </row>
    <row r="40926">
      <c r="A40926" s="71"/>
      <c r="J40926" s="23"/>
    </row>
    <row r="40927">
      <c r="A40927" s="71"/>
      <c r="J40927" s="23"/>
    </row>
    <row r="40928">
      <c r="A40928" s="71"/>
      <c r="J40928" s="23"/>
    </row>
    <row r="40929">
      <c r="A40929" s="71"/>
      <c r="J40929" s="23"/>
    </row>
    <row r="40930">
      <c r="A40930" s="71"/>
      <c r="J40930" s="23"/>
    </row>
    <row r="40931">
      <c r="A40931" s="71"/>
      <c r="J40931" s="23"/>
    </row>
    <row r="40932">
      <c r="A40932" s="71"/>
      <c r="J40932" s="23"/>
    </row>
    <row r="40933">
      <c r="A40933" s="71"/>
      <c r="J40933" s="23"/>
    </row>
    <row r="40934">
      <c r="A40934" s="71"/>
      <c r="J40934" s="23"/>
    </row>
    <row r="40935">
      <c r="A40935" s="71"/>
      <c r="J40935" s="23"/>
    </row>
    <row r="40936">
      <c r="A40936" s="71"/>
      <c r="J40936" s="23"/>
    </row>
    <row r="40937">
      <c r="A40937" s="71"/>
      <c r="J40937" s="23"/>
    </row>
    <row r="40938">
      <c r="A40938" s="71"/>
      <c r="J40938" s="23"/>
    </row>
    <row r="40939">
      <c r="A40939" s="71"/>
      <c r="J40939" s="23"/>
    </row>
    <row r="40940">
      <c r="A40940" s="71"/>
      <c r="J40940" s="23"/>
    </row>
    <row r="40941">
      <c r="A40941" s="71"/>
      <c r="J40941" s="23"/>
    </row>
    <row r="40942">
      <c r="A40942" s="71"/>
      <c r="J40942" s="23"/>
    </row>
    <row r="40943">
      <c r="A40943" s="71"/>
      <c r="J40943" s="23"/>
    </row>
    <row r="40944">
      <c r="A40944" s="71"/>
      <c r="J40944" s="23"/>
    </row>
    <row r="40945">
      <c r="A40945" s="71"/>
      <c r="J40945" s="23"/>
    </row>
    <row r="40946">
      <c r="A40946" s="71"/>
      <c r="J40946" s="23"/>
    </row>
    <row r="40947">
      <c r="A40947" s="71"/>
      <c r="J40947" s="23"/>
    </row>
    <row r="40948">
      <c r="A40948" s="71"/>
      <c r="J40948" s="23"/>
    </row>
    <row r="40949">
      <c r="A40949" s="71"/>
      <c r="J40949" s="23"/>
    </row>
    <row r="40950">
      <c r="A40950" s="71"/>
      <c r="J40950" s="23"/>
    </row>
    <row r="40951">
      <c r="A40951" s="71"/>
      <c r="J40951" s="23"/>
    </row>
    <row r="40952">
      <c r="A40952" s="71"/>
      <c r="J40952" s="23"/>
    </row>
    <row r="40953">
      <c r="A40953" s="71"/>
      <c r="J40953" s="23"/>
    </row>
    <row r="40954">
      <c r="A40954" s="71"/>
      <c r="J40954" s="23"/>
    </row>
    <row r="40955">
      <c r="A40955" s="71"/>
      <c r="J40955" s="23"/>
    </row>
    <row r="40956">
      <c r="A40956" s="71"/>
      <c r="J40956" s="23"/>
    </row>
    <row r="40957">
      <c r="A40957" s="71"/>
      <c r="J40957" s="23"/>
    </row>
    <row r="40958">
      <c r="A40958" s="71"/>
      <c r="J40958" s="23"/>
    </row>
    <row r="40959">
      <c r="A40959" s="71"/>
      <c r="J40959" s="23"/>
    </row>
    <row r="40960">
      <c r="A40960" s="71"/>
      <c r="J40960" s="23"/>
    </row>
    <row r="40961">
      <c r="A40961" s="71"/>
      <c r="J40961" s="23"/>
    </row>
    <row r="40962">
      <c r="A40962" s="71"/>
      <c r="J40962" s="23"/>
    </row>
    <row r="40963">
      <c r="A40963" s="71"/>
      <c r="J40963" s="23"/>
    </row>
    <row r="40964">
      <c r="A40964" s="71"/>
      <c r="J40964" s="23"/>
    </row>
    <row r="40965">
      <c r="A40965" s="71"/>
      <c r="J40965" s="23"/>
    </row>
    <row r="40966">
      <c r="A40966" s="71"/>
      <c r="J40966" s="23"/>
    </row>
    <row r="40967">
      <c r="A40967" s="71"/>
      <c r="J40967" s="23"/>
    </row>
    <row r="40968">
      <c r="A40968" s="71"/>
      <c r="J40968" s="23"/>
    </row>
    <row r="40969">
      <c r="A40969" s="71"/>
      <c r="J40969" s="23"/>
    </row>
    <row r="40970">
      <c r="A40970" s="71"/>
      <c r="J40970" s="23"/>
    </row>
    <row r="40971">
      <c r="A40971" s="71"/>
      <c r="J40971" s="23"/>
    </row>
    <row r="40972">
      <c r="A40972" s="71"/>
      <c r="J40972" s="23"/>
    </row>
    <row r="40973">
      <c r="A40973" s="71"/>
      <c r="J40973" s="23"/>
    </row>
    <row r="40974">
      <c r="A40974" s="71"/>
      <c r="J40974" s="23"/>
    </row>
    <row r="40975">
      <c r="A40975" s="71"/>
      <c r="J40975" s="23"/>
    </row>
    <row r="40976">
      <c r="A40976" s="71"/>
      <c r="J40976" s="23"/>
    </row>
    <row r="40977">
      <c r="A40977" s="71"/>
      <c r="J40977" s="23"/>
    </row>
    <row r="40978">
      <c r="A40978" s="71"/>
      <c r="J40978" s="23"/>
    </row>
    <row r="40979">
      <c r="A40979" s="71"/>
      <c r="J40979" s="23"/>
    </row>
    <row r="40980">
      <c r="A40980" s="71"/>
      <c r="J40980" s="23"/>
    </row>
    <row r="40981">
      <c r="A40981" s="71"/>
      <c r="J40981" s="23"/>
    </row>
    <row r="40982">
      <c r="A40982" s="71"/>
      <c r="J40982" s="23"/>
    </row>
    <row r="40983">
      <c r="A40983" s="71"/>
      <c r="J40983" s="23"/>
    </row>
    <row r="40984">
      <c r="A40984" s="71"/>
      <c r="J40984" s="23"/>
    </row>
    <row r="40985">
      <c r="A40985" s="71"/>
      <c r="J40985" s="23"/>
    </row>
    <row r="40986">
      <c r="A40986" s="71"/>
      <c r="J40986" s="23"/>
    </row>
    <row r="40987">
      <c r="A40987" s="71"/>
      <c r="J40987" s="23"/>
    </row>
    <row r="40988">
      <c r="A40988" s="71"/>
      <c r="J40988" s="23"/>
    </row>
    <row r="40989">
      <c r="A40989" s="71"/>
      <c r="J40989" s="23"/>
    </row>
    <row r="40990">
      <c r="A40990" s="71"/>
      <c r="J40990" s="23"/>
    </row>
    <row r="40991">
      <c r="A40991" s="71"/>
      <c r="J40991" s="23"/>
    </row>
    <row r="40992">
      <c r="A40992" s="71"/>
      <c r="J40992" s="23"/>
    </row>
    <row r="40993">
      <c r="A40993" s="71"/>
      <c r="J40993" s="23"/>
    </row>
    <row r="40994">
      <c r="A40994" s="71"/>
      <c r="J40994" s="23"/>
    </row>
    <row r="40995">
      <c r="A40995" s="71"/>
      <c r="J40995" s="23"/>
    </row>
    <row r="40996">
      <c r="A40996" s="71"/>
      <c r="J40996" s="23"/>
    </row>
    <row r="40997">
      <c r="A40997" s="71"/>
      <c r="J40997" s="23"/>
    </row>
    <row r="40998">
      <c r="A40998" s="71"/>
      <c r="J40998" s="23"/>
    </row>
    <row r="40999">
      <c r="A40999" s="71"/>
      <c r="J40999" s="23"/>
    </row>
    <row r="41000">
      <c r="A41000" s="71"/>
      <c r="J41000" s="23"/>
    </row>
    <row r="41001">
      <c r="A41001" s="71"/>
      <c r="J41001" s="23"/>
    </row>
    <row r="41002">
      <c r="A41002" s="71"/>
      <c r="J41002" s="23"/>
    </row>
    <row r="41003">
      <c r="A41003" s="71"/>
      <c r="J41003" s="23"/>
    </row>
    <row r="41004">
      <c r="A41004" s="71"/>
      <c r="J41004" s="23"/>
    </row>
    <row r="41005">
      <c r="A41005" s="71"/>
      <c r="J41005" s="23"/>
    </row>
    <row r="41006">
      <c r="A41006" s="71"/>
      <c r="J41006" s="23"/>
    </row>
    <row r="41007">
      <c r="A41007" s="71"/>
      <c r="J41007" s="23"/>
    </row>
    <row r="41008">
      <c r="A41008" s="71"/>
      <c r="J41008" s="23"/>
    </row>
    <row r="41009">
      <c r="A41009" s="71"/>
      <c r="J41009" s="23"/>
    </row>
    <row r="41010">
      <c r="A41010" s="71"/>
      <c r="J41010" s="23"/>
    </row>
    <row r="41011">
      <c r="A41011" s="71"/>
      <c r="J41011" s="23"/>
    </row>
    <row r="41012">
      <c r="A41012" s="71"/>
      <c r="J41012" s="23"/>
    </row>
    <row r="41013">
      <c r="A41013" s="71"/>
      <c r="J41013" s="23"/>
    </row>
    <row r="41014">
      <c r="A41014" s="71"/>
      <c r="J41014" s="23"/>
    </row>
    <row r="41015">
      <c r="A41015" s="71"/>
      <c r="J41015" s="23"/>
    </row>
    <row r="41016">
      <c r="A41016" s="71"/>
      <c r="J41016" s="23"/>
    </row>
    <row r="41017">
      <c r="A41017" s="71"/>
      <c r="J41017" s="23"/>
    </row>
    <row r="41018">
      <c r="A41018" s="71"/>
      <c r="J41018" s="23"/>
    </row>
    <row r="41019">
      <c r="A41019" s="71"/>
      <c r="J41019" s="23"/>
    </row>
    <row r="41020">
      <c r="A41020" s="71"/>
      <c r="J41020" s="23"/>
    </row>
    <row r="41021">
      <c r="A41021" s="71"/>
      <c r="J41021" s="23"/>
    </row>
    <row r="41022">
      <c r="A41022" s="71"/>
      <c r="J41022" s="23"/>
    </row>
    <row r="41023">
      <c r="A41023" s="71"/>
      <c r="J41023" s="23"/>
    </row>
    <row r="41024">
      <c r="A41024" s="71"/>
      <c r="J41024" s="23"/>
    </row>
    <row r="41025">
      <c r="A41025" s="71"/>
      <c r="J41025" s="23"/>
    </row>
    <row r="41026">
      <c r="A41026" s="71"/>
      <c r="J41026" s="23"/>
    </row>
    <row r="41027">
      <c r="A41027" s="71"/>
      <c r="J41027" s="23"/>
    </row>
    <row r="41028">
      <c r="A41028" s="71"/>
      <c r="J41028" s="23"/>
    </row>
    <row r="41029">
      <c r="A41029" s="71"/>
      <c r="J41029" s="23"/>
    </row>
    <row r="41030">
      <c r="A41030" s="71"/>
      <c r="J41030" s="23"/>
    </row>
    <row r="41031">
      <c r="A41031" s="71"/>
      <c r="J41031" s="23"/>
    </row>
    <row r="41032">
      <c r="A41032" s="71"/>
      <c r="J41032" s="23"/>
    </row>
    <row r="41033">
      <c r="A41033" s="71"/>
      <c r="J41033" s="23"/>
    </row>
    <row r="41034">
      <c r="A41034" s="71"/>
      <c r="J41034" s="23"/>
    </row>
    <row r="41035">
      <c r="A41035" s="71"/>
      <c r="J41035" s="23"/>
    </row>
    <row r="41036">
      <c r="A41036" s="71"/>
      <c r="J41036" s="23"/>
    </row>
    <row r="41037">
      <c r="A41037" s="71"/>
      <c r="J41037" s="23"/>
    </row>
    <row r="41038">
      <c r="A41038" s="71"/>
      <c r="J41038" s="23"/>
    </row>
    <row r="41039">
      <c r="A41039" s="71"/>
      <c r="J41039" s="23"/>
    </row>
    <row r="41040">
      <c r="A41040" s="71"/>
      <c r="J41040" s="23"/>
    </row>
    <row r="41041">
      <c r="A41041" s="71"/>
      <c r="J41041" s="23"/>
    </row>
    <row r="41042">
      <c r="A41042" s="71"/>
      <c r="J41042" s="23"/>
    </row>
    <row r="41043">
      <c r="A41043" s="71"/>
      <c r="J41043" s="23"/>
    </row>
    <row r="41044">
      <c r="A41044" s="71"/>
      <c r="J41044" s="23"/>
    </row>
    <row r="41045">
      <c r="A41045" s="71"/>
      <c r="J41045" s="23"/>
    </row>
    <row r="41046">
      <c r="A41046" s="71"/>
      <c r="J41046" s="23"/>
    </row>
    <row r="41047">
      <c r="A41047" s="71"/>
      <c r="J41047" s="23"/>
    </row>
    <row r="41048">
      <c r="A41048" s="71"/>
      <c r="J41048" s="23"/>
    </row>
    <row r="41049">
      <c r="A41049" s="71"/>
      <c r="J41049" s="23"/>
    </row>
    <row r="41050">
      <c r="A41050" s="71"/>
      <c r="J41050" s="23"/>
    </row>
    <row r="41051">
      <c r="A41051" s="71"/>
      <c r="J41051" s="23"/>
    </row>
    <row r="41052">
      <c r="A41052" s="71"/>
      <c r="J41052" s="23"/>
    </row>
    <row r="41053">
      <c r="A41053" s="71"/>
      <c r="J41053" s="23"/>
    </row>
    <row r="41054">
      <c r="A41054" s="71"/>
      <c r="J41054" s="23"/>
    </row>
    <row r="41055">
      <c r="A41055" s="71"/>
      <c r="J41055" s="23"/>
    </row>
    <row r="41056">
      <c r="A41056" s="71"/>
      <c r="J41056" s="23"/>
    </row>
    <row r="41057">
      <c r="A41057" s="71"/>
      <c r="J41057" s="23"/>
    </row>
    <row r="41058">
      <c r="A41058" s="71"/>
      <c r="J41058" s="23"/>
    </row>
    <row r="41059">
      <c r="A41059" s="71"/>
      <c r="J41059" s="23"/>
    </row>
    <row r="41060">
      <c r="A41060" s="71"/>
      <c r="J41060" s="23"/>
    </row>
    <row r="41061">
      <c r="A41061" s="71"/>
      <c r="J41061" s="23"/>
    </row>
    <row r="41062">
      <c r="A41062" s="71"/>
      <c r="J41062" s="23"/>
    </row>
    <row r="41063">
      <c r="A41063" s="71"/>
      <c r="J41063" s="23"/>
    </row>
    <row r="41064">
      <c r="A41064" s="71"/>
      <c r="J41064" s="23"/>
    </row>
    <row r="41065">
      <c r="A41065" s="71"/>
      <c r="J41065" s="23"/>
    </row>
    <row r="41066">
      <c r="A41066" s="71"/>
      <c r="J41066" s="23"/>
    </row>
    <row r="41067">
      <c r="A41067" s="71"/>
      <c r="J41067" s="23"/>
    </row>
    <row r="41068">
      <c r="A41068" s="71"/>
      <c r="J41068" s="23"/>
    </row>
    <row r="41069">
      <c r="A41069" s="71"/>
      <c r="J41069" s="23"/>
    </row>
    <row r="41070">
      <c r="A41070" s="71"/>
      <c r="J41070" s="23"/>
    </row>
    <row r="41071">
      <c r="A41071" s="71"/>
      <c r="J41071" s="23"/>
    </row>
    <row r="41072">
      <c r="A41072" s="71"/>
      <c r="J41072" s="23"/>
    </row>
    <row r="41073">
      <c r="A41073" s="71"/>
      <c r="J41073" s="23"/>
    </row>
    <row r="41074">
      <c r="A41074" s="71"/>
      <c r="J41074" s="23"/>
    </row>
    <row r="41075">
      <c r="A41075" s="71"/>
      <c r="J41075" s="23"/>
    </row>
    <row r="41076">
      <c r="A41076" s="71"/>
      <c r="J41076" s="23"/>
    </row>
    <row r="41077">
      <c r="A41077" s="71"/>
      <c r="J41077" s="23"/>
    </row>
    <row r="41078">
      <c r="A41078" s="71"/>
      <c r="J41078" s="23"/>
    </row>
    <row r="41079">
      <c r="A41079" s="71"/>
      <c r="J41079" s="23"/>
    </row>
    <row r="41080">
      <c r="A41080" s="71"/>
      <c r="J41080" s="23"/>
    </row>
    <row r="41081">
      <c r="A41081" s="71"/>
      <c r="J41081" s="23"/>
    </row>
    <row r="41082">
      <c r="A41082" s="71"/>
      <c r="J41082" s="23"/>
    </row>
    <row r="41083">
      <c r="A41083" s="71"/>
      <c r="J41083" s="23"/>
    </row>
    <row r="41084">
      <c r="A41084" s="71"/>
      <c r="J41084" s="23"/>
    </row>
    <row r="41085">
      <c r="A41085" s="71"/>
      <c r="J41085" s="23"/>
    </row>
    <row r="41086">
      <c r="A41086" s="71"/>
      <c r="J41086" s="23"/>
    </row>
    <row r="41087">
      <c r="A41087" s="71"/>
      <c r="J41087" s="23"/>
    </row>
    <row r="41088">
      <c r="A41088" s="71"/>
      <c r="J41088" s="23"/>
    </row>
    <row r="41089">
      <c r="A41089" s="71"/>
      <c r="J41089" s="23"/>
    </row>
    <row r="41090">
      <c r="A41090" s="71"/>
      <c r="J41090" s="23"/>
    </row>
    <row r="41091">
      <c r="A41091" s="71"/>
      <c r="J41091" s="23"/>
    </row>
    <row r="41092">
      <c r="A41092" s="71"/>
      <c r="J41092" s="23"/>
    </row>
    <row r="41093">
      <c r="A41093" s="71"/>
      <c r="J41093" s="23"/>
    </row>
    <row r="41094">
      <c r="A41094" s="71"/>
      <c r="J41094" s="23"/>
    </row>
    <row r="41095">
      <c r="A41095" s="71"/>
      <c r="J41095" s="23"/>
    </row>
    <row r="41096">
      <c r="A41096" s="71"/>
      <c r="J41096" s="23"/>
    </row>
    <row r="41097">
      <c r="A41097" s="71"/>
      <c r="J41097" s="23"/>
    </row>
    <row r="41098">
      <c r="A41098" s="71"/>
      <c r="J41098" s="23"/>
    </row>
    <row r="41099">
      <c r="A41099" s="71"/>
      <c r="J41099" s="23"/>
    </row>
    <row r="41100">
      <c r="A41100" s="71"/>
      <c r="J41100" s="23"/>
    </row>
    <row r="41101">
      <c r="A41101" s="71"/>
      <c r="J41101" s="23"/>
    </row>
    <row r="41102">
      <c r="A41102" s="71"/>
      <c r="J41102" s="23"/>
    </row>
    <row r="41103">
      <c r="A41103" s="71"/>
      <c r="J41103" s="23"/>
    </row>
    <row r="41104">
      <c r="A41104" s="71"/>
      <c r="J41104" s="23"/>
    </row>
    <row r="41105">
      <c r="A41105" s="71"/>
      <c r="J41105" s="23"/>
    </row>
    <row r="41106">
      <c r="A41106" s="71"/>
      <c r="J41106" s="23"/>
    </row>
    <row r="41107">
      <c r="A41107" s="71"/>
      <c r="J41107" s="23"/>
    </row>
    <row r="41108">
      <c r="A41108" s="71"/>
      <c r="J41108" s="23"/>
    </row>
    <row r="41109">
      <c r="A41109" s="71"/>
      <c r="J41109" s="23"/>
    </row>
    <row r="41110">
      <c r="A41110" s="71"/>
      <c r="J41110" s="23"/>
    </row>
    <row r="41111">
      <c r="A41111" s="71"/>
      <c r="J41111" s="23"/>
    </row>
    <row r="41112">
      <c r="A41112" s="71"/>
      <c r="J41112" s="23"/>
    </row>
    <row r="41113">
      <c r="A41113" s="71"/>
      <c r="J41113" s="23"/>
    </row>
    <row r="41114">
      <c r="A41114" s="71"/>
      <c r="J41114" s="23"/>
    </row>
    <row r="41115">
      <c r="A41115" s="71"/>
      <c r="J41115" s="23"/>
    </row>
    <row r="41116">
      <c r="A41116" s="71"/>
      <c r="J41116" s="23"/>
    </row>
    <row r="41117">
      <c r="A41117" s="71"/>
      <c r="J41117" s="23"/>
    </row>
    <row r="41118">
      <c r="A41118" s="71"/>
      <c r="J41118" s="23"/>
    </row>
    <row r="41119">
      <c r="A41119" s="71"/>
      <c r="J41119" s="23"/>
    </row>
    <row r="41120">
      <c r="A41120" s="71"/>
      <c r="J41120" s="23"/>
    </row>
    <row r="41121">
      <c r="A41121" s="71"/>
      <c r="J41121" s="23"/>
    </row>
    <row r="41122">
      <c r="A41122" s="71"/>
      <c r="J41122" s="23"/>
    </row>
    <row r="41123">
      <c r="A41123" s="71"/>
      <c r="J41123" s="23"/>
    </row>
    <row r="41124">
      <c r="A41124" s="71"/>
      <c r="J41124" s="23"/>
    </row>
    <row r="41125">
      <c r="A41125" s="71"/>
      <c r="J41125" s="23"/>
    </row>
    <row r="41126">
      <c r="A41126" s="71"/>
      <c r="J41126" s="23"/>
    </row>
    <row r="41127">
      <c r="A41127" s="71"/>
      <c r="J41127" s="23"/>
    </row>
    <row r="41128">
      <c r="A41128" s="71"/>
      <c r="J41128" s="23"/>
    </row>
    <row r="41129">
      <c r="A41129" s="71"/>
      <c r="J41129" s="23"/>
    </row>
    <row r="41130">
      <c r="A41130" s="71"/>
      <c r="J41130" s="23"/>
    </row>
    <row r="41131">
      <c r="A41131" s="71"/>
      <c r="J41131" s="23"/>
    </row>
    <row r="41132">
      <c r="A41132" s="71"/>
      <c r="J41132" s="23"/>
    </row>
    <row r="41133">
      <c r="A41133" s="71"/>
      <c r="J41133" s="23"/>
    </row>
    <row r="41134">
      <c r="A41134" s="71"/>
      <c r="J41134" s="23"/>
    </row>
    <row r="41135">
      <c r="A41135" s="71"/>
      <c r="J41135" s="23"/>
    </row>
    <row r="41136">
      <c r="A41136" s="71"/>
      <c r="J41136" s="23"/>
    </row>
    <row r="41137">
      <c r="A41137" s="71"/>
      <c r="J41137" s="23"/>
    </row>
    <row r="41138">
      <c r="A41138" s="71"/>
      <c r="J41138" s="23"/>
    </row>
    <row r="41139">
      <c r="A41139" s="71"/>
      <c r="J41139" s="23"/>
    </row>
    <row r="41140">
      <c r="A41140" s="71"/>
      <c r="J41140" s="23"/>
    </row>
    <row r="41141">
      <c r="A41141" s="71"/>
      <c r="J41141" s="23"/>
    </row>
    <row r="41142">
      <c r="A41142" s="71"/>
      <c r="J41142" s="23"/>
    </row>
    <row r="41143">
      <c r="A41143" s="71"/>
      <c r="J41143" s="23"/>
    </row>
    <row r="41144">
      <c r="A41144" s="71"/>
      <c r="J41144" s="23"/>
    </row>
    <row r="41145">
      <c r="A41145" s="71"/>
      <c r="J41145" s="23"/>
    </row>
    <row r="41146">
      <c r="A41146" s="71"/>
      <c r="J41146" s="23"/>
    </row>
    <row r="41147">
      <c r="A41147" s="71"/>
      <c r="J41147" s="23"/>
    </row>
    <row r="41148">
      <c r="A41148" s="71"/>
      <c r="J41148" s="23"/>
    </row>
    <row r="41149">
      <c r="A41149" s="71"/>
      <c r="J41149" s="23"/>
    </row>
    <row r="41150">
      <c r="A41150" s="71"/>
      <c r="J41150" s="23"/>
    </row>
    <row r="41151">
      <c r="A41151" s="71"/>
      <c r="J41151" s="23"/>
    </row>
    <row r="41152">
      <c r="A41152" s="71"/>
      <c r="J41152" s="23"/>
    </row>
    <row r="41153">
      <c r="A41153" s="71"/>
      <c r="J41153" s="23"/>
    </row>
    <row r="41154">
      <c r="A41154" s="71"/>
      <c r="J41154" s="23"/>
    </row>
    <row r="41155">
      <c r="A41155" s="71"/>
      <c r="J41155" s="23"/>
    </row>
    <row r="41156">
      <c r="A41156" s="71"/>
      <c r="J41156" s="23"/>
    </row>
    <row r="41157">
      <c r="A41157" s="71"/>
      <c r="J41157" s="23"/>
    </row>
    <row r="41158">
      <c r="A41158" s="71"/>
      <c r="J41158" s="23"/>
    </row>
    <row r="41159">
      <c r="A41159" s="71"/>
      <c r="J41159" s="23"/>
    </row>
    <row r="41160">
      <c r="A41160" s="71"/>
      <c r="J41160" s="23"/>
    </row>
    <row r="41161">
      <c r="A41161" s="71"/>
      <c r="J41161" s="23"/>
    </row>
    <row r="41162">
      <c r="A41162" s="71"/>
      <c r="J41162" s="23"/>
    </row>
    <row r="41163">
      <c r="A41163" s="71"/>
      <c r="J41163" s="23"/>
    </row>
    <row r="41164">
      <c r="A41164" s="71"/>
      <c r="J41164" s="23"/>
    </row>
    <row r="41165">
      <c r="A41165" s="71"/>
      <c r="J41165" s="23"/>
    </row>
    <row r="41166">
      <c r="A41166" s="71"/>
      <c r="J41166" s="23"/>
    </row>
    <row r="41167">
      <c r="A41167" s="71"/>
      <c r="J41167" s="23"/>
    </row>
    <row r="41168">
      <c r="A41168" s="71"/>
      <c r="J41168" s="23"/>
    </row>
    <row r="41169">
      <c r="A41169" s="71"/>
      <c r="J41169" s="23"/>
    </row>
    <row r="41170">
      <c r="A41170" s="71"/>
      <c r="J41170" s="23"/>
    </row>
    <row r="41171">
      <c r="A41171" s="71"/>
      <c r="J41171" s="23"/>
    </row>
    <row r="41172">
      <c r="A41172" s="71"/>
      <c r="J41172" s="23"/>
    </row>
    <row r="41173">
      <c r="A41173" s="71"/>
      <c r="J41173" s="23"/>
    </row>
    <row r="41174">
      <c r="A41174" s="71"/>
      <c r="J41174" s="23"/>
    </row>
    <row r="41175">
      <c r="A41175" s="71"/>
      <c r="J41175" s="23"/>
    </row>
    <row r="41176">
      <c r="A41176" s="71"/>
      <c r="J41176" s="23"/>
    </row>
    <row r="41177">
      <c r="A41177" s="71"/>
      <c r="J41177" s="23"/>
    </row>
    <row r="41178">
      <c r="A41178" s="71"/>
      <c r="J41178" s="23"/>
    </row>
    <row r="41179">
      <c r="A41179" s="71"/>
      <c r="J41179" s="23"/>
    </row>
    <row r="41180">
      <c r="A41180" s="71"/>
      <c r="J41180" s="23"/>
    </row>
    <row r="41181">
      <c r="A41181" s="71"/>
      <c r="J41181" s="23"/>
    </row>
    <row r="41182">
      <c r="A41182" s="71"/>
      <c r="J41182" s="23"/>
    </row>
    <row r="41183">
      <c r="A41183" s="71"/>
      <c r="J41183" s="23"/>
    </row>
    <row r="41184">
      <c r="A41184" s="71"/>
      <c r="J41184" s="23"/>
    </row>
    <row r="41185">
      <c r="A41185" s="71"/>
      <c r="J41185" s="23"/>
    </row>
    <row r="41186">
      <c r="A41186" s="71"/>
      <c r="J41186" s="23"/>
    </row>
    <row r="41187">
      <c r="A41187" s="71"/>
      <c r="J41187" s="23"/>
    </row>
    <row r="41188">
      <c r="A41188" s="71"/>
      <c r="J41188" s="23"/>
    </row>
    <row r="41189">
      <c r="A41189" s="71"/>
      <c r="J41189" s="23"/>
    </row>
    <row r="41190">
      <c r="A41190" s="71"/>
      <c r="J41190" s="23"/>
    </row>
    <row r="41191">
      <c r="A41191" s="71"/>
      <c r="J41191" s="23"/>
    </row>
    <row r="41192">
      <c r="A41192" s="71"/>
      <c r="J41192" s="23"/>
    </row>
    <row r="41193">
      <c r="A41193" s="71"/>
      <c r="J41193" s="23"/>
    </row>
    <row r="41194">
      <c r="A41194" s="71"/>
      <c r="J41194" s="23"/>
    </row>
    <row r="41195">
      <c r="A41195" s="71"/>
      <c r="J41195" s="23"/>
    </row>
    <row r="41196">
      <c r="A41196" s="71"/>
      <c r="J41196" s="23"/>
    </row>
    <row r="41197">
      <c r="A41197" s="71"/>
      <c r="J41197" s="23"/>
    </row>
    <row r="41198">
      <c r="A41198" s="71"/>
      <c r="J41198" s="23"/>
    </row>
    <row r="41199">
      <c r="A41199" s="71"/>
      <c r="J41199" s="23"/>
    </row>
    <row r="41200">
      <c r="A41200" s="71"/>
      <c r="J41200" s="23"/>
    </row>
    <row r="41201">
      <c r="A41201" s="71"/>
      <c r="J41201" s="23"/>
    </row>
    <row r="41202">
      <c r="A41202" s="71"/>
      <c r="J41202" s="23"/>
    </row>
    <row r="41203">
      <c r="A41203" s="71"/>
      <c r="J41203" s="23"/>
    </row>
    <row r="41204">
      <c r="A41204" s="71"/>
      <c r="J41204" s="23"/>
    </row>
    <row r="41205">
      <c r="A41205" s="71"/>
      <c r="J41205" s="23"/>
    </row>
    <row r="41206">
      <c r="A41206" s="71"/>
      <c r="J41206" s="23"/>
    </row>
    <row r="41207">
      <c r="A41207" s="71"/>
      <c r="J41207" s="23"/>
    </row>
    <row r="41208">
      <c r="A41208" s="71"/>
      <c r="J41208" s="23"/>
    </row>
    <row r="41209">
      <c r="A41209" s="71"/>
      <c r="J41209" s="23"/>
    </row>
    <row r="41210">
      <c r="A41210" s="71"/>
      <c r="J41210" s="23"/>
    </row>
    <row r="41211">
      <c r="A41211" s="71"/>
      <c r="J41211" s="23"/>
    </row>
    <row r="41212">
      <c r="A41212" s="71"/>
      <c r="J41212" s="23"/>
    </row>
    <row r="41213">
      <c r="A41213" s="71"/>
      <c r="J41213" s="23"/>
    </row>
    <row r="41214">
      <c r="A41214" s="71"/>
      <c r="J41214" s="23"/>
    </row>
    <row r="41215">
      <c r="A41215" s="71"/>
      <c r="J41215" s="23"/>
    </row>
    <row r="41216">
      <c r="A41216" s="71"/>
      <c r="J41216" s="23"/>
    </row>
    <row r="41217">
      <c r="A41217" s="71"/>
      <c r="J41217" s="23"/>
    </row>
    <row r="41218">
      <c r="A41218" s="71"/>
      <c r="J41218" s="23"/>
    </row>
    <row r="41219">
      <c r="A41219" s="71"/>
      <c r="J41219" s="23"/>
    </row>
    <row r="41220">
      <c r="A41220" s="71"/>
      <c r="J41220" s="23"/>
    </row>
    <row r="41221">
      <c r="A41221" s="71"/>
      <c r="J41221" s="23"/>
    </row>
    <row r="41222">
      <c r="A41222" s="71"/>
      <c r="J41222" s="23"/>
    </row>
    <row r="41223">
      <c r="A41223" s="71"/>
      <c r="J41223" s="23"/>
    </row>
    <row r="41224">
      <c r="A41224" s="71"/>
      <c r="J41224" s="23"/>
    </row>
    <row r="41225">
      <c r="A41225" s="71"/>
      <c r="J41225" s="23"/>
    </row>
    <row r="41226">
      <c r="A41226" s="71"/>
      <c r="J41226" s="23"/>
    </row>
    <row r="41227">
      <c r="A41227" s="71"/>
      <c r="J41227" s="23"/>
    </row>
    <row r="41228">
      <c r="A41228" s="71"/>
      <c r="J41228" s="23"/>
    </row>
    <row r="41229">
      <c r="A41229" s="71"/>
      <c r="J41229" s="23"/>
    </row>
    <row r="41230">
      <c r="A41230" s="71"/>
      <c r="J41230" s="23"/>
    </row>
    <row r="41231">
      <c r="A41231" s="71"/>
      <c r="J41231" s="23"/>
    </row>
    <row r="41232">
      <c r="A41232" s="71"/>
      <c r="J41232" s="23"/>
    </row>
    <row r="41233">
      <c r="A41233" s="71"/>
      <c r="J41233" s="23"/>
    </row>
    <row r="41234">
      <c r="A41234" s="71"/>
      <c r="J41234" s="23"/>
    </row>
    <row r="41235">
      <c r="A41235" s="71"/>
      <c r="J41235" s="23"/>
    </row>
    <row r="41236">
      <c r="A41236" s="71"/>
      <c r="J41236" s="23"/>
    </row>
    <row r="41237">
      <c r="A41237" s="71"/>
      <c r="J41237" s="23"/>
    </row>
    <row r="41238">
      <c r="A41238" s="71"/>
      <c r="J41238" s="23"/>
    </row>
    <row r="41239">
      <c r="A41239" s="71"/>
      <c r="J41239" s="23"/>
    </row>
    <row r="41240">
      <c r="A41240" s="71"/>
      <c r="J41240" s="23"/>
    </row>
    <row r="41241">
      <c r="A41241" s="71"/>
      <c r="J41241" s="23"/>
    </row>
    <row r="41242">
      <c r="A41242" s="71"/>
      <c r="J41242" s="23"/>
    </row>
    <row r="41243">
      <c r="A41243" s="71"/>
      <c r="J41243" s="23"/>
    </row>
    <row r="41244">
      <c r="A41244" s="71"/>
      <c r="J41244" s="23"/>
    </row>
    <row r="41245">
      <c r="A41245" s="71"/>
      <c r="J41245" s="23"/>
    </row>
    <row r="41246">
      <c r="A41246" s="71"/>
      <c r="J41246" s="23"/>
    </row>
    <row r="41247">
      <c r="A41247" s="71"/>
      <c r="J41247" s="23"/>
    </row>
    <row r="41248">
      <c r="A41248" s="71"/>
      <c r="J41248" s="23"/>
    </row>
    <row r="41249">
      <c r="A41249" s="71"/>
      <c r="J41249" s="23"/>
    </row>
    <row r="41250">
      <c r="A41250" s="71"/>
      <c r="J41250" s="23"/>
    </row>
    <row r="41251">
      <c r="A41251" s="71"/>
      <c r="J41251" s="23"/>
    </row>
    <row r="41252">
      <c r="A41252" s="71"/>
      <c r="J41252" s="23"/>
    </row>
    <row r="41253">
      <c r="A41253" s="71"/>
      <c r="J41253" s="23"/>
    </row>
    <row r="41254">
      <c r="A41254" s="71"/>
      <c r="J41254" s="23"/>
    </row>
    <row r="41255">
      <c r="A41255" s="71"/>
      <c r="J41255" s="23"/>
    </row>
    <row r="41256">
      <c r="A41256" s="71"/>
      <c r="J41256" s="23"/>
    </row>
    <row r="41257">
      <c r="A41257" s="71"/>
      <c r="J41257" s="23"/>
    </row>
    <row r="41258">
      <c r="A41258" s="71"/>
      <c r="J41258" s="23"/>
    </row>
    <row r="41259">
      <c r="A41259" s="71"/>
      <c r="J41259" s="23"/>
    </row>
    <row r="41260">
      <c r="A41260" s="71"/>
      <c r="J41260" s="23"/>
    </row>
    <row r="41261">
      <c r="A41261" s="71"/>
      <c r="J41261" s="23"/>
    </row>
    <row r="41262">
      <c r="A41262" s="71"/>
      <c r="J41262" s="23"/>
    </row>
    <row r="41263">
      <c r="A41263" s="71"/>
      <c r="J41263" s="23"/>
    </row>
    <row r="41264">
      <c r="A41264" s="71"/>
      <c r="J41264" s="23"/>
    </row>
    <row r="41265">
      <c r="A41265" s="71"/>
      <c r="J41265" s="23"/>
    </row>
    <row r="41266">
      <c r="A41266" s="71"/>
      <c r="J41266" s="23"/>
    </row>
    <row r="41267">
      <c r="A41267" s="71"/>
      <c r="J41267" s="23"/>
    </row>
    <row r="41268">
      <c r="A41268" s="71"/>
      <c r="J41268" s="23"/>
    </row>
    <row r="41269">
      <c r="A41269" s="71"/>
      <c r="J41269" s="23"/>
    </row>
    <row r="41270">
      <c r="A41270" s="71"/>
      <c r="J41270" s="23"/>
    </row>
    <row r="41271">
      <c r="A41271" s="71"/>
      <c r="J41271" s="23"/>
    </row>
    <row r="41272">
      <c r="A41272" s="71"/>
      <c r="J41272" s="23"/>
    </row>
    <row r="41273">
      <c r="A41273" s="71"/>
      <c r="J41273" s="23"/>
    </row>
    <row r="41274">
      <c r="A41274" s="71"/>
      <c r="J41274" s="23"/>
    </row>
    <row r="41275">
      <c r="A41275" s="71"/>
      <c r="J41275" s="23"/>
    </row>
    <row r="41276">
      <c r="A41276" s="71"/>
      <c r="J41276" s="23"/>
    </row>
    <row r="41277">
      <c r="A41277" s="71"/>
      <c r="J41277" s="23"/>
    </row>
    <row r="41278">
      <c r="A41278" s="71"/>
      <c r="J41278" s="23"/>
    </row>
    <row r="41279">
      <c r="A41279" s="71"/>
      <c r="J41279" s="23"/>
    </row>
    <row r="41280">
      <c r="A41280" s="71"/>
      <c r="J41280" s="23"/>
    </row>
    <row r="41281">
      <c r="A41281" s="71"/>
      <c r="J41281" s="23"/>
    </row>
    <row r="41282">
      <c r="A41282" s="71"/>
      <c r="J41282" s="23"/>
    </row>
    <row r="41283">
      <c r="A41283" s="71"/>
      <c r="J41283" s="23"/>
    </row>
    <row r="41284">
      <c r="A41284" s="71"/>
      <c r="J41284" s="23"/>
    </row>
    <row r="41285">
      <c r="A41285" s="71"/>
      <c r="J41285" s="23"/>
    </row>
    <row r="41286">
      <c r="A41286" s="71"/>
      <c r="J41286" s="23"/>
    </row>
    <row r="41287">
      <c r="A41287" s="71"/>
      <c r="J41287" s="23"/>
    </row>
    <row r="41288">
      <c r="A41288" s="71"/>
      <c r="J41288" s="23"/>
    </row>
    <row r="41289">
      <c r="A41289" s="71"/>
      <c r="J41289" s="23"/>
    </row>
    <row r="41290">
      <c r="A41290" s="71"/>
      <c r="J41290" s="23"/>
    </row>
    <row r="41291">
      <c r="A41291" s="71"/>
      <c r="J41291" s="23"/>
    </row>
    <row r="41292">
      <c r="A41292" s="71"/>
      <c r="J41292" s="23"/>
    </row>
    <row r="41293">
      <c r="A41293" s="71"/>
      <c r="J41293" s="23"/>
    </row>
    <row r="41294">
      <c r="A41294" s="71"/>
      <c r="J41294" s="23"/>
    </row>
    <row r="41295">
      <c r="A41295" s="71"/>
      <c r="J41295" s="23"/>
    </row>
    <row r="41296">
      <c r="A41296" s="71"/>
      <c r="J41296" s="23"/>
    </row>
    <row r="41297">
      <c r="A41297" s="71"/>
      <c r="J41297" s="23"/>
    </row>
    <row r="41298">
      <c r="A41298" s="71"/>
      <c r="J41298" s="23"/>
    </row>
    <row r="41299">
      <c r="A41299" s="71"/>
      <c r="J41299" s="23"/>
    </row>
    <row r="41300">
      <c r="A41300" s="71"/>
      <c r="J41300" s="23"/>
    </row>
    <row r="41301">
      <c r="A41301" s="71"/>
      <c r="J41301" s="23"/>
    </row>
    <row r="41302">
      <c r="A41302" s="71"/>
      <c r="J41302" s="23"/>
    </row>
    <row r="41303">
      <c r="A41303" s="71"/>
      <c r="J41303" s="23"/>
    </row>
    <row r="41304">
      <c r="A41304" s="71"/>
      <c r="J41304" s="23"/>
    </row>
    <row r="41305">
      <c r="A41305" s="71"/>
      <c r="J41305" s="23"/>
    </row>
    <row r="41306">
      <c r="A41306" s="71"/>
      <c r="J41306" s="23"/>
    </row>
    <row r="41307">
      <c r="A41307" s="71"/>
      <c r="J41307" s="23"/>
    </row>
    <row r="41308">
      <c r="A41308" s="71"/>
      <c r="J41308" s="23"/>
    </row>
    <row r="41309">
      <c r="A41309" s="71"/>
      <c r="J41309" s="23"/>
    </row>
    <row r="41310">
      <c r="A41310" s="71"/>
      <c r="J41310" s="23"/>
    </row>
    <row r="41311">
      <c r="A41311" s="71"/>
      <c r="J41311" s="23"/>
    </row>
    <row r="41312">
      <c r="A41312" s="71"/>
      <c r="J41312" s="23"/>
    </row>
    <row r="41313">
      <c r="A41313" s="71"/>
      <c r="J41313" s="23"/>
    </row>
    <row r="41314">
      <c r="A41314" s="71"/>
      <c r="J41314" s="23"/>
    </row>
    <row r="41315">
      <c r="A41315" s="71"/>
      <c r="J41315" s="23"/>
    </row>
    <row r="41316">
      <c r="A41316" s="71"/>
      <c r="J41316" s="23"/>
    </row>
    <row r="41317">
      <c r="A41317" s="71"/>
      <c r="J41317" s="23"/>
    </row>
    <row r="41318">
      <c r="A41318" s="71"/>
      <c r="J41318" s="23"/>
    </row>
    <row r="41319">
      <c r="A41319" s="71"/>
      <c r="J41319" s="23"/>
    </row>
    <row r="41320">
      <c r="A41320" s="71"/>
      <c r="J41320" s="23"/>
    </row>
    <row r="41321">
      <c r="A41321" s="71"/>
      <c r="J41321" s="23"/>
    </row>
    <row r="41322">
      <c r="A41322" s="71"/>
      <c r="J41322" s="23"/>
    </row>
    <row r="41323">
      <c r="A41323" s="71"/>
      <c r="J41323" s="23"/>
    </row>
    <row r="41324">
      <c r="A41324" s="71"/>
      <c r="J41324" s="23"/>
    </row>
    <row r="41325">
      <c r="A41325" s="71"/>
      <c r="J41325" s="23"/>
    </row>
    <row r="41326">
      <c r="A41326" s="71"/>
      <c r="J41326" s="23"/>
    </row>
    <row r="41327">
      <c r="A41327" s="71"/>
      <c r="J41327" s="23"/>
    </row>
    <row r="41328">
      <c r="A41328" s="71"/>
      <c r="J41328" s="23"/>
    </row>
    <row r="41329">
      <c r="A41329" s="71"/>
      <c r="J41329" s="23"/>
    </row>
    <row r="41330">
      <c r="A41330" s="71"/>
      <c r="J41330" s="23"/>
    </row>
    <row r="41331">
      <c r="A41331" s="71"/>
      <c r="J41331" s="23"/>
    </row>
    <row r="41332">
      <c r="A41332" s="71"/>
      <c r="J41332" s="23"/>
    </row>
    <row r="41333">
      <c r="A41333" s="71"/>
      <c r="J41333" s="23"/>
    </row>
    <row r="41334">
      <c r="A41334" s="71"/>
      <c r="J41334" s="23"/>
    </row>
    <row r="41335">
      <c r="A41335" s="71"/>
      <c r="J41335" s="23"/>
    </row>
    <row r="41336">
      <c r="A41336" s="71"/>
      <c r="J41336" s="23"/>
    </row>
    <row r="41337">
      <c r="A41337" s="71"/>
      <c r="J41337" s="23"/>
    </row>
    <row r="41338">
      <c r="A41338" s="71"/>
      <c r="J41338" s="23"/>
    </row>
    <row r="41339">
      <c r="A41339" s="71"/>
      <c r="J41339" s="23"/>
    </row>
    <row r="41340">
      <c r="A41340" s="71"/>
      <c r="J41340" s="23"/>
    </row>
    <row r="41341">
      <c r="A41341" s="71"/>
      <c r="J41341" s="23"/>
    </row>
    <row r="41342">
      <c r="A41342" s="71"/>
      <c r="J41342" s="23"/>
    </row>
    <row r="41343">
      <c r="A41343" s="71"/>
      <c r="J41343" s="23"/>
    </row>
    <row r="41344">
      <c r="A41344" s="71"/>
      <c r="J41344" s="23"/>
    </row>
    <row r="41345">
      <c r="A41345" s="71"/>
      <c r="J41345" s="23"/>
    </row>
    <row r="41346">
      <c r="A41346" s="71"/>
      <c r="J41346" s="23"/>
    </row>
    <row r="41347">
      <c r="A41347" s="71"/>
      <c r="J41347" s="23"/>
    </row>
    <row r="41348">
      <c r="A41348" s="71"/>
      <c r="J41348" s="23"/>
    </row>
    <row r="41349">
      <c r="A41349" s="71"/>
      <c r="J41349" s="23"/>
    </row>
    <row r="41350">
      <c r="A41350" s="71"/>
      <c r="J41350" s="23"/>
    </row>
    <row r="41351">
      <c r="A41351" s="71"/>
      <c r="J41351" s="23"/>
    </row>
    <row r="41352">
      <c r="A41352" s="71"/>
      <c r="J41352" s="23"/>
    </row>
    <row r="41353">
      <c r="A41353" s="71"/>
      <c r="J41353" s="23"/>
    </row>
    <row r="41354">
      <c r="A41354" s="71"/>
      <c r="J41354" s="23"/>
    </row>
    <row r="41355">
      <c r="A41355" s="71"/>
      <c r="J41355" s="23"/>
    </row>
    <row r="41356">
      <c r="A41356" s="71"/>
      <c r="J41356" s="23"/>
    </row>
    <row r="41357">
      <c r="A41357" s="71"/>
      <c r="J41357" s="23"/>
    </row>
    <row r="41358">
      <c r="A41358" s="71"/>
      <c r="J41358" s="23"/>
    </row>
    <row r="41359">
      <c r="A41359" s="71"/>
      <c r="J41359" s="23"/>
    </row>
    <row r="41360">
      <c r="A41360" s="71"/>
      <c r="J41360" s="23"/>
    </row>
    <row r="41361">
      <c r="A41361" s="71"/>
      <c r="J41361" s="23"/>
    </row>
    <row r="41362">
      <c r="A41362" s="71"/>
      <c r="J41362" s="23"/>
    </row>
    <row r="41363">
      <c r="A41363" s="71"/>
      <c r="J41363" s="23"/>
    </row>
    <row r="41364">
      <c r="A41364" s="71"/>
      <c r="J41364" s="23"/>
    </row>
    <row r="41365">
      <c r="A41365" s="71"/>
      <c r="J41365" s="23"/>
    </row>
    <row r="41366">
      <c r="A41366" s="71"/>
      <c r="J41366" s="23"/>
    </row>
    <row r="41367">
      <c r="A41367" s="71"/>
      <c r="J41367" s="23"/>
    </row>
    <row r="41368">
      <c r="A41368" s="71"/>
      <c r="J41368" s="23"/>
    </row>
    <row r="41369">
      <c r="A41369" s="71"/>
      <c r="J41369" s="23"/>
    </row>
    <row r="41370">
      <c r="A41370" s="71"/>
      <c r="J41370" s="23"/>
    </row>
    <row r="41371">
      <c r="A41371" s="71"/>
      <c r="J41371" s="23"/>
    </row>
    <row r="41372">
      <c r="A41372" s="71"/>
      <c r="J41372" s="23"/>
    </row>
    <row r="41373">
      <c r="A41373" s="71"/>
      <c r="J41373" s="23"/>
    </row>
    <row r="41374">
      <c r="A41374" s="71"/>
      <c r="J41374" s="23"/>
    </row>
    <row r="41375">
      <c r="A41375" s="71"/>
      <c r="J41375" s="23"/>
    </row>
    <row r="41376">
      <c r="A41376" s="71"/>
      <c r="J41376" s="23"/>
    </row>
    <row r="41377">
      <c r="A41377" s="71"/>
      <c r="J41377" s="23"/>
    </row>
    <row r="41378">
      <c r="A41378" s="71"/>
      <c r="J41378" s="23"/>
    </row>
    <row r="41379">
      <c r="A41379" s="71"/>
      <c r="J41379" s="23"/>
    </row>
    <row r="41380">
      <c r="A41380" s="71"/>
      <c r="J41380" s="23"/>
    </row>
    <row r="41381">
      <c r="A41381" s="71"/>
      <c r="J41381" s="23"/>
    </row>
    <row r="41382">
      <c r="A41382" s="71"/>
      <c r="J41382" s="23"/>
    </row>
    <row r="41383">
      <c r="A41383" s="71"/>
      <c r="J41383" s="23"/>
    </row>
    <row r="41384">
      <c r="A41384" s="71"/>
      <c r="J41384" s="23"/>
    </row>
    <row r="41385">
      <c r="A41385" s="71"/>
      <c r="J41385" s="23"/>
    </row>
    <row r="41386">
      <c r="A41386" s="71"/>
      <c r="J41386" s="23"/>
    </row>
    <row r="41387">
      <c r="A41387" s="71"/>
      <c r="J41387" s="23"/>
    </row>
    <row r="41388">
      <c r="A41388" s="71"/>
      <c r="J41388" s="23"/>
    </row>
    <row r="41389">
      <c r="A41389" s="71"/>
      <c r="J41389" s="23"/>
    </row>
    <row r="41390">
      <c r="A41390" s="71"/>
      <c r="J41390" s="23"/>
    </row>
    <row r="41391">
      <c r="A41391" s="71"/>
      <c r="J41391" s="23"/>
    </row>
    <row r="41392">
      <c r="A41392" s="71"/>
      <c r="J41392" s="23"/>
    </row>
    <row r="41393">
      <c r="A41393" s="71"/>
      <c r="J41393" s="23"/>
    </row>
    <row r="41394">
      <c r="A41394" s="71"/>
      <c r="J41394" s="23"/>
    </row>
    <row r="41395">
      <c r="A41395" s="71"/>
      <c r="J41395" s="23"/>
    </row>
    <row r="41396">
      <c r="A41396" s="71"/>
      <c r="J41396" s="23"/>
    </row>
    <row r="41397">
      <c r="A41397" s="71"/>
      <c r="J41397" s="23"/>
    </row>
    <row r="41398">
      <c r="A41398" s="71"/>
      <c r="J41398" s="23"/>
    </row>
    <row r="41399">
      <c r="A41399" s="71"/>
      <c r="J41399" s="23"/>
    </row>
    <row r="41400">
      <c r="A41400" s="71"/>
      <c r="J41400" s="23"/>
    </row>
    <row r="41401">
      <c r="A41401" s="71"/>
      <c r="J41401" s="23"/>
    </row>
    <row r="41402">
      <c r="A41402" s="71"/>
      <c r="J41402" s="23"/>
    </row>
    <row r="41403">
      <c r="A41403" s="71"/>
      <c r="J41403" s="23"/>
    </row>
    <row r="41404">
      <c r="A41404" s="71"/>
      <c r="J41404" s="23"/>
    </row>
    <row r="41405">
      <c r="A41405" s="71"/>
      <c r="J41405" s="23"/>
    </row>
    <row r="41406">
      <c r="A41406" s="71"/>
      <c r="J41406" s="23"/>
    </row>
    <row r="41407">
      <c r="A41407" s="71"/>
      <c r="J41407" s="23"/>
    </row>
    <row r="41408">
      <c r="A41408" s="71"/>
      <c r="J41408" s="23"/>
    </row>
    <row r="41409">
      <c r="A41409" s="71"/>
      <c r="J41409" s="23"/>
    </row>
    <row r="41410">
      <c r="A41410" s="71"/>
      <c r="J41410" s="23"/>
    </row>
    <row r="41411">
      <c r="A41411" s="71"/>
      <c r="J41411" s="23"/>
    </row>
    <row r="41412">
      <c r="A41412" s="71"/>
      <c r="J41412" s="23"/>
    </row>
    <row r="41413">
      <c r="A41413" s="71"/>
      <c r="J41413" s="23"/>
    </row>
    <row r="41414">
      <c r="A41414" s="71"/>
      <c r="J41414" s="23"/>
    </row>
    <row r="41415">
      <c r="A41415" s="71"/>
      <c r="J41415" s="23"/>
    </row>
    <row r="41416">
      <c r="A41416" s="71"/>
      <c r="J41416" s="23"/>
    </row>
    <row r="41417">
      <c r="A41417" s="71"/>
      <c r="J41417" s="23"/>
    </row>
    <row r="41418">
      <c r="A41418" s="71"/>
      <c r="J41418" s="23"/>
    </row>
    <row r="41419">
      <c r="A41419" s="71"/>
      <c r="J41419" s="23"/>
    </row>
    <row r="41420">
      <c r="A41420" s="71"/>
      <c r="J41420" s="23"/>
    </row>
    <row r="41421">
      <c r="A41421" s="71"/>
      <c r="J41421" s="23"/>
    </row>
    <row r="41422">
      <c r="A41422" s="71"/>
      <c r="J41422" s="23"/>
    </row>
    <row r="41423">
      <c r="A41423" s="71"/>
      <c r="J41423" s="23"/>
    </row>
    <row r="41424">
      <c r="A41424" s="71"/>
      <c r="J41424" s="23"/>
    </row>
    <row r="41425">
      <c r="A41425" s="71"/>
      <c r="J41425" s="23"/>
    </row>
    <row r="41426">
      <c r="A41426" s="71"/>
      <c r="J41426" s="23"/>
    </row>
    <row r="41427">
      <c r="A41427" s="71"/>
      <c r="J41427" s="23"/>
    </row>
    <row r="41428">
      <c r="A41428" s="71"/>
      <c r="J41428" s="23"/>
    </row>
    <row r="41429">
      <c r="A41429" s="71"/>
      <c r="J41429" s="23"/>
    </row>
    <row r="41430">
      <c r="A41430" s="71"/>
      <c r="J41430" s="23"/>
    </row>
    <row r="41431">
      <c r="A41431" s="71"/>
      <c r="J41431" s="23"/>
    </row>
    <row r="41432">
      <c r="A41432" s="71"/>
      <c r="J41432" s="23"/>
    </row>
    <row r="41433">
      <c r="A41433" s="71"/>
      <c r="J41433" s="23"/>
    </row>
    <row r="41434">
      <c r="A41434" s="71"/>
      <c r="J41434" s="23"/>
    </row>
    <row r="41435">
      <c r="A41435" s="71"/>
      <c r="J41435" s="23"/>
    </row>
    <row r="41436">
      <c r="A41436" s="71"/>
      <c r="J41436" s="23"/>
    </row>
    <row r="41437">
      <c r="A41437" s="71"/>
      <c r="J41437" s="23"/>
    </row>
    <row r="41438">
      <c r="A41438" s="71"/>
      <c r="J41438" s="23"/>
    </row>
    <row r="41439">
      <c r="A41439" s="71"/>
      <c r="J41439" s="23"/>
    </row>
    <row r="41440">
      <c r="A41440" s="71"/>
      <c r="J41440" s="23"/>
    </row>
    <row r="41441">
      <c r="A41441" s="71"/>
      <c r="J41441" s="23"/>
    </row>
    <row r="41442">
      <c r="A41442" s="71"/>
      <c r="J41442" s="23"/>
    </row>
    <row r="41443">
      <c r="A41443" s="71"/>
      <c r="J41443" s="23"/>
    </row>
    <row r="41444">
      <c r="A41444" s="71"/>
      <c r="J41444" s="23"/>
    </row>
    <row r="41445">
      <c r="A41445" s="71"/>
      <c r="J41445" s="23"/>
    </row>
    <row r="41446">
      <c r="A41446" s="71"/>
      <c r="J41446" s="23"/>
    </row>
    <row r="41447">
      <c r="A41447" s="71"/>
      <c r="J41447" s="23"/>
    </row>
    <row r="41448">
      <c r="A41448" s="71"/>
      <c r="J41448" s="23"/>
    </row>
    <row r="41449">
      <c r="A41449" s="71"/>
      <c r="J41449" s="23"/>
    </row>
    <row r="41450">
      <c r="A41450" s="71"/>
      <c r="J41450" s="23"/>
    </row>
    <row r="41451">
      <c r="A41451" s="71"/>
      <c r="J41451" s="23"/>
    </row>
    <row r="41452">
      <c r="A41452" s="71"/>
      <c r="J41452" s="23"/>
    </row>
    <row r="41453">
      <c r="A41453" s="71"/>
      <c r="J41453" s="23"/>
    </row>
    <row r="41454">
      <c r="A41454" s="71"/>
      <c r="J41454" s="23"/>
    </row>
    <row r="41455">
      <c r="A41455" s="71"/>
      <c r="J41455" s="23"/>
    </row>
    <row r="41456">
      <c r="A41456" s="71"/>
      <c r="J41456" s="23"/>
    </row>
    <row r="41457">
      <c r="A41457" s="71"/>
      <c r="J41457" s="23"/>
    </row>
    <row r="41458">
      <c r="A41458" s="71"/>
      <c r="J41458" s="23"/>
    </row>
    <row r="41459">
      <c r="A41459" s="71"/>
      <c r="J41459" s="23"/>
    </row>
    <row r="41460">
      <c r="A41460" s="71"/>
      <c r="J41460" s="23"/>
    </row>
    <row r="41461">
      <c r="A41461" s="71"/>
      <c r="J41461" s="23"/>
    </row>
    <row r="41462">
      <c r="A41462" s="71"/>
      <c r="J41462" s="23"/>
    </row>
    <row r="41463">
      <c r="A41463" s="71"/>
      <c r="J41463" s="23"/>
    </row>
    <row r="41464">
      <c r="A41464" s="71"/>
      <c r="J41464" s="23"/>
    </row>
    <row r="41465">
      <c r="A41465" s="71"/>
      <c r="J41465" s="23"/>
    </row>
    <row r="41466">
      <c r="A41466" s="71"/>
      <c r="J41466" s="23"/>
    </row>
    <row r="41467">
      <c r="A41467" s="71"/>
      <c r="J41467" s="23"/>
    </row>
    <row r="41468">
      <c r="A41468" s="71"/>
      <c r="J41468" s="23"/>
    </row>
    <row r="41469">
      <c r="A41469" s="71"/>
      <c r="J41469" s="23"/>
    </row>
    <row r="41470">
      <c r="A41470" s="71"/>
      <c r="J41470" s="23"/>
    </row>
    <row r="41471">
      <c r="A41471" s="71"/>
      <c r="J41471" s="23"/>
    </row>
    <row r="41472">
      <c r="A41472" s="71"/>
      <c r="J41472" s="23"/>
    </row>
    <row r="41473">
      <c r="A41473" s="71"/>
      <c r="J41473" s="23"/>
    </row>
    <row r="41474">
      <c r="A41474" s="71"/>
      <c r="J41474" s="23"/>
    </row>
    <row r="41475">
      <c r="A41475" s="71"/>
      <c r="J41475" s="23"/>
    </row>
    <row r="41476">
      <c r="A41476" s="71"/>
      <c r="J41476" s="23"/>
    </row>
    <row r="41477">
      <c r="A41477" s="71"/>
      <c r="J41477" s="23"/>
    </row>
    <row r="41478">
      <c r="A41478" s="71"/>
      <c r="J41478" s="23"/>
    </row>
    <row r="41479">
      <c r="A41479" s="71"/>
      <c r="J41479" s="23"/>
    </row>
    <row r="41480">
      <c r="A41480" s="71"/>
      <c r="J41480" s="23"/>
    </row>
    <row r="41481">
      <c r="A41481" s="71"/>
      <c r="J41481" s="23"/>
    </row>
    <row r="41482">
      <c r="A41482" s="71"/>
      <c r="J41482" s="23"/>
    </row>
    <row r="41483">
      <c r="A41483" s="71"/>
      <c r="J41483" s="23"/>
    </row>
    <row r="41484">
      <c r="A41484" s="71"/>
      <c r="J41484" s="23"/>
    </row>
    <row r="41485">
      <c r="A41485" s="71"/>
      <c r="J41485" s="23"/>
    </row>
    <row r="41486">
      <c r="A41486" s="71"/>
      <c r="J41486" s="23"/>
    </row>
    <row r="41487">
      <c r="A41487" s="71"/>
      <c r="J41487" s="23"/>
    </row>
    <row r="41488">
      <c r="A41488" s="71"/>
      <c r="J41488" s="23"/>
    </row>
    <row r="41489">
      <c r="A41489" s="71"/>
      <c r="J41489" s="23"/>
    </row>
    <row r="41490">
      <c r="A41490" s="71"/>
      <c r="J41490" s="23"/>
    </row>
    <row r="41491">
      <c r="A41491" s="71"/>
      <c r="J41491" s="23"/>
    </row>
    <row r="41492">
      <c r="A41492" s="71"/>
      <c r="J41492" s="23"/>
    </row>
    <row r="41493">
      <c r="A41493" s="71"/>
      <c r="J41493" s="23"/>
    </row>
    <row r="41494">
      <c r="A41494" s="71"/>
      <c r="J41494" s="23"/>
    </row>
    <row r="41495">
      <c r="A41495" s="71"/>
      <c r="J41495" s="23"/>
    </row>
    <row r="41496">
      <c r="A41496" s="71"/>
      <c r="J41496" s="23"/>
    </row>
    <row r="41497">
      <c r="A41497" s="71"/>
      <c r="J41497" s="23"/>
    </row>
    <row r="41498">
      <c r="A41498" s="71"/>
      <c r="J41498" s="23"/>
    </row>
    <row r="41499">
      <c r="A41499" s="71"/>
      <c r="J41499" s="23"/>
    </row>
    <row r="41500">
      <c r="A41500" s="71"/>
      <c r="J41500" s="23"/>
    </row>
    <row r="41501">
      <c r="A41501" s="71"/>
      <c r="J41501" s="23"/>
    </row>
    <row r="41502">
      <c r="A41502" s="71"/>
      <c r="J41502" s="23"/>
    </row>
    <row r="41503">
      <c r="A41503" s="71"/>
      <c r="J41503" s="23"/>
    </row>
    <row r="41504">
      <c r="A41504" s="71"/>
      <c r="J41504" s="23"/>
    </row>
    <row r="41505">
      <c r="A41505" s="71"/>
      <c r="J41505" s="23"/>
    </row>
    <row r="41506">
      <c r="A41506" s="71"/>
      <c r="J41506" s="23"/>
    </row>
    <row r="41507">
      <c r="A41507" s="71"/>
      <c r="J41507" s="23"/>
    </row>
    <row r="41508">
      <c r="A41508" s="71"/>
      <c r="J41508" s="23"/>
    </row>
    <row r="41509">
      <c r="A41509" s="71"/>
      <c r="J41509" s="23"/>
    </row>
    <row r="41510">
      <c r="A41510" s="71"/>
      <c r="J41510" s="23"/>
    </row>
    <row r="41511">
      <c r="A41511" s="71"/>
      <c r="J41511" s="23"/>
    </row>
    <row r="41512">
      <c r="A41512" s="71"/>
      <c r="J41512" s="23"/>
    </row>
    <row r="41513">
      <c r="A41513" s="71"/>
      <c r="J41513" s="23"/>
    </row>
    <row r="41514">
      <c r="A41514" s="71"/>
      <c r="J41514" s="23"/>
    </row>
    <row r="41515">
      <c r="A41515" s="71"/>
      <c r="J41515" s="23"/>
    </row>
    <row r="41516">
      <c r="A41516" s="71"/>
      <c r="J41516" s="23"/>
    </row>
    <row r="41517">
      <c r="A41517" s="71"/>
      <c r="J41517" s="23"/>
    </row>
    <row r="41518">
      <c r="A41518" s="71"/>
      <c r="J41518" s="23"/>
    </row>
    <row r="41519">
      <c r="A41519" s="71"/>
      <c r="J41519" s="23"/>
    </row>
    <row r="41520">
      <c r="A41520" s="71"/>
      <c r="J41520" s="23"/>
    </row>
    <row r="41521">
      <c r="A41521" s="71"/>
      <c r="J41521" s="23"/>
    </row>
    <row r="41522">
      <c r="A41522" s="71"/>
      <c r="J41522" s="23"/>
    </row>
    <row r="41523">
      <c r="A41523" s="71"/>
      <c r="J41523" s="23"/>
    </row>
    <row r="41524">
      <c r="A41524" s="71"/>
      <c r="J41524" s="23"/>
    </row>
    <row r="41525">
      <c r="A41525" s="71"/>
      <c r="J41525" s="23"/>
    </row>
    <row r="41526">
      <c r="A41526" s="71"/>
      <c r="J41526" s="23"/>
    </row>
    <row r="41527">
      <c r="A41527" s="71"/>
      <c r="J41527" s="23"/>
    </row>
    <row r="41528">
      <c r="A41528" s="71"/>
      <c r="J41528" s="23"/>
    </row>
    <row r="41529">
      <c r="A41529" s="71"/>
      <c r="J41529" s="23"/>
    </row>
    <row r="41530">
      <c r="A41530" s="71"/>
      <c r="J41530" s="23"/>
    </row>
    <row r="41531">
      <c r="A41531" s="71"/>
      <c r="J41531" s="23"/>
    </row>
    <row r="41532">
      <c r="A41532" s="71"/>
      <c r="J41532" s="23"/>
    </row>
    <row r="41533">
      <c r="A41533" s="71"/>
      <c r="J41533" s="23"/>
    </row>
    <row r="41534">
      <c r="A41534" s="71"/>
      <c r="J41534" s="23"/>
    </row>
    <row r="41535">
      <c r="A41535" s="71"/>
      <c r="J41535" s="23"/>
    </row>
    <row r="41536">
      <c r="A41536" s="71"/>
      <c r="J41536" s="23"/>
    </row>
    <row r="41537">
      <c r="A41537" s="71"/>
      <c r="J41537" s="23"/>
    </row>
    <row r="41538">
      <c r="A41538" s="71"/>
      <c r="J41538" s="23"/>
    </row>
    <row r="41539">
      <c r="A41539" s="71"/>
      <c r="J41539" s="23"/>
    </row>
    <row r="41540">
      <c r="A41540" s="71"/>
      <c r="J41540" s="23"/>
    </row>
    <row r="41541">
      <c r="A41541" s="71"/>
      <c r="J41541" s="23"/>
    </row>
    <row r="41542">
      <c r="A41542" s="71"/>
      <c r="J41542" s="23"/>
    </row>
    <row r="41543">
      <c r="A41543" s="71"/>
      <c r="J41543" s="23"/>
    </row>
    <row r="41544">
      <c r="A41544" s="71"/>
      <c r="J41544" s="23"/>
    </row>
    <row r="41545">
      <c r="A41545" s="71"/>
      <c r="J41545" s="23"/>
    </row>
    <row r="41546">
      <c r="A41546" s="71"/>
      <c r="J41546" s="23"/>
    </row>
    <row r="41547">
      <c r="A41547" s="71"/>
      <c r="J41547" s="23"/>
    </row>
    <row r="41548">
      <c r="A41548" s="71"/>
      <c r="J41548" s="23"/>
    </row>
    <row r="41549">
      <c r="A41549" s="71"/>
      <c r="J41549" s="23"/>
    </row>
    <row r="41550">
      <c r="A41550" s="71"/>
      <c r="J41550" s="23"/>
    </row>
    <row r="41551">
      <c r="A41551" s="71"/>
      <c r="J41551" s="23"/>
    </row>
    <row r="41552">
      <c r="A41552" s="71"/>
      <c r="J41552" s="23"/>
    </row>
    <row r="41553">
      <c r="A41553" s="71"/>
      <c r="J41553" s="23"/>
    </row>
    <row r="41554">
      <c r="A41554" s="71"/>
      <c r="J41554" s="23"/>
    </row>
    <row r="41555">
      <c r="A41555" s="71"/>
      <c r="J41555" s="23"/>
    </row>
    <row r="41556">
      <c r="A41556" s="71"/>
      <c r="J41556" s="23"/>
    </row>
    <row r="41557">
      <c r="A41557" s="71"/>
      <c r="J41557" s="23"/>
    </row>
    <row r="41558">
      <c r="A41558" s="71"/>
      <c r="J41558" s="23"/>
    </row>
    <row r="41559">
      <c r="A41559" s="71"/>
      <c r="J41559" s="23"/>
    </row>
    <row r="41560">
      <c r="A41560" s="71"/>
      <c r="J41560" s="23"/>
    </row>
    <row r="41561">
      <c r="A41561" s="71"/>
      <c r="J41561" s="23"/>
    </row>
    <row r="41562">
      <c r="A41562" s="71"/>
      <c r="J41562" s="23"/>
    </row>
    <row r="41563">
      <c r="A41563" s="71"/>
      <c r="J41563" s="23"/>
    </row>
    <row r="41564">
      <c r="A41564" s="71"/>
      <c r="J41564" s="23"/>
    </row>
    <row r="41565">
      <c r="A41565" s="71"/>
      <c r="J41565" s="23"/>
    </row>
    <row r="41566">
      <c r="A41566" s="71"/>
      <c r="J41566" s="23"/>
    </row>
    <row r="41567">
      <c r="A41567" s="71"/>
      <c r="J41567" s="23"/>
    </row>
    <row r="41568">
      <c r="A41568" s="71"/>
      <c r="J41568" s="23"/>
    </row>
    <row r="41569">
      <c r="A41569" s="71"/>
      <c r="J41569" s="23"/>
    </row>
    <row r="41570">
      <c r="A41570" s="71"/>
      <c r="J41570" s="23"/>
    </row>
    <row r="41571">
      <c r="A41571" s="71"/>
      <c r="J41571" s="23"/>
    </row>
    <row r="41572">
      <c r="A41572" s="71"/>
      <c r="J41572" s="23"/>
    </row>
    <row r="41573">
      <c r="A41573" s="71"/>
      <c r="J41573" s="23"/>
    </row>
    <row r="41574">
      <c r="A41574" s="71"/>
      <c r="J41574" s="23"/>
    </row>
    <row r="41575">
      <c r="A41575" s="71"/>
      <c r="J41575" s="23"/>
    </row>
    <row r="41576">
      <c r="A41576" s="71"/>
      <c r="J41576" s="23"/>
    </row>
    <row r="41577">
      <c r="A41577" s="71"/>
      <c r="J41577" s="23"/>
    </row>
    <row r="41578">
      <c r="A41578" s="71"/>
      <c r="J41578" s="23"/>
    </row>
    <row r="41579">
      <c r="A41579" s="71"/>
      <c r="J41579" s="23"/>
    </row>
    <row r="41580">
      <c r="A41580" s="71"/>
      <c r="J41580" s="23"/>
    </row>
    <row r="41581">
      <c r="A41581" s="71"/>
      <c r="J41581" s="23"/>
    </row>
    <row r="41582">
      <c r="A41582" s="71"/>
      <c r="J41582" s="23"/>
    </row>
    <row r="41583">
      <c r="A41583" s="71"/>
      <c r="J41583" s="23"/>
    </row>
    <row r="41584">
      <c r="A41584" s="71"/>
      <c r="J41584" s="23"/>
    </row>
    <row r="41585">
      <c r="A41585" s="71"/>
      <c r="J41585" s="23"/>
    </row>
    <row r="41586">
      <c r="A41586" s="71"/>
      <c r="J41586" s="23"/>
    </row>
    <row r="41587">
      <c r="A41587" s="71"/>
      <c r="J41587" s="23"/>
    </row>
    <row r="41588">
      <c r="A41588" s="71"/>
      <c r="J41588" s="23"/>
    </row>
    <row r="41589">
      <c r="A41589" s="71"/>
      <c r="J41589" s="23"/>
    </row>
    <row r="41590">
      <c r="A41590" s="71"/>
      <c r="J41590" s="23"/>
    </row>
    <row r="41591">
      <c r="A41591" s="71"/>
      <c r="J41591" s="23"/>
    </row>
    <row r="41592">
      <c r="A41592" s="71"/>
      <c r="J41592" s="23"/>
    </row>
    <row r="41593">
      <c r="A41593" s="71"/>
      <c r="J41593" s="23"/>
    </row>
    <row r="41594">
      <c r="A41594" s="71"/>
      <c r="J41594" s="23"/>
    </row>
    <row r="41595">
      <c r="A41595" s="71"/>
      <c r="J41595" s="23"/>
    </row>
    <row r="41596">
      <c r="A41596" s="71"/>
      <c r="J41596" s="23"/>
    </row>
    <row r="41597">
      <c r="A41597" s="71"/>
      <c r="J41597" s="23"/>
    </row>
    <row r="41598">
      <c r="A41598" s="71"/>
      <c r="J41598" s="23"/>
    </row>
    <row r="41599">
      <c r="A41599" s="71"/>
      <c r="J41599" s="23"/>
    </row>
    <row r="41600">
      <c r="A41600" s="71"/>
      <c r="J41600" s="23"/>
    </row>
    <row r="41601">
      <c r="A41601" s="71"/>
      <c r="J41601" s="23"/>
    </row>
    <row r="41602">
      <c r="A41602" s="71"/>
      <c r="J41602" s="23"/>
    </row>
    <row r="41603">
      <c r="A41603" s="71"/>
      <c r="J41603" s="23"/>
    </row>
    <row r="41604">
      <c r="A41604" s="71"/>
      <c r="J41604" s="23"/>
    </row>
    <row r="41605">
      <c r="A41605" s="71"/>
      <c r="J41605" s="23"/>
    </row>
    <row r="41606">
      <c r="A41606" s="71"/>
      <c r="J41606" s="23"/>
    </row>
    <row r="41607">
      <c r="A41607" s="71"/>
      <c r="J41607" s="23"/>
    </row>
    <row r="41608">
      <c r="A41608" s="71"/>
      <c r="J41608" s="23"/>
    </row>
    <row r="41609">
      <c r="A41609" s="71"/>
      <c r="J41609" s="23"/>
    </row>
    <row r="41610">
      <c r="A41610" s="71"/>
      <c r="J41610" s="23"/>
    </row>
    <row r="41611">
      <c r="A41611" s="71"/>
      <c r="J41611" s="23"/>
    </row>
    <row r="41612">
      <c r="A41612" s="71"/>
      <c r="J41612" s="23"/>
    </row>
    <row r="41613">
      <c r="A41613" s="71"/>
      <c r="J41613" s="23"/>
    </row>
    <row r="41614">
      <c r="A41614" s="71"/>
      <c r="J41614" s="23"/>
    </row>
    <row r="41615">
      <c r="A41615" s="71"/>
      <c r="J41615" s="23"/>
    </row>
    <row r="41616">
      <c r="A41616" s="71"/>
      <c r="J41616" s="23"/>
    </row>
    <row r="41617">
      <c r="A41617" s="71"/>
      <c r="J41617" s="23"/>
    </row>
    <row r="41618">
      <c r="A41618" s="71"/>
      <c r="J41618" s="23"/>
    </row>
    <row r="41619">
      <c r="A41619" s="71"/>
      <c r="J41619" s="23"/>
    </row>
    <row r="41620">
      <c r="A41620" s="71"/>
      <c r="J41620" s="23"/>
    </row>
    <row r="41621">
      <c r="A41621" s="71"/>
      <c r="J41621" s="23"/>
    </row>
    <row r="41622">
      <c r="A41622" s="71"/>
      <c r="J41622" s="23"/>
    </row>
    <row r="41623">
      <c r="A41623" s="71"/>
      <c r="J41623" s="23"/>
    </row>
    <row r="41624">
      <c r="A41624" s="71"/>
      <c r="J41624" s="23"/>
    </row>
    <row r="41625">
      <c r="A41625" s="71"/>
      <c r="J41625" s="23"/>
    </row>
    <row r="41626">
      <c r="A41626" s="71"/>
      <c r="J41626" s="23"/>
    </row>
    <row r="41627">
      <c r="A41627" s="71"/>
      <c r="J41627" s="23"/>
    </row>
    <row r="41628">
      <c r="A41628" s="71"/>
      <c r="J41628" s="23"/>
    </row>
    <row r="41629">
      <c r="A41629" s="71"/>
      <c r="J41629" s="23"/>
    </row>
    <row r="41630">
      <c r="A41630" s="71"/>
      <c r="J41630" s="23"/>
    </row>
    <row r="41631">
      <c r="A41631" s="71"/>
      <c r="J41631" s="23"/>
    </row>
    <row r="41632">
      <c r="A41632" s="71"/>
      <c r="J41632" s="23"/>
    </row>
    <row r="41633">
      <c r="A41633" s="71"/>
      <c r="J41633" s="23"/>
    </row>
    <row r="41634">
      <c r="A41634" s="71"/>
      <c r="J41634" s="23"/>
    </row>
    <row r="41635">
      <c r="A41635" s="71"/>
      <c r="J41635" s="23"/>
    </row>
    <row r="41636">
      <c r="A41636" s="71"/>
      <c r="J41636" s="23"/>
    </row>
    <row r="41637">
      <c r="A41637" s="71"/>
      <c r="J41637" s="23"/>
    </row>
    <row r="41638">
      <c r="A41638" s="71"/>
      <c r="J41638" s="23"/>
    </row>
    <row r="41639">
      <c r="A41639" s="71"/>
      <c r="J41639" s="23"/>
    </row>
    <row r="41640">
      <c r="A41640" s="71"/>
      <c r="J41640" s="23"/>
    </row>
    <row r="41641">
      <c r="A41641" s="71"/>
      <c r="J41641" s="23"/>
    </row>
    <row r="41642">
      <c r="A41642" s="71"/>
      <c r="J41642" s="23"/>
    </row>
    <row r="41643">
      <c r="A41643" s="71"/>
      <c r="J41643" s="23"/>
    </row>
    <row r="41644">
      <c r="A41644" s="71"/>
      <c r="J41644" s="23"/>
    </row>
    <row r="41645">
      <c r="A41645" s="71"/>
      <c r="J41645" s="23"/>
    </row>
    <row r="41646">
      <c r="A41646" s="71"/>
      <c r="J41646" s="23"/>
    </row>
    <row r="41647">
      <c r="A41647" s="71"/>
      <c r="J41647" s="23"/>
    </row>
    <row r="41648">
      <c r="A41648" s="71"/>
      <c r="J41648" s="23"/>
    </row>
    <row r="41649">
      <c r="A41649" s="71"/>
      <c r="J41649" s="23"/>
    </row>
    <row r="41650">
      <c r="A41650" s="71"/>
      <c r="J41650" s="23"/>
    </row>
    <row r="41651">
      <c r="A41651" s="71"/>
      <c r="J41651" s="23"/>
    </row>
    <row r="41652">
      <c r="A41652" s="71"/>
      <c r="J41652" s="23"/>
    </row>
    <row r="41653">
      <c r="A41653" s="71"/>
      <c r="J41653" s="23"/>
    </row>
    <row r="41654">
      <c r="A41654" s="71"/>
      <c r="J41654" s="23"/>
    </row>
    <row r="41655">
      <c r="A41655" s="71"/>
      <c r="J41655" s="23"/>
    </row>
    <row r="41656">
      <c r="A41656" s="71"/>
      <c r="J41656" s="23"/>
    </row>
    <row r="41657">
      <c r="A41657" s="71"/>
      <c r="J41657" s="23"/>
    </row>
    <row r="41658">
      <c r="A41658" s="71"/>
      <c r="J41658" s="23"/>
    </row>
    <row r="41659">
      <c r="A41659" s="71"/>
      <c r="J41659" s="23"/>
    </row>
    <row r="41660">
      <c r="A41660" s="71"/>
      <c r="J41660" s="23"/>
    </row>
    <row r="41661">
      <c r="A41661" s="71"/>
      <c r="J41661" s="23"/>
    </row>
    <row r="41662">
      <c r="A41662" s="71"/>
      <c r="J41662" s="23"/>
    </row>
    <row r="41663">
      <c r="A41663" s="71"/>
      <c r="J41663" s="23"/>
    </row>
    <row r="41664">
      <c r="A41664" s="71"/>
      <c r="J41664" s="23"/>
    </row>
    <row r="41665">
      <c r="A41665" s="71"/>
      <c r="J41665" s="23"/>
    </row>
    <row r="41666">
      <c r="A41666" s="71"/>
      <c r="J41666" s="23"/>
    </row>
    <row r="41667">
      <c r="A41667" s="71"/>
      <c r="J41667" s="23"/>
    </row>
    <row r="41668">
      <c r="A41668" s="71"/>
      <c r="J41668" s="23"/>
    </row>
    <row r="41669">
      <c r="A41669" s="71"/>
      <c r="J41669" s="23"/>
    </row>
    <row r="41670">
      <c r="A41670" s="71"/>
      <c r="J41670" s="23"/>
    </row>
    <row r="41671">
      <c r="A41671" s="71"/>
      <c r="J41671" s="23"/>
    </row>
    <row r="41672">
      <c r="A41672" s="71"/>
      <c r="J41672" s="23"/>
    </row>
    <row r="41673">
      <c r="A41673" s="71"/>
      <c r="J41673" s="23"/>
    </row>
    <row r="41674">
      <c r="A41674" s="71"/>
      <c r="J41674" s="23"/>
    </row>
    <row r="41675">
      <c r="A41675" s="71"/>
      <c r="J41675" s="23"/>
    </row>
    <row r="41676">
      <c r="A41676" s="71"/>
      <c r="J41676" s="23"/>
    </row>
    <row r="41677">
      <c r="A41677" s="71"/>
      <c r="J41677" s="23"/>
    </row>
    <row r="41678">
      <c r="A41678" s="71"/>
      <c r="J41678" s="23"/>
    </row>
    <row r="41679">
      <c r="A41679" s="71"/>
      <c r="J41679" s="23"/>
    </row>
    <row r="41680">
      <c r="A41680" s="71"/>
      <c r="J41680" s="23"/>
    </row>
    <row r="41681">
      <c r="A41681" s="71"/>
      <c r="J41681" s="23"/>
    </row>
    <row r="41682">
      <c r="A41682" s="71"/>
      <c r="J41682" s="23"/>
    </row>
    <row r="41683">
      <c r="A41683" s="71"/>
      <c r="J41683" s="23"/>
    </row>
    <row r="41684">
      <c r="A41684" s="71"/>
      <c r="J41684" s="23"/>
    </row>
    <row r="41685">
      <c r="A41685" s="71"/>
      <c r="J41685" s="23"/>
    </row>
    <row r="41686">
      <c r="A41686" s="71"/>
      <c r="J41686" s="23"/>
    </row>
    <row r="41687">
      <c r="A41687" s="71"/>
      <c r="J41687" s="23"/>
    </row>
    <row r="41688">
      <c r="A41688" s="71"/>
      <c r="J41688" s="23"/>
    </row>
    <row r="41689">
      <c r="A41689" s="71"/>
      <c r="J41689" s="23"/>
    </row>
    <row r="41690">
      <c r="A41690" s="71"/>
      <c r="J41690" s="23"/>
    </row>
    <row r="41691">
      <c r="A41691" s="71"/>
      <c r="J41691" s="23"/>
    </row>
    <row r="41692">
      <c r="A41692" s="71"/>
      <c r="J41692" s="23"/>
    </row>
    <row r="41693">
      <c r="A41693" s="71"/>
      <c r="J41693" s="23"/>
    </row>
    <row r="41694">
      <c r="A41694" s="71"/>
      <c r="J41694" s="23"/>
    </row>
    <row r="41695">
      <c r="A41695" s="71"/>
      <c r="J41695" s="23"/>
    </row>
    <row r="41696">
      <c r="A41696" s="71"/>
      <c r="J41696" s="23"/>
    </row>
    <row r="41697">
      <c r="A41697" s="71"/>
      <c r="J41697" s="23"/>
    </row>
    <row r="41698">
      <c r="A41698" s="71"/>
      <c r="J41698" s="23"/>
    </row>
    <row r="41699">
      <c r="A41699" s="71"/>
      <c r="J41699" s="23"/>
    </row>
    <row r="41700">
      <c r="A41700" s="71"/>
      <c r="J41700" s="23"/>
    </row>
    <row r="41701">
      <c r="A41701" s="71"/>
      <c r="J41701" s="23"/>
    </row>
    <row r="41702">
      <c r="A41702" s="71"/>
      <c r="J41702" s="23"/>
    </row>
    <row r="41703">
      <c r="A41703" s="71"/>
      <c r="J41703" s="23"/>
    </row>
    <row r="41704">
      <c r="A41704" s="71"/>
      <c r="J41704" s="23"/>
    </row>
    <row r="41705">
      <c r="A41705" s="71"/>
      <c r="J41705" s="23"/>
    </row>
    <row r="41706">
      <c r="A41706" s="71"/>
      <c r="J41706" s="23"/>
    </row>
    <row r="41707">
      <c r="A41707" s="71"/>
      <c r="J41707" s="23"/>
    </row>
    <row r="41708">
      <c r="A41708" s="71"/>
      <c r="J41708" s="23"/>
    </row>
    <row r="41709">
      <c r="A41709" s="71"/>
      <c r="J41709" s="23"/>
    </row>
    <row r="41710">
      <c r="A41710" s="71"/>
      <c r="J41710" s="23"/>
    </row>
    <row r="41711">
      <c r="A41711" s="71"/>
      <c r="J41711" s="23"/>
    </row>
    <row r="41712">
      <c r="A41712" s="71"/>
      <c r="J41712" s="23"/>
    </row>
    <row r="41713">
      <c r="A41713" s="71"/>
      <c r="J41713" s="23"/>
    </row>
    <row r="41714">
      <c r="A41714" s="71"/>
      <c r="J41714" s="23"/>
    </row>
    <row r="41715">
      <c r="A41715" s="71"/>
      <c r="J41715" s="23"/>
    </row>
    <row r="41716">
      <c r="A41716" s="71"/>
      <c r="J41716" s="23"/>
    </row>
    <row r="41717">
      <c r="A41717" s="71"/>
      <c r="J41717" s="23"/>
    </row>
    <row r="41718">
      <c r="A41718" s="71"/>
      <c r="J41718" s="23"/>
    </row>
    <row r="41719">
      <c r="A41719" s="71"/>
      <c r="J41719" s="23"/>
    </row>
    <row r="41720">
      <c r="A41720" s="71"/>
      <c r="J41720" s="23"/>
    </row>
    <row r="41721">
      <c r="A41721" s="71"/>
      <c r="J41721" s="23"/>
    </row>
    <row r="41722">
      <c r="A41722" s="71"/>
      <c r="J41722" s="23"/>
    </row>
    <row r="41723">
      <c r="A41723" s="71"/>
      <c r="J41723" s="23"/>
    </row>
    <row r="41724">
      <c r="A41724" s="71"/>
      <c r="J41724" s="23"/>
    </row>
    <row r="41725">
      <c r="A41725" s="71"/>
      <c r="J41725" s="23"/>
    </row>
    <row r="41726">
      <c r="A41726" s="71"/>
      <c r="J41726" s="23"/>
    </row>
    <row r="41727">
      <c r="A41727" s="71"/>
      <c r="J41727" s="23"/>
    </row>
    <row r="41728">
      <c r="A41728" s="71"/>
      <c r="J41728" s="23"/>
    </row>
    <row r="41729">
      <c r="A41729" s="71"/>
      <c r="J41729" s="23"/>
    </row>
    <row r="41730">
      <c r="A41730" s="71"/>
      <c r="J41730" s="23"/>
    </row>
    <row r="41731">
      <c r="A41731" s="71"/>
      <c r="J41731" s="23"/>
    </row>
    <row r="41732">
      <c r="A41732" s="71"/>
      <c r="J41732" s="23"/>
    </row>
    <row r="41733">
      <c r="A41733" s="71"/>
      <c r="J41733" s="23"/>
    </row>
    <row r="41734">
      <c r="A41734" s="71"/>
      <c r="J41734" s="23"/>
    </row>
    <row r="41735">
      <c r="A41735" s="71"/>
      <c r="J41735" s="23"/>
    </row>
    <row r="41736">
      <c r="A41736" s="71"/>
      <c r="J41736" s="23"/>
    </row>
    <row r="41737">
      <c r="A41737" s="71"/>
      <c r="J41737" s="23"/>
    </row>
    <row r="41738">
      <c r="A41738" s="71"/>
      <c r="J41738" s="23"/>
    </row>
    <row r="41739">
      <c r="A41739" s="71"/>
      <c r="J41739" s="23"/>
    </row>
    <row r="41740">
      <c r="A41740" s="71"/>
      <c r="J41740" s="23"/>
    </row>
    <row r="41741">
      <c r="A41741" s="71"/>
      <c r="J41741" s="23"/>
    </row>
    <row r="41742">
      <c r="A41742" s="71"/>
      <c r="J41742" s="23"/>
    </row>
    <row r="41743">
      <c r="A41743" s="71"/>
      <c r="J41743" s="23"/>
    </row>
    <row r="41744">
      <c r="A41744" s="71"/>
      <c r="J41744" s="23"/>
    </row>
    <row r="41745">
      <c r="A41745" s="71"/>
      <c r="J41745" s="23"/>
    </row>
    <row r="41746">
      <c r="A41746" s="71"/>
      <c r="J41746" s="23"/>
    </row>
    <row r="41747">
      <c r="A41747" s="71"/>
      <c r="J41747" s="23"/>
    </row>
    <row r="41748">
      <c r="A41748" s="71"/>
      <c r="J41748" s="23"/>
    </row>
    <row r="41749">
      <c r="A41749" s="71"/>
      <c r="J41749" s="23"/>
    </row>
    <row r="41750">
      <c r="A41750" s="71"/>
      <c r="J41750" s="23"/>
    </row>
    <row r="41751">
      <c r="A41751" s="71"/>
      <c r="J41751" s="23"/>
    </row>
    <row r="41752">
      <c r="A41752" s="71"/>
      <c r="J41752" s="23"/>
    </row>
    <row r="41753">
      <c r="A41753" s="71"/>
      <c r="J41753" s="23"/>
    </row>
    <row r="41754">
      <c r="A41754" s="71"/>
      <c r="J41754" s="23"/>
    </row>
    <row r="41755">
      <c r="A41755" s="71"/>
      <c r="J41755" s="23"/>
    </row>
    <row r="41756">
      <c r="A41756" s="71"/>
      <c r="J41756" s="23"/>
    </row>
    <row r="41757">
      <c r="A41757" s="71"/>
      <c r="J41757" s="23"/>
    </row>
    <row r="41758">
      <c r="A41758" s="71"/>
      <c r="J41758" s="23"/>
    </row>
    <row r="41759">
      <c r="A41759" s="71"/>
      <c r="J41759" s="23"/>
    </row>
    <row r="41760">
      <c r="A41760" s="71"/>
      <c r="J41760" s="23"/>
    </row>
    <row r="41761">
      <c r="A41761" s="71"/>
      <c r="J41761" s="23"/>
    </row>
    <row r="41762">
      <c r="A41762" s="71"/>
      <c r="J41762" s="23"/>
    </row>
    <row r="41763">
      <c r="A41763" s="71"/>
      <c r="J41763" s="23"/>
    </row>
    <row r="41764">
      <c r="A41764" s="71"/>
      <c r="J41764" s="23"/>
    </row>
    <row r="41765">
      <c r="A41765" s="71"/>
      <c r="J41765" s="23"/>
    </row>
    <row r="41766">
      <c r="A41766" s="71"/>
      <c r="J41766" s="23"/>
    </row>
    <row r="41767">
      <c r="A41767" s="71"/>
      <c r="J41767" s="23"/>
    </row>
    <row r="41768">
      <c r="A41768" s="71"/>
      <c r="J41768" s="23"/>
    </row>
    <row r="41769">
      <c r="A41769" s="71"/>
      <c r="J41769" s="23"/>
    </row>
    <row r="41770">
      <c r="A41770" s="71"/>
      <c r="J41770" s="23"/>
    </row>
    <row r="41771">
      <c r="A41771" s="71"/>
      <c r="J41771" s="23"/>
    </row>
    <row r="41772">
      <c r="A41772" s="71"/>
      <c r="J41772" s="23"/>
    </row>
    <row r="41773">
      <c r="A41773" s="71"/>
      <c r="J41773" s="23"/>
    </row>
    <row r="41774">
      <c r="A41774" s="71"/>
      <c r="J41774" s="23"/>
    </row>
    <row r="41775">
      <c r="A41775" s="71"/>
      <c r="J41775" s="23"/>
    </row>
    <row r="41776">
      <c r="A41776" s="71"/>
      <c r="J41776" s="23"/>
    </row>
    <row r="41777">
      <c r="A41777" s="71"/>
      <c r="J41777" s="23"/>
    </row>
    <row r="41778">
      <c r="A41778" s="71"/>
      <c r="J41778" s="23"/>
    </row>
    <row r="41779">
      <c r="A41779" s="71"/>
      <c r="J41779" s="23"/>
    </row>
    <row r="41780">
      <c r="A41780" s="71"/>
      <c r="J41780" s="23"/>
    </row>
    <row r="41781">
      <c r="A41781" s="71"/>
      <c r="J41781" s="23"/>
    </row>
    <row r="41782">
      <c r="A41782" s="71"/>
      <c r="J41782" s="23"/>
    </row>
    <row r="41783">
      <c r="A41783" s="71"/>
      <c r="J41783" s="23"/>
    </row>
    <row r="41784">
      <c r="A41784" s="71"/>
      <c r="J41784" s="23"/>
    </row>
    <row r="41785">
      <c r="A41785" s="71"/>
      <c r="J41785" s="23"/>
    </row>
    <row r="41786">
      <c r="A41786" s="71"/>
      <c r="J41786" s="23"/>
    </row>
    <row r="41787">
      <c r="A41787" s="71"/>
      <c r="J41787" s="23"/>
    </row>
    <row r="41788">
      <c r="A41788" s="71"/>
      <c r="J41788" s="23"/>
    </row>
    <row r="41789">
      <c r="A41789" s="71"/>
      <c r="J41789" s="23"/>
    </row>
    <row r="41790">
      <c r="A41790" s="71"/>
      <c r="J41790" s="23"/>
    </row>
    <row r="41791">
      <c r="A41791" s="71"/>
      <c r="J41791" s="23"/>
    </row>
    <row r="41792">
      <c r="A41792" s="71"/>
      <c r="J41792" s="23"/>
    </row>
    <row r="41793">
      <c r="A41793" s="71"/>
      <c r="J41793" s="23"/>
    </row>
    <row r="41794">
      <c r="A41794" s="71"/>
      <c r="J41794" s="23"/>
    </row>
    <row r="41795">
      <c r="A41795" s="71"/>
      <c r="J41795" s="23"/>
    </row>
    <row r="41796">
      <c r="A41796" s="71"/>
      <c r="J41796" s="23"/>
    </row>
    <row r="41797">
      <c r="A41797" s="71"/>
      <c r="J41797" s="23"/>
    </row>
    <row r="41798">
      <c r="A41798" s="71"/>
      <c r="J41798" s="23"/>
    </row>
    <row r="41799">
      <c r="A41799" s="71"/>
      <c r="J41799" s="23"/>
    </row>
    <row r="41800">
      <c r="A41800" s="71"/>
      <c r="J41800" s="23"/>
    </row>
    <row r="41801">
      <c r="A41801" s="71"/>
      <c r="J41801" s="23"/>
    </row>
    <row r="41802">
      <c r="A41802" s="71"/>
      <c r="J41802" s="23"/>
    </row>
    <row r="41803">
      <c r="A41803" s="71"/>
      <c r="J41803" s="23"/>
    </row>
    <row r="41804">
      <c r="A41804" s="71"/>
      <c r="J41804" s="23"/>
    </row>
    <row r="41805">
      <c r="A41805" s="71"/>
      <c r="J41805" s="23"/>
    </row>
    <row r="41806">
      <c r="A41806" s="71"/>
      <c r="J41806" s="23"/>
    </row>
    <row r="41807">
      <c r="A41807" s="71"/>
      <c r="J41807" s="23"/>
    </row>
    <row r="41808">
      <c r="A41808" s="71"/>
      <c r="J41808" s="23"/>
    </row>
    <row r="41809">
      <c r="A41809" s="71"/>
      <c r="J41809" s="23"/>
    </row>
    <row r="41810">
      <c r="A41810" s="71"/>
      <c r="J41810" s="23"/>
    </row>
    <row r="41811">
      <c r="A41811" s="71"/>
      <c r="J41811" s="23"/>
    </row>
    <row r="41812">
      <c r="A41812" s="71"/>
      <c r="J41812" s="23"/>
    </row>
    <row r="41813">
      <c r="A41813" s="71"/>
      <c r="J41813" s="23"/>
    </row>
    <row r="41814">
      <c r="A41814" s="71"/>
      <c r="J41814" s="23"/>
    </row>
    <row r="41815">
      <c r="A41815" s="71"/>
      <c r="J41815" s="23"/>
    </row>
    <row r="41816">
      <c r="A41816" s="71"/>
      <c r="J41816" s="23"/>
    </row>
    <row r="41817">
      <c r="A41817" s="71"/>
      <c r="J41817" s="23"/>
    </row>
    <row r="41818">
      <c r="A41818" s="71"/>
      <c r="J41818" s="23"/>
    </row>
    <row r="41819">
      <c r="A41819" s="71"/>
      <c r="J41819" s="23"/>
    </row>
    <row r="41820">
      <c r="A41820" s="71"/>
      <c r="J41820" s="23"/>
    </row>
    <row r="41821">
      <c r="A41821" s="71"/>
      <c r="J41821" s="23"/>
    </row>
    <row r="41822">
      <c r="A41822" s="71"/>
      <c r="J41822" s="23"/>
    </row>
    <row r="41823">
      <c r="A41823" s="71"/>
      <c r="J41823" s="23"/>
    </row>
    <row r="41824">
      <c r="A41824" s="71"/>
      <c r="J41824" s="23"/>
    </row>
    <row r="41825">
      <c r="A41825" s="71"/>
      <c r="J41825" s="23"/>
    </row>
    <row r="41826">
      <c r="A41826" s="71"/>
      <c r="J41826" s="23"/>
    </row>
    <row r="41827">
      <c r="A41827" s="71"/>
      <c r="J41827" s="23"/>
    </row>
    <row r="41828">
      <c r="A41828" s="71"/>
      <c r="J41828" s="23"/>
    </row>
    <row r="41829">
      <c r="A41829" s="71"/>
      <c r="J41829" s="23"/>
    </row>
    <row r="41830">
      <c r="A41830" s="71"/>
      <c r="J41830" s="23"/>
    </row>
    <row r="41831">
      <c r="A41831" s="71"/>
      <c r="J41831" s="23"/>
    </row>
    <row r="41832">
      <c r="A41832" s="71"/>
      <c r="J41832" s="23"/>
    </row>
    <row r="41833">
      <c r="A41833" s="71"/>
      <c r="J41833" s="23"/>
    </row>
    <row r="41834">
      <c r="A41834" s="71"/>
      <c r="J41834" s="23"/>
    </row>
    <row r="41835">
      <c r="A41835" s="71"/>
      <c r="J41835" s="23"/>
    </row>
    <row r="41836">
      <c r="A41836" s="71"/>
      <c r="J41836" s="23"/>
    </row>
    <row r="41837">
      <c r="A41837" s="71"/>
      <c r="J41837" s="23"/>
    </row>
    <row r="41838">
      <c r="A41838" s="71"/>
      <c r="J41838" s="23"/>
    </row>
    <row r="41839">
      <c r="A41839" s="71"/>
      <c r="J41839" s="23"/>
    </row>
    <row r="41840">
      <c r="A41840" s="71"/>
      <c r="J41840" s="23"/>
    </row>
    <row r="41841">
      <c r="A41841" s="71"/>
      <c r="J41841" s="23"/>
    </row>
    <row r="41842">
      <c r="A41842" s="71"/>
      <c r="J41842" s="23"/>
    </row>
    <row r="41843">
      <c r="A41843" s="71"/>
      <c r="J41843" s="23"/>
    </row>
    <row r="41844">
      <c r="A41844" s="71"/>
      <c r="J41844" s="23"/>
    </row>
    <row r="41845">
      <c r="A41845" s="71"/>
      <c r="J41845" s="23"/>
    </row>
    <row r="41846">
      <c r="A41846" s="71"/>
      <c r="J41846" s="23"/>
    </row>
    <row r="41847">
      <c r="A41847" s="71"/>
      <c r="J41847" s="23"/>
    </row>
    <row r="41848">
      <c r="A41848" s="71"/>
      <c r="J41848" s="23"/>
    </row>
    <row r="41849">
      <c r="A41849" s="71"/>
      <c r="J41849" s="23"/>
    </row>
    <row r="41850">
      <c r="A41850" s="71"/>
      <c r="J41850" s="23"/>
    </row>
    <row r="41851">
      <c r="A41851" s="71"/>
      <c r="J41851" s="23"/>
    </row>
    <row r="41852">
      <c r="A41852" s="71"/>
      <c r="J41852" s="23"/>
    </row>
    <row r="41853">
      <c r="A41853" s="71"/>
      <c r="J41853" s="23"/>
    </row>
    <row r="41854">
      <c r="A41854" s="71"/>
      <c r="J41854" s="23"/>
    </row>
    <row r="41855">
      <c r="A41855" s="71"/>
      <c r="J41855" s="23"/>
    </row>
    <row r="41856">
      <c r="A41856" s="71"/>
      <c r="J41856" s="23"/>
    </row>
    <row r="41857">
      <c r="A41857" s="71"/>
      <c r="J41857" s="23"/>
    </row>
    <row r="41858">
      <c r="A41858" s="71"/>
      <c r="J41858" s="23"/>
    </row>
    <row r="41859">
      <c r="A41859" s="71"/>
      <c r="J41859" s="23"/>
    </row>
    <row r="41860">
      <c r="A41860" s="71"/>
      <c r="J41860" s="23"/>
    </row>
    <row r="41861">
      <c r="A41861" s="71"/>
      <c r="J41861" s="23"/>
    </row>
    <row r="41862">
      <c r="A41862" s="71"/>
      <c r="J41862" s="23"/>
    </row>
    <row r="41863">
      <c r="A41863" s="71"/>
      <c r="J41863" s="23"/>
    </row>
    <row r="41864">
      <c r="A41864" s="71"/>
      <c r="J41864" s="23"/>
    </row>
    <row r="41865">
      <c r="A41865" s="71"/>
      <c r="J41865" s="23"/>
    </row>
    <row r="41866">
      <c r="A41866" s="71"/>
      <c r="J41866" s="23"/>
    </row>
    <row r="41867">
      <c r="A41867" s="71"/>
      <c r="J41867" s="23"/>
    </row>
    <row r="41868">
      <c r="A41868" s="71"/>
      <c r="J41868" s="23"/>
    </row>
    <row r="41869">
      <c r="A41869" s="71"/>
      <c r="J41869" s="23"/>
    </row>
    <row r="41870">
      <c r="A41870" s="71"/>
      <c r="J41870" s="23"/>
    </row>
    <row r="41871">
      <c r="A41871" s="71"/>
      <c r="J41871" s="23"/>
    </row>
    <row r="41872">
      <c r="A41872" s="71"/>
      <c r="J41872" s="23"/>
    </row>
    <row r="41873">
      <c r="A41873" s="71"/>
      <c r="J41873" s="23"/>
    </row>
    <row r="41874">
      <c r="A41874" s="71"/>
      <c r="J41874" s="23"/>
    </row>
    <row r="41875">
      <c r="A41875" s="71"/>
      <c r="J41875" s="23"/>
    </row>
    <row r="41876">
      <c r="A41876" s="71"/>
      <c r="J41876" s="23"/>
    </row>
    <row r="41877">
      <c r="A41877" s="71"/>
      <c r="J41877" s="23"/>
    </row>
    <row r="41878">
      <c r="A41878" s="71"/>
      <c r="J41878" s="23"/>
    </row>
    <row r="41879">
      <c r="A41879" s="71"/>
      <c r="J41879" s="23"/>
    </row>
    <row r="41880">
      <c r="A41880" s="71"/>
      <c r="J41880" s="23"/>
    </row>
    <row r="41881">
      <c r="A41881" s="71"/>
      <c r="J41881" s="23"/>
    </row>
    <row r="41882">
      <c r="A41882" s="71"/>
      <c r="J41882" s="23"/>
    </row>
    <row r="41883">
      <c r="A41883" s="71"/>
      <c r="J41883" s="23"/>
    </row>
    <row r="41884">
      <c r="A41884" s="71"/>
      <c r="J41884" s="23"/>
    </row>
    <row r="41885">
      <c r="A41885" s="71"/>
      <c r="J41885" s="23"/>
    </row>
    <row r="41886">
      <c r="A41886" s="71"/>
      <c r="J41886" s="23"/>
    </row>
    <row r="41887">
      <c r="A41887" s="71"/>
      <c r="J41887" s="23"/>
    </row>
    <row r="41888">
      <c r="A41888" s="71"/>
      <c r="J41888" s="23"/>
    </row>
    <row r="41889">
      <c r="A41889" s="71"/>
      <c r="J41889" s="23"/>
    </row>
    <row r="41890">
      <c r="A41890" s="71"/>
      <c r="J41890" s="23"/>
    </row>
    <row r="41891">
      <c r="A41891" s="71"/>
      <c r="J41891" s="23"/>
    </row>
    <row r="41892">
      <c r="A41892" s="71"/>
      <c r="J41892" s="23"/>
    </row>
    <row r="41893">
      <c r="A41893" s="71"/>
      <c r="J41893" s="23"/>
    </row>
    <row r="41894">
      <c r="A41894" s="71"/>
      <c r="J41894" s="23"/>
    </row>
    <row r="41895">
      <c r="A41895" s="71"/>
      <c r="J41895" s="23"/>
    </row>
    <row r="41896">
      <c r="A41896" s="71"/>
      <c r="J41896" s="23"/>
    </row>
    <row r="41897">
      <c r="A41897" s="71"/>
      <c r="J41897" s="23"/>
    </row>
    <row r="41898">
      <c r="A41898" s="71"/>
      <c r="J41898" s="23"/>
    </row>
    <row r="41899">
      <c r="A41899" s="71"/>
      <c r="J41899" s="23"/>
    </row>
    <row r="41900">
      <c r="A41900" s="71"/>
      <c r="J41900" s="23"/>
    </row>
    <row r="41901">
      <c r="A41901" s="71"/>
      <c r="J41901" s="23"/>
    </row>
    <row r="41902">
      <c r="A41902" s="71"/>
      <c r="J41902" s="23"/>
    </row>
    <row r="41903">
      <c r="A41903" s="71"/>
      <c r="J41903" s="23"/>
    </row>
    <row r="41904">
      <c r="A41904" s="71"/>
      <c r="J41904" s="23"/>
    </row>
    <row r="41905">
      <c r="A41905" s="71"/>
      <c r="J41905" s="23"/>
    </row>
    <row r="41906">
      <c r="A41906" s="71"/>
      <c r="J41906" s="23"/>
    </row>
    <row r="41907">
      <c r="A41907" s="71"/>
      <c r="J41907" s="23"/>
    </row>
    <row r="41908">
      <c r="A41908" s="71"/>
      <c r="J41908" s="23"/>
    </row>
    <row r="41909">
      <c r="A41909" s="71"/>
      <c r="J41909" s="23"/>
    </row>
    <row r="41910">
      <c r="A41910" s="71"/>
      <c r="J41910" s="23"/>
    </row>
    <row r="41911">
      <c r="A41911" s="71"/>
      <c r="J41911" s="23"/>
    </row>
    <row r="41912">
      <c r="A41912" s="71"/>
      <c r="J41912" s="23"/>
    </row>
    <row r="41913">
      <c r="A41913" s="71"/>
      <c r="J41913" s="23"/>
    </row>
    <row r="41914">
      <c r="A41914" s="71"/>
      <c r="J41914" s="23"/>
    </row>
    <row r="41915">
      <c r="A41915" s="71"/>
      <c r="J41915" s="23"/>
    </row>
    <row r="41916">
      <c r="A41916" s="71"/>
      <c r="J41916" s="23"/>
    </row>
    <row r="41917">
      <c r="A41917" s="71"/>
      <c r="J41917" s="23"/>
    </row>
    <row r="41918">
      <c r="A41918" s="71"/>
      <c r="J41918" s="23"/>
    </row>
    <row r="41919">
      <c r="A41919" s="71"/>
      <c r="J41919" s="23"/>
    </row>
    <row r="41920">
      <c r="A41920" s="71"/>
      <c r="J41920" s="23"/>
    </row>
    <row r="41921">
      <c r="A41921" s="71"/>
      <c r="J41921" s="23"/>
    </row>
    <row r="41922">
      <c r="A41922" s="71"/>
      <c r="J41922" s="23"/>
    </row>
    <row r="41923">
      <c r="A41923" s="71"/>
      <c r="J41923" s="23"/>
    </row>
    <row r="41924">
      <c r="A41924" s="71"/>
      <c r="J41924" s="23"/>
    </row>
    <row r="41925">
      <c r="A41925" s="71"/>
      <c r="J41925" s="23"/>
    </row>
    <row r="41926">
      <c r="A41926" s="71"/>
      <c r="J41926" s="23"/>
    </row>
    <row r="41927">
      <c r="A41927" s="71"/>
      <c r="J41927" s="23"/>
    </row>
    <row r="41928">
      <c r="A41928" s="71"/>
      <c r="J41928" s="23"/>
    </row>
    <row r="41929">
      <c r="A41929" s="71"/>
      <c r="J41929" s="23"/>
    </row>
    <row r="41930">
      <c r="A41930" s="71"/>
      <c r="J41930" s="23"/>
    </row>
    <row r="41931">
      <c r="A41931" s="71"/>
      <c r="J41931" s="23"/>
    </row>
    <row r="41932">
      <c r="A41932" s="71"/>
      <c r="J41932" s="23"/>
    </row>
    <row r="41933">
      <c r="A41933" s="71"/>
      <c r="J41933" s="23"/>
    </row>
    <row r="41934">
      <c r="A41934" s="71"/>
      <c r="J41934" s="23"/>
    </row>
    <row r="41935">
      <c r="A41935" s="71"/>
      <c r="J41935" s="23"/>
    </row>
    <row r="41936">
      <c r="A41936" s="71"/>
      <c r="J41936" s="23"/>
    </row>
    <row r="41937">
      <c r="A41937" s="71"/>
      <c r="J41937" s="23"/>
    </row>
    <row r="41938">
      <c r="A41938" s="71"/>
      <c r="J41938" s="23"/>
    </row>
    <row r="41939">
      <c r="A41939" s="71"/>
      <c r="J41939" s="23"/>
    </row>
    <row r="41940">
      <c r="A41940" s="71"/>
      <c r="J41940" s="23"/>
    </row>
    <row r="41941">
      <c r="A41941" s="71"/>
      <c r="J41941" s="23"/>
    </row>
    <row r="41942">
      <c r="A41942" s="71"/>
      <c r="J41942" s="23"/>
    </row>
    <row r="41943">
      <c r="A41943" s="71"/>
      <c r="J41943" s="23"/>
    </row>
    <row r="41944">
      <c r="A41944" s="71"/>
      <c r="J41944" s="23"/>
    </row>
    <row r="41945">
      <c r="A41945" s="71"/>
      <c r="J41945" s="23"/>
    </row>
    <row r="41946">
      <c r="A41946" s="71"/>
      <c r="J41946" s="23"/>
    </row>
    <row r="41947">
      <c r="A41947" s="71"/>
      <c r="J41947" s="23"/>
    </row>
    <row r="41948">
      <c r="A41948" s="71"/>
      <c r="J41948" s="23"/>
    </row>
    <row r="41949">
      <c r="A41949" s="71"/>
      <c r="J41949" s="23"/>
    </row>
    <row r="41950">
      <c r="A41950" s="71"/>
      <c r="J41950" s="23"/>
    </row>
    <row r="41951">
      <c r="A41951" s="71"/>
      <c r="J41951" s="23"/>
    </row>
    <row r="41952">
      <c r="A41952" s="71"/>
      <c r="J41952" s="23"/>
    </row>
    <row r="41953">
      <c r="A41953" s="71"/>
      <c r="J41953" s="23"/>
    </row>
    <row r="41954">
      <c r="A41954" s="71"/>
      <c r="J41954" s="23"/>
    </row>
    <row r="41955">
      <c r="A41955" s="71"/>
      <c r="J41955" s="23"/>
    </row>
    <row r="41956">
      <c r="A41956" s="71"/>
      <c r="J41956" s="23"/>
    </row>
    <row r="41957">
      <c r="A41957" s="71"/>
      <c r="J41957" s="23"/>
    </row>
    <row r="41958">
      <c r="A41958" s="71"/>
      <c r="J41958" s="23"/>
    </row>
    <row r="41959">
      <c r="A41959" s="71"/>
      <c r="J41959" s="23"/>
    </row>
    <row r="41960">
      <c r="A41960" s="71"/>
      <c r="J41960" s="23"/>
    </row>
    <row r="41961">
      <c r="A41961" s="71"/>
      <c r="J41961" s="23"/>
    </row>
    <row r="41962">
      <c r="A41962" s="71"/>
      <c r="J41962" s="23"/>
    </row>
    <row r="41963">
      <c r="A41963" s="71"/>
      <c r="J41963" s="23"/>
    </row>
    <row r="41964">
      <c r="A41964" s="71"/>
      <c r="J41964" s="23"/>
    </row>
    <row r="41965">
      <c r="A41965" s="71"/>
      <c r="J41965" s="23"/>
    </row>
    <row r="41966">
      <c r="A41966" s="71"/>
      <c r="J41966" s="23"/>
    </row>
    <row r="41967">
      <c r="A41967" s="71"/>
      <c r="J41967" s="23"/>
    </row>
    <row r="41968">
      <c r="A41968" s="71"/>
      <c r="J41968" s="23"/>
    </row>
    <row r="41969">
      <c r="A41969" s="71"/>
      <c r="J41969" s="23"/>
    </row>
    <row r="41970">
      <c r="A41970" s="71"/>
      <c r="J41970" s="23"/>
    </row>
    <row r="41971">
      <c r="A41971" s="71"/>
      <c r="J41971" s="23"/>
    </row>
    <row r="41972">
      <c r="A41972" s="71"/>
      <c r="J41972" s="23"/>
    </row>
    <row r="41973">
      <c r="A41973" s="71"/>
      <c r="J41973" s="23"/>
    </row>
    <row r="41974">
      <c r="A41974" s="71"/>
      <c r="J41974" s="23"/>
    </row>
    <row r="41975">
      <c r="A41975" s="71"/>
      <c r="J41975" s="23"/>
    </row>
    <row r="41976">
      <c r="A41976" s="71"/>
      <c r="J41976" s="23"/>
    </row>
    <row r="41977">
      <c r="A41977" s="71"/>
      <c r="J41977" s="23"/>
    </row>
    <row r="41978">
      <c r="A41978" s="71"/>
      <c r="J41978" s="23"/>
    </row>
    <row r="41979">
      <c r="A41979" s="71"/>
      <c r="J41979" s="23"/>
    </row>
    <row r="41980">
      <c r="A41980" s="71"/>
      <c r="J41980" s="23"/>
    </row>
    <row r="41981">
      <c r="A41981" s="71"/>
      <c r="J41981" s="23"/>
    </row>
    <row r="41982">
      <c r="A41982" s="71"/>
      <c r="J41982" s="23"/>
    </row>
    <row r="41983">
      <c r="A41983" s="71"/>
      <c r="J41983" s="23"/>
    </row>
    <row r="41984">
      <c r="A41984" s="71"/>
      <c r="J41984" s="23"/>
    </row>
    <row r="41985">
      <c r="A41985" s="71"/>
      <c r="J41985" s="23"/>
    </row>
    <row r="41986">
      <c r="A41986" s="71"/>
      <c r="J41986" s="23"/>
    </row>
    <row r="41987">
      <c r="A41987" s="71"/>
      <c r="J41987" s="23"/>
    </row>
    <row r="41988">
      <c r="A41988" s="71"/>
      <c r="J41988" s="23"/>
    </row>
    <row r="41989">
      <c r="A41989" s="71"/>
      <c r="J41989" s="23"/>
    </row>
    <row r="41990">
      <c r="A41990" s="71"/>
      <c r="J41990" s="23"/>
    </row>
    <row r="41991">
      <c r="A41991" s="71"/>
      <c r="J41991" s="23"/>
    </row>
    <row r="41992">
      <c r="A41992" s="71"/>
      <c r="J41992" s="23"/>
    </row>
    <row r="41993">
      <c r="A41993" s="71"/>
      <c r="J41993" s="23"/>
    </row>
    <row r="41994">
      <c r="A41994" s="71"/>
      <c r="J41994" s="23"/>
    </row>
    <row r="41995">
      <c r="A41995" s="71"/>
      <c r="J41995" s="23"/>
    </row>
    <row r="41996">
      <c r="A41996" s="71"/>
      <c r="J41996" s="23"/>
    </row>
    <row r="41997">
      <c r="A41997" s="71"/>
      <c r="J41997" s="23"/>
    </row>
    <row r="41998">
      <c r="A41998" s="71"/>
      <c r="J41998" s="23"/>
    </row>
    <row r="41999">
      <c r="A41999" s="71"/>
      <c r="J41999" s="23"/>
    </row>
    <row r="42000">
      <c r="A42000" s="71"/>
      <c r="J42000" s="23"/>
    </row>
    <row r="42001">
      <c r="A42001" s="71"/>
      <c r="J42001" s="23"/>
    </row>
    <row r="42002">
      <c r="A42002" s="71"/>
      <c r="J42002" s="23"/>
    </row>
    <row r="42003">
      <c r="A42003" s="71"/>
      <c r="J42003" s="23"/>
    </row>
    <row r="42004">
      <c r="A42004" s="71"/>
      <c r="J42004" s="23"/>
    </row>
    <row r="42005">
      <c r="A42005" s="71"/>
      <c r="J42005" s="23"/>
    </row>
    <row r="42006">
      <c r="A42006" s="71"/>
      <c r="J42006" s="23"/>
    </row>
    <row r="42007">
      <c r="A42007" s="71"/>
      <c r="J42007" s="23"/>
    </row>
    <row r="42008">
      <c r="A42008" s="71"/>
      <c r="J42008" s="23"/>
    </row>
    <row r="42009">
      <c r="A42009" s="71"/>
      <c r="J42009" s="23"/>
    </row>
    <row r="42010">
      <c r="A42010" s="71"/>
      <c r="J42010" s="23"/>
    </row>
    <row r="42011">
      <c r="A42011" s="71"/>
      <c r="J42011" s="23"/>
    </row>
    <row r="42012">
      <c r="A42012" s="71"/>
      <c r="J42012" s="23"/>
    </row>
    <row r="42013">
      <c r="A42013" s="71"/>
      <c r="J42013" s="23"/>
    </row>
    <row r="42014">
      <c r="A42014" s="71"/>
      <c r="J42014" s="23"/>
    </row>
    <row r="42015">
      <c r="A42015" s="71"/>
      <c r="J42015" s="23"/>
    </row>
    <row r="42016">
      <c r="A42016" s="71"/>
      <c r="J42016" s="23"/>
    </row>
    <row r="42017">
      <c r="A42017" s="71"/>
      <c r="J42017" s="23"/>
    </row>
    <row r="42018">
      <c r="A42018" s="71"/>
      <c r="J42018" s="23"/>
    </row>
    <row r="42019">
      <c r="A42019" s="71"/>
      <c r="J42019" s="23"/>
    </row>
    <row r="42020">
      <c r="A42020" s="71"/>
      <c r="J42020" s="23"/>
    </row>
    <row r="42021">
      <c r="A42021" s="71"/>
      <c r="J42021" s="23"/>
    </row>
    <row r="42022">
      <c r="A42022" s="71"/>
      <c r="J42022" s="23"/>
    </row>
    <row r="42023">
      <c r="A42023" s="71"/>
      <c r="J42023" s="23"/>
    </row>
    <row r="42024">
      <c r="A42024" s="71"/>
      <c r="J42024" s="23"/>
    </row>
    <row r="42025">
      <c r="A42025" s="71"/>
      <c r="J42025" s="23"/>
    </row>
    <row r="42026">
      <c r="A42026" s="71"/>
      <c r="J42026" s="23"/>
    </row>
    <row r="42027">
      <c r="A42027" s="71"/>
      <c r="J42027" s="23"/>
    </row>
    <row r="42028">
      <c r="A42028" s="71"/>
      <c r="J42028" s="23"/>
    </row>
    <row r="42029">
      <c r="A42029" s="71"/>
      <c r="J42029" s="23"/>
    </row>
    <row r="42030">
      <c r="A42030" s="71"/>
      <c r="J42030" s="23"/>
    </row>
    <row r="42031">
      <c r="A42031" s="71"/>
      <c r="J42031" s="23"/>
    </row>
    <row r="42032">
      <c r="A42032" s="71"/>
      <c r="J42032" s="23"/>
    </row>
    <row r="42033">
      <c r="A42033" s="71"/>
      <c r="J42033" s="23"/>
    </row>
    <row r="42034">
      <c r="A42034" s="71"/>
      <c r="J42034" s="23"/>
    </row>
    <row r="42035">
      <c r="A42035" s="71"/>
      <c r="J42035" s="23"/>
    </row>
    <row r="42036">
      <c r="A42036" s="71"/>
      <c r="J42036" s="23"/>
    </row>
    <row r="42037">
      <c r="A42037" s="71"/>
      <c r="J42037" s="23"/>
    </row>
    <row r="42038">
      <c r="A42038" s="71"/>
      <c r="J42038" s="23"/>
    </row>
    <row r="42039">
      <c r="A42039" s="71"/>
      <c r="J42039" s="23"/>
    </row>
    <row r="42040">
      <c r="A42040" s="71"/>
      <c r="J42040" s="23"/>
    </row>
    <row r="42041">
      <c r="A42041" s="71"/>
      <c r="J42041" s="23"/>
    </row>
    <row r="42042">
      <c r="A42042" s="71"/>
      <c r="J42042" s="23"/>
    </row>
    <row r="42043">
      <c r="A42043" s="71"/>
      <c r="J42043" s="23"/>
    </row>
    <row r="42044">
      <c r="A42044" s="71"/>
      <c r="J42044" s="23"/>
    </row>
    <row r="42045">
      <c r="A42045" s="71"/>
      <c r="J42045" s="23"/>
    </row>
    <row r="42046">
      <c r="A42046" s="71"/>
      <c r="J42046" s="23"/>
    </row>
    <row r="42047">
      <c r="A42047" s="71"/>
      <c r="J42047" s="23"/>
    </row>
    <row r="42048">
      <c r="A42048" s="71"/>
      <c r="J42048" s="23"/>
    </row>
    <row r="42049">
      <c r="A42049" s="71"/>
      <c r="J42049" s="23"/>
    </row>
    <row r="42050">
      <c r="A42050" s="71"/>
      <c r="J42050" s="23"/>
    </row>
    <row r="42051">
      <c r="A42051" s="71"/>
      <c r="J42051" s="23"/>
    </row>
    <row r="42052">
      <c r="A42052" s="71"/>
      <c r="J42052" s="23"/>
    </row>
    <row r="42053">
      <c r="A42053" s="71"/>
      <c r="J42053" s="23"/>
    </row>
    <row r="42054">
      <c r="A42054" s="71"/>
      <c r="J42054" s="23"/>
    </row>
    <row r="42055">
      <c r="A42055" s="71"/>
      <c r="J42055" s="23"/>
    </row>
    <row r="42056">
      <c r="A42056" s="71"/>
      <c r="J42056" s="23"/>
    </row>
    <row r="42057">
      <c r="A42057" s="71"/>
      <c r="J42057" s="23"/>
    </row>
    <row r="42058">
      <c r="A42058" s="71"/>
      <c r="J42058" s="23"/>
    </row>
    <row r="42059">
      <c r="A42059" s="71"/>
      <c r="J42059" s="23"/>
    </row>
    <row r="42060">
      <c r="A42060" s="71"/>
      <c r="J42060" s="23"/>
    </row>
    <row r="42061">
      <c r="A42061" s="71"/>
      <c r="J42061" s="23"/>
    </row>
    <row r="42062">
      <c r="A42062" s="71"/>
      <c r="J42062" s="23"/>
    </row>
    <row r="42063">
      <c r="A42063" s="71"/>
      <c r="J42063" s="23"/>
    </row>
    <row r="42064">
      <c r="A42064" s="71"/>
      <c r="J42064" s="23"/>
    </row>
    <row r="42065">
      <c r="A42065" s="71"/>
      <c r="J42065" s="23"/>
    </row>
    <row r="42066">
      <c r="A42066" s="71"/>
      <c r="J42066" s="23"/>
    </row>
    <row r="42067">
      <c r="A42067" s="71"/>
      <c r="J42067" s="23"/>
    </row>
    <row r="42068">
      <c r="A42068" s="71"/>
      <c r="J42068" s="23"/>
    </row>
    <row r="42069">
      <c r="A42069" s="71"/>
      <c r="J42069" s="23"/>
    </row>
    <row r="42070">
      <c r="A42070" s="71"/>
      <c r="J42070" s="23"/>
    </row>
    <row r="42071">
      <c r="A42071" s="71"/>
      <c r="J42071" s="23"/>
    </row>
    <row r="42072">
      <c r="A42072" s="71"/>
      <c r="J42072" s="23"/>
    </row>
    <row r="42073">
      <c r="A42073" s="71"/>
      <c r="J42073" s="23"/>
    </row>
    <row r="42074">
      <c r="A42074" s="71"/>
      <c r="J42074" s="23"/>
    </row>
    <row r="42075">
      <c r="A42075" s="71"/>
      <c r="J42075" s="23"/>
    </row>
    <row r="42076">
      <c r="A42076" s="71"/>
      <c r="J42076" s="23"/>
    </row>
    <row r="42077">
      <c r="A42077" s="71"/>
      <c r="J42077" s="23"/>
    </row>
    <row r="42078">
      <c r="A42078" s="71"/>
      <c r="J42078" s="23"/>
    </row>
    <row r="42079">
      <c r="A42079" s="71"/>
      <c r="J42079" s="23"/>
    </row>
    <row r="42080">
      <c r="A42080" s="71"/>
      <c r="J42080" s="23"/>
    </row>
    <row r="42081">
      <c r="A42081" s="71"/>
      <c r="J42081" s="23"/>
    </row>
    <row r="42082">
      <c r="A42082" s="71"/>
      <c r="J42082" s="23"/>
    </row>
    <row r="42083">
      <c r="A42083" s="71"/>
      <c r="J42083" s="23"/>
    </row>
    <row r="42084">
      <c r="A42084" s="71"/>
      <c r="J42084" s="23"/>
    </row>
    <row r="42085">
      <c r="A42085" s="71"/>
      <c r="J42085" s="23"/>
    </row>
    <row r="42086">
      <c r="A42086" s="71"/>
      <c r="J42086" s="23"/>
    </row>
    <row r="42087">
      <c r="A42087" s="71"/>
      <c r="J42087" s="23"/>
    </row>
    <row r="42088">
      <c r="A42088" s="71"/>
      <c r="J42088" s="23"/>
    </row>
    <row r="42089">
      <c r="A42089" s="71"/>
      <c r="J42089" s="23"/>
    </row>
    <row r="42090">
      <c r="A42090" s="71"/>
      <c r="J42090" s="23"/>
    </row>
    <row r="42091">
      <c r="A42091" s="71"/>
      <c r="J42091" s="23"/>
    </row>
    <row r="42092">
      <c r="A42092" s="71"/>
      <c r="J42092" s="23"/>
    </row>
    <row r="42093">
      <c r="A42093" s="71"/>
      <c r="J42093" s="23"/>
    </row>
    <row r="42094">
      <c r="A42094" s="71"/>
      <c r="J42094" s="23"/>
    </row>
    <row r="42095">
      <c r="A42095" s="71"/>
      <c r="J42095" s="23"/>
    </row>
    <row r="42096">
      <c r="A42096" s="71"/>
      <c r="J42096" s="23"/>
    </row>
    <row r="42097">
      <c r="A42097" s="71"/>
      <c r="J42097" s="23"/>
    </row>
    <row r="42098">
      <c r="A42098" s="71"/>
      <c r="J42098" s="23"/>
    </row>
    <row r="42099">
      <c r="A42099" s="71"/>
      <c r="J42099" s="23"/>
    </row>
    <row r="42100">
      <c r="A42100" s="71"/>
      <c r="J42100" s="23"/>
    </row>
    <row r="42101">
      <c r="A42101" s="71"/>
      <c r="J42101" s="23"/>
    </row>
    <row r="42102">
      <c r="A42102" s="71"/>
      <c r="J42102" s="23"/>
    </row>
    <row r="42103">
      <c r="A42103" s="71"/>
      <c r="J42103" s="23"/>
    </row>
    <row r="42104">
      <c r="A42104" s="71"/>
      <c r="J42104" s="23"/>
    </row>
    <row r="42105">
      <c r="A42105" s="71"/>
      <c r="J42105" s="23"/>
    </row>
    <row r="42106">
      <c r="A42106" s="71"/>
      <c r="J42106" s="23"/>
    </row>
    <row r="42107">
      <c r="A42107" s="71"/>
      <c r="J42107" s="23"/>
    </row>
    <row r="42108">
      <c r="A42108" s="71"/>
      <c r="J42108" s="23"/>
    </row>
    <row r="42109">
      <c r="A42109" s="71"/>
      <c r="J42109" s="23"/>
    </row>
    <row r="42110">
      <c r="A42110" s="71"/>
      <c r="J42110" s="23"/>
    </row>
    <row r="42111">
      <c r="A42111" s="71"/>
      <c r="J42111" s="23"/>
    </row>
    <row r="42112">
      <c r="A42112" s="71"/>
      <c r="J42112" s="23"/>
    </row>
    <row r="42113">
      <c r="A42113" s="71"/>
      <c r="J42113" s="23"/>
    </row>
    <row r="42114">
      <c r="A42114" s="71"/>
      <c r="J42114" s="23"/>
    </row>
    <row r="42115">
      <c r="A42115" s="71"/>
      <c r="J42115" s="23"/>
    </row>
    <row r="42116">
      <c r="A42116" s="71"/>
      <c r="J42116" s="23"/>
    </row>
    <row r="42117">
      <c r="A42117" s="71"/>
      <c r="J42117" s="23"/>
    </row>
    <row r="42118">
      <c r="A42118" s="71"/>
      <c r="J42118" s="23"/>
    </row>
    <row r="42119">
      <c r="A42119" s="71"/>
      <c r="J42119" s="23"/>
    </row>
    <row r="42120">
      <c r="A42120" s="71"/>
      <c r="J42120" s="23"/>
    </row>
    <row r="42121">
      <c r="A42121" s="71"/>
      <c r="J42121" s="23"/>
    </row>
    <row r="42122">
      <c r="A42122" s="71"/>
      <c r="J42122" s="23"/>
    </row>
    <row r="42123">
      <c r="A42123" s="71"/>
      <c r="J42123" s="23"/>
    </row>
    <row r="42124">
      <c r="A42124" s="71"/>
      <c r="J42124" s="23"/>
    </row>
    <row r="42125">
      <c r="A42125" s="71"/>
      <c r="J42125" s="23"/>
    </row>
    <row r="42126">
      <c r="A42126" s="71"/>
      <c r="J42126" s="23"/>
    </row>
    <row r="42127">
      <c r="A42127" s="71"/>
      <c r="J42127" s="23"/>
    </row>
    <row r="42128">
      <c r="A42128" s="71"/>
      <c r="J42128" s="23"/>
    </row>
    <row r="42129">
      <c r="A42129" s="71"/>
      <c r="J42129" s="23"/>
    </row>
    <row r="42130">
      <c r="A42130" s="71"/>
      <c r="J42130" s="23"/>
    </row>
    <row r="42131">
      <c r="A42131" s="71"/>
      <c r="J42131" s="23"/>
    </row>
    <row r="42132">
      <c r="A42132" s="71"/>
      <c r="J42132" s="23"/>
    </row>
    <row r="42133">
      <c r="A42133" s="71"/>
      <c r="J42133" s="23"/>
    </row>
    <row r="42134">
      <c r="A42134" s="71"/>
      <c r="J42134" s="23"/>
    </row>
    <row r="42135">
      <c r="A42135" s="71"/>
      <c r="J42135" s="23"/>
    </row>
    <row r="42136">
      <c r="A42136" s="71"/>
      <c r="J42136" s="23"/>
    </row>
    <row r="42137">
      <c r="A42137" s="71"/>
      <c r="J42137" s="23"/>
    </row>
    <row r="42138">
      <c r="A42138" s="71"/>
      <c r="J42138" s="23"/>
    </row>
    <row r="42139">
      <c r="A42139" s="71"/>
      <c r="J42139" s="23"/>
    </row>
    <row r="42140">
      <c r="A42140" s="71"/>
      <c r="J42140" s="23"/>
    </row>
    <row r="42141">
      <c r="A42141" s="71"/>
      <c r="J42141" s="23"/>
    </row>
    <row r="42142">
      <c r="A42142" s="71"/>
      <c r="J42142" s="23"/>
    </row>
    <row r="42143">
      <c r="A42143" s="71"/>
      <c r="J42143" s="23"/>
    </row>
    <row r="42144">
      <c r="A42144" s="71"/>
      <c r="J42144" s="23"/>
    </row>
    <row r="42145">
      <c r="A42145" s="71"/>
      <c r="J42145" s="23"/>
    </row>
    <row r="42146">
      <c r="A42146" s="71"/>
      <c r="J42146" s="23"/>
    </row>
    <row r="42147">
      <c r="A42147" s="71"/>
      <c r="J42147" s="23"/>
    </row>
    <row r="42148">
      <c r="A42148" s="71"/>
      <c r="J42148" s="23"/>
    </row>
    <row r="42149">
      <c r="A42149" s="71"/>
      <c r="J42149" s="23"/>
    </row>
    <row r="42150">
      <c r="A42150" s="71"/>
      <c r="J42150" s="23"/>
    </row>
    <row r="42151">
      <c r="A42151" s="71"/>
      <c r="J42151" s="23"/>
    </row>
    <row r="42152">
      <c r="A42152" s="71"/>
      <c r="J42152" s="23"/>
    </row>
    <row r="42153">
      <c r="A42153" s="71"/>
      <c r="J42153" s="23"/>
    </row>
    <row r="42154">
      <c r="A42154" s="71"/>
      <c r="J42154" s="23"/>
    </row>
    <row r="42155">
      <c r="A42155" s="71"/>
      <c r="J42155" s="23"/>
    </row>
    <row r="42156">
      <c r="A42156" s="71"/>
      <c r="J42156" s="23"/>
    </row>
    <row r="42157">
      <c r="A42157" s="71"/>
      <c r="J42157" s="23"/>
    </row>
    <row r="42158">
      <c r="A42158" s="71"/>
      <c r="J42158" s="23"/>
    </row>
    <row r="42159">
      <c r="A42159" s="71"/>
      <c r="J42159" s="23"/>
    </row>
    <row r="42160">
      <c r="A42160" s="71"/>
      <c r="J42160" s="23"/>
    </row>
    <row r="42161">
      <c r="A42161" s="71"/>
      <c r="J42161" s="23"/>
    </row>
    <row r="42162">
      <c r="A42162" s="71"/>
      <c r="J42162" s="23"/>
    </row>
    <row r="42163">
      <c r="A42163" s="71"/>
      <c r="J42163" s="23"/>
    </row>
    <row r="42164">
      <c r="A42164" s="71"/>
      <c r="J42164" s="23"/>
    </row>
    <row r="42165">
      <c r="A42165" s="71"/>
      <c r="J42165" s="23"/>
    </row>
    <row r="42166">
      <c r="A42166" s="71"/>
      <c r="J42166" s="23"/>
    </row>
    <row r="42167">
      <c r="A42167" s="71"/>
      <c r="J42167" s="23"/>
    </row>
    <row r="42168">
      <c r="A42168" s="71"/>
      <c r="J42168" s="23"/>
    </row>
    <row r="42169">
      <c r="A42169" s="71"/>
      <c r="J42169" s="23"/>
    </row>
    <row r="42170">
      <c r="A42170" s="71"/>
      <c r="J42170" s="23"/>
    </row>
    <row r="42171">
      <c r="A42171" s="71"/>
      <c r="J42171" s="23"/>
    </row>
    <row r="42172">
      <c r="A42172" s="71"/>
      <c r="J42172" s="23"/>
    </row>
    <row r="42173">
      <c r="A42173" s="71"/>
      <c r="J42173" s="23"/>
    </row>
    <row r="42174">
      <c r="A42174" s="71"/>
      <c r="J42174" s="23"/>
    </row>
    <row r="42175">
      <c r="A42175" s="71"/>
      <c r="J42175" s="23"/>
    </row>
    <row r="42176">
      <c r="A42176" s="71"/>
      <c r="J42176" s="23"/>
    </row>
    <row r="42177">
      <c r="A42177" s="71"/>
      <c r="J42177" s="23"/>
    </row>
    <row r="42178">
      <c r="A42178" s="71"/>
      <c r="J42178" s="23"/>
    </row>
    <row r="42179">
      <c r="A42179" s="71"/>
      <c r="J42179" s="23"/>
    </row>
    <row r="42180">
      <c r="A42180" s="71"/>
      <c r="J42180" s="23"/>
    </row>
    <row r="42181">
      <c r="A42181" s="71"/>
      <c r="J42181" s="23"/>
    </row>
    <row r="42182">
      <c r="A42182" s="71"/>
      <c r="J42182" s="23"/>
    </row>
    <row r="42183">
      <c r="A42183" s="71"/>
      <c r="J42183" s="23"/>
    </row>
    <row r="42184">
      <c r="A42184" s="71"/>
      <c r="J42184" s="23"/>
    </row>
    <row r="42185">
      <c r="A42185" s="71"/>
      <c r="J42185" s="23"/>
    </row>
    <row r="42186">
      <c r="A42186" s="71"/>
      <c r="J42186" s="23"/>
    </row>
    <row r="42187">
      <c r="A42187" s="71"/>
      <c r="J42187" s="23"/>
    </row>
    <row r="42188">
      <c r="A42188" s="71"/>
      <c r="J42188" s="23"/>
    </row>
    <row r="42189">
      <c r="A42189" s="71"/>
      <c r="J42189" s="23"/>
    </row>
    <row r="42190">
      <c r="A42190" s="71"/>
      <c r="J42190" s="23"/>
    </row>
    <row r="42191">
      <c r="A42191" s="71"/>
      <c r="J42191" s="23"/>
    </row>
    <row r="42192">
      <c r="A42192" s="71"/>
      <c r="J42192" s="23"/>
    </row>
    <row r="42193">
      <c r="A42193" s="71"/>
      <c r="J42193" s="23"/>
    </row>
    <row r="42194">
      <c r="A42194" s="71"/>
      <c r="J42194" s="23"/>
    </row>
    <row r="42195">
      <c r="A42195" s="71"/>
      <c r="J42195" s="23"/>
    </row>
    <row r="42196">
      <c r="A42196" s="71"/>
      <c r="J42196" s="23"/>
    </row>
    <row r="42197">
      <c r="A42197" s="71"/>
      <c r="J42197" s="23"/>
    </row>
    <row r="42198">
      <c r="A42198" s="71"/>
      <c r="J42198" s="23"/>
    </row>
    <row r="42199">
      <c r="A42199" s="71"/>
      <c r="J42199" s="23"/>
    </row>
    <row r="42200">
      <c r="A42200" s="71"/>
      <c r="J42200" s="23"/>
    </row>
    <row r="42201">
      <c r="A42201" s="71"/>
      <c r="J42201" s="23"/>
    </row>
    <row r="42202">
      <c r="A42202" s="71"/>
      <c r="J42202" s="23"/>
    </row>
    <row r="42203">
      <c r="A42203" s="71"/>
      <c r="J42203" s="23"/>
    </row>
    <row r="42204">
      <c r="A42204" s="71"/>
      <c r="J42204" s="23"/>
    </row>
    <row r="42205">
      <c r="A42205" s="71"/>
      <c r="J42205" s="23"/>
    </row>
    <row r="42206">
      <c r="A42206" s="71"/>
      <c r="J42206" s="23"/>
    </row>
    <row r="42207">
      <c r="A42207" s="71"/>
      <c r="J42207" s="23"/>
    </row>
    <row r="42208">
      <c r="A42208" s="71"/>
      <c r="J42208" s="23"/>
    </row>
    <row r="42209">
      <c r="A42209" s="71"/>
      <c r="J42209" s="23"/>
    </row>
    <row r="42210">
      <c r="A42210" s="71"/>
      <c r="J42210" s="23"/>
    </row>
    <row r="42211">
      <c r="A42211" s="71"/>
      <c r="J42211" s="23"/>
    </row>
    <row r="42212">
      <c r="A42212" s="71"/>
      <c r="J42212" s="23"/>
    </row>
    <row r="42213">
      <c r="A42213" s="71"/>
      <c r="J42213" s="23"/>
    </row>
    <row r="42214">
      <c r="A42214" s="71"/>
      <c r="J42214" s="23"/>
    </row>
    <row r="42215">
      <c r="A42215" s="71"/>
      <c r="J42215" s="23"/>
    </row>
    <row r="42216">
      <c r="A42216" s="71"/>
      <c r="J42216" s="23"/>
    </row>
    <row r="42217">
      <c r="A42217" s="71"/>
      <c r="J42217" s="23"/>
    </row>
    <row r="42218">
      <c r="A42218" s="71"/>
      <c r="J42218" s="23"/>
    </row>
    <row r="42219">
      <c r="A42219" s="71"/>
      <c r="J42219" s="23"/>
    </row>
    <row r="42220">
      <c r="A42220" s="71"/>
      <c r="J42220" s="23"/>
    </row>
    <row r="42221">
      <c r="A42221" s="71"/>
      <c r="J42221" s="23"/>
    </row>
    <row r="42222">
      <c r="A42222" s="71"/>
      <c r="J42222" s="23"/>
    </row>
    <row r="42223">
      <c r="A42223" s="71"/>
      <c r="J42223" s="23"/>
    </row>
    <row r="42224">
      <c r="A42224" s="71"/>
      <c r="J42224" s="23"/>
    </row>
    <row r="42225">
      <c r="A42225" s="71"/>
      <c r="J42225" s="23"/>
    </row>
    <row r="42226">
      <c r="A42226" s="71"/>
      <c r="J42226" s="23"/>
    </row>
    <row r="42227">
      <c r="A42227" s="71"/>
      <c r="J42227" s="23"/>
    </row>
    <row r="42228">
      <c r="A42228" s="71"/>
      <c r="J42228" s="23"/>
    </row>
    <row r="42229">
      <c r="A42229" s="71"/>
      <c r="J42229" s="23"/>
    </row>
    <row r="42230">
      <c r="A42230" s="71"/>
      <c r="J42230" s="23"/>
    </row>
    <row r="42231">
      <c r="A42231" s="71"/>
      <c r="J42231" s="23"/>
    </row>
    <row r="42232">
      <c r="A42232" s="71"/>
      <c r="J42232" s="23"/>
    </row>
    <row r="42233">
      <c r="A42233" s="71"/>
      <c r="J42233" s="23"/>
    </row>
    <row r="42234">
      <c r="A42234" s="71"/>
      <c r="J42234" s="23"/>
    </row>
    <row r="42235">
      <c r="A42235" s="71"/>
      <c r="J42235" s="23"/>
    </row>
    <row r="42236">
      <c r="A42236" s="71"/>
      <c r="J42236" s="23"/>
    </row>
    <row r="42237">
      <c r="A42237" s="71"/>
      <c r="J42237" s="23"/>
    </row>
    <row r="42238">
      <c r="A42238" s="71"/>
      <c r="J42238" s="23"/>
    </row>
    <row r="42239">
      <c r="A42239" s="71"/>
      <c r="J42239" s="23"/>
    </row>
    <row r="42240">
      <c r="A42240" s="71"/>
      <c r="J42240" s="23"/>
    </row>
    <row r="42241">
      <c r="A42241" s="71"/>
      <c r="J42241" s="23"/>
    </row>
    <row r="42242">
      <c r="A42242" s="71"/>
      <c r="J42242" s="23"/>
    </row>
    <row r="42243">
      <c r="A42243" s="71"/>
      <c r="J42243" s="23"/>
    </row>
    <row r="42244">
      <c r="A42244" s="71"/>
      <c r="J42244" s="23"/>
    </row>
    <row r="42245">
      <c r="A42245" s="71"/>
      <c r="J42245" s="23"/>
    </row>
    <row r="42246">
      <c r="A42246" s="71"/>
      <c r="J42246" s="23"/>
    </row>
    <row r="42247">
      <c r="A42247" s="71"/>
      <c r="J42247" s="23"/>
    </row>
    <row r="42248">
      <c r="A42248" s="71"/>
      <c r="J42248" s="23"/>
    </row>
    <row r="42249">
      <c r="A42249" s="71"/>
      <c r="J42249" s="23"/>
    </row>
    <row r="42250">
      <c r="A42250" s="71"/>
      <c r="J42250" s="23"/>
    </row>
    <row r="42251">
      <c r="A42251" s="71"/>
      <c r="J42251" s="23"/>
    </row>
    <row r="42252">
      <c r="A42252" s="71"/>
      <c r="J42252" s="23"/>
    </row>
    <row r="42253">
      <c r="A42253" s="71"/>
      <c r="J42253" s="23"/>
    </row>
    <row r="42254">
      <c r="A42254" s="71"/>
      <c r="J42254" s="23"/>
    </row>
    <row r="42255">
      <c r="A42255" s="71"/>
      <c r="J42255" s="23"/>
    </row>
    <row r="42256">
      <c r="A42256" s="71"/>
      <c r="J42256" s="23"/>
    </row>
    <row r="42257">
      <c r="A42257" s="71"/>
      <c r="J42257" s="23"/>
    </row>
    <row r="42258">
      <c r="A42258" s="71"/>
      <c r="J42258" s="23"/>
    </row>
    <row r="42259">
      <c r="A42259" s="71"/>
      <c r="J42259" s="23"/>
    </row>
    <row r="42260">
      <c r="A42260" s="71"/>
      <c r="J42260" s="23"/>
    </row>
    <row r="42261">
      <c r="A42261" s="71"/>
      <c r="J42261" s="23"/>
    </row>
    <row r="42262">
      <c r="A42262" s="71"/>
      <c r="J42262" s="23"/>
    </row>
    <row r="42263">
      <c r="A42263" s="71"/>
      <c r="J42263" s="23"/>
    </row>
    <row r="42264">
      <c r="A42264" s="71"/>
      <c r="J42264" s="23"/>
    </row>
    <row r="42265">
      <c r="A42265" s="71"/>
      <c r="J42265" s="23"/>
    </row>
    <row r="42266">
      <c r="A42266" s="71"/>
      <c r="J42266" s="23"/>
    </row>
    <row r="42267">
      <c r="A42267" s="71"/>
      <c r="J42267" s="23"/>
    </row>
    <row r="42268">
      <c r="A42268" s="71"/>
      <c r="J42268" s="23"/>
    </row>
    <row r="42269">
      <c r="A42269" s="71"/>
      <c r="J42269" s="23"/>
    </row>
    <row r="42270">
      <c r="A42270" s="71"/>
      <c r="J42270" s="23"/>
    </row>
    <row r="42271">
      <c r="A42271" s="71"/>
      <c r="J42271" s="23"/>
    </row>
    <row r="42272">
      <c r="A42272" s="71"/>
      <c r="J42272" s="23"/>
    </row>
    <row r="42273">
      <c r="A42273" s="71"/>
      <c r="J42273" s="23"/>
    </row>
    <row r="42274">
      <c r="A42274" s="71"/>
      <c r="J42274" s="23"/>
    </row>
    <row r="42275">
      <c r="A42275" s="71"/>
      <c r="J42275" s="23"/>
    </row>
    <row r="42276">
      <c r="A42276" s="71"/>
      <c r="J42276" s="23"/>
    </row>
    <row r="42277">
      <c r="A42277" s="71"/>
      <c r="J42277" s="23"/>
    </row>
    <row r="42278">
      <c r="A42278" s="71"/>
      <c r="J42278" s="23"/>
    </row>
    <row r="42279">
      <c r="A42279" s="71"/>
      <c r="J42279" s="23"/>
    </row>
    <row r="42280">
      <c r="A42280" s="71"/>
      <c r="J42280" s="23"/>
    </row>
    <row r="42281">
      <c r="A42281" s="71"/>
      <c r="J42281" s="23"/>
    </row>
    <row r="42282">
      <c r="A42282" s="71"/>
      <c r="J42282" s="23"/>
    </row>
    <row r="42283">
      <c r="A42283" s="71"/>
      <c r="J42283" s="23"/>
    </row>
    <row r="42284">
      <c r="A42284" s="71"/>
      <c r="J42284" s="23"/>
    </row>
    <row r="42285">
      <c r="A42285" s="71"/>
      <c r="J42285" s="23"/>
    </row>
    <row r="42286">
      <c r="A42286" s="71"/>
      <c r="J42286" s="23"/>
    </row>
    <row r="42287">
      <c r="A42287" s="71"/>
      <c r="J42287" s="23"/>
    </row>
    <row r="42288">
      <c r="A42288" s="71"/>
      <c r="J42288" s="23"/>
    </row>
    <row r="42289">
      <c r="A42289" s="71"/>
      <c r="J42289" s="23"/>
    </row>
    <row r="42290">
      <c r="A42290" s="71"/>
      <c r="J42290" s="23"/>
    </row>
    <row r="42291">
      <c r="A42291" s="71"/>
      <c r="J42291" s="23"/>
    </row>
    <row r="42292">
      <c r="A42292" s="71"/>
      <c r="J42292" s="23"/>
    </row>
    <row r="42293">
      <c r="A42293" s="71"/>
      <c r="J42293" s="23"/>
    </row>
    <row r="42294">
      <c r="A42294" s="71"/>
      <c r="J42294" s="23"/>
    </row>
    <row r="42295">
      <c r="A42295" s="71"/>
      <c r="J42295" s="23"/>
    </row>
    <row r="42296">
      <c r="A42296" s="71"/>
      <c r="J42296" s="23"/>
    </row>
    <row r="42297">
      <c r="A42297" s="71"/>
      <c r="J42297" s="23"/>
    </row>
    <row r="42298">
      <c r="A42298" s="71"/>
      <c r="J42298" s="23"/>
    </row>
    <row r="42299">
      <c r="A42299" s="71"/>
      <c r="J42299" s="23"/>
    </row>
    <row r="42300">
      <c r="A42300" s="71"/>
      <c r="J42300" s="23"/>
    </row>
    <row r="42301">
      <c r="A42301" s="71"/>
      <c r="J42301" s="23"/>
    </row>
    <row r="42302">
      <c r="A42302" s="71"/>
      <c r="J42302" s="23"/>
    </row>
    <row r="42303">
      <c r="A42303" s="71"/>
      <c r="J42303" s="23"/>
    </row>
    <row r="42304">
      <c r="A42304" s="71"/>
      <c r="J42304" s="23"/>
    </row>
    <row r="42305">
      <c r="A42305" s="71"/>
      <c r="J42305" s="23"/>
    </row>
    <row r="42306">
      <c r="A42306" s="71"/>
      <c r="J42306" s="23"/>
    </row>
    <row r="42307">
      <c r="A42307" s="71"/>
      <c r="J42307" s="23"/>
    </row>
    <row r="42308">
      <c r="A42308" s="71"/>
      <c r="J42308" s="23"/>
    </row>
    <row r="42309">
      <c r="A42309" s="71"/>
      <c r="J42309" s="23"/>
    </row>
    <row r="42310">
      <c r="A42310" s="71"/>
      <c r="J42310" s="23"/>
    </row>
    <row r="42311">
      <c r="A42311" s="71"/>
      <c r="J42311" s="23"/>
    </row>
    <row r="42312">
      <c r="A42312" s="71"/>
      <c r="J42312" s="23"/>
    </row>
    <row r="42313">
      <c r="A42313" s="71"/>
      <c r="J42313" s="23"/>
    </row>
    <row r="42314">
      <c r="A42314" s="71"/>
      <c r="J42314" s="23"/>
    </row>
    <row r="42315">
      <c r="A42315" s="71"/>
      <c r="J42315" s="23"/>
    </row>
    <row r="42316">
      <c r="A42316" s="71"/>
      <c r="J42316" s="23"/>
    </row>
    <row r="42317">
      <c r="A42317" s="71"/>
      <c r="J42317" s="23"/>
    </row>
    <row r="42318">
      <c r="A42318" s="71"/>
      <c r="J42318" s="23"/>
    </row>
    <row r="42319">
      <c r="A42319" s="71"/>
      <c r="J42319" s="23"/>
    </row>
    <row r="42320">
      <c r="A42320" s="71"/>
      <c r="J42320" s="23"/>
    </row>
    <row r="42321">
      <c r="A42321" s="71"/>
      <c r="J42321" s="23"/>
    </row>
    <row r="42322">
      <c r="A42322" s="71"/>
      <c r="J42322" s="23"/>
    </row>
    <row r="42323">
      <c r="A42323" s="71"/>
      <c r="J42323" s="23"/>
    </row>
    <row r="42324">
      <c r="A42324" s="71"/>
      <c r="J42324" s="23"/>
    </row>
    <row r="42325">
      <c r="A42325" s="71"/>
      <c r="J42325" s="23"/>
    </row>
    <row r="42326">
      <c r="A42326" s="71"/>
      <c r="J42326" s="23"/>
    </row>
    <row r="42327">
      <c r="A42327" s="71"/>
      <c r="J42327" s="23"/>
    </row>
    <row r="42328">
      <c r="A42328" s="71"/>
      <c r="J42328" s="23"/>
    </row>
    <row r="42329">
      <c r="A42329" s="71"/>
      <c r="J42329" s="23"/>
    </row>
    <row r="42330">
      <c r="A42330" s="71"/>
      <c r="J42330" s="23"/>
    </row>
    <row r="42331">
      <c r="A42331" s="71"/>
      <c r="J42331" s="23"/>
    </row>
    <row r="42332">
      <c r="A42332" s="71"/>
      <c r="J42332" s="23"/>
    </row>
    <row r="42333">
      <c r="A42333" s="71"/>
      <c r="J42333" s="23"/>
    </row>
    <row r="42334">
      <c r="A42334" s="71"/>
      <c r="J42334" s="23"/>
    </row>
    <row r="42335">
      <c r="A42335" s="71"/>
      <c r="J42335" s="23"/>
    </row>
    <row r="42336">
      <c r="A42336" s="71"/>
      <c r="J42336" s="23"/>
    </row>
    <row r="42337">
      <c r="A42337" s="71"/>
      <c r="J42337" s="23"/>
    </row>
    <row r="42338">
      <c r="A42338" s="71"/>
      <c r="J42338" s="23"/>
    </row>
    <row r="42339">
      <c r="A42339" s="71"/>
      <c r="J42339" s="23"/>
    </row>
    <row r="42340">
      <c r="A42340" s="71"/>
      <c r="J42340" s="23"/>
    </row>
    <row r="42341">
      <c r="A42341" s="71"/>
      <c r="J42341" s="23"/>
    </row>
    <row r="42342">
      <c r="A42342" s="71"/>
      <c r="J42342" s="23"/>
    </row>
    <row r="42343">
      <c r="A42343" s="71"/>
      <c r="J42343" s="23"/>
    </row>
    <row r="42344">
      <c r="A42344" s="71"/>
      <c r="J42344" s="23"/>
    </row>
    <row r="42345">
      <c r="A42345" s="71"/>
      <c r="J42345" s="23"/>
    </row>
    <row r="42346">
      <c r="A42346" s="71"/>
      <c r="J42346" s="23"/>
    </row>
    <row r="42347">
      <c r="A42347" s="71"/>
      <c r="J42347" s="23"/>
    </row>
    <row r="42348">
      <c r="A42348" s="71"/>
      <c r="J42348" s="23"/>
    </row>
    <row r="42349">
      <c r="A42349" s="71"/>
      <c r="J42349" s="23"/>
    </row>
    <row r="42350">
      <c r="A42350" s="71"/>
      <c r="J42350" s="23"/>
    </row>
    <row r="42351">
      <c r="A42351" s="71"/>
      <c r="J42351" s="23"/>
    </row>
    <row r="42352">
      <c r="A42352" s="71"/>
      <c r="J42352" s="23"/>
    </row>
    <row r="42353">
      <c r="A42353" s="71"/>
      <c r="J42353" s="23"/>
    </row>
    <row r="42354">
      <c r="A42354" s="71"/>
      <c r="J42354" s="23"/>
    </row>
    <row r="42355">
      <c r="A42355" s="71"/>
      <c r="J42355" s="23"/>
    </row>
    <row r="42356">
      <c r="A42356" s="71"/>
      <c r="J42356" s="23"/>
    </row>
    <row r="42357">
      <c r="A42357" s="71"/>
      <c r="J42357" s="23"/>
    </row>
    <row r="42358">
      <c r="A42358" s="71"/>
      <c r="J42358" s="23"/>
    </row>
    <row r="42359">
      <c r="A42359" s="71"/>
      <c r="J42359" s="23"/>
    </row>
    <row r="42360">
      <c r="A42360" s="71"/>
      <c r="J42360" s="23"/>
    </row>
    <row r="42361">
      <c r="A42361" s="71"/>
      <c r="J42361" s="23"/>
    </row>
    <row r="42362">
      <c r="A42362" s="71"/>
      <c r="J42362" s="23"/>
    </row>
    <row r="42363">
      <c r="A42363" s="71"/>
      <c r="J42363" s="23"/>
    </row>
    <row r="42364">
      <c r="A42364" s="71"/>
      <c r="J42364" s="23"/>
    </row>
    <row r="42365">
      <c r="A42365" s="71"/>
      <c r="J42365" s="23"/>
    </row>
    <row r="42366">
      <c r="A42366" s="71"/>
      <c r="J42366" s="23"/>
    </row>
    <row r="42367">
      <c r="A42367" s="71"/>
      <c r="J42367" s="23"/>
    </row>
    <row r="42368">
      <c r="A42368" s="71"/>
      <c r="J42368" s="23"/>
    </row>
    <row r="42369">
      <c r="A42369" s="71"/>
      <c r="J42369" s="23"/>
    </row>
    <row r="42370">
      <c r="A42370" s="71"/>
      <c r="J42370" s="23"/>
    </row>
    <row r="42371">
      <c r="A42371" s="71"/>
      <c r="J42371" s="23"/>
    </row>
    <row r="42372">
      <c r="A42372" s="71"/>
      <c r="J42372" s="23"/>
    </row>
    <row r="42373">
      <c r="A42373" s="71"/>
      <c r="J42373" s="23"/>
    </row>
    <row r="42374">
      <c r="A42374" s="71"/>
      <c r="J42374" s="23"/>
    </row>
    <row r="42375">
      <c r="A42375" s="71"/>
      <c r="J42375" s="23"/>
    </row>
    <row r="42376">
      <c r="A42376" s="71"/>
      <c r="J42376" s="23"/>
    </row>
    <row r="42377">
      <c r="A42377" s="71"/>
      <c r="J42377" s="23"/>
    </row>
    <row r="42378">
      <c r="A42378" s="71"/>
      <c r="J42378" s="23"/>
    </row>
    <row r="42379">
      <c r="A42379" s="71"/>
      <c r="J42379" s="23"/>
    </row>
    <row r="42380">
      <c r="A42380" s="71"/>
      <c r="J42380" s="23"/>
    </row>
    <row r="42381">
      <c r="A42381" s="71"/>
      <c r="J42381" s="23"/>
    </row>
    <row r="42382">
      <c r="A42382" s="71"/>
      <c r="J42382" s="23"/>
    </row>
    <row r="42383">
      <c r="A42383" s="71"/>
      <c r="J42383" s="23"/>
    </row>
    <row r="42384">
      <c r="A42384" s="71"/>
      <c r="J42384" s="23"/>
    </row>
    <row r="42385">
      <c r="A42385" s="71"/>
      <c r="J42385" s="23"/>
    </row>
    <row r="42386">
      <c r="A42386" s="71"/>
      <c r="J42386" s="23"/>
    </row>
    <row r="42387">
      <c r="A42387" s="71"/>
      <c r="J42387" s="23"/>
    </row>
    <row r="42388">
      <c r="A42388" s="71"/>
      <c r="J42388" s="23"/>
    </row>
    <row r="42389">
      <c r="A42389" s="71"/>
      <c r="J42389" s="23"/>
    </row>
    <row r="42390">
      <c r="A42390" s="71"/>
      <c r="J42390" s="23"/>
    </row>
    <row r="42391">
      <c r="A42391" s="71"/>
      <c r="J42391" s="23"/>
    </row>
    <row r="42392">
      <c r="A42392" s="71"/>
      <c r="J42392" s="23"/>
    </row>
    <row r="42393">
      <c r="A42393" s="71"/>
      <c r="J42393" s="23"/>
    </row>
    <row r="42394">
      <c r="A42394" s="71"/>
      <c r="J42394" s="23"/>
    </row>
    <row r="42395">
      <c r="A42395" s="71"/>
      <c r="J42395" s="23"/>
    </row>
    <row r="42396">
      <c r="A42396" s="71"/>
      <c r="J42396" s="23"/>
    </row>
    <row r="42397">
      <c r="A42397" s="71"/>
      <c r="J42397" s="23"/>
    </row>
    <row r="42398">
      <c r="A42398" s="71"/>
      <c r="J42398" s="23"/>
    </row>
    <row r="42399">
      <c r="A42399" s="71"/>
      <c r="J42399" s="23"/>
    </row>
    <row r="42400">
      <c r="A42400" s="71"/>
      <c r="J42400" s="23"/>
    </row>
    <row r="42401">
      <c r="A42401" s="71"/>
      <c r="J42401" s="23"/>
    </row>
    <row r="42402">
      <c r="A42402" s="71"/>
      <c r="J42402" s="23"/>
    </row>
    <row r="42403">
      <c r="A42403" s="71"/>
      <c r="J42403" s="23"/>
    </row>
    <row r="42404">
      <c r="A42404" s="71"/>
      <c r="J42404" s="23"/>
    </row>
    <row r="42405">
      <c r="A42405" s="71"/>
      <c r="J42405" s="23"/>
    </row>
    <row r="42406">
      <c r="A42406" s="71"/>
      <c r="J42406" s="23"/>
    </row>
    <row r="42407">
      <c r="A42407" s="71"/>
      <c r="J42407" s="23"/>
    </row>
    <row r="42408">
      <c r="A42408" s="71"/>
      <c r="J42408" s="23"/>
    </row>
    <row r="42409">
      <c r="A42409" s="71"/>
      <c r="J42409" s="23"/>
    </row>
    <row r="42410">
      <c r="A42410" s="71"/>
      <c r="J42410" s="23"/>
    </row>
    <row r="42411">
      <c r="A42411" s="71"/>
      <c r="J42411" s="23"/>
    </row>
    <row r="42412">
      <c r="A42412" s="71"/>
      <c r="J42412" s="23"/>
    </row>
    <row r="42413">
      <c r="A42413" s="71"/>
      <c r="J42413" s="23"/>
    </row>
    <row r="42414">
      <c r="A42414" s="71"/>
      <c r="J42414" s="23"/>
    </row>
    <row r="42415">
      <c r="A42415" s="71"/>
      <c r="J42415" s="23"/>
    </row>
    <row r="42416">
      <c r="A42416" s="71"/>
      <c r="J42416" s="23"/>
    </row>
    <row r="42417">
      <c r="A42417" s="71"/>
      <c r="J42417" s="23"/>
    </row>
    <row r="42418">
      <c r="A42418" s="71"/>
      <c r="J42418" s="23"/>
    </row>
    <row r="42419">
      <c r="A42419" s="71"/>
      <c r="J42419" s="23"/>
    </row>
    <row r="42420">
      <c r="A42420" s="71"/>
      <c r="J42420" s="23"/>
    </row>
    <row r="42421">
      <c r="A42421" s="71"/>
      <c r="J42421" s="23"/>
    </row>
    <row r="42422">
      <c r="A42422" s="71"/>
      <c r="J42422" s="23"/>
    </row>
    <row r="42423">
      <c r="A42423" s="71"/>
      <c r="J42423" s="23"/>
    </row>
    <row r="42424">
      <c r="A42424" s="71"/>
      <c r="J42424" s="23"/>
    </row>
    <row r="42425">
      <c r="A42425" s="71"/>
      <c r="J42425" s="23"/>
    </row>
    <row r="42426">
      <c r="A42426" s="71"/>
      <c r="J42426" s="23"/>
    </row>
    <row r="42427">
      <c r="A42427" s="71"/>
      <c r="J42427" s="23"/>
    </row>
    <row r="42428">
      <c r="A42428" s="71"/>
      <c r="J42428" s="23"/>
    </row>
    <row r="42429">
      <c r="A42429" s="71"/>
      <c r="J42429" s="23"/>
    </row>
    <row r="42430">
      <c r="A42430" s="71"/>
      <c r="J42430" s="23"/>
    </row>
    <row r="42431">
      <c r="A42431" s="71"/>
      <c r="J42431" s="23"/>
    </row>
    <row r="42432">
      <c r="A42432" s="71"/>
      <c r="J42432" s="23"/>
    </row>
    <row r="42433">
      <c r="A42433" s="71"/>
      <c r="J42433" s="23"/>
    </row>
    <row r="42434">
      <c r="A42434" s="71"/>
      <c r="J42434" s="23"/>
    </row>
    <row r="42435">
      <c r="A42435" s="71"/>
      <c r="J42435" s="23"/>
    </row>
    <row r="42436">
      <c r="A42436" s="71"/>
      <c r="J42436" s="23"/>
    </row>
    <row r="42437">
      <c r="A42437" s="71"/>
      <c r="J42437" s="23"/>
    </row>
    <row r="42438">
      <c r="A42438" s="71"/>
      <c r="J42438" s="23"/>
    </row>
    <row r="42439">
      <c r="A42439" s="71"/>
      <c r="J42439" s="23"/>
    </row>
    <row r="42440">
      <c r="A42440" s="71"/>
      <c r="J42440" s="23"/>
    </row>
    <row r="42441">
      <c r="A42441" s="71"/>
      <c r="J42441" s="23"/>
    </row>
    <row r="42442">
      <c r="A42442" s="71"/>
      <c r="J42442" s="23"/>
    </row>
    <row r="42443">
      <c r="A42443" s="71"/>
      <c r="J42443" s="23"/>
    </row>
    <row r="42444">
      <c r="A42444" s="71"/>
      <c r="J42444" s="23"/>
    </row>
    <row r="42445">
      <c r="A42445" s="71"/>
      <c r="J42445" s="23"/>
    </row>
    <row r="42446">
      <c r="A42446" s="71"/>
      <c r="J42446" s="23"/>
    </row>
    <row r="42447">
      <c r="A42447" s="71"/>
      <c r="J42447" s="23"/>
    </row>
    <row r="42448">
      <c r="A42448" s="71"/>
      <c r="J42448" s="23"/>
    </row>
    <row r="42449">
      <c r="A42449" s="71"/>
      <c r="J42449" s="23"/>
    </row>
    <row r="42450">
      <c r="A42450" s="71"/>
      <c r="J42450" s="23"/>
    </row>
    <row r="42451">
      <c r="A42451" s="71"/>
      <c r="J42451" s="23"/>
    </row>
    <row r="42452">
      <c r="A42452" s="71"/>
      <c r="J42452" s="23"/>
    </row>
    <row r="42453">
      <c r="A42453" s="71"/>
      <c r="J42453" s="23"/>
    </row>
    <row r="42454">
      <c r="A42454" s="71"/>
      <c r="J42454" s="23"/>
    </row>
    <row r="42455">
      <c r="A42455" s="71"/>
      <c r="J42455" s="23"/>
    </row>
    <row r="42456">
      <c r="A42456" s="71"/>
      <c r="J42456" s="23"/>
    </row>
    <row r="42457">
      <c r="A42457" s="71"/>
      <c r="J42457" s="23"/>
    </row>
    <row r="42458">
      <c r="A42458" s="71"/>
      <c r="J42458" s="23"/>
    </row>
    <row r="42459">
      <c r="A42459" s="71"/>
      <c r="J42459" s="23"/>
    </row>
    <row r="42460">
      <c r="A42460" s="71"/>
      <c r="J42460" s="23"/>
    </row>
    <row r="42461">
      <c r="A42461" s="71"/>
      <c r="J42461" s="23"/>
    </row>
    <row r="42462">
      <c r="A42462" s="71"/>
      <c r="J42462" s="23"/>
    </row>
    <row r="42463">
      <c r="A42463" s="71"/>
      <c r="J42463" s="23"/>
    </row>
    <row r="42464">
      <c r="A42464" s="71"/>
      <c r="J42464" s="23"/>
    </row>
    <row r="42465">
      <c r="A42465" s="71"/>
      <c r="J42465" s="23"/>
    </row>
    <row r="42466">
      <c r="A42466" s="71"/>
      <c r="J42466" s="23"/>
    </row>
    <row r="42467">
      <c r="A42467" s="71"/>
      <c r="J42467" s="23"/>
    </row>
    <row r="42468">
      <c r="A42468" s="71"/>
      <c r="J42468" s="23"/>
    </row>
    <row r="42469">
      <c r="A42469" s="71"/>
      <c r="J42469" s="23"/>
    </row>
    <row r="42470">
      <c r="A42470" s="71"/>
      <c r="J42470" s="23"/>
    </row>
    <row r="42471">
      <c r="A42471" s="71"/>
      <c r="J42471" s="23"/>
    </row>
    <row r="42472">
      <c r="A42472" s="71"/>
      <c r="J42472" s="23"/>
    </row>
    <row r="42473">
      <c r="A42473" s="71"/>
      <c r="J42473" s="23"/>
    </row>
    <row r="42474">
      <c r="A42474" s="71"/>
      <c r="J42474" s="23"/>
    </row>
    <row r="42475">
      <c r="A42475" s="71"/>
      <c r="J42475" s="23"/>
    </row>
    <row r="42476">
      <c r="A42476" s="71"/>
      <c r="J42476" s="23"/>
    </row>
    <row r="42477">
      <c r="A42477" s="71"/>
      <c r="J42477" s="23"/>
    </row>
    <row r="42478">
      <c r="A42478" s="71"/>
      <c r="J42478" s="23"/>
    </row>
    <row r="42479">
      <c r="A42479" s="71"/>
      <c r="J42479" s="23"/>
    </row>
    <row r="42480">
      <c r="A42480" s="71"/>
      <c r="J42480" s="23"/>
    </row>
    <row r="42481">
      <c r="A42481" s="71"/>
      <c r="J42481" s="23"/>
    </row>
    <row r="42482">
      <c r="A42482" s="71"/>
      <c r="J42482" s="23"/>
    </row>
    <row r="42483">
      <c r="A42483" s="71"/>
      <c r="J42483" s="23"/>
    </row>
    <row r="42484">
      <c r="A42484" s="71"/>
      <c r="J42484" s="23"/>
    </row>
    <row r="42485">
      <c r="A42485" s="71"/>
      <c r="J42485" s="23"/>
    </row>
    <row r="42486">
      <c r="A42486" s="71"/>
      <c r="J42486" s="23"/>
    </row>
    <row r="42487">
      <c r="A42487" s="71"/>
      <c r="J42487" s="23"/>
    </row>
    <row r="42488">
      <c r="A42488" s="71"/>
      <c r="J42488" s="23"/>
    </row>
    <row r="42489">
      <c r="A42489" s="71"/>
      <c r="J42489" s="23"/>
    </row>
    <row r="42490">
      <c r="A42490" s="71"/>
      <c r="J42490" s="23"/>
    </row>
    <row r="42491">
      <c r="A42491" s="71"/>
      <c r="J42491" s="23"/>
    </row>
    <row r="42492">
      <c r="A42492" s="71"/>
      <c r="J42492" s="23"/>
    </row>
    <row r="42493">
      <c r="A42493" s="71"/>
      <c r="J42493" s="23"/>
    </row>
    <row r="42494">
      <c r="A42494" s="71"/>
      <c r="J42494" s="23"/>
    </row>
    <row r="42495">
      <c r="A42495" s="71"/>
      <c r="J42495" s="23"/>
    </row>
    <row r="42496">
      <c r="A42496" s="71"/>
      <c r="J42496" s="23"/>
    </row>
    <row r="42497">
      <c r="A42497" s="71"/>
      <c r="J42497" s="23"/>
    </row>
    <row r="42498">
      <c r="A42498" s="71"/>
      <c r="J42498" s="23"/>
    </row>
    <row r="42499">
      <c r="A42499" s="71"/>
      <c r="J42499" s="23"/>
    </row>
    <row r="42500">
      <c r="A42500" s="71"/>
      <c r="J42500" s="23"/>
    </row>
    <row r="42501">
      <c r="A42501" s="71"/>
      <c r="J42501" s="23"/>
    </row>
    <row r="42502">
      <c r="A42502" s="71"/>
      <c r="J42502" s="23"/>
    </row>
    <row r="42503">
      <c r="A42503" s="71"/>
      <c r="J42503" s="23"/>
    </row>
    <row r="42504">
      <c r="A42504" s="71"/>
      <c r="J42504" s="23"/>
    </row>
    <row r="42505">
      <c r="A42505" s="71"/>
      <c r="J42505" s="23"/>
    </row>
    <row r="42506">
      <c r="A42506" s="71"/>
      <c r="J42506" s="23"/>
    </row>
    <row r="42507">
      <c r="A42507" s="71"/>
      <c r="J42507" s="23"/>
    </row>
    <row r="42508">
      <c r="A42508" s="71"/>
      <c r="J42508" s="23"/>
    </row>
    <row r="42509">
      <c r="A42509" s="71"/>
      <c r="J42509" s="23"/>
    </row>
    <row r="42510">
      <c r="A42510" s="71"/>
      <c r="J42510" s="23"/>
    </row>
    <row r="42511">
      <c r="A42511" s="71"/>
      <c r="J42511" s="23"/>
    </row>
    <row r="42512">
      <c r="A42512" s="71"/>
      <c r="J42512" s="23"/>
    </row>
    <row r="42513">
      <c r="A42513" s="71"/>
      <c r="J42513" s="23"/>
    </row>
    <row r="42514">
      <c r="A42514" s="71"/>
      <c r="J42514" s="23"/>
    </row>
    <row r="42515">
      <c r="A42515" s="71"/>
      <c r="J42515" s="23"/>
    </row>
    <row r="42516">
      <c r="A42516" s="71"/>
      <c r="J42516" s="23"/>
    </row>
    <row r="42517">
      <c r="A42517" s="71"/>
      <c r="J42517" s="23"/>
    </row>
    <row r="42518">
      <c r="A42518" s="71"/>
      <c r="J42518" s="23"/>
    </row>
    <row r="42519">
      <c r="A42519" s="71"/>
      <c r="J42519" s="23"/>
    </row>
    <row r="42520">
      <c r="A42520" s="71"/>
      <c r="J42520" s="23"/>
    </row>
    <row r="42521">
      <c r="A42521" s="71"/>
      <c r="J42521" s="23"/>
    </row>
    <row r="42522">
      <c r="A42522" s="71"/>
      <c r="J42522" s="23"/>
    </row>
    <row r="42523">
      <c r="A42523" s="71"/>
      <c r="J42523" s="23"/>
    </row>
    <row r="42524">
      <c r="A42524" s="71"/>
      <c r="J42524" s="23"/>
    </row>
    <row r="42525">
      <c r="A42525" s="71"/>
      <c r="J42525" s="23"/>
    </row>
    <row r="42526">
      <c r="A42526" s="71"/>
      <c r="J42526" s="23"/>
    </row>
    <row r="42527">
      <c r="A42527" s="71"/>
      <c r="J42527" s="23"/>
    </row>
    <row r="42528">
      <c r="A42528" s="71"/>
      <c r="J42528" s="23"/>
    </row>
    <row r="42529">
      <c r="A42529" s="71"/>
      <c r="J42529" s="23"/>
    </row>
    <row r="42530">
      <c r="A42530" s="71"/>
      <c r="J42530" s="23"/>
    </row>
    <row r="42531">
      <c r="A42531" s="71"/>
      <c r="J42531" s="23"/>
    </row>
    <row r="42532">
      <c r="A42532" s="71"/>
      <c r="J42532" s="23"/>
    </row>
    <row r="42533">
      <c r="A42533" s="71"/>
      <c r="J42533" s="23"/>
    </row>
    <row r="42534">
      <c r="A42534" s="71"/>
      <c r="J42534" s="23"/>
    </row>
    <row r="42535">
      <c r="A42535" s="71"/>
      <c r="J42535" s="23"/>
    </row>
    <row r="42536">
      <c r="A42536" s="71"/>
      <c r="J42536" s="23"/>
    </row>
    <row r="42537">
      <c r="A42537" s="71"/>
      <c r="J42537" s="23"/>
    </row>
    <row r="42538">
      <c r="A42538" s="71"/>
      <c r="J42538" s="23"/>
    </row>
    <row r="42539">
      <c r="A42539" s="71"/>
      <c r="J42539" s="23"/>
    </row>
    <row r="42540">
      <c r="A42540" s="71"/>
      <c r="J42540" s="23"/>
    </row>
    <row r="42541">
      <c r="A42541" s="71"/>
      <c r="J42541" s="23"/>
    </row>
    <row r="42542">
      <c r="A42542" s="71"/>
      <c r="J42542" s="23"/>
    </row>
    <row r="42543">
      <c r="A42543" s="71"/>
      <c r="J42543" s="23"/>
    </row>
    <row r="42544">
      <c r="A42544" s="71"/>
      <c r="J42544" s="23"/>
    </row>
    <row r="42545">
      <c r="A42545" s="71"/>
      <c r="J42545" s="23"/>
    </row>
    <row r="42546">
      <c r="A42546" s="71"/>
      <c r="J42546" s="23"/>
    </row>
    <row r="42547">
      <c r="A42547" s="71"/>
      <c r="J42547" s="23"/>
    </row>
    <row r="42548">
      <c r="A42548" s="71"/>
      <c r="J42548" s="23"/>
    </row>
    <row r="42549">
      <c r="A42549" s="71"/>
      <c r="J42549" s="23"/>
    </row>
    <row r="42550">
      <c r="A42550" s="71"/>
      <c r="J42550" s="23"/>
    </row>
    <row r="42551">
      <c r="A42551" s="71"/>
      <c r="J42551" s="23"/>
    </row>
    <row r="42552">
      <c r="A42552" s="71"/>
      <c r="J42552" s="23"/>
    </row>
    <row r="42553">
      <c r="A42553" s="71"/>
      <c r="J42553" s="23"/>
    </row>
    <row r="42554">
      <c r="A42554" s="71"/>
      <c r="J42554" s="23"/>
    </row>
    <row r="42555">
      <c r="A42555" s="71"/>
      <c r="J42555" s="23"/>
    </row>
    <row r="42556">
      <c r="A42556" s="71"/>
      <c r="J42556" s="23"/>
    </row>
    <row r="42557">
      <c r="A42557" s="71"/>
      <c r="J42557" s="23"/>
    </row>
    <row r="42558">
      <c r="A42558" s="71"/>
      <c r="J42558" s="23"/>
    </row>
    <row r="42559">
      <c r="A42559" s="71"/>
      <c r="J42559" s="23"/>
    </row>
    <row r="42560">
      <c r="A42560" s="71"/>
      <c r="J42560" s="23"/>
    </row>
    <row r="42561">
      <c r="A42561" s="71"/>
      <c r="J42561" s="23"/>
    </row>
    <row r="42562">
      <c r="A42562" s="71"/>
      <c r="J42562" s="23"/>
    </row>
    <row r="42563">
      <c r="A42563" s="71"/>
      <c r="J42563" s="23"/>
    </row>
    <row r="42564">
      <c r="A42564" s="71"/>
      <c r="J42564" s="23"/>
    </row>
    <row r="42565">
      <c r="A42565" s="71"/>
      <c r="J42565" s="23"/>
    </row>
    <row r="42566">
      <c r="A42566" s="71"/>
      <c r="J42566" s="23"/>
    </row>
    <row r="42567">
      <c r="A42567" s="71"/>
      <c r="J42567" s="23"/>
    </row>
    <row r="42568">
      <c r="A42568" s="71"/>
      <c r="J42568" s="23"/>
    </row>
    <row r="42569">
      <c r="A42569" s="71"/>
      <c r="J42569" s="23"/>
    </row>
    <row r="42570">
      <c r="A42570" s="71"/>
      <c r="J42570" s="23"/>
    </row>
    <row r="42571">
      <c r="A42571" s="71"/>
      <c r="J42571" s="23"/>
    </row>
    <row r="42572">
      <c r="A42572" s="71"/>
      <c r="J42572" s="23"/>
    </row>
    <row r="42573">
      <c r="A42573" s="71"/>
      <c r="J42573" s="23"/>
    </row>
    <row r="42574">
      <c r="A42574" s="71"/>
      <c r="J42574" s="23"/>
    </row>
    <row r="42575">
      <c r="A42575" s="71"/>
      <c r="J42575" s="23"/>
    </row>
    <row r="42576">
      <c r="A42576" s="71"/>
      <c r="J42576" s="23"/>
    </row>
    <row r="42577">
      <c r="A42577" s="71"/>
      <c r="J42577" s="23"/>
    </row>
    <row r="42578">
      <c r="A42578" s="71"/>
      <c r="J42578" s="23"/>
    </row>
    <row r="42579">
      <c r="A42579" s="71"/>
      <c r="J42579" s="23"/>
    </row>
    <row r="42580">
      <c r="A42580" s="71"/>
      <c r="J42580" s="23"/>
    </row>
    <row r="42581">
      <c r="A42581" s="71"/>
      <c r="J42581" s="23"/>
    </row>
    <row r="42582">
      <c r="A42582" s="71"/>
      <c r="J42582" s="23"/>
    </row>
    <row r="42583">
      <c r="A42583" s="71"/>
      <c r="J42583" s="23"/>
    </row>
    <row r="42584">
      <c r="A42584" s="71"/>
      <c r="J42584" s="23"/>
    </row>
    <row r="42585">
      <c r="A42585" s="71"/>
      <c r="J42585" s="23"/>
    </row>
    <row r="42586">
      <c r="A42586" s="71"/>
      <c r="J42586" s="23"/>
    </row>
    <row r="42587">
      <c r="A42587" s="71"/>
      <c r="J42587" s="23"/>
    </row>
    <row r="42588">
      <c r="A42588" s="71"/>
      <c r="J42588" s="23"/>
    </row>
    <row r="42589">
      <c r="A42589" s="71"/>
      <c r="J42589" s="23"/>
    </row>
    <row r="42590">
      <c r="A42590" s="71"/>
      <c r="J42590" s="23"/>
    </row>
    <row r="42591">
      <c r="A42591" s="71"/>
      <c r="J42591" s="23"/>
    </row>
    <row r="42592">
      <c r="A42592" s="71"/>
      <c r="J42592" s="23"/>
    </row>
    <row r="42593">
      <c r="A42593" s="71"/>
      <c r="J42593" s="23"/>
    </row>
    <row r="42594">
      <c r="A42594" s="71"/>
      <c r="J42594" s="23"/>
    </row>
    <row r="42595">
      <c r="A42595" s="71"/>
      <c r="J42595" s="23"/>
    </row>
    <row r="42596">
      <c r="A42596" s="71"/>
      <c r="J42596" s="23"/>
    </row>
    <row r="42597">
      <c r="A42597" s="71"/>
      <c r="J42597" s="23"/>
    </row>
    <row r="42598">
      <c r="A42598" s="71"/>
      <c r="J42598" s="23"/>
    </row>
    <row r="42599">
      <c r="A42599" s="71"/>
      <c r="J42599" s="23"/>
    </row>
    <row r="42600">
      <c r="A42600" s="71"/>
      <c r="J42600" s="23"/>
    </row>
    <row r="42601">
      <c r="A42601" s="71"/>
      <c r="J42601" s="23"/>
    </row>
    <row r="42602">
      <c r="A42602" s="71"/>
      <c r="J42602" s="23"/>
    </row>
    <row r="42603">
      <c r="A42603" s="71"/>
      <c r="J42603" s="23"/>
    </row>
    <row r="42604">
      <c r="A42604" s="71"/>
      <c r="J42604" s="23"/>
    </row>
    <row r="42605">
      <c r="A42605" s="71"/>
      <c r="J42605" s="23"/>
    </row>
    <row r="42606">
      <c r="A42606" s="71"/>
      <c r="J42606" s="23"/>
    </row>
    <row r="42607">
      <c r="A42607" s="71"/>
      <c r="J42607" s="23"/>
    </row>
    <row r="42608">
      <c r="A42608" s="71"/>
      <c r="J42608" s="23"/>
    </row>
    <row r="42609">
      <c r="A42609" s="71"/>
      <c r="J42609" s="23"/>
    </row>
    <row r="42610">
      <c r="A42610" s="71"/>
      <c r="J42610" s="23"/>
    </row>
    <row r="42611">
      <c r="A42611" s="71"/>
      <c r="J42611" s="23"/>
    </row>
    <row r="42612">
      <c r="A42612" s="71"/>
      <c r="J42612" s="23"/>
    </row>
    <row r="42613">
      <c r="A42613" s="71"/>
      <c r="J42613" s="23"/>
    </row>
    <row r="42614">
      <c r="A42614" s="71"/>
      <c r="J42614" s="23"/>
    </row>
    <row r="42615">
      <c r="A42615" s="71"/>
      <c r="J42615" s="23"/>
    </row>
    <row r="42616">
      <c r="A42616" s="71"/>
      <c r="J42616" s="23"/>
    </row>
    <row r="42617">
      <c r="A42617" s="71"/>
      <c r="J42617" s="23"/>
    </row>
    <row r="42618">
      <c r="A42618" s="71"/>
      <c r="J42618" s="23"/>
    </row>
    <row r="42619">
      <c r="A42619" s="71"/>
      <c r="J42619" s="23"/>
    </row>
    <row r="42620">
      <c r="A42620" s="71"/>
      <c r="J42620" s="23"/>
    </row>
    <row r="42621">
      <c r="A42621" s="71"/>
      <c r="J42621" s="23"/>
    </row>
    <row r="42622">
      <c r="A42622" s="71"/>
      <c r="J42622" s="23"/>
    </row>
    <row r="42623">
      <c r="A42623" s="71"/>
      <c r="J42623" s="23"/>
    </row>
    <row r="42624">
      <c r="A42624" s="71"/>
      <c r="J42624" s="23"/>
    </row>
    <row r="42625">
      <c r="A42625" s="71"/>
      <c r="J42625" s="23"/>
    </row>
    <row r="42626">
      <c r="A42626" s="71"/>
      <c r="J42626" s="23"/>
    </row>
    <row r="42627">
      <c r="A42627" s="71"/>
      <c r="J42627" s="23"/>
    </row>
    <row r="42628">
      <c r="A42628" s="71"/>
      <c r="J42628" s="23"/>
    </row>
    <row r="42629">
      <c r="A42629" s="71"/>
      <c r="J42629" s="23"/>
    </row>
    <row r="42630">
      <c r="A42630" s="71"/>
      <c r="J42630" s="23"/>
    </row>
    <row r="42631">
      <c r="A42631" s="71"/>
      <c r="J42631" s="23"/>
    </row>
    <row r="42632">
      <c r="A42632" s="71"/>
      <c r="J42632" s="23"/>
    </row>
    <row r="42633">
      <c r="A42633" s="71"/>
      <c r="J42633" s="23"/>
    </row>
    <row r="42634">
      <c r="A42634" s="71"/>
      <c r="J42634" s="23"/>
    </row>
    <row r="42635">
      <c r="A42635" s="71"/>
      <c r="J42635" s="23"/>
    </row>
    <row r="42636">
      <c r="A42636" s="71"/>
      <c r="J42636" s="23"/>
    </row>
    <row r="42637">
      <c r="A42637" s="71"/>
      <c r="J42637" s="23"/>
    </row>
    <row r="42638">
      <c r="A42638" s="71"/>
      <c r="J42638" s="23"/>
    </row>
    <row r="42639">
      <c r="A42639" s="71"/>
      <c r="J42639" s="23"/>
    </row>
    <row r="42640">
      <c r="A42640" s="71"/>
      <c r="J42640" s="23"/>
    </row>
    <row r="42641">
      <c r="A42641" s="71"/>
      <c r="J42641" s="23"/>
    </row>
    <row r="42642">
      <c r="A42642" s="71"/>
      <c r="J42642" s="23"/>
    </row>
    <row r="42643">
      <c r="A42643" s="71"/>
      <c r="J42643" s="23"/>
    </row>
    <row r="42644">
      <c r="A42644" s="71"/>
      <c r="J42644" s="23"/>
    </row>
    <row r="42645">
      <c r="A42645" s="71"/>
      <c r="J42645" s="23"/>
    </row>
    <row r="42646">
      <c r="A42646" s="71"/>
      <c r="J42646" s="23"/>
    </row>
    <row r="42647">
      <c r="A42647" s="71"/>
      <c r="J42647" s="23"/>
    </row>
    <row r="42648">
      <c r="A42648" s="71"/>
      <c r="J42648" s="23"/>
    </row>
    <row r="42649">
      <c r="A42649" s="71"/>
      <c r="J42649" s="23"/>
    </row>
    <row r="42650">
      <c r="A42650" s="71"/>
      <c r="J42650" s="23"/>
    </row>
    <row r="42651">
      <c r="A42651" s="71"/>
      <c r="J42651" s="23"/>
    </row>
    <row r="42652">
      <c r="A42652" s="71"/>
      <c r="J42652" s="23"/>
    </row>
    <row r="42653">
      <c r="A42653" s="71"/>
      <c r="J42653" s="23"/>
    </row>
    <row r="42654">
      <c r="A42654" s="71"/>
      <c r="J42654" s="23"/>
    </row>
    <row r="42655">
      <c r="A42655" s="71"/>
      <c r="J42655" s="23"/>
    </row>
    <row r="42656">
      <c r="A42656" s="71"/>
      <c r="J42656" s="23"/>
    </row>
    <row r="42657">
      <c r="A42657" s="71"/>
      <c r="J42657" s="23"/>
    </row>
    <row r="42658">
      <c r="A42658" s="71"/>
      <c r="J42658" s="23"/>
    </row>
    <row r="42659">
      <c r="A42659" s="71"/>
      <c r="J42659" s="23"/>
    </row>
    <row r="42660">
      <c r="A42660" s="71"/>
      <c r="J42660" s="23"/>
    </row>
    <row r="42661">
      <c r="A42661" s="71"/>
      <c r="J42661" s="23"/>
    </row>
    <row r="42662">
      <c r="A42662" s="71"/>
      <c r="J42662" s="23"/>
    </row>
    <row r="42663">
      <c r="A42663" s="71"/>
      <c r="J42663" s="23"/>
    </row>
    <row r="42664">
      <c r="A42664" s="71"/>
      <c r="J42664" s="23"/>
    </row>
    <row r="42665">
      <c r="A42665" s="71"/>
      <c r="J42665" s="23"/>
    </row>
    <row r="42666">
      <c r="A42666" s="71"/>
      <c r="J42666" s="23"/>
    </row>
    <row r="42667">
      <c r="A42667" s="71"/>
      <c r="J42667" s="23"/>
    </row>
    <row r="42668">
      <c r="A42668" s="71"/>
      <c r="J42668" s="23"/>
    </row>
    <row r="42669">
      <c r="A42669" s="71"/>
      <c r="J42669" s="23"/>
    </row>
    <row r="42670">
      <c r="A42670" s="71"/>
      <c r="J42670" s="23"/>
    </row>
    <row r="42671">
      <c r="A42671" s="71"/>
      <c r="J42671" s="23"/>
    </row>
    <row r="42672">
      <c r="A42672" s="71"/>
      <c r="J42672" s="23"/>
    </row>
    <row r="42673">
      <c r="A42673" s="71"/>
      <c r="J42673" s="23"/>
    </row>
    <row r="42674">
      <c r="A42674" s="71"/>
      <c r="J42674" s="23"/>
    </row>
    <row r="42675">
      <c r="A42675" s="71"/>
      <c r="J42675" s="23"/>
    </row>
    <row r="42676">
      <c r="A42676" s="71"/>
      <c r="J42676" s="23"/>
    </row>
    <row r="42677">
      <c r="A42677" s="71"/>
      <c r="J42677" s="23"/>
    </row>
    <row r="42678">
      <c r="A42678" s="71"/>
      <c r="J42678" s="23"/>
    </row>
    <row r="42679">
      <c r="A42679" s="71"/>
      <c r="J42679" s="23"/>
    </row>
    <row r="42680">
      <c r="A42680" s="71"/>
      <c r="J42680" s="23"/>
    </row>
    <row r="42681">
      <c r="A42681" s="71"/>
      <c r="J42681" s="23"/>
    </row>
    <row r="42682">
      <c r="A42682" s="71"/>
      <c r="J42682" s="23"/>
    </row>
    <row r="42683">
      <c r="A42683" s="71"/>
      <c r="J42683" s="23"/>
    </row>
    <row r="42684">
      <c r="A42684" s="71"/>
      <c r="J42684" s="23"/>
    </row>
    <row r="42685">
      <c r="A42685" s="71"/>
      <c r="J42685" s="23"/>
    </row>
    <row r="42686">
      <c r="A42686" s="71"/>
      <c r="J42686" s="23"/>
    </row>
    <row r="42687">
      <c r="A42687" s="71"/>
      <c r="J42687" s="23"/>
    </row>
    <row r="42688">
      <c r="A42688" s="71"/>
      <c r="J42688" s="23"/>
    </row>
    <row r="42689">
      <c r="A42689" s="71"/>
      <c r="J42689" s="23"/>
    </row>
    <row r="42690">
      <c r="A42690" s="71"/>
      <c r="J42690" s="23"/>
    </row>
    <row r="42691">
      <c r="A42691" s="71"/>
      <c r="J42691" s="23"/>
    </row>
    <row r="42692">
      <c r="A42692" s="71"/>
      <c r="J42692" s="23"/>
    </row>
    <row r="42693">
      <c r="A42693" s="71"/>
      <c r="J42693" s="23"/>
    </row>
    <row r="42694">
      <c r="A42694" s="71"/>
      <c r="J42694" s="23"/>
    </row>
    <row r="42695">
      <c r="A42695" s="71"/>
      <c r="J42695" s="23"/>
    </row>
    <row r="42696">
      <c r="A42696" s="71"/>
      <c r="J42696" s="23"/>
    </row>
    <row r="42697">
      <c r="A42697" s="71"/>
      <c r="J42697" s="23"/>
    </row>
    <row r="42698">
      <c r="A42698" s="71"/>
      <c r="J42698" s="23"/>
    </row>
    <row r="42699">
      <c r="A42699" s="71"/>
      <c r="J42699" s="23"/>
    </row>
    <row r="42700">
      <c r="A42700" s="71"/>
      <c r="J42700" s="23"/>
    </row>
    <row r="42701">
      <c r="A42701" s="71"/>
      <c r="J42701" s="23"/>
    </row>
    <row r="42702">
      <c r="A42702" s="71"/>
      <c r="J42702" s="23"/>
    </row>
    <row r="42703">
      <c r="A42703" s="71"/>
      <c r="J42703" s="23"/>
    </row>
    <row r="42704">
      <c r="A42704" s="71"/>
      <c r="J42704" s="23"/>
    </row>
    <row r="42705">
      <c r="A42705" s="71"/>
      <c r="J42705" s="23"/>
    </row>
    <row r="42706">
      <c r="A42706" s="71"/>
      <c r="J42706" s="23"/>
    </row>
    <row r="42707">
      <c r="A42707" s="71"/>
      <c r="J42707" s="23"/>
    </row>
    <row r="42708">
      <c r="A42708" s="71"/>
      <c r="J42708" s="23"/>
    </row>
    <row r="42709">
      <c r="A42709" s="71"/>
      <c r="J42709" s="23"/>
    </row>
    <row r="42710">
      <c r="A42710" s="71"/>
      <c r="J42710" s="23"/>
    </row>
    <row r="42711">
      <c r="A42711" s="71"/>
      <c r="J42711" s="23"/>
    </row>
    <row r="42712">
      <c r="A42712" s="71"/>
      <c r="J42712" s="23"/>
    </row>
    <row r="42713">
      <c r="A42713" s="71"/>
      <c r="J42713" s="23"/>
    </row>
    <row r="42714">
      <c r="A42714" s="71"/>
      <c r="J42714" s="23"/>
    </row>
    <row r="42715">
      <c r="A42715" s="71"/>
      <c r="J42715" s="23"/>
    </row>
    <row r="42716">
      <c r="A42716" s="71"/>
      <c r="J42716" s="23"/>
    </row>
    <row r="42717">
      <c r="A42717" s="71"/>
      <c r="J42717" s="23"/>
    </row>
    <row r="42718">
      <c r="A42718" s="71"/>
      <c r="J42718" s="23"/>
    </row>
    <row r="42719">
      <c r="A42719" s="71"/>
      <c r="J42719" s="23"/>
    </row>
    <row r="42720">
      <c r="A42720" s="71"/>
      <c r="J42720" s="23"/>
    </row>
    <row r="42721">
      <c r="A42721" s="71"/>
      <c r="J42721" s="23"/>
    </row>
    <row r="42722">
      <c r="A42722" s="71"/>
      <c r="J42722" s="23"/>
    </row>
    <row r="42723">
      <c r="A42723" s="71"/>
      <c r="J42723" s="23"/>
    </row>
    <row r="42724">
      <c r="A42724" s="71"/>
      <c r="J42724" s="23"/>
    </row>
    <row r="42725">
      <c r="A42725" s="71"/>
      <c r="J42725" s="23"/>
    </row>
    <row r="42726">
      <c r="A42726" s="71"/>
      <c r="J42726" s="23"/>
    </row>
    <row r="42727">
      <c r="A42727" s="71"/>
      <c r="J42727" s="23"/>
    </row>
    <row r="42728">
      <c r="A42728" s="71"/>
      <c r="J42728" s="23"/>
    </row>
    <row r="42729">
      <c r="A42729" s="71"/>
      <c r="J42729" s="23"/>
    </row>
    <row r="42730">
      <c r="A42730" s="71"/>
      <c r="J42730" s="23"/>
    </row>
    <row r="42731">
      <c r="A42731" s="71"/>
      <c r="J42731" s="23"/>
    </row>
    <row r="42732">
      <c r="A42732" s="71"/>
      <c r="J42732" s="23"/>
    </row>
    <row r="42733">
      <c r="A42733" s="71"/>
      <c r="J42733" s="23"/>
    </row>
    <row r="42734">
      <c r="A42734" s="71"/>
      <c r="J42734" s="23"/>
    </row>
    <row r="42735">
      <c r="A42735" s="71"/>
      <c r="J42735" s="23"/>
    </row>
    <row r="42736">
      <c r="A42736" s="71"/>
      <c r="J42736" s="23"/>
    </row>
    <row r="42737">
      <c r="A42737" s="71"/>
      <c r="J42737" s="23"/>
    </row>
    <row r="42738">
      <c r="A42738" s="71"/>
      <c r="J42738" s="23"/>
    </row>
    <row r="42739">
      <c r="A42739" s="71"/>
      <c r="J42739" s="23"/>
    </row>
    <row r="42740">
      <c r="A42740" s="71"/>
      <c r="J42740" s="23"/>
    </row>
    <row r="42741">
      <c r="A42741" s="71"/>
      <c r="J42741" s="23"/>
    </row>
    <row r="42742">
      <c r="A42742" s="71"/>
      <c r="J42742" s="23"/>
    </row>
    <row r="42743">
      <c r="A42743" s="71"/>
      <c r="J42743" s="23"/>
    </row>
    <row r="42744">
      <c r="A42744" s="71"/>
      <c r="J42744" s="23"/>
    </row>
    <row r="42745">
      <c r="A42745" s="71"/>
      <c r="J42745" s="23"/>
    </row>
    <row r="42746">
      <c r="A42746" s="71"/>
      <c r="J42746" s="23"/>
    </row>
    <row r="42747">
      <c r="A42747" s="71"/>
      <c r="J42747" s="23"/>
    </row>
    <row r="42748">
      <c r="A42748" s="71"/>
      <c r="J42748" s="23"/>
    </row>
    <row r="42749">
      <c r="A42749" s="71"/>
      <c r="J42749" s="23"/>
    </row>
    <row r="42750">
      <c r="A42750" s="71"/>
      <c r="J42750" s="23"/>
    </row>
    <row r="42751">
      <c r="A42751" s="71"/>
      <c r="J42751" s="23"/>
    </row>
    <row r="42752">
      <c r="A42752" s="71"/>
      <c r="J42752" s="23"/>
    </row>
    <row r="42753">
      <c r="A42753" s="71"/>
      <c r="J42753" s="23"/>
    </row>
    <row r="42754">
      <c r="A42754" s="71"/>
      <c r="J42754" s="23"/>
    </row>
    <row r="42755">
      <c r="A42755" s="71"/>
      <c r="J42755" s="23"/>
    </row>
    <row r="42756">
      <c r="A42756" s="71"/>
      <c r="J42756" s="23"/>
    </row>
    <row r="42757">
      <c r="A42757" s="71"/>
      <c r="J42757" s="23"/>
    </row>
    <row r="42758">
      <c r="A42758" s="71"/>
      <c r="J42758" s="23"/>
    </row>
    <row r="42759">
      <c r="A42759" s="71"/>
      <c r="J42759" s="23"/>
    </row>
    <row r="42760">
      <c r="A42760" s="71"/>
      <c r="J42760" s="23"/>
    </row>
    <row r="42761">
      <c r="A42761" s="71"/>
      <c r="J42761" s="23"/>
    </row>
    <row r="42762">
      <c r="A42762" s="71"/>
      <c r="J42762" s="23"/>
    </row>
    <row r="42763">
      <c r="A42763" s="71"/>
      <c r="J42763" s="23"/>
    </row>
    <row r="42764">
      <c r="A42764" s="71"/>
      <c r="J42764" s="23"/>
    </row>
    <row r="42765">
      <c r="A42765" s="71"/>
      <c r="J42765" s="23"/>
    </row>
    <row r="42766">
      <c r="A42766" s="71"/>
      <c r="J42766" s="23"/>
    </row>
    <row r="42767">
      <c r="A42767" s="71"/>
      <c r="J42767" s="23"/>
    </row>
    <row r="42768">
      <c r="A42768" s="71"/>
      <c r="J42768" s="23"/>
    </row>
    <row r="42769">
      <c r="A42769" s="71"/>
      <c r="J42769" s="23"/>
    </row>
    <row r="42770">
      <c r="A42770" s="71"/>
      <c r="J42770" s="23"/>
    </row>
    <row r="42771">
      <c r="A42771" s="71"/>
      <c r="J42771" s="23"/>
    </row>
    <row r="42772">
      <c r="A42772" s="71"/>
      <c r="J42772" s="23"/>
    </row>
    <row r="42773">
      <c r="A42773" s="71"/>
      <c r="J42773" s="23"/>
    </row>
    <row r="42774">
      <c r="A42774" s="71"/>
      <c r="J42774" s="23"/>
    </row>
    <row r="42775">
      <c r="A42775" s="71"/>
      <c r="J42775" s="23"/>
    </row>
    <row r="42776">
      <c r="A42776" s="71"/>
      <c r="J42776" s="23"/>
    </row>
    <row r="42777">
      <c r="A42777" s="71"/>
      <c r="J42777" s="23"/>
    </row>
    <row r="42778">
      <c r="A42778" s="71"/>
      <c r="J42778" s="23"/>
    </row>
    <row r="42779">
      <c r="A42779" s="71"/>
      <c r="J42779" s="23"/>
    </row>
    <row r="42780">
      <c r="A42780" s="71"/>
      <c r="J42780" s="23"/>
    </row>
    <row r="42781">
      <c r="A42781" s="71"/>
      <c r="J42781" s="23"/>
    </row>
    <row r="42782">
      <c r="A42782" s="71"/>
      <c r="J42782" s="23"/>
    </row>
    <row r="42783">
      <c r="A42783" s="71"/>
      <c r="J42783" s="23"/>
    </row>
    <row r="42784">
      <c r="A42784" s="71"/>
      <c r="J42784" s="23"/>
    </row>
    <row r="42785">
      <c r="A42785" s="71"/>
      <c r="J42785" s="23"/>
    </row>
    <row r="42786">
      <c r="A42786" s="71"/>
      <c r="J42786" s="23"/>
    </row>
    <row r="42787">
      <c r="A42787" s="71"/>
      <c r="J42787" s="23"/>
    </row>
    <row r="42788">
      <c r="A42788" s="71"/>
      <c r="J42788" s="23"/>
    </row>
    <row r="42789">
      <c r="A42789" s="71"/>
      <c r="J42789" s="23"/>
    </row>
    <row r="42790">
      <c r="A42790" s="71"/>
      <c r="J42790" s="23"/>
    </row>
    <row r="42791">
      <c r="A42791" s="71"/>
      <c r="J42791" s="23"/>
    </row>
    <row r="42792">
      <c r="A42792" s="71"/>
      <c r="J42792" s="23"/>
    </row>
    <row r="42793">
      <c r="A42793" s="71"/>
      <c r="J42793" s="23"/>
    </row>
    <row r="42794">
      <c r="A42794" s="71"/>
      <c r="J42794" s="23"/>
    </row>
    <row r="42795">
      <c r="A42795" s="71"/>
      <c r="J42795" s="23"/>
    </row>
    <row r="42796">
      <c r="A42796" s="71"/>
      <c r="J42796" s="23"/>
    </row>
    <row r="42797">
      <c r="A42797" s="71"/>
      <c r="J42797" s="23"/>
    </row>
    <row r="42798">
      <c r="A42798" s="71"/>
      <c r="J42798" s="23"/>
    </row>
    <row r="42799">
      <c r="A42799" s="71"/>
      <c r="J42799" s="23"/>
    </row>
    <row r="42800">
      <c r="A42800" s="71"/>
      <c r="J42800" s="23"/>
    </row>
    <row r="42801">
      <c r="A42801" s="71"/>
      <c r="J42801" s="23"/>
    </row>
    <row r="42802">
      <c r="A42802" s="71"/>
      <c r="J42802" s="23"/>
    </row>
    <row r="42803">
      <c r="A42803" s="71"/>
      <c r="J42803" s="23"/>
    </row>
    <row r="42804">
      <c r="A42804" s="71"/>
      <c r="J42804" s="23"/>
    </row>
    <row r="42805">
      <c r="A42805" s="71"/>
      <c r="J42805" s="23"/>
    </row>
    <row r="42806">
      <c r="A42806" s="71"/>
      <c r="J42806" s="23"/>
    </row>
    <row r="42807">
      <c r="A42807" s="71"/>
      <c r="J42807" s="23"/>
    </row>
    <row r="42808">
      <c r="A42808" s="71"/>
      <c r="J42808" s="23"/>
    </row>
    <row r="42809">
      <c r="A42809" s="71"/>
      <c r="J42809" s="23"/>
    </row>
    <row r="42810">
      <c r="A42810" s="71"/>
      <c r="J42810" s="23"/>
    </row>
    <row r="42811">
      <c r="A42811" s="71"/>
      <c r="J42811" s="23"/>
    </row>
    <row r="42812">
      <c r="A42812" s="71"/>
      <c r="J42812" s="23"/>
    </row>
    <row r="42813">
      <c r="A42813" s="71"/>
      <c r="J42813" s="23"/>
    </row>
    <row r="42814">
      <c r="A42814" s="71"/>
      <c r="J42814" s="23"/>
    </row>
    <row r="42815">
      <c r="A42815" s="71"/>
      <c r="J42815" s="23"/>
    </row>
    <row r="42816">
      <c r="A42816" s="71"/>
      <c r="J42816" s="23"/>
    </row>
    <row r="42817">
      <c r="A42817" s="71"/>
      <c r="J42817" s="23"/>
    </row>
    <row r="42818">
      <c r="A42818" s="71"/>
      <c r="J42818" s="23"/>
    </row>
    <row r="42819">
      <c r="A42819" s="71"/>
      <c r="J42819" s="23"/>
    </row>
    <row r="42820">
      <c r="A42820" s="71"/>
      <c r="J42820" s="23"/>
    </row>
    <row r="42821">
      <c r="A42821" s="71"/>
      <c r="J42821" s="23"/>
    </row>
    <row r="42822">
      <c r="A42822" s="71"/>
      <c r="J42822" s="23"/>
    </row>
    <row r="42823">
      <c r="A42823" s="71"/>
      <c r="J42823" s="23"/>
    </row>
    <row r="42824">
      <c r="A42824" s="71"/>
      <c r="J42824" s="23"/>
    </row>
    <row r="42825">
      <c r="A42825" s="71"/>
      <c r="J42825" s="23"/>
    </row>
    <row r="42826">
      <c r="A42826" s="71"/>
      <c r="J42826" s="23"/>
    </row>
    <row r="42827">
      <c r="A42827" s="71"/>
      <c r="J42827" s="23"/>
    </row>
    <row r="42828">
      <c r="A42828" s="71"/>
      <c r="J42828" s="23"/>
    </row>
    <row r="42829">
      <c r="A42829" s="71"/>
      <c r="J42829" s="23"/>
    </row>
    <row r="42830">
      <c r="A42830" s="71"/>
      <c r="J42830" s="23"/>
    </row>
    <row r="42831">
      <c r="A42831" s="71"/>
      <c r="J42831" s="23"/>
    </row>
    <row r="42832">
      <c r="A42832" s="71"/>
      <c r="J42832" s="23"/>
    </row>
    <row r="42833">
      <c r="A42833" s="71"/>
      <c r="J42833" s="23"/>
    </row>
    <row r="42834">
      <c r="A42834" s="71"/>
      <c r="J42834" s="23"/>
    </row>
    <row r="42835">
      <c r="A42835" s="71"/>
      <c r="J42835" s="23"/>
    </row>
    <row r="42836">
      <c r="A42836" s="71"/>
      <c r="J42836" s="23"/>
    </row>
    <row r="42837">
      <c r="A42837" s="71"/>
      <c r="J42837" s="23"/>
    </row>
    <row r="42838">
      <c r="A42838" s="71"/>
      <c r="J42838" s="23"/>
    </row>
    <row r="42839">
      <c r="A42839" s="71"/>
      <c r="J42839" s="23"/>
    </row>
    <row r="42840">
      <c r="A42840" s="71"/>
      <c r="J42840" s="23"/>
    </row>
    <row r="42841">
      <c r="A42841" s="71"/>
      <c r="J42841" s="23"/>
    </row>
    <row r="42842">
      <c r="A42842" s="71"/>
      <c r="J42842" s="23"/>
    </row>
    <row r="42843">
      <c r="A42843" s="71"/>
      <c r="J42843" s="23"/>
    </row>
    <row r="42844">
      <c r="A42844" s="71"/>
      <c r="J42844" s="23"/>
    </row>
    <row r="42845">
      <c r="A42845" s="71"/>
      <c r="J42845" s="23"/>
    </row>
    <row r="42846">
      <c r="A42846" s="71"/>
      <c r="J42846" s="23"/>
    </row>
    <row r="42847">
      <c r="A42847" s="71"/>
      <c r="J42847" s="23"/>
    </row>
    <row r="42848">
      <c r="A42848" s="71"/>
      <c r="J42848" s="23"/>
    </row>
    <row r="42849">
      <c r="A42849" s="71"/>
      <c r="J42849" s="23"/>
    </row>
    <row r="42850">
      <c r="A42850" s="71"/>
      <c r="J42850" s="23"/>
    </row>
    <row r="42851">
      <c r="A42851" s="71"/>
      <c r="J42851" s="23"/>
    </row>
    <row r="42852">
      <c r="A42852" s="71"/>
      <c r="J42852" s="23"/>
    </row>
    <row r="42853">
      <c r="A42853" s="71"/>
      <c r="J42853" s="23"/>
    </row>
    <row r="42854">
      <c r="A42854" s="71"/>
      <c r="J42854" s="23"/>
    </row>
    <row r="42855">
      <c r="A42855" s="71"/>
      <c r="J42855" s="23"/>
    </row>
    <row r="42856">
      <c r="A42856" s="71"/>
      <c r="J42856" s="23"/>
    </row>
    <row r="42857">
      <c r="A42857" s="71"/>
      <c r="J42857" s="23"/>
    </row>
    <row r="42858">
      <c r="A42858" s="71"/>
      <c r="J42858" s="23"/>
    </row>
    <row r="42859">
      <c r="A42859" s="71"/>
      <c r="J42859" s="23"/>
    </row>
    <row r="42860">
      <c r="A42860" s="71"/>
      <c r="J42860" s="23"/>
    </row>
    <row r="42861">
      <c r="A42861" s="71"/>
      <c r="J42861" s="23"/>
    </row>
    <row r="42862">
      <c r="A42862" s="71"/>
      <c r="J42862" s="23"/>
    </row>
    <row r="42863">
      <c r="A42863" s="71"/>
      <c r="J42863" s="23"/>
    </row>
    <row r="42864">
      <c r="A42864" s="71"/>
      <c r="J42864" s="23"/>
    </row>
    <row r="42865">
      <c r="A42865" s="71"/>
      <c r="J42865" s="23"/>
    </row>
    <row r="42866">
      <c r="A42866" s="71"/>
      <c r="J42866" s="23"/>
    </row>
    <row r="42867">
      <c r="A42867" s="71"/>
      <c r="J42867" s="23"/>
    </row>
    <row r="42868">
      <c r="A42868" s="71"/>
      <c r="J42868" s="23"/>
    </row>
    <row r="42869">
      <c r="A42869" s="71"/>
      <c r="J42869" s="23"/>
    </row>
    <row r="42870">
      <c r="A42870" s="71"/>
      <c r="J42870" s="23"/>
    </row>
    <row r="42871">
      <c r="A42871" s="71"/>
      <c r="J42871" s="23"/>
    </row>
    <row r="42872">
      <c r="A42872" s="71"/>
      <c r="J42872" s="23"/>
    </row>
    <row r="42873">
      <c r="A42873" s="71"/>
      <c r="J42873" s="23"/>
    </row>
    <row r="42874">
      <c r="A42874" s="71"/>
      <c r="J42874" s="23"/>
    </row>
    <row r="42875">
      <c r="A42875" s="71"/>
      <c r="J42875" s="23"/>
    </row>
    <row r="42876">
      <c r="A42876" s="71"/>
      <c r="J42876" s="23"/>
    </row>
    <row r="42877">
      <c r="A42877" s="71"/>
      <c r="J42877" s="23"/>
    </row>
    <row r="42878">
      <c r="A42878" s="71"/>
      <c r="J42878" s="23"/>
    </row>
    <row r="42879">
      <c r="A42879" s="71"/>
      <c r="J42879" s="23"/>
    </row>
    <row r="42880">
      <c r="A42880" s="71"/>
      <c r="J42880" s="23"/>
    </row>
    <row r="42881">
      <c r="A42881" s="71"/>
      <c r="J42881" s="23"/>
    </row>
    <row r="42882">
      <c r="A42882" s="71"/>
      <c r="J42882" s="23"/>
    </row>
    <row r="42883">
      <c r="A42883" s="71"/>
      <c r="J42883" s="23"/>
    </row>
    <row r="42884">
      <c r="A42884" s="71"/>
      <c r="J42884" s="23"/>
    </row>
    <row r="42885">
      <c r="A42885" s="71"/>
      <c r="J42885" s="23"/>
    </row>
    <row r="42886">
      <c r="A42886" s="71"/>
      <c r="J42886" s="23"/>
    </row>
    <row r="42887">
      <c r="A42887" s="71"/>
      <c r="J42887" s="23"/>
    </row>
    <row r="42888">
      <c r="A42888" s="71"/>
      <c r="J42888" s="23"/>
    </row>
    <row r="42889">
      <c r="A42889" s="71"/>
      <c r="J42889" s="23"/>
    </row>
    <row r="42890">
      <c r="A42890" s="71"/>
      <c r="J42890" s="23"/>
    </row>
    <row r="42891">
      <c r="A42891" s="71"/>
      <c r="J42891" s="23"/>
    </row>
    <row r="42892">
      <c r="A42892" s="71"/>
      <c r="J42892" s="23"/>
    </row>
    <row r="42893">
      <c r="A42893" s="71"/>
      <c r="J42893" s="23"/>
    </row>
    <row r="42894">
      <c r="A42894" s="71"/>
      <c r="J42894" s="23"/>
    </row>
    <row r="42895">
      <c r="A42895" s="71"/>
      <c r="J42895" s="23"/>
    </row>
    <row r="42896">
      <c r="A42896" s="71"/>
      <c r="J42896" s="23"/>
    </row>
    <row r="42897">
      <c r="A42897" s="71"/>
      <c r="J42897" s="23"/>
    </row>
    <row r="42898">
      <c r="A42898" s="71"/>
      <c r="J42898" s="23"/>
    </row>
    <row r="42899">
      <c r="A42899" s="71"/>
      <c r="J42899" s="23"/>
    </row>
    <row r="42900">
      <c r="A42900" s="71"/>
      <c r="J42900" s="23"/>
    </row>
    <row r="42901">
      <c r="A42901" s="71"/>
      <c r="J42901" s="23"/>
    </row>
    <row r="42902">
      <c r="A42902" s="71"/>
      <c r="J42902" s="23"/>
    </row>
    <row r="42903">
      <c r="A42903" s="71"/>
      <c r="J42903" s="23"/>
    </row>
    <row r="42904">
      <c r="A42904" s="71"/>
      <c r="J42904" s="23"/>
    </row>
    <row r="42905">
      <c r="A42905" s="71"/>
      <c r="J42905" s="23"/>
    </row>
    <row r="42906">
      <c r="A42906" s="71"/>
      <c r="J42906" s="23"/>
    </row>
    <row r="42907">
      <c r="A42907" s="71"/>
      <c r="J42907" s="23"/>
    </row>
    <row r="42908">
      <c r="A42908" s="71"/>
      <c r="J42908" s="23"/>
    </row>
    <row r="42909">
      <c r="A42909" s="71"/>
      <c r="J42909" s="23"/>
    </row>
    <row r="42910">
      <c r="A42910" s="71"/>
      <c r="J42910" s="23"/>
    </row>
    <row r="42911">
      <c r="A42911" s="71"/>
      <c r="J42911" s="23"/>
    </row>
    <row r="42912">
      <c r="A42912" s="71"/>
      <c r="J42912" s="23"/>
    </row>
    <row r="42913">
      <c r="A42913" s="71"/>
      <c r="J42913" s="23"/>
    </row>
    <row r="42914">
      <c r="A42914" s="71"/>
      <c r="J42914" s="23"/>
    </row>
    <row r="42915">
      <c r="A42915" s="71"/>
      <c r="J42915" s="23"/>
    </row>
    <row r="42916">
      <c r="A42916" s="71"/>
      <c r="J42916" s="23"/>
    </row>
    <row r="42917">
      <c r="A42917" s="71"/>
      <c r="J42917" s="23"/>
    </row>
    <row r="42918">
      <c r="A42918" s="71"/>
      <c r="J42918" s="23"/>
    </row>
    <row r="42919">
      <c r="A42919" s="71"/>
      <c r="J42919" s="23"/>
    </row>
    <row r="42920">
      <c r="A42920" s="71"/>
      <c r="J42920" s="23"/>
    </row>
    <row r="42921">
      <c r="A42921" s="71"/>
      <c r="J42921" s="23"/>
    </row>
    <row r="42922">
      <c r="A42922" s="71"/>
      <c r="J42922" s="23"/>
    </row>
    <row r="42923">
      <c r="A42923" s="71"/>
      <c r="J42923" s="23"/>
    </row>
    <row r="42924">
      <c r="A42924" s="71"/>
      <c r="J42924" s="23"/>
    </row>
    <row r="42925">
      <c r="A42925" s="71"/>
      <c r="J42925" s="23"/>
    </row>
    <row r="42926">
      <c r="A42926" s="71"/>
      <c r="J42926" s="23"/>
    </row>
    <row r="42927">
      <c r="A42927" s="71"/>
      <c r="J42927" s="23"/>
    </row>
    <row r="42928">
      <c r="A42928" s="71"/>
      <c r="J42928" s="23"/>
    </row>
    <row r="42929">
      <c r="A42929" s="71"/>
      <c r="J42929" s="23"/>
    </row>
    <row r="42930">
      <c r="A42930" s="71"/>
      <c r="J42930" s="23"/>
    </row>
    <row r="42931">
      <c r="A42931" s="71"/>
      <c r="J42931" s="23"/>
    </row>
    <row r="42932">
      <c r="A42932" s="71"/>
      <c r="J42932" s="23"/>
    </row>
    <row r="42933">
      <c r="A42933" s="71"/>
      <c r="J42933" s="23"/>
    </row>
    <row r="42934">
      <c r="A42934" s="71"/>
      <c r="J42934" s="23"/>
    </row>
    <row r="42935">
      <c r="A42935" s="71"/>
      <c r="J42935" s="23"/>
    </row>
    <row r="42936">
      <c r="A42936" s="71"/>
      <c r="J42936" s="23"/>
    </row>
    <row r="42937">
      <c r="A42937" s="71"/>
      <c r="J42937" s="23"/>
    </row>
    <row r="42938">
      <c r="A42938" s="71"/>
      <c r="J42938" s="23"/>
    </row>
    <row r="42939">
      <c r="A42939" s="71"/>
      <c r="J42939" s="23"/>
    </row>
    <row r="42940">
      <c r="A42940" s="71"/>
      <c r="J42940" s="23"/>
    </row>
    <row r="42941">
      <c r="A42941" s="71"/>
      <c r="J42941" s="23"/>
    </row>
    <row r="42942">
      <c r="A42942" s="71"/>
      <c r="J42942" s="23"/>
    </row>
    <row r="42943">
      <c r="A42943" s="71"/>
      <c r="J42943" s="23"/>
    </row>
    <row r="42944">
      <c r="A42944" s="71"/>
      <c r="J42944" s="23"/>
    </row>
    <row r="42945">
      <c r="A42945" s="71"/>
      <c r="J42945" s="23"/>
    </row>
    <row r="42946">
      <c r="A42946" s="71"/>
      <c r="J42946" s="23"/>
    </row>
    <row r="42947">
      <c r="A42947" s="71"/>
      <c r="J42947" s="23"/>
    </row>
    <row r="42948">
      <c r="A42948" s="71"/>
      <c r="J42948" s="23"/>
    </row>
    <row r="42949">
      <c r="A42949" s="71"/>
      <c r="J42949" s="23"/>
    </row>
    <row r="42950">
      <c r="A42950" s="71"/>
      <c r="J42950" s="23"/>
    </row>
    <row r="42951">
      <c r="A42951" s="71"/>
      <c r="J42951" s="23"/>
    </row>
    <row r="42952">
      <c r="A42952" s="71"/>
      <c r="J42952" s="23"/>
    </row>
    <row r="42953">
      <c r="A42953" s="71"/>
      <c r="J42953" s="23"/>
    </row>
    <row r="42954">
      <c r="A42954" s="71"/>
      <c r="J42954" s="23"/>
    </row>
    <row r="42955">
      <c r="A42955" s="71"/>
      <c r="J42955" s="23"/>
    </row>
    <row r="42956">
      <c r="A42956" s="71"/>
      <c r="J42956" s="23"/>
    </row>
    <row r="42957">
      <c r="A42957" s="71"/>
      <c r="J42957" s="23"/>
    </row>
    <row r="42958">
      <c r="A42958" s="71"/>
      <c r="J42958" s="23"/>
    </row>
    <row r="42959">
      <c r="A42959" s="71"/>
      <c r="J42959" s="23"/>
    </row>
    <row r="42960">
      <c r="A42960" s="71"/>
      <c r="J42960" s="23"/>
    </row>
    <row r="42961">
      <c r="A42961" s="71"/>
      <c r="J42961" s="23"/>
    </row>
    <row r="42962">
      <c r="A42962" s="71"/>
      <c r="J42962" s="23"/>
    </row>
    <row r="42963">
      <c r="A42963" s="71"/>
      <c r="J42963" s="23"/>
    </row>
    <row r="42964">
      <c r="A42964" s="71"/>
      <c r="J42964" s="23"/>
    </row>
    <row r="42965">
      <c r="A42965" s="71"/>
      <c r="J42965" s="23"/>
    </row>
    <row r="42966">
      <c r="A42966" s="71"/>
      <c r="J42966" s="23"/>
    </row>
    <row r="42967">
      <c r="A42967" s="71"/>
      <c r="J42967" s="23"/>
    </row>
    <row r="42968">
      <c r="A42968" s="71"/>
      <c r="J42968" s="23"/>
    </row>
    <row r="42969">
      <c r="A42969" s="71"/>
      <c r="J42969" s="23"/>
    </row>
    <row r="42970">
      <c r="A42970" s="71"/>
      <c r="J42970" s="23"/>
    </row>
    <row r="42971">
      <c r="A42971" s="71"/>
      <c r="J42971" s="23"/>
    </row>
    <row r="42972">
      <c r="A42972" s="71"/>
      <c r="J42972" s="23"/>
    </row>
    <row r="42973">
      <c r="A42973" s="71"/>
      <c r="J42973" s="23"/>
    </row>
    <row r="42974">
      <c r="A42974" s="71"/>
      <c r="J42974" s="23"/>
    </row>
    <row r="42975">
      <c r="A42975" s="71"/>
      <c r="J42975" s="23"/>
    </row>
    <row r="42976">
      <c r="A42976" s="71"/>
      <c r="J42976" s="23"/>
    </row>
    <row r="42977">
      <c r="A42977" s="71"/>
      <c r="J42977" s="23"/>
    </row>
    <row r="42978">
      <c r="A42978" s="71"/>
      <c r="J42978" s="23"/>
    </row>
    <row r="42979">
      <c r="A42979" s="71"/>
      <c r="J42979" s="23"/>
    </row>
    <row r="42980">
      <c r="A42980" s="71"/>
      <c r="J42980" s="23"/>
    </row>
    <row r="42981">
      <c r="A42981" s="71"/>
      <c r="J42981" s="23"/>
    </row>
    <row r="42982">
      <c r="A42982" s="71"/>
      <c r="J42982" s="23"/>
    </row>
    <row r="42983">
      <c r="A42983" s="71"/>
      <c r="J42983" s="23"/>
    </row>
    <row r="42984">
      <c r="A42984" s="71"/>
      <c r="J42984" s="23"/>
    </row>
    <row r="42985">
      <c r="A42985" s="71"/>
      <c r="J42985" s="23"/>
    </row>
    <row r="42986">
      <c r="A42986" s="71"/>
      <c r="J42986" s="23"/>
    </row>
    <row r="42987">
      <c r="A42987" s="71"/>
      <c r="J42987" s="23"/>
    </row>
    <row r="42988">
      <c r="A42988" s="71"/>
      <c r="J42988" s="23"/>
    </row>
    <row r="42989">
      <c r="A42989" s="71"/>
      <c r="J42989" s="23"/>
    </row>
    <row r="42990">
      <c r="A42990" s="71"/>
      <c r="J42990" s="23"/>
    </row>
    <row r="42991">
      <c r="A42991" s="71"/>
      <c r="J42991" s="23"/>
    </row>
    <row r="42992">
      <c r="A42992" s="71"/>
      <c r="J42992" s="23"/>
    </row>
    <row r="42993">
      <c r="A42993" s="71"/>
      <c r="J42993" s="23"/>
    </row>
    <row r="42994">
      <c r="A42994" s="71"/>
      <c r="J42994" s="23"/>
    </row>
    <row r="42995">
      <c r="A42995" s="71"/>
      <c r="J42995" s="23"/>
    </row>
    <row r="42996">
      <c r="A42996" s="71"/>
      <c r="J42996" s="23"/>
    </row>
    <row r="42997">
      <c r="A42997" s="71"/>
      <c r="J42997" s="23"/>
    </row>
    <row r="42998">
      <c r="A42998" s="71"/>
      <c r="J42998" s="23"/>
    </row>
    <row r="42999">
      <c r="A42999" s="71"/>
      <c r="J42999" s="23"/>
    </row>
    <row r="43000">
      <c r="A43000" s="71"/>
      <c r="J43000" s="23"/>
    </row>
    <row r="43001">
      <c r="A43001" s="71"/>
      <c r="J43001" s="23"/>
    </row>
    <row r="43002">
      <c r="A43002" s="71"/>
      <c r="J43002" s="23"/>
    </row>
    <row r="43003">
      <c r="A43003" s="71"/>
      <c r="J43003" s="23"/>
    </row>
    <row r="43004">
      <c r="A43004" s="71"/>
      <c r="J43004" s="23"/>
    </row>
    <row r="43005">
      <c r="A43005" s="71"/>
      <c r="J43005" s="23"/>
    </row>
    <row r="43006">
      <c r="A43006" s="71"/>
      <c r="J43006" s="23"/>
    </row>
    <row r="43007">
      <c r="A43007" s="71"/>
      <c r="J43007" s="23"/>
    </row>
    <row r="43008">
      <c r="A43008" s="71"/>
      <c r="J43008" s="23"/>
    </row>
    <row r="43009">
      <c r="A43009" s="71"/>
      <c r="J43009" s="23"/>
    </row>
    <row r="43010">
      <c r="A43010" s="71"/>
      <c r="J43010" s="23"/>
    </row>
    <row r="43011">
      <c r="A43011" s="71"/>
      <c r="J43011" s="23"/>
    </row>
    <row r="43012">
      <c r="A43012" s="71"/>
      <c r="J43012" s="23"/>
    </row>
    <row r="43013">
      <c r="A43013" s="71"/>
      <c r="J43013" s="23"/>
    </row>
    <row r="43014">
      <c r="A43014" s="71"/>
      <c r="J43014" s="23"/>
    </row>
    <row r="43015">
      <c r="A43015" s="71"/>
      <c r="J43015" s="23"/>
    </row>
    <row r="43016">
      <c r="A43016" s="71"/>
      <c r="J43016" s="23"/>
    </row>
    <row r="43017">
      <c r="A43017" s="71"/>
      <c r="J43017" s="23"/>
    </row>
    <row r="43018">
      <c r="A43018" s="71"/>
      <c r="J43018" s="23"/>
    </row>
    <row r="43019">
      <c r="A43019" s="71"/>
      <c r="J43019" s="23"/>
    </row>
    <row r="43020">
      <c r="A43020" s="71"/>
      <c r="J43020" s="23"/>
    </row>
    <row r="43021">
      <c r="A43021" s="71"/>
      <c r="J43021" s="23"/>
    </row>
    <row r="43022">
      <c r="A43022" s="71"/>
      <c r="J43022" s="23"/>
    </row>
    <row r="43023">
      <c r="A43023" s="71"/>
      <c r="J43023" s="23"/>
    </row>
    <row r="43024">
      <c r="A43024" s="71"/>
      <c r="J43024" s="23"/>
    </row>
    <row r="43025">
      <c r="A43025" s="71"/>
      <c r="J43025" s="23"/>
    </row>
    <row r="43026">
      <c r="A43026" s="71"/>
      <c r="J43026" s="23"/>
    </row>
    <row r="43027">
      <c r="A43027" s="71"/>
      <c r="J43027" s="23"/>
    </row>
    <row r="43028">
      <c r="A43028" s="71"/>
      <c r="J43028" s="23"/>
    </row>
    <row r="43029">
      <c r="A43029" s="71"/>
      <c r="J43029" s="23"/>
    </row>
    <row r="43030">
      <c r="A43030" s="71"/>
      <c r="J43030" s="23"/>
    </row>
    <row r="43031">
      <c r="A43031" s="71"/>
      <c r="J43031" s="23"/>
    </row>
    <row r="43032">
      <c r="A43032" s="71"/>
      <c r="J43032" s="23"/>
    </row>
    <row r="43033">
      <c r="A43033" s="71"/>
      <c r="J43033" s="23"/>
    </row>
    <row r="43034">
      <c r="A43034" s="71"/>
      <c r="J43034" s="23"/>
    </row>
    <row r="43035">
      <c r="A43035" s="71"/>
      <c r="J43035" s="23"/>
    </row>
    <row r="43036">
      <c r="A43036" s="71"/>
      <c r="J43036" s="23"/>
    </row>
    <row r="43037">
      <c r="A43037" s="71"/>
      <c r="J43037" s="23"/>
    </row>
    <row r="43038">
      <c r="A43038" s="71"/>
      <c r="J43038" s="23"/>
    </row>
    <row r="43039">
      <c r="A43039" s="71"/>
      <c r="J43039" s="23"/>
    </row>
    <row r="43040">
      <c r="A43040" s="71"/>
      <c r="J43040" s="23"/>
    </row>
    <row r="43041">
      <c r="A43041" s="71"/>
      <c r="J43041" s="23"/>
    </row>
    <row r="43042">
      <c r="A43042" s="71"/>
      <c r="J43042" s="23"/>
    </row>
    <row r="43043">
      <c r="A43043" s="71"/>
      <c r="J43043" s="23"/>
    </row>
    <row r="43044">
      <c r="A43044" s="71"/>
      <c r="J43044" s="23"/>
    </row>
    <row r="43045">
      <c r="A43045" s="71"/>
      <c r="J43045" s="23"/>
    </row>
    <row r="43046">
      <c r="A43046" s="71"/>
      <c r="J43046" s="23"/>
    </row>
    <row r="43047">
      <c r="A43047" s="71"/>
      <c r="J43047" s="23"/>
    </row>
    <row r="43048">
      <c r="A43048" s="71"/>
      <c r="J43048" s="23"/>
    </row>
    <row r="43049">
      <c r="A43049" s="71"/>
      <c r="J43049" s="23"/>
    </row>
    <row r="43050">
      <c r="A43050" s="71"/>
      <c r="J43050" s="23"/>
    </row>
    <row r="43051">
      <c r="A43051" s="71"/>
      <c r="J43051" s="23"/>
    </row>
    <row r="43052">
      <c r="A43052" s="71"/>
      <c r="J43052" s="23"/>
    </row>
    <row r="43053">
      <c r="A43053" s="71"/>
      <c r="J43053" s="23"/>
    </row>
    <row r="43054">
      <c r="A43054" s="71"/>
      <c r="J43054" s="23"/>
    </row>
    <row r="43055">
      <c r="A43055" s="71"/>
      <c r="J43055" s="23"/>
    </row>
    <row r="43056">
      <c r="A43056" s="71"/>
      <c r="J43056" s="23"/>
    </row>
    <row r="43057">
      <c r="A43057" s="71"/>
      <c r="J43057" s="23"/>
    </row>
    <row r="43058">
      <c r="A43058" s="71"/>
      <c r="J43058" s="23"/>
    </row>
    <row r="43059">
      <c r="A43059" s="71"/>
      <c r="J43059" s="23"/>
    </row>
    <row r="43060">
      <c r="A43060" s="71"/>
      <c r="J43060" s="23"/>
    </row>
    <row r="43061">
      <c r="A43061" s="71"/>
      <c r="J43061" s="23"/>
    </row>
    <row r="43062">
      <c r="A43062" s="71"/>
      <c r="J43062" s="23"/>
    </row>
    <row r="43063">
      <c r="A43063" s="71"/>
      <c r="J43063" s="23"/>
    </row>
    <row r="43064">
      <c r="A43064" s="71"/>
      <c r="J43064" s="23"/>
    </row>
    <row r="43065">
      <c r="A43065" s="71"/>
      <c r="J43065" s="23"/>
    </row>
    <row r="43066">
      <c r="A43066" s="71"/>
      <c r="J43066" s="23"/>
    </row>
    <row r="43067">
      <c r="A43067" s="71"/>
      <c r="J43067" s="23"/>
    </row>
    <row r="43068">
      <c r="A43068" s="71"/>
      <c r="J43068" s="23"/>
    </row>
    <row r="43069">
      <c r="A43069" s="71"/>
      <c r="J43069" s="23"/>
    </row>
    <row r="43070">
      <c r="A43070" s="71"/>
      <c r="J43070" s="23"/>
    </row>
    <row r="43071">
      <c r="A43071" s="71"/>
      <c r="J43071" s="23"/>
    </row>
    <row r="43072">
      <c r="A43072" s="71"/>
      <c r="J43072" s="23"/>
    </row>
    <row r="43073">
      <c r="A43073" s="71"/>
      <c r="J43073" s="23"/>
    </row>
    <row r="43074">
      <c r="A43074" s="71"/>
      <c r="J43074" s="23"/>
    </row>
    <row r="43075">
      <c r="A43075" s="71"/>
      <c r="J43075" s="23"/>
    </row>
    <row r="43076">
      <c r="A43076" s="71"/>
      <c r="J43076" s="23"/>
    </row>
    <row r="43077">
      <c r="A43077" s="71"/>
      <c r="J43077" s="23"/>
    </row>
    <row r="43078">
      <c r="A43078" s="71"/>
      <c r="J43078" s="23"/>
    </row>
    <row r="43079">
      <c r="A43079" s="71"/>
      <c r="J43079" s="23"/>
    </row>
    <row r="43080">
      <c r="A43080" s="71"/>
      <c r="J43080" s="23"/>
    </row>
    <row r="43081">
      <c r="A43081" s="71"/>
      <c r="J43081" s="23"/>
    </row>
    <row r="43082">
      <c r="A43082" s="71"/>
      <c r="J43082" s="23"/>
    </row>
    <row r="43083">
      <c r="A43083" s="71"/>
      <c r="J43083" s="23"/>
    </row>
    <row r="43084">
      <c r="A43084" s="71"/>
      <c r="J43084" s="23"/>
    </row>
    <row r="43085">
      <c r="A43085" s="71"/>
      <c r="J43085" s="23"/>
    </row>
    <row r="43086">
      <c r="A43086" s="71"/>
      <c r="J43086" s="23"/>
    </row>
    <row r="43087">
      <c r="A43087" s="71"/>
      <c r="J43087" s="23"/>
    </row>
    <row r="43088">
      <c r="A43088" s="71"/>
      <c r="J43088" s="23"/>
    </row>
    <row r="43089">
      <c r="A43089" s="71"/>
      <c r="J43089" s="23"/>
    </row>
    <row r="43090">
      <c r="A43090" s="71"/>
      <c r="J43090" s="23"/>
    </row>
    <row r="43091">
      <c r="A43091" s="71"/>
      <c r="J43091" s="23"/>
    </row>
    <row r="43092">
      <c r="A43092" s="71"/>
      <c r="J43092" s="23"/>
    </row>
    <row r="43093">
      <c r="A43093" s="71"/>
      <c r="J43093" s="23"/>
    </row>
    <row r="43094">
      <c r="A43094" s="71"/>
      <c r="J43094" s="23"/>
    </row>
    <row r="43095">
      <c r="A43095" s="71"/>
      <c r="J43095" s="23"/>
    </row>
    <row r="43096">
      <c r="A43096" s="71"/>
      <c r="J43096" s="23"/>
    </row>
    <row r="43097">
      <c r="A43097" s="71"/>
      <c r="J43097" s="23"/>
    </row>
    <row r="43098">
      <c r="A43098" s="71"/>
      <c r="J43098" s="23"/>
    </row>
    <row r="43099">
      <c r="A43099" s="71"/>
      <c r="J43099" s="23"/>
    </row>
    <row r="43100">
      <c r="A43100" s="71"/>
      <c r="J43100" s="23"/>
    </row>
    <row r="43101">
      <c r="A43101" s="71"/>
      <c r="J43101" s="23"/>
    </row>
    <row r="43102">
      <c r="A43102" s="71"/>
      <c r="J43102" s="23"/>
    </row>
    <row r="43103">
      <c r="A43103" s="71"/>
      <c r="J43103" s="23"/>
    </row>
    <row r="43104">
      <c r="A43104" s="71"/>
      <c r="J43104" s="23"/>
    </row>
    <row r="43105">
      <c r="A43105" s="71"/>
      <c r="J43105" s="23"/>
    </row>
    <row r="43106">
      <c r="A43106" s="71"/>
      <c r="J43106" s="23"/>
    </row>
    <row r="43107">
      <c r="A43107" s="71"/>
      <c r="J43107" s="23"/>
    </row>
    <row r="43108">
      <c r="A43108" s="71"/>
      <c r="J43108" s="23"/>
    </row>
    <row r="43109">
      <c r="A43109" s="71"/>
      <c r="J43109" s="23"/>
    </row>
    <row r="43110">
      <c r="A43110" s="71"/>
      <c r="J43110" s="23"/>
    </row>
    <row r="43111">
      <c r="A43111" s="71"/>
      <c r="J43111" s="23"/>
    </row>
    <row r="43112">
      <c r="A43112" s="71"/>
      <c r="J43112" s="23"/>
    </row>
    <row r="43113">
      <c r="A43113" s="71"/>
      <c r="J43113" s="23"/>
    </row>
    <row r="43114">
      <c r="A43114" s="71"/>
      <c r="J43114" s="23"/>
    </row>
    <row r="43115">
      <c r="A43115" s="71"/>
      <c r="J43115" s="23"/>
    </row>
    <row r="43116">
      <c r="A43116" s="71"/>
      <c r="J43116" s="23"/>
    </row>
    <row r="43117">
      <c r="A43117" s="71"/>
      <c r="J43117" s="23"/>
    </row>
    <row r="43118">
      <c r="A43118" s="71"/>
      <c r="J43118" s="23"/>
    </row>
    <row r="43119">
      <c r="A43119" s="71"/>
      <c r="J43119" s="23"/>
    </row>
    <row r="43120">
      <c r="A43120" s="71"/>
      <c r="J43120" s="23"/>
    </row>
    <row r="43121">
      <c r="A43121" s="71"/>
      <c r="J43121" s="23"/>
    </row>
    <row r="43122">
      <c r="A43122" s="71"/>
      <c r="J43122" s="23"/>
    </row>
    <row r="43123">
      <c r="A43123" s="71"/>
      <c r="J43123" s="23"/>
    </row>
    <row r="43124">
      <c r="A43124" s="71"/>
      <c r="J43124" s="23"/>
    </row>
    <row r="43125">
      <c r="A43125" s="71"/>
      <c r="J43125" s="23"/>
    </row>
    <row r="43126">
      <c r="A43126" s="71"/>
      <c r="J43126" s="23"/>
    </row>
    <row r="43127">
      <c r="A43127" s="71"/>
      <c r="J43127" s="23"/>
    </row>
    <row r="43128">
      <c r="A43128" s="71"/>
      <c r="J43128" s="23"/>
    </row>
    <row r="43129">
      <c r="A43129" s="71"/>
      <c r="J43129" s="23"/>
    </row>
    <row r="43130">
      <c r="A43130" s="71"/>
      <c r="J43130" s="23"/>
    </row>
    <row r="43131">
      <c r="A43131" s="71"/>
      <c r="J43131" s="23"/>
    </row>
    <row r="43132">
      <c r="A43132" s="71"/>
      <c r="J43132" s="23"/>
    </row>
    <row r="43133">
      <c r="A43133" s="71"/>
      <c r="J43133" s="23"/>
    </row>
    <row r="43134">
      <c r="A43134" s="71"/>
      <c r="J43134" s="23"/>
    </row>
    <row r="43135">
      <c r="A43135" s="71"/>
      <c r="J43135" s="23"/>
    </row>
    <row r="43136">
      <c r="A43136" s="71"/>
      <c r="J43136" s="23"/>
    </row>
    <row r="43137">
      <c r="A43137" s="71"/>
      <c r="J43137" s="23"/>
    </row>
    <row r="43138">
      <c r="A43138" s="71"/>
      <c r="J43138" s="23"/>
    </row>
    <row r="43139">
      <c r="A43139" s="71"/>
      <c r="J43139" s="23"/>
    </row>
    <row r="43140">
      <c r="A43140" s="71"/>
      <c r="J43140" s="23"/>
    </row>
    <row r="43141">
      <c r="A43141" s="71"/>
      <c r="J43141" s="23"/>
    </row>
    <row r="43142">
      <c r="A43142" s="71"/>
      <c r="J43142" s="23"/>
    </row>
    <row r="43143">
      <c r="A43143" s="71"/>
      <c r="J43143" s="23"/>
    </row>
    <row r="43144">
      <c r="A43144" s="71"/>
      <c r="J43144" s="23"/>
    </row>
    <row r="43145">
      <c r="A43145" s="71"/>
      <c r="J43145" s="23"/>
    </row>
    <row r="43146">
      <c r="A43146" s="71"/>
      <c r="J43146" s="23"/>
    </row>
    <row r="43147">
      <c r="A43147" s="71"/>
      <c r="J43147" s="23"/>
    </row>
    <row r="43148">
      <c r="A43148" s="71"/>
      <c r="J43148" s="23"/>
    </row>
    <row r="43149">
      <c r="A43149" s="71"/>
      <c r="J43149" s="23"/>
    </row>
    <row r="43150">
      <c r="A43150" s="71"/>
      <c r="J43150" s="23"/>
    </row>
    <row r="43151">
      <c r="A43151" s="71"/>
      <c r="J43151" s="23"/>
    </row>
    <row r="43152">
      <c r="A43152" s="71"/>
      <c r="J43152" s="23"/>
    </row>
    <row r="43153">
      <c r="A43153" s="71"/>
      <c r="J43153" s="23"/>
    </row>
    <row r="43154">
      <c r="A43154" s="71"/>
      <c r="J43154" s="23"/>
    </row>
    <row r="43155">
      <c r="A43155" s="71"/>
      <c r="J43155" s="23"/>
    </row>
    <row r="43156">
      <c r="A43156" s="71"/>
      <c r="J43156" s="23"/>
    </row>
    <row r="43157">
      <c r="A43157" s="71"/>
      <c r="J43157" s="23"/>
    </row>
    <row r="43158">
      <c r="A43158" s="71"/>
      <c r="J43158" s="23"/>
    </row>
    <row r="43159">
      <c r="A43159" s="71"/>
      <c r="J43159" s="23"/>
    </row>
    <row r="43160">
      <c r="A43160" s="71"/>
      <c r="J43160" s="23"/>
    </row>
    <row r="43161">
      <c r="A43161" s="71"/>
      <c r="J43161" s="23"/>
    </row>
    <row r="43162">
      <c r="A43162" s="71"/>
      <c r="J43162" s="23"/>
    </row>
    <row r="43163">
      <c r="A43163" s="71"/>
      <c r="J43163" s="23"/>
    </row>
    <row r="43164">
      <c r="A43164" s="71"/>
      <c r="J43164" s="23"/>
    </row>
    <row r="43165">
      <c r="A43165" s="71"/>
      <c r="J43165" s="23"/>
    </row>
    <row r="43166">
      <c r="A43166" s="71"/>
      <c r="J43166" s="23"/>
    </row>
    <row r="43167">
      <c r="A43167" s="71"/>
      <c r="J43167" s="23"/>
    </row>
    <row r="43168">
      <c r="A43168" s="71"/>
      <c r="J43168" s="23"/>
    </row>
    <row r="43169">
      <c r="A43169" s="71"/>
      <c r="J43169" s="23"/>
    </row>
    <row r="43170">
      <c r="A43170" s="71"/>
      <c r="J43170" s="23"/>
    </row>
    <row r="43171">
      <c r="A43171" s="71"/>
      <c r="J43171" s="23"/>
    </row>
    <row r="43172">
      <c r="A43172" s="71"/>
      <c r="J43172" s="23"/>
    </row>
    <row r="43173">
      <c r="A43173" s="71"/>
      <c r="J43173" s="23"/>
    </row>
    <row r="43174">
      <c r="A43174" s="71"/>
      <c r="J43174" s="23"/>
    </row>
    <row r="43175">
      <c r="A43175" s="71"/>
      <c r="J43175" s="23"/>
    </row>
    <row r="43176">
      <c r="A43176" s="71"/>
      <c r="J43176" s="23"/>
    </row>
    <row r="43177">
      <c r="A43177" s="71"/>
      <c r="J43177" s="23"/>
    </row>
    <row r="43178">
      <c r="A43178" s="71"/>
      <c r="J43178" s="23"/>
    </row>
    <row r="43179">
      <c r="A43179" s="71"/>
      <c r="J43179" s="23"/>
    </row>
    <row r="43180">
      <c r="A43180" s="71"/>
      <c r="J43180" s="23"/>
    </row>
    <row r="43181">
      <c r="A43181" s="71"/>
      <c r="J43181" s="23"/>
    </row>
    <row r="43182">
      <c r="A43182" s="71"/>
      <c r="J43182" s="23"/>
    </row>
    <row r="43183">
      <c r="A43183" s="71"/>
      <c r="J43183" s="23"/>
    </row>
    <row r="43184">
      <c r="A43184" s="71"/>
      <c r="J43184" s="23"/>
    </row>
    <row r="43185">
      <c r="A43185" s="71"/>
      <c r="J43185" s="23"/>
    </row>
    <row r="43186">
      <c r="A43186" s="71"/>
      <c r="J43186" s="23"/>
    </row>
    <row r="43187">
      <c r="A43187" s="71"/>
      <c r="J43187" s="23"/>
    </row>
    <row r="43188">
      <c r="A43188" s="71"/>
      <c r="J43188" s="23"/>
    </row>
    <row r="43189">
      <c r="A43189" s="71"/>
      <c r="J43189" s="23"/>
    </row>
    <row r="43190">
      <c r="A43190" s="71"/>
      <c r="J43190" s="23"/>
    </row>
    <row r="43191">
      <c r="A43191" s="71"/>
      <c r="J43191" s="23"/>
    </row>
    <row r="43192">
      <c r="A43192" s="71"/>
      <c r="J43192" s="23"/>
    </row>
    <row r="43193">
      <c r="A43193" s="71"/>
      <c r="J43193" s="23"/>
    </row>
    <row r="43194">
      <c r="A43194" s="71"/>
      <c r="J43194" s="23"/>
    </row>
    <row r="43195">
      <c r="A43195" s="71"/>
      <c r="J43195" s="23"/>
    </row>
    <row r="43196">
      <c r="A43196" s="71"/>
      <c r="J43196" s="23"/>
    </row>
    <row r="43197">
      <c r="A43197" s="71"/>
      <c r="J43197" s="23"/>
    </row>
    <row r="43198">
      <c r="A43198" s="71"/>
      <c r="J43198" s="23"/>
    </row>
    <row r="43199">
      <c r="A43199" s="71"/>
      <c r="J43199" s="23"/>
    </row>
    <row r="43200">
      <c r="A43200" s="71"/>
      <c r="J43200" s="23"/>
    </row>
    <row r="43201">
      <c r="A43201" s="71"/>
      <c r="J43201" s="23"/>
    </row>
    <row r="43202">
      <c r="A43202" s="71"/>
      <c r="J43202" s="23"/>
    </row>
    <row r="43203">
      <c r="A43203" s="71"/>
      <c r="J43203" s="23"/>
    </row>
    <row r="43204">
      <c r="A43204" s="71"/>
      <c r="J43204" s="23"/>
    </row>
    <row r="43205">
      <c r="A43205" s="71"/>
      <c r="J43205" s="23"/>
    </row>
    <row r="43206">
      <c r="A43206" s="71"/>
      <c r="J43206" s="23"/>
    </row>
    <row r="43207">
      <c r="A43207" s="71"/>
      <c r="J43207" s="23"/>
    </row>
    <row r="43208">
      <c r="A43208" s="71"/>
      <c r="J43208" s="23"/>
    </row>
    <row r="43209">
      <c r="A43209" s="71"/>
      <c r="J43209" s="23"/>
    </row>
    <row r="43210">
      <c r="A43210" s="71"/>
      <c r="J43210" s="23"/>
    </row>
    <row r="43211">
      <c r="A43211" s="71"/>
      <c r="J43211" s="23"/>
    </row>
    <row r="43212">
      <c r="A43212" s="71"/>
      <c r="J43212" s="23"/>
    </row>
    <row r="43213">
      <c r="A43213" s="71"/>
      <c r="J43213" s="23"/>
    </row>
    <row r="43214">
      <c r="A43214" s="71"/>
      <c r="J43214" s="23"/>
    </row>
    <row r="43215">
      <c r="A43215" s="71"/>
      <c r="J43215" s="23"/>
    </row>
    <row r="43216">
      <c r="A43216" s="71"/>
      <c r="J43216" s="23"/>
    </row>
    <row r="43217">
      <c r="A43217" s="71"/>
      <c r="J43217" s="23"/>
    </row>
    <row r="43218">
      <c r="A43218" s="71"/>
      <c r="J43218" s="23"/>
    </row>
    <row r="43219">
      <c r="A43219" s="71"/>
      <c r="J43219" s="23"/>
    </row>
    <row r="43220">
      <c r="A43220" s="71"/>
      <c r="J43220" s="23"/>
    </row>
    <row r="43221">
      <c r="A43221" s="71"/>
      <c r="J43221" s="23"/>
    </row>
    <row r="43222">
      <c r="A43222" s="71"/>
      <c r="J43222" s="23"/>
    </row>
    <row r="43223">
      <c r="A43223" s="71"/>
      <c r="J43223" s="23"/>
    </row>
    <row r="43224">
      <c r="A43224" s="71"/>
      <c r="J43224" s="23"/>
    </row>
    <row r="43225">
      <c r="A43225" s="71"/>
      <c r="J43225" s="23"/>
    </row>
    <row r="43226">
      <c r="A43226" s="71"/>
      <c r="J43226" s="23"/>
    </row>
    <row r="43227">
      <c r="A43227" s="71"/>
      <c r="J43227" s="23"/>
    </row>
    <row r="43228">
      <c r="A43228" s="71"/>
      <c r="J43228" s="23"/>
    </row>
    <row r="43229">
      <c r="A43229" s="71"/>
      <c r="J43229" s="23"/>
    </row>
    <row r="43230">
      <c r="A43230" s="71"/>
      <c r="J43230" s="23"/>
    </row>
    <row r="43231">
      <c r="A43231" s="71"/>
      <c r="J43231" s="23"/>
    </row>
    <row r="43232">
      <c r="A43232" s="71"/>
      <c r="J43232" s="23"/>
    </row>
    <row r="43233">
      <c r="A43233" s="71"/>
      <c r="J43233" s="23"/>
    </row>
    <row r="43234">
      <c r="A43234" s="71"/>
      <c r="J43234" s="23"/>
    </row>
    <row r="43235">
      <c r="A43235" s="71"/>
      <c r="J43235" s="23"/>
    </row>
    <row r="43236">
      <c r="A43236" s="71"/>
      <c r="J43236" s="23"/>
    </row>
    <row r="43237">
      <c r="A43237" s="71"/>
      <c r="J43237" s="23"/>
    </row>
    <row r="43238">
      <c r="A43238" s="71"/>
      <c r="J43238" s="23"/>
    </row>
    <row r="43239">
      <c r="A43239" s="71"/>
      <c r="J43239" s="23"/>
    </row>
    <row r="43240">
      <c r="A43240" s="71"/>
      <c r="J43240" s="23"/>
    </row>
    <row r="43241">
      <c r="A43241" s="71"/>
      <c r="J43241" s="23"/>
    </row>
    <row r="43242">
      <c r="A43242" s="71"/>
      <c r="J43242" s="23"/>
    </row>
    <row r="43243">
      <c r="A43243" s="71"/>
      <c r="J43243" s="23"/>
    </row>
    <row r="43244">
      <c r="A43244" s="71"/>
      <c r="J43244" s="23"/>
    </row>
    <row r="43245">
      <c r="A43245" s="71"/>
      <c r="J43245" s="23"/>
    </row>
    <row r="43246">
      <c r="A43246" s="71"/>
      <c r="J43246" s="23"/>
    </row>
    <row r="43247">
      <c r="A43247" s="71"/>
      <c r="J43247" s="23"/>
    </row>
    <row r="43248">
      <c r="A43248" s="71"/>
      <c r="J43248" s="23"/>
    </row>
    <row r="43249">
      <c r="A43249" s="71"/>
      <c r="J43249" s="23"/>
    </row>
    <row r="43250">
      <c r="A43250" s="71"/>
      <c r="J43250" s="23"/>
    </row>
    <row r="43251">
      <c r="A43251" s="71"/>
      <c r="J43251" s="23"/>
    </row>
    <row r="43252">
      <c r="A43252" s="71"/>
      <c r="J43252" s="23"/>
    </row>
    <row r="43253">
      <c r="A43253" s="71"/>
      <c r="J43253" s="23"/>
    </row>
    <row r="43254">
      <c r="A43254" s="71"/>
      <c r="J43254" s="23"/>
    </row>
    <row r="43255">
      <c r="A43255" s="71"/>
      <c r="J43255" s="23"/>
    </row>
    <row r="43256">
      <c r="A43256" s="71"/>
      <c r="J43256" s="23"/>
    </row>
    <row r="43257">
      <c r="A43257" s="71"/>
      <c r="J43257" s="23"/>
    </row>
    <row r="43258">
      <c r="A43258" s="71"/>
      <c r="J43258" s="23"/>
    </row>
    <row r="43259">
      <c r="A43259" s="71"/>
      <c r="J43259" s="23"/>
    </row>
    <row r="43260">
      <c r="A43260" s="71"/>
      <c r="J43260" s="23"/>
    </row>
    <row r="43261">
      <c r="A43261" s="71"/>
      <c r="J43261" s="23"/>
    </row>
    <row r="43262">
      <c r="A43262" s="71"/>
      <c r="J43262" s="23"/>
    </row>
    <row r="43263">
      <c r="A43263" s="71"/>
      <c r="J43263" s="23"/>
    </row>
    <row r="43264">
      <c r="A43264" s="71"/>
      <c r="J43264" s="23"/>
    </row>
    <row r="43265">
      <c r="A43265" s="71"/>
      <c r="J43265" s="23"/>
    </row>
    <row r="43266">
      <c r="A43266" s="71"/>
      <c r="J43266" s="23"/>
    </row>
    <row r="43267">
      <c r="A43267" s="71"/>
      <c r="J43267" s="23"/>
    </row>
    <row r="43268">
      <c r="A43268" s="71"/>
      <c r="J43268" s="23"/>
    </row>
    <row r="43269">
      <c r="A43269" s="71"/>
      <c r="J43269" s="23"/>
    </row>
    <row r="43270">
      <c r="A43270" s="71"/>
      <c r="J43270" s="23"/>
    </row>
    <row r="43271">
      <c r="A43271" s="71"/>
      <c r="J43271" s="23"/>
    </row>
    <row r="43272">
      <c r="A43272" s="71"/>
      <c r="J43272" s="23"/>
    </row>
    <row r="43273">
      <c r="A43273" s="71"/>
      <c r="J43273" s="23"/>
    </row>
    <row r="43274">
      <c r="A43274" s="71"/>
      <c r="J43274" s="23"/>
    </row>
    <row r="43275">
      <c r="A43275" s="71"/>
      <c r="J43275" s="23"/>
    </row>
    <row r="43276">
      <c r="A43276" s="71"/>
      <c r="J43276" s="23"/>
    </row>
    <row r="43277">
      <c r="A43277" s="71"/>
      <c r="J43277" s="23"/>
    </row>
    <row r="43278">
      <c r="A43278" s="71"/>
      <c r="J43278" s="23"/>
    </row>
    <row r="43279">
      <c r="A43279" s="71"/>
      <c r="J43279" s="23"/>
    </row>
    <row r="43280">
      <c r="A43280" s="71"/>
      <c r="J43280" s="23"/>
    </row>
    <row r="43281">
      <c r="A43281" s="71"/>
      <c r="J43281" s="23"/>
    </row>
    <row r="43282">
      <c r="A43282" s="71"/>
      <c r="J43282" s="23"/>
    </row>
    <row r="43283">
      <c r="A43283" s="71"/>
      <c r="J43283" s="23"/>
    </row>
    <row r="43284">
      <c r="A43284" s="71"/>
      <c r="J43284" s="23"/>
    </row>
    <row r="43285">
      <c r="A43285" s="71"/>
      <c r="J43285" s="23"/>
    </row>
    <row r="43286">
      <c r="A43286" s="71"/>
      <c r="J43286" s="23"/>
    </row>
    <row r="43287">
      <c r="A43287" s="71"/>
      <c r="J43287" s="23"/>
    </row>
    <row r="43288">
      <c r="A43288" s="71"/>
      <c r="J43288" s="23"/>
    </row>
    <row r="43289">
      <c r="A43289" s="71"/>
      <c r="J43289" s="23"/>
    </row>
    <row r="43290">
      <c r="A43290" s="71"/>
      <c r="J43290" s="23"/>
    </row>
    <row r="43291">
      <c r="A43291" s="71"/>
      <c r="J43291" s="23"/>
    </row>
    <row r="43292">
      <c r="A43292" s="71"/>
      <c r="J43292" s="23"/>
    </row>
    <row r="43293">
      <c r="A43293" s="71"/>
      <c r="J43293" s="23"/>
    </row>
    <row r="43294">
      <c r="A43294" s="71"/>
      <c r="J43294" s="23"/>
    </row>
    <row r="43295">
      <c r="A43295" s="71"/>
      <c r="J43295" s="23"/>
    </row>
    <row r="43296">
      <c r="A43296" s="71"/>
      <c r="J43296" s="23"/>
    </row>
    <row r="43297">
      <c r="A43297" s="71"/>
      <c r="J43297" s="23"/>
    </row>
    <row r="43298">
      <c r="A43298" s="71"/>
      <c r="J43298" s="23"/>
    </row>
    <row r="43299">
      <c r="A43299" s="71"/>
      <c r="J43299" s="23"/>
    </row>
    <row r="43300">
      <c r="A43300" s="71"/>
      <c r="J43300" s="23"/>
    </row>
    <row r="43301">
      <c r="A43301" s="71"/>
      <c r="J43301" s="23"/>
    </row>
    <row r="43302">
      <c r="A43302" s="71"/>
      <c r="J43302" s="23"/>
    </row>
    <row r="43303">
      <c r="A43303" s="71"/>
      <c r="J43303" s="23"/>
    </row>
    <row r="43304">
      <c r="A43304" s="71"/>
      <c r="J43304" s="23"/>
    </row>
    <row r="43305">
      <c r="A43305" s="71"/>
      <c r="J43305" s="23"/>
    </row>
    <row r="43306">
      <c r="A43306" s="71"/>
      <c r="J43306" s="23"/>
    </row>
    <row r="43307">
      <c r="A43307" s="71"/>
      <c r="J43307" s="23"/>
    </row>
    <row r="43308">
      <c r="A43308" s="71"/>
      <c r="J43308" s="23"/>
    </row>
    <row r="43309">
      <c r="A43309" s="71"/>
      <c r="J43309" s="23"/>
    </row>
    <row r="43310">
      <c r="A43310" s="71"/>
      <c r="J43310" s="23"/>
    </row>
    <row r="43311">
      <c r="A43311" s="71"/>
      <c r="J43311" s="23"/>
    </row>
    <row r="43312">
      <c r="A43312" s="71"/>
      <c r="J43312" s="23"/>
    </row>
    <row r="43313">
      <c r="A43313" s="71"/>
      <c r="J43313" s="23"/>
    </row>
    <row r="43314">
      <c r="A43314" s="71"/>
      <c r="J43314" s="23"/>
    </row>
    <row r="43315">
      <c r="A43315" s="71"/>
      <c r="J43315" s="23"/>
    </row>
    <row r="43316">
      <c r="A43316" s="71"/>
      <c r="J43316" s="23"/>
    </row>
    <row r="43317">
      <c r="A43317" s="71"/>
      <c r="J43317" s="23"/>
    </row>
    <row r="43318">
      <c r="A43318" s="71"/>
      <c r="J43318" s="23"/>
    </row>
    <row r="43319">
      <c r="A43319" s="71"/>
      <c r="J43319" s="23"/>
    </row>
    <row r="43320">
      <c r="A43320" s="71"/>
      <c r="J43320" s="23"/>
    </row>
    <row r="43321">
      <c r="A43321" s="71"/>
      <c r="J43321" s="23"/>
    </row>
    <row r="43322">
      <c r="A43322" s="71"/>
      <c r="J43322" s="23"/>
    </row>
    <row r="43323">
      <c r="A43323" s="71"/>
      <c r="J43323" s="23"/>
    </row>
    <row r="43324">
      <c r="A43324" s="71"/>
      <c r="J43324" s="23"/>
    </row>
    <row r="43325">
      <c r="A43325" s="71"/>
      <c r="J43325" s="23"/>
    </row>
    <row r="43326">
      <c r="A43326" s="71"/>
      <c r="J43326" s="23"/>
    </row>
    <row r="43327">
      <c r="A43327" s="71"/>
      <c r="J43327" s="23"/>
    </row>
    <row r="43328">
      <c r="A43328" s="71"/>
      <c r="J43328" s="23"/>
    </row>
    <row r="43329">
      <c r="A43329" s="71"/>
      <c r="J43329" s="23"/>
    </row>
    <row r="43330">
      <c r="A43330" s="71"/>
      <c r="J43330" s="23"/>
    </row>
    <row r="43331">
      <c r="A43331" s="71"/>
      <c r="J43331" s="23"/>
    </row>
    <row r="43332">
      <c r="A43332" s="71"/>
      <c r="J43332" s="23"/>
    </row>
    <row r="43333">
      <c r="A43333" s="71"/>
      <c r="J43333" s="23"/>
    </row>
    <row r="43334">
      <c r="A43334" s="71"/>
      <c r="J43334" s="23"/>
    </row>
    <row r="43335">
      <c r="A43335" s="71"/>
      <c r="J43335" s="23"/>
    </row>
    <row r="43336">
      <c r="A43336" s="71"/>
      <c r="J43336" s="23"/>
    </row>
    <row r="43337">
      <c r="A43337" s="71"/>
      <c r="J43337" s="23"/>
    </row>
    <row r="43338">
      <c r="A43338" s="71"/>
      <c r="J43338" s="23"/>
    </row>
    <row r="43339">
      <c r="A43339" s="71"/>
      <c r="J43339" s="23"/>
    </row>
    <row r="43340">
      <c r="A43340" s="71"/>
      <c r="J43340" s="23"/>
    </row>
    <row r="43341">
      <c r="A43341" s="71"/>
      <c r="J43341" s="23"/>
    </row>
    <row r="43342">
      <c r="A43342" s="71"/>
      <c r="J43342" s="23"/>
    </row>
    <row r="43343">
      <c r="A43343" s="71"/>
      <c r="J43343" s="23"/>
    </row>
    <row r="43344">
      <c r="A43344" s="71"/>
      <c r="J43344" s="23"/>
    </row>
    <row r="43345">
      <c r="A43345" s="71"/>
      <c r="J43345" s="23"/>
    </row>
    <row r="43346">
      <c r="A43346" s="71"/>
      <c r="J43346" s="23"/>
    </row>
    <row r="43347">
      <c r="A43347" s="71"/>
      <c r="J43347" s="23"/>
    </row>
    <row r="43348">
      <c r="A43348" s="71"/>
      <c r="J43348" s="23"/>
    </row>
    <row r="43349">
      <c r="A43349" s="71"/>
      <c r="J43349" s="23"/>
    </row>
    <row r="43350">
      <c r="A43350" s="71"/>
      <c r="J43350" s="23"/>
    </row>
    <row r="43351">
      <c r="A43351" s="71"/>
      <c r="J43351" s="23"/>
    </row>
    <row r="43352">
      <c r="A43352" s="71"/>
      <c r="J43352" s="23"/>
    </row>
    <row r="43353">
      <c r="A43353" s="71"/>
      <c r="J43353" s="23"/>
    </row>
    <row r="43354">
      <c r="A43354" s="71"/>
      <c r="J43354" s="23"/>
    </row>
    <row r="43355">
      <c r="A43355" s="71"/>
      <c r="J43355" s="23"/>
    </row>
    <row r="43356">
      <c r="A43356" s="71"/>
      <c r="J43356" s="23"/>
    </row>
    <row r="43357">
      <c r="A43357" s="71"/>
      <c r="J43357" s="23"/>
    </row>
    <row r="43358">
      <c r="A43358" s="71"/>
      <c r="J43358" s="23"/>
    </row>
    <row r="43359">
      <c r="A43359" s="71"/>
      <c r="J43359" s="23"/>
    </row>
    <row r="43360">
      <c r="A43360" s="71"/>
      <c r="J43360" s="23"/>
    </row>
    <row r="43361">
      <c r="A43361" s="71"/>
      <c r="J43361" s="23"/>
    </row>
    <row r="43362">
      <c r="A43362" s="71"/>
      <c r="J43362" s="23"/>
    </row>
    <row r="43363">
      <c r="A43363" s="71"/>
      <c r="J43363" s="23"/>
    </row>
    <row r="43364">
      <c r="A43364" s="71"/>
      <c r="J43364" s="23"/>
    </row>
    <row r="43365">
      <c r="A43365" s="71"/>
      <c r="J43365" s="23"/>
    </row>
    <row r="43366">
      <c r="A43366" s="71"/>
      <c r="J43366" s="23"/>
    </row>
    <row r="43367">
      <c r="A43367" s="71"/>
      <c r="J43367" s="23"/>
    </row>
    <row r="43368">
      <c r="A43368" s="71"/>
      <c r="J43368" s="23"/>
    </row>
    <row r="43369">
      <c r="A43369" s="71"/>
      <c r="J43369" s="23"/>
    </row>
    <row r="43370">
      <c r="A43370" s="71"/>
      <c r="J43370" s="23"/>
    </row>
    <row r="43371">
      <c r="A43371" s="71"/>
      <c r="J43371" s="23"/>
    </row>
    <row r="43372">
      <c r="A43372" s="71"/>
      <c r="J43372" s="23"/>
    </row>
    <row r="43373">
      <c r="A43373" s="71"/>
      <c r="J43373" s="23"/>
    </row>
    <row r="43374">
      <c r="A43374" s="71"/>
      <c r="J43374" s="23"/>
    </row>
    <row r="43375">
      <c r="A43375" s="71"/>
      <c r="J43375" s="23"/>
    </row>
    <row r="43376">
      <c r="A43376" s="71"/>
      <c r="J43376" s="23"/>
    </row>
    <row r="43377">
      <c r="A43377" s="71"/>
      <c r="J43377" s="23"/>
    </row>
    <row r="43378">
      <c r="A43378" s="71"/>
      <c r="J43378" s="23"/>
    </row>
    <row r="43379">
      <c r="A43379" s="71"/>
      <c r="J43379" s="23"/>
    </row>
    <row r="43380">
      <c r="A43380" s="71"/>
      <c r="J43380" s="23"/>
    </row>
    <row r="43381">
      <c r="A43381" s="71"/>
      <c r="J43381" s="23"/>
    </row>
    <row r="43382">
      <c r="A43382" s="71"/>
      <c r="J43382" s="23"/>
    </row>
    <row r="43383">
      <c r="A43383" s="71"/>
      <c r="J43383" s="23"/>
    </row>
    <row r="43384">
      <c r="A43384" s="71"/>
      <c r="J43384" s="23"/>
    </row>
    <row r="43385">
      <c r="A43385" s="71"/>
      <c r="J43385" s="23"/>
    </row>
    <row r="43386">
      <c r="A43386" s="71"/>
      <c r="J43386" s="23"/>
    </row>
    <row r="43387">
      <c r="A43387" s="71"/>
      <c r="J43387" s="23"/>
    </row>
    <row r="43388">
      <c r="A43388" s="71"/>
      <c r="J43388" s="23"/>
    </row>
    <row r="43389">
      <c r="A43389" s="71"/>
      <c r="J43389" s="23"/>
    </row>
    <row r="43390">
      <c r="A43390" s="71"/>
      <c r="J43390" s="23"/>
    </row>
    <row r="43391">
      <c r="A43391" s="71"/>
      <c r="J43391" s="23"/>
    </row>
    <row r="43392">
      <c r="A43392" s="71"/>
      <c r="J43392" s="23"/>
    </row>
    <row r="43393">
      <c r="A43393" s="71"/>
      <c r="J43393" s="23"/>
    </row>
    <row r="43394">
      <c r="A43394" s="71"/>
      <c r="J43394" s="23"/>
    </row>
    <row r="43395">
      <c r="A43395" s="71"/>
      <c r="J43395" s="23"/>
    </row>
    <row r="43396">
      <c r="A43396" s="71"/>
      <c r="J43396" s="23"/>
    </row>
    <row r="43397">
      <c r="A43397" s="71"/>
      <c r="J43397" s="23"/>
    </row>
    <row r="43398">
      <c r="A43398" s="71"/>
      <c r="J43398" s="23"/>
    </row>
    <row r="43399">
      <c r="A43399" s="71"/>
      <c r="J43399" s="23"/>
    </row>
    <row r="43400">
      <c r="A43400" s="71"/>
      <c r="J43400" s="23"/>
    </row>
    <row r="43401">
      <c r="A43401" s="71"/>
      <c r="J43401" s="23"/>
    </row>
    <row r="43402">
      <c r="A43402" s="71"/>
      <c r="J43402" s="23"/>
    </row>
    <row r="43403">
      <c r="A43403" s="71"/>
      <c r="J43403" s="23"/>
    </row>
    <row r="43404">
      <c r="A43404" s="71"/>
      <c r="J43404" s="23"/>
    </row>
    <row r="43405">
      <c r="A43405" s="71"/>
      <c r="J43405" s="23"/>
    </row>
    <row r="43406">
      <c r="A43406" s="71"/>
      <c r="J43406" s="23"/>
    </row>
    <row r="43407">
      <c r="A43407" s="71"/>
      <c r="J43407" s="23"/>
    </row>
    <row r="43408">
      <c r="A43408" s="71"/>
      <c r="J43408" s="23"/>
    </row>
    <row r="43409">
      <c r="A43409" s="71"/>
      <c r="J43409" s="23"/>
    </row>
    <row r="43410">
      <c r="A43410" s="71"/>
      <c r="J43410" s="23"/>
    </row>
    <row r="43411">
      <c r="A43411" s="71"/>
      <c r="J43411" s="23"/>
    </row>
    <row r="43412">
      <c r="A43412" s="71"/>
      <c r="J43412" s="23"/>
    </row>
    <row r="43413">
      <c r="A43413" s="71"/>
      <c r="J43413" s="23"/>
    </row>
    <row r="43414">
      <c r="A43414" s="71"/>
      <c r="J43414" s="23"/>
    </row>
    <row r="43415">
      <c r="A43415" s="71"/>
      <c r="J43415" s="23"/>
    </row>
    <row r="43416">
      <c r="A43416" s="71"/>
      <c r="J43416" s="23"/>
    </row>
    <row r="43417">
      <c r="A43417" s="71"/>
      <c r="J43417" s="23"/>
    </row>
    <row r="43418">
      <c r="A43418" s="71"/>
      <c r="J43418" s="23"/>
    </row>
    <row r="43419">
      <c r="A43419" s="71"/>
      <c r="J43419" s="23"/>
    </row>
    <row r="43420">
      <c r="A43420" s="71"/>
      <c r="J43420" s="23"/>
    </row>
    <row r="43421">
      <c r="A43421" s="71"/>
      <c r="J43421" s="23"/>
    </row>
    <row r="43422">
      <c r="A43422" s="71"/>
      <c r="J43422" s="23"/>
    </row>
    <row r="43423">
      <c r="A43423" s="71"/>
      <c r="J43423" s="23"/>
    </row>
    <row r="43424">
      <c r="A43424" s="71"/>
      <c r="J43424" s="23"/>
    </row>
    <row r="43425">
      <c r="A43425" s="71"/>
      <c r="J43425" s="23"/>
    </row>
    <row r="43426">
      <c r="A43426" s="71"/>
      <c r="J43426" s="23"/>
    </row>
    <row r="43427">
      <c r="A43427" s="71"/>
      <c r="J43427" s="23"/>
    </row>
    <row r="43428">
      <c r="A43428" s="71"/>
      <c r="J43428" s="23"/>
    </row>
    <row r="43429">
      <c r="A43429" s="71"/>
      <c r="J43429" s="23"/>
    </row>
    <row r="43430">
      <c r="A43430" s="71"/>
      <c r="J43430" s="23"/>
    </row>
    <row r="43431">
      <c r="A43431" s="71"/>
      <c r="J43431" s="23"/>
    </row>
    <row r="43432">
      <c r="A43432" s="71"/>
      <c r="J43432" s="23"/>
    </row>
    <row r="43433">
      <c r="A43433" s="71"/>
      <c r="J43433" s="23"/>
    </row>
    <row r="43434">
      <c r="A43434" s="71"/>
      <c r="J43434" s="23"/>
    </row>
    <row r="43435">
      <c r="A43435" s="71"/>
      <c r="J43435" s="23"/>
    </row>
    <row r="43436">
      <c r="A43436" s="71"/>
      <c r="J43436" s="23"/>
    </row>
    <row r="43437">
      <c r="A43437" s="71"/>
      <c r="J43437" s="23"/>
    </row>
    <row r="43438">
      <c r="A43438" s="71"/>
      <c r="J43438" s="23"/>
    </row>
    <row r="43439">
      <c r="A43439" s="71"/>
      <c r="J43439" s="23"/>
    </row>
    <row r="43440">
      <c r="A43440" s="71"/>
      <c r="J43440" s="23"/>
    </row>
    <row r="43441">
      <c r="A43441" s="71"/>
      <c r="J43441" s="23"/>
    </row>
    <row r="43442">
      <c r="A43442" s="71"/>
      <c r="J43442" s="23"/>
    </row>
    <row r="43443">
      <c r="A43443" s="71"/>
      <c r="J43443" s="23"/>
    </row>
    <row r="43444">
      <c r="A43444" s="71"/>
      <c r="J43444" s="23"/>
    </row>
    <row r="43445">
      <c r="A43445" s="71"/>
      <c r="J43445" s="23"/>
    </row>
    <row r="43446">
      <c r="A43446" s="71"/>
      <c r="J43446" s="23"/>
    </row>
    <row r="43447">
      <c r="A43447" s="71"/>
      <c r="J43447" s="23"/>
    </row>
    <row r="43448">
      <c r="A43448" s="71"/>
      <c r="J43448" s="23"/>
    </row>
    <row r="43449">
      <c r="A43449" s="71"/>
      <c r="J43449" s="23"/>
    </row>
    <row r="43450">
      <c r="A43450" s="71"/>
      <c r="J43450" s="23"/>
    </row>
    <row r="43451">
      <c r="A43451" s="71"/>
      <c r="J43451" s="23"/>
    </row>
    <row r="43452">
      <c r="A43452" s="71"/>
      <c r="J43452" s="23"/>
    </row>
    <row r="43453">
      <c r="A43453" s="71"/>
      <c r="J43453" s="23"/>
    </row>
    <row r="43454">
      <c r="A43454" s="71"/>
      <c r="J43454" s="23"/>
    </row>
    <row r="43455">
      <c r="A43455" s="71"/>
      <c r="J43455" s="23"/>
    </row>
    <row r="43456">
      <c r="A43456" s="71"/>
      <c r="J43456" s="23"/>
    </row>
    <row r="43457">
      <c r="A43457" s="71"/>
      <c r="J43457" s="23"/>
    </row>
    <row r="43458">
      <c r="A43458" s="71"/>
      <c r="J43458" s="23"/>
    </row>
    <row r="43459">
      <c r="A43459" s="71"/>
      <c r="J43459" s="23"/>
    </row>
    <row r="43460">
      <c r="A43460" s="71"/>
      <c r="J43460" s="23"/>
    </row>
    <row r="43461">
      <c r="A43461" s="71"/>
      <c r="J43461" s="23"/>
    </row>
    <row r="43462">
      <c r="A43462" s="71"/>
      <c r="J43462" s="23"/>
    </row>
    <row r="43463">
      <c r="A43463" s="71"/>
      <c r="J43463" s="23"/>
    </row>
    <row r="43464">
      <c r="A43464" s="71"/>
      <c r="J43464" s="23"/>
    </row>
    <row r="43465">
      <c r="A43465" s="71"/>
      <c r="J43465" s="23"/>
    </row>
    <row r="43466">
      <c r="A43466" s="71"/>
      <c r="J43466" s="23"/>
    </row>
    <row r="43467">
      <c r="A43467" s="71"/>
      <c r="J43467" s="23"/>
    </row>
    <row r="43468">
      <c r="A43468" s="71"/>
      <c r="J43468" s="23"/>
    </row>
    <row r="43469">
      <c r="A43469" s="71"/>
      <c r="J43469" s="23"/>
    </row>
    <row r="43470">
      <c r="A43470" s="71"/>
      <c r="J43470" s="23"/>
    </row>
    <row r="43471">
      <c r="A43471" s="71"/>
      <c r="J43471" s="23"/>
    </row>
    <row r="43472">
      <c r="A43472" s="71"/>
      <c r="J43472" s="23"/>
    </row>
    <row r="43473">
      <c r="A43473" s="71"/>
      <c r="J43473" s="23"/>
    </row>
    <row r="43474">
      <c r="A43474" s="71"/>
      <c r="J43474" s="23"/>
    </row>
    <row r="43475">
      <c r="A43475" s="71"/>
      <c r="J43475" s="23"/>
    </row>
    <row r="43476">
      <c r="A43476" s="71"/>
      <c r="J43476" s="23"/>
    </row>
    <row r="43477">
      <c r="A43477" s="71"/>
      <c r="J43477" s="23"/>
    </row>
    <row r="43478">
      <c r="A43478" s="71"/>
      <c r="J43478" s="23"/>
    </row>
    <row r="43479">
      <c r="A43479" s="71"/>
      <c r="J43479" s="23"/>
    </row>
    <row r="43480">
      <c r="A43480" s="71"/>
      <c r="J43480" s="23"/>
    </row>
    <row r="43481">
      <c r="A43481" s="71"/>
      <c r="J43481" s="23"/>
    </row>
    <row r="43482">
      <c r="A43482" s="71"/>
      <c r="J43482" s="23"/>
    </row>
    <row r="43483">
      <c r="A43483" s="71"/>
      <c r="J43483" s="23"/>
    </row>
    <row r="43484">
      <c r="A43484" s="71"/>
      <c r="J43484" s="23"/>
    </row>
    <row r="43485">
      <c r="A43485" s="71"/>
      <c r="J43485" s="23"/>
    </row>
    <row r="43486">
      <c r="A43486" s="71"/>
      <c r="J43486" s="23"/>
    </row>
    <row r="43487">
      <c r="A43487" s="71"/>
      <c r="J43487" s="23"/>
    </row>
    <row r="43488">
      <c r="A43488" s="71"/>
      <c r="J43488" s="23"/>
    </row>
    <row r="43489">
      <c r="A43489" s="71"/>
      <c r="J43489" s="23"/>
    </row>
    <row r="43490">
      <c r="A43490" s="71"/>
      <c r="J43490" s="23"/>
    </row>
    <row r="43491">
      <c r="A43491" s="71"/>
      <c r="J43491" s="23"/>
    </row>
    <row r="43492">
      <c r="A43492" s="71"/>
      <c r="J43492" s="23"/>
    </row>
    <row r="43493">
      <c r="A43493" s="71"/>
      <c r="J43493" s="23"/>
    </row>
    <row r="43494">
      <c r="A43494" s="71"/>
      <c r="J43494" s="23"/>
    </row>
    <row r="43495">
      <c r="A43495" s="71"/>
      <c r="J43495" s="23"/>
    </row>
    <row r="43496">
      <c r="A43496" s="71"/>
      <c r="J43496" s="23"/>
    </row>
    <row r="43497">
      <c r="A43497" s="71"/>
      <c r="J43497" s="23"/>
    </row>
    <row r="43498">
      <c r="A43498" s="71"/>
      <c r="J43498" s="23"/>
    </row>
    <row r="43499">
      <c r="A43499" s="71"/>
      <c r="J43499" s="23"/>
    </row>
    <row r="43500">
      <c r="A43500" s="71"/>
      <c r="J43500" s="23"/>
    </row>
    <row r="43501">
      <c r="A43501" s="71"/>
      <c r="J43501" s="23"/>
    </row>
    <row r="43502">
      <c r="A43502" s="71"/>
      <c r="J43502" s="23"/>
    </row>
    <row r="43503">
      <c r="A43503" s="71"/>
      <c r="J43503" s="23"/>
    </row>
    <row r="43504">
      <c r="A43504" s="71"/>
      <c r="J43504" s="23"/>
    </row>
    <row r="43505">
      <c r="A43505" s="71"/>
      <c r="J43505" s="23"/>
    </row>
    <row r="43506">
      <c r="A43506" s="71"/>
      <c r="J43506" s="23"/>
    </row>
    <row r="43507">
      <c r="A43507" s="71"/>
      <c r="J43507" s="23"/>
    </row>
    <row r="43508">
      <c r="A43508" s="71"/>
      <c r="J43508" s="23"/>
    </row>
    <row r="43509">
      <c r="A43509" s="71"/>
      <c r="J43509" s="23"/>
    </row>
    <row r="43510">
      <c r="A43510" s="71"/>
      <c r="J43510" s="23"/>
    </row>
    <row r="43511">
      <c r="A43511" s="71"/>
      <c r="J43511" s="23"/>
    </row>
    <row r="43512">
      <c r="A43512" s="71"/>
      <c r="J43512" s="23"/>
    </row>
    <row r="43513">
      <c r="A43513" s="71"/>
      <c r="J43513" s="23"/>
    </row>
    <row r="43514">
      <c r="A43514" s="71"/>
      <c r="J43514" s="23"/>
    </row>
    <row r="43515">
      <c r="A43515" s="71"/>
      <c r="J43515" s="23"/>
    </row>
    <row r="43516">
      <c r="A43516" s="71"/>
      <c r="J43516" s="23"/>
    </row>
    <row r="43517">
      <c r="A43517" s="71"/>
      <c r="J43517" s="23"/>
    </row>
    <row r="43518">
      <c r="A43518" s="71"/>
      <c r="J43518" s="23"/>
    </row>
    <row r="43519">
      <c r="A43519" s="71"/>
      <c r="J43519" s="23"/>
    </row>
    <row r="43520">
      <c r="A43520" s="71"/>
      <c r="J43520" s="23"/>
    </row>
    <row r="43521">
      <c r="A43521" s="71"/>
      <c r="J43521" s="23"/>
    </row>
    <row r="43522">
      <c r="A43522" s="71"/>
      <c r="J43522" s="23"/>
    </row>
    <row r="43523">
      <c r="A43523" s="71"/>
      <c r="J43523" s="23"/>
    </row>
    <row r="43524">
      <c r="A43524" s="71"/>
      <c r="J43524" s="23"/>
    </row>
    <row r="43525">
      <c r="A43525" s="71"/>
      <c r="J43525" s="23"/>
    </row>
    <row r="43526">
      <c r="A43526" s="71"/>
      <c r="J43526" s="23"/>
    </row>
    <row r="43527">
      <c r="A43527" s="71"/>
      <c r="J43527" s="23"/>
    </row>
    <row r="43528">
      <c r="A43528" s="71"/>
      <c r="J43528" s="23"/>
    </row>
    <row r="43529">
      <c r="A43529" s="71"/>
      <c r="J43529" s="23"/>
    </row>
    <row r="43530">
      <c r="A43530" s="71"/>
      <c r="J43530" s="23"/>
    </row>
    <row r="43531">
      <c r="A43531" s="71"/>
      <c r="J43531" s="23"/>
    </row>
    <row r="43532">
      <c r="A43532" s="71"/>
      <c r="J43532" s="23"/>
    </row>
    <row r="43533">
      <c r="A43533" s="71"/>
      <c r="J43533" s="23"/>
    </row>
    <row r="43534">
      <c r="A43534" s="71"/>
      <c r="J43534" s="23"/>
    </row>
    <row r="43535">
      <c r="A43535" s="71"/>
      <c r="J43535" s="23"/>
    </row>
    <row r="43536">
      <c r="A43536" s="71"/>
      <c r="J43536" s="23"/>
    </row>
    <row r="43537">
      <c r="A43537" s="71"/>
      <c r="J43537" s="23"/>
    </row>
    <row r="43538">
      <c r="A43538" s="71"/>
      <c r="J43538" s="23"/>
    </row>
    <row r="43539">
      <c r="A43539" s="71"/>
      <c r="J43539" s="23"/>
    </row>
    <row r="43540">
      <c r="A43540" s="71"/>
      <c r="J43540" s="23"/>
    </row>
    <row r="43541">
      <c r="A43541" s="71"/>
      <c r="J43541" s="23"/>
    </row>
    <row r="43542">
      <c r="A43542" s="71"/>
      <c r="J43542" s="23"/>
    </row>
    <row r="43543">
      <c r="A43543" s="71"/>
      <c r="J43543" s="23"/>
    </row>
    <row r="43544">
      <c r="A43544" s="71"/>
      <c r="J43544" s="23"/>
    </row>
    <row r="43545">
      <c r="A43545" s="71"/>
      <c r="J43545" s="23"/>
    </row>
    <row r="43546">
      <c r="A43546" s="71"/>
      <c r="J43546" s="23"/>
    </row>
    <row r="43547">
      <c r="A43547" s="71"/>
      <c r="J43547" s="23"/>
    </row>
    <row r="43548">
      <c r="A43548" s="71"/>
      <c r="J43548" s="23"/>
    </row>
    <row r="43549">
      <c r="A43549" s="71"/>
      <c r="J43549" s="23"/>
    </row>
    <row r="43550">
      <c r="A43550" s="71"/>
      <c r="J43550" s="23"/>
    </row>
    <row r="43551">
      <c r="A43551" s="71"/>
      <c r="J43551" s="23"/>
    </row>
    <row r="43552">
      <c r="A43552" s="71"/>
      <c r="J43552" s="23"/>
    </row>
    <row r="43553">
      <c r="A43553" s="71"/>
      <c r="J43553" s="23"/>
    </row>
    <row r="43554">
      <c r="A43554" s="71"/>
      <c r="J43554" s="23"/>
    </row>
    <row r="43555">
      <c r="A43555" s="71"/>
      <c r="J43555" s="23"/>
    </row>
    <row r="43556">
      <c r="A43556" s="71"/>
      <c r="J43556" s="23"/>
    </row>
    <row r="43557">
      <c r="A43557" s="71"/>
      <c r="J43557" s="23"/>
    </row>
    <row r="43558">
      <c r="A43558" s="71"/>
      <c r="J43558" s="23"/>
    </row>
    <row r="43559">
      <c r="A43559" s="71"/>
      <c r="J43559" s="23"/>
    </row>
    <row r="43560">
      <c r="A43560" s="71"/>
      <c r="J43560" s="23"/>
    </row>
    <row r="43561">
      <c r="A43561" s="71"/>
      <c r="J43561" s="23"/>
    </row>
    <row r="43562">
      <c r="A43562" s="71"/>
      <c r="J43562" s="23"/>
    </row>
    <row r="43563">
      <c r="A43563" s="71"/>
      <c r="J43563" s="23"/>
    </row>
    <row r="43564">
      <c r="A43564" s="71"/>
      <c r="J43564" s="23"/>
    </row>
    <row r="43565">
      <c r="A43565" s="71"/>
      <c r="J43565" s="23"/>
    </row>
    <row r="43566">
      <c r="A43566" s="71"/>
      <c r="J43566" s="23"/>
    </row>
    <row r="43567">
      <c r="A43567" s="71"/>
      <c r="J43567" s="23"/>
    </row>
    <row r="43568">
      <c r="A43568" s="71"/>
      <c r="J43568" s="23"/>
    </row>
    <row r="43569">
      <c r="A43569" s="71"/>
      <c r="J43569" s="23"/>
    </row>
    <row r="43570">
      <c r="A43570" s="71"/>
      <c r="J43570" s="23"/>
    </row>
    <row r="43571">
      <c r="A43571" s="71"/>
      <c r="J43571" s="23"/>
    </row>
    <row r="43572">
      <c r="A43572" s="71"/>
      <c r="J43572" s="23"/>
    </row>
    <row r="43573">
      <c r="A43573" s="71"/>
      <c r="J43573" s="23"/>
    </row>
    <row r="43574">
      <c r="A43574" s="71"/>
      <c r="J43574" s="23"/>
    </row>
    <row r="43575">
      <c r="A43575" s="71"/>
      <c r="J43575" s="23"/>
    </row>
    <row r="43576">
      <c r="A43576" s="71"/>
      <c r="J43576" s="23"/>
    </row>
    <row r="43577">
      <c r="A43577" s="71"/>
      <c r="J43577" s="23"/>
    </row>
    <row r="43578">
      <c r="A43578" s="71"/>
      <c r="J43578" s="23"/>
    </row>
    <row r="43579">
      <c r="A43579" s="71"/>
      <c r="J43579" s="23"/>
    </row>
    <row r="43580">
      <c r="A43580" s="71"/>
      <c r="J43580" s="23"/>
    </row>
    <row r="43581">
      <c r="A43581" s="71"/>
      <c r="J43581" s="23"/>
    </row>
    <row r="43582">
      <c r="A43582" s="71"/>
      <c r="J43582" s="23"/>
    </row>
    <row r="43583">
      <c r="A43583" s="71"/>
      <c r="J43583" s="23"/>
    </row>
    <row r="43584">
      <c r="A43584" s="71"/>
      <c r="J43584" s="23"/>
    </row>
    <row r="43585">
      <c r="A43585" s="71"/>
      <c r="J43585" s="23"/>
    </row>
    <row r="43586">
      <c r="A43586" s="71"/>
      <c r="J43586" s="23"/>
    </row>
    <row r="43587">
      <c r="A43587" s="71"/>
      <c r="J43587" s="23"/>
    </row>
    <row r="43588">
      <c r="A43588" s="71"/>
      <c r="J43588" s="23"/>
    </row>
    <row r="43589">
      <c r="A43589" s="71"/>
      <c r="J43589" s="23"/>
    </row>
    <row r="43590">
      <c r="A43590" s="71"/>
      <c r="J43590" s="23"/>
    </row>
    <row r="43591">
      <c r="A43591" s="71"/>
      <c r="J43591" s="23"/>
    </row>
    <row r="43592">
      <c r="A43592" s="71"/>
      <c r="J43592" s="23"/>
    </row>
    <row r="43593">
      <c r="A43593" s="71"/>
      <c r="J43593" s="23"/>
    </row>
    <row r="43594">
      <c r="A43594" s="71"/>
      <c r="J43594" s="23"/>
    </row>
    <row r="43595">
      <c r="A43595" s="71"/>
      <c r="J43595" s="23"/>
    </row>
    <row r="43596">
      <c r="A43596" s="71"/>
      <c r="J43596" s="23"/>
    </row>
    <row r="43597">
      <c r="A43597" s="71"/>
      <c r="J43597" s="23"/>
    </row>
    <row r="43598">
      <c r="A43598" s="71"/>
      <c r="J43598" s="23"/>
    </row>
    <row r="43599">
      <c r="A43599" s="71"/>
      <c r="J43599" s="23"/>
    </row>
    <row r="43600">
      <c r="A43600" s="71"/>
      <c r="J43600" s="23"/>
    </row>
    <row r="43601">
      <c r="A43601" s="71"/>
      <c r="J43601" s="23"/>
    </row>
    <row r="43602">
      <c r="A43602" s="71"/>
      <c r="J43602" s="23"/>
    </row>
    <row r="43603">
      <c r="A43603" s="71"/>
      <c r="J43603" s="23"/>
    </row>
    <row r="43604">
      <c r="A43604" s="71"/>
      <c r="J43604" s="23"/>
    </row>
    <row r="43605">
      <c r="A43605" s="71"/>
      <c r="J43605" s="23"/>
    </row>
    <row r="43606">
      <c r="A43606" s="71"/>
      <c r="J43606" s="23"/>
    </row>
    <row r="43607">
      <c r="A43607" s="71"/>
      <c r="J43607" s="23"/>
    </row>
    <row r="43608">
      <c r="A43608" s="71"/>
      <c r="J43608" s="23"/>
    </row>
    <row r="43609">
      <c r="A43609" s="71"/>
      <c r="J43609" s="23"/>
    </row>
    <row r="43610">
      <c r="A43610" s="71"/>
      <c r="J43610" s="23"/>
    </row>
    <row r="43611">
      <c r="A43611" s="71"/>
      <c r="J43611" s="23"/>
    </row>
    <row r="43612">
      <c r="A43612" s="71"/>
      <c r="J43612" s="23"/>
    </row>
    <row r="43613">
      <c r="A43613" s="71"/>
      <c r="J43613" s="23"/>
    </row>
    <row r="43614">
      <c r="A43614" s="71"/>
      <c r="J43614" s="23"/>
    </row>
    <row r="43615">
      <c r="A43615" s="71"/>
      <c r="J43615" s="23"/>
    </row>
    <row r="43616">
      <c r="A43616" s="71"/>
      <c r="J43616" s="23"/>
    </row>
    <row r="43617">
      <c r="A43617" s="71"/>
      <c r="J43617" s="23"/>
    </row>
    <row r="43618">
      <c r="A43618" s="71"/>
      <c r="J43618" s="23"/>
    </row>
    <row r="43619">
      <c r="A43619" s="71"/>
      <c r="J43619" s="23"/>
    </row>
    <row r="43620">
      <c r="A43620" s="71"/>
      <c r="J43620" s="23"/>
    </row>
    <row r="43621">
      <c r="A43621" s="71"/>
      <c r="J43621" s="23"/>
    </row>
    <row r="43622">
      <c r="A43622" s="71"/>
      <c r="J43622" s="23"/>
    </row>
    <row r="43623">
      <c r="A43623" s="71"/>
      <c r="J43623" s="23"/>
    </row>
    <row r="43624">
      <c r="A43624" s="71"/>
      <c r="J43624" s="23"/>
    </row>
    <row r="43625">
      <c r="A43625" s="71"/>
      <c r="J43625" s="23"/>
    </row>
    <row r="43626">
      <c r="A43626" s="71"/>
      <c r="J43626" s="23"/>
    </row>
    <row r="43627">
      <c r="A43627" s="71"/>
      <c r="J43627" s="23"/>
    </row>
    <row r="43628">
      <c r="A43628" s="71"/>
      <c r="J43628" s="23"/>
    </row>
    <row r="43629">
      <c r="A43629" s="71"/>
      <c r="J43629" s="23"/>
    </row>
    <row r="43630">
      <c r="A43630" s="71"/>
      <c r="J43630" s="23"/>
    </row>
    <row r="43631">
      <c r="A43631" s="71"/>
      <c r="J43631" s="23"/>
    </row>
    <row r="43632">
      <c r="A43632" s="71"/>
      <c r="J43632" s="23"/>
    </row>
    <row r="43633">
      <c r="A43633" s="71"/>
      <c r="J43633" s="23"/>
    </row>
    <row r="43634">
      <c r="A43634" s="71"/>
      <c r="J43634" s="23"/>
    </row>
    <row r="43635">
      <c r="A43635" s="71"/>
      <c r="J43635" s="23"/>
    </row>
    <row r="43636">
      <c r="A43636" s="71"/>
      <c r="J43636" s="23"/>
    </row>
    <row r="43637">
      <c r="A43637" s="71"/>
      <c r="J43637" s="23"/>
    </row>
    <row r="43638">
      <c r="A43638" s="71"/>
      <c r="J43638" s="23"/>
    </row>
    <row r="43639">
      <c r="A43639" s="71"/>
      <c r="J43639" s="23"/>
    </row>
    <row r="43640">
      <c r="A43640" s="71"/>
      <c r="J43640" s="23"/>
    </row>
    <row r="43641">
      <c r="A43641" s="71"/>
      <c r="J43641" s="23"/>
    </row>
    <row r="43642">
      <c r="A43642" s="71"/>
      <c r="J43642" s="23"/>
    </row>
    <row r="43643">
      <c r="A43643" s="71"/>
      <c r="J43643" s="23"/>
    </row>
    <row r="43644">
      <c r="A43644" s="71"/>
      <c r="J43644" s="23"/>
    </row>
    <row r="43645">
      <c r="A43645" s="71"/>
      <c r="J43645" s="23"/>
    </row>
    <row r="43646">
      <c r="A43646" s="71"/>
      <c r="J43646" s="23"/>
    </row>
    <row r="43647">
      <c r="A43647" s="71"/>
      <c r="J43647" s="23"/>
    </row>
    <row r="43648">
      <c r="A43648" s="71"/>
      <c r="J43648" s="23"/>
    </row>
    <row r="43649">
      <c r="A43649" s="71"/>
      <c r="J43649" s="23"/>
    </row>
    <row r="43650">
      <c r="A43650" s="71"/>
      <c r="J43650" s="23"/>
    </row>
    <row r="43651">
      <c r="A43651" s="71"/>
      <c r="J43651" s="23"/>
    </row>
    <row r="43652">
      <c r="A43652" s="71"/>
      <c r="J43652" s="23"/>
    </row>
    <row r="43653">
      <c r="A43653" s="71"/>
      <c r="J43653" s="23"/>
    </row>
    <row r="43654">
      <c r="A43654" s="71"/>
      <c r="J43654" s="23"/>
    </row>
    <row r="43655">
      <c r="A43655" s="71"/>
      <c r="J43655" s="23"/>
    </row>
    <row r="43656">
      <c r="A43656" s="71"/>
      <c r="J43656" s="23"/>
    </row>
    <row r="43657">
      <c r="A43657" s="71"/>
      <c r="J43657" s="23"/>
    </row>
    <row r="43658">
      <c r="A43658" s="71"/>
      <c r="J43658" s="23"/>
    </row>
    <row r="43659">
      <c r="A43659" s="71"/>
      <c r="J43659" s="23"/>
    </row>
    <row r="43660">
      <c r="A43660" s="71"/>
      <c r="J43660" s="23"/>
    </row>
    <row r="43661">
      <c r="A43661" s="71"/>
      <c r="J43661" s="23"/>
    </row>
    <row r="43662">
      <c r="A43662" s="71"/>
      <c r="J43662" s="23"/>
    </row>
    <row r="43663">
      <c r="A43663" s="71"/>
      <c r="J43663" s="23"/>
    </row>
    <row r="43664">
      <c r="A43664" s="71"/>
      <c r="J43664" s="23"/>
    </row>
    <row r="43665">
      <c r="A43665" s="71"/>
      <c r="J43665" s="23"/>
    </row>
    <row r="43666">
      <c r="A43666" s="71"/>
      <c r="J43666" s="23"/>
    </row>
    <row r="43667">
      <c r="A43667" s="71"/>
      <c r="J43667" s="23"/>
    </row>
    <row r="43668">
      <c r="A43668" s="71"/>
      <c r="J43668" s="23"/>
    </row>
    <row r="43669">
      <c r="A43669" s="71"/>
      <c r="J43669" s="23"/>
    </row>
    <row r="43670">
      <c r="A43670" s="71"/>
      <c r="J43670" s="23"/>
    </row>
    <row r="43671">
      <c r="A43671" s="71"/>
      <c r="J43671" s="23"/>
    </row>
    <row r="43672">
      <c r="A43672" s="71"/>
      <c r="J43672" s="23"/>
    </row>
    <row r="43673">
      <c r="A43673" s="71"/>
      <c r="J43673" s="23"/>
    </row>
    <row r="43674">
      <c r="A43674" s="71"/>
      <c r="J43674" s="23"/>
    </row>
    <row r="43675">
      <c r="A43675" s="71"/>
      <c r="J43675" s="23"/>
    </row>
    <row r="43676">
      <c r="A43676" s="71"/>
      <c r="J43676" s="23"/>
    </row>
    <row r="43677">
      <c r="A43677" s="71"/>
      <c r="J43677" s="23"/>
    </row>
    <row r="43678">
      <c r="A43678" s="71"/>
      <c r="J43678" s="23"/>
    </row>
    <row r="43679">
      <c r="A43679" s="71"/>
      <c r="J43679" s="23"/>
    </row>
    <row r="43680">
      <c r="A43680" s="71"/>
      <c r="J43680" s="23"/>
    </row>
    <row r="43681">
      <c r="A43681" s="71"/>
      <c r="J43681" s="23"/>
    </row>
    <row r="43682">
      <c r="A43682" s="71"/>
      <c r="J43682" s="23"/>
    </row>
    <row r="43683">
      <c r="A43683" s="71"/>
      <c r="J43683" s="23"/>
    </row>
    <row r="43684">
      <c r="A43684" s="71"/>
      <c r="J43684" s="23"/>
    </row>
    <row r="43685">
      <c r="A43685" s="71"/>
      <c r="J43685" s="23"/>
    </row>
    <row r="43686">
      <c r="A43686" s="71"/>
      <c r="J43686" s="23"/>
    </row>
    <row r="43687">
      <c r="A43687" s="71"/>
      <c r="J43687" s="23"/>
    </row>
    <row r="43688">
      <c r="A43688" s="71"/>
      <c r="J43688" s="23"/>
    </row>
    <row r="43689">
      <c r="A43689" s="71"/>
      <c r="J43689" s="23"/>
    </row>
    <row r="43690">
      <c r="A43690" s="71"/>
      <c r="J43690" s="23"/>
    </row>
    <row r="43691">
      <c r="A43691" s="71"/>
      <c r="J43691" s="23"/>
    </row>
    <row r="43692">
      <c r="A43692" s="71"/>
      <c r="J43692" s="23"/>
    </row>
    <row r="43693">
      <c r="A43693" s="71"/>
      <c r="J43693" s="23"/>
    </row>
    <row r="43694">
      <c r="A43694" s="71"/>
      <c r="J43694" s="23"/>
    </row>
    <row r="43695">
      <c r="A43695" s="71"/>
      <c r="J43695" s="23"/>
    </row>
    <row r="43696">
      <c r="A43696" s="71"/>
      <c r="J43696" s="23"/>
    </row>
    <row r="43697">
      <c r="A43697" s="71"/>
      <c r="J43697" s="23"/>
    </row>
    <row r="43698">
      <c r="A43698" s="71"/>
      <c r="J43698" s="23"/>
    </row>
    <row r="43699">
      <c r="A43699" s="71"/>
      <c r="J43699" s="23"/>
    </row>
    <row r="43700">
      <c r="A43700" s="71"/>
      <c r="J43700" s="23"/>
    </row>
    <row r="43701">
      <c r="A43701" s="71"/>
      <c r="J43701" s="23"/>
    </row>
    <row r="43702">
      <c r="A43702" s="71"/>
      <c r="J43702" s="23"/>
    </row>
    <row r="43703">
      <c r="A43703" s="71"/>
      <c r="J43703" s="23"/>
    </row>
    <row r="43704">
      <c r="A43704" s="71"/>
      <c r="J43704" s="23"/>
    </row>
    <row r="43705">
      <c r="A43705" s="71"/>
      <c r="J43705" s="23"/>
    </row>
    <row r="43706">
      <c r="A43706" s="71"/>
      <c r="J43706" s="23"/>
    </row>
    <row r="43707">
      <c r="A43707" s="71"/>
      <c r="J43707" s="23"/>
    </row>
    <row r="43708">
      <c r="A43708" s="71"/>
      <c r="J43708" s="23"/>
    </row>
    <row r="43709">
      <c r="A43709" s="71"/>
      <c r="J43709" s="23"/>
    </row>
    <row r="43710">
      <c r="A43710" s="71"/>
      <c r="J43710" s="23"/>
    </row>
    <row r="43711">
      <c r="A43711" s="71"/>
      <c r="J43711" s="23"/>
    </row>
    <row r="43712">
      <c r="A43712" s="71"/>
      <c r="J43712" s="23"/>
    </row>
    <row r="43713">
      <c r="A43713" s="71"/>
      <c r="J43713" s="23"/>
    </row>
    <row r="43714">
      <c r="A43714" s="71"/>
      <c r="J43714" s="23"/>
    </row>
    <row r="43715">
      <c r="A43715" s="71"/>
      <c r="J43715" s="23"/>
    </row>
    <row r="43716">
      <c r="A43716" s="71"/>
      <c r="J43716" s="23"/>
    </row>
    <row r="43717">
      <c r="A43717" s="71"/>
      <c r="J43717" s="23"/>
    </row>
    <row r="43718">
      <c r="A43718" s="71"/>
      <c r="J43718" s="23"/>
    </row>
    <row r="43719">
      <c r="A43719" s="71"/>
      <c r="J43719" s="23"/>
    </row>
    <row r="43720">
      <c r="A43720" s="71"/>
      <c r="J43720" s="23"/>
    </row>
    <row r="43721">
      <c r="A43721" s="71"/>
      <c r="J43721" s="23"/>
    </row>
    <row r="43722">
      <c r="A43722" s="71"/>
      <c r="J43722" s="23"/>
    </row>
    <row r="43723">
      <c r="A43723" s="71"/>
      <c r="J43723" s="23"/>
    </row>
    <row r="43724">
      <c r="A43724" s="71"/>
      <c r="J43724" s="23"/>
    </row>
    <row r="43725">
      <c r="A43725" s="71"/>
      <c r="J43725" s="23"/>
    </row>
    <row r="43726">
      <c r="A43726" s="71"/>
      <c r="J43726" s="23"/>
    </row>
    <row r="43727">
      <c r="A43727" s="71"/>
      <c r="J43727" s="23"/>
    </row>
    <row r="43728">
      <c r="A43728" s="71"/>
      <c r="J43728" s="23"/>
    </row>
    <row r="43729">
      <c r="A43729" s="71"/>
      <c r="J43729" s="23"/>
    </row>
    <row r="43730">
      <c r="A43730" s="71"/>
      <c r="J43730" s="23"/>
    </row>
    <row r="43731">
      <c r="A43731" s="71"/>
      <c r="J43731" s="23"/>
    </row>
    <row r="43732">
      <c r="A43732" s="71"/>
      <c r="J43732" s="23"/>
    </row>
    <row r="43733">
      <c r="A43733" s="71"/>
      <c r="J43733" s="23"/>
    </row>
    <row r="43734">
      <c r="A43734" s="71"/>
      <c r="J43734" s="23"/>
    </row>
    <row r="43735">
      <c r="A43735" s="71"/>
      <c r="J43735" s="23"/>
    </row>
    <row r="43736">
      <c r="A43736" s="71"/>
      <c r="J43736" s="23"/>
    </row>
    <row r="43737">
      <c r="A43737" s="71"/>
      <c r="J43737" s="23"/>
    </row>
    <row r="43738">
      <c r="A43738" s="71"/>
      <c r="J43738" s="23"/>
    </row>
    <row r="43739">
      <c r="A43739" s="71"/>
      <c r="J43739" s="23"/>
    </row>
    <row r="43740">
      <c r="A43740" s="71"/>
      <c r="J43740" s="23"/>
    </row>
    <row r="43741">
      <c r="A43741" s="71"/>
      <c r="J43741" s="23"/>
    </row>
    <row r="43742">
      <c r="A43742" s="71"/>
      <c r="J43742" s="23"/>
    </row>
    <row r="43743">
      <c r="A43743" s="71"/>
      <c r="J43743" s="23"/>
    </row>
    <row r="43744">
      <c r="A43744" s="71"/>
      <c r="J43744" s="23"/>
    </row>
    <row r="43745">
      <c r="A43745" s="71"/>
      <c r="J43745" s="23"/>
    </row>
    <row r="43746">
      <c r="A43746" s="71"/>
      <c r="J43746" s="23"/>
    </row>
    <row r="43747">
      <c r="A43747" s="71"/>
      <c r="J43747" s="23"/>
    </row>
    <row r="43748">
      <c r="A43748" s="71"/>
      <c r="J43748" s="23"/>
    </row>
    <row r="43749">
      <c r="A43749" s="71"/>
      <c r="J43749" s="23"/>
    </row>
    <row r="43750">
      <c r="A43750" s="71"/>
      <c r="J43750" s="23"/>
    </row>
    <row r="43751">
      <c r="A43751" s="71"/>
      <c r="J43751" s="23"/>
    </row>
    <row r="43752">
      <c r="A43752" s="71"/>
      <c r="J43752" s="23"/>
    </row>
    <row r="43753">
      <c r="A43753" s="71"/>
      <c r="J43753" s="23"/>
    </row>
    <row r="43754">
      <c r="A43754" s="71"/>
      <c r="J43754" s="23"/>
    </row>
    <row r="43755">
      <c r="A43755" s="71"/>
      <c r="J43755" s="23"/>
    </row>
    <row r="43756">
      <c r="A43756" s="71"/>
      <c r="J43756" s="23"/>
    </row>
    <row r="43757">
      <c r="A43757" s="71"/>
      <c r="J43757" s="23"/>
    </row>
    <row r="43758">
      <c r="A43758" s="71"/>
      <c r="J43758" s="23"/>
    </row>
    <row r="43759">
      <c r="A43759" s="71"/>
      <c r="J43759" s="23"/>
    </row>
    <row r="43760">
      <c r="A43760" s="71"/>
      <c r="J43760" s="23"/>
    </row>
    <row r="43761">
      <c r="A43761" s="71"/>
      <c r="J43761" s="23"/>
    </row>
    <row r="43762">
      <c r="A43762" s="71"/>
      <c r="J43762" s="23"/>
    </row>
    <row r="43763">
      <c r="A43763" s="71"/>
      <c r="J43763" s="23"/>
    </row>
    <row r="43764">
      <c r="A43764" s="71"/>
      <c r="J43764" s="23"/>
    </row>
    <row r="43765">
      <c r="A43765" s="71"/>
      <c r="J43765" s="23"/>
    </row>
    <row r="43766">
      <c r="A43766" s="71"/>
      <c r="J43766" s="23"/>
    </row>
    <row r="43767">
      <c r="A43767" s="71"/>
      <c r="J43767" s="23"/>
    </row>
    <row r="43768">
      <c r="A43768" s="71"/>
      <c r="J43768" s="23"/>
    </row>
    <row r="43769">
      <c r="A43769" s="71"/>
      <c r="J43769" s="23"/>
    </row>
    <row r="43770">
      <c r="A43770" s="71"/>
      <c r="J43770" s="23"/>
    </row>
    <row r="43771">
      <c r="A43771" s="71"/>
      <c r="J43771" s="23"/>
    </row>
    <row r="43772">
      <c r="A43772" s="71"/>
      <c r="J43772" s="23"/>
    </row>
    <row r="43773">
      <c r="A43773" s="71"/>
      <c r="J43773" s="23"/>
    </row>
    <row r="43774">
      <c r="A43774" s="71"/>
      <c r="J43774" s="23"/>
    </row>
    <row r="43775">
      <c r="A43775" s="71"/>
      <c r="J43775" s="23"/>
    </row>
    <row r="43776">
      <c r="A43776" s="71"/>
      <c r="J43776" s="23"/>
    </row>
    <row r="43777">
      <c r="A43777" s="71"/>
      <c r="J43777" s="23"/>
    </row>
    <row r="43778">
      <c r="A43778" s="71"/>
      <c r="J43778" s="23"/>
    </row>
    <row r="43779">
      <c r="A43779" s="71"/>
      <c r="J43779" s="23"/>
    </row>
    <row r="43780">
      <c r="A43780" s="71"/>
      <c r="J43780" s="23"/>
    </row>
    <row r="43781">
      <c r="A43781" s="71"/>
      <c r="J43781" s="23"/>
    </row>
    <row r="43782">
      <c r="A43782" s="71"/>
      <c r="J43782" s="23"/>
    </row>
    <row r="43783">
      <c r="A43783" s="71"/>
      <c r="J43783" s="23"/>
    </row>
    <row r="43784">
      <c r="A43784" s="71"/>
      <c r="J43784" s="23"/>
    </row>
    <row r="43785">
      <c r="A43785" s="71"/>
      <c r="J43785" s="23"/>
    </row>
    <row r="43786">
      <c r="A43786" s="71"/>
      <c r="J43786" s="23"/>
    </row>
    <row r="43787">
      <c r="A43787" s="71"/>
      <c r="J43787" s="23"/>
    </row>
    <row r="43788">
      <c r="A43788" s="71"/>
      <c r="J43788" s="23"/>
    </row>
    <row r="43789">
      <c r="A43789" s="71"/>
      <c r="J43789" s="23"/>
    </row>
    <row r="43790">
      <c r="A43790" s="71"/>
      <c r="J43790" s="23"/>
    </row>
    <row r="43791">
      <c r="A43791" s="71"/>
      <c r="J43791" s="23"/>
    </row>
    <row r="43792">
      <c r="A43792" s="71"/>
      <c r="J43792" s="23"/>
    </row>
    <row r="43793">
      <c r="A43793" s="71"/>
      <c r="J43793" s="23"/>
    </row>
    <row r="43794">
      <c r="A43794" s="71"/>
      <c r="J43794" s="23"/>
    </row>
    <row r="43795">
      <c r="A43795" s="71"/>
      <c r="J43795" s="23"/>
    </row>
    <row r="43796">
      <c r="A43796" s="71"/>
      <c r="J43796" s="23"/>
    </row>
    <row r="43797">
      <c r="A43797" s="71"/>
      <c r="J43797" s="23"/>
    </row>
    <row r="43798">
      <c r="A43798" s="71"/>
      <c r="J43798" s="23"/>
    </row>
    <row r="43799">
      <c r="A43799" s="71"/>
      <c r="J43799" s="23"/>
    </row>
    <row r="43800">
      <c r="A43800" s="71"/>
      <c r="J43800" s="23"/>
    </row>
    <row r="43801">
      <c r="A43801" s="71"/>
      <c r="J43801" s="23"/>
    </row>
    <row r="43802">
      <c r="A43802" s="71"/>
      <c r="J43802" s="23"/>
    </row>
    <row r="43803">
      <c r="A43803" s="71"/>
      <c r="J43803" s="23"/>
    </row>
    <row r="43804">
      <c r="A43804" s="71"/>
      <c r="J43804" s="23"/>
    </row>
    <row r="43805">
      <c r="A43805" s="71"/>
      <c r="J43805" s="23"/>
    </row>
    <row r="43806">
      <c r="A43806" s="71"/>
      <c r="J43806" s="23"/>
    </row>
    <row r="43807">
      <c r="A43807" s="71"/>
      <c r="J43807" s="23"/>
    </row>
    <row r="43808">
      <c r="A43808" s="71"/>
      <c r="J43808" s="23"/>
    </row>
    <row r="43809">
      <c r="A43809" s="71"/>
      <c r="J43809" s="23"/>
    </row>
    <row r="43810">
      <c r="A43810" s="71"/>
      <c r="J43810" s="23"/>
    </row>
    <row r="43811">
      <c r="A43811" s="71"/>
      <c r="J43811" s="23"/>
    </row>
    <row r="43812">
      <c r="A43812" s="71"/>
      <c r="J43812" s="23"/>
    </row>
    <row r="43813">
      <c r="A43813" s="71"/>
      <c r="J43813" s="23"/>
    </row>
    <row r="43814">
      <c r="A43814" s="71"/>
      <c r="J43814" s="23"/>
    </row>
    <row r="43815">
      <c r="A43815" s="71"/>
      <c r="J43815" s="23"/>
    </row>
    <row r="43816">
      <c r="A43816" s="71"/>
      <c r="J43816" s="23"/>
    </row>
    <row r="43817">
      <c r="A43817" s="71"/>
      <c r="J43817" s="23"/>
    </row>
    <row r="43818">
      <c r="A43818" s="71"/>
      <c r="J43818" s="23"/>
    </row>
    <row r="43819">
      <c r="A43819" s="71"/>
      <c r="J43819" s="23"/>
    </row>
    <row r="43820">
      <c r="A43820" s="71"/>
      <c r="J43820" s="23"/>
    </row>
    <row r="43821">
      <c r="A43821" s="71"/>
      <c r="J43821" s="23"/>
    </row>
    <row r="43822">
      <c r="A43822" s="71"/>
      <c r="J43822" s="23"/>
    </row>
    <row r="43823">
      <c r="A43823" s="71"/>
      <c r="J43823" s="23"/>
    </row>
    <row r="43824">
      <c r="A43824" s="71"/>
      <c r="J43824" s="23"/>
    </row>
    <row r="43825">
      <c r="A43825" s="71"/>
      <c r="J43825" s="23"/>
    </row>
    <row r="43826">
      <c r="A43826" s="71"/>
      <c r="J43826" s="23"/>
    </row>
    <row r="43827">
      <c r="A43827" s="71"/>
      <c r="J43827" s="23"/>
    </row>
    <row r="43828">
      <c r="A43828" s="71"/>
      <c r="J43828" s="23"/>
    </row>
    <row r="43829">
      <c r="A43829" s="71"/>
      <c r="J43829" s="23"/>
    </row>
    <row r="43830">
      <c r="A43830" s="71"/>
      <c r="J43830" s="23"/>
    </row>
    <row r="43831">
      <c r="A43831" s="71"/>
      <c r="J43831" s="23"/>
    </row>
    <row r="43832">
      <c r="A43832" s="71"/>
      <c r="J43832" s="23"/>
    </row>
    <row r="43833">
      <c r="A43833" s="71"/>
      <c r="J43833" s="23"/>
    </row>
    <row r="43834">
      <c r="A43834" s="71"/>
      <c r="J43834" s="23"/>
    </row>
    <row r="43835">
      <c r="A43835" s="71"/>
      <c r="J43835" s="23"/>
    </row>
    <row r="43836">
      <c r="A43836" s="71"/>
      <c r="J43836" s="23"/>
    </row>
    <row r="43837">
      <c r="A43837" s="71"/>
      <c r="J43837" s="23"/>
    </row>
    <row r="43838">
      <c r="A43838" s="71"/>
      <c r="J43838" s="23"/>
    </row>
    <row r="43839">
      <c r="A43839" s="71"/>
      <c r="J43839" s="23"/>
    </row>
    <row r="43840">
      <c r="A43840" s="71"/>
      <c r="J43840" s="23"/>
    </row>
    <row r="43841">
      <c r="A43841" s="71"/>
      <c r="J43841" s="23"/>
    </row>
    <row r="43842">
      <c r="A43842" s="71"/>
      <c r="J43842" s="23"/>
    </row>
    <row r="43843">
      <c r="A43843" s="71"/>
      <c r="J43843" s="23"/>
    </row>
    <row r="43844">
      <c r="A43844" s="71"/>
      <c r="J43844" s="23"/>
    </row>
    <row r="43845">
      <c r="A43845" s="71"/>
      <c r="J43845" s="23"/>
    </row>
    <row r="43846">
      <c r="A43846" s="71"/>
      <c r="J43846" s="23"/>
    </row>
    <row r="43847">
      <c r="A43847" s="71"/>
      <c r="J43847" s="23"/>
    </row>
    <row r="43848">
      <c r="A43848" s="71"/>
      <c r="J43848" s="23"/>
    </row>
    <row r="43849">
      <c r="A43849" s="71"/>
      <c r="J43849" s="23"/>
    </row>
    <row r="43850">
      <c r="A43850" s="71"/>
      <c r="J43850" s="23"/>
    </row>
    <row r="43851">
      <c r="A43851" s="71"/>
      <c r="J43851" s="23"/>
    </row>
    <row r="43852">
      <c r="A43852" s="71"/>
      <c r="J43852" s="23"/>
    </row>
    <row r="43853">
      <c r="A43853" s="71"/>
      <c r="J43853" s="23"/>
    </row>
    <row r="43854">
      <c r="A43854" s="71"/>
      <c r="J43854" s="23"/>
    </row>
    <row r="43855">
      <c r="A43855" s="71"/>
      <c r="J43855" s="23"/>
    </row>
    <row r="43856">
      <c r="A43856" s="71"/>
      <c r="J43856" s="23"/>
    </row>
    <row r="43857">
      <c r="A43857" s="71"/>
      <c r="J43857" s="23"/>
    </row>
    <row r="43858">
      <c r="A43858" s="71"/>
      <c r="J43858" s="23"/>
    </row>
    <row r="43859">
      <c r="A43859" s="71"/>
      <c r="J43859" s="23"/>
    </row>
    <row r="43860">
      <c r="A43860" s="71"/>
      <c r="J43860" s="23"/>
    </row>
    <row r="43861">
      <c r="A43861" s="71"/>
      <c r="J43861" s="23"/>
    </row>
    <row r="43862">
      <c r="A43862" s="71"/>
      <c r="J43862" s="23"/>
    </row>
    <row r="43863">
      <c r="A43863" s="71"/>
      <c r="J43863" s="23"/>
    </row>
    <row r="43864">
      <c r="A43864" s="71"/>
      <c r="J43864" s="23"/>
    </row>
    <row r="43865">
      <c r="A43865" s="71"/>
      <c r="J43865" s="23"/>
    </row>
    <row r="43866">
      <c r="A43866" s="71"/>
      <c r="J43866" s="23"/>
    </row>
    <row r="43867">
      <c r="A43867" s="71"/>
      <c r="J43867" s="23"/>
    </row>
    <row r="43868">
      <c r="A43868" s="71"/>
      <c r="J43868" s="23"/>
    </row>
    <row r="43869">
      <c r="A43869" s="71"/>
      <c r="J43869" s="23"/>
    </row>
    <row r="43870">
      <c r="A43870" s="71"/>
      <c r="J43870" s="23"/>
    </row>
    <row r="43871">
      <c r="A43871" s="71"/>
      <c r="J43871" s="23"/>
    </row>
    <row r="43872">
      <c r="A43872" s="71"/>
      <c r="J43872" s="23"/>
    </row>
    <row r="43873">
      <c r="A43873" s="71"/>
      <c r="J43873" s="23"/>
    </row>
    <row r="43874">
      <c r="A43874" s="71"/>
      <c r="J43874" s="23"/>
    </row>
    <row r="43875">
      <c r="A43875" s="71"/>
      <c r="J43875" s="23"/>
    </row>
    <row r="43876">
      <c r="A43876" s="71"/>
      <c r="J43876" s="23"/>
    </row>
    <row r="43877">
      <c r="A43877" s="71"/>
      <c r="J43877" s="23"/>
    </row>
    <row r="43878">
      <c r="A43878" s="71"/>
      <c r="J43878" s="23"/>
    </row>
    <row r="43879">
      <c r="A43879" s="71"/>
      <c r="J43879" s="23"/>
    </row>
    <row r="43880">
      <c r="A43880" s="71"/>
      <c r="J43880" s="23"/>
    </row>
    <row r="43881">
      <c r="A43881" s="71"/>
      <c r="J43881" s="23"/>
    </row>
    <row r="43882">
      <c r="A43882" s="71"/>
      <c r="J43882" s="23"/>
    </row>
    <row r="43883">
      <c r="A43883" s="71"/>
      <c r="J43883" s="23"/>
    </row>
    <row r="43884">
      <c r="A43884" s="71"/>
      <c r="J43884" s="23"/>
    </row>
    <row r="43885">
      <c r="A43885" s="71"/>
      <c r="J43885" s="23"/>
    </row>
    <row r="43886">
      <c r="A43886" s="71"/>
      <c r="J43886" s="23"/>
    </row>
    <row r="43887">
      <c r="A43887" s="71"/>
      <c r="J43887" s="23"/>
    </row>
    <row r="43888">
      <c r="A43888" s="71"/>
      <c r="J43888" s="23"/>
    </row>
    <row r="43889">
      <c r="A43889" s="71"/>
      <c r="J43889" s="23"/>
    </row>
    <row r="43890">
      <c r="A43890" s="71"/>
      <c r="J43890" s="23"/>
    </row>
    <row r="43891">
      <c r="A43891" s="71"/>
      <c r="J43891" s="23"/>
    </row>
    <row r="43892">
      <c r="A43892" s="71"/>
      <c r="J43892" s="23"/>
    </row>
    <row r="43893">
      <c r="A43893" s="71"/>
      <c r="J43893" s="23"/>
    </row>
    <row r="43894">
      <c r="A43894" s="71"/>
      <c r="J43894" s="23"/>
    </row>
    <row r="43895">
      <c r="A43895" s="71"/>
      <c r="J43895" s="23"/>
    </row>
    <row r="43896">
      <c r="A43896" s="71"/>
      <c r="J43896" s="23"/>
    </row>
    <row r="43897">
      <c r="A43897" s="71"/>
      <c r="J43897" s="23"/>
    </row>
    <row r="43898">
      <c r="A43898" s="71"/>
      <c r="J43898" s="23"/>
    </row>
    <row r="43899">
      <c r="A43899" s="71"/>
      <c r="J43899" s="23"/>
    </row>
    <row r="43900">
      <c r="A43900" s="71"/>
      <c r="J43900" s="23"/>
    </row>
    <row r="43901">
      <c r="A43901" s="71"/>
      <c r="J43901" s="23"/>
    </row>
    <row r="43902">
      <c r="A43902" s="71"/>
      <c r="J43902" s="23"/>
    </row>
    <row r="43903">
      <c r="A43903" s="71"/>
      <c r="J43903" s="23"/>
    </row>
    <row r="43904">
      <c r="A43904" s="71"/>
      <c r="J43904" s="23"/>
    </row>
    <row r="43905">
      <c r="A43905" s="71"/>
      <c r="J43905" s="23"/>
    </row>
    <row r="43906">
      <c r="A43906" s="71"/>
      <c r="J43906" s="23"/>
    </row>
    <row r="43907">
      <c r="A43907" s="71"/>
      <c r="J43907" s="23"/>
    </row>
    <row r="43908">
      <c r="A43908" s="71"/>
      <c r="J43908" s="23"/>
    </row>
    <row r="43909">
      <c r="A43909" s="71"/>
      <c r="J43909" s="23"/>
    </row>
    <row r="43910">
      <c r="A43910" s="71"/>
      <c r="J43910" s="23"/>
    </row>
    <row r="43911">
      <c r="A43911" s="71"/>
      <c r="J43911" s="23"/>
    </row>
    <row r="43912">
      <c r="A43912" s="71"/>
      <c r="J43912" s="23"/>
    </row>
    <row r="43913">
      <c r="A43913" s="71"/>
      <c r="J43913" s="23"/>
    </row>
    <row r="43914">
      <c r="A43914" s="71"/>
      <c r="J43914" s="23"/>
    </row>
    <row r="43915">
      <c r="A43915" s="71"/>
      <c r="J43915" s="23"/>
    </row>
    <row r="43916">
      <c r="A43916" s="71"/>
      <c r="J43916" s="23"/>
    </row>
    <row r="43917">
      <c r="A43917" s="71"/>
      <c r="J43917" s="23"/>
    </row>
    <row r="43918">
      <c r="A43918" s="71"/>
      <c r="J43918" s="23"/>
    </row>
    <row r="43919">
      <c r="A43919" s="71"/>
      <c r="J43919" s="23"/>
    </row>
    <row r="43920">
      <c r="A43920" s="71"/>
      <c r="J43920" s="23"/>
    </row>
    <row r="43921">
      <c r="A43921" s="71"/>
      <c r="J43921" s="23"/>
    </row>
    <row r="43922">
      <c r="A43922" s="71"/>
      <c r="J43922" s="23"/>
    </row>
    <row r="43923">
      <c r="A43923" s="71"/>
      <c r="J43923" s="23"/>
    </row>
    <row r="43924">
      <c r="A43924" s="71"/>
      <c r="J43924" s="23"/>
    </row>
    <row r="43925">
      <c r="A43925" s="71"/>
      <c r="J43925" s="23"/>
    </row>
    <row r="43926">
      <c r="A43926" s="71"/>
      <c r="J43926" s="23"/>
    </row>
    <row r="43927">
      <c r="A43927" s="71"/>
      <c r="J43927" s="23"/>
    </row>
    <row r="43928">
      <c r="A43928" s="71"/>
      <c r="J43928" s="23"/>
    </row>
    <row r="43929">
      <c r="A43929" s="71"/>
      <c r="J43929" s="23"/>
    </row>
    <row r="43930">
      <c r="A43930" s="71"/>
      <c r="J43930" s="23"/>
    </row>
    <row r="43931">
      <c r="A43931" s="71"/>
      <c r="J43931" s="23"/>
    </row>
    <row r="43932">
      <c r="A43932" s="71"/>
      <c r="J43932" s="23"/>
    </row>
    <row r="43933">
      <c r="A43933" s="71"/>
      <c r="J43933" s="23"/>
    </row>
    <row r="43934">
      <c r="A43934" s="71"/>
      <c r="J43934" s="23"/>
    </row>
    <row r="43935">
      <c r="A43935" s="71"/>
      <c r="J43935" s="23"/>
    </row>
    <row r="43936">
      <c r="A43936" s="71"/>
      <c r="J43936" s="23"/>
    </row>
    <row r="43937">
      <c r="A43937" s="71"/>
      <c r="J43937" s="23"/>
    </row>
    <row r="43938">
      <c r="A43938" s="71"/>
      <c r="J43938" s="23"/>
    </row>
    <row r="43939">
      <c r="A43939" s="71"/>
      <c r="J43939" s="23"/>
    </row>
    <row r="43940">
      <c r="A43940" s="71"/>
      <c r="J43940" s="23"/>
    </row>
    <row r="43941">
      <c r="A43941" s="71"/>
      <c r="J43941" s="23"/>
    </row>
    <row r="43942">
      <c r="A43942" s="71"/>
      <c r="J43942" s="23"/>
    </row>
    <row r="43943">
      <c r="A43943" s="71"/>
      <c r="J43943" s="23"/>
    </row>
    <row r="43944">
      <c r="A43944" s="71"/>
      <c r="J43944" s="23"/>
    </row>
    <row r="43945">
      <c r="A43945" s="71"/>
      <c r="J43945" s="23"/>
    </row>
    <row r="43946">
      <c r="A43946" s="71"/>
      <c r="J43946" s="23"/>
    </row>
    <row r="43947">
      <c r="A43947" s="71"/>
      <c r="J43947" s="23"/>
    </row>
    <row r="43948">
      <c r="A43948" s="71"/>
      <c r="J43948" s="23"/>
    </row>
    <row r="43949">
      <c r="A43949" s="71"/>
      <c r="J43949" s="23"/>
    </row>
    <row r="43950">
      <c r="A43950" s="71"/>
      <c r="J43950" s="23"/>
    </row>
    <row r="43951">
      <c r="A43951" s="71"/>
      <c r="J43951" s="23"/>
    </row>
    <row r="43952">
      <c r="A43952" s="71"/>
      <c r="J43952" s="23"/>
    </row>
    <row r="43953">
      <c r="A43953" s="71"/>
      <c r="J43953" s="23"/>
    </row>
    <row r="43954">
      <c r="A43954" s="71"/>
      <c r="J43954" s="23"/>
    </row>
    <row r="43955">
      <c r="A43955" s="71"/>
      <c r="J43955" s="23"/>
    </row>
    <row r="43956">
      <c r="A43956" s="71"/>
      <c r="J43956" s="23"/>
    </row>
    <row r="43957">
      <c r="A43957" s="71"/>
      <c r="J43957" s="23"/>
    </row>
    <row r="43958">
      <c r="A43958" s="71"/>
      <c r="J43958" s="23"/>
    </row>
    <row r="43959">
      <c r="A43959" s="71"/>
      <c r="J43959" s="23"/>
    </row>
    <row r="43960">
      <c r="A43960" s="71"/>
      <c r="J43960" s="23"/>
    </row>
    <row r="43961">
      <c r="A43961" s="71"/>
      <c r="J43961" s="23"/>
    </row>
    <row r="43962">
      <c r="A43962" s="71"/>
      <c r="J43962" s="23"/>
    </row>
    <row r="43963">
      <c r="A43963" s="71"/>
      <c r="J43963" s="23"/>
    </row>
    <row r="43964">
      <c r="A43964" s="71"/>
      <c r="J43964" s="23"/>
    </row>
    <row r="43965">
      <c r="A43965" s="71"/>
      <c r="J43965" s="23"/>
    </row>
    <row r="43966">
      <c r="A43966" s="71"/>
      <c r="J43966" s="23"/>
    </row>
    <row r="43967">
      <c r="A43967" s="71"/>
      <c r="J43967" s="23"/>
    </row>
    <row r="43968">
      <c r="A43968" s="71"/>
      <c r="J43968" s="23"/>
    </row>
    <row r="43969">
      <c r="A43969" s="71"/>
      <c r="J43969" s="23"/>
    </row>
    <row r="43970">
      <c r="A43970" s="71"/>
      <c r="J43970" s="23"/>
    </row>
    <row r="43971">
      <c r="A43971" s="71"/>
      <c r="J43971" s="23"/>
    </row>
    <row r="43972">
      <c r="A43972" s="71"/>
      <c r="J43972" s="23"/>
    </row>
    <row r="43973">
      <c r="A43973" s="71"/>
      <c r="J43973" s="23"/>
    </row>
    <row r="43974">
      <c r="A43974" s="71"/>
      <c r="J43974" s="23"/>
    </row>
    <row r="43975">
      <c r="A43975" s="71"/>
      <c r="J43975" s="23"/>
    </row>
    <row r="43976">
      <c r="A43976" s="71"/>
      <c r="J43976" s="23"/>
    </row>
    <row r="43977">
      <c r="A43977" s="71"/>
      <c r="J43977" s="23"/>
    </row>
    <row r="43978">
      <c r="A43978" s="71"/>
      <c r="J43978" s="23"/>
    </row>
    <row r="43979">
      <c r="A43979" s="71"/>
      <c r="J43979" s="23"/>
    </row>
    <row r="43980">
      <c r="A43980" s="71"/>
      <c r="J43980" s="23"/>
    </row>
    <row r="43981">
      <c r="A43981" s="71"/>
      <c r="J43981" s="23"/>
    </row>
    <row r="43982">
      <c r="A43982" s="71"/>
      <c r="J43982" s="23"/>
    </row>
    <row r="43983">
      <c r="A43983" s="71"/>
      <c r="J43983" s="23"/>
    </row>
    <row r="43984">
      <c r="A43984" s="71"/>
      <c r="J43984" s="23"/>
    </row>
    <row r="43985">
      <c r="A43985" s="71"/>
      <c r="J43985" s="23"/>
    </row>
    <row r="43986">
      <c r="A43986" s="71"/>
      <c r="J43986" s="23"/>
    </row>
    <row r="43987">
      <c r="A43987" s="71"/>
      <c r="J43987" s="23"/>
    </row>
    <row r="43988">
      <c r="A43988" s="71"/>
      <c r="J43988" s="23"/>
    </row>
    <row r="43989">
      <c r="A43989" s="71"/>
      <c r="J43989" s="23"/>
    </row>
    <row r="43990">
      <c r="A43990" s="71"/>
      <c r="J43990" s="23"/>
    </row>
    <row r="43991">
      <c r="A43991" s="71"/>
      <c r="J43991" s="23"/>
    </row>
    <row r="43992">
      <c r="A43992" s="71"/>
      <c r="J43992" s="23"/>
    </row>
    <row r="43993">
      <c r="A43993" s="71"/>
      <c r="J43993" s="23"/>
    </row>
    <row r="43994">
      <c r="A43994" s="71"/>
      <c r="J43994" s="23"/>
    </row>
    <row r="43995">
      <c r="A43995" s="71"/>
      <c r="J43995" s="23"/>
    </row>
    <row r="43996">
      <c r="A43996" s="71"/>
      <c r="J43996" s="23"/>
    </row>
    <row r="43997">
      <c r="A43997" s="71"/>
      <c r="J43997" s="23"/>
    </row>
    <row r="43998">
      <c r="A43998" s="71"/>
      <c r="J43998" s="23"/>
    </row>
    <row r="43999">
      <c r="A43999" s="71"/>
      <c r="J43999" s="23"/>
    </row>
    <row r="44000">
      <c r="A44000" s="71"/>
      <c r="J44000" s="23"/>
    </row>
    <row r="44001">
      <c r="A44001" s="71"/>
      <c r="J44001" s="23"/>
    </row>
    <row r="44002">
      <c r="A44002" s="71"/>
      <c r="J44002" s="23"/>
    </row>
    <row r="44003">
      <c r="A44003" s="71"/>
      <c r="J44003" s="23"/>
    </row>
    <row r="44004">
      <c r="A44004" s="71"/>
      <c r="J44004" s="23"/>
    </row>
    <row r="44005">
      <c r="A44005" s="71"/>
      <c r="J44005" s="23"/>
    </row>
    <row r="44006">
      <c r="A44006" s="71"/>
      <c r="J44006" s="23"/>
    </row>
    <row r="44007">
      <c r="A44007" s="71"/>
      <c r="J44007" s="23"/>
    </row>
    <row r="44008">
      <c r="A44008" s="71"/>
      <c r="J44008" s="23"/>
    </row>
    <row r="44009">
      <c r="A44009" s="71"/>
      <c r="J44009" s="23"/>
    </row>
    <row r="44010">
      <c r="A44010" s="71"/>
      <c r="J44010" s="23"/>
    </row>
    <row r="44011">
      <c r="A44011" s="71"/>
      <c r="J44011" s="23"/>
    </row>
    <row r="44012">
      <c r="A44012" s="71"/>
      <c r="J44012" s="23"/>
    </row>
    <row r="44013">
      <c r="A44013" s="71"/>
      <c r="J44013" s="23"/>
    </row>
    <row r="44014">
      <c r="A44014" s="71"/>
      <c r="J44014" s="23"/>
    </row>
    <row r="44015">
      <c r="A44015" s="71"/>
      <c r="J44015" s="23"/>
    </row>
    <row r="44016">
      <c r="A44016" s="71"/>
      <c r="J44016" s="23"/>
    </row>
    <row r="44017">
      <c r="A44017" s="71"/>
      <c r="J44017" s="23"/>
    </row>
    <row r="44018">
      <c r="A44018" s="71"/>
      <c r="J44018" s="23"/>
    </row>
    <row r="44019">
      <c r="A44019" s="71"/>
      <c r="J44019" s="23"/>
    </row>
    <row r="44020">
      <c r="A44020" s="71"/>
      <c r="J44020" s="23"/>
    </row>
    <row r="44021">
      <c r="A44021" s="71"/>
      <c r="J44021" s="23"/>
    </row>
    <row r="44022">
      <c r="A44022" s="71"/>
      <c r="J44022" s="23"/>
    </row>
    <row r="44023">
      <c r="A44023" s="71"/>
      <c r="J44023" s="23"/>
    </row>
    <row r="44024">
      <c r="A44024" s="71"/>
      <c r="J44024" s="23"/>
    </row>
    <row r="44025">
      <c r="A44025" s="71"/>
      <c r="J44025" s="23"/>
    </row>
    <row r="44026">
      <c r="A44026" s="71"/>
      <c r="J44026" s="23"/>
    </row>
    <row r="44027">
      <c r="A44027" s="71"/>
      <c r="J44027" s="23"/>
    </row>
    <row r="44028">
      <c r="A44028" s="71"/>
      <c r="J44028" s="23"/>
    </row>
    <row r="44029">
      <c r="A44029" s="71"/>
      <c r="J44029" s="23"/>
    </row>
    <row r="44030">
      <c r="A44030" s="71"/>
      <c r="J44030" s="23"/>
    </row>
    <row r="44031">
      <c r="A44031" s="71"/>
      <c r="J44031" s="23"/>
    </row>
    <row r="44032">
      <c r="A44032" s="71"/>
      <c r="J44032" s="23"/>
    </row>
    <row r="44033">
      <c r="A44033" s="71"/>
      <c r="J44033" s="23"/>
    </row>
    <row r="44034">
      <c r="A44034" s="71"/>
      <c r="J44034" s="23"/>
    </row>
    <row r="44035">
      <c r="A44035" s="71"/>
      <c r="J44035" s="23"/>
    </row>
    <row r="44036">
      <c r="A44036" s="71"/>
      <c r="J44036" s="23"/>
    </row>
    <row r="44037">
      <c r="A44037" s="71"/>
      <c r="J44037" s="23"/>
    </row>
    <row r="44038">
      <c r="A44038" s="71"/>
      <c r="J44038" s="23"/>
    </row>
    <row r="44039">
      <c r="A44039" s="71"/>
      <c r="J44039" s="23"/>
    </row>
    <row r="44040">
      <c r="A44040" s="71"/>
      <c r="J44040" s="23"/>
    </row>
    <row r="44041">
      <c r="A44041" s="71"/>
      <c r="J44041" s="23"/>
    </row>
    <row r="44042">
      <c r="A44042" s="71"/>
      <c r="J44042" s="23"/>
    </row>
    <row r="44043">
      <c r="A44043" s="71"/>
      <c r="J44043" s="23"/>
    </row>
    <row r="44044">
      <c r="A44044" s="71"/>
      <c r="J44044" s="23"/>
    </row>
    <row r="44045">
      <c r="A44045" s="71"/>
      <c r="J44045" s="23"/>
    </row>
    <row r="44046">
      <c r="A44046" s="71"/>
      <c r="J44046" s="23"/>
    </row>
    <row r="44047">
      <c r="A44047" s="71"/>
      <c r="J44047" s="23"/>
    </row>
    <row r="44048">
      <c r="A44048" s="71"/>
      <c r="J44048" s="23"/>
    </row>
    <row r="44049">
      <c r="A44049" s="71"/>
      <c r="J44049" s="23"/>
    </row>
    <row r="44050">
      <c r="A44050" s="71"/>
      <c r="J44050" s="23"/>
    </row>
    <row r="44051">
      <c r="A44051" s="71"/>
      <c r="J44051" s="23"/>
    </row>
    <row r="44052">
      <c r="A44052" s="71"/>
      <c r="J44052" s="23"/>
    </row>
    <row r="44053">
      <c r="A44053" s="71"/>
      <c r="J44053" s="23"/>
    </row>
    <row r="44054">
      <c r="A44054" s="71"/>
      <c r="J44054" s="23"/>
    </row>
    <row r="44055">
      <c r="A44055" s="71"/>
      <c r="J44055" s="23"/>
    </row>
    <row r="44056">
      <c r="A44056" s="71"/>
      <c r="J44056" s="23"/>
    </row>
    <row r="44057">
      <c r="A44057" s="71"/>
      <c r="J44057" s="23"/>
    </row>
    <row r="44058">
      <c r="A44058" s="71"/>
      <c r="J44058" s="23"/>
    </row>
    <row r="44059">
      <c r="A44059" s="71"/>
      <c r="J44059" s="23"/>
    </row>
    <row r="44060">
      <c r="A44060" s="71"/>
      <c r="J44060" s="23"/>
    </row>
    <row r="44061">
      <c r="A44061" s="71"/>
      <c r="J44061" s="23"/>
    </row>
    <row r="44062">
      <c r="A44062" s="71"/>
      <c r="J44062" s="23"/>
    </row>
    <row r="44063">
      <c r="A44063" s="71"/>
      <c r="J44063" s="23"/>
    </row>
    <row r="44064">
      <c r="A44064" s="71"/>
      <c r="J44064" s="23"/>
    </row>
    <row r="44065">
      <c r="A44065" s="71"/>
      <c r="J44065" s="23"/>
    </row>
    <row r="44066">
      <c r="A44066" s="71"/>
      <c r="J44066" s="23"/>
    </row>
    <row r="44067">
      <c r="A44067" s="71"/>
      <c r="J44067" s="23"/>
    </row>
    <row r="44068">
      <c r="A44068" s="71"/>
      <c r="J44068" s="23"/>
    </row>
    <row r="44069">
      <c r="A44069" s="71"/>
      <c r="J44069" s="23"/>
    </row>
    <row r="44070">
      <c r="A44070" s="71"/>
      <c r="J44070" s="23"/>
    </row>
    <row r="44071">
      <c r="A44071" s="71"/>
      <c r="J44071" s="23"/>
    </row>
    <row r="44072">
      <c r="A44072" s="71"/>
      <c r="J44072" s="23"/>
    </row>
    <row r="44073">
      <c r="A44073" s="71"/>
      <c r="J44073" s="23"/>
    </row>
    <row r="44074">
      <c r="A44074" s="71"/>
      <c r="J44074" s="23"/>
    </row>
    <row r="44075">
      <c r="A44075" s="71"/>
      <c r="J44075" s="23"/>
    </row>
    <row r="44076">
      <c r="A44076" s="71"/>
      <c r="J44076" s="23"/>
    </row>
    <row r="44077">
      <c r="A44077" s="71"/>
      <c r="J44077" s="23"/>
    </row>
    <row r="44078">
      <c r="A44078" s="71"/>
      <c r="J44078" s="23"/>
    </row>
    <row r="44079">
      <c r="A44079" s="71"/>
      <c r="J44079" s="23"/>
    </row>
    <row r="44080">
      <c r="A44080" s="71"/>
      <c r="J44080" s="23"/>
    </row>
    <row r="44081">
      <c r="A44081" s="71"/>
      <c r="J44081" s="23"/>
    </row>
    <row r="44082">
      <c r="A44082" s="71"/>
      <c r="J44082" s="23"/>
    </row>
    <row r="44083">
      <c r="A44083" s="71"/>
      <c r="J44083" s="23"/>
    </row>
    <row r="44084">
      <c r="A44084" s="71"/>
      <c r="J44084" s="23"/>
    </row>
    <row r="44085">
      <c r="A44085" s="71"/>
      <c r="J44085" s="23"/>
    </row>
    <row r="44086">
      <c r="A44086" s="71"/>
      <c r="J44086" s="23"/>
    </row>
    <row r="44087">
      <c r="A44087" s="71"/>
      <c r="J44087" s="23"/>
    </row>
    <row r="44088">
      <c r="A44088" s="71"/>
      <c r="J44088" s="23"/>
    </row>
    <row r="44089">
      <c r="A44089" s="71"/>
      <c r="J44089" s="23"/>
    </row>
    <row r="44090">
      <c r="A44090" s="71"/>
      <c r="J44090" s="23"/>
    </row>
    <row r="44091">
      <c r="A44091" s="71"/>
      <c r="J44091" s="23"/>
    </row>
    <row r="44092">
      <c r="A44092" s="71"/>
      <c r="J44092" s="23"/>
    </row>
    <row r="44093">
      <c r="A44093" s="71"/>
      <c r="J44093" s="23"/>
    </row>
    <row r="44094">
      <c r="A44094" s="71"/>
      <c r="J44094" s="23"/>
    </row>
    <row r="44095">
      <c r="A44095" s="71"/>
      <c r="J44095" s="23"/>
    </row>
    <row r="44096">
      <c r="A44096" s="71"/>
      <c r="J44096" s="23"/>
    </row>
    <row r="44097">
      <c r="A44097" s="71"/>
      <c r="J44097" s="23"/>
    </row>
    <row r="44098">
      <c r="A44098" s="71"/>
      <c r="J44098" s="23"/>
    </row>
    <row r="44099">
      <c r="A44099" s="71"/>
      <c r="J44099" s="23"/>
    </row>
    <row r="44100">
      <c r="A44100" s="71"/>
      <c r="J44100" s="23"/>
    </row>
    <row r="44101">
      <c r="A44101" s="71"/>
      <c r="J44101" s="23"/>
    </row>
    <row r="44102">
      <c r="A44102" s="71"/>
      <c r="J44102" s="23"/>
    </row>
    <row r="44103">
      <c r="A44103" s="71"/>
      <c r="J44103" s="23"/>
    </row>
    <row r="44104">
      <c r="A44104" s="71"/>
      <c r="J44104" s="23"/>
    </row>
    <row r="44105">
      <c r="A44105" s="71"/>
      <c r="J44105" s="23"/>
    </row>
    <row r="44106">
      <c r="A44106" s="71"/>
      <c r="J44106" s="23"/>
    </row>
    <row r="44107">
      <c r="A44107" s="71"/>
      <c r="J44107" s="23"/>
    </row>
    <row r="44108">
      <c r="A44108" s="71"/>
      <c r="J44108" s="23"/>
    </row>
    <row r="44109">
      <c r="A44109" s="71"/>
      <c r="J44109" s="23"/>
    </row>
    <row r="44110">
      <c r="A44110" s="71"/>
      <c r="J44110" s="23"/>
    </row>
    <row r="44111">
      <c r="A44111" s="71"/>
      <c r="J44111" s="23"/>
    </row>
    <row r="44112">
      <c r="A44112" s="71"/>
      <c r="J44112" s="23"/>
    </row>
    <row r="44113">
      <c r="A44113" s="71"/>
      <c r="J44113" s="23"/>
    </row>
    <row r="44114">
      <c r="A44114" s="71"/>
      <c r="J44114" s="23"/>
    </row>
    <row r="44115">
      <c r="A44115" s="71"/>
      <c r="J44115" s="23"/>
    </row>
    <row r="44116">
      <c r="A44116" s="71"/>
      <c r="J44116" s="23"/>
    </row>
    <row r="44117">
      <c r="A44117" s="71"/>
      <c r="J44117" s="23"/>
    </row>
    <row r="44118">
      <c r="A44118" s="71"/>
      <c r="J44118" s="23"/>
    </row>
    <row r="44119">
      <c r="A44119" s="71"/>
      <c r="J44119" s="23"/>
    </row>
    <row r="44120">
      <c r="A44120" s="71"/>
      <c r="J44120" s="23"/>
    </row>
    <row r="44121">
      <c r="A44121" s="71"/>
      <c r="J44121" s="23"/>
    </row>
    <row r="44122">
      <c r="A44122" s="71"/>
      <c r="J44122" s="23"/>
    </row>
    <row r="44123">
      <c r="A44123" s="71"/>
      <c r="J44123" s="23"/>
    </row>
    <row r="44124">
      <c r="A44124" s="71"/>
      <c r="J44124" s="23"/>
    </row>
    <row r="44125">
      <c r="A44125" s="71"/>
      <c r="J44125" s="23"/>
    </row>
    <row r="44126">
      <c r="A44126" s="71"/>
      <c r="J44126" s="23"/>
    </row>
    <row r="44127">
      <c r="A44127" s="71"/>
      <c r="J44127" s="23"/>
    </row>
    <row r="44128">
      <c r="A44128" s="71"/>
      <c r="J44128" s="23"/>
    </row>
    <row r="44129">
      <c r="A44129" s="71"/>
      <c r="J44129" s="23"/>
    </row>
    <row r="44130">
      <c r="A44130" s="71"/>
      <c r="J44130" s="23"/>
    </row>
    <row r="44131">
      <c r="A44131" s="71"/>
      <c r="J44131" s="23"/>
    </row>
    <row r="44132">
      <c r="A44132" s="71"/>
      <c r="J44132" s="23"/>
    </row>
    <row r="44133">
      <c r="A44133" s="71"/>
      <c r="J44133" s="23"/>
    </row>
    <row r="44134">
      <c r="A44134" s="71"/>
      <c r="J44134" s="23"/>
    </row>
    <row r="44135">
      <c r="A44135" s="71"/>
      <c r="J44135" s="23"/>
    </row>
    <row r="44136">
      <c r="A44136" s="71"/>
      <c r="J44136" s="23"/>
    </row>
    <row r="44137">
      <c r="A44137" s="71"/>
      <c r="J44137" s="23"/>
    </row>
    <row r="44138">
      <c r="A44138" s="71"/>
      <c r="J44138" s="23"/>
    </row>
    <row r="44139">
      <c r="A44139" s="71"/>
      <c r="J44139" s="23"/>
    </row>
    <row r="44140">
      <c r="A44140" s="71"/>
      <c r="J44140" s="23"/>
    </row>
    <row r="44141">
      <c r="A44141" s="71"/>
      <c r="J44141" s="23"/>
    </row>
    <row r="44142">
      <c r="A44142" s="71"/>
      <c r="J44142" s="23"/>
    </row>
    <row r="44143">
      <c r="A44143" s="71"/>
      <c r="J44143" s="23"/>
    </row>
    <row r="44144">
      <c r="A44144" s="71"/>
      <c r="J44144" s="23"/>
    </row>
    <row r="44145">
      <c r="A44145" s="71"/>
      <c r="J44145" s="23"/>
    </row>
    <row r="44146">
      <c r="A44146" s="71"/>
      <c r="J44146" s="23"/>
    </row>
    <row r="44147">
      <c r="A44147" s="71"/>
      <c r="J44147" s="23"/>
    </row>
    <row r="44148">
      <c r="A44148" s="71"/>
      <c r="J44148" s="23"/>
    </row>
    <row r="44149">
      <c r="A44149" s="71"/>
      <c r="J44149" s="23"/>
    </row>
    <row r="44150">
      <c r="A44150" s="71"/>
      <c r="J44150" s="23"/>
    </row>
    <row r="44151">
      <c r="A44151" s="71"/>
      <c r="J44151" s="23"/>
    </row>
    <row r="44152">
      <c r="A44152" s="71"/>
      <c r="J44152" s="23"/>
    </row>
    <row r="44153">
      <c r="A44153" s="71"/>
      <c r="J44153" s="23"/>
    </row>
    <row r="44154">
      <c r="A44154" s="71"/>
      <c r="J44154" s="23"/>
    </row>
    <row r="44155">
      <c r="A44155" s="71"/>
      <c r="J44155" s="23"/>
    </row>
    <row r="44156">
      <c r="A44156" s="71"/>
      <c r="J44156" s="23"/>
    </row>
    <row r="44157">
      <c r="A44157" s="71"/>
      <c r="J44157" s="23"/>
    </row>
    <row r="44158">
      <c r="A44158" s="71"/>
      <c r="J44158" s="23"/>
    </row>
    <row r="44159">
      <c r="A44159" s="71"/>
      <c r="J44159" s="23"/>
    </row>
    <row r="44160">
      <c r="A44160" s="71"/>
      <c r="J44160" s="23"/>
    </row>
    <row r="44161">
      <c r="A44161" s="71"/>
      <c r="J44161" s="23"/>
    </row>
    <row r="44162">
      <c r="A44162" s="71"/>
      <c r="J44162" s="23"/>
    </row>
    <row r="44163">
      <c r="A44163" s="71"/>
      <c r="J44163" s="23"/>
    </row>
    <row r="44164">
      <c r="A44164" s="71"/>
      <c r="J44164" s="23"/>
    </row>
    <row r="44165">
      <c r="A44165" s="71"/>
      <c r="J44165" s="23"/>
    </row>
    <row r="44166">
      <c r="A44166" s="71"/>
      <c r="J44166" s="23"/>
    </row>
    <row r="44167">
      <c r="A44167" s="71"/>
      <c r="J44167" s="23"/>
    </row>
    <row r="44168">
      <c r="A44168" s="71"/>
      <c r="J44168" s="23"/>
    </row>
    <row r="44169">
      <c r="A44169" s="71"/>
      <c r="J44169" s="23"/>
    </row>
    <row r="44170">
      <c r="A44170" s="71"/>
      <c r="J44170" s="23"/>
    </row>
    <row r="44171">
      <c r="A44171" s="71"/>
      <c r="J44171" s="23"/>
    </row>
    <row r="44172">
      <c r="A44172" s="71"/>
      <c r="J44172" s="23"/>
    </row>
    <row r="44173">
      <c r="A44173" s="71"/>
      <c r="J44173" s="23"/>
    </row>
    <row r="44174">
      <c r="A44174" s="71"/>
      <c r="J44174" s="23"/>
    </row>
    <row r="44175">
      <c r="A44175" s="71"/>
      <c r="J44175" s="23"/>
    </row>
    <row r="44176">
      <c r="A44176" s="71"/>
      <c r="J44176" s="23"/>
    </row>
    <row r="44177">
      <c r="A44177" s="71"/>
      <c r="J44177" s="23"/>
    </row>
    <row r="44178">
      <c r="A44178" s="71"/>
      <c r="J44178" s="23"/>
    </row>
    <row r="44179">
      <c r="A44179" s="71"/>
      <c r="J44179" s="23"/>
    </row>
    <row r="44180">
      <c r="A44180" s="71"/>
      <c r="J44180" s="23"/>
    </row>
    <row r="44181">
      <c r="A44181" s="71"/>
      <c r="J44181" s="23"/>
    </row>
    <row r="44182">
      <c r="A44182" s="71"/>
      <c r="J44182" s="23"/>
    </row>
    <row r="44183">
      <c r="A44183" s="71"/>
      <c r="J44183" s="23"/>
    </row>
    <row r="44184">
      <c r="A44184" s="71"/>
      <c r="J44184" s="23"/>
    </row>
    <row r="44185">
      <c r="A44185" s="71"/>
      <c r="J44185" s="23"/>
    </row>
    <row r="44186">
      <c r="A44186" s="71"/>
      <c r="J44186" s="23"/>
    </row>
    <row r="44187">
      <c r="A44187" s="71"/>
      <c r="J44187" s="23"/>
    </row>
    <row r="44188">
      <c r="A44188" s="71"/>
      <c r="J44188" s="23"/>
    </row>
    <row r="44189">
      <c r="A44189" s="71"/>
      <c r="J44189" s="23"/>
    </row>
    <row r="44190">
      <c r="A44190" s="71"/>
      <c r="J44190" s="23"/>
    </row>
    <row r="44191">
      <c r="A44191" s="71"/>
      <c r="J44191" s="23"/>
    </row>
    <row r="44192">
      <c r="A44192" s="71"/>
      <c r="J44192" s="23"/>
    </row>
    <row r="44193">
      <c r="A44193" s="71"/>
      <c r="J44193" s="23"/>
    </row>
    <row r="44194">
      <c r="A44194" s="71"/>
      <c r="J44194" s="23"/>
    </row>
    <row r="44195">
      <c r="A44195" s="71"/>
      <c r="J44195" s="23"/>
    </row>
    <row r="44196">
      <c r="A44196" s="71"/>
      <c r="J44196" s="23"/>
    </row>
    <row r="44197">
      <c r="A44197" s="71"/>
      <c r="J44197" s="23"/>
    </row>
    <row r="44198">
      <c r="A44198" s="71"/>
      <c r="J44198" s="23"/>
    </row>
    <row r="44199">
      <c r="A44199" s="71"/>
      <c r="J44199" s="23"/>
    </row>
    <row r="44200">
      <c r="A44200" s="71"/>
      <c r="J44200" s="23"/>
    </row>
    <row r="44201">
      <c r="A44201" s="71"/>
      <c r="J44201" s="23"/>
    </row>
    <row r="44202">
      <c r="A44202" s="71"/>
      <c r="J44202" s="23"/>
    </row>
    <row r="44203">
      <c r="A44203" s="71"/>
      <c r="J44203" s="23"/>
    </row>
    <row r="44204">
      <c r="A44204" s="71"/>
      <c r="J44204" s="23"/>
    </row>
    <row r="44205">
      <c r="A44205" s="71"/>
      <c r="J44205" s="23"/>
    </row>
    <row r="44206">
      <c r="A44206" s="71"/>
      <c r="J44206" s="23"/>
    </row>
    <row r="44207">
      <c r="A44207" s="71"/>
      <c r="J44207" s="23"/>
    </row>
    <row r="44208">
      <c r="A44208" s="71"/>
      <c r="J44208" s="23"/>
    </row>
    <row r="44209">
      <c r="A44209" s="71"/>
      <c r="J44209" s="23"/>
    </row>
    <row r="44210">
      <c r="A44210" s="71"/>
      <c r="J44210" s="23"/>
    </row>
    <row r="44211">
      <c r="A44211" s="71"/>
      <c r="J44211" s="23"/>
    </row>
    <row r="44212">
      <c r="A44212" s="71"/>
      <c r="J44212" s="23"/>
    </row>
    <row r="44213">
      <c r="A44213" s="71"/>
      <c r="J44213" s="23"/>
    </row>
    <row r="44214">
      <c r="A44214" s="71"/>
      <c r="J44214" s="23"/>
    </row>
    <row r="44215">
      <c r="A44215" s="71"/>
      <c r="J44215" s="23"/>
    </row>
    <row r="44216">
      <c r="A44216" s="71"/>
      <c r="J44216" s="23"/>
    </row>
    <row r="44217">
      <c r="A44217" s="71"/>
      <c r="J44217" s="23"/>
    </row>
    <row r="44218">
      <c r="A44218" s="71"/>
      <c r="J44218" s="23"/>
    </row>
    <row r="44219">
      <c r="A44219" s="71"/>
      <c r="J44219" s="23"/>
    </row>
    <row r="44220">
      <c r="A44220" s="71"/>
      <c r="J44220" s="23"/>
    </row>
    <row r="44221">
      <c r="A44221" s="71"/>
      <c r="J44221" s="23"/>
    </row>
    <row r="44222">
      <c r="A44222" s="71"/>
      <c r="J44222" s="23"/>
    </row>
    <row r="44223">
      <c r="A44223" s="71"/>
      <c r="J44223" s="23"/>
    </row>
    <row r="44224">
      <c r="A44224" s="71"/>
      <c r="J44224" s="23"/>
    </row>
    <row r="44225">
      <c r="A44225" s="71"/>
      <c r="J44225" s="23"/>
    </row>
    <row r="44226">
      <c r="A44226" s="71"/>
      <c r="J44226" s="23"/>
    </row>
    <row r="44227">
      <c r="A44227" s="71"/>
      <c r="J44227" s="23"/>
    </row>
    <row r="44228">
      <c r="A44228" s="71"/>
      <c r="J44228" s="23"/>
    </row>
    <row r="44229">
      <c r="A44229" s="71"/>
      <c r="J44229" s="23"/>
    </row>
    <row r="44230">
      <c r="A44230" s="71"/>
      <c r="J44230" s="23"/>
    </row>
    <row r="44231">
      <c r="A44231" s="71"/>
      <c r="J44231" s="23"/>
    </row>
    <row r="44232">
      <c r="A44232" s="71"/>
      <c r="J44232" s="23"/>
    </row>
    <row r="44233">
      <c r="A44233" s="71"/>
      <c r="J44233" s="23"/>
    </row>
    <row r="44234">
      <c r="A44234" s="71"/>
      <c r="J44234" s="23"/>
    </row>
    <row r="44235">
      <c r="A44235" s="71"/>
      <c r="J44235" s="23"/>
    </row>
    <row r="44236">
      <c r="A44236" s="71"/>
      <c r="J44236" s="23"/>
    </row>
    <row r="44237">
      <c r="A44237" s="71"/>
      <c r="J44237" s="23"/>
    </row>
    <row r="44238">
      <c r="A44238" s="71"/>
      <c r="J44238" s="23"/>
    </row>
    <row r="44239">
      <c r="A44239" s="71"/>
      <c r="J44239" s="23"/>
    </row>
    <row r="44240">
      <c r="A44240" s="71"/>
      <c r="J44240" s="23"/>
    </row>
    <row r="44241">
      <c r="A44241" s="71"/>
      <c r="J44241" s="23"/>
    </row>
    <row r="44242">
      <c r="A44242" s="71"/>
      <c r="J44242" s="23"/>
    </row>
    <row r="44243">
      <c r="A44243" s="71"/>
      <c r="J44243" s="23"/>
    </row>
    <row r="44244">
      <c r="A44244" s="71"/>
      <c r="J44244" s="23"/>
    </row>
    <row r="44245">
      <c r="A44245" s="71"/>
      <c r="J44245" s="23"/>
    </row>
    <row r="44246">
      <c r="A44246" s="71"/>
      <c r="J44246" s="23"/>
    </row>
    <row r="44247">
      <c r="A44247" s="71"/>
      <c r="J44247" s="23"/>
    </row>
    <row r="44248">
      <c r="A44248" s="71"/>
      <c r="J44248" s="23"/>
    </row>
    <row r="44249">
      <c r="A44249" s="71"/>
      <c r="J44249" s="23"/>
    </row>
    <row r="44250">
      <c r="A44250" s="71"/>
      <c r="J44250" s="23"/>
    </row>
    <row r="44251">
      <c r="A44251" s="71"/>
      <c r="J44251" s="23"/>
    </row>
    <row r="44252">
      <c r="A44252" s="71"/>
      <c r="J44252" s="23"/>
    </row>
    <row r="44253">
      <c r="A44253" s="71"/>
      <c r="J44253" s="23"/>
    </row>
    <row r="44254">
      <c r="A44254" s="71"/>
      <c r="J44254" s="23"/>
    </row>
    <row r="44255">
      <c r="A44255" s="71"/>
      <c r="J44255" s="23"/>
    </row>
    <row r="44256">
      <c r="A44256" s="71"/>
      <c r="J44256" s="23"/>
    </row>
    <row r="44257">
      <c r="A44257" s="71"/>
      <c r="J44257" s="23"/>
    </row>
    <row r="44258">
      <c r="A44258" s="71"/>
      <c r="J44258" s="23"/>
    </row>
    <row r="44259">
      <c r="A44259" s="71"/>
      <c r="J44259" s="23"/>
    </row>
    <row r="44260">
      <c r="A44260" s="71"/>
      <c r="J44260" s="23"/>
    </row>
    <row r="44261">
      <c r="A44261" s="71"/>
      <c r="J44261" s="23"/>
    </row>
    <row r="44262">
      <c r="A44262" s="71"/>
      <c r="J44262" s="23"/>
    </row>
    <row r="44263">
      <c r="A44263" s="71"/>
      <c r="J44263" s="23"/>
    </row>
    <row r="44264">
      <c r="A44264" s="71"/>
      <c r="J44264" s="23"/>
    </row>
    <row r="44265">
      <c r="A44265" s="71"/>
      <c r="J44265" s="23"/>
    </row>
    <row r="44266">
      <c r="A44266" s="71"/>
      <c r="J44266" s="23"/>
    </row>
    <row r="44267">
      <c r="A44267" s="71"/>
      <c r="J44267" s="23"/>
    </row>
    <row r="44268">
      <c r="A44268" s="71"/>
      <c r="J44268" s="23"/>
    </row>
    <row r="44269">
      <c r="A44269" s="71"/>
      <c r="J44269" s="23"/>
    </row>
    <row r="44270">
      <c r="A44270" s="71"/>
      <c r="J44270" s="23"/>
    </row>
    <row r="44271">
      <c r="A44271" s="71"/>
      <c r="J44271" s="23"/>
    </row>
    <row r="44272">
      <c r="A44272" s="71"/>
      <c r="J44272" s="23"/>
    </row>
    <row r="44273">
      <c r="A44273" s="71"/>
      <c r="J44273" s="23"/>
    </row>
    <row r="44274">
      <c r="A44274" s="71"/>
      <c r="J44274" s="23"/>
    </row>
    <row r="44275">
      <c r="A44275" s="71"/>
      <c r="J44275" s="23"/>
    </row>
    <row r="44276">
      <c r="A44276" s="71"/>
      <c r="J44276" s="23"/>
    </row>
    <row r="44277">
      <c r="A44277" s="71"/>
      <c r="J44277" s="23"/>
    </row>
    <row r="44278">
      <c r="A44278" s="71"/>
      <c r="J44278" s="23"/>
    </row>
    <row r="44279">
      <c r="A44279" s="71"/>
      <c r="J44279" s="23"/>
    </row>
    <row r="44280">
      <c r="A44280" s="71"/>
      <c r="J44280" s="23"/>
    </row>
    <row r="44281">
      <c r="A44281" s="71"/>
      <c r="J44281" s="23"/>
    </row>
    <row r="44282">
      <c r="A44282" s="71"/>
      <c r="J44282" s="23"/>
    </row>
    <row r="44283">
      <c r="A44283" s="71"/>
      <c r="J44283" s="23"/>
    </row>
    <row r="44284">
      <c r="A44284" s="71"/>
      <c r="J44284" s="23"/>
    </row>
    <row r="44285">
      <c r="A44285" s="71"/>
      <c r="J44285" s="23"/>
    </row>
    <row r="44286">
      <c r="A44286" s="71"/>
      <c r="J44286" s="23"/>
    </row>
    <row r="44287">
      <c r="A44287" s="71"/>
      <c r="J44287" s="23"/>
    </row>
    <row r="44288">
      <c r="A44288" s="71"/>
      <c r="J44288" s="23"/>
    </row>
    <row r="44289">
      <c r="A44289" s="71"/>
      <c r="J44289" s="23"/>
    </row>
    <row r="44290">
      <c r="A44290" s="71"/>
      <c r="J44290" s="23"/>
    </row>
    <row r="44291">
      <c r="A44291" s="71"/>
      <c r="J44291" s="23"/>
    </row>
    <row r="44292">
      <c r="A44292" s="71"/>
      <c r="J44292" s="23"/>
    </row>
    <row r="44293">
      <c r="A44293" s="71"/>
      <c r="J44293" s="23"/>
    </row>
    <row r="44294">
      <c r="A44294" s="71"/>
      <c r="J44294" s="23"/>
    </row>
    <row r="44295">
      <c r="A44295" s="71"/>
      <c r="J44295" s="23"/>
    </row>
    <row r="44296">
      <c r="A44296" s="71"/>
      <c r="J44296" s="23"/>
    </row>
    <row r="44297">
      <c r="A44297" s="71"/>
      <c r="J44297" s="23"/>
    </row>
    <row r="44298">
      <c r="A44298" s="71"/>
      <c r="J44298" s="23"/>
    </row>
    <row r="44299">
      <c r="A44299" s="71"/>
      <c r="J44299" s="23"/>
    </row>
    <row r="44300">
      <c r="A44300" s="71"/>
      <c r="J44300" s="23"/>
    </row>
    <row r="44301">
      <c r="A44301" s="71"/>
      <c r="J44301" s="23"/>
    </row>
    <row r="44302">
      <c r="A44302" s="71"/>
      <c r="J44302" s="23"/>
    </row>
    <row r="44303">
      <c r="A44303" s="71"/>
      <c r="J44303" s="23"/>
    </row>
    <row r="44304">
      <c r="A44304" s="71"/>
      <c r="J44304" s="23"/>
    </row>
    <row r="44305">
      <c r="A44305" s="71"/>
      <c r="J44305" s="23"/>
    </row>
    <row r="44306">
      <c r="A44306" s="71"/>
      <c r="J44306" s="23"/>
    </row>
    <row r="44307">
      <c r="A44307" s="71"/>
      <c r="J44307" s="23"/>
    </row>
    <row r="44308">
      <c r="A44308" s="71"/>
      <c r="J44308" s="23"/>
    </row>
    <row r="44309">
      <c r="A44309" s="71"/>
      <c r="J44309" s="23"/>
    </row>
    <row r="44310">
      <c r="A44310" s="71"/>
      <c r="J44310" s="23"/>
    </row>
    <row r="44311">
      <c r="A44311" s="71"/>
      <c r="J44311" s="23"/>
    </row>
    <row r="44312">
      <c r="A44312" s="71"/>
      <c r="J44312" s="23"/>
    </row>
    <row r="44313">
      <c r="A44313" s="71"/>
      <c r="J44313" s="23"/>
    </row>
    <row r="44314">
      <c r="A44314" s="71"/>
      <c r="J44314" s="23"/>
    </row>
    <row r="44315">
      <c r="A44315" s="71"/>
      <c r="J44315" s="23"/>
    </row>
    <row r="44316">
      <c r="A44316" s="71"/>
      <c r="J44316" s="23"/>
    </row>
    <row r="44317">
      <c r="A44317" s="71"/>
      <c r="J44317" s="23"/>
    </row>
    <row r="44318">
      <c r="A44318" s="71"/>
      <c r="J44318" s="23"/>
    </row>
    <row r="44319">
      <c r="A44319" s="71"/>
      <c r="J44319" s="23"/>
    </row>
    <row r="44320">
      <c r="A44320" s="71"/>
      <c r="J44320" s="23"/>
    </row>
    <row r="44321">
      <c r="A44321" s="71"/>
      <c r="J44321" s="23"/>
    </row>
    <row r="44322">
      <c r="A44322" s="71"/>
      <c r="J44322" s="23"/>
    </row>
    <row r="44323">
      <c r="A44323" s="71"/>
      <c r="J44323" s="23"/>
    </row>
    <row r="44324">
      <c r="A44324" s="71"/>
      <c r="J44324" s="23"/>
    </row>
    <row r="44325">
      <c r="A44325" s="71"/>
      <c r="J44325" s="23"/>
    </row>
    <row r="44326">
      <c r="A44326" s="71"/>
      <c r="J44326" s="23"/>
    </row>
    <row r="44327">
      <c r="A44327" s="71"/>
      <c r="J44327" s="23"/>
    </row>
    <row r="44328">
      <c r="A44328" s="71"/>
      <c r="J44328" s="23"/>
    </row>
    <row r="44329">
      <c r="A44329" s="71"/>
      <c r="J44329" s="23"/>
    </row>
    <row r="44330">
      <c r="A44330" s="71"/>
      <c r="J44330" s="23"/>
    </row>
    <row r="44331">
      <c r="A44331" s="71"/>
      <c r="J44331" s="23"/>
    </row>
    <row r="44332">
      <c r="A44332" s="71"/>
      <c r="J44332" s="23"/>
    </row>
    <row r="44333">
      <c r="A44333" s="71"/>
      <c r="J44333" s="23"/>
    </row>
    <row r="44334">
      <c r="A44334" s="71"/>
      <c r="J44334" s="23"/>
    </row>
    <row r="44335">
      <c r="A44335" s="71"/>
      <c r="J44335" s="23"/>
    </row>
    <row r="44336">
      <c r="A44336" s="71"/>
      <c r="J44336" s="23"/>
    </row>
    <row r="44337">
      <c r="A44337" s="71"/>
      <c r="J44337" s="23"/>
    </row>
    <row r="44338">
      <c r="A44338" s="71"/>
      <c r="J44338" s="23"/>
    </row>
    <row r="44339">
      <c r="A44339" s="71"/>
      <c r="J44339" s="23"/>
    </row>
    <row r="44340">
      <c r="A44340" s="71"/>
      <c r="J44340" s="23"/>
    </row>
    <row r="44341">
      <c r="A44341" s="71"/>
      <c r="J44341" s="23"/>
    </row>
    <row r="44342">
      <c r="A44342" s="71"/>
      <c r="J44342" s="23"/>
    </row>
    <row r="44343">
      <c r="A44343" s="71"/>
      <c r="J44343" s="23"/>
    </row>
    <row r="44344">
      <c r="A44344" s="71"/>
      <c r="J44344" s="23"/>
    </row>
    <row r="44345">
      <c r="A44345" s="71"/>
      <c r="J44345" s="23"/>
    </row>
    <row r="44346">
      <c r="A44346" s="71"/>
      <c r="J44346" s="23"/>
    </row>
    <row r="44347">
      <c r="A44347" s="71"/>
      <c r="J44347" s="23"/>
    </row>
    <row r="44348">
      <c r="A44348" s="71"/>
      <c r="J44348" s="23"/>
    </row>
    <row r="44349">
      <c r="A44349" s="71"/>
      <c r="J44349" s="23"/>
    </row>
    <row r="44350">
      <c r="A44350" s="71"/>
      <c r="J44350" s="23"/>
    </row>
    <row r="44351">
      <c r="A44351" s="71"/>
      <c r="J44351" s="23"/>
    </row>
    <row r="44352">
      <c r="A44352" s="71"/>
      <c r="J44352" s="23"/>
    </row>
    <row r="44353">
      <c r="A44353" s="71"/>
      <c r="J44353" s="23"/>
    </row>
    <row r="44354">
      <c r="A44354" s="71"/>
      <c r="J44354" s="23"/>
    </row>
    <row r="44355">
      <c r="A44355" s="71"/>
      <c r="J44355" s="23"/>
    </row>
    <row r="44356">
      <c r="A44356" s="71"/>
      <c r="J44356" s="23"/>
    </row>
    <row r="44357">
      <c r="A44357" s="71"/>
      <c r="J44357" s="23"/>
    </row>
    <row r="44358">
      <c r="A44358" s="71"/>
      <c r="J44358" s="23"/>
    </row>
    <row r="44359">
      <c r="A44359" s="71"/>
      <c r="J44359" s="23"/>
    </row>
    <row r="44360">
      <c r="A44360" s="71"/>
      <c r="J44360" s="23"/>
    </row>
    <row r="44361">
      <c r="A44361" s="71"/>
      <c r="J44361" s="23"/>
    </row>
    <row r="44362">
      <c r="A44362" s="71"/>
      <c r="J44362" s="23"/>
    </row>
    <row r="44363">
      <c r="A44363" s="71"/>
      <c r="J44363" s="23"/>
    </row>
    <row r="44364">
      <c r="A44364" s="71"/>
      <c r="J44364" s="23"/>
    </row>
    <row r="44365">
      <c r="A44365" s="71"/>
      <c r="J44365" s="23"/>
    </row>
    <row r="44366">
      <c r="A44366" s="71"/>
      <c r="J44366" s="23"/>
    </row>
    <row r="44367">
      <c r="A44367" s="71"/>
      <c r="J44367" s="23"/>
    </row>
    <row r="44368">
      <c r="A44368" s="71"/>
      <c r="J44368" s="23"/>
    </row>
    <row r="44369">
      <c r="A44369" s="71"/>
      <c r="J44369" s="23"/>
    </row>
    <row r="44370">
      <c r="A44370" s="71"/>
      <c r="J44370" s="23"/>
    </row>
    <row r="44371">
      <c r="A44371" s="71"/>
      <c r="J44371" s="23"/>
    </row>
    <row r="44372">
      <c r="A44372" s="71"/>
      <c r="J44372" s="23"/>
    </row>
    <row r="44373">
      <c r="A44373" s="71"/>
      <c r="J44373" s="23"/>
    </row>
    <row r="44374">
      <c r="A44374" s="71"/>
      <c r="J44374" s="23"/>
    </row>
    <row r="44375">
      <c r="A44375" s="71"/>
      <c r="J44375" s="23"/>
    </row>
    <row r="44376">
      <c r="A44376" s="71"/>
      <c r="J44376" s="23"/>
    </row>
    <row r="44377">
      <c r="A44377" s="71"/>
      <c r="J44377" s="23"/>
    </row>
    <row r="44378">
      <c r="A44378" s="71"/>
      <c r="J44378" s="23"/>
    </row>
    <row r="44379">
      <c r="A44379" s="71"/>
      <c r="J44379" s="23"/>
    </row>
    <row r="44380">
      <c r="A44380" s="71"/>
      <c r="J44380" s="23"/>
    </row>
    <row r="44381">
      <c r="A44381" s="71"/>
      <c r="J44381" s="23"/>
    </row>
    <row r="44382">
      <c r="A44382" s="71"/>
      <c r="J44382" s="23"/>
    </row>
    <row r="44383">
      <c r="A44383" s="71"/>
      <c r="J44383" s="23"/>
    </row>
    <row r="44384">
      <c r="A44384" s="71"/>
      <c r="J44384" s="23"/>
    </row>
    <row r="44385">
      <c r="A44385" s="71"/>
      <c r="J44385" s="23"/>
    </row>
    <row r="44386">
      <c r="A44386" s="71"/>
      <c r="J44386" s="23"/>
    </row>
    <row r="44387">
      <c r="A44387" s="71"/>
      <c r="J44387" s="23"/>
    </row>
    <row r="44388">
      <c r="A44388" s="71"/>
      <c r="J44388" s="23"/>
    </row>
    <row r="44389">
      <c r="A44389" s="71"/>
      <c r="J44389" s="23"/>
    </row>
    <row r="44390">
      <c r="A44390" s="71"/>
      <c r="J44390" s="23"/>
    </row>
    <row r="44391">
      <c r="A44391" s="71"/>
      <c r="J44391" s="23"/>
    </row>
    <row r="44392">
      <c r="A44392" s="71"/>
      <c r="J44392" s="23"/>
    </row>
    <row r="44393">
      <c r="A44393" s="71"/>
      <c r="J44393" s="23"/>
    </row>
    <row r="44394">
      <c r="A44394" s="71"/>
      <c r="J44394" s="23"/>
    </row>
    <row r="44395">
      <c r="A44395" s="71"/>
      <c r="J44395" s="23"/>
    </row>
    <row r="44396">
      <c r="A44396" s="71"/>
      <c r="J44396" s="23"/>
    </row>
    <row r="44397">
      <c r="A44397" s="71"/>
      <c r="J44397" s="23"/>
    </row>
    <row r="44398">
      <c r="A44398" s="71"/>
      <c r="J44398" s="23"/>
    </row>
    <row r="44399">
      <c r="A44399" s="71"/>
      <c r="J44399" s="23"/>
    </row>
    <row r="44400">
      <c r="A44400" s="71"/>
      <c r="J44400" s="23"/>
    </row>
    <row r="44401">
      <c r="A44401" s="71"/>
      <c r="J44401" s="23"/>
    </row>
    <row r="44402">
      <c r="A44402" s="71"/>
      <c r="J44402" s="23"/>
    </row>
    <row r="44403">
      <c r="A44403" s="71"/>
      <c r="J44403" s="23"/>
    </row>
    <row r="44404">
      <c r="A44404" s="71"/>
      <c r="J44404" s="23"/>
    </row>
    <row r="44405">
      <c r="A44405" s="71"/>
      <c r="J44405" s="23"/>
    </row>
    <row r="44406">
      <c r="A44406" s="71"/>
      <c r="J44406" s="23"/>
    </row>
    <row r="44407">
      <c r="A44407" s="71"/>
      <c r="J44407" s="23"/>
    </row>
    <row r="44408">
      <c r="A44408" s="71"/>
      <c r="J44408" s="23"/>
    </row>
    <row r="44409">
      <c r="A44409" s="71"/>
      <c r="J44409" s="23"/>
    </row>
    <row r="44410">
      <c r="A44410" s="71"/>
      <c r="J44410" s="23"/>
    </row>
    <row r="44411">
      <c r="A44411" s="71"/>
      <c r="J44411" s="23"/>
    </row>
    <row r="44412">
      <c r="A44412" s="71"/>
      <c r="J44412" s="23"/>
    </row>
    <row r="44413">
      <c r="A44413" s="71"/>
      <c r="J44413" s="23"/>
    </row>
    <row r="44414">
      <c r="A44414" s="71"/>
      <c r="J44414" s="23"/>
    </row>
    <row r="44415">
      <c r="A44415" s="71"/>
      <c r="J44415" s="23"/>
    </row>
    <row r="44416">
      <c r="A44416" s="71"/>
      <c r="J44416" s="23"/>
    </row>
    <row r="44417">
      <c r="A44417" s="71"/>
      <c r="J44417" s="23"/>
    </row>
    <row r="44418">
      <c r="A44418" s="71"/>
      <c r="J44418" s="23"/>
    </row>
    <row r="44419">
      <c r="A44419" s="71"/>
      <c r="J44419" s="23"/>
    </row>
    <row r="44420">
      <c r="A44420" s="71"/>
      <c r="J44420" s="23"/>
    </row>
    <row r="44421">
      <c r="A44421" s="71"/>
      <c r="J44421" s="23"/>
    </row>
    <row r="44422">
      <c r="A44422" s="71"/>
      <c r="J44422" s="23"/>
    </row>
    <row r="44423">
      <c r="A44423" s="71"/>
      <c r="J44423" s="23"/>
    </row>
    <row r="44424">
      <c r="A44424" s="71"/>
      <c r="J44424" s="23"/>
    </row>
    <row r="44425">
      <c r="A44425" s="71"/>
      <c r="J44425" s="23"/>
    </row>
    <row r="44426">
      <c r="A44426" s="71"/>
      <c r="J44426" s="23"/>
    </row>
    <row r="44427">
      <c r="A44427" s="71"/>
      <c r="J44427" s="23"/>
    </row>
    <row r="44428">
      <c r="A44428" s="71"/>
      <c r="J44428" s="23"/>
    </row>
    <row r="44429">
      <c r="A44429" s="71"/>
      <c r="J44429" s="23"/>
    </row>
    <row r="44430">
      <c r="A44430" s="71"/>
      <c r="J44430" s="23"/>
    </row>
    <row r="44431">
      <c r="A44431" s="71"/>
      <c r="J44431" s="23"/>
    </row>
    <row r="44432">
      <c r="A44432" s="71"/>
      <c r="J44432" s="23"/>
    </row>
    <row r="44433">
      <c r="A44433" s="71"/>
      <c r="J44433" s="23"/>
    </row>
    <row r="44434">
      <c r="A44434" s="71"/>
      <c r="J44434" s="23"/>
    </row>
    <row r="44435">
      <c r="A44435" s="71"/>
      <c r="J44435" s="23"/>
    </row>
    <row r="44436">
      <c r="A44436" s="71"/>
      <c r="J44436" s="23"/>
    </row>
    <row r="44437">
      <c r="A44437" s="71"/>
      <c r="J44437" s="23"/>
    </row>
    <row r="44438">
      <c r="A44438" s="71"/>
      <c r="J44438" s="23"/>
    </row>
    <row r="44439">
      <c r="A44439" s="71"/>
      <c r="J44439" s="23"/>
    </row>
    <row r="44440">
      <c r="A44440" s="71"/>
      <c r="J44440" s="23"/>
    </row>
    <row r="44441">
      <c r="A44441" s="71"/>
      <c r="J44441" s="23"/>
    </row>
    <row r="44442">
      <c r="A44442" s="71"/>
      <c r="J44442" s="23"/>
    </row>
    <row r="44443">
      <c r="A44443" s="71"/>
      <c r="J44443" s="23"/>
    </row>
    <row r="44444">
      <c r="A44444" s="71"/>
      <c r="J44444" s="23"/>
    </row>
    <row r="44445">
      <c r="A44445" s="71"/>
      <c r="J44445" s="23"/>
    </row>
    <row r="44446">
      <c r="A44446" s="71"/>
      <c r="J44446" s="23"/>
    </row>
    <row r="44447">
      <c r="A44447" s="71"/>
      <c r="J44447" s="23"/>
    </row>
    <row r="44448">
      <c r="A44448" s="71"/>
      <c r="J44448" s="23"/>
    </row>
    <row r="44449">
      <c r="A44449" s="71"/>
      <c r="J44449" s="23"/>
    </row>
    <row r="44450">
      <c r="A44450" s="71"/>
      <c r="J44450" s="23"/>
    </row>
    <row r="44451">
      <c r="A44451" s="71"/>
      <c r="J44451" s="23"/>
    </row>
    <row r="44452">
      <c r="A44452" s="71"/>
      <c r="J44452" s="23"/>
    </row>
    <row r="44453">
      <c r="A44453" s="71"/>
      <c r="J44453" s="23"/>
    </row>
    <row r="44454">
      <c r="A44454" s="71"/>
      <c r="J44454" s="23"/>
    </row>
    <row r="44455">
      <c r="A44455" s="71"/>
      <c r="J44455" s="23"/>
    </row>
    <row r="44456">
      <c r="A44456" s="71"/>
      <c r="J44456" s="23"/>
    </row>
    <row r="44457">
      <c r="A44457" s="71"/>
      <c r="J44457" s="23"/>
    </row>
    <row r="44458">
      <c r="A44458" s="71"/>
      <c r="J44458" s="23"/>
    </row>
    <row r="44459">
      <c r="A44459" s="71"/>
      <c r="J44459" s="23"/>
    </row>
    <row r="44460">
      <c r="A44460" s="71"/>
      <c r="J44460" s="23"/>
    </row>
    <row r="44461">
      <c r="A44461" s="71"/>
      <c r="J44461" s="23"/>
    </row>
    <row r="44462">
      <c r="A44462" s="71"/>
      <c r="J44462" s="23"/>
    </row>
    <row r="44463">
      <c r="A44463" s="71"/>
      <c r="J44463" s="23"/>
    </row>
    <row r="44464">
      <c r="A44464" s="71"/>
      <c r="J44464" s="23"/>
    </row>
    <row r="44465">
      <c r="A44465" s="71"/>
      <c r="J44465" s="23"/>
    </row>
    <row r="44466">
      <c r="A44466" s="71"/>
      <c r="J44466" s="23"/>
    </row>
    <row r="44467">
      <c r="A44467" s="71"/>
      <c r="J44467" s="23"/>
    </row>
    <row r="44468">
      <c r="A44468" s="71"/>
      <c r="J44468" s="23"/>
    </row>
    <row r="44469">
      <c r="A44469" s="71"/>
      <c r="J44469" s="23"/>
    </row>
    <row r="44470">
      <c r="A44470" s="71"/>
      <c r="J44470" s="23"/>
    </row>
    <row r="44471">
      <c r="A44471" s="71"/>
      <c r="J44471" s="23"/>
    </row>
    <row r="44472">
      <c r="A44472" s="71"/>
      <c r="J44472" s="23"/>
    </row>
    <row r="44473">
      <c r="A44473" s="71"/>
      <c r="J44473" s="23"/>
    </row>
    <row r="44474">
      <c r="A44474" s="71"/>
      <c r="J44474" s="23"/>
    </row>
    <row r="44475">
      <c r="A44475" s="71"/>
      <c r="J44475" s="23"/>
    </row>
    <row r="44476">
      <c r="A44476" s="71"/>
      <c r="J44476" s="23"/>
    </row>
    <row r="44477">
      <c r="A44477" s="71"/>
      <c r="J44477" s="23"/>
    </row>
    <row r="44478">
      <c r="A44478" s="71"/>
      <c r="J44478" s="23"/>
    </row>
    <row r="44479">
      <c r="A44479" s="71"/>
      <c r="J44479" s="23"/>
    </row>
    <row r="44480">
      <c r="A44480" s="71"/>
      <c r="J44480" s="23"/>
    </row>
    <row r="44481">
      <c r="A44481" s="71"/>
      <c r="J44481" s="23"/>
    </row>
    <row r="44482">
      <c r="A44482" s="71"/>
      <c r="J44482" s="23"/>
    </row>
    <row r="44483">
      <c r="A44483" s="71"/>
      <c r="J44483" s="23"/>
    </row>
    <row r="44484">
      <c r="A44484" s="71"/>
      <c r="J44484" s="23"/>
    </row>
    <row r="44485">
      <c r="A44485" s="71"/>
      <c r="J44485" s="23"/>
    </row>
    <row r="44486">
      <c r="A44486" s="71"/>
      <c r="J44486" s="23"/>
    </row>
    <row r="44487">
      <c r="A44487" s="71"/>
      <c r="J44487" s="23"/>
    </row>
    <row r="44488">
      <c r="A44488" s="71"/>
      <c r="J44488" s="23"/>
    </row>
    <row r="44489">
      <c r="A44489" s="71"/>
      <c r="J44489" s="23"/>
    </row>
    <row r="44490">
      <c r="A44490" s="71"/>
      <c r="J44490" s="23"/>
    </row>
    <row r="44491">
      <c r="A44491" s="71"/>
      <c r="J44491" s="23"/>
    </row>
    <row r="44492">
      <c r="A44492" s="71"/>
      <c r="J44492" s="23"/>
    </row>
    <row r="44493">
      <c r="A44493" s="71"/>
      <c r="J44493" s="23"/>
    </row>
    <row r="44494">
      <c r="A44494" s="71"/>
      <c r="J44494" s="23"/>
    </row>
    <row r="44495">
      <c r="A44495" s="71"/>
      <c r="J44495" s="23"/>
    </row>
    <row r="44496">
      <c r="A44496" s="71"/>
      <c r="J44496" s="23"/>
    </row>
    <row r="44497">
      <c r="A44497" s="71"/>
      <c r="J44497" s="23"/>
    </row>
    <row r="44498">
      <c r="A44498" s="71"/>
      <c r="J44498" s="23"/>
    </row>
    <row r="44499">
      <c r="A44499" s="71"/>
      <c r="J44499" s="23"/>
    </row>
    <row r="44500">
      <c r="A44500" s="71"/>
      <c r="J44500" s="23"/>
    </row>
    <row r="44501">
      <c r="A44501" s="71"/>
      <c r="J44501" s="23"/>
    </row>
    <row r="44502">
      <c r="A44502" s="71"/>
      <c r="J44502" s="23"/>
    </row>
    <row r="44503">
      <c r="A44503" s="71"/>
      <c r="J44503" s="23"/>
    </row>
    <row r="44504">
      <c r="A44504" s="71"/>
      <c r="J44504" s="23"/>
    </row>
    <row r="44505">
      <c r="A44505" s="71"/>
      <c r="J44505" s="23"/>
    </row>
    <row r="44506">
      <c r="A44506" s="71"/>
      <c r="J44506" s="23"/>
    </row>
    <row r="44507">
      <c r="A44507" s="71"/>
      <c r="J44507" s="23"/>
    </row>
    <row r="44508">
      <c r="A44508" s="71"/>
      <c r="J44508" s="23"/>
    </row>
    <row r="44509">
      <c r="A44509" s="71"/>
      <c r="J44509" s="23"/>
    </row>
    <row r="44510">
      <c r="A44510" s="71"/>
      <c r="J44510" s="23"/>
    </row>
    <row r="44511">
      <c r="A44511" s="71"/>
      <c r="J44511" s="23"/>
    </row>
    <row r="44512">
      <c r="A44512" s="71"/>
      <c r="J44512" s="23"/>
    </row>
    <row r="44513">
      <c r="A44513" s="71"/>
      <c r="J44513" s="23"/>
    </row>
    <row r="44514">
      <c r="A44514" s="71"/>
      <c r="J44514" s="23"/>
    </row>
    <row r="44515">
      <c r="A44515" s="71"/>
      <c r="J44515" s="23"/>
    </row>
    <row r="44516">
      <c r="A44516" s="71"/>
      <c r="J44516" s="23"/>
    </row>
    <row r="44517">
      <c r="A44517" s="71"/>
      <c r="J44517" s="23"/>
    </row>
    <row r="44518">
      <c r="A44518" s="71"/>
      <c r="J44518" s="23"/>
    </row>
    <row r="44519">
      <c r="A44519" s="71"/>
      <c r="J44519" s="23"/>
    </row>
    <row r="44520">
      <c r="A44520" s="71"/>
      <c r="J44520" s="23"/>
    </row>
    <row r="44521">
      <c r="A44521" s="71"/>
      <c r="J44521" s="23"/>
    </row>
    <row r="44522">
      <c r="A44522" s="71"/>
      <c r="J44522" s="23"/>
    </row>
    <row r="44523">
      <c r="A44523" s="71"/>
      <c r="J44523" s="23"/>
    </row>
    <row r="44524">
      <c r="A44524" s="71"/>
      <c r="J44524" s="23"/>
    </row>
    <row r="44525">
      <c r="A44525" s="71"/>
      <c r="J44525" s="23"/>
    </row>
    <row r="44526">
      <c r="A44526" s="71"/>
      <c r="J44526" s="23"/>
    </row>
    <row r="44527">
      <c r="A44527" s="71"/>
      <c r="J44527" s="23"/>
    </row>
    <row r="44528">
      <c r="A44528" s="71"/>
      <c r="J44528" s="23"/>
    </row>
    <row r="44529">
      <c r="A44529" s="71"/>
      <c r="J44529" s="23"/>
    </row>
    <row r="44530">
      <c r="A44530" s="71"/>
      <c r="J44530" s="23"/>
    </row>
    <row r="44531">
      <c r="A44531" s="71"/>
      <c r="J44531" s="23"/>
    </row>
    <row r="44532">
      <c r="A44532" s="71"/>
      <c r="J44532" s="23"/>
    </row>
    <row r="44533">
      <c r="A44533" s="71"/>
      <c r="J44533" s="23"/>
    </row>
    <row r="44534">
      <c r="A44534" s="71"/>
      <c r="J44534" s="23"/>
    </row>
    <row r="44535">
      <c r="A44535" s="71"/>
      <c r="J44535" s="23"/>
    </row>
    <row r="44536">
      <c r="A44536" s="71"/>
      <c r="J44536" s="23"/>
    </row>
    <row r="44537">
      <c r="A44537" s="71"/>
      <c r="J44537" s="23"/>
    </row>
    <row r="44538">
      <c r="A44538" s="71"/>
      <c r="J44538" s="23"/>
    </row>
    <row r="44539">
      <c r="A44539" s="71"/>
      <c r="J44539" s="23"/>
    </row>
    <row r="44540">
      <c r="A44540" s="71"/>
      <c r="J44540" s="23"/>
    </row>
    <row r="44541">
      <c r="A44541" s="71"/>
      <c r="J44541" s="23"/>
    </row>
    <row r="44542">
      <c r="A44542" s="71"/>
      <c r="J44542" s="23"/>
    </row>
    <row r="44543">
      <c r="A44543" s="71"/>
      <c r="J44543" s="23"/>
    </row>
    <row r="44544">
      <c r="A44544" s="71"/>
      <c r="J44544" s="23"/>
    </row>
    <row r="44545">
      <c r="A44545" s="71"/>
      <c r="J44545" s="23"/>
    </row>
    <row r="44546">
      <c r="A44546" s="71"/>
      <c r="J44546" s="23"/>
    </row>
    <row r="44547">
      <c r="A44547" s="71"/>
      <c r="J44547" s="23"/>
    </row>
    <row r="44548">
      <c r="A44548" s="71"/>
      <c r="J44548" s="23"/>
    </row>
    <row r="44549">
      <c r="A44549" s="71"/>
      <c r="J44549" s="23"/>
    </row>
    <row r="44550">
      <c r="A44550" s="71"/>
      <c r="J44550" s="23"/>
    </row>
    <row r="44551">
      <c r="A44551" s="71"/>
      <c r="J44551" s="23"/>
    </row>
    <row r="44552">
      <c r="A44552" s="71"/>
      <c r="J44552" s="23"/>
    </row>
    <row r="44553">
      <c r="A44553" s="71"/>
      <c r="J44553" s="23"/>
    </row>
    <row r="44554">
      <c r="A44554" s="71"/>
      <c r="J44554" s="23"/>
    </row>
    <row r="44555">
      <c r="A44555" s="71"/>
      <c r="J44555" s="23"/>
    </row>
    <row r="44556">
      <c r="A44556" s="71"/>
      <c r="J44556" s="23"/>
    </row>
    <row r="44557">
      <c r="A44557" s="71"/>
      <c r="J44557" s="23"/>
    </row>
    <row r="44558">
      <c r="A44558" s="71"/>
      <c r="J44558" s="23"/>
    </row>
    <row r="44559">
      <c r="A44559" s="71"/>
      <c r="J44559" s="23"/>
    </row>
    <row r="44560">
      <c r="A44560" s="71"/>
      <c r="J44560" s="23"/>
    </row>
    <row r="44561">
      <c r="A44561" s="71"/>
      <c r="J44561" s="23"/>
    </row>
    <row r="44562">
      <c r="A44562" s="71"/>
      <c r="J44562" s="23"/>
    </row>
    <row r="44563">
      <c r="A44563" s="71"/>
      <c r="J44563" s="23"/>
    </row>
    <row r="44564">
      <c r="A44564" s="71"/>
      <c r="J44564" s="23"/>
    </row>
    <row r="44565">
      <c r="A44565" s="71"/>
      <c r="J44565" s="23"/>
    </row>
    <row r="44566">
      <c r="A44566" s="71"/>
      <c r="J44566" s="23"/>
    </row>
    <row r="44567">
      <c r="A44567" s="71"/>
      <c r="J44567" s="23"/>
    </row>
    <row r="44568">
      <c r="A44568" s="71"/>
      <c r="J44568" s="23"/>
    </row>
    <row r="44569">
      <c r="A44569" s="71"/>
      <c r="J44569" s="23"/>
    </row>
    <row r="44570">
      <c r="A44570" s="71"/>
      <c r="J44570" s="23"/>
    </row>
    <row r="44571">
      <c r="A44571" s="71"/>
      <c r="J44571" s="23"/>
    </row>
    <row r="44572">
      <c r="A44572" s="71"/>
      <c r="J44572" s="23"/>
    </row>
    <row r="44573">
      <c r="A44573" s="71"/>
      <c r="J44573" s="23"/>
    </row>
    <row r="44574">
      <c r="A44574" s="71"/>
      <c r="J44574" s="23"/>
    </row>
    <row r="44575">
      <c r="A44575" s="71"/>
      <c r="J44575" s="23"/>
    </row>
    <row r="44576">
      <c r="A44576" s="71"/>
      <c r="J44576" s="23"/>
    </row>
    <row r="44577">
      <c r="A44577" s="71"/>
      <c r="J44577" s="23"/>
    </row>
    <row r="44578">
      <c r="A44578" s="71"/>
      <c r="J44578" s="23"/>
    </row>
    <row r="44579">
      <c r="A44579" s="71"/>
      <c r="J44579" s="23"/>
    </row>
    <row r="44580">
      <c r="A44580" s="71"/>
      <c r="J44580" s="23"/>
    </row>
    <row r="44581">
      <c r="A44581" s="71"/>
      <c r="J44581" s="23"/>
    </row>
    <row r="44582">
      <c r="A44582" s="71"/>
      <c r="J44582" s="23"/>
    </row>
    <row r="44583">
      <c r="A44583" s="71"/>
      <c r="J44583" s="23"/>
    </row>
    <row r="44584">
      <c r="A44584" s="71"/>
      <c r="J44584" s="23"/>
    </row>
    <row r="44585">
      <c r="A44585" s="71"/>
      <c r="J44585" s="23"/>
    </row>
    <row r="44586">
      <c r="A44586" s="71"/>
      <c r="J44586" s="23"/>
    </row>
    <row r="44587">
      <c r="A44587" s="71"/>
      <c r="J44587" s="23"/>
    </row>
    <row r="44588">
      <c r="A44588" s="71"/>
      <c r="J44588" s="23"/>
    </row>
    <row r="44589">
      <c r="A44589" s="71"/>
      <c r="J44589" s="23"/>
    </row>
    <row r="44590">
      <c r="A44590" s="71"/>
      <c r="J44590" s="23"/>
    </row>
    <row r="44591">
      <c r="A44591" s="71"/>
      <c r="J44591" s="23"/>
    </row>
    <row r="44592">
      <c r="A44592" s="71"/>
      <c r="J44592" s="23"/>
    </row>
    <row r="44593">
      <c r="A44593" s="71"/>
      <c r="J44593" s="23"/>
    </row>
    <row r="44594">
      <c r="A44594" s="71"/>
      <c r="J44594" s="23"/>
    </row>
    <row r="44595">
      <c r="A44595" s="71"/>
      <c r="J44595" s="23"/>
    </row>
    <row r="44596">
      <c r="A44596" s="71"/>
      <c r="J44596" s="23"/>
    </row>
    <row r="44597">
      <c r="A44597" s="71"/>
      <c r="J44597" s="23"/>
    </row>
    <row r="44598">
      <c r="A44598" s="71"/>
      <c r="J44598" s="23"/>
    </row>
    <row r="44599">
      <c r="A44599" s="71"/>
      <c r="J44599" s="23"/>
    </row>
    <row r="44600">
      <c r="A44600" s="71"/>
      <c r="J44600" s="23"/>
    </row>
    <row r="44601">
      <c r="A44601" s="71"/>
      <c r="J44601" s="23"/>
    </row>
    <row r="44602">
      <c r="A44602" s="71"/>
      <c r="J44602" s="23"/>
    </row>
    <row r="44603">
      <c r="A44603" s="71"/>
      <c r="J44603" s="23"/>
    </row>
    <row r="44604">
      <c r="A44604" s="71"/>
      <c r="J44604" s="23"/>
    </row>
    <row r="44605">
      <c r="A44605" s="71"/>
      <c r="J44605" s="23"/>
    </row>
    <row r="44606">
      <c r="A44606" s="71"/>
      <c r="J44606" s="23"/>
    </row>
    <row r="44607">
      <c r="A44607" s="71"/>
      <c r="J44607" s="23"/>
    </row>
    <row r="44608">
      <c r="A44608" s="71"/>
      <c r="J44608" s="23"/>
    </row>
    <row r="44609">
      <c r="A44609" s="71"/>
      <c r="J44609" s="23"/>
    </row>
    <row r="44610">
      <c r="A44610" s="71"/>
      <c r="J44610" s="23"/>
    </row>
    <row r="44611">
      <c r="A44611" s="71"/>
      <c r="J44611" s="23"/>
    </row>
    <row r="44612">
      <c r="A44612" s="71"/>
      <c r="J44612" s="23"/>
    </row>
    <row r="44613">
      <c r="A44613" s="71"/>
      <c r="J44613" s="23"/>
    </row>
    <row r="44614">
      <c r="A44614" s="71"/>
      <c r="J44614" s="23"/>
    </row>
    <row r="44615">
      <c r="A44615" s="71"/>
      <c r="J44615" s="23"/>
    </row>
    <row r="44616">
      <c r="A44616" s="71"/>
      <c r="J44616" s="23"/>
    </row>
    <row r="44617">
      <c r="A44617" s="71"/>
      <c r="J44617" s="23"/>
    </row>
    <row r="44618">
      <c r="A44618" s="71"/>
      <c r="J44618" s="23"/>
    </row>
    <row r="44619">
      <c r="A44619" s="71"/>
      <c r="J44619" s="23"/>
    </row>
    <row r="44620">
      <c r="A44620" s="71"/>
      <c r="J44620" s="23"/>
    </row>
    <row r="44621">
      <c r="A44621" s="71"/>
      <c r="J44621" s="23"/>
    </row>
    <row r="44622">
      <c r="A44622" s="71"/>
      <c r="J44622" s="23"/>
    </row>
    <row r="44623">
      <c r="A44623" s="71"/>
      <c r="J44623" s="23"/>
    </row>
    <row r="44624">
      <c r="A44624" s="71"/>
      <c r="J44624" s="23"/>
    </row>
    <row r="44625">
      <c r="A44625" s="71"/>
      <c r="J44625" s="23"/>
    </row>
    <row r="44626">
      <c r="A44626" s="71"/>
      <c r="J44626" s="23"/>
    </row>
    <row r="44627">
      <c r="A44627" s="71"/>
      <c r="J44627" s="23"/>
    </row>
    <row r="44628">
      <c r="A44628" s="71"/>
      <c r="J44628" s="23"/>
    </row>
    <row r="44629">
      <c r="A44629" s="71"/>
      <c r="J44629" s="23"/>
    </row>
    <row r="44630">
      <c r="A44630" s="71"/>
      <c r="J44630" s="23"/>
    </row>
    <row r="44631">
      <c r="A44631" s="71"/>
      <c r="J44631" s="23"/>
    </row>
    <row r="44632">
      <c r="A44632" s="71"/>
      <c r="J44632" s="23"/>
    </row>
    <row r="44633">
      <c r="A44633" s="71"/>
      <c r="J44633" s="23"/>
    </row>
    <row r="44634">
      <c r="A44634" s="71"/>
      <c r="J44634" s="23"/>
    </row>
    <row r="44635">
      <c r="A44635" s="71"/>
      <c r="J44635" s="23"/>
    </row>
    <row r="44636">
      <c r="A44636" s="71"/>
      <c r="J44636" s="23"/>
    </row>
    <row r="44637">
      <c r="A44637" s="71"/>
      <c r="J44637" s="23"/>
    </row>
    <row r="44638">
      <c r="A44638" s="71"/>
      <c r="J44638" s="23"/>
    </row>
    <row r="44639">
      <c r="A44639" s="71"/>
      <c r="J44639" s="23"/>
    </row>
    <row r="44640">
      <c r="A44640" s="71"/>
      <c r="J44640" s="23"/>
    </row>
    <row r="44641">
      <c r="A44641" s="71"/>
      <c r="J44641" s="23"/>
    </row>
    <row r="44642">
      <c r="A44642" s="71"/>
      <c r="J44642" s="23"/>
    </row>
    <row r="44643">
      <c r="A44643" s="71"/>
      <c r="J44643" s="23"/>
    </row>
    <row r="44644">
      <c r="A44644" s="71"/>
      <c r="J44644" s="23"/>
    </row>
    <row r="44645">
      <c r="A44645" s="71"/>
      <c r="J44645" s="23"/>
    </row>
    <row r="44646">
      <c r="A44646" s="71"/>
      <c r="J44646" s="23"/>
    </row>
    <row r="44647">
      <c r="A44647" s="71"/>
      <c r="J44647" s="23"/>
    </row>
    <row r="44648">
      <c r="A44648" s="71"/>
      <c r="J44648" s="23"/>
    </row>
    <row r="44649">
      <c r="A44649" s="71"/>
      <c r="J44649" s="23"/>
    </row>
    <row r="44650">
      <c r="A44650" s="71"/>
      <c r="J44650" s="23"/>
    </row>
    <row r="44651">
      <c r="A44651" s="71"/>
      <c r="J44651" s="23"/>
    </row>
    <row r="44652">
      <c r="A44652" s="71"/>
      <c r="J44652" s="23"/>
    </row>
    <row r="44653">
      <c r="A44653" s="71"/>
      <c r="J44653" s="23"/>
    </row>
    <row r="44654">
      <c r="A44654" s="71"/>
      <c r="J44654" s="23"/>
    </row>
    <row r="44655">
      <c r="A44655" s="71"/>
      <c r="J44655" s="23"/>
    </row>
    <row r="44656">
      <c r="A44656" s="71"/>
      <c r="J44656" s="23"/>
    </row>
    <row r="44657">
      <c r="A44657" s="71"/>
      <c r="J44657" s="23"/>
    </row>
    <row r="44658">
      <c r="A44658" s="71"/>
      <c r="J44658" s="23"/>
    </row>
    <row r="44659">
      <c r="A44659" s="71"/>
      <c r="J44659" s="23"/>
    </row>
    <row r="44660">
      <c r="A44660" s="71"/>
      <c r="J44660" s="23"/>
    </row>
    <row r="44661">
      <c r="A44661" s="71"/>
      <c r="J44661" s="23"/>
    </row>
    <row r="44662">
      <c r="A44662" s="71"/>
      <c r="J44662" s="23"/>
    </row>
    <row r="44663">
      <c r="A44663" s="71"/>
      <c r="J44663" s="23"/>
    </row>
    <row r="44664">
      <c r="A44664" s="71"/>
      <c r="J44664" s="23"/>
    </row>
    <row r="44665">
      <c r="A44665" s="71"/>
      <c r="J44665" s="23"/>
    </row>
    <row r="44666">
      <c r="A44666" s="71"/>
      <c r="J44666" s="23"/>
    </row>
    <row r="44667">
      <c r="A44667" s="71"/>
      <c r="J44667" s="23"/>
    </row>
    <row r="44668">
      <c r="A44668" s="71"/>
      <c r="J44668" s="23"/>
    </row>
    <row r="44669">
      <c r="A44669" s="71"/>
      <c r="J44669" s="23"/>
    </row>
    <row r="44670">
      <c r="A44670" s="71"/>
      <c r="J44670" s="23"/>
    </row>
    <row r="44671">
      <c r="A44671" s="71"/>
      <c r="J44671" s="23"/>
    </row>
    <row r="44672">
      <c r="A44672" s="71"/>
      <c r="J44672" s="23"/>
    </row>
    <row r="44673">
      <c r="A44673" s="71"/>
      <c r="J44673" s="23"/>
    </row>
    <row r="44674">
      <c r="A44674" s="71"/>
      <c r="J44674" s="23"/>
    </row>
    <row r="44675">
      <c r="A44675" s="71"/>
      <c r="J44675" s="23"/>
    </row>
    <row r="44676">
      <c r="A44676" s="71"/>
      <c r="J44676" s="23"/>
    </row>
    <row r="44677">
      <c r="A44677" s="71"/>
      <c r="J44677" s="23"/>
    </row>
    <row r="44678">
      <c r="A44678" s="71"/>
      <c r="J44678" s="23"/>
    </row>
    <row r="44679">
      <c r="A44679" s="71"/>
      <c r="J44679" s="23"/>
    </row>
    <row r="44680">
      <c r="A44680" s="71"/>
      <c r="J44680" s="23"/>
    </row>
    <row r="44681">
      <c r="A44681" s="71"/>
      <c r="J44681" s="23"/>
    </row>
    <row r="44682">
      <c r="A44682" s="71"/>
      <c r="J44682" s="23"/>
    </row>
    <row r="44683">
      <c r="A44683" s="71"/>
      <c r="J44683" s="23"/>
    </row>
    <row r="44684">
      <c r="A44684" s="71"/>
      <c r="J44684" s="23"/>
    </row>
    <row r="44685">
      <c r="A44685" s="71"/>
      <c r="J44685" s="23"/>
    </row>
    <row r="44686">
      <c r="A44686" s="71"/>
      <c r="J44686" s="23"/>
    </row>
    <row r="44687">
      <c r="A44687" s="71"/>
      <c r="J44687" s="23"/>
    </row>
    <row r="44688">
      <c r="A44688" s="71"/>
      <c r="J44688" s="23"/>
    </row>
    <row r="44689">
      <c r="A44689" s="71"/>
      <c r="J44689" s="23"/>
    </row>
    <row r="44690">
      <c r="A44690" s="71"/>
      <c r="J44690" s="23"/>
    </row>
    <row r="44691">
      <c r="A44691" s="71"/>
      <c r="J44691" s="23"/>
    </row>
    <row r="44692">
      <c r="A44692" s="71"/>
      <c r="J44692" s="23"/>
    </row>
    <row r="44693">
      <c r="A44693" s="71"/>
      <c r="J44693" s="23"/>
    </row>
    <row r="44694">
      <c r="A44694" s="71"/>
      <c r="J44694" s="23"/>
    </row>
    <row r="44695">
      <c r="A44695" s="71"/>
      <c r="J44695" s="23"/>
    </row>
    <row r="44696">
      <c r="A44696" s="71"/>
      <c r="J44696" s="23"/>
    </row>
    <row r="44697">
      <c r="A44697" s="71"/>
      <c r="J44697" s="23"/>
    </row>
    <row r="44698">
      <c r="A44698" s="71"/>
      <c r="J44698" s="23"/>
    </row>
    <row r="44699">
      <c r="A44699" s="71"/>
      <c r="J44699" s="23"/>
    </row>
    <row r="44700">
      <c r="A44700" s="71"/>
      <c r="J44700" s="23"/>
    </row>
    <row r="44701">
      <c r="A44701" s="71"/>
      <c r="J44701" s="23"/>
    </row>
    <row r="44702">
      <c r="A44702" s="71"/>
      <c r="J44702" s="23"/>
    </row>
    <row r="44703">
      <c r="A44703" s="71"/>
      <c r="J44703" s="23"/>
    </row>
    <row r="44704">
      <c r="A44704" s="71"/>
      <c r="J44704" s="23"/>
    </row>
    <row r="44705">
      <c r="A44705" s="71"/>
      <c r="J44705" s="23"/>
    </row>
    <row r="44706">
      <c r="A44706" s="71"/>
      <c r="J44706" s="23"/>
    </row>
    <row r="44707">
      <c r="A44707" s="71"/>
      <c r="J44707" s="23"/>
    </row>
    <row r="44708">
      <c r="A44708" s="71"/>
      <c r="J44708" s="23"/>
    </row>
    <row r="44709">
      <c r="A44709" s="71"/>
      <c r="J44709" s="23"/>
    </row>
    <row r="44710">
      <c r="A44710" s="71"/>
      <c r="J44710" s="23"/>
    </row>
    <row r="44711">
      <c r="A44711" s="71"/>
      <c r="J44711" s="23"/>
    </row>
    <row r="44712">
      <c r="A44712" s="71"/>
      <c r="J44712" s="23"/>
    </row>
    <row r="44713">
      <c r="A44713" s="71"/>
      <c r="J44713" s="23"/>
    </row>
    <row r="44714">
      <c r="A44714" s="71"/>
      <c r="J44714" s="23"/>
    </row>
    <row r="44715">
      <c r="A44715" s="71"/>
      <c r="J44715" s="23"/>
    </row>
    <row r="44716">
      <c r="A44716" s="71"/>
      <c r="J44716" s="23"/>
    </row>
    <row r="44717">
      <c r="A44717" s="71"/>
      <c r="J44717" s="23"/>
    </row>
    <row r="44718">
      <c r="A44718" s="71"/>
      <c r="J44718" s="23"/>
    </row>
    <row r="44719">
      <c r="A44719" s="71"/>
      <c r="J44719" s="23"/>
    </row>
    <row r="44720">
      <c r="A44720" s="71"/>
      <c r="J44720" s="23"/>
    </row>
    <row r="44721">
      <c r="A44721" s="71"/>
      <c r="J44721" s="23"/>
    </row>
    <row r="44722">
      <c r="A44722" s="71"/>
      <c r="J44722" s="23"/>
    </row>
    <row r="44723">
      <c r="A44723" s="71"/>
      <c r="J44723" s="23"/>
    </row>
    <row r="44724">
      <c r="A44724" s="71"/>
      <c r="J44724" s="23"/>
    </row>
    <row r="44725">
      <c r="A44725" s="71"/>
      <c r="J44725" s="23"/>
    </row>
    <row r="44726">
      <c r="A44726" s="71"/>
      <c r="J44726" s="23"/>
    </row>
    <row r="44727">
      <c r="A44727" s="71"/>
      <c r="J44727" s="23"/>
    </row>
    <row r="44728">
      <c r="A44728" s="71"/>
      <c r="J44728" s="23"/>
    </row>
    <row r="44729">
      <c r="A44729" s="71"/>
      <c r="J44729" s="23"/>
    </row>
    <row r="44730">
      <c r="A44730" s="71"/>
      <c r="J44730" s="23"/>
    </row>
    <row r="44731">
      <c r="A44731" s="71"/>
      <c r="J44731" s="23"/>
    </row>
    <row r="44732">
      <c r="A44732" s="71"/>
      <c r="J44732" s="23"/>
    </row>
    <row r="44733">
      <c r="A44733" s="71"/>
      <c r="J44733" s="23"/>
    </row>
    <row r="44734">
      <c r="A44734" s="71"/>
      <c r="J44734" s="23"/>
    </row>
    <row r="44735">
      <c r="A44735" s="71"/>
      <c r="J44735" s="23"/>
    </row>
    <row r="44736">
      <c r="A44736" s="71"/>
      <c r="J44736" s="23"/>
    </row>
    <row r="44737">
      <c r="A44737" s="71"/>
      <c r="J44737" s="23"/>
    </row>
    <row r="44738">
      <c r="A44738" s="71"/>
      <c r="J44738" s="23"/>
    </row>
    <row r="44739">
      <c r="A44739" s="71"/>
      <c r="J44739" s="23"/>
    </row>
    <row r="44740">
      <c r="A44740" s="71"/>
      <c r="J44740" s="23"/>
    </row>
    <row r="44741">
      <c r="A44741" s="71"/>
      <c r="J44741" s="23"/>
    </row>
    <row r="44742">
      <c r="A44742" s="71"/>
      <c r="J44742" s="23"/>
    </row>
    <row r="44743">
      <c r="A44743" s="71"/>
      <c r="J44743" s="23"/>
    </row>
    <row r="44744">
      <c r="A44744" s="71"/>
      <c r="J44744" s="23"/>
    </row>
    <row r="44745">
      <c r="A44745" s="71"/>
      <c r="J44745" s="23"/>
    </row>
    <row r="44746">
      <c r="A44746" s="71"/>
      <c r="J44746" s="23"/>
    </row>
    <row r="44747">
      <c r="A44747" s="71"/>
      <c r="J44747" s="23"/>
    </row>
    <row r="44748">
      <c r="A44748" s="71"/>
      <c r="J44748" s="23"/>
    </row>
    <row r="44749">
      <c r="A44749" s="71"/>
      <c r="J44749" s="23"/>
    </row>
    <row r="44750">
      <c r="A44750" s="71"/>
      <c r="J44750" s="23"/>
    </row>
    <row r="44751">
      <c r="A44751" s="71"/>
      <c r="J44751" s="23"/>
    </row>
    <row r="44752">
      <c r="A44752" s="71"/>
      <c r="J44752" s="23"/>
    </row>
    <row r="44753">
      <c r="A44753" s="71"/>
      <c r="J44753" s="23"/>
    </row>
    <row r="44754">
      <c r="A44754" s="71"/>
      <c r="J44754" s="23"/>
    </row>
    <row r="44755">
      <c r="A44755" s="71"/>
      <c r="J44755" s="23"/>
    </row>
    <row r="44756">
      <c r="A44756" s="71"/>
      <c r="J44756" s="23"/>
    </row>
    <row r="44757">
      <c r="A44757" s="71"/>
      <c r="J44757" s="23"/>
    </row>
    <row r="44758">
      <c r="A44758" s="71"/>
      <c r="J44758" s="23"/>
    </row>
    <row r="44759">
      <c r="A44759" s="71"/>
      <c r="J44759" s="23"/>
    </row>
    <row r="44760">
      <c r="A44760" s="71"/>
      <c r="J44760" s="23"/>
    </row>
    <row r="44761">
      <c r="A44761" s="71"/>
      <c r="J44761" s="23"/>
    </row>
    <row r="44762">
      <c r="A44762" s="71"/>
      <c r="J44762" s="23"/>
    </row>
    <row r="44763">
      <c r="A44763" s="71"/>
      <c r="J44763" s="23"/>
    </row>
    <row r="44764">
      <c r="A44764" s="71"/>
      <c r="J44764" s="23"/>
    </row>
    <row r="44765">
      <c r="A44765" s="71"/>
      <c r="J44765" s="23"/>
    </row>
    <row r="44766">
      <c r="A44766" s="71"/>
      <c r="J44766" s="23"/>
    </row>
    <row r="44767">
      <c r="A44767" s="71"/>
      <c r="J44767" s="23"/>
    </row>
    <row r="44768">
      <c r="A44768" s="71"/>
      <c r="J44768" s="23"/>
    </row>
    <row r="44769">
      <c r="A44769" s="71"/>
      <c r="J44769" s="23"/>
    </row>
    <row r="44770">
      <c r="A44770" s="71"/>
      <c r="J44770" s="23"/>
    </row>
    <row r="44771">
      <c r="A44771" s="71"/>
      <c r="J44771" s="23"/>
    </row>
    <row r="44772">
      <c r="A44772" s="71"/>
      <c r="J44772" s="23"/>
    </row>
    <row r="44773">
      <c r="A44773" s="71"/>
      <c r="J44773" s="23"/>
    </row>
    <row r="44774">
      <c r="A44774" s="71"/>
      <c r="J44774" s="23"/>
    </row>
    <row r="44775">
      <c r="A44775" s="71"/>
      <c r="J44775" s="23"/>
    </row>
    <row r="44776">
      <c r="A44776" s="71"/>
      <c r="J44776" s="23"/>
    </row>
    <row r="44777">
      <c r="A44777" s="71"/>
      <c r="J44777" s="23"/>
    </row>
    <row r="44778">
      <c r="A44778" s="71"/>
      <c r="J44778" s="23"/>
    </row>
    <row r="44779">
      <c r="A44779" s="71"/>
      <c r="J44779" s="23"/>
    </row>
    <row r="44780">
      <c r="A44780" s="71"/>
      <c r="J44780" s="23"/>
    </row>
    <row r="44781">
      <c r="A44781" s="71"/>
      <c r="J44781" s="23"/>
    </row>
    <row r="44782">
      <c r="A44782" s="71"/>
      <c r="J44782" s="23"/>
    </row>
    <row r="44783">
      <c r="A44783" s="71"/>
      <c r="J44783" s="23"/>
    </row>
    <row r="44784">
      <c r="A44784" s="71"/>
      <c r="J44784" s="23"/>
    </row>
    <row r="44785">
      <c r="A44785" s="71"/>
      <c r="J44785" s="23"/>
    </row>
    <row r="44786">
      <c r="A44786" s="71"/>
      <c r="J44786" s="23"/>
    </row>
    <row r="44787">
      <c r="A44787" s="71"/>
      <c r="J44787" s="23"/>
    </row>
    <row r="44788">
      <c r="A44788" s="71"/>
      <c r="J44788" s="23"/>
    </row>
    <row r="44789">
      <c r="A44789" s="71"/>
      <c r="J44789" s="23"/>
    </row>
    <row r="44790">
      <c r="A44790" s="71"/>
      <c r="J44790" s="23"/>
    </row>
    <row r="44791">
      <c r="A44791" s="71"/>
      <c r="J44791" s="23"/>
    </row>
    <row r="44792">
      <c r="A44792" s="71"/>
      <c r="J44792" s="23"/>
    </row>
    <row r="44793">
      <c r="A44793" s="71"/>
      <c r="J44793" s="23"/>
    </row>
    <row r="44794">
      <c r="A44794" s="71"/>
      <c r="J44794" s="23"/>
    </row>
    <row r="44795">
      <c r="A44795" s="71"/>
      <c r="J44795" s="23"/>
    </row>
    <row r="44796">
      <c r="A44796" s="71"/>
      <c r="J44796" s="23"/>
    </row>
    <row r="44797">
      <c r="A44797" s="71"/>
      <c r="J44797" s="23"/>
    </row>
    <row r="44798">
      <c r="A44798" s="71"/>
      <c r="J44798" s="23"/>
    </row>
    <row r="44799">
      <c r="A44799" s="71"/>
      <c r="J44799" s="23"/>
    </row>
    <row r="44800">
      <c r="A44800" s="71"/>
      <c r="J44800" s="23"/>
    </row>
    <row r="44801">
      <c r="A44801" s="71"/>
      <c r="J44801" s="23"/>
    </row>
    <row r="44802">
      <c r="A44802" s="71"/>
      <c r="J44802" s="23"/>
    </row>
    <row r="44803">
      <c r="A44803" s="71"/>
      <c r="J44803" s="23"/>
    </row>
    <row r="44804">
      <c r="A44804" s="71"/>
      <c r="J44804" s="23"/>
    </row>
    <row r="44805">
      <c r="A44805" s="71"/>
      <c r="J44805" s="23"/>
    </row>
    <row r="44806">
      <c r="A44806" s="71"/>
      <c r="J44806" s="23"/>
    </row>
    <row r="44807">
      <c r="A44807" s="71"/>
      <c r="J44807" s="23"/>
    </row>
    <row r="44808">
      <c r="A44808" s="71"/>
      <c r="J44808" s="23"/>
    </row>
    <row r="44809">
      <c r="A44809" s="71"/>
      <c r="J44809" s="23"/>
    </row>
    <row r="44810">
      <c r="A44810" s="71"/>
      <c r="J44810" s="23"/>
    </row>
    <row r="44811">
      <c r="A44811" s="71"/>
      <c r="J44811" s="23"/>
    </row>
    <row r="44812">
      <c r="A44812" s="71"/>
      <c r="J44812" s="23"/>
    </row>
    <row r="44813">
      <c r="A44813" s="71"/>
      <c r="J44813" s="23"/>
    </row>
    <row r="44814">
      <c r="A44814" s="71"/>
      <c r="J44814" s="23"/>
    </row>
    <row r="44815">
      <c r="A44815" s="71"/>
      <c r="J44815" s="23"/>
    </row>
    <row r="44816">
      <c r="A44816" s="71"/>
      <c r="J44816" s="23"/>
    </row>
    <row r="44817">
      <c r="A44817" s="71"/>
      <c r="J44817" s="23"/>
    </row>
    <row r="44818">
      <c r="A44818" s="71"/>
      <c r="J44818" s="23"/>
    </row>
    <row r="44819">
      <c r="A44819" s="71"/>
      <c r="J44819" s="23"/>
    </row>
    <row r="44820">
      <c r="A44820" s="71"/>
      <c r="J44820" s="23"/>
    </row>
    <row r="44821">
      <c r="A44821" s="71"/>
      <c r="J44821" s="23"/>
    </row>
    <row r="44822">
      <c r="A44822" s="71"/>
      <c r="J44822" s="23"/>
    </row>
    <row r="44823">
      <c r="A44823" s="71"/>
      <c r="J44823" s="23"/>
    </row>
    <row r="44824">
      <c r="A44824" s="71"/>
      <c r="J44824" s="23"/>
    </row>
    <row r="44825">
      <c r="A44825" s="71"/>
      <c r="J44825" s="23"/>
    </row>
    <row r="44826">
      <c r="A44826" s="71"/>
      <c r="J44826" s="23"/>
    </row>
    <row r="44827">
      <c r="A44827" s="71"/>
      <c r="J44827" s="23"/>
    </row>
    <row r="44828">
      <c r="A44828" s="71"/>
      <c r="J44828" s="23"/>
    </row>
    <row r="44829">
      <c r="A44829" s="71"/>
      <c r="J44829" s="23"/>
    </row>
    <row r="44830">
      <c r="A44830" s="71"/>
      <c r="J44830" s="23"/>
    </row>
    <row r="44831">
      <c r="A44831" s="71"/>
      <c r="J44831" s="23"/>
    </row>
    <row r="44832">
      <c r="A44832" s="71"/>
      <c r="J44832" s="23"/>
    </row>
    <row r="44833">
      <c r="A44833" s="71"/>
      <c r="J44833" s="23"/>
    </row>
    <row r="44834">
      <c r="A44834" s="71"/>
      <c r="J44834" s="23"/>
    </row>
    <row r="44835">
      <c r="A44835" s="71"/>
      <c r="J44835" s="23"/>
    </row>
    <row r="44836">
      <c r="A44836" s="71"/>
      <c r="J44836" s="23"/>
    </row>
    <row r="44837">
      <c r="A44837" s="71"/>
      <c r="J44837" s="23"/>
    </row>
    <row r="44838">
      <c r="A44838" s="71"/>
      <c r="J44838" s="23"/>
    </row>
    <row r="44839">
      <c r="A44839" s="71"/>
      <c r="J44839" s="23"/>
    </row>
    <row r="44840">
      <c r="A44840" s="71"/>
      <c r="J44840" s="23"/>
    </row>
    <row r="44841">
      <c r="A44841" s="71"/>
      <c r="J44841" s="23"/>
    </row>
    <row r="44842">
      <c r="A44842" s="71"/>
      <c r="J44842" s="23"/>
    </row>
    <row r="44843">
      <c r="A44843" s="71"/>
      <c r="J44843" s="23"/>
    </row>
    <row r="44844">
      <c r="A44844" s="71"/>
      <c r="J44844" s="23"/>
    </row>
    <row r="44845">
      <c r="A44845" s="71"/>
      <c r="J44845" s="23"/>
    </row>
    <row r="44846">
      <c r="A44846" s="71"/>
      <c r="J44846" s="23"/>
    </row>
    <row r="44847">
      <c r="A44847" s="71"/>
      <c r="J44847" s="23"/>
    </row>
    <row r="44848">
      <c r="A44848" s="71"/>
      <c r="J44848" s="23"/>
    </row>
    <row r="44849">
      <c r="A44849" s="71"/>
      <c r="J44849" s="23"/>
    </row>
    <row r="44850">
      <c r="A44850" s="71"/>
      <c r="J44850" s="23"/>
    </row>
    <row r="44851">
      <c r="A44851" s="71"/>
      <c r="J44851" s="23"/>
    </row>
    <row r="44852">
      <c r="A44852" s="71"/>
      <c r="J44852" s="23"/>
    </row>
    <row r="44853">
      <c r="A44853" s="71"/>
      <c r="J44853" s="23"/>
    </row>
    <row r="44854">
      <c r="A44854" s="71"/>
      <c r="J44854" s="23"/>
    </row>
    <row r="44855">
      <c r="A44855" s="71"/>
      <c r="J44855" s="23"/>
    </row>
    <row r="44856">
      <c r="A44856" s="71"/>
      <c r="J44856" s="23"/>
    </row>
    <row r="44857">
      <c r="A44857" s="71"/>
      <c r="J44857" s="23"/>
    </row>
    <row r="44858">
      <c r="A44858" s="71"/>
      <c r="J44858" s="23"/>
    </row>
    <row r="44859">
      <c r="A44859" s="71"/>
      <c r="J44859" s="23"/>
    </row>
    <row r="44860">
      <c r="A44860" s="71"/>
      <c r="J44860" s="23"/>
    </row>
    <row r="44861">
      <c r="A44861" s="71"/>
      <c r="J44861" s="23"/>
    </row>
    <row r="44862">
      <c r="A44862" s="71"/>
      <c r="J44862" s="23"/>
    </row>
    <row r="44863">
      <c r="A44863" s="71"/>
      <c r="J44863" s="23"/>
    </row>
    <row r="44864">
      <c r="A44864" s="71"/>
      <c r="J44864" s="23"/>
    </row>
    <row r="44865">
      <c r="A44865" s="71"/>
      <c r="J44865" s="23"/>
    </row>
    <row r="44866">
      <c r="A44866" s="71"/>
      <c r="J44866" s="23"/>
    </row>
    <row r="44867">
      <c r="A44867" s="71"/>
      <c r="J44867" s="23"/>
    </row>
    <row r="44868">
      <c r="A44868" s="71"/>
      <c r="J44868" s="23"/>
    </row>
    <row r="44869">
      <c r="A44869" s="71"/>
      <c r="J44869" s="23"/>
    </row>
    <row r="44870">
      <c r="A44870" s="71"/>
      <c r="J44870" s="23"/>
    </row>
    <row r="44871">
      <c r="A44871" s="71"/>
      <c r="J44871" s="23"/>
    </row>
    <row r="44872">
      <c r="A44872" s="71"/>
      <c r="J44872" s="23"/>
    </row>
    <row r="44873">
      <c r="A44873" s="71"/>
      <c r="J44873" s="23"/>
    </row>
    <row r="44874">
      <c r="A44874" s="71"/>
      <c r="J44874" s="23"/>
    </row>
    <row r="44875">
      <c r="A44875" s="71"/>
      <c r="J44875" s="23"/>
    </row>
    <row r="44876">
      <c r="A44876" s="71"/>
      <c r="J44876" s="23"/>
    </row>
    <row r="44877">
      <c r="A44877" s="71"/>
      <c r="J44877" s="23"/>
    </row>
    <row r="44878">
      <c r="A44878" s="71"/>
      <c r="J44878" s="23"/>
    </row>
    <row r="44879">
      <c r="A44879" s="71"/>
      <c r="J44879" s="23"/>
    </row>
    <row r="44880">
      <c r="A44880" s="71"/>
      <c r="J44880" s="23"/>
    </row>
    <row r="44881">
      <c r="A44881" s="71"/>
      <c r="J44881" s="23"/>
    </row>
    <row r="44882">
      <c r="A44882" s="71"/>
      <c r="J44882" s="23"/>
    </row>
    <row r="44883">
      <c r="A44883" s="71"/>
      <c r="J44883" s="23"/>
    </row>
    <row r="44884">
      <c r="A44884" s="71"/>
      <c r="J44884" s="23"/>
    </row>
    <row r="44885">
      <c r="A44885" s="71"/>
      <c r="J44885" s="23"/>
    </row>
    <row r="44886">
      <c r="A44886" s="71"/>
      <c r="J44886" s="23"/>
    </row>
    <row r="44887">
      <c r="A44887" s="71"/>
      <c r="J44887" s="23"/>
    </row>
    <row r="44888">
      <c r="A44888" s="71"/>
      <c r="J44888" s="23"/>
    </row>
    <row r="44889">
      <c r="A44889" s="71"/>
      <c r="J44889" s="23"/>
    </row>
    <row r="44890">
      <c r="A44890" s="71"/>
      <c r="J44890" s="23"/>
    </row>
    <row r="44891">
      <c r="A44891" s="71"/>
      <c r="J44891" s="23"/>
    </row>
    <row r="44892">
      <c r="A44892" s="71"/>
      <c r="J44892" s="23"/>
    </row>
    <row r="44893">
      <c r="A44893" s="71"/>
      <c r="J44893" s="23"/>
    </row>
    <row r="44894">
      <c r="A44894" s="71"/>
      <c r="J44894" s="23"/>
    </row>
    <row r="44895">
      <c r="A44895" s="71"/>
      <c r="J44895" s="23"/>
    </row>
    <row r="44896">
      <c r="A44896" s="71"/>
      <c r="J44896" s="23"/>
    </row>
    <row r="44897">
      <c r="A44897" s="71"/>
      <c r="J44897" s="23"/>
    </row>
    <row r="44898">
      <c r="A44898" s="71"/>
      <c r="J44898" s="23"/>
    </row>
    <row r="44899">
      <c r="A44899" s="71"/>
      <c r="J44899" s="23"/>
    </row>
    <row r="44900">
      <c r="A44900" s="71"/>
      <c r="J44900" s="23"/>
    </row>
    <row r="44901">
      <c r="A44901" s="71"/>
      <c r="J44901" s="23"/>
    </row>
    <row r="44902">
      <c r="A44902" s="71"/>
      <c r="J44902" s="23"/>
    </row>
    <row r="44903">
      <c r="A44903" s="71"/>
      <c r="J44903" s="23"/>
    </row>
    <row r="44904">
      <c r="A44904" s="71"/>
      <c r="J44904" s="23"/>
    </row>
    <row r="44905">
      <c r="A44905" s="71"/>
      <c r="J44905" s="23"/>
    </row>
    <row r="44906">
      <c r="A44906" s="71"/>
      <c r="J44906" s="23"/>
    </row>
    <row r="44907">
      <c r="A44907" s="71"/>
      <c r="J44907" s="23"/>
    </row>
    <row r="44908">
      <c r="A44908" s="71"/>
      <c r="J44908" s="23"/>
    </row>
    <row r="44909">
      <c r="A44909" s="71"/>
      <c r="J44909" s="23"/>
    </row>
    <row r="44910">
      <c r="A44910" s="71"/>
      <c r="J44910" s="23"/>
    </row>
    <row r="44911">
      <c r="A44911" s="71"/>
      <c r="J44911" s="23"/>
    </row>
    <row r="44912">
      <c r="A44912" s="71"/>
      <c r="J44912" s="23"/>
    </row>
    <row r="44913">
      <c r="A44913" s="71"/>
      <c r="J44913" s="23"/>
    </row>
    <row r="44914">
      <c r="A44914" s="71"/>
      <c r="J44914" s="23"/>
    </row>
    <row r="44915">
      <c r="A44915" s="71"/>
      <c r="J44915" s="23"/>
    </row>
    <row r="44916">
      <c r="A44916" s="71"/>
      <c r="J44916" s="23"/>
    </row>
    <row r="44917">
      <c r="A44917" s="71"/>
      <c r="J44917" s="23"/>
    </row>
    <row r="44918">
      <c r="A44918" s="71"/>
      <c r="J44918" s="23"/>
    </row>
    <row r="44919">
      <c r="A44919" s="71"/>
      <c r="J44919" s="23"/>
    </row>
    <row r="44920">
      <c r="A44920" s="71"/>
      <c r="J44920" s="23"/>
    </row>
    <row r="44921">
      <c r="A44921" s="71"/>
      <c r="J44921" s="23"/>
    </row>
    <row r="44922">
      <c r="A44922" s="71"/>
      <c r="J44922" s="23"/>
    </row>
    <row r="44923">
      <c r="A44923" s="71"/>
      <c r="J44923" s="23"/>
    </row>
    <row r="44924">
      <c r="A44924" s="71"/>
      <c r="J44924" s="23"/>
    </row>
    <row r="44925">
      <c r="A44925" s="71"/>
      <c r="J44925" s="23"/>
    </row>
    <row r="44926">
      <c r="A44926" s="71"/>
      <c r="J44926" s="23"/>
    </row>
    <row r="44927">
      <c r="A44927" s="71"/>
      <c r="J44927" s="23"/>
    </row>
    <row r="44928">
      <c r="A44928" s="71"/>
      <c r="J44928" s="23"/>
    </row>
    <row r="44929">
      <c r="A44929" s="71"/>
      <c r="J44929" s="23"/>
    </row>
    <row r="44930">
      <c r="A44930" s="71"/>
      <c r="J44930" s="23"/>
    </row>
    <row r="44931">
      <c r="A44931" s="71"/>
      <c r="J44931" s="23"/>
    </row>
    <row r="44932">
      <c r="A44932" s="71"/>
      <c r="J44932" s="23"/>
    </row>
    <row r="44933">
      <c r="A44933" s="71"/>
      <c r="J44933" s="23"/>
    </row>
    <row r="44934">
      <c r="A44934" s="71"/>
      <c r="J44934" s="23"/>
    </row>
    <row r="44935">
      <c r="A44935" s="71"/>
      <c r="J44935" s="23"/>
    </row>
    <row r="44936">
      <c r="A44936" s="71"/>
      <c r="J44936" s="23"/>
    </row>
    <row r="44937">
      <c r="A44937" s="71"/>
      <c r="J44937" s="23"/>
    </row>
    <row r="44938">
      <c r="A44938" s="71"/>
      <c r="J44938" s="23"/>
    </row>
    <row r="44939">
      <c r="A44939" s="71"/>
      <c r="J44939" s="23"/>
    </row>
    <row r="44940">
      <c r="A44940" s="71"/>
      <c r="J44940" s="23"/>
    </row>
    <row r="44941">
      <c r="A44941" s="71"/>
      <c r="J44941" s="23"/>
    </row>
    <row r="44942">
      <c r="A44942" s="71"/>
      <c r="J44942" s="23"/>
    </row>
    <row r="44943">
      <c r="A44943" s="71"/>
      <c r="J44943" s="23"/>
    </row>
    <row r="44944">
      <c r="A44944" s="71"/>
      <c r="J44944" s="23"/>
    </row>
    <row r="44945">
      <c r="A44945" s="71"/>
      <c r="J44945" s="23"/>
    </row>
    <row r="44946">
      <c r="A44946" s="71"/>
      <c r="J44946" s="23"/>
    </row>
    <row r="44947">
      <c r="A44947" s="71"/>
      <c r="J44947" s="23"/>
    </row>
    <row r="44948">
      <c r="A44948" s="71"/>
      <c r="J44948" s="23"/>
    </row>
    <row r="44949">
      <c r="A44949" s="71"/>
      <c r="J44949" s="23"/>
    </row>
    <row r="44950">
      <c r="A44950" s="71"/>
      <c r="J44950" s="23"/>
    </row>
    <row r="44951">
      <c r="A44951" s="71"/>
      <c r="J44951" s="23"/>
    </row>
    <row r="44952">
      <c r="A44952" s="71"/>
      <c r="J44952" s="23"/>
    </row>
    <row r="44953">
      <c r="A44953" s="71"/>
      <c r="J44953" s="23"/>
    </row>
    <row r="44954">
      <c r="A44954" s="71"/>
      <c r="J44954" s="23"/>
    </row>
    <row r="44955">
      <c r="A44955" s="71"/>
      <c r="J44955" s="23"/>
    </row>
    <row r="44956">
      <c r="A44956" s="71"/>
      <c r="J44956" s="23"/>
    </row>
    <row r="44957">
      <c r="A44957" s="71"/>
      <c r="J44957" s="23"/>
    </row>
    <row r="44958">
      <c r="A44958" s="71"/>
      <c r="J44958" s="23"/>
    </row>
    <row r="44959">
      <c r="A44959" s="71"/>
      <c r="J44959" s="23"/>
    </row>
    <row r="44960">
      <c r="A44960" s="71"/>
      <c r="J44960" s="23"/>
    </row>
    <row r="44961">
      <c r="A44961" s="71"/>
      <c r="J44961" s="23"/>
    </row>
    <row r="44962">
      <c r="A44962" s="71"/>
      <c r="J44962" s="23"/>
    </row>
    <row r="44963">
      <c r="A44963" s="71"/>
      <c r="J44963" s="23"/>
    </row>
    <row r="44964">
      <c r="A44964" s="71"/>
      <c r="J44964" s="23"/>
    </row>
    <row r="44965">
      <c r="A44965" s="71"/>
      <c r="J44965" s="23"/>
    </row>
    <row r="44966">
      <c r="A44966" s="71"/>
      <c r="J44966" s="23"/>
    </row>
    <row r="44967">
      <c r="A44967" s="71"/>
      <c r="J44967" s="23"/>
    </row>
    <row r="44968">
      <c r="A44968" s="71"/>
      <c r="J44968" s="23"/>
    </row>
    <row r="44969">
      <c r="A44969" s="71"/>
      <c r="J44969" s="23"/>
    </row>
    <row r="44970">
      <c r="A44970" s="71"/>
      <c r="J44970" s="23"/>
    </row>
    <row r="44971">
      <c r="A44971" s="71"/>
      <c r="J44971" s="23"/>
    </row>
    <row r="44972">
      <c r="A44972" s="71"/>
      <c r="J44972" s="23"/>
    </row>
    <row r="44973">
      <c r="A44973" s="71"/>
      <c r="J44973" s="23"/>
    </row>
    <row r="44974">
      <c r="A44974" s="71"/>
      <c r="J44974" s="23"/>
    </row>
    <row r="44975">
      <c r="A44975" s="71"/>
      <c r="J44975" s="23"/>
    </row>
    <row r="44976">
      <c r="A44976" s="71"/>
      <c r="J44976" s="23"/>
    </row>
    <row r="44977">
      <c r="A44977" s="71"/>
      <c r="J44977" s="23"/>
    </row>
    <row r="44978">
      <c r="A44978" s="71"/>
      <c r="J44978" s="23"/>
    </row>
    <row r="44979">
      <c r="A44979" s="71"/>
      <c r="J44979" s="23"/>
    </row>
    <row r="44980">
      <c r="A44980" s="71"/>
      <c r="J44980" s="23"/>
    </row>
    <row r="44981">
      <c r="A44981" s="71"/>
      <c r="J44981" s="23"/>
    </row>
    <row r="44982">
      <c r="A44982" s="71"/>
      <c r="J44982" s="23"/>
    </row>
    <row r="44983">
      <c r="A44983" s="71"/>
      <c r="J44983" s="23"/>
    </row>
    <row r="44984">
      <c r="A44984" s="71"/>
      <c r="J44984" s="23"/>
    </row>
    <row r="44985">
      <c r="A44985" s="71"/>
      <c r="J44985" s="23"/>
    </row>
    <row r="44986">
      <c r="A44986" s="71"/>
      <c r="J44986" s="23"/>
    </row>
    <row r="44987">
      <c r="A44987" s="71"/>
      <c r="J44987" s="23"/>
    </row>
    <row r="44988">
      <c r="A44988" s="71"/>
      <c r="J44988" s="23"/>
    </row>
    <row r="44989">
      <c r="A44989" s="71"/>
      <c r="J44989" s="23"/>
    </row>
    <row r="44990">
      <c r="A44990" s="71"/>
      <c r="J44990" s="23"/>
    </row>
    <row r="44991">
      <c r="A44991" s="71"/>
      <c r="J44991" s="23"/>
    </row>
    <row r="44992">
      <c r="A44992" s="71"/>
      <c r="J44992" s="23"/>
    </row>
    <row r="44993">
      <c r="A44993" s="71"/>
      <c r="J44993" s="23"/>
    </row>
    <row r="44994">
      <c r="A44994" s="71"/>
      <c r="J44994" s="23"/>
    </row>
    <row r="44995">
      <c r="A44995" s="71"/>
      <c r="J44995" s="23"/>
    </row>
    <row r="44996">
      <c r="A44996" s="71"/>
      <c r="J44996" s="23"/>
    </row>
    <row r="44997">
      <c r="A44997" s="71"/>
      <c r="J44997" s="23"/>
    </row>
    <row r="44998">
      <c r="A44998" s="71"/>
      <c r="J44998" s="23"/>
    </row>
    <row r="44999">
      <c r="A44999" s="71"/>
      <c r="J44999" s="23"/>
    </row>
    <row r="45000">
      <c r="A45000" s="71"/>
      <c r="J45000" s="23"/>
    </row>
    <row r="45001">
      <c r="A45001" s="71"/>
      <c r="J45001" s="23"/>
    </row>
    <row r="45002">
      <c r="A45002" s="71"/>
      <c r="J45002" s="23"/>
    </row>
    <row r="45003">
      <c r="A45003" s="71"/>
      <c r="J45003" s="23"/>
    </row>
    <row r="45004">
      <c r="A45004" s="71"/>
      <c r="J45004" s="23"/>
    </row>
    <row r="45005">
      <c r="A45005" s="71"/>
      <c r="J45005" s="23"/>
    </row>
    <row r="45006">
      <c r="A45006" s="71"/>
      <c r="J45006" s="23"/>
    </row>
    <row r="45007">
      <c r="A45007" s="71"/>
      <c r="J45007" s="23"/>
    </row>
    <row r="45008">
      <c r="A45008" s="71"/>
      <c r="J45008" s="23"/>
    </row>
    <row r="45009">
      <c r="A45009" s="71"/>
      <c r="J45009" s="23"/>
    </row>
    <row r="45010">
      <c r="A45010" s="71"/>
      <c r="J45010" s="23"/>
    </row>
    <row r="45011">
      <c r="A45011" s="71"/>
      <c r="J45011" s="23"/>
    </row>
    <row r="45012">
      <c r="A45012" s="71"/>
      <c r="J45012" s="23"/>
    </row>
    <row r="45013">
      <c r="A45013" s="71"/>
      <c r="J45013" s="23"/>
    </row>
    <row r="45014">
      <c r="A45014" s="71"/>
      <c r="J45014" s="23"/>
    </row>
    <row r="45015">
      <c r="A45015" s="71"/>
      <c r="J45015" s="23"/>
    </row>
    <row r="45016">
      <c r="A45016" s="71"/>
      <c r="J45016" s="23"/>
    </row>
    <row r="45017">
      <c r="A45017" s="71"/>
      <c r="J45017" s="23"/>
    </row>
    <row r="45018">
      <c r="A45018" s="71"/>
      <c r="J45018" s="23"/>
    </row>
    <row r="45019">
      <c r="A45019" s="71"/>
      <c r="J45019" s="23"/>
    </row>
    <row r="45020">
      <c r="A45020" s="71"/>
      <c r="J45020" s="23"/>
    </row>
    <row r="45021">
      <c r="A45021" s="71"/>
      <c r="J45021" s="23"/>
    </row>
    <row r="45022">
      <c r="A45022" s="71"/>
      <c r="J45022" s="23"/>
    </row>
    <row r="45023">
      <c r="A45023" s="71"/>
      <c r="J45023" s="23"/>
    </row>
    <row r="45024">
      <c r="A45024" s="71"/>
      <c r="J45024" s="23"/>
    </row>
    <row r="45025">
      <c r="A45025" s="71"/>
      <c r="J45025" s="23"/>
    </row>
    <row r="45026">
      <c r="A45026" s="71"/>
      <c r="J45026" s="23"/>
    </row>
    <row r="45027">
      <c r="A45027" s="71"/>
      <c r="J45027" s="23"/>
    </row>
    <row r="45028">
      <c r="A45028" s="71"/>
      <c r="J45028" s="23"/>
    </row>
    <row r="45029">
      <c r="A45029" s="71"/>
      <c r="J45029" s="23"/>
    </row>
    <row r="45030">
      <c r="A45030" s="71"/>
      <c r="J45030" s="23"/>
    </row>
    <row r="45031">
      <c r="A45031" s="71"/>
      <c r="J45031" s="23"/>
    </row>
    <row r="45032">
      <c r="A45032" s="71"/>
      <c r="J45032" s="23"/>
    </row>
    <row r="45033">
      <c r="A45033" s="71"/>
      <c r="J45033" s="23"/>
    </row>
    <row r="45034">
      <c r="A45034" s="71"/>
      <c r="J45034" s="23"/>
    </row>
    <row r="45035">
      <c r="A45035" s="71"/>
      <c r="J45035" s="23"/>
    </row>
    <row r="45036">
      <c r="A45036" s="71"/>
      <c r="J45036" s="23"/>
    </row>
    <row r="45037">
      <c r="A45037" s="71"/>
      <c r="J45037" s="23"/>
    </row>
    <row r="45038">
      <c r="A45038" s="71"/>
      <c r="J45038" s="23"/>
    </row>
    <row r="45039">
      <c r="A45039" s="71"/>
      <c r="J45039" s="23"/>
    </row>
    <row r="45040">
      <c r="A45040" s="71"/>
      <c r="J45040" s="23"/>
    </row>
    <row r="45041">
      <c r="A45041" s="71"/>
      <c r="J45041" s="23"/>
    </row>
    <row r="45042">
      <c r="A45042" s="71"/>
      <c r="J45042" s="23"/>
    </row>
    <row r="45043">
      <c r="A45043" s="71"/>
      <c r="J45043" s="23"/>
    </row>
    <row r="45044">
      <c r="A45044" s="71"/>
      <c r="J45044" s="23"/>
    </row>
    <row r="45045">
      <c r="A45045" s="71"/>
      <c r="J45045" s="23"/>
    </row>
    <row r="45046">
      <c r="A45046" s="71"/>
      <c r="J45046" s="23"/>
    </row>
    <row r="45047">
      <c r="A45047" s="71"/>
      <c r="J45047" s="23"/>
    </row>
    <row r="45048">
      <c r="A45048" s="71"/>
      <c r="J45048" s="23"/>
    </row>
    <row r="45049">
      <c r="A45049" s="71"/>
      <c r="J45049" s="23"/>
    </row>
    <row r="45050">
      <c r="A45050" s="71"/>
      <c r="J45050" s="23"/>
    </row>
    <row r="45051">
      <c r="A45051" s="71"/>
      <c r="J45051" s="23"/>
    </row>
    <row r="45052">
      <c r="A45052" s="71"/>
      <c r="J45052" s="23"/>
    </row>
    <row r="45053">
      <c r="A45053" s="71"/>
      <c r="J45053" s="23"/>
    </row>
    <row r="45054">
      <c r="A45054" s="71"/>
      <c r="J45054" s="23"/>
    </row>
    <row r="45055">
      <c r="A45055" s="71"/>
      <c r="J45055" s="23"/>
    </row>
    <row r="45056">
      <c r="A45056" s="71"/>
      <c r="J45056" s="23"/>
    </row>
    <row r="45057">
      <c r="A45057" s="71"/>
      <c r="J45057" s="23"/>
    </row>
    <row r="45058">
      <c r="A45058" s="71"/>
      <c r="J45058" s="23"/>
    </row>
    <row r="45059">
      <c r="A45059" s="71"/>
      <c r="J45059" s="23"/>
    </row>
    <row r="45060">
      <c r="A45060" s="71"/>
      <c r="J45060" s="23"/>
    </row>
    <row r="45061">
      <c r="A45061" s="71"/>
      <c r="J45061" s="23"/>
    </row>
    <row r="45062">
      <c r="A45062" s="71"/>
      <c r="J45062" s="23"/>
    </row>
    <row r="45063">
      <c r="A45063" s="71"/>
      <c r="J45063" s="23"/>
    </row>
    <row r="45064">
      <c r="A45064" s="71"/>
      <c r="J45064" s="23"/>
    </row>
    <row r="45065">
      <c r="A45065" s="71"/>
      <c r="J45065" s="23"/>
    </row>
    <row r="45066">
      <c r="A45066" s="71"/>
      <c r="J45066" s="23"/>
    </row>
    <row r="45067">
      <c r="A45067" s="71"/>
      <c r="J45067" s="23"/>
    </row>
    <row r="45068">
      <c r="A45068" s="71"/>
      <c r="J45068" s="23"/>
    </row>
    <row r="45069">
      <c r="A45069" s="71"/>
      <c r="J45069" s="23"/>
    </row>
    <row r="45070">
      <c r="A45070" s="71"/>
      <c r="J45070" s="23"/>
    </row>
    <row r="45071">
      <c r="A45071" s="71"/>
      <c r="J45071" s="23"/>
    </row>
    <row r="45072">
      <c r="A45072" s="71"/>
      <c r="J45072" s="23"/>
    </row>
    <row r="45073">
      <c r="A45073" s="71"/>
      <c r="J45073" s="23"/>
    </row>
    <row r="45074">
      <c r="A45074" s="71"/>
      <c r="J45074" s="23"/>
    </row>
    <row r="45075">
      <c r="A45075" s="71"/>
      <c r="J45075" s="23"/>
    </row>
    <row r="45076">
      <c r="A45076" s="71"/>
      <c r="J45076" s="23"/>
    </row>
    <row r="45077">
      <c r="A45077" s="71"/>
      <c r="J45077" s="23"/>
    </row>
    <row r="45078">
      <c r="A45078" s="71"/>
      <c r="J45078" s="23"/>
    </row>
    <row r="45079">
      <c r="A45079" s="71"/>
      <c r="J45079" s="23"/>
    </row>
    <row r="45080">
      <c r="A45080" s="71"/>
      <c r="J45080" s="23"/>
    </row>
    <row r="45081">
      <c r="A45081" s="71"/>
      <c r="J45081" s="23"/>
    </row>
    <row r="45082">
      <c r="A45082" s="71"/>
      <c r="J45082" s="23"/>
    </row>
    <row r="45083">
      <c r="A45083" s="71"/>
      <c r="J45083" s="23"/>
    </row>
    <row r="45084">
      <c r="A45084" s="71"/>
      <c r="J45084" s="23"/>
    </row>
    <row r="45085">
      <c r="A45085" s="71"/>
      <c r="J45085" s="23"/>
    </row>
    <row r="45086">
      <c r="A45086" s="71"/>
      <c r="J45086" s="23"/>
    </row>
    <row r="45087">
      <c r="A45087" s="71"/>
      <c r="J45087" s="23"/>
    </row>
    <row r="45088">
      <c r="A45088" s="71"/>
      <c r="J45088" s="23"/>
    </row>
    <row r="45089">
      <c r="A45089" s="71"/>
      <c r="J45089" s="23"/>
    </row>
    <row r="45090">
      <c r="A45090" s="71"/>
      <c r="J45090" s="23"/>
    </row>
    <row r="45091">
      <c r="A45091" s="71"/>
      <c r="J45091" s="23"/>
    </row>
    <row r="45092">
      <c r="A45092" s="71"/>
      <c r="J45092" s="23"/>
    </row>
    <row r="45093">
      <c r="A45093" s="71"/>
      <c r="J45093" s="23"/>
    </row>
    <row r="45094">
      <c r="A45094" s="71"/>
      <c r="J45094" s="23"/>
    </row>
    <row r="45095">
      <c r="A45095" s="71"/>
      <c r="J45095" s="23"/>
    </row>
    <row r="45096">
      <c r="A45096" s="71"/>
      <c r="J45096" s="23"/>
    </row>
    <row r="45097">
      <c r="A45097" s="71"/>
      <c r="J45097" s="23"/>
    </row>
    <row r="45098">
      <c r="A45098" s="71"/>
      <c r="J45098" s="23"/>
    </row>
    <row r="45099">
      <c r="A45099" s="71"/>
      <c r="J45099" s="23"/>
    </row>
    <row r="45100">
      <c r="A45100" s="71"/>
      <c r="J45100" s="23"/>
    </row>
    <row r="45101">
      <c r="A45101" s="71"/>
      <c r="J45101" s="23"/>
    </row>
    <row r="45102">
      <c r="A45102" s="71"/>
      <c r="J45102" s="23"/>
    </row>
    <row r="45103">
      <c r="A45103" s="71"/>
      <c r="J45103" s="23"/>
    </row>
    <row r="45104">
      <c r="A45104" s="71"/>
      <c r="J45104" s="23"/>
    </row>
    <row r="45105">
      <c r="A45105" s="71"/>
      <c r="J45105" s="23"/>
    </row>
    <row r="45106">
      <c r="A45106" s="71"/>
      <c r="J45106" s="23"/>
    </row>
    <row r="45107">
      <c r="A45107" s="71"/>
      <c r="J45107" s="23"/>
    </row>
    <row r="45108">
      <c r="A45108" s="71"/>
      <c r="J45108" s="23"/>
    </row>
    <row r="45109">
      <c r="A45109" s="71"/>
      <c r="J45109" s="23"/>
    </row>
    <row r="45110">
      <c r="A45110" s="71"/>
      <c r="J45110" s="23"/>
    </row>
    <row r="45111">
      <c r="A45111" s="71"/>
      <c r="J45111" s="23"/>
    </row>
    <row r="45112">
      <c r="A45112" s="71"/>
      <c r="J45112" s="23"/>
    </row>
    <row r="45113">
      <c r="A45113" s="71"/>
      <c r="J45113" s="23"/>
    </row>
    <row r="45114">
      <c r="A45114" s="71"/>
      <c r="J45114" s="23"/>
    </row>
    <row r="45115">
      <c r="A45115" s="71"/>
      <c r="J45115" s="23"/>
    </row>
    <row r="45116">
      <c r="A45116" s="71"/>
      <c r="J45116" s="23"/>
    </row>
    <row r="45117">
      <c r="A45117" s="71"/>
      <c r="J45117" s="23"/>
    </row>
    <row r="45118">
      <c r="A45118" s="71"/>
      <c r="J45118" s="23"/>
    </row>
    <row r="45119">
      <c r="A45119" s="71"/>
      <c r="J45119" s="23"/>
    </row>
    <row r="45120">
      <c r="A45120" s="71"/>
      <c r="J45120" s="23"/>
    </row>
    <row r="45121">
      <c r="A45121" s="71"/>
      <c r="J45121" s="23"/>
    </row>
    <row r="45122">
      <c r="A45122" s="71"/>
      <c r="J45122" s="23"/>
    </row>
    <row r="45123">
      <c r="A45123" s="71"/>
      <c r="J45123" s="23"/>
    </row>
    <row r="45124">
      <c r="A45124" s="71"/>
      <c r="J45124" s="23"/>
    </row>
    <row r="45125">
      <c r="A45125" s="71"/>
      <c r="J45125" s="23"/>
    </row>
    <row r="45126">
      <c r="A45126" s="71"/>
      <c r="J45126" s="23"/>
    </row>
    <row r="45127">
      <c r="A45127" s="71"/>
      <c r="J45127" s="23"/>
    </row>
    <row r="45128">
      <c r="A45128" s="71"/>
      <c r="J45128" s="23"/>
    </row>
    <row r="45129">
      <c r="A45129" s="71"/>
      <c r="J45129" s="23"/>
    </row>
    <row r="45130">
      <c r="A45130" s="71"/>
      <c r="J45130" s="23"/>
    </row>
    <row r="45131">
      <c r="A45131" s="71"/>
      <c r="J45131" s="23"/>
    </row>
    <row r="45132">
      <c r="A45132" s="71"/>
      <c r="J45132" s="23"/>
    </row>
    <row r="45133">
      <c r="A45133" s="71"/>
      <c r="J45133" s="23"/>
    </row>
    <row r="45134">
      <c r="A45134" s="71"/>
      <c r="J45134" s="23"/>
    </row>
    <row r="45135">
      <c r="A45135" s="71"/>
      <c r="J45135" s="23"/>
    </row>
    <row r="45136">
      <c r="A45136" s="71"/>
      <c r="J45136" s="23"/>
    </row>
    <row r="45137">
      <c r="A45137" s="71"/>
      <c r="J45137" s="23"/>
    </row>
    <row r="45138">
      <c r="A45138" s="71"/>
      <c r="J45138" s="23"/>
    </row>
    <row r="45139">
      <c r="A45139" s="71"/>
      <c r="J45139" s="23"/>
    </row>
    <row r="45140">
      <c r="A45140" s="71"/>
      <c r="J45140" s="23"/>
    </row>
    <row r="45141">
      <c r="A45141" s="71"/>
      <c r="J45141" s="23"/>
    </row>
    <row r="45142">
      <c r="A45142" s="71"/>
      <c r="J45142" s="23"/>
    </row>
    <row r="45143">
      <c r="A45143" s="71"/>
      <c r="J45143" s="23"/>
    </row>
    <row r="45144">
      <c r="A45144" s="71"/>
      <c r="J45144" s="23"/>
    </row>
    <row r="45145">
      <c r="A45145" s="71"/>
      <c r="J45145" s="23"/>
    </row>
    <row r="45146">
      <c r="A45146" s="71"/>
      <c r="J45146" s="23"/>
    </row>
    <row r="45147">
      <c r="A45147" s="71"/>
      <c r="J45147" s="23"/>
    </row>
    <row r="45148">
      <c r="A45148" s="71"/>
      <c r="J45148" s="23"/>
    </row>
    <row r="45149">
      <c r="A45149" s="71"/>
      <c r="J45149" s="23"/>
    </row>
    <row r="45150">
      <c r="A45150" s="71"/>
      <c r="J45150" s="23"/>
    </row>
    <row r="45151">
      <c r="A45151" s="71"/>
      <c r="J45151" s="23"/>
    </row>
    <row r="45152">
      <c r="A45152" s="71"/>
      <c r="J45152" s="23"/>
    </row>
    <row r="45153">
      <c r="A45153" s="71"/>
      <c r="J45153" s="23"/>
    </row>
    <row r="45154">
      <c r="A45154" s="71"/>
      <c r="J45154" s="23"/>
    </row>
    <row r="45155">
      <c r="A45155" s="71"/>
      <c r="J45155" s="23"/>
    </row>
    <row r="45156">
      <c r="A45156" s="71"/>
      <c r="J45156" s="23"/>
    </row>
    <row r="45157">
      <c r="A45157" s="71"/>
      <c r="J45157" s="23"/>
    </row>
    <row r="45158">
      <c r="A45158" s="71"/>
      <c r="J45158" s="23"/>
    </row>
    <row r="45159">
      <c r="A45159" s="71"/>
      <c r="J45159" s="23"/>
    </row>
    <row r="45160">
      <c r="A45160" s="71"/>
      <c r="J45160" s="23"/>
    </row>
    <row r="45161">
      <c r="A45161" s="71"/>
      <c r="J45161" s="23"/>
    </row>
    <row r="45162">
      <c r="A45162" s="71"/>
      <c r="J45162" s="23"/>
    </row>
    <row r="45163">
      <c r="A45163" s="71"/>
      <c r="J45163" s="23"/>
    </row>
    <row r="45164">
      <c r="A45164" s="71"/>
      <c r="J45164" s="23"/>
    </row>
    <row r="45165">
      <c r="A45165" s="71"/>
      <c r="J45165" s="23"/>
    </row>
    <row r="45166">
      <c r="A45166" s="71"/>
      <c r="J45166" s="23"/>
    </row>
    <row r="45167">
      <c r="A45167" s="71"/>
      <c r="J45167" s="23"/>
    </row>
    <row r="45168">
      <c r="A45168" s="71"/>
      <c r="J45168" s="23"/>
    </row>
    <row r="45169">
      <c r="A45169" s="71"/>
      <c r="J45169" s="23"/>
    </row>
    <row r="45170">
      <c r="A45170" s="71"/>
      <c r="J45170" s="23"/>
    </row>
    <row r="45171">
      <c r="A45171" s="71"/>
      <c r="J45171" s="23"/>
    </row>
    <row r="45172">
      <c r="A45172" s="71"/>
      <c r="J45172" s="23"/>
    </row>
    <row r="45173">
      <c r="A45173" s="71"/>
      <c r="J45173" s="23"/>
    </row>
    <row r="45174">
      <c r="A45174" s="71"/>
      <c r="J45174" s="23"/>
    </row>
    <row r="45175">
      <c r="A45175" s="71"/>
      <c r="J45175" s="23"/>
    </row>
    <row r="45176">
      <c r="A45176" s="71"/>
      <c r="J45176" s="23"/>
    </row>
    <row r="45177">
      <c r="A45177" s="71"/>
      <c r="J45177" s="23"/>
    </row>
    <row r="45178">
      <c r="A45178" s="71"/>
      <c r="J45178" s="23"/>
    </row>
    <row r="45179">
      <c r="A45179" s="71"/>
      <c r="J45179" s="23"/>
    </row>
    <row r="45180">
      <c r="A45180" s="71"/>
      <c r="J45180" s="23"/>
    </row>
    <row r="45181">
      <c r="A45181" s="71"/>
      <c r="J45181" s="23"/>
    </row>
    <row r="45182">
      <c r="A45182" s="71"/>
      <c r="J45182" s="23"/>
    </row>
    <row r="45183">
      <c r="A45183" s="71"/>
      <c r="J45183" s="23"/>
    </row>
    <row r="45184">
      <c r="A45184" s="71"/>
      <c r="J45184" s="23"/>
    </row>
    <row r="45185">
      <c r="A45185" s="71"/>
      <c r="J45185" s="23"/>
    </row>
    <row r="45186">
      <c r="A45186" s="71"/>
      <c r="J45186" s="23"/>
    </row>
    <row r="45187">
      <c r="A45187" s="71"/>
      <c r="J45187" s="23"/>
    </row>
    <row r="45188">
      <c r="A45188" s="71"/>
      <c r="J45188" s="23"/>
    </row>
    <row r="45189">
      <c r="A45189" s="71"/>
      <c r="J45189" s="23"/>
    </row>
    <row r="45190">
      <c r="A45190" s="71"/>
      <c r="J45190" s="23"/>
    </row>
    <row r="45191">
      <c r="A45191" s="71"/>
      <c r="J45191" s="23"/>
    </row>
    <row r="45192">
      <c r="A45192" s="71"/>
      <c r="J45192" s="23"/>
    </row>
    <row r="45193">
      <c r="A45193" s="71"/>
      <c r="J45193" s="23"/>
    </row>
    <row r="45194">
      <c r="A45194" s="71"/>
      <c r="J45194" s="23"/>
    </row>
    <row r="45195">
      <c r="A45195" s="71"/>
      <c r="J45195" s="23"/>
    </row>
    <row r="45196">
      <c r="A45196" s="71"/>
      <c r="J45196" s="23"/>
    </row>
    <row r="45197">
      <c r="A45197" s="71"/>
      <c r="J45197" s="23"/>
    </row>
    <row r="45198">
      <c r="A45198" s="71"/>
      <c r="J45198" s="23"/>
    </row>
    <row r="45199">
      <c r="A45199" s="71"/>
      <c r="J45199" s="23"/>
    </row>
    <row r="45200">
      <c r="A45200" s="71"/>
      <c r="J45200" s="23"/>
    </row>
    <row r="45201">
      <c r="A45201" s="71"/>
      <c r="J45201" s="23"/>
    </row>
    <row r="45202">
      <c r="A45202" s="71"/>
      <c r="J45202" s="23"/>
    </row>
    <row r="45203">
      <c r="A45203" s="71"/>
      <c r="J45203" s="23"/>
    </row>
    <row r="45204">
      <c r="A45204" s="71"/>
      <c r="J45204" s="23"/>
    </row>
    <row r="45205">
      <c r="A45205" s="71"/>
      <c r="J45205" s="23"/>
    </row>
    <row r="45206">
      <c r="A45206" s="71"/>
      <c r="J45206" s="23"/>
    </row>
    <row r="45207">
      <c r="A45207" s="71"/>
      <c r="J45207" s="23"/>
    </row>
    <row r="45208">
      <c r="A45208" s="71"/>
      <c r="J45208" s="23"/>
    </row>
    <row r="45209">
      <c r="A45209" s="71"/>
      <c r="J45209" s="23"/>
    </row>
    <row r="45210">
      <c r="A45210" s="71"/>
      <c r="J45210" s="23"/>
    </row>
    <row r="45211">
      <c r="A45211" s="71"/>
      <c r="J45211" s="23"/>
    </row>
    <row r="45212">
      <c r="A45212" s="71"/>
      <c r="J45212" s="23"/>
    </row>
    <row r="45213">
      <c r="A45213" s="71"/>
      <c r="J45213" s="23"/>
    </row>
    <row r="45214">
      <c r="A45214" s="71"/>
      <c r="J45214" s="23"/>
    </row>
    <row r="45215">
      <c r="A45215" s="71"/>
      <c r="J45215" s="23"/>
    </row>
    <row r="45216">
      <c r="A45216" s="71"/>
      <c r="J45216" s="23"/>
    </row>
    <row r="45217">
      <c r="A45217" s="71"/>
      <c r="J45217" s="23"/>
    </row>
    <row r="45218">
      <c r="A45218" s="71"/>
      <c r="J45218" s="23"/>
    </row>
    <row r="45219">
      <c r="A45219" s="71"/>
      <c r="J45219" s="23"/>
    </row>
    <row r="45220">
      <c r="A45220" s="71"/>
      <c r="J45220" s="23"/>
    </row>
    <row r="45221">
      <c r="A45221" s="71"/>
      <c r="J45221" s="23"/>
    </row>
    <row r="45222">
      <c r="A45222" s="71"/>
      <c r="J45222" s="23"/>
    </row>
    <row r="45223">
      <c r="A45223" s="71"/>
      <c r="J45223" s="23"/>
    </row>
    <row r="45224">
      <c r="A45224" s="71"/>
      <c r="J45224" s="23"/>
    </row>
    <row r="45225">
      <c r="A45225" s="71"/>
      <c r="J45225" s="23"/>
    </row>
    <row r="45226">
      <c r="A45226" s="71"/>
      <c r="J45226" s="23"/>
    </row>
    <row r="45227">
      <c r="A45227" s="71"/>
      <c r="J45227" s="23"/>
    </row>
    <row r="45228">
      <c r="A45228" s="71"/>
      <c r="J45228" s="23"/>
    </row>
    <row r="45229">
      <c r="A45229" s="71"/>
      <c r="J45229" s="23"/>
    </row>
    <row r="45230">
      <c r="A45230" s="71"/>
      <c r="J45230" s="23"/>
    </row>
    <row r="45231">
      <c r="A45231" s="71"/>
      <c r="J45231" s="23"/>
    </row>
    <row r="45232">
      <c r="A45232" s="71"/>
      <c r="J45232" s="23"/>
    </row>
    <row r="45233">
      <c r="A45233" s="71"/>
      <c r="J45233" s="23"/>
    </row>
    <row r="45234">
      <c r="A45234" s="71"/>
      <c r="J45234" s="23"/>
    </row>
    <row r="45235">
      <c r="A45235" s="71"/>
      <c r="J45235" s="23"/>
    </row>
    <row r="45236">
      <c r="A45236" s="71"/>
      <c r="J45236" s="23"/>
    </row>
    <row r="45237">
      <c r="A45237" s="71"/>
      <c r="J45237" s="23"/>
    </row>
    <row r="45238">
      <c r="A45238" s="71"/>
      <c r="J45238" s="23"/>
    </row>
    <row r="45239">
      <c r="A45239" s="71"/>
      <c r="J45239" s="23"/>
    </row>
    <row r="45240">
      <c r="A45240" s="71"/>
      <c r="J45240" s="23"/>
    </row>
    <row r="45241">
      <c r="A45241" s="71"/>
      <c r="J45241" s="23"/>
    </row>
    <row r="45242">
      <c r="A45242" s="71"/>
      <c r="J45242" s="23"/>
    </row>
    <row r="45243">
      <c r="A45243" s="71"/>
      <c r="J45243" s="23"/>
    </row>
    <row r="45244">
      <c r="A45244" s="71"/>
      <c r="J45244" s="23"/>
    </row>
    <row r="45245">
      <c r="A45245" s="71"/>
      <c r="J45245" s="23"/>
    </row>
    <row r="45246">
      <c r="A45246" s="71"/>
      <c r="J45246" s="23"/>
    </row>
    <row r="45247">
      <c r="A45247" s="71"/>
      <c r="J45247" s="23"/>
    </row>
    <row r="45248">
      <c r="A45248" s="71"/>
      <c r="J45248" s="23"/>
    </row>
    <row r="45249">
      <c r="A45249" s="71"/>
      <c r="J45249" s="23"/>
    </row>
    <row r="45250">
      <c r="A45250" s="71"/>
      <c r="J45250" s="23"/>
    </row>
    <row r="45251">
      <c r="A45251" s="71"/>
      <c r="J45251" s="23"/>
    </row>
    <row r="45252">
      <c r="A45252" s="71"/>
      <c r="J45252" s="23"/>
    </row>
    <row r="45253">
      <c r="A45253" s="71"/>
      <c r="J45253" s="23"/>
    </row>
    <row r="45254">
      <c r="A45254" s="71"/>
      <c r="J45254" s="23"/>
    </row>
    <row r="45255">
      <c r="A45255" s="71"/>
      <c r="J45255" s="23"/>
    </row>
    <row r="45256">
      <c r="A45256" s="71"/>
      <c r="J45256" s="23"/>
    </row>
    <row r="45257">
      <c r="A45257" s="71"/>
      <c r="J45257" s="23"/>
    </row>
    <row r="45258">
      <c r="A45258" s="71"/>
      <c r="J45258" s="23"/>
    </row>
    <row r="45259">
      <c r="A45259" s="71"/>
      <c r="J45259" s="23"/>
    </row>
    <row r="45260">
      <c r="A45260" s="71"/>
      <c r="J45260" s="23"/>
    </row>
    <row r="45261">
      <c r="A45261" s="71"/>
      <c r="J45261" s="23"/>
    </row>
    <row r="45262">
      <c r="A45262" s="71"/>
      <c r="J45262" s="23"/>
    </row>
    <row r="45263">
      <c r="A45263" s="71"/>
      <c r="J45263" s="23"/>
    </row>
    <row r="45264">
      <c r="A45264" s="71"/>
      <c r="J45264" s="23"/>
    </row>
    <row r="45265">
      <c r="A45265" s="71"/>
      <c r="J45265" s="23"/>
    </row>
    <row r="45266">
      <c r="A45266" s="71"/>
      <c r="J45266" s="23"/>
    </row>
    <row r="45267">
      <c r="A45267" s="71"/>
      <c r="J45267" s="23"/>
    </row>
    <row r="45268">
      <c r="A45268" s="71"/>
      <c r="J45268" s="23"/>
    </row>
    <row r="45269">
      <c r="A45269" s="71"/>
      <c r="J45269" s="23"/>
    </row>
    <row r="45270">
      <c r="A45270" s="71"/>
      <c r="J45270" s="23"/>
    </row>
    <row r="45271">
      <c r="A45271" s="71"/>
      <c r="J45271" s="23"/>
    </row>
    <row r="45272">
      <c r="A45272" s="71"/>
      <c r="J45272" s="23"/>
    </row>
    <row r="45273">
      <c r="A45273" s="71"/>
      <c r="J45273" s="23"/>
    </row>
    <row r="45274">
      <c r="A45274" s="71"/>
      <c r="J45274" s="23"/>
    </row>
    <row r="45275">
      <c r="A45275" s="71"/>
      <c r="J45275" s="23"/>
    </row>
    <row r="45276">
      <c r="A45276" s="71"/>
      <c r="J45276" s="23"/>
    </row>
    <row r="45277">
      <c r="A45277" s="71"/>
      <c r="J45277" s="23"/>
    </row>
    <row r="45278">
      <c r="A45278" s="71"/>
      <c r="J45278" s="23"/>
    </row>
    <row r="45279">
      <c r="A45279" s="71"/>
      <c r="J45279" s="23"/>
    </row>
    <row r="45280">
      <c r="A45280" s="71"/>
      <c r="J45280" s="23"/>
    </row>
    <row r="45281">
      <c r="A45281" s="71"/>
      <c r="J45281" s="23"/>
    </row>
    <row r="45282">
      <c r="A45282" s="71"/>
      <c r="J45282" s="23"/>
    </row>
    <row r="45283">
      <c r="A45283" s="71"/>
      <c r="J45283" s="23"/>
    </row>
    <row r="45284">
      <c r="A45284" s="71"/>
      <c r="J45284" s="23"/>
    </row>
    <row r="45285">
      <c r="A45285" s="71"/>
      <c r="J45285" s="23"/>
    </row>
    <row r="45286">
      <c r="A45286" s="71"/>
      <c r="J45286" s="23"/>
    </row>
    <row r="45287">
      <c r="A45287" s="71"/>
      <c r="J45287" s="23"/>
    </row>
    <row r="45288">
      <c r="A45288" s="71"/>
      <c r="J45288" s="23"/>
    </row>
    <row r="45289">
      <c r="A45289" s="71"/>
      <c r="J45289" s="23"/>
    </row>
    <row r="45290">
      <c r="A45290" s="71"/>
      <c r="J45290" s="23"/>
    </row>
    <row r="45291">
      <c r="A45291" s="71"/>
      <c r="J45291" s="23"/>
    </row>
    <row r="45292">
      <c r="A45292" s="71"/>
      <c r="J45292" s="23"/>
    </row>
    <row r="45293">
      <c r="A45293" s="71"/>
      <c r="J45293" s="23"/>
    </row>
    <row r="45294">
      <c r="A45294" s="71"/>
      <c r="J45294" s="23"/>
    </row>
    <row r="45295">
      <c r="A45295" s="71"/>
      <c r="J45295" s="23"/>
    </row>
    <row r="45296">
      <c r="A45296" s="71"/>
      <c r="J45296" s="23"/>
    </row>
    <row r="45297">
      <c r="A45297" s="71"/>
      <c r="J45297" s="23"/>
    </row>
    <row r="45298">
      <c r="A45298" s="71"/>
      <c r="J45298" s="23"/>
    </row>
    <row r="45299">
      <c r="A45299" s="71"/>
      <c r="J45299" s="23"/>
    </row>
    <row r="45300">
      <c r="A45300" s="71"/>
      <c r="J45300" s="23"/>
    </row>
    <row r="45301">
      <c r="A45301" s="71"/>
      <c r="J45301" s="23"/>
    </row>
    <row r="45302">
      <c r="A45302" s="71"/>
      <c r="J45302" s="23"/>
    </row>
    <row r="45303">
      <c r="A45303" s="71"/>
      <c r="J45303" s="23"/>
    </row>
    <row r="45304">
      <c r="A45304" s="71"/>
      <c r="J45304" s="23"/>
    </row>
    <row r="45305">
      <c r="A45305" s="71"/>
      <c r="J45305" s="23"/>
    </row>
    <row r="45306">
      <c r="A45306" s="71"/>
      <c r="J45306" s="23"/>
    </row>
    <row r="45307">
      <c r="A45307" s="71"/>
      <c r="J45307" s="23"/>
    </row>
    <row r="45308">
      <c r="A45308" s="71"/>
      <c r="J45308" s="23"/>
    </row>
    <row r="45309">
      <c r="A45309" s="71"/>
      <c r="J45309" s="23"/>
    </row>
    <row r="45310">
      <c r="A45310" s="71"/>
      <c r="J45310" s="23"/>
    </row>
    <row r="45311">
      <c r="A45311" s="71"/>
      <c r="J45311" s="23"/>
    </row>
    <row r="45312">
      <c r="A45312" s="71"/>
      <c r="J45312" s="23"/>
    </row>
    <row r="45313">
      <c r="A45313" s="71"/>
      <c r="J45313" s="23"/>
    </row>
    <row r="45314">
      <c r="A45314" s="71"/>
      <c r="J45314" s="23"/>
    </row>
    <row r="45315">
      <c r="A45315" s="71"/>
      <c r="J45315" s="23"/>
    </row>
    <row r="45316">
      <c r="A45316" s="71"/>
      <c r="J45316" s="23"/>
    </row>
    <row r="45317">
      <c r="A45317" s="71"/>
      <c r="J45317" s="23"/>
    </row>
    <row r="45318">
      <c r="A45318" s="71"/>
      <c r="J45318" s="23"/>
    </row>
    <row r="45319">
      <c r="A45319" s="71"/>
      <c r="J45319" s="23"/>
    </row>
    <row r="45320">
      <c r="A45320" s="71"/>
      <c r="J45320" s="23"/>
    </row>
    <row r="45321">
      <c r="A45321" s="71"/>
      <c r="J45321" s="23"/>
    </row>
    <row r="45322">
      <c r="A45322" s="71"/>
      <c r="J45322" s="23"/>
    </row>
    <row r="45323">
      <c r="A45323" s="71"/>
      <c r="J45323" s="23"/>
    </row>
    <row r="45324">
      <c r="A45324" s="71"/>
      <c r="J45324" s="23"/>
    </row>
    <row r="45325">
      <c r="A45325" s="71"/>
      <c r="J45325" s="23"/>
    </row>
    <row r="45326">
      <c r="A45326" s="71"/>
      <c r="J45326" s="23"/>
    </row>
    <row r="45327">
      <c r="A45327" s="71"/>
      <c r="J45327" s="23"/>
    </row>
    <row r="45328">
      <c r="A45328" s="71"/>
      <c r="J45328" s="23"/>
    </row>
    <row r="45329">
      <c r="A45329" s="71"/>
      <c r="J45329" s="23"/>
    </row>
    <row r="45330">
      <c r="A45330" s="71"/>
      <c r="J45330" s="23"/>
    </row>
    <row r="45331">
      <c r="A45331" s="71"/>
      <c r="J45331" s="23"/>
    </row>
    <row r="45332">
      <c r="A45332" s="71"/>
      <c r="J45332" s="23"/>
    </row>
    <row r="45333">
      <c r="A45333" s="71"/>
      <c r="J45333" s="23"/>
    </row>
    <row r="45334">
      <c r="A45334" s="71"/>
      <c r="J45334" s="23"/>
    </row>
    <row r="45335">
      <c r="A45335" s="71"/>
      <c r="J45335" s="23"/>
    </row>
    <row r="45336">
      <c r="A45336" s="71"/>
      <c r="J45336" s="23"/>
    </row>
    <row r="45337">
      <c r="A45337" s="71"/>
      <c r="J45337" s="23"/>
    </row>
    <row r="45338">
      <c r="A45338" s="71"/>
      <c r="J45338" s="23"/>
    </row>
    <row r="45339">
      <c r="A45339" s="71"/>
      <c r="J45339" s="23"/>
    </row>
    <row r="45340">
      <c r="A45340" s="71"/>
      <c r="J45340" s="23"/>
    </row>
    <row r="45341">
      <c r="A45341" s="71"/>
      <c r="J45341" s="23"/>
    </row>
    <row r="45342">
      <c r="A45342" s="71"/>
      <c r="J45342" s="23"/>
    </row>
    <row r="45343">
      <c r="A45343" s="71"/>
      <c r="J45343" s="23"/>
    </row>
    <row r="45344">
      <c r="A45344" s="71"/>
      <c r="J45344" s="23"/>
    </row>
    <row r="45345">
      <c r="A45345" s="71"/>
      <c r="J45345" s="23"/>
    </row>
    <row r="45346">
      <c r="A45346" s="71"/>
      <c r="J45346" s="23"/>
    </row>
    <row r="45347">
      <c r="A45347" s="71"/>
      <c r="J45347" s="23"/>
    </row>
    <row r="45348">
      <c r="A45348" s="71"/>
      <c r="J45348" s="23"/>
    </row>
    <row r="45349">
      <c r="A45349" s="71"/>
      <c r="J45349" s="23"/>
    </row>
    <row r="45350">
      <c r="A45350" s="71"/>
      <c r="J45350" s="23"/>
    </row>
    <row r="45351">
      <c r="A45351" s="71"/>
      <c r="J45351" s="23"/>
    </row>
    <row r="45352">
      <c r="A45352" s="71"/>
      <c r="J45352" s="23"/>
    </row>
    <row r="45353">
      <c r="A45353" s="71"/>
      <c r="J45353" s="23"/>
    </row>
    <row r="45354">
      <c r="A45354" s="71"/>
      <c r="J45354" s="23"/>
    </row>
    <row r="45355">
      <c r="A45355" s="71"/>
      <c r="J45355" s="23"/>
    </row>
    <row r="45356">
      <c r="A45356" s="71"/>
      <c r="J45356" s="23"/>
    </row>
    <row r="45357">
      <c r="A45357" s="71"/>
      <c r="J45357" s="23"/>
    </row>
    <row r="45358">
      <c r="A45358" s="71"/>
      <c r="J45358" s="23"/>
    </row>
    <row r="45359">
      <c r="A45359" s="71"/>
      <c r="J45359" s="23"/>
    </row>
    <row r="45360">
      <c r="A45360" s="71"/>
      <c r="J45360" s="23"/>
    </row>
    <row r="45361">
      <c r="A45361" s="71"/>
      <c r="J45361" s="23"/>
    </row>
    <row r="45362">
      <c r="A45362" s="71"/>
      <c r="J45362" s="23"/>
    </row>
    <row r="45363">
      <c r="A45363" s="71"/>
      <c r="J45363" s="23"/>
    </row>
    <row r="45364">
      <c r="A45364" s="71"/>
      <c r="J45364" s="23"/>
    </row>
    <row r="45365">
      <c r="A45365" s="71"/>
      <c r="J45365" s="23"/>
    </row>
    <row r="45366">
      <c r="A45366" s="71"/>
      <c r="J45366" s="23"/>
    </row>
    <row r="45367">
      <c r="A45367" s="71"/>
      <c r="J45367" s="23"/>
    </row>
    <row r="45368">
      <c r="A45368" s="71"/>
      <c r="J45368" s="23"/>
    </row>
    <row r="45369">
      <c r="A45369" s="71"/>
      <c r="J45369" s="23"/>
    </row>
    <row r="45370">
      <c r="A45370" s="71"/>
      <c r="J45370" s="23"/>
    </row>
    <row r="45371">
      <c r="A45371" s="71"/>
      <c r="J45371" s="23"/>
    </row>
    <row r="45372">
      <c r="A45372" s="71"/>
      <c r="J45372" s="23"/>
    </row>
    <row r="45373">
      <c r="A45373" s="71"/>
      <c r="J45373" s="23"/>
    </row>
    <row r="45374">
      <c r="A45374" s="71"/>
      <c r="J45374" s="23"/>
    </row>
    <row r="45375">
      <c r="A45375" s="71"/>
      <c r="J45375" s="23"/>
    </row>
    <row r="45376">
      <c r="A45376" s="71"/>
      <c r="J45376" s="23"/>
    </row>
    <row r="45377">
      <c r="A45377" s="71"/>
      <c r="J45377" s="23"/>
    </row>
    <row r="45378">
      <c r="A45378" s="71"/>
      <c r="J45378" s="23"/>
    </row>
    <row r="45379">
      <c r="A45379" s="71"/>
      <c r="J45379" s="23"/>
    </row>
    <row r="45380">
      <c r="A45380" s="71"/>
      <c r="J45380" s="23"/>
    </row>
    <row r="45381">
      <c r="A45381" s="71"/>
      <c r="J45381" s="23"/>
    </row>
    <row r="45382">
      <c r="A45382" s="71"/>
      <c r="J45382" s="23"/>
    </row>
    <row r="45383">
      <c r="A45383" s="71"/>
      <c r="J45383" s="23"/>
    </row>
    <row r="45384">
      <c r="A45384" s="71"/>
      <c r="J45384" s="23"/>
    </row>
    <row r="45385">
      <c r="A45385" s="71"/>
      <c r="J45385" s="23"/>
    </row>
    <row r="45386">
      <c r="A45386" s="71"/>
      <c r="J45386" s="23"/>
    </row>
    <row r="45387">
      <c r="A45387" s="71"/>
      <c r="J45387" s="23"/>
    </row>
    <row r="45388">
      <c r="A45388" s="71"/>
      <c r="J45388" s="23"/>
    </row>
    <row r="45389">
      <c r="A45389" s="71"/>
      <c r="J45389" s="23"/>
    </row>
    <row r="45390">
      <c r="A45390" s="71"/>
      <c r="J45390" s="23"/>
    </row>
    <row r="45391">
      <c r="A45391" s="71"/>
      <c r="J45391" s="23"/>
    </row>
    <row r="45392">
      <c r="A45392" s="71"/>
      <c r="J45392" s="23"/>
    </row>
    <row r="45393">
      <c r="A45393" s="71"/>
      <c r="J45393" s="23"/>
    </row>
    <row r="45394">
      <c r="A45394" s="71"/>
      <c r="J45394" s="23"/>
    </row>
    <row r="45395">
      <c r="A45395" s="71"/>
      <c r="J45395" s="23"/>
    </row>
    <row r="45396">
      <c r="A45396" s="71"/>
      <c r="J45396" s="23"/>
    </row>
    <row r="45397">
      <c r="A45397" s="71"/>
      <c r="J45397" s="23"/>
    </row>
    <row r="45398">
      <c r="A45398" s="71"/>
      <c r="J45398" s="23"/>
    </row>
    <row r="45399">
      <c r="A45399" s="71"/>
      <c r="J45399" s="23"/>
    </row>
    <row r="45400">
      <c r="A45400" s="71"/>
      <c r="J45400" s="23"/>
    </row>
    <row r="45401">
      <c r="A45401" s="71"/>
      <c r="J45401" s="23"/>
    </row>
    <row r="45402">
      <c r="A45402" s="71"/>
      <c r="J45402" s="23"/>
    </row>
    <row r="45403">
      <c r="A45403" s="71"/>
      <c r="J45403" s="23"/>
    </row>
    <row r="45404">
      <c r="A45404" s="71"/>
      <c r="J45404" s="23"/>
    </row>
    <row r="45405">
      <c r="A45405" s="71"/>
      <c r="J45405" s="23"/>
    </row>
    <row r="45406">
      <c r="A45406" s="71"/>
      <c r="J45406" s="23"/>
    </row>
    <row r="45407">
      <c r="A45407" s="71"/>
      <c r="J45407" s="23"/>
    </row>
    <row r="45408">
      <c r="A45408" s="71"/>
      <c r="J45408" s="23"/>
    </row>
    <row r="45409">
      <c r="A45409" s="71"/>
      <c r="J45409" s="23"/>
    </row>
    <row r="45410">
      <c r="A45410" s="71"/>
      <c r="J45410" s="23"/>
    </row>
    <row r="45411">
      <c r="A45411" s="71"/>
      <c r="J45411" s="23"/>
    </row>
    <row r="45412">
      <c r="A45412" s="71"/>
      <c r="J45412" s="23"/>
    </row>
    <row r="45413">
      <c r="A45413" s="71"/>
      <c r="J45413" s="23"/>
    </row>
    <row r="45414">
      <c r="A45414" s="71"/>
      <c r="J45414" s="23"/>
    </row>
    <row r="45415">
      <c r="A45415" s="71"/>
      <c r="J45415" s="23"/>
    </row>
    <row r="45416">
      <c r="A45416" s="71"/>
      <c r="J45416" s="23"/>
    </row>
    <row r="45417">
      <c r="A45417" s="71"/>
      <c r="J45417" s="23"/>
    </row>
    <row r="45418">
      <c r="A45418" s="71"/>
      <c r="J45418" s="23"/>
    </row>
    <row r="45419">
      <c r="A45419" s="71"/>
      <c r="J45419" s="23"/>
    </row>
    <row r="45420">
      <c r="A45420" s="71"/>
      <c r="J45420" s="23"/>
    </row>
    <row r="45421">
      <c r="A45421" s="71"/>
      <c r="J45421" s="23"/>
    </row>
    <row r="45422">
      <c r="A45422" s="71"/>
      <c r="J45422" s="23"/>
    </row>
    <row r="45423">
      <c r="A45423" s="71"/>
      <c r="J45423" s="23"/>
    </row>
    <row r="45424">
      <c r="A45424" s="71"/>
      <c r="J45424" s="23"/>
    </row>
    <row r="45425">
      <c r="A45425" s="71"/>
      <c r="J45425" s="23"/>
    </row>
    <row r="45426">
      <c r="A45426" s="71"/>
      <c r="J45426" s="23"/>
    </row>
    <row r="45427">
      <c r="A45427" s="71"/>
      <c r="J45427" s="23"/>
    </row>
    <row r="45428">
      <c r="A45428" s="71"/>
      <c r="J45428" s="23"/>
    </row>
    <row r="45429">
      <c r="A45429" s="71"/>
      <c r="J45429" s="23"/>
    </row>
    <row r="45430">
      <c r="A45430" s="71"/>
      <c r="J45430" s="23"/>
    </row>
    <row r="45431">
      <c r="A45431" s="71"/>
      <c r="J45431" s="23"/>
    </row>
    <row r="45432">
      <c r="A45432" s="71"/>
      <c r="J45432" s="23"/>
    </row>
    <row r="45433">
      <c r="A45433" s="71"/>
      <c r="J45433" s="23"/>
    </row>
    <row r="45434">
      <c r="A45434" s="71"/>
      <c r="J45434" s="23"/>
    </row>
    <row r="45435">
      <c r="A45435" s="71"/>
      <c r="J45435" s="23"/>
    </row>
    <row r="45436">
      <c r="A45436" s="71"/>
      <c r="J45436" s="23"/>
    </row>
    <row r="45437">
      <c r="A45437" s="71"/>
      <c r="J45437" s="23"/>
    </row>
    <row r="45438">
      <c r="A45438" s="71"/>
      <c r="J45438" s="23"/>
    </row>
    <row r="45439">
      <c r="A45439" s="71"/>
      <c r="J45439" s="23"/>
    </row>
    <row r="45440">
      <c r="A45440" s="71"/>
      <c r="J45440" s="23"/>
    </row>
    <row r="45441">
      <c r="A45441" s="71"/>
      <c r="J45441" s="23"/>
    </row>
    <row r="45442">
      <c r="A45442" s="71"/>
      <c r="J45442" s="23"/>
    </row>
    <row r="45443">
      <c r="A45443" s="71"/>
      <c r="J45443" s="23"/>
    </row>
    <row r="45444">
      <c r="A45444" s="71"/>
      <c r="J45444" s="23"/>
    </row>
    <row r="45445">
      <c r="A45445" s="71"/>
      <c r="J45445" s="23"/>
    </row>
    <row r="45446">
      <c r="A45446" s="71"/>
      <c r="J45446" s="23"/>
    </row>
    <row r="45447">
      <c r="A45447" s="71"/>
      <c r="J45447" s="23"/>
    </row>
    <row r="45448">
      <c r="A45448" s="71"/>
      <c r="J45448" s="23"/>
    </row>
    <row r="45449">
      <c r="A45449" s="71"/>
      <c r="J45449" s="23"/>
    </row>
    <row r="45450">
      <c r="A45450" s="71"/>
      <c r="J45450" s="23"/>
    </row>
    <row r="45451">
      <c r="A45451" s="71"/>
      <c r="J45451" s="23"/>
    </row>
    <row r="45452">
      <c r="A45452" s="71"/>
      <c r="J45452" s="23"/>
    </row>
    <row r="45453">
      <c r="A45453" s="71"/>
      <c r="J45453" s="23"/>
    </row>
    <row r="45454">
      <c r="A45454" s="71"/>
      <c r="J45454" s="23"/>
    </row>
    <row r="45455">
      <c r="A45455" s="71"/>
      <c r="J45455" s="23"/>
    </row>
    <row r="45456">
      <c r="A45456" s="71"/>
      <c r="J45456" s="23"/>
    </row>
    <row r="45457">
      <c r="A45457" s="71"/>
      <c r="J45457" s="23"/>
    </row>
    <row r="45458">
      <c r="A45458" s="71"/>
      <c r="J45458" s="23"/>
    </row>
    <row r="45459">
      <c r="A45459" s="71"/>
      <c r="J45459" s="23"/>
    </row>
    <row r="45460">
      <c r="A45460" s="71"/>
      <c r="J45460" s="23"/>
    </row>
    <row r="45461">
      <c r="A45461" s="71"/>
      <c r="J45461" s="23"/>
    </row>
    <row r="45462">
      <c r="A45462" s="71"/>
      <c r="J45462" s="23"/>
    </row>
    <row r="45463">
      <c r="A45463" s="71"/>
      <c r="J45463" s="23"/>
    </row>
    <row r="45464">
      <c r="A45464" s="71"/>
      <c r="J45464" s="23"/>
    </row>
    <row r="45465">
      <c r="A45465" s="71"/>
      <c r="J45465" s="23"/>
    </row>
    <row r="45466">
      <c r="A45466" s="71"/>
      <c r="J45466" s="23"/>
    </row>
    <row r="45467">
      <c r="A45467" s="71"/>
      <c r="J45467" s="23"/>
    </row>
    <row r="45468">
      <c r="A45468" s="71"/>
      <c r="J45468" s="23"/>
    </row>
    <row r="45469">
      <c r="A45469" s="71"/>
      <c r="J45469" s="23"/>
    </row>
    <row r="45470">
      <c r="A45470" s="71"/>
      <c r="J45470" s="23"/>
    </row>
    <row r="45471">
      <c r="A45471" s="71"/>
      <c r="J45471" s="23"/>
    </row>
    <row r="45472">
      <c r="A45472" s="71"/>
      <c r="J45472" s="23"/>
    </row>
    <row r="45473">
      <c r="A45473" s="71"/>
      <c r="J45473" s="23"/>
    </row>
    <row r="45474">
      <c r="A45474" s="71"/>
      <c r="J45474" s="23"/>
    </row>
    <row r="45475">
      <c r="A45475" s="71"/>
      <c r="J45475" s="23"/>
    </row>
    <row r="45476">
      <c r="A45476" s="71"/>
      <c r="J45476" s="23"/>
    </row>
    <row r="45477">
      <c r="A45477" s="71"/>
      <c r="J45477" s="23"/>
    </row>
    <row r="45478">
      <c r="A45478" s="71"/>
      <c r="J45478" s="23"/>
    </row>
    <row r="45479">
      <c r="A45479" s="71"/>
      <c r="J45479" s="23"/>
    </row>
    <row r="45480">
      <c r="A45480" s="71"/>
      <c r="J45480" s="23"/>
    </row>
    <row r="45481">
      <c r="A45481" s="71"/>
      <c r="J45481" s="23"/>
    </row>
    <row r="45482">
      <c r="A45482" s="71"/>
      <c r="J45482" s="23"/>
    </row>
    <row r="45483">
      <c r="A45483" s="71"/>
      <c r="J45483" s="23"/>
    </row>
    <row r="45484">
      <c r="A45484" s="71"/>
      <c r="J45484" s="23"/>
    </row>
    <row r="45485">
      <c r="A45485" s="71"/>
      <c r="J45485" s="23"/>
    </row>
    <row r="45486">
      <c r="A45486" s="71"/>
      <c r="J45486" s="23"/>
    </row>
    <row r="45487">
      <c r="A45487" s="71"/>
      <c r="J45487" s="23"/>
    </row>
    <row r="45488">
      <c r="A45488" s="71"/>
      <c r="J45488" s="23"/>
    </row>
    <row r="45489">
      <c r="A45489" s="71"/>
      <c r="J45489" s="23"/>
    </row>
    <row r="45490">
      <c r="A45490" s="71"/>
      <c r="J45490" s="23"/>
    </row>
    <row r="45491">
      <c r="A45491" s="71"/>
      <c r="J45491" s="23"/>
    </row>
    <row r="45492">
      <c r="A45492" s="71"/>
      <c r="J45492" s="23"/>
    </row>
    <row r="45493">
      <c r="A45493" s="71"/>
      <c r="J45493" s="23"/>
    </row>
    <row r="45494">
      <c r="A45494" s="71"/>
      <c r="J45494" s="23"/>
    </row>
    <row r="45495">
      <c r="A45495" s="71"/>
      <c r="J45495" s="23"/>
    </row>
    <row r="45496">
      <c r="A45496" s="71"/>
      <c r="J45496" s="23"/>
    </row>
    <row r="45497">
      <c r="A45497" s="71"/>
      <c r="J45497" s="23"/>
    </row>
    <row r="45498">
      <c r="A45498" s="71"/>
      <c r="J45498" s="23"/>
    </row>
    <row r="45499">
      <c r="A45499" s="71"/>
      <c r="J45499" s="23"/>
    </row>
    <row r="45500">
      <c r="A45500" s="71"/>
      <c r="J45500" s="23"/>
    </row>
    <row r="45501">
      <c r="A45501" s="71"/>
      <c r="J45501" s="23"/>
    </row>
    <row r="45502">
      <c r="A45502" s="71"/>
      <c r="J45502" s="23"/>
    </row>
    <row r="45503">
      <c r="A45503" s="71"/>
      <c r="J45503" s="23"/>
    </row>
    <row r="45504">
      <c r="A45504" s="71"/>
      <c r="J45504" s="23"/>
    </row>
    <row r="45505">
      <c r="A45505" s="71"/>
      <c r="J45505" s="23"/>
    </row>
    <row r="45506">
      <c r="A45506" s="71"/>
      <c r="J45506" s="23"/>
    </row>
    <row r="45507">
      <c r="A45507" s="71"/>
      <c r="J45507" s="23"/>
    </row>
    <row r="45508">
      <c r="A45508" s="71"/>
      <c r="J45508" s="23"/>
    </row>
    <row r="45509">
      <c r="A45509" s="71"/>
      <c r="J45509" s="23"/>
    </row>
    <row r="45510">
      <c r="A45510" s="71"/>
      <c r="J45510" s="23"/>
    </row>
    <row r="45511">
      <c r="A45511" s="71"/>
      <c r="J45511" s="23"/>
    </row>
    <row r="45512">
      <c r="A45512" s="71"/>
      <c r="J45512" s="23"/>
    </row>
    <row r="45513">
      <c r="A45513" s="71"/>
      <c r="J45513" s="23"/>
    </row>
    <row r="45514">
      <c r="A45514" s="71"/>
      <c r="J45514" s="23"/>
    </row>
    <row r="45515">
      <c r="A45515" s="71"/>
      <c r="J45515" s="23"/>
    </row>
    <row r="45516">
      <c r="A45516" s="71"/>
      <c r="J45516" s="23"/>
    </row>
    <row r="45517">
      <c r="A45517" s="71"/>
      <c r="J45517" s="23"/>
    </row>
    <row r="45518">
      <c r="A45518" s="71"/>
      <c r="J45518" s="23"/>
    </row>
    <row r="45519">
      <c r="A45519" s="71"/>
      <c r="J45519" s="23"/>
    </row>
    <row r="45520">
      <c r="A45520" s="71"/>
      <c r="J45520" s="23"/>
    </row>
    <row r="45521">
      <c r="A45521" s="71"/>
      <c r="J45521" s="23"/>
    </row>
    <row r="45522">
      <c r="A45522" s="71"/>
      <c r="J45522" s="23"/>
    </row>
    <row r="45523">
      <c r="A45523" s="71"/>
      <c r="J45523" s="23"/>
    </row>
    <row r="45524">
      <c r="A45524" s="71"/>
      <c r="J45524" s="23"/>
    </row>
    <row r="45525">
      <c r="A45525" s="71"/>
      <c r="J45525" s="23"/>
    </row>
    <row r="45526">
      <c r="A45526" s="71"/>
      <c r="J45526" s="23"/>
    </row>
    <row r="45527">
      <c r="A45527" s="71"/>
      <c r="J45527" s="23"/>
    </row>
    <row r="45528">
      <c r="A45528" s="71"/>
      <c r="J45528" s="23"/>
    </row>
    <row r="45529">
      <c r="A45529" s="71"/>
      <c r="J45529" s="23"/>
    </row>
    <row r="45530">
      <c r="A45530" s="71"/>
      <c r="J45530" s="23"/>
    </row>
    <row r="45531">
      <c r="A45531" s="71"/>
      <c r="J45531" s="23"/>
    </row>
    <row r="45532">
      <c r="A45532" s="71"/>
      <c r="J45532" s="23"/>
    </row>
    <row r="45533">
      <c r="A45533" s="71"/>
      <c r="J45533" s="23"/>
    </row>
    <row r="45534">
      <c r="A45534" s="71"/>
      <c r="J45534" s="23"/>
    </row>
    <row r="45535">
      <c r="A45535" s="71"/>
      <c r="J45535" s="23"/>
    </row>
    <row r="45536">
      <c r="A45536" s="71"/>
      <c r="J45536" s="23"/>
    </row>
    <row r="45537">
      <c r="A45537" s="71"/>
      <c r="J45537" s="23"/>
    </row>
    <row r="45538">
      <c r="A45538" s="71"/>
      <c r="J45538" s="23"/>
    </row>
    <row r="45539">
      <c r="A45539" s="71"/>
      <c r="J45539" s="23"/>
    </row>
    <row r="45540">
      <c r="A45540" s="71"/>
      <c r="J45540" s="23"/>
    </row>
    <row r="45541">
      <c r="A45541" s="71"/>
      <c r="J45541" s="23"/>
    </row>
    <row r="45542">
      <c r="A45542" s="71"/>
      <c r="J45542" s="23"/>
    </row>
    <row r="45543">
      <c r="A45543" s="71"/>
      <c r="J45543" s="23"/>
    </row>
    <row r="45544">
      <c r="A45544" s="71"/>
      <c r="J45544" s="23"/>
    </row>
    <row r="45545">
      <c r="A45545" s="71"/>
      <c r="J45545" s="23"/>
    </row>
    <row r="45546">
      <c r="A45546" s="71"/>
      <c r="J45546" s="23"/>
    </row>
    <row r="45547">
      <c r="A45547" s="71"/>
      <c r="J45547" s="23"/>
    </row>
    <row r="45548">
      <c r="A45548" s="71"/>
      <c r="J45548" s="23"/>
    </row>
    <row r="45549">
      <c r="A45549" s="71"/>
      <c r="J45549" s="23"/>
    </row>
    <row r="45550">
      <c r="A45550" s="71"/>
      <c r="J45550" s="23"/>
    </row>
    <row r="45551">
      <c r="A45551" s="71"/>
      <c r="J45551" s="23"/>
    </row>
    <row r="45552">
      <c r="A45552" s="71"/>
      <c r="J45552" s="23"/>
    </row>
    <row r="45553">
      <c r="A45553" s="71"/>
      <c r="J45553" s="23"/>
    </row>
    <row r="45554">
      <c r="A45554" s="71"/>
      <c r="J45554" s="23"/>
    </row>
    <row r="45555">
      <c r="A45555" s="71"/>
      <c r="J45555" s="23"/>
    </row>
    <row r="45556">
      <c r="A45556" s="71"/>
      <c r="J45556" s="23"/>
    </row>
    <row r="45557">
      <c r="A45557" s="71"/>
      <c r="J45557" s="23"/>
    </row>
    <row r="45558">
      <c r="A45558" s="71"/>
      <c r="J45558" s="23"/>
    </row>
    <row r="45559">
      <c r="A45559" s="71"/>
      <c r="J45559" s="23"/>
    </row>
    <row r="45560">
      <c r="A45560" s="71"/>
      <c r="J45560" s="23"/>
    </row>
    <row r="45561">
      <c r="A45561" s="71"/>
      <c r="J45561" s="23"/>
    </row>
    <row r="45562">
      <c r="A45562" s="71"/>
      <c r="J45562" s="23"/>
    </row>
    <row r="45563">
      <c r="A45563" s="71"/>
      <c r="J45563" s="23"/>
    </row>
    <row r="45564">
      <c r="A45564" s="71"/>
      <c r="J45564" s="23"/>
    </row>
    <row r="45565">
      <c r="A45565" s="71"/>
      <c r="J45565" s="23"/>
    </row>
    <row r="45566">
      <c r="A45566" s="71"/>
      <c r="J45566" s="23"/>
    </row>
    <row r="45567">
      <c r="A45567" s="71"/>
      <c r="J45567" s="23"/>
    </row>
    <row r="45568">
      <c r="A45568" s="71"/>
      <c r="J45568" s="23"/>
    </row>
    <row r="45569">
      <c r="A45569" s="71"/>
      <c r="J45569" s="23"/>
    </row>
    <row r="45570">
      <c r="A45570" s="71"/>
      <c r="J45570" s="23"/>
    </row>
    <row r="45571">
      <c r="A45571" s="71"/>
      <c r="J45571" s="23"/>
    </row>
    <row r="45572">
      <c r="A45572" s="71"/>
      <c r="J45572" s="23"/>
    </row>
    <row r="45573">
      <c r="A45573" s="71"/>
      <c r="J45573" s="23"/>
    </row>
    <row r="45574">
      <c r="A45574" s="71"/>
      <c r="J45574" s="23"/>
    </row>
    <row r="45575">
      <c r="A45575" s="71"/>
      <c r="J45575" s="23"/>
    </row>
    <row r="45576">
      <c r="A45576" s="71"/>
      <c r="J45576" s="23"/>
    </row>
    <row r="45577">
      <c r="A45577" s="71"/>
      <c r="J45577" s="23"/>
    </row>
    <row r="45578">
      <c r="A45578" s="71"/>
      <c r="J45578" s="23"/>
    </row>
    <row r="45579">
      <c r="A45579" s="71"/>
      <c r="J45579" s="23"/>
    </row>
    <row r="45580">
      <c r="A45580" s="71"/>
      <c r="J45580" s="23"/>
    </row>
    <row r="45581">
      <c r="A45581" s="71"/>
      <c r="J45581" s="23"/>
    </row>
    <row r="45582">
      <c r="A45582" s="71"/>
      <c r="J45582" s="23"/>
    </row>
    <row r="45583">
      <c r="A45583" s="71"/>
      <c r="J45583" s="23"/>
    </row>
    <row r="45584">
      <c r="A45584" s="71"/>
      <c r="J45584" s="23"/>
    </row>
    <row r="45585">
      <c r="A45585" s="71"/>
      <c r="J45585" s="23"/>
    </row>
    <row r="45586">
      <c r="A45586" s="71"/>
      <c r="J45586" s="23"/>
    </row>
    <row r="45587">
      <c r="A45587" s="71"/>
      <c r="J45587" s="23"/>
    </row>
    <row r="45588">
      <c r="A45588" s="71"/>
      <c r="J45588" s="23"/>
    </row>
    <row r="45589">
      <c r="A45589" s="71"/>
      <c r="J45589" s="23"/>
    </row>
    <row r="45590">
      <c r="A45590" s="71"/>
      <c r="J45590" s="23"/>
    </row>
    <row r="45591">
      <c r="A45591" s="71"/>
      <c r="J45591" s="23"/>
    </row>
    <row r="45592">
      <c r="A45592" s="71"/>
      <c r="J45592" s="23"/>
    </row>
    <row r="45593">
      <c r="A45593" s="71"/>
      <c r="J45593" s="23"/>
    </row>
    <row r="45594">
      <c r="A45594" s="71"/>
      <c r="J45594" s="23"/>
    </row>
    <row r="45595">
      <c r="A45595" s="71"/>
      <c r="J45595" s="23"/>
    </row>
    <row r="45596">
      <c r="A45596" s="71"/>
      <c r="J45596" s="23"/>
    </row>
    <row r="45597">
      <c r="A45597" s="71"/>
      <c r="J45597" s="23"/>
    </row>
    <row r="45598">
      <c r="A45598" s="71"/>
      <c r="J45598" s="23"/>
    </row>
    <row r="45599">
      <c r="A45599" s="71"/>
      <c r="J45599" s="23"/>
    </row>
    <row r="45600">
      <c r="A45600" s="71"/>
      <c r="J45600" s="23"/>
    </row>
    <row r="45601">
      <c r="A45601" s="71"/>
      <c r="J45601" s="23"/>
    </row>
    <row r="45602">
      <c r="A45602" s="71"/>
      <c r="J45602" s="23"/>
    </row>
    <row r="45603">
      <c r="A45603" s="71"/>
      <c r="J45603" s="23"/>
    </row>
    <row r="45604">
      <c r="A45604" s="71"/>
      <c r="J45604" s="23"/>
    </row>
    <row r="45605">
      <c r="A45605" s="71"/>
      <c r="J45605" s="23"/>
    </row>
    <row r="45606">
      <c r="A45606" s="71"/>
      <c r="J45606" s="23"/>
    </row>
    <row r="45607">
      <c r="A45607" s="71"/>
      <c r="J45607" s="23"/>
    </row>
    <row r="45608">
      <c r="A45608" s="71"/>
      <c r="J45608" s="23"/>
    </row>
    <row r="45609">
      <c r="A45609" s="71"/>
      <c r="J45609" s="23"/>
    </row>
    <row r="45610">
      <c r="A45610" s="71"/>
      <c r="J45610" s="23"/>
    </row>
    <row r="45611">
      <c r="A45611" s="71"/>
      <c r="J45611" s="23"/>
    </row>
    <row r="45612">
      <c r="A45612" s="71"/>
      <c r="J45612" s="23"/>
    </row>
    <row r="45613">
      <c r="A45613" s="71"/>
      <c r="J45613" s="23"/>
    </row>
    <row r="45614">
      <c r="A45614" s="71"/>
      <c r="J45614" s="23"/>
    </row>
    <row r="45615">
      <c r="A45615" s="71"/>
      <c r="J45615" s="23"/>
    </row>
    <row r="45616">
      <c r="A45616" s="71"/>
      <c r="J45616" s="23"/>
    </row>
    <row r="45617">
      <c r="A45617" s="71"/>
      <c r="J45617" s="23"/>
    </row>
    <row r="45618">
      <c r="A45618" s="71"/>
      <c r="J45618" s="23"/>
    </row>
    <row r="45619">
      <c r="A45619" s="71"/>
      <c r="J45619" s="23"/>
    </row>
    <row r="45620">
      <c r="A45620" s="71"/>
      <c r="J45620" s="23"/>
    </row>
    <row r="45621">
      <c r="A45621" s="71"/>
      <c r="J45621" s="23"/>
    </row>
    <row r="45622">
      <c r="A45622" s="71"/>
      <c r="J45622" s="23"/>
    </row>
    <row r="45623">
      <c r="A45623" s="71"/>
      <c r="J45623" s="23"/>
    </row>
    <row r="45624">
      <c r="A45624" s="71"/>
      <c r="J45624" s="23"/>
    </row>
    <row r="45625">
      <c r="A45625" s="71"/>
      <c r="J45625" s="23"/>
    </row>
    <row r="45626">
      <c r="A45626" s="71"/>
      <c r="J45626" s="23"/>
    </row>
    <row r="45627">
      <c r="A45627" s="71"/>
      <c r="J45627" s="23"/>
    </row>
    <row r="45628">
      <c r="A45628" s="71"/>
      <c r="J45628" s="23"/>
    </row>
    <row r="45629">
      <c r="A45629" s="71"/>
      <c r="J45629" s="23"/>
    </row>
    <row r="45630">
      <c r="A45630" s="71"/>
      <c r="J45630" s="23"/>
    </row>
    <row r="45631">
      <c r="A45631" s="71"/>
      <c r="J45631" s="23"/>
    </row>
    <row r="45632">
      <c r="A45632" s="71"/>
      <c r="J45632" s="23"/>
    </row>
    <row r="45633">
      <c r="A45633" s="71"/>
      <c r="J45633" s="23"/>
    </row>
    <row r="45634">
      <c r="A45634" s="71"/>
      <c r="J45634" s="23"/>
    </row>
    <row r="45635">
      <c r="A45635" s="71"/>
      <c r="J45635" s="23"/>
    </row>
    <row r="45636">
      <c r="A45636" s="71"/>
      <c r="J45636" s="23"/>
    </row>
    <row r="45637">
      <c r="A45637" s="71"/>
      <c r="J45637" s="23"/>
    </row>
    <row r="45638">
      <c r="A45638" s="71"/>
      <c r="J45638" s="23"/>
    </row>
    <row r="45639">
      <c r="A45639" s="71"/>
      <c r="J45639" s="23"/>
    </row>
    <row r="45640">
      <c r="A45640" s="71"/>
      <c r="J45640" s="23"/>
    </row>
    <row r="45641">
      <c r="A45641" s="71"/>
      <c r="J45641" s="23"/>
    </row>
    <row r="45642">
      <c r="A45642" s="71"/>
      <c r="J45642" s="23"/>
    </row>
    <row r="45643">
      <c r="A45643" s="71"/>
      <c r="J45643" s="23"/>
    </row>
    <row r="45644">
      <c r="A45644" s="71"/>
      <c r="J45644" s="23"/>
    </row>
    <row r="45645">
      <c r="A45645" s="71"/>
      <c r="J45645" s="23"/>
    </row>
    <row r="45646">
      <c r="A45646" s="71"/>
      <c r="J45646" s="23"/>
    </row>
    <row r="45647">
      <c r="A45647" s="71"/>
      <c r="J45647" s="23"/>
    </row>
    <row r="45648">
      <c r="A45648" s="71"/>
      <c r="J45648" s="23"/>
    </row>
    <row r="45649">
      <c r="A45649" s="71"/>
      <c r="J45649" s="23"/>
    </row>
    <row r="45650">
      <c r="A45650" s="71"/>
      <c r="J45650" s="23"/>
    </row>
    <row r="45651">
      <c r="A45651" s="71"/>
      <c r="J45651" s="23"/>
    </row>
    <row r="45652">
      <c r="A45652" s="71"/>
      <c r="J45652" s="23"/>
    </row>
    <row r="45653">
      <c r="A45653" s="71"/>
      <c r="J45653" s="23"/>
    </row>
    <row r="45654">
      <c r="A45654" s="71"/>
      <c r="J45654" s="23"/>
    </row>
    <row r="45655">
      <c r="A45655" s="71"/>
      <c r="J45655" s="23"/>
    </row>
    <row r="45656">
      <c r="A45656" s="71"/>
      <c r="J45656" s="23"/>
    </row>
    <row r="45657">
      <c r="A45657" s="71"/>
      <c r="J45657" s="23"/>
    </row>
    <row r="45658">
      <c r="A45658" s="71"/>
      <c r="J45658" s="23"/>
    </row>
    <row r="45659">
      <c r="A45659" s="71"/>
      <c r="J45659" s="23"/>
    </row>
    <row r="45660">
      <c r="A45660" s="71"/>
      <c r="J45660" s="23"/>
    </row>
    <row r="45661">
      <c r="A45661" s="71"/>
      <c r="J45661" s="23"/>
    </row>
    <row r="45662">
      <c r="A45662" s="71"/>
      <c r="J45662" s="23"/>
    </row>
    <row r="45663">
      <c r="A45663" s="71"/>
      <c r="J45663" s="23"/>
    </row>
    <row r="45664">
      <c r="A45664" s="71"/>
      <c r="J45664" s="23"/>
    </row>
    <row r="45665">
      <c r="A45665" s="71"/>
      <c r="J45665" s="23"/>
    </row>
    <row r="45666">
      <c r="A45666" s="71"/>
      <c r="J45666" s="23"/>
    </row>
    <row r="45667">
      <c r="A45667" s="71"/>
      <c r="J45667" s="23"/>
    </row>
    <row r="45668">
      <c r="A45668" s="71"/>
      <c r="J45668" s="23"/>
    </row>
    <row r="45669">
      <c r="A45669" s="71"/>
      <c r="J45669" s="23"/>
    </row>
    <row r="45670">
      <c r="A45670" s="71"/>
      <c r="J45670" s="23"/>
    </row>
    <row r="45671">
      <c r="A45671" s="71"/>
      <c r="J45671" s="23"/>
    </row>
    <row r="45672">
      <c r="A45672" s="71"/>
      <c r="J45672" s="23"/>
    </row>
    <row r="45673">
      <c r="A45673" s="71"/>
      <c r="J45673" s="23"/>
    </row>
    <row r="45674">
      <c r="A45674" s="71"/>
      <c r="J45674" s="23"/>
    </row>
    <row r="45675">
      <c r="A45675" s="71"/>
      <c r="J45675" s="23"/>
    </row>
    <row r="45676">
      <c r="A45676" s="71"/>
      <c r="J45676" s="23"/>
    </row>
    <row r="45677">
      <c r="A45677" s="71"/>
      <c r="J45677" s="23"/>
    </row>
    <row r="45678">
      <c r="A45678" s="71"/>
      <c r="J45678" s="23"/>
    </row>
    <row r="45679">
      <c r="A45679" s="71"/>
      <c r="J45679" s="23"/>
    </row>
    <row r="45680">
      <c r="A45680" s="71"/>
      <c r="J45680" s="23"/>
    </row>
    <row r="45681">
      <c r="A45681" s="71"/>
      <c r="J45681" s="23"/>
    </row>
    <row r="45682">
      <c r="A45682" s="71"/>
      <c r="J45682" s="23"/>
    </row>
    <row r="45683">
      <c r="A45683" s="71"/>
      <c r="J45683" s="23"/>
    </row>
    <row r="45684">
      <c r="A45684" s="71"/>
      <c r="J45684" s="23"/>
    </row>
    <row r="45685">
      <c r="A45685" s="71"/>
      <c r="J45685" s="23"/>
    </row>
    <row r="45686">
      <c r="A45686" s="71"/>
      <c r="J45686" s="23"/>
    </row>
    <row r="45687">
      <c r="A45687" s="71"/>
      <c r="J45687" s="23"/>
    </row>
    <row r="45688">
      <c r="A45688" s="71"/>
      <c r="J45688" s="23"/>
    </row>
    <row r="45689">
      <c r="A45689" s="71"/>
      <c r="J45689" s="23"/>
    </row>
    <row r="45690">
      <c r="A45690" s="71"/>
      <c r="J45690" s="23"/>
    </row>
    <row r="45691">
      <c r="A45691" s="71"/>
      <c r="J45691" s="23"/>
    </row>
    <row r="45692">
      <c r="A45692" s="71"/>
      <c r="J45692" s="23"/>
    </row>
    <row r="45693">
      <c r="A45693" s="71"/>
      <c r="J45693" s="23"/>
    </row>
    <row r="45694">
      <c r="A45694" s="71"/>
      <c r="J45694" s="23"/>
    </row>
    <row r="45695">
      <c r="A45695" s="71"/>
      <c r="J45695" s="23"/>
    </row>
    <row r="45696">
      <c r="A45696" s="71"/>
      <c r="J45696" s="23"/>
    </row>
    <row r="45697">
      <c r="A45697" s="71"/>
      <c r="J45697" s="23"/>
    </row>
    <row r="45698">
      <c r="A45698" s="71"/>
      <c r="J45698" s="23"/>
    </row>
    <row r="45699">
      <c r="A45699" s="71"/>
      <c r="J45699" s="23"/>
    </row>
    <row r="45700">
      <c r="A45700" s="71"/>
      <c r="J45700" s="23"/>
    </row>
    <row r="45701">
      <c r="A45701" s="71"/>
      <c r="J45701" s="23"/>
    </row>
    <row r="45702">
      <c r="A45702" s="71"/>
      <c r="J45702" s="23"/>
    </row>
    <row r="45703">
      <c r="A45703" s="71"/>
      <c r="J45703" s="23"/>
    </row>
    <row r="45704">
      <c r="A45704" s="71"/>
      <c r="J45704" s="23"/>
    </row>
    <row r="45705">
      <c r="A45705" s="71"/>
      <c r="J45705" s="23"/>
    </row>
    <row r="45706">
      <c r="A45706" s="71"/>
      <c r="J45706" s="23"/>
    </row>
    <row r="45707">
      <c r="A45707" s="71"/>
      <c r="J45707" s="23"/>
    </row>
    <row r="45708">
      <c r="A45708" s="71"/>
      <c r="J45708" s="23"/>
    </row>
    <row r="45709">
      <c r="A45709" s="71"/>
      <c r="J45709" s="23"/>
    </row>
    <row r="45710">
      <c r="A45710" s="71"/>
      <c r="J45710" s="23"/>
    </row>
    <row r="45711">
      <c r="A45711" s="71"/>
      <c r="J45711" s="23"/>
    </row>
    <row r="45712">
      <c r="A45712" s="71"/>
      <c r="J45712" s="23"/>
    </row>
    <row r="45713">
      <c r="A45713" s="71"/>
      <c r="J45713" s="23"/>
    </row>
    <row r="45714">
      <c r="A45714" s="71"/>
      <c r="J45714" s="23"/>
    </row>
    <row r="45715">
      <c r="A45715" s="71"/>
      <c r="J45715" s="23"/>
    </row>
    <row r="45716">
      <c r="A45716" s="71"/>
      <c r="J45716" s="23"/>
    </row>
    <row r="45717">
      <c r="A45717" s="71"/>
      <c r="J45717" s="23"/>
    </row>
    <row r="45718">
      <c r="A45718" s="71"/>
      <c r="J45718" s="23"/>
    </row>
    <row r="45719">
      <c r="A45719" s="71"/>
      <c r="J45719" s="23"/>
    </row>
    <row r="45720">
      <c r="A45720" s="71"/>
      <c r="J45720" s="23"/>
    </row>
    <row r="45721">
      <c r="A45721" s="71"/>
      <c r="J45721" s="23"/>
    </row>
    <row r="45722">
      <c r="A45722" s="71"/>
      <c r="J45722" s="23"/>
    </row>
    <row r="45723">
      <c r="A45723" s="71"/>
      <c r="J45723" s="23"/>
    </row>
    <row r="45724">
      <c r="A45724" s="71"/>
      <c r="J45724" s="23"/>
    </row>
    <row r="45725">
      <c r="A45725" s="71"/>
      <c r="J45725" s="23"/>
    </row>
    <row r="45726">
      <c r="A45726" s="71"/>
      <c r="J45726" s="23"/>
    </row>
    <row r="45727">
      <c r="A45727" s="71"/>
      <c r="J45727" s="23"/>
    </row>
    <row r="45728">
      <c r="A45728" s="71"/>
      <c r="J45728" s="23"/>
    </row>
    <row r="45729">
      <c r="A45729" s="71"/>
      <c r="J45729" s="23"/>
    </row>
    <row r="45730">
      <c r="A45730" s="71"/>
      <c r="J45730" s="23"/>
    </row>
    <row r="45731">
      <c r="A45731" s="71"/>
      <c r="J45731" s="23"/>
    </row>
    <row r="45732">
      <c r="A45732" s="71"/>
      <c r="J45732" s="23"/>
    </row>
    <row r="45733">
      <c r="A45733" s="71"/>
      <c r="J45733" s="23"/>
    </row>
    <row r="45734">
      <c r="A45734" s="71"/>
      <c r="J45734" s="23"/>
    </row>
    <row r="45735">
      <c r="A45735" s="71"/>
      <c r="J45735" s="23"/>
    </row>
    <row r="45736">
      <c r="A45736" s="71"/>
      <c r="J45736" s="23"/>
    </row>
    <row r="45737">
      <c r="A45737" s="71"/>
      <c r="J45737" s="23"/>
    </row>
    <row r="45738">
      <c r="A45738" s="71"/>
      <c r="J45738" s="23"/>
    </row>
    <row r="45739">
      <c r="A45739" s="71"/>
      <c r="J45739" s="23"/>
    </row>
    <row r="45740">
      <c r="A45740" s="71"/>
      <c r="J45740" s="23"/>
    </row>
    <row r="45741">
      <c r="A45741" s="71"/>
      <c r="J45741" s="23"/>
    </row>
    <row r="45742">
      <c r="A45742" s="71"/>
      <c r="J45742" s="23"/>
    </row>
    <row r="45743">
      <c r="A45743" s="71"/>
      <c r="J45743" s="23"/>
    </row>
    <row r="45744">
      <c r="A45744" s="71"/>
      <c r="J45744" s="23"/>
    </row>
    <row r="45745">
      <c r="A45745" s="71"/>
      <c r="J45745" s="23"/>
    </row>
    <row r="45746">
      <c r="A45746" s="71"/>
      <c r="J45746" s="23"/>
    </row>
    <row r="45747">
      <c r="A45747" s="71"/>
      <c r="J45747" s="23"/>
    </row>
    <row r="45748">
      <c r="A45748" s="71"/>
      <c r="J45748" s="23"/>
    </row>
    <row r="45749">
      <c r="A45749" s="71"/>
      <c r="J45749" s="23"/>
    </row>
    <row r="45750">
      <c r="A45750" s="71"/>
      <c r="J45750" s="23"/>
    </row>
    <row r="45751">
      <c r="A45751" s="71"/>
      <c r="J45751" s="23"/>
    </row>
    <row r="45752">
      <c r="A45752" s="71"/>
      <c r="J45752" s="23"/>
    </row>
    <row r="45753">
      <c r="A45753" s="71"/>
      <c r="J45753" s="23"/>
    </row>
    <row r="45754">
      <c r="A45754" s="71"/>
      <c r="J45754" s="23"/>
    </row>
    <row r="45755">
      <c r="A45755" s="71"/>
      <c r="J45755" s="23"/>
    </row>
    <row r="45756">
      <c r="A45756" s="71"/>
      <c r="J45756" s="23"/>
    </row>
    <row r="45757">
      <c r="A45757" s="71"/>
      <c r="J45757" s="23"/>
    </row>
    <row r="45758">
      <c r="A45758" s="71"/>
      <c r="J45758" s="23"/>
    </row>
    <row r="45759">
      <c r="A45759" s="71"/>
      <c r="J45759" s="23"/>
    </row>
    <row r="45760">
      <c r="A45760" s="71"/>
      <c r="J45760" s="23"/>
    </row>
    <row r="45761">
      <c r="A45761" s="71"/>
      <c r="J45761" s="23"/>
    </row>
    <row r="45762">
      <c r="A45762" s="71"/>
      <c r="J45762" s="23"/>
    </row>
    <row r="45763">
      <c r="A45763" s="71"/>
      <c r="J45763" s="23"/>
    </row>
    <row r="45764">
      <c r="A45764" s="71"/>
      <c r="J45764" s="23"/>
    </row>
    <row r="45765">
      <c r="A45765" s="71"/>
      <c r="J45765" s="23"/>
    </row>
    <row r="45766">
      <c r="A45766" s="71"/>
      <c r="J45766" s="23"/>
    </row>
    <row r="45767">
      <c r="A45767" s="71"/>
      <c r="J45767" s="23"/>
    </row>
    <row r="45768">
      <c r="A45768" s="71"/>
      <c r="J45768" s="23"/>
    </row>
    <row r="45769">
      <c r="A45769" s="71"/>
      <c r="J45769" s="23"/>
    </row>
    <row r="45770">
      <c r="A45770" s="71"/>
      <c r="J45770" s="23"/>
    </row>
    <row r="45771">
      <c r="A45771" s="71"/>
      <c r="J45771" s="23"/>
    </row>
    <row r="45772">
      <c r="A45772" s="71"/>
      <c r="J45772" s="23"/>
    </row>
    <row r="45773">
      <c r="A45773" s="71"/>
      <c r="J45773" s="23"/>
    </row>
    <row r="45774">
      <c r="A45774" s="71"/>
      <c r="J45774" s="23"/>
    </row>
    <row r="45775">
      <c r="A45775" s="71"/>
      <c r="J45775" s="23"/>
    </row>
    <row r="45776">
      <c r="A45776" s="71"/>
      <c r="J45776" s="23"/>
    </row>
    <row r="45777">
      <c r="A45777" s="71"/>
      <c r="J45777" s="23"/>
    </row>
    <row r="45778">
      <c r="A45778" s="71"/>
      <c r="J45778" s="23"/>
    </row>
    <row r="45779">
      <c r="A45779" s="71"/>
      <c r="J45779" s="23"/>
    </row>
    <row r="45780">
      <c r="A45780" s="71"/>
      <c r="J45780" s="23"/>
    </row>
    <row r="45781">
      <c r="A45781" s="71"/>
      <c r="J45781" s="23"/>
    </row>
    <row r="45782">
      <c r="A45782" s="71"/>
      <c r="J45782" s="23"/>
    </row>
    <row r="45783">
      <c r="A45783" s="71"/>
      <c r="J45783" s="23"/>
    </row>
    <row r="45784">
      <c r="A45784" s="71"/>
      <c r="J45784" s="23"/>
    </row>
    <row r="45785">
      <c r="A45785" s="71"/>
      <c r="J45785" s="23"/>
    </row>
    <row r="45786">
      <c r="A45786" s="71"/>
      <c r="J45786" s="23"/>
    </row>
    <row r="45787">
      <c r="A45787" s="71"/>
      <c r="J45787" s="23"/>
    </row>
    <row r="45788">
      <c r="A45788" s="71"/>
      <c r="J45788" s="23"/>
    </row>
    <row r="45789">
      <c r="A45789" s="71"/>
      <c r="J45789" s="23"/>
    </row>
    <row r="45790">
      <c r="A45790" s="71"/>
      <c r="J45790" s="23"/>
    </row>
    <row r="45791">
      <c r="A45791" s="71"/>
      <c r="J45791" s="23"/>
    </row>
    <row r="45792">
      <c r="A45792" s="71"/>
      <c r="J45792" s="23"/>
    </row>
    <row r="45793">
      <c r="A45793" s="71"/>
      <c r="J45793" s="23"/>
    </row>
    <row r="45794">
      <c r="A45794" s="71"/>
      <c r="J45794" s="23"/>
    </row>
    <row r="45795">
      <c r="A45795" s="71"/>
      <c r="J45795" s="23"/>
    </row>
    <row r="45796">
      <c r="A45796" s="71"/>
      <c r="J45796" s="23"/>
    </row>
    <row r="45797">
      <c r="A45797" s="71"/>
      <c r="J45797" s="23"/>
    </row>
    <row r="45798">
      <c r="A45798" s="71"/>
      <c r="J45798" s="23"/>
    </row>
    <row r="45799">
      <c r="A45799" s="71"/>
      <c r="J45799" s="23"/>
    </row>
    <row r="45800">
      <c r="A45800" s="71"/>
      <c r="J45800" s="23"/>
    </row>
    <row r="45801">
      <c r="A45801" s="71"/>
      <c r="J45801" s="23"/>
    </row>
    <row r="45802">
      <c r="A45802" s="71"/>
      <c r="J45802" s="23"/>
    </row>
    <row r="45803">
      <c r="A45803" s="71"/>
      <c r="J45803" s="23"/>
    </row>
    <row r="45804">
      <c r="A45804" s="71"/>
      <c r="J45804" s="23"/>
    </row>
    <row r="45805">
      <c r="A45805" s="71"/>
      <c r="J45805" s="23"/>
    </row>
    <row r="45806">
      <c r="A45806" s="71"/>
      <c r="J45806" s="23"/>
    </row>
    <row r="45807">
      <c r="A45807" s="71"/>
      <c r="J45807" s="23"/>
    </row>
    <row r="45808">
      <c r="A45808" s="71"/>
      <c r="J45808" s="23"/>
    </row>
    <row r="45809">
      <c r="A45809" s="71"/>
      <c r="J45809" s="23"/>
    </row>
    <row r="45810">
      <c r="A45810" s="71"/>
      <c r="J45810" s="23"/>
    </row>
    <row r="45811">
      <c r="A45811" s="71"/>
      <c r="J45811" s="23"/>
    </row>
    <row r="45812">
      <c r="A45812" s="71"/>
      <c r="J45812" s="23"/>
    </row>
    <row r="45813">
      <c r="A45813" s="71"/>
      <c r="J45813" s="23"/>
    </row>
    <row r="45814">
      <c r="A45814" s="71"/>
      <c r="J45814" s="23"/>
    </row>
    <row r="45815">
      <c r="A45815" s="71"/>
      <c r="J45815" s="23"/>
    </row>
    <row r="45816">
      <c r="A45816" s="71"/>
      <c r="J45816" s="23"/>
    </row>
    <row r="45817">
      <c r="A45817" s="71"/>
      <c r="J45817" s="23"/>
    </row>
    <row r="45818">
      <c r="A45818" s="71"/>
      <c r="J45818" s="23"/>
    </row>
    <row r="45819">
      <c r="A45819" s="71"/>
      <c r="J45819" s="23"/>
    </row>
    <row r="45820">
      <c r="A45820" s="71"/>
      <c r="J45820" s="23"/>
    </row>
    <row r="45821">
      <c r="A45821" s="71"/>
      <c r="J45821" s="23"/>
    </row>
    <row r="45822">
      <c r="A45822" s="71"/>
      <c r="J45822" s="23"/>
    </row>
    <row r="45823">
      <c r="A45823" s="71"/>
      <c r="J45823" s="23"/>
    </row>
    <row r="45824">
      <c r="A45824" s="71"/>
      <c r="J45824" s="23"/>
    </row>
    <row r="45825">
      <c r="A45825" s="71"/>
      <c r="J45825" s="23"/>
    </row>
    <row r="45826">
      <c r="A45826" s="71"/>
      <c r="J45826" s="23"/>
    </row>
    <row r="45827">
      <c r="A45827" s="71"/>
      <c r="J45827" s="23"/>
    </row>
    <row r="45828">
      <c r="A45828" s="71"/>
      <c r="J45828" s="23"/>
    </row>
    <row r="45829">
      <c r="A45829" s="71"/>
      <c r="J45829" s="23"/>
    </row>
    <row r="45830">
      <c r="A45830" s="71"/>
      <c r="J45830" s="23"/>
    </row>
    <row r="45831">
      <c r="A45831" s="71"/>
      <c r="J45831" s="23"/>
    </row>
    <row r="45832">
      <c r="A45832" s="71"/>
      <c r="J45832" s="23"/>
    </row>
    <row r="45833">
      <c r="A45833" s="71"/>
      <c r="J45833" s="23"/>
    </row>
    <row r="45834">
      <c r="A45834" s="71"/>
      <c r="J45834" s="23"/>
    </row>
    <row r="45835">
      <c r="A45835" s="71"/>
      <c r="J45835" s="23"/>
    </row>
    <row r="45836">
      <c r="A45836" s="71"/>
      <c r="J45836" s="23"/>
    </row>
    <row r="45837">
      <c r="A45837" s="71"/>
      <c r="J45837" s="23"/>
    </row>
    <row r="45838">
      <c r="A45838" s="71"/>
      <c r="J45838" s="23"/>
    </row>
    <row r="45839">
      <c r="A45839" s="71"/>
      <c r="J45839" s="23"/>
    </row>
    <row r="45840">
      <c r="A45840" s="71"/>
      <c r="J45840" s="23"/>
    </row>
    <row r="45841">
      <c r="A45841" s="71"/>
      <c r="J45841" s="23"/>
    </row>
    <row r="45842">
      <c r="A45842" s="71"/>
      <c r="J45842" s="23"/>
    </row>
    <row r="45843">
      <c r="A45843" s="71"/>
      <c r="J45843" s="23"/>
    </row>
    <row r="45844">
      <c r="A45844" s="71"/>
      <c r="J45844" s="23"/>
    </row>
    <row r="45845">
      <c r="A45845" s="71"/>
      <c r="J45845" s="23"/>
    </row>
    <row r="45846">
      <c r="A45846" s="71"/>
      <c r="J45846" s="23"/>
    </row>
    <row r="45847">
      <c r="A45847" s="71"/>
      <c r="J45847" s="23"/>
    </row>
    <row r="45848">
      <c r="A45848" s="71"/>
      <c r="J45848" s="23"/>
    </row>
    <row r="45849">
      <c r="A45849" s="71"/>
      <c r="J45849" s="23"/>
    </row>
    <row r="45850">
      <c r="A45850" s="71"/>
      <c r="J45850" s="23"/>
    </row>
    <row r="45851">
      <c r="A45851" s="71"/>
      <c r="J45851" s="23"/>
    </row>
    <row r="45852">
      <c r="A45852" s="71"/>
      <c r="J45852" s="23"/>
    </row>
    <row r="45853">
      <c r="A45853" s="71"/>
      <c r="J45853" s="23"/>
    </row>
    <row r="45854">
      <c r="A45854" s="71"/>
      <c r="J45854" s="23"/>
    </row>
    <row r="45855">
      <c r="A45855" s="71"/>
      <c r="J45855" s="23"/>
    </row>
    <row r="45856">
      <c r="A45856" s="71"/>
      <c r="J45856" s="23"/>
    </row>
    <row r="45857">
      <c r="A45857" s="71"/>
      <c r="J45857" s="23"/>
    </row>
    <row r="45858">
      <c r="A45858" s="71"/>
      <c r="J45858" s="23"/>
    </row>
    <row r="45859">
      <c r="A45859" s="71"/>
      <c r="J45859" s="23"/>
    </row>
    <row r="45860">
      <c r="A45860" s="71"/>
      <c r="J45860" s="23"/>
    </row>
    <row r="45861">
      <c r="A45861" s="71"/>
      <c r="J45861" s="23"/>
    </row>
    <row r="45862">
      <c r="A45862" s="71"/>
      <c r="J45862" s="23"/>
    </row>
    <row r="45863">
      <c r="A45863" s="71"/>
      <c r="J45863" s="23"/>
    </row>
    <row r="45864">
      <c r="A45864" s="71"/>
      <c r="J45864" s="23"/>
    </row>
    <row r="45865">
      <c r="A45865" s="71"/>
      <c r="J45865" s="23"/>
    </row>
    <row r="45866">
      <c r="A45866" s="71"/>
      <c r="J45866" s="23"/>
    </row>
    <row r="45867">
      <c r="A45867" s="71"/>
      <c r="J45867" s="23"/>
    </row>
    <row r="45868">
      <c r="A45868" s="71"/>
      <c r="J45868" s="23"/>
    </row>
    <row r="45869">
      <c r="A45869" s="71"/>
      <c r="J45869" s="23"/>
    </row>
    <row r="45870">
      <c r="A45870" s="71"/>
      <c r="J45870" s="23"/>
    </row>
    <row r="45871">
      <c r="A45871" s="71"/>
      <c r="J45871" s="23"/>
    </row>
    <row r="45872">
      <c r="A45872" s="71"/>
      <c r="J45872" s="23"/>
    </row>
    <row r="45873">
      <c r="A45873" s="71"/>
      <c r="J45873" s="23"/>
    </row>
    <row r="45874">
      <c r="A45874" s="71"/>
      <c r="J45874" s="23"/>
    </row>
    <row r="45875">
      <c r="A45875" s="71"/>
      <c r="J45875" s="23"/>
    </row>
    <row r="45876">
      <c r="A45876" s="71"/>
      <c r="J45876" s="23"/>
    </row>
    <row r="45877">
      <c r="A45877" s="71"/>
      <c r="J45877" s="23"/>
    </row>
    <row r="45878">
      <c r="A45878" s="71"/>
      <c r="J45878" s="23"/>
    </row>
    <row r="45879">
      <c r="A45879" s="71"/>
      <c r="J45879" s="23"/>
    </row>
    <row r="45880">
      <c r="A45880" s="71"/>
      <c r="J45880" s="23"/>
    </row>
    <row r="45881">
      <c r="A45881" s="71"/>
      <c r="J45881" s="23"/>
    </row>
    <row r="45882">
      <c r="A45882" s="71"/>
      <c r="J45882" s="23"/>
    </row>
    <row r="45883">
      <c r="A45883" s="71"/>
      <c r="J45883" s="23"/>
    </row>
    <row r="45884">
      <c r="A45884" s="71"/>
      <c r="J45884" s="23"/>
    </row>
    <row r="45885">
      <c r="A45885" s="71"/>
      <c r="J45885" s="23"/>
    </row>
    <row r="45886">
      <c r="A45886" s="71"/>
      <c r="J45886" s="23"/>
    </row>
    <row r="45887">
      <c r="A45887" s="71"/>
      <c r="J45887" s="23"/>
    </row>
    <row r="45888">
      <c r="A45888" s="71"/>
      <c r="J45888" s="23"/>
    </row>
    <row r="45889">
      <c r="A45889" s="71"/>
      <c r="J45889" s="23"/>
    </row>
    <row r="45890">
      <c r="A45890" s="71"/>
      <c r="J45890" s="23"/>
    </row>
    <row r="45891">
      <c r="A45891" s="71"/>
      <c r="J45891" s="23"/>
    </row>
    <row r="45892">
      <c r="A45892" s="71"/>
      <c r="J45892" s="23"/>
    </row>
    <row r="45893">
      <c r="A45893" s="71"/>
      <c r="J45893" s="23"/>
    </row>
    <row r="45894">
      <c r="A45894" s="71"/>
      <c r="J45894" s="23"/>
    </row>
    <row r="45895">
      <c r="A45895" s="71"/>
      <c r="J45895" s="23"/>
    </row>
    <row r="45896">
      <c r="A45896" s="71"/>
      <c r="J45896" s="23"/>
    </row>
    <row r="45897">
      <c r="A45897" s="71"/>
      <c r="J45897" s="23"/>
    </row>
    <row r="45898">
      <c r="A45898" s="71"/>
      <c r="J45898" s="23"/>
    </row>
    <row r="45899">
      <c r="A45899" s="71"/>
      <c r="J45899" s="23"/>
    </row>
    <row r="45900">
      <c r="A45900" s="71"/>
      <c r="J45900" s="23"/>
    </row>
    <row r="45901">
      <c r="A45901" s="71"/>
      <c r="J45901" s="23"/>
    </row>
    <row r="45902">
      <c r="A45902" s="71"/>
      <c r="J45902" s="23"/>
    </row>
    <row r="45903">
      <c r="A45903" s="71"/>
      <c r="J45903" s="23"/>
    </row>
    <row r="45904">
      <c r="A45904" s="71"/>
      <c r="J45904" s="23"/>
    </row>
    <row r="45905">
      <c r="A45905" s="71"/>
      <c r="J45905" s="23"/>
    </row>
    <row r="45906">
      <c r="A45906" s="71"/>
      <c r="J45906" s="23"/>
    </row>
    <row r="45907">
      <c r="A45907" s="71"/>
      <c r="J45907" s="23"/>
    </row>
    <row r="45908">
      <c r="A45908" s="71"/>
      <c r="J45908" s="23"/>
    </row>
    <row r="45909">
      <c r="A45909" s="71"/>
      <c r="J45909" s="23"/>
    </row>
    <row r="45910">
      <c r="A45910" s="71"/>
      <c r="J45910" s="23"/>
    </row>
    <row r="45911">
      <c r="A45911" s="71"/>
      <c r="J45911" s="23"/>
    </row>
    <row r="45912">
      <c r="A45912" s="71"/>
      <c r="J45912" s="23"/>
    </row>
    <row r="45913">
      <c r="A45913" s="71"/>
      <c r="J45913" s="23"/>
    </row>
    <row r="45914">
      <c r="A45914" s="71"/>
      <c r="J45914" s="23"/>
    </row>
    <row r="45915">
      <c r="A45915" s="71"/>
      <c r="J45915" s="23"/>
    </row>
    <row r="45916">
      <c r="A45916" s="71"/>
      <c r="J45916" s="23"/>
    </row>
    <row r="45917">
      <c r="A45917" s="71"/>
      <c r="J45917" s="23"/>
    </row>
    <row r="45918">
      <c r="A45918" s="71"/>
      <c r="J45918" s="23"/>
    </row>
    <row r="45919">
      <c r="A45919" s="71"/>
      <c r="J45919" s="23"/>
    </row>
    <row r="45920">
      <c r="A45920" s="71"/>
      <c r="J45920" s="23"/>
    </row>
    <row r="45921">
      <c r="A45921" s="71"/>
      <c r="J45921" s="23"/>
    </row>
    <row r="45922">
      <c r="A45922" s="71"/>
      <c r="J45922" s="23"/>
    </row>
    <row r="45923">
      <c r="A45923" s="71"/>
      <c r="J45923" s="23"/>
    </row>
    <row r="45924">
      <c r="A45924" s="71"/>
      <c r="J45924" s="23"/>
    </row>
    <row r="45925">
      <c r="A45925" s="71"/>
      <c r="J45925" s="23"/>
    </row>
    <row r="45926">
      <c r="A45926" s="71"/>
      <c r="J45926" s="23"/>
    </row>
    <row r="45927">
      <c r="A45927" s="71"/>
      <c r="J45927" s="23"/>
    </row>
    <row r="45928">
      <c r="A45928" s="71"/>
      <c r="J45928" s="23"/>
    </row>
    <row r="45929">
      <c r="A45929" s="71"/>
      <c r="J45929" s="23"/>
    </row>
    <row r="45930">
      <c r="A45930" s="71"/>
      <c r="J45930" s="23"/>
    </row>
    <row r="45931">
      <c r="A45931" s="71"/>
      <c r="J45931" s="23"/>
    </row>
    <row r="45932">
      <c r="A45932" s="71"/>
      <c r="J45932" s="23"/>
    </row>
    <row r="45933">
      <c r="A45933" s="71"/>
      <c r="J45933" s="23"/>
    </row>
    <row r="45934">
      <c r="A45934" s="71"/>
      <c r="J45934" s="23"/>
    </row>
    <row r="45935">
      <c r="A45935" s="71"/>
      <c r="J45935" s="23"/>
    </row>
    <row r="45936">
      <c r="A45936" s="71"/>
      <c r="J45936" s="23"/>
    </row>
    <row r="45937">
      <c r="A45937" s="71"/>
      <c r="J45937" s="23"/>
    </row>
    <row r="45938">
      <c r="A45938" s="71"/>
      <c r="J45938" s="23"/>
    </row>
    <row r="45939">
      <c r="A45939" s="71"/>
      <c r="J45939" s="23"/>
    </row>
    <row r="45940">
      <c r="A45940" s="71"/>
      <c r="J45940" s="23"/>
    </row>
    <row r="45941">
      <c r="A45941" s="71"/>
      <c r="J45941" s="23"/>
    </row>
    <row r="45942">
      <c r="A45942" s="71"/>
      <c r="J45942" s="23"/>
    </row>
    <row r="45943">
      <c r="A45943" s="71"/>
      <c r="J45943" s="23"/>
    </row>
    <row r="45944">
      <c r="A45944" s="71"/>
      <c r="J45944" s="23"/>
    </row>
    <row r="45945">
      <c r="A45945" s="71"/>
      <c r="J45945" s="23"/>
    </row>
    <row r="45946">
      <c r="A45946" s="71"/>
      <c r="J45946" s="23"/>
    </row>
    <row r="45947">
      <c r="A45947" s="71"/>
      <c r="J45947" s="23"/>
    </row>
    <row r="45948">
      <c r="A45948" s="71"/>
      <c r="J45948" s="23"/>
    </row>
    <row r="45949">
      <c r="A45949" s="71"/>
      <c r="J45949" s="23"/>
    </row>
    <row r="45950">
      <c r="A45950" s="71"/>
      <c r="J45950" s="23"/>
    </row>
    <row r="45951">
      <c r="A45951" s="71"/>
      <c r="J45951" s="23"/>
    </row>
    <row r="45952">
      <c r="A45952" s="71"/>
      <c r="J45952" s="23"/>
    </row>
    <row r="45953">
      <c r="A45953" s="71"/>
      <c r="J45953" s="23"/>
    </row>
    <row r="45954">
      <c r="A45954" s="71"/>
      <c r="J45954" s="23"/>
    </row>
    <row r="45955">
      <c r="A45955" s="71"/>
      <c r="J45955" s="23"/>
    </row>
    <row r="45956">
      <c r="A45956" s="71"/>
      <c r="J45956" s="23"/>
    </row>
    <row r="45957">
      <c r="A45957" s="71"/>
      <c r="J45957" s="23"/>
    </row>
    <row r="45958">
      <c r="A45958" s="71"/>
      <c r="J45958" s="23"/>
    </row>
    <row r="45959">
      <c r="A45959" s="71"/>
      <c r="J45959" s="23"/>
    </row>
    <row r="45960">
      <c r="A45960" s="71"/>
      <c r="J45960" s="23"/>
    </row>
    <row r="45961">
      <c r="A45961" s="71"/>
      <c r="J45961" s="23"/>
    </row>
    <row r="45962">
      <c r="A45962" s="71"/>
      <c r="J45962" s="23"/>
    </row>
    <row r="45963">
      <c r="A45963" s="71"/>
      <c r="J45963" s="23"/>
    </row>
    <row r="45964">
      <c r="A45964" s="71"/>
      <c r="J45964" s="23"/>
    </row>
    <row r="45965">
      <c r="A45965" s="71"/>
      <c r="J45965" s="23"/>
    </row>
    <row r="45966">
      <c r="A45966" s="71"/>
      <c r="J45966" s="23"/>
    </row>
    <row r="45967">
      <c r="A45967" s="71"/>
      <c r="J45967" s="23"/>
    </row>
    <row r="45968">
      <c r="A45968" s="71"/>
      <c r="J45968" s="23"/>
    </row>
    <row r="45969">
      <c r="A45969" s="71"/>
      <c r="J45969" s="23"/>
    </row>
    <row r="45970">
      <c r="A45970" s="71"/>
      <c r="J45970" s="23"/>
    </row>
    <row r="45971">
      <c r="A45971" s="71"/>
      <c r="J45971" s="23"/>
    </row>
    <row r="45972">
      <c r="A45972" s="71"/>
      <c r="J45972" s="23"/>
    </row>
    <row r="45973">
      <c r="A45973" s="71"/>
      <c r="J45973" s="23"/>
    </row>
    <row r="45974">
      <c r="A45974" s="71"/>
      <c r="J45974" s="23"/>
    </row>
    <row r="45975">
      <c r="A45975" s="71"/>
      <c r="J45975" s="23"/>
    </row>
    <row r="45976">
      <c r="A45976" s="71"/>
      <c r="J45976" s="23"/>
    </row>
    <row r="45977">
      <c r="A45977" s="71"/>
      <c r="J45977" s="23"/>
    </row>
    <row r="45978">
      <c r="A45978" s="71"/>
      <c r="J45978" s="23"/>
    </row>
    <row r="45979">
      <c r="A45979" s="71"/>
      <c r="J45979" s="23"/>
    </row>
    <row r="45980">
      <c r="A45980" s="71"/>
      <c r="J45980" s="23"/>
    </row>
    <row r="45981">
      <c r="A45981" s="71"/>
      <c r="J45981" s="23"/>
    </row>
    <row r="45982">
      <c r="A45982" s="71"/>
      <c r="J45982" s="23"/>
    </row>
    <row r="45983">
      <c r="A45983" s="71"/>
      <c r="J45983" s="23"/>
    </row>
    <row r="45984">
      <c r="A45984" s="71"/>
      <c r="J45984" s="23"/>
    </row>
    <row r="45985">
      <c r="A45985" s="71"/>
      <c r="J45985" s="23"/>
    </row>
    <row r="45986">
      <c r="A45986" s="71"/>
      <c r="J45986" s="23"/>
    </row>
    <row r="45987">
      <c r="A45987" s="71"/>
      <c r="J45987" s="23"/>
    </row>
    <row r="45988">
      <c r="A45988" s="71"/>
      <c r="J45988" s="23"/>
    </row>
    <row r="45989">
      <c r="A45989" s="71"/>
      <c r="J45989" s="23"/>
    </row>
    <row r="45990">
      <c r="A45990" s="71"/>
      <c r="J45990" s="23"/>
    </row>
    <row r="45991">
      <c r="A45991" s="71"/>
      <c r="J45991" s="23"/>
    </row>
    <row r="45992">
      <c r="A45992" s="71"/>
      <c r="J45992" s="23"/>
    </row>
    <row r="45993">
      <c r="A45993" s="71"/>
      <c r="J45993" s="23"/>
    </row>
    <row r="45994">
      <c r="A45994" s="71"/>
      <c r="J45994" s="23"/>
    </row>
    <row r="45995">
      <c r="A45995" s="71"/>
      <c r="J45995" s="23"/>
    </row>
    <row r="45996">
      <c r="A45996" s="71"/>
      <c r="J45996" s="23"/>
    </row>
    <row r="45997">
      <c r="A45997" s="71"/>
      <c r="J45997" s="23"/>
    </row>
    <row r="45998">
      <c r="A45998" s="71"/>
      <c r="J45998" s="23"/>
    </row>
    <row r="45999">
      <c r="A45999" s="71"/>
      <c r="J45999" s="23"/>
    </row>
    <row r="46000">
      <c r="A46000" s="71"/>
      <c r="J46000" s="23"/>
    </row>
    <row r="46001">
      <c r="A46001" s="71"/>
      <c r="J46001" s="23"/>
    </row>
    <row r="46002">
      <c r="A46002" s="71"/>
      <c r="J46002" s="23"/>
    </row>
    <row r="46003">
      <c r="A46003" s="71"/>
      <c r="J46003" s="23"/>
    </row>
    <row r="46004">
      <c r="A46004" s="71"/>
      <c r="J46004" s="23"/>
    </row>
    <row r="46005">
      <c r="A46005" s="71"/>
      <c r="J46005" s="23"/>
    </row>
    <row r="46006">
      <c r="A46006" s="71"/>
      <c r="J46006" s="23"/>
    </row>
    <row r="46007">
      <c r="A46007" s="71"/>
      <c r="J46007" s="23"/>
    </row>
    <row r="46008">
      <c r="A46008" s="71"/>
      <c r="J46008" s="23"/>
    </row>
    <row r="46009">
      <c r="A46009" s="71"/>
      <c r="J46009" s="23"/>
    </row>
    <row r="46010">
      <c r="A46010" s="71"/>
      <c r="J46010" s="23"/>
    </row>
    <row r="46011">
      <c r="A46011" s="71"/>
      <c r="J46011" s="23"/>
    </row>
    <row r="46012">
      <c r="A46012" s="71"/>
      <c r="J46012" s="23"/>
    </row>
    <row r="46013">
      <c r="A46013" s="71"/>
      <c r="J46013" s="23"/>
    </row>
    <row r="46014">
      <c r="A46014" s="71"/>
      <c r="J46014" s="23"/>
    </row>
    <row r="46015">
      <c r="A46015" s="71"/>
      <c r="J46015" s="23"/>
    </row>
    <row r="46016">
      <c r="A46016" s="71"/>
      <c r="J46016" s="23"/>
    </row>
    <row r="46017">
      <c r="A46017" s="71"/>
      <c r="J46017" s="23"/>
    </row>
    <row r="46018">
      <c r="A46018" s="71"/>
      <c r="J46018" s="23"/>
    </row>
    <row r="46019">
      <c r="A46019" s="71"/>
      <c r="J46019" s="23"/>
    </row>
    <row r="46020">
      <c r="A46020" s="71"/>
      <c r="J46020" s="23"/>
    </row>
    <row r="46021">
      <c r="A46021" s="71"/>
      <c r="J46021" s="23"/>
    </row>
    <row r="46022">
      <c r="A46022" s="71"/>
      <c r="J46022" s="23"/>
    </row>
    <row r="46023">
      <c r="A46023" s="71"/>
      <c r="J46023" s="23"/>
    </row>
    <row r="46024">
      <c r="A46024" s="71"/>
      <c r="J46024" s="23"/>
    </row>
    <row r="46025">
      <c r="A46025" s="71"/>
      <c r="J46025" s="23"/>
    </row>
    <row r="46026">
      <c r="A46026" s="71"/>
      <c r="J46026" s="23"/>
    </row>
    <row r="46027">
      <c r="A46027" s="71"/>
      <c r="J46027" s="23"/>
    </row>
    <row r="46028">
      <c r="A46028" s="71"/>
      <c r="J46028" s="23"/>
    </row>
    <row r="46029">
      <c r="A46029" s="71"/>
      <c r="J46029" s="23"/>
    </row>
    <row r="46030">
      <c r="A46030" s="71"/>
      <c r="J46030" s="23"/>
    </row>
    <row r="46031">
      <c r="A46031" s="71"/>
      <c r="J46031" s="23"/>
    </row>
    <row r="46032">
      <c r="A46032" s="71"/>
      <c r="J46032" s="23"/>
    </row>
    <row r="46033">
      <c r="A46033" s="71"/>
      <c r="J46033" s="23"/>
    </row>
    <row r="46034">
      <c r="A46034" s="71"/>
      <c r="J46034" s="23"/>
    </row>
    <row r="46035">
      <c r="A46035" s="71"/>
      <c r="J46035" s="23"/>
    </row>
    <row r="46036">
      <c r="A46036" s="71"/>
      <c r="J46036" s="23"/>
    </row>
    <row r="46037">
      <c r="A46037" s="71"/>
      <c r="J46037" s="23"/>
    </row>
    <row r="46038">
      <c r="A46038" s="71"/>
      <c r="J46038" s="23"/>
    </row>
    <row r="46039">
      <c r="A46039" s="71"/>
      <c r="J46039" s="23"/>
    </row>
    <row r="46040">
      <c r="A46040" s="71"/>
      <c r="J46040" s="23"/>
    </row>
    <row r="46041">
      <c r="A46041" s="71"/>
      <c r="J46041" s="23"/>
    </row>
    <row r="46042">
      <c r="A46042" s="71"/>
      <c r="J46042" s="23"/>
    </row>
    <row r="46043">
      <c r="A46043" s="71"/>
      <c r="J46043" s="23"/>
    </row>
    <row r="46044">
      <c r="A46044" s="71"/>
      <c r="J46044" s="23"/>
    </row>
    <row r="46045">
      <c r="A46045" s="71"/>
      <c r="J46045" s="23"/>
    </row>
    <row r="46046">
      <c r="A46046" s="71"/>
      <c r="J46046" s="23"/>
    </row>
    <row r="46047">
      <c r="A46047" s="71"/>
      <c r="J46047" s="23"/>
    </row>
    <row r="46048">
      <c r="A46048" s="71"/>
      <c r="J46048" s="23"/>
    </row>
    <row r="46049">
      <c r="A46049" s="71"/>
      <c r="J46049" s="23"/>
    </row>
    <row r="46050">
      <c r="A46050" s="71"/>
      <c r="J46050" s="23"/>
    </row>
    <row r="46051">
      <c r="A46051" s="71"/>
      <c r="J46051" s="23"/>
    </row>
    <row r="46052">
      <c r="A46052" s="71"/>
      <c r="J46052" s="23"/>
    </row>
    <row r="46053">
      <c r="A46053" s="71"/>
      <c r="J46053" s="23"/>
    </row>
    <row r="46054">
      <c r="A46054" s="71"/>
      <c r="J46054" s="23"/>
    </row>
    <row r="46055">
      <c r="A46055" s="71"/>
      <c r="J46055" s="23"/>
    </row>
    <row r="46056">
      <c r="A46056" s="71"/>
      <c r="J46056" s="23"/>
    </row>
    <row r="46057">
      <c r="A46057" s="71"/>
      <c r="J46057" s="23"/>
    </row>
    <row r="46058">
      <c r="A46058" s="71"/>
      <c r="J46058" s="23"/>
    </row>
    <row r="46059">
      <c r="A46059" s="71"/>
      <c r="J46059" s="23"/>
    </row>
    <row r="46060">
      <c r="A46060" s="71"/>
      <c r="J46060" s="23"/>
    </row>
    <row r="46061">
      <c r="A46061" s="71"/>
      <c r="J46061" s="23"/>
    </row>
    <row r="46062">
      <c r="A46062" s="71"/>
      <c r="J46062" s="23"/>
    </row>
    <row r="46063">
      <c r="A46063" s="71"/>
      <c r="J46063" s="23"/>
    </row>
    <row r="46064">
      <c r="A46064" s="71"/>
      <c r="J46064" s="23"/>
    </row>
    <row r="46065">
      <c r="A46065" s="71"/>
      <c r="J46065" s="23"/>
    </row>
    <row r="46066">
      <c r="A46066" s="71"/>
      <c r="J46066" s="23"/>
    </row>
    <row r="46067">
      <c r="A46067" s="71"/>
      <c r="J46067" s="23"/>
    </row>
    <row r="46068">
      <c r="A46068" s="71"/>
      <c r="J46068" s="23"/>
    </row>
    <row r="46069">
      <c r="A46069" s="71"/>
      <c r="J46069" s="23"/>
    </row>
    <row r="46070">
      <c r="A46070" s="71"/>
      <c r="J46070" s="23"/>
    </row>
    <row r="46071">
      <c r="A46071" s="71"/>
      <c r="J46071" s="23"/>
    </row>
    <row r="46072">
      <c r="A46072" s="71"/>
      <c r="J46072" s="23"/>
    </row>
    <row r="46073">
      <c r="A46073" s="71"/>
      <c r="J46073" s="23"/>
    </row>
    <row r="46074">
      <c r="A46074" s="71"/>
      <c r="J46074" s="23"/>
    </row>
    <row r="46075">
      <c r="A46075" s="71"/>
      <c r="J46075" s="23"/>
    </row>
    <row r="46076">
      <c r="A46076" s="71"/>
      <c r="J46076" s="23"/>
    </row>
    <row r="46077">
      <c r="A46077" s="71"/>
      <c r="J46077" s="23"/>
    </row>
    <row r="46078">
      <c r="A46078" s="71"/>
      <c r="J46078" s="23"/>
    </row>
    <row r="46079">
      <c r="A46079" s="71"/>
      <c r="J46079" s="23"/>
    </row>
    <row r="46080">
      <c r="A46080" s="71"/>
      <c r="J46080" s="23"/>
    </row>
    <row r="46081">
      <c r="A46081" s="71"/>
      <c r="J46081" s="23"/>
    </row>
    <row r="46082">
      <c r="A46082" s="71"/>
      <c r="J46082" s="23"/>
    </row>
    <row r="46083">
      <c r="A46083" s="71"/>
      <c r="J46083" s="23"/>
    </row>
    <row r="46084">
      <c r="A46084" s="71"/>
      <c r="J46084" s="23"/>
    </row>
    <row r="46085">
      <c r="A46085" s="71"/>
      <c r="J46085" s="23"/>
    </row>
    <row r="46086">
      <c r="A46086" s="71"/>
      <c r="J46086" s="23"/>
    </row>
    <row r="46087">
      <c r="A46087" s="71"/>
      <c r="J46087" s="23"/>
    </row>
    <row r="46088">
      <c r="A46088" s="71"/>
      <c r="J46088" s="23"/>
    </row>
    <row r="46089">
      <c r="A46089" s="71"/>
      <c r="J46089" s="23"/>
    </row>
    <row r="46090">
      <c r="A46090" s="71"/>
      <c r="J46090" s="23"/>
    </row>
    <row r="46091">
      <c r="A46091" s="71"/>
      <c r="J46091" s="23"/>
    </row>
    <row r="46092">
      <c r="A46092" s="71"/>
      <c r="J46092" s="23"/>
    </row>
    <row r="46093">
      <c r="A46093" s="71"/>
      <c r="J46093" s="23"/>
    </row>
    <row r="46094">
      <c r="A46094" s="71"/>
      <c r="J46094" s="23"/>
    </row>
    <row r="46095">
      <c r="A46095" s="71"/>
      <c r="J46095" s="23"/>
    </row>
    <row r="46096">
      <c r="A46096" s="71"/>
      <c r="J46096" s="23"/>
    </row>
    <row r="46097">
      <c r="A46097" s="71"/>
      <c r="J46097" s="23"/>
    </row>
    <row r="46098">
      <c r="A46098" s="71"/>
      <c r="J46098" s="23"/>
    </row>
    <row r="46099">
      <c r="A46099" s="71"/>
      <c r="J46099" s="23"/>
    </row>
    <row r="46100">
      <c r="A46100" s="71"/>
      <c r="J46100" s="23"/>
    </row>
    <row r="46101">
      <c r="A46101" s="71"/>
      <c r="J46101" s="23"/>
    </row>
    <row r="46102">
      <c r="A46102" s="71"/>
      <c r="J46102" s="23"/>
    </row>
    <row r="46103">
      <c r="A46103" s="71"/>
      <c r="J46103" s="23"/>
    </row>
    <row r="46104">
      <c r="A46104" s="71"/>
      <c r="J46104" s="23"/>
    </row>
    <row r="46105">
      <c r="A46105" s="71"/>
      <c r="J46105" s="23"/>
    </row>
    <row r="46106">
      <c r="A46106" s="71"/>
      <c r="J46106" s="23"/>
    </row>
    <row r="46107">
      <c r="A46107" s="71"/>
      <c r="J46107" s="23"/>
    </row>
    <row r="46108">
      <c r="A46108" s="71"/>
      <c r="J46108" s="23"/>
    </row>
    <row r="46109">
      <c r="A46109" s="71"/>
      <c r="J46109" s="23"/>
    </row>
    <row r="46110">
      <c r="A46110" s="71"/>
      <c r="J46110" s="23"/>
    </row>
    <row r="46111">
      <c r="A46111" s="71"/>
      <c r="J46111" s="23"/>
    </row>
    <row r="46112">
      <c r="A46112" s="71"/>
      <c r="J46112" s="23"/>
    </row>
    <row r="46113">
      <c r="A46113" s="71"/>
      <c r="J46113" s="23"/>
    </row>
    <row r="46114">
      <c r="A46114" s="71"/>
      <c r="J46114" s="23"/>
    </row>
    <row r="46115">
      <c r="A46115" s="71"/>
      <c r="J46115" s="23"/>
    </row>
    <row r="46116">
      <c r="A46116" s="71"/>
      <c r="J46116" s="23"/>
    </row>
    <row r="46117">
      <c r="A46117" s="71"/>
      <c r="J46117" s="23"/>
    </row>
    <row r="46118">
      <c r="A46118" s="71"/>
      <c r="J46118" s="23"/>
    </row>
    <row r="46119">
      <c r="A46119" s="71"/>
      <c r="J46119" s="23"/>
    </row>
    <row r="46120">
      <c r="A46120" s="71"/>
      <c r="J46120" s="23"/>
    </row>
    <row r="46121">
      <c r="A46121" s="71"/>
      <c r="J46121" s="23"/>
    </row>
    <row r="46122">
      <c r="A46122" s="71"/>
      <c r="J46122" s="23"/>
    </row>
    <row r="46123">
      <c r="A46123" s="71"/>
      <c r="J46123" s="23"/>
    </row>
    <row r="46124">
      <c r="A46124" s="71"/>
      <c r="J46124" s="23"/>
    </row>
    <row r="46125">
      <c r="A46125" s="71"/>
      <c r="J46125" s="23"/>
    </row>
    <row r="46126">
      <c r="A46126" s="71"/>
      <c r="J46126" s="23"/>
    </row>
    <row r="46127">
      <c r="A46127" s="71"/>
      <c r="J46127" s="23"/>
    </row>
    <row r="46128">
      <c r="A46128" s="71"/>
      <c r="J46128" s="23"/>
    </row>
    <row r="46129">
      <c r="A46129" s="71"/>
      <c r="J46129" s="23"/>
    </row>
    <row r="46130">
      <c r="A46130" s="71"/>
      <c r="J46130" s="23"/>
    </row>
    <row r="46131">
      <c r="A46131" s="71"/>
      <c r="J46131" s="23"/>
    </row>
    <row r="46132">
      <c r="A46132" s="71"/>
      <c r="J46132" s="23"/>
    </row>
    <row r="46133">
      <c r="A46133" s="71"/>
      <c r="J46133" s="23"/>
    </row>
    <row r="46134">
      <c r="A46134" s="71"/>
      <c r="J46134" s="23"/>
    </row>
    <row r="46135">
      <c r="A46135" s="71"/>
      <c r="J46135" s="23"/>
    </row>
    <row r="46136">
      <c r="A46136" s="71"/>
      <c r="J46136" s="23"/>
    </row>
    <row r="46137">
      <c r="A46137" s="71"/>
      <c r="J46137" s="23"/>
    </row>
    <row r="46138">
      <c r="A46138" s="71"/>
      <c r="J46138" s="23"/>
    </row>
    <row r="46139">
      <c r="A46139" s="71"/>
      <c r="J46139" s="23"/>
    </row>
    <row r="46140">
      <c r="A46140" s="71"/>
      <c r="J46140" s="23"/>
    </row>
    <row r="46141">
      <c r="A46141" s="71"/>
      <c r="J46141" s="23"/>
    </row>
    <row r="46142">
      <c r="A46142" s="71"/>
      <c r="J46142" s="23"/>
    </row>
    <row r="46143">
      <c r="A46143" s="71"/>
      <c r="J46143" s="23"/>
    </row>
    <row r="46144">
      <c r="A46144" s="71"/>
      <c r="J46144" s="23"/>
    </row>
    <row r="46145">
      <c r="A46145" s="71"/>
      <c r="J46145" s="23"/>
    </row>
    <row r="46146">
      <c r="A46146" s="71"/>
      <c r="J46146" s="23"/>
    </row>
    <row r="46147">
      <c r="A46147" s="71"/>
      <c r="J46147" s="23"/>
    </row>
    <row r="46148">
      <c r="A46148" s="71"/>
      <c r="J46148" s="23"/>
    </row>
    <row r="46149">
      <c r="A46149" s="71"/>
      <c r="J46149" s="23"/>
    </row>
    <row r="46150">
      <c r="A46150" s="71"/>
      <c r="J46150" s="23"/>
    </row>
    <row r="46151">
      <c r="A46151" s="71"/>
      <c r="J46151" s="23"/>
    </row>
    <row r="46152">
      <c r="A46152" s="71"/>
      <c r="J46152" s="23"/>
    </row>
    <row r="46153">
      <c r="A46153" s="71"/>
      <c r="J46153" s="23"/>
    </row>
    <row r="46154">
      <c r="A46154" s="71"/>
      <c r="J46154" s="23"/>
    </row>
    <row r="46155">
      <c r="A46155" s="71"/>
      <c r="J46155" s="23"/>
    </row>
    <row r="46156">
      <c r="A46156" s="71"/>
      <c r="J46156" s="23"/>
    </row>
    <row r="46157">
      <c r="A46157" s="71"/>
      <c r="J46157" s="23"/>
    </row>
    <row r="46158">
      <c r="A46158" s="71"/>
      <c r="J46158" s="23"/>
    </row>
    <row r="46159">
      <c r="A46159" s="71"/>
      <c r="J46159" s="23"/>
    </row>
    <row r="46160">
      <c r="A46160" s="71"/>
      <c r="J46160" s="23"/>
    </row>
    <row r="46161">
      <c r="A46161" s="71"/>
      <c r="J46161" s="23"/>
    </row>
    <row r="46162">
      <c r="A46162" s="71"/>
      <c r="J46162" s="23"/>
    </row>
    <row r="46163">
      <c r="A46163" s="71"/>
      <c r="J46163" s="23"/>
    </row>
    <row r="46164">
      <c r="A46164" s="71"/>
      <c r="J46164" s="23"/>
    </row>
    <row r="46165">
      <c r="A46165" s="71"/>
      <c r="J46165" s="23"/>
    </row>
    <row r="46166">
      <c r="A46166" s="71"/>
      <c r="J46166" s="23"/>
    </row>
    <row r="46167">
      <c r="A46167" s="71"/>
      <c r="J46167" s="23"/>
    </row>
    <row r="46168">
      <c r="A46168" s="71"/>
      <c r="J46168" s="23"/>
    </row>
    <row r="46169">
      <c r="A46169" s="71"/>
      <c r="J46169" s="23"/>
    </row>
    <row r="46170">
      <c r="A46170" s="71"/>
      <c r="J46170" s="23"/>
    </row>
    <row r="46171">
      <c r="A46171" s="71"/>
      <c r="J46171" s="23"/>
    </row>
    <row r="46172">
      <c r="A46172" s="71"/>
      <c r="J46172" s="23"/>
    </row>
    <row r="46173">
      <c r="A46173" s="71"/>
      <c r="J46173" s="23"/>
    </row>
    <row r="46174">
      <c r="A46174" s="71"/>
      <c r="J46174" s="23"/>
    </row>
    <row r="46175">
      <c r="A46175" s="71"/>
      <c r="J46175" s="23"/>
    </row>
    <row r="46176">
      <c r="A46176" s="71"/>
      <c r="J46176" s="23"/>
    </row>
    <row r="46177">
      <c r="A46177" s="71"/>
      <c r="J46177" s="23"/>
    </row>
    <row r="46178">
      <c r="A46178" s="71"/>
      <c r="J46178" s="23"/>
    </row>
    <row r="46179">
      <c r="A46179" s="71"/>
      <c r="J46179" s="23"/>
    </row>
    <row r="46180">
      <c r="A46180" s="71"/>
      <c r="J46180" s="23"/>
    </row>
    <row r="46181">
      <c r="A46181" s="71"/>
      <c r="J46181" s="23"/>
    </row>
    <row r="46182">
      <c r="A46182" s="71"/>
      <c r="J46182" s="23"/>
    </row>
    <row r="46183">
      <c r="A46183" s="71"/>
      <c r="J46183" s="23"/>
    </row>
    <row r="46184">
      <c r="A46184" s="71"/>
      <c r="J46184" s="23"/>
    </row>
    <row r="46185">
      <c r="A46185" s="71"/>
      <c r="J46185" s="23"/>
    </row>
    <row r="46186">
      <c r="A46186" s="71"/>
      <c r="J46186" s="23"/>
    </row>
    <row r="46187">
      <c r="A46187" s="71"/>
      <c r="J46187" s="23"/>
    </row>
    <row r="46188">
      <c r="A46188" s="71"/>
      <c r="J46188" s="23"/>
    </row>
    <row r="46189">
      <c r="A46189" s="71"/>
      <c r="J46189" s="23"/>
    </row>
    <row r="46190">
      <c r="A46190" s="71"/>
      <c r="J46190" s="23"/>
    </row>
    <row r="46191">
      <c r="A46191" s="71"/>
      <c r="J46191" s="23"/>
    </row>
    <row r="46192">
      <c r="A46192" s="71"/>
      <c r="J46192" s="23"/>
    </row>
    <row r="46193">
      <c r="A46193" s="71"/>
      <c r="J46193" s="23"/>
    </row>
    <row r="46194">
      <c r="A46194" s="71"/>
      <c r="J46194" s="23"/>
    </row>
    <row r="46195">
      <c r="A46195" s="71"/>
      <c r="J46195" s="23"/>
    </row>
    <row r="46196">
      <c r="A46196" s="71"/>
      <c r="J46196" s="23"/>
    </row>
    <row r="46197">
      <c r="A46197" s="71"/>
      <c r="J46197" s="23"/>
    </row>
    <row r="46198">
      <c r="A46198" s="71"/>
      <c r="J46198" s="23"/>
    </row>
    <row r="46199">
      <c r="A46199" s="71"/>
      <c r="J46199" s="23"/>
    </row>
    <row r="46200">
      <c r="A46200" s="71"/>
      <c r="J46200" s="23"/>
    </row>
    <row r="46201">
      <c r="A46201" s="71"/>
      <c r="J46201" s="23"/>
    </row>
    <row r="46202">
      <c r="A46202" s="71"/>
      <c r="J46202" s="23"/>
    </row>
    <row r="46203">
      <c r="A46203" s="71"/>
      <c r="J46203" s="23"/>
    </row>
    <row r="46204">
      <c r="A46204" s="71"/>
      <c r="J46204" s="23"/>
    </row>
    <row r="46205">
      <c r="A46205" s="71"/>
      <c r="J46205" s="23"/>
    </row>
    <row r="46206">
      <c r="A46206" s="71"/>
      <c r="J46206" s="23"/>
    </row>
    <row r="46207">
      <c r="A46207" s="71"/>
      <c r="J46207" s="23"/>
    </row>
    <row r="46208">
      <c r="A46208" s="71"/>
      <c r="J46208" s="23"/>
    </row>
    <row r="46209">
      <c r="A46209" s="71"/>
      <c r="J46209" s="23"/>
    </row>
    <row r="46210">
      <c r="A46210" s="71"/>
      <c r="J46210" s="23"/>
    </row>
    <row r="46211">
      <c r="A46211" s="71"/>
      <c r="J46211" s="23"/>
    </row>
    <row r="46212">
      <c r="A46212" s="71"/>
      <c r="J46212" s="23"/>
    </row>
    <row r="46213">
      <c r="A46213" s="71"/>
      <c r="J46213" s="23"/>
    </row>
    <row r="46214">
      <c r="A46214" s="71"/>
      <c r="J46214" s="23"/>
    </row>
    <row r="46215">
      <c r="A46215" s="71"/>
      <c r="J46215" s="23"/>
    </row>
    <row r="46216">
      <c r="A46216" s="71"/>
      <c r="J46216" s="23"/>
    </row>
    <row r="46217">
      <c r="A46217" s="71"/>
      <c r="J46217" s="23"/>
    </row>
    <row r="46218">
      <c r="A46218" s="71"/>
      <c r="J46218" s="23"/>
    </row>
    <row r="46219">
      <c r="A46219" s="71"/>
      <c r="J46219" s="23"/>
    </row>
    <row r="46220">
      <c r="A46220" s="71"/>
      <c r="J46220" s="23"/>
    </row>
    <row r="46221">
      <c r="A46221" s="71"/>
      <c r="J46221" s="23"/>
    </row>
    <row r="46222">
      <c r="A46222" s="71"/>
      <c r="J46222" s="23"/>
    </row>
    <row r="46223">
      <c r="A46223" s="71"/>
      <c r="J46223" s="23"/>
    </row>
    <row r="46224">
      <c r="A46224" s="71"/>
      <c r="J46224" s="23"/>
    </row>
    <row r="46225">
      <c r="A46225" s="71"/>
      <c r="J46225" s="23"/>
    </row>
    <row r="46226">
      <c r="A46226" s="71"/>
      <c r="J46226" s="23"/>
    </row>
    <row r="46227">
      <c r="A46227" s="71"/>
      <c r="J46227" s="23"/>
    </row>
    <row r="46228">
      <c r="A46228" s="71"/>
      <c r="J46228" s="23"/>
    </row>
    <row r="46229">
      <c r="A46229" s="71"/>
      <c r="J46229" s="23"/>
    </row>
    <row r="46230">
      <c r="A46230" s="71"/>
      <c r="J46230" s="23"/>
    </row>
    <row r="46231">
      <c r="A46231" s="71"/>
      <c r="J46231" s="23"/>
    </row>
    <row r="46232">
      <c r="A46232" s="71"/>
      <c r="J46232" s="23"/>
    </row>
    <row r="46233">
      <c r="A46233" s="71"/>
      <c r="J46233" s="23"/>
    </row>
    <row r="46234">
      <c r="A46234" s="71"/>
      <c r="J46234" s="23"/>
    </row>
    <row r="46235">
      <c r="A46235" s="71"/>
      <c r="J46235" s="23"/>
    </row>
    <row r="46236">
      <c r="A46236" s="71"/>
      <c r="J46236" s="23"/>
    </row>
    <row r="46237">
      <c r="A46237" s="71"/>
      <c r="J46237" s="23"/>
    </row>
    <row r="46238">
      <c r="A46238" s="71"/>
      <c r="J46238" s="23"/>
    </row>
    <row r="46239">
      <c r="A46239" s="71"/>
      <c r="J46239" s="23"/>
    </row>
    <row r="46240">
      <c r="A46240" s="71"/>
      <c r="J46240" s="23"/>
    </row>
    <row r="46241">
      <c r="A46241" s="71"/>
      <c r="J46241" s="23"/>
    </row>
    <row r="46242">
      <c r="A46242" s="71"/>
      <c r="J46242" s="23"/>
    </row>
    <row r="46243">
      <c r="A46243" s="71"/>
      <c r="J46243" s="23"/>
    </row>
    <row r="46244">
      <c r="A46244" s="71"/>
      <c r="J46244" s="23"/>
    </row>
    <row r="46245">
      <c r="A46245" s="71"/>
      <c r="J46245" s="23"/>
    </row>
    <row r="46246">
      <c r="A46246" s="71"/>
      <c r="J46246" s="23"/>
    </row>
    <row r="46247">
      <c r="A46247" s="71"/>
      <c r="J46247" s="23"/>
    </row>
    <row r="46248">
      <c r="A46248" s="71"/>
      <c r="J46248" s="23"/>
    </row>
    <row r="46249">
      <c r="A46249" s="71"/>
      <c r="J46249" s="23"/>
    </row>
    <row r="46250">
      <c r="A46250" s="71"/>
      <c r="J46250" s="23"/>
    </row>
    <row r="46251">
      <c r="A46251" s="71"/>
      <c r="J46251" s="23"/>
    </row>
    <row r="46252">
      <c r="A46252" s="71"/>
      <c r="J46252" s="23"/>
    </row>
    <row r="46253">
      <c r="A46253" s="71"/>
      <c r="J46253" s="23"/>
    </row>
    <row r="46254">
      <c r="A46254" s="71"/>
      <c r="J46254" s="23"/>
    </row>
    <row r="46255">
      <c r="A46255" s="71"/>
      <c r="J46255" s="23"/>
    </row>
    <row r="46256">
      <c r="A46256" s="71"/>
      <c r="J46256" s="23"/>
    </row>
    <row r="46257">
      <c r="A46257" s="71"/>
      <c r="J46257" s="23"/>
    </row>
    <row r="46258">
      <c r="A46258" s="71"/>
      <c r="J46258" s="23"/>
    </row>
    <row r="46259">
      <c r="A46259" s="71"/>
      <c r="J46259" s="23"/>
    </row>
    <row r="46260">
      <c r="A46260" s="71"/>
      <c r="J46260" s="23"/>
    </row>
    <row r="46261">
      <c r="A46261" s="71"/>
      <c r="J46261" s="23"/>
    </row>
    <row r="46262">
      <c r="A46262" s="71"/>
      <c r="J46262" s="23"/>
    </row>
    <row r="46263">
      <c r="A46263" s="71"/>
      <c r="J46263" s="23"/>
    </row>
    <row r="46264">
      <c r="A46264" s="71"/>
      <c r="J46264" s="23"/>
    </row>
    <row r="46265">
      <c r="A46265" s="71"/>
      <c r="J46265" s="23"/>
    </row>
    <row r="46266">
      <c r="A46266" s="71"/>
      <c r="J46266" s="23"/>
    </row>
    <row r="46267">
      <c r="A46267" s="71"/>
      <c r="J46267" s="23"/>
    </row>
    <row r="46268">
      <c r="A46268" s="71"/>
      <c r="J46268" s="23"/>
    </row>
    <row r="46269">
      <c r="A46269" s="71"/>
      <c r="J46269" s="23"/>
    </row>
    <row r="46270">
      <c r="A46270" s="71"/>
      <c r="J46270" s="23"/>
    </row>
    <row r="46271">
      <c r="A46271" s="71"/>
      <c r="J46271" s="23"/>
    </row>
    <row r="46272">
      <c r="A46272" s="71"/>
      <c r="J46272" s="23"/>
    </row>
    <row r="46273">
      <c r="A46273" s="71"/>
      <c r="J46273" s="23"/>
    </row>
    <row r="46274">
      <c r="A46274" s="71"/>
      <c r="J46274" s="23"/>
    </row>
    <row r="46275">
      <c r="A46275" s="71"/>
      <c r="J46275" s="23"/>
    </row>
    <row r="46276">
      <c r="A46276" s="71"/>
      <c r="J46276" s="23"/>
    </row>
    <row r="46277">
      <c r="A46277" s="71"/>
      <c r="J46277" s="23"/>
    </row>
    <row r="46278">
      <c r="A46278" s="71"/>
      <c r="J46278" s="23"/>
    </row>
    <row r="46279">
      <c r="A46279" s="71"/>
      <c r="J46279" s="23"/>
    </row>
    <row r="46280">
      <c r="A46280" s="71"/>
      <c r="J46280" s="23"/>
    </row>
    <row r="46281">
      <c r="A46281" s="71"/>
      <c r="J46281" s="23"/>
    </row>
    <row r="46282">
      <c r="A46282" s="71"/>
      <c r="J46282" s="23"/>
    </row>
    <row r="46283">
      <c r="A46283" s="71"/>
      <c r="J46283" s="23"/>
    </row>
    <row r="46284">
      <c r="A46284" s="71"/>
      <c r="J46284" s="23"/>
    </row>
    <row r="46285">
      <c r="A46285" s="71"/>
      <c r="J46285" s="23"/>
    </row>
    <row r="46286">
      <c r="A46286" s="71"/>
      <c r="J46286" s="23"/>
    </row>
    <row r="46287">
      <c r="A46287" s="71"/>
      <c r="J46287" s="23"/>
    </row>
    <row r="46288">
      <c r="A46288" s="71"/>
      <c r="J46288" s="23"/>
    </row>
    <row r="46289">
      <c r="A46289" s="71"/>
      <c r="J46289" s="23"/>
    </row>
    <row r="46290">
      <c r="A46290" s="71"/>
      <c r="J46290" s="23"/>
    </row>
    <row r="46291">
      <c r="A46291" s="71"/>
      <c r="J46291" s="23"/>
    </row>
    <row r="46292">
      <c r="A46292" s="71"/>
      <c r="J46292" s="23"/>
    </row>
    <row r="46293">
      <c r="A46293" s="71"/>
      <c r="J46293" s="23"/>
    </row>
    <row r="46294">
      <c r="A46294" s="71"/>
      <c r="J46294" s="23"/>
    </row>
    <row r="46295">
      <c r="A46295" s="71"/>
      <c r="J46295" s="23"/>
    </row>
    <row r="46296">
      <c r="A46296" s="71"/>
      <c r="J46296" s="23"/>
    </row>
    <row r="46297">
      <c r="A46297" s="71"/>
      <c r="J46297" s="23"/>
    </row>
    <row r="46298">
      <c r="A46298" s="71"/>
      <c r="J46298" s="23"/>
    </row>
    <row r="46299">
      <c r="A46299" s="71"/>
      <c r="J46299" s="23"/>
    </row>
    <row r="46300">
      <c r="A46300" s="71"/>
      <c r="J46300" s="23"/>
    </row>
    <row r="46301">
      <c r="A46301" s="71"/>
      <c r="J46301" s="23"/>
    </row>
    <row r="46302">
      <c r="A46302" s="71"/>
      <c r="J46302" s="23"/>
    </row>
    <row r="46303">
      <c r="A46303" s="71"/>
      <c r="J46303" s="23"/>
    </row>
    <row r="46304">
      <c r="A46304" s="71"/>
      <c r="J46304" s="23"/>
    </row>
    <row r="46305">
      <c r="A46305" s="71"/>
      <c r="J46305" s="23"/>
    </row>
    <row r="46306">
      <c r="A46306" s="71"/>
      <c r="J46306" s="23"/>
    </row>
    <row r="46307">
      <c r="A46307" s="71"/>
      <c r="J46307" s="23"/>
    </row>
    <row r="46308">
      <c r="A46308" s="71"/>
      <c r="J46308" s="23"/>
    </row>
    <row r="46309">
      <c r="A46309" s="71"/>
      <c r="J46309" s="23"/>
    </row>
    <row r="46310">
      <c r="A46310" s="71"/>
      <c r="J46310" s="23"/>
    </row>
    <row r="46311">
      <c r="A46311" s="71"/>
      <c r="J46311" s="23"/>
    </row>
    <row r="46312">
      <c r="A46312" s="71"/>
      <c r="J46312" s="23"/>
    </row>
    <row r="46313">
      <c r="A46313" s="71"/>
      <c r="J46313" s="23"/>
    </row>
    <row r="46314">
      <c r="A46314" s="71"/>
      <c r="J46314" s="23"/>
    </row>
    <row r="46315">
      <c r="A46315" s="71"/>
      <c r="J46315" s="23"/>
    </row>
    <row r="46316">
      <c r="A46316" s="71"/>
      <c r="J46316" s="23"/>
    </row>
    <row r="46317">
      <c r="A46317" s="71"/>
      <c r="J46317" s="23"/>
    </row>
    <row r="46318">
      <c r="A46318" s="71"/>
      <c r="J46318" s="23"/>
    </row>
    <row r="46319">
      <c r="A46319" s="71"/>
      <c r="J46319" s="23"/>
    </row>
    <row r="46320">
      <c r="A46320" s="71"/>
      <c r="J46320" s="23"/>
    </row>
    <row r="46321">
      <c r="A46321" s="71"/>
      <c r="J46321" s="23"/>
    </row>
    <row r="46322">
      <c r="A46322" s="71"/>
      <c r="J46322" s="23"/>
    </row>
    <row r="46323">
      <c r="A46323" s="71"/>
      <c r="J46323" s="23"/>
    </row>
    <row r="46324">
      <c r="A46324" s="71"/>
      <c r="J46324" s="23"/>
    </row>
    <row r="46325">
      <c r="A46325" s="71"/>
      <c r="J46325" s="23"/>
    </row>
    <row r="46326">
      <c r="A46326" s="71"/>
      <c r="J46326" s="23"/>
    </row>
    <row r="46327">
      <c r="A46327" s="71"/>
      <c r="J46327" s="23"/>
    </row>
    <row r="46328">
      <c r="A46328" s="71"/>
      <c r="J46328" s="23"/>
    </row>
    <row r="46329">
      <c r="A46329" s="71"/>
      <c r="J46329" s="23"/>
    </row>
    <row r="46330">
      <c r="A46330" s="71"/>
      <c r="J46330" s="23"/>
    </row>
    <row r="46331">
      <c r="A46331" s="71"/>
      <c r="J46331" s="23"/>
    </row>
    <row r="46332">
      <c r="A46332" s="71"/>
      <c r="J46332" s="23"/>
    </row>
    <row r="46333">
      <c r="A46333" s="71"/>
      <c r="J46333" s="23"/>
    </row>
    <row r="46334">
      <c r="A46334" s="71"/>
      <c r="J46334" s="23"/>
    </row>
    <row r="46335">
      <c r="A46335" s="71"/>
      <c r="J46335" s="23"/>
    </row>
    <row r="46336">
      <c r="A46336" s="71"/>
      <c r="J46336" s="23"/>
    </row>
    <row r="46337">
      <c r="A46337" s="71"/>
      <c r="J46337" s="23"/>
    </row>
    <row r="46338">
      <c r="A46338" s="71"/>
      <c r="J46338" s="23"/>
    </row>
    <row r="46339">
      <c r="A46339" s="71"/>
      <c r="J46339" s="23"/>
    </row>
    <row r="46340">
      <c r="A46340" s="71"/>
      <c r="J46340" s="23"/>
    </row>
    <row r="46341">
      <c r="A46341" s="71"/>
      <c r="J46341" s="23"/>
    </row>
    <row r="46342">
      <c r="A46342" s="71"/>
      <c r="J46342" s="23"/>
    </row>
    <row r="46343">
      <c r="A46343" s="71"/>
      <c r="J46343" s="23"/>
    </row>
    <row r="46344">
      <c r="A46344" s="71"/>
      <c r="J46344" s="23"/>
    </row>
    <row r="46345">
      <c r="A46345" s="71"/>
      <c r="J46345" s="23"/>
    </row>
    <row r="46346">
      <c r="A46346" s="71"/>
      <c r="J46346" s="23"/>
    </row>
    <row r="46347">
      <c r="A46347" s="71"/>
      <c r="J46347" s="23"/>
    </row>
    <row r="46348">
      <c r="A46348" s="71"/>
      <c r="J46348" s="23"/>
    </row>
    <row r="46349">
      <c r="A46349" s="71"/>
      <c r="J46349" s="23"/>
    </row>
    <row r="46350">
      <c r="A46350" s="71"/>
      <c r="J46350" s="23"/>
    </row>
    <row r="46351">
      <c r="A46351" s="71"/>
      <c r="J46351" s="23"/>
    </row>
    <row r="46352">
      <c r="A46352" s="71"/>
      <c r="J46352" s="23"/>
    </row>
    <row r="46353">
      <c r="A46353" s="71"/>
      <c r="J46353" s="23"/>
    </row>
    <row r="46354">
      <c r="A46354" s="71"/>
      <c r="J46354" s="23"/>
    </row>
    <row r="46355">
      <c r="A46355" s="71"/>
      <c r="J46355" s="23"/>
    </row>
    <row r="46356">
      <c r="A46356" s="71"/>
      <c r="J46356" s="23"/>
    </row>
    <row r="46357">
      <c r="A46357" s="71"/>
      <c r="J46357" s="23"/>
    </row>
    <row r="46358">
      <c r="A46358" s="71"/>
      <c r="J46358" s="23"/>
    </row>
    <row r="46359">
      <c r="A46359" s="71"/>
      <c r="J46359" s="23"/>
    </row>
    <row r="46360">
      <c r="A46360" s="71"/>
      <c r="J46360" s="23"/>
    </row>
    <row r="46361">
      <c r="A46361" s="71"/>
      <c r="J46361" s="23"/>
    </row>
    <row r="46362">
      <c r="A46362" s="71"/>
      <c r="J46362" s="23"/>
    </row>
    <row r="46363">
      <c r="A46363" s="71"/>
      <c r="J46363" s="23"/>
    </row>
    <row r="46364">
      <c r="A46364" s="71"/>
      <c r="J46364" s="23"/>
    </row>
    <row r="46365">
      <c r="A46365" s="71"/>
      <c r="J46365" s="23"/>
    </row>
    <row r="46366">
      <c r="A46366" s="71"/>
      <c r="J46366" s="23"/>
    </row>
    <row r="46367">
      <c r="A46367" s="71"/>
      <c r="J46367" s="23"/>
    </row>
    <row r="46368">
      <c r="A46368" s="71"/>
      <c r="J46368" s="23"/>
    </row>
    <row r="46369">
      <c r="A46369" s="71"/>
      <c r="J46369" s="23"/>
    </row>
    <row r="46370">
      <c r="A46370" s="71"/>
      <c r="J46370" s="23"/>
    </row>
    <row r="46371">
      <c r="A46371" s="71"/>
      <c r="J46371" s="23"/>
    </row>
    <row r="46372">
      <c r="A46372" s="71"/>
      <c r="J46372" s="23"/>
    </row>
    <row r="46373">
      <c r="A46373" s="71"/>
      <c r="J46373" s="23"/>
    </row>
    <row r="46374">
      <c r="A46374" s="71"/>
      <c r="J46374" s="23"/>
    </row>
    <row r="46375">
      <c r="A46375" s="71"/>
      <c r="J46375" s="23"/>
    </row>
    <row r="46376">
      <c r="A46376" s="71"/>
      <c r="J46376" s="23"/>
    </row>
    <row r="46377">
      <c r="A46377" s="71"/>
      <c r="J46377" s="23"/>
    </row>
    <row r="46378">
      <c r="A46378" s="71"/>
      <c r="J46378" s="23"/>
    </row>
    <row r="46379">
      <c r="A46379" s="71"/>
      <c r="J46379" s="23"/>
    </row>
    <row r="46380">
      <c r="A46380" s="71"/>
      <c r="J46380" s="23"/>
    </row>
    <row r="46381">
      <c r="A46381" s="71"/>
      <c r="J46381" s="23"/>
    </row>
    <row r="46382">
      <c r="A46382" s="71"/>
      <c r="J46382" s="23"/>
    </row>
    <row r="46383">
      <c r="A46383" s="71"/>
      <c r="J46383" s="23"/>
    </row>
    <row r="46384">
      <c r="A46384" s="71"/>
      <c r="J46384" s="23"/>
    </row>
    <row r="46385">
      <c r="A46385" s="71"/>
      <c r="J46385" s="23"/>
    </row>
    <row r="46386">
      <c r="A46386" s="71"/>
      <c r="J46386" s="23"/>
    </row>
    <row r="46387">
      <c r="A46387" s="71"/>
      <c r="J46387" s="23"/>
    </row>
    <row r="46388">
      <c r="A46388" s="71"/>
      <c r="J46388" s="23"/>
    </row>
    <row r="46389">
      <c r="A46389" s="71"/>
      <c r="J46389" s="23"/>
    </row>
    <row r="46390">
      <c r="A46390" s="71"/>
      <c r="J46390" s="23"/>
    </row>
    <row r="46391">
      <c r="A46391" s="71"/>
      <c r="J46391" s="23"/>
    </row>
    <row r="46392">
      <c r="A46392" s="71"/>
      <c r="J46392" s="23"/>
    </row>
    <row r="46393">
      <c r="A46393" s="71"/>
      <c r="J46393" s="23"/>
    </row>
    <row r="46394">
      <c r="A46394" s="71"/>
      <c r="J46394" s="23"/>
    </row>
    <row r="46395">
      <c r="A46395" s="71"/>
      <c r="J46395" s="23"/>
    </row>
    <row r="46396">
      <c r="A46396" s="71"/>
      <c r="J46396" s="23"/>
    </row>
    <row r="46397">
      <c r="A46397" s="71"/>
      <c r="J46397" s="23"/>
    </row>
    <row r="46398">
      <c r="A46398" s="71"/>
      <c r="J46398" s="23"/>
    </row>
    <row r="46399">
      <c r="A46399" s="71"/>
      <c r="J46399" s="23"/>
    </row>
    <row r="46400">
      <c r="A46400" s="71"/>
      <c r="J46400" s="23"/>
    </row>
    <row r="46401">
      <c r="A46401" s="71"/>
      <c r="J46401" s="23"/>
    </row>
    <row r="46402">
      <c r="A46402" s="71"/>
      <c r="J46402" s="23"/>
    </row>
    <row r="46403">
      <c r="A46403" s="71"/>
      <c r="J46403" s="23"/>
    </row>
    <row r="46404">
      <c r="A46404" s="71"/>
      <c r="J46404" s="23"/>
    </row>
    <row r="46405">
      <c r="A46405" s="71"/>
      <c r="J46405" s="23"/>
    </row>
    <row r="46406">
      <c r="A46406" s="71"/>
      <c r="J46406" s="23"/>
    </row>
    <row r="46407">
      <c r="A46407" s="71"/>
      <c r="J46407" s="23"/>
    </row>
    <row r="46408">
      <c r="A46408" s="71"/>
      <c r="J46408" s="23"/>
    </row>
    <row r="46409">
      <c r="A46409" s="71"/>
      <c r="J46409" s="23"/>
    </row>
    <row r="46410">
      <c r="A46410" s="71"/>
      <c r="J46410" s="23"/>
    </row>
    <row r="46411">
      <c r="A46411" s="71"/>
      <c r="J46411" s="23"/>
    </row>
    <row r="46412">
      <c r="A46412" s="71"/>
      <c r="J46412" s="23"/>
    </row>
    <row r="46413">
      <c r="A46413" s="71"/>
      <c r="J46413" s="23"/>
    </row>
    <row r="46414">
      <c r="A46414" s="71"/>
      <c r="J46414" s="23"/>
    </row>
    <row r="46415">
      <c r="A46415" s="71"/>
      <c r="J46415" s="23"/>
    </row>
    <row r="46416">
      <c r="A46416" s="71"/>
      <c r="J46416" s="23"/>
    </row>
    <row r="46417">
      <c r="A46417" s="71"/>
      <c r="J46417" s="23"/>
    </row>
    <row r="46418">
      <c r="A46418" s="71"/>
      <c r="J46418" s="23"/>
    </row>
    <row r="46419">
      <c r="A46419" s="71"/>
      <c r="J46419" s="23"/>
    </row>
    <row r="46420">
      <c r="A46420" s="71"/>
      <c r="J46420" s="23"/>
    </row>
    <row r="46421">
      <c r="A46421" s="71"/>
      <c r="J46421" s="23"/>
    </row>
    <row r="46422">
      <c r="A46422" s="71"/>
      <c r="J46422" s="23"/>
    </row>
    <row r="46423">
      <c r="A46423" s="71"/>
      <c r="J46423" s="23"/>
    </row>
    <row r="46424">
      <c r="A46424" s="71"/>
      <c r="J46424" s="23"/>
    </row>
    <row r="46425">
      <c r="A46425" s="71"/>
      <c r="J46425" s="23"/>
    </row>
    <row r="46426">
      <c r="A46426" s="71"/>
      <c r="J46426" s="23"/>
    </row>
    <row r="46427">
      <c r="A46427" s="71"/>
      <c r="J46427" s="23"/>
    </row>
    <row r="46428">
      <c r="A46428" s="71"/>
      <c r="J46428" s="23"/>
    </row>
    <row r="46429">
      <c r="A46429" s="71"/>
      <c r="J46429" s="23"/>
    </row>
    <row r="46430">
      <c r="A46430" s="71"/>
      <c r="J46430" s="23"/>
    </row>
    <row r="46431">
      <c r="A46431" s="71"/>
      <c r="J46431" s="23"/>
    </row>
    <row r="46432">
      <c r="A46432" s="71"/>
      <c r="J46432" s="23"/>
    </row>
    <row r="46433">
      <c r="A46433" s="71"/>
      <c r="J46433" s="23"/>
    </row>
    <row r="46434">
      <c r="A46434" s="71"/>
      <c r="J46434" s="23"/>
    </row>
    <row r="46435">
      <c r="A46435" s="71"/>
      <c r="J46435" s="23"/>
    </row>
    <row r="46436">
      <c r="A46436" s="71"/>
      <c r="J46436" s="23"/>
    </row>
    <row r="46437">
      <c r="A46437" s="71"/>
      <c r="J46437" s="23"/>
    </row>
    <row r="46438">
      <c r="A46438" s="71"/>
      <c r="J46438" s="23"/>
    </row>
    <row r="46439">
      <c r="A46439" s="71"/>
      <c r="J46439" s="23"/>
    </row>
    <row r="46440">
      <c r="A46440" s="71"/>
      <c r="J46440" s="23"/>
    </row>
    <row r="46441">
      <c r="A46441" s="71"/>
      <c r="J46441" s="23"/>
    </row>
    <row r="46442">
      <c r="A46442" s="71"/>
      <c r="J46442" s="23"/>
    </row>
    <row r="46443">
      <c r="A46443" s="71"/>
      <c r="J46443" s="23"/>
    </row>
    <row r="46444">
      <c r="A46444" s="71"/>
      <c r="J46444" s="23"/>
    </row>
    <row r="46445">
      <c r="A46445" s="71"/>
      <c r="J46445" s="23"/>
    </row>
    <row r="46446">
      <c r="A46446" s="71"/>
      <c r="J46446" s="23"/>
    </row>
    <row r="46447">
      <c r="A46447" s="71"/>
      <c r="J46447" s="23"/>
    </row>
    <row r="46448">
      <c r="A46448" s="71"/>
      <c r="J46448" s="23"/>
    </row>
    <row r="46449">
      <c r="A46449" s="71"/>
      <c r="J46449" s="23"/>
    </row>
    <row r="46450">
      <c r="A46450" s="71"/>
      <c r="J46450" s="23"/>
    </row>
    <row r="46451">
      <c r="A46451" s="71"/>
      <c r="J46451" s="23"/>
    </row>
    <row r="46452">
      <c r="A46452" s="71"/>
      <c r="J46452" s="23"/>
    </row>
    <row r="46453">
      <c r="A46453" s="71"/>
      <c r="J46453" s="23"/>
    </row>
    <row r="46454">
      <c r="A46454" s="71"/>
      <c r="J46454" s="23"/>
    </row>
    <row r="46455">
      <c r="A46455" s="71"/>
      <c r="J46455" s="23"/>
    </row>
    <row r="46456">
      <c r="A46456" s="71"/>
      <c r="J46456" s="23"/>
    </row>
    <row r="46457">
      <c r="A46457" s="71"/>
      <c r="J46457" s="23"/>
    </row>
    <row r="46458">
      <c r="A46458" s="71"/>
      <c r="J46458" s="23"/>
    </row>
    <row r="46459">
      <c r="A46459" s="71"/>
      <c r="J46459" s="23"/>
    </row>
    <row r="46460">
      <c r="A46460" s="71"/>
      <c r="J46460" s="23"/>
    </row>
    <row r="46461">
      <c r="A46461" s="71"/>
      <c r="J46461" s="23"/>
    </row>
    <row r="46462">
      <c r="A46462" s="71"/>
      <c r="J46462" s="23"/>
    </row>
    <row r="46463">
      <c r="A46463" s="71"/>
      <c r="J46463" s="23"/>
    </row>
    <row r="46464">
      <c r="A46464" s="71"/>
      <c r="J46464" s="23"/>
    </row>
    <row r="46465">
      <c r="A46465" s="71"/>
      <c r="J46465" s="23"/>
    </row>
    <row r="46466">
      <c r="A46466" s="71"/>
      <c r="J46466" s="23"/>
    </row>
    <row r="46467">
      <c r="A46467" s="71"/>
      <c r="J46467" s="23"/>
    </row>
    <row r="46468">
      <c r="A46468" s="71"/>
      <c r="J46468" s="23"/>
    </row>
    <row r="46469">
      <c r="A46469" s="71"/>
      <c r="J46469" s="23"/>
    </row>
    <row r="46470">
      <c r="A46470" s="71"/>
      <c r="J46470" s="23"/>
    </row>
    <row r="46471">
      <c r="A46471" s="71"/>
      <c r="J46471" s="23"/>
    </row>
    <row r="46472">
      <c r="A46472" s="71"/>
      <c r="J46472" s="23"/>
    </row>
    <row r="46473">
      <c r="A46473" s="71"/>
      <c r="J46473" s="23"/>
    </row>
    <row r="46474">
      <c r="A46474" s="71"/>
      <c r="J46474" s="23"/>
    </row>
    <row r="46475">
      <c r="A46475" s="71"/>
      <c r="J46475" s="23"/>
    </row>
    <row r="46476">
      <c r="A46476" s="71"/>
      <c r="J46476" s="23"/>
    </row>
    <row r="46477">
      <c r="A46477" s="71"/>
      <c r="J46477" s="23"/>
    </row>
    <row r="46478">
      <c r="A46478" s="71"/>
      <c r="J46478" s="23"/>
    </row>
    <row r="46479">
      <c r="A46479" s="71"/>
      <c r="J46479" s="23"/>
    </row>
    <row r="46480">
      <c r="A46480" s="71"/>
      <c r="J46480" s="23"/>
    </row>
    <row r="46481">
      <c r="A46481" s="71"/>
      <c r="J46481" s="23"/>
    </row>
    <row r="46482">
      <c r="A46482" s="71"/>
      <c r="J46482" s="23"/>
    </row>
    <row r="46483">
      <c r="A46483" s="71"/>
      <c r="J46483" s="23"/>
    </row>
    <row r="46484">
      <c r="A46484" s="71"/>
      <c r="J46484" s="23"/>
    </row>
    <row r="46485">
      <c r="A46485" s="71"/>
      <c r="J46485" s="23"/>
    </row>
    <row r="46486">
      <c r="A46486" s="71"/>
      <c r="J46486" s="23"/>
    </row>
    <row r="46487">
      <c r="A46487" s="71"/>
      <c r="J46487" s="23"/>
    </row>
    <row r="46488">
      <c r="A46488" s="71"/>
      <c r="J46488" s="23"/>
    </row>
    <row r="46489">
      <c r="A46489" s="71"/>
      <c r="J46489" s="23"/>
    </row>
    <row r="46490">
      <c r="A46490" s="71"/>
      <c r="J46490" s="23"/>
    </row>
    <row r="46491">
      <c r="A46491" s="71"/>
      <c r="J46491" s="23"/>
    </row>
    <row r="46492">
      <c r="A46492" s="71"/>
      <c r="J46492" s="23"/>
    </row>
    <row r="46493">
      <c r="A46493" s="71"/>
      <c r="J46493" s="23"/>
    </row>
    <row r="46494">
      <c r="A46494" s="71"/>
      <c r="J46494" s="23"/>
    </row>
    <row r="46495">
      <c r="A46495" s="71"/>
      <c r="J46495" s="23"/>
    </row>
    <row r="46496">
      <c r="A46496" s="71"/>
      <c r="J46496" s="23"/>
    </row>
    <row r="46497">
      <c r="A46497" s="71"/>
      <c r="J46497" s="23"/>
    </row>
    <row r="46498">
      <c r="A46498" s="71"/>
      <c r="J46498" s="23"/>
    </row>
    <row r="46499">
      <c r="A46499" s="71"/>
      <c r="J46499" s="23"/>
    </row>
    <row r="46500">
      <c r="A46500" s="71"/>
      <c r="J46500" s="23"/>
    </row>
    <row r="46501">
      <c r="A46501" s="71"/>
      <c r="J46501" s="23"/>
    </row>
    <row r="46502">
      <c r="A46502" s="71"/>
      <c r="J46502" s="23"/>
    </row>
    <row r="46503">
      <c r="A46503" s="71"/>
      <c r="J46503" s="23"/>
    </row>
    <row r="46504">
      <c r="A46504" s="71"/>
      <c r="J46504" s="23"/>
    </row>
    <row r="46505">
      <c r="A46505" s="71"/>
      <c r="J46505" s="23"/>
    </row>
    <row r="46506">
      <c r="A46506" s="71"/>
      <c r="J46506" s="23"/>
    </row>
    <row r="46507">
      <c r="A46507" s="71"/>
      <c r="J46507" s="23"/>
    </row>
    <row r="46508">
      <c r="A46508" s="71"/>
      <c r="J46508" s="23"/>
    </row>
    <row r="46509">
      <c r="A46509" s="71"/>
      <c r="J46509" s="23"/>
    </row>
    <row r="46510">
      <c r="A46510" s="71"/>
      <c r="J46510" s="23"/>
    </row>
    <row r="46511">
      <c r="A46511" s="71"/>
      <c r="J46511" s="23"/>
    </row>
    <row r="46512">
      <c r="A46512" s="71"/>
      <c r="J46512" s="23"/>
    </row>
    <row r="46513">
      <c r="A46513" s="71"/>
      <c r="J46513" s="23"/>
    </row>
    <row r="46514">
      <c r="A46514" s="71"/>
      <c r="J46514" s="23"/>
    </row>
    <row r="46515">
      <c r="A46515" s="71"/>
      <c r="J46515" s="23"/>
    </row>
    <row r="46516">
      <c r="A46516" s="71"/>
      <c r="J46516" s="23"/>
    </row>
    <row r="46517">
      <c r="A46517" s="71"/>
      <c r="J46517" s="23"/>
    </row>
    <row r="46518">
      <c r="A46518" s="71"/>
      <c r="J46518" s="23"/>
    </row>
    <row r="46519">
      <c r="A46519" s="71"/>
      <c r="J46519" s="23"/>
    </row>
    <row r="46520">
      <c r="A46520" s="71"/>
      <c r="J46520" s="23"/>
    </row>
    <row r="46521">
      <c r="A46521" s="71"/>
      <c r="J46521" s="23"/>
    </row>
    <row r="46522">
      <c r="A46522" s="71"/>
      <c r="J46522" s="23"/>
    </row>
    <row r="46523">
      <c r="A46523" s="71"/>
      <c r="J46523" s="23"/>
    </row>
    <row r="46524">
      <c r="A46524" s="71"/>
      <c r="J46524" s="23"/>
    </row>
    <row r="46525">
      <c r="A46525" s="71"/>
      <c r="J46525" s="23"/>
    </row>
    <row r="46526">
      <c r="A46526" s="71"/>
      <c r="J46526" s="23"/>
    </row>
    <row r="46527">
      <c r="A46527" s="71"/>
      <c r="J46527" s="23"/>
    </row>
    <row r="46528">
      <c r="A46528" s="71"/>
      <c r="J46528" s="23"/>
    </row>
    <row r="46529">
      <c r="A46529" s="71"/>
      <c r="J46529" s="23"/>
    </row>
    <row r="46530">
      <c r="A46530" s="71"/>
      <c r="J46530" s="23"/>
    </row>
    <row r="46531">
      <c r="A46531" s="71"/>
      <c r="J46531" s="23"/>
    </row>
    <row r="46532">
      <c r="A46532" s="71"/>
      <c r="J46532" s="23"/>
    </row>
    <row r="46533">
      <c r="A46533" s="71"/>
      <c r="J46533" s="23"/>
    </row>
    <row r="46534">
      <c r="A46534" s="71"/>
      <c r="J46534" s="23"/>
    </row>
    <row r="46535">
      <c r="A46535" s="71"/>
      <c r="J46535" s="23"/>
    </row>
    <row r="46536">
      <c r="A46536" s="71"/>
      <c r="J46536" s="23"/>
    </row>
    <row r="46537">
      <c r="A46537" s="71"/>
      <c r="J46537" s="23"/>
    </row>
    <row r="46538">
      <c r="A46538" s="71"/>
      <c r="J46538" s="23"/>
    </row>
    <row r="46539">
      <c r="A46539" s="71"/>
      <c r="J46539" s="23"/>
    </row>
    <row r="46540">
      <c r="A46540" s="71"/>
      <c r="J46540" s="23"/>
    </row>
    <row r="46541">
      <c r="A46541" s="71"/>
      <c r="J46541" s="23"/>
    </row>
    <row r="46542">
      <c r="A46542" s="71"/>
      <c r="J46542" s="23"/>
    </row>
    <row r="46543">
      <c r="A46543" s="71"/>
      <c r="J46543" s="23"/>
    </row>
    <row r="46544">
      <c r="A46544" s="71"/>
      <c r="J46544" s="23"/>
    </row>
    <row r="46545">
      <c r="A46545" s="71"/>
      <c r="J46545" s="23"/>
    </row>
    <row r="46546">
      <c r="A46546" s="71"/>
      <c r="J46546" s="23"/>
    </row>
    <row r="46547">
      <c r="A46547" s="71"/>
      <c r="J46547" s="23"/>
    </row>
    <row r="46548">
      <c r="A46548" s="71"/>
      <c r="J46548" s="23"/>
    </row>
    <row r="46549">
      <c r="A46549" s="71"/>
      <c r="J46549" s="23"/>
    </row>
    <row r="46550">
      <c r="A46550" s="71"/>
      <c r="J46550" s="23"/>
    </row>
    <row r="46551">
      <c r="A46551" s="71"/>
      <c r="J46551" s="23"/>
    </row>
    <row r="46552">
      <c r="A46552" s="71"/>
      <c r="J46552" s="23"/>
    </row>
    <row r="46553">
      <c r="A46553" s="71"/>
      <c r="J46553" s="23"/>
    </row>
    <row r="46554">
      <c r="A46554" s="71"/>
      <c r="J46554" s="23"/>
    </row>
    <row r="46555">
      <c r="A46555" s="71"/>
      <c r="J46555" s="23"/>
    </row>
    <row r="46556">
      <c r="A46556" s="71"/>
      <c r="J46556" s="23"/>
    </row>
    <row r="46557">
      <c r="A46557" s="71"/>
      <c r="J46557" s="23"/>
    </row>
    <row r="46558">
      <c r="A46558" s="71"/>
      <c r="J46558" s="23"/>
    </row>
    <row r="46559">
      <c r="A46559" s="71"/>
      <c r="J46559" s="23"/>
    </row>
    <row r="46560">
      <c r="A46560" s="71"/>
      <c r="J46560" s="23"/>
    </row>
    <row r="46561">
      <c r="A46561" s="71"/>
      <c r="J46561" s="23"/>
    </row>
    <row r="46562">
      <c r="A46562" s="71"/>
      <c r="J46562" s="23"/>
    </row>
    <row r="46563">
      <c r="A46563" s="71"/>
      <c r="J46563" s="23"/>
    </row>
    <row r="46564">
      <c r="A46564" s="71"/>
      <c r="J46564" s="23"/>
    </row>
    <row r="46565">
      <c r="A46565" s="71"/>
      <c r="J46565" s="23"/>
    </row>
    <row r="46566">
      <c r="A46566" s="71"/>
      <c r="J46566" s="23"/>
    </row>
    <row r="46567">
      <c r="A46567" s="71"/>
      <c r="J46567" s="23"/>
    </row>
    <row r="46568">
      <c r="A46568" s="71"/>
      <c r="J46568" s="23"/>
    </row>
    <row r="46569">
      <c r="A46569" s="71"/>
      <c r="J46569" s="23"/>
    </row>
    <row r="46570">
      <c r="A46570" s="71"/>
      <c r="J46570" s="23"/>
    </row>
    <row r="46571">
      <c r="A46571" s="71"/>
      <c r="J46571" s="23"/>
    </row>
    <row r="46572">
      <c r="A46572" s="71"/>
      <c r="J46572" s="23"/>
    </row>
    <row r="46573">
      <c r="A46573" s="71"/>
      <c r="J46573" s="23"/>
    </row>
    <row r="46574">
      <c r="A46574" s="71"/>
      <c r="J46574" s="23"/>
    </row>
    <row r="46575">
      <c r="A46575" s="71"/>
      <c r="J46575" s="23"/>
    </row>
    <row r="46576">
      <c r="A46576" s="71"/>
      <c r="J46576" s="23"/>
    </row>
    <row r="46577">
      <c r="A46577" s="71"/>
      <c r="J46577" s="23"/>
    </row>
    <row r="46578">
      <c r="A46578" s="71"/>
      <c r="J46578" s="23"/>
    </row>
    <row r="46579">
      <c r="A46579" s="71"/>
      <c r="J46579" s="23"/>
    </row>
    <row r="46580">
      <c r="A46580" s="71"/>
      <c r="J46580" s="23"/>
    </row>
    <row r="46581">
      <c r="A46581" s="71"/>
      <c r="J46581" s="23"/>
    </row>
    <row r="46582">
      <c r="A46582" s="71"/>
      <c r="J46582" s="23"/>
    </row>
    <row r="46583">
      <c r="A46583" s="71"/>
      <c r="J46583" s="23"/>
    </row>
    <row r="46584">
      <c r="A46584" s="71"/>
      <c r="J46584" s="23"/>
    </row>
    <row r="46585">
      <c r="A46585" s="71"/>
      <c r="J46585" s="23"/>
    </row>
    <row r="46586">
      <c r="A46586" s="71"/>
      <c r="J46586" s="23"/>
    </row>
    <row r="46587">
      <c r="A46587" s="71"/>
      <c r="J46587" s="23"/>
    </row>
    <row r="46588">
      <c r="A46588" s="71"/>
      <c r="J46588" s="23"/>
    </row>
    <row r="46589">
      <c r="A46589" s="71"/>
      <c r="J46589" s="23"/>
    </row>
    <row r="46590">
      <c r="A46590" s="71"/>
      <c r="J46590" s="23"/>
    </row>
    <row r="46591">
      <c r="A46591" s="71"/>
      <c r="J46591" s="23"/>
    </row>
    <row r="46592">
      <c r="A46592" s="71"/>
      <c r="J46592" s="23"/>
    </row>
    <row r="46593">
      <c r="A46593" s="71"/>
      <c r="J46593" s="23"/>
    </row>
    <row r="46594">
      <c r="A46594" s="71"/>
      <c r="J46594" s="23"/>
    </row>
    <row r="46595">
      <c r="A46595" s="71"/>
      <c r="J46595" s="23"/>
    </row>
    <row r="46596">
      <c r="A46596" s="71"/>
      <c r="J46596" s="23"/>
    </row>
    <row r="46597">
      <c r="A46597" s="71"/>
      <c r="J46597" s="23"/>
    </row>
    <row r="46598">
      <c r="A46598" s="71"/>
      <c r="J46598" s="23"/>
    </row>
    <row r="46599">
      <c r="A46599" s="71"/>
      <c r="J46599" s="23"/>
    </row>
    <row r="46600">
      <c r="A46600" s="71"/>
      <c r="J46600" s="23"/>
    </row>
    <row r="46601">
      <c r="A46601" s="71"/>
      <c r="J46601" s="23"/>
    </row>
    <row r="46602">
      <c r="A46602" s="71"/>
      <c r="J46602" s="23"/>
    </row>
    <row r="46603">
      <c r="A46603" s="71"/>
      <c r="J46603" s="23"/>
    </row>
    <row r="46604">
      <c r="A46604" s="71"/>
      <c r="J46604" s="23"/>
    </row>
    <row r="46605">
      <c r="A46605" s="71"/>
      <c r="J46605" s="23"/>
    </row>
    <row r="46606">
      <c r="A46606" s="71"/>
      <c r="J46606" s="23"/>
    </row>
    <row r="46607">
      <c r="A46607" s="71"/>
      <c r="J46607" s="23"/>
    </row>
    <row r="46608">
      <c r="A46608" s="71"/>
      <c r="J46608" s="23"/>
    </row>
    <row r="46609">
      <c r="A46609" s="71"/>
      <c r="J46609" s="23"/>
    </row>
    <row r="46610">
      <c r="A46610" s="71"/>
      <c r="J46610" s="23"/>
    </row>
    <row r="46611">
      <c r="A46611" s="71"/>
      <c r="J46611" s="23"/>
    </row>
    <row r="46612">
      <c r="A46612" s="71"/>
      <c r="J46612" s="23"/>
    </row>
    <row r="46613">
      <c r="A46613" s="71"/>
      <c r="J46613" s="23"/>
    </row>
    <row r="46614">
      <c r="A46614" s="71"/>
      <c r="J46614" s="23"/>
    </row>
    <row r="46615">
      <c r="A46615" s="71"/>
      <c r="J46615" s="23"/>
    </row>
    <row r="46616">
      <c r="A46616" s="71"/>
      <c r="J46616" s="23"/>
    </row>
    <row r="46617">
      <c r="A46617" s="71"/>
      <c r="J46617" s="23"/>
    </row>
    <row r="46618">
      <c r="A46618" s="71"/>
      <c r="J46618" s="23"/>
    </row>
    <row r="46619">
      <c r="A46619" s="71"/>
      <c r="J46619" s="23"/>
    </row>
    <row r="46620">
      <c r="A46620" s="71"/>
      <c r="J46620" s="23"/>
    </row>
    <row r="46621">
      <c r="A46621" s="71"/>
      <c r="J46621" s="23"/>
    </row>
    <row r="46622">
      <c r="A46622" s="71"/>
      <c r="J46622" s="23"/>
    </row>
    <row r="46623">
      <c r="A46623" s="71"/>
      <c r="J46623" s="23"/>
    </row>
    <row r="46624">
      <c r="A46624" s="71"/>
      <c r="J46624" s="23"/>
    </row>
    <row r="46625">
      <c r="A46625" s="71"/>
      <c r="J46625" s="23"/>
    </row>
    <row r="46626">
      <c r="A46626" s="71"/>
      <c r="J46626" s="23"/>
    </row>
    <row r="46627">
      <c r="A46627" s="71"/>
      <c r="J46627" s="23"/>
    </row>
    <row r="46628">
      <c r="A46628" s="71"/>
      <c r="J46628" s="23"/>
    </row>
    <row r="46629">
      <c r="A46629" s="71"/>
      <c r="J46629" s="23"/>
    </row>
    <row r="46630">
      <c r="A46630" s="71"/>
      <c r="J46630" s="23"/>
    </row>
    <row r="46631">
      <c r="A46631" s="71"/>
      <c r="J46631" s="23"/>
    </row>
    <row r="46632">
      <c r="A46632" s="71"/>
      <c r="J46632" s="23"/>
    </row>
    <row r="46633">
      <c r="A46633" s="71"/>
      <c r="J46633" s="23"/>
    </row>
    <row r="46634">
      <c r="A46634" s="71"/>
      <c r="J46634" s="23"/>
    </row>
    <row r="46635">
      <c r="A46635" s="71"/>
      <c r="J46635" s="23"/>
    </row>
    <row r="46636">
      <c r="A46636" s="71"/>
      <c r="J46636" s="23"/>
    </row>
    <row r="46637">
      <c r="A46637" s="71"/>
      <c r="J46637" s="23"/>
    </row>
    <row r="46638">
      <c r="A46638" s="71"/>
      <c r="J46638" s="23"/>
    </row>
    <row r="46639">
      <c r="A46639" s="71"/>
      <c r="J46639" s="23"/>
    </row>
    <row r="46640">
      <c r="A46640" s="71"/>
      <c r="J46640" s="23"/>
    </row>
    <row r="46641">
      <c r="A46641" s="71"/>
      <c r="J46641" s="23"/>
    </row>
    <row r="46642">
      <c r="A46642" s="71"/>
      <c r="J46642" s="23"/>
    </row>
    <row r="46643">
      <c r="A46643" s="71"/>
      <c r="J46643" s="23"/>
    </row>
    <row r="46644">
      <c r="A46644" s="71"/>
      <c r="J46644" s="23"/>
    </row>
    <row r="46645">
      <c r="A46645" s="71"/>
      <c r="J46645" s="23"/>
    </row>
    <row r="46646">
      <c r="A46646" s="71"/>
      <c r="J46646" s="23"/>
    </row>
    <row r="46647">
      <c r="A46647" s="71"/>
      <c r="J46647" s="23"/>
    </row>
    <row r="46648">
      <c r="A46648" s="71"/>
      <c r="J46648" s="23"/>
    </row>
    <row r="46649">
      <c r="A46649" s="71"/>
      <c r="J46649" s="23"/>
    </row>
    <row r="46650">
      <c r="A46650" s="71"/>
      <c r="J46650" s="23"/>
    </row>
    <row r="46651">
      <c r="A46651" s="71"/>
      <c r="J46651" s="23"/>
    </row>
    <row r="46652">
      <c r="A46652" s="71"/>
      <c r="J46652" s="23"/>
    </row>
    <row r="46653">
      <c r="A46653" s="71"/>
      <c r="J46653" s="23"/>
    </row>
    <row r="46654">
      <c r="A46654" s="71"/>
      <c r="J46654" s="23"/>
    </row>
    <row r="46655">
      <c r="A46655" s="71"/>
      <c r="J46655" s="23"/>
    </row>
    <row r="46656">
      <c r="A46656" s="71"/>
      <c r="J46656" s="23"/>
    </row>
    <row r="46657">
      <c r="A46657" s="71"/>
      <c r="J46657" s="23"/>
    </row>
    <row r="46658">
      <c r="A46658" s="71"/>
      <c r="J46658" s="23"/>
    </row>
    <row r="46659">
      <c r="A46659" s="71"/>
      <c r="J46659" s="23"/>
    </row>
    <row r="46660">
      <c r="A46660" s="71"/>
      <c r="J46660" s="23"/>
    </row>
    <row r="46661">
      <c r="A46661" s="71"/>
      <c r="J46661" s="23"/>
    </row>
    <row r="46662">
      <c r="A46662" s="71"/>
      <c r="J46662" s="23"/>
    </row>
    <row r="46663">
      <c r="A46663" s="71"/>
      <c r="J46663" s="23"/>
    </row>
    <row r="46664">
      <c r="A46664" s="71"/>
      <c r="J46664" s="23"/>
    </row>
    <row r="46665">
      <c r="A46665" s="71"/>
      <c r="J46665" s="23"/>
    </row>
    <row r="46666">
      <c r="A46666" s="71"/>
      <c r="J46666" s="23"/>
    </row>
    <row r="46667">
      <c r="A46667" s="71"/>
      <c r="J46667" s="23"/>
    </row>
    <row r="46668">
      <c r="A46668" s="71"/>
      <c r="J46668" s="23"/>
    </row>
    <row r="46669">
      <c r="A46669" s="71"/>
      <c r="J46669" s="23"/>
    </row>
    <row r="46670">
      <c r="A46670" s="71"/>
      <c r="J46670" s="23"/>
    </row>
    <row r="46671">
      <c r="A46671" s="71"/>
      <c r="J46671" s="23"/>
    </row>
    <row r="46672">
      <c r="A46672" s="71"/>
      <c r="J46672" s="23"/>
    </row>
    <row r="46673">
      <c r="A46673" s="71"/>
      <c r="J46673" s="23"/>
    </row>
    <row r="46674">
      <c r="A46674" s="71"/>
      <c r="J46674" s="23"/>
    </row>
    <row r="46675">
      <c r="A46675" s="71"/>
      <c r="J46675" s="23"/>
    </row>
    <row r="46676">
      <c r="A46676" s="71"/>
      <c r="J46676" s="23"/>
    </row>
    <row r="46677">
      <c r="A46677" s="71"/>
      <c r="J46677" s="23"/>
    </row>
    <row r="46678">
      <c r="A46678" s="71"/>
      <c r="J46678" s="23"/>
    </row>
    <row r="46679">
      <c r="A46679" s="71"/>
      <c r="J46679" s="23"/>
    </row>
    <row r="46680">
      <c r="A46680" s="71"/>
      <c r="J46680" s="23"/>
    </row>
    <row r="46681">
      <c r="A46681" s="71"/>
      <c r="J46681" s="23"/>
    </row>
    <row r="46682">
      <c r="A46682" s="71"/>
      <c r="J46682" s="23"/>
    </row>
    <row r="46683">
      <c r="A46683" s="71"/>
      <c r="J46683" s="23"/>
    </row>
    <row r="46684">
      <c r="A46684" s="71"/>
      <c r="J46684" s="23"/>
    </row>
    <row r="46685">
      <c r="A46685" s="71"/>
      <c r="J46685" s="23"/>
    </row>
    <row r="46686">
      <c r="A46686" s="71"/>
      <c r="J46686" s="23"/>
    </row>
    <row r="46687">
      <c r="A46687" s="71"/>
      <c r="J46687" s="23"/>
    </row>
    <row r="46688">
      <c r="A46688" s="71"/>
      <c r="J46688" s="23"/>
    </row>
    <row r="46689">
      <c r="A46689" s="71"/>
      <c r="J46689" s="23"/>
    </row>
    <row r="46690">
      <c r="A46690" s="71"/>
      <c r="J46690" s="23"/>
    </row>
    <row r="46691">
      <c r="A46691" s="71"/>
      <c r="J46691" s="23"/>
    </row>
    <row r="46692">
      <c r="A46692" s="71"/>
      <c r="J46692" s="23"/>
    </row>
    <row r="46693">
      <c r="A46693" s="71"/>
      <c r="J46693" s="23"/>
    </row>
    <row r="46694">
      <c r="A46694" s="71"/>
      <c r="J46694" s="23"/>
    </row>
    <row r="46695">
      <c r="A46695" s="71"/>
      <c r="J46695" s="23"/>
    </row>
    <row r="46696">
      <c r="A46696" s="71"/>
      <c r="J46696" s="23"/>
    </row>
    <row r="46697">
      <c r="A46697" s="71"/>
      <c r="J46697" s="23"/>
    </row>
    <row r="46698">
      <c r="A46698" s="71"/>
      <c r="J46698" s="23"/>
    </row>
    <row r="46699">
      <c r="A46699" s="71"/>
      <c r="J46699" s="23"/>
    </row>
    <row r="46700">
      <c r="A46700" s="71"/>
      <c r="J46700" s="23"/>
    </row>
    <row r="46701">
      <c r="A46701" s="71"/>
      <c r="J46701" s="23"/>
    </row>
    <row r="46702">
      <c r="A46702" s="71"/>
      <c r="J46702" s="23"/>
    </row>
    <row r="46703">
      <c r="A46703" s="71"/>
      <c r="J46703" s="23"/>
    </row>
    <row r="46704">
      <c r="A46704" s="71"/>
      <c r="J46704" s="23"/>
    </row>
    <row r="46705">
      <c r="A46705" s="71"/>
      <c r="J46705" s="23"/>
    </row>
    <row r="46706">
      <c r="A46706" s="71"/>
      <c r="J46706" s="23"/>
    </row>
    <row r="46707">
      <c r="A46707" s="71"/>
      <c r="J46707" s="23"/>
    </row>
    <row r="46708">
      <c r="A46708" s="71"/>
      <c r="J46708" s="23"/>
    </row>
    <row r="46709">
      <c r="A46709" s="71"/>
      <c r="J46709" s="23"/>
    </row>
    <row r="46710">
      <c r="A46710" s="71"/>
      <c r="J46710" s="23"/>
    </row>
    <row r="46711">
      <c r="A46711" s="71"/>
      <c r="J46711" s="23"/>
    </row>
    <row r="46712">
      <c r="A46712" s="71"/>
      <c r="J46712" s="23"/>
    </row>
    <row r="46713">
      <c r="A46713" s="71"/>
      <c r="J46713" s="23"/>
    </row>
    <row r="46714">
      <c r="A46714" s="71"/>
      <c r="J46714" s="23"/>
    </row>
    <row r="46715">
      <c r="A46715" s="71"/>
      <c r="J46715" s="23"/>
    </row>
    <row r="46716">
      <c r="A46716" s="71"/>
      <c r="J46716" s="23"/>
    </row>
    <row r="46717">
      <c r="A46717" s="71"/>
      <c r="J46717" s="23"/>
    </row>
    <row r="46718">
      <c r="A46718" s="71"/>
      <c r="J46718" s="23"/>
    </row>
    <row r="46719">
      <c r="A46719" s="71"/>
      <c r="J46719" s="23"/>
    </row>
    <row r="46720">
      <c r="A46720" s="71"/>
      <c r="J46720" s="23"/>
    </row>
    <row r="46721">
      <c r="A46721" s="71"/>
      <c r="J46721" s="23"/>
    </row>
    <row r="46722">
      <c r="A46722" s="71"/>
      <c r="J46722" s="23"/>
    </row>
    <row r="46723">
      <c r="A46723" s="71"/>
      <c r="J46723" s="23"/>
    </row>
    <row r="46724">
      <c r="A46724" s="71"/>
      <c r="J46724" s="23"/>
    </row>
    <row r="46725">
      <c r="A46725" s="71"/>
      <c r="J46725" s="23"/>
    </row>
    <row r="46726">
      <c r="A46726" s="71"/>
      <c r="J46726" s="23"/>
    </row>
    <row r="46727">
      <c r="A46727" s="71"/>
      <c r="J46727" s="23"/>
    </row>
    <row r="46728">
      <c r="A46728" s="71"/>
      <c r="J46728" s="23"/>
    </row>
    <row r="46729">
      <c r="A46729" s="71"/>
      <c r="J46729" s="23"/>
    </row>
    <row r="46730">
      <c r="A46730" s="71"/>
      <c r="J46730" s="23"/>
    </row>
    <row r="46731">
      <c r="A46731" s="71"/>
      <c r="J46731" s="23"/>
    </row>
    <row r="46732">
      <c r="A46732" s="71"/>
      <c r="J46732" s="23"/>
    </row>
    <row r="46733">
      <c r="A46733" s="71"/>
      <c r="J46733" s="23"/>
    </row>
    <row r="46734">
      <c r="A46734" s="71"/>
      <c r="J46734" s="23"/>
    </row>
    <row r="46735">
      <c r="A46735" s="71"/>
      <c r="J46735" s="23"/>
    </row>
    <row r="46736">
      <c r="A46736" s="71"/>
      <c r="J46736" s="23"/>
    </row>
    <row r="46737">
      <c r="A46737" s="71"/>
      <c r="J46737" s="23"/>
    </row>
    <row r="46738">
      <c r="A46738" s="71"/>
      <c r="J46738" s="23"/>
    </row>
    <row r="46739">
      <c r="A46739" s="71"/>
      <c r="J46739" s="23"/>
    </row>
    <row r="46740">
      <c r="A46740" s="71"/>
      <c r="J46740" s="23"/>
    </row>
    <row r="46741">
      <c r="A46741" s="71"/>
      <c r="J46741" s="23"/>
    </row>
    <row r="46742">
      <c r="A46742" s="71"/>
      <c r="J46742" s="23"/>
    </row>
    <row r="46743">
      <c r="A46743" s="71"/>
      <c r="J46743" s="23"/>
    </row>
    <row r="46744">
      <c r="A46744" s="71"/>
      <c r="J46744" s="23"/>
    </row>
    <row r="46745">
      <c r="A46745" s="71"/>
      <c r="J46745" s="23"/>
    </row>
    <row r="46746">
      <c r="A46746" s="71"/>
      <c r="J46746" s="23"/>
    </row>
    <row r="46747">
      <c r="A46747" s="71"/>
      <c r="J46747" s="23"/>
    </row>
    <row r="46748">
      <c r="A46748" s="71"/>
      <c r="J46748" s="23"/>
    </row>
    <row r="46749">
      <c r="A46749" s="71"/>
      <c r="J46749" s="23"/>
    </row>
    <row r="46750">
      <c r="A46750" s="71"/>
      <c r="J46750" s="23"/>
    </row>
    <row r="46751">
      <c r="A46751" s="71"/>
      <c r="J46751" s="23"/>
    </row>
    <row r="46752">
      <c r="A46752" s="71"/>
      <c r="J46752" s="23"/>
    </row>
    <row r="46753">
      <c r="A46753" s="71"/>
      <c r="J46753" s="23"/>
    </row>
    <row r="46754">
      <c r="A46754" s="71"/>
      <c r="J46754" s="23"/>
    </row>
    <row r="46755">
      <c r="A46755" s="71"/>
      <c r="J46755" s="23"/>
    </row>
    <row r="46756">
      <c r="A46756" s="71"/>
      <c r="J46756" s="23"/>
    </row>
    <row r="46757">
      <c r="A46757" s="71"/>
      <c r="J46757" s="23"/>
    </row>
    <row r="46758">
      <c r="A46758" s="71"/>
      <c r="J46758" s="23"/>
    </row>
    <row r="46759">
      <c r="A46759" s="71"/>
      <c r="J46759" s="23"/>
    </row>
    <row r="46760">
      <c r="A46760" s="71"/>
      <c r="J46760" s="23"/>
    </row>
    <row r="46761">
      <c r="A46761" s="71"/>
      <c r="J46761" s="23"/>
    </row>
    <row r="46762">
      <c r="A46762" s="71"/>
      <c r="J46762" s="23"/>
    </row>
    <row r="46763">
      <c r="A46763" s="71"/>
      <c r="J46763" s="23"/>
    </row>
    <row r="46764">
      <c r="A46764" s="71"/>
      <c r="J46764" s="23"/>
    </row>
    <row r="46765">
      <c r="A46765" s="71"/>
      <c r="J46765" s="23"/>
    </row>
    <row r="46766">
      <c r="A46766" s="71"/>
      <c r="J46766" s="23"/>
    </row>
    <row r="46767">
      <c r="A46767" s="71"/>
      <c r="J46767" s="23"/>
    </row>
    <row r="46768">
      <c r="A46768" s="71"/>
      <c r="J46768" s="23"/>
    </row>
    <row r="46769">
      <c r="A46769" s="71"/>
      <c r="J46769" s="23"/>
    </row>
    <row r="46770">
      <c r="A46770" s="71"/>
      <c r="J46770" s="23"/>
    </row>
    <row r="46771">
      <c r="A46771" s="71"/>
      <c r="J46771" s="23"/>
    </row>
    <row r="46772">
      <c r="A46772" s="71"/>
      <c r="J46772" s="23"/>
    </row>
    <row r="46773">
      <c r="A46773" s="71"/>
      <c r="J46773" s="23"/>
    </row>
    <row r="46774">
      <c r="A46774" s="71"/>
      <c r="J46774" s="23"/>
    </row>
    <row r="46775">
      <c r="A46775" s="71"/>
      <c r="J46775" s="23"/>
    </row>
    <row r="46776">
      <c r="A46776" s="71"/>
      <c r="J46776" s="23"/>
    </row>
    <row r="46777">
      <c r="A46777" s="71"/>
      <c r="J46777" s="23"/>
    </row>
    <row r="46778">
      <c r="A46778" s="71"/>
      <c r="J46778" s="23"/>
    </row>
    <row r="46779">
      <c r="A46779" s="71"/>
      <c r="J46779" s="23"/>
    </row>
    <row r="46780">
      <c r="A46780" s="71"/>
      <c r="J46780" s="23"/>
    </row>
    <row r="46781">
      <c r="A46781" s="71"/>
      <c r="J46781" s="23"/>
    </row>
    <row r="46782">
      <c r="A46782" s="71"/>
      <c r="J46782" s="23"/>
    </row>
    <row r="46783">
      <c r="A46783" s="71"/>
      <c r="J46783" s="23"/>
    </row>
    <row r="46784">
      <c r="A46784" s="71"/>
      <c r="J46784" s="23"/>
    </row>
    <row r="46785">
      <c r="A46785" s="71"/>
      <c r="J46785" s="23"/>
    </row>
    <row r="46786">
      <c r="A46786" s="71"/>
      <c r="J46786" s="23"/>
    </row>
    <row r="46787">
      <c r="A46787" s="71"/>
      <c r="J46787" s="23"/>
    </row>
    <row r="46788">
      <c r="A46788" s="71"/>
      <c r="J46788" s="23"/>
    </row>
    <row r="46789">
      <c r="A46789" s="71"/>
      <c r="J46789" s="23"/>
    </row>
    <row r="46790">
      <c r="A46790" s="71"/>
      <c r="J46790" s="23"/>
    </row>
    <row r="46791">
      <c r="A46791" s="71"/>
      <c r="J46791" s="23"/>
    </row>
    <row r="46792">
      <c r="A46792" s="71"/>
      <c r="J46792" s="23"/>
    </row>
    <row r="46793">
      <c r="A46793" s="71"/>
      <c r="J46793" s="23"/>
    </row>
    <row r="46794">
      <c r="A46794" s="71"/>
      <c r="J46794" s="23"/>
    </row>
    <row r="46795">
      <c r="A46795" s="71"/>
      <c r="J46795" s="23"/>
    </row>
    <row r="46796">
      <c r="A46796" s="71"/>
      <c r="J46796" s="23"/>
    </row>
    <row r="46797">
      <c r="A46797" s="71"/>
      <c r="J46797" s="23"/>
    </row>
    <row r="46798">
      <c r="A46798" s="71"/>
      <c r="J46798" s="23"/>
    </row>
    <row r="46799">
      <c r="A46799" s="71"/>
      <c r="J46799" s="23"/>
    </row>
    <row r="46800">
      <c r="A46800" s="71"/>
      <c r="J46800" s="23"/>
    </row>
    <row r="46801">
      <c r="A46801" s="71"/>
      <c r="J46801" s="23"/>
    </row>
    <row r="46802">
      <c r="A46802" s="71"/>
      <c r="J46802" s="23"/>
    </row>
    <row r="46803">
      <c r="A46803" s="71"/>
      <c r="J46803" s="23"/>
    </row>
    <row r="46804">
      <c r="A46804" s="71"/>
      <c r="J46804" s="23"/>
    </row>
    <row r="46805">
      <c r="A46805" s="71"/>
      <c r="J46805" s="23"/>
    </row>
    <row r="46806">
      <c r="A46806" s="71"/>
      <c r="J46806" s="23"/>
    </row>
    <row r="46807">
      <c r="A46807" s="71"/>
      <c r="J46807" s="23"/>
    </row>
    <row r="46808">
      <c r="A46808" s="71"/>
      <c r="J46808" s="23"/>
    </row>
    <row r="46809">
      <c r="A46809" s="71"/>
      <c r="J46809" s="23"/>
    </row>
    <row r="46810">
      <c r="A46810" s="71"/>
      <c r="J46810" s="23"/>
    </row>
    <row r="46811">
      <c r="A46811" s="71"/>
      <c r="J46811" s="23"/>
    </row>
    <row r="46812">
      <c r="A46812" s="71"/>
      <c r="J46812" s="23"/>
    </row>
    <row r="46813">
      <c r="A46813" s="71"/>
      <c r="J46813" s="23"/>
    </row>
    <row r="46814">
      <c r="A46814" s="71"/>
      <c r="J46814" s="23"/>
    </row>
    <row r="46815">
      <c r="A46815" s="71"/>
      <c r="J46815" s="23"/>
    </row>
    <row r="46816">
      <c r="A46816" s="71"/>
      <c r="J46816" s="23"/>
    </row>
    <row r="46817">
      <c r="A46817" s="71"/>
      <c r="J46817" s="23"/>
    </row>
    <row r="46818">
      <c r="A46818" s="71"/>
      <c r="J46818" s="23"/>
    </row>
    <row r="46819">
      <c r="A46819" s="71"/>
      <c r="J46819" s="23"/>
    </row>
    <row r="46820">
      <c r="A46820" s="71"/>
      <c r="J46820" s="23"/>
    </row>
    <row r="46821">
      <c r="A46821" s="71"/>
      <c r="J46821" s="23"/>
    </row>
    <row r="46822">
      <c r="A46822" s="71"/>
      <c r="J46822" s="23"/>
    </row>
    <row r="46823">
      <c r="A46823" s="71"/>
      <c r="J46823" s="23"/>
    </row>
    <row r="46824">
      <c r="A46824" s="71"/>
      <c r="J46824" s="23"/>
    </row>
    <row r="46825">
      <c r="A46825" s="71"/>
      <c r="J46825" s="23"/>
    </row>
    <row r="46826">
      <c r="A46826" s="71"/>
      <c r="J46826" s="23"/>
    </row>
    <row r="46827">
      <c r="A46827" s="71"/>
      <c r="J46827" s="23"/>
    </row>
    <row r="46828">
      <c r="A46828" s="71"/>
      <c r="J46828" s="23"/>
    </row>
    <row r="46829">
      <c r="A46829" s="71"/>
      <c r="J46829" s="23"/>
    </row>
    <row r="46830">
      <c r="A46830" s="71"/>
      <c r="J46830" s="23"/>
    </row>
    <row r="46831">
      <c r="A46831" s="71"/>
      <c r="J46831" s="23"/>
    </row>
    <row r="46832">
      <c r="A46832" s="71"/>
      <c r="J46832" s="23"/>
    </row>
    <row r="46833">
      <c r="A46833" s="71"/>
      <c r="J46833" s="23"/>
    </row>
    <row r="46834">
      <c r="A46834" s="71"/>
      <c r="J46834" s="23"/>
    </row>
    <row r="46835">
      <c r="A46835" s="71"/>
      <c r="J46835" s="23"/>
    </row>
    <row r="46836">
      <c r="A46836" s="71"/>
      <c r="J46836" s="23"/>
    </row>
    <row r="46837">
      <c r="A46837" s="71"/>
      <c r="J46837" s="23"/>
    </row>
    <row r="46838">
      <c r="A46838" s="71"/>
      <c r="J46838" s="23"/>
    </row>
    <row r="46839">
      <c r="A46839" s="71"/>
      <c r="J46839" s="23"/>
    </row>
    <row r="46840">
      <c r="A46840" s="71"/>
      <c r="J46840" s="23"/>
    </row>
    <row r="46841">
      <c r="A46841" s="71"/>
      <c r="J46841" s="23"/>
    </row>
    <row r="46842">
      <c r="A46842" s="71"/>
      <c r="J46842" s="23"/>
    </row>
    <row r="46843">
      <c r="A46843" s="71"/>
      <c r="J46843" s="23"/>
    </row>
    <row r="46844">
      <c r="A46844" s="71"/>
      <c r="J46844" s="23"/>
    </row>
    <row r="46845">
      <c r="A46845" s="71"/>
      <c r="J46845" s="23"/>
    </row>
    <row r="46846">
      <c r="A46846" s="71"/>
      <c r="J46846" s="23"/>
    </row>
    <row r="46847">
      <c r="A46847" s="71"/>
      <c r="J46847" s="23"/>
    </row>
    <row r="46848">
      <c r="A46848" s="71"/>
      <c r="J46848" s="23"/>
    </row>
    <row r="46849">
      <c r="A46849" s="71"/>
      <c r="J46849" s="23"/>
    </row>
    <row r="46850">
      <c r="A46850" s="71"/>
      <c r="J46850" s="23"/>
    </row>
    <row r="46851">
      <c r="A46851" s="71"/>
      <c r="J46851" s="23"/>
    </row>
    <row r="46852">
      <c r="A46852" s="71"/>
      <c r="J46852" s="23"/>
    </row>
    <row r="46853">
      <c r="A46853" s="71"/>
      <c r="J46853" s="23"/>
    </row>
    <row r="46854">
      <c r="A46854" s="71"/>
      <c r="J46854" s="23"/>
    </row>
    <row r="46855">
      <c r="A46855" s="71"/>
      <c r="J46855" s="23"/>
    </row>
    <row r="46856">
      <c r="A46856" s="71"/>
      <c r="J46856" s="23"/>
    </row>
    <row r="46857">
      <c r="A46857" s="71"/>
      <c r="J46857" s="23"/>
    </row>
    <row r="46858">
      <c r="A46858" s="71"/>
      <c r="J46858" s="23"/>
    </row>
    <row r="46859">
      <c r="A46859" s="71"/>
      <c r="J46859" s="23"/>
    </row>
    <row r="46860">
      <c r="A46860" s="71"/>
      <c r="J46860" s="23"/>
    </row>
    <row r="46861">
      <c r="A46861" s="71"/>
      <c r="J46861" s="23"/>
    </row>
    <row r="46862">
      <c r="A46862" s="71"/>
      <c r="J46862" s="23"/>
    </row>
    <row r="46863">
      <c r="A46863" s="71"/>
      <c r="J46863" s="23"/>
    </row>
    <row r="46864">
      <c r="A46864" s="71"/>
      <c r="J46864" s="23"/>
    </row>
    <row r="46865">
      <c r="A46865" s="71"/>
      <c r="J46865" s="23"/>
    </row>
    <row r="46866">
      <c r="A46866" s="71"/>
      <c r="J46866" s="23"/>
    </row>
    <row r="46867">
      <c r="A46867" s="71"/>
      <c r="J46867" s="23"/>
    </row>
    <row r="46868">
      <c r="A46868" s="71"/>
      <c r="J46868" s="23"/>
    </row>
    <row r="46869">
      <c r="A46869" s="71"/>
      <c r="J46869" s="23"/>
    </row>
    <row r="46870">
      <c r="A46870" s="71"/>
      <c r="J46870" s="23"/>
    </row>
    <row r="46871">
      <c r="A46871" s="71"/>
      <c r="J46871" s="23"/>
    </row>
    <row r="46872">
      <c r="A46872" s="71"/>
      <c r="J46872" s="23"/>
    </row>
    <row r="46873">
      <c r="A46873" s="71"/>
      <c r="J46873" s="23"/>
    </row>
    <row r="46874">
      <c r="A46874" s="71"/>
      <c r="J46874" s="23"/>
    </row>
    <row r="46875">
      <c r="A46875" s="71"/>
      <c r="J46875" s="23"/>
    </row>
    <row r="46876">
      <c r="A46876" s="71"/>
      <c r="J46876" s="23"/>
    </row>
    <row r="46877">
      <c r="A46877" s="71"/>
      <c r="J46877" s="23"/>
    </row>
    <row r="46878">
      <c r="A46878" s="71"/>
      <c r="J46878" s="23"/>
    </row>
    <row r="46879">
      <c r="A46879" s="71"/>
      <c r="J46879" s="23"/>
    </row>
    <row r="46880">
      <c r="A46880" s="71"/>
      <c r="J46880" s="23"/>
    </row>
    <row r="46881">
      <c r="A46881" s="71"/>
      <c r="J46881" s="23"/>
    </row>
    <row r="46882">
      <c r="A46882" s="71"/>
      <c r="J46882" s="23"/>
    </row>
    <row r="46883">
      <c r="A46883" s="71"/>
      <c r="J46883" s="23"/>
    </row>
    <row r="46884">
      <c r="A46884" s="71"/>
      <c r="J46884" s="23"/>
    </row>
    <row r="46885">
      <c r="A46885" s="71"/>
      <c r="J46885" s="23"/>
    </row>
    <row r="46886">
      <c r="A46886" s="71"/>
      <c r="J46886" s="23"/>
    </row>
    <row r="46887">
      <c r="A46887" s="71"/>
      <c r="J46887" s="23"/>
    </row>
    <row r="46888">
      <c r="A46888" s="71"/>
      <c r="J46888" s="23"/>
    </row>
    <row r="46889">
      <c r="A46889" s="71"/>
      <c r="J46889" s="23"/>
    </row>
    <row r="46890">
      <c r="A46890" s="71"/>
      <c r="J46890" s="23"/>
    </row>
    <row r="46891">
      <c r="A46891" s="71"/>
      <c r="J46891" s="23"/>
    </row>
    <row r="46892">
      <c r="A46892" s="71"/>
      <c r="J46892" s="23"/>
    </row>
    <row r="46893">
      <c r="A46893" s="71"/>
      <c r="J46893" s="23"/>
    </row>
    <row r="46894">
      <c r="A46894" s="71"/>
      <c r="J46894" s="23"/>
    </row>
    <row r="46895">
      <c r="A46895" s="71"/>
      <c r="J46895" s="23"/>
    </row>
    <row r="46896">
      <c r="A46896" s="71"/>
      <c r="J46896" s="23"/>
    </row>
    <row r="46897">
      <c r="A46897" s="71"/>
      <c r="J46897" s="23"/>
    </row>
    <row r="46898">
      <c r="A46898" s="71"/>
      <c r="J46898" s="23"/>
    </row>
    <row r="46899">
      <c r="A46899" s="71"/>
      <c r="J46899" s="23"/>
    </row>
    <row r="46900">
      <c r="A46900" s="71"/>
      <c r="J46900" s="23"/>
    </row>
    <row r="46901">
      <c r="A46901" s="71"/>
      <c r="J46901" s="23"/>
    </row>
    <row r="46902">
      <c r="A46902" s="71"/>
      <c r="J46902" s="23"/>
    </row>
    <row r="46903">
      <c r="A46903" s="71"/>
      <c r="J46903" s="23"/>
    </row>
    <row r="46904">
      <c r="A46904" s="71"/>
      <c r="J46904" s="23"/>
    </row>
    <row r="46905">
      <c r="A46905" s="71"/>
      <c r="J46905" s="23"/>
    </row>
    <row r="46906">
      <c r="A46906" s="71"/>
      <c r="J46906" s="23"/>
    </row>
    <row r="46907">
      <c r="A46907" s="71"/>
      <c r="J46907" s="23"/>
    </row>
    <row r="46908">
      <c r="A46908" s="71"/>
      <c r="J46908" s="23"/>
    </row>
    <row r="46909">
      <c r="A46909" s="71"/>
      <c r="J46909" s="23"/>
    </row>
    <row r="46910">
      <c r="A46910" s="71"/>
      <c r="J46910" s="23"/>
    </row>
    <row r="46911">
      <c r="A46911" s="71"/>
      <c r="J46911" s="23"/>
    </row>
    <row r="46912">
      <c r="A46912" s="71"/>
      <c r="J46912" s="23"/>
    </row>
    <row r="46913">
      <c r="A46913" s="71"/>
      <c r="J46913" s="23"/>
    </row>
    <row r="46914">
      <c r="A46914" s="71"/>
      <c r="J46914" s="23"/>
    </row>
    <row r="46915">
      <c r="A46915" s="71"/>
      <c r="J46915" s="23"/>
    </row>
    <row r="46916">
      <c r="A46916" s="71"/>
      <c r="J46916" s="23"/>
    </row>
    <row r="46917">
      <c r="A46917" s="71"/>
      <c r="J46917" s="23"/>
    </row>
    <row r="46918">
      <c r="A46918" s="71"/>
      <c r="J46918" s="23"/>
    </row>
    <row r="46919">
      <c r="A46919" s="71"/>
      <c r="J46919" s="23"/>
    </row>
    <row r="46920">
      <c r="A46920" s="71"/>
      <c r="J46920" s="23"/>
    </row>
    <row r="46921">
      <c r="A46921" s="71"/>
      <c r="J46921" s="23"/>
    </row>
    <row r="46922">
      <c r="A46922" s="71"/>
      <c r="J46922" s="23"/>
    </row>
    <row r="46923">
      <c r="A46923" s="71"/>
      <c r="J46923" s="23"/>
    </row>
    <row r="46924">
      <c r="A46924" s="71"/>
      <c r="J46924" s="23"/>
    </row>
    <row r="46925">
      <c r="A46925" s="71"/>
      <c r="J46925" s="23"/>
    </row>
    <row r="46926">
      <c r="A46926" s="71"/>
      <c r="J46926" s="23"/>
    </row>
    <row r="46927">
      <c r="A46927" s="71"/>
      <c r="J46927" s="23"/>
    </row>
    <row r="46928">
      <c r="A46928" s="71"/>
      <c r="J46928" s="23"/>
    </row>
    <row r="46929">
      <c r="A46929" s="71"/>
      <c r="J46929" s="23"/>
    </row>
    <row r="46930">
      <c r="A46930" s="71"/>
      <c r="J46930" s="23"/>
    </row>
    <row r="46931">
      <c r="A46931" s="71"/>
      <c r="J46931" s="23"/>
    </row>
    <row r="46932">
      <c r="A46932" s="71"/>
      <c r="J46932" s="23"/>
    </row>
    <row r="46933">
      <c r="A46933" s="71"/>
      <c r="J46933" s="23"/>
    </row>
    <row r="46934">
      <c r="A46934" s="71"/>
      <c r="J46934" s="23"/>
    </row>
    <row r="46935">
      <c r="A46935" s="71"/>
      <c r="J46935" s="23"/>
    </row>
    <row r="46936">
      <c r="A46936" s="71"/>
      <c r="J46936" s="23"/>
    </row>
    <row r="46937">
      <c r="A46937" s="71"/>
      <c r="J46937" s="23"/>
    </row>
    <row r="46938">
      <c r="A46938" s="71"/>
      <c r="J46938" s="23"/>
    </row>
    <row r="46939">
      <c r="A46939" s="71"/>
      <c r="J46939" s="23"/>
    </row>
    <row r="46940">
      <c r="A46940" s="71"/>
      <c r="J46940" s="23"/>
    </row>
    <row r="46941">
      <c r="A46941" s="71"/>
      <c r="J46941" s="23"/>
    </row>
    <row r="46942">
      <c r="A46942" s="71"/>
      <c r="J46942" s="23"/>
    </row>
    <row r="46943">
      <c r="A46943" s="71"/>
      <c r="J46943" s="23"/>
    </row>
    <row r="46944">
      <c r="A46944" s="71"/>
      <c r="J46944" s="23"/>
    </row>
    <row r="46945">
      <c r="A46945" s="71"/>
      <c r="J46945" s="23"/>
    </row>
    <row r="46946">
      <c r="A46946" s="71"/>
      <c r="J46946" s="23"/>
    </row>
    <row r="46947">
      <c r="A46947" s="71"/>
      <c r="J46947" s="23"/>
    </row>
    <row r="46948">
      <c r="A46948" s="71"/>
      <c r="J46948" s="23"/>
    </row>
    <row r="46949">
      <c r="A46949" s="71"/>
      <c r="J46949" s="23"/>
    </row>
    <row r="46950">
      <c r="A46950" s="71"/>
      <c r="J46950" s="23"/>
    </row>
    <row r="46951">
      <c r="A46951" s="71"/>
      <c r="J46951" s="23"/>
    </row>
    <row r="46952">
      <c r="A46952" s="71"/>
      <c r="J46952" s="23"/>
    </row>
    <row r="46953">
      <c r="A46953" s="71"/>
      <c r="J46953" s="23"/>
    </row>
    <row r="46954">
      <c r="A46954" s="71"/>
      <c r="J46954" s="23"/>
    </row>
    <row r="46955">
      <c r="A46955" s="71"/>
      <c r="J46955" s="23"/>
    </row>
    <row r="46956">
      <c r="A46956" s="71"/>
      <c r="J46956" s="23"/>
    </row>
    <row r="46957">
      <c r="A46957" s="71"/>
      <c r="J46957" s="23"/>
    </row>
    <row r="46958">
      <c r="A46958" s="71"/>
      <c r="J46958" s="23"/>
    </row>
    <row r="46959">
      <c r="A46959" s="71"/>
      <c r="J46959" s="23"/>
    </row>
    <row r="46960">
      <c r="A46960" s="71"/>
      <c r="J46960" s="23"/>
    </row>
    <row r="46961">
      <c r="A46961" s="71"/>
      <c r="J46961" s="23"/>
    </row>
    <row r="46962">
      <c r="A46962" s="71"/>
      <c r="J46962" s="23"/>
    </row>
    <row r="46963">
      <c r="A46963" s="71"/>
      <c r="J46963" s="23"/>
    </row>
    <row r="46964">
      <c r="A46964" s="71"/>
      <c r="J46964" s="23"/>
    </row>
    <row r="46965">
      <c r="A46965" s="71"/>
      <c r="J46965" s="23"/>
    </row>
    <row r="46966">
      <c r="A46966" s="71"/>
      <c r="J46966" s="23"/>
    </row>
    <row r="46967">
      <c r="A46967" s="71"/>
      <c r="J46967" s="23"/>
    </row>
    <row r="46968">
      <c r="A46968" s="71"/>
      <c r="J46968" s="23"/>
    </row>
    <row r="46969">
      <c r="A46969" s="71"/>
      <c r="J46969" s="23"/>
    </row>
    <row r="46970">
      <c r="A46970" s="71"/>
      <c r="J46970" s="23"/>
    </row>
    <row r="46971">
      <c r="A46971" s="71"/>
      <c r="J46971" s="23"/>
    </row>
    <row r="46972">
      <c r="A46972" s="71"/>
      <c r="J46972" s="23"/>
    </row>
    <row r="46973">
      <c r="A46973" s="71"/>
      <c r="J46973" s="23"/>
    </row>
    <row r="46974">
      <c r="A46974" s="71"/>
      <c r="J46974" s="23"/>
    </row>
    <row r="46975">
      <c r="A46975" s="71"/>
      <c r="J46975" s="23"/>
    </row>
    <row r="46976">
      <c r="A46976" s="71"/>
      <c r="J46976" s="23"/>
    </row>
    <row r="46977">
      <c r="A46977" s="71"/>
      <c r="J46977" s="23"/>
    </row>
    <row r="46978">
      <c r="A46978" s="71"/>
      <c r="J46978" s="23"/>
    </row>
    <row r="46979">
      <c r="A46979" s="71"/>
      <c r="J46979" s="23"/>
    </row>
    <row r="46980">
      <c r="A46980" s="71"/>
      <c r="J46980" s="23"/>
    </row>
    <row r="46981">
      <c r="A46981" s="71"/>
      <c r="J46981" s="23"/>
    </row>
    <row r="46982">
      <c r="A46982" s="71"/>
      <c r="J46982" s="23"/>
    </row>
    <row r="46983">
      <c r="A46983" s="71"/>
      <c r="J46983" s="23"/>
    </row>
    <row r="46984">
      <c r="A46984" s="71"/>
      <c r="J46984" s="23"/>
    </row>
    <row r="46985">
      <c r="A46985" s="71"/>
      <c r="J46985" s="23"/>
    </row>
    <row r="46986">
      <c r="A46986" s="71"/>
      <c r="J46986" s="23"/>
    </row>
    <row r="46987">
      <c r="A46987" s="71"/>
      <c r="J46987" s="23"/>
    </row>
    <row r="46988">
      <c r="A46988" s="71"/>
      <c r="J46988" s="23"/>
    </row>
    <row r="46989">
      <c r="A46989" s="71"/>
      <c r="J46989" s="23"/>
    </row>
    <row r="46990">
      <c r="A46990" s="71"/>
      <c r="J46990" s="23"/>
    </row>
    <row r="46991">
      <c r="A46991" s="71"/>
      <c r="J46991" s="23"/>
    </row>
    <row r="46992">
      <c r="A46992" s="71"/>
      <c r="J46992" s="23"/>
    </row>
    <row r="46993">
      <c r="A46993" s="71"/>
      <c r="J46993" s="23"/>
    </row>
    <row r="46994">
      <c r="A46994" s="71"/>
      <c r="J46994" s="23"/>
    </row>
    <row r="46995">
      <c r="A46995" s="71"/>
      <c r="J46995" s="23"/>
    </row>
    <row r="46996">
      <c r="A46996" s="71"/>
      <c r="J46996" s="23"/>
    </row>
    <row r="46997">
      <c r="A46997" s="71"/>
      <c r="J46997" s="23"/>
    </row>
    <row r="46998">
      <c r="A46998" s="71"/>
      <c r="J46998" s="23"/>
    </row>
    <row r="46999">
      <c r="A46999" s="71"/>
      <c r="J46999" s="23"/>
    </row>
    <row r="47000">
      <c r="A47000" s="71"/>
      <c r="J47000" s="23"/>
    </row>
    <row r="47001">
      <c r="A47001" s="71"/>
      <c r="J47001" s="23"/>
    </row>
    <row r="47002">
      <c r="A47002" s="71"/>
      <c r="J47002" s="23"/>
    </row>
    <row r="47003">
      <c r="A47003" s="71"/>
      <c r="J47003" s="23"/>
    </row>
    <row r="47004">
      <c r="A47004" s="71"/>
      <c r="J47004" s="23"/>
    </row>
    <row r="47005">
      <c r="A47005" s="71"/>
      <c r="J47005" s="23"/>
    </row>
    <row r="47006">
      <c r="A47006" s="71"/>
      <c r="J47006" s="23"/>
    </row>
    <row r="47007">
      <c r="A47007" s="71"/>
      <c r="J47007" s="23"/>
    </row>
    <row r="47008">
      <c r="A47008" s="71"/>
      <c r="J47008" s="23"/>
    </row>
    <row r="47009">
      <c r="A47009" s="71"/>
      <c r="J47009" s="23"/>
    </row>
    <row r="47010">
      <c r="A47010" s="71"/>
      <c r="J47010" s="23"/>
    </row>
    <row r="47011">
      <c r="A47011" s="71"/>
      <c r="J47011" s="23"/>
    </row>
    <row r="47012">
      <c r="A47012" s="71"/>
      <c r="J47012" s="23"/>
    </row>
    <row r="47013">
      <c r="A47013" s="71"/>
      <c r="J47013" s="23"/>
    </row>
    <row r="47014">
      <c r="A47014" s="71"/>
      <c r="J47014" s="23"/>
    </row>
    <row r="47015">
      <c r="A47015" s="71"/>
      <c r="J47015" s="23"/>
    </row>
    <row r="47016">
      <c r="A47016" s="71"/>
      <c r="J47016" s="23"/>
    </row>
    <row r="47017">
      <c r="A47017" s="71"/>
      <c r="J47017" s="23"/>
    </row>
    <row r="47018">
      <c r="A47018" s="71"/>
      <c r="J47018" s="23"/>
    </row>
    <row r="47019">
      <c r="A47019" s="71"/>
      <c r="J47019" s="23"/>
    </row>
    <row r="47020">
      <c r="A47020" s="71"/>
      <c r="J47020" s="23"/>
    </row>
    <row r="47021">
      <c r="A47021" s="71"/>
      <c r="J47021" s="23"/>
    </row>
    <row r="47022">
      <c r="A47022" s="71"/>
      <c r="J47022" s="23"/>
    </row>
    <row r="47023">
      <c r="A47023" s="71"/>
      <c r="J47023" s="23"/>
    </row>
    <row r="47024">
      <c r="A47024" s="71"/>
      <c r="J47024" s="23"/>
    </row>
    <row r="47025">
      <c r="A47025" s="71"/>
      <c r="J47025" s="23"/>
    </row>
    <row r="47026">
      <c r="A47026" s="71"/>
      <c r="J47026" s="23"/>
    </row>
    <row r="47027">
      <c r="A47027" s="71"/>
      <c r="J47027" s="23"/>
    </row>
    <row r="47028">
      <c r="A47028" s="71"/>
      <c r="J47028" s="23"/>
    </row>
    <row r="47029">
      <c r="A47029" s="71"/>
      <c r="J47029" s="23"/>
    </row>
    <row r="47030">
      <c r="A47030" s="71"/>
      <c r="J47030" s="23"/>
    </row>
    <row r="47031">
      <c r="A47031" s="71"/>
      <c r="J47031" s="23"/>
    </row>
    <row r="47032">
      <c r="A47032" s="71"/>
      <c r="J47032" s="23"/>
    </row>
    <row r="47033">
      <c r="A47033" s="71"/>
      <c r="J47033" s="23"/>
    </row>
    <row r="47034">
      <c r="A47034" s="71"/>
      <c r="J47034" s="23"/>
    </row>
    <row r="47035">
      <c r="A47035" s="71"/>
      <c r="J47035" s="23"/>
    </row>
    <row r="47036">
      <c r="A47036" s="71"/>
      <c r="J47036" s="23"/>
    </row>
    <row r="47037">
      <c r="A47037" s="71"/>
      <c r="J47037" s="23"/>
    </row>
    <row r="47038">
      <c r="A47038" s="71"/>
      <c r="J47038" s="23"/>
    </row>
    <row r="47039">
      <c r="A47039" s="71"/>
      <c r="J47039" s="23"/>
    </row>
    <row r="47040">
      <c r="A47040" s="71"/>
      <c r="J47040" s="23"/>
    </row>
    <row r="47041">
      <c r="A47041" s="71"/>
      <c r="J47041" s="23"/>
    </row>
    <row r="47042">
      <c r="A47042" s="71"/>
      <c r="J47042" s="23"/>
    </row>
    <row r="47043">
      <c r="A47043" s="71"/>
      <c r="J47043" s="23"/>
    </row>
    <row r="47044">
      <c r="A47044" s="71"/>
      <c r="J47044" s="23"/>
    </row>
    <row r="47045">
      <c r="A47045" s="71"/>
      <c r="J47045" s="23"/>
    </row>
    <row r="47046">
      <c r="A47046" s="71"/>
      <c r="J47046" s="23"/>
    </row>
    <row r="47047">
      <c r="A47047" s="71"/>
      <c r="J47047" s="23"/>
    </row>
    <row r="47048">
      <c r="A47048" s="71"/>
      <c r="J47048" s="23"/>
    </row>
    <row r="47049">
      <c r="A47049" s="71"/>
      <c r="J47049" s="23"/>
    </row>
    <row r="47050">
      <c r="A47050" s="71"/>
      <c r="J47050" s="23"/>
    </row>
    <row r="47051">
      <c r="A47051" s="71"/>
      <c r="J47051" s="23"/>
    </row>
    <row r="47052">
      <c r="A47052" s="71"/>
      <c r="J47052" s="23"/>
    </row>
    <row r="47053">
      <c r="A47053" s="71"/>
      <c r="J47053" s="23"/>
    </row>
    <row r="47054">
      <c r="A47054" s="71"/>
      <c r="J47054" s="23"/>
    </row>
    <row r="47055">
      <c r="A47055" s="71"/>
      <c r="J47055" s="23"/>
    </row>
    <row r="47056">
      <c r="A47056" s="71"/>
      <c r="J47056" s="23"/>
    </row>
    <row r="47057">
      <c r="A47057" s="71"/>
      <c r="J47057" s="23"/>
    </row>
    <row r="47058">
      <c r="A47058" s="71"/>
      <c r="J47058" s="23"/>
    </row>
    <row r="47059">
      <c r="A47059" s="71"/>
      <c r="J47059" s="23"/>
    </row>
    <row r="47060">
      <c r="A47060" s="71"/>
      <c r="J47060" s="23"/>
    </row>
    <row r="47061">
      <c r="A47061" s="71"/>
      <c r="J47061" s="23"/>
    </row>
    <row r="47062">
      <c r="A47062" s="71"/>
      <c r="J47062" s="23"/>
    </row>
    <row r="47063">
      <c r="A47063" s="71"/>
      <c r="J47063" s="23"/>
    </row>
    <row r="47064">
      <c r="A47064" s="71"/>
      <c r="J47064" s="23"/>
    </row>
    <row r="47065">
      <c r="A47065" s="71"/>
      <c r="J47065" s="23"/>
    </row>
    <row r="47066">
      <c r="A47066" s="71"/>
      <c r="J47066" s="23"/>
    </row>
    <row r="47067">
      <c r="A47067" s="71"/>
      <c r="J47067" s="23"/>
    </row>
    <row r="47068">
      <c r="A47068" s="71"/>
      <c r="J47068" s="23"/>
    </row>
    <row r="47069">
      <c r="A47069" s="71"/>
      <c r="J47069" s="23"/>
    </row>
    <row r="47070">
      <c r="A47070" s="71"/>
      <c r="J47070" s="23"/>
    </row>
    <row r="47071">
      <c r="A47071" s="71"/>
      <c r="J47071" s="23"/>
    </row>
    <row r="47072">
      <c r="A47072" s="71"/>
      <c r="J47072" s="23"/>
    </row>
    <row r="47073">
      <c r="A47073" s="71"/>
      <c r="J47073" s="23"/>
    </row>
    <row r="47074">
      <c r="A47074" s="71"/>
      <c r="J47074" s="23"/>
    </row>
    <row r="47075">
      <c r="A47075" s="71"/>
      <c r="J47075" s="23"/>
    </row>
    <row r="47076">
      <c r="A47076" s="71"/>
      <c r="J47076" s="23"/>
    </row>
    <row r="47077">
      <c r="A47077" s="71"/>
      <c r="J47077" s="23"/>
    </row>
    <row r="47078">
      <c r="A47078" s="71"/>
      <c r="J47078" s="23"/>
    </row>
    <row r="47079">
      <c r="A47079" s="71"/>
      <c r="J47079" s="23"/>
    </row>
    <row r="47080">
      <c r="A47080" s="71"/>
      <c r="J47080" s="23"/>
    </row>
    <row r="47081">
      <c r="A47081" s="71"/>
      <c r="J47081" s="23"/>
    </row>
    <row r="47082">
      <c r="A47082" s="71"/>
      <c r="J47082" s="23"/>
    </row>
    <row r="47083">
      <c r="A47083" s="71"/>
      <c r="J47083" s="23"/>
    </row>
    <row r="47084">
      <c r="A47084" s="71"/>
      <c r="J47084" s="23"/>
    </row>
    <row r="47085">
      <c r="A47085" s="71"/>
      <c r="J47085" s="23"/>
    </row>
    <row r="47086">
      <c r="A47086" s="71"/>
      <c r="J47086" s="23"/>
    </row>
    <row r="47087">
      <c r="A47087" s="71"/>
      <c r="J47087" s="23"/>
    </row>
    <row r="47088">
      <c r="A47088" s="71"/>
      <c r="J47088" s="23"/>
    </row>
    <row r="47089">
      <c r="A47089" s="71"/>
      <c r="J47089" s="23"/>
    </row>
    <row r="47090">
      <c r="A47090" s="71"/>
      <c r="J47090" s="23"/>
    </row>
    <row r="47091">
      <c r="A47091" s="71"/>
      <c r="J47091" s="23"/>
    </row>
    <row r="47092">
      <c r="A47092" s="71"/>
      <c r="J47092" s="23"/>
    </row>
    <row r="47093">
      <c r="A47093" s="71"/>
      <c r="J47093" s="23"/>
    </row>
    <row r="47094">
      <c r="A47094" s="71"/>
      <c r="J47094" s="23"/>
    </row>
    <row r="47095">
      <c r="A47095" s="71"/>
      <c r="J47095" s="23"/>
    </row>
    <row r="47096">
      <c r="A47096" s="71"/>
      <c r="J47096" s="23"/>
    </row>
    <row r="47097">
      <c r="A47097" s="71"/>
      <c r="J47097" s="23"/>
    </row>
    <row r="47098">
      <c r="A47098" s="71"/>
      <c r="J47098" s="23"/>
    </row>
    <row r="47099">
      <c r="A47099" s="71"/>
      <c r="J47099" s="23"/>
    </row>
    <row r="47100">
      <c r="A47100" s="71"/>
      <c r="J47100" s="23"/>
    </row>
    <row r="47101">
      <c r="A47101" s="71"/>
      <c r="J47101" s="23"/>
    </row>
    <row r="47102">
      <c r="A47102" s="71"/>
      <c r="J47102" s="23"/>
    </row>
    <row r="47103">
      <c r="A47103" s="71"/>
      <c r="J47103" s="23"/>
    </row>
    <row r="47104">
      <c r="A47104" s="71"/>
      <c r="J47104" s="23"/>
    </row>
    <row r="47105">
      <c r="A47105" s="71"/>
      <c r="J47105" s="23"/>
    </row>
    <row r="47106">
      <c r="A47106" s="71"/>
      <c r="J47106" s="23"/>
    </row>
    <row r="47107">
      <c r="A47107" s="71"/>
      <c r="J47107" s="23"/>
    </row>
    <row r="47108">
      <c r="A47108" s="71"/>
      <c r="J47108" s="23"/>
    </row>
    <row r="47109">
      <c r="A47109" s="71"/>
      <c r="J47109" s="23"/>
    </row>
    <row r="47110">
      <c r="A47110" s="71"/>
      <c r="J47110" s="23"/>
    </row>
    <row r="47111">
      <c r="A47111" s="71"/>
      <c r="J47111" s="23"/>
    </row>
    <row r="47112">
      <c r="A47112" s="71"/>
      <c r="J47112" s="23"/>
    </row>
    <row r="47113">
      <c r="A47113" s="71"/>
      <c r="J47113" s="23"/>
    </row>
    <row r="47114">
      <c r="A47114" s="71"/>
      <c r="J47114" s="23"/>
    </row>
    <row r="47115">
      <c r="A47115" s="71"/>
      <c r="J47115" s="23"/>
    </row>
    <row r="47116">
      <c r="A47116" s="71"/>
      <c r="J47116" s="23"/>
    </row>
    <row r="47117">
      <c r="A47117" s="71"/>
      <c r="J47117" s="23"/>
    </row>
    <row r="47118">
      <c r="A47118" s="71"/>
      <c r="J47118" s="23"/>
    </row>
    <row r="47119">
      <c r="A47119" s="71"/>
      <c r="J47119" s="23"/>
    </row>
    <row r="47120">
      <c r="A47120" s="71"/>
      <c r="J47120" s="23"/>
    </row>
    <row r="47121">
      <c r="A47121" s="71"/>
      <c r="J47121" s="23"/>
    </row>
    <row r="47122">
      <c r="A47122" s="71"/>
      <c r="J47122" s="23"/>
    </row>
    <row r="47123">
      <c r="A47123" s="71"/>
      <c r="J47123" s="23"/>
    </row>
    <row r="47124">
      <c r="A47124" s="71"/>
      <c r="J47124" s="23"/>
    </row>
    <row r="47125">
      <c r="A47125" s="71"/>
      <c r="J47125" s="23"/>
    </row>
    <row r="47126">
      <c r="A47126" s="71"/>
      <c r="J47126" s="23"/>
    </row>
    <row r="47127">
      <c r="A47127" s="71"/>
      <c r="J47127" s="23"/>
    </row>
    <row r="47128">
      <c r="A47128" s="71"/>
      <c r="J47128" s="23"/>
    </row>
    <row r="47129">
      <c r="A47129" s="71"/>
      <c r="J47129" s="23"/>
    </row>
    <row r="47130">
      <c r="A47130" s="71"/>
      <c r="J47130" s="23"/>
    </row>
    <row r="47131">
      <c r="A47131" s="71"/>
      <c r="J47131" s="23"/>
    </row>
    <row r="47132">
      <c r="A47132" s="71"/>
      <c r="J47132" s="23"/>
    </row>
    <row r="47133">
      <c r="A47133" s="71"/>
      <c r="J47133" s="23"/>
    </row>
    <row r="47134">
      <c r="A47134" s="71"/>
      <c r="J47134" s="23"/>
    </row>
    <row r="47135">
      <c r="A47135" s="71"/>
      <c r="J47135" s="23"/>
    </row>
    <row r="47136">
      <c r="A47136" s="71"/>
      <c r="J47136" s="23"/>
    </row>
    <row r="47137">
      <c r="A47137" s="71"/>
      <c r="J47137" s="23"/>
    </row>
    <row r="47138">
      <c r="A47138" s="71"/>
      <c r="J47138" s="23"/>
    </row>
    <row r="47139">
      <c r="A47139" s="71"/>
      <c r="J47139" s="23"/>
    </row>
    <row r="47140">
      <c r="A47140" s="71"/>
      <c r="J47140" s="23"/>
    </row>
    <row r="47141">
      <c r="A47141" s="71"/>
      <c r="J47141" s="23"/>
    </row>
    <row r="47142">
      <c r="A47142" s="71"/>
      <c r="J47142" s="23"/>
    </row>
    <row r="47143">
      <c r="A47143" s="71"/>
      <c r="J47143" s="23"/>
    </row>
    <row r="47144">
      <c r="A47144" s="71"/>
      <c r="J47144" s="23"/>
    </row>
    <row r="47145">
      <c r="A47145" s="71"/>
      <c r="J47145" s="23"/>
    </row>
    <row r="47146">
      <c r="A47146" s="71"/>
      <c r="J47146" s="23"/>
    </row>
    <row r="47147">
      <c r="A47147" s="71"/>
      <c r="J47147" s="23"/>
    </row>
    <row r="47148">
      <c r="A47148" s="71"/>
      <c r="J47148" s="23"/>
    </row>
    <row r="47149">
      <c r="A47149" s="71"/>
      <c r="J47149" s="23"/>
    </row>
    <row r="47150">
      <c r="A47150" s="71"/>
      <c r="J47150" s="23"/>
    </row>
    <row r="47151">
      <c r="A47151" s="71"/>
      <c r="J47151" s="23"/>
    </row>
    <row r="47152">
      <c r="A47152" s="71"/>
      <c r="J47152" s="23"/>
    </row>
    <row r="47153">
      <c r="A47153" s="71"/>
      <c r="J47153" s="23"/>
    </row>
    <row r="47154">
      <c r="A47154" s="71"/>
      <c r="J47154" s="23"/>
    </row>
    <row r="47155">
      <c r="A47155" s="71"/>
      <c r="J47155" s="23"/>
    </row>
    <row r="47156">
      <c r="A47156" s="71"/>
      <c r="J47156" s="23"/>
    </row>
    <row r="47157">
      <c r="A47157" s="71"/>
      <c r="J47157" s="23"/>
    </row>
    <row r="47158">
      <c r="A47158" s="71"/>
      <c r="J47158" s="23"/>
    </row>
    <row r="47159">
      <c r="A47159" s="71"/>
      <c r="J47159" s="23"/>
    </row>
    <row r="47160">
      <c r="A47160" s="71"/>
      <c r="J47160" s="23"/>
    </row>
    <row r="47161">
      <c r="A47161" s="71"/>
      <c r="J47161" s="23"/>
    </row>
    <row r="47162">
      <c r="A47162" s="71"/>
      <c r="J47162" s="23"/>
    </row>
    <row r="47163">
      <c r="A47163" s="71"/>
      <c r="J47163" s="23"/>
    </row>
    <row r="47164">
      <c r="A47164" s="71"/>
      <c r="J47164" s="23"/>
    </row>
    <row r="47165">
      <c r="A47165" s="71"/>
      <c r="J47165" s="23"/>
    </row>
    <row r="47166">
      <c r="A47166" s="71"/>
      <c r="J47166" s="23"/>
    </row>
    <row r="47167">
      <c r="A47167" s="71"/>
      <c r="J47167" s="23"/>
    </row>
    <row r="47168">
      <c r="A47168" s="71"/>
      <c r="J47168" s="23"/>
    </row>
    <row r="47169">
      <c r="A47169" s="71"/>
      <c r="J47169" s="23"/>
    </row>
    <row r="47170">
      <c r="A47170" s="71"/>
      <c r="J47170" s="23"/>
    </row>
    <row r="47171">
      <c r="A47171" s="71"/>
      <c r="J47171" s="23"/>
    </row>
    <row r="47172">
      <c r="A47172" s="71"/>
      <c r="J47172" s="23"/>
    </row>
    <row r="47173">
      <c r="A47173" s="71"/>
      <c r="J47173" s="23"/>
    </row>
    <row r="47174">
      <c r="A47174" s="71"/>
      <c r="J47174" s="23"/>
    </row>
    <row r="47175">
      <c r="A47175" s="71"/>
      <c r="J47175" s="23"/>
    </row>
    <row r="47176">
      <c r="A47176" s="71"/>
      <c r="J47176" s="23"/>
    </row>
    <row r="47177">
      <c r="A47177" s="71"/>
      <c r="J47177" s="23"/>
    </row>
    <row r="47178">
      <c r="A47178" s="71"/>
      <c r="J47178" s="23"/>
    </row>
    <row r="47179">
      <c r="A47179" s="71"/>
      <c r="J47179" s="23"/>
    </row>
    <row r="47180">
      <c r="A47180" s="71"/>
      <c r="J47180" s="23"/>
    </row>
    <row r="47181">
      <c r="A47181" s="71"/>
      <c r="J47181" s="23"/>
    </row>
    <row r="47182">
      <c r="A47182" s="71"/>
      <c r="J47182" s="23"/>
    </row>
    <row r="47183">
      <c r="A47183" s="71"/>
      <c r="J47183" s="23"/>
    </row>
    <row r="47184">
      <c r="A47184" s="71"/>
      <c r="J47184" s="23"/>
    </row>
    <row r="47185">
      <c r="A47185" s="71"/>
      <c r="J47185" s="23"/>
    </row>
    <row r="47186">
      <c r="A47186" s="71"/>
      <c r="J47186" s="23"/>
    </row>
    <row r="47187">
      <c r="A47187" s="71"/>
      <c r="J47187" s="23"/>
    </row>
    <row r="47188">
      <c r="A47188" s="71"/>
      <c r="J47188" s="23"/>
    </row>
    <row r="47189">
      <c r="A47189" s="71"/>
      <c r="J47189" s="23"/>
    </row>
    <row r="47190">
      <c r="A47190" s="71"/>
      <c r="J47190" s="23"/>
    </row>
    <row r="47191">
      <c r="A47191" s="71"/>
      <c r="J47191" s="23"/>
    </row>
    <row r="47192">
      <c r="A47192" s="71"/>
      <c r="J47192" s="23"/>
    </row>
    <row r="47193">
      <c r="A47193" s="71"/>
      <c r="J47193" s="23"/>
    </row>
    <row r="47194">
      <c r="A47194" s="71"/>
      <c r="J47194" s="23"/>
    </row>
    <row r="47195">
      <c r="A47195" s="71"/>
      <c r="J47195" s="23"/>
    </row>
    <row r="47196">
      <c r="A47196" s="71"/>
      <c r="J47196" s="23"/>
    </row>
    <row r="47197">
      <c r="A47197" s="71"/>
      <c r="J47197" s="23"/>
    </row>
    <row r="47198">
      <c r="A47198" s="71"/>
      <c r="J47198" s="23"/>
    </row>
    <row r="47199">
      <c r="A47199" s="71"/>
      <c r="J47199" s="23"/>
    </row>
    <row r="47200">
      <c r="A47200" s="71"/>
      <c r="J47200" s="23"/>
    </row>
    <row r="47201">
      <c r="A47201" s="71"/>
      <c r="J47201" s="23"/>
    </row>
    <row r="47202">
      <c r="A47202" s="71"/>
      <c r="J47202" s="23"/>
    </row>
    <row r="47203">
      <c r="A47203" s="71"/>
      <c r="J47203" s="23"/>
    </row>
    <row r="47204">
      <c r="A47204" s="71"/>
      <c r="J47204" s="23"/>
    </row>
    <row r="47205">
      <c r="A47205" s="71"/>
      <c r="J47205" s="23"/>
    </row>
    <row r="47206">
      <c r="A47206" s="71"/>
      <c r="J47206" s="23"/>
    </row>
    <row r="47207">
      <c r="A47207" s="71"/>
      <c r="J47207" s="23"/>
    </row>
    <row r="47208">
      <c r="A47208" s="71"/>
      <c r="J47208" s="23"/>
    </row>
    <row r="47209">
      <c r="A47209" s="71"/>
      <c r="J47209" s="23"/>
    </row>
    <row r="47210">
      <c r="A47210" s="71"/>
      <c r="J47210" s="23"/>
    </row>
    <row r="47211">
      <c r="A47211" s="71"/>
      <c r="J47211" s="23"/>
    </row>
    <row r="47212">
      <c r="A47212" s="71"/>
      <c r="J47212" s="23"/>
    </row>
    <row r="47213">
      <c r="A47213" s="71"/>
      <c r="J47213" s="23"/>
    </row>
    <row r="47214">
      <c r="A47214" s="71"/>
      <c r="J47214" s="23"/>
    </row>
    <row r="47215">
      <c r="A47215" s="71"/>
      <c r="J47215" s="23"/>
    </row>
    <row r="47216">
      <c r="A47216" s="71"/>
      <c r="J47216" s="23"/>
    </row>
    <row r="47217">
      <c r="A47217" s="71"/>
      <c r="J47217" s="23"/>
    </row>
    <row r="47218">
      <c r="A47218" s="71"/>
      <c r="J47218" s="23"/>
    </row>
    <row r="47219">
      <c r="A47219" s="71"/>
      <c r="J47219" s="23"/>
    </row>
    <row r="47220">
      <c r="A47220" s="71"/>
      <c r="J47220" s="23"/>
    </row>
    <row r="47221">
      <c r="A47221" s="71"/>
      <c r="J47221" s="23"/>
    </row>
    <row r="47222">
      <c r="A47222" s="71"/>
      <c r="J47222" s="23"/>
    </row>
    <row r="47223">
      <c r="A47223" s="71"/>
      <c r="J47223" s="23"/>
    </row>
    <row r="47224">
      <c r="A47224" s="71"/>
      <c r="J47224" s="23"/>
    </row>
    <row r="47225">
      <c r="A47225" s="71"/>
      <c r="J47225" s="23"/>
    </row>
    <row r="47226">
      <c r="A47226" s="71"/>
      <c r="J47226" s="23"/>
    </row>
    <row r="47227">
      <c r="A47227" s="71"/>
      <c r="J47227" s="23"/>
    </row>
    <row r="47228">
      <c r="A47228" s="71"/>
      <c r="J47228" s="23"/>
    </row>
    <row r="47229">
      <c r="A47229" s="71"/>
      <c r="J47229" s="23"/>
    </row>
    <row r="47230">
      <c r="A47230" s="71"/>
      <c r="J47230" s="23"/>
    </row>
    <row r="47231">
      <c r="A47231" s="71"/>
      <c r="J47231" s="23"/>
    </row>
    <row r="47232">
      <c r="A47232" s="71"/>
      <c r="J47232" s="23"/>
    </row>
    <row r="47233">
      <c r="A47233" s="71"/>
      <c r="J47233" s="23"/>
    </row>
    <row r="47234">
      <c r="A47234" s="71"/>
      <c r="J47234" s="23"/>
    </row>
    <row r="47235">
      <c r="A47235" s="71"/>
      <c r="J47235" s="23"/>
    </row>
    <row r="47236">
      <c r="A47236" s="71"/>
      <c r="J47236" s="23"/>
    </row>
    <row r="47237">
      <c r="A47237" s="71"/>
      <c r="J47237" s="23"/>
    </row>
    <row r="47238">
      <c r="A47238" s="71"/>
      <c r="J47238" s="23"/>
    </row>
    <row r="47239">
      <c r="A47239" s="71"/>
      <c r="J47239" s="23"/>
    </row>
    <row r="47240">
      <c r="A47240" s="71"/>
      <c r="J47240" s="23"/>
    </row>
    <row r="47241">
      <c r="A47241" s="71"/>
      <c r="J47241" s="23"/>
    </row>
    <row r="47242">
      <c r="A47242" s="71"/>
      <c r="J47242" s="23"/>
    </row>
    <row r="47243">
      <c r="A47243" s="71"/>
      <c r="J47243" s="23"/>
    </row>
    <row r="47244">
      <c r="A47244" s="71"/>
      <c r="J47244" s="23"/>
    </row>
    <row r="47245">
      <c r="A47245" s="71"/>
      <c r="J47245" s="23"/>
    </row>
    <row r="47246">
      <c r="A47246" s="71"/>
      <c r="J47246" s="23"/>
    </row>
    <row r="47247">
      <c r="A47247" s="71"/>
      <c r="J47247" s="23"/>
    </row>
    <row r="47248">
      <c r="A47248" s="71"/>
      <c r="J47248" s="23"/>
    </row>
    <row r="47249">
      <c r="A47249" s="71"/>
      <c r="J47249" s="23"/>
    </row>
    <row r="47250">
      <c r="A47250" s="71"/>
      <c r="J47250" s="23"/>
    </row>
    <row r="47251">
      <c r="A47251" s="71"/>
      <c r="J47251" s="23"/>
    </row>
    <row r="47252">
      <c r="A47252" s="71"/>
      <c r="J47252" s="23"/>
    </row>
    <row r="47253">
      <c r="A47253" s="71"/>
      <c r="J47253" s="23"/>
    </row>
    <row r="47254">
      <c r="A47254" s="71"/>
      <c r="J47254" s="23"/>
    </row>
    <row r="47255">
      <c r="A47255" s="71"/>
      <c r="J47255" s="23"/>
    </row>
    <row r="47256">
      <c r="A47256" s="71"/>
      <c r="J47256" s="23"/>
    </row>
    <row r="47257">
      <c r="A47257" s="71"/>
      <c r="J47257" s="23"/>
    </row>
    <row r="47258">
      <c r="A47258" s="71"/>
      <c r="J47258" s="23"/>
    </row>
    <row r="47259">
      <c r="A47259" s="71"/>
      <c r="J47259" s="23"/>
    </row>
    <row r="47260">
      <c r="A47260" s="71"/>
      <c r="J47260" s="23"/>
    </row>
    <row r="47261">
      <c r="A47261" s="71"/>
      <c r="J47261" s="23"/>
    </row>
    <row r="47262">
      <c r="A47262" s="71"/>
      <c r="J47262" s="23"/>
    </row>
    <row r="47263">
      <c r="A47263" s="71"/>
      <c r="J47263" s="23"/>
    </row>
    <row r="47264">
      <c r="A47264" s="71"/>
      <c r="J47264" s="23"/>
    </row>
    <row r="47265">
      <c r="A47265" s="71"/>
      <c r="J47265" s="23"/>
    </row>
    <row r="47266">
      <c r="A47266" s="71"/>
      <c r="J47266" s="23"/>
    </row>
    <row r="47267">
      <c r="A47267" s="71"/>
      <c r="J47267" s="23"/>
    </row>
    <row r="47268">
      <c r="A47268" s="71"/>
      <c r="J47268" s="23"/>
    </row>
    <row r="47269">
      <c r="A47269" s="71"/>
      <c r="J47269" s="23"/>
    </row>
    <row r="47270">
      <c r="A47270" s="71"/>
      <c r="J47270" s="23"/>
    </row>
    <row r="47271">
      <c r="A47271" s="71"/>
      <c r="J47271" s="23"/>
    </row>
    <row r="47272">
      <c r="A47272" s="71"/>
      <c r="J47272" s="23"/>
    </row>
    <row r="47273">
      <c r="A47273" s="71"/>
      <c r="J47273" s="23"/>
    </row>
    <row r="47274">
      <c r="A47274" s="71"/>
      <c r="J47274" s="23"/>
    </row>
    <row r="47275">
      <c r="A47275" s="71"/>
      <c r="J47275" s="23"/>
    </row>
    <row r="47276">
      <c r="A47276" s="71"/>
      <c r="J47276" s="23"/>
    </row>
    <row r="47277">
      <c r="A47277" s="71"/>
      <c r="J47277" s="23"/>
    </row>
    <row r="47278">
      <c r="A47278" s="71"/>
      <c r="J47278" s="23"/>
    </row>
    <row r="47279">
      <c r="A47279" s="71"/>
      <c r="J47279" s="23"/>
    </row>
    <row r="47280">
      <c r="A47280" s="71"/>
      <c r="J47280" s="23"/>
    </row>
    <row r="47281">
      <c r="A47281" s="71"/>
      <c r="J47281" s="23"/>
    </row>
    <row r="47282">
      <c r="A47282" s="71"/>
      <c r="J47282" s="23"/>
    </row>
    <row r="47283">
      <c r="A47283" s="71"/>
      <c r="J47283" s="23"/>
    </row>
    <row r="47284">
      <c r="A47284" s="71"/>
      <c r="J47284" s="23"/>
    </row>
    <row r="47285">
      <c r="A47285" s="71"/>
      <c r="J47285" s="23"/>
    </row>
    <row r="47286">
      <c r="A47286" s="71"/>
      <c r="J47286" s="23"/>
    </row>
    <row r="47287">
      <c r="A47287" s="71"/>
      <c r="J47287" s="23"/>
    </row>
    <row r="47288">
      <c r="A47288" s="71"/>
      <c r="J47288" s="23"/>
    </row>
    <row r="47289">
      <c r="A47289" s="71"/>
      <c r="J47289" s="23"/>
    </row>
    <row r="47290">
      <c r="A47290" s="71"/>
      <c r="J47290" s="23"/>
    </row>
    <row r="47291">
      <c r="A47291" s="71"/>
      <c r="J47291" s="23"/>
    </row>
    <row r="47292">
      <c r="A47292" s="71"/>
      <c r="J47292" s="23"/>
    </row>
    <row r="47293">
      <c r="A47293" s="71"/>
      <c r="J47293" s="23"/>
    </row>
    <row r="47294">
      <c r="A47294" s="71"/>
      <c r="J47294" s="23"/>
    </row>
    <row r="47295">
      <c r="A47295" s="71"/>
      <c r="J47295" s="23"/>
    </row>
    <row r="47296">
      <c r="A47296" s="71"/>
      <c r="J47296" s="23"/>
    </row>
    <row r="47297">
      <c r="A47297" s="71"/>
      <c r="J47297" s="23"/>
    </row>
    <row r="47298">
      <c r="A47298" s="71"/>
      <c r="J47298" s="23"/>
    </row>
    <row r="47299">
      <c r="A47299" s="71"/>
      <c r="J47299" s="23"/>
    </row>
    <row r="47300">
      <c r="A47300" s="71"/>
      <c r="J47300" s="23"/>
    </row>
    <row r="47301">
      <c r="A47301" s="71"/>
      <c r="J47301" s="23"/>
    </row>
    <row r="47302">
      <c r="A47302" s="71"/>
      <c r="J47302" s="23"/>
    </row>
    <row r="47303">
      <c r="A47303" s="71"/>
      <c r="J47303" s="23"/>
    </row>
    <row r="47304">
      <c r="A47304" s="71"/>
      <c r="J47304" s="23"/>
    </row>
    <row r="47305">
      <c r="A47305" s="71"/>
      <c r="J47305" s="23"/>
    </row>
    <row r="47306">
      <c r="A47306" s="71"/>
      <c r="J47306" s="23"/>
    </row>
    <row r="47307">
      <c r="A47307" s="71"/>
      <c r="J47307" s="23"/>
    </row>
    <row r="47308">
      <c r="A47308" s="71"/>
      <c r="J47308" s="23"/>
    </row>
    <row r="47309">
      <c r="A47309" s="71"/>
      <c r="J47309" s="23"/>
    </row>
    <row r="47310">
      <c r="A47310" s="71"/>
      <c r="J47310" s="23"/>
    </row>
    <row r="47311">
      <c r="A47311" s="71"/>
      <c r="J47311" s="23"/>
    </row>
    <row r="47312">
      <c r="A47312" s="71"/>
      <c r="J47312" s="23"/>
    </row>
    <row r="47313">
      <c r="A47313" s="71"/>
      <c r="J47313" s="23"/>
    </row>
    <row r="47314">
      <c r="A47314" s="71"/>
      <c r="J47314" s="23"/>
    </row>
    <row r="47315">
      <c r="A47315" s="71"/>
      <c r="J47315" s="23"/>
    </row>
    <row r="47316">
      <c r="A47316" s="71"/>
      <c r="J47316" s="23"/>
    </row>
    <row r="47317">
      <c r="A47317" s="71"/>
      <c r="J47317" s="23"/>
    </row>
    <row r="47318">
      <c r="A47318" s="71"/>
      <c r="J47318" s="23"/>
    </row>
    <row r="47319">
      <c r="A47319" s="71"/>
      <c r="J47319" s="23"/>
    </row>
    <row r="47320">
      <c r="A47320" s="71"/>
      <c r="J47320" s="23"/>
    </row>
    <row r="47321">
      <c r="A47321" s="71"/>
      <c r="J47321" s="23"/>
    </row>
    <row r="47322">
      <c r="A47322" s="71"/>
      <c r="J47322" s="23"/>
    </row>
    <row r="47323">
      <c r="A47323" s="71"/>
      <c r="J47323" s="23"/>
    </row>
    <row r="47324">
      <c r="A47324" s="71"/>
      <c r="J47324" s="23"/>
    </row>
    <row r="47325">
      <c r="A47325" s="71"/>
      <c r="J47325" s="23"/>
    </row>
    <row r="47326">
      <c r="A47326" s="71"/>
      <c r="J47326" s="23"/>
    </row>
    <row r="47327">
      <c r="A47327" s="71"/>
      <c r="J47327" s="23"/>
    </row>
    <row r="47328">
      <c r="A47328" s="71"/>
      <c r="J47328" s="23"/>
    </row>
    <row r="47329">
      <c r="A47329" s="71"/>
      <c r="J47329" s="23"/>
    </row>
    <row r="47330">
      <c r="A47330" s="71"/>
      <c r="J47330" s="23"/>
    </row>
    <row r="47331">
      <c r="A47331" s="71"/>
      <c r="J47331" s="23"/>
    </row>
    <row r="47332">
      <c r="A47332" s="71"/>
      <c r="J47332" s="23"/>
    </row>
    <row r="47333">
      <c r="A47333" s="71"/>
      <c r="J47333" s="23"/>
    </row>
    <row r="47334">
      <c r="A47334" s="71"/>
      <c r="J47334" s="23"/>
    </row>
    <row r="47335">
      <c r="A47335" s="71"/>
      <c r="J47335" s="23"/>
    </row>
    <row r="47336">
      <c r="A47336" s="71"/>
      <c r="J47336" s="23"/>
    </row>
    <row r="47337">
      <c r="A47337" s="71"/>
      <c r="J47337" s="23"/>
    </row>
    <row r="47338">
      <c r="A47338" s="71"/>
      <c r="J47338" s="23"/>
    </row>
    <row r="47339">
      <c r="A47339" s="71"/>
      <c r="J47339" s="23"/>
    </row>
    <row r="47340">
      <c r="A47340" s="71"/>
      <c r="J47340" s="23"/>
    </row>
    <row r="47341">
      <c r="A47341" s="71"/>
      <c r="J47341" s="23"/>
    </row>
    <row r="47342">
      <c r="A47342" s="71"/>
      <c r="J47342" s="23"/>
    </row>
    <row r="47343">
      <c r="A47343" s="71"/>
      <c r="J47343" s="23"/>
    </row>
    <row r="47344">
      <c r="A47344" s="71"/>
      <c r="J47344" s="23"/>
    </row>
    <row r="47345">
      <c r="A47345" s="71"/>
      <c r="J47345" s="23"/>
    </row>
    <row r="47346">
      <c r="A47346" s="71"/>
      <c r="J47346" s="23"/>
    </row>
    <row r="47347">
      <c r="A47347" s="71"/>
      <c r="J47347" s="23"/>
    </row>
    <row r="47348">
      <c r="A47348" s="71"/>
      <c r="J47348" s="23"/>
    </row>
    <row r="47349">
      <c r="A47349" s="71"/>
      <c r="J47349" s="23"/>
    </row>
    <row r="47350">
      <c r="A47350" s="71"/>
      <c r="J47350" s="23"/>
    </row>
    <row r="47351">
      <c r="A47351" s="71"/>
      <c r="J47351" s="23"/>
    </row>
    <row r="47352">
      <c r="A47352" s="71"/>
      <c r="J47352" s="23"/>
    </row>
    <row r="47353">
      <c r="A47353" s="71"/>
      <c r="J47353" s="23"/>
    </row>
    <row r="47354">
      <c r="A47354" s="71"/>
      <c r="J47354" s="23"/>
    </row>
    <row r="47355">
      <c r="A47355" s="71"/>
      <c r="J47355" s="23"/>
    </row>
    <row r="47356">
      <c r="A47356" s="71"/>
      <c r="J47356" s="23"/>
    </row>
    <row r="47357">
      <c r="A47357" s="71"/>
      <c r="J47357" s="23"/>
    </row>
    <row r="47358">
      <c r="A47358" s="71"/>
      <c r="J47358" s="23"/>
    </row>
    <row r="47359">
      <c r="A47359" s="71"/>
      <c r="J47359" s="23"/>
    </row>
    <row r="47360">
      <c r="A47360" s="71"/>
      <c r="J47360" s="23"/>
    </row>
    <row r="47361">
      <c r="A47361" s="71"/>
      <c r="J47361" s="23"/>
    </row>
    <row r="47362">
      <c r="A47362" s="71"/>
      <c r="J47362" s="23"/>
    </row>
    <row r="47363">
      <c r="A47363" s="71"/>
      <c r="J47363" s="23"/>
    </row>
    <row r="47364">
      <c r="A47364" s="71"/>
      <c r="J47364" s="23"/>
    </row>
    <row r="47365">
      <c r="A47365" s="71"/>
      <c r="J47365" s="23"/>
    </row>
    <row r="47366">
      <c r="A47366" s="71"/>
      <c r="J47366" s="23"/>
    </row>
    <row r="47367">
      <c r="A47367" s="71"/>
      <c r="J47367" s="23"/>
    </row>
    <row r="47368">
      <c r="A47368" s="71"/>
      <c r="J47368" s="23"/>
    </row>
    <row r="47369">
      <c r="A47369" s="71"/>
      <c r="J47369" s="23"/>
    </row>
    <row r="47370">
      <c r="A47370" s="71"/>
      <c r="J47370" s="23"/>
    </row>
    <row r="47371">
      <c r="A47371" s="71"/>
      <c r="J47371" s="23"/>
    </row>
    <row r="47372">
      <c r="A47372" s="71"/>
      <c r="J47372" s="23"/>
    </row>
    <row r="47373">
      <c r="A47373" s="71"/>
      <c r="J47373" s="23"/>
    </row>
    <row r="47374">
      <c r="A47374" s="71"/>
      <c r="J47374" s="23"/>
    </row>
    <row r="47375">
      <c r="A47375" s="71"/>
      <c r="J47375" s="23"/>
    </row>
    <row r="47376">
      <c r="A47376" s="71"/>
      <c r="J47376" s="23"/>
    </row>
    <row r="47377">
      <c r="A47377" s="71"/>
      <c r="J47377" s="23"/>
    </row>
    <row r="47378">
      <c r="A47378" s="71"/>
      <c r="J47378" s="23"/>
    </row>
    <row r="47379">
      <c r="A47379" s="71"/>
      <c r="J47379" s="23"/>
    </row>
    <row r="47380">
      <c r="A47380" s="71"/>
      <c r="J47380" s="23"/>
    </row>
    <row r="47381">
      <c r="A47381" s="71"/>
      <c r="J47381" s="23"/>
    </row>
    <row r="47382">
      <c r="A47382" s="71"/>
      <c r="J47382" s="23"/>
    </row>
    <row r="47383">
      <c r="A47383" s="71"/>
      <c r="J47383" s="23"/>
    </row>
    <row r="47384">
      <c r="A47384" s="71"/>
      <c r="J47384" s="23"/>
    </row>
    <row r="47385">
      <c r="A47385" s="71"/>
      <c r="J47385" s="23"/>
    </row>
    <row r="47386">
      <c r="A47386" s="71"/>
      <c r="J47386" s="23"/>
    </row>
    <row r="47387">
      <c r="A47387" s="71"/>
      <c r="J47387" s="23"/>
    </row>
    <row r="47388">
      <c r="A47388" s="71"/>
      <c r="J47388" s="23"/>
    </row>
    <row r="47389">
      <c r="A47389" s="71"/>
      <c r="J47389" s="23"/>
    </row>
    <row r="47390">
      <c r="A47390" s="71"/>
      <c r="J47390" s="23"/>
    </row>
    <row r="47391">
      <c r="A47391" s="71"/>
      <c r="J47391" s="23"/>
    </row>
    <row r="47392">
      <c r="A47392" s="71"/>
      <c r="J47392" s="23"/>
    </row>
    <row r="47393">
      <c r="A47393" s="71"/>
      <c r="J47393" s="23"/>
    </row>
    <row r="47394">
      <c r="A47394" s="71"/>
      <c r="J47394" s="23"/>
    </row>
    <row r="47395">
      <c r="A47395" s="71"/>
      <c r="J47395" s="23"/>
    </row>
    <row r="47396">
      <c r="A47396" s="71"/>
      <c r="J47396" s="23"/>
    </row>
    <row r="47397">
      <c r="A47397" s="71"/>
      <c r="J47397" s="23"/>
    </row>
    <row r="47398">
      <c r="A47398" s="71"/>
      <c r="J47398" s="23"/>
    </row>
    <row r="47399">
      <c r="A47399" s="71"/>
      <c r="J47399" s="23"/>
    </row>
    <row r="47400">
      <c r="A47400" s="71"/>
      <c r="J47400" s="23"/>
    </row>
    <row r="47401">
      <c r="A47401" s="71"/>
      <c r="J47401" s="23"/>
    </row>
    <row r="47402">
      <c r="A47402" s="71"/>
      <c r="J47402" s="23"/>
    </row>
    <row r="47403">
      <c r="A47403" s="71"/>
      <c r="J47403" s="23"/>
    </row>
    <row r="47404">
      <c r="A47404" s="71"/>
      <c r="J47404" s="23"/>
    </row>
    <row r="47405">
      <c r="A47405" s="71"/>
      <c r="J47405" s="23"/>
    </row>
    <row r="47406">
      <c r="A47406" s="71"/>
      <c r="J47406" s="23"/>
    </row>
    <row r="47407">
      <c r="A47407" s="71"/>
      <c r="J47407" s="23"/>
    </row>
    <row r="47408">
      <c r="A47408" s="71"/>
      <c r="J47408" s="23"/>
    </row>
    <row r="47409">
      <c r="A47409" s="71"/>
      <c r="J47409" s="23"/>
    </row>
    <row r="47410">
      <c r="A47410" s="71"/>
      <c r="J47410" s="23"/>
    </row>
    <row r="47411">
      <c r="A47411" s="71"/>
      <c r="J47411" s="23"/>
    </row>
    <row r="47412">
      <c r="A47412" s="71"/>
      <c r="J47412" s="23"/>
    </row>
    <row r="47413">
      <c r="A47413" s="71"/>
      <c r="J47413" s="23"/>
    </row>
    <row r="47414">
      <c r="A47414" s="71"/>
      <c r="J47414" s="23"/>
    </row>
    <row r="47415">
      <c r="A47415" s="71"/>
      <c r="J47415" s="23"/>
    </row>
    <row r="47416">
      <c r="A47416" s="71"/>
      <c r="J47416" s="23"/>
    </row>
    <row r="47417">
      <c r="A47417" s="71"/>
      <c r="J47417" s="23"/>
    </row>
    <row r="47418">
      <c r="A47418" s="71"/>
      <c r="J47418" s="23"/>
    </row>
    <row r="47419">
      <c r="A47419" s="71"/>
      <c r="J47419" s="23"/>
    </row>
    <row r="47420">
      <c r="A47420" s="71"/>
      <c r="J47420" s="23"/>
    </row>
    <row r="47421">
      <c r="A47421" s="71"/>
      <c r="J47421" s="23"/>
    </row>
    <row r="47422">
      <c r="A47422" s="71"/>
      <c r="J47422" s="23"/>
    </row>
    <row r="47423">
      <c r="A47423" s="71"/>
      <c r="J47423" s="23"/>
    </row>
    <row r="47424">
      <c r="A47424" s="71"/>
      <c r="J47424" s="23"/>
    </row>
    <row r="47425">
      <c r="A47425" s="71"/>
      <c r="J47425" s="23"/>
    </row>
    <row r="47426">
      <c r="A47426" s="71"/>
      <c r="J47426" s="23"/>
    </row>
    <row r="47427">
      <c r="A47427" s="71"/>
      <c r="J47427" s="23"/>
    </row>
    <row r="47428">
      <c r="A47428" s="71"/>
      <c r="J47428" s="23"/>
    </row>
    <row r="47429">
      <c r="A47429" s="71"/>
      <c r="J47429" s="23"/>
    </row>
    <row r="47430">
      <c r="A47430" s="71"/>
      <c r="J47430" s="23"/>
    </row>
    <row r="47431">
      <c r="A47431" s="71"/>
      <c r="J47431" s="23"/>
    </row>
    <row r="47432">
      <c r="A47432" s="71"/>
      <c r="J47432" s="23"/>
    </row>
    <row r="47433">
      <c r="A47433" s="71"/>
      <c r="J47433" s="23"/>
    </row>
    <row r="47434">
      <c r="A47434" s="71"/>
      <c r="J47434" s="23"/>
    </row>
    <row r="47435">
      <c r="A47435" s="71"/>
      <c r="J47435" s="23"/>
    </row>
    <row r="47436">
      <c r="A47436" s="71"/>
      <c r="J47436" s="23"/>
    </row>
    <row r="47437">
      <c r="A47437" s="71"/>
      <c r="J47437" s="23"/>
    </row>
    <row r="47438">
      <c r="A47438" s="71"/>
      <c r="J47438" s="23"/>
    </row>
    <row r="47439">
      <c r="A47439" s="71"/>
      <c r="J47439" s="23"/>
    </row>
    <row r="47440">
      <c r="A47440" s="71"/>
      <c r="J47440" s="23"/>
    </row>
    <row r="47441">
      <c r="A47441" s="71"/>
      <c r="J47441" s="23"/>
    </row>
    <row r="47442">
      <c r="A47442" s="71"/>
      <c r="J47442" s="23"/>
    </row>
    <row r="47443">
      <c r="A47443" s="71"/>
      <c r="J47443" s="23"/>
    </row>
    <row r="47444">
      <c r="A47444" s="71"/>
      <c r="J47444" s="23"/>
    </row>
    <row r="47445">
      <c r="A47445" s="71"/>
      <c r="J47445" s="23"/>
    </row>
    <row r="47446">
      <c r="A47446" s="71"/>
      <c r="J47446" s="23"/>
    </row>
    <row r="47447">
      <c r="A47447" s="71"/>
      <c r="J47447" s="23"/>
    </row>
    <row r="47448">
      <c r="A47448" s="71"/>
      <c r="J47448" s="23"/>
    </row>
    <row r="47449">
      <c r="A47449" s="71"/>
      <c r="J47449" s="23"/>
    </row>
    <row r="47450">
      <c r="A47450" s="71"/>
      <c r="J47450" s="23"/>
    </row>
    <row r="47451">
      <c r="A47451" s="71"/>
      <c r="J47451" s="23"/>
    </row>
    <row r="47452">
      <c r="A47452" s="71"/>
      <c r="J47452" s="23"/>
    </row>
    <row r="47453">
      <c r="A47453" s="71"/>
      <c r="J47453" s="23"/>
    </row>
    <row r="47454">
      <c r="A47454" s="71"/>
      <c r="J47454" s="23"/>
    </row>
    <row r="47455">
      <c r="A47455" s="71"/>
      <c r="J47455" s="23"/>
    </row>
    <row r="47456">
      <c r="A47456" s="71"/>
      <c r="J47456" s="23"/>
    </row>
    <row r="47457">
      <c r="A47457" s="71"/>
      <c r="J47457" s="23"/>
    </row>
    <row r="47458">
      <c r="A47458" s="71"/>
      <c r="J47458" s="23"/>
    </row>
    <row r="47459">
      <c r="A47459" s="71"/>
      <c r="J47459" s="23"/>
    </row>
    <row r="47460">
      <c r="A47460" s="71"/>
      <c r="J47460" s="23"/>
    </row>
    <row r="47461">
      <c r="A47461" s="71"/>
      <c r="J47461" s="23"/>
    </row>
    <row r="47462">
      <c r="A47462" s="71"/>
      <c r="J47462" s="23"/>
    </row>
    <row r="47463">
      <c r="A47463" s="71"/>
      <c r="J47463" s="23"/>
    </row>
    <row r="47464">
      <c r="A47464" s="71"/>
      <c r="J47464" s="23"/>
    </row>
    <row r="47465">
      <c r="A47465" s="71"/>
      <c r="J47465" s="23"/>
    </row>
    <row r="47466">
      <c r="A47466" s="71"/>
      <c r="J47466" s="23"/>
    </row>
    <row r="47467">
      <c r="A47467" s="71"/>
      <c r="J47467" s="23"/>
    </row>
    <row r="47468">
      <c r="A47468" s="71"/>
      <c r="J47468" s="23"/>
    </row>
    <row r="47469">
      <c r="A47469" s="71"/>
      <c r="J47469" s="23"/>
    </row>
    <row r="47470">
      <c r="A47470" s="71"/>
      <c r="J47470" s="23"/>
    </row>
    <row r="47471">
      <c r="A47471" s="71"/>
      <c r="J47471" s="23"/>
    </row>
    <row r="47472">
      <c r="A47472" s="71"/>
      <c r="J47472" s="23"/>
    </row>
    <row r="47473">
      <c r="A47473" s="71"/>
      <c r="J47473" s="23"/>
    </row>
    <row r="47474">
      <c r="A47474" s="71"/>
      <c r="J47474" s="23"/>
    </row>
    <row r="47475">
      <c r="A47475" s="71"/>
      <c r="J47475" s="23"/>
    </row>
    <row r="47476">
      <c r="A47476" s="71"/>
      <c r="J47476" s="23"/>
    </row>
    <row r="47477">
      <c r="A47477" s="71"/>
      <c r="J47477" s="23"/>
    </row>
    <row r="47478">
      <c r="A47478" s="71"/>
      <c r="J47478" s="23"/>
    </row>
    <row r="47479">
      <c r="A47479" s="71"/>
      <c r="J47479" s="23"/>
    </row>
    <row r="47480">
      <c r="A47480" s="71"/>
      <c r="J47480" s="23"/>
    </row>
    <row r="47481">
      <c r="A47481" s="71"/>
      <c r="J47481" s="23"/>
    </row>
    <row r="47482">
      <c r="A47482" s="71"/>
      <c r="J47482" s="23"/>
    </row>
    <row r="47483">
      <c r="A47483" s="71"/>
      <c r="J47483" s="23"/>
    </row>
    <row r="47484">
      <c r="A47484" s="71"/>
      <c r="J47484" s="23"/>
    </row>
    <row r="47485">
      <c r="A47485" s="71"/>
      <c r="J47485" s="23"/>
    </row>
    <row r="47486">
      <c r="A47486" s="71"/>
      <c r="J47486" s="23"/>
    </row>
    <row r="47487">
      <c r="A47487" s="71"/>
      <c r="J47487" s="23"/>
    </row>
    <row r="47488">
      <c r="A47488" s="71"/>
      <c r="J47488" s="23"/>
    </row>
    <row r="47489">
      <c r="A47489" s="71"/>
      <c r="J47489" s="23"/>
    </row>
    <row r="47490">
      <c r="A47490" s="71"/>
      <c r="J47490" s="23"/>
    </row>
    <row r="47491">
      <c r="A47491" s="71"/>
      <c r="J47491" s="23"/>
    </row>
    <row r="47492">
      <c r="A47492" s="71"/>
      <c r="J47492" s="23"/>
    </row>
    <row r="47493">
      <c r="A47493" s="71"/>
      <c r="J47493" s="23"/>
    </row>
    <row r="47494">
      <c r="A47494" s="71"/>
      <c r="J47494" s="23"/>
    </row>
    <row r="47495">
      <c r="A47495" s="71"/>
      <c r="J47495" s="23"/>
    </row>
    <row r="47496">
      <c r="A47496" s="71"/>
      <c r="J47496" s="23"/>
    </row>
    <row r="47497">
      <c r="A47497" s="71"/>
      <c r="J47497" s="23"/>
    </row>
    <row r="47498">
      <c r="A47498" s="71"/>
      <c r="J47498" s="23"/>
    </row>
    <row r="47499">
      <c r="A47499" s="71"/>
      <c r="J47499" s="23"/>
    </row>
    <row r="47500">
      <c r="A47500" s="71"/>
      <c r="J47500" s="23"/>
    </row>
    <row r="47501">
      <c r="A47501" s="71"/>
      <c r="J47501" s="23"/>
    </row>
    <row r="47502">
      <c r="A47502" s="71"/>
      <c r="J47502" s="23"/>
    </row>
    <row r="47503">
      <c r="A47503" s="71"/>
      <c r="J47503" s="23"/>
    </row>
    <row r="47504">
      <c r="A47504" s="71"/>
      <c r="J47504" s="23"/>
    </row>
    <row r="47505">
      <c r="A47505" s="71"/>
      <c r="J47505" s="23"/>
    </row>
    <row r="47506">
      <c r="A47506" s="71"/>
      <c r="J47506" s="23"/>
    </row>
    <row r="47507">
      <c r="A47507" s="71"/>
      <c r="J47507" s="23"/>
    </row>
    <row r="47508">
      <c r="A47508" s="71"/>
      <c r="J47508" s="23"/>
    </row>
    <row r="47509">
      <c r="A47509" s="71"/>
      <c r="J47509" s="23"/>
    </row>
    <row r="47510">
      <c r="A47510" s="71"/>
      <c r="J47510" s="23"/>
    </row>
    <row r="47511">
      <c r="A47511" s="71"/>
      <c r="J47511" s="23"/>
    </row>
    <row r="47512">
      <c r="A47512" s="71"/>
      <c r="J47512" s="23"/>
    </row>
    <row r="47513">
      <c r="A47513" s="71"/>
      <c r="J47513" s="23"/>
    </row>
    <row r="47514">
      <c r="A47514" s="71"/>
      <c r="J47514" s="23"/>
    </row>
    <row r="47515">
      <c r="A47515" s="71"/>
      <c r="J47515" s="23"/>
    </row>
    <row r="47516">
      <c r="A47516" s="71"/>
      <c r="J47516" s="23"/>
    </row>
    <row r="47517">
      <c r="A47517" s="71"/>
      <c r="J47517" s="23"/>
    </row>
    <row r="47518">
      <c r="A47518" s="71"/>
      <c r="J47518" s="23"/>
    </row>
    <row r="47519">
      <c r="A47519" s="71"/>
      <c r="J47519" s="23"/>
    </row>
    <row r="47520">
      <c r="A47520" s="71"/>
      <c r="J47520" s="23"/>
    </row>
    <row r="47521">
      <c r="A47521" s="71"/>
      <c r="J47521" s="23"/>
    </row>
    <row r="47522">
      <c r="A47522" s="71"/>
      <c r="J47522" s="23"/>
    </row>
    <row r="47523">
      <c r="A47523" s="71"/>
      <c r="J47523" s="23"/>
    </row>
    <row r="47524">
      <c r="A47524" s="71"/>
      <c r="J47524" s="23"/>
    </row>
    <row r="47525">
      <c r="A47525" s="71"/>
      <c r="J47525" s="23"/>
    </row>
    <row r="47526">
      <c r="A47526" s="71"/>
      <c r="J47526" s="23"/>
    </row>
    <row r="47527">
      <c r="A47527" s="71"/>
      <c r="J47527" s="23"/>
    </row>
    <row r="47528">
      <c r="A47528" s="71"/>
      <c r="J47528" s="23"/>
    </row>
    <row r="47529">
      <c r="A47529" s="71"/>
      <c r="J47529" s="23"/>
    </row>
    <row r="47530">
      <c r="A47530" s="71"/>
      <c r="J47530" s="23"/>
    </row>
    <row r="47531">
      <c r="A47531" s="71"/>
      <c r="J47531" s="23"/>
    </row>
    <row r="47532">
      <c r="A47532" s="71"/>
      <c r="J47532" s="23"/>
    </row>
    <row r="47533">
      <c r="A47533" s="71"/>
      <c r="J47533" s="23"/>
    </row>
    <row r="47534">
      <c r="A47534" s="71"/>
      <c r="J47534" s="23"/>
    </row>
    <row r="47535">
      <c r="A47535" s="71"/>
      <c r="J47535" s="23"/>
    </row>
    <row r="47536">
      <c r="A47536" s="71"/>
      <c r="J47536" s="23"/>
    </row>
    <row r="47537">
      <c r="A47537" s="71"/>
      <c r="J47537" s="23"/>
    </row>
    <row r="47538">
      <c r="A47538" s="71"/>
      <c r="J47538" s="23"/>
    </row>
    <row r="47539">
      <c r="A47539" s="71"/>
      <c r="J47539" s="23"/>
    </row>
    <row r="47540">
      <c r="A47540" s="71"/>
      <c r="J47540" s="23"/>
    </row>
    <row r="47541">
      <c r="A47541" s="71"/>
      <c r="J47541" s="23"/>
    </row>
    <row r="47542">
      <c r="A47542" s="71"/>
      <c r="J47542" s="23"/>
    </row>
    <row r="47543">
      <c r="A47543" s="71"/>
      <c r="J47543" s="23"/>
    </row>
    <row r="47544">
      <c r="A47544" s="71"/>
      <c r="J47544" s="23"/>
    </row>
    <row r="47545">
      <c r="A47545" s="71"/>
      <c r="J47545" s="23"/>
    </row>
    <row r="47546">
      <c r="A47546" s="71"/>
      <c r="J47546" s="23"/>
    </row>
    <row r="47547">
      <c r="A47547" s="71"/>
      <c r="J47547" s="23"/>
    </row>
    <row r="47548">
      <c r="A47548" s="71"/>
      <c r="J47548" s="23"/>
    </row>
    <row r="47549">
      <c r="A47549" s="71"/>
      <c r="J47549" s="23"/>
    </row>
    <row r="47550">
      <c r="A47550" s="71"/>
      <c r="J47550" s="23"/>
    </row>
    <row r="47551">
      <c r="A47551" s="71"/>
      <c r="J47551" s="23"/>
    </row>
    <row r="47552">
      <c r="A47552" s="71"/>
      <c r="J47552" s="23"/>
    </row>
    <row r="47553">
      <c r="A47553" s="71"/>
      <c r="J47553" s="23"/>
    </row>
    <row r="47554">
      <c r="A47554" s="71"/>
      <c r="J47554" s="23"/>
    </row>
    <row r="47555">
      <c r="A47555" s="71"/>
      <c r="J47555" s="23"/>
    </row>
    <row r="47556">
      <c r="A47556" s="71"/>
      <c r="J47556" s="23"/>
    </row>
    <row r="47557">
      <c r="A47557" s="71"/>
      <c r="J47557" s="23"/>
    </row>
    <row r="47558">
      <c r="A47558" s="71"/>
      <c r="J47558" s="23"/>
    </row>
    <row r="47559">
      <c r="A47559" s="71"/>
      <c r="J47559" s="23"/>
    </row>
    <row r="47560">
      <c r="A47560" s="71"/>
      <c r="J47560" s="23"/>
    </row>
    <row r="47561">
      <c r="A47561" s="71"/>
      <c r="J47561" s="23"/>
    </row>
    <row r="47562">
      <c r="A47562" s="71"/>
      <c r="J47562" s="23"/>
    </row>
    <row r="47563">
      <c r="A47563" s="71"/>
      <c r="J47563" s="23"/>
    </row>
    <row r="47564">
      <c r="A47564" s="71"/>
      <c r="J47564" s="23"/>
    </row>
    <row r="47565">
      <c r="A47565" s="71"/>
      <c r="J47565" s="23"/>
    </row>
    <row r="47566">
      <c r="A47566" s="71"/>
      <c r="J47566" s="23"/>
    </row>
    <row r="47567">
      <c r="A47567" s="71"/>
      <c r="J47567" s="23"/>
    </row>
    <row r="47568">
      <c r="A47568" s="71"/>
      <c r="J47568" s="23"/>
    </row>
    <row r="47569">
      <c r="A47569" s="71"/>
      <c r="J47569" s="23"/>
    </row>
    <row r="47570">
      <c r="A47570" s="71"/>
      <c r="J47570" s="23"/>
    </row>
    <row r="47571">
      <c r="A47571" s="71"/>
      <c r="J47571" s="23"/>
    </row>
    <row r="47572">
      <c r="A47572" s="71"/>
      <c r="J47572" s="23"/>
    </row>
    <row r="47573">
      <c r="A47573" s="71"/>
      <c r="J47573" s="23"/>
    </row>
    <row r="47574">
      <c r="A47574" s="71"/>
      <c r="J47574" s="23"/>
    </row>
    <row r="47575">
      <c r="A47575" s="71"/>
      <c r="J47575" s="23"/>
    </row>
    <row r="47576">
      <c r="A47576" s="71"/>
      <c r="J47576" s="23"/>
    </row>
    <row r="47577">
      <c r="A47577" s="71"/>
      <c r="J47577" s="23"/>
    </row>
    <row r="47578">
      <c r="A47578" s="71"/>
      <c r="J47578" s="23"/>
    </row>
    <row r="47579">
      <c r="A47579" s="71"/>
      <c r="J47579" s="23"/>
    </row>
    <row r="47580">
      <c r="A47580" s="71"/>
      <c r="J47580" s="23"/>
    </row>
    <row r="47581">
      <c r="A47581" s="71"/>
      <c r="J47581" s="23"/>
    </row>
    <row r="47582">
      <c r="A47582" s="71"/>
      <c r="J47582" s="23"/>
    </row>
    <row r="47583">
      <c r="A47583" s="71"/>
      <c r="J47583" s="23"/>
    </row>
    <row r="47584">
      <c r="A47584" s="71"/>
      <c r="J47584" s="23"/>
    </row>
    <row r="47585">
      <c r="A47585" s="71"/>
      <c r="J47585" s="23"/>
    </row>
    <row r="47586">
      <c r="A47586" s="71"/>
      <c r="J47586" s="23"/>
    </row>
    <row r="47587">
      <c r="A47587" s="71"/>
      <c r="J47587" s="23"/>
    </row>
    <row r="47588">
      <c r="A47588" s="71"/>
      <c r="J47588" s="23"/>
    </row>
    <row r="47589">
      <c r="A47589" s="71"/>
      <c r="J47589" s="23"/>
    </row>
    <row r="47590">
      <c r="A47590" s="71"/>
      <c r="J47590" s="23"/>
    </row>
    <row r="47591">
      <c r="A47591" s="71"/>
      <c r="J47591" s="23"/>
    </row>
    <row r="47592">
      <c r="A47592" s="71"/>
      <c r="J47592" s="23"/>
    </row>
    <row r="47593">
      <c r="A47593" s="71"/>
      <c r="J47593" s="23"/>
    </row>
    <row r="47594">
      <c r="A47594" s="71"/>
      <c r="J47594" s="23"/>
    </row>
    <row r="47595">
      <c r="A47595" s="71"/>
      <c r="J47595" s="23"/>
    </row>
    <row r="47596">
      <c r="A47596" s="71"/>
      <c r="J47596" s="23"/>
    </row>
    <row r="47597">
      <c r="A47597" s="71"/>
      <c r="J47597" s="23"/>
    </row>
    <row r="47598">
      <c r="A47598" s="71"/>
      <c r="J47598" s="23"/>
    </row>
    <row r="47599">
      <c r="A47599" s="71"/>
      <c r="J47599" s="23"/>
    </row>
    <row r="47600">
      <c r="A47600" s="71"/>
      <c r="J47600" s="23"/>
    </row>
    <row r="47601">
      <c r="A47601" s="71"/>
      <c r="J47601" s="23"/>
    </row>
    <row r="47602">
      <c r="A47602" s="71"/>
      <c r="J47602" s="23"/>
    </row>
    <row r="47603">
      <c r="A47603" s="71"/>
      <c r="J47603" s="23"/>
    </row>
    <row r="47604">
      <c r="A47604" s="71"/>
      <c r="J47604" s="23"/>
    </row>
    <row r="47605">
      <c r="A47605" s="71"/>
      <c r="J47605" s="23"/>
    </row>
    <row r="47606">
      <c r="A47606" s="71"/>
      <c r="J47606" s="23"/>
    </row>
    <row r="47607">
      <c r="A47607" s="71"/>
      <c r="J47607" s="23"/>
    </row>
    <row r="47608">
      <c r="A47608" s="71"/>
      <c r="J47608" s="23"/>
    </row>
    <row r="47609">
      <c r="A47609" s="71"/>
      <c r="J47609" s="23"/>
    </row>
    <row r="47610">
      <c r="A47610" s="71"/>
      <c r="J47610" s="23"/>
    </row>
    <row r="47611">
      <c r="A47611" s="71"/>
      <c r="J47611" s="23"/>
    </row>
    <row r="47612">
      <c r="A47612" s="71"/>
      <c r="J47612" s="23"/>
    </row>
    <row r="47613">
      <c r="A47613" s="71"/>
      <c r="J47613" s="23"/>
    </row>
    <row r="47614">
      <c r="A47614" s="71"/>
      <c r="J47614" s="23"/>
    </row>
    <row r="47615">
      <c r="A47615" s="71"/>
      <c r="J47615" s="23"/>
    </row>
    <row r="47616">
      <c r="A47616" s="71"/>
      <c r="J47616" s="23"/>
    </row>
    <row r="47617">
      <c r="A47617" s="71"/>
      <c r="J47617" s="23"/>
    </row>
    <row r="47618">
      <c r="A47618" s="71"/>
      <c r="J47618" s="23"/>
    </row>
    <row r="47619">
      <c r="A47619" s="71"/>
      <c r="J47619" s="23"/>
    </row>
    <row r="47620">
      <c r="A47620" s="71"/>
      <c r="J47620" s="23"/>
    </row>
    <row r="47621">
      <c r="A47621" s="71"/>
      <c r="J47621" s="23"/>
    </row>
    <row r="47622">
      <c r="A47622" s="71"/>
      <c r="J47622" s="23"/>
    </row>
    <row r="47623">
      <c r="A47623" s="71"/>
      <c r="J47623" s="23"/>
    </row>
    <row r="47624">
      <c r="A47624" s="71"/>
      <c r="J47624" s="23"/>
    </row>
    <row r="47625">
      <c r="A47625" s="71"/>
      <c r="J47625" s="23"/>
    </row>
    <row r="47626">
      <c r="A47626" s="71"/>
      <c r="J47626" s="23"/>
    </row>
    <row r="47627">
      <c r="A47627" s="71"/>
      <c r="J47627" s="23"/>
    </row>
    <row r="47628">
      <c r="A47628" s="71"/>
      <c r="J47628" s="23"/>
    </row>
    <row r="47629">
      <c r="A47629" s="71"/>
      <c r="J47629" s="23"/>
    </row>
    <row r="47630">
      <c r="A47630" s="71"/>
      <c r="J47630" s="23"/>
    </row>
    <row r="47631">
      <c r="A47631" s="71"/>
      <c r="J47631" s="23"/>
    </row>
    <row r="47632">
      <c r="A47632" s="71"/>
      <c r="J47632" s="23"/>
    </row>
    <row r="47633">
      <c r="A47633" s="71"/>
      <c r="J47633" s="23"/>
    </row>
    <row r="47634">
      <c r="A47634" s="71"/>
      <c r="J47634" s="23"/>
    </row>
    <row r="47635">
      <c r="A47635" s="71"/>
      <c r="J47635" s="23"/>
    </row>
    <row r="47636">
      <c r="A47636" s="71"/>
      <c r="J47636" s="23"/>
    </row>
    <row r="47637">
      <c r="A47637" s="71"/>
      <c r="J47637" s="23"/>
    </row>
    <row r="47638">
      <c r="A47638" s="71"/>
      <c r="J47638" s="23"/>
    </row>
    <row r="47639">
      <c r="A47639" s="71"/>
      <c r="J47639" s="23"/>
    </row>
    <row r="47640">
      <c r="A47640" s="71"/>
      <c r="J47640" s="23"/>
    </row>
    <row r="47641">
      <c r="A47641" s="71"/>
      <c r="J47641" s="23"/>
    </row>
    <row r="47642">
      <c r="A47642" s="71"/>
      <c r="J47642" s="23"/>
    </row>
    <row r="47643">
      <c r="A47643" s="71"/>
      <c r="J47643" s="23"/>
    </row>
    <row r="47644">
      <c r="A47644" s="71"/>
      <c r="J47644" s="23"/>
    </row>
    <row r="47645">
      <c r="A47645" s="71"/>
      <c r="J47645" s="23"/>
    </row>
    <row r="47646">
      <c r="A47646" s="71"/>
      <c r="J47646" s="23"/>
    </row>
    <row r="47647">
      <c r="A47647" s="71"/>
      <c r="J47647" s="23"/>
    </row>
    <row r="47648">
      <c r="A47648" s="71"/>
      <c r="J47648" s="23"/>
    </row>
    <row r="47649">
      <c r="A47649" s="71"/>
      <c r="J47649" s="23"/>
    </row>
    <row r="47650">
      <c r="A47650" s="71"/>
      <c r="J47650" s="23"/>
    </row>
    <row r="47651">
      <c r="A47651" s="71"/>
      <c r="J47651" s="23"/>
    </row>
    <row r="47652">
      <c r="A47652" s="71"/>
      <c r="J47652" s="23"/>
    </row>
    <row r="47653">
      <c r="A47653" s="71"/>
      <c r="J47653" s="23"/>
    </row>
    <row r="47654">
      <c r="A47654" s="71"/>
      <c r="J47654" s="23"/>
    </row>
    <row r="47655">
      <c r="A47655" s="71"/>
      <c r="J47655" s="23"/>
    </row>
    <row r="47656">
      <c r="A47656" s="71"/>
      <c r="J47656" s="23"/>
    </row>
    <row r="47657">
      <c r="A47657" s="71"/>
      <c r="J47657" s="23"/>
    </row>
    <row r="47658">
      <c r="A47658" s="71"/>
      <c r="J47658" s="23"/>
    </row>
    <row r="47659">
      <c r="A47659" s="71"/>
      <c r="J47659" s="23"/>
    </row>
    <row r="47660">
      <c r="A47660" s="71"/>
      <c r="J47660" s="23"/>
    </row>
    <row r="47661">
      <c r="A47661" s="71"/>
      <c r="J47661" s="23"/>
    </row>
    <row r="47662">
      <c r="A47662" s="71"/>
      <c r="J47662" s="23"/>
    </row>
    <row r="47663">
      <c r="A47663" s="71"/>
      <c r="J47663" s="23"/>
    </row>
    <row r="47664">
      <c r="A47664" s="71"/>
      <c r="J47664" s="23"/>
    </row>
    <row r="47665">
      <c r="A47665" s="71"/>
      <c r="J47665" s="23"/>
    </row>
    <row r="47666">
      <c r="A47666" s="71"/>
      <c r="J47666" s="23"/>
    </row>
    <row r="47667">
      <c r="A47667" s="71"/>
      <c r="J47667" s="23"/>
    </row>
    <row r="47668">
      <c r="A47668" s="71"/>
      <c r="J47668" s="23"/>
    </row>
    <row r="47669">
      <c r="A47669" s="71"/>
      <c r="J47669" s="23"/>
    </row>
    <row r="47670">
      <c r="A47670" s="71"/>
      <c r="J47670" s="23"/>
    </row>
    <row r="47671">
      <c r="A47671" s="71"/>
      <c r="J47671" s="23"/>
    </row>
    <row r="47672">
      <c r="A47672" s="71"/>
      <c r="J47672" s="23"/>
    </row>
    <row r="47673">
      <c r="A47673" s="71"/>
      <c r="J47673" s="23"/>
    </row>
    <row r="47674">
      <c r="A47674" s="71"/>
      <c r="J47674" s="23"/>
    </row>
    <row r="47675">
      <c r="A47675" s="71"/>
      <c r="J47675" s="23"/>
    </row>
    <row r="47676">
      <c r="A47676" s="71"/>
      <c r="J47676" s="23"/>
    </row>
    <row r="47677">
      <c r="A47677" s="71"/>
      <c r="J47677" s="23"/>
    </row>
    <row r="47678">
      <c r="A47678" s="71"/>
      <c r="J47678" s="23"/>
    </row>
    <row r="47679">
      <c r="A47679" s="71"/>
      <c r="J47679" s="23"/>
    </row>
    <row r="47680">
      <c r="A47680" s="71"/>
      <c r="J47680" s="23"/>
    </row>
    <row r="47681">
      <c r="A47681" s="71"/>
      <c r="J47681" s="23"/>
    </row>
    <row r="47682">
      <c r="A47682" s="71"/>
      <c r="J47682" s="23"/>
    </row>
    <row r="47683">
      <c r="A47683" s="71"/>
      <c r="J47683" s="23"/>
    </row>
    <row r="47684">
      <c r="A47684" s="71"/>
      <c r="J47684" s="23"/>
    </row>
    <row r="47685">
      <c r="A47685" s="71"/>
      <c r="J47685" s="23"/>
    </row>
    <row r="47686">
      <c r="A47686" s="71"/>
      <c r="J47686" s="23"/>
    </row>
    <row r="47687">
      <c r="A47687" s="71"/>
      <c r="J47687" s="23"/>
    </row>
    <row r="47688">
      <c r="A47688" s="71"/>
      <c r="J47688" s="23"/>
    </row>
    <row r="47689">
      <c r="A47689" s="71"/>
      <c r="J47689" s="23"/>
    </row>
    <row r="47690">
      <c r="A47690" s="71"/>
      <c r="J47690" s="23"/>
    </row>
    <row r="47691">
      <c r="A47691" s="71"/>
      <c r="J47691" s="23"/>
    </row>
    <row r="47692">
      <c r="A47692" s="71"/>
      <c r="J47692" s="23"/>
    </row>
    <row r="47693">
      <c r="A47693" s="71"/>
      <c r="J47693" s="23"/>
    </row>
    <row r="47694">
      <c r="A47694" s="71"/>
      <c r="J47694" s="23"/>
    </row>
    <row r="47695">
      <c r="A47695" s="71"/>
      <c r="J47695" s="23"/>
    </row>
    <row r="47696">
      <c r="A47696" s="71"/>
      <c r="J47696" s="23"/>
    </row>
    <row r="47697">
      <c r="A47697" s="71"/>
      <c r="J47697" s="23"/>
    </row>
    <row r="47698">
      <c r="A47698" s="71"/>
      <c r="J47698" s="23"/>
    </row>
    <row r="47699">
      <c r="A47699" s="71"/>
      <c r="J47699" s="23"/>
    </row>
    <row r="47700">
      <c r="A47700" s="71"/>
      <c r="J47700" s="23"/>
    </row>
    <row r="47701">
      <c r="A47701" s="71"/>
      <c r="J47701" s="23"/>
    </row>
    <row r="47702">
      <c r="A47702" s="71"/>
      <c r="J47702" s="23"/>
    </row>
    <row r="47703">
      <c r="A47703" s="71"/>
      <c r="J47703" s="23"/>
    </row>
    <row r="47704">
      <c r="A47704" s="71"/>
      <c r="J47704" s="23"/>
    </row>
    <row r="47705">
      <c r="A47705" s="71"/>
      <c r="J47705" s="23"/>
    </row>
    <row r="47706">
      <c r="A47706" s="71"/>
      <c r="J47706" s="23"/>
    </row>
    <row r="47707">
      <c r="A47707" s="71"/>
      <c r="J47707" s="23"/>
    </row>
    <row r="47708">
      <c r="A47708" s="71"/>
      <c r="J47708" s="23"/>
    </row>
    <row r="47709">
      <c r="A47709" s="71"/>
      <c r="J47709" s="23"/>
    </row>
    <row r="47710">
      <c r="A47710" s="71"/>
      <c r="J47710" s="23"/>
    </row>
    <row r="47711">
      <c r="A47711" s="71"/>
      <c r="J47711" s="23"/>
    </row>
    <row r="47712">
      <c r="A47712" s="71"/>
      <c r="J47712" s="23"/>
    </row>
    <row r="47713">
      <c r="A47713" s="71"/>
      <c r="J47713" s="23"/>
    </row>
    <row r="47714">
      <c r="A47714" s="71"/>
      <c r="J47714" s="23"/>
    </row>
    <row r="47715">
      <c r="A47715" s="71"/>
      <c r="J47715" s="23"/>
    </row>
    <row r="47716">
      <c r="A47716" s="71"/>
      <c r="J47716" s="23"/>
    </row>
    <row r="47717">
      <c r="A47717" s="71"/>
      <c r="J47717" s="23"/>
    </row>
    <row r="47718">
      <c r="A47718" s="71"/>
      <c r="J47718" s="23"/>
    </row>
    <row r="47719">
      <c r="A47719" s="71"/>
      <c r="J47719" s="23"/>
    </row>
    <row r="47720">
      <c r="A47720" s="71"/>
      <c r="J47720" s="23"/>
    </row>
    <row r="47721">
      <c r="A47721" s="71"/>
      <c r="J47721" s="23"/>
    </row>
    <row r="47722">
      <c r="A47722" s="71"/>
      <c r="J47722" s="23"/>
    </row>
    <row r="47723">
      <c r="A47723" s="71"/>
      <c r="J47723" s="23"/>
    </row>
    <row r="47724">
      <c r="A47724" s="71"/>
      <c r="J47724" s="23"/>
    </row>
    <row r="47725">
      <c r="A47725" s="71"/>
      <c r="J47725" s="23"/>
    </row>
    <row r="47726">
      <c r="A47726" s="71"/>
      <c r="J47726" s="23"/>
    </row>
    <row r="47727">
      <c r="A47727" s="71"/>
      <c r="J47727" s="23"/>
    </row>
    <row r="47728">
      <c r="A47728" s="71"/>
      <c r="J47728" s="23"/>
    </row>
    <row r="47729">
      <c r="A47729" s="71"/>
      <c r="J47729" s="23"/>
    </row>
    <row r="47730">
      <c r="A47730" s="71"/>
      <c r="J47730" s="23"/>
    </row>
    <row r="47731">
      <c r="A47731" s="71"/>
      <c r="J47731" s="23"/>
    </row>
    <row r="47732">
      <c r="A47732" s="71"/>
      <c r="J47732" s="23"/>
    </row>
    <row r="47733">
      <c r="A47733" s="71"/>
      <c r="J47733" s="23"/>
    </row>
    <row r="47734">
      <c r="A47734" s="71"/>
      <c r="J47734" s="23"/>
    </row>
    <row r="47735">
      <c r="A47735" s="71"/>
      <c r="J47735" s="23"/>
    </row>
    <row r="47736">
      <c r="A47736" s="71"/>
      <c r="J47736" s="23"/>
    </row>
    <row r="47737">
      <c r="A47737" s="71"/>
      <c r="J47737" s="23"/>
    </row>
    <row r="47738">
      <c r="A47738" s="71"/>
      <c r="J47738" s="23"/>
    </row>
    <row r="47739">
      <c r="A47739" s="71"/>
      <c r="J47739" s="23"/>
    </row>
    <row r="47740">
      <c r="A47740" s="71"/>
      <c r="J47740" s="23"/>
    </row>
    <row r="47741">
      <c r="A47741" s="71"/>
      <c r="J47741" s="23"/>
    </row>
    <row r="47742">
      <c r="A47742" s="71"/>
      <c r="J47742" s="23"/>
    </row>
    <row r="47743">
      <c r="A47743" s="71"/>
      <c r="J47743" s="23"/>
    </row>
    <row r="47744">
      <c r="A47744" s="71"/>
      <c r="J47744" s="23"/>
    </row>
    <row r="47745">
      <c r="A47745" s="71"/>
      <c r="J47745" s="23"/>
    </row>
    <row r="47746">
      <c r="A47746" s="71"/>
      <c r="J47746" s="23"/>
    </row>
    <row r="47747">
      <c r="A47747" s="71"/>
      <c r="J47747" s="23"/>
    </row>
    <row r="47748">
      <c r="A47748" s="71"/>
      <c r="J47748" s="23"/>
    </row>
    <row r="47749">
      <c r="A47749" s="71"/>
      <c r="J47749" s="23"/>
    </row>
    <row r="47750">
      <c r="A47750" s="71"/>
      <c r="J47750" s="23"/>
    </row>
    <row r="47751">
      <c r="A47751" s="71"/>
      <c r="J47751" s="23"/>
    </row>
    <row r="47752">
      <c r="A47752" s="71"/>
      <c r="J47752" s="23"/>
    </row>
    <row r="47753">
      <c r="A47753" s="71"/>
      <c r="J47753" s="23"/>
    </row>
    <row r="47754">
      <c r="A47754" s="71"/>
      <c r="J47754" s="23"/>
    </row>
    <row r="47755">
      <c r="A47755" s="71"/>
      <c r="J47755" s="23"/>
    </row>
    <row r="47756">
      <c r="A47756" s="71"/>
      <c r="J47756" s="23"/>
    </row>
    <row r="47757">
      <c r="A47757" s="71"/>
      <c r="J47757" s="23"/>
    </row>
    <row r="47758">
      <c r="A47758" s="71"/>
      <c r="J47758" s="23"/>
    </row>
    <row r="47759">
      <c r="A47759" s="71"/>
      <c r="J47759" s="23"/>
    </row>
    <row r="47760">
      <c r="A47760" s="71"/>
      <c r="J47760" s="23"/>
    </row>
    <row r="47761">
      <c r="A47761" s="71"/>
      <c r="J47761" s="23"/>
    </row>
    <row r="47762">
      <c r="A47762" s="71"/>
      <c r="J47762" s="23"/>
    </row>
    <row r="47763">
      <c r="A47763" s="71"/>
      <c r="J47763" s="23"/>
    </row>
    <row r="47764">
      <c r="A47764" s="71"/>
      <c r="J47764" s="23"/>
    </row>
    <row r="47765">
      <c r="A47765" s="71"/>
      <c r="J47765" s="23"/>
    </row>
    <row r="47766">
      <c r="A47766" s="71"/>
      <c r="J47766" s="23"/>
    </row>
    <row r="47767">
      <c r="A47767" s="71"/>
      <c r="J47767" s="23"/>
    </row>
    <row r="47768">
      <c r="A47768" s="71"/>
      <c r="J47768" s="23"/>
    </row>
    <row r="47769">
      <c r="A47769" s="71"/>
      <c r="J47769" s="23"/>
    </row>
    <row r="47770">
      <c r="A47770" s="71"/>
      <c r="J47770" s="23"/>
    </row>
    <row r="47771">
      <c r="A47771" s="71"/>
      <c r="J47771" s="23"/>
    </row>
    <row r="47772">
      <c r="A47772" s="71"/>
      <c r="J47772" s="23"/>
    </row>
    <row r="47773">
      <c r="A47773" s="71"/>
      <c r="J47773" s="23"/>
    </row>
    <row r="47774">
      <c r="A47774" s="71"/>
      <c r="J47774" s="23"/>
    </row>
    <row r="47775">
      <c r="A47775" s="71"/>
      <c r="J47775" s="23"/>
    </row>
    <row r="47776">
      <c r="A47776" s="71"/>
      <c r="J47776" s="23"/>
    </row>
    <row r="47777">
      <c r="A47777" s="71"/>
      <c r="J47777" s="23"/>
    </row>
    <row r="47778">
      <c r="A47778" s="71"/>
      <c r="J47778" s="23"/>
    </row>
    <row r="47779">
      <c r="A47779" s="71"/>
      <c r="J47779" s="23"/>
    </row>
    <row r="47780">
      <c r="A47780" s="71"/>
      <c r="J47780" s="23"/>
    </row>
    <row r="47781">
      <c r="A47781" s="71"/>
      <c r="J47781" s="23"/>
    </row>
    <row r="47782">
      <c r="A47782" s="71"/>
      <c r="J47782" s="23"/>
    </row>
    <row r="47783">
      <c r="A47783" s="71"/>
      <c r="J47783" s="23"/>
    </row>
    <row r="47784">
      <c r="A47784" s="71"/>
      <c r="J47784" s="23"/>
    </row>
    <row r="47785">
      <c r="A47785" s="71"/>
      <c r="J47785" s="23"/>
    </row>
    <row r="47786">
      <c r="A47786" s="71"/>
      <c r="J47786" s="23"/>
    </row>
    <row r="47787">
      <c r="A47787" s="71"/>
      <c r="J47787" s="23"/>
    </row>
    <row r="47788">
      <c r="A47788" s="71"/>
      <c r="J47788" s="23"/>
    </row>
    <row r="47789">
      <c r="A47789" s="71"/>
      <c r="J47789" s="23"/>
    </row>
    <row r="47790">
      <c r="A47790" s="71"/>
      <c r="J47790" s="23"/>
    </row>
    <row r="47791">
      <c r="A47791" s="71"/>
      <c r="J47791" s="23"/>
    </row>
    <row r="47792">
      <c r="A47792" s="71"/>
      <c r="J47792" s="23"/>
    </row>
    <row r="47793">
      <c r="A47793" s="71"/>
      <c r="J47793" s="23"/>
    </row>
    <row r="47794">
      <c r="A47794" s="71"/>
      <c r="J47794" s="23"/>
    </row>
    <row r="47795">
      <c r="A47795" s="71"/>
      <c r="J47795" s="23"/>
    </row>
    <row r="47796">
      <c r="A47796" s="71"/>
      <c r="J47796" s="23"/>
    </row>
    <row r="47797">
      <c r="A47797" s="71"/>
      <c r="J47797" s="23"/>
    </row>
    <row r="47798">
      <c r="A47798" s="71"/>
      <c r="J47798" s="23"/>
    </row>
    <row r="47799">
      <c r="A47799" s="71"/>
      <c r="J47799" s="23"/>
    </row>
    <row r="47800">
      <c r="A47800" s="71"/>
      <c r="J47800" s="23"/>
    </row>
    <row r="47801">
      <c r="A47801" s="71"/>
      <c r="J47801" s="23"/>
    </row>
    <row r="47802">
      <c r="A47802" s="71"/>
      <c r="J47802" s="23"/>
    </row>
    <row r="47803">
      <c r="A47803" s="71"/>
      <c r="J47803" s="23"/>
    </row>
    <row r="47804">
      <c r="A47804" s="71"/>
      <c r="J47804" s="23"/>
    </row>
    <row r="47805">
      <c r="A47805" s="71"/>
      <c r="J47805" s="23"/>
    </row>
    <row r="47806">
      <c r="A47806" s="71"/>
      <c r="J47806" s="23"/>
    </row>
    <row r="47807">
      <c r="A47807" s="71"/>
      <c r="J47807" s="23"/>
    </row>
    <row r="47808">
      <c r="A47808" s="71"/>
      <c r="J47808" s="23"/>
    </row>
    <row r="47809">
      <c r="A47809" s="71"/>
      <c r="J47809" s="23"/>
    </row>
    <row r="47810">
      <c r="A47810" s="71"/>
      <c r="J47810" s="23"/>
    </row>
    <row r="47811">
      <c r="A47811" s="71"/>
      <c r="J47811" s="23"/>
    </row>
    <row r="47812">
      <c r="A47812" s="71"/>
      <c r="J47812" s="23"/>
    </row>
    <row r="47813">
      <c r="A47813" s="71"/>
      <c r="J47813" s="23"/>
    </row>
    <row r="47814">
      <c r="A47814" s="71"/>
      <c r="J47814" s="23"/>
    </row>
    <row r="47815">
      <c r="A47815" s="71"/>
      <c r="J47815" s="23"/>
    </row>
    <row r="47816">
      <c r="A47816" s="71"/>
      <c r="J47816" s="23"/>
    </row>
    <row r="47817">
      <c r="A47817" s="71"/>
      <c r="J47817" s="23"/>
    </row>
    <row r="47818">
      <c r="A47818" s="71"/>
      <c r="J47818" s="23"/>
    </row>
    <row r="47819">
      <c r="A47819" s="71"/>
      <c r="J47819" s="23"/>
    </row>
    <row r="47820">
      <c r="A47820" s="71"/>
      <c r="J47820" s="23"/>
    </row>
    <row r="47821">
      <c r="A47821" s="71"/>
      <c r="J47821" s="23"/>
    </row>
    <row r="47822">
      <c r="A47822" s="71"/>
      <c r="J47822" s="23"/>
    </row>
    <row r="47823">
      <c r="A47823" s="71"/>
      <c r="J47823" s="23"/>
    </row>
    <row r="47824">
      <c r="A47824" s="71"/>
      <c r="J47824" s="23"/>
    </row>
    <row r="47825">
      <c r="A47825" s="71"/>
      <c r="J47825" s="23"/>
    </row>
    <row r="47826">
      <c r="A47826" s="71"/>
      <c r="J47826" s="23"/>
    </row>
    <row r="47827">
      <c r="A47827" s="71"/>
      <c r="J47827" s="23"/>
    </row>
    <row r="47828">
      <c r="A47828" s="71"/>
      <c r="J47828" s="23"/>
    </row>
    <row r="47829">
      <c r="A47829" s="71"/>
      <c r="J47829" s="23"/>
    </row>
    <row r="47830">
      <c r="A47830" s="71"/>
      <c r="J47830" s="23"/>
    </row>
    <row r="47831">
      <c r="A47831" s="71"/>
      <c r="J47831" s="23"/>
    </row>
    <row r="47832">
      <c r="A47832" s="71"/>
      <c r="J47832" s="23"/>
    </row>
    <row r="47833">
      <c r="A47833" s="71"/>
      <c r="J47833" s="23"/>
    </row>
    <row r="47834">
      <c r="A47834" s="71"/>
      <c r="J47834" s="23"/>
    </row>
    <row r="47835">
      <c r="A47835" s="71"/>
      <c r="J47835" s="23"/>
    </row>
    <row r="47836">
      <c r="A47836" s="71"/>
      <c r="J47836" s="23"/>
    </row>
    <row r="47837">
      <c r="A47837" s="71"/>
      <c r="J47837" s="23"/>
    </row>
    <row r="47838">
      <c r="A47838" s="71"/>
      <c r="J47838" s="23"/>
    </row>
    <row r="47839">
      <c r="A47839" s="71"/>
      <c r="J47839" s="23"/>
    </row>
    <row r="47840">
      <c r="A47840" s="71"/>
      <c r="J47840" s="23"/>
    </row>
    <row r="47841">
      <c r="A47841" s="71"/>
      <c r="J47841" s="23"/>
    </row>
    <row r="47842">
      <c r="A47842" s="71"/>
      <c r="J47842" s="23"/>
    </row>
    <row r="47843">
      <c r="A47843" s="71"/>
      <c r="J47843" s="23"/>
    </row>
    <row r="47844">
      <c r="A47844" s="71"/>
      <c r="J47844" s="23"/>
    </row>
    <row r="47845">
      <c r="A47845" s="71"/>
      <c r="J47845" s="23"/>
    </row>
    <row r="47846">
      <c r="A47846" s="71"/>
      <c r="J47846" s="23"/>
    </row>
    <row r="47847">
      <c r="A47847" s="71"/>
      <c r="J47847" s="23"/>
    </row>
    <row r="47848">
      <c r="A47848" s="71"/>
      <c r="J47848" s="23"/>
    </row>
    <row r="47849">
      <c r="A47849" s="71"/>
      <c r="J47849" s="23"/>
    </row>
    <row r="47850">
      <c r="A47850" s="71"/>
      <c r="J47850" s="23"/>
    </row>
    <row r="47851">
      <c r="A47851" s="71"/>
      <c r="J47851" s="23"/>
    </row>
    <row r="47852">
      <c r="A47852" s="71"/>
      <c r="J47852" s="23"/>
    </row>
    <row r="47853">
      <c r="A47853" s="71"/>
      <c r="J47853" s="23"/>
    </row>
    <row r="47854">
      <c r="A47854" s="71"/>
      <c r="J47854" s="23"/>
    </row>
    <row r="47855">
      <c r="A47855" s="71"/>
      <c r="J47855" s="23"/>
    </row>
    <row r="47856">
      <c r="A47856" s="71"/>
      <c r="J47856" s="23"/>
    </row>
    <row r="47857">
      <c r="A47857" s="71"/>
      <c r="J47857" s="23"/>
    </row>
    <row r="47858">
      <c r="A47858" s="71"/>
      <c r="J47858" s="23"/>
    </row>
    <row r="47859">
      <c r="A47859" s="71"/>
      <c r="J47859" s="23"/>
    </row>
    <row r="47860">
      <c r="A47860" s="71"/>
      <c r="J47860" s="23"/>
    </row>
    <row r="47861">
      <c r="A47861" s="71"/>
      <c r="J47861" s="23"/>
    </row>
    <row r="47862">
      <c r="A47862" s="71"/>
      <c r="J47862" s="23"/>
    </row>
    <row r="47863">
      <c r="A47863" s="71"/>
      <c r="J47863" s="23"/>
    </row>
    <row r="47864">
      <c r="A47864" s="71"/>
      <c r="J47864" s="23"/>
    </row>
    <row r="47865">
      <c r="A47865" s="71"/>
      <c r="J47865" s="23"/>
    </row>
    <row r="47866">
      <c r="A47866" s="71"/>
      <c r="J47866" s="23"/>
    </row>
    <row r="47867">
      <c r="A47867" s="71"/>
      <c r="J47867" s="23"/>
    </row>
    <row r="47868">
      <c r="A47868" s="71"/>
      <c r="J47868" s="23"/>
    </row>
    <row r="47869">
      <c r="A47869" s="71"/>
      <c r="J47869" s="23"/>
    </row>
    <row r="47870">
      <c r="A47870" s="71"/>
      <c r="J47870" s="23"/>
    </row>
    <row r="47871">
      <c r="A47871" s="71"/>
      <c r="J47871" s="23"/>
    </row>
    <row r="47872">
      <c r="A47872" s="71"/>
      <c r="J47872" s="23"/>
    </row>
    <row r="47873">
      <c r="A47873" s="71"/>
      <c r="J47873" s="23"/>
    </row>
    <row r="47874">
      <c r="A47874" s="71"/>
      <c r="J47874" s="23"/>
    </row>
    <row r="47875">
      <c r="A47875" s="71"/>
      <c r="J47875" s="23"/>
    </row>
    <row r="47876">
      <c r="A47876" s="71"/>
      <c r="J47876" s="23"/>
    </row>
    <row r="47877">
      <c r="A47877" s="71"/>
      <c r="J47877" s="23"/>
    </row>
    <row r="47878">
      <c r="A47878" s="71"/>
      <c r="J47878" s="23"/>
    </row>
    <row r="47879">
      <c r="A47879" s="71"/>
      <c r="J47879" s="23"/>
    </row>
    <row r="47880">
      <c r="A47880" s="71"/>
      <c r="J47880" s="23"/>
    </row>
    <row r="47881">
      <c r="A47881" s="71"/>
      <c r="J47881" s="23"/>
    </row>
    <row r="47882">
      <c r="A47882" s="71"/>
      <c r="J47882" s="23"/>
    </row>
    <row r="47883">
      <c r="A47883" s="71"/>
      <c r="J47883" s="23"/>
    </row>
    <row r="47884">
      <c r="A47884" s="71"/>
      <c r="J47884" s="23"/>
    </row>
    <row r="47885">
      <c r="A47885" s="71"/>
      <c r="J47885" s="23"/>
    </row>
    <row r="47886">
      <c r="A47886" s="71"/>
      <c r="J47886" s="23"/>
    </row>
    <row r="47887">
      <c r="A47887" s="71"/>
      <c r="J47887" s="23"/>
    </row>
    <row r="47888">
      <c r="A47888" s="71"/>
      <c r="J47888" s="23"/>
    </row>
    <row r="47889">
      <c r="A47889" s="71"/>
      <c r="J47889" s="23"/>
    </row>
    <row r="47890">
      <c r="A47890" s="71"/>
      <c r="J47890" s="23"/>
    </row>
    <row r="47891">
      <c r="A47891" s="71"/>
      <c r="J47891" s="23"/>
    </row>
    <row r="47892">
      <c r="A47892" s="71"/>
      <c r="J47892" s="23"/>
    </row>
    <row r="47893">
      <c r="A47893" s="71"/>
      <c r="J47893" s="23"/>
    </row>
    <row r="47894">
      <c r="A47894" s="71"/>
      <c r="J47894" s="23"/>
    </row>
    <row r="47895">
      <c r="A47895" s="71"/>
      <c r="J47895" s="23"/>
    </row>
    <row r="47896">
      <c r="A47896" s="71"/>
      <c r="J47896" s="23"/>
    </row>
    <row r="47897">
      <c r="A47897" s="71"/>
      <c r="J47897" s="23"/>
    </row>
    <row r="47898">
      <c r="A47898" s="71"/>
      <c r="J47898" s="23"/>
    </row>
    <row r="47899">
      <c r="A47899" s="71"/>
      <c r="J47899" s="23"/>
    </row>
    <row r="47900">
      <c r="A47900" s="71"/>
      <c r="J47900" s="23"/>
    </row>
    <row r="47901">
      <c r="A47901" s="71"/>
      <c r="J47901" s="23"/>
    </row>
    <row r="47902">
      <c r="A47902" s="71"/>
      <c r="J47902" s="23"/>
    </row>
    <row r="47903">
      <c r="A47903" s="71"/>
      <c r="J47903" s="23"/>
    </row>
    <row r="47904">
      <c r="A47904" s="71"/>
      <c r="J47904" s="23"/>
    </row>
    <row r="47905">
      <c r="A47905" s="71"/>
      <c r="J47905" s="23"/>
    </row>
    <row r="47906">
      <c r="A47906" s="71"/>
      <c r="J47906" s="23"/>
    </row>
    <row r="47907">
      <c r="A47907" s="71"/>
      <c r="J47907" s="23"/>
    </row>
    <row r="47908">
      <c r="A47908" s="71"/>
      <c r="J47908" s="23"/>
    </row>
    <row r="47909">
      <c r="A47909" s="71"/>
      <c r="J47909" s="23"/>
    </row>
    <row r="47910">
      <c r="A47910" s="71"/>
      <c r="J47910" s="23"/>
    </row>
    <row r="47911">
      <c r="A47911" s="71"/>
      <c r="J47911" s="23"/>
    </row>
    <row r="47912">
      <c r="A47912" s="71"/>
      <c r="J47912" s="23"/>
    </row>
    <row r="47913">
      <c r="A47913" s="71"/>
      <c r="J47913" s="23"/>
    </row>
    <row r="47914">
      <c r="A47914" s="71"/>
      <c r="J47914" s="23"/>
    </row>
    <row r="47915">
      <c r="A47915" s="71"/>
      <c r="J47915" s="23"/>
    </row>
    <row r="47916">
      <c r="A47916" s="71"/>
      <c r="J47916" s="23"/>
    </row>
    <row r="47917">
      <c r="A47917" s="71"/>
      <c r="J47917" s="23"/>
    </row>
    <row r="47918">
      <c r="A47918" s="71"/>
      <c r="J47918" s="23"/>
    </row>
    <row r="47919">
      <c r="A47919" s="71"/>
      <c r="J47919" s="23"/>
    </row>
    <row r="47920">
      <c r="A47920" s="71"/>
      <c r="J47920" s="23"/>
    </row>
    <row r="47921">
      <c r="A47921" s="71"/>
      <c r="J47921" s="23"/>
    </row>
    <row r="47922">
      <c r="A47922" s="71"/>
      <c r="J47922" s="23"/>
    </row>
    <row r="47923">
      <c r="A47923" s="71"/>
      <c r="J47923" s="23"/>
    </row>
    <row r="47924">
      <c r="A47924" s="71"/>
      <c r="J47924" s="23"/>
    </row>
    <row r="47925">
      <c r="A47925" s="71"/>
      <c r="J47925" s="23"/>
    </row>
    <row r="47926">
      <c r="A47926" s="71"/>
      <c r="J47926" s="23"/>
    </row>
    <row r="47927">
      <c r="A47927" s="71"/>
      <c r="J47927" s="23"/>
    </row>
    <row r="47928">
      <c r="A47928" s="71"/>
      <c r="J47928" s="23"/>
    </row>
    <row r="47929">
      <c r="A47929" s="71"/>
      <c r="J47929" s="23"/>
    </row>
    <row r="47930">
      <c r="A47930" s="71"/>
      <c r="J47930" s="23"/>
    </row>
    <row r="47931">
      <c r="A47931" s="71"/>
      <c r="J47931" s="23"/>
    </row>
    <row r="47932">
      <c r="A47932" s="71"/>
      <c r="J47932" s="23"/>
    </row>
    <row r="47933">
      <c r="A47933" s="71"/>
      <c r="J47933" s="23"/>
    </row>
    <row r="47934">
      <c r="A47934" s="71"/>
      <c r="J47934" s="23"/>
    </row>
    <row r="47935">
      <c r="A47935" s="71"/>
      <c r="J47935" s="23"/>
    </row>
    <row r="47936">
      <c r="A47936" s="71"/>
      <c r="J47936" s="23"/>
    </row>
    <row r="47937">
      <c r="A47937" s="71"/>
      <c r="J47937" s="23"/>
    </row>
    <row r="47938">
      <c r="A47938" s="71"/>
      <c r="J47938" s="23"/>
    </row>
    <row r="47939">
      <c r="A47939" s="71"/>
      <c r="J47939" s="23"/>
    </row>
    <row r="47940">
      <c r="A47940" s="71"/>
      <c r="J47940" s="23"/>
    </row>
    <row r="47941">
      <c r="A47941" s="71"/>
      <c r="J47941" s="23"/>
    </row>
    <row r="47942">
      <c r="A47942" s="71"/>
      <c r="J47942" s="23"/>
    </row>
    <row r="47943">
      <c r="A47943" s="71"/>
      <c r="J47943" s="23"/>
    </row>
    <row r="47944">
      <c r="A47944" s="71"/>
      <c r="J47944" s="23"/>
    </row>
    <row r="47945">
      <c r="A47945" s="71"/>
      <c r="J47945" s="23"/>
    </row>
    <row r="47946">
      <c r="A47946" s="71"/>
      <c r="J47946" s="23"/>
    </row>
    <row r="47947">
      <c r="A47947" s="71"/>
      <c r="J47947" s="23"/>
    </row>
    <row r="47948">
      <c r="A47948" s="71"/>
      <c r="J47948" s="23"/>
    </row>
    <row r="47949">
      <c r="A47949" s="71"/>
      <c r="J47949" s="23"/>
    </row>
    <row r="47950">
      <c r="A47950" s="71"/>
      <c r="J47950" s="23"/>
    </row>
    <row r="47951">
      <c r="A47951" s="71"/>
      <c r="J47951" s="23"/>
    </row>
    <row r="47952">
      <c r="A47952" s="71"/>
      <c r="J47952" s="23"/>
    </row>
    <row r="47953">
      <c r="A47953" s="71"/>
      <c r="J47953" s="23"/>
    </row>
    <row r="47954">
      <c r="A47954" s="71"/>
      <c r="J47954" s="23"/>
    </row>
    <row r="47955">
      <c r="A47955" s="71"/>
      <c r="J47955" s="23"/>
    </row>
    <row r="47956">
      <c r="A47956" s="71"/>
      <c r="J47956" s="23"/>
    </row>
    <row r="47957">
      <c r="A47957" s="71"/>
      <c r="J47957" s="23"/>
    </row>
    <row r="47958">
      <c r="A47958" s="71"/>
      <c r="J47958" s="23"/>
    </row>
    <row r="47959">
      <c r="A47959" s="71"/>
      <c r="J47959" s="23"/>
    </row>
    <row r="47960">
      <c r="A47960" s="71"/>
      <c r="J47960" s="23"/>
    </row>
    <row r="47961">
      <c r="A47961" s="71"/>
      <c r="J47961" s="23"/>
    </row>
    <row r="47962">
      <c r="A47962" s="71"/>
      <c r="J47962" s="23"/>
    </row>
    <row r="47963">
      <c r="A47963" s="71"/>
      <c r="J47963" s="23"/>
    </row>
    <row r="47964">
      <c r="A47964" s="71"/>
      <c r="J47964" s="23"/>
    </row>
    <row r="47965">
      <c r="A47965" s="71"/>
      <c r="J47965" s="23"/>
    </row>
    <row r="47966">
      <c r="A47966" s="71"/>
      <c r="J47966" s="23"/>
    </row>
    <row r="47967">
      <c r="A47967" s="71"/>
      <c r="J47967" s="23"/>
    </row>
    <row r="47968">
      <c r="A47968" s="71"/>
      <c r="J47968" s="23"/>
    </row>
    <row r="47969">
      <c r="A47969" s="71"/>
      <c r="J47969" s="23"/>
    </row>
    <row r="47970">
      <c r="A47970" s="71"/>
      <c r="J47970" s="23"/>
    </row>
    <row r="47971">
      <c r="A47971" s="71"/>
      <c r="J47971" s="23"/>
    </row>
    <row r="47972">
      <c r="A47972" s="71"/>
      <c r="J47972" s="23"/>
    </row>
    <row r="47973">
      <c r="A47973" s="71"/>
      <c r="J47973" s="23"/>
    </row>
    <row r="47974">
      <c r="A47974" s="71"/>
      <c r="J47974" s="23"/>
    </row>
    <row r="47975">
      <c r="A47975" s="71"/>
      <c r="J47975" s="23"/>
    </row>
    <row r="47976">
      <c r="A47976" s="71"/>
      <c r="J47976" s="23"/>
    </row>
    <row r="47977">
      <c r="A47977" s="71"/>
      <c r="J47977" s="23"/>
    </row>
    <row r="47978">
      <c r="A47978" s="71"/>
      <c r="J47978" s="23"/>
    </row>
    <row r="47979">
      <c r="A47979" s="71"/>
      <c r="J47979" s="23"/>
    </row>
    <row r="47980">
      <c r="A47980" s="71"/>
      <c r="J47980" s="23"/>
    </row>
    <row r="47981">
      <c r="A47981" s="71"/>
      <c r="J47981" s="23"/>
    </row>
    <row r="47982">
      <c r="A47982" s="71"/>
      <c r="J47982" s="23"/>
    </row>
    <row r="47983">
      <c r="A47983" s="71"/>
      <c r="J47983" s="23"/>
    </row>
    <row r="47984">
      <c r="A47984" s="71"/>
      <c r="J47984" s="23"/>
    </row>
    <row r="47985">
      <c r="A47985" s="71"/>
      <c r="J47985" s="23"/>
    </row>
    <row r="47986">
      <c r="A47986" s="71"/>
      <c r="J47986" s="23"/>
    </row>
    <row r="47987">
      <c r="A47987" s="71"/>
      <c r="J47987" s="23"/>
    </row>
    <row r="47988">
      <c r="A47988" s="71"/>
      <c r="J47988" s="23"/>
    </row>
    <row r="47989">
      <c r="A47989" s="71"/>
      <c r="J47989" s="23"/>
    </row>
    <row r="47990">
      <c r="A47990" s="71"/>
      <c r="J47990" s="23"/>
    </row>
    <row r="47991">
      <c r="A47991" s="71"/>
      <c r="J47991" s="23"/>
    </row>
    <row r="47992">
      <c r="A47992" s="71"/>
      <c r="J47992" s="23"/>
    </row>
    <row r="47993">
      <c r="A47993" s="71"/>
      <c r="J47993" s="23"/>
    </row>
    <row r="47994">
      <c r="A47994" s="71"/>
      <c r="J47994" s="23"/>
    </row>
    <row r="47995">
      <c r="A47995" s="71"/>
      <c r="J47995" s="23"/>
    </row>
    <row r="47996">
      <c r="A47996" s="71"/>
      <c r="J47996" s="23"/>
    </row>
    <row r="47997">
      <c r="A47997" s="71"/>
      <c r="J47997" s="23"/>
    </row>
    <row r="47998">
      <c r="A47998" s="71"/>
      <c r="J47998" s="23"/>
    </row>
    <row r="47999">
      <c r="A47999" s="71"/>
      <c r="J47999" s="23"/>
    </row>
    <row r="48000">
      <c r="A48000" s="71"/>
      <c r="J48000" s="23"/>
    </row>
    <row r="48001">
      <c r="A48001" s="71"/>
      <c r="J48001" s="23"/>
    </row>
    <row r="48002">
      <c r="A48002" s="71"/>
      <c r="J48002" s="23"/>
    </row>
    <row r="48003">
      <c r="A48003" s="71"/>
      <c r="J48003" s="23"/>
    </row>
    <row r="48004">
      <c r="A48004" s="71"/>
      <c r="J48004" s="23"/>
    </row>
    <row r="48005">
      <c r="A48005" s="71"/>
      <c r="J48005" s="23"/>
    </row>
    <row r="48006">
      <c r="A48006" s="71"/>
      <c r="J48006" s="23"/>
    </row>
    <row r="48007">
      <c r="A48007" s="71"/>
      <c r="J48007" s="23"/>
    </row>
    <row r="48008">
      <c r="A48008" s="71"/>
      <c r="J48008" s="23"/>
    </row>
    <row r="48009">
      <c r="A48009" s="71"/>
      <c r="J48009" s="23"/>
    </row>
    <row r="48010">
      <c r="A48010" s="71"/>
      <c r="J48010" s="23"/>
    </row>
    <row r="48011">
      <c r="A48011" s="71"/>
      <c r="J48011" s="23"/>
    </row>
    <row r="48012">
      <c r="A48012" s="71"/>
      <c r="J48012" s="23"/>
    </row>
    <row r="48013">
      <c r="A48013" s="71"/>
      <c r="J48013" s="23"/>
    </row>
    <row r="48014">
      <c r="A48014" s="71"/>
      <c r="J48014" s="23"/>
    </row>
    <row r="48015">
      <c r="A48015" s="71"/>
      <c r="J48015" s="23"/>
    </row>
    <row r="48016">
      <c r="A48016" s="71"/>
      <c r="J48016" s="23"/>
    </row>
    <row r="48017">
      <c r="A48017" s="71"/>
      <c r="J48017" s="23"/>
    </row>
    <row r="48018">
      <c r="A48018" s="71"/>
      <c r="J48018" s="23"/>
    </row>
    <row r="48019">
      <c r="A48019" s="71"/>
      <c r="J48019" s="23"/>
    </row>
    <row r="48020">
      <c r="A48020" s="71"/>
      <c r="J48020" s="23"/>
    </row>
    <row r="48021">
      <c r="A48021" s="71"/>
      <c r="J48021" s="23"/>
    </row>
    <row r="48022">
      <c r="A48022" s="71"/>
      <c r="J48022" s="23"/>
    </row>
    <row r="48023">
      <c r="A48023" s="71"/>
      <c r="J48023" s="23"/>
    </row>
    <row r="48024">
      <c r="A48024" s="71"/>
      <c r="J48024" s="23"/>
    </row>
    <row r="48025">
      <c r="A48025" s="71"/>
      <c r="J48025" s="23"/>
    </row>
    <row r="48026">
      <c r="A48026" s="71"/>
      <c r="J48026" s="23"/>
    </row>
    <row r="48027">
      <c r="A48027" s="71"/>
      <c r="J48027" s="23"/>
    </row>
    <row r="48028">
      <c r="A48028" s="71"/>
      <c r="J48028" s="23"/>
    </row>
    <row r="48029">
      <c r="A48029" s="71"/>
      <c r="J48029" s="23"/>
    </row>
    <row r="48030">
      <c r="A48030" s="71"/>
      <c r="J48030" s="23"/>
    </row>
    <row r="48031">
      <c r="A48031" s="71"/>
      <c r="J48031" s="23"/>
    </row>
    <row r="48032">
      <c r="A48032" s="71"/>
      <c r="J48032" s="23"/>
    </row>
    <row r="48033">
      <c r="A48033" s="71"/>
      <c r="J48033" s="23"/>
    </row>
    <row r="48034">
      <c r="A48034" s="71"/>
      <c r="J48034" s="23"/>
    </row>
    <row r="48035">
      <c r="A48035" s="71"/>
      <c r="J48035" s="23"/>
    </row>
    <row r="48036">
      <c r="A48036" s="71"/>
      <c r="J48036" s="23"/>
    </row>
    <row r="48037">
      <c r="A48037" s="71"/>
      <c r="J48037" s="23"/>
    </row>
    <row r="48038">
      <c r="A48038" s="71"/>
      <c r="J48038" s="23"/>
    </row>
    <row r="48039">
      <c r="A48039" s="71"/>
      <c r="J48039" s="23"/>
    </row>
    <row r="48040">
      <c r="A48040" s="71"/>
      <c r="J48040" s="23"/>
    </row>
    <row r="48041">
      <c r="A48041" s="71"/>
      <c r="J48041" s="23"/>
    </row>
    <row r="48042">
      <c r="A48042" s="71"/>
      <c r="J48042" s="23"/>
    </row>
    <row r="48043">
      <c r="A48043" s="71"/>
      <c r="J48043" s="23"/>
    </row>
    <row r="48044">
      <c r="A48044" s="71"/>
      <c r="J48044" s="23"/>
    </row>
    <row r="48045">
      <c r="A48045" s="71"/>
      <c r="J48045" s="23"/>
    </row>
    <row r="48046">
      <c r="A48046" s="71"/>
      <c r="J48046" s="23"/>
    </row>
    <row r="48047">
      <c r="A48047" s="71"/>
      <c r="J48047" s="23"/>
    </row>
    <row r="48048">
      <c r="A48048" s="71"/>
      <c r="J48048" s="23"/>
    </row>
    <row r="48049">
      <c r="A48049" s="71"/>
      <c r="J48049" s="23"/>
    </row>
    <row r="48050">
      <c r="A48050" s="71"/>
      <c r="J48050" s="23"/>
    </row>
    <row r="48051">
      <c r="A48051" s="71"/>
      <c r="J48051" s="23"/>
    </row>
    <row r="48052">
      <c r="A48052" s="71"/>
      <c r="J48052" s="23"/>
    </row>
    <row r="48053">
      <c r="A48053" s="71"/>
      <c r="J48053" s="23"/>
    </row>
    <row r="48054">
      <c r="A48054" s="71"/>
      <c r="J48054" s="23"/>
    </row>
    <row r="48055">
      <c r="A48055" s="71"/>
      <c r="J48055" s="23"/>
    </row>
    <row r="48056">
      <c r="A48056" s="71"/>
      <c r="J48056" s="23"/>
    </row>
    <row r="48057">
      <c r="A48057" s="71"/>
      <c r="J48057" s="23"/>
    </row>
    <row r="48058">
      <c r="A48058" s="71"/>
      <c r="J48058" s="23"/>
    </row>
    <row r="48059">
      <c r="A48059" s="71"/>
      <c r="J48059" s="23"/>
    </row>
    <row r="48060">
      <c r="A48060" s="71"/>
      <c r="J48060" s="23"/>
    </row>
    <row r="48061">
      <c r="A48061" s="71"/>
      <c r="J48061" s="23"/>
    </row>
    <row r="48062">
      <c r="A48062" s="71"/>
      <c r="J48062" s="23"/>
    </row>
    <row r="48063">
      <c r="A48063" s="71"/>
      <c r="J48063" s="23"/>
    </row>
    <row r="48064">
      <c r="A48064" s="71"/>
      <c r="J48064" s="23"/>
    </row>
    <row r="48065">
      <c r="A48065" s="71"/>
      <c r="J48065" s="23"/>
    </row>
    <row r="48066">
      <c r="A48066" s="71"/>
      <c r="J48066" s="23"/>
    </row>
    <row r="48067">
      <c r="A48067" s="71"/>
      <c r="J48067" s="23"/>
    </row>
    <row r="48068">
      <c r="A48068" s="71"/>
      <c r="J48068" s="23"/>
    </row>
    <row r="48069">
      <c r="A48069" s="71"/>
      <c r="J48069" s="23"/>
    </row>
    <row r="48070">
      <c r="A48070" s="71"/>
      <c r="J48070" s="23"/>
    </row>
    <row r="48071">
      <c r="A48071" s="71"/>
      <c r="J48071" s="23"/>
    </row>
    <row r="48072">
      <c r="A48072" s="71"/>
      <c r="J48072" s="23"/>
    </row>
    <row r="48073">
      <c r="A48073" s="71"/>
      <c r="J48073" s="23"/>
    </row>
    <row r="48074">
      <c r="A48074" s="71"/>
      <c r="J48074" s="23"/>
    </row>
    <row r="48075">
      <c r="A48075" s="71"/>
      <c r="J48075" s="23"/>
    </row>
    <row r="48076">
      <c r="A48076" s="71"/>
      <c r="J48076" s="23"/>
    </row>
    <row r="48077">
      <c r="A48077" s="71"/>
      <c r="J48077" s="23"/>
    </row>
    <row r="48078">
      <c r="A48078" s="71"/>
      <c r="J48078" s="23"/>
    </row>
    <row r="48079">
      <c r="A48079" s="71"/>
      <c r="J48079" s="23"/>
    </row>
    <row r="48080">
      <c r="A48080" s="71"/>
      <c r="J48080" s="23"/>
    </row>
    <row r="48081">
      <c r="A48081" s="71"/>
      <c r="J48081" s="23"/>
    </row>
    <row r="48082">
      <c r="A48082" s="71"/>
      <c r="J48082" s="23"/>
    </row>
    <row r="48083">
      <c r="A48083" s="71"/>
      <c r="J48083" s="23"/>
    </row>
    <row r="48084">
      <c r="A48084" s="71"/>
      <c r="J48084" s="23"/>
    </row>
    <row r="48085">
      <c r="A48085" s="71"/>
      <c r="J48085" s="23"/>
    </row>
    <row r="48086">
      <c r="A48086" s="71"/>
      <c r="J48086" s="23"/>
    </row>
    <row r="48087">
      <c r="A48087" s="71"/>
      <c r="J48087" s="23"/>
    </row>
    <row r="48088">
      <c r="A48088" s="71"/>
      <c r="J48088" s="23"/>
    </row>
    <row r="48089">
      <c r="A48089" s="71"/>
      <c r="J48089" s="23"/>
    </row>
    <row r="48090">
      <c r="A48090" s="71"/>
      <c r="J48090" s="23"/>
    </row>
    <row r="48091">
      <c r="A48091" s="71"/>
      <c r="J48091" s="23"/>
    </row>
    <row r="48092">
      <c r="A48092" s="71"/>
      <c r="J48092" s="23"/>
    </row>
    <row r="48093">
      <c r="A48093" s="71"/>
      <c r="J48093" s="23"/>
    </row>
    <row r="48094">
      <c r="A48094" s="71"/>
      <c r="J48094" s="23"/>
    </row>
    <row r="48095">
      <c r="A48095" s="71"/>
      <c r="J48095" s="23"/>
    </row>
    <row r="48096">
      <c r="A48096" s="71"/>
      <c r="J48096" s="23"/>
    </row>
    <row r="48097">
      <c r="A48097" s="71"/>
      <c r="J48097" s="23"/>
    </row>
    <row r="48098">
      <c r="A48098" s="71"/>
      <c r="J48098" s="23"/>
    </row>
    <row r="48099">
      <c r="A48099" s="71"/>
      <c r="J48099" s="23"/>
    </row>
    <row r="48100">
      <c r="A48100" s="71"/>
      <c r="J48100" s="23"/>
    </row>
    <row r="48101">
      <c r="A48101" s="71"/>
      <c r="J48101" s="23"/>
    </row>
    <row r="48102">
      <c r="A48102" s="71"/>
      <c r="J48102" s="23"/>
    </row>
    <row r="48103">
      <c r="A48103" s="71"/>
      <c r="J48103" s="23"/>
    </row>
    <row r="48104">
      <c r="A48104" s="71"/>
      <c r="J48104" s="23"/>
    </row>
    <row r="48105">
      <c r="A48105" s="71"/>
      <c r="J48105" s="23"/>
    </row>
    <row r="48106">
      <c r="A48106" s="71"/>
      <c r="J48106" s="23"/>
    </row>
    <row r="48107">
      <c r="A48107" s="71"/>
      <c r="J48107" s="23"/>
    </row>
    <row r="48108">
      <c r="A48108" s="71"/>
      <c r="J48108" s="23"/>
    </row>
    <row r="48109">
      <c r="A48109" s="71"/>
      <c r="J48109" s="23"/>
    </row>
    <row r="48110">
      <c r="A48110" s="71"/>
      <c r="J48110" s="23"/>
    </row>
    <row r="48111">
      <c r="A48111" s="71"/>
      <c r="J48111" s="23"/>
    </row>
    <row r="48112">
      <c r="A48112" s="71"/>
      <c r="J48112" s="23"/>
    </row>
    <row r="48113">
      <c r="A48113" s="71"/>
      <c r="J48113" s="23"/>
    </row>
    <row r="48114">
      <c r="A48114" s="71"/>
      <c r="J48114" s="23"/>
    </row>
    <row r="48115">
      <c r="A48115" s="71"/>
      <c r="J48115" s="23"/>
    </row>
    <row r="48116">
      <c r="A48116" s="71"/>
      <c r="J48116" s="23"/>
    </row>
    <row r="48117">
      <c r="A48117" s="71"/>
      <c r="J48117" s="23"/>
    </row>
    <row r="48118">
      <c r="A48118" s="71"/>
      <c r="J48118" s="23"/>
    </row>
    <row r="48119">
      <c r="A48119" s="71"/>
      <c r="J48119" s="23"/>
    </row>
    <row r="48120">
      <c r="A48120" s="71"/>
      <c r="J48120" s="23"/>
    </row>
    <row r="48121">
      <c r="A48121" s="71"/>
      <c r="J48121" s="23"/>
    </row>
    <row r="48122">
      <c r="A48122" s="71"/>
      <c r="J48122" s="23"/>
    </row>
    <row r="48123">
      <c r="A48123" s="71"/>
      <c r="J48123" s="23"/>
    </row>
    <row r="48124">
      <c r="A48124" s="71"/>
      <c r="J48124" s="23"/>
    </row>
    <row r="48125">
      <c r="A48125" s="71"/>
      <c r="J48125" s="23"/>
    </row>
    <row r="48126">
      <c r="A48126" s="71"/>
      <c r="J48126" s="23"/>
    </row>
    <row r="48127">
      <c r="A48127" s="71"/>
      <c r="J48127" s="23"/>
    </row>
    <row r="48128">
      <c r="A48128" s="71"/>
      <c r="J48128" s="23"/>
    </row>
    <row r="48129">
      <c r="A48129" s="71"/>
      <c r="J48129" s="23"/>
    </row>
    <row r="48130">
      <c r="A48130" s="71"/>
      <c r="J48130" s="23"/>
    </row>
    <row r="48131">
      <c r="A48131" s="71"/>
      <c r="J48131" s="23"/>
    </row>
    <row r="48132">
      <c r="A48132" s="71"/>
      <c r="J48132" s="23"/>
    </row>
    <row r="48133">
      <c r="A48133" s="71"/>
      <c r="J48133" s="23"/>
    </row>
    <row r="48134">
      <c r="A48134" s="71"/>
      <c r="J48134" s="23"/>
    </row>
    <row r="48135">
      <c r="A48135" s="71"/>
      <c r="J48135" s="23"/>
    </row>
    <row r="48136">
      <c r="A48136" s="71"/>
      <c r="J48136" s="23"/>
    </row>
    <row r="48137">
      <c r="A48137" s="71"/>
      <c r="J48137" s="23"/>
    </row>
    <row r="48138">
      <c r="A48138" s="71"/>
      <c r="J48138" s="23"/>
    </row>
    <row r="48139">
      <c r="A48139" s="71"/>
      <c r="J48139" s="23"/>
    </row>
    <row r="48140">
      <c r="A48140" s="71"/>
      <c r="J48140" s="23"/>
    </row>
    <row r="48141">
      <c r="A48141" s="71"/>
      <c r="J48141" s="23"/>
    </row>
    <row r="48142">
      <c r="A48142" s="71"/>
      <c r="J48142" s="23"/>
    </row>
    <row r="48143">
      <c r="A48143" s="71"/>
      <c r="J48143" s="23"/>
    </row>
    <row r="48144">
      <c r="A48144" s="71"/>
      <c r="J48144" s="23"/>
    </row>
    <row r="48145">
      <c r="A48145" s="71"/>
      <c r="J48145" s="23"/>
    </row>
    <row r="48146">
      <c r="A48146" s="71"/>
      <c r="J48146" s="23"/>
    </row>
    <row r="48147">
      <c r="A48147" s="71"/>
      <c r="J48147" s="23"/>
    </row>
    <row r="48148">
      <c r="A48148" s="71"/>
      <c r="J48148" s="23"/>
    </row>
    <row r="48149">
      <c r="A48149" s="71"/>
      <c r="J48149" s="23"/>
    </row>
    <row r="48150">
      <c r="A48150" s="71"/>
      <c r="J48150" s="23"/>
    </row>
    <row r="48151">
      <c r="A48151" s="71"/>
      <c r="J48151" s="23"/>
    </row>
    <row r="48152">
      <c r="A48152" s="71"/>
      <c r="J48152" s="23"/>
    </row>
    <row r="48153">
      <c r="A48153" s="71"/>
      <c r="J48153" s="23"/>
    </row>
    <row r="48154">
      <c r="A48154" s="71"/>
      <c r="J48154" s="23"/>
    </row>
    <row r="48155">
      <c r="A48155" s="71"/>
      <c r="J48155" s="23"/>
    </row>
    <row r="48156">
      <c r="A48156" s="71"/>
      <c r="J48156" s="23"/>
    </row>
    <row r="48157">
      <c r="A48157" s="71"/>
      <c r="J48157" s="23"/>
    </row>
    <row r="48158">
      <c r="A48158" s="71"/>
      <c r="J48158" s="23"/>
    </row>
    <row r="48159">
      <c r="A48159" s="71"/>
      <c r="J48159" s="23"/>
    </row>
    <row r="48160">
      <c r="A48160" s="71"/>
      <c r="J48160" s="23"/>
    </row>
    <row r="48161">
      <c r="A48161" s="71"/>
      <c r="J48161" s="23"/>
    </row>
    <row r="48162">
      <c r="A48162" s="71"/>
      <c r="J48162" s="23"/>
    </row>
    <row r="48163">
      <c r="A48163" s="71"/>
      <c r="J48163" s="23"/>
    </row>
    <row r="48164">
      <c r="A48164" s="71"/>
      <c r="J48164" s="23"/>
    </row>
    <row r="48165">
      <c r="A48165" s="71"/>
      <c r="J48165" s="23"/>
    </row>
    <row r="48166">
      <c r="A48166" s="71"/>
      <c r="J48166" s="23"/>
    </row>
    <row r="48167">
      <c r="A48167" s="71"/>
      <c r="J48167" s="23"/>
    </row>
    <row r="48168">
      <c r="A48168" s="71"/>
      <c r="J48168" s="23"/>
    </row>
    <row r="48169">
      <c r="A48169" s="71"/>
      <c r="J48169" s="23"/>
    </row>
    <row r="48170">
      <c r="A48170" s="71"/>
      <c r="J48170" s="23"/>
    </row>
    <row r="48171">
      <c r="A48171" s="71"/>
      <c r="J48171" s="23"/>
    </row>
    <row r="48172">
      <c r="A48172" s="71"/>
      <c r="J48172" s="23"/>
    </row>
    <row r="48173">
      <c r="A48173" s="71"/>
      <c r="J48173" s="23"/>
    </row>
    <row r="48174">
      <c r="A48174" s="71"/>
      <c r="J48174" s="23"/>
    </row>
    <row r="48175">
      <c r="A48175" s="71"/>
      <c r="J48175" s="23"/>
    </row>
    <row r="48176">
      <c r="A48176" s="71"/>
      <c r="J48176" s="23"/>
    </row>
    <row r="48177">
      <c r="A48177" s="71"/>
      <c r="J48177" s="23"/>
    </row>
    <row r="48178">
      <c r="A48178" s="71"/>
      <c r="J48178" s="23"/>
    </row>
    <row r="48179">
      <c r="A48179" s="71"/>
      <c r="J48179" s="23"/>
    </row>
    <row r="48180">
      <c r="A48180" s="71"/>
      <c r="J48180" s="23"/>
    </row>
    <row r="48181">
      <c r="A48181" s="71"/>
      <c r="J48181" s="23"/>
    </row>
    <row r="48182">
      <c r="A48182" s="71"/>
      <c r="J48182" s="23"/>
    </row>
    <row r="48183">
      <c r="A48183" s="71"/>
      <c r="J48183" s="23"/>
    </row>
    <row r="48184">
      <c r="A48184" s="71"/>
      <c r="J48184" s="23"/>
    </row>
    <row r="48185">
      <c r="A48185" s="71"/>
      <c r="J48185" s="23"/>
    </row>
    <row r="48186">
      <c r="A48186" s="71"/>
      <c r="J48186" s="23"/>
    </row>
    <row r="48187">
      <c r="A48187" s="71"/>
      <c r="J48187" s="23"/>
    </row>
    <row r="48188">
      <c r="A48188" s="71"/>
      <c r="J48188" s="23"/>
    </row>
    <row r="48189">
      <c r="A48189" s="71"/>
      <c r="J48189" s="23"/>
    </row>
    <row r="48190">
      <c r="A48190" s="71"/>
      <c r="J48190" s="23"/>
    </row>
    <row r="48191">
      <c r="A48191" s="71"/>
      <c r="J48191" s="23"/>
    </row>
    <row r="48192">
      <c r="A48192" s="71"/>
      <c r="J48192" s="23"/>
    </row>
    <row r="48193">
      <c r="A48193" s="71"/>
      <c r="J48193" s="23"/>
    </row>
    <row r="48194">
      <c r="A48194" s="71"/>
      <c r="J48194" s="23"/>
    </row>
    <row r="48195">
      <c r="A48195" s="71"/>
      <c r="J48195" s="23"/>
    </row>
    <row r="48196">
      <c r="A48196" s="71"/>
      <c r="J48196" s="23"/>
    </row>
    <row r="48197">
      <c r="A48197" s="71"/>
      <c r="J48197" s="23"/>
    </row>
    <row r="48198">
      <c r="A48198" s="71"/>
      <c r="J48198" s="23"/>
    </row>
    <row r="48199">
      <c r="A48199" s="71"/>
      <c r="J48199" s="23"/>
    </row>
    <row r="48200">
      <c r="A48200" s="71"/>
      <c r="J48200" s="23"/>
    </row>
    <row r="48201">
      <c r="A48201" s="71"/>
      <c r="J48201" s="23"/>
    </row>
    <row r="48202">
      <c r="A48202" s="71"/>
      <c r="J48202" s="23"/>
    </row>
    <row r="48203">
      <c r="A48203" s="71"/>
      <c r="J48203" s="23"/>
    </row>
    <row r="48204">
      <c r="A48204" s="71"/>
      <c r="J48204" s="23"/>
    </row>
    <row r="48205">
      <c r="A48205" s="71"/>
      <c r="J48205" s="23"/>
    </row>
    <row r="48206">
      <c r="A48206" s="71"/>
      <c r="J48206" s="23"/>
    </row>
    <row r="48207">
      <c r="A48207" s="71"/>
      <c r="J48207" s="23"/>
    </row>
    <row r="48208">
      <c r="A48208" s="71"/>
      <c r="J48208" s="23"/>
    </row>
    <row r="48209">
      <c r="A48209" s="71"/>
      <c r="J48209" s="23"/>
    </row>
    <row r="48210">
      <c r="A48210" s="71"/>
      <c r="J48210" s="23"/>
    </row>
    <row r="48211">
      <c r="A48211" s="71"/>
      <c r="J48211" s="23"/>
    </row>
    <row r="48212">
      <c r="A48212" s="71"/>
      <c r="J48212" s="23"/>
    </row>
    <row r="48213">
      <c r="A48213" s="71"/>
      <c r="J48213" s="23"/>
    </row>
    <row r="48214">
      <c r="A48214" s="71"/>
      <c r="J48214" s="23"/>
    </row>
    <row r="48215">
      <c r="A48215" s="71"/>
      <c r="J48215" s="23"/>
    </row>
    <row r="48216">
      <c r="A48216" s="71"/>
      <c r="J48216" s="23"/>
    </row>
    <row r="48217">
      <c r="A48217" s="71"/>
      <c r="J48217" s="23"/>
    </row>
    <row r="48218">
      <c r="A48218" s="71"/>
      <c r="J48218" s="23"/>
    </row>
    <row r="48219">
      <c r="A48219" s="71"/>
      <c r="J48219" s="23"/>
    </row>
    <row r="48220">
      <c r="A48220" s="71"/>
      <c r="J48220" s="23"/>
    </row>
    <row r="48221">
      <c r="A48221" s="71"/>
      <c r="J48221" s="23"/>
    </row>
    <row r="48222">
      <c r="A48222" s="71"/>
      <c r="J48222" s="23"/>
    </row>
    <row r="48223">
      <c r="A48223" s="71"/>
      <c r="J48223" s="23"/>
    </row>
    <row r="48224">
      <c r="A48224" s="71"/>
      <c r="J48224" s="23"/>
    </row>
    <row r="48225">
      <c r="A48225" s="71"/>
      <c r="J48225" s="23"/>
    </row>
    <row r="48226">
      <c r="A48226" s="71"/>
      <c r="J48226" s="23"/>
    </row>
    <row r="48227">
      <c r="A48227" s="71"/>
      <c r="J48227" s="23"/>
    </row>
    <row r="48228">
      <c r="A48228" s="71"/>
      <c r="J48228" s="23"/>
    </row>
    <row r="48229">
      <c r="A48229" s="71"/>
      <c r="J48229" s="23"/>
    </row>
    <row r="48230">
      <c r="A48230" s="71"/>
      <c r="J48230" s="23"/>
    </row>
    <row r="48231">
      <c r="A48231" s="71"/>
      <c r="J48231" s="23"/>
    </row>
    <row r="48232">
      <c r="A48232" s="71"/>
      <c r="J48232" s="23"/>
    </row>
    <row r="48233">
      <c r="A48233" s="71"/>
      <c r="J48233" s="23"/>
    </row>
    <row r="48234">
      <c r="A48234" s="71"/>
      <c r="J48234" s="23"/>
    </row>
    <row r="48235">
      <c r="A48235" s="71"/>
      <c r="J48235" s="23"/>
    </row>
    <row r="48236">
      <c r="A48236" s="71"/>
      <c r="J48236" s="23"/>
    </row>
    <row r="48237">
      <c r="A48237" s="71"/>
      <c r="J48237" s="23"/>
    </row>
    <row r="48238">
      <c r="A48238" s="71"/>
      <c r="J48238" s="23"/>
    </row>
    <row r="48239">
      <c r="A48239" s="71"/>
      <c r="J48239" s="23"/>
    </row>
    <row r="48240">
      <c r="A48240" s="71"/>
      <c r="J48240" s="23"/>
    </row>
    <row r="48241">
      <c r="A48241" s="71"/>
      <c r="J48241" s="23"/>
    </row>
    <row r="48242">
      <c r="A48242" s="71"/>
      <c r="J48242" s="23"/>
    </row>
    <row r="48243">
      <c r="A48243" s="71"/>
      <c r="J48243" s="23"/>
    </row>
    <row r="48244">
      <c r="A48244" s="71"/>
      <c r="J48244" s="23"/>
    </row>
    <row r="48245">
      <c r="A48245" s="71"/>
      <c r="J48245" s="23"/>
    </row>
    <row r="48246">
      <c r="A48246" s="71"/>
      <c r="J48246" s="23"/>
    </row>
    <row r="48247">
      <c r="A48247" s="71"/>
      <c r="J48247" s="23"/>
    </row>
    <row r="48248">
      <c r="A48248" s="71"/>
      <c r="J48248" s="23"/>
    </row>
    <row r="48249">
      <c r="A48249" s="71"/>
      <c r="J48249" s="23"/>
    </row>
    <row r="48250">
      <c r="A48250" s="71"/>
      <c r="J48250" s="23"/>
    </row>
    <row r="48251">
      <c r="A48251" s="71"/>
      <c r="J48251" s="23"/>
    </row>
    <row r="48252">
      <c r="A48252" s="71"/>
      <c r="J48252" s="23"/>
    </row>
    <row r="48253">
      <c r="A48253" s="71"/>
      <c r="J48253" s="23"/>
    </row>
    <row r="48254">
      <c r="A48254" s="71"/>
      <c r="J48254" s="23"/>
    </row>
    <row r="48255">
      <c r="A48255" s="71"/>
      <c r="J48255" s="23"/>
    </row>
    <row r="48256">
      <c r="A48256" s="71"/>
      <c r="J48256" s="23"/>
    </row>
    <row r="48257">
      <c r="A48257" s="71"/>
      <c r="J48257" s="23"/>
    </row>
    <row r="48258">
      <c r="A48258" s="71"/>
      <c r="J48258" s="23"/>
    </row>
    <row r="48259">
      <c r="A48259" s="71"/>
      <c r="J48259" s="23"/>
    </row>
    <row r="48260">
      <c r="A48260" s="71"/>
      <c r="J48260" s="23"/>
    </row>
    <row r="48261">
      <c r="A48261" s="71"/>
      <c r="J48261" s="23"/>
    </row>
    <row r="48262">
      <c r="A48262" s="71"/>
      <c r="J48262" s="23"/>
    </row>
    <row r="48263">
      <c r="A48263" s="71"/>
      <c r="J48263" s="23"/>
    </row>
    <row r="48264">
      <c r="A48264" s="71"/>
      <c r="J48264" s="23"/>
    </row>
    <row r="48265">
      <c r="A48265" s="71"/>
      <c r="J48265" s="23"/>
    </row>
    <row r="48266">
      <c r="A48266" s="71"/>
      <c r="J48266" s="23"/>
    </row>
    <row r="48267">
      <c r="A48267" s="71"/>
      <c r="J48267" s="23"/>
    </row>
    <row r="48268">
      <c r="A48268" s="71"/>
      <c r="J48268" s="23"/>
    </row>
    <row r="48269">
      <c r="A48269" s="71"/>
      <c r="J48269" s="23"/>
    </row>
    <row r="48270">
      <c r="A48270" s="71"/>
      <c r="J48270" s="23"/>
    </row>
    <row r="48271">
      <c r="A48271" s="71"/>
      <c r="J48271" s="23"/>
    </row>
    <row r="48272">
      <c r="A48272" s="71"/>
      <c r="J48272" s="23"/>
    </row>
    <row r="48273">
      <c r="A48273" s="71"/>
      <c r="J48273" s="23"/>
    </row>
    <row r="48274">
      <c r="A48274" s="71"/>
      <c r="J48274" s="23"/>
    </row>
    <row r="48275">
      <c r="A48275" s="71"/>
      <c r="J48275" s="23"/>
    </row>
    <row r="48276">
      <c r="A48276" s="71"/>
      <c r="J48276" s="23"/>
    </row>
    <row r="48277">
      <c r="A48277" s="71"/>
      <c r="J48277" s="23"/>
    </row>
    <row r="48278">
      <c r="A48278" s="71"/>
      <c r="J48278" s="23"/>
    </row>
    <row r="48279">
      <c r="A48279" s="71"/>
      <c r="J48279" s="23"/>
    </row>
    <row r="48280">
      <c r="A48280" s="71"/>
      <c r="J48280" s="23"/>
    </row>
    <row r="48281">
      <c r="A48281" s="71"/>
      <c r="J48281" s="23"/>
    </row>
    <row r="48282">
      <c r="A48282" s="71"/>
      <c r="J48282" s="23"/>
    </row>
    <row r="48283">
      <c r="A48283" s="71"/>
      <c r="J48283" s="23"/>
    </row>
    <row r="48284">
      <c r="A48284" s="71"/>
      <c r="J48284" s="23"/>
    </row>
    <row r="48285">
      <c r="A48285" s="71"/>
      <c r="J48285" s="23"/>
    </row>
    <row r="48286">
      <c r="A48286" s="71"/>
      <c r="J48286" s="23"/>
    </row>
    <row r="48287">
      <c r="A48287" s="71"/>
      <c r="J48287" s="23"/>
    </row>
    <row r="48288">
      <c r="A48288" s="71"/>
      <c r="J48288" s="23"/>
    </row>
    <row r="48289">
      <c r="A48289" s="71"/>
      <c r="J48289" s="23"/>
    </row>
    <row r="48290">
      <c r="A48290" s="71"/>
      <c r="J48290" s="23"/>
    </row>
    <row r="48291">
      <c r="A48291" s="71"/>
      <c r="J48291" s="23"/>
    </row>
    <row r="48292">
      <c r="A48292" s="71"/>
      <c r="J48292" s="23"/>
    </row>
    <row r="48293">
      <c r="A48293" s="71"/>
      <c r="J48293" s="23"/>
    </row>
    <row r="48294">
      <c r="A48294" s="71"/>
      <c r="J48294" s="23"/>
    </row>
    <row r="48295">
      <c r="A48295" s="71"/>
      <c r="J48295" s="23"/>
    </row>
    <row r="48296">
      <c r="A48296" s="71"/>
      <c r="J48296" s="23"/>
    </row>
    <row r="48297">
      <c r="A48297" s="71"/>
      <c r="J48297" s="23"/>
    </row>
    <row r="48298">
      <c r="A48298" s="71"/>
      <c r="J48298" s="23"/>
    </row>
    <row r="48299">
      <c r="A48299" s="71"/>
      <c r="J48299" s="23"/>
    </row>
    <row r="48300">
      <c r="A48300" s="71"/>
      <c r="J48300" s="23"/>
    </row>
    <row r="48301">
      <c r="A48301" s="71"/>
      <c r="J48301" s="23"/>
    </row>
    <row r="48302">
      <c r="A48302" s="71"/>
      <c r="J48302" s="23"/>
    </row>
    <row r="48303">
      <c r="A48303" s="71"/>
      <c r="J48303" s="23"/>
    </row>
    <row r="48304">
      <c r="A48304" s="71"/>
      <c r="J48304" s="23"/>
    </row>
    <row r="48305">
      <c r="A48305" s="71"/>
      <c r="J48305" s="23"/>
    </row>
    <row r="48306">
      <c r="A48306" s="71"/>
      <c r="J48306" s="23"/>
    </row>
    <row r="48307">
      <c r="A48307" s="71"/>
      <c r="J48307" s="23"/>
    </row>
    <row r="48308">
      <c r="A48308" s="71"/>
      <c r="J48308" s="23"/>
    </row>
    <row r="48309">
      <c r="A48309" s="71"/>
      <c r="J48309" s="23"/>
    </row>
    <row r="48310">
      <c r="A48310" s="71"/>
      <c r="J48310" s="23"/>
    </row>
    <row r="48311">
      <c r="A48311" s="71"/>
      <c r="J48311" s="23"/>
    </row>
    <row r="48312">
      <c r="A48312" s="71"/>
      <c r="J48312" s="23"/>
    </row>
    <row r="48313">
      <c r="A48313" s="71"/>
      <c r="J48313" s="23"/>
    </row>
    <row r="48314">
      <c r="A48314" s="71"/>
      <c r="J48314" s="23"/>
    </row>
    <row r="48315">
      <c r="A48315" s="71"/>
      <c r="J48315" s="23"/>
    </row>
    <row r="48316">
      <c r="A48316" s="71"/>
      <c r="J48316" s="23"/>
    </row>
    <row r="48317">
      <c r="A48317" s="71"/>
      <c r="J48317" s="23"/>
    </row>
    <row r="48318">
      <c r="A48318" s="71"/>
      <c r="J48318" s="23"/>
    </row>
    <row r="48319">
      <c r="A48319" s="71"/>
      <c r="J48319" s="23"/>
    </row>
    <row r="48320">
      <c r="A48320" s="71"/>
      <c r="J48320" s="23"/>
    </row>
    <row r="48321">
      <c r="A48321" s="71"/>
      <c r="J48321" s="23"/>
    </row>
    <row r="48322">
      <c r="A48322" s="71"/>
      <c r="J48322" s="23"/>
    </row>
    <row r="48323">
      <c r="A48323" s="71"/>
      <c r="J48323" s="23"/>
    </row>
    <row r="48324">
      <c r="A48324" s="71"/>
      <c r="J48324" s="23"/>
    </row>
    <row r="48325">
      <c r="A48325" s="71"/>
      <c r="J48325" s="23"/>
    </row>
    <row r="48326">
      <c r="A48326" s="71"/>
      <c r="J48326" s="23"/>
    </row>
    <row r="48327">
      <c r="A48327" s="71"/>
      <c r="J48327" s="23"/>
    </row>
    <row r="48328">
      <c r="A48328" s="71"/>
      <c r="J48328" s="23"/>
    </row>
    <row r="48329">
      <c r="A48329" s="71"/>
      <c r="J48329" s="23"/>
    </row>
    <row r="48330">
      <c r="A48330" s="71"/>
      <c r="J48330" s="23"/>
    </row>
    <row r="48331">
      <c r="A48331" s="71"/>
      <c r="J48331" s="23"/>
    </row>
    <row r="48332">
      <c r="A48332" s="71"/>
      <c r="J48332" s="23"/>
    </row>
    <row r="48333">
      <c r="A48333" s="71"/>
      <c r="J48333" s="23"/>
    </row>
    <row r="48334">
      <c r="A48334" s="71"/>
      <c r="J48334" s="23"/>
    </row>
    <row r="48335">
      <c r="A48335" s="71"/>
      <c r="J48335" s="23"/>
    </row>
    <row r="48336">
      <c r="A48336" s="71"/>
      <c r="J48336" s="23"/>
    </row>
    <row r="48337">
      <c r="A48337" s="71"/>
      <c r="J48337" s="23"/>
    </row>
    <row r="48338">
      <c r="A48338" s="71"/>
      <c r="J48338" s="23"/>
    </row>
    <row r="48339">
      <c r="A48339" s="71"/>
      <c r="J48339" s="23"/>
    </row>
    <row r="48340">
      <c r="A48340" s="71"/>
      <c r="J48340" s="23"/>
    </row>
    <row r="48341">
      <c r="A48341" s="71"/>
      <c r="J48341" s="23"/>
    </row>
    <row r="48342">
      <c r="A48342" s="71"/>
      <c r="J48342" s="23"/>
    </row>
    <row r="48343">
      <c r="A48343" s="71"/>
      <c r="J48343" s="23"/>
    </row>
    <row r="48344">
      <c r="A48344" s="71"/>
      <c r="J48344" s="23"/>
    </row>
    <row r="48345">
      <c r="A48345" s="71"/>
      <c r="J48345" s="23"/>
    </row>
    <row r="48346">
      <c r="A48346" s="71"/>
      <c r="J48346" s="23"/>
    </row>
    <row r="48347">
      <c r="A48347" s="71"/>
      <c r="J48347" s="23"/>
    </row>
    <row r="48348">
      <c r="A48348" s="71"/>
      <c r="J48348" s="23"/>
    </row>
    <row r="48349">
      <c r="A48349" s="71"/>
      <c r="J48349" s="23"/>
    </row>
    <row r="48350">
      <c r="A48350" s="71"/>
      <c r="J48350" s="23"/>
    </row>
    <row r="48351">
      <c r="A48351" s="71"/>
      <c r="J48351" s="23"/>
    </row>
    <row r="48352">
      <c r="A48352" s="71"/>
      <c r="J48352" s="23"/>
    </row>
    <row r="48353">
      <c r="A48353" s="71"/>
      <c r="J48353" s="23"/>
    </row>
    <row r="48354">
      <c r="A48354" s="71"/>
      <c r="J48354" s="23"/>
    </row>
    <row r="48355">
      <c r="A48355" s="71"/>
      <c r="J48355" s="23"/>
    </row>
    <row r="48356">
      <c r="A48356" s="71"/>
      <c r="J48356" s="23"/>
    </row>
    <row r="48357">
      <c r="A48357" s="71"/>
      <c r="J48357" s="23"/>
    </row>
    <row r="48358">
      <c r="A48358" s="71"/>
      <c r="J48358" s="23"/>
    </row>
    <row r="48359">
      <c r="A48359" s="71"/>
      <c r="J48359" s="23"/>
    </row>
    <row r="48360">
      <c r="A48360" s="71"/>
      <c r="J48360" s="23"/>
    </row>
    <row r="48361">
      <c r="A48361" s="71"/>
      <c r="J48361" s="23"/>
    </row>
    <row r="48362">
      <c r="A48362" s="71"/>
      <c r="J48362" s="23"/>
    </row>
    <row r="48363">
      <c r="A48363" s="71"/>
      <c r="J48363" s="23"/>
    </row>
    <row r="48364">
      <c r="A48364" s="71"/>
      <c r="J48364" s="23"/>
    </row>
    <row r="48365">
      <c r="A48365" s="71"/>
      <c r="J48365" s="23"/>
    </row>
    <row r="48366">
      <c r="A48366" s="71"/>
      <c r="J48366" s="23"/>
    </row>
    <row r="48367">
      <c r="A48367" s="71"/>
      <c r="J48367" s="23"/>
    </row>
    <row r="48368">
      <c r="A48368" s="71"/>
      <c r="J48368" s="23"/>
    </row>
    <row r="48369">
      <c r="A48369" s="71"/>
      <c r="J48369" s="23"/>
    </row>
    <row r="48370">
      <c r="A48370" s="71"/>
      <c r="J48370" s="23"/>
    </row>
    <row r="48371">
      <c r="A48371" s="71"/>
      <c r="J48371" s="23"/>
    </row>
    <row r="48372">
      <c r="A48372" s="71"/>
      <c r="J48372" s="23"/>
    </row>
    <row r="48373">
      <c r="A48373" s="71"/>
      <c r="J48373" s="23"/>
    </row>
    <row r="48374">
      <c r="A48374" s="71"/>
      <c r="J48374" s="23"/>
    </row>
    <row r="48375">
      <c r="A48375" s="71"/>
      <c r="J48375" s="23"/>
    </row>
    <row r="48376">
      <c r="A48376" s="71"/>
      <c r="J48376" s="23"/>
    </row>
    <row r="48377">
      <c r="A48377" s="71"/>
      <c r="J48377" s="23"/>
    </row>
    <row r="48378">
      <c r="A48378" s="71"/>
      <c r="J48378" s="23"/>
    </row>
    <row r="48379">
      <c r="A48379" s="71"/>
      <c r="J48379" s="23"/>
    </row>
    <row r="48380">
      <c r="A48380" s="71"/>
      <c r="J48380" s="23"/>
    </row>
    <row r="48381">
      <c r="A48381" s="71"/>
      <c r="J48381" s="23"/>
    </row>
    <row r="48382">
      <c r="A48382" s="71"/>
      <c r="J48382" s="23"/>
    </row>
    <row r="48383">
      <c r="A48383" s="71"/>
      <c r="J48383" s="23"/>
    </row>
    <row r="48384">
      <c r="A48384" s="71"/>
      <c r="J48384" s="23"/>
    </row>
    <row r="48385">
      <c r="A48385" s="71"/>
      <c r="J48385" s="23"/>
    </row>
    <row r="48386">
      <c r="A48386" s="71"/>
      <c r="J48386" s="23"/>
    </row>
    <row r="48387">
      <c r="A48387" s="71"/>
      <c r="J48387" s="23"/>
    </row>
    <row r="48388">
      <c r="A48388" s="71"/>
      <c r="J48388" s="23"/>
    </row>
    <row r="48389">
      <c r="A48389" s="71"/>
      <c r="J48389" s="23"/>
    </row>
    <row r="48390">
      <c r="A48390" s="71"/>
      <c r="J48390" s="23"/>
    </row>
    <row r="48391">
      <c r="A48391" s="71"/>
      <c r="J48391" s="23"/>
    </row>
    <row r="48392">
      <c r="A48392" s="71"/>
      <c r="J48392" s="23"/>
    </row>
    <row r="48393">
      <c r="A48393" s="71"/>
      <c r="J48393" s="23"/>
    </row>
    <row r="48394">
      <c r="A48394" s="71"/>
      <c r="J48394" s="23"/>
    </row>
    <row r="48395">
      <c r="A48395" s="71"/>
      <c r="J48395" s="23"/>
    </row>
    <row r="48396">
      <c r="A48396" s="71"/>
      <c r="J48396" s="23"/>
    </row>
    <row r="48397">
      <c r="A48397" s="71"/>
      <c r="J48397" s="23"/>
    </row>
    <row r="48398">
      <c r="A48398" s="71"/>
      <c r="J48398" s="23"/>
    </row>
    <row r="48399">
      <c r="A48399" s="71"/>
      <c r="J48399" s="23"/>
    </row>
    <row r="48400">
      <c r="A48400" s="71"/>
      <c r="J48400" s="23"/>
    </row>
    <row r="48401">
      <c r="A48401" s="71"/>
      <c r="J48401" s="23"/>
    </row>
    <row r="48402">
      <c r="A48402" s="71"/>
      <c r="J48402" s="23"/>
    </row>
    <row r="48403">
      <c r="A48403" s="71"/>
      <c r="J48403" s="23"/>
    </row>
    <row r="48404">
      <c r="A48404" s="71"/>
      <c r="J48404" s="23"/>
    </row>
    <row r="48405">
      <c r="A48405" s="71"/>
      <c r="J48405" s="23"/>
    </row>
    <row r="48406">
      <c r="A48406" s="71"/>
      <c r="J48406" s="23"/>
    </row>
    <row r="48407">
      <c r="A48407" s="71"/>
      <c r="J48407" s="23"/>
    </row>
    <row r="48408">
      <c r="A48408" s="71"/>
      <c r="J48408" s="23"/>
    </row>
    <row r="48409">
      <c r="A48409" s="71"/>
      <c r="J48409" s="23"/>
    </row>
    <row r="48410">
      <c r="A48410" s="71"/>
      <c r="J48410" s="23"/>
    </row>
    <row r="48411">
      <c r="A48411" s="71"/>
      <c r="J48411" s="23"/>
    </row>
    <row r="48412">
      <c r="A48412" s="71"/>
      <c r="J48412" s="23"/>
    </row>
    <row r="48413">
      <c r="A48413" s="71"/>
      <c r="J48413" s="23"/>
    </row>
    <row r="48414">
      <c r="A48414" s="71"/>
      <c r="J48414" s="23"/>
    </row>
    <row r="48415">
      <c r="A48415" s="71"/>
      <c r="J48415" s="23"/>
    </row>
    <row r="48416">
      <c r="A48416" s="71"/>
      <c r="J48416" s="23"/>
    </row>
    <row r="48417">
      <c r="A48417" s="71"/>
      <c r="J48417" s="23"/>
    </row>
    <row r="48418">
      <c r="A48418" s="71"/>
      <c r="J48418" s="23"/>
    </row>
    <row r="48419">
      <c r="A48419" s="71"/>
      <c r="J48419" s="23"/>
    </row>
    <row r="48420">
      <c r="A48420" s="71"/>
      <c r="J48420" s="23"/>
    </row>
    <row r="48421">
      <c r="A48421" s="71"/>
      <c r="J48421" s="23"/>
    </row>
    <row r="48422">
      <c r="A48422" s="71"/>
      <c r="J48422" s="23"/>
    </row>
    <row r="48423">
      <c r="A48423" s="71"/>
      <c r="J48423" s="23"/>
    </row>
    <row r="48424">
      <c r="A48424" s="71"/>
      <c r="J48424" s="23"/>
    </row>
    <row r="48425">
      <c r="A48425" s="71"/>
      <c r="J48425" s="23"/>
    </row>
    <row r="48426">
      <c r="A48426" s="71"/>
      <c r="J48426" s="23"/>
    </row>
    <row r="48427">
      <c r="A48427" s="71"/>
      <c r="J48427" s="23"/>
    </row>
    <row r="48428">
      <c r="A48428" s="71"/>
      <c r="J48428" s="23"/>
    </row>
    <row r="48429">
      <c r="A48429" s="71"/>
      <c r="J48429" s="23"/>
    </row>
    <row r="48430">
      <c r="A48430" s="71"/>
      <c r="J48430" s="23"/>
    </row>
    <row r="48431">
      <c r="A48431" s="71"/>
      <c r="J48431" s="23"/>
    </row>
    <row r="48432">
      <c r="A48432" s="71"/>
      <c r="J48432" s="23"/>
    </row>
    <row r="48433">
      <c r="A48433" s="71"/>
      <c r="J48433" s="23"/>
    </row>
    <row r="48434">
      <c r="A48434" s="71"/>
      <c r="J48434" s="23"/>
    </row>
    <row r="48435">
      <c r="A48435" s="71"/>
      <c r="J48435" s="23"/>
    </row>
    <row r="48436">
      <c r="A48436" s="71"/>
      <c r="J48436" s="23"/>
    </row>
    <row r="48437">
      <c r="A48437" s="71"/>
      <c r="J48437" s="23"/>
    </row>
    <row r="48438">
      <c r="A48438" s="71"/>
      <c r="J48438" s="23"/>
    </row>
    <row r="48439">
      <c r="A48439" s="71"/>
      <c r="J48439" s="23"/>
    </row>
    <row r="48440">
      <c r="A48440" s="71"/>
      <c r="J48440" s="23"/>
    </row>
    <row r="48441">
      <c r="A48441" s="71"/>
      <c r="J48441" s="23"/>
    </row>
    <row r="48442">
      <c r="A48442" s="71"/>
      <c r="J48442" s="23"/>
    </row>
    <row r="48443">
      <c r="A48443" s="71"/>
      <c r="J48443" s="23"/>
    </row>
    <row r="48444">
      <c r="A48444" s="71"/>
      <c r="J48444" s="23"/>
    </row>
    <row r="48445">
      <c r="A48445" s="71"/>
      <c r="J48445" s="23"/>
    </row>
    <row r="48446">
      <c r="A48446" s="71"/>
      <c r="J48446" s="23"/>
    </row>
    <row r="48447">
      <c r="A48447" s="71"/>
      <c r="J48447" s="23"/>
    </row>
    <row r="48448">
      <c r="A48448" s="71"/>
      <c r="J48448" s="23"/>
    </row>
    <row r="48449">
      <c r="A48449" s="71"/>
      <c r="J48449" s="23"/>
    </row>
    <row r="48450">
      <c r="A48450" s="71"/>
      <c r="J48450" s="23"/>
    </row>
    <row r="48451">
      <c r="A48451" s="71"/>
      <c r="J48451" s="23"/>
    </row>
    <row r="48452">
      <c r="A48452" s="71"/>
      <c r="J48452" s="23"/>
    </row>
    <row r="48453">
      <c r="A48453" s="71"/>
      <c r="J48453" s="23"/>
    </row>
    <row r="48454">
      <c r="A48454" s="71"/>
      <c r="J48454" s="23"/>
    </row>
    <row r="48455">
      <c r="A48455" s="71"/>
      <c r="J48455" s="23"/>
    </row>
    <row r="48456">
      <c r="A48456" s="71"/>
      <c r="J48456" s="23"/>
    </row>
    <row r="48457">
      <c r="A48457" s="71"/>
      <c r="J48457" s="23"/>
    </row>
    <row r="48458">
      <c r="A48458" s="71"/>
      <c r="J48458" s="23"/>
    </row>
    <row r="48459">
      <c r="A48459" s="71"/>
      <c r="J48459" s="23"/>
    </row>
    <row r="48460">
      <c r="A48460" s="71"/>
      <c r="J48460" s="23"/>
    </row>
    <row r="48461">
      <c r="A48461" s="71"/>
      <c r="J48461" s="23"/>
    </row>
    <row r="48462">
      <c r="A48462" s="71"/>
      <c r="J48462" s="23"/>
    </row>
    <row r="48463">
      <c r="A48463" s="71"/>
      <c r="J48463" s="23"/>
    </row>
    <row r="48464">
      <c r="A48464" s="71"/>
      <c r="J48464" s="23"/>
    </row>
    <row r="48465">
      <c r="A48465" s="71"/>
      <c r="J48465" s="23"/>
    </row>
    <row r="48466">
      <c r="A48466" s="71"/>
      <c r="J48466" s="23"/>
    </row>
    <row r="48467">
      <c r="A48467" s="71"/>
      <c r="J48467" s="23"/>
    </row>
    <row r="48468">
      <c r="A48468" s="71"/>
      <c r="J48468" s="23"/>
    </row>
    <row r="48469">
      <c r="A48469" s="71"/>
      <c r="J48469" s="23"/>
    </row>
    <row r="48470">
      <c r="A48470" s="71"/>
      <c r="J48470" s="23"/>
    </row>
    <row r="48471">
      <c r="A48471" s="71"/>
      <c r="J48471" s="23"/>
    </row>
    <row r="48472">
      <c r="A48472" s="71"/>
      <c r="J48472" s="23"/>
    </row>
    <row r="48473">
      <c r="A48473" s="71"/>
      <c r="J48473" s="23"/>
    </row>
    <row r="48474">
      <c r="A48474" s="71"/>
      <c r="J48474" s="23"/>
    </row>
    <row r="48475">
      <c r="A48475" s="71"/>
      <c r="J48475" s="23"/>
    </row>
    <row r="48476">
      <c r="A48476" s="71"/>
      <c r="J48476" s="23"/>
    </row>
    <row r="48477">
      <c r="A48477" s="71"/>
      <c r="J48477" s="23"/>
    </row>
    <row r="48478">
      <c r="A48478" s="71"/>
      <c r="J48478" s="23"/>
    </row>
    <row r="48479">
      <c r="A48479" s="71"/>
      <c r="J48479" s="23"/>
    </row>
    <row r="48480">
      <c r="A48480" s="71"/>
      <c r="J48480" s="23"/>
    </row>
    <row r="48481">
      <c r="A48481" s="71"/>
      <c r="J48481" s="23"/>
    </row>
    <row r="48482">
      <c r="A48482" s="71"/>
      <c r="J48482" s="23"/>
    </row>
    <row r="48483">
      <c r="A48483" s="71"/>
      <c r="J48483" s="23"/>
    </row>
    <row r="48484">
      <c r="A48484" s="71"/>
      <c r="J48484" s="23"/>
    </row>
    <row r="48485">
      <c r="A48485" s="71"/>
      <c r="J48485" s="23"/>
    </row>
    <row r="48486">
      <c r="A48486" s="71"/>
      <c r="J48486" s="23"/>
    </row>
    <row r="48487">
      <c r="A48487" s="71"/>
      <c r="J48487" s="23"/>
    </row>
    <row r="48488">
      <c r="A48488" s="71"/>
      <c r="J48488" s="23"/>
    </row>
    <row r="48489">
      <c r="A48489" s="71"/>
      <c r="J48489" s="23"/>
    </row>
    <row r="48490">
      <c r="A48490" s="71"/>
      <c r="J48490" s="23"/>
    </row>
    <row r="48491">
      <c r="A48491" s="71"/>
      <c r="J48491" s="23"/>
    </row>
    <row r="48492">
      <c r="A48492" s="71"/>
      <c r="J48492" s="23"/>
    </row>
    <row r="48493">
      <c r="A48493" s="71"/>
      <c r="J48493" s="23"/>
    </row>
    <row r="48494">
      <c r="A48494" s="71"/>
      <c r="J48494" s="23"/>
    </row>
    <row r="48495">
      <c r="A48495" s="71"/>
      <c r="J48495" s="23"/>
    </row>
    <row r="48496">
      <c r="A48496" s="71"/>
      <c r="J48496" s="23"/>
    </row>
    <row r="48497">
      <c r="A48497" s="71"/>
      <c r="J48497" s="23"/>
    </row>
    <row r="48498">
      <c r="A48498" s="71"/>
      <c r="J48498" s="23"/>
    </row>
    <row r="48499">
      <c r="A48499" s="71"/>
      <c r="J48499" s="23"/>
    </row>
    <row r="48500">
      <c r="A48500" s="71"/>
      <c r="J48500" s="23"/>
    </row>
    <row r="48501">
      <c r="A48501" s="71"/>
      <c r="J48501" s="23"/>
    </row>
    <row r="48502">
      <c r="A48502" s="71"/>
      <c r="J48502" s="23"/>
    </row>
    <row r="48503">
      <c r="A48503" s="71"/>
      <c r="J48503" s="23"/>
    </row>
    <row r="48504">
      <c r="A48504" s="71"/>
      <c r="J48504" s="23"/>
    </row>
    <row r="48505">
      <c r="A48505" s="71"/>
      <c r="J48505" s="23"/>
    </row>
    <row r="48506">
      <c r="A48506" s="71"/>
      <c r="J48506" s="23"/>
    </row>
    <row r="48507">
      <c r="A48507" s="71"/>
      <c r="J48507" s="23"/>
    </row>
    <row r="48508">
      <c r="A48508" s="71"/>
      <c r="J48508" s="23"/>
    </row>
    <row r="48509">
      <c r="A48509" s="71"/>
      <c r="J48509" s="23"/>
    </row>
    <row r="48510">
      <c r="A48510" s="71"/>
      <c r="J48510" s="23"/>
    </row>
    <row r="48511">
      <c r="A48511" s="71"/>
      <c r="J48511" s="23"/>
    </row>
    <row r="48512">
      <c r="A48512" s="71"/>
      <c r="J48512" s="23"/>
    </row>
    <row r="48513">
      <c r="A48513" s="71"/>
      <c r="J48513" s="23"/>
    </row>
    <row r="48514">
      <c r="A48514" s="71"/>
      <c r="J48514" s="23"/>
    </row>
    <row r="48515">
      <c r="A48515" s="71"/>
      <c r="J48515" s="23"/>
    </row>
    <row r="48516">
      <c r="A48516" s="71"/>
      <c r="J48516" s="23"/>
    </row>
    <row r="48517">
      <c r="A48517" s="71"/>
      <c r="J48517" s="23"/>
    </row>
    <row r="48518">
      <c r="A48518" s="71"/>
      <c r="J48518" s="23"/>
    </row>
    <row r="48519">
      <c r="A48519" s="71"/>
      <c r="J48519" s="23"/>
    </row>
    <row r="48520">
      <c r="A48520" s="71"/>
      <c r="J48520" s="23"/>
    </row>
    <row r="48521">
      <c r="A48521" s="71"/>
      <c r="J48521" s="23"/>
    </row>
    <row r="48522">
      <c r="A48522" s="71"/>
      <c r="J48522" s="23"/>
    </row>
    <row r="48523">
      <c r="A48523" s="71"/>
      <c r="J48523" s="23"/>
    </row>
    <row r="48524">
      <c r="A48524" s="71"/>
      <c r="J48524" s="23"/>
    </row>
    <row r="48525">
      <c r="A48525" s="71"/>
      <c r="J48525" s="23"/>
    </row>
    <row r="48526">
      <c r="A48526" s="71"/>
      <c r="J48526" s="23"/>
    </row>
    <row r="48527">
      <c r="A48527" s="71"/>
      <c r="J48527" s="23"/>
    </row>
    <row r="48528">
      <c r="A48528" s="71"/>
      <c r="J48528" s="23"/>
    </row>
    <row r="48529">
      <c r="A48529" s="71"/>
      <c r="J48529" s="23"/>
    </row>
    <row r="48530">
      <c r="A48530" s="71"/>
      <c r="J48530" s="23"/>
    </row>
    <row r="48531">
      <c r="A48531" s="71"/>
      <c r="J48531" s="23"/>
    </row>
    <row r="48532">
      <c r="A48532" s="71"/>
      <c r="J48532" s="23"/>
    </row>
    <row r="48533">
      <c r="A48533" s="71"/>
      <c r="J48533" s="23"/>
    </row>
    <row r="48534">
      <c r="A48534" s="71"/>
      <c r="J48534" s="23"/>
    </row>
    <row r="48535">
      <c r="A48535" s="71"/>
      <c r="J48535" s="23"/>
    </row>
    <row r="48536">
      <c r="A48536" s="71"/>
      <c r="J48536" s="23"/>
    </row>
    <row r="48537">
      <c r="A48537" s="71"/>
      <c r="J48537" s="23"/>
    </row>
    <row r="48538">
      <c r="A48538" s="71"/>
      <c r="J48538" s="23"/>
    </row>
    <row r="48539">
      <c r="A48539" s="71"/>
      <c r="J48539" s="23"/>
    </row>
    <row r="48540">
      <c r="A48540" s="71"/>
      <c r="J48540" s="23"/>
    </row>
    <row r="48541">
      <c r="A48541" s="71"/>
      <c r="J48541" s="23"/>
    </row>
    <row r="48542">
      <c r="A48542" s="71"/>
      <c r="J48542" s="23"/>
    </row>
    <row r="48543">
      <c r="A48543" s="71"/>
      <c r="J48543" s="23"/>
    </row>
    <row r="48544">
      <c r="A48544" s="71"/>
      <c r="J48544" s="23"/>
    </row>
    <row r="48545">
      <c r="A48545" s="71"/>
      <c r="J48545" s="23"/>
    </row>
    <row r="48546">
      <c r="A48546" s="71"/>
      <c r="J48546" s="23"/>
    </row>
    <row r="48547">
      <c r="A48547" s="71"/>
      <c r="J48547" s="23"/>
    </row>
    <row r="48548">
      <c r="A48548" s="71"/>
      <c r="J48548" s="23"/>
    </row>
    <row r="48549">
      <c r="A48549" s="71"/>
      <c r="J48549" s="23"/>
    </row>
    <row r="48550">
      <c r="A48550" s="71"/>
      <c r="J48550" s="23"/>
    </row>
    <row r="48551">
      <c r="A48551" s="71"/>
      <c r="J48551" s="23"/>
    </row>
    <row r="48552">
      <c r="A48552" s="71"/>
      <c r="J48552" s="23"/>
    </row>
    <row r="48553">
      <c r="A48553" s="71"/>
      <c r="J48553" s="23"/>
    </row>
    <row r="48554">
      <c r="A48554" s="71"/>
      <c r="J48554" s="23"/>
    </row>
    <row r="48555">
      <c r="A48555" s="71"/>
      <c r="J48555" s="23"/>
    </row>
    <row r="48556">
      <c r="A48556" s="71"/>
      <c r="J48556" s="23"/>
    </row>
    <row r="48557">
      <c r="A48557" s="71"/>
      <c r="J48557" s="23"/>
    </row>
    <row r="48558">
      <c r="A48558" s="71"/>
      <c r="J48558" s="23"/>
    </row>
    <row r="48559">
      <c r="A48559" s="71"/>
      <c r="J48559" s="23"/>
    </row>
    <row r="48560">
      <c r="A48560" s="71"/>
      <c r="J48560" s="23"/>
    </row>
    <row r="48561">
      <c r="A48561" s="71"/>
      <c r="J48561" s="23"/>
    </row>
    <row r="48562">
      <c r="A48562" s="71"/>
      <c r="J48562" s="23"/>
    </row>
    <row r="48563">
      <c r="A48563" s="71"/>
      <c r="J48563" s="23"/>
    </row>
    <row r="48564">
      <c r="A48564" s="71"/>
      <c r="J48564" s="23"/>
    </row>
    <row r="48565">
      <c r="A48565" s="71"/>
      <c r="J48565" s="23"/>
    </row>
    <row r="48566">
      <c r="A48566" s="71"/>
      <c r="J48566" s="23"/>
    </row>
    <row r="48567">
      <c r="A48567" s="71"/>
      <c r="J48567" s="23"/>
    </row>
    <row r="48568">
      <c r="A48568" s="71"/>
      <c r="J48568" s="23"/>
    </row>
    <row r="48569">
      <c r="A48569" s="71"/>
      <c r="J48569" s="23"/>
    </row>
    <row r="48570">
      <c r="A48570" s="71"/>
      <c r="J48570" s="23"/>
    </row>
    <row r="48571">
      <c r="A48571" s="71"/>
      <c r="J48571" s="23"/>
    </row>
    <row r="48572">
      <c r="A48572" s="71"/>
      <c r="J48572" s="23"/>
    </row>
    <row r="48573">
      <c r="A48573" s="71"/>
      <c r="J48573" s="23"/>
    </row>
    <row r="48574">
      <c r="A48574" s="71"/>
      <c r="J48574" s="23"/>
    </row>
    <row r="48575">
      <c r="A48575" s="71"/>
      <c r="J48575" s="23"/>
    </row>
    <row r="48576">
      <c r="A48576" s="71"/>
      <c r="J48576" s="23"/>
    </row>
    <row r="48577">
      <c r="A48577" s="71"/>
      <c r="J48577" s="23"/>
    </row>
    <row r="48578">
      <c r="A48578" s="71"/>
      <c r="J48578" s="23"/>
    </row>
    <row r="48579">
      <c r="A48579" s="71"/>
      <c r="J48579" s="23"/>
    </row>
    <row r="48580">
      <c r="A48580" s="71"/>
      <c r="J48580" s="23"/>
    </row>
    <row r="48581">
      <c r="A48581" s="71"/>
      <c r="J48581" s="23"/>
    </row>
    <row r="48582">
      <c r="A48582" s="71"/>
      <c r="J48582" s="23"/>
    </row>
    <row r="48583">
      <c r="A48583" s="71"/>
      <c r="J48583" s="23"/>
    </row>
    <row r="48584">
      <c r="A48584" s="71"/>
      <c r="J48584" s="23"/>
    </row>
    <row r="48585">
      <c r="A48585" s="71"/>
      <c r="J48585" s="23"/>
    </row>
    <row r="48586">
      <c r="A48586" s="71"/>
      <c r="J48586" s="23"/>
    </row>
    <row r="48587">
      <c r="A48587" s="71"/>
      <c r="J48587" s="23"/>
    </row>
    <row r="48588">
      <c r="A48588" s="71"/>
      <c r="J48588" s="23"/>
    </row>
    <row r="48589">
      <c r="A48589" s="71"/>
      <c r="J48589" s="23"/>
    </row>
    <row r="48590">
      <c r="A48590" s="71"/>
      <c r="J48590" s="23"/>
    </row>
    <row r="48591">
      <c r="A48591" s="71"/>
      <c r="J48591" s="23"/>
    </row>
    <row r="48592">
      <c r="A48592" s="71"/>
      <c r="J48592" s="23"/>
    </row>
    <row r="48593">
      <c r="A48593" s="71"/>
      <c r="J48593" s="23"/>
    </row>
    <row r="48594">
      <c r="A48594" s="71"/>
      <c r="J48594" s="23"/>
    </row>
    <row r="48595">
      <c r="A48595" s="71"/>
      <c r="J48595" s="23"/>
    </row>
    <row r="48596">
      <c r="A48596" s="71"/>
      <c r="J48596" s="23"/>
    </row>
    <row r="48597">
      <c r="A48597" s="71"/>
      <c r="J48597" s="23"/>
    </row>
    <row r="48598">
      <c r="A48598" s="71"/>
      <c r="J48598" s="23"/>
    </row>
    <row r="48599">
      <c r="A48599" s="71"/>
      <c r="J48599" s="23"/>
    </row>
    <row r="48600">
      <c r="A48600" s="71"/>
      <c r="J48600" s="23"/>
    </row>
    <row r="48601">
      <c r="A48601" s="71"/>
      <c r="J48601" s="23"/>
    </row>
    <row r="48602">
      <c r="A48602" s="71"/>
      <c r="J48602" s="23"/>
    </row>
    <row r="48603">
      <c r="A48603" s="71"/>
      <c r="J48603" s="23"/>
    </row>
    <row r="48604">
      <c r="A48604" s="71"/>
      <c r="J48604" s="23"/>
    </row>
    <row r="48605">
      <c r="A48605" s="71"/>
      <c r="J48605" s="23"/>
    </row>
    <row r="48606">
      <c r="A48606" s="71"/>
      <c r="J48606" s="23"/>
    </row>
    <row r="48607">
      <c r="A48607" s="71"/>
      <c r="J48607" s="23"/>
    </row>
    <row r="48608">
      <c r="A48608" s="71"/>
      <c r="J48608" s="23"/>
    </row>
    <row r="48609">
      <c r="A48609" s="71"/>
      <c r="J48609" s="23"/>
    </row>
    <row r="48610">
      <c r="A48610" s="71"/>
      <c r="J48610" s="23"/>
    </row>
    <row r="48611">
      <c r="A48611" s="71"/>
      <c r="J48611" s="23"/>
    </row>
    <row r="48612">
      <c r="A48612" s="71"/>
      <c r="J48612" s="23"/>
    </row>
    <row r="48613">
      <c r="A48613" s="71"/>
      <c r="J48613" s="23"/>
    </row>
    <row r="48614">
      <c r="A48614" s="71"/>
      <c r="J48614" s="23"/>
    </row>
    <row r="48615">
      <c r="A48615" s="71"/>
      <c r="J48615" s="23"/>
    </row>
    <row r="48616">
      <c r="A48616" s="71"/>
      <c r="J48616" s="23"/>
    </row>
    <row r="48617">
      <c r="A48617" s="71"/>
      <c r="J48617" s="23"/>
    </row>
    <row r="48618">
      <c r="A48618" s="71"/>
      <c r="J48618" s="23"/>
    </row>
    <row r="48619">
      <c r="A48619" s="71"/>
      <c r="J48619" s="23"/>
    </row>
    <row r="48620">
      <c r="A48620" s="71"/>
      <c r="J48620" s="23"/>
    </row>
    <row r="48621">
      <c r="A48621" s="71"/>
      <c r="J48621" s="23"/>
    </row>
    <row r="48622">
      <c r="A48622" s="71"/>
      <c r="J48622" s="23"/>
    </row>
    <row r="48623">
      <c r="A48623" s="71"/>
      <c r="J48623" s="23"/>
    </row>
    <row r="48624">
      <c r="A48624" s="71"/>
      <c r="J48624" s="23"/>
    </row>
    <row r="48625">
      <c r="A48625" s="71"/>
      <c r="J48625" s="23"/>
    </row>
    <row r="48626">
      <c r="A48626" s="71"/>
      <c r="J48626" s="23"/>
    </row>
    <row r="48627">
      <c r="A48627" s="71"/>
      <c r="J48627" s="23"/>
    </row>
    <row r="48628">
      <c r="A48628" s="71"/>
      <c r="J48628" s="23"/>
    </row>
    <row r="48629">
      <c r="A48629" s="71"/>
      <c r="J48629" s="23"/>
    </row>
    <row r="48630">
      <c r="A48630" s="71"/>
      <c r="J48630" s="23"/>
    </row>
    <row r="48631">
      <c r="A48631" s="71"/>
      <c r="J48631" s="23"/>
    </row>
    <row r="48632">
      <c r="A48632" s="71"/>
      <c r="J48632" s="23"/>
    </row>
    <row r="48633">
      <c r="A48633" s="71"/>
      <c r="J48633" s="23"/>
    </row>
    <row r="48634">
      <c r="A48634" s="71"/>
      <c r="J48634" s="23"/>
    </row>
    <row r="48635">
      <c r="A48635" s="71"/>
      <c r="J48635" s="23"/>
    </row>
    <row r="48636">
      <c r="A48636" s="71"/>
      <c r="J48636" s="23"/>
    </row>
    <row r="48637">
      <c r="A48637" s="71"/>
      <c r="J48637" s="23"/>
    </row>
    <row r="48638">
      <c r="A48638" s="71"/>
      <c r="J48638" s="23"/>
    </row>
    <row r="48639">
      <c r="A48639" s="71"/>
      <c r="J48639" s="23"/>
    </row>
    <row r="48640">
      <c r="A48640" s="71"/>
      <c r="J48640" s="23"/>
    </row>
    <row r="48641">
      <c r="A48641" s="71"/>
      <c r="J48641" s="23"/>
    </row>
    <row r="48642">
      <c r="A48642" s="71"/>
      <c r="J48642" s="23"/>
    </row>
    <row r="48643">
      <c r="A48643" s="71"/>
      <c r="J48643" s="23"/>
    </row>
    <row r="48644">
      <c r="A48644" s="71"/>
      <c r="J48644" s="23"/>
    </row>
    <row r="48645">
      <c r="A48645" s="71"/>
      <c r="J48645" s="23"/>
    </row>
    <row r="48646">
      <c r="A48646" s="71"/>
      <c r="J48646" s="23"/>
    </row>
    <row r="48647">
      <c r="A48647" s="71"/>
      <c r="J48647" s="23"/>
    </row>
    <row r="48648">
      <c r="A48648" s="71"/>
      <c r="J48648" s="23"/>
    </row>
    <row r="48649">
      <c r="A48649" s="71"/>
      <c r="J48649" s="23"/>
    </row>
    <row r="48650">
      <c r="A48650" s="71"/>
      <c r="J48650" s="23"/>
    </row>
    <row r="48651">
      <c r="A48651" s="71"/>
      <c r="J48651" s="23"/>
    </row>
    <row r="48652">
      <c r="A48652" s="71"/>
      <c r="J48652" s="23"/>
    </row>
    <row r="48653">
      <c r="A48653" s="71"/>
      <c r="J48653" s="23"/>
    </row>
    <row r="48654">
      <c r="A48654" s="71"/>
      <c r="J48654" s="23"/>
    </row>
    <row r="48655">
      <c r="A48655" s="71"/>
      <c r="J48655" s="23"/>
    </row>
    <row r="48656">
      <c r="A48656" s="71"/>
      <c r="J48656" s="23"/>
    </row>
    <row r="48657">
      <c r="A48657" s="71"/>
      <c r="J48657" s="23"/>
    </row>
    <row r="48658">
      <c r="A48658" s="71"/>
      <c r="J48658" s="23"/>
    </row>
    <row r="48659">
      <c r="A48659" s="71"/>
      <c r="J48659" s="23"/>
    </row>
    <row r="48660">
      <c r="A48660" s="71"/>
      <c r="J48660" s="23"/>
    </row>
    <row r="48661">
      <c r="A48661" s="71"/>
      <c r="J48661" s="23"/>
    </row>
    <row r="48662">
      <c r="A48662" s="71"/>
      <c r="J48662" s="23"/>
    </row>
    <row r="48663">
      <c r="A48663" s="71"/>
      <c r="J48663" s="23"/>
    </row>
    <row r="48664">
      <c r="A48664" s="71"/>
      <c r="J48664" s="23"/>
    </row>
    <row r="48665">
      <c r="A48665" s="71"/>
      <c r="J48665" s="23"/>
    </row>
    <row r="48666">
      <c r="A48666" s="71"/>
      <c r="J48666" s="23"/>
    </row>
    <row r="48667">
      <c r="A48667" s="71"/>
      <c r="J48667" s="23"/>
    </row>
    <row r="48668">
      <c r="A48668" s="71"/>
      <c r="J48668" s="23"/>
    </row>
    <row r="48669">
      <c r="A48669" s="71"/>
      <c r="J48669" s="23"/>
    </row>
    <row r="48670">
      <c r="A48670" s="71"/>
      <c r="J48670" s="23"/>
    </row>
    <row r="48671">
      <c r="A48671" s="71"/>
      <c r="J48671" s="23"/>
    </row>
    <row r="48672">
      <c r="A48672" s="71"/>
      <c r="J48672" s="23"/>
    </row>
    <row r="48673">
      <c r="A48673" s="71"/>
      <c r="J48673" s="23"/>
    </row>
    <row r="48674">
      <c r="A48674" s="71"/>
      <c r="J48674" s="23"/>
    </row>
    <row r="48675">
      <c r="A48675" s="71"/>
      <c r="J48675" s="23"/>
    </row>
    <row r="48676">
      <c r="A48676" s="71"/>
      <c r="J48676" s="23"/>
    </row>
    <row r="48677">
      <c r="A48677" s="71"/>
      <c r="J48677" s="23"/>
    </row>
    <row r="48678">
      <c r="A48678" s="71"/>
      <c r="J48678" s="23"/>
    </row>
    <row r="48679">
      <c r="A48679" s="71"/>
      <c r="J48679" s="23"/>
    </row>
    <row r="48680">
      <c r="A48680" s="71"/>
      <c r="J48680" s="23"/>
    </row>
    <row r="48681">
      <c r="A48681" s="71"/>
      <c r="J48681" s="23"/>
    </row>
    <row r="48682">
      <c r="A48682" s="71"/>
      <c r="J48682" s="23"/>
    </row>
    <row r="48683">
      <c r="A48683" s="71"/>
      <c r="J48683" s="23"/>
    </row>
    <row r="48684">
      <c r="A48684" s="71"/>
      <c r="J48684" s="23"/>
    </row>
    <row r="48685">
      <c r="A48685" s="71"/>
      <c r="J48685" s="23"/>
    </row>
    <row r="48686">
      <c r="A48686" s="71"/>
      <c r="J48686" s="23"/>
    </row>
    <row r="48687">
      <c r="A48687" s="71"/>
      <c r="J48687" s="23"/>
    </row>
    <row r="48688">
      <c r="A48688" s="71"/>
      <c r="J48688" s="23"/>
    </row>
    <row r="48689">
      <c r="A48689" s="71"/>
      <c r="J48689" s="23"/>
    </row>
    <row r="48690">
      <c r="A48690" s="71"/>
      <c r="J48690" s="23"/>
    </row>
    <row r="48691">
      <c r="A48691" s="71"/>
      <c r="J48691" s="23"/>
    </row>
    <row r="48692">
      <c r="A48692" s="71"/>
      <c r="J48692" s="23"/>
    </row>
    <row r="48693">
      <c r="A48693" s="71"/>
      <c r="J48693" s="23"/>
    </row>
    <row r="48694">
      <c r="A48694" s="71"/>
      <c r="J48694" s="23"/>
    </row>
    <row r="48695">
      <c r="A48695" s="71"/>
      <c r="J48695" s="23"/>
    </row>
    <row r="48696">
      <c r="A48696" s="71"/>
      <c r="J48696" s="23"/>
    </row>
    <row r="48697">
      <c r="A48697" s="71"/>
      <c r="J48697" s="23"/>
    </row>
    <row r="48698">
      <c r="A48698" s="71"/>
      <c r="J48698" s="23"/>
    </row>
    <row r="48699">
      <c r="A48699" s="71"/>
      <c r="J48699" s="23"/>
    </row>
    <row r="48700">
      <c r="A48700" s="71"/>
      <c r="J48700" s="23"/>
    </row>
    <row r="48701">
      <c r="A48701" s="71"/>
      <c r="J48701" s="23"/>
    </row>
    <row r="48702">
      <c r="A48702" s="71"/>
      <c r="J48702" s="23"/>
    </row>
    <row r="48703">
      <c r="A48703" s="71"/>
      <c r="J48703" s="23"/>
    </row>
    <row r="48704">
      <c r="A48704" s="71"/>
      <c r="J48704" s="23"/>
    </row>
    <row r="48705">
      <c r="A48705" s="71"/>
      <c r="J48705" s="23"/>
    </row>
    <row r="48706">
      <c r="A48706" s="71"/>
      <c r="J48706" s="23"/>
    </row>
    <row r="48707">
      <c r="A48707" s="71"/>
      <c r="J48707" s="23"/>
    </row>
    <row r="48708">
      <c r="A48708" s="71"/>
      <c r="J48708" s="23"/>
    </row>
    <row r="48709">
      <c r="A48709" s="71"/>
      <c r="J48709" s="23"/>
    </row>
    <row r="48710">
      <c r="A48710" s="71"/>
      <c r="J48710" s="23"/>
    </row>
    <row r="48711">
      <c r="A48711" s="71"/>
      <c r="J48711" s="23"/>
    </row>
    <row r="48712">
      <c r="A48712" s="71"/>
      <c r="J48712" s="23"/>
    </row>
    <row r="48713">
      <c r="A48713" s="71"/>
      <c r="J48713" s="23"/>
    </row>
    <row r="48714">
      <c r="A48714" s="71"/>
      <c r="J48714" s="23"/>
    </row>
    <row r="48715">
      <c r="A48715" s="71"/>
      <c r="J48715" s="23"/>
    </row>
    <row r="48716">
      <c r="A48716" s="71"/>
      <c r="J48716" s="23"/>
    </row>
    <row r="48717">
      <c r="A48717" s="71"/>
      <c r="J48717" s="23"/>
    </row>
    <row r="48718">
      <c r="A48718" s="71"/>
      <c r="J48718" s="23"/>
    </row>
    <row r="48719">
      <c r="A48719" s="71"/>
      <c r="J48719" s="23"/>
    </row>
    <row r="48720">
      <c r="A48720" s="71"/>
      <c r="J48720" s="23"/>
    </row>
    <row r="48721">
      <c r="A48721" s="71"/>
      <c r="J48721" s="23"/>
    </row>
    <row r="48722">
      <c r="A48722" s="71"/>
      <c r="J48722" s="23"/>
    </row>
    <row r="48723">
      <c r="A48723" s="71"/>
      <c r="J48723" s="23"/>
    </row>
    <row r="48724">
      <c r="A48724" s="71"/>
      <c r="J48724" s="23"/>
    </row>
    <row r="48725">
      <c r="A48725" s="71"/>
      <c r="J48725" s="23"/>
    </row>
    <row r="48726">
      <c r="A48726" s="71"/>
      <c r="J48726" s="23"/>
    </row>
    <row r="48727">
      <c r="A48727" s="71"/>
      <c r="J48727" s="23"/>
    </row>
    <row r="48728">
      <c r="A48728" s="71"/>
      <c r="J48728" s="23"/>
    </row>
    <row r="48729">
      <c r="A48729" s="71"/>
      <c r="J48729" s="23"/>
    </row>
    <row r="48730">
      <c r="A48730" s="71"/>
      <c r="J48730" s="23"/>
    </row>
    <row r="48731">
      <c r="A48731" s="71"/>
      <c r="J48731" s="23"/>
    </row>
    <row r="48732">
      <c r="A48732" s="71"/>
      <c r="J48732" s="23"/>
    </row>
    <row r="48733">
      <c r="A48733" s="71"/>
      <c r="J48733" s="23"/>
    </row>
    <row r="48734">
      <c r="A48734" s="71"/>
      <c r="J48734" s="23"/>
    </row>
    <row r="48735">
      <c r="A48735" s="71"/>
      <c r="J48735" s="23"/>
    </row>
    <row r="48736">
      <c r="A48736" s="71"/>
      <c r="J48736" s="23"/>
    </row>
    <row r="48737">
      <c r="A48737" s="71"/>
      <c r="J48737" s="23"/>
    </row>
    <row r="48738">
      <c r="A48738" s="71"/>
      <c r="J48738" s="23"/>
    </row>
    <row r="48739">
      <c r="A48739" s="71"/>
      <c r="J48739" s="23"/>
    </row>
    <row r="48740">
      <c r="A48740" s="71"/>
      <c r="J48740" s="23"/>
    </row>
    <row r="48741">
      <c r="A48741" s="71"/>
      <c r="J48741" s="23"/>
    </row>
    <row r="48742">
      <c r="A48742" s="71"/>
      <c r="J48742" s="23"/>
    </row>
    <row r="48743">
      <c r="A48743" s="71"/>
      <c r="J48743" s="23"/>
    </row>
    <row r="48744">
      <c r="A48744" s="71"/>
      <c r="J48744" s="23"/>
    </row>
    <row r="48745">
      <c r="A48745" s="71"/>
      <c r="J48745" s="23"/>
    </row>
    <row r="48746">
      <c r="A48746" s="71"/>
      <c r="J48746" s="23"/>
    </row>
    <row r="48747">
      <c r="A48747" s="71"/>
      <c r="J48747" s="23"/>
    </row>
    <row r="48748">
      <c r="A48748" s="71"/>
      <c r="J48748" s="23"/>
    </row>
    <row r="48749">
      <c r="A48749" s="71"/>
      <c r="J48749" s="23"/>
    </row>
    <row r="48750">
      <c r="A48750" s="71"/>
      <c r="J48750" s="23"/>
    </row>
    <row r="48751">
      <c r="A48751" s="71"/>
      <c r="J48751" s="23"/>
    </row>
    <row r="48752">
      <c r="A48752" s="71"/>
      <c r="J48752" s="23"/>
    </row>
    <row r="48753">
      <c r="A48753" s="71"/>
      <c r="J48753" s="23"/>
    </row>
    <row r="48754">
      <c r="A48754" s="71"/>
      <c r="J48754" s="23"/>
    </row>
    <row r="48755">
      <c r="A48755" s="71"/>
      <c r="J48755" s="23"/>
    </row>
    <row r="48756">
      <c r="A48756" s="71"/>
      <c r="J48756" s="23"/>
    </row>
    <row r="48757">
      <c r="A48757" s="71"/>
      <c r="J48757" s="23"/>
    </row>
    <row r="48758">
      <c r="A48758" s="71"/>
      <c r="J48758" s="23"/>
    </row>
    <row r="48759">
      <c r="A48759" s="71"/>
      <c r="J48759" s="23"/>
    </row>
    <row r="48760">
      <c r="A48760" s="71"/>
      <c r="J48760" s="23"/>
    </row>
    <row r="48761">
      <c r="A48761" s="71"/>
      <c r="J48761" s="23"/>
    </row>
    <row r="48762">
      <c r="A48762" s="71"/>
      <c r="J48762" s="23"/>
    </row>
    <row r="48763">
      <c r="A48763" s="71"/>
      <c r="J48763" s="23"/>
    </row>
    <row r="48764">
      <c r="A48764" s="71"/>
      <c r="J48764" s="23"/>
    </row>
    <row r="48765">
      <c r="A48765" s="71"/>
      <c r="J48765" s="23"/>
    </row>
    <row r="48766">
      <c r="A48766" s="71"/>
      <c r="J48766" s="23"/>
    </row>
    <row r="48767">
      <c r="A48767" s="71"/>
      <c r="J48767" s="23"/>
    </row>
    <row r="48768">
      <c r="A48768" s="71"/>
      <c r="J48768" s="23"/>
    </row>
    <row r="48769">
      <c r="A48769" s="71"/>
      <c r="J48769" s="23"/>
    </row>
    <row r="48770">
      <c r="A48770" s="71"/>
      <c r="J48770" s="23"/>
    </row>
    <row r="48771">
      <c r="A48771" s="71"/>
      <c r="J48771" s="23"/>
    </row>
    <row r="48772">
      <c r="A48772" s="71"/>
      <c r="J48772" s="23"/>
    </row>
    <row r="48773">
      <c r="A48773" s="71"/>
      <c r="J48773" s="23"/>
    </row>
    <row r="48774">
      <c r="A48774" s="71"/>
      <c r="J48774" s="23"/>
    </row>
    <row r="48775">
      <c r="A48775" s="71"/>
      <c r="J48775" s="23"/>
    </row>
    <row r="48776">
      <c r="A48776" s="71"/>
      <c r="J48776" s="23"/>
    </row>
    <row r="48777">
      <c r="A48777" s="71"/>
      <c r="J48777" s="23"/>
    </row>
    <row r="48778">
      <c r="A48778" s="71"/>
      <c r="J48778" s="23"/>
    </row>
    <row r="48779">
      <c r="A48779" s="71"/>
      <c r="J48779" s="23"/>
    </row>
    <row r="48780">
      <c r="A48780" s="71"/>
      <c r="J48780" s="23"/>
    </row>
    <row r="48781">
      <c r="A48781" s="71"/>
      <c r="J48781" s="23"/>
    </row>
    <row r="48782">
      <c r="A48782" s="71"/>
      <c r="J48782" s="23"/>
    </row>
    <row r="48783">
      <c r="A48783" s="71"/>
      <c r="J48783" s="23"/>
    </row>
    <row r="48784">
      <c r="A48784" s="71"/>
      <c r="J48784" s="23"/>
    </row>
    <row r="48785">
      <c r="A48785" s="71"/>
      <c r="J48785" s="23"/>
    </row>
    <row r="48786">
      <c r="A48786" s="71"/>
      <c r="J48786" s="23"/>
    </row>
    <row r="48787">
      <c r="A48787" s="71"/>
      <c r="J48787" s="23"/>
    </row>
    <row r="48788">
      <c r="A48788" s="71"/>
      <c r="J48788" s="23"/>
    </row>
    <row r="48789">
      <c r="A48789" s="71"/>
      <c r="J48789" s="23"/>
    </row>
    <row r="48790">
      <c r="A48790" s="71"/>
      <c r="J48790" s="23"/>
    </row>
    <row r="48791">
      <c r="A48791" s="71"/>
      <c r="J48791" s="23"/>
    </row>
    <row r="48792">
      <c r="A48792" s="71"/>
      <c r="J48792" s="23"/>
    </row>
    <row r="48793">
      <c r="A48793" s="71"/>
      <c r="J48793" s="23"/>
    </row>
    <row r="48794">
      <c r="A48794" s="71"/>
      <c r="J48794" s="23"/>
    </row>
    <row r="48795">
      <c r="A48795" s="71"/>
      <c r="J48795" s="23"/>
    </row>
    <row r="48796">
      <c r="A48796" s="71"/>
      <c r="J48796" s="23"/>
    </row>
    <row r="48797">
      <c r="A48797" s="71"/>
      <c r="J48797" s="23"/>
    </row>
    <row r="48798">
      <c r="A48798" s="71"/>
      <c r="J48798" s="23"/>
    </row>
    <row r="48799">
      <c r="A48799" s="71"/>
      <c r="J48799" s="23"/>
    </row>
    <row r="48800">
      <c r="A48800" s="71"/>
      <c r="J48800" s="23"/>
    </row>
    <row r="48801">
      <c r="A48801" s="71"/>
      <c r="J48801" s="23"/>
    </row>
    <row r="48802">
      <c r="A48802" s="71"/>
      <c r="J48802" s="23"/>
    </row>
    <row r="48803">
      <c r="A48803" s="71"/>
      <c r="J48803" s="23"/>
    </row>
    <row r="48804">
      <c r="A48804" s="71"/>
      <c r="J48804" s="23"/>
    </row>
    <row r="48805">
      <c r="A48805" s="71"/>
      <c r="J48805" s="23"/>
    </row>
    <row r="48806">
      <c r="A48806" s="71"/>
      <c r="J48806" s="23"/>
    </row>
    <row r="48807">
      <c r="A48807" s="71"/>
      <c r="J48807" s="23"/>
    </row>
    <row r="48808">
      <c r="A48808" s="71"/>
      <c r="J48808" s="23"/>
    </row>
    <row r="48809">
      <c r="A48809" s="71"/>
      <c r="J48809" s="23"/>
    </row>
    <row r="48810">
      <c r="A48810" s="71"/>
      <c r="J48810" s="23"/>
    </row>
    <row r="48811">
      <c r="A48811" s="71"/>
      <c r="J48811" s="23"/>
    </row>
    <row r="48812">
      <c r="A48812" s="71"/>
      <c r="J48812" s="23"/>
    </row>
    <row r="48813">
      <c r="A48813" s="71"/>
      <c r="J48813" s="23"/>
    </row>
    <row r="48814">
      <c r="A48814" s="71"/>
      <c r="J48814" s="23"/>
    </row>
    <row r="48815">
      <c r="A48815" s="71"/>
      <c r="J48815" s="23"/>
    </row>
    <row r="48816">
      <c r="A48816" s="71"/>
      <c r="J48816" s="23"/>
    </row>
    <row r="48817">
      <c r="A48817" s="71"/>
      <c r="J48817" s="23"/>
    </row>
    <row r="48818">
      <c r="A48818" s="71"/>
      <c r="J48818" s="23"/>
    </row>
    <row r="48819">
      <c r="A48819" s="71"/>
      <c r="J48819" s="23"/>
    </row>
    <row r="48820">
      <c r="A48820" s="71"/>
      <c r="J48820" s="23"/>
    </row>
    <row r="48821">
      <c r="A48821" s="71"/>
      <c r="J48821" s="23"/>
    </row>
    <row r="48822">
      <c r="A48822" s="71"/>
      <c r="J48822" s="23"/>
    </row>
    <row r="48823">
      <c r="A48823" s="71"/>
      <c r="J48823" s="23"/>
    </row>
    <row r="48824">
      <c r="A48824" s="71"/>
      <c r="J48824" s="23"/>
    </row>
    <row r="48825">
      <c r="A48825" s="71"/>
      <c r="J48825" s="23"/>
    </row>
    <row r="48826">
      <c r="A48826" s="71"/>
      <c r="J48826" s="23"/>
    </row>
    <row r="48827">
      <c r="A48827" s="71"/>
      <c r="J48827" s="23"/>
    </row>
    <row r="48828">
      <c r="A48828" s="71"/>
      <c r="J48828" s="23"/>
    </row>
    <row r="48829">
      <c r="A48829" s="71"/>
      <c r="J48829" s="23"/>
    </row>
    <row r="48830">
      <c r="A48830" s="71"/>
      <c r="J48830" s="23"/>
    </row>
    <row r="48831">
      <c r="A48831" s="71"/>
      <c r="J48831" s="23"/>
    </row>
    <row r="48832">
      <c r="A48832" s="71"/>
      <c r="J48832" s="23"/>
    </row>
    <row r="48833">
      <c r="A48833" s="71"/>
      <c r="J48833" s="23"/>
    </row>
    <row r="48834">
      <c r="A48834" s="71"/>
      <c r="J48834" s="23"/>
    </row>
    <row r="48835">
      <c r="A48835" s="71"/>
      <c r="J48835" s="23"/>
    </row>
    <row r="48836">
      <c r="A48836" s="71"/>
      <c r="J48836" s="23"/>
    </row>
    <row r="48837">
      <c r="A48837" s="71"/>
      <c r="J48837" s="23"/>
    </row>
    <row r="48838">
      <c r="A48838" s="71"/>
      <c r="J48838" s="23"/>
    </row>
    <row r="48839">
      <c r="A48839" s="71"/>
      <c r="J48839" s="23"/>
    </row>
    <row r="48840">
      <c r="A48840" s="71"/>
      <c r="J48840" s="23"/>
    </row>
    <row r="48841">
      <c r="A48841" s="71"/>
      <c r="J48841" s="23"/>
    </row>
    <row r="48842">
      <c r="A48842" s="71"/>
      <c r="J48842" s="23"/>
    </row>
    <row r="48843">
      <c r="A48843" s="71"/>
      <c r="J48843" s="23"/>
    </row>
    <row r="48844">
      <c r="A48844" s="71"/>
      <c r="J48844" s="23"/>
    </row>
    <row r="48845">
      <c r="A48845" s="71"/>
      <c r="J48845" s="23"/>
    </row>
    <row r="48846">
      <c r="A48846" s="71"/>
      <c r="J48846" s="23"/>
    </row>
    <row r="48847">
      <c r="A48847" s="71"/>
      <c r="J48847" s="23"/>
    </row>
    <row r="48848">
      <c r="A48848" s="71"/>
      <c r="J48848" s="23"/>
    </row>
    <row r="48849">
      <c r="A48849" s="71"/>
      <c r="J48849" s="23"/>
    </row>
    <row r="48850">
      <c r="A48850" s="71"/>
      <c r="J48850" s="23"/>
    </row>
    <row r="48851">
      <c r="A48851" s="71"/>
      <c r="J48851" s="23"/>
    </row>
    <row r="48852">
      <c r="A48852" s="71"/>
      <c r="J48852" s="23"/>
    </row>
    <row r="48853">
      <c r="A48853" s="71"/>
      <c r="J48853" s="23"/>
    </row>
    <row r="48854">
      <c r="A48854" s="71"/>
      <c r="J48854" s="23"/>
    </row>
    <row r="48855">
      <c r="A48855" s="71"/>
      <c r="J48855" s="23"/>
    </row>
    <row r="48856">
      <c r="A48856" s="71"/>
      <c r="J48856" s="23"/>
    </row>
    <row r="48857">
      <c r="A48857" s="71"/>
      <c r="J48857" s="23"/>
    </row>
    <row r="48858">
      <c r="A48858" s="71"/>
      <c r="J48858" s="23"/>
    </row>
    <row r="48859">
      <c r="A48859" s="71"/>
      <c r="J48859" s="23"/>
    </row>
    <row r="48860">
      <c r="A48860" s="71"/>
      <c r="J48860" s="23"/>
    </row>
    <row r="48861">
      <c r="A48861" s="71"/>
      <c r="J48861" s="23"/>
    </row>
    <row r="48862">
      <c r="A48862" s="71"/>
      <c r="J48862" s="23"/>
    </row>
    <row r="48863">
      <c r="A48863" s="71"/>
      <c r="J48863" s="23"/>
    </row>
    <row r="48864">
      <c r="A48864" s="71"/>
      <c r="J48864" s="23"/>
    </row>
    <row r="48865">
      <c r="A48865" s="71"/>
      <c r="J48865" s="23"/>
    </row>
    <row r="48866">
      <c r="A48866" s="71"/>
      <c r="J48866" s="23"/>
    </row>
    <row r="48867">
      <c r="A48867" s="71"/>
      <c r="J48867" s="23"/>
    </row>
    <row r="48868">
      <c r="A48868" s="71"/>
      <c r="J48868" s="23"/>
    </row>
    <row r="48869">
      <c r="A48869" s="71"/>
      <c r="J48869" s="23"/>
    </row>
    <row r="48870">
      <c r="A48870" s="71"/>
      <c r="J48870" s="23"/>
    </row>
    <row r="48871">
      <c r="A48871" s="71"/>
      <c r="J48871" s="23"/>
    </row>
    <row r="48872">
      <c r="A48872" s="71"/>
      <c r="J48872" s="23"/>
    </row>
    <row r="48873">
      <c r="A48873" s="71"/>
      <c r="J48873" s="23"/>
    </row>
    <row r="48874">
      <c r="A48874" s="71"/>
      <c r="J48874" s="23"/>
    </row>
    <row r="48875">
      <c r="A48875" s="71"/>
      <c r="J48875" s="23"/>
    </row>
    <row r="48876">
      <c r="A48876" s="71"/>
      <c r="J48876" s="23"/>
    </row>
    <row r="48877">
      <c r="A48877" s="71"/>
      <c r="J48877" s="23"/>
    </row>
    <row r="48878">
      <c r="A48878" s="71"/>
      <c r="J48878" s="23"/>
    </row>
    <row r="48879">
      <c r="A48879" s="71"/>
      <c r="J48879" s="23"/>
    </row>
    <row r="48880">
      <c r="A48880" s="71"/>
      <c r="J48880" s="23"/>
    </row>
    <row r="48881">
      <c r="A48881" s="71"/>
      <c r="J48881" s="23"/>
    </row>
    <row r="48882">
      <c r="A48882" s="71"/>
      <c r="J48882" s="23"/>
    </row>
    <row r="48883">
      <c r="A48883" s="71"/>
      <c r="J48883" s="23"/>
    </row>
    <row r="48884">
      <c r="A48884" s="71"/>
      <c r="J48884" s="23"/>
    </row>
    <row r="48885">
      <c r="A48885" s="71"/>
      <c r="J48885" s="23"/>
    </row>
    <row r="48886">
      <c r="A48886" s="71"/>
      <c r="J48886" s="23"/>
    </row>
    <row r="48887">
      <c r="A48887" s="71"/>
      <c r="J48887" s="23"/>
    </row>
    <row r="48888">
      <c r="A48888" s="71"/>
      <c r="J48888" s="23"/>
    </row>
    <row r="48889">
      <c r="A48889" s="71"/>
      <c r="J48889" s="23"/>
    </row>
    <row r="48890">
      <c r="A48890" s="71"/>
      <c r="J48890" s="23"/>
    </row>
    <row r="48891">
      <c r="A48891" s="71"/>
      <c r="J48891" s="23"/>
    </row>
    <row r="48892">
      <c r="A48892" s="71"/>
      <c r="J48892" s="23"/>
    </row>
    <row r="48893">
      <c r="A48893" s="71"/>
      <c r="J48893" s="23"/>
    </row>
    <row r="48894">
      <c r="A48894" s="71"/>
      <c r="J48894" s="23"/>
    </row>
    <row r="48895">
      <c r="A48895" s="71"/>
      <c r="J48895" s="23"/>
    </row>
    <row r="48896">
      <c r="A48896" s="71"/>
      <c r="J48896" s="23"/>
    </row>
    <row r="48897">
      <c r="A48897" s="71"/>
      <c r="J48897" s="23"/>
    </row>
    <row r="48898">
      <c r="A48898" s="71"/>
      <c r="J48898" s="23"/>
    </row>
    <row r="48899">
      <c r="A48899" s="71"/>
      <c r="J48899" s="23"/>
    </row>
    <row r="48900">
      <c r="A48900" s="71"/>
      <c r="J48900" s="23"/>
    </row>
    <row r="48901">
      <c r="A48901" s="71"/>
      <c r="J48901" s="23"/>
    </row>
    <row r="48902">
      <c r="A48902" s="71"/>
      <c r="J48902" s="23"/>
    </row>
    <row r="48903">
      <c r="A48903" s="71"/>
      <c r="J48903" s="23"/>
    </row>
    <row r="48904">
      <c r="A48904" s="71"/>
      <c r="J48904" s="23"/>
    </row>
    <row r="48905">
      <c r="A48905" s="71"/>
      <c r="J48905" s="23"/>
    </row>
    <row r="48906">
      <c r="A48906" s="71"/>
      <c r="J48906" s="23"/>
    </row>
    <row r="48907">
      <c r="A48907" s="71"/>
      <c r="J48907" s="23"/>
    </row>
    <row r="48908">
      <c r="A48908" s="71"/>
      <c r="J48908" s="23"/>
    </row>
    <row r="48909">
      <c r="A48909" s="71"/>
      <c r="J48909" s="23"/>
    </row>
    <row r="48910">
      <c r="A48910" s="71"/>
      <c r="J48910" s="23"/>
    </row>
    <row r="48911">
      <c r="A48911" s="71"/>
      <c r="J48911" s="23"/>
    </row>
    <row r="48912">
      <c r="A48912" s="71"/>
      <c r="J48912" s="23"/>
    </row>
    <row r="48913">
      <c r="A48913" s="71"/>
      <c r="J48913" s="23"/>
    </row>
    <row r="48914">
      <c r="A48914" s="71"/>
      <c r="J48914" s="23"/>
    </row>
    <row r="48915">
      <c r="A48915" s="71"/>
      <c r="J48915" s="23"/>
    </row>
    <row r="48916">
      <c r="A48916" s="71"/>
      <c r="J48916" s="23"/>
    </row>
    <row r="48917">
      <c r="A48917" s="71"/>
      <c r="J48917" s="23"/>
    </row>
    <row r="48918">
      <c r="A48918" s="71"/>
      <c r="J48918" s="23"/>
    </row>
    <row r="48919">
      <c r="A48919" s="71"/>
      <c r="J48919" s="23"/>
    </row>
    <row r="48920">
      <c r="A48920" s="71"/>
      <c r="J48920" s="23"/>
    </row>
    <row r="48921">
      <c r="A48921" s="71"/>
      <c r="J48921" s="23"/>
    </row>
    <row r="48922">
      <c r="A48922" s="71"/>
      <c r="J48922" s="23"/>
    </row>
    <row r="48923">
      <c r="A48923" s="71"/>
      <c r="J48923" s="23"/>
    </row>
    <row r="48924">
      <c r="A48924" s="71"/>
      <c r="J48924" s="23"/>
    </row>
    <row r="48925">
      <c r="A48925" s="71"/>
      <c r="J48925" s="23"/>
    </row>
    <row r="48926">
      <c r="A48926" s="71"/>
      <c r="J48926" s="23"/>
    </row>
    <row r="48927">
      <c r="A48927" s="71"/>
      <c r="J48927" s="23"/>
    </row>
    <row r="48928">
      <c r="A48928" s="71"/>
      <c r="J48928" s="23"/>
    </row>
    <row r="48929">
      <c r="A48929" s="71"/>
      <c r="J48929" s="23"/>
    </row>
    <row r="48930">
      <c r="A48930" s="71"/>
      <c r="J48930" s="23"/>
    </row>
    <row r="48931">
      <c r="A48931" s="71"/>
      <c r="J48931" s="23"/>
    </row>
    <row r="48932">
      <c r="A48932" s="71"/>
      <c r="J48932" s="23"/>
    </row>
    <row r="48933">
      <c r="A48933" s="71"/>
      <c r="J48933" s="23"/>
    </row>
    <row r="48934">
      <c r="A48934" s="71"/>
      <c r="J48934" s="23"/>
    </row>
    <row r="48935">
      <c r="A48935" s="71"/>
      <c r="J48935" s="23"/>
    </row>
    <row r="48936">
      <c r="A48936" s="71"/>
      <c r="J48936" s="23"/>
    </row>
    <row r="48937">
      <c r="A48937" s="71"/>
      <c r="J48937" s="23"/>
    </row>
    <row r="48938">
      <c r="A48938" s="71"/>
      <c r="J48938" s="23"/>
    </row>
    <row r="48939">
      <c r="A48939" s="71"/>
      <c r="J48939" s="23"/>
    </row>
    <row r="48940">
      <c r="A48940" s="71"/>
      <c r="J48940" s="23"/>
    </row>
    <row r="48941">
      <c r="A48941" s="71"/>
      <c r="J48941" s="23"/>
    </row>
    <row r="48942">
      <c r="A48942" s="71"/>
      <c r="J48942" s="23"/>
    </row>
    <row r="48943">
      <c r="A48943" s="71"/>
      <c r="J48943" s="23"/>
    </row>
    <row r="48944">
      <c r="A48944" s="71"/>
      <c r="J48944" s="23"/>
    </row>
    <row r="48945">
      <c r="A48945" s="71"/>
      <c r="J48945" s="23"/>
    </row>
    <row r="48946">
      <c r="A48946" s="71"/>
      <c r="J48946" s="23"/>
    </row>
    <row r="48947">
      <c r="A48947" s="71"/>
      <c r="J48947" s="23"/>
    </row>
    <row r="48948">
      <c r="A48948" s="71"/>
      <c r="J48948" s="23"/>
    </row>
    <row r="48949">
      <c r="A48949" s="71"/>
      <c r="J48949" s="23"/>
    </row>
    <row r="48950">
      <c r="A48950" s="71"/>
      <c r="J48950" s="23"/>
    </row>
    <row r="48951">
      <c r="A48951" s="71"/>
      <c r="J48951" s="23"/>
    </row>
    <row r="48952">
      <c r="A48952" s="71"/>
      <c r="J48952" s="23"/>
    </row>
    <row r="48953">
      <c r="A48953" s="71"/>
      <c r="J48953" s="23"/>
    </row>
    <row r="48954">
      <c r="A48954" s="71"/>
      <c r="J48954" s="23"/>
    </row>
    <row r="48955">
      <c r="A48955" s="71"/>
      <c r="J48955" s="23"/>
    </row>
    <row r="48956">
      <c r="A48956" s="71"/>
      <c r="J48956" s="23"/>
    </row>
    <row r="48957">
      <c r="A48957" s="71"/>
      <c r="J48957" s="23"/>
    </row>
    <row r="48958">
      <c r="A48958" s="71"/>
      <c r="J48958" s="23"/>
    </row>
    <row r="48959">
      <c r="A48959" s="71"/>
      <c r="J48959" s="23"/>
    </row>
    <row r="48960">
      <c r="A48960" s="71"/>
      <c r="J48960" s="23"/>
    </row>
    <row r="48961">
      <c r="A48961" s="71"/>
      <c r="J48961" s="23"/>
    </row>
    <row r="48962">
      <c r="A48962" s="71"/>
      <c r="J48962" s="23"/>
    </row>
    <row r="48963">
      <c r="A48963" s="71"/>
      <c r="J48963" s="23"/>
    </row>
    <row r="48964">
      <c r="A48964" s="71"/>
      <c r="J48964" s="23"/>
    </row>
    <row r="48965">
      <c r="A48965" s="71"/>
      <c r="J48965" s="23"/>
    </row>
    <row r="48966">
      <c r="A48966" s="71"/>
      <c r="J48966" s="23"/>
    </row>
    <row r="48967">
      <c r="A48967" s="71"/>
      <c r="J48967" s="23"/>
    </row>
    <row r="48968">
      <c r="A48968" s="71"/>
      <c r="J48968" s="23"/>
    </row>
    <row r="48969">
      <c r="A48969" s="71"/>
      <c r="J48969" s="23"/>
    </row>
    <row r="48970">
      <c r="A48970" s="71"/>
      <c r="J48970" s="23"/>
    </row>
    <row r="48971">
      <c r="A48971" s="71"/>
      <c r="J48971" s="23"/>
    </row>
    <row r="48972">
      <c r="A48972" s="71"/>
      <c r="J48972" s="23"/>
    </row>
    <row r="48973">
      <c r="A48973" s="71"/>
      <c r="J48973" s="23"/>
    </row>
    <row r="48974">
      <c r="A48974" s="71"/>
      <c r="J48974" s="23"/>
    </row>
    <row r="48975">
      <c r="A48975" s="71"/>
      <c r="J48975" s="23"/>
    </row>
    <row r="48976">
      <c r="A48976" s="71"/>
      <c r="J48976" s="23"/>
    </row>
    <row r="48977">
      <c r="A48977" s="71"/>
      <c r="J48977" s="23"/>
    </row>
    <row r="48978">
      <c r="A48978" s="71"/>
      <c r="J48978" s="23"/>
    </row>
    <row r="48979">
      <c r="A48979" s="71"/>
      <c r="J48979" s="23"/>
    </row>
    <row r="48980">
      <c r="A48980" s="71"/>
      <c r="J48980" s="23"/>
    </row>
    <row r="48981">
      <c r="A48981" s="71"/>
      <c r="J48981" s="23"/>
    </row>
    <row r="48982">
      <c r="A48982" s="71"/>
      <c r="J48982" s="23"/>
    </row>
    <row r="48983">
      <c r="A48983" s="71"/>
      <c r="J48983" s="23"/>
    </row>
    <row r="48984">
      <c r="A48984" s="71"/>
      <c r="J48984" s="23"/>
    </row>
    <row r="48985">
      <c r="A48985" s="71"/>
      <c r="J48985" s="23"/>
    </row>
    <row r="48986">
      <c r="A48986" s="71"/>
      <c r="J48986" s="23"/>
    </row>
    <row r="48987">
      <c r="A48987" s="71"/>
      <c r="J48987" s="23"/>
    </row>
    <row r="48988">
      <c r="A48988" s="71"/>
      <c r="J48988" s="23"/>
    </row>
    <row r="48989">
      <c r="A48989" s="71"/>
      <c r="J48989" s="23"/>
    </row>
    <row r="48990">
      <c r="A48990" s="71"/>
      <c r="J48990" s="23"/>
    </row>
    <row r="48991">
      <c r="A48991" s="71"/>
      <c r="J48991" s="23"/>
    </row>
    <row r="48992">
      <c r="A48992" s="71"/>
      <c r="J48992" s="23"/>
    </row>
    <row r="48993">
      <c r="A48993" s="71"/>
      <c r="J48993" s="23"/>
    </row>
    <row r="48994">
      <c r="A48994" s="71"/>
      <c r="J48994" s="23"/>
    </row>
    <row r="48995">
      <c r="A48995" s="71"/>
      <c r="J48995" s="23"/>
    </row>
    <row r="48996">
      <c r="A48996" s="71"/>
      <c r="J48996" s="23"/>
    </row>
    <row r="48997">
      <c r="A48997" s="71"/>
      <c r="J48997" s="23"/>
    </row>
    <row r="48998">
      <c r="A48998" s="71"/>
      <c r="J48998" s="23"/>
    </row>
    <row r="48999">
      <c r="A48999" s="71"/>
      <c r="J48999" s="23"/>
    </row>
    <row r="49000">
      <c r="A49000" s="71"/>
      <c r="J49000" s="23"/>
    </row>
    <row r="49001">
      <c r="A49001" s="71"/>
      <c r="J49001" s="23"/>
    </row>
    <row r="49002">
      <c r="A49002" s="71"/>
      <c r="J49002" s="23"/>
    </row>
    <row r="49003">
      <c r="A49003" s="71"/>
      <c r="J49003" s="23"/>
    </row>
    <row r="49004">
      <c r="A49004" s="71"/>
      <c r="J49004" s="23"/>
    </row>
    <row r="49005">
      <c r="A49005" s="71"/>
      <c r="J49005" s="23"/>
    </row>
    <row r="49006">
      <c r="A49006" s="71"/>
      <c r="J49006" s="23"/>
    </row>
    <row r="49007">
      <c r="A49007" s="71"/>
      <c r="J49007" s="23"/>
    </row>
    <row r="49008">
      <c r="A49008" s="71"/>
      <c r="J49008" s="23"/>
    </row>
    <row r="49009">
      <c r="A49009" s="71"/>
      <c r="J49009" s="23"/>
    </row>
    <row r="49010">
      <c r="A49010" s="71"/>
      <c r="J49010" s="23"/>
    </row>
    <row r="49011">
      <c r="A49011" s="71"/>
      <c r="J49011" s="23"/>
    </row>
    <row r="49012">
      <c r="A49012" s="71"/>
      <c r="J49012" s="23"/>
    </row>
    <row r="49013">
      <c r="A49013" s="71"/>
      <c r="J49013" s="23"/>
    </row>
    <row r="49014">
      <c r="A49014" s="71"/>
      <c r="J49014" s="23"/>
    </row>
    <row r="49015">
      <c r="A49015" s="71"/>
      <c r="J49015" s="23"/>
    </row>
    <row r="49016">
      <c r="A49016" s="71"/>
      <c r="J49016" s="23"/>
    </row>
    <row r="49017">
      <c r="A49017" s="71"/>
      <c r="J49017" s="23"/>
    </row>
    <row r="49018">
      <c r="A49018" s="71"/>
      <c r="J49018" s="23"/>
    </row>
    <row r="49019">
      <c r="A49019" s="71"/>
      <c r="J49019" s="23"/>
    </row>
    <row r="49020">
      <c r="A49020" s="71"/>
      <c r="J49020" s="23"/>
    </row>
    <row r="49021">
      <c r="A49021" s="71"/>
      <c r="J49021" s="23"/>
    </row>
    <row r="49022">
      <c r="A49022" s="71"/>
      <c r="J49022" s="23"/>
    </row>
    <row r="49023">
      <c r="A49023" s="71"/>
      <c r="J49023" s="23"/>
    </row>
    <row r="49024">
      <c r="A49024" s="71"/>
      <c r="J49024" s="23"/>
    </row>
    <row r="49025">
      <c r="A49025" s="71"/>
      <c r="J49025" s="23"/>
    </row>
    <row r="49026">
      <c r="A49026" s="71"/>
      <c r="J49026" s="23"/>
    </row>
    <row r="49027">
      <c r="A49027" s="71"/>
      <c r="J49027" s="23"/>
    </row>
    <row r="49028">
      <c r="A49028" s="71"/>
      <c r="J49028" s="23"/>
    </row>
    <row r="49029">
      <c r="A49029" s="71"/>
      <c r="J49029" s="23"/>
    </row>
    <row r="49030">
      <c r="A49030" s="71"/>
      <c r="J49030" s="23"/>
    </row>
    <row r="49031">
      <c r="A49031" s="71"/>
      <c r="J49031" s="23"/>
    </row>
    <row r="49032">
      <c r="A49032" s="71"/>
      <c r="J49032" s="23"/>
    </row>
    <row r="49033">
      <c r="A49033" s="71"/>
      <c r="J49033" s="23"/>
    </row>
    <row r="49034">
      <c r="A49034" s="71"/>
      <c r="J49034" s="23"/>
    </row>
    <row r="49035">
      <c r="A49035" s="71"/>
      <c r="J49035" s="23"/>
    </row>
    <row r="49036">
      <c r="A49036" s="71"/>
      <c r="J49036" s="23"/>
    </row>
    <row r="49037">
      <c r="A49037" s="71"/>
      <c r="J49037" s="23"/>
    </row>
    <row r="49038">
      <c r="A49038" s="71"/>
      <c r="J49038" s="23"/>
    </row>
    <row r="49039">
      <c r="A49039" s="71"/>
      <c r="J49039" s="23"/>
    </row>
    <row r="49040">
      <c r="A49040" s="71"/>
      <c r="J49040" s="23"/>
    </row>
    <row r="49041">
      <c r="A49041" s="71"/>
      <c r="J49041" s="23"/>
    </row>
    <row r="49042">
      <c r="A49042" s="71"/>
      <c r="J49042" s="23"/>
    </row>
    <row r="49043">
      <c r="A49043" s="71"/>
      <c r="J49043" s="23"/>
    </row>
    <row r="49044">
      <c r="A49044" s="71"/>
      <c r="J49044" s="23"/>
    </row>
    <row r="49045">
      <c r="A49045" s="71"/>
      <c r="J49045" s="23"/>
    </row>
    <row r="49046">
      <c r="A49046" s="71"/>
      <c r="J49046" s="23"/>
    </row>
    <row r="49047">
      <c r="A49047" s="71"/>
      <c r="J49047" s="23"/>
    </row>
    <row r="49048">
      <c r="A49048" s="71"/>
      <c r="J49048" s="23"/>
    </row>
    <row r="49049">
      <c r="A49049" s="71"/>
      <c r="J49049" s="23"/>
    </row>
    <row r="49050">
      <c r="A49050" s="71"/>
      <c r="J49050" s="23"/>
    </row>
    <row r="49051">
      <c r="A49051" s="71"/>
      <c r="J49051" s="23"/>
    </row>
    <row r="49052">
      <c r="A49052" s="71"/>
      <c r="J49052" s="23"/>
    </row>
    <row r="49053">
      <c r="A49053" s="71"/>
      <c r="J49053" s="23"/>
    </row>
    <row r="49054">
      <c r="A49054" s="71"/>
      <c r="J49054" s="23"/>
    </row>
    <row r="49055">
      <c r="A49055" s="71"/>
      <c r="J49055" s="23"/>
    </row>
    <row r="49056">
      <c r="A49056" s="71"/>
      <c r="J49056" s="23"/>
    </row>
    <row r="49057">
      <c r="A49057" s="71"/>
      <c r="J49057" s="23"/>
    </row>
    <row r="49058">
      <c r="A49058" s="71"/>
      <c r="J49058" s="23"/>
    </row>
    <row r="49059">
      <c r="A49059" s="71"/>
      <c r="J49059" s="23"/>
    </row>
    <row r="49060">
      <c r="A49060" s="71"/>
      <c r="J49060" s="23"/>
    </row>
    <row r="49061">
      <c r="A49061" s="71"/>
      <c r="J49061" s="23"/>
    </row>
    <row r="49062">
      <c r="A49062" s="71"/>
      <c r="J49062" s="23"/>
    </row>
    <row r="49063">
      <c r="A49063" s="71"/>
      <c r="J49063" s="23"/>
    </row>
    <row r="49064">
      <c r="A49064" s="71"/>
      <c r="J49064" s="23"/>
    </row>
    <row r="49065">
      <c r="A49065" s="71"/>
      <c r="J49065" s="23"/>
    </row>
    <row r="49066">
      <c r="A49066" s="71"/>
      <c r="J49066" s="23"/>
    </row>
    <row r="49067">
      <c r="A49067" s="71"/>
      <c r="J49067" s="23"/>
    </row>
    <row r="49068">
      <c r="A49068" s="71"/>
      <c r="J49068" s="23"/>
    </row>
    <row r="49069">
      <c r="A49069" s="71"/>
      <c r="J49069" s="23"/>
    </row>
    <row r="49070">
      <c r="A49070" s="71"/>
      <c r="J49070" s="23"/>
    </row>
    <row r="49071">
      <c r="A49071" s="71"/>
      <c r="J49071" s="23"/>
    </row>
    <row r="49072">
      <c r="A49072" s="71"/>
      <c r="J49072" s="23"/>
    </row>
    <row r="49073">
      <c r="A49073" s="71"/>
      <c r="J49073" s="23"/>
    </row>
    <row r="49074">
      <c r="A49074" s="71"/>
      <c r="J49074" s="23"/>
    </row>
    <row r="49075">
      <c r="A49075" s="71"/>
      <c r="J49075" s="23"/>
    </row>
    <row r="49076">
      <c r="A49076" s="71"/>
      <c r="J49076" s="23"/>
    </row>
    <row r="49077">
      <c r="A49077" s="71"/>
      <c r="J49077" s="23"/>
    </row>
    <row r="49078">
      <c r="A49078" s="71"/>
      <c r="J49078" s="23"/>
    </row>
    <row r="49079">
      <c r="A49079" s="71"/>
      <c r="J49079" s="23"/>
    </row>
    <row r="49080">
      <c r="A49080" s="71"/>
      <c r="J49080" s="23"/>
    </row>
    <row r="49081">
      <c r="A49081" s="71"/>
      <c r="J49081" s="23"/>
    </row>
    <row r="49082">
      <c r="A49082" s="71"/>
      <c r="J49082" s="23"/>
    </row>
    <row r="49083">
      <c r="A49083" s="71"/>
      <c r="J49083" s="23"/>
    </row>
    <row r="49084">
      <c r="A49084" s="71"/>
      <c r="J49084" s="23"/>
    </row>
    <row r="49085">
      <c r="A49085" s="71"/>
      <c r="J49085" s="23"/>
    </row>
    <row r="49086">
      <c r="A49086" s="71"/>
      <c r="J49086" s="23"/>
    </row>
    <row r="49087">
      <c r="A49087" s="71"/>
      <c r="J49087" s="23"/>
    </row>
    <row r="49088">
      <c r="A49088" s="71"/>
      <c r="J49088" s="23"/>
    </row>
    <row r="49089">
      <c r="A49089" s="71"/>
      <c r="J49089" s="23"/>
    </row>
    <row r="49090">
      <c r="A49090" s="71"/>
      <c r="J49090" s="23"/>
    </row>
    <row r="49091">
      <c r="A49091" s="71"/>
      <c r="J49091" s="23"/>
    </row>
    <row r="49092">
      <c r="A49092" s="71"/>
      <c r="J49092" s="23"/>
    </row>
    <row r="49093">
      <c r="A49093" s="71"/>
      <c r="J49093" s="23"/>
    </row>
    <row r="49094">
      <c r="A49094" s="71"/>
      <c r="J49094" s="23"/>
    </row>
    <row r="49095">
      <c r="A49095" s="71"/>
      <c r="J49095" s="23"/>
    </row>
    <row r="49096">
      <c r="A49096" s="71"/>
      <c r="J49096" s="23"/>
    </row>
    <row r="49097">
      <c r="A49097" s="71"/>
      <c r="J49097" s="23"/>
    </row>
    <row r="49098">
      <c r="A49098" s="71"/>
      <c r="J49098" s="23"/>
    </row>
    <row r="49099">
      <c r="A49099" s="71"/>
      <c r="J49099" s="23"/>
    </row>
    <row r="49100">
      <c r="A49100" s="71"/>
      <c r="J49100" s="23"/>
    </row>
    <row r="49101">
      <c r="A49101" s="71"/>
      <c r="J49101" s="23"/>
    </row>
    <row r="49102">
      <c r="A49102" s="71"/>
      <c r="J49102" s="23"/>
    </row>
    <row r="49103">
      <c r="A49103" s="71"/>
      <c r="J49103" s="23"/>
    </row>
    <row r="49104">
      <c r="A49104" s="71"/>
      <c r="J49104" s="23"/>
    </row>
    <row r="49105">
      <c r="A49105" s="71"/>
      <c r="J49105" s="23"/>
    </row>
    <row r="49106">
      <c r="A49106" s="71"/>
      <c r="J49106" s="23"/>
    </row>
    <row r="49107">
      <c r="A49107" s="71"/>
      <c r="J49107" s="23"/>
    </row>
    <row r="49108">
      <c r="A49108" s="71"/>
      <c r="J49108" s="23"/>
    </row>
    <row r="49109">
      <c r="A49109" s="71"/>
      <c r="J49109" s="23"/>
    </row>
    <row r="49110">
      <c r="A49110" s="71"/>
      <c r="J49110" s="23"/>
    </row>
    <row r="49111">
      <c r="A49111" s="71"/>
      <c r="J49111" s="23"/>
    </row>
    <row r="49112">
      <c r="A49112" s="71"/>
      <c r="J49112" s="23"/>
    </row>
    <row r="49113">
      <c r="A49113" s="71"/>
      <c r="J49113" s="23"/>
    </row>
    <row r="49114">
      <c r="A49114" s="71"/>
      <c r="J49114" s="23"/>
    </row>
    <row r="49115">
      <c r="A49115" s="71"/>
      <c r="J49115" s="23"/>
    </row>
    <row r="49116">
      <c r="A49116" s="71"/>
      <c r="J49116" s="23"/>
    </row>
    <row r="49117">
      <c r="A49117" s="71"/>
      <c r="J49117" s="23"/>
    </row>
    <row r="49118">
      <c r="A49118" s="71"/>
      <c r="J49118" s="23"/>
    </row>
    <row r="49119">
      <c r="A49119" s="71"/>
      <c r="J49119" s="23"/>
    </row>
    <row r="49120">
      <c r="A49120" s="71"/>
      <c r="J49120" s="23"/>
    </row>
    <row r="49121">
      <c r="A49121" s="71"/>
      <c r="J49121" s="23"/>
    </row>
    <row r="49122">
      <c r="A49122" s="71"/>
      <c r="J49122" s="23"/>
    </row>
    <row r="49123">
      <c r="A49123" s="71"/>
      <c r="J49123" s="23"/>
    </row>
    <row r="49124">
      <c r="A49124" s="71"/>
      <c r="J49124" s="23"/>
    </row>
    <row r="49125">
      <c r="A49125" s="71"/>
      <c r="J49125" s="23"/>
    </row>
    <row r="49126">
      <c r="A49126" s="71"/>
      <c r="J49126" s="23"/>
    </row>
    <row r="49127">
      <c r="A49127" s="71"/>
      <c r="J49127" s="23"/>
    </row>
    <row r="49128">
      <c r="A49128" s="71"/>
      <c r="J49128" s="23"/>
    </row>
    <row r="49129">
      <c r="A49129" s="71"/>
      <c r="J49129" s="23"/>
    </row>
    <row r="49130">
      <c r="A49130" s="71"/>
      <c r="J49130" s="23"/>
    </row>
    <row r="49131">
      <c r="A49131" s="71"/>
      <c r="J49131" s="23"/>
    </row>
    <row r="49132">
      <c r="A49132" s="71"/>
      <c r="J49132" s="23"/>
    </row>
    <row r="49133">
      <c r="A49133" s="71"/>
      <c r="J49133" s="23"/>
    </row>
    <row r="49134">
      <c r="A49134" s="71"/>
      <c r="J49134" s="23"/>
    </row>
    <row r="49135">
      <c r="A49135" s="71"/>
      <c r="J49135" s="23"/>
    </row>
    <row r="49136">
      <c r="A49136" s="71"/>
      <c r="J49136" s="23"/>
    </row>
    <row r="49137">
      <c r="A49137" s="71"/>
      <c r="J49137" s="23"/>
    </row>
    <row r="49138">
      <c r="A49138" s="71"/>
      <c r="J49138" s="23"/>
    </row>
    <row r="49139">
      <c r="A49139" s="71"/>
      <c r="J49139" s="23"/>
    </row>
    <row r="49140">
      <c r="A49140" s="71"/>
      <c r="J49140" s="23"/>
    </row>
    <row r="49141">
      <c r="A49141" s="71"/>
      <c r="J49141" s="23"/>
    </row>
    <row r="49142">
      <c r="A49142" s="71"/>
      <c r="J49142" s="23"/>
    </row>
    <row r="49143">
      <c r="A49143" s="71"/>
      <c r="J49143" s="23"/>
    </row>
    <row r="49144">
      <c r="A49144" s="71"/>
      <c r="J49144" s="23"/>
    </row>
    <row r="49145">
      <c r="A49145" s="71"/>
      <c r="J49145" s="23"/>
    </row>
    <row r="49146">
      <c r="A49146" s="71"/>
      <c r="J49146" s="23"/>
    </row>
    <row r="49147">
      <c r="A49147" s="71"/>
      <c r="J49147" s="23"/>
    </row>
    <row r="49148">
      <c r="A49148" s="71"/>
      <c r="J49148" s="23"/>
    </row>
    <row r="49149">
      <c r="A49149" s="71"/>
      <c r="J49149" s="23"/>
    </row>
    <row r="49150">
      <c r="A49150" s="71"/>
      <c r="J49150" s="23"/>
    </row>
    <row r="49151">
      <c r="A49151" s="71"/>
      <c r="J49151" s="23"/>
    </row>
    <row r="49152">
      <c r="A49152" s="71"/>
      <c r="J49152" s="23"/>
    </row>
    <row r="49153">
      <c r="A49153" s="71"/>
      <c r="J49153" s="23"/>
    </row>
    <row r="49154">
      <c r="A49154" s="71"/>
      <c r="J49154" s="23"/>
    </row>
    <row r="49155">
      <c r="A49155" s="71"/>
      <c r="J49155" s="23"/>
    </row>
    <row r="49156">
      <c r="A49156" s="71"/>
      <c r="J49156" s="23"/>
    </row>
    <row r="49157">
      <c r="A49157" s="71"/>
      <c r="J49157" s="23"/>
    </row>
    <row r="49158">
      <c r="A49158" s="71"/>
      <c r="J49158" s="23"/>
    </row>
    <row r="49159">
      <c r="A49159" s="71"/>
      <c r="J49159" s="23"/>
    </row>
    <row r="49160">
      <c r="A49160" s="71"/>
      <c r="J49160" s="23"/>
    </row>
    <row r="49161">
      <c r="A49161" s="71"/>
      <c r="J49161" s="23"/>
    </row>
    <row r="49162">
      <c r="A49162" s="71"/>
      <c r="J49162" s="23"/>
    </row>
    <row r="49163">
      <c r="A49163" s="71"/>
      <c r="J49163" s="23"/>
    </row>
    <row r="49164">
      <c r="A49164" s="71"/>
      <c r="J49164" s="23"/>
    </row>
    <row r="49165">
      <c r="A49165" s="71"/>
      <c r="J49165" s="23"/>
    </row>
    <row r="49166">
      <c r="A49166" s="71"/>
      <c r="J49166" s="23"/>
    </row>
    <row r="49167">
      <c r="A49167" s="71"/>
      <c r="J49167" s="23"/>
    </row>
    <row r="49168">
      <c r="A49168" s="71"/>
      <c r="J49168" s="23"/>
    </row>
    <row r="49169">
      <c r="A49169" s="71"/>
      <c r="J49169" s="23"/>
    </row>
    <row r="49170">
      <c r="A49170" s="71"/>
      <c r="J49170" s="23"/>
    </row>
    <row r="49171">
      <c r="A49171" s="71"/>
      <c r="J49171" s="23"/>
    </row>
    <row r="49172">
      <c r="A49172" s="71"/>
      <c r="J49172" s="23"/>
    </row>
    <row r="49173">
      <c r="A49173" s="71"/>
      <c r="J49173" s="23"/>
    </row>
    <row r="49174">
      <c r="A49174" s="71"/>
      <c r="J49174" s="23"/>
    </row>
    <row r="49175">
      <c r="A49175" s="71"/>
      <c r="J49175" s="23"/>
    </row>
    <row r="49176">
      <c r="A49176" s="71"/>
      <c r="J49176" s="23"/>
    </row>
    <row r="49177">
      <c r="A49177" s="71"/>
      <c r="J49177" s="23"/>
    </row>
    <row r="49178">
      <c r="A49178" s="71"/>
      <c r="J49178" s="23"/>
    </row>
    <row r="49179">
      <c r="A49179" s="71"/>
      <c r="J49179" s="23"/>
    </row>
    <row r="49180">
      <c r="A49180" s="71"/>
      <c r="J49180" s="23"/>
    </row>
    <row r="49181">
      <c r="A49181" s="71"/>
      <c r="J49181" s="23"/>
    </row>
    <row r="49182">
      <c r="A49182" s="71"/>
      <c r="J49182" s="23"/>
    </row>
    <row r="49183">
      <c r="A49183" s="71"/>
      <c r="J49183" s="23"/>
    </row>
    <row r="49184">
      <c r="A49184" s="71"/>
      <c r="J49184" s="23"/>
    </row>
    <row r="49185">
      <c r="A49185" s="71"/>
      <c r="J49185" s="23"/>
    </row>
    <row r="49186">
      <c r="A49186" s="71"/>
      <c r="J49186" s="23"/>
    </row>
    <row r="49187">
      <c r="A49187" s="71"/>
      <c r="J49187" s="23"/>
    </row>
    <row r="49188">
      <c r="A49188" s="71"/>
      <c r="J49188" s="23"/>
    </row>
    <row r="49189">
      <c r="A49189" s="71"/>
      <c r="J49189" s="23"/>
    </row>
    <row r="49190">
      <c r="A49190" s="71"/>
      <c r="J49190" s="23"/>
    </row>
    <row r="49191">
      <c r="A49191" s="71"/>
      <c r="J49191" s="23"/>
    </row>
    <row r="49192">
      <c r="A49192" s="71"/>
      <c r="J49192" s="23"/>
    </row>
    <row r="49193">
      <c r="A49193" s="71"/>
      <c r="J49193" s="23"/>
    </row>
    <row r="49194">
      <c r="A49194" s="71"/>
      <c r="J49194" s="23"/>
    </row>
    <row r="49195">
      <c r="A49195" s="71"/>
      <c r="J49195" s="23"/>
    </row>
    <row r="49196">
      <c r="A49196" s="71"/>
      <c r="J49196" s="23"/>
    </row>
    <row r="49197">
      <c r="A49197" s="71"/>
      <c r="J49197" s="23"/>
    </row>
    <row r="49198">
      <c r="A49198" s="71"/>
      <c r="J49198" s="23"/>
    </row>
    <row r="49199">
      <c r="A49199" s="71"/>
      <c r="J49199" s="23"/>
    </row>
    <row r="49200">
      <c r="A49200" s="71"/>
      <c r="J49200" s="23"/>
    </row>
    <row r="49201">
      <c r="A49201" s="71"/>
      <c r="J49201" s="23"/>
    </row>
    <row r="49202">
      <c r="A49202" s="71"/>
      <c r="J49202" s="23"/>
    </row>
    <row r="49203">
      <c r="A49203" s="71"/>
      <c r="J49203" s="23"/>
    </row>
    <row r="49204">
      <c r="A49204" s="71"/>
      <c r="J49204" s="23"/>
    </row>
    <row r="49205">
      <c r="A49205" s="71"/>
      <c r="J49205" s="23"/>
    </row>
    <row r="49206">
      <c r="A49206" s="71"/>
      <c r="J49206" s="23"/>
    </row>
    <row r="49207">
      <c r="A49207" s="71"/>
      <c r="J49207" s="23"/>
    </row>
    <row r="49208">
      <c r="A49208" s="71"/>
      <c r="J49208" s="23"/>
    </row>
    <row r="49209">
      <c r="A49209" s="71"/>
      <c r="J49209" s="23"/>
    </row>
    <row r="49210">
      <c r="A49210" s="71"/>
      <c r="J49210" s="23"/>
    </row>
    <row r="49211">
      <c r="A49211" s="71"/>
      <c r="J49211" s="23"/>
    </row>
    <row r="49212">
      <c r="A49212" s="71"/>
      <c r="J49212" s="23"/>
    </row>
    <row r="49213">
      <c r="A49213" s="71"/>
      <c r="J49213" s="23"/>
    </row>
    <row r="49214">
      <c r="A49214" s="71"/>
      <c r="J49214" s="23"/>
    </row>
    <row r="49215">
      <c r="A49215" s="71"/>
      <c r="J49215" s="23"/>
    </row>
    <row r="49216">
      <c r="A49216" s="71"/>
      <c r="J49216" s="23"/>
    </row>
    <row r="49217">
      <c r="A49217" s="71"/>
      <c r="J49217" s="23"/>
    </row>
    <row r="49218">
      <c r="A49218" s="71"/>
      <c r="J49218" s="23"/>
    </row>
    <row r="49219">
      <c r="A49219" s="71"/>
      <c r="J49219" s="23"/>
    </row>
    <row r="49220">
      <c r="A49220" s="71"/>
      <c r="J49220" s="23"/>
    </row>
    <row r="49221">
      <c r="A49221" s="71"/>
      <c r="J49221" s="23"/>
    </row>
    <row r="49222">
      <c r="A49222" s="71"/>
      <c r="J49222" s="23"/>
    </row>
    <row r="49223">
      <c r="A49223" s="71"/>
      <c r="J49223" s="23"/>
    </row>
    <row r="49224">
      <c r="A49224" s="71"/>
      <c r="J49224" s="23"/>
    </row>
    <row r="49225">
      <c r="A49225" s="71"/>
      <c r="J49225" s="23"/>
    </row>
    <row r="49226">
      <c r="A49226" s="71"/>
      <c r="J49226" s="23"/>
    </row>
    <row r="49227">
      <c r="A49227" s="71"/>
      <c r="J49227" s="23"/>
    </row>
    <row r="49228">
      <c r="A49228" s="71"/>
      <c r="J49228" s="23"/>
    </row>
    <row r="49229">
      <c r="A49229" s="71"/>
      <c r="J49229" s="23"/>
    </row>
    <row r="49230">
      <c r="A49230" s="71"/>
      <c r="J49230" s="23"/>
    </row>
    <row r="49231">
      <c r="A49231" s="71"/>
      <c r="J49231" s="23"/>
    </row>
    <row r="49232">
      <c r="A49232" s="71"/>
      <c r="J49232" s="23"/>
    </row>
    <row r="49233">
      <c r="A49233" s="71"/>
      <c r="J49233" s="23"/>
    </row>
    <row r="49234">
      <c r="A49234" s="71"/>
      <c r="J49234" s="23"/>
    </row>
    <row r="49235">
      <c r="A49235" s="71"/>
      <c r="J49235" s="23"/>
    </row>
    <row r="49236">
      <c r="A49236" s="71"/>
      <c r="J49236" s="23"/>
    </row>
    <row r="49237">
      <c r="A49237" s="71"/>
      <c r="J49237" s="23"/>
    </row>
    <row r="49238">
      <c r="A49238" s="71"/>
      <c r="J49238" s="23"/>
    </row>
    <row r="49239">
      <c r="A49239" s="71"/>
      <c r="J49239" s="23"/>
    </row>
    <row r="49240">
      <c r="A49240" s="71"/>
      <c r="J49240" s="23"/>
    </row>
    <row r="49241">
      <c r="A49241" s="71"/>
      <c r="J49241" s="23"/>
    </row>
    <row r="49242">
      <c r="A49242" s="71"/>
      <c r="J49242" s="23"/>
    </row>
    <row r="49243">
      <c r="A49243" s="71"/>
      <c r="J49243" s="23"/>
    </row>
    <row r="49244">
      <c r="A49244" s="71"/>
      <c r="J49244" s="23"/>
    </row>
    <row r="49245">
      <c r="A49245" s="71"/>
      <c r="J49245" s="23"/>
    </row>
    <row r="49246">
      <c r="A49246" s="71"/>
      <c r="J49246" s="23"/>
    </row>
    <row r="49247">
      <c r="A49247" s="71"/>
      <c r="J49247" s="23"/>
    </row>
    <row r="49248">
      <c r="A49248" s="71"/>
      <c r="J49248" s="23"/>
    </row>
    <row r="49249">
      <c r="A49249" s="71"/>
      <c r="J49249" s="23"/>
    </row>
    <row r="49250">
      <c r="A49250" s="71"/>
      <c r="J49250" s="23"/>
    </row>
    <row r="49251">
      <c r="A49251" s="71"/>
      <c r="J49251" s="23"/>
    </row>
    <row r="49252">
      <c r="A49252" s="71"/>
      <c r="J49252" s="23"/>
    </row>
    <row r="49253">
      <c r="A49253" s="71"/>
      <c r="J49253" s="23"/>
    </row>
    <row r="49254">
      <c r="A49254" s="71"/>
      <c r="J49254" s="23"/>
    </row>
    <row r="49255">
      <c r="A49255" s="71"/>
      <c r="J49255" s="23"/>
    </row>
    <row r="49256">
      <c r="A49256" s="71"/>
      <c r="J49256" s="23"/>
    </row>
    <row r="49257">
      <c r="A49257" s="71"/>
      <c r="J49257" s="23"/>
    </row>
    <row r="49258">
      <c r="A49258" s="71"/>
      <c r="J49258" s="23"/>
    </row>
    <row r="49259">
      <c r="A49259" s="71"/>
      <c r="J49259" s="23"/>
    </row>
    <row r="49260">
      <c r="A49260" s="71"/>
      <c r="J49260" s="23"/>
    </row>
    <row r="49261">
      <c r="A49261" s="71"/>
      <c r="J49261" s="23"/>
    </row>
    <row r="49262">
      <c r="A49262" s="71"/>
      <c r="J49262" s="23"/>
    </row>
    <row r="49263">
      <c r="A49263" s="71"/>
      <c r="J49263" s="23"/>
    </row>
    <row r="49264">
      <c r="A49264" s="71"/>
      <c r="J49264" s="23"/>
    </row>
    <row r="49265">
      <c r="A49265" s="71"/>
      <c r="J49265" s="23"/>
    </row>
    <row r="49266">
      <c r="A49266" s="71"/>
      <c r="J49266" s="23"/>
    </row>
    <row r="49267">
      <c r="A49267" s="71"/>
      <c r="J49267" s="23"/>
    </row>
    <row r="49268">
      <c r="A49268" s="71"/>
      <c r="J49268" s="23"/>
    </row>
    <row r="49269">
      <c r="A49269" s="71"/>
      <c r="J49269" s="23"/>
    </row>
    <row r="49270">
      <c r="A49270" s="71"/>
      <c r="J49270" s="23"/>
    </row>
    <row r="49271">
      <c r="A49271" s="71"/>
      <c r="J49271" s="23"/>
    </row>
    <row r="49272">
      <c r="A49272" s="71"/>
      <c r="J49272" s="23"/>
    </row>
    <row r="49273">
      <c r="A49273" s="71"/>
      <c r="J49273" s="23"/>
    </row>
    <row r="49274">
      <c r="A49274" s="71"/>
      <c r="J49274" s="23"/>
    </row>
    <row r="49275">
      <c r="A49275" s="71"/>
      <c r="J49275" s="23"/>
    </row>
    <row r="49276">
      <c r="A49276" s="71"/>
      <c r="J49276" s="23"/>
    </row>
    <row r="49277">
      <c r="A49277" s="71"/>
      <c r="J49277" s="23"/>
    </row>
    <row r="49278">
      <c r="A49278" s="71"/>
      <c r="J49278" s="23"/>
    </row>
    <row r="49279">
      <c r="A49279" s="71"/>
      <c r="J49279" s="23"/>
    </row>
    <row r="49280">
      <c r="A49280" s="71"/>
      <c r="J49280" s="23"/>
    </row>
    <row r="49281">
      <c r="A49281" s="71"/>
      <c r="J49281" s="23"/>
    </row>
    <row r="49282">
      <c r="A49282" s="71"/>
      <c r="J49282" s="23"/>
    </row>
    <row r="49283">
      <c r="A49283" s="71"/>
      <c r="J49283" s="23"/>
    </row>
    <row r="49284">
      <c r="A49284" s="71"/>
      <c r="J49284" s="23"/>
    </row>
    <row r="49285">
      <c r="A49285" s="71"/>
      <c r="J49285" s="23"/>
    </row>
    <row r="49286">
      <c r="A49286" s="71"/>
      <c r="J49286" s="23"/>
    </row>
    <row r="49287">
      <c r="A49287" s="71"/>
      <c r="J49287" s="23"/>
    </row>
    <row r="49288">
      <c r="A49288" s="71"/>
      <c r="J49288" s="23"/>
    </row>
    <row r="49289">
      <c r="A49289" s="71"/>
      <c r="J49289" s="23"/>
    </row>
    <row r="49290">
      <c r="A49290" s="71"/>
      <c r="J49290" s="23"/>
    </row>
    <row r="49291">
      <c r="A49291" s="71"/>
      <c r="J49291" s="23"/>
    </row>
    <row r="49292">
      <c r="A49292" s="71"/>
      <c r="J49292" s="23"/>
    </row>
    <row r="49293">
      <c r="A49293" s="71"/>
      <c r="J49293" s="23"/>
    </row>
    <row r="49294">
      <c r="A49294" s="71"/>
      <c r="J49294" s="23"/>
    </row>
    <row r="49295">
      <c r="A49295" s="71"/>
      <c r="J49295" s="23"/>
    </row>
    <row r="49296">
      <c r="A49296" s="71"/>
      <c r="J49296" s="23"/>
    </row>
    <row r="49297">
      <c r="A49297" s="71"/>
      <c r="J49297" s="23"/>
    </row>
    <row r="49298">
      <c r="A49298" s="71"/>
      <c r="J49298" s="23"/>
    </row>
    <row r="49299">
      <c r="A49299" s="71"/>
      <c r="J49299" s="23"/>
    </row>
    <row r="49300">
      <c r="A49300" s="71"/>
      <c r="J49300" s="23"/>
    </row>
    <row r="49301">
      <c r="A49301" s="71"/>
      <c r="J49301" s="23"/>
    </row>
    <row r="49302">
      <c r="A49302" s="71"/>
      <c r="J49302" s="23"/>
    </row>
    <row r="49303">
      <c r="A49303" s="71"/>
      <c r="J49303" s="23"/>
    </row>
    <row r="49304">
      <c r="A49304" s="71"/>
      <c r="J49304" s="23"/>
    </row>
    <row r="49305">
      <c r="A49305" s="71"/>
      <c r="J49305" s="23"/>
    </row>
    <row r="49306">
      <c r="A49306" s="71"/>
      <c r="J49306" s="23"/>
    </row>
    <row r="49307">
      <c r="A49307" s="71"/>
      <c r="J49307" s="23"/>
    </row>
    <row r="49308">
      <c r="A49308" s="71"/>
      <c r="J49308" s="23"/>
    </row>
    <row r="49309">
      <c r="A49309" s="71"/>
      <c r="J49309" s="23"/>
    </row>
    <row r="49310">
      <c r="A49310" s="71"/>
      <c r="J49310" s="23"/>
    </row>
    <row r="49311">
      <c r="A49311" s="71"/>
      <c r="J49311" s="23"/>
    </row>
    <row r="49312">
      <c r="A49312" s="71"/>
      <c r="J49312" s="23"/>
    </row>
    <row r="49313">
      <c r="A49313" s="71"/>
      <c r="J49313" s="23"/>
    </row>
    <row r="49314">
      <c r="A49314" s="71"/>
      <c r="J49314" s="23"/>
    </row>
    <row r="49315">
      <c r="A49315" s="71"/>
      <c r="J49315" s="23"/>
    </row>
    <row r="49316">
      <c r="A49316" s="71"/>
      <c r="J49316" s="23"/>
    </row>
    <row r="49317">
      <c r="A49317" s="71"/>
      <c r="J49317" s="23"/>
    </row>
    <row r="49318">
      <c r="A49318" s="71"/>
      <c r="J49318" s="23"/>
    </row>
    <row r="49319">
      <c r="A49319" s="71"/>
      <c r="J49319" s="23"/>
    </row>
    <row r="49320">
      <c r="A49320" s="71"/>
      <c r="J49320" s="23"/>
    </row>
    <row r="49321">
      <c r="A49321" s="71"/>
      <c r="J49321" s="23"/>
    </row>
    <row r="49322">
      <c r="A49322" s="71"/>
      <c r="J49322" s="23"/>
    </row>
    <row r="49323">
      <c r="A49323" s="71"/>
      <c r="J49323" s="23"/>
    </row>
    <row r="49324">
      <c r="A49324" s="71"/>
      <c r="J49324" s="23"/>
    </row>
    <row r="49325">
      <c r="A49325" s="71"/>
      <c r="J49325" s="23"/>
    </row>
    <row r="49326">
      <c r="A49326" s="71"/>
      <c r="J49326" s="23"/>
    </row>
    <row r="49327">
      <c r="A49327" s="71"/>
      <c r="J49327" s="23"/>
    </row>
    <row r="49328">
      <c r="A49328" s="71"/>
      <c r="J49328" s="23"/>
    </row>
    <row r="49329">
      <c r="A49329" s="71"/>
      <c r="J49329" s="23"/>
    </row>
    <row r="49330">
      <c r="A49330" s="71"/>
      <c r="J49330" s="23"/>
    </row>
    <row r="49331">
      <c r="A49331" s="71"/>
      <c r="J49331" s="23"/>
    </row>
    <row r="49332">
      <c r="A49332" s="71"/>
      <c r="J49332" s="23"/>
    </row>
    <row r="49333">
      <c r="A49333" s="71"/>
      <c r="J49333" s="23"/>
    </row>
    <row r="49334">
      <c r="A49334" s="71"/>
      <c r="J49334" s="23"/>
    </row>
    <row r="49335">
      <c r="A49335" s="71"/>
      <c r="J49335" s="23"/>
    </row>
    <row r="49336">
      <c r="A49336" s="71"/>
      <c r="J49336" s="23"/>
    </row>
    <row r="49337">
      <c r="A49337" s="71"/>
      <c r="J49337" s="23"/>
    </row>
    <row r="49338">
      <c r="A49338" s="71"/>
      <c r="J49338" s="23"/>
    </row>
    <row r="49339">
      <c r="A49339" s="71"/>
      <c r="J49339" s="23"/>
    </row>
    <row r="49340">
      <c r="A49340" s="71"/>
      <c r="J49340" s="23"/>
    </row>
    <row r="49341">
      <c r="A49341" s="71"/>
      <c r="J49341" s="23"/>
    </row>
    <row r="49342">
      <c r="A49342" s="71"/>
      <c r="J49342" s="23"/>
    </row>
    <row r="49343">
      <c r="A49343" s="71"/>
      <c r="J49343" s="23"/>
    </row>
    <row r="49344">
      <c r="A49344" s="71"/>
      <c r="J49344" s="23"/>
    </row>
    <row r="49345">
      <c r="A49345" s="71"/>
      <c r="J49345" s="23"/>
    </row>
    <row r="49346">
      <c r="A49346" s="71"/>
      <c r="J49346" s="23"/>
    </row>
    <row r="49347">
      <c r="A49347" s="71"/>
      <c r="J49347" s="23"/>
    </row>
    <row r="49348">
      <c r="A49348" s="71"/>
      <c r="J49348" s="23"/>
    </row>
    <row r="49349">
      <c r="A49349" s="71"/>
      <c r="J49349" s="23"/>
    </row>
    <row r="49350">
      <c r="A49350" s="71"/>
      <c r="J49350" s="23"/>
    </row>
    <row r="49351">
      <c r="A49351" s="71"/>
      <c r="J49351" s="23"/>
    </row>
    <row r="49352">
      <c r="A49352" s="71"/>
      <c r="J49352" s="23"/>
    </row>
    <row r="49353">
      <c r="A49353" s="71"/>
      <c r="J49353" s="23"/>
    </row>
    <row r="49354">
      <c r="A49354" s="71"/>
      <c r="J49354" s="23"/>
    </row>
    <row r="49355">
      <c r="A49355" s="71"/>
      <c r="J49355" s="23"/>
    </row>
    <row r="49356">
      <c r="A49356" s="71"/>
      <c r="J49356" s="23"/>
    </row>
    <row r="49357">
      <c r="A49357" s="71"/>
      <c r="J49357" s="23"/>
    </row>
    <row r="49358">
      <c r="A49358" s="71"/>
      <c r="J49358" s="23"/>
    </row>
    <row r="49359">
      <c r="A49359" s="71"/>
      <c r="J49359" s="23"/>
    </row>
    <row r="49360">
      <c r="A49360" s="71"/>
      <c r="J49360" s="23"/>
    </row>
    <row r="49361">
      <c r="A49361" s="71"/>
      <c r="J49361" s="23"/>
    </row>
    <row r="49362">
      <c r="A49362" s="71"/>
      <c r="J49362" s="23"/>
    </row>
    <row r="49363">
      <c r="A49363" s="71"/>
      <c r="J49363" s="23"/>
    </row>
    <row r="49364">
      <c r="A49364" s="71"/>
      <c r="J49364" s="23"/>
    </row>
    <row r="49365">
      <c r="A49365" s="71"/>
      <c r="J49365" s="23"/>
    </row>
    <row r="49366">
      <c r="A49366" s="71"/>
      <c r="J49366" s="23"/>
    </row>
    <row r="49367">
      <c r="A49367" s="71"/>
      <c r="J49367" s="23"/>
    </row>
    <row r="49368">
      <c r="A49368" s="71"/>
      <c r="J49368" s="23"/>
    </row>
    <row r="49369">
      <c r="A49369" s="71"/>
      <c r="J49369" s="23"/>
    </row>
    <row r="49370">
      <c r="A49370" s="71"/>
      <c r="J49370" s="23"/>
    </row>
    <row r="49371">
      <c r="A49371" s="71"/>
      <c r="J49371" s="23"/>
    </row>
    <row r="49372">
      <c r="A49372" s="71"/>
      <c r="J49372" s="23"/>
    </row>
    <row r="49373">
      <c r="A49373" s="71"/>
      <c r="J49373" s="23"/>
    </row>
    <row r="49374">
      <c r="A49374" s="71"/>
      <c r="J49374" s="23"/>
    </row>
    <row r="49375">
      <c r="A49375" s="71"/>
      <c r="J49375" s="23"/>
    </row>
    <row r="49376">
      <c r="A49376" s="71"/>
      <c r="J49376" s="23"/>
    </row>
    <row r="49377">
      <c r="A49377" s="71"/>
      <c r="J49377" s="23"/>
    </row>
    <row r="49378">
      <c r="A49378" s="71"/>
      <c r="J49378" s="23"/>
    </row>
    <row r="49379">
      <c r="A49379" s="71"/>
      <c r="J49379" s="23"/>
    </row>
    <row r="49380">
      <c r="A49380" s="71"/>
      <c r="J49380" s="23"/>
    </row>
    <row r="49381">
      <c r="A49381" s="71"/>
      <c r="J49381" s="23"/>
    </row>
    <row r="49382">
      <c r="A49382" s="71"/>
      <c r="J49382" s="23"/>
    </row>
    <row r="49383">
      <c r="A49383" s="71"/>
      <c r="J49383" s="23"/>
    </row>
    <row r="49384">
      <c r="A49384" s="71"/>
      <c r="J49384" s="23"/>
    </row>
    <row r="49385">
      <c r="A49385" s="71"/>
      <c r="J49385" s="23"/>
    </row>
    <row r="49386">
      <c r="A49386" s="71"/>
      <c r="J49386" s="23"/>
    </row>
    <row r="49387">
      <c r="A49387" s="71"/>
      <c r="J49387" s="23"/>
    </row>
    <row r="49388">
      <c r="A49388" s="71"/>
      <c r="J49388" s="23"/>
    </row>
    <row r="49389">
      <c r="A49389" s="71"/>
      <c r="J49389" s="23"/>
    </row>
    <row r="49390">
      <c r="A49390" s="71"/>
      <c r="J49390" s="23"/>
    </row>
    <row r="49391">
      <c r="A49391" s="71"/>
      <c r="J49391" s="23"/>
    </row>
    <row r="49392">
      <c r="A49392" s="71"/>
      <c r="J49392" s="23"/>
    </row>
    <row r="49393">
      <c r="A49393" s="71"/>
      <c r="J49393" s="23"/>
    </row>
    <row r="49394">
      <c r="A49394" s="71"/>
      <c r="J49394" s="23"/>
    </row>
    <row r="49395">
      <c r="A49395" s="71"/>
      <c r="J49395" s="23"/>
    </row>
    <row r="49396">
      <c r="A49396" s="71"/>
      <c r="J49396" s="23"/>
    </row>
    <row r="49397">
      <c r="A49397" s="71"/>
      <c r="J49397" s="23"/>
    </row>
    <row r="49398">
      <c r="A49398" s="71"/>
      <c r="J49398" s="23"/>
    </row>
    <row r="49399">
      <c r="A49399" s="71"/>
      <c r="J49399" s="23"/>
    </row>
    <row r="49400">
      <c r="A49400" s="71"/>
      <c r="J49400" s="23"/>
    </row>
    <row r="49401">
      <c r="A49401" s="71"/>
      <c r="J49401" s="23"/>
    </row>
    <row r="49402">
      <c r="A49402" s="71"/>
      <c r="J49402" s="23"/>
    </row>
    <row r="49403">
      <c r="A49403" s="71"/>
      <c r="J49403" s="23"/>
    </row>
    <row r="49404">
      <c r="A49404" s="71"/>
      <c r="J49404" s="23"/>
    </row>
    <row r="49405">
      <c r="A49405" s="71"/>
      <c r="J49405" s="23"/>
    </row>
    <row r="49406">
      <c r="A49406" s="71"/>
      <c r="J49406" s="23"/>
    </row>
    <row r="49407">
      <c r="A49407" s="71"/>
      <c r="J49407" s="23"/>
    </row>
    <row r="49408">
      <c r="A49408" s="71"/>
      <c r="J49408" s="23"/>
    </row>
    <row r="49409">
      <c r="A49409" s="71"/>
      <c r="J49409" s="23"/>
    </row>
    <row r="49410">
      <c r="A49410" s="71"/>
      <c r="J49410" s="23"/>
    </row>
    <row r="49411">
      <c r="A49411" s="71"/>
      <c r="J49411" s="23"/>
    </row>
    <row r="49412">
      <c r="A49412" s="71"/>
      <c r="J49412" s="23"/>
    </row>
    <row r="49413">
      <c r="A49413" s="71"/>
      <c r="J49413" s="23"/>
    </row>
    <row r="49414">
      <c r="A49414" s="71"/>
      <c r="J49414" s="23"/>
    </row>
    <row r="49415">
      <c r="A49415" s="71"/>
      <c r="J49415" s="23"/>
    </row>
    <row r="49416">
      <c r="A49416" s="71"/>
      <c r="J49416" s="23"/>
    </row>
    <row r="49417">
      <c r="A49417" s="71"/>
      <c r="J49417" s="23"/>
    </row>
    <row r="49418">
      <c r="A49418" s="71"/>
      <c r="J49418" s="23"/>
    </row>
    <row r="49419">
      <c r="A49419" s="71"/>
      <c r="J49419" s="23"/>
    </row>
    <row r="49420">
      <c r="A49420" s="71"/>
      <c r="J49420" s="23"/>
    </row>
    <row r="49421">
      <c r="A49421" s="71"/>
      <c r="J49421" s="23"/>
    </row>
    <row r="49422">
      <c r="A49422" s="71"/>
      <c r="J49422" s="23"/>
    </row>
    <row r="49423">
      <c r="A49423" s="71"/>
      <c r="J49423" s="23"/>
    </row>
    <row r="49424">
      <c r="A49424" s="71"/>
      <c r="J49424" s="23"/>
    </row>
    <row r="49425">
      <c r="A49425" s="71"/>
      <c r="J49425" s="23"/>
    </row>
    <row r="49426">
      <c r="A49426" s="71"/>
      <c r="J49426" s="23"/>
    </row>
    <row r="49427">
      <c r="A49427" s="71"/>
      <c r="J49427" s="23"/>
    </row>
    <row r="49428">
      <c r="A49428" s="71"/>
      <c r="J49428" s="23"/>
    </row>
    <row r="49429">
      <c r="A49429" s="71"/>
      <c r="J49429" s="23"/>
    </row>
    <row r="49430">
      <c r="A49430" s="71"/>
      <c r="J49430" s="23"/>
    </row>
    <row r="49431">
      <c r="A49431" s="71"/>
      <c r="J49431" s="23"/>
    </row>
    <row r="49432">
      <c r="A49432" s="71"/>
      <c r="J49432" s="23"/>
    </row>
    <row r="49433">
      <c r="A49433" s="71"/>
      <c r="J49433" s="23"/>
    </row>
    <row r="49434">
      <c r="A49434" s="71"/>
      <c r="J49434" s="23"/>
    </row>
    <row r="49435">
      <c r="A49435" s="71"/>
      <c r="J49435" s="23"/>
    </row>
    <row r="49436">
      <c r="A49436" s="71"/>
      <c r="J49436" s="23"/>
    </row>
    <row r="49437">
      <c r="A49437" s="71"/>
      <c r="J49437" s="23"/>
    </row>
    <row r="49438">
      <c r="A49438" s="71"/>
      <c r="J49438" s="23"/>
    </row>
    <row r="49439">
      <c r="A49439" s="71"/>
      <c r="J49439" s="23"/>
    </row>
    <row r="49440">
      <c r="A49440" s="71"/>
      <c r="J49440" s="23"/>
    </row>
    <row r="49441">
      <c r="A49441" s="71"/>
      <c r="J49441" s="23"/>
    </row>
    <row r="49442">
      <c r="A49442" s="71"/>
      <c r="J49442" s="23"/>
    </row>
    <row r="49443">
      <c r="A49443" s="71"/>
      <c r="J49443" s="23"/>
    </row>
    <row r="49444">
      <c r="A49444" s="71"/>
      <c r="J49444" s="23"/>
    </row>
    <row r="49445">
      <c r="A49445" s="71"/>
      <c r="J49445" s="23"/>
    </row>
    <row r="49446">
      <c r="A49446" s="71"/>
      <c r="J49446" s="23"/>
    </row>
    <row r="49447">
      <c r="A49447" s="71"/>
      <c r="J49447" s="23"/>
    </row>
    <row r="49448">
      <c r="A49448" s="71"/>
      <c r="J49448" s="23"/>
    </row>
    <row r="49449">
      <c r="A49449" s="71"/>
      <c r="J49449" s="23"/>
    </row>
    <row r="49450">
      <c r="A49450" s="71"/>
      <c r="J49450" s="23"/>
    </row>
    <row r="49451">
      <c r="A49451" s="71"/>
      <c r="J49451" s="23"/>
    </row>
    <row r="49452">
      <c r="A49452" s="71"/>
      <c r="J49452" s="23"/>
    </row>
    <row r="49453">
      <c r="A49453" s="71"/>
      <c r="J49453" s="23"/>
    </row>
    <row r="49454">
      <c r="A49454" s="71"/>
      <c r="J49454" s="23"/>
    </row>
    <row r="49455">
      <c r="A49455" s="71"/>
      <c r="J49455" s="23"/>
    </row>
    <row r="49456">
      <c r="A49456" s="71"/>
      <c r="J49456" s="23"/>
    </row>
    <row r="49457">
      <c r="A49457" s="71"/>
      <c r="J49457" s="23"/>
    </row>
    <row r="49458">
      <c r="A49458" s="71"/>
      <c r="J49458" s="23"/>
    </row>
    <row r="49459">
      <c r="A49459" s="71"/>
      <c r="J49459" s="23"/>
    </row>
    <row r="49460">
      <c r="A49460" s="71"/>
      <c r="J49460" s="23"/>
    </row>
    <row r="49461">
      <c r="A49461" s="71"/>
      <c r="J49461" s="23"/>
    </row>
    <row r="49462">
      <c r="A49462" s="71"/>
      <c r="J49462" s="23"/>
    </row>
    <row r="49463">
      <c r="A49463" s="71"/>
      <c r="J49463" s="23"/>
    </row>
    <row r="49464">
      <c r="A49464" s="71"/>
      <c r="J49464" s="23"/>
    </row>
    <row r="49465">
      <c r="A49465" s="71"/>
      <c r="J49465" s="23"/>
    </row>
    <row r="49466">
      <c r="A49466" s="71"/>
      <c r="J49466" s="23"/>
    </row>
    <row r="49467">
      <c r="A49467" s="71"/>
      <c r="J49467" s="23"/>
    </row>
    <row r="49468">
      <c r="A49468" s="71"/>
      <c r="J49468" s="23"/>
    </row>
    <row r="49469">
      <c r="A49469" s="71"/>
      <c r="J49469" s="23"/>
    </row>
    <row r="49470">
      <c r="A49470" s="71"/>
      <c r="J49470" s="23"/>
    </row>
    <row r="49471">
      <c r="A49471" s="71"/>
      <c r="J49471" s="23"/>
    </row>
    <row r="49472">
      <c r="A49472" s="71"/>
      <c r="J49472" s="23"/>
    </row>
    <row r="49473">
      <c r="A49473" s="71"/>
      <c r="J49473" s="23"/>
    </row>
    <row r="49474">
      <c r="A49474" s="71"/>
      <c r="J49474" s="23"/>
    </row>
    <row r="49475">
      <c r="A49475" s="71"/>
      <c r="J49475" s="23"/>
    </row>
    <row r="49476">
      <c r="A49476" s="71"/>
      <c r="J49476" s="23"/>
    </row>
    <row r="49477">
      <c r="A49477" s="71"/>
      <c r="J49477" s="23"/>
    </row>
    <row r="49478">
      <c r="A49478" s="71"/>
      <c r="J49478" s="23"/>
    </row>
    <row r="49479">
      <c r="A49479" s="71"/>
      <c r="J49479" s="23"/>
    </row>
    <row r="49480">
      <c r="A49480" s="71"/>
      <c r="J49480" s="23"/>
    </row>
    <row r="49481">
      <c r="A49481" s="71"/>
      <c r="J49481" s="23"/>
    </row>
    <row r="49482">
      <c r="A49482" s="71"/>
      <c r="J49482" s="23"/>
    </row>
    <row r="49483">
      <c r="A49483" s="71"/>
      <c r="J49483" s="23"/>
    </row>
    <row r="49484">
      <c r="A49484" s="71"/>
      <c r="J49484" s="23"/>
    </row>
    <row r="49485">
      <c r="A49485" s="71"/>
      <c r="J49485" s="23"/>
    </row>
    <row r="49486">
      <c r="A49486" s="71"/>
      <c r="J49486" s="23"/>
    </row>
    <row r="49487">
      <c r="A49487" s="71"/>
      <c r="J49487" s="23"/>
    </row>
    <row r="49488">
      <c r="A49488" s="71"/>
      <c r="J49488" s="23"/>
    </row>
    <row r="49489">
      <c r="A49489" s="71"/>
      <c r="J49489" s="23"/>
    </row>
    <row r="49490">
      <c r="A49490" s="71"/>
      <c r="J49490" s="23"/>
    </row>
    <row r="49491">
      <c r="A49491" s="71"/>
      <c r="J49491" s="23"/>
    </row>
    <row r="49492">
      <c r="A49492" s="71"/>
      <c r="J49492" s="23"/>
    </row>
    <row r="49493">
      <c r="A49493" s="71"/>
      <c r="J49493" s="23"/>
    </row>
    <row r="49494">
      <c r="A49494" s="71"/>
      <c r="J49494" s="23"/>
    </row>
    <row r="49495">
      <c r="A49495" s="71"/>
      <c r="J49495" s="23"/>
    </row>
    <row r="49496">
      <c r="A49496" s="71"/>
      <c r="J49496" s="23"/>
    </row>
    <row r="49497">
      <c r="A49497" s="71"/>
      <c r="J49497" s="23"/>
    </row>
    <row r="49498">
      <c r="A49498" s="71"/>
      <c r="J49498" s="23"/>
    </row>
    <row r="49499">
      <c r="A49499" s="71"/>
      <c r="J49499" s="23"/>
    </row>
    <row r="49500">
      <c r="A49500" s="71"/>
      <c r="J49500" s="23"/>
    </row>
    <row r="49501">
      <c r="A49501" s="71"/>
      <c r="J49501" s="23"/>
    </row>
    <row r="49502">
      <c r="A49502" s="71"/>
      <c r="J49502" s="23"/>
    </row>
    <row r="49503">
      <c r="A49503" s="71"/>
      <c r="J49503" s="23"/>
    </row>
    <row r="49504">
      <c r="A49504" s="71"/>
      <c r="J49504" s="23"/>
    </row>
    <row r="49505">
      <c r="A49505" s="71"/>
      <c r="J49505" s="23"/>
    </row>
    <row r="49506">
      <c r="A49506" s="71"/>
      <c r="J49506" s="23"/>
    </row>
    <row r="49507">
      <c r="A49507" s="71"/>
      <c r="J49507" s="23"/>
    </row>
    <row r="49508">
      <c r="A49508" s="71"/>
      <c r="J49508" s="23"/>
    </row>
    <row r="49509">
      <c r="A49509" s="71"/>
      <c r="J49509" s="23"/>
    </row>
    <row r="49510">
      <c r="A49510" s="71"/>
      <c r="J49510" s="23"/>
    </row>
    <row r="49511">
      <c r="A49511" s="71"/>
      <c r="J49511" s="23"/>
    </row>
    <row r="49512">
      <c r="A49512" s="71"/>
      <c r="J49512" s="23"/>
    </row>
    <row r="49513">
      <c r="A49513" s="71"/>
      <c r="J49513" s="23"/>
    </row>
    <row r="49514">
      <c r="A49514" s="71"/>
      <c r="J49514" s="23"/>
    </row>
    <row r="49515">
      <c r="A49515" s="71"/>
      <c r="J49515" s="23"/>
    </row>
    <row r="49516">
      <c r="A49516" s="71"/>
      <c r="J49516" s="23"/>
    </row>
    <row r="49517">
      <c r="A49517" s="71"/>
      <c r="J49517" s="23"/>
    </row>
    <row r="49518">
      <c r="A49518" s="71"/>
      <c r="J49518" s="23"/>
    </row>
    <row r="49519">
      <c r="A49519" s="71"/>
      <c r="J49519" s="23"/>
    </row>
    <row r="49520">
      <c r="A49520" s="71"/>
      <c r="J49520" s="23"/>
    </row>
    <row r="49521">
      <c r="A49521" s="71"/>
      <c r="J49521" s="23"/>
    </row>
    <row r="49522">
      <c r="A49522" s="71"/>
      <c r="J49522" s="23"/>
    </row>
    <row r="49523">
      <c r="A49523" s="71"/>
      <c r="J49523" s="23"/>
    </row>
    <row r="49524">
      <c r="A49524" s="71"/>
      <c r="J49524" s="23"/>
    </row>
    <row r="49525">
      <c r="A49525" s="71"/>
      <c r="J49525" s="23"/>
    </row>
    <row r="49526">
      <c r="A49526" s="71"/>
      <c r="J49526" s="23"/>
    </row>
    <row r="49527">
      <c r="A49527" s="71"/>
      <c r="J49527" s="23"/>
    </row>
    <row r="49528">
      <c r="A49528" s="71"/>
      <c r="J49528" s="23"/>
    </row>
    <row r="49529">
      <c r="A49529" s="71"/>
      <c r="J49529" s="23"/>
    </row>
    <row r="49530">
      <c r="A49530" s="71"/>
      <c r="J49530" s="23"/>
    </row>
    <row r="49531">
      <c r="A49531" s="71"/>
      <c r="J49531" s="23"/>
    </row>
    <row r="49532">
      <c r="A49532" s="71"/>
      <c r="J49532" s="23"/>
    </row>
    <row r="49533">
      <c r="A49533" s="71"/>
      <c r="J49533" s="23"/>
    </row>
    <row r="49534">
      <c r="A49534" s="71"/>
      <c r="J49534" s="23"/>
    </row>
    <row r="49535">
      <c r="A49535" s="71"/>
      <c r="J49535" s="23"/>
    </row>
    <row r="49536">
      <c r="A49536" s="71"/>
      <c r="J49536" s="23"/>
    </row>
    <row r="49537">
      <c r="A49537" s="71"/>
      <c r="J49537" s="23"/>
    </row>
    <row r="49538">
      <c r="A49538" s="71"/>
      <c r="J49538" s="23"/>
    </row>
    <row r="49539">
      <c r="A49539" s="71"/>
      <c r="J49539" s="23"/>
    </row>
    <row r="49540">
      <c r="A49540" s="71"/>
      <c r="J49540" s="23"/>
    </row>
    <row r="49541">
      <c r="A49541" s="71"/>
      <c r="J49541" s="23"/>
    </row>
    <row r="49542">
      <c r="A49542" s="71"/>
      <c r="J49542" s="23"/>
    </row>
    <row r="49543">
      <c r="A49543" s="71"/>
      <c r="J49543" s="23"/>
    </row>
    <row r="49544">
      <c r="A49544" s="71"/>
      <c r="J49544" s="23"/>
    </row>
    <row r="49545">
      <c r="A49545" s="71"/>
      <c r="J49545" s="23"/>
    </row>
    <row r="49546">
      <c r="A49546" s="71"/>
      <c r="J49546" s="23"/>
    </row>
    <row r="49547">
      <c r="A49547" s="71"/>
      <c r="J49547" s="23"/>
    </row>
    <row r="49548">
      <c r="A49548" s="71"/>
      <c r="J49548" s="23"/>
    </row>
    <row r="49549">
      <c r="A49549" s="71"/>
      <c r="J49549" s="23"/>
    </row>
    <row r="49550">
      <c r="A49550" s="71"/>
      <c r="J49550" s="23"/>
    </row>
    <row r="49551">
      <c r="A49551" s="71"/>
      <c r="J49551" s="23"/>
    </row>
    <row r="49552">
      <c r="A49552" s="71"/>
      <c r="J49552" s="23"/>
    </row>
    <row r="49553">
      <c r="A49553" s="71"/>
      <c r="J49553" s="23"/>
    </row>
    <row r="49554">
      <c r="A49554" s="71"/>
      <c r="J49554" s="23"/>
    </row>
    <row r="49555">
      <c r="A49555" s="71"/>
      <c r="J49555" s="23"/>
    </row>
    <row r="49556">
      <c r="A49556" s="71"/>
      <c r="J49556" s="23"/>
    </row>
    <row r="49557">
      <c r="A49557" s="71"/>
      <c r="J49557" s="23"/>
    </row>
    <row r="49558">
      <c r="A49558" s="71"/>
      <c r="J49558" s="23"/>
    </row>
    <row r="49559">
      <c r="A49559" s="71"/>
      <c r="J49559" s="23"/>
    </row>
    <row r="49560">
      <c r="A49560" s="71"/>
      <c r="J49560" s="23"/>
    </row>
    <row r="49561">
      <c r="A49561" s="71"/>
      <c r="J49561" s="23"/>
    </row>
    <row r="49562">
      <c r="A49562" s="71"/>
      <c r="J49562" s="23"/>
    </row>
    <row r="49563">
      <c r="A49563" s="71"/>
      <c r="J49563" s="23"/>
    </row>
    <row r="49564">
      <c r="A49564" s="71"/>
      <c r="J49564" s="23"/>
    </row>
    <row r="49565">
      <c r="A49565" s="71"/>
      <c r="J49565" s="23"/>
    </row>
    <row r="49566">
      <c r="A49566" s="71"/>
      <c r="J49566" s="23"/>
    </row>
    <row r="49567">
      <c r="A49567" s="71"/>
      <c r="J49567" s="23"/>
    </row>
    <row r="49568">
      <c r="A49568" s="71"/>
      <c r="J49568" s="23"/>
    </row>
    <row r="49569">
      <c r="A49569" s="71"/>
      <c r="J49569" s="23"/>
    </row>
    <row r="49570">
      <c r="A49570" s="71"/>
      <c r="J49570" s="23"/>
    </row>
    <row r="49571">
      <c r="A49571" s="71"/>
      <c r="J49571" s="23"/>
    </row>
    <row r="49572">
      <c r="A49572" s="71"/>
      <c r="J49572" s="23"/>
    </row>
    <row r="49573">
      <c r="A49573" s="71"/>
      <c r="J49573" s="23"/>
    </row>
    <row r="49574">
      <c r="A49574" s="71"/>
      <c r="J49574" s="23"/>
    </row>
    <row r="49575">
      <c r="A49575" s="71"/>
      <c r="J49575" s="23"/>
    </row>
    <row r="49576">
      <c r="A49576" s="71"/>
      <c r="J49576" s="23"/>
    </row>
    <row r="49577">
      <c r="A49577" s="71"/>
      <c r="J49577" s="23"/>
    </row>
    <row r="49578">
      <c r="A49578" s="71"/>
      <c r="J49578" s="23"/>
    </row>
    <row r="49579">
      <c r="A49579" s="71"/>
      <c r="J49579" s="23"/>
    </row>
    <row r="49580">
      <c r="A49580" s="71"/>
      <c r="J49580" s="23"/>
    </row>
    <row r="49581">
      <c r="A49581" s="71"/>
      <c r="J49581" s="23"/>
    </row>
    <row r="49582">
      <c r="A49582" s="71"/>
      <c r="J49582" s="23"/>
    </row>
    <row r="49583">
      <c r="A49583" s="71"/>
      <c r="J49583" s="23"/>
    </row>
    <row r="49584">
      <c r="A49584" s="71"/>
      <c r="J49584" s="23"/>
    </row>
    <row r="49585">
      <c r="A49585" s="71"/>
      <c r="J49585" s="23"/>
    </row>
    <row r="49586">
      <c r="A49586" s="71"/>
      <c r="J49586" s="23"/>
    </row>
    <row r="49587">
      <c r="A49587" s="71"/>
      <c r="J49587" s="23"/>
    </row>
    <row r="49588">
      <c r="A49588" s="71"/>
      <c r="J49588" s="23"/>
    </row>
    <row r="49589">
      <c r="A49589" s="71"/>
      <c r="J49589" s="23"/>
    </row>
    <row r="49590">
      <c r="A49590" s="71"/>
      <c r="J49590" s="23"/>
    </row>
    <row r="49591">
      <c r="A49591" s="71"/>
      <c r="J49591" s="23"/>
    </row>
    <row r="49592">
      <c r="A49592" s="71"/>
      <c r="J49592" s="23"/>
    </row>
    <row r="49593">
      <c r="A49593" s="71"/>
      <c r="J49593" s="23"/>
    </row>
    <row r="49594">
      <c r="A49594" s="71"/>
      <c r="J49594" s="23"/>
    </row>
    <row r="49595">
      <c r="A49595" s="71"/>
      <c r="J49595" s="23"/>
    </row>
    <row r="49596">
      <c r="A49596" s="71"/>
      <c r="J49596" s="23"/>
    </row>
    <row r="49597">
      <c r="A49597" s="71"/>
      <c r="J49597" s="23"/>
    </row>
    <row r="49598">
      <c r="A49598" s="71"/>
      <c r="J49598" s="23"/>
    </row>
    <row r="49599">
      <c r="A49599" s="71"/>
      <c r="J49599" s="23"/>
    </row>
    <row r="49600">
      <c r="A49600" s="71"/>
      <c r="J49600" s="23"/>
    </row>
    <row r="49601">
      <c r="A49601" s="71"/>
      <c r="J49601" s="23"/>
    </row>
    <row r="49602">
      <c r="A49602" s="71"/>
      <c r="J49602" s="23"/>
    </row>
    <row r="49603">
      <c r="A49603" s="71"/>
      <c r="J49603" s="23"/>
    </row>
    <row r="49604">
      <c r="A49604" s="71"/>
      <c r="J49604" s="23"/>
    </row>
    <row r="49605">
      <c r="A49605" s="71"/>
      <c r="J49605" s="23"/>
    </row>
    <row r="49606">
      <c r="A49606" s="71"/>
      <c r="J49606" s="23"/>
    </row>
    <row r="49607">
      <c r="A49607" s="71"/>
      <c r="J49607" s="23"/>
    </row>
    <row r="49608">
      <c r="A49608" s="71"/>
      <c r="J49608" s="23"/>
    </row>
    <row r="49609">
      <c r="A49609" s="71"/>
      <c r="J49609" s="23"/>
    </row>
    <row r="49610">
      <c r="A49610" s="71"/>
      <c r="J49610" s="23"/>
    </row>
    <row r="49611">
      <c r="A49611" s="71"/>
      <c r="J49611" s="23"/>
    </row>
    <row r="49612">
      <c r="A49612" s="71"/>
      <c r="J49612" s="23"/>
    </row>
    <row r="49613">
      <c r="A49613" s="71"/>
      <c r="J49613" s="23"/>
    </row>
    <row r="49614">
      <c r="A49614" s="71"/>
      <c r="J49614" s="23"/>
    </row>
    <row r="49615">
      <c r="A49615" s="71"/>
      <c r="J49615" s="23"/>
    </row>
    <row r="49616">
      <c r="A49616" s="71"/>
      <c r="J49616" s="23"/>
    </row>
    <row r="49617">
      <c r="A49617" s="71"/>
      <c r="J49617" s="23"/>
    </row>
    <row r="49618">
      <c r="A49618" s="71"/>
      <c r="J49618" s="23"/>
    </row>
    <row r="49619">
      <c r="A49619" s="71"/>
      <c r="J49619" s="23"/>
    </row>
    <row r="49620">
      <c r="A49620" s="71"/>
      <c r="J49620" s="23"/>
    </row>
    <row r="49621">
      <c r="A49621" s="71"/>
      <c r="J49621" s="23"/>
    </row>
    <row r="49622">
      <c r="A49622" s="71"/>
      <c r="J49622" s="23"/>
    </row>
    <row r="49623">
      <c r="A49623" s="71"/>
      <c r="J49623" s="23"/>
    </row>
    <row r="49624">
      <c r="A49624" s="71"/>
      <c r="J49624" s="23"/>
    </row>
    <row r="49625">
      <c r="A49625" s="71"/>
      <c r="J49625" s="23"/>
    </row>
    <row r="49626">
      <c r="A49626" s="71"/>
      <c r="J49626" s="23"/>
    </row>
    <row r="49627">
      <c r="A49627" s="71"/>
      <c r="J49627" s="23"/>
    </row>
    <row r="49628">
      <c r="A49628" s="71"/>
      <c r="J49628" s="23"/>
    </row>
    <row r="49629">
      <c r="A49629" s="71"/>
      <c r="J49629" s="23"/>
    </row>
    <row r="49630">
      <c r="A49630" s="71"/>
      <c r="J49630" s="23"/>
    </row>
    <row r="49631">
      <c r="A49631" s="71"/>
      <c r="J49631" s="23"/>
    </row>
    <row r="49632">
      <c r="A49632" s="71"/>
      <c r="J49632" s="23"/>
    </row>
    <row r="49633">
      <c r="A49633" s="71"/>
      <c r="J49633" s="23"/>
    </row>
    <row r="49634">
      <c r="A49634" s="71"/>
      <c r="J49634" s="23"/>
    </row>
    <row r="49635">
      <c r="A49635" s="71"/>
      <c r="J49635" s="23"/>
    </row>
    <row r="49636">
      <c r="A49636" s="71"/>
      <c r="J49636" s="23"/>
    </row>
    <row r="49637">
      <c r="A49637" s="71"/>
      <c r="J49637" s="23"/>
    </row>
    <row r="49638">
      <c r="A49638" s="71"/>
      <c r="J49638" s="23"/>
    </row>
    <row r="49639">
      <c r="A49639" s="71"/>
      <c r="J49639" s="23"/>
    </row>
    <row r="49640">
      <c r="A49640" s="71"/>
      <c r="J49640" s="23"/>
    </row>
    <row r="49641">
      <c r="A49641" s="71"/>
      <c r="J49641" s="23"/>
    </row>
    <row r="49642">
      <c r="A49642" s="71"/>
      <c r="J49642" s="23"/>
    </row>
    <row r="49643">
      <c r="A49643" s="71"/>
      <c r="J49643" s="23"/>
    </row>
    <row r="49644">
      <c r="A49644" s="71"/>
      <c r="J49644" s="23"/>
    </row>
    <row r="49645">
      <c r="A49645" s="71"/>
      <c r="J49645" s="23"/>
    </row>
    <row r="49646">
      <c r="A49646" s="71"/>
      <c r="J49646" s="23"/>
    </row>
    <row r="49647">
      <c r="A49647" s="71"/>
      <c r="J49647" s="23"/>
    </row>
    <row r="49648">
      <c r="A49648" s="71"/>
      <c r="J49648" s="23"/>
    </row>
    <row r="49649">
      <c r="A49649" s="71"/>
      <c r="J49649" s="23"/>
    </row>
    <row r="49650">
      <c r="A49650" s="71"/>
      <c r="J49650" s="23"/>
    </row>
    <row r="49651">
      <c r="A49651" s="71"/>
      <c r="J49651" s="23"/>
    </row>
    <row r="49652">
      <c r="A49652" s="71"/>
      <c r="J49652" s="23"/>
    </row>
    <row r="49653">
      <c r="A49653" s="71"/>
      <c r="J49653" s="23"/>
    </row>
    <row r="49654">
      <c r="A49654" s="71"/>
      <c r="J49654" s="23"/>
    </row>
    <row r="49655">
      <c r="A49655" s="71"/>
      <c r="J49655" s="23"/>
    </row>
    <row r="49656">
      <c r="A49656" s="71"/>
      <c r="J49656" s="23"/>
    </row>
    <row r="49657">
      <c r="A49657" s="71"/>
      <c r="J49657" s="23"/>
    </row>
    <row r="49658">
      <c r="A49658" s="71"/>
      <c r="J49658" s="23"/>
    </row>
    <row r="49659">
      <c r="A49659" s="71"/>
      <c r="J49659" s="23"/>
    </row>
    <row r="49660">
      <c r="A49660" s="71"/>
      <c r="J49660" s="23"/>
    </row>
    <row r="49661">
      <c r="A49661" s="71"/>
      <c r="J49661" s="23"/>
    </row>
    <row r="49662">
      <c r="A49662" s="71"/>
      <c r="J49662" s="23"/>
    </row>
    <row r="49663">
      <c r="A49663" s="71"/>
      <c r="J49663" s="23"/>
    </row>
    <row r="49664">
      <c r="A49664" s="71"/>
      <c r="J49664" s="23"/>
    </row>
    <row r="49665">
      <c r="A49665" s="71"/>
      <c r="J49665" s="23"/>
    </row>
    <row r="49666">
      <c r="A49666" s="71"/>
      <c r="J49666" s="23"/>
    </row>
    <row r="49667">
      <c r="A49667" s="71"/>
      <c r="J49667" s="23"/>
    </row>
    <row r="49668">
      <c r="A49668" s="71"/>
      <c r="J49668" s="23"/>
    </row>
    <row r="49669">
      <c r="A49669" s="71"/>
      <c r="J49669" s="23"/>
    </row>
    <row r="49670">
      <c r="A49670" s="71"/>
      <c r="J49670" s="23"/>
    </row>
    <row r="49671">
      <c r="A49671" s="71"/>
      <c r="J49671" s="23"/>
    </row>
    <row r="49672">
      <c r="A49672" s="71"/>
      <c r="J49672" s="23"/>
    </row>
    <row r="49673">
      <c r="A49673" s="71"/>
      <c r="J49673" s="23"/>
    </row>
    <row r="49674">
      <c r="A49674" s="71"/>
      <c r="J49674" s="23"/>
    </row>
    <row r="49675">
      <c r="A49675" s="71"/>
      <c r="J49675" s="23"/>
    </row>
    <row r="49676">
      <c r="A49676" s="71"/>
      <c r="J49676" s="23"/>
    </row>
    <row r="49677">
      <c r="A49677" s="71"/>
      <c r="J49677" s="23"/>
    </row>
    <row r="49678">
      <c r="A49678" s="71"/>
      <c r="J49678" s="23"/>
    </row>
    <row r="49679">
      <c r="A49679" s="71"/>
      <c r="J49679" s="23"/>
    </row>
    <row r="49680">
      <c r="A49680" s="71"/>
      <c r="J49680" s="23"/>
    </row>
    <row r="49681">
      <c r="A49681" s="71"/>
      <c r="J49681" s="23"/>
    </row>
    <row r="49682">
      <c r="A49682" s="71"/>
      <c r="J49682" s="23"/>
    </row>
    <row r="49683">
      <c r="A49683" s="71"/>
      <c r="J49683" s="23"/>
    </row>
    <row r="49684">
      <c r="A49684" s="71"/>
      <c r="J49684" s="23"/>
    </row>
    <row r="49685">
      <c r="A49685" s="71"/>
      <c r="J49685" s="23"/>
    </row>
    <row r="49686">
      <c r="A49686" s="71"/>
      <c r="J49686" s="23"/>
    </row>
    <row r="49687">
      <c r="A49687" s="71"/>
      <c r="J49687" s="23"/>
    </row>
    <row r="49688">
      <c r="A49688" s="71"/>
      <c r="J49688" s="23"/>
    </row>
    <row r="49689">
      <c r="A49689" s="71"/>
      <c r="J49689" s="23"/>
    </row>
    <row r="49690">
      <c r="A49690" s="71"/>
      <c r="J49690" s="23"/>
    </row>
    <row r="49691">
      <c r="A49691" s="71"/>
      <c r="J49691" s="23"/>
    </row>
    <row r="49692">
      <c r="A49692" s="71"/>
      <c r="J49692" s="23"/>
    </row>
    <row r="49693">
      <c r="A49693" s="71"/>
      <c r="J49693" s="23"/>
    </row>
    <row r="49694">
      <c r="A49694" s="71"/>
      <c r="J49694" s="23"/>
    </row>
    <row r="49695">
      <c r="A49695" s="71"/>
      <c r="J49695" s="23"/>
    </row>
    <row r="49696">
      <c r="A49696" s="71"/>
      <c r="J49696" s="23"/>
    </row>
    <row r="49697">
      <c r="A49697" s="71"/>
      <c r="J49697" s="23"/>
    </row>
    <row r="49698">
      <c r="A49698" s="71"/>
      <c r="J49698" s="23"/>
    </row>
    <row r="49699">
      <c r="A49699" s="71"/>
      <c r="J49699" s="23"/>
    </row>
    <row r="49700">
      <c r="A49700" s="71"/>
      <c r="J49700" s="23"/>
    </row>
    <row r="49701">
      <c r="A49701" s="71"/>
      <c r="J49701" s="23"/>
    </row>
    <row r="49702">
      <c r="A49702" s="71"/>
      <c r="J49702" s="23"/>
    </row>
    <row r="49703">
      <c r="A49703" s="71"/>
      <c r="J49703" s="23"/>
    </row>
    <row r="49704">
      <c r="A49704" s="71"/>
      <c r="J49704" s="23"/>
    </row>
    <row r="49705">
      <c r="A49705" s="71"/>
      <c r="J49705" s="23"/>
    </row>
    <row r="49706">
      <c r="A49706" s="71"/>
      <c r="J49706" s="23"/>
    </row>
    <row r="49707">
      <c r="A49707" s="71"/>
      <c r="J49707" s="23"/>
    </row>
    <row r="49708">
      <c r="A49708" s="71"/>
      <c r="J49708" s="23"/>
    </row>
    <row r="49709">
      <c r="A49709" s="71"/>
      <c r="J49709" s="23"/>
    </row>
    <row r="49710">
      <c r="A49710" s="71"/>
      <c r="J49710" s="23"/>
    </row>
    <row r="49711">
      <c r="A49711" s="71"/>
      <c r="J49711" s="23"/>
    </row>
    <row r="49712">
      <c r="A49712" s="71"/>
      <c r="J49712" s="23"/>
    </row>
    <row r="49713">
      <c r="A49713" s="71"/>
      <c r="J49713" s="23"/>
    </row>
    <row r="49714">
      <c r="A49714" s="71"/>
      <c r="J49714" s="23"/>
    </row>
    <row r="49715">
      <c r="A49715" s="71"/>
      <c r="J49715" s="23"/>
    </row>
    <row r="49716">
      <c r="A49716" s="71"/>
      <c r="J49716" s="23"/>
    </row>
    <row r="49717">
      <c r="A49717" s="71"/>
      <c r="J49717" s="23"/>
    </row>
    <row r="49718">
      <c r="A49718" s="71"/>
      <c r="J49718" s="23"/>
    </row>
    <row r="49719">
      <c r="A49719" s="71"/>
      <c r="J49719" s="23"/>
    </row>
    <row r="49720">
      <c r="A49720" s="71"/>
      <c r="J49720" s="23"/>
    </row>
    <row r="49721">
      <c r="A49721" s="71"/>
      <c r="J49721" s="23"/>
    </row>
    <row r="49722">
      <c r="A49722" s="71"/>
      <c r="J49722" s="23"/>
    </row>
    <row r="49723">
      <c r="A49723" s="71"/>
      <c r="J49723" s="23"/>
    </row>
    <row r="49724">
      <c r="A49724" s="71"/>
      <c r="J49724" s="23"/>
    </row>
    <row r="49725">
      <c r="A49725" s="71"/>
      <c r="J49725" s="23"/>
    </row>
    <row r="49726">
      <c r="A49726" s="71"/>
      <c r="J49726" s="23"/>
    </row>
    <row r="49727">
      <c r="A49727" s="71"/>
      <c r="J49727" s="23"/>
    </row>
    <row r="49728">
      <c r="A49728" s="71"/>
      <c r="J49728" s="23"/>
    </row>
    <row r="49729">
      <c r="A49729" s="71"/>
      <c r="J49729" s="23"/>
    </row>
    <row r="49730">
      <c r="A49730" s="71"/>
      <c r="J49730" s="23"/>
    </row>
    <row r="49731">
      <c r="A49731" s="71"/>
      <c r="J49731" s="23"/>
    </row>
    <row r="49732">
      <c r="A49732" s="71"/>
      <c r="J49732" s="23"/>
    </row>
    <row r="49733">
      <c r="A49733" s="71"/>
      <c r="J49733" s="23"/>
    </row>
    <row r="49734">
      <c r="A49734" s="71"/>
      <c r="J49734" s="23"/>
    </row>
    <row r="49735">
      <c r="A49735" s="71"/>
      <c r="J49735" s="23"/>
    </row>
    <row r="49736">
      <c r="A49736" s="71"/>
      <c r="J49736" s="23"/>
    </row>
    <row r="49737">
      <c r="A49737" s="71"/>
      <c r="J49737" s="23"/>
    </row>
    <row r="49738">
      <c r="A49738" s="71"/>
      <c r="J49738" s="23"/>
    </row>
    <row r="49739">
      <c r="A49739" s="71"/>
      <c r="J49739" s="23"/>
    </row>
    <row r="49740">
      <c r="A49740" s="71"/>
      <c r="J49740" s="23"/>
    </row>
    <row r="49741">
      <c r="A49741" s="71"/>
      <c r="J49741" s="23"/>
    </row>
    <row r="49742">
      <c r="A49742" s="71"/>
      <c r="J49742" s="23"/>
    </row>
    <row r="49743">
      <c r="A49743" s="71"/>
      <c r="J49743" s="23"/>
    </row>
    <row r="49744">
      <c r="A49744" s="71"/>
      <c r="J49744" s="23"/>
    </row>
    <row r="49745">
      <c r="A49745" s="71"/>
      <c r="J49745" s="23"/>
    </row>
    <row r="49746">
      <c r="A49746" s="71"/>
      <c r="J49746" s="23"/>
    </row>
    <row r="49747">
      <c r="A49747" s="71"/>
      <c r="J49747" s="23"/>
    </row>
    <row r="49748">
      <c r="A49748" s="71"/>
      <c r="J49748" s="23"/>
    </row>
    <row r="49749">
      <c r="A49749" s="71"/>
      <c r="J49749" s="23"/>
    </row>
    <row r="49750">
      <c r="A49750" s="71"/>
      <c r="J49750" s="23"/>
    </row>
    <row r="49751">
      <c r="A49751" s="71"/>
      <c r="J49751" s="23"/>
    </row>
    <row r="49752">
      <c r="A49752" s="71"/>
      <c r="J49752" s="23"/>
    </row>
    <row r="49753">
      <c r="A49753" s="71"/>
      <c r="J49753" s="23"/>
    </row>
    <row r="49754">
      <c r="A49754" s="71"/>
      <c r="J49754" s="23"/>
    </row>
    <row r="49755">
      <c r="A49755" s="71"/>
      <c r="J49755" s="23"/>
    </row>
    <row r="49756">
      <c r="A49756" s="71"/>
      <c r="J49756" s="23"/>
    </row>
    <row r="49757">
      <c r="A49757" s="71"/>
      <c r="J49757" s="23"/>
    </row>
    <row r="49758">
      <c r="A49758" s="71"/>
      <c r="J49758" s="23"/>
    </row>
    <row r="49759">
      <c r="A49759" s="71"/>
      <c r="J49759" s="23"/>
    </row>
    <row r="49760">
      <c r="A49760" s="71"/>
      <c r="J49760" s="23"/>
    </row>
    <row r="49761">
      <c r="A49761" s="71"/>
      <c r="J49761" s="23"/>
    </row>
    <row r="49762">
      <c r="A49762" s="71"/>
      <c r="J49762" s="23"/>
    </row>
    <row r="49763">
      <c r="A49763" s="71"/>
      <c r="J49763" s="23"/>
    </row>
    <row r="49764">
      <c r="A49764" s="71"/>
      <c r="J49764" s="23"/>
    </row>
    <row r="49765">
      <c r="A49765" s="71"/>
      <c r="J49765" s="23"/>
    </row>
    <row r="49766">
      <c r="A49766" s="71"/>
      <c r="J49766" s="23"/>
    </row>
    <row r="49767">
      <c r="A49767" s="71"/>
      <c r="J49767" s="23"/>
    </row>
    <row r="49768">
      <c r="A49768" s="71"/>
      <c r="J49768" s="23"/>
    </row>
    <row r="49769">
      <c r="A49769" s="71"/>
      <c r="J49769" s="23"/>
    </row>
    <row r="49770">
      <c r="A49770" s="71"/>
      <c r="J49770" s="23"/>
    </row>
    <row r="49771">
      <c r="A49771" s="71"/>
      <c r="J49771" s="23"/>
    </row>
    <row r="49772">
      <c r="A49772" s="71"/>
      <c r="J49772" s="23"/>
    </row>
    <row r="49773">
      <c r="A49773" s="71"/>
      <c r="J49773" s="23"/>
    </row>
    <row r="49774">
      <c r="A49774" s="71"/>
      <c r="J49774" s="23"/>
    </row>
    <row r="49775">
      <c r="A49775" s="71"/>
      <c r="J49775" s="23"/>
    </row>
    <row r="49776">
      <c r="A49776" s="71"/>
      <c r="J49776" s="23"/>
    </row>
    <row r="49777">
      <c r="A49777" s="71"/>
      <c r="J49777" s="23"/>
    </row>
    <row r="49778">
      <c r="A49778" s="71"/>
      <c r="J49778" s="23"/>
    </row>
    <row r="49779">
      <c r="A49779" s="71"/>
      <c r="J49779" s="23"/>
    </row>
    <row r="49780">
      <c r="A49780" s="71"/>
      <c r="J49780" s="23"/>
    </row>
    <row r="49781">
      <c r="A49781" s="71"/>
      <c r="J49781" s="23"/>
    </row>
    <row r="49782">
      <c r="A49782" s="71"/>
      <c r="J49782" s="23"/>
    </row>
    <row r="49783">
      <c r="A49783" s="71"/>
      <c r="J49783" s="23"/>
    </row>
    <row r="49784">
      <c r="A49784" s="71"/>
      <c r="J49784" s="23"/>
    </row>
    <row r="49785">
      <c r="A49785" s="71"/>
      <c r="J49785" s="23"/>
    </row>
    <row r="49786">
      <c r="A49786" s="71"/>
      <c r="J49786" s="23"/>
    </row>
    <row r="49787">
      <c r="A49787" s="71"/>
      <c r="J49787" s="23"/>
    </row>
    <row r="49788">
      <c r="A49788" s="71"/>
      <c r="J49788" s="23"/>
    </row>
    <row r="49789">
      <c r="A49789" s="71"/>
      <c r="J49789" s="23"/>
    </row>
    <row r="49790">
      <c r="A49790" s="71"/>
      <c r="J49790" s="23"/>
    </row>
    <row r="49791">
      <c r="A49791" s="71"/>
      <c r="J49791" s="23"/>
    </row>
    <row r="49792">
      <c r="A49792" s="71"/>
      <c r="J49792" s="23"/>
    </row>
    <row r="49793">
      <c r="A49793" s="71"/>
      <c r="J49793" s="23"/>
    </row>
    <row r="49794">
      <c r="A49794" s="71"/>
      <c r="J49794" s="23"/>
    </row>
    <row r="49795">
      <c r="A49795" s="71"/>
      <c r="J49795" s="23"/>
    </row>
    <row r="49796">
      <c r="A49796" s="71"/>
      <c r="J49796" s="23"/>
    </row>
    <row r="49797">
      <c r="A49797" s="71"/>
      <c r="J49797" s="23"/>
    </row>
    <row r="49798">
      <c r="A49798" s="71"/>
      <c r="J49798" s="23"/>
    </row>
    <row r="49799">
      <c r="A49799" s="71"/>
      <c r="J49799" s="23"/>
    </row>
    <row r="49800">
      <c r="A49800" s="71"/>
      <c r="J49800" s="23"/>
    </row>
    <row r="49801">
      <c r="A49801" s="71"/>
      <c r="J49801" s="23"/>
    </row>
    <row r="49802">
      <c r="A49802" s="71"/>
      <c r="J49802" s="23"/>
    </row>
    <row r="49803">
      <c r="A49803" s="71"/>
      <c r="J49803" s="23"/>
    </row>
    <row r="49804">
      <c r="A49804" s="71"/>
      <c r="J49804" s="23"/>
    </row>
    <row r="49805">
      <c r="A49805" s="71"/>
      <c r="J49805" s="23"/>
    </row>
    <row r="49806">
      <c r="A49806" s="71"/>
      <c r="J49806" s="23"/>
    </row>
    <row r="49807">
      <c r="A49807" s="71"/>
      <c r="J49807" s="23"/>
    </row>
    <row r="49808">
      <c r="A49808" s="71"/>
      <c r="J49808" s="23"/>
    </row>
    <row r="49809">
      <c r="A49809" s="71"/>
      <c r="J49809" s="23"/>
    </row>
    <row r="49810">
      <c r="A49810" s="71"/>
      <c r="J49810" s="23"/>
    </row>
    <row r="49811">
      <c r="A49811" s="71"/>
      <c r="J49811" s="23"/>
    </row>
    <row r="49812">
      <c r="A49812" s="71"/>
      <c r="J49812" s="23"/>
    </row>
    <row r="49813">
      <c r="A49813" s="71"/>
      <c r="J49813" s="23"/>
    </row>
    <row r="49814">
      <c r="A49814" s="71"/>
      <c r="J49814" s="23"/>
    </row>
    <row r="49815">
      <c r="A49815" s="71"/>
      <c r="J49815" s="23"/>
    </row>
    <row r="49816">
      <c r="A49816" s="71"/>
      <c r="J49816" s="23"/>
    </row>
    <row r="49817">
      <c r="A49817" s="71"/>
      <c r="J49817" s="23"/>
    </row>
    <row r="49818">
      <c r="A49818" s="71"/>
      <c r="J49818" s="23"/>
    </row>
    <row r="49819">
      <c r="A49819" s="71"/>
      <c r="J49819" s="23"/>
    </row>
    <row r="49820">
      <c r="A49820" s="71"/>
      <c r="J49820" s="23"/>
    </row>
    <row r="49821">
      <c r="A49821" s="71"/>
      <c r="J49821" s="23"/>
    </row>
    <row r="49822">
      <c r="A49822" s="71"/>
      <c r="J49822" s="23"/>
    </row>
    <row r="49823">
      <c r="A49823" s="71"/>
      <c r="J49823" s="23"/>
    </row>
    <row r="49824">
      <c r="A49824" s="71"/>
      <c r="J49824" s="23"/>
    </row>
    <row r="49825">
      <c r="A49825" s="71"/>
      <c r="J49825" s="23"/>
    </row>
    <row r="49826">
      <c r="A49826" s="71"/>
      <c r="J49826" s="23"/>
    </row>
    <row r="49827">
      <c r="A49827" s="71"/>
      <c r="J49827" s="23"/>
    </row>
    <row r="49828">
      <c r="A49828" s="71"/>
      <c r="J49828" s="23"/>
    </row>
    <row r="49829">
      <c r="A49829" s="71"/>
      <c r="J49829" s="23"/>
    </row>
    <row r="49830">
      <c r="A49830" s="71"/>
      <c r="J49830" s="23"/>
    </row>
    <row r="49831">
      <c r="A49831" s="71"/>
      <c r="J49831" s="23"/>
    </row>
    <row r="49832">
      <c r="A49832" s="71"/>
      <c r="J49832" s="23"/>
    </row>
    <row r="49833">
      <c r="A49833" s="71"/>
      <c r="J49833" s="23"/>
    </row>
    <row r="49834">
      <c r="A49834" s="71"/>
      <c r="J49834" s="23"/>
    </row>
    <row r="49835">
      <c r="A49835" s="71"/>
      <c r="J49835" s="23"/>
    </row>
    <row r="49836">
      <c r="A49836" s="71"/>
      <c r="J49836" s="23"/>
    </row>
    <row r="49837">
      <c r="A49837" s="71"/>
      <c r="J49837" s="23"/>
    </row>
    <row r="49838">
      <c r="A49838" s="71"/>
      <c r="J49838" s="23"/>
    </row>
    <row r="49839">
      <c r="A49839" s="71"/>
      <c r="J49839" s="23"/>
    </row>
    <row r="49840">
      <c r="A49840" s="71"/>
      <c r="J49840" s="23"/>
    </row>
    <row r="49841">
      <c r="A49841" s="71"/>
      <c r="J49841" s="23"/>
    </row>
    <row r="49842">
      <c r="A49842" s="71"/>
      <c r="J49842" s="23"/>
    </row>
    <row r="49843">
      <c r="A49843" s="71"/>
      <c r="J49843" s="23"/>
    </row>
    <row r="49844">
      <c r="A49844" s="71"/>
      <c r="J49844" s="23"/>
    </row>
    <row r="49845">
      <c r="A49845" s="71"/>
      <c r="J49845" s="23"/>
    </row>
    <row r="49846">
      <c r="A49846" s="71"/>
      <c r="J49846" s="23"/>
    </row>
    <row r="49847">
      <c r="A49847" s="71"/>
      <c r="J49847" s="23"/>
    </row>
    <row r="49848">
      <c r="A49848" s="71"/>
      <c r="J49848" s="23"/>
    </row>
    <row r="49849">
      <c r="A49849" s="71"/>
      <c r="J49849" s="23"/>
    </row>
    <row r="49850">
      <c r="A49850" s="71"/>
      <c r="J49850" s="23"/>
    </row>
    <row r="49851">
      <c r="A49851" s="71"/>
      <c r="J49851" s="23"/>
    </row>
    <row r="49852">
      <c r="A49852" s="71"/>
      <c r="J49852" s="23"/>
    </row>
    <row r="49853">
      <c r="A49853" s="71"/>
      <c r="J49853" s="23"/>
    </row>
    <row r="49854">
      <c r="A49854" s="71"/>
      <c r="J49854" s="23"/>
    </row>
    <row r="49855">
      <c r="A49855" s="71"/>
      <c r="J49855" s="23"/>
    </row>
    <row r="49856">
      <c r="A49856" s="71"/>
      <c r="J49856" s="23"/>
    </row>
    <row r="49857">
      <c r="A49857" s="71"/>
      <c r="J49857" s="23"/>
    </row>
    <row r="49858">
      <c r="A49858" s="71"/>
      <c r="J49858" s="23"/>
    </row>
    <row r="49859">
      <c r="A49859" s="71"/>
      <c r="J49859" s="23"/>
    </row>
    <row r="49860">
      <c r="A49860" s="71"/>
      <c r="J49860" s="23"/>
    </row>
    <row r="49861">
      <c r="A49861" s="71"/>
      <c r="J49861" s="23"/>
    </row>
    <row r="49862">
      <c r="A49862" s="71"/>
      <c r="J49862" s="23"/>
    </row>
    <row r="49863">
      <c r="A49863" s="71"/>
      <c r="J49863" s="23"/>
    </row>
    <row r="49864">
      <c r="A49864" s="71"/>
      <c r="J49864" s="23"/>
    </row>
    <row r="49865">
      <c r="A49865" s="71"/>
      <c r="J49865" s="23"/>
    </row>
    <row r="49866">
      <c r="A49866" s="71"/>
      <c r="J49866" s="23"/>
    </row>
    <row r="49867">
      <c r="A49867" s="71"/>
      <c r="J49867" s="23"/>
    </row>
    <row r="49868">
      <c r="A49868" s="71"/>
      <c r="J49868" s="23"/>
    </row>
    <row r="49869">
      <c r="A49869" s="71"/>
      <c r="J49869" s="23"/>
    </row>
    <row r="49870">
      <c r="A49870" s="71"/>
      <c r="J49870" s="23"/>
    </row>
    <row r="49871">
      <c r="A49871" s="71"/>
      <c r="J49871" s="23"/>
    </row>
    <row r="49872">
      <c r="A49872" s="71"/>
      <c r="J49872" s="23"/>
    </row>
    <row r="49873">
      <c r="A49873" s="71"/>
      <c r="J49873" s="23"/>
    </row>
    <row r="49874">
      <c r="A49874" s="71"/>
      <c r="J49874" s="23"/>
    </row>
    <row r="49875">
      <c r="A49875" s="71"/>
      <c r="J49875" s="23"/>
    </row>
    <row r="49876">
      <c r="A49876" s="71"/>
      <c r="J49876" s="23"/>
    </row>
    <row r="49877">
      <c r="A49877" s="71"/>
      <c r="J49877" s="23"/>
    </row>
    <row r="49878">
      <c r="A49878" s="71"/>
      <c r="J49878" s="23"/>
    </row>
    <row r="49879">
      <c r="A49879" s="71"/>
      <c r="J49879" s="23"/>
    </row>
    <row r="49880">
      <c r="A49880" s="71"/>
      <c r="J49880" s="23"/>
    </row>
    <row r="49881">
      <c r="A49881" s="71"/>
      <c r="J49881" s="23"/>
    </row>
    <row r="49882">
      <c r="A49882" s="71"/>
      <c r="J49882" s="23"/>
    </row>
    <row r="49883">
      <c r="A49883" s="71"/>
      <c r="J49883" s="23"/>
    </row>
    <row r="49884">
      <c r="A49884" s="71"/>
      <c r="J49884" s="23"/>
    </row>
    <row r="49885">
      <c r="A49885" s="71"/>
      <c r="J49885" s="23"/>
    </row>
    <row r="49886">
      <c r="A49886" s="71"/>
      <c r="J49886" s="23"/>
    </row>
    <row r="49887">
      <c r="A49887" s="71"/>
      <c r="J49887" s="23"/>
    </row>
    <row r="49888">
      <c r="A49888" s="71"/>
      <c r="J49888" s="23"/>
    </row>
    <row r="49889">
      <c r="A49889" s="71"/>
      <c r="J49889" s="23"/>
    </row>
    <row r="49890">
      <c r="A49890" s="71"/>
      <c r="J49890" s="23"/>
    </row>
    <row r="49891">
      <c r="A49891" s="71"/>
      <c r="J49891" s="23"/>
    </row>
    <row r="49892">
      <c r="A49892" s="71"/>
      <c r="J49892" s="23"/>
    </row>
    <row r="49893">
      <c r="A49893" s="71"/>
      <c r="J49893" s="23"/>
    </row>
    <row r="49894">
      <c r="A49894" s="71"/>
      <c r="J49894" s="23"/>
    </row>
    <row r="49895">
      <c r="A49895" s="71"/>
      <c r="J49895" s="23"/>
    </row>
    <row r="49896">
      <c r="A49896" s="71"/>
      <c r="J49896" s="23"/>
    </row>
    <row r="49897">
      <c r="A49897" s="71"/>
      <c r="J49897" s="23"/>
    </row>
    <row r="49898">
      <c r="A49898" s="71"/>
      <c r="J49898" s="23"/>
    </row>
    <row r="49899">
      <c r="A49899" s="71"/>
      <c r="J49899" s="23"/>
    </row>
    <row r="49900">
      <c r="A49900" s="71"/>
      <c r="J49900" s="23"/>
    </row>
    <row r="49901">
      <c r="A49901" s="71"/>
      <c r="J49901" s="23"/>
    </row>
    <row r="49902">
      <c r="A49902" s="71"/>
      <c r="J49902" s="23"/>
    </row>
    <row r="49903">
      <c r="A49903" s="71"/>
      <c r="J49903" s="23"/>
    </row>
    <row r="49904">
      <c r="A49904" s="71"/>
      <c r="J49904" s="23"/>
    </row>
    <row r="49905">
      <c r="A49905" s="71"/>
      <c r="J49905" s="23"/>
    </row>
    <row r="49906">
      <c r="A49906" s="71"/>
      <c r="J49906" s="23"/>
    </row>
    <row r="49907">
      <c r="A49907" s="71"/>
      <c r="J49907" s="23"/>
    </row>
    <row r="49908">
      <c r="A49908" s="71"/>
      <c r="J49908" s="23"/>
    </row>
    <row r="49909">
      <c r="A49909" s="71"/>
      <c r="J49909" s="23"/>
    </row>
    <row r="49910">
      <c r="A49910" s="71"/>
      <c r="J49910" s="23"/>
    </row>
    <row r="49911">
      <c r="A49911" s="71"/>
      <c r="J49911" s="23"/>
    </row>
    <row r="49912">
      <c r="A49912" s="71"/>
      <c r="J49912" s="23"/>
    </row>
    <row r="49913">
      <c r="A49913" s="71"/>
      <c r="J49913" s="23"/>
    </row>
    <row r="49914">
      <c r="A49914" s="71"/>
      <c r="J49914" s="23"/>
    </row>
    <row r="49915">
      <c r="A49915" s="71"/>
      <c r="J49915" s="23"/>
    </row>
    <row r="49916">
      <c r="A49916" s="71"/>
      <c r="J49916" s="23"/>
    </row>
    <row r="49917">
      <c r="A49917" s="71"/>
      <c r="J49917" s="23"/>
    </row>
    <row r="49918">
      <c r="A49918" s="71"/>
      <c r="J49918" s="23"/>
    </row>
    <row r="49919">
      <c r="A49919" s="71"/>
      <c r="J49919" s="23"/>
    </row>
    <row r="49920">
      <c r="A49920" s="71"/>
      <c r="J49920" s="23"/>
    </row>
    <row r="49921">
      <c r="A49921" s="71"/>
      <c r="J49921" s="23"/>
    </row>
    <row r="49922">
      <c r="A49922" s="71"/>
      <c r="J49922" s="23"/>
    </row>
    <row r="49923">
      <c r="A49923" s="71"/>
      <c r="J49923" s="23"/>
    </row>
    <row r="49924">
      <c r="A49924" s="71"/>
      <c r="J49924" s="23"/>
    </row>
    <row r="49925">
      <c r="A49925" s="71"/>
      <c r="J49925" s="23"/>
    </row>
    <row r="49926">
      <c r="A49926" s="71"/>
      <c r="J49926" s="23"/>
    </row>
    <row r="49927">
      <c r="A49927" s="71"/>
      <c r="J49927" s="23"/>
    </row>
    <row r="49928">
      <c r="A49928" s="71"/>
      <c r="J49928" s="23"/>
    </row>
    <row r="49929">
      <c r="A49929" s="71"/>
      <c r="J49929" s="23"/>
    </row>
    <row r="49930">
      <c r="A49930" s="71"/>
      <c r="J49930" s="23"/>
    </row>
    <row r="49931">
      <c r="A49931" s="71"/>
      <c r="J49931" s="23"/>
    </row>
    <row r="49932">
      <c r="A49932" s="71"/>
      <c r="J49932" s="23"/>
    </row>
    <row r="49933">
      <c r="A49933" s="71"/>
      <c r="J49933" s="23"/>
    </row>
    <row r="49934">
      <c r="A49934" s="71"/>
      <c r="J49934" s="23"/>
    </row>
    <row r="49935">
      <c r="A49935" s="71"/>
      <c r="J49935" s="23"/>
    </row>
    <row r="49936">
      <c r="A49936" s="71"/>
      <c r="J49936" s="23"/>
    </row>
    <row r="49937">
      <c r="A49937" s="71"/>
      <c r="J49937" s="23"/>
    </row>
    <row r="49938">
      <c r="A49938" s="71"/>
      <c r="J49938" s="23"/>
    </row>
    <row r="49939">
      <c r="A49939" s="71"/>
      <c r="J49939" s="23"/>
    </row>
    <row r="49940">
      <c r="A49940" s="71"/>
      <c r="J49940" s="23"/>
    </row>
    <row r="49941">
      <c r="A49941" s="71"/>
      <c r="J49941" s="23"/>
    </row>
    <row r="49942">
      <c r="A49942" s="71"/>
      <c r="J49942" s="23"/>
    </row>
    <row r="49943">
      <c r="A49943" s="71"/>
      <c r="J49943" s="23"/>
    </row>
    <row r="49944">
      <c r="A49944" s="71"/>
      <c r="J49944" s="23"/>
    </row>
    <row r="49945">
      <c r="A49945" s="71"/>
      <c r="J49945" s="23"/>
    </row>
    <row r="49946">
      <c r="A49946" s="71"/>
      <c r="J49946" s="23"/>
    </row>
    <row r="49947">
      <c r="A49947" s="71"/>
      <c r="J49947" s="23"/>
    </row>
    <row r="49948">
      <c r="A49948" s="71"/>
      <c r="J49948" s="23"/>
    </row>
    <row r="49949">
      <c r="A49949" s="71"/>
      <c r="J49949" s="23"/>
    </row>
    <row r="49950">
      <c r="A49950" s="71"/>
      <c r="J49950" s="23"/>
    </row>
    <row r="49951">
      <c r="A49951" s="71"/>
      <c r="J49951" s="23"/>
    </row>
    <row r="49952">
      <c r="A49952" s="71"/>
      <c r="J49952" s="23"/>
    </row>
    <row r="49953">
      <c r="A49953" s="71"/>
      <c r="J49953" s="23"/>
    </row>
    <row r="49954">
      <c r="A49954" s="71"/>
      <c r="J49954" s="23"/>
    </row>
    <row r="49955">
      <c r="A49955" s="71"/>
      <c r="J49955" s="23"/>
    </row>
    <row r="49956">
      <c r="A49956" s="71"/>
      <c r="J49956" s="23"/>
    </row>
    <row r="49957">
      <c r="A49957" s="71"/>
      <c r="J49957" s="23"/>
    </row>
    <row r="49958">
      <c r="A49958" s="71"/>
      <c r="J49958" s="23"/>
    </row>
    <row r="49959">
      <c r="A49959" s="71"/>
      <c r="J49959" s="23"/>
    </row>
    <row r="49960">
      <c r="A49960" s="71"/>
      <c r="J49960" s="23"/>
    </row>
    <row r="49961">
      <c r="A49961" s="71"/>
      <c r="J49961" s="23"/>
    </row>
    <row r="49962">
      <c r="A49962" s="71"/>
      <c r="J49962" s="23"/>
    </row>
    <row r="49963">
      <c r="A49963" s="71"/>
      <c r="J49963" s="23"/>
    </row>
    <row r="49964">
      <c r="A49964" s="71"/>
      <c r="J49964" s="23"/>
    </row>
    <row r="49965">
      <c r="A49965" s="71"/>
      <c r="J49965" s="23"/>
    </row>
    <row r="49966">
      <c r="A49966" s="71"/>
      <c r="J49966" s="23"/>
    </row>
    <row r="49967">
      <c r="A49967" s="71"/>
      <c r="J49967" s="23"/>
    </row>
    <row r="49968">
      <c r="A49968" s="71"/>
      <c r="J49968" s="23"/>
    </row>
    <row r="49969">
      <c r="A49969" s="71"/>
      <c r="J49969" s="23"/>
    </row>
    <row r="49970">
      <c r="A49970" s="71"/>
      <c r="J49970" s="23"/>
    </row>
    <row r="49971">
      <c r="A49971" s="71"/>
      <c r="J49971" s="23"/>
    </row>
    <row r="49972">
      <c r="A49972" s="71"/>
      <c r="J49972" s="23"/>
    </row>
    <row r="49973">
      <c r="A49973" s="71"/>
      <c r="J49973" s="23"/>
    </row>
    <row r="49974">
      <c r="A49974" s="71"/>
      <c r="J49974" s="23"/>
    </row>
    <row r="49975">
      <c r="A49975" s="71"/>
      <c r="J49975" s="23"/>
    </row>
    <row r="49976">
      <c r="A49976" s="71"/>
      <c r="J49976" s="23"/>
    </row>
    <row r="49977">
      <c r="A49977" s="71"/>
      <c r="J49977" s="23"/>
    </row>
    <row r="49978">
      <c r="A49978" s="71"/>
      <c r="J49978" s="23"/>
    </row>
    <row r="49979">
      <c r="A49979" s="71"/>
      <c r="J49979" s="23"/>
    </row>
    <row r="49980">
      <c r="A49980" s="71"/>
      <c r="J49980" s="23"/>
    </row>
    <row r="49981">
      <c r="A49981" s="71"/>
      <c r="J49981" s="23"/>
    </row>
    <row r="49982">
      <c r="A49982" s="71"/>
      <c r="J49982" s="23"/>
    </row>
    <row r="49983">
      <c r="A49983" s="71"/>
      <c r="J49983" s="23"/>
    </row>
    <row r="49984">
      <c r="A49984" s="71"/>
      <c r="J49984" s="23"/>
    </row>
    <row r="49985">
      <c r="A49985" s="71"/>
      <c r="J49985" s="23"/>
    </row>
    <row r="49986">
      <c r="A49986" s="71"/>
      <c r="J49986" s="23"/>
    </row>
    <row r="49987">
      <c r="A49987" s="71"/>
      <c r="J49987" s="23"/>
    </row>
    <row r="49988">
      <c r="A49988" s="71"/>
      <c r="J49988" s="23"/>
    </row>
    <row r="49989">
      <c r="A49989" s="71"/>
      <c r="J49989" s="23"/>
    </row>
    <row r="49990">
      <c r="A49990" s="71"/>
      <c r="J49990" s="23"/>
    </row>
    <row r="49991">
      <c r="A49991" s="71"/>
      <c r="J49991" s="23"/>
    </row>
    <row r="49992">
      <c r="A49992" s="71"/>
      <c r="J49992" s="23"/>
    </row>
    <row r="49993">
      <c r="A49993" s="71"/>
      <c r="J49993" s="23"/>
    </row>
    <row r="49994">
      <c r="A49994" s="71"/>
      <c r="J49994" s="23"/>
    </row>
    <row r="49995">
      <c r="A49995" s="71"/>
      <c r="J49995" s="23"/>
    </row>
    <row r="49996">
      <c r="A49996" s="71"/>
      <c r="J49996" s="23"/>
    </row>
    <row r="49997">
      <c r="A49997" s="71"/>
      <c r="J49997" s="23"/>
    </row>
    <row r="49998">
      <c r="A49998" s="71"/>
      <c r="J49998" s="23"/>
    </row>
    <row r="49999">
      <c r="A49999" s="71"/>
      <c r="J49999" s="23"/>
    </row>
    <row r="50000">
      <c r="A50000" s="71"/>
      <c r="J50000" s="23"/>
    </row>
    <row r="50001">
      <c r="A50001" s="71"/>
      <c r="J50001" s="23"/>
    </row>
    <row r="50002">
      <c r="A50002" s="71"/>
      <c r="J50002" s="23"/>
    </row>
    <row r="50003">
      <c r="A50003" s="71"/>
      <c r="J50003" s="23"/>
    </row>
    <row r="50004">
      <c r="A50004" s="71"/>
      <c r="J50004" s="23"/>
    </row>
    <row r="50005">
      <c r="A50005" s="71"/>
      <c r="J50005" s="23"/>
    </row>
    <row r="50006">
      <c r="A50006" s="71"/>
      <c r="J50006" s="23"/>
    </row>
    <row r="50007">
      <c r="A50007" s="71"/>
      <c r="J50007" s="23"/>
    </row>
    <row r="50008">
      <c r="A50008" s="71"/>
      <c r="J50008" s="23"/>
    </row>
    <row r="50009">
      <c r="A50009" s="71"/>
      <c r="J50009" s="23"/>
    </row>
    <row r="50010">
      <c r="A50010" s="71"/>
      <c r="J50010" s="23"/>
    </row>
    <row r="50011">
      <c r="A50011" s="71"/>
      <c r="J50011" s="23"/>
    </row>
    <row r="50012">
      <c r="A50012" s="71"/>
      <c r="J50012" s="23"/>
    </row>
    <row r="50013">
      <c r="A50013" s="71"/>
      <c r="J50013" s="23"/>
    </row>
    <row r="50014">
      <c r="A50014" s="71"/>
      <c r="J50014" s="23"/>
    </row>
    <row r="50015">
      <c r="A50015" s="71"/>
      <c r="J50015" s="23"/>
    </row>
    <row r="50016">
      <c r="A50016" s="71"/>
      <c r="J50016" s="23"/>
    </row>
    <row r="50017">
      <c r="A50017" s="71"/>
      <c r="J50017" s="23"/>
    </row>
    <row r="50018">
      <c r="A50018" s="71"/>
      <c r="J50018" s="23"/>
    </row>
    <row r="50019">
      <c r="A50019" s="71"/>
      <c r="J50019" s="23"/>
    </row>
    <row r="50020">
      <c r="A50020" s="71"/>
      <c r="J50020" s="23"/>
    </row>
    <row r="50021">
      <c r="A50021" s="71"/>
      <c r="J50021" s="23"/>
    </row>
    <row r="50022">
      <c r="A50022" s="71"/>
      <c r="J50022" s="23"/>
    </row>
    <row r="50023">
      <c r="A50023" s="71"/>
      <c r="J50023" s="23"/>
    </row>
    <row r="50024">
      <c r="A50024" s="71"/>
      <c r="J50024" s="23"/>
    </row>
    <row r="50025">
      <c r="A50025" s="71"/>
      <c r="J50025" s="23"/>
    </row>
    <row r="50026">
      <c r="A50026" s="71"/>
      <c r="J50026" s="23"/>
    </row>
    <row r="50027">
      <c r="A50027" s="71"/>
      <c r="J50027" s="23"/>
    </row>
    <row r="50028">
      <c r="A50028" s="71"/>
      <c r="J50028" s="23"/>
    </row>
    <row r="50029">
      <c r="A50029" s="71"/>
      <c r="J50029" s="23"/>
    </row>
    <row r="50030">
      <c r="A50030" s="71"/>
      <c r="J50030" s="23"/>
    </row>
    <row r="50031">
      <c r="A50031" s="71"/>
      <c r="J50031" s="23"/>
    </row>
    <row r="50032">
      <c r="A50032" s="71"/>
      <c r="J50032" s="23"/>
    </row>
    <row r="50033">
      <c r="A50033" s="71"/>
      <c r="J50033" s="23"/>
    </row>
    <row r="50034">
      <c r="A50034" s="71"/>
      <c r="J50034" s="23"/>
    </row>
    <row r="50035">
      <c r="A50035" s="71"/>
      <c r="J50035" s="23"/>
    </row>
    <row r="50036">
      <c r="A50036" s="71"/>
      <c r="J50036" s="23"/>
    </row>
    <row r="50037">
      <c r="A50037" s="71"/>
      <c r="J50037" s="23"/>
    </row>
    <row r="50038">
      <c r="A50038" s="71"/>
      <c r="J50038" s="23"/>
    </row>
    <row r="50039">
      <c r="A50039" s="71"/>
      <c r="J50039" s="23"/>
    </row>
    <row r="50040">
      <c r="A50040" s="71"/>
      <c r="J50040" s="23"/>
    </row>
    <row r="50041">
      <c r="A50041" s="71"/>
      <c r="J50041" s="23"/>
    </row>
    <row r="50042">
      <c r="A50042" s="71"/>
      <c r="J50042" s="23"/>
    </row>
    <row r="50043">
      <c r="A50043" s="71"/>
      <c r="J50043" s="23"/>
    </row>
    <row r="50044">
      <c r="A50044" s="71"/>
      <c r="J50044" s="23"/>
    </row>
    <row r="50045">
      <c r="A50045" s="71"/>
      <c r="J50045" s="23"/>
    </row>
    <row r="50046">
      <c r="A50046" s="71"/>
      <c r="J50046" s="23"/>
    </row>
    <row r="50047">
      <c r="A50047" s="71"/>
      <c r="J50047" s="23"/>
    </row>
    <row r="50048">
      <c r="A50048" s="71"/>
      <c r="J50048" s="23"/>
    </row>
    <row r="50049">
      <c r="A50049" s="71"/>
      <c r="J50049" s="23"/>
    </row>
    <row r="50050">
      <c r="A50050" s="71"/>
      <c r="J50050" s="23"/>
    </row>
    <row r="50051">
      <c r="A50051" s="71"/>
      <c r="J50051" s="23"/>
    </row>
    <row r="50052">
      <c r="A50052" s="71"/>
      <c r="J50052" s="23"/>
    </row>
    <row r="50053">
      <c r="A50053" s="71"/>
      <c r="J50053" s="23"/>
    </row>
    <row r="50054">
      <c r="A50054" s="71"/>
      <c r="J50054" s="23"/>
    </row>
    <row r="50055">
      <c r="A50055" s="71"/>
      <c r="J50055" s="23"/>
    </row>
    <row r="50056">
      <c r="A50056" s="71"/>
      <c r="J50056" s="23"/>
    </row>
    <row r="50057">
      <c r="A50057" s="71"/>
      <c r="J50057" s="23"/>
    </row>
    <row r="50058">
      <c r="A50058" s="71"/>
      <c r="J50058" s="23"/>
    </row>
    <row r="50059">
      <c r="A50059" s="71"/>
      <c r="J50059" s="23"/>
    </row>
    <row r="50060">
      <c r="A50060" s="71"/>
      <c r="J50060" s="23"/>
    </row>
    <row r="50061">
      <c r="A50061" s="71"/>
      <c r="J50061" s="23"/>
    </row>
    <row r="50062">
      <c r="A50062" s="71"/>
      <c r="J50062" s="23"/>
    </row>
    <row r="50063">
      <c r="A50063" s="71"/>
      <c r="J50063" s="23"/>
    </row>
    <row r="50064">
      <c r="A50064" s="71"/>
      <c r="J50064" s="23"/>
    </row>
    <row r="50065">
      <c r="A50065" s="71"/>
      <c r="J50065" s="23"/>
    </row>
    <row r="50066">
      <c r="A50066" s="71"/>
      <c r="J50066" s="23"/>
    </row>
    <row r="50067">
      <c r="A50067" s="71"/>
      <c r="J50067" s="23"/>
    </row>
    <row r="50068">
      <c r="A50068" s="71"/>
      <c r="J50068" s="23"/>
    </row>
    <row r="50069">
      <c r="A50069" s="71"/>
      <c r="J50069" s="23"/>
    </row>
    <row r="50070">
      <c r="A50070" s="71"/>
      <c r="J50070" s="23"/>
    </row>
    <row r="50071">
      <c r="A50071" s="71"/>
      <c r="J50071" s="23"/>
    </row>
    <row r="50072">
      <c r="A50072" s="71"/>
      <c r="J50072" s="23"/>
    </row>
    <row r="50073">
      <c r="A50073" s="71"/>
      <c r="J50073" s="23"/>
    </row>
    <row r="50074">
      <c r="A50074" s="71"/>
      <c r="J50074" s="23"/>
    </row>
    <row r="50075">
      <c r="A50075" s="71"/>
      <c r="J50075" s="23"/>
    </row>
    <row r="50076">
      <c r="A50076" s="71"/>
      <c r="J50076" s="23"/>
    </row>
    <row r="50077">
      <c r="A50077" s="71"/>
      <c r="J50077" s="23"/>
    </row>
    <row r="50078">
      <c r="A50078" s="71"/>
      <c r="J50078" s="23"/>
    </row>
    <row r="50079">
      <c r="A50079" s="71"/>
      <c r="J50079" s="23"/>
    </row>
    <row r="50080">
      <c r="A50080" s="71"/>
      <c r="J50080" s="23"/>
    </row>
    <row r="50081">
      <c r="A50081" s="71"/>
      <c r="J50081" s="23"/>
    </row>
    <row r="50082">
      <c r="A50082" s="71"/>
      <c r="J50082" s="23"/>
    </row>
    <row r="50083">
      <c r="A50083" s="71"/>
      <c r="J50083" s="23"/>
    </row>
    <row r="50084">
      <c r="A50084" s="71"/>
      <c r="J50084" s="23"/>
    </row>
    <row r="50085">
      <c r="A50085" s="71"/>
      <c r="J50085" s="23"/>
    </row>
    <row r="50086">
      <c r="A50086" s="71"/>
      <c r="J50086" s="23"/>
    </row>
    <row r="50087">
      <c r="A50087" s="71"/>
      <c r="J50087" s="23"/>
    </row>
    <row r="50088">
      <c r="A50088" s="71"/>
      <c r="J50088" s="23"/>
    </row>
    <row r="50089">
      <c r="A50089" s="71"/>
      <c r="J50089" s="23"/>
    </row>
    <row r="50090">
      <c r="A50090" s="71"/>
      <c r="J50090" s="23"/>
    </row>
    <row r="50091">
      <c r="A50091" s="71"/>
      <c r="J50091" s="23"/>
    </row>
    <row r="50092">
      <c r="A50092" s="71"/>
      <c r="J50092" s="23"/>
    </row>
    <row r="50093">
      <c r="A50093" s="71"/>
      <c r="J50093" s="23"/>
    </row>
    <row r="50094">
      <c r="A50094" s="71"/>
      <c r="J50094" s="23"/>
    </row>
    <row r="50095">
      <c r="A50095" s="71"/>
      <c r="J50095" s="23"/>
    </row>
    <row r="50096">
      <c r="A50096" s="71"/>
      <c r="J50096" s="23"/>
    </row>
    <row r="50097">
      <c r="A50097" s="71"/>
      <c r="J50097" s="23"/>
    </row>
    <row r="50098">
      <c r="A50098" s="71"/>
      <c r="J50098" s="23"/>
    </row>
    <row r="50099">
      <c r="A50099" s="71"/>
      <c r="J50099" s="23"/>
    </row>
    <row r="50100">
      <c r="A50100" s="71"/>
      <c r="J50100" s="23"/>
    </row>
    <row r="50101">
      <c r="A50101" s="71"/>
      <c r="J50101" s="23"/>
    </row>
    <row r="50102">
      <c r="A50102" s="71"/>
      <c r="J50102" s="23"/>
    </row>
    <row r="50103">
      <c r="A50103" s="71"/>
      <c r="J50103" s="23"/>
    </row>
    <row r="50104">
      <c r="A50104" s="71"/>
      <c r="J50104" s="23"/>
    </row>
    <row r="50105">
      <c r="A50105" s="71"/>
      <c r="J50105" s="23"/>
    </row>
    <row r="50106">
      <c r="A50106" s="71"/>
      <c r="J50106" s="23"/>
    </row>
    <row r="50107">
      <c r="A50107" s="71"/>
      <c r="J50107" s="23"/>
    </row>
    <row r="50108">
      <c r="A50108" s="71"/>
      <c r="J50108" s="23"/>
    </row>
    <row r="50109">
      <c r="A50109" s="71"/>
      <c r="J50109" s="23"/>
    </row>
    <row r="50110">
      <c r="A50110" s="71"/>
      <c r="J50110" s="23"/>
    </row>
    <row r="50111">
      <c r="A50111" s="71"/>
      <c r="J50111" s="23"/>
    </row>
    <row r="50112">
      <c r="A50112" s="71"/>
      <c r="J50112" s="23"/>
    </row>
    <row r="50113">
      <c r="A50113" s="71"/>
      <c r="J50113" s="23"/>
    </row>
    <row r="50114">
      <c r="A50114" s="71"/>
      <c r="J50114" s="23"/>
    </row>
    <row r="50115">
      <c r="A50115" s="71"/>
      <c r="J50115" s="23"/>
    </row>
    <row r="50116">
      <c r="A50116" s="71"/>
      <c r="J50116" s="23"/>
    </row>
    <row r="50117">
      <c r="A50117" s="71"/>
      <c r="J50117" s="23"/>
    </row>
    <row r="50118">
      <c r="A50118" s="71"/>
      <c r="J50118" s="23"/>
    </row>
    <row r="50119">
      <c r="A50119" s="71"/>
      <c r="J50119" s="23"/>
    </row>
    <row r="50120">
      <c r="A50120" s="71"/>
      <c r="J50120" s="23"/>
    </row>
    <row r="50121">
      <c r="A50121" s="71"/>
      <c r="J50121" s="23"/>
    </row>
    <row r="50122">
      <c r="A50122" s="71"/>
      <c r="J50122" s="23"/>
    </row>
    <row r="50123">
      <c r="A50123" s="71"/>
      <c r="J50123" s="23"/>
    </row>
    <row r="50124">
      <c r="A50124" s="71"/>
      <c r="J50124" s="23"/>
    </row>
    <row r="50125">
      <c r="A50125" s="71"/>
      <c r="J50125" s="23"/>
    </row>
    <row r="50126">
      <c r="A50126" s="71"/>
      <c r="J50126" s="23"/>
    </row>
    <row r="50127">
      <c r="A50127" s="71"/>
      <c r="J50127" s="23"/>
    </row>
    <row r="50128">
      <c r="A50128" s="71"/>
      <c r="J50128" s="23"/>
    </row>
    <row r="50129">
      <c r="A50129" s="71"/>
      <c r="J50129" s="23"/>
    </row>
    <row r="50130">
      <c r="A50130" s="71"/>
      <c r="J50130" s="23"/>
    </row>
    <row r="50131">
      <c r="A50131" s="71"/>
      <c r="J50131" s="23"/>
    </row>
    <row r="50132">
      <c r="A50132" s="71"/>
      <c r="J50132" s="23"/>
    </row>
    <row r="50133">
      <c r="A50133" s="71"/>
      <c r="J50133" s="23"/>
    </row>
    <row r="50134">
      <c r="A50134" s="71"/>
      <c r="J50134" s="23"/>
    </row>
    <row r="50135">
      <c r="A50135" s="71"/>
      <c r="J50135" s="23"/>
    </row>
    <row r="50136">
      <c r="A50136" s="71"/>
      <c r="J50136" s="23"/>
    </row>
    <row r="50137">
      <c r="A50137" s="71"/>
      <c r="J50137" s="23"/>
    </row>
    <row r="50138">
      <c r="A50138" s="71"/>
      <c r="J50138" s="23"/>
    </row>
    <row r="50139">
      <c r="A50139" s="71"/>
      <c r="J50139" s="23"/>
    </row>
    <row r="50140">
      <c r="A50140" s="71"/>
      <c r="J50140" s="23"/>
    </row>
    <row r="50141">
      <c r="A50141" s="71"/>
      <c r="J50141" s="23"/>
    </row>
    <row r="50142">
      <c r="A50142" s="71"/>
      <c r="J50142" s="23"/>
    </row>
    <row r="50143">
      <c r="A50143" s="71"/>
      <c r="J50143" s="23"/>
    </row>
    <row r="50144">
      <c r="A50144" s="71"/>
      <c r="J50144" s="23"/>
    </row>
    <row r="50145">
      <c r="A50145" s="71"/>
      <c r="J50145" s="23"/>
    </row>
    <row r="50146">
      <c r="A50146" s="71"/>
      <c r="J50146" s="23"/>
    </row>
    <row r="50147">
      <c r="A50147" s="71"/>
      <c r="J50147" s="23"/>
    </row>
    <row r="50148">
      <c r="A50148" s="71"/>
      <c r="J50148" s="23"/>
    </row>
    <row r="50149">
      <c r="A50149" s="71"/>
      <c r="J50149" s="23"/>
    </row>
    <row r="50150">
      <c r="A50150" s="71"/>
      <c r="J50150" s="23"/>
    </row>
    <row r="50151">
      <c r="A50151" s="71"/>
      <c r="J50151" s="23"/>
    </row>
    <row r="50152">
      <c r="A50152" s="71"/>
      <c r="J50152" s="23"/>
    </row>
    <row r="50153">
      <c r="A50153" s="71"/>
      <c r="J50153" s="23"/>
    </row>
    <row r="50154">
      <c r="A50154" s="71"/>
      <c r="J50154" s="23"/>
    </row>
    <row r="50155">
      <c r="A50155" s="71"/>
      <c r="J50155" s="23"/>
    </row>
    <row r="50156">
      <c r="A50156" s="71"/>
      <c r="J50156" s="23"/>
    </row>
    <row r="50157">
      <c r="A50157" s="71"/>
      <c r="J50157" s="23"/>
    </row>
    <row r="50158">
      <c r="A50158" s="71"/>
      <c r="J50158" s="23"/>
    </row>
    <row r="50159">
      <c r="A50159" s="71"/>
      <c r="J50159" s="23"/>
    </row>
    <row r="50160">
      <c r="A50160" s="71"/>
      <c r="J50160" s="23"/>
    </row>
    <row r="50161">
      <c r="A50161" s="71"/>
      <c r="J50161" s="23"/>
    </row>
    <row r="50162">
      <c r="A50162" s="71"/>
      <c r="J50162" s="23"/>
    </row>
    <row r="50163">
      <c r="A50163" s="71"/>
      <c r="J50163" s="23"/>
    </row>
    <row r="50164">
      <c r="A50164" s="71"/>
      <c r="J50164" s="23"/>
    </row>
    <row r="50165">
      <c r="A50165" s="71"/>
      <c r="J50165" s="23"/>
    </row>
    <row r="50166">
      <c r="A50166" s="71"/>
      <c r="J50166" s="23"/>
    </row>
    <row r="50167">
      <c r="A50167" s="71"/>
      <c r="J50167" s="23"/>
    </row>
    <row r="50168">
      <c r="A50168" s="71"/>
      <c r="J50168" s="23"/>
    </row>
    <row r="50169">
      <c r="A50169" s="71"/>
      <c r="J50169" s="23"/>
    </row>
    <row r="50170">
      <c r="A50170" s="71"/>
      <c r="J50170" s="23"/>
    </row>
    <row r="50171">
      <c r="A50171" s="71"/>
      <c r="J50171" s="23"/>
    </row>
    <row r="50172">
      <c r="A50172" s="71"/>
      <c r="J50172" s="23"/>
    </row>
    <row r="50173">
      <c r="A50173" s="71"/>
      <c r="J50173" s="23"/>
    </row>
    <row r="50174">
      <c r="A50174" s="71"/>
      <c r="J50174" s="23"/>
    </row>
    <row r="50175">
      <c r="A50175" s="71"/>
      <c r="J50175" s="23"/>
    </row>
    <row r="50176">
      <c r="A50176" s="71"/>
      <c r="J50176" s="23"/>
    </row>
    <row r="50177">
      <c r="A50177" s="71"/>
      <c r="J50177" s="23"/>
    </row>
    <row r="50178">
      <c r="A50178" s="71"/>
      <c r="J50178" s="23"/>
    </row>
    <row r="50179">
      <c r="A50179" s="71"/>
      <c r="J50179" s="23"/>
    </row>
    <row r="50180">
      <c r="A50180" s="71"/>
      <c r="J50180" s="23"/>
    </row>
    <row r="50181">
      <c r="A50181" s="71"/>
      <c r="J50181" s="23"/>
    </row>
    <row r="50182">
      <c r="A50182" s="71"/>
      <c r="J50182" s="23"/>
    </row>
    <row r="50183">
      <c r="A50183" s="71"/>
      <c r="J50183" s="23"/>
    </row>
    <row r="50184">
      <c r="A50184" s="71"/>
      <c r="J50184" s="23"/>
    </row>
    <row r="50185">
      <c r="A50185" s="71"/>
      <c r="J50185" s="23"/>
    </row>
    <row r="50186">
      <c r="A50186" s="71"/>
      <c r="J50186" s="23"/>
    </row>
    <row r="50187">
      <c r="A50187" s="71"/>
      <c r="J50187" s="23"/>
    </row>
    <row r="50188">
      <c r="A50188" s="71"/>
      <c r="J50188" s="23"/>
    </row>
    <row r="50189">
      <c r="A50189" s="71"/>
      <c r="J50189" s="23"/>
    </row>
    <row r="50190">
      <c r="A50190" s="71"/>
      <c r="J50190" s="23"/>
    </row>
    <row r="50191">
      <c r="A50191" s="71"/>
      <c r="J50191" s="23"/>
    </row>
    <row r="50192">
      <c r="A50192" s="71"/>
      <c r="J50192" s="23"/>
    </row>
    <row r="50193">
      <c r="A50193" s="71"/>
      <c r="J50193" s="23"/>
    </row>
    <row r="50194">
      <c r="A50194" s="71"/>
      <c r="J50194" s="23"/>
    </row>
    <row r="50195">
      <c r="A50195" s="71"/>
      <c r="J50195" s="23"/>
    </row>
    <row r="50196">
      <c r="A50196" s="71"/>
      <c r="J50196" s="23"/>
    </row>
    <row r="50197">
      <c r="A50197" s="71"/>
      <c r="J50197" s="23"/>
    </row>
    <row r="50198">
      <c r="A50198" s="71"/>
      <c r="J50198" s="23"/>
    </row>
    <row r="50199">
      <c r="A50199" s="71"/>
      <c r="J50199" s="23"/>
    </row>
    <row r="50200">
      <c r="A50200" s="71"/>
      <c r="J50200" s="23"/>
    </row>
    <row r="50201">
      <c r="A50201" s="71"/>
      <c r="J50201" s="23"/>
    </row>
    <row r="50202">
      <c r="A50202" s="71"/>
      <c r="J50202" s="23"/>
    </row>
    <row r="50203">
      <c r="A50203" s="71"/>
      <c r="J50203" s="23"/>
    </row>
    <row r="50204">
      <c r="A50204" s="71"/>
      <c r="J50204" s="23"/>
    </row>
    <row r="50205">
      <c r="A50205" s="71"/>
      <c r="J50205" s="23"/>
    </row>
    <row r="50206">
      <c r="A50206" s="71"/>
      <c r="J50206" s="23"/>
    </row>
    <row r="50207">
      <c r="A50207" s="71"/>
      <c r="J50207" s="23"/>
    </row>
    <row r="50208">
      <c r="A50208" s="71"/>
      <c r="J50208" s="23"/>
    </row>
    <row r="50209">
      <c r="A50209" s="71"/>
      <c r="J50209" s="23"/>
    </row>
    <row r="50210">
      <c r="A50210" s="71"/>
      <c r="J50210" s="23"/>
    </row>
    <row r="50211">
      <c r="A50211" s="71"/>
      <c r="J50211" s="23"/>
    </row>
    <row r="50212">
      <c r="A50212" s="71"/>
      <c r="J50212" s="23"/>
    </row>
    <row r="50213">
      <c r="A50213" s="71"/>
      <c r="J50213" s="23"/>
    </row>
    <row r="50214">
      <c r="A50214" s="71"/>
      <c r="J50214" s="23"/>
    </row>
    <row r="50215">
      <c r="A50215" s="71"/>
      <c r="J50215" s="23"/>
    </row>
    <row r="50216">
      <c r="A50216" s="71"/>
      <c r="J50216" s="23"/>
    </row>
    <row r="50217">
      <c r="A50217" s="71"/>
      <c r="J50217" s="23"/>
    </row>
    <row r="50218">
      <c r="A50218" s="71"/>
      <c r="J50218" s="23"/>
    </row>
    <row r="50219">
      <c r="A50219" s="71"/>
      <c r="J50219" s="23"/>
    </row>
    <row r="50220">
      <c r="A50220" s="71"/>
      <c r="J50220" s="23"/>
    </row>
    <row r="50221">
      <c r="A50221" s="71"/>
      <c r="J50221" s="23"/>
    </row>
    <row r="50222">
      <c r="A50222" s="71"/>
      <c r="J50222" s="23"/>
    </row>
    <row r="50223">
      <c r="A50223" s="71"/>
      <c r="J50223" s="23"/>
    </row>
    <row r="50224">
      <c r="A50224" s="71"/>
      <c r="J50224" s="23"/>
    </row>
    <row r="50225">
      <c r="A50225" s="71"/>
      <c r="J50225" s="23"/>
    </row>
    <row r="50226">
      <c r="A50226" s="71"/>
      <c r="J50226" s="23"/>
    </row>
    <row r="50227">
      <c r="A50227" s="71"/>
      <c r="J50227" s="23"/>
    </row>
    <row r="50228">
      <c r="A50228" s="71"/>
      <c r="J50228" s="23"/>
    </row>
    <row r="50229">
      <c r="A50229" s="71"/>
      <c r="J50229" s="23"/>
    </row>
    <row r="50230">
      <c r="A50230" s="71"/>
      <c r="J50230" s="23"/>
    </row>
    <row r="50231">
      <c r="A50231" s="71"/>
      <c r="J50231" s="23"/>
    </row>
    <row r="50232">
      <c r="A50232" s="71"/>
      <c r="J50232" s="23"/>
    </row>
    <row r="50233">
      <c r="A50233" s="71"/>
      <c r="J50233" s="23"/>
    </row>
    <row r="50234">
      <c r="A50234" s="71"/>
      <c r="J50234" s="23"/>
    </row>
    <row r="50235">
      <c r="A50235" s="71"/>
      <c r="J50235" s="23"/>
    </row>
    <row r="50236">
      <c r="A50236" s="71"/>
      <c r="J50236" s="23"/>
    </row>
    <row r="50237">
      <c r="A50237" s="71"/>
      <c r="J50237" s="23"/>
    </row>
    <row r="50238">
      <c r="A50238" s="71"/>
      <c r="J50238" s="23"/>
    </row>
    <row r="50239">
      <c r="A50239" s="71"/>
      <c r="J50239" s="23"/>
    </row>
    <row r="50240">
      <c r="A50240" s="71"/>
      <c r="J50240" s="23"/>
    </row>
    <row r="50241">
      <c r="A50241" s="71"/>
      <c r="J50241" s="23"/>
    </row>
    <row r="50242">
      <c r="A50242" s="71"/>
      <c r="J50242" s="23"/>
    </row>
    <row r="50243">
      <c r="A50243" s="71"/>
      <c r="J50243" s="23"/>
    </row>
    <row r="50244">
      <c r="A50244" s="71"/>
      <c r="J50244" s="23"/>
    </row>
    <row r="50245">
      <c r="A50245" s="71"/>
      <c r="J50245" s="23"/>
    </row>
    <row r="50246">
      <c r="A50246" s="71"/>
      <c r="J50246" s="23"/>
    </row>
    <row r="50247">
      <c r="A50247" s="71"/>
      <c r="J50247" s="23"/>
    </row>
    <row r="50248">
      <c r="A50248" s="71"/>
      <c r="J50248" s="23"/>
    </row>
    <row r="50249">
      <c r="A50249" s="71"/>
      <c r="J50249" s="23"/>
    </row>
    <row r="50250">
      <c r="A50250" s="71"/>
      <c r="J50250" s="23"/>
    </row>
    <row r="50251">
      <c r="A50251" s="71"/>
      <c r="J50251" s="23"/>
    </row>
    <row r="50252">
      <c r="A50252" s="71"/>
      <c r="J50252" s="23"/>
    </row>
    <row r="50253">
      <c r="A50253" s="71"/>
      <c r="J50253" s="23"/>
    </row>
    <row r="50254">
      <c r="A50254" s="71"/>
      <c r="J50254" s="23"/>
    </row>
    <row r="50255">
      <c r="A50255" s="71"/>
      <c r="J50255" s="23"/>
    </row>
    <row r="50256">
      <c r="A50256" s="71"/>
      <c r="J50256" s="23"/>
    </row>
    <row r="50257">
      <c r="A50257" s="71"/>
      <c r="J50257" s="23"/>
    </row>
    <row r="50258">
      <c r="A50258" s="71"/>
      <c r="J50258" s="23"/>
    </row>
    <row r="50259">
      <c r="A50259" s="71"/>
      <c r="J50259" s="23"/>
    </row>
    <row r="50260">
      <c r="A50260" s="71"/>
      <c r="J50260" s="23"/>
    </row>
    <row r="50261">
      <c r="A50261" s="71"/>
      <c r="J50261" s="23"/>
    </row>
    <row r="50262">
      <c r="A50262" s="71"/>
      <c r="J50262" s="23"/>
    </row>
    <row r="50263">
      <c r="A50263" s="71"/>
      <c r="J50263" s="23"/>
    </row>
    <row r="50264">
      <c r="A50264" s="71"/>
      <c r="J50264" s="23"/>
    </row>
    <row r="50265">
      <c r="A50265" s="71"/>
      <c r="J50265" s="23"/>
    </row>
    <row r="50266">
      <c r="A50266" s="71"/>
      <c r="J50266" s="23"/>
    </row>
    <row r="50267">
      <c r="A50267" s="71"/>
      <c r="J50267" s="23"/>
    </row>
    <row r="50268">
      <c r="A50268" s="71"/>
      <c r="J50268" s="23"/>
    </row>
    <row r="50269">
      <c r="A50269" s="71"/>
      <c r="J50269" s="23"/>
    </row>
    <row r="50270">
      <c r="A50270" s="71"/>
      <c r="J50270" s="23"/>
    </row>
    <row r="50271">
      <c r="A50271" s="71"/>
      <c r="J50271" s="23"/>
    </row>
    <row r="50272">
      <c r="A50272" s="71"/>
      <c r="J50272" s="23"/>
    </row>
    <row r="50273">
      <c r="A50273" s="71"/>
      <c r="J50273" s="23"/>
    </row>
    <row r="50274">
      <c r="A50274" s="71"/>
      <c r="J50274" s="23"/>
    </row>
    <row r="50275">
      <c r="A50275" s="71"/>
      <c r="J50275" s="23"/>
    </row>
    <row r="50276">
      <c r="A50276" s="71"/>
      <c r="J50276" s="23"/>
    </row>
    <row r="50277">
      <c r="A50277" s="71"/>
      <c r="J50277" s="23"/>
    </row>
    <row r="50278">
      <c r="A50278" s="71"/>
      <c r="J50278" s="23"/>
    </row>
    <row r="50279">
      <c r="A50279" s="71"/>
      <c r="J50279" s="23"/>
    </row>
    <row r="50280">
      <c r="A50280" s="71"/>
      <c r="J50280" s="23"/>
    </row>
    <row r="50281">
      <c r="A50281" s="71"/>
      <c r="J50281" s="23"/>
    </row>
    <row r="50282">
      <c r="A50282" s="71"/>
      <c r="J50282" s="23"/>
    </row>
    <row r="50283">
      <c r="A50283" s="71"/>
      <c r="J50283" s="23"/>
    </row>
    <row r="50284">
      <c r="A50284" s="71"/>
      <c r="J50284" s="23"/>
    </row>
    <row r="50285">
      <c r="A50285" s="71"/>
      <c r="J50285" s="23"/>
    </row>
    <row r="50286">
      <c r="A50286" s="71"/>
      <c r="J50286" s="23"/>
    </row>
    <row r="50287">
      <c r="A50287" s="71"/>
      <c r="J50287" s="23"/>
    </row>
    <row r="50288">
      <c r="A50288" s="71"/>
      <c r="J50288" s="23"/>
    </row>
    <row r="50289">
      <c r="A50289" s="71"/>
      <c r="J50289" s="23"/>
    </row>
    <row r="50290">
      <c r="A50290" s="71"/>
      <c r="J50290" s="23"/>
    </row>
    <row r="50291">
      <c r="A50291" s="71"/>
      <c r="J50291" s="23"/>
    </row>
    <row r="50292">
      <c r="A50292" s="71"/>
      <c r="J50292" s="23"/>
    </row>
    <row r="50293">
      <c r="A50293" s="71"/>
      <c r="J50293" s="23"/>
    </row>
    <row r="50294">
      <c r="A50294" s="71"/>
      <c r="J50294" s="23"/>
    </row>
    <row r="50295">
      <c r="A50295" s="71"/>
      <c r="J50295" s="23"/>
    </row>
    <row r="50296">
      <c r="A50296" s="71"/>
      <c r="J50296" s="23"/>
    </row>
    <row r="50297">
      <c r="A50297" s="71"/>
      <c r="J50297" s="23"/>
    </row>
    <row r="50298">
      <c r="A50298" s="71"/>
      <c r="J50298" s="23"/>
    </row>
    <row r="50299">
      <c r="A50299" s="71"/>
      <c r="J50299" s="23"/>
    </row>
    <row r="50300">
      <c r="A50300" s="71"/>
      <c r="J50300" s="23"/>
    </row>
    <row r="50301">
      <c r="A50301" s="71"/>
      <c r="J50301" s="23"/>
    </row>
    <row r="50302">
      <c r="A50302" s="71"/>
      <c r="J50302" s="23"/>
    </row>
    <row r="50303">
      <c r="A50303" s="71"/>
      <c r="J50303" s="23"/>
    </row>
    <row r="50304">
      <c r="A50304" s="71"/>
      <c r="J50304" s="23"/>
    </row>
    <row r="50305">
      <c r="A50305" s="71"/>
      <c r="J50305" s="23"/>
    </row>
    <row r="50306">
      <c r="A50306" s="71"/>
      <c r="J50306" s="23"/>
    </row>
    <row r="50307">
      <c r="A50307" s="71"/>
      <c r="J50307" s="23"/>
    </row>
    <row r="50308">
      <c r="A50308" s="71"/>
      <c r="J50308" s="23"/>
    </row>
    <row r="50309">
      <c r="A50309" s="71"/>
      <c r="J50309" s="23"/>
    </row>
    <row r="50310">
      <c r="A50310" s="71"/>
      <c r="J50310" s="23"/>
    </row>
    <row r="50311">
      <c r="A50311" s="71"/>
      <c r="J50311" s="23"/>
    </row>
    <row r="50312">
      <c r="A50312" s="71"/>
      <c r="J50312" s="23"/>
    </row>
    <row r="50313">
      <c r="A50313" s="71"/>
      <c r="J50313" s="23"/>
    </row>
    <row r="50314">
      <c r="A50314" s="71"/>
      <c r="J50314" s="23"/>
    </row>
    <row r="50315">
      <c r="A50315" s="71"/>
      <c r="J50315" s="23"/>
    </row>
    <row r="50316">
      <c r="A50316" s="71"/>
      <c r="J50316" s="23"/>
    </row>
    <row r="50317">
      <c r="A50317" s="71"/>
      <c r="J50317" s="23"/>
    </row>
    <row r="50318">
      <c r="A50318" s="71"/>
      <c r="J50318" s="23"/>
    </row>
    <row r="50319">
      <c r="A50319" s="71"/>
      <c r="J50319" s="23"/>
    </row>
    <row r="50320">
      <c r="A50320" s="71"/>
      <c r="J50320" s="23"/>
    </row>
    <row r="50321">
      <c r="A50321" s="71"/>
      <c r="J50321" s="23"/>
    </row>
    <row r="50322">
      <c r="A50322" s="71"/>
      <c r="J50322" s="23"/>
    </row>
    <row r="50323">
      <c r="A50323" s="71"/>
      <c r="J50323" s="23"/>
    </row>
    <row r="50324">
      <c r="A50324" s="71"/>
      <c r="J50324" s="23"/>
    </row>
    <row r="50325">
      <c r="A50325" s="71"/>
      <c r="J50325" s="23"/>
    </row>
    <row r="50326">
      <c r="A50326" s="71"/>
      <c r="J50326" s="23"/>
    </row>
    <row r="50327">
      <c r="A50327" s="71"/>
      <c r="J50327" s="23"/>
    </row>
    <row r="50328">
      <c r="A50328" s="71"/>
      <c r="J50328" s="23"/>
    </row>
    <row r="50329">
      <c r="A50329" s="71"/>
      <c r="J50329" s="23"/>
    </row>
    <row r="50330">
      <c r="A50330" s="71"/>
      <c r="J50330" s="23"/>
    </row>
    <row r="50331">
      <c r="A50331" s="71"/>
      <c r="J50331" s="23"/>
    </row>
    <row r="50332">
      <c r="A50332" s="71"/>
      <c r="J50332" s="23"/>
    </row>
    <row r="50333">
      <c r="A50333" s="71"/>
      <c r="J50333" s="23"/>
    </row>
    <row r="50334">
      <c r="A50334" s="71"/>
      <c r="J50334" s="23"/>
    </row>
    <row r="50335">
      <c r="A50335" s="71"/>
      <c r="J50335" s="23"/>
    </row>
    <row r="50336">
      <c r="A50336" s="71"/>
      <c r="J50336" s="23"/>
    </row>
    <row r="50337">
      <c r="A50337" s="71"/>
      <c r="J50337" s="23"/>
    </row>
    <row r="50338">
      <c r="A50338" s="71"/>
      <c r="J50338" s="23"/>
    </row>
    <row r="50339">
      <c r="A50339" s="71"/>
      <c r="J50339" s="23"/>
    </row>
    <row r="50340">
      <c r="A50340" s="71"/>
      <c r="J50340" s="23"/>
    </row>
    <row r="50341">
      <c r="A50341" s="71"/>
      <c r="J50341" s="23"/>
    </row>
    <row r="50342">
      <c r="A50342" s="71"/>
      <c r="J50342" s="23"/>
    </row>
    <row r="50343">
      <c r="A50343" s="71"/>
      <c r="J50343" s="23"/>
    </row>
    <row r="50344">
      <c r="A50344" s="71"/>
      <c r="J50344" s="23"/>
    </row>
    <row r="50345">
      <c r="A50345" s="71"/>
      <c r="J50345" s="23"/>
    </row>
    <row r="50346">
      <c r="A50346" s="71"/>
      <c r="J50346" s="23"/>
    </row>
    <row r="50347">
      <c r="A50347" s="71"/>
      <c r="J50347" s="23"/>
    </row>
    <row r="50348">
      <c r="A50348" s="71"/>
      <c r="J50348" s="23"/>
    </row>
    <row r="50349">
      <c r="A50349" s="71"/>
      <c r="J50349" s="23"/>
    </row>
    <row r="50350">
      <c r="A50350" s="71"/>
      <c r="J50350" s="23"/>
    </row>
    <row r="50351">
      <c r="A50351" s="71"/>
      <c r="J50351" s="23"/>
    </row>
    <row r="50352">
      <c r="A50352" s="71"/>
      <c r="J50352" s="23"/>
    </row>
    <row r="50353">
      <c r="A50353" s="71"/>
      <c r="J50353" s="23"/>
    </row>
    <row r="50354">
      <c r="A50354" s="71"/>
      <c r="J50354" s="23"/>
    </row>
    <row r="50355">
      <c r="A50355" s="71"/>
      <c r="J50355" s="23"/>
    </row>
    <row r="50356">
      <c r="A50356" s="71"/>
      <c r="J50356" s="23"/>
    </row>
    <row r="50357">
      <c r="A50357" s="71"/>
      <c r="J50357" s="23"/>
    </row>
    <row r="50358">
      <c r="A50358" s="71"/>
      <c r="J50358" s="23"/>
    </row>
    <row r="50359">
      <c r="A50359" s="71"/>
      <c r="J50359" s="23"/>
    </row>
    <row r="50360">
      <c r="A50360" s="71"/>
      <c r="J50360" s="23"/>
    </row>
    <row r="50361">
      <c r="A50361" s="71"/>
      <c r="J50361" s="23"/>
    </row>
    <row r="50362">
      <c r="A50362" s="71"/>
      <c r="J50362" s="23"/>
    </row>
    <row r="50363">
      <c r="A50363" s="71"/>
      <c r="J50363" s="23"/>
    </row>
    <row r="50364">
      <c r="A50364" s="71"/>
      <c r="J50364" s="23"/>
    </row>
    <row r="50365">
      <c r="A50365" s="71"/>
      <c r="J50365" s="23"/>
    </row>
    <row r="50366">
      <c r="A50366" s="71"/>
      <c r="J50366" s="23"/>
    </row>
    <row r="50367">
      <c r="A50367" s="71"/>
      <c r="J50367" s="23"/>
    </row>
    <row r="50368">
      <c r="A50368" s="71"/>
      <c r="J50368" s="23"/>
    </row>
    <row r="50369">
      <c r="A50369" s="71"/>
      <c r="J50369" s="23"/>
    </row>
    <row r="50370">
      <c r="A50370" s="71"/>
      <c r="J50370" s="23"/>
    </row>
    <row r="50371">
      <c r="A50371" s="71"/>
      <c r="J50371" s="23"/>
    </row>
    <row r="50372">
      <c r="A50372" s="71"/>
      <c r="J50372" s="23"/>
    </row>
    <row r="50373">
      <c r="A50373" s="71"/>
      <c r="J50373" s="23"/>
    </row>
    <row r="50374">
      <c r="A50374" s="71"/>
      <c r="J50374" s="23"/>
    </row>
    <row r="50375">
      <c r="A50375" s="71"/>
      <c r="J50375" s="23"/>
    </row>
    <row r="50376">
      <c r="A50376" s="71"/>
      <c r="J50376" s="23"/>
    </row>
    <row r="50377">
      <c r="A50377" s="71"/>
      <c r="J50377" s="23"/>
    </row>
    <row r="50378">
      <c r="A50378" s="71"/>
      <c r="J50378" s="23"/>
    </row>
    <row r="50379">
      <c r="A50379" s="71"/>
      <c r="J50379" s="23"/>
    </row>
    <row r="50380">
      <c r="A50380" s="71"/>
      <c r="J50380" s="23"/>
    </row>
    <row r="50381">
      <c r="A50381" s="71"/>
      <c r="J50381" s="23"/>
    </row>
    <row r="50382">
      <c r="A50382" s="71"/>
      <c r="J50382" s="23"/>
    </row>
    <row r="50383">
      <c r="A50383" s="71"/>
      <c r="J50383" s="23"/>
    </row>
    <row r="50384">
      <c r="A50384" s="71"/>
      <c r="J50384" s="23"/>
    </row>
    <row r="50385">
      <c r="A50385" s="71"/>
      <c r="J50385" s="23"/>
    </row>
    <row r="50386">
      <c r="A50386" s="71"/>
      <c r="J50386" s="23"/>
    </row>
    <row r="50387">
      <c r="A50387" s="71"/>
      <c r="J50387" s="23"/>
    </row>
    <row r="50388">
      <c r="A50388" s="71"/>
      <c r="J50388" s="23"/>
    </row>
    <row r="50389">
      <c r="A50389" s="71"/>
      <c r="J50389" s="23"/>
    </row>
    <row r="50390">
      <c r="A50390" s="71"/>
      <c r="J50390" s="23"/>
    </row>
    <row r="50391">
      <c r="A50391" s="71"/>
      <c r="J50391" s="23"/>
    </row>
    <row r="50392">
      <c r="A50392" s="71"/>
      <c r="J50392" s="23"/>
    </row>
    <row r="50393">
      <c r="A50393" s="71"/>
      <c r="J50393" s="23"/>
    </row>
    <row r="50394">
      <c r="A50394" s="71"/>
      <c r="J50394" s="23"/>
    </row>
    <row r="50395">
      <c r="A50395" s="71"/>
      <c r="J50395" s="23"/>
    </row>
    <row r="50396">
      <c r="A50396" s="71"/>
      <c r="J50396" s="23"/>
    </row>
    <row r="50397">
      <c r="A50397" s="71"/>
      <c r="J50397" s="23"/>
    </row>
    <row r="50398">
      <c r="A50398" s="71"/>
      <c r="J50398" s="23"/>
    </row>
    <row r="50399">
      <c r="A50399" s="71"/>
      <c r="J50399" s="23"/>
    </row>
    <row r="50400">
      <c r="A50400" s="71"/>
      <c r="J50400" s="23"/>
    </row>
    <row r="50401">
      <c r="A50401" s="71"/>
      <c r="J50401" s="23"/>
    </row>
    <row r="50402">
      <c r="A50402" s="71"/>
      <c r="J50402" s="23"/>
    </row>
    <row r="50403">
      <c r="A50403" s="71"/>
      <c r="J50403" s="23"/>
    </row>
    <row r="50404">
      <c r="A50404" s="71"/>
      <c r="J50404" s="23"/>
    </row>
    <row r="50405">
      <c r="A50405" s="71"/>
      <c r="J50405" s="23"/>
    </row>
    <row r="50406">
      <c r="A50406" s="71"/>
      <c r="J50406" s="23"/>
    </row>
    <row r="50407">
      <c r="A50407" s="71"/>
      <c r="J50407" s="23"/>
    </row>
    <row r="50408">
      <c r="A50408" s="71"/>
      <c r="J50408" s="23"/>
    </row>
    <row r="50409">
      <c r="A50409" s="71"/>
      <c r="J50409" s="23"/>
    </row>
    <row r="50410">
      <c r="A50410" s="71"/>
      <c r="J50410" s="23"/>
    </row>
    <row r="50411">
      <c r="A50411" s="71"/>
      <c r="J50411" s="23"/>
    </row>
    <row r="50412">
      <c r="A50412" s="71"/>
      <c r="J50412" s="23"/>
    </row>
    <row r="50413">
      <c r="A50413" s="71"/>
      <c r="J50413" s="23"/>
    </row>
    <row r="50414">
      <c r="A50414" s="71"/>
      <c r="J50414" s="23"/>
    </row>
    <row r="50415">
      <c r="A50415" s="71"/>
      <c r="J50415" s="23"/>
    </row>
    <row r="50416">
      <c r="A50416" s="71"/>
      <c r="J50416" s="23"/>
    </row>
    <row r="50417">
      <c r="A50417" s="71"/>
      <c r="J50417" s="23"/>
    </row>
    <row r="50418">
      <c r="A50418" s="71"/>
      <c r="J50418" s="23"/>
    </row>
    <row r="50419">
      <c r="A50419" s="71"/>
      <c r="J50419" s="23"/>
    </row>
    <row r="50420">
      <c r="A50420" s="71"/>
      <c r="J50420" s="23"/>
    </row>
    <row r="50421">
      <c r="A50421" s="71"/>
      <c r="J50421" s="23"/>
    </row>
    <row r="50422">
      <c r="A50422" s="71"/>
      <c r="J50422" s="23"/>
    </row>
    <row r="50423">
      <c r="A50423" s="71"/>
      <c r="J50423" s="23"/>
    </row>
    <row r="50424">
      <c r="A50424" s="71"/>
      <c r="J50424" s="23"/>
    </row>
    <row r="50425">
      <c r="A50425" s="71"/>
      <c r="J50425" s="23"/>
    </row>
    <row r="50426">
      <c r="A50426" s="71"/>
      <c r="J50426" s="23"/>
    </row>
    <row r="50427">
      <c r="A50427" s="71"/>
      <c r="J50427" s="23"/>
    </row>
    <row r="50428">
      <c r="A50428" s="71"/>
      <c r="J50428" s="23"/>
    </row>
    <row r="50429">
      <c r="A50429" s="71"/>
      <c r="J50429" s="23"/>
    </row>
    <row r="50430">
      <c r="A50430" s="71"/>
      <c r="J50430" s="23"/>
    </row>
    <row r="50431">
      <c r="A50431" s="71"/>
      <c r="J50431" s="23"/>
    </row>
    <row r="50432">
      <c r="A50432" s="71"/>
      <c r="J50432" s="23"/>
    </row>
    <row r="50433">
      <c r="A50433" s="71"/>
      <c r="J50433" s="23"/>
    </row>
    <row r="50434">
      <c r="A50434" s="71"/>
      <c r="J50434" s="23"/>
    </row>
    <row r="50435">
      <c r="A50435" s="71"/>
      <c r="J50435" s="23"/>
    </row>
    <row r="50436">
      <c r="A50436" s="71"/>
      <c r="J50436" s="23"/>
    </row>
    <row r="50437">
      <c r="A50437" s="71"/>
      <c r="J50437" s="23"/>
    </row>
    <row r="50438">
      <c r="A50438" s="71"/>
      <c r="J50438" s="23"/>
    </row>
    <row r="50439">
      <c r="A50439" s="71"/>
      <c r="J50439" s="23"/>
    </row>
    <row r="50440">
      <c r="A50440" s="71"/>
      <c r="J50440" s="23"/>
    </row>
    <row r="50441">
      <c r="A50441" s="71"/>
      <c r="J50441" s="23"/>
    </row>
    <row r="50442">
      <c r="A50442" s="71"/>
      <c r="J50442" s="23"/>
    </row>
    <row r="50443">
      <c r="A50443" s="71"/>
      <c r="J50443" s="23"/>
    </row>
    <row r="50444">
      <c r="A50444" s="71"/>
      <c r="J50444" s="23"/>
    </row>
    <row r="50445">
      <c r="A50445" s="71"/>
      <c r="J50445" s="23"/>
    </row>
    <row r="50446">
      <c r="A50446" s="71"/>
      <c r="J50446" s="23"/>
    </row>
    <row r="50447">
      <c r="A50447" s="71"/>
      <c r="J50447" s="23"/>
    </row>
    <row r="50448">
      <c r="A50448" s="71"/>
      <c r="J50448" s="23"/>
    </row>
    <row r="50449">
      <c r="A50449" s="71"/>
      <c r="J50449" s="23"/>
    </row>
    <row r="50450">
      <c r="A50450" s="71"/>
      <c r="J50450" s="23"/>
    </row>
    <row r="50451">
      <c r="A50451" s="71"/>
      <c r="J50451" s="23"/>
    </row>
    <row r="50452">
      <c r="A50452" s="71"/>
      <c r="J50452" s="23"/>
    </row>
    <row r="50453">
      <c r="A50453" s="71"/>
      <c r="J50453" s="23"/>
    </row>
    <row r="50454">
      <c r="A50454" s="71"/>
      <c r="J50454" s="23"/>
    </row>
    <row r="50455">
      <c r="A50455" s="71"/>
      <c r="J50455" s="23"/>
    </row>
    <row r="50456">
      <c r="A50456" s="71"/>
      <c r="J50456" s="23"/>
    </row>
    <row r="50457">
      <c r="A50457" s="71"/>
      <c r="J50457" s="23"/>
    </row>
    <row r="50458">
      <c r="A50458" s="71"/>
      <c r="J50458" s="23"/>
    </row>
    <row r="50459">
      <c r="A50459" s="71"/>
      <c r="J50459" s="23"/>
    </row>
    <row r="50460">
      <c r="A50460" s="71"/>
      <c r="J50460" s="23"/>
    </row>
    <row r="50461">
      <c r="A50461" s="71"/>
      <c r="J50461" s="23"/>
    </row>
    <row r="50462">
      <c r="A50462" s="71"/>
      <c r="J50462" s="23"/>
    </row>
    <row r="50463">
      <c r="A50463" s="71"/>
      <c r="J50463" s="23"/>
    </row>
    <row r="50464">
      <c r="A50464" s="71"/>
      <c r="J50464" s="23"/>
    </row>
    <row r="50465">
      <c r="A50465" s="71"/>
      <c r="J50465" s="23"/>
    </row>
    <row r="50466">
      <c r="A50466" s="71"/>
      <c r="J50466" s="23"/>
    </row>
    <row r="50467">
      <c r="A50467" s="71"/>
      <c r="J50467" s="23"/>
    </row>
    <row r="50468">
      <c r="A50468" s="71"/>
      <c r="J50468" s="23"/>
    </row>
    <row r="50469">
      <c r="A50469" s="71"/>
      <c r="J50469" s="23"/>
    </row>
    <row r="50470">
      <c r="A50470" s="71"/>
      <c r="J50470" s="23"/>
    </row>
    <row r="50471">
      <c r="A50471" s="71"/>
      <c r="J50471" s="23"/>
    </row>
    <row r="50472">
      <c r="A50472" s="71"/>
      <c r="J50472" s="23"/>
    </row>
    <row r="50473">
      <c r="A50473" s="71"/>
      <c r="J50473" s="23"/>
    </row>
    <row r="50474">
      <c r="A50474" s="71"/>
      <c r="J50474" s="23"/>
    </row>
    <row r="50475">
      <c r="A50475" s="71"/>
      <c r="J50475" s="23"/>
    </row>
    <row r="50476">
      <c r="A50476" s="71"/>
      <c r="J50476" s="23"/>
    </row>
    <row r="50477">
      <c r="A50477" s="71"/>
      <c r="J50477" s="23"/>
    </row>
    <row r="50478">
      <c r="A50478" s="71"/>
      <c r="J50478" s="23"/>
    </row>
    <row r="50479">
      <c r="A50479" s="71"/>
      <c r="J50479" s="23"/>
    </row>
    <row r="50480">
      <c r="A50480" s="71"/>
      <c r="J50480" s="23"/>
    </row>
    <row r="50481">
      <c r="A50481" s="71"/>
      <c r="J50481" s="23"/>
    </row>
    <row r="50482">
      <c r="A50482" s="71"/>
      <c r="J50482" s="23"/>
    </row>
    <row r="50483">
      <c r="A50483" s="71"/>
      <c r="J50483" s="23"/>
    </row>
    <row r="50484">
      <c r="A50484" s="71"/>
      <c r="J50484" s="23"/>
    </row>
    <row r="50485">
      <c r="A50485" s="71"/>
      <c r="J50485" s="23"/>
    </row>
    <row r="50486">
      <c r="A50486" s="71"/>
      <c r="J50486" s="23"/>
    </row>
    <row r="50487">
      <c r="A50487" s="71"/>
      <c r="J50487" s="23"/>
    </row>
    <row r="50488">
      <c r="A50488" s="71"/>
      <c r="J50488" s="23"/>
    </row>
    <row r="50489">
      <c r="A50489" s="71"/>
      <c r="J50489" s="23"/>
    </row>
    <row r="50490">
      <c r="A50490" s="71"/>
      <c r="J50490" s="23"/>
    </row>
    <row r="50491">
      <c r="A50491" s="71"/>
      <c r="J50491" s="23"/>
    </row>
    <row r="50492">
      <c r="A50492" s="71"/>
      <c r="J50492" s="23"/>
    </row>
    <row r="50493">
      <c r="A50493" s="71"/>
      <c r="J50493" s="23"/>
    </row>
    <row r="50494">
      <c r="A50494" s="71"/>
      <c r="J50494" s="23"/>
    </row>
    <row r="50495">
      <c r="A50495" s="71"/>
      <c r="J50495" s="23"/>
    </row>
    <row r="50496">
      <c r="A50496" s="71"/>
      <c r="J50496" s="23"/>
    </row>
    <row r="50497">
      <c r="A50497" s="71"/>
      <c r="J50497" s="23"/>
    </row>
    <row r="50498">
      <c r="A50498" s="71"/>
      <c r="J50498" s="23"/>
    </row>
    <row r="50499">
      <c r="A50499" s="71"/>
      <c r="J50499" s="23"/>
    </row>
    <row r="50500">
      <c r="A50500" s="71"/>
      <c r="J50500" s="23"/>
    </row>
    <row r="50501">
      <c r="A50501" s="71"/>
      <c r="J50501" s="23"/>
    </row>
    <row r="50502">
      <c r="A50502" s="71"/>
      <c r="J50502" s="23"/>
    </row>
    <row r="50503">
      <c r="A50503" s="71"/>
      <c r="J50503" s="23"/>
    </row>
    <row r="50504">
      <c r="A50504" s="71"/>
      <c r="J50504" s="23"/>
    </row>
    <row r="50505">
      <c r="A50505" s="71"/>
      <c r="J50505" s="23"/>
    </row>
    <row r="50506">
      <c r="A50506" s="71"/>
      <c r="J50506" s="23"/>
    </row>
    <row r="50507">
      <c r="A50507" s="71"/>
      <c r="J50507" s="23"/>
    </row>
    <row r="50508">
      <c r="A50508" s="71"/>
      <c r="J50508" s="23"/>
    </row>
    <row r="50509">
      <c r="A50509" s="71"/>
      <c r="J50509" s="23"/>
    </row>
    <row r="50510">
      <c r="A50510" s="71"/>
      <c r="J50510" s="23"/>
    </row>
    <row r="50511">
      <c r="A50511" s="71"/>
      <c r="J50511" s="23"/>
    </row>
    <row r="50512">
      <c r="A50512" s="71"/>
      <c r="J50512" s="23"/>
    </row>
    <row r="50513">
      <c r="A50513" s="71"/>
      <c r="J50513" s="23"/>
    </row>
    <row r="50514">
      <c r="A50514" s="71"/>
      <c r="J50514" s="23"/>
    </row>
    <row r="50515">
      <c r="A50515" s="71"/>
      <c r="J50515" s="23"/>
    </row>
    <row r="50516">
      <c r="A50516" s="71"/>
      <c r="J50516" s="23"/>
    </row>
    <row r="50517">
      <c r="A50517" s="71"/>
      <c r="J50517" s="23"/>
    </row>
    <row r="50518">
      <c r="A50518" s="71"/>
      <c r="J50518" s="23"/>
    </row>
    <row r="50519">
      <c r="A50519" s="71"/>
      <c r="J50519" s="23"/>
    </row>
    <row r="50520">
      <c r="A50520" s="71"/>
      <c r="J50520" s="23"/>
    </row>
    <row r="50521">
      <c r="A50521" s="71"/>
      <c r="J50521" s="23"/>
    </row>
    <row r="50522">
      <c r="A50522" s="71"/>
      <c r="J50522" s="23"/>
    </row>
    <row r="50523">
      <c r="A50523" s="71"/>
      <c r="J50523" s="23"/>
    </row>
    <row r="50524">
      <c r="A50524" s="71"/>
      <c r="J50524" s="23"/>
    </row>
    <row r="50525">
      <c r="A50525" s="71"/>
      <c r="J50525" s="23"/>
    </row>
    <row r="50526">
      <c r="A50526" s="71"/>
      <c r="J50526" s="23"/>
    </row>
    <row r="50527">
      <c r="A50527" s="71"/>
      <c r="J50527" s="23"/>
    </row>
    <row r="50528">
      <c r="A50528" s="71"/>
      <c r="J50528" s="23"/>
    </row>
    <row r="50529">
      <c r="A50529" s="71"/>
      <c r="J50529" s="23"/>
    </row>
    <row r="50530">
      <c r="A50530" s="71"/>
      <c r="J50530" s="23"/>
    </row>
    <row r="50531">
      <c r="A50531" s="71"/>
      <c r="J50531" s="23"/>
    </row>
    <row r="50532">
      <c r="A50532" s="71"/>
      <c r="J50532" s="23"/>
    </row>
    <row r="50533">
      <c r="A50533" s="71"/>
      <c r="J50533" s="23"/>
    </row>
    <row r="50534">
      <c r="A50534" s="71"/>
      <c r="J50534" s="23"/>
    </row>
    <row r="50535">
      <c r="A50535" s="71"/>
      <c r="J50535" s="23"/>
    </row>
    <row r="50536">
      <c r="A50536" s="71"/>
      <c r="J50536" s="23"/>
    </row>
    <row r="50537">
      <c r="A50537" s="71"/>
      <c r="J50537" s="23"/>
    </row>
    <row r="50538">
      <c r="A50538" s="71"/>
      <c r="J50538" s="23"/>
    </row>
    <row r="50539">
      <c r="A50539" s="71"/>
      <c r="J50539" s="23"/>
    </row>
    <row r="50540">
      <c r="A50540" s="71"/>
      <c r="J50540" s="23"/>
    </row>
    <row r="50541">
      <c r="A50541" s="71"/>
      <c r="J50541" s="23"/>
    </row>
    <row r="50542">
      <c r="A50542" s="71"/>
      <c r="J50542" s="23"/>
    </row>
    <row r="50543">
      <c r="A50543" s="71"/>
      <c r="J50543" s="23"/>
    </row>
    <row r="50544">
      <c r="A50544" s="71"/>
      <c r="J50544" s="23"/>
    </row>
    <row r="50545">
      <c r="A50545" s="71"/>
      <c r="J50545" s="23"/>
    </row>
    <row r="50546">
      <c r="A50546" s="71"/>
      <c r="J50546" s="23"/>
    </row>
    <row r="50547">
      <c r="A50547" s="71"/>
      <c r="J50547" s="23"/>
    </row>
    <row r="50548">
      <c r="A50548" s="71"/>
      <c r="J50548" s="23"/>
    </row>
    <row r="50549">
      <c r="A50549" s="71"/>
      <c r="J50549" s="23"/>
    </row>
    <row r="50550">
      <c r="A50550" s="71"/>
      <c r="J50550" s="23"/>
    </row>
    <row r="50551">
      <c r="A50551" s="71"/>
      <c r="J50551" s="23"/>
    </row>
    <row r="50552">
      <c r="A50552" s="71"/>
      <c r="J50552" s="23"/>
    </row>
    <row r="50553">
      <c r="A50553" s="71"/>
      <c r="J50553" s="23"/>
    </row>
    <row r="50554">
      <c r="A50554" s="71"/>
      <c r="J50554" s="23"/>
    </row>
    <row r="50555">
      <c r="A50555" s="71"/>
      <c r="J50555" s="23"/>
    </row>
    <row r="50556">
      <c r="A50556" s="71"/>
      <c r="J50556" s="23"/>
    </row>
    <row r="50557">
      <c r="A50557" s="71"/>
      <c r="J50557" s="23"/>
    </row>
    <row r="50558">
      <c r="A50558" s="71"/>
      <c r="J50558" s="23"/>
    </row>
    <row r="50559">
      <c r="A50559" s="71"/>
      <c r="J50559" s="23"/>
    </row>
    <row r="50560">
      <c r="A50560" s="71"/>
      <c r="J50560" s="23"/>
    </row>
    <row r="50561">
      <c r="A50561" s="71"/>
      <c r="J50561" s="23"/>
    </row>
    <row r="50562">
      <c r="A50562" s="71"/>
      <c r="J50562" s="23"/>
    </row>
    <row r="50563">
      <c r="A50563" s="71"/>
      <c r="J50563" s="23"/>
    </row>
    <row r="50564">
      <c r="A50564" s="71"/>
      <c r="J50564" s="23"/>
    </row>
    <row r="50565">
      <c r="A50565" s="71"/>
      <c r="J50565" s="23"/>
    </row>
    <row r="50566">
      <c r="A50566" s="71"/>
      <c r="J50566" s="23"/>
    </row>
    <row r="50567">
      <c r="A50567" s="71"/>
      <c r="J50567" s="23"/>
    </row>
    <row r="50568">
      <c r="A50568" s="71"/>
      <c r="J50568" s="23"/>
    </row>
    <row r="50569">
      <c r="A50569" s="71"/>
      <c r="J50569" s="23"/>
    </row>
    <row r="50570">
      <c r="A50570" s="71"/>
      <c r="J50570" s="23"/>
    </row>
    <row r="50571">
      <c r="A50571" s="71"/>
      <c r="J50571" s="23"/>
    </row>
    <row r="50572">
      <c r="A50572" s="71"/>
      <c r="J50572" s="23"/>
    </row>
    <row r="50573">
      <c r="A50573" s="71"/>
      <c r="J50573" s="23"/>
    </row>
    <row r="50574">
      <c r="A50574" s="71"/>
      <c r="J50574" s="23"/>
    </row>
    <row r="50575">
      <c r="A50575" s="71"/>
      <c r="J50575" s="23"/>
    </row>
    <row r="50576">
      <c r="A50576" s="71"/>
      <c r="J50576" s="23"/>
    </row>
    <row r="50577">
      <c r="A50577" s="71"/>
      <c r="J50577" s="23"/>
    </row>
    <row r="50578">
      <c r="A50578" s="71"/>
      <c r="J50578" s="23"/>
    </row>
    <row r="50579">
      <c r="A50579" s="71"/>
      <c r="J50579" s="23"/>
    </row>
    <row r="50580">
      <c r="A50580" s="71"/>
      <c r="J50580" s="23"/>
    </row>
    <row r="50581">
      <c r="A50581" s="71"/>
      <c r="J50581" s="23"/>
    </row>
    <row r="50582">
      <c r="A50582" s="71"/>
      <c r="J50582" s="23"/>
    </row>
    <row r="50583">
      <c r="A50583" s="71"/>
      <c r="J50583" s="23"/>
    </row>
    <row r="50584">
      <c r="A50584" s="71"/>
      <c r="J50584" s="23"/>
    </row>
    <row r="50585">
      <c r="A50585" s="71"/>
      <c r="J50585" s="23"/>
    </row>
    <row r="50586">
      <c r="A50586" s="71"/>
      <c r="J50586" s="23"/>
    </row>
    <row r="50587">
      <c r="A50587" s="71"/>
      <c r="J50587" s="23"/>
    </row>
    <row r="50588">
      <c r="A50588" s="71"/>
      <c r="J50588" s="23"/>
    </row>
    <row r="50589">
      <c r="A50589" s="71"/>
      <c r="J50589" s="23"/>
    </row>
    <row r="50590">
      <c r="A50590" s="71"/>
      <c r="J50590" s="23"/>
    </row>
    <row r="50591">
      <c r="A50591" s="71"/>
      <c r="J50591" s="23"/>
    </row>
    <row r="50592">
      <c r="A50592" s="71"/>
      <c r="J50592" s="23"/>
    </row>
    <row r="50593">
      <c r="A50593" s="71"/>
      <c r="J50593" s="23"/>
    </row>
    <row r="50594">
      <c r="A50594" s="71"/>
      <c r="J50594" s="23"/>
    </row>
    <row r="50595">
      <c r="A50595" s="71"/>
      <c r="J50595" s="23"/>
    </row>
    <row r="50596">
      <c r="A50596" s="71"/>
      <c r="J50596" s="23"/>
    </row>
    <row r="50597">
      <c r="A50597" s="71"/>
      <c r="J50597" s="23"/>
    </row>
    <row r="50598">
      <c r="A50598" s="71"/>
      <c r="J50598" s="23"/>
    </row>
    <row r="50599">
      <c r="A50599" s="71"/>
      <c r="J50599" s="23"/>
    </row>
    <row r="50600">
      <c r="A50600" s="71"/>
      <c r="J50600" s="23"/>
    </row>
    <row r="50601">
      <c r="A50601" s="71"/>
      <c r="J50601" s="23"/>
    </row>
    <row r="50602">
      <c r="A50602" s="71"/>
      <c r="J50602" s="23"/>
    </row>
    <row r="50603">
      <c r="A50603" s="71"/>
      <c r="J50603" s="23"/>
    </row>
    <row r="50604">
      <c r="A50604" s="71"/>
      <c r="J50604" s="23"/>
    </row>
    <row r="50605">
      <c r="A50605" s="71"/>
      <c r="J50605" s="23"/>
    </row>
    <row r="50606">
      <c r="A50606" s="71"/>
      <c r="J50606" s="23"/>
    </row>
    <row r="50607">
      <c r="A50607" s="71"/>
      <c r="J50607" s="23"/>
    </row>
    <row r="50608">
      <c r="A50608" s="71"/>
      <c r="J50608" s="23"/>
    </row>
    <row r="50609">
      <c r="A50609" s="71"/>
      <c r="J50609" s="23"/>
    </row>
    <row r="50610">
      <c r="A50610" s="71"/>
      <c r="J50610" s="23"/>
    </row>
    <row r="50611">
      <c r="A50611" s="71"/>
      <c r="J50611" s="23"/>
    </row>
    <row r="50612">
      <c r="A50612" s="71"/>
      <c r="J50612" s="23"/>
    </row>
    <row r="50613">
      <c r="A50613" s="71"/>
      <c r="J50613" s="23"/>
    </row>
    <row r="50614">
      <c r="A50614" s="71"/>
      <c r="J50614" s="23"/>
    </row>
    <row r="50615">
      <c r="A50615" s="71"/>
      <c r="J50615" s="23"/>
    </row>
    <row r="50616">
      <c r="A50616" s="71"/>
      <c r="J50616" s="23"/>
    </row>
    <row r="50617">
      <c r="A50617" s="71"/>
      <c r="J50617" s="23"/>
    </row>
    <row r="50618">
      <c r="A50618" s="71"/>
      <c r="J50618" s="23"/>
    </row>
    <row r="50619">
      <c r="A50619" s="71"/>
      <c r="J50619" s="23"/>
    </row>
    <row r="50620">
      <c r="A50620" s="71"/>
      <c r="J50620" s="23"/>
    </row>
    <row r="50621">
      <c r="A50621" s="71"/>
      <c r="J50621" s="23"/>
    </row>
    <row r="50622">
      <c r="A50622" s="71"/>
      <c r="J50622" s="23"/>
    </row>
    <row r="50623">
      <c r="A50623" s="71"/>
      <c r="J50623" s="23"/>
    </row>
    <row r="50624">
      <c r="A50624" s="71"/>
      <c r="J50624" s="23"/>
    </row>
    <row r="50625">
      <c r="A50625" s="71"/>
      <c r="J50625" s="23"/>
    </row>
    <row r="50626">
      <c r="A50626" s="71"/>
      <c r="J50626" s="23"/>
    </row>
    <row r="50627">
      <c r="A50627" s="71"/>
      <c r="J50627" s="23"/>
    </row>
    <row r="50628">
      <c r="A50628" s="71"/>
      <c r="J50628" s="23"/>
    </row>
    <row r="50629">
      <c r="A50629" s="71"/>
      <c r="J50629" s="23"/>
    </row>
    <row r="50630">
      <c r="A50630" s="71"/>
      <c r="J50630" s="23"/>
    </row>
    <row r="50631">
      <c r="A50631" s="71"/>
      <c r="J50631" s="23"/>
    </row>
    <row r="50632">
      <c r="A50632" s="71"/>
      <c r="J50632" s="23"/>
    </row>
    <row r="50633">
      <c r="A50633" s="71"/>
      <c r="J50633" s="23"/>
    </row>
    <row r="50634">
      <c r="A50634" s="71"/>
      <c r="J50634" s="23"/>
    </row>
    <row r="50635">
      <c r="A50635" s="71"/>
      <c r="J50635" s="23"/>
    </row>
    <row r="50636">
      <c r="A50636" s="71"/>
      <c r="J50636" s="23"/>
    </row>
    <row r="50637">
      <c r="A50637" s="71"/>
      <c r="J50637" s="23"/>
    </row>
    <row r="50638">
      <c r="A50638" s="71"/>
      <c r="J50638" s="23"/>
    </row>
    <row r="50639">
      <c r="A50639" s="71"/>
      <c r="J50639" s="23"/>
    </row>
    <row r="50640">
      <c r="A50640" s="71"/>
      <c r="J50640" s="23"/>
    </row>
    <row r="50641">
      <c r="A50641" s="71"/>
      <c r="J50641" s="23"/>
    </row>
    <row r="50642">
      <c r="A50642" s="71"/>
      <c r="J50642" s="23"/>
    </row>
    <row r="50643">
      <c r="A50643" s="71"/>
      <c r="J50643" s="23"/>
    </row>
    <row r="50644">
      <c r="A50644" s="71"/>
      <c r="J50644" s="23"/>
    </row>
    <row r="50645">
      <c r="A50645" s="71"/>
      <c r="J50645" s="23"/>
    </row>
    <row r="50646">
      <c r="A50646" s="71"/>
      <c r="J50646" s="23"/>
    </row>
    <row r="50647">
      <c r="A50647" s="71"/>
      <c r="J50647" s="23"/>
    </row>
    <row r="50648">
      <c r="A50648" s="71"/>
      <c r="J50648" s="23"/>
    </row>
    <row r="50649">
      <c r="A50649" s="71"/>
      <c r="J50649" s="23"/>
    </row>
    <row r="50650">
      <c r="A50650" s="71"/>
      <c r="J50650" s="23"/>
    </row>
    <row r="50651">
      <c r="A50651" s="71"/>
      <c r="J50651" s="23"/>
    </row>
    <row r="50652">
      <c r="A50652" s="71"/>
      <c r="J50652" s="23"/>
    </row>
    <row r="50653">
      <c r="A50653" s="71"/>
      <c r="J50653" s="23"/>
    </row>
    <row r="50654">
      <c r="A50654" s="71"/>
      <c r="J50654" s="23"/>
    </row>
    <row r="50655">
      <c r="A50655" s="71"/>
      <c r="J50655" s="23"/>
    </row>
    <row r="50656">
      <c r="A50656" s="71"/>
      <c r="J50656" s="23"/>
    </row>
    <row r="50657">
      <c r="A50657" s="71"/>
      <c r="J50657" s="23"/>
    </row>
    <row r="50658">
      <c r="A50658" s="71"/>
      <c r="J50658" s="23"/>
    </row>
    <row r="50659">
      <c r="A50659" s="71"/>
      <c r="J50659" s="23"/>
    </row>
    <row r="50660">
      <c r="A50660" s="71"/>
      <c r="J50660" s="23"/>
    </row>
    <row r="50661">
      <c r="A50661" s="71"/>
      <c r="J50661" s="23"/>
    </row>
    <row r="50662">
      <c r="A50662" s="71"/>
      <c r="J50662" s="23"/>
    </row>
    <row r="50663">
      <c r="A50663" s="71"/>
      <c r="J50663" s="23"/>
    </row>
    <row r="50664">
      <c r="A50664" s="71"/>
      <c r="J50664" s="23"/>
    </row>
    <row r="50665">
      <c r="A50665" s="71"/>
      <c r="J50665" s="23"/>
    </row>
    <row r="50666">
      <c r="A50666" s="71"/>
      <c r="J50666" s="23"/>
    </row>
    <row r="50667">
      <c r="A50667" s="71"/>
      <c r="J50667" s="23"/>
    </row>
    <row r="50668">
      <c r="A50668" s="71"/>
      <c r="J50668" s="23"/>
    </row>
    <row r="50669">
      <c r="A50669" s="71"/>
      <c r="J50669" s="23"/>
    </row>
    <row r="50670">
      <c r="A50670" s="71"/>
      <c r="J50670" s="23"/>
    </row>
    <row r="50671">
      <c r="A50671" s="71"/>
      <c r="J50671" s="23"/>
    </row>
    <row r="50672">
      <c r="A50672" s="71"/>
      <c r="J50672" s="23"/>
    </row>
    <row r="50673">
      <c r="A50673" s="71"/>
      <c r="J50673" s="23"/>
    </row>
    <row r="50674">
      <c r="A50674" s="71"/>
      <c r="J50674" s="23"/>
    </row>
    <row r="50675">
      <c r="A50675" s="71"/>
      <c r="J50675" s="23"/>
    </row>
    <row r="50676">
      <c r="A50676" s="71"/>
      <c r="J50676" s="23"/>
    </row>
    <row r="50677">
      <c r="A50677" s="71"/>
      <c r="J50677" s="23"/>
    </row>
    <row r="50678">
      <c r="A50678" s="71"/>
      <c r="J50678" s="23"/>
    </row>
    <row r="50679">
      <c r="A50679" s="71"/>
      <c r="J50679" s="23"/>
    </row>
    <row r="50680">
      <c r="A50680" s="71"/>
      <c r="J50680" s="23"/>
    </row>
    <row r="50681">
      <c r="A50681" s="71"/>
      <c r="J50681" s="23"/>
    </row>
    <row r="50682">
      <c r="A50682" s="71"/>
      <c r="J50682" s="23"/>
    </row>
    <row r="50683">
      <c r="A50683" s="71"/>
      <c r="J50683" s="23"/>
    </row>
    <row r="50684">
      <c r="A50684" s="71"/>
      <c r="J50684" s="23"/>
    </row>
    <row r="50685">
      <c r="A50685" s="71"/>
      <c r="J50685" s="23"/>
    </row>
    <row r="50686">
      <c r="A50686" s="71"/>
      <c r="J50686" s="23"/>
    </row>
    <row r="50687">
      <c r="A50687" s="71"/>
      <c r="J50687" s="23"/>
    </row>
    <row r="50688">
      <c r="A50688" s="71"/>
      <c r="J50688" s="23"/>
    </row>
    <row r="50689">
      <c r="A50689" s="71"/>
      <c r="J50689" s="23"/>
    </row>
    <row r="50690">
      <c r="A50690" s="71"/>
      <c r="J50690" s="23"/>
    </row>
    <row r="50691">
      <c r="A50691" s="71"/>
      <c r="J50691" s="23"/>
    </row>
    <row r="50692">
      <c r="A50692" s="71"/>
      <c r="J50692" s="23"/>
    </row>
    <row r="50693">
      <c r="A50693" s="71"/>
      <c r="J50693" s="23"/>
    </row>
    <row r="50694">
      <c r="A50694" s="71"/>
      <c r="J50694" s="23"/>
    </row>
    <row r="50695">
      <c r="A50695" s="71"/>
      <c r="J50695" s="23"/>
    </row>
    <row r="50696">
      <c r="A50696" s="71"/>
      <c r="J50696" s="23"/>
    </row>
    <row r="50697">
      <c r="A50697" s="71"/>
      <c r="J50697" s="23"/>
    </row>
    <row r="50698">
      <c r="A50698" s="71"/>
      <c r="J50698" s="23"/>
    </row>
    <row r="50699">
      <c r="A50699" s="71"/>
      <c r="J50699" s="23"/>
    </row>
    <row r="50700">
      <c r="A50700" s="71"/>
      <c r="J50700" s="23"/>
    </row>
    <row r="50701">
      <c r="A50701" s="71"/>
      <c r="J50701" s="23"/>
    </row>
    <row r="50702">
      <c r="A50702" s="71"/>
      <c r="J50702" s="23"/>
    </row>
    <row r="50703">
      <c r="A50703" s="71"/>
      <c r="J50703" s="23"/>
    </row>
    <row r="50704">
      <c r="A50704" s="71"/>
      <c r="J50704" s="23"/>
    </row>
    <row r="50705">
      <c r="A50705" s="71"/>
      <c r="J50705" s="23"/>
    </row>
    <row r="50706">
      <c r="A50706" s="71"/>
      <c r="J50706" s="23"/>
    </row>
    <row r="50707">
      <c r="A50707" s="71"/>
      <c r="J50707" s="23"/>
    </row>
    <row r="50708">
      <c r="A50708" s="71"/>
      <c r="J50708" s="23"/>
    </row>
    <row r="50709">
      <c r="A50709" s="71"/>
      <c r="J50709" s="23"/>
    </row>
    <row r="50710">
      <c r="A50710" s="71"/>
      <c r="J50710" s="23"/>
    </row>
    <row r="50711">
      <c r="A50711" s="71"/>
      <c r="J50711" s="23"/>
    </row>
    <row r="50712">
      <c r="A50712" s="71"/>
      <c r="J50712" s="23"/>
    </row>
    <row r="50713">
      <c r="A50713" s="71"/>
      <c r="J50713" s="23"/>
    </row>
    <row r="50714">
      <c r="A50714" s="71"/>
      <c r="J50714" s="23"/>
    </row>
    <row r="50715">
      <c r="A50715" s="71"/>
      <c r="J50715" s="23"/>
    </row>
    <row r="50716">
      <c r="A50716" s="71"/>
      <c r="J50716" s="23"/>
    </row>
    <row r="50717">
      <c r="A50717" s="71"/>
      <c r="J50717" s="23"/>
    </row>
    <row r="50718">
      <c r="A50718" s="71"/>
      <c r="J50718" s="23"/>
    </row>
    <row r="50719">
      <c r="A50719" s="71"/>
      <c r="J50719" s="23"/>
    </row>
    <row r="50720">
      <c r="A50720" s="71"/>
      <c r="J50720" s="23"/>
    </row>
    <row r="50721">
      <c r="A50721" s="71"/>
      <c r="J50721" s="23"/>
    </row>
    <row r="50722">
      <c r="A50722" s="71"/>
      <c r="J50722" s="23"/>
    </row>
    <row r="50723">
      <c r="A50723" s="71"/>
      <c r="J50723" s="23"/>
    </row>
    <row r="50724">
      <c r="A50724" s="71"/>
      <c r="J50724" s="23"/>
    </row>
    <row r="50725">
      <c r="A50725" s="71"/>
      <c r="J50725" s="23"/>
    </row>
    <row r="50726">
      <c r="A50726" s="71"/>
      <c r="J50726" s="23"/>
    </row>
    <row r="50727">
      <c r="A50727" s="71"/>
      <c r="J50727" s="23"/>
    </row>
    <row r="50728">
      <c r="A50728" s="71"/>
      <c r="J50728" s="23"/>
    </row>
    <row r="50729">
      <c r="A50729" s="71"/>
      <c r="J50729" s="23"/>
    </row>
    <row r="50730">
      <c r="A50730" s="71"/>
      <c r="J50730" s="23"/>
    </row>
    <row r="50731">
      <c r="A50731" s="71"/>
      <c r="J50731" s="23"/>
    </row>
    <row r="50732">
      <c r="A50732" s="71"/>
      <c r="J50732" s="23"/>
    </row>
    <row r="50733">
      <c r="A50733" s="71"/>
      <c r="J50733" s="23"/>
    </row>
    <row r="50734">
      <c r="A50734" s="71"/>
      <c r="J50734" s="23"/>
    </row>
    <row r="50735">
      <c r="A50735" s="71"/>
      <c r="J50735" s="23"/>
    </row>
    <row r="50736">
      <c r="A50736" s="71"/>
      <c r="J50736" s="23"/>
    </row>
    <row r="50737">
      <c r="A50737" s="71"/>
      <c r="J50737" s="23"/>
    </row>
    <row r="50738">
      <c r="A50738" s="71"/>
      <c r="J50738" s="23"/>
    </row>
    <row r="50739">
      <c r="A50739" s="71"/>
      <c r="J50739" s="23"/>
    </row>
    <row r="50740">
      <c r="A50740" s="71"/>
      <c r="J50740" s="23"/>
    </row>
    <row r="50741">
      <c r="A50741" s="71"/>
      <c r="J50741" s="23"/>
    </row>
    <row r="50742">
      <c r="A50742" s="71"/>
      <c r="J50742" s="23"/>
    </row>
    <row r="50743">
      <c r="A50743" s="71"/>
      <c r="J50743" s="23"/>
    </row>
    <row r="50744">
      <c r="A50744" s="71"/>
      <c r="J50744" s="23"/>
    </row>
    <row r="50745">
      <c r="A50745" s="71"/>
      <c r="J50745" s="23"/>
    </row>
    <row r="50746">
      <c r="A50746" s="71"/>
      <c r="J50746" s="23"/>
    </row>
    <row r="50747">
      <c r="A50747" s="71"/>
      <c r="J50747" s="23"/>
    </row>
    <row r="50748">
      <c r="A50748" s="71"/>
      <c r="J50748" s="23"/>
    </row>
    <row r="50749">
      <c r="A50749" s="71"/>
      <c r="J50749" s="23"/>
    </row>
    <row r="50750">
      <c r="A50750" s="71"/>
      <c r="J50750" s="23"/>
    </row>
    <row r="50751">
      <c r="A50751" s="71"/>
      <c r="J50751" s="23"/>
    </row>
    <row r="50752">
      <c r="A50752" s="71"/>
      <c r="J50752" s="23"/>
    </row>
    <row r="50753">
      <c r="A50753" s="71"/>
      <c r="J50753" s="23"/>
    </row>
    <row r="50754">
      <c r="A50754" s="71"/>
      <c r="J50754" s="23"/>
    </row>
    <row r="50755">
      <c r="A50755" s="71"/>
      <c r="J50755" s="23"/>
    </row>
    <row r="50756">
      <c r="A50756" s="71"/>
      <c r="J50756" s="23"/>
    </row>
    <row r="50757">
      <c r="A50757" s="71"/>
      <c r="J50757" s="23"/>
    </row>
    <row r="50758">
      <c r="A50758" s="71"/>
      <c r="J50758" s="23"/>
    </row>
    <row r="50759">
      <c r="A50759" s="71"/>
      <c r="J50759" s="23"/>
    </row>
    <row r="50760">
      <c r="A50760" s="71"/>
      <c r="J50760" s="23"/>
    </row>
    <row r="50761">
      <c r="A50761" s="71"/>
      <c r="J50761" s="23"/>
    </row>
    <row r="50762">
      <c r="A50762" s="71"/>
      <c r="J50762" s="23"/>
    </row>
    <row r="50763">
      <c r="A50763" s="71"/>
      <c r="J50763" s="23"/>
    </row>
    <row r="50764">
      <c r="A50764" s="71"/>
      <c r="J50764" s="23"/>
    </row>
    <row r="50765">
      <c r="A50765" s="71"/>
      <c r="J50765" s="23"/>
    </row>
    <row r="50766">
      <c r="A50766" s="71"/>
      <c r="J50766" s="23"/>
    </row>
    <row r="50767">
      <c r="A50767" s="71"/>
      <c r="J50767" s="23"/>
    </row>
    <row r="50768">
      <c r="A50768" s="71"/>
      <c r="J50768" s="23"/>
    </row>
    <row r="50769">
      <c r="A50769" s="71"/>
      <c r="J50769" s="23"/>
    </row>
    <row r="50770">
      <c r="A50770" s="71"/>
      <c r="J50770" s="23"/>
    </row>
    <row r="50771">
      <c r="A50771" s="71"/>
      <c r="J50771" s="23"/>
    </row>
    <row r="50772">
      <c r="A50772" s="71"/>
      <c r="J50772" s="23"/>
    </row>
    <row r="50773">
      <c r="A50773" s="71"/>
      <c r="J50773" s="23"/>
    </row>
    <row r="50774">
      <c r="A50774" s="71"/>
      <c r="J50774" s="23"/>
    </row>
    <row r="50775">
      <c r="A50775" s="71"/>
      <c r="J50775" s="23"/>
    </row>
    <row r="50776">
      <c r="A50776" s="71"/>
      <c r="J50776" s="23"/>
    </row>
    <row r="50777">
      <c r="A50777" s="71"/>
      <c r="J50777" s="23"/>
    </row>
    <row r="50778">
      <c r="A50778" s="71"/>
      <c r="J50778" s="23"/>
    </row>
    <row r="50779">
      <c r="A50779" s="71"/>
      <c r="J50779" s="23"/>
    </row>
    <row r="50780">
      <c r="A50780" s="71"/>
      <c r="J50780" s="23"/>
    </row>
    <row r="50781">
      <c r="A50781" s="71"/>
      <c r="J50781" s="23"/>
    </row>
    <row r="50782">
      <c r="A50782" s="71"/>
      <c r="J50782" s="23"/>
    </row>
    <row r="50783">
      <c r="A50783" s="71"/>
      <c r="J50783" s="23"/>
    </row>
    <row r="50784">
      <c r="A50784" s="71"/>
      <c r="J50784" s="23"/>
    </row>
    <row r="50785">
      <c r="A50785" s="71"/>
      <c r="J50785" s="23"/>
    </row>
    <row r="50786">
      <c r="A50786" s="71"/>
      <c r="J50786" s="23"/>
    </row>
    <row r="50787">
      <c r="A50787" s="71"/>
      <c r="J50787" s="23"/>
    </row>
    <row r="50788">
      <c r="A50788" s="71"/>
      <c r="J50788" s="23"/>
    </row>
    <row r="50789">
      <c r="A50789" s="71"/>
      <c r="J50789" s="23"/>
    </row>
    <row r="50790">
      <c r="A50790" s="71"/>
      <c r="J50790" s="23"/>
    </row>
    <row r="50791">
      <c r="A50791" s="71"/>
      <c r="J50791" s="23"/>
    </row>
    <row r="50792">
      <c r="A50792" s="71"/>
      <c r="J50792" s="23"/>
    </row>
    <row r="50793">
      <c r="A50793" s="71"/>
      <c r="J50793" s="23"/>
    </row>
    <row r="50794">
      <c r="A50794" s="71"/>
      <c r="J50794" s="23"/>
    </row>
    <row r="50795">
      <c r="A50795" s="71"/>
      <c r="J50795" s="23"/>
    </row>
    <row r="50796">
      <c r="A50796" s="71"/>
      <c r="J50796" s="23"/>
    </row>
    <row r="50797">
      <c r="A50797" s="71"/>
      <c r="J50797" s="23"/>
    </row>
    <row r="50798">
      <c r="A50798" s="71"/>
      <c r="J50798" s="23"/>
    </row>
    <row r="50799">
      <c r="A50799" s="71"/>
      <c r="J50799" s="23"/>
    </row>
    <row r="50800">
      <c r="A50800" s="71"/>
      <c r="J50800" s="23"/>
    </row>
    <row r="50801">
      <c r="A50801" s="71"/>
      <c r="J50801" s="23"/>
    </row>
    <row r="50802">
      <c r="A50802" s="71"/>
      <c r="J50802" s="23"/>
    </row>
    <row r="50803">
      <c r="A50803" s="71"/>
      <c r="J50803" s="23"/>
    </row>
    <row r="50804">
      <c r="A50804" s="71"/>
      <c r="J50804" s="23"/>
    </row>
    <row r="50805">
      <c r="A50805" s="71"/>
      <c r="J50805" s="23"/>
    </row>
    <row r="50806">
      <c r="A50806" s="71"/>
      <c r="J50806" s="23"/>
    </row>
    <row r="50807">
      <c r="A50807" s="71"/>
      <c r="J50807" s="23"/>
    </row>
    <row r="50808">
      <c r="A50808" s="71"/>
      <c r="J50808" s="23"/>
    </row>
    <row r="50809">
      <c r="A50809" s="71"/>
      <c r="J50809" s="23"/>
    </row>
    <row r="50810">
      <c r="A50810" s="71"/>
      <c r="J50810" s="23"/>
    </row>
    <row r="50811">
      <c r="A50811" s="71"/>
      <c r="J50811" s="23"/>
    </row>
    <row r="50812">
      <c r="A50812" s="71"/>
      <c r="J50812" s="23"/>
    </row>
    <row r="50813">
      <c r="A50813" s="71"/>
      <c r="J50813" s="23"/>
    </row>
    <row r="50814">
      <c r="A50814" s="71"/>
      <c r="J50814" s="23"/>
    </row>
    <row r="50815">
      <c r="A50815" s="71"/>
      <c r="J50815" s="23"/>
    </row>
    <row r="50816">
      <c r="A50816" s="71"/>
      <c r="J50816" s="23"/>
    </row>
    <row r="50817">
      <c r="A50817" s="71"/>
      <c r="J50817" s="23"/>
    </row>
    <row r="50818">
      <c r="A50818" s="71"/>
      <c r="J50818" s="23"/>
    </row>
    <row r="50819">
      <c r="A50819" s="71"/>
      <c r="J50819" s="23"/>
    </row>
    <row r="50820">
      <c r="A50820" s="71"/>
      <c r="J50820" s="23"/>
    </row>
    <row r="50821">
      <c r="A50821" s="71"/>
      <c r="J50821" s="23"/>
    </row>
    <row r="50822">
      <c r="A50822" s="71"/>
      <c r="J50822" s="23"/>
    </row>
    <row r="50823">
      <c r="A50823" s="71"/>
      <c r="J50823" s="23"/>
    </row>
    <row r="50824">
      <c r="A50824" s="71"/>
      <c r="J50824" s="23"/>
    </row>
    <row r="50825">
      <c r="A50825" s="71"/>
      <c r="J50825" s="23"/>
    </row>
    <row r="50826">
      <c r="A50826" s="71"/>
      <c r="J50826" s="23"/>
    </row>
    <row r="50827">
      <c r="A50827" s="71"/>
      <c r="J50827" s="23"/>
    </row>
    <row r="50828">
      <c r="A50828" s="71"/>
      <c r="J50828" s="23"/>
    </row>
    <row r="50829">
      <c r="A50829" s="71"/>
      <c r="J50829" s="23"/>
    </row>
    <row r="50830">
      <c r="A50830" s="71"/>
      <c r="J50830" s="23"/>
    </row>
    <row r="50831">
      <c r="A50831" s="71"/>
      <c r="J50831" s="23"/>
    </row>
    <row r="50832">
      <c r="A50832" s="71"/>
      <c r="J50832" s="23"/>
    </row>
    <row r="50833">
      <c r="A50833" s="71"/>
      <c r="J50833" s="23"/>
    </row>
    <row r="50834">
      <c r="A50834" s="71"/>
      <c r="J50834" s="23"/>
    </row>
    <row r="50835">
      <c r="A50835" s="71"/>
      <c r="J50835" s="23"/>
    </row>
    <row r="50836">
      <c r="A50836" s="71"/>
      <c r="J50836" s="23"/>
    </row>
    <row r="50837">
      <c r="A50837" s="71"/>
      <c r="J50837" s="23"/>
    </row>
    <row r="50838">
      <c r="A50838" s="71"/>
      <c r="J50838" s="23"/>
    </row>
    <row r="50839">
      <c r="A50839" s="71"/>
      <c r="J50839" s="23"/>
    </row>
    <row r="50840">
      <c r="A50840" s="71"/>
      <c r="J50840" s="23"/>
    </row>
    <row r="50841">
      <c r="A50841" s="71"/>
      <c r="J50841" s="23"/>
    </row>
    <row r="50842">
      <c r="A50842" s="71"/>
      <c r="J50842" s="23"/>
    </row>
    <row r="50843">
      <c r="A50843" s="71"/>
      <c r="J50843" s="23"/>
    </row>
    <row r="50844">
      <c r="A50844" s="71"/>
      <c r="J50844" s="23"/>
    </row>
    <row r="50845">
      <c r="A50845" s="71"/>
      <c r="J50845" s="23"/>
    </row>
    <row r="50846">
      <c r="A50846" s="71"/>
      <c r="J50846" s="23"/>
    </row>
    <row r="50847">
      <c r="A50847" s="71"/>
      <c r="J50847" s="23"/>
    </row>
    <row r="50848">
      <c r="A50848" s="71"/>
      <c r="J50848" s="23"/>
    </row>
    <row r="50849">
      <c r="A50849" s="71"/>
      <c r="J50849" s="23"/>
    </row>
    <row r="50850">
      <c r="A50850" s="71"/>
      <c r="J50850" s="23"/>
    </row>
    <row r="50851">
      <c r="A50851" s="71"/>
      <c r="J50851" s="23"/>
    </row>
    <row r="50852">
      <c r="A50852" s="71"/>
      <c r="J50852" s="23"/>
    </row>
    <row r="50853">
      <c r="A50853" s="71"/>
      <c r="J50853" s="23"/>
    </row>
    <row r="50854">
      <c r="A50854" s="71"/>
      <c r="J50854" s="23"/>
    </row>
    <row r="50855">
      <c r="A50855" s="71"/>
      <c r="J50855" s="23"/>
    </row>
    <row r="50856">
      <c r="A50856" s="71"/>
      <c r="J50856" s="23"/>
    </row>
    <row r="50857">
      <c r="A50857" s="71"/>
      <c r="J50857" s="23"/>
    </row>
    <row r="50858">
      <c r="A50858" s="71"/>
      <c r="J50858" s="23"/>
    </row>
    <row r="50859">
      <c r="A50859" s="71"/>
      <c r="J50859" s="23"/>
    </row>
    <row r="50860">
      <c r="A50860" s="71"/>
      <c r="J50860" s="23"/>
    </row>
    <row r="50861">
      <c r="A50861" s="71"/>
      <c r="J50861" s="23"/>
    </row>
    <row r="50862">
      <c r="A50862" s="71"/>
      <c r="J50862" s="23"/>
    </row>
    <row r="50863">
      <c r="A50863" s="71"/>
      <c r="J50863" s="23"/>
    </row>
    <row r="50864">
      <c r="A50864" s="71"/>
      <c r="J50864" s="23"/>
    </row>
    <row r="50865">
      <c r="A50865" s="71"/>
      <c r="J50865" s="23"/>
    </row>
    <row r="50866">
      <c r="A50866" s="71"/>
      <c r="J50866" s="23"/>
    </row>
    <row r="50867">
      <c r="A50867" s="71"/>
      <c r="J50867" s="23"/>
    </row>
    <row r="50868">
      <c r="A50868" s="71"/>
      <c r="J50868" s="23"/>
    </row>
    <row r="50869">
      <c r="A50869" s="71"/>
      <c r="J50869" s="23"/>
    </row>
    <row r="50870">
      <c r="A50870" s="71"/>
      <c r="J50870" s="23"/>
    </row>
    <row r="50871">
      <c r="A50871" s="71"/>
      <c r="J50871" s="23"/>
    </row>
    <row r="50872">
      <c r="A50872" s="71"/>
      <c r="J50872" s="23"/>
    </row>
    <row r="50873">
      <c r="A50873" s="71"/>
      <c r="J50873" s="23"/>
    </row>
    <row r="50874">
      <c r="A50874" s="71"/>
      <c r="J50874" s="23"/>
    </row>
    <row r="50875">
      <c r="A50875" s="71"/>
      <c r="J50875" s="23"/>
    </row>
    <row r="50876">
      <c r="A50876" s="71"/>
      <c r="J50876" s="23"/>
    </row>
    <row r="50877">
      <c r="A50877" s="71"/>
      <c r="J50877" s="23"/>
    </row>
    <row r="50878">
      <c r="A50878" s="71"/>
      <c r="J50878" s="23"/>
    </row>
    <row r="50879">
      <c r="A50879" s="71"/>
      <c r="J50879" s="23"/>
    </row>
    <row r="50880">
      <c r="A50880" s="71"/>
      <c r="J50880" s="23"/>
    </row>
    <row r="50881">
      <c r="A50881" s="71"/>
      <c r="J50881" s="23"/>
    </row>
    <row r="50882">
      <c r="A50882" s="71"/>
      <c r="J50882" s="23"/>
    </row>
    <row r="50883">
      <c r="A50883" s="71"/>
      <c r="J50883" s="23"/>
    </row>
    <row r="50884">
      <c r="A50884" s="71"/>
      <c r="J50884" s="23"/>
    </row>
    <row r="50885">
      <c r="A50885" s="71"/>
      <c r="J50885" s="23"/>
    </row>
    <row r="50886">
      <c r="A50886" s="71"/>
      <c r="J50886" s="23"/>
    </row>
    <row r="50887">
      <c r="A50887" s="71"/>
      <c r="J50887" s="23"/>
    </row>
    <row r="50888">
      <c r="A50888" s="71"/>
      <c r="J50888" s="23"/>
    </row>
    <row r="50889">
      <c r="A50889" s="71"/>
      <c r="J50889" s="23"/>
    </row>
    <row r="50890">
      <c r="A50890" s="71"/>
      <c r="J50890" s="23"/>
    </row>
    <row r="50891">
      <c r="A50891" s="71"/>
      <c r="J50891" s="23"/>
    </row>
    <row r="50892">
      <c r="A50892" s="71"/>
      <c r="J50892" s="23"/>
    </row>
    <row r="50893">
      <c r="A50893" s="71"/>
      <c r="J50893" s="23"/>
    </row>
    <row r="50894">
      <c r="A50894" s="71"/>
      <c r="J50894" s="23"/>
    </row>
    <row r="50895">
      <c r="A50895" s="71"/>
      <c r="J50895" s="23"/>
    </row>
    <row r="50896">
      <c r="A50896" s="71"/>
      <c r="J50896" s="23"/>
    </row>
    <row r="50897">
      <c r="A50897" s="71"/>
      <c r="J50897" s="23"/>
    </row>
    <row r="50898">
      <c r="A50898" s="71"/>
      <c r="J50898" s="23"/>
    </row>
    <row r="50899">
      <c r="A50899" s="71"/>
      <c r="J50899" s="23"/>
    </row>
    <row r="50900">
      <c r="A50900" s="71"/>
      <c r="J50900" s="23"/>
    </row>
    <row r="50901">
      <c r="A50901" s="71"/>
      <c r="J50901" s="23"/>
    </row>
    <row r="50902">
      <c r="A50902" s="71"/>
      <c r="J50902" s="23"/>
    </row>
    <row r="50903">
      <c r="A50903" s="71"/>
      <c r="J50903" s="23"/>
    </row>
    <row r="50904">
      <c r="A50904" s="71"/>
      <c r="J50904" s="23"/>
    </row>
    <row r="50905">
      <c r="A50905" s="71"/>
      <c r="J50905" s="23"/>
    </row>
    <row r="50906">
      <c r="A50906" s="71"/>
      <c r="J50906" s="23"/>
    </row>
    <row r="50907">
      <c r="A50907" s="71"/>
      <c r="J50907" s="23"/>
    </row>
    <row r="50908">
      <c r="A50908" s="71"/>
      <c r="J50908" s="23"/>
    </row>
    <row r="50909">
      <c r="A50909" s="71"/>
      <c r="J50909" s="23"/>
    </row>
    <row r="50910">
      <c r="A50910" s="71"/>
      <c r="J50910" s="23"/>
    </row>
    <row r="50911">
      <c r="A50911" s="71"/>
      <c r="J50911" s="23"/>
    </row>
    <row r="50912">
      <c r="A50912" s="71"/>
      <c r="J50912" s="23"/>
    </row>
    <row r="50913">
      <c r="A50913" s="71"/>
      <c r="J50913" s="23"/>
    </row>
    <row r="50914">
      <c r="A50914" s="71"/>
      <c r="J50914" s="23"/>
    </row>
    <row r="50915">
      <c r="A50915" s="71"/>
      <c r="J50915" s="23"/>
    </row>
    <row r="50916">
      <c r="A50916" s="71"/>
      <c r="J50916" s="23"/>
    </row>
    <row r="50917">
      <c r="A50917" s="71"/>
      <c r="J50917" s="23"/>
    </row>
    <row r="50918">
      <c r="A50918" s="71"/>
      <c r="J50918" s="23"/>
    </row>
    <row r="50919">
      <c r="A50919" s="71"/>
      <c r="J50919" s="23"/>
    </row>
    <row r="50920">
      <c r="A50920" s="71"/>
      <c r="J50920" s="23"/>
    </row>
    <row r="50921">
      <c r="A50921" s="71"/>
      <c r="J50921" s="23"/>
    </row>
    <row r="50922">
      <c r="A50922" s="71"/>
      <c r="J50922" s="23"/>
    </row>
    <row r="50923">
      <c r="A50923" s="71"/>
      <c r="J50923" s="23"/>
    </row>
    <row r="50924">
      <c r="A50924" s="71"/>
      <c r="J50924" s="23"/>
    </row>
    <row r="50925">
      <c r="A50925" s="71"/>
      <c r="J50925" s="23"/>
    </row>
    <row r="50926">
      <c r="A50926" s="71"/>
      <c r="J50926" s="23"/>
    </row>
    <row r="50927">
      <c r="A50927" s="71"/>
      <c r="J50927" s="23"/>
    </row>
    <row r="50928">
      <c r="A50928" s="71"/>
      <c r="J50928" s="23"/>
    </row>
    <row r="50929">
      <c r="A50929" s="71"/>
      <c r="J50929" s="23"/>
    </row>
    <row r="50930">
      <c r="A50930" s="71"/>
      <c r="J50930" s="23"/>
    </row>
    <row r="50931">
      <c r="A50931" s="71"/>
      <c r="J50931" s="23"/>
    </row>
    <row r="50932">
      <c r="A50932" s="71"/>
      <c r="J50932" s="23"/>
    </row>
    <row r="50933">
      <c r="A50933" s="71"/>
      <c r="J50933" s="23"/>
    </row>
    <row r="50934">
      <c r="A50934" s="71"/>
      <c r="J50934" s="23"/>
    </row>
    <row r="50935">
      <c r="A50935" s="71"/>
      <c r="J50935" s="23"/>
    </row>
    <row r="50936">
      <c r="A50936" s="71"/>
      <c r="J50936" s="23"/>
    </row>
    <row r="50937">
      <c r="A50937" s="71"/>
      <c r="J50937" s="23"/>
    </row>
    <row r="50938">
      <c r="A50938" s="71"/>
      <c r="J50938" s="23"/>
    </row>
    <row r="50939">
      <c r="A50939" s="71"/>
      <c r="J50939" s="23"/>
    </row>
    <row r="50940">
      <c r="A50940" s="71"/>
      <c r="J50940" s="23"/>
    </row>
    <row r="50941">
      <c r="A50941" s="71"/>
      <c r="J50941" s="23"/>
    </row>
    <row r="50942">
      <c r="A50942" s="71"/>
      <c r="J50942" s="23"/>
    </row>
    <row r="50943">
      <c r="A50943" s="71"/>
      <c r="J50943" s="23"/>
    </row>
    <row r="50944">
      <c r="A50944" s="71"/>
      <c r="J50944" s="23"/>
    </row>
    <row r="50945">
      <c r="A50945" s="71"/>
      <c r="J50945" s="23"/>
    </row>
    <row r="50946">
      <c r="A50946" s="71"/>
      <c r="J50946" s="23"/>
    </row>
    <row r="50947">
      <c r="A50947" s="71"/>
      <c r="J50947" s="23"/>
    </row>
    <row r="50948">
      <c r="A50948" s="71"/>
      <c r="J50948" s="23"/>
    </row>
    <row r="50949">
      <c r="A50949" s="71"/>
      <c r="J50949" s="23"/>
    </row>
    <row r="50950">
      <c r="A50950" s="71"/>
      <c r="J50950" s="23"/>
    </row>
    <row r="50951">
      <c r="A50951" s="71"/>
      <c r="J50951" s="23"/>
    </row>
    <row r="50952">
      <c r="A50952" s="71"/>
      <c r="J50952" s="23"/>
    </row>
    <row r="50953">
      <c r="A50953" s="71"/>
      <c r="J50953" s="23"/>
    </row>
    <row r="50954">
      <c r="A50954" s="71"/>
      <c r="J50954" s="23"/>
    </row>
    <row r="50955">
      <c r="A50955" s="71"/>
      <c r="J50955" s="23"/>
    </row>
    <row r="50956">
      <c r="A50956" s="71"/>
      <c r="J50956" s="23"/>
    </row>
    <row r="50957">
      <c r="A50957" s="71"/>
      <c r="J50957" s="23"/>
    </row>
    <row r="50958">
      <c r="A50958" s="71"/>
      <c r="J50958" s="23"/>
    </row>
    <row r="50959">
      <c r="A50959" s="71"/>
      <c r="J50959" s="23"/>
    </row>
    <row r="50960">
      <c r="A50960" s="71"/>
      <c r="J50960" s="23"/>
    </row>
    <row r="50961">
      <c r="A50961" s="71"/>
      <c r="J50961" s="23"/>
    </row>
    <row r="50962">
      <c r="A50962" s="71"/>
      <c r="J50962" s="23"/>
    </row>
    <row r="50963">
      <c r="A50963" s="71"/>
      <c r="J50963" s="23"/>
    </row>
    <row r="50964">
      <c r="A50964" s="71"/>
      <c r="J50964" s="23"/>
    </row>
    <row r="50965">
      <c r="A50965" s="71"/>
      <c r="J50965" s="23"/>
    </row>
    <row r="50966">
      <c r="A50966" s="71"/>
      <c r="J50966" s="23"/>
    </row>
    <row r="50967">
      <c r="A50967" s="71"/>
      <c r="J50967" s="23"/>
    </row>
    <row r="50968">
      <c r="A50968" s="71"/>
      <c r="J50968" s="23"/>
    </row>
    <row r="50969">
      <c r="A50969" s="71"/>
      <c r="J50969" s="23"/>
    </row>
    <row r="50970">
      <c r="A50970" s="71"/>
      <c r="J50970" s="23"/>
    </row>
    <row r="50971">
      <c r="A50971" s="71"/>
      <c r="J50971" s="23"/>
    </row>
    <row r="50972">
      <c r="A50972" s="71"/>
      <c r="J50972" s="23"/>
    </row>
    <row r="50973">
      <c r="A50973" s="71"/>
      <c r="J50973" s="23"/>
    </row>
    <row r="50974">
      <c r="A50974" s="71"/>
      <c r="J50974" s="23"/>
    </row>
    <row r="50975">
      <c r="A50975" s="71"/>
      <c r="J50975" s="23"/>
    </row>
    <row r="50976">
      <c r="A50976" s="71"/>
      <c r="J50976" s="23"/>
    </row>
    <row r="50977">
      <c r="A50977" s="71"/>
      <c r="J50977" s="23"/>
    </row>
    <row r="50978">
      <c r="A50978" s="71"/>
      <c r="J50978" s="23"/>
    </row>
    <row r="50979">
      <c r="A50979" s="71"/>
      <c r="J50979" s="23"/>
    </row>
    <row r="50980">
      <c r="A50980" s="71"/>
      <c r="J50980" s="23"/>
    </row>
    <row r="50981">
      <c r="A50981" s="71"/>
      <c r="J50981" s="23"/>
    </row>
    <row r="50982">
      <c r="A50982" s="71"/>
      <c r="J50982" s="23"/>
    </row>
    <row r="50983">
      <c r="A50983" s="71"/>
      <c r="J50983" s="23"/>
    </row>
    <row r="50984">
      <c r="A50984" s="71"/>
      <c r="J50984" s="23"/>
    </row>
    <row r="50985">
      <c r="A50985" s="71"/>
      <c r="J50985" s="23"/>
    </row>
    <row r="50986">
      <c r="A50986" s="71"/>
      <c r="J50986" s="23"/>
    </row>
    <row r="50987">
      <c r="A50987" s="71"/>
      <c r="J50987" s="23"/>
    </row>
    <row r="50988">
      <c r="A50988" s="71"/>
      <c r="J50988" s="23"/>
    </row>
    <row r="50989">
      <c r="A50989" s="71"/>
      <c r="J50989" s="23"/>
    </row>
    <row r="50990">
      <c r="A50990" s="71"/>
      <c r="J50990" s="23"/>
    </row>
    <row r="50991">
      <c r="A50991" s="71"/>
      <c r="J50991" s="23"/>
    </row>
    <row r="50992">
      <c r="A50992" s="71"/>
      <c r="J50992" s="23"/>
    </row>
    <row r="50993">
      <c r="A50993" s="71"/>
      <c r="J50993" s="23"/>
    </row>
    <row r="50994">
      <c r="A50994" s="71"/>
      <c r="J50994" s="23"/>
    </row>
    <row r="50995">
      <c r="A50995" s="71"/>
      <c r="J50995" s="23"/>
    </row>
    <row r="50996">
      <c r="A50996" s="71"/>
      <c r="J50996" s="23"/>
    </row>
    <row r="50997">
      <c r="A50997" s="71"/>
      <c r="J50997" s="23"/>
    </row>
    <row r="50998">
      <c r="A50998" s="71"/>
      <c r="J50998" s="23"/>
    </row>
    <row r="50999">
      <c r="A50999" s="71"/>
      <c r="J50999" s="23"/>
    </row>
    <row r="51000">
      <c r="A51000" s="71"/>
      <c r="J51000" s="23"/>
    </row>
    <row r="51001">
      <c r="A51001" s="71"/>
      <c r="J51001" s="23"/>
    </row>
    <row r="51002">
      <c r="A51002" s="71"/>
      <c r="J51002" s="23"/>
    </row>
    <row r="51003">
      <c r="A51003" s="71"/>
      <c r="J51003" s="23"/>
    </row>
    <row r="51004">
      <c r="A51004" s="71"/>
      <c r="J51004" s="23"/>
    </row>
    <row r="51005">
      <c r="A51005" s="71"/>
      <c r="J51005" s="23"/>
    </row>
    <row r="51006">
      <c r="A51006" s="71"/>
      <c r="J51006" s="23"/>
    </row>
    <row r="51007">
      <c r="A51007" s="71"/>
      <c r="J51007" s="23"/>
    </row>
    <row r="51008">
      <c r="A51008" s="71"/>
      <c r="J51008" s="23"/>
    </row>
    <row r="51009">
      <c r="A51009" s="71"/>
      <c r="J51009" s="23"/>
    </row>
    <row r="51010">
      <c r="A51010" s="71"/>
      <c r="J51010" s="23"/>
    </row>
    <row r="51011">
      <c r="A51011" s="71"/>
      <c r="J51011" s="23"/>
    </row>
    <row r="51012">
      <c r="A51012" s="71"/>
      <c r="J51012" s="23"/>
    </row>
    <row r="51013">
      <c r="A51013" s="71"/>
      <c r="J51013" s="23"/>
    </row>
    <row r="51014">
      <c r="A51014" s="71"/>
      <c r="J51014" s="23"/>
    </row>
    <row r="51015">
      <c r="A51015" s="71"/>
      <c r="J51015" s="23"/>
    </row>
    <row r="51016">
      <c r="A51016" s="71"/>
      <c r="J51016" s="23"/>
    </row>
    <row r="51017">
      <c r="A51017" s="71"/>
      <c r="J51017" s="23"/>
    </row>
    <row r="51018">
      <c r="A51018" s="71"/>
      <c r="J51018" s="23"/>
    </row>
    <row r="51019">
      <c r="A51019" s="71"/>
      <c r="J51019" s="23"/>
    </row>
    <row r="51020">
      <c r="A51020" s="71"/>
      <c r="J51020" s="23"/>
    </row>
    <row r="51021">
      <c r="A51021" s="71"/>
      <c r="J51021" s="23"/>
    </row>
    <row r="51022">
      <c r="A51022" s="71"/>
      <c r="J51022" s="23"/>
    </row>
    <row r="51023">
      <c r="A51023" s="71"/>
      <c r="J51023" s="23"/>
    </row>
    <row r="51024">
      <c r="A51024" s="71"/>
      <c r="J51024" s="23"/>
    </row>
    <row r="51025">
      <c r="A51025" s="71"/>
      <c r="J51025" s="23"/>
    </row>
    <row r="51026">
      <c r="A51026" s="71"/>
      <c r="J51026" s="23"/>
    </row>
    <row r="51027">
      <c r="A51027" s="71"/>
      <c r="J51027" s="23"/>
    </row>
    <row r="51028">
      <c r="A51028" s="71"/>
      <c r="J51028" s="23"/>
    </row>
    <row r="51029">
      <c r="A51029" s="71"/>
      <c r="J51029" s="23"/>
    </row>
    <row r="51030">
      <c r="A51030" s="71"/>
      <c r="J51030" s="23"/>
    </row>
    <row r="51031">
      <c r="A51031" s="71"/>
      <c r="J51031" s="23"/>
    </row>
    <row r="51032">
      <c r="A51032" s="71"/>
      <c r="J51032" s="23"/>
    </row>
    <row r="51033">
      <c r="A51033" s="71"/>
      <c r="J51033" s="23"/>
    </row>
    <row r="51034">
      <c r="A51034" s="71"/>
      <c r="J51034" s="23"/>
    </row>
    <row r="51035">
      <c r="A51035" s="71"/>
      <c r="J51035" s="23"/>
    </row>
    <row r="51036">
      <c r="A51036" s="71"/>
      <c r="J51036" s="23"/>
    </row>
    <row r="51037">
      <c r="A51037" s="71"/>
      <c r="J51037" s="23"/>
    </row>
    <row r="51038">
      <c r="A51038" s="71"/>
      <c r="J51038" s="23"/>
    </row>
    <row r="51039">
      <c r="A51039" s="71"/>
      <c r="J51039" s="23"/>
    </row>
    <row r="51040">
      <c r="A51040" s="71"/>
      <c r="J51040" s="23"/>
    </row>
    <row r="51041">
      <c r="A51041" s="71"/>
      <c r="J51041" s="23"/>
    </row>
    <row r="51042">
      <c r="A51042" s="71"/>
      <c r="J51042" s="23"/>
    </row>
    <row r="51043">
      <c r="A51043" s="71"/>
      <c r="J51043" s="23"/>
    </row>
    <row r="51044">
      <c r="A51044" s="71"/>
      <c r="J51044" s="23"/>
    </row>
    <row r="51045">
      <c r="A51045" s="71"/>
      <c r="J51045" s="23"/>
    </row>
    <row r="51046">
      <c r="A51046" s="71"/>
      <c r="J51046" s="23"/>
    </row>
    <row r="51047">
      <c r="A51047" s="71"/>
      <c r="J51047" s="23"/>
    </row>
    <row r="51048">
      <c r="A51048" s="71"/>
      <c r="J51048" s="23"/>
    </row>
    <row r="51049">
      <c r="A51049" s="71"/>
      <c r="J51049" s="23"/>
    </row>
    <row r="51050">
      <c r="A51050" s="71"/>
      <c r="J51050" s="23"/>
    </row>
    <row r="51051">
      <c r="A51051" s="71"/>
      <c r="J51051" s="23"/>
    </row>
    <row r="51052">
      <c r="A51052" s="71"/>
      <c r="J51052" s="23"/>
    </row>
    <row r="51053">
      <c r="A51053" s="71"/>
      <c r="J51053" s="23"/>
    </row>
    <row r="51054">
      <c r="A51054" s="71"/>
      <c r="J51054" s="23"/>
    </row>
    <row r="51055">
      <c r="A51055" s="71"/>
      <c r="J51055" s="23"/>
    </row>
    <row r="51056">
      <c r="A51056" s="71"/>
      <c r="J51056" s="23"/>
    </row>
    <row r="51057">
      <c r="A51057" s="71"/>
      <c r="J51057" s="23"/>
    </row>
    <row r="51058">
      <c r="A51058" s="71"/>
      <c r="J51058" s="23"/>
    </row>
    <row r="51059">
      <c r="A51059" s="71"/>
      <c r="J51059" s="23"/>
    </row>
    <row r="51060">
      <c r="A51060" s="71"/>
      <c r="J51060" s="23"/>
    </row>
    <row r="51061">
      <c r="A51061" s="71"/>
      <c r="J51061" s="23"/>
    </row>
    <row r="51062">
      <c r="A51062" s="71"/>
      <c r="J51062" s="23"/>
    </row>
    <row r="51063">
      <c r="A51063" s="71"/>
      <c r="J51063" s="23"/>
    </row>
    <row r="51064">
      <c r="A51064" s="71"/>
      <c r="J51064" s="23"/>
    </row>
    <row r="51065">
      <c r="A51065" s="71"/>
      <c r="J51065" s="23"/>
    </row>
    <row r="51066">
      <c r="A51066" s="71"/>
      <c r="J51066" s="23"/>
    </row>
    <row r="51067">
      <c r="A51067" s="71"/>
      <c r="J51067" s="23"/>
    </row>
    <row r="51068">
      <c r="A51068" s="71"/>
      <c r="J51068" s="23"/>
    </row>
    <row r="51069">
      <c r="A51069" s="71"/>
      <c r="J51069" s="23"/>
    </row>
    <row r="51070">
      <c r="A51070" s="71"/>
      <c r="J51070" s="23"/>
    </row>
    <row r="51071">
      <c r="A51071" s="71"/>
      <c r="J51071" s="23"/>
    </row>
    <row r="51072">
      <c r="A51072" s="71"/>
      <c r="J51072" s="23"/>
    </row>
    <row r="51073">
      <c r="A51073" s="71"/>
      <c r="J51073" s="23"/>
    </row>
    <row r="51074">
      <c r="A51074" s="71"/>
      <c r="J51074" s="23"/>
    </row>
    <row r="51075">
      <c r="A51075" s="71"/>
      <c r="J51075" s="23"/>
    </row>
    <row r="51076">
      <c r="A51076" s="71"/>
      <c r="J51076" s="23"/>
    </row>
    <row r="51077">
      <c r="A51077" s="71"/>
      <c r="J51077" s="23"/>
    </row>
    <row r="51078">
      <c r="A51078" s="71"/>
      <c r="J51078" s="23"/>
    </row>
    <row r="51079">
      <c r="A51079" s="71"/>
      <c r="J51079" s="23"/>
    </row>
    <row r="51080">
      <c r="A51080" s="71"/>
      <c r="J51080" s="23"/>
    </row>
    <row r="51081">
      <c r="A51081" s="71"/>
      <c r="J51081" s="23"/>
    </row>
    <row r="51082">
      <c r="A51082" s="71"/>
      <c r="J51082" s="23"/>
    </row>
    <row r="51083">
      <c r="A51083" s="71"/>
      <c r="J51083" s="23"/>
    </row>
    <row r="51084">
      <c r="A51084" s="71"/>
      <c r="J51084" s="23"/>
    </row>
    <row r="51085">
      <c r="A51085" s="71"/>
      <c r="J51085" s="23"/>
    </row>
    <row r="51086">
      <c r="A51086" s="71"/>
      <c r="J51086" s="23"/>
    </row>
    <row r="51087">
      <c r="A51087" s="71"/>
      <c r="J51087" s="23"/>
    </row>
    <row r="51088">
      <c r="A51088" s="71"/>
      <c r="J51088" s="23"/>
    </row>
    <row r="51089">
      <c r="A51089" s="71"/>
      <c r="J51089" s="23"/>
    </row>
    <row r="51090">
      <c r="A51090" s="71"/>
      <c r="J51090" s="23"/>
    </row>
    <row r="51091">
      <c r="A51091" s="71"/>
      <c r="J51091" s="23"/>
    </row>
    <row r="51092">
      <c r="A51092" s="71"/>
      <c r="J51092" s="23"/>
    </row>
    <row r="51093">
      <c r="A51093" s="71"/>
      <c r="J51093" s="23"/>
    </row>
    <row r="51094">
      <c r="A51094" s="71"/>
      <c r="J51094" s="23"/>
    </row>
    <row r="51095">
      <c r="A51095" s="71"/>
      <c r="J51095" s="23"/>
    </row>
    <row r="51096">
      <c r="A51096" s="71"/>
      <c r="J51096" s="23"/>
    </row>
    <row r="51097">
      <c r="A51097" s="71"/>
      <c r="J51097" s="23"/>
    </row>
    <row r="51098">
      <c r="A51098" s="71"/>
      <c r="J51098" s="23"/>
    </row>
    <row r="51099">
      <c r="A51099" s="71"/>
      <c r="J51099" s="23"/>
    </row>
    <row r="51100">
      <c r="A51100" s="71"/>
      <c r="J51100" s="23"/>
    </row>
    <row r="51101">
      <c r="A51101" s="71"/>
      <c r="J51101" s="23"/>
    </row>
    <row r="51102">
      <c r="A51102" s="71"/>
      <c r="J51102" s="23"/>
    </row>
    <row r="51103">
      <c r="A51103" s="71"/>
      <c r="J51103" s="23"/>
    </row>
    <row r="51104">
      <c r="A51104" s="71"/>
      <c r="J51104" s="23"/>
    </row>
    <row r="51105">
      <c r="A51105" s="71"/>
      <c r="J51105" s="23"/>
    </row>
    <row r="51106">
      <c r="A51106" s="71"/>
      <c r="J51106" s="23"/>
    </row>
    <row r="51107">
      <c r="A51107" s="71"/>
      <c r="J51107" s="23"/>
    </row>
    <row r="51108">
      <c r="A51108" s="71"/>
      <c r="J51108" s="23"/>
    </row>
    <row r="51109">
      <c r="A51109" s="71"/>
      <c r="J51109" s="23"/>
    </row>
    <row r="51110">
      <c r="A51110" s="71"/>
      <c r="J51110" s="23"/>
    </row>
    <row r="51111">
      <c r="A51111" s="71"/>
      <c r="J51111" s="23"/>
    </row>
    <row r="51112">
      <c r="A51112" s="71"/>
      <c r="J51112" s="23"/>
    </row>
    <row r="51113">
      <c r="A51113" s="71"/>
      <c r="J51113" s="23"/>
    </row>
    <row r="51114">
      <c r="A51114" s="71"/>
      <c r="J51114" s="23"/>
    </row>
    <row r="51115">
      <c r="A51115" s="71"/>
      <c r="J51115" s="23"/>
    </row>
    <row r="51116">
      <c r="A51116" s="71"/>
      <c r="J51116" s="23"/>
    </row>
    <row r="51117">
      <c r="A51117" s="71"/>
      <c r="J51117" s="23"/>
    </row>
    <row r="51118">
      <c r="A51118" s="71"/>
      <c r="J51118" s="23"/>
    </row>
    <row r="51119">
      <c r="A51119" s="71"/>
      <c r="J51119" s="23"/>
    </row>
    <row r="51120">
      <c r="A51120" s="71"/>
      <c r="J51120" s="23"/>
    </row>
    <row r="51121">
      <c r="A51121" s="71"/>
      <c r="J51121" s="23"/>
    </row>
    <row r="51122">
      <c r="A51122" s="71"/>
      <c r="J51122" s="23"/>
    </row>
    <row r="51123">
      <c r="A51123" s="71"/>
      <c r="J51123" s="23"/>
    </row>
    <row r="51124">
      <c r="A51124" s="71"/>
      <c r="J51124" s="23"/>
    </row>
    <row r="51125">
      <c r="A51125" s="71"/>
      <c r="J51125" s="23"/>
    </row>
    <row r="51126">
      <c r="A51126" s="71"/>
      <c r="J51126" s="23"/>
    </row>
    <row r="51127">
      <c r="A51127" s="71"/>
      <c r="J51127" s="23"/>
    </row>
    <row r="51128">
      <c r="A51128" s="71"/>
      <c r="J51128" s="23"/>
    </row>
    <row r="51129">
      <c r="A51129" s="71"/>
      <c r="J51129" s="23"/>
    </row>
    <row r="51130">
      <c r="A51130" s="71"/>
      <c r="J51130" s="23"/>
    </row>
    <row r="51131">
      <c r="A51131" s="71"/>
      <c r="J51131" s="23"/>
    </row>
    <row r="51132">
      <c r="A51132" s="71"/>
      <c r="J51132" s="23"/>
    </row>
    <row r="51133">
      <c r="A51133" s="71"/>
      <c r="J51133" s="23"/>
    </row>
    <row r="51134">
      <c r="A51134" s="71"/>
      <c r="J51134" s="23"/>
    </row>
    <row r="51135">
      <c r="A51135" s="71"/>
      <c r="J51135" s="23"/>
    </row>
    <row r="51136">
      <c r="A51136" s="71"/>
      <c r="J51136" s="23"/>
    </row>
    <row r="51137">
      <c r="A51137" s="71"/>
      <c r="J51137" s="23"/>
    </row>
    <row r="51138">
      <c r="A51138" s="71"/>
      <c r="J51138" s="23"/>
    </row>
    <row r="51139">
      <c r="A51139" s="71"/>
      <c r="J51139" s="23"/>
    </row>
    <row r="51140">
      <c r="A51140" s="71"/>
      <c r="J51140" s="23"/>
    </row>
    <row r="51141">
      <c r="A51141" s="71"/>
      <c r="J51141" s="23"/>
    </row>
    <row r="51142">
      <c r="A51142" s="71"/>
      <c r="J51142" s="23"/>
    </row>
    <row r="51143">
      <c r="A51143" s="71"/>
      <c r="J51143" s="23"/>
    </row>
    <row r="51144">
      <c r="A51144" s="71"/>
      <c r="J51144" s="23"/>
    </row>
    <row r="51145">
      <c r="A51145" s="71"/>
      <c r="J51145" s="23"/>
    </row>
    <row r="51146">
      <c r="A51146" s="71"/>
      <c r="J51146" s="23"/>
    </row>
    <row r="51147">
      <c r="A51147" s="71"/>
      <c r="J51147" s="23"/>
    </row>
    <row r="51148">
      <c r="A51148" s="71"/>
      <c r="J51148" s="23"/>
    </row>
    <row r="51149">
      <c r="A51149" s="71"/>
      <c r="J51149" s="23"/>
    </row>
    <row r="51150">
      <c r="A51150" s="71"/>
      <c r="J51150" s="23"/>
    </row>
    <row r="51151">
      <c r="A51151" s="71"/>
      <c r="J51151" s="23"/>
    </row>
    <row r="51152">
      <c r="A51152" s="71"/>
      <c r="J51152" s="23"/>
    </row>
    <row r="51153">
      <c r="A51153" s="71"/>
      <c r="J51153" s="23"/>
    </row>
    <row r="51154">
      <c r="A51154" s="71"/>
      <c r="J51154" s="23"/>
    </row>
    <row r="51155">
      <c r="A51155" s="71"/>
      <c r="J51155" s="23"/>
    </row>
    <row r="51156">
      <c r="A51156" s="71"/>
      <c r="J51156" s="23"/>
    </row>
    <row r="51157">
      <c r="A51157" s="71"/>
      <c r="J51157" s="23"/>
    </row>
    <row r="51158">
      <c r="A51158" s="71"/>
      <c r="J51158" s="23"/>
    </row>
    <row r="51159">
      <c r="A51159" s="71"/>
      <c r="J51159" s="23"/>
    </row>
    <row r="51160">
      <c r="A51160" s="71"/>
      <c r="J51160" s="23"/>
    </row>
    <row r="51161">
      <c r="A51161" s="71"/>
      <c r="J51161" s="23"/>
    </row>
    <row r="51162">
      <c r="A51162" s="71"/>
      <c r="J51162" s="23"/>
    </row>
    <row r="51163">
      <c r="A51163" s="71"/>
      <c r="J51163" s="23"/>
    </row>
    <row r="51164">
      <c r="A51164" s="71"/>
      <c r="J51164" s="23"/>
    </row>
    <row r="51165">
      <c r="A51165" s="71"/>
      <c r="J51165" s="23"/>
    </row>
    <row r="51166">
      <c r="A51166" s="71"/>
      <c r="J51166" s="23"/>
    </row>
    <row r="51167">
      <c r="A51167" s="71"/>
      <c r="J51167" s="23"/>
    </row>
    <row r="51168">
      <c r="A51168" s="71"/>
      <c r="J51168" s="23"/>
    </row>
    <row r="51169">
      <c r="A51169" s="71"/>
      <c r="J51169" s="23"/>
    </row>
    <row r="51170">
      <c r="A51170" s="71"/>
      <c r="J51170" s="23"/>
    </row>
    <row r="51171">
      <c r="A51171" s="71"/>
      <c r="J51171" s="23"/>
    </row>
    <row r="51172">
      <c r="A51172" s="71"/>
      <c r="J51172" s="23"/>
    </row>
    <row r="51173">
      <c r="A51173" s="71"/>
      <c r="J51173" s="23"/>
    </row>
    <row r="51174">
      <c r="A51174" s="71"/>
      <c r="J51174" s="23"/>
    </row>
    <row r="51175">
      <c r="A51175" s="71"/>
      <c r="J51175" s="23"/>
    </row>
    <row r="51176">
      <c r="A51176" s="71"/>
      <c r="J51176" s="23"/>
    </row>
    <row r="51177">
      <c r="A51177" s="71"/>
      <c r="J51177" s="23"/>
    </row>
    <row r="51178">
      <c r="A51178" s="71"/>
      <c r="J51178" s="23"/>
    </row>
    <row r="51179">
      <c r="A51179" s="71"/>
      <c r="J51179" s="23"/>
    </row>
    <row r="51180">
      <c r="A51180" s="71"/>
      <c r="J51180" s="23"/>
    </row>
    <row r="51181">
      <c r="A51181" s="71"/>
      <c r="J51181" s="23"/>
    </row>
    <row r="51182">
      <c r="A51182" s="71"/>
      <c r="J51182" s="23"/>
    </row>
    <row r="51183">
      <c r="A51183" s="71"/>
      <c r="J51183" s="23"/>
    </row>
    <row r="51184">
      <c r="A51184" s="71"/>
      <c r="J51184" s="23"/>
    </row>
    <row r="51185">
      <c r="A51185" s="71"/>
      <c r="J51185" s="23"/>
    </row>
    <row r="51186">
      <c r="A51186" s="71"/>
      <c r="J51186" s="23"/>
    </row>
    <row r="51187">
      <c r="A51187" s="71"/>
      <c r="J51187" s="23"/>
    </row>
    <row r="51188">
      <c r="A51188" s="71"/>
      <c r="J51188" s="23"/>
    </row>
    <row r="51189">
      <c r="A51189" s="71"/>
      <c r="J51189" s="23"/>
    </row>
    <row r="51190">
      <c r="A51190" s="71"/>
      <c r="J51190" s="23"/>
    </row>
    <row r="51191">
      <c r="A51191" s="71"/>
      <c r="J51191" s="23"/>
    </row>
    <row r="51192">
      <c r="A51192" s="71"/>
      <c r="J51192" s="23"/>
    </row>
    <row r="51193">
      <c r="A51193" s="71"/>
      <c r="J51193" s="23"/>
    </row>
    <row r="51194">
      <c r="A51194" s="71"/>
      <c r="J51194" s="23"/>
    </row>
    <row r="51195">
      <c r="A51195" s="71"/>
      <c r="J51195" s="23"/>
    </row>
    <row r="51196">
      <c r="A51196" s="71"/>
      <c r="J51196" s="23"/>
    </row>
    <row r="51197">
      <c r="A51197" s="71"/>
      <c r="J51197" s="23"/>
    </row>
    <row r="51198">
      <c r="A51198" s="71"/>
      <c r="J51198" s="23"/>
    </row>
    <row r="51199">
      <c r="A51199" s="71"/>
      <c r="J51199" s="23"/>
    </row>
    <row r="51200">
      <c r="A51200" s="71"/>
      <c r="J51200" s="23"/>
    </row>
    <row r="51201">
      <c r="A51201" s="71"/>
      <c r="J51201" s="23"/>
    </row>
    <row r="51202">
      <c r="A51202" s="71"/>
      <c r="J51202" s="23"/>
    </row>
    <row r="51203">
      <c r="A51203" s="71"/>
      <c r="J51203" s="23"/>
    </row>
    <row r="51204">
      <c r="A51204" s="71"/>
      <c r="J51204" s="23"/>
    </row>
    <row r="51205">
      <c r="A51205" s="71"/>
      <c r="J51205" s="23"/>
    </row>
    <row r="51206">
      <c r="A51206" s="71"/>
      <c r="J51206" s="23"/>
    </row>
    <row r="51207">
      <c r="A51207" s="71"/>
      <c r="J51207" s="23"/>
    </row>
    <row r="51208">
      <c r="A51208" s="71"/>
      <c r="J51208" s="23"/>
    </row>
    <row r="51209">
      <c r="A51209" s="71"/>
      <c r="J51209" s="23"/>
    </row>
    <row r="51210">
      <c r="A51210" s="71"/>
      <c r="J51210" s="23"/>
    </row>
    <row r="51211">
      <c r="A51211" s="71"/>
      <c r="J51211" s="23"/>
    </row>
    <row r="51212">
      <c r="A51212" s="71"/>
      <c r="J51212" s="23"/>
    </row>
    <row r="51213">
      <c r="A51213" s="71"/>
      <c r="J51213" s="23"/>
    </row>
    <row r="51214">
      <c r="A51214" s="71"/>
      <c r="J51214" s="23"/>
    </row>
    <row r="51215">
      <c r="A51215" s="71"/>
      <c r="J51215" s="23"/>
    </row>
    <row r="51216">
      <c r="A51216" s="71"/>
      <c r="J51216" s="23"/>
    </row>
    <row r="51217">
      <c r="A51217" s="71"/>
      <c r="J51217" s="23"/>
    </row>
    <row r="51218">
      <c r="A51218" s="71"/>
      <c r="J51218" s="23"/>
    </row>
    <row r="51219">
      <c r="A51219" s="71"/>
      <c r="J51219" s="23"/>
    </row>
    <row r="51220">
      <c r="A51220" s="71"/>
      <c r="J51220" s="23"/>
    </row>
    <row r="51221">
      <c r="A51221" s="71"/>
      <c r="J51221" s="23"/>
    </row>
    <row r="51222">
      <c r="A51222" s="71"/>
      <c r="J51222" s="23"/>
    </row>
    <row r="51223">
      <c r="A51223" s="71"/>
      <c r="J51223" s="23"/>
    </row>
    <row r="51224">
      <c r="A51224" s="71"/>
      <c r="J51224" s="23"/>
    </row>
    <row r="51225">
      <c r="A51225" s="71"/>
      <c r="J51225" s="23"/>
    </row>
    <row r="51226">
      <c r="A51226" s="71"/>
      <c r="J51226" s="23"/>
    </row>
    <row r="51227">
      <c r="A51227" s="71"/>
      <c r="J51227" s="23"/>
    </row>
    <row r="51228">
      <c r="A51228" s="71"/>
      <c r="J51228" s="23"/>
    </row>
    <row r="51229">
      <c r="A51229" s="71"/>
      <c r="J51229" s="23"/>
    </row>
    <row r="51230">
      <c r="A51230" s="71"/>
      <c r="J51230" s="23"/>
    </row>
    <row r="51231">
      <c r="A51231" s="71"/>
      <c r="J51231" s="23"/>
    </row>
    <row r="51232">
      <c r="A51232" s="71"/>
      <c r="J51232" s="23"/>
    </row>
    <row r="51233">
      <c r="A51233" s="71"/>
      <c r="J51233" s="23"/>
    </row>
    <row r="51234">
      <c r="A51234" s="71"/>
      <c r="J51234" s="23"/>
    </row>
    <row r="51235">
      <c r="A51235" s="71"/>
      <c r="J51235" s="23"/>
    </row>
    <row r="51236">
      <c r="A51236" s="71"/>
      <c r="J51236" s="23"/>
    </row>
    <row r="51237">
      <c r="A51237" s="71"/>
      <c r="J51237" s="23"/>
    </row>
    <row r="51238">
      <c r="A51238" s="71"/>
      <c r="J51238" s="23"/>
    </row>
    <row r="51239">
      <c r="A51239" s="71"/>
      <c r="J51239" s="23"/>
    </row>
    <row r="51240">
      <c r="A51240" s="71"/>
      <c r="J51240" s="23"/>
    </row>
    <row r="51241">
      <c r="A51241" s="71"/>
      <c r="J51241" s="23"/>
    </row>
    <row r="51242">
      <c r="A51242" s="71"/>
      <c r="J51242" s="23"/>
    </row>
    <row r="51243">
      <c r="A51243" s="71"/>
      <c r="J51243" s="23"/>
    </row>
    <row r="51244">
      <c r="A51244" s="71"/>
      <c r="J51244" s="23"/>
    </row>
    <row r="51245">
      <c r="A51245" s="71"/>
      <c r="J51245" s="23"/>
    </row>
    <row r="51246">
      <c r="A51246" s="71"/>
      <c r="J51246" s="23"/>
    </row>
    <row r="51247">
      <c r="A51247" s="71"/>
      <c r="J51247" s="23"/>
    </row>
    <row r="51248">
      <c r="A51248" s="71"/>
      <c r="J51248" s="23"/>
    </row>
    <row r="51249">
      <c r="A51249" s="71"/>
      <c r="J51249" s="23"/>
    </row>
    <row r="51250">
      <c r="A51250" s="71"/>
      <c r="J51250" s="23"/>
    </row>
    <row r="51251">
      <c r="A51251" s="71"/>
      <c r="J51251" s="23"/>
    </row>
    <row r="51252">
      <c r="A51252" s="71"/>
      <c r="J51252" s="23"/>
    </row>
    <row r="51253">
      <c r="A51253" s="71"/>
      <c r="J51253" s="23"/>
    </row>
    <row r="51254">
      <c r="A51254" s="71"/>
      <c r="J51254" s="23"/>
    </row>
    <row r="51255">
      <c r="A51255" s="71"/>
      <c r="J51255" s="23"/>
    </row>
    <row r="51256">
      <c r="A51256" s="71"/>
      <c r="J51256" s="23"/>
    </row>
    <row r="51257">
      <c r="A51257" s="71"/>
      <c r="J51257" s="23"/>
    </row>
    <row r="51258">
      <c r="A51258" s="71"/>
      <c r="J51258" s="23"/>
    </row>
    <row r="51259">
      <c r="A51259" s="71"/>
      <c r="J51259" s="23"/>
    </row>
    <row r="51260">
      <c r="A51260" s="71"/>
      <c r="J51260" s="23"/>
    </row>
    <row r="51261">
      <c r="A51261" s="71"/>
      <c r="J51261" s="23"/>
    </row>
    <row r="51262">
      <c r="A51262" s="71"/>
      <c r="J51262" s="23"/>
    </row>
    <row r="51263">
      <c r="A51263" s="71"/>
      <c r="J51263" s="23"/>
    </row>
    <row r="51264">
      <c r="A51264" s="71"/>
      <c r="J51264" s="23"/>
    </row>
    <row r="51265">
      <c r="A51265" s="71"/>
      <c r="J51265" s="23"/>
    </row>
    <row r="51266">
      <c r="A51266" s="71"/>
      <c r="J51266" s="23"/>
    </row>
    <row r="51267">
      <c r="A51267" s="71"/>
      <c r="J51267" s="23"/>
    </row>
    <row r="51268">
      <c r="A51268" s="71"/>
      <c r="J51268" s="23"/>
    </row>
    <row r="51269">
      <c r="A51269" s="71"/>
      <c r="J51269" s="23"/>
    </row>
    <row r="51270">
      <c r="A51270" s="71"/>
      <c r="J51270" s="23"/>
    </row>
    <row r="51271">
      <c r="A51271" s="71"/>
      <c r="J51271" s="23"/>
    </row>
    <row r="51272">
      <c r="A51272" s="71"/>
      <c r="J51272" s="23"/>
    </row>
    <row r="51273">
      <c r="A51273" s="71"/>
      <c r="J51273" s="23"/>
    </row>
    <row r="51274">
      <c r="A51274" s="71"/>
      <c r="J51274" s="23"/>
    </row>
    <row r="51275">
      <c r="A51275" s="71"/>
      <c r="J51275" s="23"/>
    </row>
    <row r="51276">
      <c r="A51276" s="71"/>
      <c r="J51276" s="23"/>
    </row>
    <row r="51277">
      <c r="A51277" s="71"/>
      <c r="J51277" s="23"/>
    </row>
    <row r="51278">
      <c r="A51278" s="71"/>
      <c r="J51278" s="23"/>
    </row>
    <row r="51279">
      <c r="A51279" s="71"/>
      <c r="J51279" s="23"/>
    </row>
    <row r="51280">
      <c r="A51280" s="71"/>
      <c r="J51280" s="23"/>
    </row>
    <row r="51281">
      <c r="A51281" s="71"/>
      <c r="J51281" s="23"/>
    </row>
    <row r="51282">
      <c r="A51282" s="71"/>
      <c r="J51282" s="23"/>
    </row>
    <row r="51283">
      <c r="A51283" s="71"/>
      <c r="J51283" s="23"/>
    </row>
    <row r="51284">
      <c r="A51284" s="71"/>
      <c r="J51284" s="23"/>
    </row>
    <row r="51285">
      <c r="A51285" s="71"/>
      <c r="J51285" s="23"/>
    </row>
    <row r="51286">
      <c r="A51286" s="71"/>
      <c r="J51286" s="23"/>
    </row>
    <row r="51287">
      <c r="A51287" s="71"/>
      <c r="J51287" s="23"/>
    </row>
    <row r="51288">
      <c r="A51288" s="71"/>
      <c r="J51288" s="23"/>
    </row>
    <row r="51289">
      <c r="A51289" s="71"/>
      <c r="J51289" s="23"/>
    </row>
    <row r="51290">
      <c r="A51290" s="71"/>
      <c r="J51290" s="23"/>
    </row>
    <row r="51291">
      <c r="A51291" s="71"/>
      <c r="J51291" s="23"/>
    </row>
    <row r="51292">
      <c r="A51292" s="71"/>
      <c r="J51292" s="23"/>
    </row>
    <row r="51293">
      <c r="A51293" s="71"/>
      <c r="J51293" s="23"/>
    </row>
    <row r="51294">
      <c r="A51294" s="71"/>
      <c r="J51294" s="23"/>
    </row>
    <row r="51295">
      <c r="A51295" s="71"/>
      <c r="J51295" s="23"/>
    </row>
    <row r="51296">
      <c r="A51296" s="71"/>
      <c r="J51296" s="23"/>
    </row>
    <row r="51297">
      <c r="A51297" s="71"/>
      <c r="J51297" s="23"/>
    </row>
    <row r="51298">
      <c r="A51298" s="71"/>
      <c r="J51298" s="23"/>
    </row>
    <row r="51299">
      <c r="A51299" s="71"/>
      <c r="J51299" s="23"/>
    </row>
    <row r="51300">
      <c r="A51300" s="71"/>
      <c r="J51300" s="23"/>
    </row>
    <row r="51301">
      <c r="A51301" s="71"/>
      <c r="J51301" s="23"/>
    </row>
    <row r="51302">
      <c r="A51302" s="71"/>
      <c r="J51302" s="23"/>
    </row>
    <row r="51303">
      <c r="A51303" s="71"/>
      <c r="J51303" s="23"/>
    </row>
    <row r="51304">
      <c r="A51304" s="71"/>
      <c r="J51304" s="23"/>
    </row>
    <row r="51305">
      <c r="A51305" s="71"/>
      <c r="J51305" s="23"/>
    </row>
    <row r="51306">
      <c r="A51306" s="71"/>
      <c r="J51306" s="23"/>
    </row>
    <row r="51307">
      <c r="A51307" s="71"/>
      <c r="J51307" s="23"/>
    </row>
    <row r="51308">
      <c r="A51308" s="71"/>
      <c r="J51308" s="23"/>
    </row>
    <row r="51309">
      <c r="A51309" s="71"/>
      <c r="J51309" s="23"/>
    </row>
    <row r="51310">
      <c r="A51310" s="71"/>
      <c r="J51310" s="23"/>
    </row>
    <row r="51311">
      <c r="A51311" s="71"/>
      <c r="J51311" s="23"/>
    </row>
    <row r="51312">
      <c r="A51312" s="71"/>
      <c r="J51312" s="23"/>
    </row>
    <row r="51313">
      <c r="A51313" s="71"/>
      <c r="J51313" s="23"/>
    </row>
    <row r="51314">
      <c r="A51314" s="71"/>
      <c r="J51314" s="23"/>
    </row>
    <row r="51315">
      <c r="A51315" s="71"/>
      <c r="J51315" s="23"/>
    </row>
    <row r="51316">
      <c r="A51316" s="71"/>
      <c r="J51316" s="23"/>
    </row>
    <row r="51317">
      <c r="A51317" s="71"/>
      <c r="J51317" s="23"/>
    </row>
    <row r="51318">
      <c r="A51318" s="71"/>
      <c r="J51318" s="23"/>
    </row>
    <row r="51319">
      <c r="A51319" s="71"/>
      <c r="J51319" s="23"/>
    </row>
    <row r="51320">
      <c r="A51320" s="71"/>
      <c r="J51320" s="23"/>
    </row>
    <row r="51321">
      <c r="A51321" s="71"/>
      <c r="J51321" s="23"/>
    </row>
    <row r="51322">
      <c r="A51322" s="71"/>
      <c r="J51322" s="23"/>
    </row>
    <row r="51323">
      <c r="A51323" s="71"/>
      <c r="J51323" s="23"/>
    </row>
    <row r="51324">
      <c r="A51324" s="71"/>
      <c r="J51324" s="23"/>
    </row>
    <row r="51325">
      <c r="A51325" s="71"/>
      <c r="J51325" s="23"/>
    </row>
    <row r="51326">
      <c r="A51326" s="71"/>
      <c r="J51326" s="23"/>
    </row>
    <row r="51327">
      <c r="A51327" s="71"/>
      <c r="J51327" s="23"/>
    </row>
    <row r="51328">
      <c r="A51328" s="71"/>
      <c r="J51328" s="23"/>
    </row>
    <row r="51329">
      <c r="A51329" s="71"/>
      <c r="J51329" s="23"/>
    </row>
    <row r="51330">
      <c r="A51330" s="71"/>
      <c r="J51330" s="23"/>
    </row>
    <row r="51331">
      <c r="A51331" s="71"/>
      <c r="J51331" s="23"/>
    </row>
    <row r="51332">
      <c r="A51332" s="71"/>
      <c r="J51332" s="23"/>
    </row>
    <row r="51333">
      <c r="A51333" s="71"/>
      <c r="J51333" s="23"/>
    </row>
    <row r="51334">
      <c r="A51334" s="71"/>
      <c r="J51334" s="23"/>
    </row>
    <row r="51335">
      <c r="A51335" s="71"/>
      <c r="J51335" s="23"/>
    </row>
    <row r="51336">
      <c r="A51336" s="71"/>
      <c r="J51336" s="23"/>
    </row>
    <row r="51337">
      <c r="A51337" s="71"/>
      <c r="J51337" s="23"/>
    </row>
    <row r="51338">
      <c r="A51338" s="71"/>
      <c r="J51338" s="23"/>
    </row>
    <row r="51339">
      <c r="A51339" s="71"/>
      <c r="J51339" s="23"/>
    </row>
    <row r="51340">
      <c r="A51340" s="71"/>
      <c r="J51340" s="23"/>
    </row>
    <row r="51341">
      <c r="A51341" s="71"/>
      <c r="J51341" s="23"/>
    </row>
    <row r="51342">
      <c r="A51342" s="71"/>
      <c r="J51342" s="23"/>
    </row>
    <row r="51343">
      <c r="A51343" s="71"/>
      <c r="J51343" s="23"/>
    </row>
    <row r="51344">
      <c r="A51344" s="71"/>
      <c r="J51344" s="23"/>
    </row>
    <row r="51345">
      <c r="A51345" s="71"/>
      <c r="J51345" s="23"/>
    </row>
    <row r="51346">
      <c r="A51346" s="71"/>
      <c r="J51346" s="23"/>
    </row>
    <row r="51347">
      <c r="A51347" s="71"/>
      <c r="J51347" s="23"/>
    </row>
    <row r="51348">
      <c r="A51348" s="71"/>
      <c r="J51348" s="23"/>
    </row>
    <row r="51349">
      <c r="A51349" s="71"/>
      <c r="J51349" s="23"/>
    </row>
    <row r="51350">
      <c r="A51350" s="71"/>
      <c r="J51350" s="23"/>
    </row>
    <row r="51351">
      <c r="A51351" s="71"/>
      <c r="J51351" s="23"/>
    </row>
    <row r="51352">
      <c r="A51352" s="71"/>
      <c r="J51352" s="23"/>
    </row>
    <row r="51353">
      <c r="A51353" s="71"/>
      <c r="J51353" s="23"/>
    </row>
    <row r="51354">
      <c r="A51354" s="71"/>
      <c r="J51354" s="23"/>
    </row>
    <row r="51355">
      <c r="A51355" s="71"/>
      <c r="J51355" s="23"/>
    </row>
    <row r="51356">
      <c r="A51356" s="71"/>
      <c r="J51356" s="23"/>
    </row>
    <row r="51357">
      <c r="A51357" s="71"/>
      <c r="J51357" s="23"/>
    </row>
    <row r="51358">
      <c r="A51358" s="71"/>
      <c r="J51358" s="23"/>
    </row>
    <row r="51359">
      <c r="A51359" s="71"/>
      <c r="J51359" s="23"/>
    </row>
    <row r="51360">
      <c r="A51360" s="71"/>
      <c r="J51360" s="23"/>
    </row>
    <row r="51361">
      <c r="A51361" s="71"/>
      <c r="J51361" s="23"/>
    </row>
    <row r="51362">
      <c r="A51362" s="71"/>
      <c r="J51362" s="23"/>
    </row>
    <row r="51363">
      <c r="A51363" s="71"/>
      <c r="J51363" s="23"/>
    </row>
    <row r="51364">
      <c r="A51364" s="71"/>
      <c r="J51364" s="23"/>
    </row>
    <row r="51365">
      <c r="A51365" s="71"/>
      <c r="J51365" s="23"/>
    </row>
    <row r="51366">
      <c r="A51366" s="71"/>
      <c r="J51366" s="23"/>
    </row>
    <row r="51367">
      <c r="A51367" s="71"/>
      <c r="J51367" s="23"/>
    </row>
    <row r="51368">
      <c r="A51368" s="71"/>
      <c r="J51368" s="23"/>
    </row>
    <row r="51369">
      <c r="A51369" s="71"/>
      <c r="J51369" s="23"/>
    </row>
    <row r="51370">
      <c r="A51370" s="71"/>
      <c r="J51370" s="23"/>
    </row>
    <row r="51371">
      <c r="A51371" s="71"/>
      <c r="J51371" s="23"/>
    </row>
    <row r="51372">
      <c r="A51372" s="71"/>
      <c r="J51372" s="23"/>
    </row>
    <row r="51373">
      <c r="A51373" s="71"/>
      <c r="J51373" s="23"/>
    </row>
    <row r="51374">
      <c r="A51374" s="71"/>
      <c r="J51374" s="23"/>
    </row>
    <row r="51375">
      <c r="A51375" s="71"/>
      <c r="J51375" s="23"/>
    </row>
    <row r="51376">
      <c r="A51376" s="71"/>
      <c r="J51376" s="23"/>
    </row>
    <row r="51377">
      <c r="A51377" s="71"/>
      <c r="J51377" s="23"/>
    </row>
    <row r="51378">
      <c r="A51378" s="71"/>
      <c r="J51378" s="23"/>
    </row>
    <row r="51379">
      <c r="A51379" s="71"/>
      <c r="J51379" s="23"/>
    </row>
    <row r="51380">
      <c r="A51380" s="71"/>
      <c r="J51380" s="23"/>
    </row>
    <row r="51381">
      <c r="A51381" s="71"/>
      <c r="J51381" s="23"/>
    </row>
    <row r="51382">
      <c r="A51382" s="71"/>
      <c r="J51382" s="23"/>
    </row>
    <row r="51383">
      <c r="A51383" s="71"/>
      <c r="J51383" s="23"/>
    </row>
    <row r="51384">
      <c r="A51384" s="71"/>
      <c r="J51384" s="23"/>
    </row>
    <row r="51385">
      <c r="A51385" s="71"/>
      <c r="J51385" s="23"/>
    </row>
    <row r="51386">
      <c r="A51386" s="71"/>
      <c r="J51386" s="23"/>
    </row>
    <row r="51387">
      <c r="A51387" s="71"/>
      <c r="J51387" s="23"/>
    </row>
    <row r="51388">
      <c r="A51388" s="71"/>
      <c r="J51388" s="23"/>
    </row>
    <row r="51389">
      <c r="A51389" s="71"/>
      <c r="J51389" s="23"/>
    </row>
    <row r="51390">
      <c r="A51390" s="71"/>
      <c r="J51390" s="23"/>
    </row>
    <row r="51391">
      <c r="A51391" s="71"/>
      <c r="J51391" s="23"/>
    </row>
    <row r="51392">
      <c r="A51392" s="71"/>
      <c r="J51392" s="23"/>
    </row>
    <row r="51393">
      <c r="A51393" s="71"/>
      <c r="J51393" s="23"/>
    </row>
    <row r="51394">
      <c r="A51394" s="71"/>
      <c r="J51394" s="23"/>
    </row>
    <row r="51395">
      <c r="A51395" s="71"/>
      <c r="J51395" s="23"/>
    </row>
    <row r="51396">
      <c r="A51396" s="71"/>
      <c r="J51396" s="23"/>
    </row>
    <row r="51397">
      <c r="A51397" s="71"/>
      <c r="J51397" s="23"/>
    </row>
    <row r="51398">
      <c r="A51398" s="71"/>
      <c r="J51398" s="23"/>
    </row>
    <row r="51399">
      <c r="A51399" s="71"/>
      <c r="J51399" s="23"/>
    </row>
    <row r="51400">
      <c r="A51400" s="71"/>
      <c r="J51400" s="23"/>
    </row>
    <row r="51401">
      <c r="A51401" s="71"/>
      <c r="J51401" s="23"/>
    </row>
    <row r="51402">
      <c r="A51402" s="71"/>
      <c r="J51402" s="23"/>
    </row>
    <row r="51403">
      <c r="A51403" s="71"/>
      <c r="J51403" s="23"/>
    </row>
    <row r="51404">
      <c r="A51404" s="71"/>
      <c r="J51404" s="23"/>
    </row>
    <row r="51405">
      <c r="A51405" s="71"/>
      <c r="J51405" s="23"/>
    </row>
    <row r="51406">
      <c r="A51406" s="71"/>
      <c r="J51406" s="23"/>
    </row>
    <row r="51407">
      <c r="A51407" s="71"/>
      <c r="J51407" s="23"/>
    </row>
    <row r="51408">
      <c r="A51408" s="71"/>
      <c r="J51408" s="23"/>
    </row>
    <row r="51409">
      <c r="A51409" s="71"/>
      <c r="J51409" s="23"/>
    </row>
    <row r="51410">
      <c r="A51410" s="71"/>
      <c r="J51410" s="23"/>
    </row>
    <row r="51411">
      <c r="A51411" s="71"/>
      <c r="J51411" s="23"/>
    </row>
    <row r="51412">
      <c r="A51412" s="71"/>
      <c r="J51412" s="23"/>
    </row>
    <row r="51413">
      <c r="A51413" s="71"/>
      <c r="J51413" s="23"/>
    </row>
    <row r="51414">
      <c r="A51414" s="71"/>
      <c r="J51414" s="23"/>
    </row>
    <row r="51415">
      <c r="A51415" s="71"/>
      <c r="J51415" s="23"/>
    </row>
    <row r="51416">
      <c r="A51416" s="71"/>
      <c r="J51416" s="23"/>
    </row>
    <row r="51417">
      <c r="A51417" s="71"/>
      <c r="J51417" s="23"/>
    </row>
    <row r="51418">
      <c r="A51418" s="71"/>
      <c r="J51418" s="23"/>
    </row>
    <row r="51419">
      <c r="A51419" s="71"/>
      <c r="J51419" s="23"/>
    </row>
    <row r="51420">
      <c r="A51420" s="71"/>
      <c r="J51420" s="23"/>
    </row>
    <row r="51421">
      <c r="A51421" s="71"/>
      <c r="J51421" s="23"/>
    </row>
    <row r="51422">
      <c r="A51422" s="71"/>
      <c r="J51422" s="23"/>
    </row>
    <row r="51423">
      <c r="A51423" s="71"/>
      <c r="J51423" s="23"/>
    </row>
    <row r="51424">
      <c r="A51424" s="71"/>
      <c r="J51424" s="23"/>
    </row>
    <row r="51425">
      <c r="A51425" s="71"/>
      <c r="J51425" s="23"/>
    </row>
    <row r="51426">
      <c r="A51426" s="71"/>
      <c r="J51426" s="23"/>
    </row>
    <row r="51427">
      <c r="A51427" s="71"/>
      <c r="J51427" s="23"/>
    </row>
    <row r="51428">
      <c r="A51428" s="71"/>
      <c r="J51428" s="23"/>
    </row>
    <row r="51429">
      <c r="A51429" s="71"/>
      <c r="J51429" s="23"/>
    </row>
    <row r="51430">
      <c r="A51430" s="71"/>
      <c r="J51430" s="23"/>
    </row>
    <row r="51431">
      <c r="A51431" s="71"/>
      <c r="J51431" s="23"/>
    </row>
    <row r="51432">
      <c r="A51432" s="71"/>
      <c r="J51432" s="23"/>
    </row>
    <row r="51433">
      <c r="A51433" s="71"/>
      <c r="J51433" s="23"/>
    </row>
    <row r="51434">
      <c r="A51434" s="71"/>
      <c r="J51434" s="23"/>
    </row>
    <row r="51435">
      <c r="A51435" s="71"/>
      <c r="J51435" s="23"/>
    </row>
    <row r="51436">
      <c r="A51436" s="71"/>
      <c r="J51436" s="23"/>
    </row>
    <row r="51437">
      <c r="A51437" s="71"/>
      <c r="J51437" s="23"/>
    </row>
    <row r="51438">
      <c r="A51438" s="71"/>
      <c r="J51438" s="23"/>
    </row>
    <row r="51439">
      <c r="A51439" s="71"/>
      <c r="J51439" s="23"/>
    </row>
    <row r="51440">
      <c r="A51440" s="71"/>
      <c r="J51440" s="23"/>
    </row>
    <row r="51441">
      <c r="A51441" s="71"/>
      <c r="J51441" s="23"/>
    </row>
    <row r="51442">
      <c r="A51442" s="71"/>
      <c r="J51442" s="23"/>
    </row>
    <row r="51443">
      <c r="A51443" s="71"/>
      <c r="J51443" s="23"/>
    </row>
    <row r="51444">
      <c r="A51444" s="71"/>
      <c r="J51444" s="23"/>
    </row>
    <row r="51445">
      <c r="A51445" s="71"/>
      <c r="J51445" s="23"/>
    </row>
    <row r="51446">
      <c r="A51446" s="71"/>
      <c r="J51446" s="23"/>
    </row>
    <row r="51447">
      <c r="A51447" s="71"/>
      <c r="J51447" s="23"/>
    </row>
    <row r="51448">
      <c r="A51448" s="71"/>
      <c r="J51448" s="23"/>
    </row>
    <row r="51449">
      <c r="A51449" s="71"/>
      <c r="J51449" s="23"/>
    </row>
    <row r="51450">
      <c r="A51450" s="71"/>
      <c r="J51450" s="23"/>
    </row>
    <row r="51451">
      <c r="A51451" s="71"/>
      <c r="J51451" s="23"/>
    </row>
    <row r="51452">
      <c r="A51452" s="71"/>
      <c r="J51452" s="23"/>
    </row>
    <row r="51453">
      <c r="A51453" s="71"/>
      <c r="J51453" s="23"/>
    </row>
    <row r="51454">
      <c r="A51454" s="71"/>
      <c r="J51454" s="23"/>
    </row>
    <row r="51455">
      <c r="A51455" s="71"/>
      <c r="J51455" s="23"/>
    </row>
    <row r="51456">
      <c r="A51456" s="71"/>
      <c r="J51456" s="23"/>
    </row>
    <row r="51457">
      <c r="A51457" s="71"/>
      <c r="J51457" s="23"/>
    </row>
    <row r="51458">
      <c r="A51458" s="71"/>
      <c r="J51458" s="23"/>
    </row>
    <row r="51459">
      <c r="A51459" s="71"/>
      <c r="J51459" s="23"/>
    </row>
    <row r="51460">
      <c r="A51460" s="71"/>
      <c r="J51460" s="23"/>
    </row>
    <row r="51461">
      <c r="A51461" s="71"/>
      <c r="J51461" s="23"/>
    </row>
    <row r="51462">
      <c r="A51462" s="71"/>
      <c r="J51462" s="23"/>
    </row>
    <row r="51463">
      <c r="A51463" s="71"/>
      <c r="J51463" s="23"/>
    </row>
    <row r="51464">
      <c r="A51464" s="71"/>
      <c r="J51464" s="23"/>
    </row>
    <row r="51465">
      <c r="A51465" s="71"/>
      <c r="J51465" s="23"/>
    </row>
    <row r="51466">
      <c r="A51466" s="71"/>
      <c r="J51466" s="23"/>
    </row>
    <row r="51467">
      <c r="A51467" s="71"/>
      <c r="J51467" s="23"/>
    </row>
    <row r="51468">
      <c r="A51468" s="71"/>
      <c r="J51468" s="23"/>
    </row>
    <row r="51469">
      <c r="A51469" s="71"/>
      <c r="J51469" s="23"/>
    </row>
    <row r="51470">
      <c r="A51470" s="71"/>
      <c r="J51470" s="23"/>
    </row>
    <row r="51471">
      <c r="A51471" s="71"/>
      <c r="J51471" s="23"/>
    </row>
    <row r="51472">
      <c r="A51472" s="71"/>
      <c r="J51472" s="23"/>
    </row>
    <row r="51473">
      <c r="A51473" s="71"/>
      <c r="J51473" s="23"/>
    </row>
    <row r="51474">
      <c r="A51474" s="71"/>
      <c r="J51474" s="23"/>
    </row>
    <row r="51475">
      <c r="A51475" s="71"/>
      <c r="J51475" s="23"/>
    </row>
    <row r="51476">
      <c r="A51476" s="71"/>
      <c r="J51476" s="23"/>
    </row>
    <row r="51477">
      <c r="A51477" s="71"/>
      <c r="J51477" s="23"/>
    </row>
    <row r="51478">
      <c r="A51478" s="71"/>
      <c r="J51478" s="23"/>
    </row>
    <row r="51479">
      <c r="A51479" s="71"/>
      <c r="J51479" s="23"/>
    </row>
    <row r="51480">
      <c r="A51480" s="71"/>
      <c r="J51480" s="23"/>
    </row>
    <row r="51481">
      <c r="A51481" s="71"/>
      <c r="J51481" s="23"/>
    </row>
    <row r="51482">
      <c r="A51482" s="71"/>
      <c r="J51482" s="23"/>
    </row>
    <row r="51483">
      <c r="A51483" s="71"/>
      <c r="J51483" s="23"/>
    </row>
    <row r="51484">
      <c r="A51484" s="71"/>
      <c r="J51484" s="23"/>
    </row>
    <row r="51485">
      <c r="A51485" s="71"/>
      <c r="J51485" s="23"/>
    </row>
    <row r="51486">
      <c r="A51486" s="71"/>
      <c r="J51486" s="23"/>
    </row>
    <row r="51487">
      <c r="A51487" s="71"/>
      <c r="J51487" s="23"/>
    </row>
    <row r="51488">
      <c r="A51488" s="71"/>
      <c r="J51488" s="23"/>
    </row>
    <row r="51489">
      <c r="A51489" s="71"/>
      <c r="J51489" s="23"/>
    </row>
    <row r="51490">
      <c r="A51490" s="71"/>
      <c r="J51490" s="23"/>
    </row>
    <row r="51491">
      <c r="A51491" s="71"/>
      <c r="J51491" s="23"/>
    </row>
    <row r="51492">
      <c r="A51492" s="71"/>
      <c r="J51492" s="23"/>
    </row>
    <row r="51493">
      <c r="A51493" s="71"/>
      <c r="J51493" s="23"/>
    </row>
    <row r="51494">
      <c r="A51494" s="71"/>
      <c r="J51494" s="23"/>
    </row>
    <row r="51495">
      <c r="A51495" s="71"/>
      <c r="J51495" s="23"/>
    </row>
    <row r="51496">
      <c r="A51496" s="71"/>
      <c r="J51496" s="23"/>
    </row>
    <row r="51497">
      <c r="A51497" s="71"/>
      <c r="J51497" s="23"/>
    </row>
    <row r="51498">
      <c r="A51498" s="71"/>
      <c r="J51498" s="23"/>
    </row>
    <row r="51499">
      <c r="A51499" s="71"/>
      <c r="J51499" s="23"/>
    </row>
    <row r="51500">
      <c r="A51500" s="71"/>
      <c r="J51500" s="23"/>
    </row>
    <row r="51501">
      <c r="A51501" s="71"/>
      <c r="J51501" s="23"/>
    </row>
    <row r="51502">
      <c r="A51502" s="71"/>
      <c r="J51502" s="23"/>
    </row>
    <row r="51503">
      <c r="A51503" s="71"/>
      <c r="J51503" s="23"/>
    </row>
    <row r="51504">
      <c r="A51504" s="71"/>
      <c r="J51504" s="23"/>
    </row>
    <row r="51505">
      <c r="A51505" s="71"/>
      <c r="J51505" s="23"/>
    </row>
    <row r="51506">
      <c r="A51506" s="71"/>
      <c r="J51506" s="23"/>
    </row>
    <row r="51507">
      <c r="A51507" s="71"/>
      <c r="J51507" s="23"/>
    </row>
    <row r="51508">
      <c r="A51508" s="71"/>
      <c r="J51508" s="23"/>
    </row>
    <row r="51509">
      <c r="A51509" s="71"/>
      <c r="J51509" s="23"/>
    </row>
    <row r="51510">
      <c r="A51510" s="71"/>
      <c r="J51510" s="23"/>
    </row>
    <row r="51511">
      <c r="A51511" s="71"/>
      <c r="J51511" s="23"/>
    </row>
    <row r="51512">
      <c r="A51512" s="71"/>
      <c r="J51512" s="23"/>
    </row>
    <row r="51513">
      <c r="A51513" s="71"/>
      <c r="J51513" s="23"/>
    </row>
    <row r="51514">
      <c r="A51514" s="71"/>
      <c r="J51514" s="23"/>
    </row>
    <row r="51515">
      <c r="A51515" s="71"/>
      <c r="J51515" s="23"/>
    </row>
    <row r="51516">
      <c r="A51516" s="71"/>
      <c r="J51516" s="23"/>
    </row>
    <row r="51517">
      <c r="A51517" s="71"/>
      <c r="J51517" s="23"/>
    </row>
    <row r="51518">
      <c r="A51518" s="71"/>
      <c r="J51518" s="23"/>
    </row>
    <row r="51519">
      <c r="A51519" s="71"/>
      <c r="J51519" s="23"/>
    </row>
    <row r="51520">
      <c r="A51520" s="71"/>
      <c r="J51520" s="23"/>
    </row>
    <row r="51521">
      <c r="A51521" s="71"/>
      <c r="J51521" s="23"/>
    </row>
    <row r="51522">
      <c r="A51522" s="71"/>
      <c r="J51522" s="23"/>
    </row>
    <row r="51523">
      <c r="A51523" s="71"/>
      <c r="J51523" s="23"/>
    </row>
    <row r="51524">
      <c r="A51524" s="71"/>
      <c r="J51524" s="23"/>
    </row>
    <row r="51525">
      <c r="A51525" s="71"/>
      <c r="J51525" s="23"/>
    </row>
    <row r="51526">
      <c r="A51526" s="71"/>
      <c r="J51526" s="23"/>
    </row>
    <row r="51527">
      <c r="A51527" s="71"/>
      <c r="J51527" s="23"/>
    </row>
    <row r="51528">
      <c r="A51528" s="71"/>
      <c r="J51528" s="23"/>
    </row>
    <row r="51529">
      <c r="A51529" s="71"/>
      <c r="J51529" s="23"/>
    </row>
    <row r="51530">
      <c r="A51530" s="71"/>
      <c r="J51530" s="23"/>
    </row>
    <row r="51531">
      <c r="A51531" s="71"/>
      <c r="J51531" s="23"/>
    </row>
    <row r="51532">
      <c r="A51532" s="71"/>
      <c r="J51532" s="23"/>
    </row>
    <row r="51533">
      <c r="A51533" s="71"/>
      <c r="J51533" s="23"/>
    </row>
    <row r="51534">
      <c r="A51534" s="71"/>
      <c r="J51534" s="23"/>
    </row>
    <row r="51535">
      <c r="A51535" s="71"/>
      <c r="J51535" s="23"/>
    </row>
    <row r="51536">
      <c r="A51536" s="71"/>
      <c r="J51536" s="23"/>
    </row>
    <row r="51537">
      <c r="A51537" s="71"/>
      <c r="J51537" s="23"/>
    </row>
    <row r="51538">
      <c r="A51538" s="71"/>
      <c r="J51538" s="23"/>
    </row>
    <row r="51539">
      <c r="A51539" s="71"/>
      <c r="J51539" s="23"/>
    </row>
    <row r="51540">
      <c r="A51540" s="71"/>
      <c r="J51540" s="23"/>
    </row>
    <row r="51541">
      <c r="A51541" s="71"/>
      <c r="J51541" s="23"/>
    </row>
    <row r="51542">
      <c r="A51542" s="71"/>
      <c r="J51542" s="23"/>
    </row>
    <row r="51543">
      <c r="A51543" s="71"/>
      <c r="J51543" s="23"/>
    </row>
    <row r="51544">
      <c r="A51544" s="71"/>
      <c r="J51544" s="23"/>
    </row>
    <row r="51545">
      <c r="A51545" s="71"/>
      <c r="J51545" s="23"/>
    </row>
    <row r="51546">
      <c r="A51546" s="71"/>
      <c r="J51546" s="23"/>
    </row>
    <row r="51547">
      <c r="A51547" s="71"/>
      <c r="J51547" s="23"/>
    </row>
    <row r="51548">
      <c r="A51548" s="71"/>
      <c r="J51548" s="23"/>
    </row>
    <row r="51549">
      <c r="A51549" s="71"/>
      <c r="J51549" s="23"/>
    </row>
    <row r="51550">
      <c r="A51550" s="71"/>
      <c r="J51550" s="23"/>
    </row>
    <row r="51551">
      <c r="A51551" s="71"/>
      <c r="J51551" s="23"/>
    </row>
    <row r="51552">
      <c r="A51552" s="71"/>
      <c r="J51552" s="23"/>
    </row>
    <row r="51553">
      <c r="A51553" s="71"/>
      <c r="J51553" s="23"/>
    </row>
    <row r="51554">
      <c r="A51554" s="71"/>
      <c r="J51554" s="23"/>
    </row>
    <row r="51555">
      <c r="A51555" s="71"/>
      <c r="J51555" s="23"/>
    </row>
    <row r="51556">
      <c r="A51556" s="71"/>
      <c r="J51556" s="23"/>
    </row>
    <row r="51557">
      <c r="A51557" s="71"/>
      <c r="J51557" s="23"/>
    </row>
    <row r="51558">
      <c r="A51558" s="71"/>
      <c r="J51558" s="23"/>
    </row>
    <row r="51559">
      <c r="A51559" s="71"/>
      <c r="J51559" s="23"/>
    </row>
    <row r="51560">
      <c r="A51560" s="71"/>
      <c r="J51560" s="23"/>
    </row>
    <row r="51561">
      <c r="A51561" s="71"/>
      <c r="J51561" s="23"/>
    </row>
    <row r="51562">
      <c r="A51562" s="71"/>
      <c r="J51562" s="23"/>
    </row>
    <row r="51563">
      <c r="A51563" s="71"/>
      <c r="J51563" s="23"/>
    </row>
    <row r="51564">
      <c r="A51564" s="71"/>
      <c r="J51564" s="23"/>
    </row>
    <row r="51565">
      <c r="A51565" s="71"/>
      <c r="J51565" s="23"/>
    </row>
    <row r="51566">
      <c r="A51566" s="71"/>
      <c r="J51566" s="23"/>
    </row>
    <row r="51567">
      <c r="A51567" s="71"/>
      <c r="J51567" s="23"/>
    </row>
    <row r="51568">
      <c r="A51568" s="71"/>
      <c r="J51568" s="23"/>
    </row>
    <row r="51569">
      <c r="A51569" s="71"/>
      <c r="J51569" s="23"/>
    </row>
    <row r="51570">
      <c r="A51570" s="71"/>
      <c r="J51570" s="23"/>
    </row>
    <row r="51571">
      <c r="A51571" s="71"/>
      <c r="J51571" s="23"/>
    </row>
    <row r="51572">
      <c r="A51572" s="71"/>
      <c r="J51572" s="23"/>
    </row>
    <row r="51573">
      <c r="A51573" s="71"/>
      <c r="J51573" s="23"/>
    </row>
    <row r="51574">
      <c r="A51574" s="71"/>
      <c r="J51574" s="23"/>
    </row>
    <row r="51575">
      <c r="A51575" s="71"/>
      <c r="J51575" s="23"/>
    </row>
    <row r="51576">
      <c r="A51576" s="71"/>
      <c r="J51576" s="23"/>
    </row>
    <row r="51577">
      <c r="A51577" s="71"/>
      <c r="J51577" s="23"/>
    </row>
    <row r="51578">
      <c r="A51578" s="71"/>
      <c r="J51578" s="23"/>
    </row>
    <row r="51579">
      <c r="A51579" s="71"/>
      <c r="J51579" s="23"/>
    </row>
    <row r="51580">
      <c r="A51580" s="71"/>
      <c r="J51580" s="23"/>
    </row>
    <row r="51581">
      <c r="A51581" s="71"/>
      <c r="J51581" s="23"/>
    </row>
    <row r="51582">
      <c r="A51582" s="71"/>
      <c r="J51582" s="23"/>
    </row>
    <row r="51583">
      <c r="A51583" s="71"/>
      <c r="J51583" s="23"/>
    </row>
    <row r="51584">
      <c r="A51584" s="71"/>
      <c r="J51584" s="23"/>
    </row>
    <row r="51585">
      <c r="A51585" s="71"/>
      <c r="J51585" s="23"/>
    </row>
    <row r="51586">
      <c r="A51586" s="71"/>
      <c r="J51586" s="23"/>
    </row>
    <row r="51587">
      <c r="A51587" s="71"/>
      <c r="J51587" s="23"/>
    </row>
    <row r="51588">
      <c r="A51588" s="71"/>
      <c r="J51588" s="23"/>
    </row>
    <row r="51589">
      <c r="A51589" s="71"/>
      <c r="J51589" s="23"/>
    </row>
    <row r="51590">
      <c r="A51590" s="71"/>
      <c r="J51590" s="23"/>
    </row>
    <row r="51591">
      <c r="A51591" s="71"/>
      <c r="J51591" s="23"/>
    </row>
    <row r="51592">
      <c r="A51592" s="71"/>
      <c r="J51592" s="23"/>
    </row>
    <row r="51593">
      <c r="A51593" s="71"/>
      <c r="J51593" s="23"/>
    </row>
    <row r="51594">
      <c r="A51594" s="71"/>
      <c r="J51594" s="23"/>
    </row>
    <row r="51595">
      <c r="A51595" s="71"/>
      <c r="J51595" s="23"/>
    </row>
    <row r="51596">
      <c r="A51596" s="71"/>
      <c r="J51596" s="23"/>
    </row>
    <row r="51597">
      <c r="A51597" s="71"/>
      <c r="J51597" s="23"/>
    </row>
    <row r="51598">
      <c r="A51598" s="71"/>
      <c r="J51598" s="23"/>
    </row>
    <row r="51599">
      <c r="A51599" s="71"/>
      <c r="J51599" s="23"/>
    </row>
    <row r="51600">
      <c r="A51600" s="71"/>
      <c r="J51600" s="23"/>
    </row>
    <row r="51601">
      <c r="A51601" s="71"/>
      <c r="J51601" s="23"/>
    </row>
    <row r="51602">
      <c r="A51602" s="71"/>
      <c r="J51602" s="23"/>
    </row>
    <row r="51603">
      <c r="A51603" s="71"/>
      <c r="J51603" s="23"/>
    </row>
    <row r="51604">
      <c r="A51604" s="71"/>
      <c r="J51604" s="23"/>
    </row>
    <row r="51605">
      <c r="A51605" s="71"/>
      <c r="J51605" s="23"/>
    </row>
    <row r="51606">
      <c r="A51606" s="71"/>
      <c r="J51606" s="23"/>
    </row>
    <row r="51607">
      <c r="A51607" s="71"/>
      <c r="J51607" s="23"/>
    </row>
    <row r="51608">
      <c r="A51608" s="71"/>
      <c r="J51608" s="23"/>
    </row>
    <row r="51609">
      <c r="A51609" s="71"/>
      <c r="J51609" s="23"/>
    </row>
    <row r="51610">
      <c r="A51610" s="71"/>
      <c r="J51610" s="23"/>
    </row>
    <row r="51611">
      <c r="A51611" s="71"/>
      <c r="J51611" s="23"/>
    </row>
    <row r="51612">
      <c r="A51612" s="71"/>
      <c r="J51612" s="23"/>
    </row>
    <row r="51613">
      <c r="A51613" s="71"/>
      <c r="J51613" s="23"/>
    </row>
    <row r="51614">
      <c r="A51614" s="71"/>
      <c r="J51614" s="23"/>
    </row>
    <row r="51615">
      <c r="A51615" s="71"/>
      <c r="J51615" s="23"/>
    </row>
    <row r="51616">
      <c r="A51616" s="71"/>
      <c r="J51616" s="23"/>
    </row>
    <row r="51617">
      <c r="A51617" s="71"/>
      <c r="J51617" s="23"/>
    </row>
    <row r="51618">
      <c r="A51618" s="71"/>
      <c r="J51618" s="23"/>
    </row>
    <row r="51619">
      <c r="A51619" s="71"/>
      <c r="J51619" s="23"/>
    </row>
    <row r="51620">
      <c r="A51620" s="71"/>
      <c r="J51620" s="23"/>
    </row>
    <row r="51621">
      <c r="A51621" s="71"/>
      <c r="J51621" s="23"/>
    </row>
    <row r="51622">
      <c r="A51622" s="71"/>
      <c r="J51622" s="23"/>
    </row>
    <row r="51623">
      <c r="A51623" s="71"/>
      <c r="J51623" s="23"/>
    </row>
    <row r="51624">
      <c r="A51624" s="71"/>
      <c r="J51624" s="23"/>
    </row>
    <row r="51625">
      <c r="A51625" s="71"/>
      <c r="J51625" s="23"/>
    </row>
    <row r="51626">
      <c r="A51626" s="71"/>
      <c r="J51626" s="23"/>
    </row>
    <row r="51627">
      <c r="A51627" s="71"/>
      <c r="J51627" s="23"/>
    </row>
    <row r="51628">
      <c r="A51628" s="71"/>
      <c r="J51628" s="23"/>
    </row>
    <row r="51629">
      <c r="A51629" s="71"/>
      <c r="J51629" s="23"/>
    </row>
    <row r="51630">
      <c r="A51630" s="71"/>
      <c r="J51630" s="23"/>
    </row>
    <row r="51631">
      <c r="A51631" s="71"/>
      <c r="J51631" s="23"/>
    </row>
    <row r="51632">
      <c r="A51632" s="71"/>
      <c r="J51632" s="23"/>
    </row>
    <row r="51633">
      <c r="A51633" s="71"/>
      <c r="J51633" s="23"/>
    </row>
    <row r="51634">
      <c r="A51634" s="71"/>
      <c r="J51634" s="23"/>
    </row>
    <row r="51635">
      <c r="A51635" s="71"/>
      <c r="J51635" s="23"/>
    </row>
    <row r="51636">
      <c r="A51636" s="71"/>
      <c r="J51636" s="23"/>
    </row>
    <row r="51637">
      <c r="A51637" s="71"/>
      <c r="J51637" s="23"/>
    </row>
    <row r="51638">
      <c r="A51638" s="71"/>
      <c r="J51638" s="23"/>
    </row>
    <row r="51639">
      <c r="A51639" s="71"/>
      <c r="J51639" s="23"/>
    </row>
    <row r="51640">
      <c r="A51640" s="71"/>
      <c r="J51640" s="23"/>
    </row>
    <row r="51641">
      <c r="A51641" s="71"/>
      <c r="J51641" s="23"/>
    </row>
    <row r="51642">
      <c r="A51642" s="71"/>
      <c r="J51642" s="23"/>
    </row>
    <row r="51643">
      <c r="A51643" s="71"/>
      <c r="J51643" s="23"/>
    </row>
    <row r="51644">
      <c r="A51644" s="71"/>
      <c r="J51644" s="23"/>
    </row>
    <row r="51645">
      <c r="A51645" s="71"/>
      <c r="J51645" s="23"/>
    </row>
    <row r="51646">
      <c r="A51646" s="71"/>
      <c r="J51646" s="23"/>
    </row>
    <row r="51647">
      <c r="A51647" s="71"/>
      <c r="J51647" s="23"/>
    </row>
    <row r="51648">
      <c r="A51648" s="71"/>
      <c r="J51648" s="23"/>
    </row>
    <row r="51649">
      <c r="A51649" s="71"/>
      <c r="J51649" s="23"/>
    </row>
    <row r="51650">
      <c r="A51650" s="71"/>
      <c r="J51650" s="23"/>
    </row>
    <row r="51651">
      <c r="A51651" s="71"/>
      <c r="J51651" s="23"/>
    </row>
    <row r="51652">
      <c r="A51652" s="71"/>
      <c r="J51652" s="23"/>
    </row>
    <row r="51653">
      <c r="A51653" s="71"/>
      <c r="J51653" s="23"/>
    </row>
    <row r="51654">
      <c r="A51654" s="71"/>
      <c r="J51654" s="23"/>
    </row>
    <row r="51655">
      <c r="A51655" s="71"/>
      <c r="J51655" s="23"/>
    </row>
    <row r="51656">
      <c r="A51656" s="71"/>
      <c r="J51656" s="23"/>
    </row>
    <row r="51657">
      <c r="A51657" s="71"/>
      <c r="J51657" s="23"/>
    </row>
    <row r="51658">
      <c r="A51658" s="71"/>
      <c r="J51658" s="23"/>
    </row>
    <row r="51659">
      <c r="A51659" s="71"/>
      <c r="J51659" s="23"/>
    </row>
    <row r="51660">
      <c r="A51660" s="71"/>
      <c r="J51660" s="23"/>
    </row>
    <row r="51661">
      <c r="A51661" s="71"/>
      <c r="J51661" s="23"/>
    </row>
    <row r="51662">
      <c r="A51662" s="71"/>
      <c r="J51662" s="23"/>
    </row>
    <row r="51663">
      <c r="A51663" s="71"/>
      <c r="J51663" s="23"/>
    </row>
    <row r="51664">
      <c r="A51664" s="71"/>
      <c r="J51664" s="23"/>
    </row>
    <row r="51665">
      <c r="A51665" s="71"/>
      <c r="J51665" s="23"/>
    </row>
    <row r="51666">
      <c r="A51666" s="71"/>
      <c r="J51666" s="23"/>
    </row>
    <row r="51667">
      <c r="A51667" s="71"/>
      <c r="J51667" s="23"/>
    </row>
    <row r="51668">
      <c r="A51668" s="71"/>
      <c r="J51668" s="23"/>
    </row>
    <row r="51669">
      <c r="A51669" s="71"/>
      <c r="J51669" s="23"/>
    </row>
    <row r="51670">
      <c r="A51670" s="71"/>
      <c r="J51670" s="23"/>
    </row>
    <row r="51671">
      <c r="A51671" s="71"/>
      <c r="J51671" s="23"/>
    </row>
    <row r="51672">
      <c r="A51672" s="71"/>
      <c r="J51672" s="23"/>
    </row>
    <row r="51673">
      <c r="A51673" s="71"/>
      <c r="J51673" s="23"/>
    </row>
    <row r="51674">
      <c r="A51674" s="71"/>
      <c r="J51674" s="23"/>
    </row>
    <row r="51675">
      <c r="A51675" s="71"/>
      <c r="J51675" s="23"/>
    </row>
    <row r="51676">
      <c r="A51676" s="71"/>
      <c r="J51676" s="23"/>
    </row>
    <row r="51677">
      <c r="A51677" s="71"/>
      <c r="J51677" s="23"/>
    </row>
    <row r="51678">
      <c r="A51678" s="71"/>
      <c r="J51678" s="23"/>
    </row>
    <row r="51679">
      <c r="A51679" s="71"/>
      <c r="J51679" s="23"/>
    </row>
    <row r="51680">
      <c r="A51680" s="71"/>
      <c r="J51680" s="23"/>
    </row>
    <row r="51681">
      <c r="A51681" s="71"/>
      <c r="J51681" s="23"/>
    </row>
    <row r="51682">
      <c r="A51682" s="71"/>
      <c r="J51682" s="23"/>
    </row>
    <row r="51683">
      <c r="A51683" s="71"/>
      <c r="J51683" s="23"/>
    </row>
    <row r="51684">
      <c r="A51684" s="71"/>
      <c r="J51684" s="23"/>
    </row>
    <row r="51685">
      <c r="A51685" s="71"/>
      <c r="J51685" s="23"/>
    </row>
    <row r="51686">
      <c r="A51686" s="71"/>
      <c r="J51686" s="23"/>
    </row>
    <row r="51687">
      <c r="A51687" s="71"/>
      <c r="J51687" s="23"/>
    </row>
    <row r="51688">
      <c r="A51688" s="71"/>
      <c r="J51688" s="23"/>
    </row>
    <row r="51689">
      <c r="A51689" s="71"/>
      <c r="J51689" s="23"/>
    </row>
    <row r="51690">
      <c r="A51690" s="71"/>
      <c r="J51690" s="23"/>
    </row>
    <row r="51691">
      <c r="A51691" s="71"/>
      <c r="J51691" s="23"/>
    </row>
    <row r="51692">
      <c r="A51692" s="71"/>
      <c r="J51692" s="23"/>
    </row>
    <row r="51693">
      <c r="A51693" s="71"/>
      <c r="J51693" s="23"/>
    </row>
    <row r="51694">
      <c r="A51694" s="71"/>
      <c r="J51694" s="23"/>
    </row>
    <row r="51695">
      <c r="A51695" s="71"/>
      <c r="J51695" s="23"/>
    </row>
    <row r="51696">
      <c r="A51696" s="71"/>
      <c r="J51696" s="23"/>
    </row>
    <row r="51697">
      <c r="A51697" s="71"/>
      <c r="J51697" s="23"/>
    </row>
    <row r="51698">
      <c r="A51698" s="71"/>
      <c r="J51698" s="23"/>
    </row>
    <row r="51699">
      <c r="A51699" s="71"/>
      <c r="J51699" s="23"/>
    </row>
    <row r="51700">
      <c r="A51700" s="71"/>
      <c r="J51700" s="23"/>
    </row>
    <row r="51701">
      <c r="A51701" s="71"/>
      <c r="J51701" s="23"/>
    </row>
    <row r="51702">
      <c r="A51702" s="71"/>
      <c r="J51702" s="23"/>
    </row>
    <row r="51703">
      <c r="A51703" s="71"/>
      <c r="J51703" s="23"/>
    </row>
    <row r="51704">
      <c r="A51704" s="71"/>
      <c r="J51704" s="23"/>
    </row>
    <row r="51705">
      <c r="A51705" s="71"/>
      <c r="J51705" s="23"/>
    </row>
    <row r="51706">
      <c r="A51706" s="71"/>
      <c r="J51706" s="23"/>
    </row>
    <row r="51707">
      <c r="A51707" s="71"/>
      <c r="J51707" s="23"/>
    </row>
    <row r="51708">
      <c r="A51708" s="71"/>
      <c r="J51708" s="23"/>
    </row>
    <row r="51709">
      <c r="A51709" s="71"/>
      <c r="J51709" s="23"/>
    </row>
    <row r="51710">
      <c r="A51710" s="71"/>
      <c r="J51710" s="23"/>
    </row>
    <row r="51711">
      <c r="A51711" s="71"/>
      <c r="J51711" s="23"/>
    </row>
    <row r="51712">
      <c r="A51712" s="71"/>
      <c r="J51712" s="23"/>
    </row>
    <row r="51713">
      <c r="A51713" s="71"/>
      <c r="J51713" s="23"/>
    </row>
    <row r="51714">
      <c r="A51714" s="71"/>
      <c r="J51714" s="23"/>
    </row>
    <row r="51715">
      <c r="A51715" s="71"/>
      <c r="J51715" s="23"/>
    </row>
    <row r="51716">
      <c r="A51716" s="71"/>
      <c r="J51716" s="23"/>
    </row>
    <row r="51717">
      <c r="A51717" s="71"/>
      <c r="J51717" s="23"/>
    </row>
    <row r="51718">
      <c r="A51718" s="71"/>
      <c r="J51718" s="23"/>
    </row>
    <row r="51719">
      <c r="A51719" s="71"/>
      <c r="J51719" s="23"/>
    </row>
    <row r="51720">
      <c r="A51720" s="71"/>
      <c r="J51720" s="23"/>
    </row>
    <row r="51721">
      <c r="A51721" s="71"/>
      <c r="J51721" s="23"/>
    </row>
    <row r="51722">
      <c r="A51722" s="71"/>
      <c r="J51722" s="23"/>
    </row>
    <row r="51723">
      <c r="A51723" s="71"/>
      <c r="J51723" s="23"/>
    </row>
    <row r="51724">
      <c r="A51724" s="71"/>
      <c r="J51724" s="23"/>
    </row>
    <row r="51725">
      <c r="A51725" s="71"/>
      <c r="J51725" s="23"/>
    </row>
    <row r="51726">
      <c r="A51726" s="71"/>
      <c r="J51726" s="23"/>
    </row>
    <row r="51727">
      <c r="A51727" s="71"/>
      <c r="J51727" s="23"/>
    </row>
    <row r="51728">
      <c r="A51728" s="71"/>
      <c r="J51728" s="23"/>
    </row>
    <row r="51729">
      <c r="A51729" s="71"/>
      <c r="J51729" s="23"/>
    </row>
    <row r="51730">
      <c r="A51730" s="71"/>
      <c r="J51730" s="23"/>
    </row>
    <row r="51731">
      <c r="A51731" s="71"/>
      <c r="J51731" s="23"/>
    </row>
    <row r="51732">
      <c r="A51732" s="71"/>
      <c r="J51732" s="23"/>
    </row>
    <row r="51733">
      <c r="A51733" s="71"/>
      <c r="J51733" s="23"/>
    </row>
    <row r="51734">
      <c r="A51734" s="71"/>
      <c r="J51734" s="23"/>
    </row>
    <row r="51735">
      <c r="A51735" s="71"/>
      <c r="J51735" s="23"/>
    </row>
    <row r="51736">
      <c r="A51736" s="71"/>
      <c r="J51736" s="23"/>
    </row>
    <row r="51737">
      <c r="A51737" s="71"/>
      <c r="J51737" s="23"/>
    </row>
    <row r="51738">
      <c r="A51738" s="71"/>
      <c r="J51738" s="23"/>
    </row>
    <row r="51739">
      <c r="A51739" s="71"/>
      <c r="J51739" s="23"/>
    </row>
    <row r="51740">
      <c r="A51740" s="71"/>
      <c r="J51740" s="23"/>
    </row>
    <row r="51741">
      <c r="A51741" s="71"/>
      <c r="J51741" s="23"/>
    </row>
    <row r="51742">
      <c r="A51742" s="71"/>
      <c r="J51742" s="23"/>
    </row>
    <row r="51743">
      <c r="A51743" s="71"/>
      <c r="J51743" s="23"/>
    </row>
    <row r="51744">
      <c r="A51744" s="71"/>
      <c r="J51744" s="23"/>
    </row>
    <row r="51745">
      <c r="A51745" s="71"/>
      <c r="J51745" s="23"/>
    </row>
    <row r="51746">
      <c r="A51746" s="71"/>
      <c r="J51746" s="23"/>
    </row>
    <row r="51747">
      <c r="A51747" s="71"/>
      <c r="J51747" s="23"/>
    </row>
    <row r="51748">
      <c r="A51748" s="71"/>
      <c r="J51748" s="23"/>
    </row>
    <row r="51749">
      <c r="A51749" s="71"/>
      <c r="J51749" s="23"/>
    </row>
    <row r="51750">
      <c r="A51750" s="71"/>
      <c r="J51750" s="23"/>
    </row>
    <row r="51751">
      <c r="A51751" s="71"/>
      <c r="J51751" s="23"/>
    </row>
    <row r="51752">
      <c r="A51752" s="71"/>
      <c r="J51752" s="23"/>
    </row>
    <row r="51753">
      <c r="A51753" s="71"/>
      <c r="J51753" s="23"/>
    </row>
    <row r="51754">
      <c r="A51754" s="71"/>
      <c r="J51754" s="23"/>
    </row>
    <row r="51755">
      <c r="A51755" s="71"/>
      <c r="J51755" s="23"/>
    </row>
    <row r="51756">
      <c r="A51756" s="71"/>
      <c r="J51756" s="23"/>
    </row>
    <row r="51757">
      <c r="A51757" s="71"/>
      <c r="J51757" s="23"/>
    </row>
    <row r="51758">
      <c r="A51758" s="71"/>
      <c r="J51758" s="23"/>
    </row>
    <row r="51759">
      <c r="A51759" s="71"/>
      <c r="J51759" s="23"/>
    </row>
    <row r="51760">
      <c r="A51760" s="71"/>
      <c r="J51760" s="23"/>
    </row>
    <row r="51761">
      <c r="A51761" s="71"/>
      <c r="J51761" s="23"/>
    </row>
    <row r="51762">
      <c r="A51762" s="71"/>
      <c r="J51762" s="23"/>
    </row>
    <row r="51763">
      <c r="A51763" s="71"/>
      <c r="J51763" s="23"/>
    </row>
    <row r="51764">
      <c r="A51764" s="71"/>
      <c r="J51764" s="23"/>
    </row>
    <row r="51765">
      <c r="A51765" s="71"/>
      <c r="J51765" s="23"/>
    </row>
    <row r="51766">
      <c r="A51766" s="71"/>
      <c r="J51766" s="23"/>
    </row>
    <row r="51767">
      <c r="A51767" s="71"/>
      <c r="J51767" s="23"/>
    </row>
    <row r="51768">
      <c r="A51768" s="71"/>
      <c r="J51768" s="23"/>
    </row>
    <row r="51769">
      <c r="A51769" s="71"/>
      <c r="J51769" s="23"/>
    </row>
    <row r="51770">
      <c r="A51770" s="71"/>
      <c r="J51770" s="23"/>
    </row>
    <row r="51771">
      <c r="A51771" s="71"/>
      <c r="J51771" s="23"/>
    </row>
    <row r="51772">
      <c r="A51772" s="71"/>
      <c r="J51772" s="23"/>
    </row>
    <row r="51773">
      <c r="A51773" s="71"/>
      <c r="J51773" s="23"/>
    </row>
    <row r="51774">
      <c r="A51774" s="71"/>
      <c r="J51774" s="23"/>
    </row>
    <row r="51775">
      <c r="A51775" s="71"/>
      <c r="J51775" s="23"/>
    </row>
    <row r="51776">
      <c r="A51776" s="71"/>
      <c r="J51776" s="23"/>
    </row>
    <row r="51777">
      <c r="A51777" s="71"/>
      <c r="J51777" s="23"/>
    </row>
    <row r="51778">
      <c r="A51778" s="71"/>
      <c r="J51778" s="23"/>
    </row>
    <row r="51779">
      <c r="A51779" s="71"/>
      <c r="J51779" s="23"/>
    </row>
    <row r="51780">
      <c r="A51780" s="71"/>
      <c r="J51780" s="23"/>
    </row>
    <row r="51781">
      <c r="A51781" s="71"/>
      <c r="J51781" s="23"/>
    </row>
    <row r="51782">
      <c r="A51782" s="71"/>
      <c r="J51782" s="23"/>
    </row>
    <row r="51783">
      <c r="A51783" s="71"/>
      <c r="J51783" s="23"/>
    </row>
    <row r="51784">
      <c r="A51784" s="71"/>
      <c r="J51784" s="23"/>
    </row>
    <row r="51785">
      <c r="A51785" s="71"/>
      <c r="J51785" s="23"/>
    </row>
    <row r="51786">
      <c r="A51786" s="71"/>
      <c r="J51786" s="23"/>
    </row>
    <row r="51787">
      <c r="A51787" s="71"/>
      <c r="J51787" s="23"/>
    </row>
    <row r="51788">
      <c r="A51788" s="71"/>
      <c r="J51788" s="23"/>
    </row>
    <row r="51789">
      <c r="A51789" s="71"/>
      <c r="J51789" s="23"/>
    </row>
    <row r="51790">
      <c r="A51790" s="71"/>
      <c r="J51790" s="23"/>
    </row>
    <row r="51791">
      <c r="A51791" s="71"/>
      <c r="J51791" s="23"/>
    </row>
    <row r="51792">
      <c r="A51792" s="71"/>
      <c r="J51792" s="23"/>
    </row>
    <row r="51793">
      <c r="A51793" s="71"/>
      <c r="J51793" s="23"/>
    </row>
    <row r="51794">
      <c r="A51794" s="71"/>
      <c r="J51794" s="23"/>
    </row>
    <row r="51795">
      <c r="A51795" s="71"/>
      <c r="J51795" s="23"/>
    </row>
    <row r="51796">
      <c r="A51796" s="71"/>
      <c r="J51796" s="23"/>
    </row>
    <row r="51797">
      <c r="A51797" s="71"/>
      <c r="J51797" s="23"/>
    </row>
    <row r="51798">
      <c r="A51798" s="71"/>
      <c r="J51798" s="23"/>
    </row>
    <row r="51799">
      <c r="A51799" s="71"/>
      <c r="J51799" s="23"/>
    </row>
    <row r="51800">
      <c r="A51800" s="71"/>
      <c r="J51800" s="23"/>
    </row>
    <row r="51801">
      <c r="A51801" s="71"/>
      <c r="J51801" s="23"/>
    </row>
    <row r="51802">
      <c r="A51802" s="71"/>
      <c r="J51802" s="23"/>
    </row>
    <row r="51803">
      <c r="A51803" s="71"/>
      <c r="J51803" s="23"/>
    </row>
    <row r="51804">
      <c r="A51804" s="71"/>
      <c r="J51804" s="23"/>
    </row>
    <row r="51805">
      <c r="A51805" s="71"/>
      <c r="J51805" s="23"/>
    </row>
    <row r="51806">
      <c r="A51806" s="71"/>
      <c r="J51806" s="23"/>
    </row>
    <row r="51807">
      <c r="A51807" s="71"/>
      <c r="J51807" s="23"/>
    </row>
    <row r="51808">
      <c r="A51808" s="71"/>
      <c r="J51808" s="23"/>
    </row>
    <row r="51809">
      <c r="A51809" s="71"/>
      <c r="J51809" s="23"/>
    </row>
    <row r="51810">
      <c r="A51810" s="71"/>
      <c r="J51810" s="23"/>
    </row>
    <row r="51811">
      <c r="A51811" s="71"/>
      <c r="J51811" s="23"/>
    </row>
    <row r="51812">
      <c r="A51812" s="71"/>
      <c r="J51812" s="23"/>
    </row>
    <row r="51813">
      <c r="A51813" s="71"/>
      <c r="J51813" s="23"/>
    </row>
    <row r="51814">
      <c r="A51814" s="71"/>
      <c r="J51814" s="23"/>
    </row>
    <row r="51815">
      <c r="A51815" s="71"/>
      <c r="J51815" s="23"/>
    </row>
    <row r="51816">
      <c r="A51816" s="71"/>
      <c r="J51816" s="23"/>
    </row>
    <row r="51817">
      <c r="A51817" s="71"/>
      <c r="J51817" s="23"/>
    </row>
    <row r="51818">
      <c r="A51818" s="71"/>
      <c r="J51818" s="23"/>
    </row>
    <row r="51819">
      <c r="A51819" s="71"/>
      <c r="J51819" s="23"/>
    </row>
    <row r="51820">
      <c r="A51820" s="71"/>
      <c r="J51820" s="23"/>
    </row>
    <row r="51821">
      <c r="A51821" s="71"/>
      <c r="J51821" s="23"/>
    </row>
    <row r="51822">
      <c r="A51822" s="71"/>
      <c r="J51822" s="23"/>
    </row>
    <row r="51823">
      <c r="A51823" s="71"/>
      <c r="J51823" s="23"/>
    </row>
    <row r="51824">
      <c r="A51824" s="71"/>
      <c r="J51824" s="23"/>
    </row>
    <row r="51825">
      <c r="A51825" s="71"/>
      <c r="J51825" s="23"/>
    </row>
    <row r="51826">
      <c r="A51826" s="71"/>
      <c r="J51826" s="23"/>
    </row>
    <row r="51827">
      <c r="A51827" s="71"/>
      <c r="J51827" s="23"/>
    </row>
    <row r="51828">
      <c r="A51828" s="71"/>
      <c r="J51828" s="23"/>
    </row>
    <row r="51829">
      <c r="A51829" s="71"/>
      <c r="J51829" s="23"/>
    </row>
    <row r="51830">
      <c r="A51830" s="71"/>
      <c r="J51830" s="23"/>
    </row>
    <row r="51831">
      <c r="A51831" s="71"/>
      <c r="J51831" s="23"/>
    </row>
    <row r="51832">
      <c r="A51832" s="71"/>
      <c r="J51832" s="23"/>
    </row>
    <row r="51833">
      <c r="A51833" s="71"/>
      <c r="J51833" s="23"/>
    </row>
    <row r="51834">
      <c r="A51834" s="71"/>
      <c r="J51834" s="23"/>
    </row>
    <row r="51835">
      <c r="A51835" s="71"/>
      <c r="J51835" s="23"/>
    </row>
    <row r="51836">
      <c r="A51836" s="71"/>
      <c r="J51836" s="23"/>
    </row>
    <row r="51837">
      <c r="A51837" s="71"/>
      <c r="J51837" s="23"/>
    </row>
    <row r="51838">
      <c r="A51838" s="71"/>
      <c r="J51838" s="23"/>
    </row>
    <row r="51839">
      <c r="A51839" s="71"/>
      <c r="J51839" s="23"/>
    </row>
    <row r="51840">
      <c r="A51840" s="71"/>
      <c r="J51840" s="23"/>
    </row>
    <row r="51841">
      <c r="A51841" s="71"/>
      <c r="J51841" s="23"/>
    </row>
    <row r="51842">
      <c r="A51842" s="71"/>
      <c r="J51842" s="23"/>
    </row>
    <row r="51843">
      <c r="A51843" s="71"/>
      <c r="J51843" s="23"/>
    </row>
    <row r="51844">
      <c r="A51844" s="71"/>
      <c r="J51844" s="23"/>
    </row>
    <row r="51845">
      <c r="A51845" s="71"/>
      <c r="J51845" s="23"/>
    </row>
    <row r="51846">
      <c r="A51846" s="71"/>
      <c r="J51846" s="23"/>
    </row>
    <row r="51847">
      <c r="A51847" s="71"/>
      <c r="J51847" s="23"/>
    </row>
    <row r="51848">
      <c r="A51848" s="71"/>
      <c r="J51848" s="23"/>
    </row>
    <row r="51849">
      <c r="A51849" s="71"/>
      <c r="J51849" s="23"/>
    </row>
    <row r="51850">
      <c r="A51850" s="71"/>
      <c r="J51850" s="23"/>
    </row>
    <row r="51851">
      <c r="A51851" s="71"/>
      <c r="J51851" s="23"/>
    </row>
    <row r="51852">
      <c r="A51852" s="71"/>
      <c r="J51852" s="23"/>
    </row>
    <row r="51853">
      <c r="A51853" s="71"/>
      <c r="J51853" s="23"/>
    </row>
    <row r="51854">
      <c r="A51854" s="71"/>
      <c r="J51854" s="23"/>
    </row>
    <row r="51855">
      <c r="A51855" s="71"/>
      <c r="J51855" s="23"/>
    </row>
    <row r="51856">
      <c r="A51856" s="71"/>
      <c r="J51856" s="23"/>
    </row>
    <row r="51857">
      <c r="A51857" s="71"/>
      <c r="J51857" s="23"/>
    </row>
    <row r="51858">
      <c r="A51858" s="71"/>
      <c r="J51858" s="23"/>
    </row>
    <row r="51859">
      <c r="A51859" s="71"/>
      <c r="J51859" s="23"/>
    </row>
    <row r="51860">
      <c r="A51860" s="71"/>
      <c r="J51860" s="23"/>
    </row>
    <row r="51861">
      <c r="A51861" s="71"/>
      <c r="J51861" s="23"/>
    </row>
    <row r="51862">
      <c r="A51862" s="71"/>
      <c r="J51862" s="23"/>
    </row>
    <row r="51863">
      <c r="A51863" s="71"/>
      <c r="J51863" s="23"/>
    </row>
    <row r="51864">
      <c r="A51864" s="71"/>
      <c r="J51864" s="23"/>
    </row>
    <row r="51865">
      <c r="A51865" s="71"/>
      <c r="J51865" s="23"/>
    </row>
    <row r="51866">
      <c r="A51866" s="71"/>
      <c r="J51866" s="23"/>
    </row>
    <row r="51867">
      <c r="A51867" s="71"/>
      <c r="J51867" s="23"/>
    </row>
    <row r="51868">
      <c r="A51868" s="71"/>
      <c r="J51868" s="23"/>
    </row>
    <row r="51869">
      <c r="A51869" s="71"/>
      <c r="J51869" s="23"/>
    </row>
    <row r="51870">
      <c r="A51870" s="71"/>
      <c r="J51870" s="23"/>
    </row>
    <row r="51871">
      <c r="A51871" s="71"/>
      <c r="J51871" s="23"/>
    </row>
    <row r="51872">
      <c r="A51872" s="71"/>
      <c r="J51872" s="23"/>
    </row>
    <row r="51873">
      <c r="A51873" s="71"/>
      <c r="J51873" s="23"/>
    </row>
    <row r="51874">
      <c r="A51874" s="71"/>
      <c r="J51874" s="23"/>
    </row>
    <row r="51875">
      <c r="A51875" s="71"/>
      <c r="J51875" s="23"/>
    </row>
    <row r="51876">
      <c r="A51876" s="71"/>
      <c r="J51876" s="23"/>
    </row>
    <row r="51877">
      <c r="A51877" s="71"/>
      <c r="J51877" s="23"/>
    </row>
    <row r="51878">
      <c r="A51878" s="71"/>
      <c r="J51878" s="23"/>
    </row>
    <row r="51879">
      <c r="A51879" s="71"/>
      <c r="J51879" s="23"/>
    </row>
    <row r="51880">
      <c r="A51880" s="71"/>
      <c r="J51880" s="23"/>
    </row>
    <row r="51881">
      <c r="A51881" s="71"/>
      <c r="J51881" s="23"/>
    </row>
    <row r="51882">
      <c r="A51882" s="71"/>
      <c r="J51882" s="23"/>
    </row>
    <row r="51883">
      <c r="A51883" s="71"/>
      <c r="J51883" s="23"/>
    </row>
    <row r="51884">
      <c r="A51884" s="71"/>
      <c r="J51884" s="23"/>
    </row>
    <row r="51885">
      <c r="A51885" s="71"/>
      <c r="J51885" s="23"/>
    </row>
    <row r="51886">
      <c r="A51886" s="71"/>
      <c r="J51886" s="23"/>
    </row>
    <row r="51887">
      <c r="A51887" s="71"/>
      <c r="J51887" s="23"/>
    </row>
    <row r="51888">
      <c r="A51888" s="71"/>
      <c r="J51888" s="23"/>
    </row>
    <row r="51889">
      <c r="A51889" s="71"/>
      <c r="J51889" s="23"/>
    </row>
    <row r="51890">
      <c r="A51890" s="71"/>
      <c r="J51890" s="23"/>
    </row>
    <row r="51891">
      <c r="A51891" s="71"/>
      <c r="J51891" s="23"/>
    </row>
    <row r="51892">
      <c r="A51892" s="71"/>
      <c r="J51892" s="23"/>
    </row>
    <row r="51893">
      <c r="A51893" s="71"/>
      <c r="J51893" s="23"/>
    </row>
    <row r="51894">
      <c r="A51894" s="71"/>
      <c r="J51894" s="23"/>
    </row>
    <row r="51895">
      <c r="A51895" s="71"/>
      <c r="J51895" s="23"/>
    </row>
    <row r="51896">
      <c r="A51896" s="71"/>
      <c r="J51896" s="23"/>
    </row>
    <row r="51897">
      <c r="A51897" s="71"/>
      <c r="J51897" s="23"/>
    </row>
    <row r="51898">
      <c r="A51898" s="71"/>
      <c r="J51898" s="23"/>
    </row>
    <row r="51899">
      <c r="A51899" s="71"/>
      <c r="J51899" s="23"/>
    </row>
    <row r="51900">
      <c r="A51900" s="71"/>
      <c r="J51900" s="23"/>
    </row>
    <row r="51901">
      <c r="A51901" s="71"/>
      <c r="J51901" s="23"/>
    </row>
    <row r="51902">
      <c r="A51902" s="71"/>
      <c r="J51902" s="23"/>
    </row>
    <row r="51903">
      <c r="A51903" s="71"/>
      <c r="J51903" s="23"/>
    </row>
    <row r="51904">
      <c r="A51904" s="71"/>
      <c r="J51904" s="23"/>
    </row>
    <row r="51905">
      <c r="A51905" s="71"/>
      <c r="J51905" s="23"/>
    </row>
    <row r="51906">
      <c r="A51906" s="71"/>
      <c r="J51906" s="23"/>
    </row>
    <row r="51907">
      <c r="A51907" s="71"/>
      <c r="J51907" s="23"/>
    </row>
    <row r="51908">
      <c r="A51908" s="71"/>
      <c r="J51908" s="23"/>
    </row>
    <row r="51909">
      <c r="A51909" s="71"/>
      <c r="J51909" s="23"/>
    </row>
    <row r="51910">
      <c r="A51910" s="71"/>
      <c r="J51910" s="23"/>
    </row>
    <row r="51911">
      <c r="A51911" s="71"/>
      <c r="J51911" s="23"/>
    </row>
    <row r="51912">
      <c r="A51912" s="71"/>
      <c r="J51912" s="23"/>
    </row>
    <row r="51913">
      <c r="A51913" s="71"/>
      <c r="J51913" s="23"/>
    </row>
    <row r="51914">
      <c r="A51914" s="71"/>
      <c r="J51914" s="23"/>
    </row>
    <row r="51915">
      <c r="A51915" s="71"/>
      <c r="J51915" s="23"/>
    </row>
    <row r="51916">
      <c r="A51916" s="71"/>
      <c r="J51916" s="23"/>
    </row>
    <row r="51917">
      <c r="A51917" s="71"/>
      <c r="J51917" s="23"/>
    </row>
    <row r="51918">
      <c r="A51918" s="71"/>
      <c r="J51918" s="23"/>
    </row>
    <row r="51919">
      <c r="A51919" s="71"/>
      <c r="J51919" s="23"/>
    </row>
    <row r="51920">
      <c r="A51920" s="71"/>
      <c r="J51920" s="23"/>
    </row>
    <row r="51921">
      <c r="A51921" s="71"/>
      <c r="J51921" s="23"/>
    </row>
    <row r="51922">
      <c r="A51922" s="71"/>
      <c r="J51922" s="23"/>
    </row>
    <row r="51923">
      <c r="A51923" s="71"/>
      <c r="J51923" s="23"/>
    </row>
    <row r="51924">
      <c r="A51924" s="71"/>
      <c r="J51924" s="23"/>
    </row>
    <row r="51925">
      <c r="A51925" s="71"/>
      <c r="J51925" s="23"/>
    </row>
    <row r="51926">
      <c r="A51926" s="71"/>
      <c r="J51926" s="23"/>
    </row>
    <row r="51927">
      <c r="A51927" s="71"/>
      <c r="J51927" s="23"/>
    </row>
    <row r="51928">
      <c r="A51928" s="71"/>
      <c r="J51928" s="23"/>
    </row>
    <row r="51929">
      <c r="A51929" s="71"/>
      <c r="J51929" s="23"/>
    </row>
    <row r="51930">
      <c r="A51930" s="71"/>
      <c r="J51930" s="23"/>
    </row>
    <row r="51931">
      <c r="A51931" s="71"/>
      <c r="J51931" s="23"/>
    </row>
    <row r="51932">
      <c r="A51932" s="71"/>
      <c r="J51932" s="23"/>
    </row>
    <row r="51933">
      <c r="A51933" s="71"/>
      <c r="J51933" s="23"/>
    </row>
    <row r="51934">
      <c r="A51934" s="71"/>
      <c r="J51934" s="23"/>
    </row>
    <row r="51935">
      <c r="A51935" s="71"/>
      <c r="J51935" s="23"/>
    </row>
    <row r="51936">
      <c r="A51936" s="71"/>
      <c r="J51936" s="23"/>
    </row>
    <row r="51937">
      <c r="A51937" s="71"/>
      <c r="J51937" s="23"/>
    </row>
    <row r="51938">
      <c r="A51938" s="71"/>
      <c r="J51938" s="23"/>
    </row>
    <row r="51939">
      <c r="A51939" s="71"/>
      <c r="J51939" s="23"/>
    </row>
    <row r="51940">
      <c r="A51940" s="71"/>
      <c r="J51940" s="23"/>
    </row>
    <row r="51941">
      <c r="A51941" s="71"/>
      <c r="J51941" s="23"/>
    </row>
    <row r="51942">
      <c r="A51942" s="71"/>
      <c r="J51942" s="23"/>
    </row>
    <row r="51943">
      <c r="A51943" s="71"/>
      <c r="J51943" s="23"/>
    </row>
    <row r="51944">
      <c r="A51944" s="71"/>
      <c r="J51944" s="23"/>
    </row>
    <row r="51945">
      <c r="A51945" s="71"/>
      <c r="J51945" s="23"/>
    </row>
    <row r="51946">
      <c r="A51946" s="71"/>
      <c r="J51946" s="23"/>
    </row>
    <row r="51947">
      <c r="A51947" s="71"/>
      <c r="J51947" s="23"/>
    </row>
    <row r="51948">
      <c r="A51948" s="71"/>
      <c r="J51948" s="23"/>
    </row>
    <row r="51949">
      <c r="A51949" s="71"/>
      <c r="J51949" s="23"/>
    </row>
    <row r="51950">
      <c r="A51950" s="71"/>
      <c r="J51950" s="23"/>
    </row>
    <row r="51951">
      <c r="A51951" s="71"/>
      <c r="J51951" s="23"/>
    </row>
    <row r="51952">
      <c r="A51952" s="71"/>
      <c r="J51952" s="23"/>
    </row>
    <row r="51953">
      <c r="A51953" s="71"/>
      <c r="J51953" s="23"/>
    </row>
    <row r="51954">
      <c r="A51954" s="71"/>
      <c r="J51954" s="23"/>
    </row>
    <row r="51955">
      <c r="A51955" s="71"/>
      <c r="J51955" s="23"/>
    </row>
    <row r="51956">
      <c r="A51956" s="71"/>
      <c r="J51956" s="23"/>
    </row>
    <row r="51957">
      <c r="A51957" s="71"/>
      <c r="J51957" s="23"/>
    </row>
    <row r="51958">
      <c r="A51958" s="71"/>
      <c r="J51958" s="23"/>
    </row>
    <row r="51959">
      <c r="A51959" s="71"/>
      <c r="J51959" s="23"/>
    </row>
    <row r="51960">
      <c r="A51960" s="71"/>
      <c r="J51960" s="23"/>
    </row>
    <row r="51961">
      <c r="A51961" s="71"/>
      <c r="J51961" s="23"/>
    </row>
    <row r="51962">
      <c r="A51962" s="71"/>
      <c r="J51962" s="23"/>
    </row>
    <row r="51963">
      <c r="A51963" s="71"/>
      <c r="J51963" s="23"/>
    </row>
    <row r="51964">
      <c r="A51964" s="71"/>
      <c r="J51964" s="23"/>
    </row>
    <row r="51965">
      <c r="A51965" s="71"/>
      <c r="J51965" s="23"/>
    </row>
    <row r="51966">
      <c r="A51966" s="71"/>
      <c r="J51966" s="23"/>
    </row>
    <row r="51967">
      <c r="A51967" s="71"/>
      <c r="J51967" s="23"/>
    </row>
    <row r="51968">
      <c r="A51968" s="71"/>
      <c r="J51968" s="23"/>
    </row>
    <row r="51969">
      <c r="A51969" s="71"/>
      <c r="J51969" s="23"/>
    </row>
    <row r="51970">
      <c r="A51970" s="71"/>
      <c r="J51970" s="23"/>
    </row>
    <row r="51971">
      <c r="A51971" s="71"/>
      <c r="J51971" s="23"/>
    </row>
    <row r="51972">
      <c r="A51972" s="71"/>
      <c r="J51972" s="23"/>
    </row>
    <row r="51973">
      <c r="A51973" s="71"/>
      <c r="J51973" s="23"/>
    </row>
    <row r="51974">
      <c r="A51974" s="71"/>
      <c r="J51974" s="23"/>
    </row>
    <row r="51975">
      <c r="A51975" s="71"/>
      <c r="J51975" s="23"/>
    </row>
    <row r="51976">
      <c r="A51976" s="71"/>
      <c r="J51976" s="23"/>
    </row>
    <row r="51977">
      <c r="A51977" s="71"/>
      <c r="J51977" s="23"/>
    </row>
    <row r="51978">
      <c r="A51978" s="71"/>
      <c r="J51978" s="23"/>
    </row>
    <row r="51979">
      <c r="A51979" s="71"/>
      <c r="J51979" s="23"/>
    </row>
    <row r="51980">
      <c r="A51980" s="71"/>
      <c r="J51980" s="23"/>
    </row>
    <row r="51981">
      <c r="A51981" s="71"/>
      <c r="J51981" s="23"/>
    </row>
    <row r="51982">
      <c r="A51982" s="71"/>
      <c r="J51982" s="23"/>
    </row>
    <row r="51983">
      <c r="A51983" s="71"/>
      <c r="J51983" s="23"/>
    </row>
    <row r="51984">
      <c r="A51984" s="71"/>
      <c r="J51984" s="23"/>
    </row>
    <row r="51985">
      <c r="A51985" s="71"/>
      <c r="J51985" s="23"/>
    </row>
    <row r="51986">
      <c r="A51986" s="71"/>
      <c r="J51986" s="23"/>
    </row>
    <row r="51987">
      <c r="A51987" s="71"/>
      <c r="J51987" s="23"/>
    </row>
    <row r="51988">
      <c r="A51988" s="71"/>
      <c r="J51988" s="23"/>
    </row>
    <row r="51989">
      <c r="A51989" s="71"/>
      <c r="J51989" s="23"/>
    </row>
    <row r="51990">
      <c r="A51990" s="71"/>
      <c r="J51990" s="23"/>
    </row>
    <row r="51991">
      <c r="A51991" s="71"/>
      <c r="J51991" s="23"/>
    </row>
    <row r="51992">
      <c r="A51992" s="71"/>
      <c r="J51992" s="23"/>
    </row>
    <row r="51993">
      <c r="A51993" s="71"/>
      <c r="J51993" s="23"/>
    </row>
    <row r="51994">
      <c r="A51994" s="71"/>
      <c r="J51994" s="23"/>
    </row>
    <row r="51995">
      <c r="A51995" s="71"/>
      <c r="J51995" s="23"/>
    </row>
    <row r="51996">
      <c r="A51996" s="71"/>
      <c r="J51996" s="23"/>
    </row>
    <row r="51997">
      <c r="A51997" s="71"/>
      <c r="J51997" s="23"/>
    </row>
    <row r="51998">
      <c r="A51998" s="71"/>
      <c r="J51998" s="23"/>
    </row>
    <row r="51999">
      <c r="A51999" s="71"/>
      <c r="J51999" s="23"/>
    </row>
    <row r="52000">
      <c r="A52000" s="71"/>
      <c r="J52000" s="23"/>
    </row>
    <row r="52001">
      <c r="A52001" s="71"/>
      <c r="J52001" s="23"/>
    </row>
    <row r="52002">
      <c r="A52002" s="71"/>
      <c r="J52002" s="23"/>
    </row>
    <row r="52003">
      <c r="A52003" s="71"/>
      <c r="J52003" s="23"/>
    </row>
    <row r="52004">
      <c r="A52004" s="71"/>
      <c r="J52004" s="23"/>
    </row>
    <row r="52005">
      <c r="A52005" s="71"/>
      <c r="J52005" s="23"/>
    </row>
    <row r="52006">
      <c r="A52006" s="71"/>
      <c r="J52006" s="23"/>
    </row>
    <row r="52007">
      <c r="A52007" s="71"/>
      <c r="J52007" s="23"/>
    </row>
    <row r="52008">
      <c r="A52008" s="71"/>
      <c r="J52008" s="23"/>
    </row>
    <row r="52009">
      <c r="A52009" s="71"/>
      <c r="J52009" s="23"/>
    </row>
    <row r="52010">
      <c r="A52010" s="71"/>
      <c r="J52010" s="23"/>
    </row>
    <row r="52011">
      <c r="A52011" s="71"/>
      <c r="J52011" s="23"/>
    </row>
    <row r="52012">
      <c r="A52012" s="71"/>
      <c r="J52012" s="23"/>
    </row>
    <row r="52013">
      <c r="A52013" s="71"/>
      <c r="J52013" s="23"/>
    </row>
    <row r="52014">
      <c r="A52014" s="71"/>
      <c r="J52014" s="23"/>
    </row>
    <row r="52015">
      <c r="A52015" s="71"/>
      <c r="J52015" s="23"/>
    </row>
    <row r="52016">
      <c r="A52016" s="71"/>
      <c r="J52016" s="23"/>
    </row>
    <row r="52017">
      <c r="A52017" s="71"/>
      <c r="J52017" s="23"/>
    </row>
    <row r="52018">
      <c r="A52018" s="71"/>
      <c r="J52018" s="23"/>
    </row>
    <row r="52019">
      <c r="A52019" s="71"/>
      <c r="J52019" s="23"/>
    </row>
    <row r="52020">
      <c r="A52020" s="71"/>
      <c r="J52020" s="23"/>
    </row>
    <row r="52021">
      <c r="A52021" s="71"/>
      <c r="J52021" s="23"/>
    </row>
    <row r="52022">
      <c r="A52022" s="71"/>
      <c r="J52022" s="23"/>
    </row>
    <row r="52023">
      <c r="A52023" s="71"/>
      <c r="J52023" s="23"/>
    </row>
    <row r="52024">
      <c r="A52024" s="71"/>
      <c r="J52024" s="23"/>
    </row>
    <row r="52025">
      <c r="A52025" s="71"/>
      <c r="J52025" s="23"/>
    </row>
    <row r="52026">
      <c r="A52026" s="71"/>
      <c r="J52026" s="23"/>
    </row>
    <row r="52027">
      <c r="A52027" s="71"/>
      <c r="J52027" s="23"/>
    </row>
    <row r="52028">
      <c r="A52028" s="71"/>
      <c r="J52028" s="23"/>
    </row>
    <row r="52029">
      <c r="A52029" s="71"/>
      <c r="J52029" s="23"/>
    </row>
    <row r="52030">
      <c r="A52030" s="71"/>
      <c r="J52030" s="23"/>
    </row>
    <row r="52031">
      <c r="A52031" s="71"/>
      <c r="J52031" s="23"/>
    </row>
    <row r="52032">
      <c r="A52032" s="71"/>
      <c r="J52032" s="23"/>
    </row>
    <row r="52033">
      <c r="A52033" s="71"/>
      <c r="J52033" s="23"/>
    </row>
    <row r="52034">
      <c r="A52034" s="71"/>
      <c r="J52034" s="23"/>
    </row>
    <row r="52035">
      <c r="A52035" s="71"/>
      <c r="J52035" s="23"/>
    </row>
    <row r="52036">
      <c r="A52036" s="71"/>
      <c r="J52036" s="23"/>
    </row>
    <row r="52037">
      <c r="A52037" s="71"/>
      <c r="J52037" s="23"/>
    </row>
    <row r="52038">
      <c r="A52038" s="71"/>
      <c r="J52038" s="23"/>
    </row>
    <row r="52039">
      <c r="A52039" s="71"/>
      <c r="J52039" s="23"/>
    </row>
    <row r="52040">
      <c r="A52040" s="71"/>
      <c r="J52040" s="23"/>
    </row>
    <row r="52041">
      <c r="A52041" s="71"/>
      <c r="J52041" s="23"/>
    </row>
    <row r="52042">
      <c r="A52042" s="71"/>
      <c r="J52042" s="23"/>
    </row>
    <row r="52043">
      <c r="A52043" s="71"/>
      <c r="J52043" s="23"/>
    </row>
    <row r="52044">
      <c r="A52044" s="71"/>
      <c r="J52044" s="23"/>
    </row>
    <row r="52045">
      <c r="A52045" s="71"/>
      <c r="J52045" s="23"/>
    </row>
    <row r="52046">
      <c r="A52046" s="71"/>
      <c r="J52046" s="23"/>
    </row>
    <row r="52047">
      <c r="A52047" s="71"/>
      <c r="J52047" s="23"/>
    </row>
    <row r="52048">
      <c r="A52048" s="71"/>
      <c r="J52048" s="23"/>
    </row>
    <row r="52049">
      <c r="A52049" s="71"/>
      <c r="J52049" s="23"/>
    </row>
    <row r="52050">
      <c r="A52050" s="71"/>
      <c r="J52050" s="23"/>
    </row>
    <row r="52051">
      <c r="A52051" s="71"/>
      <c r="J52051" s="23"/>
    </row>
    <row r="52052">
      <c r="A52052" s="71"/>
      <c r="J52052" s="23"/>
    </row>
    <row r="52053">
      <c r="A52053" s="71"/>
      <c r="J52053" s="23"/>
    </row>
    <row r="52054">
      <c r="A52054" s="71"/>
      <c r="J52054" s="23"/>
    </row>
    <row r="52055">
      <c r="A52055" s="71"/>
      <c r="J52055" s="23"/>
    </row>
    <row r="52056">
      <c r="A52056" s="71"/>
      <c r="J52056" s="23"/>
    </row>
    <row r="52057">
      <c r="A52057" s="71"/>
      <c r="J52057" s="23"/>
    </row>
    <row r="52058">
      <c r="A52058" s="71"/>
      <c r="J52058" s="23"/>
    </row>
    <row r="52059">
      <c r="A52059" s="71"/>
      <c r="J52059" s="23"/>
    </row>
    <row r="52060">
      <c r="A52060" s="71"/>
      <c r="J52060" s="23"/>
    </row>
    <row r="52061">
      <c r="A52061" s="71"/>
      <c r="J52061" s="23"/>
    </row>
    <row r="52062">
      <c r="A52062" s="71"/>
      <c r="J52062" s="23"/>
    </row>
    <row r="52063">
      <c r="A52063" s="71"/>
      <c r="J52063" s="23"/>
    </row>
    <row r="52064">
      <c r="A52064" s="71"/>
      <c r="J52064" s="23"/>
    </row>
    <row r="52065">
      <c r="A52065" s="71"/>
      <c r="J52065" s="23"/>
    </row>
    <row r="52066">
      <c r="A52066" s="71"/>
      <c r="J52066" s="23"/>
    </row>
    <row r="52067">
      <c r="A52067" s="71"/>
      <c r="J52067" s="23"/>
    </row>
    <row r="52068">
      <c r="A52068" s="71"/>
      <c r="J52068" s="23"/>
    </row>
    <row r="52069">
      <c r="A52069" s="71"/>
      <c r="J52069" s="23"/>
    </row>
    <row r="52070">
      <c r="A52070" s="71"/>
      <c r="J52070" s="23"/>
    </row>
    <row r="52071">
      <c r="A52071" s="71"/>
      <c r="J52071" s="23"/>
    </row>
    <row r="52072">
      <c r="A52072" s="71"/>
      <c r="J52072" s="23"/>
    </row>
    <row r="52073">
      <c r="A52073" s="71"/>
      <c r="J52073" s="23"/>
    </row>
    <row r="52074">
      <c r="A52074" s="71"/>
      <c r="J52074" s="23"/>
    </row>
    <row r="52075">
      <c r="A52075" s="71"/>
      <c r="J52075" s="23"/>
    </row>
    <row r="52076">
      <c r="A52076" s="71"/>
      <c r="J52076" s="23"/>
    </row>
    <row r="52077">
      <c r="A52077" s="71"/>
      <c r="J52077" s="23"/>
    </row>
    <row r="52078">
      <c r="A52078" s="71"/>
      <c r="J52078" s="23"/>
    </row>
    <row r="52079">
      <c r="A52079" s="71"/>
      <c r="J52079" s="23"/>
    </row>
    <row r="52080">
      <c r="A52080" s="71"/>
      <c r="J52080" s="23"/>
    </row>
    <row r="52081">
      <c r="A52081" s="71"/>
      <c r="J52081" s="23"/>
    </row>
    <row r="52082">
      <c r="A52082" s="71"/>
      <c r="J52082" s="23"/>
    </row>
    <row r="52083">
      <c r="A52083" s="71"/>
      <c r="J52083" s="23"/>
    </row>
    <row r="52084">
      <c r="A52084" s="71"/>
      <c r="J52084" s="23"/>
    </row>
    <row r="52085">
      <c r="A52085" s="71"/>
      <c r="J52085" s="23"/>
    </row>
    <row r="52086">
      <c r="A52086" s="71"/>
      <c r="J52086" s="23"/>
    </row>
    <row r="52087">
      <c r="A52087" s="71"/>
      <c r="J52087" s="23"/>
    </row>
    <row r="52088">
      <c r="A52088" s="71"/>
      <c r="J52088" s="23"/>
    </row>
    <row r="52089">
      <c r="A52089" s="71"/>
      <c r="J52089" s="23"/>
    </row>
    <row r="52090">
      <c r="A52090" s="71"/>
      <c r="J52090" s="23"/>
    </row>
    <row r="52091">
      <c r="A52091" s="71"/>
      <c r="J52091" s="23"/>
    </row>
    <row r="52092">
      <c r="A52092" s="71"/>
      <c r="J52092" s="23"/>
    </row>
    <row r="52093">
      <c r="A52093" s="71"/>
      <c r="J52093" s="23"/>
    </row>
    <row r="52094">
      <c r="A52094" s="71"/>
      <c r="J52094" s="23"/>
    </row>
    <row r="52095">
      <c r="A52095" s="71"/>
      <c r="J52095" s="23"/>
    </row>
    <row r="52096">
      <c r="A52096" s="71"/>
      <c r="J52096" s="23"/>
    </row>
    <row r="52097">
      <c r="A52097" s="71"/>
      <c r="J52097" s="23"/>
    </row>
    <row r="52098">
      <c r="A52098" s="71"/>
      <c r="J52098" s="23"/>
    </row>
    <row r="52099">
      <c r="A52099" s="71"/>
      <c r="J52099" s="23"/>
    </row>
    <row r="52100">
      <c r="A52100" s="71"/>
      <c r="J52100" s="23"/>
    </row>
    <row r="52101">
      <c r="A52101" s="71"/>
      <c r="J52101" s="23"/>
    </row>
    <row r="52102">
      <c r="A52102" s="71"/>
      <c r="J52102" s="23"/>
    </row>
    <row r="52103">
      <c r="A52103" s="71"/>
      <c r="J52103" s="23"/>
    </row>
    <row r="52104">
      <c r="A52104" s="71"/>
      <c r="J52104" s="23"/>
    </row>
    <row r="52105">
      <c r="A52105" s="71"/>
      <c r="J52105" s="23"/>
    </row>
    <row r="52106">
      <c r="A52106" s="71"/>
      <c r="J52106" s="23"/>
    </row>
    <row r="52107">
      <c r="A52107" s="71"/>
      <c r="J52107" s="23"/>
    </row>
    <row r="52108">
      <c r="A52108" s="71"/>
      <c r="J52108" s="23"/>
    </row>
    <row r="52109">
      <c r="A52109" s="71"/>
      <c r="J52109" s="23"/>
    </row>
    <row r="52110">
      <c r="A52110" s="71"/>
      <c r="J52110" s="23"/>
    </row>
    <row r="52111">
      <c r="A52111" s="71"/>
      <c r="J52111" s="23"/>
    </row>
    <row r="52112">
      <c r="A52112" s="71"/>
      <c r="J52112" s="23"/>
    </row>
    <row r="52113">
      <c r="A52113" s="71"/>
      <c r="J52113" s="23"/>
    </row>
    <row r="52114">
      <c r="A52114" s="71"/>
      <c r="J52114" s="23"/>
    </row>
    <row r="52115">
      <c r="A52115" s="71"/>
      <c r="J52115" s="23"/>
    </row>
    <row r="52116">
      <c r="A52116" s="71"/>
      <c r="J52116" s="23"/>
    </row>
    <row r="52117">
      <c r="A52117" s="71"/>
      <c r="J52117" s="23"/>
    </row>
    <row r="52118">
      <c r="A52118" s="71"/>
      <c r="J52118" s="23"/>
    </row>
    <row r="52119">
      <c r="A52119" s="71"/>
      <c r="J52119" s="23"/>
    </row>
    <row r="52120">
      <c r="A52120" s="71"/>
      <c r="J52120" s="23"/>
    </row>
    <row r="52121">
      <c r="A52121" s="71"/>
      <c r="J52121" s="23"/>
    </row>
    <row r="52122">
      <c r="A52122" s="71"/>
      <c r="J52122" s="23"/>
    </row>
    <row r="52123">
      <c r="A52123" s="71"/>
      <c r="J52123" s="23"/>
    </row>
    <row r="52124">
      <c r="A52124" s="71"/>
      <c r="J52124" s="23"/>
    </row>
    <row r="52125">
      <c r="A52125" s="71"/>
      <c r="J52125" s="23"/>
    </row>
    <row r="52126">
      <c r="A52126" s="71"/>
      <c r="J52126" s="23"/>
    </row>
    <row r="52127">
      <c r="A52127" s="71"/>
      <c r="J52127" s="23"/>
    </row>
    <row r="52128">
      <c r="A52128" s="71"/>
      <c r="J52128" s="23"/>
    </row>
    <row r="52129">
      <c r="A52129" s="71"/>
      <c r="J52129" s="23"/>
    </row>
    <row r="52130">
      <c r="A52130" s="71"/>
      <c r="J52130" s="23"/>
    </row>
    <row r="52131">
      <c r="A52131" s="71"/>
      <c r="J52131" s="23"/>
    </row>
    <row r="52132">
      <c r="A52132" s="71"/>
      <c r="J52132" s="23"/>
    </row>
    <row r="52133">
      <c r="A52133" s="71"/>
      <c r="J52133" s="23"/>
    </row>
    <row r="52134">
      <c r="A52134" s="71"/>
      <c r="J52134" s="23"/>
    </row>
    <row r="52135">
      <c r="A52135" s="71"/>
      <c r="J52135" s="23"/>
    </row>
    <row r="52136">
      <c r="A52136" s="71"/>
      <c r="J52136" s="23"/>
    </row>
    <row r="52137">
      <c r="A52137" s="71"/>
      <c r="J52137" s="23"/>
    </row>
    <row r="52138">
      <c r="A52138" s="71"/>
      <c r="J52138" s="23"/>
    </row>
    <row r="52139">
      <c r="A52139" s="71"/>
      <c r="J52139" s="23"/>
    </row>
    <row r="52140">
      <c r="A52140" s="71"/>
      <c r="J52140" s="23"/>
    </row>
    <row r="52141">
      <c r="A52141" s="71"/>
      <c r="J52141" s="23"/>
    </row>
    <row r="52142">
      <c r="A52142" s="71"/>
      <c r="J52142" s="23"/>
    </row>
    <row r="52143">
      <c r="A52143" s="71"/>
      <c r="J52143" s="23"/>
    </row>
    <row r="52144">
      <c r="A52144" s="71"/>
      <c r="J52144" s="23"/>
    </row>
    <row r="52145">
      <c r="A52145" s="71"/>
      <c r="J52145" s="23"/>
    </row>
    <row r="52146">
      <c r="A52146" s="71"/>
      <c r="J52146" s="23"/>
    </row>
    <row r="52147">
      <c r="A52147" s="71"/>
      <c r="J52147" s="23"/>
    </row>
    <row r="52148">
      <c r="A52148" s="71"/>
      <c r="J52148" s="23"/>
    </row>
    <row r="52149">
      <c r="A52149" s="71"/>
      <c r="J52149" s="23"/>
    </row>
    <row r="52150">
      <c r="A52150" s="71"/>
      <c r="J52150" s="23"/>
    </row>
    <row r="52151">
      <c r="A52151" s="71"/>
      <c r="J52151" s="23"/>
    </row>
    <row r="52152">
      <c r="A52152" s="71"/>
      <c r="J52152" s="23"/>
    </row>
    <row r="52153">
      <c r="A52153" s="71"/>
      <c r="J52153" s="23"/>
    </row>
    <row r="52154">
      <c r="A52154" s="71"/>
      <c r="J52154" s="23"/>
    </row>
    <row r="52155">
      <c r="A52155" s="71"/>
      <c r="J52155" s="23"/>
    </row>
    <row r="52156">
      <c r="A52156" s="71"/>
      <c r="J52156" s="23"/>
    </row>
    <row r="52157">
      <c r="A52157" s="71"/>
      <c r="J52157" s="23"/>
    </row>
    <row r="52158">
      <c r="A52158" s="71"/>
      <c r="J52158" s="23"/>
    </row>
    <row r="52159">
      <c r="A52159" s="71"/>
      <c r="J52159" s="23"/>
    </row>
    <row r="52160">
      <c r="A52160" s="71"/>
      <c r="J52160" s="23"/>
    </row>
    <row r="52161">
      <c r="A52161" s="71"/>
      <c r="J52161" s="23"/>
    </row>
    <row r="52162">
      <c r="A52162" s="71"/>
      <c r="J52162" s="23"/>
    </row>
    <row r="52163">
      <c r="A52163" s="71"/>
      <c r="J52163" s="23"/>
    </row>
    <row r="52164">
      <c r="A52164" s="71"/>
      <c r="J52164" s="23"/>
    </row>
    <row r="52165">
      <c r="A52165" s="71"/>
      <c r="J52165" s="23"/>
    </row>
    <row r="52166">
      <c r="A52166" s="71"/>
      <c r="J52166" s="23"/>
    </row>
    <row r="52167">
      <c r="A52167" s="71"/>
      <c r="J52167" s="23"/>
    </row>
    <row r="52168">
      <c r="A52168" s="71"/>
      <c r="J52168" s="23"/>
    </row>
    <row r="52169">
      <c r="A52169" s="71"/>
      <c r="J52169" s="23"/>
    </row>
    <row r="52170">
      <c r="A52170" s="71"/>
      <c r="J52170" s="23"/>
    </row>
    <row r="52171">
      <c r="A52171" s="71"/>
      <c r="J52171" s="23"/>
    </row>
    <row r="52172">
      <c r="A52172" s="71"/>
      <c r="J52172" s="23"/>
    </row>
    <row r="52173">
      <c r="A52173" s="71"/>
      <c r="J52173" s="23"/>
    </row>
    <row r="52174">
      <c r="A52174" s="71"/>
      <c r="J52174" s="23"/>
    </row>
    <row r="52175">
      <c r="A52175" s="71"/>
      <c r="J52175" s="23"/>
    </row>
    <row r="52176">
      <c r="A52176" s="71"/>
      <c r="J52176" s="23"/>
    </row>
    <row r="52177">
      <c r="A52177" s="71"/>
      <c r="J52177" s="23"/>
    </row>
    <row r="52178">
      <c r="A52178" s="71"/>
      <c r="J52178" s="23"/>
    </row>
    <row r="52179">
      <c r="A52179" s="71"/>
      <c r="J52179" s="23"/>
    </row>
    <row r="52180">
      <c r="A52180" s="71"/>
      <c r="J52180" s="23"/>
    </row>
    <row r="52181">
      <c r="A52181" s="71"/>
      <c r="J52181" s="23"/>
    </row>
    <row r="52182">
      <c r="A52182" s="71"/>
      <c r="J52182" s="23"/>
    </row>
    <row r="52183">
      <c r="A52183" s="71"/>
      <c r="J52183" s="23"/>
    </row>
    <row r="52184">
      <c r="A52184" s="71"/>
      <c r="J52184" s="23"/>
    </row>
    <row r="52185">
      <c r="A52185" s="71"/>
      <c r="J52185" s="23"/>
    </row>
    <row r="52186">
      <c r="A52186" s="71"/>
      <c r="J52186" s="23"/>
    </row>
    <row r="52187">
      <c r="A52187" s="71"/>
      <c r="J52187" s="23"/>
    </row>
    <row r="52188">
      <c r="A52188" s="71"/>
      <c r="J52188" s="23"/>
    </row>
    <row r="52189">
      <c r="A52189" s="71"/>
      <c r="J52189" s="23"/>
    </row>
    <row r="52190">
      <c r="A52190" s="71"/>
      <c r="J52190" s="23"/>
    </row>
    <row r="52191">
      <c r="A52191" s="71"/>
      <c r="J52191" s="23"/>
    </row>
    <row r="52192">
      <c r="A52192" s="71"/>
      <c r="J52192" s="23"/>
    </row>
    <row r="52193">
      <c r="A52193" s="71"/>
      <c r="J52193" s="23"/>
    </row>
    <row r="52194">
      <c r="A52194" s="71"/>
      <c r="J52194" s="23"/>
    </row>
    <row r="52195">
      <c r="A52195" s="71"/>
      <c r="J52195" s="23"/>
    </row>
    <row r="52196">
      <c r="A52196" s="71"/>
      <c r="J52196" s="23"/>
    </row>
    <row r="52197">
      <c r="A52197" s="71"/>
      <c r="J52197" s="23"/>
    </row>
    <row r="52198">
      <c r="A52198" s="71"/>
      <c r="J52198" s="23"/>
    </row>
    <row r="52199">
      <c r="A52199" s="71"/>
      <c r="J52199" s="23"/>
    </row>
    <row r="52200">
      <c r="A52200" s="71"/>
      <c r="J52200" s="23"/>
    </row>
    <row r="52201">
      <c r="A52201" s="71"/>
      <c r="J52201" s="23"/>
    </row>
    <row r="52202">
      <c r="A52202" s="71"/>
      <c r="J52202" s="23"/>
    </row>
    <row r="52203">
      <c r="A52203" s="71"/>
      <c r="J52203" s="23"/>
    </row>
    <row r="52204">
      <c r="A52204" s="71"/>
      <c r="J52204" s="23"/>
    </row>
    <row r="52205">
      <c r="A52205" s="71"/>
      <c r="J52205" s="23"/>
    </row>
    <row r="52206">
      <c r="A52206" s="71"/>
      <c r="J52206" s="23"/>
    </row>
    <row r="52207">
      <c r="A52207" s="71"/>
      <c r="J52207" s="23"/>
    </row>
    <row r="52208">
      <c r="A52208" s="71"/>
      <c r="J52208" s="23"/>
    </row>
    <row r="52209">
      <c r="A52209" s="71"/>
      <c r="J52209" s="23"/>
    </row>
    <row r="52210">
      <c r="A52210" s="71"/>
      <c r="J52210" s="23"/>
    </row>
    <row r="52211">
      <c r="A52211" s="71"/>
      <c r="J52211" s="23"/>
    </row>
    <row r="52212">
      <c r="A52212" s="71"/>
      <c r="J52212" s="23"/>
    </row>
    <row r="52213">
      <c r="A52213" s="71"/>
      <c r="J52213" s="23"/>
    </row>
    <row r="52214">
      <c r="A52214" s="71"/>
      <c r="J52214" s="23"/>
    </row>
    <row r="52215">
      <c r="A52215" s="71"/>
      <c r="J52215" s="23"/>
    </row>
    <row r="52216">
      <c r="A52216" s="71"/>
      <c r="J52216" s="23"/>
    </row>
    <row r="52217">
      <c r="A52217" s="71"/>
      <c r="J52217" s="23"/>
    </row>
    <row r="52218">
      <c r="A52218" s="71"/>
      <c r="J52218" s="23"/>
    </row>
    <row r="52219">
      <c r="A52219" s="71"/>
      <c r="J52219" s="23"/>
    </row>
    <row r="52220">
      <c r="A52220" s="71"/>
      <c r="J52220" s="23"/>
    </row>
    <row r="52221">
      <c r="A52221" s="71"/>
      <c r="J52221" s="23"/>
    </row>
    <row r="52222">
      <c r="A52222" s="71"/>
      <c r="J52222" s="23"/>
    </row>
    <row r="52223">
      <c r="A52223" s="71"/>
      <c r="J52223" s="23"/>
    </row>
    <row r="52224">
      <c r="A52224" s="71"/>
      <c r="J52224" s="23"/>
    </row>
    <row r="52225">
      <c r="A52225" s="71"/>
      <c r="J52225" s="23"/>
    </row>
    <row r="52226">
      <c r="A52226" s="71"/>
      <c r="J52226" s="23"/>
    </row>
    <row r="52227">
      <c r="A52227" s="71"/>
      <c r="J52227" s="23"/>
    </row>
    <row r="52228">
      <c r="A52228" s="71"/>
      <c r="J52228" s="23"/>
    </row>
    <row r="52229">
      <c r="A52229" s="71"/>
      <c r="J52229" s="23"/>
    </row>
    <row r="52230">
      <c r="A52230" s="71"/>
      <c r="J52230" s="23"/>
    </row>
    <row r="52231">
      <c r="A52231" s="71"/>
      <c r="J52231" s="23"/>
    </row>
    <row r="52232">
      <c r="A52232" s="71"/>
      <c r="J52232" s="23"/>
    </row>
    <row r="52233">
      <c r="A52233" s="71"/>
      <c r="J52233" s="23"/>
    </row>
    <row r="52234">
      <c r="A52234" s="71"/>
      <c r="J52234" s="23"/>
    </row>
    <row r="52235">
      <c r="A52235" s="71"/>
      <c r="J52235" s="23"/>
    </row>
    <row r="52236">
      <c r="A52236" s="71"/>
      <c r="J52236" s="23"/>
    </row>
    <row r="52237">
      <c r="A52237" s="71"/>
      <c r="J52237" s="23"/>
    </row>
    <row r="52238">
      <c r="A52238" s="71"/>
      <c r="J52238" s="23"/>
    </row>
    <row r="52239">
      <c r="A52239" s="71"/>
      <c r="J52239" s="23"/>
    </row>
    <row r="52240">
      <c r="A52240" s="71"/>
      <c r="J52240" s="23"/>
    </row>
    <row r="52241">
      <c r="A52241" s="71"/>
      <c r="J52241" s="23"/>
    </row>
    <row r="52242">
      <c r="A52242" s="71"/>
      <c r="J52242" s="23"/>
    </row>
    <row r="52243">
      <c r="A52243" s="71"/>
      <c r="J52243" s="23"/>
    </row>
    <row r="52244">
      <c r="A52244" s="71"/>
      <c r="J52244" s="23"/>
    </row>
    <row r="52245">
      <c r="A52245" s="71"/>
      <c r="J52245" s="23"/>
    </row>
    <row r="52246">
      <c r="A52246" s="71"/>
      <c r="J52246" s="23"/>
    </row>
    <row r="52247">
      <c r="A52247" s="71"/>
      <c r="J52247" s="23"/>
    </row>
    <row r="52248">
      <c r="A52248" s="71"/>
      <c r="J52248" s="23"/>
    </row>
    <row r="52249">
      <c r="A52249" s="71"/>
      <c r="J52249" s="23"/>
    </row>
    <row r="52250">
      <c r="A52250" s="71"/>
      <c r="J52250" s="23"/>
    </row>
    <row r="52251">
      <c r="A52251" s="71"/>
      <c r="J52251" s="23"/>
    </row>
    <row r="52252">
      <c r="A52252" s="71"/>
      <c r="J52252" s="23"/>
    </row>
    <row r="52253">
      <c r="A52253" s="71"/>
      <c r="J52253" s="23"/>
    </row>
    <row r="52254">
      <c r="A52254" s="71"/>
      <c r="J52254" s="23"/>
    </row>
    <row r="52255">
      <c r="A52255" s="71"/>
      <c r="J52255" s="23"/>
    </row>
    <row r="52256">
      <c r="A52256" s="71"/>
      <c r="J52256" s="23"/>
    </row>
    <row r="52257">
      <c r="A52257" s="71"/>
      <c r="J52257" s="23"/>
    </row>
    <row r="52258">
      <c r="A52258" s="71"/>
      <c r="J52258" s="23"/>
    </row>
    <row r="52259">
      <c r="A52259" s="71"/>
      <c r="J52259" s="23"/>
    </row>
    <row r="52260">
      <c r="A52260" s="71"/>
      <c r="J52260" s="23"/>
    </row>
    <row r="52261">
      <c r="A52261" s="71"/>
      <c r="J52261" s="23"/>
    </row>
    <row r="52262">
      <c r="A52262" s="71"/>
      <c r="J52262" s="23"/>
    </row>
    <row r="52263">
      <c r="A52263" s="71"/>
      <c r="J52263" s="23"/>
    </row>
    <row r="52264">
      <c r="A52264" s="71"/>
      <c r="J52264" s="23"/>
    </row>
    <row r="52265">
      <c r="A52265" s="71"/>
      <c r="J52265" s="23"/>
    </row>
    <row r="52266">
      <c r="A52266" s="71"/>
      <c r="J52266" s="23"/>
    </row>
    <row r="52267">
      <c r="A52267" s="71"/>
      <c r="J52267" s="23"/>
    </row>
    <row r="52268">
      <c r="A52268" s="71"/>
      <c r="J52268" s="23"/>
    </row>
    <row r="52269">
      <c r="A52269" s="71"/>
      <c r="J52269" s="23"/>
    </row>
    <row r="52270">
      <c r="A52270" s="71"/>
      <c r="J52270" s="23"/>
    </row>
    <row r="52271">
      <c r="A52271" s="71"/>
      <c r="J52271" s="23"/>
    </row>
    <row r="52272">
      <c r="A52272" s="71"/>
      <c r="J52272" s="23"/>
    </row>
    <row r="52273">
      <c r="A52273" s="71"/>
      <c r="J52273" s="23"/>
    </row>
    <row r="52274">
      <c r="A52274" s="71"/>
      <c r="J52274" s="23"/>
    </row>
    <row r="52275">
      <c r="A52275" s="71"/>
      <c r="J52275" s="23"/>
    </row>
    <row r="52276">
      <c r="A52276" s="71"/>
      <c r="J52276" s="23"/>
    </row>
    <row r="52277">
      <c r="A52277" s="71"/>
      <c r="J52277" s="23"/>
    </row>
    <row r="52278">
      <c r="A52278" s="71"/>
      <c r="J52278" s="23"/>
    </row>
    <row r="52279">
      <c r="A52279" s="71"/>
      <c r="J52279" s="23"/>
    </row>
    <row r="52280">
      <c r="A52280" s="71"/>
      <c r="J52280" s="23"/>
    </row>
    <row r="52281">
      <c r="A52281" s="71"/>
      <c r="J52281" s="23"/>
    </row>
    <row r="52282">
      <c r="A52282" s="71"/>
      <c r="J52282" s="23"/>
    </row>
    <row r="52283">
      <c r="A52283" s="71"/>
      <c r="J52283" s="23"/>
    </row>
    <row r="52284">
      <c r="A52284" s="71"/>
      <c r="J52284" s="23"/>
    </row>
    <row r="52285">
      <c r="A52285" s="71"/>
      <c r="J52285" s="23"/>
    </row>
    <row r="52286">
      <c r="A52286" s="71"/>
      <c r="J52286" s="23"/>
    </row>
    <row r="52287">
      <c r="A52287" s="71"/>
      <c r="J52287" s="23"/>
    </row>
    <row r="52288">
      <c r="A52288" s="71"/>
      <c r="J52288" s="23"/>
    </row>
    <row r="52289">
      <c r="A52289" s="71"/>
      <c r="J52289" s="23"/>
    </row>
    <row r="52290">
      <c r="A52290" s="71"/>
      <c r="J52290" s="23"/>
    </row>
    <row r="52291">
      <c r="A52291" s="71"/>
      <c r="J52291" s="23"/>
    </row>
    <row r="52292">
      <c r="A52292" s="71"/>
      <c r="J52292" s="23"/>
    </row>
    <row r="52293">
      <c r="A52293" s="71"/>
      <c r="J52293" s="23"/>
    </row>
    <row r="52294">
      <c r="A52294" s="71"/>
      <c r="J52294" s="23"/>
    </row>
    <row r="52295">
      <c r="A52295" s="71"/>
      <c r="J52295" s="23"/>
    </row>
    <row r="52296">
      <c r="A52296" s="71"/>
      <c r="J52296" s="23"/>
    </row>
    <row r="52297">
      <c r="A52297" s="71"/>
      <c r="J52297" s="23"/>
    </row>
    <row r="52298">
      <c r="A52298" s="71"/>
      <c r="J52298" s="23"/>
    </row>
    <row r="52299">
      <c r="A52299" s="71"/>
      <c r="J52299" s="23"/>
    </row>
    <row r="52300">
      <c r="A52300" s="71"/>
      <c r="J52300" s="23"/>
    </row>
    <row r="52301">
      <c r="A52301" s="71"/>
      <c r="J52301" s="23"/>
    </row>
    <row r="52302">
      <c r="A52302" s="71"/>
      <c r="J52302" s="23"/>
    </row>
    <row r="52303">
      <c r="A52303" s="71"/>
      <c r="J52303" s="23"/>
    </row>
    <row r="52304">
      <c r="A52304" s="71"/>
      <c r="J52304" s="23"/>
    </row>
    <row r="52305">
      <c r="A52305" s="71"/>
      <c r="J52305" s="23"/>
    </row>
    <row r="52306">
      <c r="A52306" s="71"/>
      <c r="J52306" s="23"/>
    </row>
    <row r="52307">
      <c r="A52307" s="71"/>
      <c r="J52307" s="23"/>
    </row>
    <row r="52308">
      <c r="A52308" s="71"/>
      <c r="J52308" s="23"/>
    </row>
    <row r="52309">
      <c r="A52309" s="71"/>
      <c r="J52309" s="23"/>
    </row>
    <row r="52310">
      <c r="A52310" s="71"/>
      <c r="J52310" s="23"/>
    </row>
    <row r="52311">
      <c r="A52311" s="71"/>
      <c r="J52311" s="23"/>
    </row>
    <row r="52312">
      <c r="A52312" s="71"/>
      <c r="J52312" s="23"/>
    </row>
    <row r="52313">
      <c r="A52313" s="71"/>
      <c r="J52313" s="23"/>
    </row>
    <row r="52314">
      <c r="A52314" s="71"/>
      <c r="J52314" s="23"/>
    </row>
    <row r="52315">
      <c r="A52315" s="71"/>
      <c r="J52315" s="23"/>
    </row>
    <row r="52316">
      <c r="A52316" s="71"/>
      <c r="J52316" s="23"/>
    </row>
    <row r="52317">
      <c r="A52317" s="71"/>
      <c r="J52317" s="23"/>
    </row>
    <row r="52318">
      <c r="A52318" s="71"/>
      <c r="J52318" s="23"/>
    </row>
    <row r="52319">
      <c r="A52319" s="71"/>
      <c r="J52319" s="23"/>
    </row>
    <row r="52320">
      <c r="A52320" s="71"/>
      <c r="J52320" s="23"/>
    </row>
    <row r="52321">
      <c r="A52321" s="71"/>
      <c r="J52321" s="23"/>
    </row>
    <row r="52322">
      <c r="A52322" s="71"/>
      <c r="J52322" s="23"/>
    </row>
    <row r="52323">
      <c r="A52323" s="71"/>
      <c r="J52323" s="23"/>
    </row>
    <row r="52324">
      <c r="A52324" s="71"/>
      <c r="J52324" s="23"/>
    </row>
    <row r="52325">
      <c r="A52325" s="71"/>
      <c r="J52325" s="23"/>
    </row>
    <row r="52326">
      <c r="A52326" s="71"/>
      <c r="J52326" s="23"/>
    </row>
    <row r="52327">
      <c r="A52327" s="71"/>
      <c r="J52327" s="23"/>
    </row>
    <row r="52328">
      <c r="A52328" s="71"/>
      <c r="J52328" s="23"/>
    </row>
    <row r="52329">
      <c r="A52329" s="71"/>
      <c r="J52329" s="23"/>
    </row>
    <row r="52330">
      <c r="A52330" s="71"/>
      <c r="J52330" s="23"/>
    </row>
    <row r="52331">
      <c r="A52331" s="71"/>
      <c r="J52331" s="23"/>
    </row>
    <row r="52332">
      <c r="A52332" s="71"/>
      <c r="J52332" s="23"/>
    </row>
    <row r="52333">
      <c r="A52333" s="71"/>
      <c r="J52333" s="23"/>
    </row>
    <row r="52334">
      <c r="A52334" s="71"/>
      <c r="J52334" s="23"/>
    </row>
    <row r="52335">
      <c r="A52335" s="71"/>
      <c r="J52335" s="23"/>
    </row>
    <row r="52336">
      <c r="A52336" s="71"/>
      <c r="J52336" s="23"/>
    </row>
    <row r="52337">
      <c r="A52337" s="71"/>
      <c r="J52337" s="23"/>
    </row>
    <row r="52338">
      <c r="A52338" s="71"/>
      <c r="J52338" s="23"/>
    </row>
    <row r="52339">
      <c r="A52339" s="71"/>
      <c r="J52339" s="23"/>
    </row>
    <row r="52340">
      <c r="A52340" s="71"/>
      <c r="J52340" s="23"/>
    </row>
    <row r="52341">
      <c r="A52341" s="71"/>
      <c r="J52341" s="23"/>
    </row>
    <row r="52342">
      <c r="A52342" s="71"/>
      <c r="J52342" s="23"/>
    </row>
    <row r="52343">
      <c r="A52343" s="71"/>
      <c r="J52343" s="23"/>
    </row>
    <row r="52344">
      <c r="A52344" s="71"/>
      <c r="J52344" s="23"/>
    </row>
    <row r="52345">
      <c r="A52345" s="71"/>
      <c r="J52345" s="23"/>
    </row>
    <row r="52346">
      <c r="A52346" s="71"/>
      <c r="J52346" s="23"/>
    </row>
    <row r="52347">
      <c r="A52347" s="71"/>
      <c r="J52347" s="23"/>
    </row>
    <row r="52348">
      <c r="A52348" s="71"/>
      <c r="J52348" s="23"/>
    </row>
    <row r="52349">
      <c r="A52349" s="71"/>
      <c r="J52349" s="23"/>
    </row>
    <row r="52350">
      <c r="A52350" s="71"/>
      <c r="J52350" s="23"/>
    </row>
    <row r="52351">
      <c r="A52351" s="71"/>
      <c r="J52351" s="23"/>
    </row>
    <row r="52352">
      <c r="A52352" s="71"/>
      <c r="J52352" s="23"/>
    </row>
    <row r="52353">
      <c r="A52353" s="71"/>
      <c r="J52353" s="23"/>
    </row>
    <row r="52354">
      <c r="A52354" s="71"/>
      <c r="J52354" s="23"/>
    </row>
    <row r="52355">
      <c r="A52355" s="71"/>
      <c r="J52355" s="23"/>
    </row>
    <row r="52356">
      <c r="A52356" s="71"/>
      <c r="J52356" s="23"/>
    </row>
    <row r="52357">
      <c r="A52357" s="71"/>
      <c r="J52357" s="23"/>
    </row>
    <row r="52358">
      <c r="A52358" s="71"/>
      <c r="J52358" s="23"/>
    </row>
    <row r="52359">
      <c r="A52359" s="71"/>
      <c r="J52359" s="23"/>
    </row>
    <row r="52360">
      <c r="A52360" s="71"/>
      <c r="J52360" s="23"/>
    </row>
    <row r="52361">
      <c r="A52361" s="71"/>
      <c r="J52361" s="23"/>
    </row>
    <row r="52362">
      <c r="A52362" s="71"/>
      <c r="J52362" s="23"/>
    </row>
    <row r="52363">
      <c r="A52363" s="71"/>
      <c r="J52363" s="23"/>
    </row>
    <row r="52364">
      <c r="A52364" s="71"/>
      <c r="J52364" s="23"/>
    </row>
    <row r="52365">
      <c r="A52365" s="71"/>
      <c r="J52365" s="23"/>
    </row>
    <row r="52366">
      <c r="A52366" s="71"/>
      <c r="J52366" s="23"/>
    </row>
    <row r="52367">
      <c r="A52367" s="71"/>
      <c r="J52367" s="23"/>
    </row>
    <row r="52368">
      <c r="A52368" s="71"/>
      <c r="J52368" s="23"/>
    </row>
    <row r="52369">
      <c r="A52369" s="71"/>
      <c r="J52369" s="23"/>
    </row>
    <row r="52370">
      <c r="A52370" s="71"/>
      <c r="J52370" s="23"/>
    </row>
    <row r="52371">
      <c r="A52371" s="71"/>
      <c r="J52371" s="23"/>
    </row>
    <row r="52372">
      <c r="A52372" s="71"/>
      <c r="J52372" s="23"/>
    </row>
    <row r="52373">
      <c r="A52373" s="71"/>
      <c r="J52373" s="23"/>
    </row>
    <row r="52374">
      <c r="A52374" s="71"/>
      <c r="J52374" s="23"/>
    </row>
    <row r="52375">
      <c r="A52375" s="71"/>
      <c r="J52375" s="23"/>
    </row>
    <row r="52376">
      <c r="A52376" s="71"/>
      <c r="J52376" s="23"/>
    </row>
    <row r="52377">
      <c r="A52377" s="71"/>
      <c r="J52377" s="23"/>
    </row>
    <row r="52378">
      <c r="A52378" s="71"/>
      <c r="J52378" s="23"/>
    </row>
    <row r="52379">
      <c r="A52379" s="71"/>
      <c r="J52379" s="23"/>
    </row>
    <row r="52380">
      <c r="A52380" s="71"/>
      <c r="J52380" s="23"/>
    </row>
    <row r="52381">
      <c r="A52381" s="71"/>
      <c r="J52381" s="23"/>
    </row>
    <row r="52382">
      <c r="A52382" s="71"/>
      <c r="J52382" s="23"/>
    </row>
    <row r="52383">
      <c r="A52383" s="71"/>
      <c r="J52383" s="23"/>
    </row>
    <row r="52384">
      <c r="A52384" s="71"/>
      <c r="J52384" s="23"/>
    </row>
    <row r="52385">
      <c r="A52385" s="71"/>
      <c r="J52385" s="23"/>
    </row>
    <row r="52386">
      <c r="A52386" s="71"/>
      <c r="J52386" s="23"/>
    </row>
    <row r="52387">
      <c r="A52387" s="71"/>
      <c r="J52387" s="23"/>
    </row>
    <row r="52388">
      <c r="A52388" s="71"/>
      <c r="J52388" s="23"/>
    </row>
    <row r="52389">
      <c r="A52389" s="71"/>
      <c r="J52389" s="23"/>
    </row>
    <row r="52390">
      <c r="A52390" s="71"/>
      <c r="J52390" s="23"/>
    </row>
    <row r="52391">
      <c r="A52391" s="71"/>
      <c r="J52391" s="23"/>
    </row>
    <row r="52392">
      <c r="A52392" s="71"/>
      <c r="J52392" s="23"/>
    </row>
    <row r="52393">
      <c r="A52393" s="71"/>
      <c r="J52393" s="23"/>
    </row>
    <row r="52394">
      <c r="A52394" s="71"/>
      <c r="J52394" s="23"/>
    </row>
    <row r="52395">
      <c r="A52395" s="71"/>
      <c r="J52395" s="23"/>
    </row>
    <row r="52396">
      <c r="A52396" s="71"/>
      <c r="J52396" s="23"/>
    </row>
    <row r="52397">
      <c r="A52397" s="71"/>
      <c r="J52397" s="23"/>
    </row>
    <row r="52398">
      <c r="A52398" s="71"/>
      <c r="J52398" s="23"/>
    </row>
    <row r="52399">
      <c r="A52399" s="71"/>
      <c r="J52399" s="23"/>
    </row>
    <row r="52400">
      <c r="A52400" s="71"/>
      <c r="J52400" s="23"/>
    </row>
    <row r="52401">
      <c r="A52401" s="71"/>
      <c r="J52401" s="23"/>
    </row>
    <row r="52402">
      <c r="A52402" s="71"/>
      <c r="J52402" s="23"/>
    </row>
    <row r="52403">
      <c r="A52403" s="71"/>
      <c r="J52403" s="23"/>
    </row>
    <row r="52404">
      <c r="A52404" s="71"/>
      <c r="J52404" s="23"/>
    </row>
    <row r="52405">
      <c r="A52405" s="71"/>
      <c r="J52405" s="23"/>
    </row>
    <row r="52406">
      <c r="A52406" s="71"/>
      <c r="J52406" s="23"/>
    </row>
    <row r="52407">
      <c r="A52407" s="71"/>
      <c r="J52407" s="23"/>
    </row>
    <row r="52408">
      <c r="A52408" s="71"/>
      <c r="J52408" s="23"/>
    </row>
    <row r="52409">
      <c r="A52409" s="71"/>
      <c r="J52409" s="23"/>
    </row>
    <row r="52410">
      <c r="A52410" s="71"/>
      <c r="J52410" s="23"/>
    </row>
    <row r="52411">
      <c r="A52411" s="71"/>
      <c r="J52411" s="23"/>
    </row>
    <row r="52412">
      <c r="A52412" s="71"/>
      <c r="J52412" s="23"/>
    </row>
    <row r="52413">
      <c r="A52413" s="71"/>
      <c r="J52413" s="23"/>
    </row>
    <row r="52414">
      <c r="A52414" s="71"/>
      <c r="J52414" s="23"/>
    </row>
    <row r="52415">
      <c r="A52415" s="71"/>
      <c r="J52415" s="23"/>
    </row>
    <row r="52416">
      <c r="A52416" s="71"/>
      <c r="J52416" s="23"/>
    </row>
    <row r="52417">
      <c r="A52417" s="71"/>
      <c r="J52417" s="23"/>
    </row>
    <row r="52418">
      <c r="A52418" s="71"/>
      <c r="J52418" s="23"/>
    </row>
    <row r="52419">
      <c r="A52419" s="71"/>
      <c r="J52419" s="23"/>
    </row>
    <row r="52420">
      <c r="A52420" s="71"/>
      <c r="J52420" s="23"/>
    </row>
    <row r="52421">
      <c r="A52421" s="71"/>
      <c r="J52421" s="23"/>
    </row>
    <row r="52422">
      <c r="A52422" s="71"/>
      <c r="J52422" s="23"/>
    </row>
    <row r="52423">
      <c r="A52423" s="71"/>
      <c r="J52423" s="23"/>
    </row>
    <row r="52424">
      <c r="A52424" s="71"/>
      <c r="J52424" s="23"/>
    </row>
    <row r="52425">
      <c r="A52425" s="71"/>
      <c r="J52425" s="23"/>
    </row>
    <row r="52426">
      <c r="A52426" s="71"/>
      <c r="J52426" s="23"/>
    </row>
    <row r="52427">
      <c r="A52427" s="71"/>
      <c r="J52427" s="23"/>
    </row>
    <row r="52428">
      <c r="A52428" s="71"/>
      <c r="J52428" s="23"/>
    </row>
    <row r="52429">
      <c r="A52429" s="71"/>
      <c r="J52429" s="23"/>
    </row>
    <row r="52430">
      <c r="A52430" s="71"/>
      <c r="J52430" s="23"/>
    </row>
    <row r="52431">
      <c r="A52431" s="71"/>
      <c r="J52431" s="23"/>
    </row>
    <row r="52432">
      <c r="A52432" s="71"/>
      <c r="J52432" s="23"/>
    </row>
    <row r="52433">
      <c r="A52433" s="71"/>
      <c r="J52433" s="23"/>
    </row>
    <row r="52434">
      <c r="A52434" s="71"/>
      <c r="J52434" s="23"/>
    </row>
    <row r="52435">
      <c r="A52435" s="71"/>
      <c r="J52435" s="23"/>
    </row>
    <row r="52436">
      <c r="A52436" s="71"/>
      <c r="J52436" s="23"/>
    </row>
    <row r="52437">
      <c r="A52437" s="71"/>
      <c r="J52437" s="23"/>
    </row>
    <row r="52438">
      <c r="A52438" s="71"/>
      <c r="J52438" s="23"/>
    </row>
    <row r="52439">
      <c r="A52439" s="71"/>
      <c r="J52439" s="23"/>
    </row>
    <row r="52440">
      <c r="A52440" s="71"/>
      <c r="J52440" s="23"/>
    </row>
    <row r="52441">
      <c r="A52441" s="71"/>
      <c r="J52441" s="23"/>
    </row>
    <row r="52442">
      <c r="A52442" s="71"/>
      <c r="J52442" s="23"/>
    </row>
    <row r="52443">
      <c r="A52443" s="71"/>
      <c r="J52443" s="23"/>
    </row>
    <row r="52444">
      <c r="A52444" s="71"/>
      <c r="J52444" s="23"/>
    </row>
    <row r="52445">
      <c r="A52445" s="71"/>
      <c r="J52445" s="23"/>
    </row>
    <row r="52446">
      <c r="A52446" s="71"/>
      <c r="J52446" s="23"/>
    </row>
    <row r="52447">
      <c r="A52447" s="71"/>
      <c r="J52447" s="23"/>
    </row>
    <row r="52448">
      <c r="A52448" s="71"/>
      <c r="J52448" s="23"/>
    </row>
    <row r="52449">
      <c r="A52449" s="71"/>
      <c r="J52449" s="23"/>
    </row>
    <row r="52450">
      <c r="A52450" s="71"/>
      <c r="J52450" s="23"/>
    </row>
    <row r="52451">
      <c r="A52451" s="71"/>
      <c r="J52451" s="23"/>
    </row>
    <row r="52452">
      <c r="A52452" s="71"/>
      <c r="J52452" s="23"/>
    </row>
    <row r="52453">
      <c r="A52453" s="71"/>
      <c r="J52453" s="23"/>
    </row>
    <row r="52454">
      <c r="A52454" s="71"/>
      <c r="J52454" s="23"/>
    </row>
    <row r="52455">
      <c r="A52455" s="71"/>
      <c r="J52455" s="23"/>
    </row>
    <row r="52456">
      <c r="A52456" s="71"/>
      <c r="J52456" s="23"/>
    </row>
    <row r="52457">
      <c r="A52457" s="71"/>
      <c r="J52457" s="23"/>
    </row>
    <row r="52458">
      <c r="A52458" s="71"/>
      <c r="J52458" s="23"/>
    </row>
    <row r="52459">
      <c r="A52459" s="71"/>
      <c r="J52459" s="23"/>
    </row>
    <row r="52460">
      <c r="A52460" s="71"/>
      <c r="J52460" s="23"/>
    </row>
    <row r="52461">
      <c r="A52461" s="71"/>
      <c r="J52461" s="23"/>
    </row>
    <row r="52462">
      <c r="A52462" s="71"/>
      <c r="J52462" s="23"/>
    </row>
    <row r="52463">
      <c r="A52463" s="71"/>
      <c r="J52463" s="23"/>
    </row>
    <row r="52464">
      <c r="A52464" s="71"/>
      <c r="J52464" s="23"/>
    </row>
    <row r="52465">
      <c r="A52465" s="71"/>
      <c r="J52465" s="23"/>
    </row>
    <row r="52466">
      <c r="A52466" s="71"/>
      <c r="J52466" s="23"/>
    </row>
    <row r="52467">
      <c r="A52467" s="71"/>
      <c r="J52467" s="23"/>
    </row>
    <row r="52468">
      <c r="A52468" s="71"/>
      <c r="J52468" s="23"/>
    </row>
    <row r="52469">
      <c r="A52469" s="71"/>
      <c r="J52469" s="23"/>
    </row>
    <row r="52470">
      <c r="A52470" s="71"/>
      <c r="J52470" s="23"/>
    </row>
    <row r="52471">
      <c r="A52471" s="71"/>
      <c r="J52471" s="23"/>
    </row>
    <row r="52472">
      <c r="A52472" s="71"/>
      <c r="J52472" s="23"/>
    </row>
    <row r="52473">
      <c r="A52473" s="71"/>
      <c r="J52473" s="23"/>
    </row>
    <row r="52474">
      <c r="A52474" s="71"/>
      <c r="J52474" s="23"/>
    </row>
    <row r="52475">
      <c r="A52475" s="71"/>
      <c r="J52475" s="23"/>
    </row>
    <row r="52476">
      <c r="A52476" s="71"/>
      <c r="J52476" s="23"/>
    </row>
    <row r="52477">
      <c r="A52477" s="71"/>
      <c r="J52477" s="23"/>
    </row>
    <row r="52478">
      <c r="A52478" s="71"/>
      <c r="J52478" s="23"/>
    </row>
    <row r="52479">
      <c r="A52479" s="71"/>
      <c r="J52479" s="23"/>
    </row>
    <row r="52480">
      <c r="A52480" s="71"/>
      <c r="J52480" s="23"/>
    </row>
    <row r="52481">
      <c r="A52481" s="71"/>
      <c r="J52481" s="23"/>
    </row>
    <row r="52482">
      <c r="A52482" s="71"/>
      <c r="J52482" s="23"/>
    </row>
    <row r="52483">
      <c r="A52483" s="71"/>
      <c r="J52483" s="23"/>
    </row>
    <row r="52484">
      <c r="A52484" s="71"/>
      <c r="J52484" s="23"/>
    </row>
    <row r="52485">
      <c r="A52485" s="71"/>
      <c r="J52485" s="23"/>
    </row>
    <row r="52486">
      <c r="A52486" s="71"/>
      <c r="J52486" s="23"/>
    </row>
    <row r="52487">
      <c r="A52487" s="71"/>
      <c r="J52487" s="23"/>
    </row>
    <row r="52488">
      <c r="A52488" s="71"/>
      <c r="J52488" s="23"/>
    </row>
    <row r="52489">
      <c r="A52489" s="71"/>
      <c r="J52489" s="23"/>
    </row>
    <row r="52490">
      <c r="A52490" s="71"/>
      <c r="J52490" s="23"/>
    </row>
    <row r="52491">
      <c r="A52491" s="71"/>
      <c r="J52491" s="23"/>
    </row>
    <row r="52492">
      <c r="A52492" s="71"/>
      <c r="J52492" s="23"/>
    </row>
    <row r="52493">
      <c r="A52493" s="71"/>
      <c r="J52493" s="23"/>
    </row>
    <row r="52494">
      <c r="A52494" s="71"/>
      <c r="J52494" s="23"/>
    </row>
    <row r="52495">
      <c r="A52495" s="71"/>
      <c r="J52495" s="23"/>
    </row>
    <row r="52496">
      <c r="A52496" s="71"/>
      <c r="J52496" s="23"/>
    </row>
    <row r="52497">
      <c r="A52497" s="71"/>
      <c r="J52497" s="23"/>
    </row>
    <row r="52498">
      <c r="A52498" s="71"/>
      <c r="J52498" s="23"/>
    </row>
    <row r="52499">
      <c r="A52499" s="71"/>
      <c r="J52499" s="23"/>
    </row>
    <row r="52500">
      <c r="A52500" s="71"/>
      <c r="J52500" s="23"/>
    </row>
    <row r="52501">
      <c r="A52501" s="71"/>
      <c r="J52501" s="23"/>
    </row>
    <row r="52502">
      <c r="A52502" s="71"/>
      <c r="J52502" s="23"/>
    </row>
    <row r="52503">
      <c r="A52503" s="71"/>
      <c r="J52503" s="23"/>
    </row>
    <row r="52504">
      <c r="A52504" s="71"/>
      <c r="J52504" s="23"/>
    </row>
    <row r="52505">
      <c r="A52505" s="71"/>
      <c r="J52505" s="23"/>
    </row>
    <row r="52506">
      <c r="A52506" s="71"/>
      <c r="J52506" s="23"/>
    </row>
    <row r="52507">
      <c r="A52507" s="71"/>
      <c r="J52507" s="23"/>
    </row>
    <row r="52508">
      <c r="A52508" s="71"/>
      <c r="J52508" s="23"/>
    </row>
    <row r="52509">
      <c r="A52509" s="71"/>
      <c r="J52509" s="23"/>
    </row>
    <row r="52510">
      <c r="A52510" s="71"/>
      <c r="J52510" s="23"/>
    </row>
    <row r="52511">
      <c r="A52511" s="71"/>
      <c r="J52511" s="23"/>
    </row>
    <row r="52512">
      <c r="A52512" s="71"/>
      <c r="J52512" s="23"/>
    </row>
    <row r="52513">
      <c r="A52513" s="71"/>
      <c r="J52513" s="23"/>
    </row>
    <row r="52514">
      <c r="A52514" s="71"/>
      <c r="J52514" s="23"/>
    </row>
    <row r="52515">
      <c r="A52515" s="71"/>
      <c r="J52515" s="23"/>
    </row>
    <row r="52516">
      <c r="A52516" s="71"/>
      <c r="J52516" s="23"/>
    </row>
    <row r="52517">
      <c r="A52517" s="71"/>
      <c r="J52517" s="23"/>
    </row>
    <row r="52518">
      <c r="A52518" s="71"/>
      <c r="J52518" s="23"/>
    </row>
    <row r="52519">
      <c r="A52519" s="71"/>
      <c r="J52519" s="23"/>
    </row>
    <row r="52520">
      <c r="A52520" s="71"/>
      <c r="J52520" s="23"/>
    </row>
    <row r="52521">
      <c r="A52521" s="71"/>
      <c r="J52521" s="23"/>
    </row>
    <row r="52522">
      <c r="A52522" s="71"/>
      <c r="J52522" s="23"/>
    </row>
    <row r="52523">
      <c r="A52523" s="71"/>
      <c r="J52523" s="23"/>
    </row>
    <row r="52524">
      <c r="A52524" s="71"/>
      <c r="J52524" s="23"/>
    </row>
    <row r="52525">
      <c r="A52525" s="71"/>
      <c r="J52525" s="23"/>
    </row>
    <row r="52526">
      <c r="A52526" s="71"/>
      <c r="J52526" s="23"/>
    </row>
    <row r="52527">
      <c r="A52527" s="71"/>
      <c r="J52527" s="23"/>
    </row>
    <row r="52528">
      <c r="A52528" s="71"/>
      <c r="J52528" s="23"/>
    </row>
    <row r="52529">
      <c r="A52529" s="71"/>
      <c r="J52529" s="23"/>
    </row>
    <row r="52530">
      <c r="A52530" s="71"/>
      <c r="J52530" s="23"/>
    </row>
    <row r="52531">
      <c r="A52531" s="71"/>
      <c r="J52531" s="23"/>
    </row>
    <row r="52532">
      <c r="A52532" s="71"/>
      <c r="J52532" s="23"/>
    </row>
    <row r="52533">
      <c r="A52533" s="71"/>
      <c r="J52533" s="23"/>
    </row>
    <row r="52534">
      <c r="A52534" s="71"/>
      <c r="J52534" s="23"/>
    </row>
    <row r="52535">
      <c r="A52535" s="71"/>
      <c r="J52535" s="23"/>
    </row>
    <row r="52536">
      <c r="A52536" s="71"/>
      <c r="J52536" s="23"/>
    </row>
    <row r="52537">
      <c r="A52537" s="71"/>
      <c r="J52537" s="23"/>
    </row>
    <row r="52538">
      <c r="A52538" s="71"/>
      <c r="J52538" s="23"/>
    </row>
    <row r="52539">
      <c r="A52539" s="71"/>
      <c r="J52539" s="23"/>
    </row>
    <row r="52540">
      <c r="A52540" s="71"/>
      <c r="J52540" s="23"/>
    </row>
    <row r="52541">
      <c r="A52541" s="71"/>
      <c r="J52541" s="23"/>
    </row>
    <row r="52542">
      <c r="A52542" s="71"/>
      <c r="J52542" s="23"/>
    </row>
    <row r="52543">
      <c r="A52543" s="71"/>
      <c r="J52543" s="23"/>
    </row>
    <row r="52544">
      <c r="A52544" s="71"/>
      <c r="J52544" s="23"/>
    </row>
    <row r="52545">
      <c r="A52545" s="71"/>
      <c r="J52545" s="23"/>
    </row>
    <row r="52546">
      <c r="A52546" s="71"/>
      <c r="J52546" s="23"/>
    </row>
    <row r="52547">
      <c r="A52547" s="71"/>
      <c r="J52547" s="23"/>
    </row>
    <row r="52548">
      <c r="A52548" s="71"/>
      <c r="J52548" s="23"/>
    </row>
    <row r="52549">
      <c r="A52549" s="71"/>
      <c r="J52549" s="23"/>
    </row>
    <row r="52550">
      <c r="A52550" s="71"/>
      <c r="J52550" s="23"/>
    </row>
    <row r="52551">
      <c r="A52551" s="71"/>
      <c r="J52551" s="23"/>
    </row>
    <row r="52552">
      <c r="A52552" s="71"/>
      <c r="J52552" s="23"/>
    </row>
    <row r="52553">
      <c r="A52553" s="71"/>
      <c r="J52553" s="23"/>
    </row>
    <row r="52554">
      <c r="A52554" s="71"/>
      <c r="J52554" s="23"/>
    </row>
    <row r="52555">
      <c r="A52555" s="71"/>
      <c r="J52555" s="23"/>
    </row>
    <row r="52556">
      <c r="A52556" s="71"/>
      <c r="J52556" s="23"/>
    </row>
    <row r="52557">
      <c r="A52557" s="71"/>
      <c r="J52557" s="23"/>
    </row>
    <row r="52558">
      <c r="A52558" s="71"/>
      <c r="J52558" s="23"/>
    </row>
    <row r="52559">
      <c r="A52559" s="71"/>
      <c r="J52559" s="23"/>
    </row>
    <row r="52560">
      <c r="A52560" s="71"/>
      <c r="J52560" s="23"/>
    </row>
    <row r="52561">
      <c r="A52561" s="71"/>
      <c r="J52561" s="23"/>
    </row>
    <row r="52562">
      <c r="A52562" s="71"/>
      <c r="J52562" s="23"/>
    </row>
    <row r="52563">
      <c r="A52563" s="71"/>
      <c r="J52563" s="23"/>
    </row>
    <row r="52564">
      <c r="A52564" s="71"/>
      <c r="J52564" s="23"/>
    </row>
    <row r="52565">
      <c r="A52565" s="71"/>
      <c r="J52565" s="23"/>
    </row>
    <row r="52566">
      <c r="A52566" s="71"/>
      <c r="J52566" s="23"/>
    </row>
    <row r="52567">
      <c r="A52567" s="71"/>
      <c r="J52567" s="23"/>
    </row>
    <row r="52568">
      <c r="A52568" s="71"/>
      <c r="J52568" s="23"/>
    </row>
    <row r="52569">
      <c r="A52569" s="71"/>
      <c r="J52569" s="23"/>
    </row>
    <row r="52570">
      <c r="A52570" s="71"/>
      <c r="J52570" s="23"/>
    </row>
    <row r="52571">
      <c r="A52571" s="71"/>
      <c r="J52571" s="23"/>
    </row>
    <row r="52572">
      <c r="A52572" s="71"/>
      <c r="J52572" s="23"/>
    </row>
    <row r="52573">
      <c r="A52573" s="71"/>
      <c r="J52573" s="23"/>
    </row>
    <row r="52574">
      <c r="A52574" s="71"/>
      <c r="J52574" s="23"/>
    </row>
    <row r="52575">
      <c r="A52575" s="71"/>
      <c r="J52575" s="23"/>
    </row>
    <row r="52576">
      <c r="A52576" s="71"/>
      <c r="J52576" s="23"/>
    </row>
    <row r="52577">
      <c r="A52577" s="71"/>
      <c r="J52577" s="23"/>
    </row>
    <row r="52578">
      <c r="A52578" s="71"/>
      <c r="J52578" s="23"/>
    </row>
    <row r="52579">
      <c r="A52579" s="71"/>
      <c r="J52579" s="23"/>
    </row>
    <row r="52580">
      <c r="A52580" s="71"/>
      <c r="J52580" s="23"/>
    </row>
    <row r="52581">
      <c r="A52581" s="71"/>
      <c r="J52581" s="23"/>
    </row>
    <row r="52582">
      <c r="A52582" s="71"/>
      <c r="J52582" s="23"/>
    </row>
    <row r="52583">
      <c r="A52583" s="71"/>
      <c r="J52583" s="23"/>
    </row>
    <row r="52584">
      <c r="A52584" s="71"/>
      <c r="J52584" s="23"/>
    </row>
    <row r="52585">
      <c r="A52585" s="71"/>
      <c r="J52585" s="23"/>
    </row>
    <row r="52586">
      <c r="A52586" s="71"/>
      <c r="J52586" s="23"/>
    </row>
    <row r="52587">
      <c r="A52587" s="71"/>
      <c r="J52587" s="23"/>
    </row>
    <row r="52588">
      <c r="A52588" s="71"/>
      <c r="J52588" s="23"/>
    </row>
    <row r="52589">
      <c r="A52589" s="71"/>
      <c r="J52589" s="23"/>
    </row>
    <row r="52590">
      <c r="A52590" s="71"/>
      <c r="J52590" s="23"/>
    </row>
    <row r="52591">
      <c r="A52591" s="71"/>
      <c r="J52591" s="23"/>
    </row>
    <row r="52592">
      <c r="A52592" s="71"/>
      <c r="J52592" s="23"/>
    </row>
    <row r="52593">
      <c r="A52593" s="71"/>
      <c r="J52593" s="23"/>
    </row>
    <row r="52594">
      <c r="A52594" s="71"/>
      <c r="J52594" s="23"/>
    </row>
    <row r="52595">
      <c r="A52595" s="71"/>
      <c r="J52595" s="23"/>
    </row>
    <row r="52596">
      <c r="A52596" s="71"/>
      <c r="J52596" s="23"/>
    </row>
    <row r="52597">
      <c r="A52597" s="71"/>
      <c r="J52597" s="23"/>
    </row>
    <row r="52598">
      <c r="A52598" s="71"/>
      <c r="J52598" s="23"/>
    </row>
    <row r="52599">
      <c r="A52599" s="71"/>
      <c r="J52599" s="23"/>
    </row>
    <row r="52600">
      <c r="A52600" s="71"/>
      <c r="J52600" s="23"/>
    </row>
    <row r="52601">
      <c r="A52601" s="71"/>
      <c r="J52601" s="23"/>
    </row>
    <row r="52602">
      <c r="A52602" s="71"/>
      <c r="J52602" s="23"/>
    </row>
    <row r="52603">
      <c r="A52603" s="71"/>
      <c r="J52603" s="23"/>
    </row>
    <row r="52604">
      <c r="A52604" s="71"/>
      <c r="J52604" s="23"/>
    </row>
    <row r="52605">
      <c r="A52605" s="71"/>
      <c r="J52605" s="23"/>
    </row>
    <row r="52606">
      <c r="A52606" s="71"/>
      <c r="J52606" s="23"/>
    </row>
    <row r="52607">
      <c r="A52607" s="71"/>
      <c r="J52607" s="23"/>
    </row>
    <row r="52608">
      <c r="A52608" s="71"/>
      <c r="J52608" s="23"/>
    </row>
    <row r="52609">
      <c r="A52609" s="71"/>
      <c r="J52609" s="23"/>
    </row>
    <row r="52610">
      <c r="A52610" s="71"/>
      <c r="J52610" s="23"/>
    </row>
    <row r="52611">
      <c r="A52611" s="71"/>
      <c r="J52611" s="23"/>
    </row>
    <row r="52612">
      <c r="A52612" s="71"/>
      <c r="J52612" s="23"/>
    </row>
    <row r="52613">
      <c r="A52613" s="71"/>
      <c r="J52613" s="23"/>
    </row>
    <row r="52614">
      <c r="A52614" s="71"/>
      <c r="J52614" s="23"/>
    </row>
    <row r="52615">
      <c r="A52615" s="71"/>
      <c r="J52615" s="23"/>
    </row>
    <row r="52616">
      <c r="A52616" s="71"/>
      <c r="J52616" s="23"/>
    </row>
    <row r="52617">
      <c r="A52617" s="71"/>
      <c r="J52617" s="23"/>
    </row>
    <row r="52618">
      <c r="A52618" s="71"/>
      <c r="J52618" s="23"/>
    </row>
    <row r="52619">
      <c r="A52619" s="71"/>
      <c r="J52619" s="23"/>
    </row>
    <row r="52620">
      <c r="A52620" s="71"/>
      <c r="J52620" s="23"/>
    </row>
    <row r="52621">
      <c r="A52621" s="71"/>
      <c r="J52621" s="23"/>
    </row>
    <row r="52622">
      <c r="A52622" s="71"/>
      <c r="J52622" s="23"/>
    </row>
    <row r="52623">
      <c r="A52623" s="71"/>
      <c r="J52623" s="23"/>
    </row>
    <row r="52624">
      <c r="A52624" s="71"/>
      <c r="J52624" s="23"/>
    </row>
    <row r="52625">
      <c r="A52625" s="71"/>
      <c r="J52625" s="23"/>
    </row>
    <row r="52626">
      <c r="A52626" s="71"/>
      <c r="J52626" s="23"/>
    </row>
    <row r="52627">
      <c r="A52627" s="71"/>
      <c r="J52627" s="23"/>
    </row>
    <row r="52628">
      <c r="A52628" s="71"/>
      <c r="J52628" s="23"/>
    </row>
    <row r="52629">
      <c r="A52629" s="71"/>
      <c r="J52629" s="23"/>
    </row>
    <row r="52630">
      <c r="A52630" s="71"/>
      <c r="J52630" s="23"/>
    </row>
    <row r="52631">
      <c r="A52631" s="71"/>
      <c r="J52631" s="23"/>
    </row>
    <row r="52632">
      <c r="A52632" s="71"/>
      <c r="J52632" s="23"/>
    </row>
    <row r="52633">
      <c r="A52633" s="71"/>
      <c r="J52633" s="23"/>
    </row>
    <row r="52634">
      <c r="A52634" s="71"/>
      <c r="J52634" s="23"/>
    </row>
    <row r="52635">
      <c r="A52635" s="71"/>
      <c r="J52635" s="23"/>
    </row>
    <row r="52636">
      <c r="A52636" s="71"/>
      <c r="J52636" s="23"/>
    </row>
    <row r="52637">
      <c r="A52637" s="71"/>
      <c r="J52637" s="23"/>
    </row>
    <row r="52638">
      <c r="A52638" s="71"/>
      <c r="J52638" s="23"/>
    </row>
    <row r="52639">
      <c r="A52639" s="71"/>
      <c r="J52639" s="23"/>
    </row>
    <row r="52640">
      <c r="A52640" s="71"/>
      <c r="J52640" s="23"/>
    </row>
    <row r="52641">
      <c r="A52641" s="71"/>
      <c r="J52641" s="23"/>
    </row>
    <row r="52642">
      <c r="A52642" s="71"/>
      <c r="J52642" s="23"/>
    </row>
    <row r="52643">
      <c r="A52643" s="71"/>
      <c r="J52643" s="23"/>
    </row>
    <row r="52644">
      <c r="A52644" s="71"/>
      <c r="J52644" s="23"/>
    </row>
    <row r="52645">
      <c r="A52645" s="71"/>
      <c r="J52645" s="23"/>
    </row>
    <row r="52646">
      <c r="A52646" s="71"/>
      <c r="J52646" s="23"/>
    </row>
    <row r="52647">
      <c r="A52647" s="71"/>
      <c r="J52647" s="23"/>
    </row>
    <row r="52648">
      <c r="A52648" s="71"/>
      <c r="J52648" s="23"/>
    </row>
    <row r="52649">
      <c r="A52649" s="71"/>
      <c r="J52649" s="23"/>
    </row>
    <row r="52650">
      <c r="A52650" s="71"/>
      <c r="J52650" s="23"/>
    </row>
    <row r="52651">
      <c r="A52651" s="71"/>
      <c r="J52651" s="23"/>
    </row>
    <row r="52652">
      <c r="A52652" s="71"/>
      <c r="J52652" s="23"/>
    </row>
    <row r="52653">
      <c r="A52653" s="71"/>
      <c r="J52653" s="23"/>
    </row>
    <row r="52654">
      <c r="A52654" s="71"/>
      <c r="J52654" s="23"/>
    </row>
    <row r="52655">
      <c r="A52655" s="71"/>
      <c r="J52655" s="23"/>
    </row>
    <row r="52656">
      <c r="A52656" s="71"/>
      <c r="J52656" s="23"/>
    </row>
    <row r="52657">
      <c r="A52657" s="71"/>
      <c r="J52657" s="23"/>
    </row>
    <row r="52658">
      <c r="A52658" s="71"/>
      <c r="J52658" s="23"/>
    </row>
    <row r="52659">
      <c r="A52659" s="71"/>
      <c r="J52659" s="23"/>
    </row>
    <row r="52660">
      <c r="A52660" s="71"/>
      <c r="J52660" s="23"/>
    </row>
    <row r="52661">
      <c r="A52661" s="71"/>
      <c r="J52661" s="23"/>
    </row>
    <row r="52662">
      <c r="A52662" s="71"/>
      <c r="J52662" s="23"/>
    </row>
    <row r="52663">
      <c r="A52663" s="71"/>
      <c r="J52663" s="23"/>
    </row>
    <row r="52664">
      <c r="A52664" s="71"/>
      <c r="J52664" s="23"/>
    </row>
    <row r="52665">
      <c r="A52665" s="71"/>
      <c r="J52665" s="23"/>
    </row>
    <row r="52666">
      <c r="A52666" s="71"/>
      <c r="J52666" s="23"/>
    </row>
    <row r="52667">
      <c r="A52667" s="71"/>
      <c r="J52667" s="23"/>
    </row>
    <row r="52668">
      <c r="A52668" s="71"/>
      <c r="J52668" s="23"/>
    </row>
    <row r="52669">
      <c r="A52669" s="71"/>
      <c r="J52669" s="23"/>
    </row>
    <row r="52670">
      <c r="A52670" s="71"/>
      <c r="J52670" s="23"/>
    </row>
    <row r="52671">
      <c r="A52671" s="71"/>
      <c r="J52671" s="23"/>
    </row>
    <row r="52672">
      <c r="A52672" s="71"/>
      <c r="J52672" s="23"/>
    </row>
    <row r="52673">
      <c r="A52673" s="71"/>
      <c r="J52673" s="23"/>
    </row>
    <row r="52674">
      <c r="A52674" s="71"/>
      <c r="J52674" s="23"/>
    </row>
    <row r="52675">
      <c r="A52675" s="71"/>
      <c r="J52675" s="23"/>
    </row>
    <row r="52676">
      <c r="A52676" s="71"/>
      <c r="J52676" s="23"/>
    </row>
    <row r="52677">
      <c r="A52677" s="71"/>
      <c r="J52677" s="23"/>
    </row>
    <row r="52678">
      <c r="A52678" s="71"/>
      <c r="J52678" s="23"/>
    </row>
    <row r="52679">
      <c r="A52679" s="71"/>
      <c r="J52679" s="23"/>
    </row>
    <row r="52680">
      <c r="A52680" s="71"/>
      <c r="J52680" s="23"/>
    </row>
    <row r="52681">
      <c r="A52681" s="71"/>
      <c r="J52681" s="23"/>
    </row>
    <row r="52682">
      <c r="A52682" s="71"/>
      <c r="J52682" s="23"/>
    </row>
    <row r="52683">
      <c r="A52683" s="71"/>
      <c r="J52683" s="23"/>
    </row>
    <row r="52684">
      <c r="A52684" s="71"/>
      <c r="J52684" s="23"/>
    </row>
    <row r="52685">
      <c r="A52685" s="71"/>
      <c r="J52685" s="23"/>
    </row>
    <row r="52686">
      <c r="A52686" s="71"/>
      <c r="J52686" s="23"/>
    </row>
    <row r="52687">
      <c r="A52687" s="71"/>
      <c r="J52687" s="23"/>
    </row>
    <row r="52688">
      <c r="A52688" s="71"/>
      <c r="J52688" s="23"/>
    </row>
    <row r="52689">
      <c r="A52689" s="71"/>
      <c r="J52689" s="23"/>
    </row>
    <row r="52690">
      <c r="A52690" s="71"/>
      <c r="J52690" s="23"/>
    </row>
    <row r="52691">
      <c r="A52691" s="71"/>
      <c r="J52691" s="23"/>
    </row>
    <row r="52692">
      <c r="A52692" s="71"/>
      <c r="J52692" s="23"/>
    </row>
    <row r="52693">
      <c r="A52693" s="71"/>
      <c r="J52693" s="23"/>
    </row>
    <row r="52694">
      <c r="A52694" s="71"/>
      <c r="J52694" s="23"/>
    </row>
    <row r="52695">
      <c r="A52695" s="71"/>
      <c r="J52695" s="23"/>
    </row>
    <row r="52696">
      <c r="A52696" s="71"/>
      <c r="J52696" s="23"/>
    </row>
    <row r="52697">
      <c r="A52697" s="71"/>
      <c r="J52697" s="23"/>
    </row>
    <row r="52698">
      <c r="A52698" s="71"/>
      <c r="J52698" s="23"/>
    </row>
    <row r="52699">
      <c r="A52699" s="71"/>
      <c r="J52699" s="23"/>
    </row>
    <row r="52700">
      <c r="A52700" s="71"/>
      <c r="J52700" s="23"/>
    </row>
    <row r="52701">
      <c r="A52701" s="71"/>
      <c r="J52701" s="23"/>
    </row>
    <row r="52702">
      <c r="A52702" s="71"/>
      <c r="J52702" s="23"/>
    </row>
    <row r="52703">
      <c r="A52703" s="71"/>
      <c r="J52703" s="23"/>
    </row>
    <row r="52704">
      <c r="A52704" s="71"/>
      <c r="J52704" s="23"/>
    </row>
    <row r="52705">
      <c r="A52705" s="71"/>
      <c r="J52705" s="23"/>
    </row>
    <row r="52706">
      <c r="A52706" s="71"/>
      <c r="J52706" s="23"/>
    </row>
    <row r="52707">
      <c r="A52707" s="71"/>
      <c r="J52707" s="23"/>
    </row>
    <row r="52708">
      <c r="A52708" s="71"/>
      <c r="J52708" s="23"/>
    </row>
    <row r="52709">
      <c r="A52709" s="71"/>
      <c r="J52709" s="23"/>
    </row>
    <row r="52710">
      <c r="A52710" s="71"/>
      <c r="J52710" s="23"/>
    </row>
    <row r="52711">
      <c r="A52711" s="71"/>
      <c r="J52711" s="23"/>
    </row>
    <row r="52712">
      <c r="A52712" s="71"/>
      <c r="J52712" s="23"/>
    </row>
    <row r="52713">
      <c r="A52713" s="71"/>
      <c r="J52713" s="23"/>
    </row>
    <row r="52714">
      <c r="A52714" s="71"/>
      <c r="J52714" s="23"/>
    </row>
    <row r="52715">
      <c r="A52715" s="71"/>
      <c r="J52715" s="23"/>
    </row>
    <row r="52716">
      <c r="A52716" s="71"/>
      <c r="J52716" s="23"/>
    </row>
    <row r="52717">
      <c r="A52717" s="71"/>
      <c r="J52717" s="23"/>
    </row>
    <row r="52718">
      <c r="A52718" s="71"/>
      <c r="J52718" s="23"/>
    </row>
    <row r="52719">
      <c r="A52719" s="71"/>
      <c r="J52719" s="23"/>
    </row>
    <row r="52720">
      <c r="A52720" s="71"/>
      <c r="J52720" s="23"/>
    </row>
    <row r="52721">
      <c r="A52721" s="71"/>
      <c r="J52721" s="23"/>
    </row>
    <row r="52722">
      <c r="A52722" s="71"/>
      <c r="J52722" s="23"/>
    </row>
    <row r="52723">
      <c r="A52723" s="71"/>
      <c r="J52723" s="23"/>
    </row>
    <row r="52724">
      <c r="A52724" s="71"/>
      <c r="J52724" s="23"/>
    </row>
    <row r="52725">
      <c r="A52725" s="71"/>
      <c r="J52725" s="23"/>
    </row>
    <row r="52726">
      <c r="A52726" s="71"/>
      <c r="J52726" s="23"/>
    </row>
    <row r="52727">
      <c r="A52727" s="71"/>
      <c r="J52727" s="23"/>
    </row>
    <row r="52728">
      <c r="A52728" s="71"/>
      <c r="J52728" s="23"/>
    </row>
    <row r="52729">
      <c r="A52729" s="71"/>
      <c r="J52729" s="23"/>
    </row>
    <row r="52730">
      <c r="A52730" s="71"/>
      <c r="J52730" s="23"/>
    </row>
    <row r="52731">
      <c r="A52731" s="71"/>
      <c r="J52731" s="23"/>
    </row>
    <row r="52732">
      <c r="A52732" s="71"/>
      <c r="J52732" s="23"/>
    </row>
    <row r="52733">
      <c r="A52733" s="71"/>
      <c r="J52733" s="23"/>
    </row>
    <row r="52734">
      <c r="A52734" s="71"/>
      <c r="J52734" s="23"/>
    </row>
    <row r="52735">
      <c r="A52735" s="71"/>
      <c r="J52735" s="23"/>
    </row>
    <row r="52736">
      <c r="A52736" s="71"/>
      <c r="J52736" s="23"/>
    </row>
    <row r="52737">
      <c r="A52737" s="71"/>
      <c r="J52737" s="23"/>
    </row>
    <row r="52738">
      <c r="A52738" s="71"/>
      <c r="J52738" s="23"/>
    </row>
    <row r="52739">
      <c r="A52739" s="71"/>
      <c r="J52739" s="23"/>
    </row>
    <row r="52740">
      <c r="A52740" s="71"/>
      <c r="J52740" s="23"/>
    </row>
    <row r="52741">
      <c r="A52741" s="71"/>
      <c r="J52741" s="23"/>
    </row>
    <row r="52742">
      <c r="A52742" s="71"/>
      <c r="J52742" s="23"/>
    </row>
    <row r="52743">
      <c r="A52743" s="71"/>
      <c r="J52743" s="23"/>
    </row>
    <row r="52744">
      <c r="A52744" s="71"/>
      <c r="J52744" s="23"/>
    </row>
    <row r="52745">
      <c r="A52745" s="71"/>
      <c r="J52745" s="23"/>
    </row>
    <row r="52746">
      <c r="A52746" s="71"/>
      <c r="J52746" s="23"/>
    </row>
    <row r="52747">
      <c r="A52747" s="71"/>
      <c r="J52747" s="23"/>
    </row>
    <row r="52748">
      <c r="A52748" s="71"/>
      <c r="J52748" s="23"/>
    </row>
    <row r="52749">
      <c r="A52749" s="71"/>
      <c r="J52749" s="23"/>
    </row>
    <row r="52750">
      <c r="A52750" s="71"/>
      <c r="J52750" s="23"/>
    </row>
    <row r="52751">
      <c r="A52751" s="71"/>
      <c r="J52751" s="23"/>
    </row>
    <row r="52752">
      <c r="A52752" s="71"/>
      <c r="J52752" s="23"/>
    </row>
    <row r="52753">
      <c r="A52753" s="71"/>
      <c r="J52753" s="23"/>
    </row>
    <row r="52754">
      <c r="A52754" s="71"/>
      <c r="J52754" s="23"/>
    </row>
    <row r="52755">
      <c r="A52755" s="71"/>
      <c r="J52755" s="23"/>
    </row>
    <row r="52756">
      <c r="A52756" s="71"/>
      <c r="J52756" s="23"/>
    </row>
    <row r="52757">
      <c r="A52757" s="71"/>
      <c r="J52757" s="23"/>
    </row>
    <row r="52758">
      <c r="A52758" s="71"/>
      <c r="J52758" s="23"/>
    </row>
    <row r="52759">
      <c r="A52759" s="71"/>
      <c r="J52759" s="23"/>
    </row>
    <row r="52760">
      <c r="A52760" s="71"/>
      <c r="J52760" s="23"/>
    </row>
    <row r="52761">
      <c r="A52761" s="71"/>
      <c r="J52761" s="23"/>
    </row>
    <row r="52762">
      <c r="A52762" s="71"/>
      <c r="J52762" s="23"/>
    </row>
    <row r="52763">
      <c r="A52763" s="71"/>
      <c r="J52763" s="23"/>
    </row>
    <row r="52764">
      <c r="A52764" s="71"/>
      <c r="J52764" s="23"/>
    </row>
    <row r="52765">
      <c r="A52765" s="71"/>
      <c r="J52765" s="23"/>
    </row>
    <row r="52766">
      <c r="A52766" s="71"/>
      <c r="J52766" s="23"/>
    </row>
    <row r="52767">
      <c r="A52767" s="71"/>
      <c r="J52767" s="23"/>
    </row>
    <row r="52768">
      <c r="A52768" s="71"/>
      <c r="J52768" s="23"/>
    </row>
    <row r="52769">
      <c r="A52769" s="71"/>
      <c r="J52769" s="23"/>
    </row>
    <row r="52770">
      <c r="A52770" s="71"/>
      <c r="J52770" s="23"/>
    </row>
    <row r="52771">
      <c r="A52771" s="71"/>
      <c r="J52771" s="23"/>
    </row>
    <row r="52772">
      <c r="A52772" s="71"/>
      <c r="J52772" s="23"/>
    </row>
    <row r="52773">
      <c r="A52773" s="71"/>
      <c r="J52773" s="23"/>
    </row>
    <row r="52774">
      <c r="A52774" s="71"/>
      <c r="J52774" s="23"/>
    </row>
    <row r="52775">
      <c r="A52775" s="71"/>
      <c r="J52775" s="23"/>
    </row>
    <row r="52776">
      <c r="A52776" s="71"/>
      <c r="J52776" s="23"/>
    </row>
    <row r="52777">
      <c r="A52777" s="71"/>
      <c r="J52777" s="23"/>
    </row>
    <row r="52778">
      <c r="A52778" s="71"/>
      <c r="J52778" s="23"/>
    </row>
    <row r="52779">
      <c r="A52779" s="71"/>
      <c r="J52779" s="23"/>
    </row>
    <row r="52780">
      <c r="A52780" s="71"/>
      <c r="J52780" s="23"/>
    </row>
    <row r="52781">
      <c r="A52781" s="71"/>
      <c r="J52781" s="23"/>
    </row>
    <row r="52782">
      <c r="A52782" s="71"/>
      <c r="J52782" s="23"/>
    </row>
    <row r="52783">
      <c r="A52783" s="71"/>
      <c r="J52783" s="23"/>
    </row>
    <row r="52784">
      <c r="A52784" s="71"/>
      <c r="J52784" s="23"/>
    </row>
    <row r="52785">
      <c r="A52785" s="71"/>
      <c r="J52785" s="23"/>
    </row>
    <row r="52786">
      <c r="A52786" s="71"/>
      <c r="J52786" s="23"/>
    </row>
    <row r="52787">
      <c r="A52787" s="71"/>
      <c r="J52787" s="23"/>
    </row>
    <row r="52788">
      <c r="A52788" s="71"/>
      <c r="J52788" s="23"/>
    </row>
    <row r="52789">
      <c r="A52789" s="71"/>
      <c r="J52789" s="23"/>
    </row>
    <row r="52790">
      <c r="A52790" s="71"/>
      <c r="J52790" s="23"/>
    </row>
    <row r="52791">
      <c r="A52791" s="71"/>
      <c r="J52791" s="23"/>
    </row>
    <row r="52792">
      <c r="A52792" s="71"/>
      <c r="J52792" s="23"/>
    </row>
    <row r="52793">
      <c r="A52793" s="71"/>
      <c r="J52793" s="23"/>
    </row>
    <row r="52794">
      <c r="A52794" s="71"/>
      <c r="J52794" s="23"/>
    </row>
    <row r="52795">
      <c r="A52795" s="71"/>
      <c r="J52795" s="23"/>
    </row>
    <row r="52796">
      <c r="A52796" s="71"/>
      <c r="J52796" s="23"/>
    </row>
    <row r="52797">
      <c r="A52797" s="71"/>
      <c r="J52797" s="23"/>
    </row>
    <row r="52798">
      <c r="A52798" s="71"/>
      <c r="J52798" s="23"/>
    </row>
    <row r="52799">
      <c r="A52799" s="71"/>
      <c r="J52799" s="23"/>
    </row>
    <row r="52800">
      <c r="A52800" s="71"/>
      <c r="J52800" s="23"/>
    </row>
    <row r="52801">
      <c r="A52801" s="71"/>
      <c r="J52801" s="23"/>
    </row>
    <row r="52802">
      <c r="A52802" s="71"/>
      <c r="J52802" s="23"/>
    </row>
    <row r="52803">
      <c r="A52803" s="71"/>
      <c r="J52803" s="23"/>
    </row>
    <row r="52804">
      <c r="A52804" s="71"/>
      <c r="J52804" s="23"/>
    </row>
    <row r="52805">
      <c r="A52805" s="71"/>
      <c r="J52805" s="23"/>
    </row>
    <row r="52806">
      <c r="A52806" s="71"/>
      <c r="J52806" s="23"/>
    </row>
    <row r="52807">
      <c r="A52807" s="71"/>
      <c r="J52807" s="23"/>
    </row>
    <row r="52808">
      <c r="A52808" s="71"/>
      <c r="J52808" s="23"/>
    </row>
    <row r="52809">
      <c r="A52809" s="71"/>
      <c r="J52809" s="23"/>
    </row>
    <row r="52810">
      <c r="A52810" s="71"/>
      <c r="J52810" s="23"/>
    </row>
    <row r="52811">
      <c r="A52811" s="71"/>
      <c r="J52811" s="23"/>
    </row>
    <row r="52812">
      <c r="A52812" s="71"/>
      <c r="J52812" s="23"/>
    </row>
    <row r="52813">
      <c r="A52813" s="71"/>
      <c r="J52813" s="23"/>
    </row>
    <row r="52814">
      <c r="A52814" s="71"/>
      <c r="J52814" s="23"/>
    </row>
    <row r="52815">
      <c r="A52815" s="71"/>
      <c r="J52815" s="23"/>
    </row>
    <row r="52816">
      <c r="A52816" s="71"/>
      <c r="J52816" s="23"/>
    </row>
    <row r="52817">
      <c r="A52817" s="71"/>
      <c r="J52817" s="23"/>
    </row>
    <row r="52818">
      <c r="A52818" s="71"/>
      <c r="J52818" s="23"/>
    </row>
    <row r="52819">
      <c r="A52819" s="71"/>
      <c r="J52819" s="23"/>
    </row>
    <row r="52820">
      <c r="A52820" s="71"/>
      <c r="J52820" s="23"/>
    </row>
    <row r="52821">
      <c r="A52821" s="71"/>
      <c r="J52821" s="23"/>
    </row>
    <row r="52822">
      <c r="A52822" s="71"/>
      <c r="J52822" s="23"/>
    </row>
    <row r="52823">
      <c r="A52823" s="71"/>
      <c r="J52823" s="23"/>
    </row>
    <row r="52824">
      <c r="A52824" s="71"/>
      <c r="J52824" s="23"/>
    </row>
    <row r="52825">
      <c r="A52825" s="71"/>
      <c r="J52825" s="23"/>
    </row>
    <row r="52826">
      <c r="A52826" s="71"/>
      <c r="J52826" s="23"/>
    </row>
    <row r="52827">
      <c r="A52827" s="71"/>
      <c r="J52827" s="23"/>
    </row>
    <row r="52828">
      <c r="A52828" s="71"/>
      <c r="J52828" s="23"/>
    </row>
    <row r="52829">
      <c r="A52829" s="71"/>
      <c r="J52829" s="23"/>
    </row>
    <row r="52830">
      <c r="A52830" s="71"/>
      <c r="J52830" s="23"/>
    </row>
    <row r="52831">
      <c r="A52831" s="71"/>
      <c r="J52831" s="23"/>
    </row>
    <row r="52832">
      <c r="A52832" s="71"/>
      <c r="J52832" s="23"/>
    </row>
    <row r="52833">
      <c r="A52833" s="71"/>
      <c r="J52833" s="23"/>
    </row>
    <row r="52834">
      <c r="A52834" s="71"/>
      <c r="J52834" s="23"/>
    </row>
    <row r="52835">
      <c r="A52835" s="71"/>
      <c r="J52835" s="23"/>
    </row>
    <row r="52836">
      <c r="A52836" s="71"/>
      <c r="J52836" s="23"/>
    </row>
    <row r="52837">
      <c r="A52837" s="71"/>
      <c r="J52837" s="23"/>
    </row>
    <row r="52838">
      <c r="A52838" s="71"/>
      <c r="J52838" s="23"/>
    </row>
    <row r="52839">
      <c r="A52839" s="71"/>
      <c r="J52839" s="23"/>
    </row>
    <row r="52840">
      <c r="A52840" s="71"/>
      <c r="J52840" s="23"/>
    </row>
    <row r="52841">
      <c r="A52841" s="71"/>
      <c r="J52841" s="23"/>
    </row>
    <row r="52842">
      <c r="A52842" s="71"/>
      <c r="J52842" s="23"/>
    </row>
    <row r="52843">
      <c r="A52843" s="71"/>
      <c r="J52843" s="23"/>
    </row>
    <row r="52844">
      <c r="A52844" s="71"/>
      <c r="J52844" s="23"/>
    </row>
    <row r="52845">
      <c r="A52845" s="71"/>
      <c r="J52845" s="23"/>
    </row>
    <row r="52846">
      <c r="A52846" s="71"/>
      <c r="J52846" s="23"/>
    </row>
    <row r="52847">
      <c r="A52847" s="71"/>
      <c r="J52847" s="23"/>
    </row>
    <row r="52848">
      <c r="A52848" s="71"/>
      <c r="J52848" s="23"/>
    </row>
    <row r="52849">
      <c r="A52849" s="71"/>
      <c r="J52849" s="23"/>
    </row>
    <row r="52850">
      <c r="A52850" s="71"/>
      <c r="J52850" s="23"/>
    </row>
    <row r="52851">
      <c r="A52851" s="71"/>
      <c r="J52851" s="23"/>
    </row>
    <row r="52852">
      <c r="A52852" s="71"/>
      <c r="J52852" s="23"/>
    </row>
    <row r="52853">
      <c r="A52853" s="71"/>
      <c r="J52853" s="23"/>
    </row>
    <row r="52854">
      <c r="A52854" s="71"/>
      <c r="J52854" s="23"/>
    </row>
    <row r="52855">
      <c r="A52855" s="71"/>
      <c r="J52855" s="23"/>
    </row>
    <row r="52856">
      <c r="A52856" s="71"/>
      <c r="J52856" s="23"/>
    </row>
    <row r="52857">
      <c r="A52857" s="71"/>
      <c r="J52857" s="23"/>
    </row>
    <row r="52858">
      <c r="A52858" s="71"/>
      <c r="J52858" s="23"/>
    </row>
    <row r="52859">
      <c r="A52859" s="71"/>
      <c r="J52859" s="23"/>
    </row>
    <row r="52860">
      <c r="A52860" s="71"/>
      <c r="J52860" s="23"/>
    </row>
    <row r="52861">
      <c r="A52861" s="71"/>
      <c r="J52861" s="23"/>
    </row>
    <row r="52862">
      <c r="A52862" s="71"/>
      <c r="J52862" s="23"/>
    </row>
    <row r="52863">
      <c r="A52863" s="71"/>
      <c r="J52863" s="23"/>
    </row>
    <row r="52864">
      <c r="A52864" s="71"/>
      <c r="J52864" s="23"/>
    </row>
    <row r="52865">
      <c r="A52865" s="71"/>
      <c r="J52865" s="23"/>
    </row>
    <row r="52866">
      <c r="A52866" s="71"/>
      <c r="J52866" s="23"/>
    </row>
    <row r="52867">
      <c r="A52867" s="71"/>
      <c r="J52867" s="23"/>
    </row>
    <row r="52868">
      <c r="A52868" s="71"/>
      <c r="J52868" s="23"/>
    </row>
    <row r="52869">
      <c r="A52869" s="71"/>
      <c r="J52869" s="23"/>
    </row>
    <row r="52870">
      <c r="A52870" s="71"/>
      <c r="J52870" s="23"/>
    </row>
    <row r="52871">
      <c r="A52871" s="71"/>
      <c r="J52871" s="23"/>
    </row>
    <row r="52872">
      <c r="A52872" s="71"/>
      <c r="J52872" s="23"/>
    </row>
    <row r="52873">
      <c r="A52873" s="71"/>
      <c r="J52873" s="23"/>
    </row>
    <row r="52874">
      <c r="A52874" s="71"/>
      <c r="J52874" s="23"/>
    </row>
    <row r="52875">
      <c r="A52875" s="71"/>
      <c r="J52875" s="23"/>
    </row>
    <row r="52876">
      <c r="A52876" s="71"/>
      <c r="J52876" s="23"/>
    </row>
    <row r="52877">
      <c r="A52877" s="71"/>
      <c r="J52877" s="23"/>
    </row>
    <row r="52878">
      <c r="A52878" s="71"/>
      <c r="J52878" s="23"/>
    </row>
    <row r="52879">
      <c r="A52879" s="71"/>
      <c r="J52879" s="23"/>
    </row>
    <row r="52880">
      <c r="A52880" s="71"/>
      <c r="J52880" s="23"/>
    </row>
    <row r="52881">
      <c r="A52881" s="71"/>
      <c r="J52881" s="23"/>
    </row>
    <row r="52882">
      <c r="A52882" s="71"/>
      <c r="J52882" s="23"/>
    </row>
    <row r="52883">
      <c r="A52883" s="71"/>
      <c r="J52883" s="23"/>
    </row>
    <row r="52884">
      <c r="A52884" s="71"/>
      <c r="J52884" s="23"/>
    </row>
    <row r="52885">
      <c r="A52885" s="71"/>
      <c r="J52885" s="23"/>
    </row>
    <row r="52886">
      <c r="A52886" s="71"/>
      <c r="J52886" s="23"/>
    </row>
    <row r="52887">
      <c r="A52887" s="71"/>
      <c r="J52887" s="23"/>
    </row>
    <row r="52888">
      <c r="A52888" s="71"/>
      <c r="J52888" s="23"/>
    </row>
    <row r="52889">
      <c r="A52889" s="71"/>
      <c r="J52889" s="23"/>
    </row>
    <row r="52890">
      <c r="A52890" s="71"/>
      <c r="J52890" s="23"/>
    </row>
    <row r="52891">
      <c r="A52891" s="71"/>
      <c r="J52891" s="23"/>
    </row>
    <row r="52892">
      <c r="A52892" s="71"/>
      <c r="J52892" s="23"/>
    </row>
    <row r="52893">
      <c r="A52893" s="71"/>
      <c r="J52893" s="23"/>
    </row>
    <row r="52894">
      <c r="A52894" s="71"/>
      <c r="J52894" s="23"/>
    </row>
    <row r="52895">
      <c r="A52895" s="71"/>
      <c r="J52895" s="23"/>
    </row>
    <row r="52896">
      <c r="A52896" s="71"/>
      <c r="J52896" s="23"/>
    </row>
    <row r="52897">
      <c r="A52897" s="71"/>
      <c r="J52897" s="23"/>
    </row>
    <row r="52898">
      <c r="A52898" s="71"/>
      <c r="J52898" s="23"/>
    </row>
    <row r="52899">
      <c r="A52899" s="71"/>
      <c r="J52899" s="23"/>
    </row>
    <row r="52900">
      <c r="A52900" s="71"/>
      <c r="J52900" s="23"/>
    </row>
    <row r="52901">
      <c r="A52901" s="71"/>
      <c r="J52901" s="23"/>
    </row>
    <row r="52902">
      <c r="A52902" s="71"/>
      <c r="J52902" s="23"/>
    </row>
    <row r="52903">
      <c r="A52903" s="71"/>
      <c r="J52903" s="23"/>
    </row>
    <row r="52904">
      <c r="A52904" s="71"/>
      <c r="J52904" s="23"/>
    </row>
    <row r="52905">
      <c r="A52905" s="71"/>
      <c r="J52905" s="23"/>
    </row>
    <row r="52906">
      <c r="A52906" s="71"/>
      <c r="J52906" s="23"/>
    </row>
    <row r="52907">
      <c r="A52907" s="71"/>
      <c r="J52907" s="23"/>
    </row>
    <row r="52908">
      <c r="A52908" s="71"/>
      <c r="J52908" s="23"/>
    </row>
    <row r="52909">
      <c r="A52909" s="71"/>
      <c r="J52909" s="23"/>
    </row>
    <row r="52910">
      <c r="A52910" s="71"/>
      <c r="J52910" s="23"/>
    </row>
    <row r="52911">
      <c r="A52911" s="71"/>
      <c r="J52911" s="23"/>
    </row>
    <row r="52912">
      <c r="A52912" s="71"/>
      <c r="J52912" s="23"/>
    </row>
    <row r="52913">
      <c r="A52913" s="71"/>
      <c r="J52913" s="23"/>
    </row>
    <row r="52914">
      <c r="A52914" s="71"/>
      <c r="J52914" s="23"/>
    </row>
    <row r="52915">
      <c r="A52915" s="71"/>
      <c r="J52915" s="23"/>
    </row>
    <row r="52916">
      <c r="A52916" s="71"/>
      <c r="J52916" s="23"/>
    </row>
    <row r="52917">
      <c r="A52917" s="71"/>
      <c r="J52917" s="23"/>
    </row>
    <row r="52918">
      <c r="A52918" s="71"/>
      <c r="J52918" s="23"/>
    </row>
    <row r="52919">
      <c r="A52919" s="71"/>
      <c r="J52919" s="23"/>
    </row>
    <row r="52920">
      <c r="A52920" s="71"/>
      <c r="J52920" s="23"/>
    </row>
    <row r="52921">
      <c r="A52921" s="71"/>
      <c r="J52921" s="23"/>
    </row>
    <row r="52922">
      <c r="A52922" s="71"/>
      <c r="J52922" s="23"/>
    </row>
    <row r="52923">
      <c r="A52923" s="71"/>
      <c r="J52923" s="23"/>
    </row>
    <row r="52924">
      <c r="A52924" s="71"/>
      <c r="J52924" s="23"/>
    </row>
    <row r="52925">
      <c r="A52925" s="71"/>
      <c r="J52925" s="23"/>
    </row>
    <row r="52926">
      <c r="A52926" s="71"/>
      <c r="J52926" s="23"/>
    </row>
    <row r="52927">
      <c r="A52927" s="71"/>
      <c r="J52927" s="23"/>
    </row>
    <row r="52928">
      <c r="A52928" s="71"/>
      <c r="J52928" s="23"/>
    </row>
    <row r="52929">
      <c r="A52929" s="71"/>
      <c r="J52929" s="23"/>
    </row>
    <row r="52930">
      <c r="A52930" s="71"/>
      <c r="J52930" s="23"/>
    </row>
    <row r="52931">
      <c r="A52931" s="71"/>
      <c r="J52931" s="23"/>
    </row>
    <row r="52932">
      <c r="A52932" s="71"/>
      <c r="J52932" s="23"/>
    </row>
    <row r="52933">
      <c r="A52933" s="71"/>
      <c r="J52933" s="23"/>
    </row>
    <row r="52934">
      <c r="A52934" s="71"/>
      <c r="J52934" s="23"/>
    </row>
    <row r="52935">
      <c r="A52935" s="71"/>
      <c r="J52935" s="23"/>
    </row>
    <row r="52936">
      <c r="A52936" s="71"/>
      <c r="J52936" s="23"/>
    </row>
    <row r="52937">
      <c r="A52937" s="71"/>
      <c r="J52937" s="23"/>
    </row>
    <row r="52938">
      <c r="A52938" s="71"/>
      <c r="J52938" s="23"/>
    </row>
    <row r="52939">
      <c r="A52939" s="71"/>
      <c r="J52939" s="23"/>
    </row>
    <row r="52940">
      <c r="A52940" s="71"/>
      <c r="J52940" s="23"/>
    </row>
    <row r="52941">
      <c r="A52941" s="71"/>
      <c r="J52941" s="23"/>
    </row>
    <row r="52942">
      <c r="A52942" s="71"/>
      <c r="J52942" s="23"/>
    </row>
    <row r="52943">
      <c r="A52943" s="71"/>
      <c r="J52943" s="23"/>
    </row>
    <row r="52944">
      <c r="A52944" s="71"/>
      <c r="J52944" s="23"/>
    </row>
    <row r="52945">
      <c r="A52945" s="71"/>
      <c r="J52945" s="23"/>
    </row>
    <row r="52946">
      <c r="A52946" s="71"/>
      <c r="J52946" s="23"/>
    </row>
    <row r="52947">
      <c r="A52947" s="71"/>
      <c r="J52947" s="23"/>
    </row>
    <row r="52948">
      <c r="A52948" s="71"/>
      <c r="J52948" s="23"/>
    </row>
    <row r="52949">
      <c r="A52949" s="71"/>
      <c r="J52949" s="23"/>
    </row>
    <row r="52950">
      <c r="A52950" s="71"/>
      <c r="J52950" s="23"/>
    </row>
    <row r="52951">
      <c r="A52951" s="71"/>
      <c r="J52951" s="23"/>
    </row>
    <row r="52952">
      <c r="A52952" s="71"/>
      <c r="J52952" s="23"/>
    </row>
    <row r="52953">
      <c r="A52953" s="71"/>
      <c r="J52953" s="23"/>
    </row>
    <row r="52954">
      <c r="A52954" s="71"/>
      <c r="J52954" s="23"/>
    </row>
    <row r="52955">
      <c r="A52955" s="71"/>
      <c r="J52955" s="23"/>
    </row>
    <row r="52956">
      <c r="A52956" s="71"/>
      <c r="J52956" s="23"/>
    </row>
    <row r="52957">
      <c r="A52957" s="71"/>
      <c r="J52957" s="23"/>
    </row>
    <row r="52958">
      <c r="A52958" s="71"/>
      <c r="J52958" s="23"/>
    </row>
    <row r="52959">
      <c r="A52959" s="71"/>
      <c r="J52959" s="23"/>
    </row>
    <row r="52960">
      <c r="A52960" s="71"/>
      <c r="J52960" s="23"/>
    </row>
    <row r="52961">
      <c r="A52961" s="71"/>
      <c r="J52961" s="23"/>
    </row>
    <row r="52962">
      <c r="A52962" s="71"/>
      <c r="J52962" s="23"/>
    </row>
    <row r="52963">
      <c r="A52963" s="71"/>
      <c r="J52963" s="23"/>
    </row>
    <row r="52964">
      <c r="A52964" s="71"/>
      <c r="J52964" s="23"/>
    </row>
    <row r="52965">
      <c r="A52965" s="71"/>
      <c r="J52965" s="23"/>
    </row>
    <row r="52966">
      <c r="A52966" s="71"/>
      <c r="J52966" s="23"/>
    </row>
    <row r="52967">
      <c r="A52967" s="71"/>
      <c r="J52967" s="23"/>
    </row>
    <row r="52968">
      <c r="A52968" s="71"/>
      <c r="J52968" s="23"/>
    </row>
    <row r="52969">
      <c r="A52969" s="71"/>
      <c r="J52969" s="23"/>
    </row>
    <row r="52970">
      <c r="A52970" s="71"/>
      <c r="J52970" s="23"/>
    </row>
    <row r="52971">
      <c r="A52971" s="71"/>
      <c r="J52971" s="23"/>
    </row>
    <row r="52972">
      <c r="A52972" s="71"/>
      <c r="J52972" s="23"/>
    </row>
    <row r="52973">
      <c r="A52973" s="71"/>
      <c r="J52973" s="23"/>
    </row>
    <row r="52974">
      <c r="A52974" s="71"/>
      <c r="J52974" s="23"/>
    </row>
    <row r="52975">
      <c r="A52975" s="71"/>
      <c r="J52975" s="23"/>
    </row>
    <row r="52976">
      <c r="A52976" s="71"/>
      <c r="J52976" s="23"/>
    </row>
    <row r="52977">
      <c r="A52977" s="71"/>
      <c r="J52977" s="23"/>
    </row>
    <row r="52978">
      <c r="A52978" s="71"/>
      <c r="J52978" s="23"/>
    </row>
    <row r="52979">
      <c r="A52979" s="71"/>
      <c r="J52979" s="23"/>
    </row>
    <row r="52980">
      <c r="A52980" s="71"/>
      <c r="J52980" s="23"/>
    </row>
    <row r="52981">
      <c r="A52981" s="71"/>
      <c r="J52981" s="23"/>
    </row>
    <row r="52982">
      <c r="A52982" s="71"/>
      <c r="J52982" s="23"/>
    </row>
    <row r="52983">
      <c r="A52983" s="71"/>
      <c r="J52983" s="23"/>
    </row>
    <row r="52984">
      <c r="A52984" s="71"/>
      <c r="J52984" s="23"/>
    </row>
    <row r="52985">
      <c r="A52985" s="71"/>
      <c r="J52985" s="23"/>
    </row>
    <row r="52986">
      <c r="A52986" s="71"/>
      <c r="J52986" s="23"/>
    </row>
    <row r="52987">
      <c r="A52987" s="71"/>
      <c r="J52987" s="23"/>
    </row>
    <row r="52988">
      <c r="A52988" s="71"/>
      <c r="J52988" s="23"/>
    </row>
    <row r="52989">
      <c r="A52989" s="71"/>
      <c r="J52989" s="23"/>
    </row>
    <row r="52990">
      <c r="A52990" s="71"/>
      <c r="J52990" s="23"/>
    </row>
    <row r="52991">
      <c r="A52991" s="71"/>
      <c r="J52991" s="23"/>
    </row>
    <row r="52992">
      <c r="A52992" s="71"/>
      <c r="J52992" s="23"/>
    </row>
    <row r="52993">
      <c r="A52993" s="71"/>
      <c r="J52993" s="23"/>
    </row>
    <row r="52994">
      <c r="A52994" s="71"/>
      <c r="J52994" s="23"/>
    </row>
    <row r="52995">
      <c r="A52995" s="71"/>
      <c r="J52995" s="23"/>
    </row>
    <row r="52996">
      <c r="A52996" s="71"/>
      <c r="J52996" s="23"/>
    </row>
    <row r="52997">
      <c r="A52997" s="71"/>
      <c r="J52997" s="23"/>
    </row>
    <row r="52998">
      <c r="A52998" s="71"/>
      <c r="J52998" s="23"/>
    </row>
    <row r="52999">
      <c r="A52999" s="71"/>
      <c r="J52999" s="23"/>
    </row>
    <row r="53000">
      <c r="A53000" s="71"/>
      <c r="J53000" s="23"/>
    </row>
    <row r="53001">
      <c r="A53001" s="71"/>
      <c r="J53001" s="23"/>
    </row>
    <row r="53002">
      <c r="A53002" s="71"/>
      <c r="J53002" s="23"/>
    </row>
    <row r="53003">
      <c r="A53003" s="71"/>
      <c r="J53003" s="23"/>
    </row>
    <row r="53004">
      <c r="A53004" s="71"/>
      <c r="J53004" s="23"/>
    </row>
    <row r="53005">
      <c r="A53005" s="71"/>
      <c r="J53005" s="23"/>
    </row>
    <row r="53006">
      <c r="A53006" s="71"/>
      <c r="J53006" s="23"/>
    </row>
    <row r="53007">
      <c r="A53007" s="71"/>
      <c r="J53007" s="23"/>
    </row>
    <row r="53008">
      <c r="A53008" s="71"/>
      <c r="J53008" s="23"/>
    </row>
    <row r="53009">
      <c r="A53009" s="71"/>
      <c r="J53009" s="23"/>
    </row>
    <row r="53010">
      <c r="A53010" s="71"/>
      <c r="J53010" s="23"/>
    </row>
    <row r="53011">
      <c r="A53011" s="71"/>
      <c r="J53011" s="23"/>
    </row>
    <row r="53012">
      <c r="A53012" s="71"/>
      <c r="J53012" s="23"/>
    </row>
    <row r="53013">
      <c r="A53013" s="71"/>
      <c r="J53013" s="23"/>
    </row>
    <row r="53014">
      <c r="A53014" s="71"/>
      <c r="J53014" s="23"/>
    </row>
    <row r="53015">
      <c r="A53015" s="71"/>
      <c r="J53015" s="23"/>
    </row>
    <row r="53016">
      <c r="A53016" s="71"/>
      <c r="J53016" s="23"/>
    </row>
    <row r="53017">
      <c r="A53017" s="71"/>
      <c r="J53017" s="23"/>
    </row>
    <row r="53018">
      <c r="A53018" s="71"/>
      <c r="J53018" s="23"/>
    </row>
    <row r="53019">
      <c r="A53019" s="71"/>
      <c r="J53019" s="23"/>
    </row>
    <row r="53020">
      <c r="A53020" s="71"/>
      <c r="J53020" s="23"/>
    </row>
    <row r="53021">
      <c r="A53021" s="71"/>
      <c r="J53021" s="23"/>
    </row>
    <row r="53022">
      <c r="A53022" s="71"/>
      <c r="J53022" s="23"/>
    </row>
    <row r="53023">
      <c r="A53023" s="71"/>
      <c r="J53023" s="23"/>
    </row>
    <row r="53024">
      <c r="A53024" s="71"/>
      <c r="J53024" s="23"/>
    </row>
    <row r="53025">
      <c r="A53025" s="71"/>
      <c r="J53025" s="23"/>
    </row>
    <row r="53026">
      <c r="A53026" s="71"/>
      <c r="J53026" s="23"/>
    </row>
    <row r="53027">
      <c r="A53027" s="71"/>
      <c r="J53027" s="23"/>
    </row>
    <row r="53028">
      <c r="A53028" s="71"/>
      <c r="J53028" s="23"/>
    </row>
    <row r="53029">
      <c r="A53029" s="71"/>
      <c r="J53029" s="23"/>
    </row>
    <row r="53030">
      <c r="A53030" s="71"/>
      <c r="J53030" s="23"/>
    </row>
    <row r="53031">
      <c r="A53031" s="71"/>
      <c r="J53031" s="23"/>
    </row>
    <row r="53032">
      <c r="A53032" s="71"/>
      <c r="J53032" s="23"/>
    </row>
    <row r="53033">
      <c r="A53033" s="71"/>
      <c r="J53033" s="23"/>
    </row>
    <row r="53034">
      <c r="A53034" s="71"/>
      <c r="J53034" s="23"/>
    </row>
    <row r="53035">
      <c r="A53035" s="71"/>
      <c r="J53035" s="23"/>
    </row>
    <row r="53036">
      <c r="A53036" s="71"/>
      <c r="J53036" s="23"/>
    </row>
    <row r="53037">
      <c r="A53037" s="71"/>
      <c r="J53037" s="23"/>
    </row>
    <row r="53038">
      <c r="A53038" s="71"/>
      <c r="J53038" s="23"/>
    </row>
    <row r="53039">
      <c r="A53039" s="71"/>
      <c r="J53039" s="23"/>
    </row>
    <row r="53040">
      <c r="A53040" s="71"/>
      <c r="J53040" s="23"/>
    </row>
    <row r="53041">
      <c r="A53041" s="71"/>
      <c r="J53041" s="23"/>
    </row>
    <row r="53042">
      <c r="A53042" s="71"/>
      <c r="J53042" s="23"/>
    </row>
    <row r="53043">
      <c r="A53043" s="71"/>
      <c r="J53043" s="23"/>
    </row>
    <row r="53044">
      <c r="A53044" s="71"/>
      <c r="J53044" s="23"/>
    </row>
    <row r="53045">
      <c r="A53045" s="71"/>
      <c r="J53045" s="23"/>
    </row>
    <row r="53046">
      <c r="A53046" s="71"/>
      <c r="J53046" s="23"/>
    </row>
    <row r="53047">
      <c r="A53047" s="71"/>
      <c r="J53047" s="23"/>
    </row>
    <row r="53048">
      <c r="A53048" s="71"/>
      <c r="J53048" s="23"/>
    </row>
    <row r="53049">
      <c r="A53049" s="71"/>
      <c r="J53049" s="23"/>
    </row>
    <row r="53050">
      <c r="A53050" s="71"/>
      <c r="J53050" s="23"/>
    </row>
    <row r="53051">
      <c r="A53051" s="71"/>
      <c r="J53051" s="23"/>
    </row>
    <row r="53052">
      <c r="A53052" s="71"/>
      <c r="J53052" s="23"/>
    </row>
    <row r="53053">
      <c r="A53053" s="71"/>
      <c r="J53053" s="23"/>
    </row>
    <row r="53054">
      <c r="A53054" s="71"/>
      <c r="J53054" s="23"/>
    </row>
    <row r="53055">
      <c r="A53055" s="71"/>
      <c r="J53055" s="23"/>
    </row>
    <row r="53056">
      <c r="A53056" s="71"/>
      <c r="J53056" s="23"/>
    </row>
    <row r="53057">
      <c r="A53057" s="71"/>
      <c r="J53057" s="23"/>
    </row>
    <row r="53058">
      <c r="A53058" s="71"/>
      <c r="J53058" s="23"/>
    </row>
    <row r="53059">
      <c r="A53059" s="71"/>
      <c r="J53059" s="23"/>
    </row>
    <row r="53060">
      <c r="A53060" s="71"/>
      <c r="J53060" s="23"/>
    </row>
    <row r="53061">
      <c r="A53061" s="71"/>
      <c r="J53061" s="23"/>
    </row>
    <row r="53062">
      <c r="A53062" s="71"/>
      <c r="J53062" s="23"/>
    </row>
    <row r="53063">
      <c r="A53063" s="71"/>
      <c r="J53063" s="23"/>
    </row>
    <row r="53064">
      <c r="A53064" s="71"/>
      <c r="J53064" s="23"/>
    </row>
    <row r="53065">
      <c r="A53065" s="71"/>
      <c r="J53065" s="23"/>
    </row>
    <row r="53066">
      <c r="A53066" s="71"/>
      <c r="J53066" s="23"/>
    </row>
    <row r="53067">
      <c r="A53067" s="71"/>
      <c r="J53067" s="23"/>
    </row>
    <row r="53068">
      <c r="A53068" s="71"/>
      <c r="J53068" s="23"/>
    </row>
    <row r="53069">
      <c r="A53069" s="71"/>
      <c r="J53069" s="23"/>
    </row>
    <row r="53070">
      <c r="A53070" s="71"/>
      <c r="J53070" s="23"/>
    </row>
    <row r="53071">
      <c r="A53071" s="71"/>
      <c r="J53071" s="23"/>
    </row>
    <row r="53072">
      <c r="A53072" s="71"/>
      <c r="J53072" s="23"/>
    </row>
    <row r="53073">
      <c r="A53073" s="71"/>
      <c r="J53073" s="23"/>
    </row>
    <row r="53074">
      <c r="A53074" s="71"/>
      <c r="J53074" s="23"/>
    </row>
    <row r="53075">
      <c r="A53075" s="71"/>
      <c r="J53075" s="23"/>
    </row>
    <row r="53076">
      <c r="A53076" s="71"/>
      <c r="J53076" s="23"/>
    </row>
    <row r="53077">
      <c r="A53077" s="71"/>
      <c r="J53077" s="23"/>
    </row>
    <row r="53078">
      <c r="A53078" s="71"/>
      <c r="J53078" s="23"/>
    </row>
    <row r="53079">
      <c r="A53079" s="71"/>
      <c r="J53079" s="23"/>
    </row>
    <row r="53080">
      <c r="A53080" s="71"/>
      <c r="J53080" s="23"/>
    </row>
    <row r="53081">
      <c r="A53081" s="71"/>
      <c r="J53081" s="23"/>
    </row>
    <row r="53082">
      <c r="A53082" s="71"/>
      <c r="J53082" s="23"/>
    </row>
    <row r="53083">
      <c r="A53083" s="71"/>
      <c r="J53083" s="23"/>
    </row>
    <row r="53084">
      <c r="A53084" s="71"/>
      <c r="J53084" s="23"/>
    </row>
    <row r="53085">
      <c r="A53085" s="71"/>
      <c r="J53085" s="23"/>
    </row>
    <row r="53086">
      <c r="A53086" s="71"/>
      <c r="J53086" s="23"/>
    </row>
    <row r="53087">
      <c r="A53087" s="71"/>
      <c r="J53087" s="23"/>
    </row>
    <row r="53088">
      <c r="A53088" s="71"/>
      <c r="J53088" s="23"/>
    </row>
    <row r="53089">
      <c r="A53089" s="71"/>
      <c r="J53089" s="23"/>
    </row>
    <row r="53090">
      <c r="A53090" s="71"/>
      <c r="J53090" s="23"/>
    </row>
    <row r="53091">
      <c r="A53091" s="71"/>
      <c r="J53091" s="23"/>
    </row>
    <row r="53092">
      <c r="A53092" s="71"/>
      <c r="J53092" s="23"/>
    </row>
    <row r="53093">
      <c r="A53093" s="71"/>
      <c r="J53093" s="23"/>
    </row>
    <row r="53094">
      <c r="A53094" s="71"/>
      <c r="J53094" s="23"/>
    </row>
    <row r="53095">
      <c r="A53095" s="71"/>
      <c r="J53095" s="23"/>
    </row>
    <row r="53096">
      <c r="A53096" s="71"/>
      <c r="J53096" s="23"/>
    </row>
    <row r="53097">
      <c r="A53097" s="71"/>
      <c r="J53097" s="23"/>
    </row>
    <row r="53098">
      <c r="A53098" s="71"/>
      <c r="J53098" s="23"/>
    </row>
    <row r="53099">
      <c r="A53099" s="71"/>
      <c r="J53099" s="23"/>
    </row>
    <row r="53100">
      <c r="A53100" s="71"/>
      <c r="J53100" s="23"/>
    </row>
    <row r="53101">
      <c r="A53101" s="71"/>
      <c r="J53101" s="23"/>
    </row>
    <row r="53102">
      <c r="A53102" s="71"/>
      <c r="J53102" s="23"/>
    </row>
    <row r="53103">
      <c r="A53103" s="71"/>
      <c r="J53103" s="23"/>
    </row>
    <row r="53104">
      <c r="A53104" s="71"/>
      <c r="J53104" s="23"/>
    </row>
    <row r="53105">
      <c r="A53105" s="71"/>
      <c r="J53105" s="23"/>
    </row>
    <row r="53106">
      <c r="A53106" s="71"/>
      <c r="J53106" s="23"/>
    </row>
    <row r="53107">
      <c r="A53107" s="71"/>
      <c r="J53107" s="23"/>
    </row>
    <row r="53108">
      <c r="A53108" s="71"/>
      <c r="J53108" s="23"/>
    </row>
    <row r="53109">
      <c r="A53109" s="71"/>
      <c r="J53109" s="23"/>
    </row>
    <row r="53110">
      <c r="A53110" s="71"/>
      <c r="J53110" s="23"/>
    </row>
    <row r="53111">
      <c r="A53111" s="71"/>
      <c r="J53111" s="23"/>
    </row>
    <row r="53112">
      <c r="A53112" s="71"/>
      <c r="J53112" s="23"/>
    </row>
    <row r="53113">
      <c r="A53113" s="71"/>
      <c r="J53113" s="23"/>
    </row>
    <row r="53114">
      <c r="A53114" s="71"/>
      <c r="J53114" s="23"/>
    </row>
    <row r="53115">
      <c r="A53115" s="71"/>
      <c r="J53115" s="23"/>
    </row>
    <row r="53116">
      <c r="A53116" s="71"/>
      <c r="J53116" s="23"/>
    </row>
    <row r="53117">
      <c r="A53117" s="71"/>
      <c r="J53117" s="23"/>
    </row>
    <row r="53118">
      <c r="A53118" s="71"/>
      <c r="J53118" s="23"/>
    </row>
    <row r="53119">
      <c r="A53119" s="71"/>
      <c r="J53119" s="23"/>
    </row>
    <row r="53120">
      <c r="A53120" s="71"/>
      <c r="J53120" s="23"/>
    </row>
    <row r="53121">
      <c r="A53121" s="71"/>
      <c r="J53121" s="23"/>
    </row>
    <row r="53122">
      <c r="A53122" s="71"/>
      <c r="J53122" s="23"/>
    </row>
    <row r="53123">
      <c r="A53123" s="71"/>
      <c r="J53123" s="23"/>
    </row>
    <row r="53124">
      <c r="A53124" s="71"/>
      <c r="J53124" s="23"/>
    </row>
    <row r="53125">
      <c r="A53125" s="71"/>
      <c r="J53125" s="23"/>
    </row>
    <row r="53126">
      <c r="A53126" s="71"/>
      <c r="J53126" s="23"/>
    </row>
    <row r="53127">
      <c r="A53127" s="71"/>
      <c r="J53127" s="23"/>
    </row>
    <row r="53128">
      <c r="A53128" s="71"/>
      <c r="J53128" s="23"/>
    </row>
    <row r="53129">
      <c r="A53129" s="71"/>
      <c r="J53129" s="23"/>
    </row>
    <row r="53130">
      <c r="A53130" s="71"/>
      <c r="J53130" s="23"/>
    </row>
    <row r="53131">
      <c r="A53131" s="71"/>
      <c r="J53131" s="23"/>
    </row>
    <row r="53132">
      <c r="A53132" s="71"/>
      <c r="J53132" s="23"/>
    </row>
    <row r="53133">
      <c r="A53133" s="71"/>
      <c r="J53133" s="23"/>
    </row>
    <row r="53134">
      <c r="A53134" s="71"/>
      <c r="J53134" s="23"/>
    </row>
    <row r="53135">
      <c r="A53135" s="71"/>
      <c r="J53135" s="23"/>
    </row>
    <row r="53136">
      <c r="A53136" s="71"/>
      <c r="J53136" s="23"/>
    </row>
    <row r="53137">
      <c r="A53137" s="71"/>
      <c r="J53137" s="23"/>
    </row>
    <row r="53138">
      <c r="A53138" s="71"/>
      <c r="J53138" s="23"/>
    </row>
    <row r="53139">
      <c r="A53139" s="71"/>
      <c r="J53139" s="23"/>
    </row>
    <row r="53140">
      <c r="A53140" s="71"/>
      <c r="J53140" s="23"/>
    </row>
    <row r="53141">
      <c r="A53141" s="71"/>
      <c r="J53141" s="23"/>
    </row>
    <row r="53142">
      <c r="A53142" s="71"/>
      <c r="J53142" s="23"/>
    </row>
    <row r="53143">
      <c r="A53143" s="71"/>
      <c r="J53143" s="23"/>
    </row>
    <row r="53144">
      <c r="A53144" s="71"/>
      <c r="J53144" s="23"/>
    </row>
    <row r="53145">
      <c r="A53145" s="71"/>
      <c r="J53145" s="23"/>
    </row>
    <row r="53146">
      <c r="A53146" s="71"/>
      <c r="J53146" s="23"/>
    </row>
    <row r="53147">
      <c r="A53147" s="71"/>
      <c r="J53147" s="23"/>
    </row>
    <row r="53148">
      <c r="A53148" s="71"/>
      <c r="J53148" s="23"/>
    </row>
    <row r="53149">
      <c r="A53149" s="71"/>
      <c r="J53149" s="23"/>
    </row>
    <row r="53150">
      <c r="A53150" s="71"/>
      <c r="J53150" s="23"/>
    </row>
    <row r="53151">
      <c r="A53151" s="71"/>
      <c r="J53151" s="23"/>
    </row>
    <row r="53152">
      <c r="A53152" s="71"/>
      <c r="J53152" s="23"/>
    </row>
    <row r="53153">
      <c r="A53153" s="71"/>
      <c r="J53153" s="23"/>
    </row>
    <row r="53154">
      <c r="A53154" s="71"/>
      <c r="J53154" s="23"/>
    </row>
    <row r="53155">
      <c r="A53155" s="71"/>
      <c r="J53155" s="23"/>
    </row>
    <row r="53156">
      <c r="A53156" s="71"/>
      <c r="J53156" s="23"/>
    </row>
    <row r="53157">
      <c r="A53157" s="71"/>
      <c r="J53157" s="23"/>
    </row>
    <row r="53158">
      <c r="A53158" s="71"/>
      <c r="J53158" s="23"/>
    </row>
    <row r="53159">
      <c r="A53159" s="71"/>
      <c r="J53159" s="23"/>
    </row>
    <row r="53160">
      <c r="A53160" s="71"/>
      <c r="J53160" s="23"/>
    </row>
    <row r="53161">
      <c r="A53161" s="71"/>
      <c r="J53161" s="23"/>
    </row>
    <row r="53162">
      <c r="A53162" s="71"/>
      <c r="J53162" s="23"/>
    </row>
    <row r="53163">
      <c r="A53163" s="71"/>
      <c r="J53163" s="23"/>
    </row>
    <row r="53164">
      <c r="A53164" s="71"/>
      <c r="J53164" s="23"/>
    </row>
    <row r="53165">
      <c r="A53165" s="71"/>
      <c r="J53165" s="23"/>
    </row>
    <row r="53166">
      <c r="A53166" s="71"/>
      <c r="J53166" s="23"/>
    </row>
    <row r="53167">
      <c r="A53167" s="71"/>
      <c r="J53167" s="23"/>
    </row>
    <row r="53168">
      <c r="A53168" s="71"/>
      <c r="J53168" s="23"/>
    </row>
    <row r="53169">
      <c r="A53169" s="71"/>
      <c r="J53169" s="23"/>
    </row>
    <row r="53170">
      <c r="A53170" s="71"/>
      <c r="J53170" s="23"/>
    </row>
    <row r="53171">
      <c r="A53171" s="71"/>
      <c r="J53171" s="23"/>
    </row>
    <row r="53172">
      <c r="A53172" s="71"/>
      <c r="J53172" s="23"/>
    </row>
    <row r="53173">
      <c r="A53173" s="71"/>
      <c r="J53173" s="23"/>
    </row>
    <row r="53174">
      <c r="A53174" s="71"/>
      <c r="J53174" s="23"/>
    </row>
    <row r="53175">
      <c r="A53175" s="71"/>
      <c r="J53175" s="23"/>
    </row>
    <row r="53176">
      <c r="A53176" s="71"/>
      <c r="J53176" s="23"/>
    </row>
    <row r="53177">
      <c r="A53177" s="71"/>
      <c r="J53177" s="23"/>
    </row>
    <row r="53178">
      <c r="A53178" s="71"/>
      <c r="J53178" s="23"/>
    </row>
    <row r="53179">
      <c r="A53179" s="71"/>
      <c r="J53179" s="23"/>
    </row>
    <row r="53180">
      <c r="A53180" s="71"/>
      <c r="J53180" s="23"/>
    </row>
    <row r="53181">
      <c r="A53181" s="71"/>
      <c r="J53181" s="23"/>
    </row>
    <row r="53182">
      <c r="A53182" s="71"/>
      <c r="J53182" s="23"/>
    </row>
    <row r="53183">
      <c r="A53183" s="71"/>
      <c r="J53183" s="23"/>
    </row>
    <row r="53184">
      <c r="A53184" s="71"/>
      <c r="J53184" s="23"/>
    </row>
    <row r="53185">
      <c r="A53185" s="71"/>
      <c r="J53185" s="23"/>
    </row>
    <row r="53186">
      <c r="A53186" s="71"/>
      <c r="J53186" s="23"/>
    </row>
    <row r="53187">
      <c r="A53187" s="71"/>
      <c r="J53187" s="23"/>
    </row>
    <row r="53188">
      <c r="A53188" s="71"/>
      <c r="J53188" s="23"/>
    </row>
    <row r="53189">
      <c r="A53189" s="71"/>
      <c r="J53189" s="23"/>
    </row>
    <row r="53190">
      <c r="A53190" s="71"/>
      <c r="J53190" s="23"/>
    </row>
    <row r="53191">
      <c r="A53191" s="71"/>
      <c r="J53191" s="23"/>
    </row>
    <row r="53192">
      <c r="A53192" s="71"/>
      <c r="J53192" s="23"/>
    </row>
    <row r="53193">
      <c r="A53193" s="71"/>
      <c r="J53193" s="23"/>
    </row>
    <row r="53194">
      <c r="A53194" s="71"/>
      <c r="J53194" s="23"/>
    </row>
    <row r="53195">
      <c r="A53195" s="71"/>
      <c r="J53195" s="23"/>
    </row>
    <row r="53196">
      <c r="A53196" s="71"/>
      <c r="J53196" s="23"/>
    </row>
    <row r="53197">
      <c r="A53197" s="71"/>
      <c r="J53197" s="23"/>
    </row>
    <row r="53198">
      <c r="A53198" s="71"/>
      <c r="J53198" s="23"/>
    </row>
    <row r="53199">
      <c r="A53199" s="71"/>
      <c r="J53199" s="23"/>
    </row>
    <row r="53200">
      <c r="A53200" s="71"/>
      <c r="J53200" s="23"/>
    </row>
    <row r="53201">
      <c r="A53201" s="71"/>
      <c r="J53201" s="23"/>
    </row>
    <row r="53202">
      <c r="A53202" s="71"/>
      <c r="J53202" s="23"/>
    </row>
    <row r="53203">
      <c r="A53203" s="71"/>
      <c r="J53203" s="23"/>
    </row>
    <row r="53204">
      <c r="A53204" s="71"/>
      <c r="J53204" s="23"/>
    </row>
    <row r="53205">
      <c r="A53205" s="71"/>
      <c r="J53205" s="23"/>
    </row>
    <row r="53206">
      <c r="A53206" s="71"/>
      <c r="J53206" s="23"/>
    </row>
    <row r="53207">
      <c r="A53207" s="71"/>
      <c r="J53207" s="23"/>
    </row>
    <row r="53208">
      <c r="A53208" s="71"/>
      <c r="J53208" s="23"/>
    </row>
    <row r="53209">
      <c r="A53209" s="71"/>
      <c r="J53209" s="23"/>
    </row>
    <row r="53210">
      <c r="A53210" s="71"/>
      <c r="J53210" s="23"/>
    </row>
    <row r="53211">
      <c r="A53211" s="71"/>
      <c r="J53211" s="23"/>
    </row>
    <row r="53212">
      <c r="A53212" s="71"/>
      <c r="J53212" s="23"/>
    </row>
    <row r="53213">
      <c r="A53213" s="71"/>
      <c r="J53213" s="23"/>
    </row>
    <row r="53214">
      <c r="A53214" s="71"/>
      <c r="J53214" s="23"/>
    </row>
    <row r="53215">
      <c r="A53215" s="71"/>
      <c r="J53215" s="23"/>
    </row>
    <row r="53216">
      <c r="A53216" s="71"/>
      <c r="J53216" s="23"/>
    </row>
    <row r="53217">
      <c r="A53217" s="71"/>
      <c r="J53217" s="23"/>
    </row>
    <row r="53218">
      <c r="A53218" s="71"/>
      <c r="J53218" s="23"/>
    </row>
    <row r="53219">
      <c r="A53219" s="71"/>
      <c r="J53219" s="23"/>
    </row>
    <row r="53220">
      <c r="A53220" s="71"/>
      <c r="J53220" s="23"/>
    </row>
    <row r="53221">
      <c r="A53221" s="71"/>
      <c r="J53221" s="23"/>
    </row>
    <row r="53222">
      <c r="A53222" s="71"/>
      <c r="J53222" s="23"/>
    </row>
    <row r="53223">
      <c r="A53223" s="71"/>
      <c r="J53223" s="23"/>
    </row>
    <row r="53224">
      <c r="A53224" s="71"/>
      <c r="J53224" s="23"/>
    </row>
    <row r="53225">
      <c r="A53225" s="71"/>
      <c r="J53225" s="23"/>
    </row>
    <row r="53226">
      <c r="A53226" s="71"/>
      <c r="J53226" s="23"/>
    </row>
    <row r="53227">
      <c r="A53227" s="71"/>
      <c r="J53227" s="23"/>
    </row>
    <row r="53228">
      <c r="A53228" s="71"/>
      <c r="J53228" s="23"/>
    </row>
    <row r="53229">
      <c r="A53229" s="71"/>
      <c r="J53229" s="23"/>
    </row>
    <row r="53230">
      <c r="A53230" s="71"/>
      <c r="J53230" s="23"/>
    </row>
    <row r="53231">
      <c r="A53231" s="71"/>
      <c r="J53231" s="23"/>
    </row>
    <row r="53232">
      <c r="A53232" s="71"/>
      <c r="J53232" s="23"/>
    </row>
    <row r="53233">
      <c r="A53233" s="71"/>
      <c r="J53233" s="23"/>
    </row>
    <row r="53234">
      <c r="A53234" s="71"/>
      <c r="J53234" s="23"/>
    </row>
    <row r="53235">
      <c r="A53235" s="71"/>
      <c r="J53235" s="23"/>
    </row>
    <row r="53236">
      <c r="A53236" s="71"/>
      <c r="J53236" s="23"/>
    </row>
    <row r="53237">
      <c r="A53237" s="71"/>
      <c r="J53237" s="23"/>
    </row>
    <row r="53238">
      <c r="A53238" s="71"/>
      <c r="J53238" s="23"/>
    </row>
    <row r="53239">
      <c r="A53239" s="71"/>
      <c r="J53239" s="23"/>
    </row>
    <row r="53240">
      <c r="A53240" s="71"/>
      <c r="J53240" s="23"/>
    </row>
    <row r="53241">
      <c r="A53241" s="71"/>
      <c r="J53241" s="23"/>
    </row>
    <row r="53242">
      <c r="A53242" s="71"/>
      <c r="J53242" s="23"/>
    </row>
    <row r="53243">
      <c r="A53243" s="71"/>
      <c r="J53243" s="23"/>
    </row>
    <row r="53244">
      <c r="A53244" s="71"/>
      <c r="J53244" s="23"/>
    </row>
    <row r="53245">
      <c r="A53245" s="71"/>
      <c r="J53245" s="23"/>
    </row>
    <row r="53246">
      <c r="A53246" s="71"/>
      <c r="J53246" s="23"/>
    </row>
    <row r="53247">
      <c r="A53247" s="71"/>
      <c r="J53247" s="23"/>
    </row>
    <row r="53248">
      <c r="A53248" s="71"/>
      <c r="J53248" s="23"/>
    </row>
    <row r="53249">
      <c r="A53249" s="71"/>
      <c r="J53249" s="23"/>
    </row>
    <row r="53250">
      <c r="A53250" s="71"/>
      <c r="J53250" s="23"/>
    </row>
    <row r="53251">
      <c r="A53251" s="71"/>
      <c r="J53251" s="23"/>
    </row>
    <row r="53252">
      <c r="A53252" s="71"/>
      <c r="J53252" s="23"/>
    </row>
    <row r="53253">
      <c r="A53253" s="71"/>
      <c r="J53253" s="23"/>
    </row>
    <row r="53254">
      <c r="A53254" s="71"/>
      <c r="J53254" s="23"/>
    </row>
    <row r="53255">
      <c r="A53255" s="71"/>
      <c r="J53255" s="23"/>
    </row>
    <row r="53256">
      <c r="A53256" s="71"/>
      <c r="J53256" s="23"/>
    </row>
    <row r="53257">
      <c r="A53257" s="71"/>
      <c r="J53257" s="23"/>
    </row>
    <row r="53258">
      <c r="A53258" s="71"/>
      <c r="J53258" s="23"/>
    </row>
    <row r="53259">
      <c r="A53259" s="71"/>
      <c r="J53259" s="23"/>
    </row>
    <row r="53260">
      <c r="A53260" s="71"/>
      <c r="J53260" s="23"/>
    </row>
    <row r="53261">
      <c r="A53261" s="71"/>
      <c r="J53261" s="23"/>
    </row>
    <row r="53262">
      <c r="A53262" s="71"/>
      <c r="J53262" s="23"/>
    </row>
    <row r="53263">
      <c r="A53263" s="71"/>
      <c r="J53263" s="23"/>
    </row>
    <row r="53264">
      <c r="A53264" s="71"/>
      <c r="J53264" s="23"/>
    </row>
    <row r="53265">
      <c r="A53265" s="71"/>
      <c r="J53265" s="23"/>
    </row>
    <row r="53266">
      <c r="A53266" s="71"/>
      <c r="J53266" s="23"/>
    </row>
    <row r="53267">
      <c r="A53267" s="71"/>
      <c r="J53267" s="23"/>
    </row>
    <row r="53268">
      <c r="A53268" s="71"/>
      <c r="J53268" s="23"/>
    </row>
    <row r="53269">
      <c r="A53269" s="71"/>
      <c r="J53269" s="23"/>
    </row>
    <row r="53270">
      <c r="A53270" s="71"/>
      <c r="J53270" s="23"/>
    </row>
    <row r="53271">
      <c r="A53271" s="71"/>
      <c r="J53271" s="23"/>
    </row>
    <row r="53272">
      <c r="A53272" s="71"/>
      <c r="J53272" s="23"/>
    </row>
    <row r="53273">
      <c r="A53273" s="71"/>
      <c r="J53273" s="23"/>
    </row>
    <row r="53274">
      <c r="A53274" s="71"/>
      <c r="J53274" s="23"/>
    </row>
    <row r="53275">
      <c r="A53275" s="71"/>
      <c r="J53275" s="23"/>
    </row>
    <row r="53276">
      <c r="A53276" s="71"/>
      <c r="J53276" s="23"/>
    </row>
    <row r="53277">
      <c r="A53277" s="71"/>
      <c r="J53277" s="23"/>
    </row>
    <row r="53278">
      <c r="A53278" s="71"/>
      <c r="J53278" s="23"/>
    </row>
    <row r="53279">
      <c r="A53279" s="71"/>
      <c r="J53279" s="23"/>
    </row>
    <row r="53280">
      <c r="A53280" s="71"/>
      <c r="J53280" s="23"/>
    </row>
    <row r="53281">
      <c r="A53281" s="71"/>
      <c r="J53281" s="23"/>
    </row>
    <row r="53282">
      <c r="A53282" s="71"/>
      <c r="J53282" s="23"/>
    </row>
    <row r="53283">
      <c r="A53283" s="71"/>
      <c r="J53283" s="23"/>
    </row>
    <row r="53284">
      <c r="A53284" s="71"/>
      <c r="J53284" s="23"/>
    </row>
    <row r="53285">
      <c r="A53285" s="71"/>
      <c r="J53285" s="23"/>
    </row>
    <row r="53286">
      <c r="A53286" s="71"/>
      <c r="J53286" s="23"/>
    </row>
    <row r="53287">
      <c r="A53287" s="71"/>
      <c r="J53287" s="23"/>
    </row>
    <row r="53288">
      <c r="A53288" s="71"/>
      <c r="J53288" s="23"/>
    </row>
    <row r="53289">
      <c r="A53289" s="71"/>
      <c r="J53289" s="23"/>
    </row>
    <row r="53290">
      <c r="A53290" s="71"/>
      <c r="J53290" s="23"/>
    </row>
    <row r="53291">
      <c r="A53291" s="71"/>
      <c r="J53291" s="23"/>
    </row>
    <row r="53292">
      <c r="A53292" s="71"/>
      <c r="J53292" s="23"/>
    </row>
    <row r="53293">
      <c r="A53293" s="71"/>
      <c r="J53293" s="23"/>
    </row>
    <row r="53294">
      <c r="A53294" s="71"/>
      <c r="J53294" s="23"/>
    </row>
    <row r="53295">
      <c r="A53295" s="71"/>
      <c r="J53295" s="23"/>
    </row>
    <row r="53296">
      <c r="A53296" s="71"/>
      <c r="J53296" s="23"/>
    </row>
    <row r="53297">
      <c r="A53297" s="71"/>
      <c r="J53297" s="23"/>
    </row>
    <row r="53298">
      <c r="A53298" s="71"/>
      <c r="J53298" s="23"/>
    </row>
    <row r="53299">
      <c r="A53299" s="71"/>
      <c r="J53299" s="23"/>
    </row>
    <row r="53300">
      <c r="A53300" s="71"/>
      <c r="J53300" s="23"/>
    </row>
    <row r="53301">
      <c r="A53301" s="71"/>
      <c r="J53301" s="23"/>
    </row>
    <row r="53302">
      <c r="A53302" s="71"/>
      <c r="J53302" s="23"/>
    </row>
    <row r="53303">
      <c r="A53303" s="71"/>
      <c r="J53303" s="23"/>
    </row>
    <row r="53304">
      <c r="A53304" s="71"/>
      <c r="J53304" s="23"/>
    </row>
    <row r="53305">
      <c r="A53305" s="71"/>
      <c r="J53305" s="23"/>
    </row>
    <row r="53306">
      <c r="A53306" s="71"/>
      <c r="J53306" s="23"/>
    </row>
    <row r="53307">
      <c r="A53307" s="71"/>
      <c r="J53307" s="23"/>
    </row>
    <row r="53308">
      <c r="A53308" s="71"/>
      <c r="J53308" s="23"/>
    </row>
    <row r="53309">
      <c r="A53309" s="71"/>
      <c r="J53309" s="23"/>
    </row>
    <row r="53310">
      <c r="A53310" s="71"/>
      <c r="J53310" s="23"/>
    </row>
    <row r="53311">
      <c r="A53311" s="71"/>
      <c r="J53311" s="23"/>
    </row>
    <row r="53312">
      <c r="A53312" s="71"/>
      <c r="J53312" s="23"/>
    </row>
    <row r="53313">
      <c r="A53313" s="71"/>
      <c r="J53313" s="23"/>
    </row>
    <row r="53314">
      <c r="A53314" s="71"/>
      <c r="J53314" s="23"/>
    </row>
    <row r="53315">
      <c r="A53315" s="71"/>
      <c r="J53315" s="23"/>
    </row>
    <row r="53316">
      <c r="A53316" s="71"/>
      <c r="J53316" s="23"/>
    </row>
    <row r="53317">
      <c r="A53317" s="71"/>
      <c r="J53317" s="23"/>
    </row>
    <row r="53318">
      <c r="A53318" s="71"/>
      <c r="J53318" s="23"/>
    </row>
    <row r="53319">
      <c r="A53319" s="71"/>
      <c r="J53319" s="23"/>
    </row>
    <row r="53320">
      <c r="A53320" s="71"/>
      <c r="J53320" s="23"/>
    </row>
    <row r="53321">
      <c r="A53321" s="71"/>
      <c r="J53321" s="23"/>
    </row>
    <row r="53322">
      <c r="A53322" s="71"/>
      <c r="J53322" s="23"/>
    </row>
    <row r="53323">
      <c r="A53323" s="71"/>
      <c r="J53323" s="23"/>
    </row>
    <row r="53324">
      <c r="A53324" s="71"/>
      <c r="J53324" s="23"/>
    </row>
    <row r="53325">
      <c r="A53325" s="71"/>
      <c r="J53325" s="23"/>
    </row>
    <row r="53326">
      <c r="A53326" s="71"/>
      <c r="J53326" s="23"/>
    </row>
    <row r="53327">
      <c r="A53327" s="71"/>
      <c r="J53327" s="23"/>
    </row>
    <row r="53328">
      <c r="A53328" s="71"/>
      <c r="J53328" s="23"/>
    </row>
    <row r="53329">
      <c r="A53329" s="71"/>
      <c r="J53329" s="23"/>
    </row>
    <row r="53330">
      <c r="A53330" s="71"/>
      <c r="J53330" s="23"/>
    </row>
    <row r="53331">
      <c r="A53331" s="71"/>
      <c r="J53331" s="23"/>
    </row>
    <row r="53332">
      <c r="A53332" s="71"/>
      <c r="J53332" s="23"/>
    </row>
    <row r="53333">
      <c r="A53333" s="71"/>
      <c r="J53333" s="23"/>
    </row>
    <row r="53334">
      <c r="A53334" s="71"/>
      <c r="J53334" s="23"/>
    </row>
    <row r="53335">
      <c r="A53335" s="71"/>
      <c r="J53335" s="23"/>
    </row>
    <row r="53336">
      <c r="A53336" s="71"/>
      <c r="J53336" s="23"/>
    </row>
    <row r="53337">
      <c r="A53337" s="71"/>
      <c r="J53337" s="23"/>
    </row>
    <row r="53338">
      <c r="A53338" s="71"/>
      <c r="J53338" s="23"/>
    </row>
    <row r="53339">
      <c r="A53339" s="71"/>
      <c r="J53339" s="23"/>
    </row>
    <row r="53340">
      <c r="A53340" s="71"/>
      <c r="J53340" s="23"/>
    </row>
    <row r="53341">
      <c r="A53341" s="71"/>
      <c r="J53341" s="23"/>
    </row>
    <row r="53342">
      <c r="A53342" s="71"/>
      <c r="J53342" s="23"/>
    </row>
    <row r="53343">
      <c r="A53343" s="71"/>
      <c r="J53343" s="23"/>
    </row>
    <row r="53344">
      <c r="A53344" s="71"/>
      <c r="J53344" s="23"/>
    </row>
    <row r="53345">
      <c r="A53345" s="71"/>
      <c r="J53345" s="23"/>
    </row>
    <row r="53346">
      <c r="A53346" s="71"/>
      <c r="J53346" s="23"/>
    </row>
    <row r="53347">
      <c r="A53347" s="71"/>
      <c r="J53347" s="23"/>
    </row>
    <row r="53348">
      <c r="A53348" s="71"/>
      <c r="J53348" s="23"/>
    </row>
    <row r="53349">
      <c r="A53349" s="71"/>
      <c r="J53349" s="23"/>
    </row>
    <row r="53350">
      <c r="A53350" s="71"/>
      <c r="J53350" s="23"/>
    </row>
    <row r="53351">
      <c r="A53351" s="71"/>
      <c r="J53351" s="23"/>
    </row>
    <row r="53352">
      <c r="A53352" s="71"/>
      <c r="J53352" s="23"/>
    </row>
    <row r="53353">
      <c r="A53353" s="71"/>
      <c r="J53353" s="23"/>
    </row>
    <row r="53354">
      <c r="A53354" s="71"/>
      <c r="J53354" s="23"/>
    </row>
    <row r="53355">
      <c r="A53355" s="71"/>
      <c r="J53355" s="23"/>
    </row>
    <row r="53356">
      <c r="A53356" s="71"/>
      <c r="J53356" s="23"/>
    </row>
    <row r="53357">
      <c r="A53357" s="71"/>
      <c r="J53357" s="23"/>
    </row>
    <row r="53358">
      <c r="A53358" s="71"/>
      <c r="J53358" s="23"/>
    </row>
    <row r="53359">
      <c r="A53359" s="71"/>
      <c r="J53359" s="23"/>
    </row>
    <row r="53360">
      <c r="A53360" s="71"/>
      <c r="J53360" s="23"/>
    </row>
    <row r="53361">
      <c r="A53361" s="71"/>
      <c r="J53361" s="23"/>
    </row>
    <row r="53362">
      <c r="A53362" s="71"/>
      <c r="J53362" s="23"/>
    </row>
    <row r="53363">
      <c r="A53363" s="71"/>
      <c r="J53363" s="23"/>
    </row>
    <row r="53364">
      <c r="A53364" s="71"/>
      <c r="J53364" s="23"/>
    </row>
    <row r="53365">
      <c r="A53365" s="71"/>
      <c r="J53365" s="23"/>
    </row>
    <row r="53366">
      <c r="A53366" s="71"/>
      <c r="J53366" s="23"/>
    </row>
    <row r="53367">
      <c r="A53367" s="71"/>
      <c r="J53367" s="23"/>
    </row>
    <row r="53368">
      <c r="A53368" s="71"/>
      <c r="J53368" s="23"/>
    </row>
    <row r="53369">
      <c r="A53369" s="71"/>
      <c r="J53369" s="23"/>
    </row>
    <row r="53370">
      <c r="A53370" s="71"/>
      <c r="J53370" s="23"/>
    </row>
    <row r="53371">
      <c r="A53371" s="71"/>
      <c r="J53371" s="23"/>
    </row>
    <row r="53372">
      <c r="A53372" s="71"/>
      <c r="J53372" s="23"/>
    </row>
    <row r="53373">
      <c r="A53373" s="71"/>
      <c r="J53373" s="23"/>
    </row>
    <row r="53374">
      <c r="A53374" s="71"/>
      <c r="J53374" s="23"/>
    </row>
    <row r="53375">
      <c r="A53375" s="71"/>
      <c r="J53375" s="23"/>
    </row>
    <row r="53376">
      <c r="A53376" s="71"/>
      <c r="J53376" s="23"/>
    </row>
    <row r="53377">
      <c r="A53377" s="71"/>
      <c r="J53377" s="23"/>
    </row>
    <row r="53378">
      <c r="A53378" s="71"/>
      <c r="J53378" s="23"/>
    </row>
    <row r="53379">
      <c r="A53379" s="71"/>
      <c r="J53379" s="23"/>
    </row>
    <row r="53380">
      <c r="A53380" s="71"/>
      <c r="J53380" s="23"/>
    </row>
    <row r="53381">
      <c r="A53381" s="71"/>
      <c r="J53381" s="23"/>
    </row>
    <row r="53382">
      <c r="A53382" s="71"/>
      <c r="J53382" s="23"/>
    </row>
    <row r="53383">
      <c r="A53383" s="71"/>
      <c r="J53383" s="23"/>
    </row>
    <row r="53384">
      <c r="A53384" s="71"/>
      <c r="J53384" s="23"/>
    </row>
    <row r="53385">
      <c r="A53385" s="71"/>
      <c r="J53385" s="23"/>
    </row>
    <row r="53386">
      <c r="A53386" s="71"/>
      <c r="J53386" s="23"/>
    </row>
    <row r="53387">
      <c r="A53387" s="71"/>
      <c r="J53387" s="23"/>
    </row>
    <row r="53388">
      <c r="A53388" s="71"/>
      <c r="J53388" s="23"/>
    </row>
    <row r="53389">
      <c r="A53389" s="71"/>
      <c r="J53389" s="23"/>
    </row>
    <row r="53390">
      <c r="A53390" s="71"/>
      <c r="J53390" s="23"/>
    </row>
    <row r="53391">
      <c r="A53391" s="71"/>
      <c r="J53391" s="23"/>
    </row>
    <row r="53392">
      <c r="A53392" s="71"/>
      <c r="J53392" s="23"/>
    </row>
    <row r="53393">
      <c r="A53393" s="71"/>
      <c r="J53393" s="23"/>
    </row>
    <row r="53394">
      <c r="A53394" s="71"/>
      <c r="J53394" s="23"/>
    </row>
    <row r="53395">
      <c r="A53395" s="71"/>
      <c r="J53395" s="23"/>
    </row>
    <row r="53396">
      <c r="A53396" s="71"/>
      <c r="J53396" s="23"/>
    </row>
    <row r="53397">
      <c r="A53397" s="71"/>
      <c r="J53397" s="23"/>
    </row>
    <row r="53398">
      <c r="A53398" s="71"/>
      <c r="J53398" s="23"/>
    </row>
    <row r="53399">
      <c r="A53399" s="71"/>
      <c r="J53399" s="23"/>
    </row>
    <row r="53400">
      <c r="A53400" s="71"/>
      <c r="J53400" s="23"/>
    </row>
    <row r="53401">
      <c r="A53401" s="71"/>
      <c r="J53401" s="23"/>
    </row>
    <row r="53402">
      <c r="A53402" s="71"/>
      <c r="J53402" s="23"/>
    </row>
    <row r="53403">
      <c r="A53403" s="71"/>
      <c r="J53403" s="23"/>
    </row>
    <row r="53404">
      <c r="A53404" s="71"/>
      <c r="J53404" s="23"/>
    </row>
    <row r="53405">
      <c r="A53405" s="71"/>
      <c r="J53405" s="23"/>
    </row>
    <row r="53406">
      <c r="A53406" s="71"/>
      <c r="J53406" s="23"/>
    </row>
    <row r="53407">
      <c r="A53407" s="71"/>
      <c r="J53407" s="23"/>
    </row>
    <row r="53408">
      <c r="A53408" s="71"/>
      <c r="J53408" s="23"/>
    </row>
    <row r="53409">
      <c r="A53409" s="71"/>
      <c r="J53409" s="23"/>
    </row>
    <row r="53410">
      <c r="A53410" s="71"/>
      <c r="J53410" s="23"/>
    </row>
    <row r="53411">
      <c r="A53411" s="71"/>
      <c r="J53411" s="23"/>
    </row>
    <row r="53412">
      <c r="A53412" s="71"/>
      <c r="J53412" s="23"/>
    </row>
    <row r="53413">
      <c r="A53413" s="71"/>
      <c r="J53413" s="23"/>
    </row>
    <row r="53414">
      <c r="A53414" s="71"/>
      <c r="J53414" s="23"/>
    </row>
    <row r="53415">
      <c r="A53415" s="71"/>
      <c r="J53415" s="23"/>
    </row>
    <row r="53416">
      <c r="A53416" s="71"/>
      <c r="J53416" s="23"/>
    </row>
    <row r="53417">
      <c r="A53417" s="71"/>
      <c r="J53417" s="23"/>
    </row>
    <row r="53418">
      <c r="A53418" s="71"/>
      <c r="J53418" s="23"/>
    </row>
    <row r="53419">
      <c r="A53419" s="71"/>
      <c r="J53419" s="23"/>
    </row>
    <row r="53420">
      <c r="A53420" s="71"/>
      <c r="J53420" s="23"/>
    </row>
    <row r="53421">
      <c r="A53421" s="71"/>
      <c r="J53421" s="23"/>
    </row>
    <row r="53422">
      <c r="A53422" s="71"/>
      <c r="J53422" s="23"/>
    </row>
    <row r="53423">
      <c r="A53423" s="71"/>
      <c r="J53423" s="23"/>
    </row>
    <row r="53424">
      <c r="A53424" s="71"/>
      <c r="J53424" s="23"/>
    </row>
    <row r="53425">
      <c r="A53425" s="71"/>
      <c r="J53425" s="23"/>
    </row>
    <row r="53426">
      <c r="A53426" s="71"/>
      <c r="J53426" s="23"/>
    </row>
    <row r="53427">
      <c r="A53427" s="71"/>
      <c r="J53427" s="23"/>
    </row>
    <row r="53428">
      <c r="A53428" s="71"/>
      <c r="J53428" s="23"/>
    </row>
    <row r="53429">
      <c r="A53429" s="71"/>
      <c r="J53429" s="23"/>
    </row>
    <row r="53430">
      <c r="A53430" s="71"/>
      <c r="J53430" s="23"/>
    </row>
    <row r="53431">
      <c r="A53431" s="71"/>
      <c r="J53431" s="23"/>
    </row>
    <row r="53432">
      <c r="A53432" s="71"/>
      <c r="J53432" s="23"/>
    </row>
    <row r="53433">
      <c r="A53433" s="71"/>
      <c r="J53433" s="23"/>
    </row>
    <row r="53434">
      <c r="A53434" s="71"/>
      <c r="J53434" s="23"/>
    </row>
    <row r="53435">
      <c r="A53435" s="71"/>
      <c r="J53435" s="23"/>
    </row>
    <row r="53436">
      <c r="A53436" s="71"/>
      <c r="J53436" s="23"/>
    </row>
    <row r="53437">
      <c r="A53437" s="71"/>
      <c r="J53437" s="23"/>
    </row>
    <row r="53438">
      <c r="A53438" s="71"/>
      <c r="J53438" s="23"/>
    </row>
    <row r="53439">
      <c r="A53439" s="71"/>
      <c r="J53439" s="23"/>
    </row>
    <row r="53440">
      <c r="A53440" s="71"/>
      <c r="J53440" s="23"/>
    </row>
    <row r="53441">
      <c r="A53441" s="71"/>
      <c r="J53441" s="23"/>
    </row>
    <row r="53442">
      <c r="A53442" s="71"/>
      <c r="J53442" s="23"/>
    </row>
    <row r="53443">
      <c r="A53443" s="71"/>
      <c r="J53443" s="23"/>
    </row>
    <row r="53444">
      <c r="A53444" s="71"/>
      <c r="J53444" s="23"/>
    </row>
    <row r="53445">
      <c r="A53445" s="71"/>
      <c r="J53445" s="23"/>
    </row>
    <row r="53446">
      <c r="A53446" s="71"/>
      <c r="J53446" s="23"/>
    </row>
    <row r="53447">
      <c r="A53447" s="71"/>
      <c r="J53447" s="23"/>
    </row>
    <row r="53448">
      <c r="A53448" s="71"/>
      <c r="J53448" s="23"/>
    </row>
    <row r="53449">
      <c r="A53449" s="71"/>
      <c r="J53449" s="23"/>
    </row>
    <row r="53450">
      <c r="A53450" s="71"/>
      <c r="J53450" s="23"/>
    </row>
    <row r="53451">
      <c r="A53451" s="71"/>
      <c r="J53451" s="23"/>
    </row>
    <row r="53452">
      <c r="A53452" s="71"/>
      <c r="J53452" s="23"/>
    </row>
    <row r="53453">
      <c r="A53453" s="71"/>
      <c r="J53453" s="23"/>
    </row>
    <row r="53454">
      <c r="A53454" s="71"/>
      <c r="J53454" s="23"/>
    </row>
    <row r="53455">
      <c r="A53455" s="71"/>
      <c r="J53455" s="23"/>
    </row>
    <row r="53456">
      <c r="A53456" s="71"/>
      <c r="J53456" s="23"/>
    </row>
    <row r="53457">
      <c r="A53457" s="71"/>
      <c r="J53457" s="23"/>
    </row>
    <row r="53458">
      <c r="A53458" s="71"/>
      <c r="J53458" s="23"/>
    </row>
    <row r="53459">
      <c r="A53459" s="71"/>
      <c r="J53459" s="23"/>
    </row>
    <row r="53460">
      <c r="A53460" s="71"/>
      <c r="J53460" s="23"/>
    </row>
    <row r="53461">
      <c r="A53461" s="71"/>
      <c r="J53461" s="23"/>
    </row>
    <row r="53462">
      <c r="A53462" s="71"/>
      <c r="J53462" s="23"/>
    </row>
    <row r="53463">
      <c r="A53463" s="71"/>
      <c r="J53463" s="23"/>
    </row>
    <row r="53464">
      <c r="A53464" s="71"/>
      <c r="J53464" s="23"/>
    </row>
    <row r="53465">
      <c r="A53465" s="71"/>
      <c r="J53465" s="23"/>
    </row>
    <row r="53466">
      <c r="A53466" s="71"/>
      <c r="J53466" s="23"/>
    </row>
    <row r="53467">
      <c r="A53467" s="71"/>
      <c r="J53467" s="23"/>
    </row>
    <row r="53468">
      <c r="A53468" s="71"/>
      <c r="J53468" s="23"/>
    </row>
    <row r="53469">
      <c r="A53469" s="71"/>
      <c r="J53469" s="23"/>
    </row>
    <row r="53470">
      <c r="A53470" s="71"/>
      <c r="J53470" s="23"/>
    </row>
    <row r="53471">
      <c r="A53471" s="71"/>
      <c r="J53471" s="23"/>
    </row>
    <row r="53472">
      <c r="A53472" s="71"/>
      <c r="J53472" s="23"/>
    </row>
    <row r="53473">
      <c r="A53473" s="71"/>
      <c r="J53473" s="23"/>
    </row>
    <row r="53474">
      <c r="A53474" s="71"/>
      <c r="J53474" s="23"/>
    </row>
    <row r="53475">
      <c r="A53475" s="71"/>
      <c r="J53475" s="23"/>
    </row>
    <row r="53476">
      <c r="A53476" s="71"/>
      <c r="J53476" s="23"/>
    </row>
    <row r="53477">
      <c r="A53477" s="71"/>
      <c r="J53477" s="23"/>
    </row>
    <row r="53478">
      <c r="A53478" s="71"/>
      <c r="J53478" s="23"/>
    </row>
    <row r="53479">
      <c r="A53479" s="71"/>
      <c r="J53479" s="23"/>
    </row>
    <row r="53480">
      <c r="A53480" s="71"/>
      <c r="J53480" s="23"/>
    </row>
    <row r="53481">
      <c r="A53481" s="71"/>
      <c r="J53481" s="23"/>
    </row>
    <row r="53482">
      <c r="A53482" s="71"/>
      <c r="J53482" s="23"/>
    </row>
    <row r="53483">
      <c r="A53483" s="71"/>
      <c r="J53483" s="23"/>
    </row>
    <row r="53484">
      <c r="A53484" s="71"/>
      <c r="J53484" s="23"/>
    </row>
    <row r="53485">
      <c r="A53485" s="71"/>
      <c r="J53485" s="23"/>
    </row>
    <row r="53486">
      <c r="A53486" s="71"/>
      <c r="J53486" s="23"/>
    </row>
    <row r="53487">
      <c r="A53487" s="71"/>
      <c r="J53487" s="23"/>
    </row>
    <row r="53488">
      <c r="A53488" s="71"/>
      <c r="J53488" s="23"/>
    </row>
    <row r="53489">
      <c r="A53489" s="71"/>
      <c r="J53489" s="23"/>
    </row>
    <row r="53490">
      <c r="A53490" s="71"/>
      <c r="J53490" s="23"/>
    </row>
    <row r="53491">
      <c r="A53491" s="71"/>
      <c r="J53491" s="23"/>
    </row>
    <row r="53492">
      <c r="A53492" s="71"/>
      <c r="J53492" s="23"/>
    </row>
    <row r="53493">
      <c r="A53493" s="71"/>
      <c r="J53493" s="23"/>
    </row>
    <row r="53494">
      <c r="A53494" s="71"/>
      <c r="J53494" s="23"/>
    </row>
    <row r="53495">
      <c r="A53495" s="71"/>
      <c r="J53495" s="23"/>
    </row>
    <row r="53496">
      <c r="A53496" s="71"/>
      <c r="J53496" s="23"/>
    </row>
    <row r="53497">
      <c r="A53497" s="71"/>
      <c r="J53497" s="23"/>
    </row>
    <row r="53498">
      <c r="A53498" s="71"/>
      <c r="J53498" s="23"/>
    </row>
    <row r="53499">
      <c r="A53499" s="71"/>
      <c r="J53499" s="23"/>
    </row>
    <row r="53500">
      <c r="A53500" s="71"/>
      <c r="J53500" s="23"/>
    </row>
    <row r="53501">
      <c r="A53501" s="71"/>
      <c r="J53501" s="23"/>
    </row>
    <row r="53502">
      <c r="A53502" s="71"/>
      <c r="J53502" s="23"/>
    </row>
    <row r="53503">
      <c r="A53503" s="71"/>
      <c r="J53503" s="23"/>
    </row>
    <row r="53504">
      <c r="A53504" s="71"/>
      <c r="J53504" s="23"/>
    </row>
    <row r="53505">
      <c r="A53505" s="71"/>
      <c r="J53505" s="23"/>
    </row>
    <row r="53506">
      <c r="A53506" s="71"/>
      <c r="J53506" s="23"/>
    </row>
    <row r="53507">
      <c r="A53507" s="71"/>
      <c r="J53507" s="23"/>
    </row>
    <row r="53508">
      <c r="A53508" s="71"/>
      <c r="J53508" s="23"/>
    </row>
    <row r="53509">
      <c r="A53509" s="71"/>
      <c r="J53509" s="23"/>
    </row>
    <row r="53510">
      <c r="A53510" s="71"/>
      <c r="J53510" s="23"/>
    </row>
    <row r="53511">
      <c r="A53511" s="71"/>
      <c r="J53511" s="23"/>
    </row>
    <row r="53512">
      <c r="A53512" s="71"/>
      <c r="J53512" s="23"/>
    </row>
    <row r="53513">
      <c r="A53513" s="71"/>
      <c r="J53513" s="23"/>
    </row>
    <row r="53514">
      <c r="A53514" s="71"/>
      <c r="J53514" s="23"/>
    </row>
    <row r="53515">
      <c r="A53515" s="71"/>
      <c r="J53515" s="23"/>
    </row>
    <row r="53516">
      <c r="A53516" s="71"/>
      <c r="J53516" s="23"/>
    </row>
    <row r="53517">
      <c r="A53517" s="71"/>
      <c r="J53517" s="23"/>
    </row>
    <row r="53518">
      <c r="A53518" s="71"/>
      <c r="J53518" s="23"/>
    </row>
    <row r="53519">
      <c r="A53519" s="71"/>
      <c r="J53519" s="23"/>
    </row>
    <row r="53520">
      <c r="A53520" s="71"/>
      <c r="J53520" s="23"/>
    </row>
    <row r="53521">
      <c r="A53521" s="71"/>
      <c r="J53521" s="23"/>
    </row>
    <row r="53522">
      <c r="A53522" s="71"/>
      <c r="J53522" s="23"/>
    </row>
    <row r="53523">
      <c r="A53523" s="71"/>
      <c r="J53523" s="23"/>
    </row>
    <row r="53524">
      <c r="A53524" s="71"/>
      <c r="J53524" s="23"/>
    </row>
    <row r="53525">
      <c r="A53525" s="71"/>
      <c r="J53525" s="23"/>
    </row>
    <row r="53526">
      <c r="A53526" s="71"/>
      <c r="J53526" s="23"/>
    </row>
    <row r="53527">
      <c r="A53527" s="71"/>
      <c r="J53527" s="23"/>
    </row>
    <row r="53528">
      <c r="A53528" s="71"/>
      <c r="J53528" s="23"/>
    </row>
    <row r="53529">
      <c r="A53529" s="71"/>
      <c r="J53529" s="23"/>
    </row>
    <row r="53530">
      <c r="A53530" s="71"/>
      <c r="J53530" s="23"/>
    </row>
    <row r="53531">
      <c r="A53531" s="71"/>
      <c r="J53531" s="23"/>
    </row>
    <row r="53532">
      <c r="A53532" s="71"/>
      <c r="J53532" s="23"/>
    </row>
    <row r="53533">
      <c r="A53533" s="71"/>
      <c r="J53533" s="23"/>
    </row>
    <row r="53534">
      <c r="A53534" s="71"/>
      <c r="J53534" s="23"/>
    </row>
    <row r="53535">
      <c r="A53535" s="71"/>
      <c r="J53535" s="23"/>
    </row>
    <row r="53536">
      <c r="A53536" s="71"/>
      <c r="J53536" s="23"/>
    </row>
    <row r="53537">
      <c r="A53537" s="71"/>
      <c r="J53537" s="23"/>
    </row>
    <row r="53538">
      <c r="A53538" s="71"/>
      <c r="J53538" s="23"/>
    </row>
    <row r="53539">
      <c r="A53539" s="71"/>
      <c r="J53539" s="23"/>
    </row>
    <row r="53540">
      <c r="A53540" s="71"/>
      <c r="J53540" s="23"/>
    </row>
    <row r="53541">
      <c r="A53541" s="71"/>
      <c r="J53541" s="23"/>
    </row>
    <row r="53542">
      <c r="A53542" s="71"/>
      <c r="J53542" s="23"/>
    </row>
    <row r="53543">
      <c r="A53543" s="71"/>
      <c r="J53543" s="23"/>
    </row>
    <row r="53544">
      <c r="A53544" s="71"/>
      <c r="J53544" s="23"/>
    </row>
    <row r="53545">
      <c r="A53545" s="71"/>
      <c r="J53545" s="23"/>
    </row>
    <row r="53546">
      <c r="A53546" s="71"/>
      <c r="J53546" s="23"/>
    </row>
    <row r="53547">
      <c r="A53547" s="71"/>
      <c r="J53547" s="23"/>
    </row>
    <row r="53548">
      <c r="A53548" s="71"/>
      <c r="J53548" s="23"/>
    </row>
    <row r="53549">
      <c r="A53549" s="71"/>
      <c r="J53549" s="23"/>
    </row>
    <row r="53550">
      <c r="A53550" s="71"/>
      <c r="J53550" s="23"/>
    </row>
    <row r="53551">
      <c r="A53551" s="71"/>
      <c r="J53551" s="23"/>
    </row>
    <row r="53552">
      <c r="A53552" s="71"/>
      <c r="J53552" s="23"/>
    </row>
    <row r="53553">
      <c r="A53553" s="71"/>
      <c r="J53553" s="23"/>
    </row>
    <row r="53554">
      <c r="A53554" s="71"/>
      <c r="J53554" s="23"/>
    </row>
    <row r="53555">
      <c r="A53555" s="71"/>
      <c r="J53555" s="23"/>
    </row>
    <row r="53556">
      <c r="A53556" s="71"/>
      <c r="J53556" s="23"/>
    </row>
    <row r="53557">
      <c r="A53557" s="71"/>
      <c r="J53557" s="23"/>
    </row>
    <row r="53558">
      <c r="A53558" s="71"/>
      <c r="J53558" s="23"/>
    </row>
    <row r="53559">
      <c r="A53559" s="71"/>
      <c r="J53559" s="23"/>
    </row>
    <row r="53560">
      <c r="A53560" s="71"/>
      <c r="J53560" s="23"/>
    </row>
    <row r="53561">
      <c r="A53561" s="71"/>
      <c r="J53561" s="23"/>
    </row>
    <row r="53562">
      <c r="A53562" s="71"/>
      <c r="J53562" s="23"/>
    </row>
    <row r="53563">
      <c r="A53563" s="71"/>
      <c r="J53563" s="23"/>
    </row>
    <row r="53564">
      <c r="A53564" s="71"/>
      <c r="J53564" s="23"/>
    </row>
    <row r="53565">
      <c r="A53565" s="71"/>
      <c r="J53565" s="23"/>
    </row>
    <row r="53566">
      <c r="A53566" s="71"/>
      <c r="J53566" s="23"/>
    </row>
    <row r="53567">
      <c r="A53567" s="71"/>
      <c r="J53567" s="23"/>
    </row>
    <row r="53568">
      <c r="A53568" s="71"/>
      <c r="J53568" s="23"/>
    </row>
    <row r="53569">
      <c r="A53569" s="71"/>
      <c r="J53569" s="23"/>
    </row>
    <row r="53570">
      <c r="A53570" s="71"/>
      <c r="J53570" s="23"/>
    </row>
    <row r="53571">
      <c r="A53571" s="71"/>
      <c r="J53571" s="23"/>
    </row>
    <row r="53572">
      <c r="A53572" s="71"/>
      <c r="J53572" s="23"/>
    </row>
    <row r="53573">
      <c r="A53573" s="71"/>
      <c r="J53573" s="23"/>
    </row>
    <row r="53574">
      <c r="A53574" s="71"/>
      <c r="J53574" s="23"/>
    </row>
    <row r="53575">
      <c r="A53575" s="71"/>
      <c r="J53575" s="23"/>
    </row>
    <row r="53576">
      <c r="A53576" s="71"/>
      <c r="J53576" s="23"/>
    </row>
    <row r="53577">
      <c r="A53577" s="71"/>
      <c r="J53577" s="23"/>
    </row>
    <row r="53578">
      <c r="A53578" s="71"/>
      <c r="J53578" s="23"/>
    </row>
    <row r="53579">
      <c r="A53579" s="71"/>
      <c r="J53579" s="23"/>
    </row>
    <row r="53580">
      <c r="A53580" s="71"/>
      <c r="J53580" s="23"/>
    </row>
    <row r="53581">
      <c r="A53581" s="71"/>
      <c r="J53581" s="23"/>
    </row>
    <row r="53582">
      <c r="A53582" s="71"/>
      <c r="J53582" s="23"/>
    </row>
    <row r="53583">
      <c r="A53583" s="71"/>
      <c r="J53583" s="23"/>
    </row>
    <row r="53584">
      <c r="A53584" s="71"/>
      <c r="J53584" s="23"/>
    </row>
    <row r="53585">
      <c r="A53585" s="71"/>
      <c r="J53585" s="23"/>
    </row>
    <row r="53586">
      <c r="A53586" s="71"/>
      <c r="J53586" s="23"/>
    </row>
    <row r="53587">
      <c r="A53587" s="71"/>
      <c r="J53587" s="23"/>
    </row>
    <row r="53588">
      <c r="A53588" s="71"/>
      <c r="J53588" s="23"/>
    </row>
    <row r="53589">
      <c r="A53589" s="71"/>
      <c r="J53589" s="23"/>
    </row>
    <row r="53590">
      <c r="A53590" s="71"/>
      <c r="J53590" s="23"/>
    </row>
    <row r="53591">
      <c r="A53591" s="71"/>
      <c r="J53591" s="23"/>
    </row>
    <row r="53592">
      <c r="A53592" s="71"/>
      <c r="J53592" s="23"/>
    </row>
    <row r="53593">
      <c r="A53593" s="71"/>
      <c r="J53593" s="23"/>
    </row>
    <row r="53594">
      <c r="A53594" s="71"/>
      <c r="J53594" s="23"/>
    </row>
    <row r="53595">
      <c r="A53595" s="71"/>
      <c r="J53595" s="23"/>
    </row>
    <row r="53596">
      <c r="A53596" s="71"/>
      <c r="J53596" s="23"/>
    </row>
    <row r="53597">
      <c r="A53597" s="71"/>
      <c r="J53597" s="23"/>
    </row>
    <row r="53598">
      <c r="A53598" s="71"/>
      <c r="J53598" s="23"/>
    </row>
    <row r="53599">
      <c r="A53599" s="71"/>
      <c r="J53599" s="23"/>
    </row>
    <row r="53600">
      <c r="A53600" s="71"/>
      <c r="J53600" s="23"/>
    </row>
    <row r="53601">
      <c r="A53601" s="71"/>
      <c r="J53601" s="23"/>
    </row>
    <row r="53602">
      <c r="A53602" s="71"/>
      <c r="J53602" s="23"/>
    </row>
    <row r="53603">
      <c r="A53603" s="71"/>
      <c r="J53603" s="23"/>
    </row>
    <row r="53604">
      <c r="A53604" s="71"/>
      <c r="J53604" s="23"/>
    </row>
    <row r="53605">
      <c r="A53605" s="71"/>
      <c r="J53605" s="23"/>
    </row>
    <row r="53606">
      <c r="A53606" s="71"/>
      <c r="J53606" s="23"/>
    </row>
    <row r="53607">
      <c r="A53607" s="71"/>
      <c r="J53607" s="23"/>
    </row>
    <row r="53608">
      <c r="A53608" s="71"/>
      <c r="J53608" s="23"/>
    </row>
    <row r="53609">
      <c r="A53609" s="71"/>
      <c r="J53609" s="23"/>
    </row>
    <row r="53610">
      <c r="A53610" s="71"/>
      <c r="J53610" s="23"/>
    </row>
    <row r="53611">
      <c r="A53611" s="71"/>
      <c r="J53611" s="23"/>
    </row>
    <row r="53612">
      <c r="A53612" s="71"/>
      <c r="J53612" s="23"/>
    </row>
    <row r="53613">
      <c r="A53613" s="71"/>
      <c r="J53613" s="23"/>
    </row>
    <row r="53614">
      <c r="A53614" s="71"/>
      <c r="J53614" s="23"/>
    </row>
    <row r="53615">
      <c r="A53615" s="71"/>
      <c r="J53615" s="23"/>
    </row>
    <row r="53616">
      <c r="A53616" s="71"/>
      <c r="J53616" s="23"/>
    </row>
    <row r="53617">
      <c r="A53617" s="71"/>
      <c r="J53617" s="23"/>
    </row>
    <row r="53618">
      <c r="A53618" s="71"/>
      <c r="J53618" s="23"/>
    </row>
    <row r="53619">
      <c r="A53619" s="71"/>
      <c r="J53619" s="23"/>
    </row>
    <row r="53620">
      <c r="A53620" s="71"/>
      <c r="J53620" s="23"/>
    </row>
    <row r="53621">
      <c r="A53621" s="71"/>
      <c r="J53621" s="23"/>
    </row>
    <row r="53622">
      <c r="A53622" s="71"/>
      <c r="J53622" s="23"/>
    </row>
    <row r="53623">
      <c r="A53623" s="71"/>
      <c r="J53623" s="23"/>
    </row>
    <row r="53624">
      <c r="A53624" s="71"/>
      <c r="J53624" s="23"/>
    </row>
    <row r="53625">
      <c r="A53625" s="71"/>
      <c r="J53625" s="23"/>
    </row>
    <row r="53626">
      <c r="A53626" s="71"/>
      <c r="J53626" s="23"/>
    </row>
    <row r="53627">
      <c r="A53627" s="71"/>
      <c r="J53627" s="23"/>
    </row>
    <row r="53628">
      <c r="A53628" s="71"/>
      <c r="J53628" s="23"/>
    </row>
    <row r="53629">
      <c r="A53629" s="71"/>
      <c r="J53629" s="23"/>
    </row>
    <row r="53630">
      <c r="A53630" s="71"/>
      <c r="J53630" s="23"/>
    </row>
    <row r="53631">
      <c r="A53631" s="71"/>
      <c r="J53631" s="23"/>
    </row>
    <row r="53632">
      <c r="A53632" s="71"/>
      <c r="J53632" s="23"/>
    </row>
    <row r="53633">
      <c r="A53633" s="71"/>
      <c r="J53633" s="23"/>
    </row>
    <row r="53634">
      <c r="A53634" s="71"/>
      <c r="J53634" s="23"/>
    </row>
    <row r="53635">
      <c r="A53635" s="71"/>
      <c r="J53635" s="23"/>
    </row>
    <row r="53636">
      <c r="A53636" s="71"/>
      <c r="J53636" s="23"/>
    </row>
    <row r="53637">
      <c r="A53637" s="71"/>
      <c r="J53637" s="23"/>
    </row>
    <row r="53638">
      <c r="A53638" s="71"/>
      <c r="J53638" s="23"/>
    </row>
    <row r="53639">
      <c r="A53639" s="71"/>
      <c r="J53639" s="23"/>
    </row>
    <row r="53640">
      <c r="A53640" s="71"/>
      <c r="J53640" s="23"/>
    </row>
    <row r="53641">
      <c r="A53641" s="71"/>
      <c r="J53641" s="23"/>
    </row>
    <row r="53642">
      <c r="A53642" s="71"/>
      <c r="J53642" s="23"/>
    </row>
    <row r="53643">
      <c r="A53643" s="71"/>
      <c r="J53643" s="23"/>
    </row>
    <row r="53644">
      <c r="A53644" s="71"/>
      <c r="J53644" s="23"/>
    </row>
    <row r="53645">
      <c r="A53645" s="71"/>
      <c r="J53645" s="23"/>
    </row>
    <row r="53646">
      <c r="A53646" s="71"/>
      <c r="J53646" s="23"/>
    </row>
    <row r="53647">
      <c r="A53647" s="71"/>
      <c r="J53647" s="23"/>
    </row>
    <row r="53648">
      <c r="A53648" s="71"/>
      <c r="J53648" s="23"/>
    </row>
    <row r="53649">
      <c r="A53649" s="71"/>
      <c r="J53649" s="23"/>
    </row>
    <row r="53650">
      <c r="A53650" s="71"/>
      <c r="J53650" s="23"/>
    </row>
    <row r="53651">
      <c r="A53651" s="71"/>
      <c r="J53651" s="23"/>
    </row>
    <row r="53652">
      <c r="A53652" s="71"/>
      <c r="J53652" s="23"/>
    </row>
    <row r="53653">
      <c r="A53653" s="71"/>
      <c r="J53653" s="23"/>
    </row>
    <row r="53654">
      <c r="A53654" s="71"/>
      <c r="J53654" s="23"/>
    </row>
    <row r="53655">
      <c r="A53655" s="71"/>
      <c r="J53655" s="23"/>
    </row>
    <row r="53656">
      <c r="A53656" s="71"/>
      <c r="J53656" s="23"/>
    </row>
    <row r="53657">
      <c r="A53657" s="71"/>
      <c r="J53657" s="23"/>
    </row>
    <row r="53658">
      <c r="A53658" s="71"/>
      <c r="J53658" s="23"/>
    </row>
    <row r="53659">
      <c r="A53659" s="71"/>
      <c r="J53659" s="23"/>
    </row>
    <row r="53660">
      <c r="A53660" s="71"/>
      <c r="J53660" s="23"/>
    </row>
    <row r="53661">
      <c r="A53661" s="71"/>
      <c r="J53661" s="23"/>
    </row>
    <row r="53662">
      <c r="A53662" s="71"/>
      <c r="J53662" s="23"/>
    </row>
    <row r="53663">
      <c r="A53663" s="71"/>
      <c r="J53663" s="23"/>
    </row>
    <row r="53664">
      <c r="A53664" s="71"/>
      <c r="J53664" s="23"/>
    </row>
    <row r="53665">
      <c r="A53665" s="71"/>
      <c r="J53665" s="23"/>
    </row>
    <row r="53666">
      <c r="A53666" s="71"/>
      <c r="J53666" s="23"/>
    </row>
    <row r="53667">
      <c r="A53667" s="71"/>
      <c r="J53667" s="23"/>
    </row>
    <row r="53668">
      <c r="A53668" s="71"/>
      <c r="J53668" s="23"/>
    </row>
    <row r="53669">
      <c r="A53669" s="71"/>
      <c r="J53669" s="23"/>
    </row>
    <row r="53670">
      <c r="A53670" s="71"/>
      <c r="J53670" s="23"/>
    </row>
    <row r="53671">
      <c r="A53671" s="71"/>
      <c r="J53671" s="23"/>
    </row>
    <row r="53672">
      <c r="A53672" s="71"/>
      <c r="J53672" s="23"/>
    </row>
    <row r="53673">
      <c r="A53673" s="71"/>
      <c r="J53673" s="23"/>
    </row>
    <row r="53674">
      <c r="A53674" s="71"/>
      <c r="J53674" s="23"/>
    </row>
    <row r="53675">
      <c r="A53675" s="71"/>
      <c r="J53675" s="23"/>
    </row>
    <row r="53676">
      <c r="A53676" s="71"/>
      <c r="J53676" s="23"/>
    </row>
    <row r="53677">
      <c r="A53677" s="71"/>
      <c r="J53677" s="23"/>
    </row>
    <row r="53678">
      <c r="A53678" s="71"/>
      <c r="J53678" s="23"/>
    </row>
    <row r="53679">
      <c r="A53679" s="71"/>
      <c r="J53679" s="23"/>
    </row>
    <row r="53680">
      <c r="A53680" s="71"/>
      <c r="J53680" s="23"/>
    </row>
    <row r="53681">
      <c r="A53681" s="71"/>
      <c r="J53681" s="23"/>
    </row>
    <row r="53682">
      <c r="A53682" s="71"/>
      <c r="J53682" s="23"/>
    </row>
    <row r="53683">
      <c r="A53683" s="71"/>
      <c r="J53683" s="23"/>
    </row>
    <row r="53684">
      <c r="A53684" s="71"/>
      <c r="J53684" s="23"/>
    </row>
    <row r="53685">
      <c r="A53685" s="71"/>
      <c r="J53685" s="23"/>
    </row>
    <row r="53686">
      <c r="A53686" s="71"/>
      <c r="J53686" s="23"/>
    </row>
    <row r="53687">
      <c r="A53687" s="71"/>
      <c r="J53687" s="23"/>
    </row>
    <row r="53688">
      <c r="A53688" s="71"/>
      <c r="J53688" s="23"/>
    </row>
    <row r="53689">
      <c r="A53689" s="71"/>
      <c r="J53689" s="23"/>
    </row>
    <row r="53690">
      <c r="A53690" s="71"/>
      <c r="J53690" s="23"/>
    </row>
    <row r="53691">
      <c r="A53691" s="71"/>
      <c r="J53691" s="23"/>
    </row>
    <row r="53692">
      <c r="A53692" s="71"/>
      <c r="J53692" s="23"/>
    </row>
    <row r="53693">
      <c r="A53693" s="71"/>
      <c r="J53693" s="23"/>
    </row>
    <row r="53694">
      <c r="A53694" s="71"/>
      <c r="J53694" s="23"/>
    </row>
    <row r="53695">
      <c r="A53695" s="71"/>
      <c r="J53695" s="23"/>
    </row>
    <row r="53696">
      <c r="A53696" s="71"/>
      <c r="J53696" s="23"/>
    </row>
    <row r="53697">
      <c r="A53697" s="71"/>
      <c r="J53697" s="23"/>
    </row>
    <row r="53698">
      <c r="A53698" s="71"/>
      <c r="J53698" s="23"/>
    </row>
    <row r="53699">
      <c r="A53699" s="71"/>
      <c r="J53699" s="23"/>
    </row>
    <row r="53700">
      <c r="A53700" s="71"/>
      <c r="J53700" s="23"/>
    </row>
    <row r="53701">
      <c r="A53701" s="71"/>
      <c r="J53701" s="23"/>
    </row>
    <row r="53702">
      <c r="A53702" s="71"/>
      <c r="J53702" s="23"/>
    </row>
    <row r="53703">
      <c r="A53703" s="71"/>
      <c r="J53703" s="23"/>
    </row>
    <row r="53704">
      <c r="A53704" s="71"/>
      <c r="J53704" s="23"/>
    </row>
    <row r="53705">
      <c r="A53705" s="71"/>
      <c r="J53705" s="23"/>
    </row>
    <row r="53706">
      <c r="A53706" s="71"/>
      <c r="J53706" s="23"/>
    </row>
    <row r="53707">
      <c r="A53707" s="71"/>
      <c r="J53707" s="23"/>
    </row>
    <row r="53708">
      <c r="A53708" s="71"/>
      <c r="J53708" s="23"/>
    </row>
    <row r="53709">
      <c r="A53709" s="71"/>
      <c r="J53709" s="23"/>
    </row>
    <row r="53710">
      <c r="A53710" s="71"/>
      <c r="J53710" s="23"/>
    </row>
    <row r="53711">
      <c r="A53711" s="71"/>
      <c r="J53711" s="23"/>
    </row>
    <row r="53712">
      <c r="A53712" s="71"/>
      <c r="J53712" s="23"/>
    </row>
    <row r="53713">
      <c r="A53713" s="71"/>
      <c r="J53713" s="23"/>
    </row>
    <row r="53714">
      <c r="A53714" s="71"/>
      <c r="J53714" s="23"/>
    </row>
    <row r="53715">
      <c r="A53715" s="71"/>
      <c r="J53715" s="23"/>
    </row>
    <row r="53716">
      <c r="A53716" s="71"/>
      <c r="J53716" s="23"/>
    </row>
    <row r="53717">
      <c r="A53717" s="71"/>
      <c r="J53717" s="23"/>
    </row>
    <row r="53718">
      <c r="A53718" s="71"/>
      <c r="J53718" s="23"/>
    </row>
    <row r="53719">
      <c r="A53719" s="71"/>
      <c r="J53719" s="23"/>
    </row>
    <row r="53720">
      <c r="A53720" s="71"/>
      <c r="J53720" s="23"/>
    </row>
    <row r="53721">
      <c r="A53721" s="71"/>
      <c r="J53721" s="23"/>
    </row>
    <row r="53722">
      <c r="A53722" s="71"/>
      <c r="J53722" s="23"/>
    </row>
    <row r="53723">
      <c r="A53723" s="71"/>
      <c r="J53723" s="23"/>
    </row>
    <row r="53724">
      <c r="A53724" s="71"/>
      <c r="J53724" s="23"/>
    </row>
    <row r="53725">
      <c r="A53725" s="71"/>
      <c r="J53725" s="23"/>
    </row>
    <row r="53726">
      <c r="A53726" s="71"/>
      <c r="J53726" s="23"/>
    </row>
    <row r="53727">
      <c r="A53727" s="71"/>
      <c r="J53727" s="23"/>
    </row>
    <row r="53728">
      <c r="A53728" s="71"/>
      <c r="J53728" s="23"/>
    </row>
    <row r="53729">
      <c r="A53729" s="71"/>
      <c r="J53729" s="23"/>
    </row>
    <row r="53730">
      <c r="A53730" s="71"/>
      <c r="J53730" s="23"/>
    </row>
    <row r="53731">
      <c r="A53731" s="71"/>
      <c r="J53731" s="23"/>
    </row>
    <row r="53732">
      <c r="A53732" s="71"/>
      <c r="J53732" s="23"/>
    </row>
    <row r="53733">
      <c r="A53733" s="71"/>
      <c r="J53733" s="23"/>
    </row>
    <row r="53734">
      <c r="A53734" s="71"/>
      <c r="J53734" s="23"/>
    </row>
    <row r="53735">
      <c r="A53735" s="71"/>
      <c r="J53735" s="23"/>
    </row>
    <row r="53736">
      <c r="A53736" s="71"/>
      <c r="J53736" s="23"/>
    </row>
    <row r="53737">
      <c r="A53737" s="71"/>
      <c r="J53737" s="23"/>
    </row>
    <row r="53738">
      <c r="A53738" s="71"/>
      <c r="J53738" s="23"/>
    </row>
    <row r="53739">
      <c r="A53739" s="71"/>
      <c r="J53739" s="23"/>
    </row>
    <row r="53740">
      <c r="A53740" s="71"/>
      <c r="J53740" s="23"/>
    </row>
    <row r="53741">
      <c r="A53741" s="71"/>
      <c r="J53741" s="23"/>
    </row>
    <row r="53742">
      <c r="A53742" s="71"/>
      <c r="J53742" s="23"/>
    </row>
    <row r="53743">
      <c r="A53743" s="71"/>
      <c r="J53743" s="23"/>
    </row>
    <row r="53744">
      <c r="A53744" s="71"/>
      <c r="J53744" s="23"/>
    </row>
    <row r="53745">
      <c r="A53745" s="71"/>
      <c r="J53745" s="23"/>
    </row>
    <row r="53746">
      <c r="A53746" s="71"/>
      <c r="J53746" s="23"/>
    </row>
    <row r="53747">
      <c r="A53747" s="71"/>
      <c r="J53747" s="23"/>
    </row>
    <row r="53748">
      <c r="A53748" s="71"/>
      <c r="J53748" s="23"/>
    </row>
    <row r="53749">
      <c r="A53749" s="71"/>
      <c r="J53749" s="23"/>
    </row>
    <row r="53750">
      <c r="A53750" s="71"/>
      <c r="J53750" s="23"/>
    </row>
    <row r="53751">
      <c r="A53751" s="71"/>
      <c r="J53751" s="23"/>
    </row>
    <row r="53752">
      <c r="A53752" s="71"/>
      <c r="J53752" s="23"/>
    </row>
    <row r="53753">
      <c r="A53753" s="71"/>
      <c r="J53753" s="23"/>
    </row>
    <row r="53754">
      <c r="A53754" s="71"/>
      <c r="J53754" s="23"/>
    </row>
    <row r="53755">
      <c r="A53755" s="71"/>
      <c r="J53755" s="23"/>
    </row>
    <row r="53756">
      <c r="A53756" s="71"/>
      <c r="J53756" s="23"/>
    </row>
    <row r="53757">
      <c r="A53757" s="71"/>
      <c r="J53757" s="23"/>
    </row>
    <row r="53758">
      <c r="A53758" s="71"/>
      <c r="J53758" s="23"/>
    </row>
    <row r="53759">
      <c r="A53759" s="71"/>
      <c r="J53759" s="23"/>
    </row>
    <row r="53760">
      <c r="A53760" s="71"/>
      <c r="J53760" s="23"/>
    </row>
    <row r="53761">
      <c r="A53761" s="71"/>
      <c r="J53761" s="23"/>
    </row>
    <row r="53762">
      <c r="A53762" s="71"/>
      <c r="J53762" s="23"/>
    </row>
    <row r="53763">
      <c r="A53763" s="71"/>
      <c r="J53763" s="23"/>
    </row>
    <row r="53764">
      <c r="A53764" s="71"/>
      <c r="J53764" s="23"/>
    </row>
    <row r="53765">
      <c r="A53765" s="71"/>
      <c r="J53765" s="23"/>
    </row>
    <row r="53766">
      <c r="A53766" s="71"/>
      <c r="J53766" s="23"/>
    </row>
    <row r="53767">
      <c r="A53767" s="71"/>
      <c r="J53767" s="23"/>
    </row>
    <row r="53768">
      <c r="A53768" s="71"/>
      <c r="J53768" s="23"/>
    </row>
    <row r="53769">
      <c r="A53769" s="71"/>
      <c r="J53769" s="23"/>
    </row>
    <row r="53770">
      <c r="A53770" s="71"/>
      <c r="J53770" s="23"/>
    </row>
    <row r="53771">
      <c r="A53771" s="71"/>
      <c r="J53771" s="23"/>
    </row>
    <row r="53772">
      <c r="A53772" s="71"/>
      <c r="J53772" s="23"/>
    </row>
    <row r="53773">
      <c r="A53773" s="71"/>
      <c r="J53773" s="23"/>
    </row>
    <row r="53774">
      <c r="A53774" s="71"/>
      <c r="J53774" s="23"/>
    </row>
    <row r="53775">
      <c r="A53775" s="71"/>
      <c r="J53775" s="23"/>
    </row>
    <row r="53776">
      <c r="A53776" s="71"/>
      <c r="J53776" s="23"/>
    </row>
    <row r="53777">
      <c r="A53777" s="71"/>
      <c r="J53777" s="23"/>
    </row>
    <row r="53778">
      <c r="A53778" s="71"/>
      <c r="J53778" s="23"/>
    </row>
    <row r="53779">
      <c r="A53779" s="71"/>
      <c r="J53779" s="23"/>
    </row>
    <row r="53780">
      <c r="A53780" s="71"/>
      <c r="J53780" s="23"/>
    </row>
    <row r="53781">
      <c r="A53781" s="71"/>
      <c r="J53781" s="23"/>
    </row>
    <row r="53782">
      <c r="A53782" s="71"/>
      <c r="J53782" s="23"/>
    </row>
    <row r="53783">
      <c r="A53783" s="71"/>
      <c r="J53783" s="23"/>
    </row>
    <row r="53784">
      <c r="A53784" s="71"/>
      <c r="J53784" s="23"/>
    </row>
    <row r="53785">
      <c r="A53785" s="71"/>
      <c r="J53785" s="23"/>
    </row>
    <row r="53786">
      <c r="A53786" s="71"/>
      <c r="J53786" s="23"/>
    </row>
    <row r="53787">
      <c r="A53787" s="71"/>
      <c r="J53787" s="23"/>
    </row>
    <row r="53788">
      <c r="A53788" s="71"/>
      <c r="J53788" s="23"/>
    </row>
    <row r="53789">
      <c r="A53789" s="71"/>
      <c r="J53789" s="23"/>
    </row>
    <row r="53790">
      <c r="A53790" s="71"/>
      <c r="J53790" s="23"/>
    </row>
    <row r="53791">
      <c r="A53791" s="71"/>
      <c r="J53791" s="23"/>
    </row>
    <row r="53792">
      <c r="A53792" s="71"/>
      <c r="J53792" s="23"/>
    </row>
    <row r="53793">
      <c r="A53793" s="71"/>
      <c r="J53793" s="23"/>
    </row>
    <row r="53794">
      <c r="A53794" s="71"/>
      <c r="J53794" s="23"/>
    </row>
    <row r="53795">
      <c r="A53795" s="71"/>
      <c r="J53795" s="23"/>
    </row>
    <row r="53796">
      <c r="A53796" s="71"/>
      <c r="J53796" s="23"/>
    </row>
    <row r="53797">
      <c r="A53797" s="71"/>
      <c r="J53797" s="23"/>
    </row>
    <row r="53798">
      <c r="A53798" s="71"/>
      <c r="J53798" s="23"/>
    </row>
    <row r="53799">
      <c r="A53799" s="71"/>
      <c r="J53799" s="23"/>
    </row>
    <row r="53800">
      <c r="A53800" s="71"/>
      <c r="J53800" s="23"/>
    </row>
    <row r="53801">
      <c r="A53801" s="71"/>
      <c r="J53801" s="23"/>
    </row>
    <row r="53802">
      <c r="A53802" s="71"/>
      <c r="J53802" s="23"/>
    </row>
    <row r="53803">
      <c r="A53803" s="71"/>
      <c r="J53803" s="23"/>
    </row>
    <row r="53804">
      <c r="A53804" s="71"/>
      <c r="J53804" s="23"/>
    </row>
    <row r="53805">
      <c r="A53805" s="71"/>
      <c r="J53805" s="23"/>
    </row>
    <row r="53806">
      <c r="A53806" s="71"/>
      <c r="J53806" s="23"/>
    </row>
    <row r="53807">
      <c r="A53807" s="71"/>
      <c r="J53807" s="23"/>
    </row>
    <row r="53808">
      <c r="A53808" s="71"/>
      <c r="J53808" s="23"/>
    </row>
    <row r="53809">
      <c r="A53809" s="71"/>
      <c r="J53809" s="23"/>
    </row>
    <row r="53810">
      <c r="A53810" s="71"/>
      <c r="J53810" s="23"/>
    </row>
    <row r="53811">
      <c r="A53811" s="71"/>
      <c r="J53811" s="23"/>
    </row>
    <row r="53812">
      <c r="A53812" s="71"/>
      <c r="J53812" s="23"/>
    </row>
    <row r="53813">
      <c r="A53813" s="71"/>
      <c r="J53813" s="23"/>
    </row>
    <row r="53814">
      <c r="A53814" s="71"/>
      <c r="J53814" s="23"/>
    </row>
    <row r="53815">
      <c r="A53815" s="71"/>
      <c r="J53815" s="23"/>
    </row>
    <row r="53816">
      <c r="A53816" s="71"/>
      <c r="J53816" s="23"/>
    </row>
    <row r="53817">
      <c r="A53817" s="71"/>
      <c r="J53817" s="23"/>
    </row>
    <row r="53818">
      <c r="A53818" s="71"/>
      <c r="J53818" s="23"/>
    </row>
    <row r="53819">
      <c r="A53819" s="71"/>
      <c r="J53819" s="23"/>
    </row>
    <row r="53820">
      <c r="A53820" s="71"/>
      <c r="J53820" s="23"/>
    </row>
    <row r="53821">
      <c r="A53821" s="71"/>
      <c r="J53821" s="23"/>
    </row>
    <row r="53822">
      <c r="A53822" s="71"/>
      <c r="J53822" s="23"/>
    </row>
    <row r="53823">
      <c r="A53823" s="71"/>
      <c r="J53823" s="23"/>
    </row>
    <row r="53824">
      <c r="A53824" s="71"/>
      <c r="J53824" s="23"/>
    </row>
    <row r="53825">
      <c r="A53825" s="71"/>
      <c r="J53825" s="23"/>
    </row>
    <row r="53826">
      <c r="A53826" s="71"/>
      <c r="J53826" s="23"/>
    </row>
    <row r="53827">
      <c r="A53827" s="71"/>
      <c r="J53827" s="23"/>
    </row>
    <row r="53828">
      <c r="A53828" s="71"/>
      <c r="J53828" s="23"/>
    </row>
    <row r="53829">
      <c r="A53829" s="71"/>
      <c r="J53829" s="23"/>
    </row>
    <row r="53830">
      <c r="A53830" s="71"/>
      <c r="J53830" s="23"/>
    </row>
    <row r="53831">
      <c r="A53831" s="71"/>
      <c r="J53831" s="23"/>
    </row>
    <row r="53832">
      <c r="A53832" s="71"/>
      <c r="J53832" s="23"/>
    </row>
    <row r="53833">
      <c r="A53833" s="71"/>
      <c r="J53833" s="23"/>
    </row>
    <row r="53834">
      <c r="A53834" s="71"/>
      <c r="J53834" s="23"/>
    </row>
    <row r="53835">
      <c r="A53835" s="71"/>
      <c r="J53835" s="23"/>
    </row>
    <row r="53836">
      <c r="A53836" s="71"/>
      <c r="J53836" s="23"/>
    </row>
    <row r="53837">
      <c r="A53837" s="71"/>
      <c r="J53837" s="23"/>
    </row>
    <row r="53838">
      <c r="A53838" s="71"/>
      <c r="J53838" s="23"/>
    </row>
    <row r="53839">
      <c r="A53839" s="71"/>
      <c r="J53839" s="23"/>
    </row>
    <row r="53840">
      <c r="A53840" s="71"/>
      <c r="J53840" s="23"/>
    </row>
    <row r="53841">
      <c r="A53841" s="71"/>
      <c r="J53841" s="23"/>
    </row>
    <row r="53842">
      <c r="A53842" s="71"/>
      <c r="J53842" s="23"/>
    </row>
    <row r="53843">
      <c r="A53843" s="71"/>
      <c r="J53843" s="23"/>
    </row>
    <row r="53844">
      <c r="A53844" s="71"/>
      <c r="J53844" s="23"/>
    </row>
    <row r="53845">
      <c r="A53845" s="71"/>
      <c r="J53845" s="23"/>
    </row>
    <row r="53846">
      <c r="A53846" s="71"/>
      <c r="J53846" s="23"/>
    </row>
    <row r="53847">
      <c r="A53847" s="71"/>
      <c r="J53847" s="23"/>
    </row>
    <row r="53848">
      <c r="A53848" s="71"/>
      <c r="J53848" s="23"/>
    </row>
    <row r="53849">
      <c r="A53849" s="71"/>
      <c r="J53849" s="23"/>
    </row>
    <row r="53850">
      <c r="A53850" s="71"/>
      <c r="J53850" s="23"/>
    </row>
    <row r="53851">
      <c r="A53851" s="71"/>
      <c r="J53851" s="23"/>
    </row>
    <row r="53852">
      <c r="A53852" s="71"/>
      <c r="J53852" s="23"/>
    </row>
    <row r="53853">
      <c r="A53853" s="71"/>
      <c r="J53853" s="23"/>
    </row>
    <row r="53854">
      <c r="A53854" s="71"/>
      <c r="J53854" s="23"/>
    </row>
    <row r="53855">
      <c r="A53855" s="71"/>
      <c r="J53855" s="23"/>
    </row>
    <row r="53856">
      <c r="A53856" s="71"/>
      <c r="J53856" s="23"/>
    </row>
    <row r="53857">
      <c r="A53857" s="71"/>
      <c r="J53857" s="23"/>
    </row>
    <row r="53858">
      <c r="A53858" s="71"/>
      <c r="J53858" s="23"/>
    </row>
    <row r="53859">
      <c r="A53859" s="71"/>
      <c r="J53859" s="23"/>
    </row>
    <row r="53860">
      <c r="A53860" s="71"/>
      <c r="J53860" s="23"/>
    </row>
    <row r="53861">
      <c r="A53861" s="71"/>
      <c r="J53861" s="23"/>
    </row>
    <row r="53862">
      <c r="A53862" s="71"/>
      <c r="J53862" s="23"/>
    </row>
    <row r="53863">
      <c r="A53863" s="71"/>
      <c r="J53863" s="23"/>
    </row>
    <row r="53864">
      <c r="A53864" s="71"/>
      <c r="J53864" s="23"/>
    </row>
    <row r="53865">
      <c r="A53865" s="71"/>
      <c r="J53865" s="23"/>
    </row>
    <row r="53866">
      <c r="A53866" s="71"/>
      <c r="J53866" s="23"/>
    </row>
    <row r="53867">
      <c r="A53867" s="71"/>
      <c r="J53867" s="23"/>
    </row>
    <row r="53868">
      <c r="A53868" s="71"/>
      <c r="J53868" s="23"/>
    </row>
    <row r="53869">
      <c r="A53869" s="71"/>
      <c r="J53869" s="23"/>
    </row>
    <row r="53870">
      <c r="A53870" s="71"/>
      <c r="J53870" s="23"/>
    </row>
    <row r="53871">
      <c r="A53871" s="71"/>
      <c r="J53871" s="23"/>
    </row>
    <row r="53872">
      <c r="A53872" s="71"/>
      <c r="J53872" s="23"/>
    </row>
    <row r="53873">
      <c r="A53873" s="71"/>
      <c r="J53873" s="23"/>
    </row>
    <row r="53874">
      <c r="A53874" s="71"/>
      <c r="J53874" s="23"/>
    </row>
    <row r="53875">
      <c r="A53875" s="71"/>
      <c r="J53875" s="23"/>
    </row>
    <row r="53876">
      <c r="A53876" s="71"/>
      <c r="J53876" s="23"/>
    </row>
    <row r="53877">
      <c r="A53877" s="71"/>
      <c r="J53877" s="23"/>
    </row>
    <row r="53878">
      <c r="A53878" s="71"/>
      <c r="J53878" s="23"/>
    </row>
    <row r="53879">
      <c r="A53879" s="71"/>
      <c r="J53879" s="23"/>
    </row>
    <row r="53880">
      <c r="A53880" s="71"/>
      <c r="J53880" s="23"/>
    </row>
    <row r="53881">
      <c r="A53881" s="71"/>
      <c r="J53881" s="23"/>
    </row>
    <row r="53882">
      <c r="A53882" s="71"/>
      <c r="J53882" s="23"/>
    </row>
    <row r="53883">
      <c r="A53883" s="71"/>
      <c r="J53883" s="23"/>
    </row>
    <row r="53884">
      <c r="A53884" s="71"/>
      <c r="J53884" s="23"/>
    </row>
    <row r="53885">
      <c r="A53885" s="71"/>
      <c r="J53885" s="23"/>
    </row>
    <row r="53886">
      <c r="A53886" s="71"/>
      <c r="J53886" s="23"/>
    </row>
    <row r="53887">
      <c r="A53887" s="71"/>
      <c r="J53887" s="23"/>
    </row>
    <row r="53888">
      <c r="A53888" s="71"/>
      <c r="J53888" s="23"/>
    </row>
    <row r="53889">
      <c r="A53889" s="71"/>
      <c r="J53889" s="23"/>
    </row>
    <row r="53890">
      <c r="A53890" s="71"/>
      <c r="J53890" s="23"/>
    </row>
    <row r="53891">
      <c r="A53891" s="71"/>
      <c r="J53891" s="23"/>
    </row>
    <row r="53892">
      <c r="A53892" s="71"/>
      <c r="J53892" s="23"/>
    </row>
    <row r="53893">
      <c r="A53893" s="71"/>
      <c r="J53893" s="23"/>
    </row>
    <row r="53894">
      <c r="A53894" s="71"/>
      <c r="J53894" s="23"/>
    </row>
    <row r="53895">
      <c r="A53895" s="71"/>
      <c r="J53895" s="23"/>
    </row>
    <row r="53896">
      <c r="A53896" s="71"/>
      <c r="J53896" s="23"/>
    </row>
    <row r="53897">
      <c r="A53897" s="71"/>
      <c r="J53897" s="23"/>
    </row>
    <row r="53898">
      <c r="A53898" s="71"/>
      <c r="J53898" s="23"/>
    </row>
    <row r="53899">
      <c r="A53899" s="71"/>
      <c r="J53899" s="23"/>
    </row>
    <row r="53900">
      <c r="A53900" s="71"/>
      <c r="J53900" s="23"/>
    </row>
    <row r="53901">
      <c r="A53901" s="71"/>
      <c r="J53901" s="23"/>
    </row>
    <row r="53902">
      <c r="A53902" s="71"/>
      <c r="J53902" s="23"/>
    </row>
    <row r="53903">
      <c r="A53903" s="71"/>
      <c r="J53903" s="23"/>
    </row>
    <row r="53904">
      <c r="A53904" s="71"/>
      <c r="J53904" s="23"/>
    </row>
    <row r="53905">
      <c r="A53905" s="71"/>
      <c r="J53905" s="23"/>
    </row>
    <row r="53906">
      <c r="A53906" s="71"/>
      <c r="J53906" s="23"/>
    </row>
    <row r="53907">
      <c r="A53907" s="71"/>
      <c r="J53907" s="23"/>
    </row>
    <row r="53908">
      <c r="A53908" s="71"/>
      <c r="J53908" s="23"/>
    </row>
    <row r="53909">
      <c r="A53909" s="71"/>
      <c r="J53909" s="23"/>
    </row>
    <row r="53910">
      <c r="A53910" s="71"/>
      <c r="J53910" s="23"/>
    </row>
    <row r="53911">
      <c r="A53911" s="71"/>
      <c r="J53911" s="23"/>
    </row>
    <row r="53912">
      <c r="A53912" s="71"/>
      <c r="J53912" s="23"/>
    </row>
    <row r="53913">
      <c r="A53913" s="71"/>
      <c r="J53913" s="23"/>
    </row>
    <row r="53914">
      <c r="A53914" s="71"/>
      <c r="J53914" s="23"/>
    </row>
    <row r="53915">
      <c r="A53915" s="71"/>
      <c r="J53915" s="23"/>
    </row>
    <row r="53916">
      <c r="A53916" s="71"/>
      <c r="J53916" s="23"/>
    </row>
    <row r="53917">
      <c r="A53917" s="71"/>
      <c r="J53917" s="23"/>
    </row>
    <row r="53918">
      <c r="A53918" s="71"/>
      <c r="J53918" s="23"/>
    </row>
    <row r="53919">
      <c r="A53919" s="71"/>
      <c r="J53919" s="23"/>
    </row>
    <row r="53920">
      <c r="A53920" s="71"/>
      <c r="J53920" s="23"/>
    </row>
    <row r="53921">
      <c r="A53921" s="71"/>
      <c r="J53921" s="23"/>
    </row>
    <row r="53922">
      <c r="A53922" s="71"/>
      <c r="J53922" s="23"/>
    </row>
    <row r="53923">
      <c r="A53923" s="71"/>
      <c r="J53923" s="23"/>
    </row>
    <row r="53924">
      <c r="A53924" s="71"/>
      <c r="J53924" s="23"/>
    </row>
    <row r="53925">
      <c r="A53925" s="71"/>
      <c r="J53925" s="23"/>
    </row>
    <row r="53926">
      <c r="A53926" s="71"/>
      <c r="J53926" s="23"/>
    </row>
    <row r="53927">
      <c r="A53927" s="71"/>
      <c r="J53927" s="23"/>
    </row>
    <row r="53928">
      <c r="A53928" s="71"/>
      <c r="J53928" s="23"/>
    </row>
    <row r="53929">
      <c r="A53929" s="71"/>
      <c r="J53929" s="23"/>
    </row>
    <row r="53930">
      <c r="A53930" s="71"/>
      <c r="J53930" s="23"/>
    </row>
    <row r="53931">
      <c r="A53931" s="71"/>
      <c r="J53931" s="23"/>
    </row>
    <row r="53932">
      <c r="A53932" s="71"/>
      <c r="J53932" s="23"/>
    </row>
    <row r="53933">
      <c r="A53933" s="71"/>
      <c r="J53933" s="23"/>
    </row>
    <row r="53934">
      <c r="A53934" s="71"/>
      <c r="J53934" s="23"/>
    </row>
    <row r="53935">
      <c r="A53935" s="71"/>
      <c r="J53935" s="23"/>
    </row>
    <row r="53936">
      <c r="A53936" s="71"/>
      <c r="J53936" s="23"/>
    </row>
    <row r="53937">
      <c r="A53937" s="71"/>
      <c r="J53937" s="23"/>
    </row>
    <row r="53938">
      <c r="A53938" s="71"/>
      <c r="J53938" s="23"/>
    </row>
    <row r="53939">
      <c r="A53939" s="71"/>
      <c r="J53939" s="23"/>
    </row>
    <row r="53940">
      <c r="A53940" s="71"/>
      <c r="J53940" s="23"/>
    </row>
    <row r="53941">
      <c r="A53941" s="71"/>
      <c r="J53941" s="23"/>
    </row>
    <row r="53942">
      <c r="A53942" s="71"/>
      <c r="J53942" s="23"/>
    </row>
    <row r="53943">
      <c r="A53943" s="71"/>
      <c r="J53943" s="23"/>
    </row>
    <row r="53944">
      <c r="A53944" s="71"/>
      <c r="J53944" s="23"/>
    </row>
    <row r="53945">
      <c r="A53945" s="71"/>
      <c r="J53945" s="23"/>
    </row>
    <row r="53946">
      <c r="A53946" s="71"/>
      <c r="J53946" s="23"/>
    </row>
    <row r="53947">
      <c r="A53947" s="71"/>
      <c r="J53947" s="23"/>
    </row>
    <row r="53948">
      <c r="A53948" s="71"/>
      <c r="J53948" s="23"/>
    </row>
    <row r="53949">
      <c r="A53949" s="71"/>
      <c r="J53949" s="23"/>
    </row>
    <row r="53950">
      <c r="A53950" s="71"/>
      <c r="J53950" s="23"/>
    </row>
    <row r="53951">
      <c r="A53951" s="71"/>
      <c r="J53951" s="23"/>
    </row>
    <row r="53952">
      <c r="A53952" s="71"/>
      <c r="J53952" s="23"/>
    </row>
    <row r="53953">
      <c r="A53953" s="71"/>
      <c r="J53953" s="23"/>
    </row>
    <row r="53954">
      <c r="A53954" s="71"/>
      <c r="J53954" s="23"/>
    </row>
    <row r="53955">
      <c r="A53955" s="71"/>
      <c r="J53955" s="23"/>
    </row>
    <row r="53956">
      <c r="A53956" s="71"/>
      <c r="J53956" s="23"/>
    </row>
    <row r="53957">
      <c r="A53957" s="71"/>
      <c r="J53957" s="23"/>
    </row>
    <row r="53958">
      <c r="A53958" s="71"/>
      <c r="J53958" s="23"/>
    </row>
    <row r="53959">
      <c r="A53959" s="71"/>
      <c r="J53959" s="23"/>
    </row>
    <row r="53960">
      <c r="A53960" s="71"/>
      <c r="J53960" s="23"/>
    </row>
    <row r="53961">
      <c r="A53961" s="71"/>
      <c r="J53961" s="23"/>
    </row>
    <row r="53962">
      <c r="A53962" s="71"/>
      <c r="J53962" s="23"/>
    </row>
    <row r="53963">
      <c r="A53963" s="71"/>
      <c r="J53963" s="23"/>
    </row>
    <row r="53964">
      <c r="A53964" s="71"/>
      <c r="J53964" s="23"/>
    </row>
    <row r="53965">
      <c r="A53965" s="71"/>
      <c r="J53965" s="23"/>
    </row>
    <row r="53966">
      <c r="A53966" s="71"/>
      <c r="J53966" s="23"/>
    </row>
    <row r="53967">
      <c r="A53967" s="71"/>
      <c r="J53967" s="23"/>
    </row>
    <row r="53968">
      <c r="A53968" s="71"/>
      <c r="J53968" s="23"/>
    </row>
    <row r="53969">
      <c r="A53969" s="71"/>
      <c r="J53969" s="23"/>
    </row>
    <row r="53970">
      <c r="A53970" s="71"/>
      <c r="J53970" s="23"/>
    </row>
    <row r="53971">
      <c r="A53971" s="71"/>
      <c r="J53971" s="23"/>
    </row>
    <row r="53972">
      <c r="A53972" s="71"/>
      <c r="J53972" s="23"/>
    </row>
    <row r="53973">
      <c r="A53973" s="71"/>
      <c r="J53973" s="23"/>
    </row>
    <row r="53974">
      <c r="A53974" s="71"/>
      <c r="J53974" s="23"/>
    </row>
    <row r="53975">
      <c r="A53975" s="71"/>
      <c r="J53975" s="23"/>
    </row>
    <row r="53976">
      <c r="A53976" s="71"/>
      <c r="J53976" s="23"/>
    </row>
    <row r="53977">
      <c r="A53977" s="71"/>
      <c r="J53977" s="23"/>
    </row>
    <row r="53978">
      <c r="A53978" s="71"/>
      <c r="J53978" s="23"/>
    </row>
    <row r="53979">
      <c r="A53979" s="71"/>
      <c r="J53979" s="23"/>
    </row>
    <row r="53980">
      <c r="A53980" s="71"/>
      <c r="J53980" s="23"/>
    </row>
    <row r="53981">
      <c r="A53981" s="71"/>
      <c r="J53981" s="23"/>
    </row>
    <row r="53982">
      <c r="A53982" s="71"/>
      <c r="J53982" s="23"/>
    </row>
    <row r="53983">
      <c r="A53983" s="71"/>
      <c r="J53983" s="23"/>
    </row>
    <row r="53984">
      <c r="A53984" s="71"/>
      <c r="J53984" s="23"/>
    </row>
    <row r="53985">
      <c r="A53985" s="71"/>
      <c r="J53985" s="23"/>
    </row>
    <row r="53986">
      <c r="A53986" s="71"/>
      <c r="J53986" s="23"/>
    </row>
    <row r="53987">
      <c r="A53987" s="71"/>
      <c r="J53987" s="23"/>
    </row>
    <row r="53988">
      <c r="A53988" s="71"/>
      <c r="J53988" s="23"/>
    </row>
    <row r="53989">
      <c r="A53989" s="71"/>
      <c r="J53989" s="23"/>
    </row>
    <row r="53990">
      <c r="A53990" s="71"/>
      <c r="J53990" s="23"/>
    </row>
    <row r="53991">
      <c r="A53991" s="71"/>
      <c r="J53991" s="23"/>
    </row>
    <row r="53992">
      <c r="A53992" s="71"/>
      <c r="J53992" s="23"/>
    </row>
    <row r="53993">
      <c r="A53993" s="71"/>
      <c r="J53993" s="23"/>
    </row>
    <row r="53994">
      <c r="A53994" s="71"/>
      <c r="J53994" s="23"/>
    </row>
    <row r="53995">
      <c r="A53995" s="71"/>
      <c r="J53995" s="23"/>
    </row>
    <row r="53996">
      <c r="A53996" s="71"/>
      <c r="J53996" s="23"/>
    </row>
    <row r="53997">
      <c r="A53997" s="71"/>
      <c r="J53997" s="23"/>
    </row>
    <row r="53998">
      <c r="A53998" s="71"/>
      <c r="J53998" s="23"/>
    </row>
    <row r="53999">
      <c r="A53999" s="71"/>
      <c r="J53999" s="23"/>
    </row>
    <row r="54000">
      <c r="A54000" s="71"/>
      <c r="J54000" s="23"/>
    </row>
    <row r="54001">
      <c r="A54001" s="71"/>
      <c r="J54001" s="23"/>
    </row>
    <row r="54002">
      <c r="A54002" s="71"/>
      <c r="J54002" s="23"/>
    </row>
    <row r="54003">
      <c r="A54003" s="71"/>
      <c r="J54003" s="23"/>
    </row>
    <row r="54004">
      <c r="A54004" s="71"/>
      <c r="J54004" s="23"/>
    </row>
    <row r="54005">
      <c r="A54005" s="71"/>
      <c r="J54005" s="23"/>
    </row>
    <row r="54006">
      <c r="A54006" s="71"/>
      <c r="J54006" s="23"/>
    </row>
    <row r="54007">
      <c r="A54007" s="71"/>
      <c r="J54007" s="23"/>
    </row>
    <row r="54008">
      <c r="A54008" s="71"/>
      <c r="J54008" s="23"/>
    </row>
    <row r="54009">
      <c r="A54009" s="71"/>
      <c r="J54009" s="23"/>
    </row>
    <row r="54010">
      <c r="A54010" s="71"/>
      <c r="J54010" s="23"/>
    </row>
    <row r="54011">
      <c r="A54011" s="71"/>
      <c r="J54011" s="23"/>
    </row>
    <row r="54012">
      <c r="A54012" s="71"/>
      <c r="J54012" s="23"/>
    </row>
    <row r="54013">
      <c r="A54013" s="71"/>
      <c r="J54013" s="23"/>
    </row>
    <row r="54014">
      <c r="A54014" s="71"/>
      <c r="J54014" s="23"/>
    </row>
    <row r="54015">
      <c r="A54015" s="71"/>
      <c r="J54015" s="23"/>
    </row>
    <row r="54016">
      <c r="A54016" s="71"/>
      <c r="J54016" s="23"/>
    </row>
    <row r="54017">
      <c r="A54017" s="71"/>
      <c r="J54017" s="23"/>
    </row>
    <row r="54018">
      <c r="A54018" s="71"/>
      <c r="J54018" s="23"/>
    </row>
    <row r="54019">
      <c r="A54019" s="71"/>
      <c r="J54019" s="23"/>
    </row>
    <row r="54020">
      <c r="A54020" s="71"/>
      <c r="J54020" s="23"/>
    </row>
    <row r="54021">
      <c r="A54021" s="71"/>
      <c r="J54021" s="23"/>
    </row>
    <row r="54022">
      <c r="A54022" s="71"/>
      <c r="J54022" s="23"/>
    </row>
    <row r="54023">
      <c r="A54023" s="71"/>
      <c r="J54023" s="23"/>
    </row>
    <row r="54024">
      <c r="A54024" s="71"/>
      <c r="J54024" s="23"/>
    </row>
    <row r="54025">
      <c r="A54025" s="71"/>
      <c r="J54025" s="23"/>
    </row>
    <row r="54026">
      <c r="A54026" s="71"/>
      <c r="J54026" s="23"/>
    </row>
    <row r="54027">
      <c r="A54027" s="71"/>
      <c r="J54027" s="23"/>
    </row>
    <row r="54028">
      <c r="A54028" s="71"/>
      <c r="J54028" s="23"/>
    </row>
    <row r="54029">
      <c r="A54029" s="71"/>
      <c r="J54029" s="23"/>
    </row>
    <row r="54030">
      <c r="A54030" s="71"/>
      <c r="J54030" s="23"/>
    </row>
    <row r="54031">
      <c r="A54031" s="71"/>
      <c r="J54031" s="23"/>
    </row>
    <row r="54032">
      <c r="A54032" s="71"/>
      <c r="J54032" s="23"/>
    </row>
    <row r="54033">
      <c r="A54033" s="71"/>
      <c r="J54033" s="23"/>
    </row>
    <row r="54034">
      <c r="A54034" s="71"/>
      <c r="J54034" s="23"/>
    </row>
    <row r="54035">
      <c r="A54035" s="71"/>
      <c r="J54035" s="23"/>
    </row>
    <row r="54036">
      <c r="A54036" s="71"/>
      <c r="J54036" s="23"/>
    </row>
    <row r="54037">
      <c r="A54037" s="71"/>
      <c r="J54037" s="23"/>
    </row>
    <row r="54038">
      <c r="A54038" s="71"/>
      <c r="J54038" s="23"/>
    </row>
    <row r="54039">
      <c r="A54039" s="71"/>
      <c r="J54039" s="23"/>
    </row>
    <row r="54040">
      <c r="A54040" s="71"/>
      <c r="J54040" s="23"/>
    </row>
    <row r="54041">
      <c r="A54041" s="71"/>
      <c r="J54041" s="23"/>
    </row>
    <row r="54042">
      <c r="A54042" s="71"/>
      <c r="J54042" s="23"/>
    </row>
    <row r="54043">
      <c r="A54043" s="71"/>
      <c r="J54043" s="23"/>
    </row>
    <row r="54044">
      <c r="A54044" s="71"/>
      <c r="J54044" s="23"/>
    </row>
    <row r="54045">
      <c r="A54045" s="71"/>
      <c r="J54045" s="23"/>
    </row>
    <row r="54046">
      <c r="A54046" s="71"/>
      <c r="J54046" s="23"/>
    </row>
    <row r="54047">
      <c r="A54047" s="71"/>
      <c r="J54047" s="23"/>
    </row>
    <row r="54048">
      <c r="A54048" s="71"/>
      <c r="J54048" s="23"/>
    </row>
    <row r="54049">
      <c r="A54049" s="71"/>
      <c r="J54049" s="23"/>
    </row>
    <row r="54050">
      <c r="A54050" s="71"/>
      <c r="J54050" s="23"/>
    </row>
    <row r="54051">
      <c r="A54051" s="71"/>
      <c r="J54051" s="23"/>
    </row>
    <row r="54052">
      <c r="A54052" s="71"/>
      <c r="J54052" s="23"/>
    </row>
    <row r="54053">
      <c r="A54053" s="71"/>
      <c r="J54053" s="23"/>
    </row>
    <row r="54054">
      <c r="A54054" s="71"/>
      <c r="J54054" s="23"/>
    </row>
    <row r="54055">
      <c r="A54055" s="71"/>
      <c r="J54055" s="23"/>
    </row>
    <row r="54056">
      <c r="A54056" s="71"/>
      <c r="J54056" s="23"/>
    </row>
    <row r="54057">
      <c r="A54057" s="71"/>
      <c r="J54057" s="23"/>
    </row>
    <row r="54058">
      <c r="A54058" s="71"/>
      <c r="J54058" s="23"/>
    </row>
    <row r="54059">
      <c r="A54059" s="71"/>
      <c r="J54059" s="23"/>
    </row>
    <row r="54060">
      <c r="A54060" s="71"/>
      <c r="J54060" s="23"/>
    </row>
    <row r="54061">
      <c r="A54061" s="71"/>
      <c r="J54061" s="23"/>
    </row>
    <row r="54062">
      <c r="A54062" s="71"/>
      <c r="J54062" s="23"/>
    </row>
    <row r="54063">
      <c r="A54063" s="71"/>
      <c r="J54063" s="23"/>
    </row>
    <row r="54064">
      <c r="A54064" s="71"/>
      <c r="J54064" s="23"/>
    </row>
    <row r="54065">
      <c r="A54065" s="71"/>
      <c r="J54065" s="23"/>
    </row>
    <row r="54066">
      <c r="A54066" s="71"/>
      <c r="J54066" s="23"/>
    </row>
    <row r="54067">
      <c r="A54067" s="71"/>
      <c r="J54067" s="23"/>
    </row>
    <row r="54068">
      <c r="A54068" s="71"/>
      <c r="J54068" s="23"/>
    </row>
    <row r="54069">
      <c r="A54069" s="71"/>
      <c r="J54069" s="23"/>
    </row>
    <row r="54070">
      <c r="A54070" s="71"/>
      <c r="J54070" s="23"/>
    </row>
    <row r="54071">
      <c r="A54071" s="71"/>
      <c r="J54071" s="23"/>
    </row>
    <row r="54072">
      <c r="A54072" s="71"/>
      <c r="J54072" s="23"/>
    </row>
    <row r="54073">
      <c r="A54073" s="71"/>
      <c r="J54073" s="23"/>
    </row>
    <row r="54074">
      <c r="A54074" s="71"/>
      <c r="J54074" s="23"/>
    </row>
    <row r="54075">
      <c r="A54075" s="71"/>
      <c r="J54075" s="23"/>
    </row>
    <row r="54076">
      <c r="A54076" s="71"/>
      <c r="J54076" s="23"/>
    </row>
    <row r="54077">
      <c r="A54077" s="71"/>
      <c r="J54077" s="23"/>
    </row>
    <row r="54078">
      <c r="A54078" s="71"/>
      <c r="J54078" s="23"/>
    </row>
    <row r="54079">
      <c r="A54079" s="71"/>
      <c r="J54079" s="23"/>
    </row>
    <row r="54080">
      <c r="A54080" s="71"/>
      <c r="J54080" s="23"/>
    </row>
    <row r="54081">
      <c r="A54081" s="71"/>
      <c r="J54081" s="23"/>
    </row>
    <row r="54082">
      <c r="A54082" s="71"/>
      <c r="J54082" s="23"/>
    </row>
    <row r="54083">
      <c r="A54083" s="71"/>
      <c r="J54083" s="23"/>
    </row>
    <row r="54084">
      <c r="A54084" s="71"/>
      <c r="J54084" s="23"/>
    </row>
    <row r="54085">
      <c r="A54085" s="71"/>
      <c r="J54085" s="23"/>
    </row>
    <row r="54086">
      <c r="A54086" s="71"/>
      <c r="J54086" s="23"/>
    </row>
    <row r="54087">
      <c r="A54087" s="71"/>
      <c r="J54087" s="23"/>
    </row>
    <row r="54088">
      <c r="A54088" s="71"/>
      <c r="J54088" s="23"/>
    </row>
    <row r="54089">
      <c r="A54089" s="71"/>
      <c r="J54089" s="23"/>
    </row>
    <row r="54090">
      <c r="A54090" s="71"/>
      <c r="J54090" s="23"/>
    </row>
    <row r="54091">
      <c r="A54091" s="71"/>
      <c r="J54091" s="23"/>
    </row>
    <row r="54092">
      <c r="A54092" s="71"/>
      <c r="J54092" s="23"/>
    </row>
    <row r="54093">
      <c r="A54093" s="71"/>
      <c r="J54093" s="23"/>
    </row>
    <row r="54094">
      <c r="A54094" s="71"/>
      <c r="J54094" s="23"/>
    </row>
    <row r="54095">
      <c r="A54095" s="71"/>
      <c r="J54095" s="23"/>
    </row>
    <row r="54096">
      <c r="A54096" s="71"/>
      <c r="J54096" s="23"/>
    </row>
    <row r="54097">
      <c r="A54097" s="71"/>
      <c r="J54097" s="23"/>
    </row>
    <row r="54098">
      <c r="A54098" s="71"/>
      <c r="J54098" s="23"/>
    </row>
    <row r="54099">
      <c r="A54099" s="71"/>
      <c r="J54099" s="23"/>
    </row>
    <row r="54100">
      <c r="A54100" s="71"/>
      <c r="J54100" s="23"/>
    </row>
    <row r="54101">
      <c r="A54101" s="71"/>
      <c r="J54101" s="23"/>
    </row>
    <row r="54102">
      <c r="A54102" s="71"/>
      <c r="J54102" s="23"/>
    </row>
    <row r="54103">
      <c r="A54103" s="71"/>
      <c r="J54103" s="23"/>
    </row>
    <row r="54104">
      <c r="A54104" s="71"/>
      <c r="J54104" s="23"/>
    </row>
    <row r="54105">
      <c r="A54105" s="71"/>
      <c r="J54105" s="23"/>
    </row>
    <row r="54106">
      <c r="A54106" s="71"/>
      <c r="J54106" s="23"/>
    </row>
    <row r="54107">
      <c r="A54107" s="71"/>
      <c r="J54107" s="23"/>
    </row>
    <row r="54108">
      <c r="A54108" s="71"/>
      <c r="J54108" s="23"/>
    </row>
    <row r="54109">
      <c r="A54109" s="71"/>
      <c r="J54109" s="23"/>
    </row>
    <row r="54110">
      <c r="A54110" s="71"/>
      <c r="J54110" s="23"/>
    </row>
    <row r="54111">
      <c r="A54111" s="71"/>
      <c r="J54111" s="23"/>
    </row>
    <row r="54112">
      <c r="A54112" s="71"/>
      <c r="J54112" s="23"/>
    </row>
    <row r="54113">
      <c r="A54113" s="71"/>
      <c r="J54113" s="23"/>
    </row>
    <row r="54114">
      <c r="A54114" s="71"/>
      <c r="J54114" s="23"/>
    </row>
    <row r="54115">
      <c r="A54115" s="71"/>
      <c r="J54115" s="23"/>
    </row>
    <row r="54116">
      <c r="A54116" s="71"/>
      <c r="J54116" s="23"/>
    </row>
    <row r="54117">
      <c r="A54117" s="71"/>
      <c r="J54117" s="23"/>
    </row>
    <row r="54118">
      <c r="A54118" s="71"/>
      <c r="J54118" s="23"/>
    </row>
    <row r="54119">
      <c r="A54119" s="71"/>
      <c r="J54119" s="23"/>
    </row>
    <row r="54120">
      <c r="A54120" s="71"/>
      <c r="J54120" s="23"/>
    </row>
    <row r="54121">
      <c r="A54121" s="71"/>
      <c r="J54121" s="23"/>
    </row>
    <row r="54122">
      <c r="A54122" s="71"/>
      <c r="J54122" s="23"/>
    </row>
    <row r="54123">
      <c r="A54123" s="71"/>
      <c r="J54123" s="23"/>
    </row>
    <row r="54124">
      <c r="A54124" s="71"/>
      <c r="J54124" s="23"/>
    </row>
    <row r="54125">
      <c r="A54125" s="71"/>
      <c r="J54125" s="23"/>
    </row>
    <row r="54126">
      <c r="A54126" s="71"/>
      <c r="J54126" s="23"/>
    </row>
    <row r="54127">
      <c r="A54127" s="71"/>
      <c r="J54127" s="23"/>
    </row>
    <row r="54128">
      <c r="A54128" s="71"/>
      <c r="J54128" s="23"/>
    </row>
    <row r="54129">
      <c r="A54129" s="71"/>
      <c r="J54129" s="23"/>
    </row>
    <row r="54130">
      <c r="A54130" s="71"/>
      <c r="J54130" s="23"/>
    </row>
    <row r="54131">
      <c r="A54131" s="71"/>
      <c r="J54131" s="23"/>
    </row>
    <row r="54132">
      <c r="A54132" s="71"/>
      <c r="J54132" s="23"/>
    </row>
    <row r="54133">
      <c r="A54133" s="71"/>
      <c r="J54133" s="23"/>
    </row>
    <row r="54134">
      <c r="A54134" s="71"/>
      <c r="J54134" s="23"/>
    </row>
    <row r="54135">
      <c r="A54135" s="71"/>
      <c r="J54135" s="23"/>
    </row>
    <row r="54136">
      <c r="A54136" s="71"/>
      <c r="J54136" s="23"/>
    </row>
    <row r="54137">
      <c r="A54137" s="71"/>
      <c r="J54137" s="23"/>
    </row>
    <row r="54138">
      <c r="A54138" s="71"/>
      <c r="J54138" s="23"/>
    </row>
    <row r="54139">
      <c r="A54139" s="71"/>
      <c r="J54139" s="23"/>
    </row>
    <row r="54140">
      <c r="A54140" s="71"/>
      <c r="J54140" s="23"/>
    </row>
    <row r="54141">
      <c r="A54141" s="71"/>
      <c r="J54141" s="23"/>
    </row>
    <row r="54142">
      <c r="A54142" s="71"/>
      <c r="J54142" s="23"/>
    </row>
    <row r="54143">
      <c r="A54143" s="71"/>
      <c r="J54143" s="23"/>
    </row>
    <row r="54144">
      <c r="A54144" s="71"/>
      <c r="J54144" s="23"/>
    </row>
    <row r="54145">
      <c r="A54145" s="71"/>
      <c r="J54145" s="23"/>
    </row>
    <row r="54146">
      <c r="A54146" s="71"/>
      <c r="J54146" s="23"/>
    </row>
    <row r="54147">
      <c r="A54147" s="71"/>
      <c r="J54147" s="23"/>
    </row>
    <row r="54148">
      <c r="A54148" s="71"/>
      <c r="J54148" s="23"/>
    </row>
    <row r="54149">
      <c r="A54149" s="71"/>
      <c r="J54149" s="23"/>
    </row>
    <row r="54150">
      <c r="A54150" s="71"/>
      <c r="J54150" s="23"/>
    </row>
    <row r="54151">
      <c r="A54151" s="71"/>
      <c r="J54151" s="23"/>
    </row>
    <row r="54152">
      <c r="A54152" s="71"/>
      <c r="J54152" s="23"/>
    </row>
    <row r="54153">
      <c r="A54153" s="71"/>
      <c r="J54153" s="23"/>
    </row>
    <row r="54154">
      <c r="A54154" s="71"/>
      <c r="J54154" s="23"/>
    </row>
    <row r="54155">
      <c r="A54155" s="71"/>
      <c r="J54155" s="23"/>
    </row>
    <row r="54156">
      <c r="A54156" s="71"/>
      <c r="J54156" s="23"/>
    </row>
    <row r="54157">
      <c r="A54157" s="71"/>
      <c r="J54157" s="23"/>
    </row>
    <row r="54158">
      <c r="A54158" s="71"/>
      <c r="J54158" s="23"/>
    </row>
    <row r="54159">
      <c r="A54159" s="71"/>
      <c r="J54159" s="23"/>
    </row>
    <row r="54160">
      <c r="A54160" s="71"/>
      <c r="J54160" s="23"/>
    </row>
    <row r="54161">
      <c r="A54161" s="71"/>
      <c r="J54161" s="23"/>
    </row>
    <row r="54162">
      <c r="A54162" s="71"/>
      <c r="J54162" s="23"/>
    </row>
    <row r="54163">
      <c r="A54163" s="71"/>
      <c r="J54163" s="23"/>
    </row>
    <row r="54164">
      <c r="A54164" s="71"/>
      <c r="J54164" s="23"/>
    </row>
    <row r="54165">
      <c r="A54165" s="71"/>
      <c r="J54165" s="23"/>
    </row>
    <row r="54166">
      <c r="A54166" s="71"/>
      <c r="J54166" s="23"/>
    </row>
    <row r="54167">
      <c r="A54167" s="71"/>
      <c r="J54167" s="23"/>
    </row>
    <row r="54168">
      <c r="A54168" s="71"/>
      <c r="J54168" s="23"/>
    </row>
    <row r="54169">
      <c r="A54169" s="71"/>
      <c r="J54169" s="23"/>
    </row>
    <row r="54170">
      <c r="A54170" s="71"/>
      <c r="J54170" s="23"/>
    </row>
    <row r="54171">
      <c r="A54171" s="71"/>
      <c r="J54171" s="23"/>
    </row>
    <row r="54172">
      <c r="A54172" s="71"/>
      <c r="J54172" s="23"/>
    </row>
    <row r="54173">
      <c r="A54173" s="71"/>
      <c r="J54173" s="23"/>
    </row>
    <row r="54174">
      <c r="A54174" s="71"/>
      <c r="J54174" s="23"/>
    </row>
    <row r="54175">
      <c r="A54175" s="71"/>
      <c r="J54175" s="23"/>
    </row>
    <row r="54176">
      <c r="A54176" s="71"/>
      <c r="J54176" s="23"/>
    </row>
    <row r="54177">
      <c r="A54177" s="71"/>
      <c r="J54177" s="23"/>
    </row>
    <row r="54178">
      <c r="A54178" s="71"/>
      <c r="J54178" s="23"/>
    </row>
    <row r="54179">
      <c r="A54179" s="71"/>
      <c r="J54179" s="23"/>
    </row>
    <row r="54180">
      <c r="A54180" s="71"/>
      <c r="J54180" s="23"/>
    </row>
    <row r="54181">
      <c r="A54181" s="71"/>
      <c r="J54181" s="23"/>
    </row>
    <row r="54182">
      <c r="A54182" s="71"/>
      <c r="J54182" s="23"/>
    </row>
    <row r="54183">
      <c r="A54183" s="71"/>
      <c r="J54183" s="23"/>
    </row>
    <row r="54184">
      <c r="A54184" s="71"/>
      <c r="J54184" s="23"/>
    </row>
    <row r="54185">
      <c r="A54185" s="71"/>
      <c r="J54185" s="23"/>
    </row>
    <row r="54186">
      <c r="A54186" s="71"/>
      <c r="J54186" s="23"/>
    </row>
    <row r="54187">
      <c r="A54187" s="71"/>
      <c r="J54187" s="23"/>
    </row>
    <row r="54188">
      <c r="A54188" s="71"/>
      <c r="J54188" s="23"/>
    </row>
    <row r="54189">
      <c r="A54189" s="71"/>
      <c r="J54189" s="23"/>
    </row>
    <row r="54190">
      <c r="A54190" s="71"/>
      <c r="J54190" s="23"/>
    </row>
    <row r="54191">
      <c r="A54191" s="71"/>
      <c r="J54191" s="23"/>
    </row>
    <row r="54192">
      <c r="A54192" s="71"/>
      <c r="J54192" s="23"/>
    </row>
    <row r="54193">
      <c r="A54193" s="71"/>
      <c r="J54193" s="23"/>
    </row>
    <row r="54194">
      <c r="A54194" s="71"/>
      <c r="J54194" s="23"/>
    </row>
    <row r="54195">
      <c r="A54195" s="71"/>
      <c r="J54195" s="23"/>
    </row>
    <row r="54196">
      <c r="A54196" s="71"/>
      <c r="J54196" s="23"/>
    </row>
    <row r="54197">
      <c r="A54197" s="71"/>
      <c r="J54197" s="23"/>
    </row>
    <row r="54198">
      <c r="A54198" s="71"/>
      <c r="J54198" s="23"/>
    </row>
    <row r="54199">
      <c r="A54199" s="71"/>
      <c r="J54199" s="23"/>
    </row>
    <row r="54200">
      <c r="A54200" s="71"/>
      <c r="J54200" s="23"/>
    </row>
    <row r="54201">
      <c r="A54201" s="71"/>
      <c r="J54201" s="23"/>
    </row>
    <row r="54202">
      <c r="A54202" s="71"/>
      <c r="J54202" s="23"/>
    </row>
    <row r="54203">
      <c r="A54203" s="71"/>
      <c r="J54203" s="23"/>
    </row>
    <row r="54204">
      <c r="A54204" s="71"/>
      <c r="J54204" s="23"/>
    </row>
    <row r="54205">
      <c r="A54205" s="71"/>
      <c r="J54205" s="23"/>
    </row>
    <row r="54206">
      <c r="A54206" s="71"/>
      <c r="J54206" s="23"/>
    </row>
    <row r="54207">
      <c r="A54207" s="71"/>
      <c r="J54207" s="23"/>
    </row>
    <row r="54208">
      <c r="A54208" s="71"/>
      <c r="J54208" s="23"/>
    </row>
    <row r="54209">
      <c r="A54209" s="71"/>
      <c r="J54209" s="23"/>
    </row>
    <row r="54210">
      <c r="A54210" s="71"/>
      <c r="J54210" s="23"/>
    </row>
    <row r="54211">
      <c r="A54211" s="71"/>
      <c r="J54211" s="23"/>
    </row>
    <row r="54212">
      <c r="A54212" s="71"/>
      <c r="J54212" s="23"/>
    </row>
    <row r="54213">
      <c r="A54213" s="71"/>
      <c r="J54213" s="23"/>
    </row>
    <row r="54214">
      <c r="A54214" s="71"/>
      <c r="J54214" s="23"/>
    </row>
    <row r="54215">
      <c r="A54215" s="71"/>
      <c r="J54215" s="23"/>
    </row>
    <row r="54216">
      <c r="A54216" s="71"/>
      <c r="J54216" s="23"/>
    </row>
    <row r="54217">
      <c r="A54217" s="71"/>
      <c r="J54217" s="23"/>
    </row>
    <row r="54218">
      <c r="A54218" s="71"/>
      <c r="J54218" s="23"/>
    </row>
    <row r="54219">
      <c r="A54219" s="71"/>
      <c r="J54219" s="23"/>
    </row>
    <row r="54220">
      <c r="A54220" s="71"/>
      <c r="J54220" s="23"/>
    </row>
    <row r="54221">
      <c r="A54221" s="71"/>
      <c r="J54221" s="23"/>
    </row>
    <row r="54222">
      <c r="A54222" s="71"/>
      <c r="J54222" s="23"/>
    </row>
    <row r="54223">
      <c r="A54223" s="71"/>
      <c r="J54223" s="23"/>
    </row>
    <row r="54224">
      <c r="A54224" s="71"/>
      <c r="J54224" s="23"/>
    </row>
    <row r="54225">
      <c r="A54225" s="71"/>
      <c r="J54225" s="23"/>
    </row>
    <row r="54226">
      <c r="A54226" s="71"/>
      <c r="J54226" s="23"/>
    </row>
    <row r="54227">
      <c r="A54227" s="71"/>
      <c r="J54227" s="23"/>
    </row>
    <row r="54228">
      <c r="A54228" s="71"/>
      <c r="J54228" s="23"/>
    </row>
    <row r="54229">
      <c r="A54229" s="71"/>
      <c r="J54229" s="23"/>
    </row>
    <row r="54230">
      <c r="A54230" s="71"/>
      <c r="J54230" s="23"/>
    </row>
    <row r="54231">
      <c r="A54231" s="71"/>
      <c r="J54231" s="23"/>
    </row>
    <row r="54232">
      <c r="A54232" s="71"/>
      <c r="J54232" s="23"/>
    </row>
    <row r="54233">
      <c r="A54233" s="71"/>
      <c r="J54233" s="23"/>
    </row>
    <row r="54234">
      <c r="A54234" s="71"/>
      <c r="J54234" s="23"/>
    </row>
    <row r="54235">
      <c r="A54235" s="71"/>
      <c r="J54235" s="23"/>
    </row>
    <row r="54236">
      <c r="A54236" s="71"/>
      <c r="J54236" s="23"/>
    </row>
    <row r="54237">
      <c r="A54237" s="71"/>
      <c r="J54237" s="23"/>
    </row>
    <row r="54238">
      <c r="A54238" s="71"/>
      <c r="J54238" s="23"/>
    </row>
    <row r="54239">
      <c r="A54239" s="71"/>
      <c r="J54239" s="23"/>
    </row>
    <row r="54240">
      <c r="A54240" s="71"/>
      <c r="J54240" s="23"/>
    </row>
    <row r="54241">
      <c r="A54241" s="71"/>
      <c r="J54241" s="23"/>
    </row>
    <row r="54242">
      <c r="A54242" s="71"/>
      <c r="J54242" s="23"/>
    </row>
    <row r="54243">
      <c r="A54243" s="71"/>
      <c r="J54243" s="23"/>
    </row>
    <row r="54244">
      <c r="A54244" s="71"/>
      <c r="J54244" s="23"/>
    </row>
    <row r="54245">
      <c r="A54245" s="71"/>
      <c r="J54245" s="23"/>
    </row>
    <row r="54246">
      <c r="A54246" s="71"/>
      <c r="J54246" s="23"/>
    </row>
    <row r="54247">
      <c r="A54247" s="71"/>
      <c r="J54247" s="23"/>
    </row>
    <row r="54248">
      <c r="A54248" s="71"/>
      <c r="J54248" s="23"/>
    </row>
    <row r="54249">
      <c r="A54249" s="71"/>
      <c r="J54249" s="23"/>
    </row>
    <row r="54250">
      <c r="A54250" s="71"/>
      <c r="J54250" s="23"/>
    </row>
    <row r="54251">
      <c r="A54251" s="71"/>
      <c r="J54251" s="23"/>
    </row>
    <row r="54252">
      <c r="A54252" s="71"/>
      <c r="J54252" s="23"/>
    </row>
    <row r="54253">
      <c r="A54253" s="71"/>
      <c r="J54253" s="23"/>
    </row>
    <row r="54254">
      <c r="A54254" s="71"/>
      <c r="J54254" s="23"/>
    </row>
    <row r="54255">
      <c r="A54255" s="71"/>
      <c r="J54255" s="23"/>
    </row>
    <row r="54256">
      <c r="A54256" s="71"/>
      <c r="J54256" s="23"/>
    </row>
    <row r="54257">
      <c r="A54257" s="71"/>
      <c r="J54257" s="23"/>
    </row>
    <row r="54258">
      <c r="A54258" s="71"/>
      <c r="J54258" s="23"/>
    </row>
    <row r="54259">
      <c r="A54259" s="71"/>
      <c r="J54259" s="23"/>
    </row>
    <row r="54260">
      <c r="A54260" s="71"/>
      <c r="J54260" s="23"/>
    </row>
    <row r="54261">
      <c r="A54261" s="71"/>
      <c r="J54261" s="23"/>
    </row>
    <row r="54262">
      <c r="A54262" s="71"/>
      <c r="J54262" s="23"/>
    </row>
    <row r="54263">
      <c r="A54263" s="71"/>
      <c r="J54263" s="23"/>
    </row>
    <row r="54264">
      <c r="A54264" s="71"/>
      <c r="J54264" s="23"/>
    </row>
    <row r="54265">
      <c r="A54265" s="71"/>
      <c r="J54265" s="23"/>
    </row>
    <row r="54266">
      <c r="A54266" s="71"/>
      <c r="J54266" s="23"/>
    </row>
    <row r="54267">
      <c r="A54267" s="71"/>
      <c r="J54267" s="23"/>
    </row>
    <row r="54268">
      <c r="A54268" s="71"/>
      <c r="J54268" s="23"/>
    </row>
    <row r="54269">
      <c r="A54269" s="71"/>
      <c r="J54269" s="23"/>
    </row>
    <row r="54270">
      <c r="A54270" s="71"/>
      <c r="J54270" s="23"/>
    </row>
    <row r="54271">
      <c r="A54271" s="71"/>
      <c r="J54271" s="23"/>
    </row>
    <row r="54272">
      <c r="A54272" s="71"/>
      <c r="J54272" s="23"/>
    </row>
    <row r="54273">
      <c r="A54273" s="71"/>
      <c r="J54273" s="23"/>
    </row>
    <row r="54274">
      <c r="A54274" s="71"/>
      <c r="J54274" s="23"/>
    </row>
    <row r="54275">
      <c r="A54275" s="71"/>
      <c r="J54275" s="23"/>
    </row>
    <row r="54276">
      <c r="A54276" s="71"/>
      <c r="J54276" s="23"/>
    </row>
    <row r="54277">
      <c r="A54277" s="71"/>
      <c r="J54277" s="23"/>
    </row>
    <row r="54278">
      <c r="A54278" s="71"/>
      <c r="J54278" s="23"/>
    </row>
    <row r="54279">
      <c r="A54279" s="71"/>
      <c r="J54279" s="23"/>
    </row>
    <row r="54280">
      <c r="A54280" s="71"/>
      <c r="J54280" s="23"/>
    </row>
    <row r="54281">
      <c r="A54281" s="71"/>
      <c r="J54281" s="23"/>
    </row>
    <row r="54282">
      <c r="A54282" s="71"/>
      <c r="J54282" s="23"/>
    </row>
    <row r="54283">
      <c r="A54283" s="71"/>
      <c r="J54283" s="23"/>
    </row>
    <row r="54284">
      <c r="A54284" s="71"/>
      <c r="J54284" s="23"/>
    </row>
    <row r="54285">
      <c r="A54285" s="71"/>
      <c r="J54285" s="23"/>
    </row>
    <row r="54286">
      <c r="A54286" s="71"/>
      <c r="J54286" s="23"/>
    </row>
    <row r="54287">
      <c r="A54287" s="71"/>
      <c r="J54287" s="23"/>
    </row>
    <row r="54288">
      <c r="A54288" s="71"/>
      <c r="J54288" s="23"/>
    </row>
    <row r="54289">
      <c r="A54289" s="71"/>
      <c r="J54289" s="23"/>
    </row>
    <row r="54290">
      <c r="A54290" s="71"/>
      <c r="J54290" s="23"/>
    </row>
    <row r="54291">
      <c r="A54291" s="71"/>
      <c r="J54291" s="23"/>
    </row>
    <row r="54292">
      <c r="A54292" s="71"/>
      <c r="J54292" s="23"/>
    </row>
    <row r="54293">
      <c r="A54293" s="71"/>
      <c r="J54293" s="23"/>
    </row>
    <row r="54294">
      <c r="A54294" s="71"/>
      <c r="J54294" s="23"/>
    </row>
    <row r="54295">
      <c r="A54295" s="71"/>
      <c r="J54295" s="23"/>
    </row>
    <row r="54296">
      <c r="A54296" s="71"/>
      <c r="J54296" s="23"/>
    </row>
    <row r="54297">
      <c r="A54297" s="71"/>
      <c r="J54297" s="23"/>
    </row>
    <row r="54298">
      <c r="A54298" s="71"/>
      <c r="J54298" s="23"/>
    </row>
    <row r="54299">
      <c r="A54299" s="71"/>
      <c r="J54299" s="23"/>
    </row>
    <row r="54300">
      <c r="A54300" s="71"/>
      <c r="J54300" s="23"/>
    </row>
    <row r="54301">
      <c r="A54301" s="71"/>
      <c r="J54301" s="23"/>
    </row>
    <row r="54302">
      <c r="A54302" s="71"/>
      <c r="J54302" s="23"/>
    </row>
    <row r="54303">
      <c r="A54303" s="71"/>
      <c r="J54303" s="23"/>
    </row>
    <row r="54304">
      <c r="A54304" s="71"/>
      <c r="J54304" s="23"/>
    </row>
    <row r="54305">
      <c r="A54305" s="71"/>
      <c r="J54305" s="23"/>
    </row>
    <row r="54306">
      <c r="A54306" s="71"/>
      <c r="J54306" s="23"/>
    </row>
    <row r="54307">
      <c r="A54307" s="71"/>
      <c r="J54307" s="23"/>
    </row>
    <row r="54308">
      <c r="A54308" s="71"/>
      <c r="J54308" s="23"/>
    </row>
    <row r="54309">
      <c r="A54309" s="71"/>
      <c r="J54309" s="23"/>
    </row>
    <row r="54310">
      <c r="A54310" s="71"/>
      <c r="J54310" s="23"/>
    </row>
    <row r="54311">
      <c r="A54311" s="71"/>
      <c r="J54311" s="23"/>
    </row>
    <row r="54312">
      <c r="A54312" s="71"/>
      <c r="J54312" s="23"/>
    </row>
    <row r="54313">
      <c r="A54313" s="71"/>
      <c r="J54313" s="23"/>
    </row>
    <row r="54314">
      <c r="A54314" s="71"/>
      <c r="J54314" s="23"/>
    </row>
    <row r="54315">
      <c r="A54315" s="71"/>
      <c r="J54315" s="23"/>
    </row>
    <row r="54316">
      <c r="A54316" s="71"/>
      <c r="J54316" s="23"/>
    </row>
    <row r="54317">
      <c r="A54317" s="71"/>
      <c r="J54317" s="23"/>
    </row>
    <row r="54318">
      <c r="A54318" s="71"/>
      <c r="J54318" s="23"/>
    </row>
    <row r="54319">
      <c r="A54319" s="71"/>
      <c r="J54319" s="23"/>
    </row>
    <row r="54320">
      <c r="A54320" s="71"/>
      <c r="J54320" s="23"/>
    </row>
    <row r="54321">
      <c r="A54321" s="71"/>
      <c r="J54321" s="23"/>
    </row>
    <row r="54322">
      <c r="A54322" s="71"/>
      <c r="J54322" s="23"/>
    </row>
    <row r="54323">
      <c r="A54323" s="71"/>
      <c r="J54323" s="23"/>
    </row>
    <row r="54324">
      <c r="A54324" s="71"/>
      <c r="J54324" s="23"/>
    </row>
    <row r="54325">
      <c r="A54325" s="71"/>
      <c r="J54325" s="23"/>
    </row>
    <row r="54326">
      <c r="A54326" s="71"/>
      <c r="J54326" s="23"/>
    </row>
    <row r="54327">
      <c r="A54327" s="71"/>
      <c r="J54327" s="23"/>
    </row>
    <row r="54328">
      <c r="A54328" s="71"/>
      <c r="J54328" s="23"/>
    </row>
    <row r="54329">
      <c r="A54329" s="71"/>
      <c r="J54329" s="23"/>
    </row>
    <row r="54330">
      <c r="A54330" s="71"/>
      <c r="J54330" s="23"/>
    </row>
    <row r="54331">
      <c r="A54331" s="71"/>
      <c r="J54331" s="23"/>
    </row>
    <row r="54332">
      <c r="A54332" s="71"/>
      <c r="J54332" s="23"/>
    </row>
    <row r="54333">
      <c r="A54333" s="71"/>
      <c r="J54333" s="23"/>
    </row>
    <row r="54334">
      <c r="A54334" s="71"/>
      <c r="J54334" s="23"/>
    </row>
    <row r="54335">
      <c r="A54335" s="71"/>
      <c r="J54335" s="23"/>
    </row>
    <row r="54336">
      <c r="A54336" s="71"/>
      <c r="J54336" s="23"/>
    </row>
    <row r="54337">
      <c r="A54337" s="71"/>
      <c r="J54337" s="23"/>
    </row>
    <row r="54338">
      <c r="A54338" s="71"/>
      <c r="J54338" s="23"/>
    </row>
    <row r="54339">
      <c r="A54339" s="71"/>
      <c r="J54339" s="23"/>
    </row>
    <row r="54340">
      <c r="A54340" s="71"/>
      <c r="J54340" s="23"/>
    </row>
    <row r="54341">
      <c r="A54341" s="71"/>
      <c r="J54341" s="23"/>
    </row>
    <row r="54342">
      <c r="A54342" s="71"/>
      <c r="J54342" s="23"/>
    </row>
    <row r="54343">
      <c r="A54343" s="71"/>
      <c r="J54343" s="23"/>
    </row>
    <row r="54344">
      <c r="A54344" s="71"/>
      <c r="J54344" s="23"/>
    </row>
    <row r="54345">
      <c r="A54345" s="71"/>
      <c r="J54345" s="23"/>
    </row>
    <row r="54346">
      <c r="A54346" s="71"/>
      <c r="J54346" s="23"/>
    </row>
    <row r="54347">
      <c r="A54347" s="71"/>
      <c r="J54347" s="23"/>
    </row>
    <row r="54348">
      <c r="A54348" s="71"/>
      <c r="J54348" s="23"/>
    </row>
    <row r="54349">
      <c r="A54349" s="71"/>
      <c r="J54349" s="23"/>
    </row>
    <row r="54350">
      <c r="A54350" s="71"/>
      <c r="J54350" s="23"/>
    </row>
    <row r="54351">
      <c r="A54351" s="71"/>
      <c r="J54351" s="23"/>
    </row>
    <row r="54352">
      <c r="A54352" s="71"/>
      <c r="J54352" s="23"/>
    </row>
    <row r="54353">
      <c r="A54353" s="71"/>
      <c r="J54353" s="23"/>
    </row>
    <row r="54354">
      <c r="A54354" s="71"/>
      <c r="J54354" s="23"/>
    </row>
    <row r="54355">
      <c r="A54355" s="71"/>
      <c r="J54355" s="23"/>
    </row>
    <row r="54356">
      <c r="A54356" s="71"/>
      <c r="J54356" s="23"/>
    </row>
    <row r="54357">
      <c r="A54357" s="71"/>
      <c r="J54357" s="23"/>
    </row>
    <row r="54358">
      <c r="A54358" s="71"/>
      <c r="J54358" s="23"/>
    </row>
    <row r="54359">
      <c r="A54359" s="71"/>
      <c r="J54359" s="23"/>
    </row>
    <row r="54360">
      <c r="A54360" s="71"/>
      <c r="J54360" s="23"/>
    </row>
    <row r="54361">
      <c r="A54361" s="71"/>
      <c r="J54361" s="23"/>
    </row>
    <row r="54362">
      <c r="A54362" s="71"/>
      <c r="J54362" s="23"/>
    </row>
    <row r="54363">
      <c r="A54363" s="71"/>
      <c r="J54363" s="23"/>
    </row>
    <row r="54364">
      <c r="A54364" s="71"/>
      <c r="J54364" s="23"/>
    </row>
    <row r="54365">
      <c r="A54365" s="71"/>
      <c r="J54365" s="23"/>
    </row>
    <row r="54366">
      <c r="A54366" s="71"/>
      <c r="J54366" s="23"/>
    </row>
    <row r="54367">
      <c r="A54367" s="71"/>
      <c r="J54367" s="23"/>
    </row>
    <row r="54368">
      <c r="A54368" s="71"/>
      <c r="J54368" s="23"/>
    </row>
    <row r="54369">
      <c r="A54369" s="71"/>
      <c r="J54369" s="23"/>
    </row>
    <row r="54370">
      <c r="A54370" s="71"/>
      <c r="J54370" s="23"/>
    </row>
    <row r="54371">
      <c r="A54371" s="71"/>
      <c r="J54371" s="23"/>
    </row>
    <row r="54372">
      <c r="A54372" s="71"/>
      <c r="J54372" s="23"/>
    </row>
    <row r="54373">
      <c r="A54373" s="71"/>
      <c r="J54373" s="23"/>
    </row>
    <row r="54374">
      <c r="A54374" s="71"/>
      <c r="J54374" s="23"/>
    </row>
    <row r="54375">
      <c r="A54375" s="71"/>
      <c r="J54375" s="23"/>
    </row>
    <row r="54376">
      <c r="A54376" s="71"/>
      <c r="J54376" s="23"/>
    </row>
    <row r="54377">
      <c r="A54377" s="71"/>
      <c r="J54377" s="23"/>
    </row>
    <row r="54378">
      <c r="A54378" s="71"/>
      <c r="J54378" s="23"/>
    </row>
    <row r="54379">
      <c r="A54379" s="71"/>
      <c r="J54379" s="23"/>
    </row>
    <row r="54380">
      <c r="A54380" s="71"/>
      <c r="J54380" s="23"/>
    </row>
    <row r="54381">
      <c r="A54381" s="71"/>
      <c r="J54381" s="23"/>
    </row>
    <row r="54382">
      <c r="A54382" s="71"/>
      <c r="J54382" s="23"/>
    </row>
    <row r="54383">
      <c r="A54383" s="71"/>
      <c r="J54383" s="23"/>
    </row>
    <row r="54384">
      <c r="A54384" s="71"/>
      <c r="J54384" s="23"/>
    </row>
    <row r="54385">
      <c r="A54385" s="71"/>
      <c r="J54385" s="23"/>
    </row>
    <row r="54386">
      <c r="A54386" s="71"/>
      <c r="J54386" s="23"/>
    </row>
    <row r="54387">
      <c r="A54387" s="71"/>
      <c r="J54387" s="23"/>
    </row>
    <row r="54388">
      <c r="A54388" s="71"/>
      <c r="J54388" s="23"/>
    </row>
    <row r="54389">
      <c r="A54389" s="71"/>
      <c r="J54389" s="23"/>
    </row>
    <row r="54390">
      <c r="A54390" s="71"/>
      <c r="J54390" s="23"/>
    </row>
    <row r="54391">
      <c r="A54391" s="71"/>
      <c r="J54391" s="23"/>
    </row>
    <row r="54392">
      <c r="A54392" s="71"/>
      <c r="J54392" s="23"/>
    </row>
    <row r="54393">
      <c r="A54393" s="71"/>
      <c r="J54393" s="23"/>
    </row>
    <row r="54394">
      <c r="A54394" s="71"/>
      <c r="J54394" s="23"/>
    </row>
    <row r="54395">
      <c r="A54395" s="71"/>
      <c r="J54395" s="23"/>
    </row>
    <row r="54396">
      <c r="A54396" s="71"/>
      <c r="J54396" s="23"/>
    </row>
    <row r="54397">
      <c r="A54397" s="71"/>
      <c r="J54397" s="23"/>
    </row>
    <row r="54398">
      <c r="A54398" s="71"/>
      <c r="J54398" s="23"/>
    </row>
    <row r="54399">
      <c r="A54399" s="71"/>
      <c r="J54399" s="23"/>
    </row>
    <row r="54400">
      <c r="A54400" s="71"/>
      <c r="J54400" s="23"/>
    </row>
    <row r="54401">
      <c r="A54401" s="71"/>
      <c r="J54401" s="23"/>
    </row>
    <row r="54402">
      <c r="A54402" s="71"/>
      <c r="J54402" s="23"/>
    </row>
    <row r="54403">
      <c r="A54403" s="71"/>
      <c r="J54403" s="23"/>
    </row>
    <row r="54404">
      <c r="A54404" s="71"/>
      <c r="J54404" s="23"/>
    </row>
    <row r="54405">
      <c r="A54405" s="71"/>
      <c r="J54405" s="23"/>
    </row>
    <row r="54406">
      <c r="A54406" s="71"/>
      <c r="J54406" s="23"/>
    </row>
    <row r="54407">
      <c r="A54407" s="71"/>
      <c r="J54407" s="23"/>
    </row>
    <row r="54408">
      <c r="A54408" s="71"/>
      <c r="J54408" s="23"/>
    </row>
    <row r="54409">
      <c r="A54409" s="71"/>
      <c r="J54409" s="23"/>
    </row>
    <row r="54410">
      <c r="A54410" s="71"/>
      <c r="J54410" s="23"/>
    </row>
    <row r="54411">
      <c r="A54411" s="71"/>
      <c r="J54411" s="23"/>
    </row>
    <row r="54412">
      <c r="A54412" s="71"/>
      <c r="J54412" s="23"/>
    </row>
    <row r="54413">
      <c r="A54413" s="71"/>
      <c r="J54413" s="23"/>
    </row>
    <row r="54414">
      <c r="A54414" s="71"/>
      <c r="J54414" s="23"/>
    </row>
    <row r="54415">
      <c r="A54415" s="71"/>
      <c r="J54415" s="23"/>
    </row>
    <row r="54416">
      <c r="A54416" s="71"/>
      <c r="J54416" s="23"/>
    </row>
    <row r="54417">
      <c r="A54417" s="71"/>
      <c r="J54417" s="23"/>
    </row>
    <row r="54418">
      <c r="A54418" s="71"/>
      <c r="J54418" s="23"/>
    </row>
    <row r="54419">
      <c r="A54419" s="71"/>
      <c r="J54419" s="23"/>
    </row>
    <row r="54420">
      <c r="A54420" s="71"/>
      <c r="J54420" s="23"/>
    </row>
    <row r="54421">
      <c r="A54421" s="71"/>
      <c r="J54421" s="23"/>
    </row>
    <row r="54422">
      <c r="A54422" s="71"/>
      <c r="J54422" s="23"/>
    </row>
    <row r="54423">
      <c r="A54423" s="71"/>
      <c r="J54423" s="23"/>
    </row>
    <row r="54424">
      <c r="A54424" s="71"/>
      <c r="J54424" s="23"/>
    </row>
    <row r="54425">
      <c r="A54425" s="71"/>
      <c r="J54425" s="23"/>
    </row>
    <row r="54426">
      <c r="A54426" s="71"/>
      <c r="J54426" s="23"/>
    </row>
    <row r="54427">
      <c r="A54427" s="71"/>
      <c r="J54427" s="23"/>
    </row>
    <row r="54428">
      <c r="A54428" s="71"/>
      <c r="J54428" s="23"/>
    </row>
    <row r="54429">
      <c r="A54429" s="71"/>
      <c r="J54429" s="23"/>
    </row>
    <row r="54430">
      <c r="A54430" s="71"/>
      <c r="J54430" s="23"/>
    </row>
    <row r="54431">
      <c r="A54431" s="71"/>
      <c r="J54431" s="23"/>
    </row>
    <row r="54432">
      <c r="A54432" s="71"/>
      <c r="J54432" s="23"/>
    </row>
    <row r="54433">
      <c r="A54433" s="71"/>
      <c r="J54433" s="23"/>
    </row>
    <row r="54434">
      <c r="A54434" s="71"/>
      <c r="J54434" s="23"/>
    </row>
    <row r="54435">
      <c r="A54435" s="71"/>
      <c r="J54435" s="23"/>
    </row>
    <row r="54436">
      <c r="A54436" s="71"/>
      <c r="J54436" s="23"/>
    </row>
    <row r="54437">
      <c r="A54437" s="71"/>
      <c r="J54437" s="23"/>
    </row>
    <row r="54438">
      <c r="A54438" s="71"/>
      <c r="J54438" s="23"/>
    </row>
    <row r="54439">
      <c r="A54439" s="71"/>
      <c r="J54439" s="23"/>
    </row>
    <row r="54440">
      <c r="A54440" s="71"/>
      <c r="J54440" s="23"/>
    </row>
    <row r="54441">
      <c r="A54441" s="71"/>
      <c r="J54441" s="23"/>
    </row>
    <row r="54442">
      <c r="A54442" s="71"/>
      <c r="J54442" s="23"/>
    </row>
    <row r="54443">
      <c r="A54443" s="71"/>
      <c r="J54443" s="23"/>
    </row>
    <row r="54444">
      <c r="A54444" s="71"/>
      <c r="J54444" s="23"/>
    </row>
    <row r="54445">
      <c r="A54445" s="71"/>
      <c r="J54445" s="23"/>
    </row>
    <row r="54446">
      <c r="A54446" s="71"/>
      <c r="J54446" s="23"/>
    </row>
    <row r="54447">
      <c r="A54447" s="71"/>
      <c r="J54447" s="23"/>
    </row>
    <row r="54448">
      <c r="A54448" s="71"/>
      <c r="J54448" s="23"/>
    </row>
    <row r="54449">
      <c r="A54449" s="71"/>
      <c r="J54449" s="23"/>
    </row>
    <row r="54450">
      <c r="A54450" s="71"/>
      <c r="J54450" s="23"/>
    </row>
    <row r="54451">
      <c r="A54451" s="71"/>
      <c r="J54451" s="23"/>
    </row>
    <row r="54452">
      <c r="A54452" s="71"/>
      <c r="J54452" s="23"/>
    </row>
    <row r="54453">
      <c r="A54453" s="71"/>
      <c r="J54453" s="23"/>
    </row>
    <row r="54454">
      <c r="A54454" s="71"/>
      <c r="J54454" s="23"/>
    </row>
    <row r="54455">
      <c r="A54455" s="71"/>
      <c r="J54455" s="23"/>
    </row>
    <row r="54456">
      <c r="A54456" s="71"/>
      <c r="J54456" s="23"/>
    </row>
    <row r="54457">
      <c r="A54457" s="71"/>
      <c r="J54457" s="23"/>
    </row>
    <row r="54458">
      <c r="A54458" s="71"/>
      <c r="J54458" s="23"/>
    </row>
    <row r="54459">
      <c r="A54459" s="71"/>
      <c r="J54459" s="23"/>
    </row>
    <row r="54460">
      <c r="A54460" s="71"/>
      <c r="J54460" s="23"/>
    </row>
    <row r="54461">
      <c r="A54461" s="71"/>
      <c r="J54461" s="23"/>
    </row>
    <row r="54462">
      <c r="A54462" s="71"/>
      <c r="J54462" s="23"/>
    </row>
    <row r="54463">
      <c r="A54463" s="71"/>
      <c r="J54463" s="23"/>
    </row>
    <row r="54464">
      <c r="A54464" s="71"/>
      <c r="J54464" s="23"/>
    </row>
    <row r="54465">
      <c r="A54465" s="71"/>
      <c r="J54465" s="23"/>
    </row>
    <row r="54466">
      <c r="A54466" s="71"/>
      <c r="J54466" s="23"/>
    </row>
    <row r="54467">
      <c r="A54467" s="71"/>
      <c r="J54467" s="23"/>
    </row>
    <row r="54468">
      <c r="A54468" s="71"/>
      <c r="J54468" s="23"/>
    </row>
    <row r="54469">
      <c r="A54469" s="71"/>
      <c r="J54469" s="23"/>
    </row>
    <row r="54470">
      <c r="A54470" s="71"/>
      <c r="J54470" s="23"/>
    </row>
    <row r="54471">
      <c r="A54471" s="71"/>
      <c r="J54471" s="23"/>
    </row>
    <row r="54472">
      <c r="A54472" s="71"/>
      <c r="J54472" s="23"/>
    </row>
    <row r="54473">
      <c r="A54473" s="71"/>
      <c r="J54473" s="23"/>
    </row>
    <row r="54474">
      <c r="A54474" s="71"/>
      <c r="J54474" s="23"/>
    </row>
    <row r="54475">
      <c r="A54475" s="71"/>
      <c r="J54475" s="23"/>
    </row>
    <row r="54476">
      <c r="A54476" s="71"/>
      <c r="J54476" s="23"/>
    </row>
    <row r="54477">
      <c r="A54477" s="71"/>
      <c r="J54477" s="23"/>
    </row>
    <row r="54478">
      <c r="A54478" s="71"/>
      <c r="J54478" s="23"/>
    </row>
    <row r="54479">
      <c r="A54479" s="71"/>
      <c r="J54479" s="23"/>
    </row>
    <row r="54480">
      <c r="A54480" s="71"/>
      <c r="J54480" s="23"/>
    </row>
    <row r="54481">
      <c r="A54481" s="71"/>
      <c r="J54481" s="23"/>
    </row>
    <row r="54482">
      <c r="A54482" s="71"/>
      <c r="J54482" s="23"/>
    </row>
    <row r="54483">
      <c r="A54483" s="71"/>
      <c r="J54483" s="23"/>
    </row>
    <row r="54484">
      <c r="A54484" s="71"/>
      <c r="J54484" s="23"/>
    </row>
    <row r="54485">
      <c r="A54485" s="71"/>
      <c r="J54485" s="23"/>
    </row>
    <row r="54486">
      <c r="A54486" s="71"/>
      <c r="J54486" s="23"/>
    </row>
    <row r="54487">
      <c r="A54487" s="71"/>
      <c r="J54487" s="23"/>
    </row>
    <row r="54488">
      <c r="A54488" s="71"/>
      <c r="J54488" s="23"/>
    </row>
    <row r="54489">
      <c r="A54489" s="71"/>
      <c r="J54489" s="23"/>
    </row>
    <row r="54490">
      <c r="A54490" s="71"/>
      <c r="J54490" s="23"/>
    </row>
    <row r="54491">
      <c r="A54491" s="71"/>
      <c r="J54491" s="23"/>
    </row>
    <row r="54492">
      <c r="A54492" s="71"/>
      <c r="J54492" s="23"/>
    </row>
    <row r="54493">
      <c r="A54493" s="71"/>
      <c r="J54493" s="23"/>
    </row>
    <row r="54494">
      <c r="A54494" s="71"/>
      <c r="J54494" s="23"/>
    </row>
    <row r="54495">
      <c r="A54495" s="71"/>
      <c r="J54495" s="23"/>
    </row>
    <row r="54496">
      <c r="A54496" s="71"/>
      <c r="J54496" s="23"/>
    </row>
    <row r="54497">
      <c r="A54497" s="71"/>
      <c r="J54497" s="23"/>
    </row>
    <row r="54498">
      <c r="A54498" s="71"/>
      <c r="J54498" s="23"/>
    </row>
    <row r="54499">
      <c r="A54499" s="71"/>
      <c r="J54499" s="23"/>
    </row>
    <row r="54500">
      <c r="A54500" s="71"/>
      <c r="J54500" s="23"/>
    </row>
    <row r="54501">
      <c r="A54501" s="71"/>
      <c r="J54501" s="23"/>
    </row>
    <row r="54502">
      <c r="A54502" s="71"/>
      <c r="J54502" s="23"/>
    </row>
    <row r="54503">
      <c r="A54503" s="71"/>
      <c r="J54503" s="23"/>
    </row>
    <row r="54504">
      <c r="A54504" s="71"/>
      <c r="J54504" s="23"/>
    </row>
    <row r="54505">
      <c r="A54505" s="71"/>
      <c r="J54505" s="23"/>
    </row>
    <row r="54506">
      <c r="A54506" s="71"/>
      <c r="J54506" s="23"/>
    </row>
    <row r="54507">
      <c r="A54507" s="71"/>
      <c r="J54507" s="23"/>
    </row>
    <row r="54508">
      <c r="A54508" s="71"/>
      <c r="J54508" s="23"/>
    </row>
    <row r="54509">
      <c r="A54509" s="71"/>
      <c r="J54509" s="23"/>
    </row>
    <row r="54510">
      <c r="A54510" s="71"/>
      <c r="J54510" s="23"/>
    </row>
    <row r="54511">
      <c r="A54511" s="71"/>
      <c r="J54511" s="23"/>
    </row>
    <row r="54512">
      <c r="A54512" s="71"/>
      <c r="J54512" s="23"/>
    </row>
    <row r="54513">
      <c r="A54513" s="71"/>
      <c r="J54513" s="23"/>
    </row>
    <row r="54514">
      <c r="A54514" s="71"/>
      <c r="J54514" s="23"/>
    </row>
    <row r="54515">
      <c r="A54515" s="71"/>
      <c r="J54515" s="23"/>
    </row>
    <row r="54516">
      <c r="A54516" s="71"/>
      <c r="J54516" s="23"/>
    </row>
    <row r="54517">
      <c r="A54517" s="71"/>
      <c r="J54517" s="23"/>
    </row>
    <row r="54518">
      <c r="A54518" s="71"/>
      <c r="J54518" s="23"/>
    </row>
    <row r="54519">
      <c r="A54519" s="71"/>
      <c r="J54519" s="23"/>
    </row>
    <row r="54520">
      <c r="A54520" s="71"/>
      <c r="J54520" s="23"/>
    </row>
    <row r="54521">
      <c r="A54521" s="71"/>
      <c r="J54521" s="23"/>
    </row>
    <row r="54522">
      <c r="A54522" s="71"/>
      <c r="J54522" s="23"/>
    </row>
    <row r="54523">
      <c r="A54523" s="71"/>
      <c r="J54523" s="23"/>
    </row>
    <row r="54524">
      <c r="A54524" s="71"/>
      <c r="J54524" s="23"/>
    </row>
    <row r="54525">
      <c r="A54525" s="71"/>
      <c r="J54525" s="23"/>
    </row>
    <row r="54526">
      <c r="A54526" s="71"/>
      <c r="J54526" s="23"/>
    </row>
    <row r="54527">
      <c r="A54527" s="71"/>
      <c r="J54527" s="23"/>
    </row>
    <row r="54528">
      <c r="A54528" s="71"/>
      <c r="J54528" s="23"/>
    </row>
    <row r="54529">
      <c r="A54529" s="71"/>
      <c r="J54529" s="23"/>
    </row>
    <row r="54530">
      <c r="A54530" s="71"/>
      <c r="J54530" s="23"/>
    </row>
    <row r="54531">
      <c r="A54531" s="71"/>
      <c r="J54531" s="23"/>
    </row>
    <row r="54532">
      <c r="A54532" s="71"/>
      <c r="J54532" s="23"/>
    </row>
    <row r="54533">
      <c r="A54533" s="71"/>
      <c r="J54533" s="23"/>
    </row>
    <row r="54534">
      <c r="A54534" s="71"/>
      <c r="J54534" s="23"/>
    </row>
    <row r="54535">
      <c r="A54535" s="71"/>
      <c r="J54535" s="23"/>
    </row>
    <row r="54536">
      <c r="A54536" s="71"/>
      <c r="J54536" s="23"/>
    </row>
    <row r="54537">
      <c r="A54537" s="71"/>
      <c r="J54537" s="23"/>
    </row>
    <row r="54538">
      <c r="A54538" s="71"/>
      <c r="J54538" s="23"/>
    </row>
    <row r="54539">
      <c r="A54539" s="71"/>
      <c r="J54539" s="23"/>
    </row>
    <row r="54540">
      <c r="A54540" s="71"/>
      <c r="J54540" s="23"/>
    </row>
    <row r="54541">
      <c r="A54541" s="71"/>
      <c r="J54541" s="23"/>
    </row>
    <row r="54542">
      <c r="A54542" s="71"/>
      <c r="J54542" s="23"/>
    </row>
    <row r="54543">
      <c r="A54543" s="71"/>
      <c r="J54543" s="23"/>
    </row>
    <row r="54544">
      <c r="A54544" s="71"/>
      <c r="J54544" s="23"/>
    </row>
    <row r="54545">
      <c r="A54545" s="71"/>
      <c r="J54545" s="23"/>
    </row>
    <row r="54546">
      <c r="A54546" s="71"/>
      <c r="J54546" s="23"/>
    </row>
    <row r="54547">
      <c r="A54547" s="71"/>
      <c r="J54547" s="23"/>
    </row>
    <row r="54548">
      <c r="A54548" s="71"/>
      <c r="J54548" s="23"/>
    </row>
    <row r="54549">
      <c r="A54549" s="71"/>
      <c r="J54549" s="23"/>
    </row>
    <row r="54550">
      <c r="A54550" s="71"/>
      <c r="J54550" s="23"/>
    </row>
    <row r="54551">
      <c r="A54551" s="71"/>
      <c r="J54551" s="23"/>
    </row>
    <row r="54552">
      <c r="A54552" s="71"/>
      <c r="J54552" s="23"/>
    </row>
    <row r="54553">
      <c r="A54553" s="71"/>
      <c r="J54553" s="23"/>
    </row>
    <row r="54554">
      <c r="A54554" s="71"/>
      <c r="J54554" s="23"/>
    </row>
    <row r="54555">
      <c r="A54555" s="71"/>
      <c r="J54555" s="23"/>
    </row>
    <row r="54556">
      <c r="A54556" s="71"/>
      <c r="J54556" s="23"/>
    </row>
    <row r="54557">
      <c r="A54557" s="71"/>
      <c r="J54557" s="23"/>
    </row>
    <row r="54558">
      <c r="A54558" s="71"/>
      <c r="J54558" s="23"/>
    </row>
    <row r="54559">
      <c r="A54559" s="71"/>
      <c r="J54559" s="23"/>
    </row>
    <row r="54560">
      <c r="A54560" s="71"/>
      <c r="J54560" s="23"/>
    </row>
    <row r="54561">
      <c r="A54561" s="71"/>
      <c r="J54561" s="23"/>
    </row>
    <row r="54562">
      <c r="A54562" s="71"/>
      <c r="J54562" s="23"/>
    </row>
    <row r="54563">
      <c r="A54563" s="71"/>
      <c r="J54563" s="23"/>
    </row>
    <row r="54564">
      <c r="A54564" s="71"/>
      <c r="J54564" s="23"/>
    </row>
    <row r="54565">
      <c r="A54565" s="71"/>
      <c r="J54565" s="23"/>
    </row>
    <row r="54566">
      <c r="A54566" s="71"/>
      <c r="J54566" s="23"/>
    </row>
    <row r="54567">
      <c r="A54567" s="71"/>
      <c r="J54567" s="23"/>
    </row>
    <row r="54568">
      <c r="A54568" s="71"/>
      <c r="J54568" s="23"/>
    </row>
    <row r="54569">
      <c r="A54569" s="71"/>
      <c r="J54569" s="23"/>
    </row>
    <row r="54570">
      <c r="A54570" s="71"/>
      <c r="J54570" s="23"/>
    </row>
    <row r="54571">
      <c r="A54571" s="71"/>
      <c r="J54571" s="23"/>
    </row>
    <row r="54572">
      <c r="A54572" s="71"/>
      <c r="J54572" s="23"/>
    </row>
    <row r="54573">
      <c r="A54573" s="71"/>
      <c r="J54573" s="23"/>
    </row>
    <row r="54574">
      <c r="A54574" s="71"/>
      <c r="J54574" s="23"/>
    </row>
    <row r="54575">
      <c r="A54575" s="71"/>
      <c r="J54575" s="23"/>
    </row>
    <row r="54576">
      <c r="A54576" s="71"/>
      <c r="J54576" s="23"/>
    </row>
    <row r="54577">
      <c r="A54577" s="71"/>
      <c r="J54577" s="23"/>
    </row>
    <row r="54578">
      <c r="A54578" s="71"/>
      <c r="J54578" s="23"/>
    </row>
    <row r="54579">
      <c r="A54579" s="71"/>
      <c r="J54579" s="23"/>
    </row>
    <row r="54580">
      <c r="A54580" s="71"/>
      <c r="J54580" s="23"/>
    </row>
    <row r="54581">
      <c r="A54581" s="71"/>
      <c r="J54581" s="23"/>
    </row>
    <row r="54582">
      <c r="A54582" s="71"/>
      <c r="J54582" s="23"/>
    </row>
    <row r="54583">
      <c r="A54583" s="71"/>
      <c r="J54583" s="23"/>
    </row>
    <row r="54584">
      <c r="A54584" s="71"/>
      <c r="J54584" s="23"/>
    </row>
    <row r="54585">
      <c r="A54585" s="71"/>
      <c r="J54585" s="23"/>
    </row>
    <row r="54586">
      <c r="A54586" s="71"/>
      <c r="J54586" s="23"/>
    </row>
    <row r="54587">
      <c r="A54587" s="71"/>
      <c r="J54587" s="23"/>
    </row>
    <row r="54588">
      <c r="A54588" s="71"/>
      <c r="J54588" s="23"/>
    </row>
    <row r="54589">
      <c r="A54589" s="71"/>
      <c r="J54589" s="23"/>
    </row>
    <row r="54590">
      <c r="A54590" s="71"/>
      <c r="J54590" s="23"/>
    </row>
    <row r="54591">
      <c r="A54591" s="71"/>
      <c r="J54591" s="23"/>
    </row>
    <row r="54592">
      <c r="A54592" s="71"/>
      <c r="J54592" s="23"/>
    </row>
    <row r="54593">
      <c r="A54593" s="71"/>
      <c r="J54593" s="23"/>
    </row>
    <row r="54594">
      <c r="A54594" s="71"/>
      <c r="J54594" s="23"/>
    </row>
    <row r="54595">
      <c r="A54595" s="71"/>
      <c r="J54595" s="23"/>
    </row>
    <row r="54596">
      <c r="A54596" s="71"/>
      <c r="J54596" s="23"/>
    </row>
    <row r="54597">
      <c r="A54597" s="71"/>
      <c r="J54597" s="23"/>
    </row>
    <row r="54598">
      <c r="A54598" s="71"/>
      <c r="J54598" s="23"/>
    </row>
    <row r="54599">
      <c r="A54599" s="71"/>
      <c r="J54599" s="23"/>
    </row>
    <row r="54600">
      <c r="A54600" s="71"/>
      <c r="J54600" s="23"/>
    </row>
    <row r="54601">
      <c r="A54601" s="71"/>
      <c r="J54601" s="23"/>
    </row>
    <row r="54602">
      <c r="A54602" s="71"/>
      <c r="J54602" s="23"/>
    </row>
    <row r="54603">
      <c r="A54603" s="71"/>
      <c r="J54603" s="23"/>
    </row>
    <row r="54604">
      <c r="A54604" s="71"/>
      <c r="J54604" s="23"/>
    </row>
    <row r="54605">
      <c r="A54605" s="71"/>
      <c r="J54605" s="23"/>
    </row>
    <row r="54606">
      <c r="A54606" s="71"/>
      <c r="J54606" s="23"/>
    </row>
    <row r="54607">
      <c r="A54607" s="71"/>
      <c r="J54607" s="23"/>
    </row>
    <row r="54608">
      <c r="A54608" s="71"/>
      <c r="J54608" s="23"/>
    </row>
    <row r="54609">
      <c r="A54609" s="71"/>
      <c r="J54609" s="23"/>
    </row>
    <row r="54610">
      <c r="A54610" s="71"/>
      <c r="J54610" s="23"/>
    </row>
    <row r="54611">
      <c r="A54611" s="71"/>
      <c r="J54611" s="23"/>
    </row>
    <row r="54612">
      <c r="A54612" s="71"/>
      <c r="J54612" s="23"/>
    </row>
    <row r="54613">
      <c r="A54613" s="71"/>
      <c r="J54613" s="23"/>
    </row>
    <row r="54614">
      <c r="A54614" s="71"/>
      <c r="J54614" s="23"/>
    </row>
    <row r="54615">
      <c r="A54615" s="71"/>
      <c r="J54615" s="23"/>
    </row>
    <row r="54616">
      <c r="A54616" s="71"/>
      <c r="J54616" s="23"/>
    </row>
    <row r="54617">
      <c r="A54617" s="71"/>
      <c r="J54617" s="23"/>
    </row>
    <row r="54618">
      <c r="A54618" s="71"/>
      <c r="J54618" s="23"/>
    </row>
    <row r="54619">
      <c r="A54619" s="71"/>
      <c r="J54619" s="23"/>
    </row>
    <row r="54620">
      <c r="A54620" s="71"/>
      <c r="J54620" s="23"/>
    </row>
    <row r="54621">
      <c r="A54621" s="71"/>
      <c r="J54621" s="23"/>
    </row>
    <row r="54622">
      <c r="A54622" s="71"/>
      <c r="J54622" s="23"/>
    </row>
    <row r="54623">
      <c r="A54623" s="71"/>
      <c r="J54623" s="23"/>
    </row>
    <row r="54624">
      <c r="A54624" s="71"/>
      <c r="J54624" s="23"/>
    </row>
    <row r="54625">
      <c r="A54625" s="71"/>
      <c r="J54625" s="23"/>
    </row>
    <row r="54626">
      <c r="A54626" s="71"/>
      <c r="J54626" s="23"/>
    </row>
    <row r="54627">
      <c r="A54627" s="71"/>
      <c r="J54627" s="23"/>
    </row>
    <row r="54628">
      <c r="A54628" s="71"/>
      <c r="J54628" s="23"/>
    </row>
    <row r="54629">
      <c r="A54629" s="71"/>
      <c r="J54629" s="23"/>
    </row>
    <row r="54630">
      <c r="A54630" s="71"/>
      <c r="J54630" s="23"/>
    </row>
    <row r="54631">
      <c r="A54631" s="71"/>
      <c r="J54631" s="23"/>
    </row>
    <row r="54632">
      <c r="A54632" s="71"/>
      <c r="J54632" s="23"/>
    </row>
    <row r="54633">
      <c r="A54633" s="71"/>
      <c r="J54633" s="23"/>
    </row>
    <row r="54634">
      <c r="A54634" s="71"/>
      <c r="J54634" s="23"/>
    </row>
    <row r="54635">
      <c r="A54635" s="71"/>
      <c r="J54635" s="23"/>
    </row>
    <row r="54636">
      <c r="A54636" s="71"/>
      <c r="J54636" s="23"/>
    </row>
    <row r="54637">
      <c r="A54637" s="71"/>
      <c r="J54637" s="23"/>
    </row>
    <row r="54638">
      <c r="A54638" s="71"/>
      <c r="J54638" s="23"/>
    </row>
    <row r="54639">
      <c r="A54639" s="71"/>
      <c r="J54639" s="23"/>
    </row>
    <row r="54640">
      <c r="A54640" s="71"/>
      <c r="J54640" s="23"/>
    </row>
    <row r="54641">
      <c r="A54641" s="71"/>
      <c r="J54641" s="23"/>
    </row>
    <row r="54642">
      <c r="A54642" s="71"/>
      <c r="J54642" s="23"/>
    </row>
    <row r="54643">
      <c r="A54643" s="71"/>
      <c r="J54643" s="23"/>
    </row>
    <row r="54644">
      <c r="A54644" s="71"/>
      <c r="J54644" s="23"/>
    </row>
    <row r="54645">
      <c r="A54645" s="71"/>
      <c r="J54645" s="23"/>
    </row>
    <row r="54646">
      <c r="A54646" s="71"/>
      <c r="J54646" s="23"/>
    </row>
    <row r="54647">
      <c r="A54647" s="71"/>
      <c r="J54647" s="23"/>
    </row>
    <row r="54648">
      <c r="A54648" s="71"/>
      <c r="J54648" s="23"/>
    </row>
    <row r="54649">
      <c r="A54649" s="71"/>
      <c r="J54649" s="23"/>
    </row>
    <row r="54650">
      <c r="A54650" s="71"/>
      <c r="J54650" s="23"/>
    </row>
    <row r="54651">
      <c r="A54651" s="71"/>
      <c r="J54651" s="23"/>
    </row>
    <row r="54652">
      <c r="A54652" s="71"/>
      <c r="J54652" s="23"/>
    </row>
    <row r="54653">
      <c r="A54653" s="71"/>
      <c r="J54653" s="23"/>
    </row>
    <row r="54654">
      <c r="A54654" s="71"/>
      <c r="J54654" s="23"/>
    </row>
    <row r="54655">
      <c r="A54655" s="71"/>
      <c r="J54655" s="23"/>
    </row>
    <row r="54656">
      <c r="A54656" s="71"/>
      <c r="J54656" s="23"/>
    </row>
    <row r="54657">
      <c r="A54657" s="71"/>
      <c r="J54657" s="23"/>
    </row>
    <row r="54658">
      <c r="A54658" s="71"/>
      <c r="J54658" s="23"/>
    </row>
    <row r="54659">
      <c r="A54659" s="71"/>
      <c r="J54659" s="23"/>
    </row>
    <row r="54660">
      <c r="A54660" s="71"/>
      <c r="J54660" s="23"/>
    </row>
    <row r="54661">
      <c r="A54661" s="71"/>
      <c r="J54661" s="23"/>
    </row>
    <row r="54662">
      <c r="A54662" s="71"/>
      <c r="J54662" s="23"/>
    </row>
    <row r="54663">
      <c r="A54663" s="71"/>
      <c r="J54663" s="23"/>
    </row>
    <row r="54664">
      <c r="A54664" s="71"/>
      <c r="J54664" s="23"/>
    </row>
    <row r="54665">
      <c r="A54665" s="71"/>
      <c r="J54665" s="23"/>
    </row>
    <row r="54666">
      <c r="A54666" s="71"/>
      <c r="J54666" s="23"/>
    </row>
    <row r="54667">
      <c r="A54667" s="71"/>
      <c r="J54667" s="23"/>
    </row>
    <row r="54668">
      <c r="A54668" s="71"/>
      <c r="J54668" s="23"/>
    </row>
    <row r="54669">
      <c r="A54669" s="71"/>
      <c r="J54669" s="23"/>
    </row>
    <row r="54670">
      <c r="A54670" s="71"/>
      <c r="J54670" s="23"/>
    </row>
    <row r="54671">
      <c r="A54671" s="71"/>
      <c r="J54671" s="23"/>
    </row>
    <row r="54672">
      <c r="A54672" s="71"/>
      <c r="J54672" s="23"/>
    </row>
    <row r="54673">
      <c r="A54673" s="71"/>
      <c r="J54673" s="23"/>
    </row>
    <row r="54674">
      <c r="A54674" s="71"/>
      <c r="J54674" s="23"/>
    </row>
    <row r="54675">
      <c r="A54675" s="71"/>
      <c r="J54675" s="23"/>
    </row>
    <row r="54676">
      <c r="A54676" s="71"/>
      <c r="J54676" s="23"/>
    </row>
    <row r="54677">
      <c r="A54677" s="71"/>
      <c r="J54677" s="23"/>
    </row>
    <row r="54678">
      <c r="A54678" s="71"/>
      <c r="J54678" s="23"/>
    </row>
    <row r="54679">
      <c r="A54679" s="71"/>
      <c r="J54679" s="23"/>
    </row>
    <row r="54680">
      <c r="A54680" s="71"/>
      <c r="J54680" s="23"/>
    </row>
    <row r="54681">
      <c r="A54681" s="71"/>
      <c r="J54681" s="23"/>
    </row>
    <row r="54682">
      <c r="A54682" s="71"/>
      <c r="J54682" s="23"/>
    </row>
    <row r="54683">
      <c r="A54683" s="71"/>
      <c r="J54683" s="23"/>
    </row>
    <row r="54684">
      <c r="A54684" s="71"/>
      <c r="J54684" s="23"/>
    </row>
    <row r="54685">
      <c r="A54685" s="71"/>
      <c r="J54685" s="23"/>
    </row>
    <row r="54686">
      <c r="A54686" s="71"/>
      <c r="J54686" s="23"/>
    </row>
    <row r="54687">
      <c r="A54687" s="71"/>
      <c r="J54687" s="23"/>
    </row>
    <row r="54688">
      <c r="A54688" s="71"/>
      <c r="J54688" s="23"/>
    </row>
    <row r="54689">
      <c r="A54689" s="71"/>
      <c r="J54689" s="23"/>
    </row>
    <row r="54690">
      <c r="A54690" s="71"/>
      <c r="J54690" s="23"/>
    </row>
    <row r="54691">
      <c r="A54691" s="71"/>
      <c r="J54691" s="23"/>
    </row>
    <row r="54692">
      <c r="A54692" s="71"/>
      <c r="J54692" s="23"/>
    </row>
    <row r="54693">
      <c r="A54693" s="71"/>
      <c r="J54693" s="23"/>
    </row>
    <row r="54694">
      <c r="A54694" s="71"/>
      <c r="J54694" s="23"/>
    </row>
    <row r="54695">
      <c r="A54695" s="71"/>
      <c r="J54695" s="23"/>
    </row>
    <row r="54696">
      <c r="A54696" s="71"/>
      <c r="J54696" s="23"/>
    </row>
    <row r="54697">
      <c r="A54697" s="71"/>
      <c r="J54697" s="23"/>
    </row>
    <row r="54698">
      <c r="A54698" s="71"/>
      <c r="J54698" s="23"/>
    </row>
    <row r="54699">
      <c r="A54699" s="71"/>
      <c r="J54699" s="23"/>
    </row>
    <row r="54700">
      <c r="A54700" s="71"/>
      <c r="J54700" s="23"/>
    </row>
    <row r="54701">
      <c r="A54701" s="71"/>
      <c r="J54701" s="23"/>
    </row>
    <row r="54702">
      <c r="A54702" s="71"/>
      <c r="J54702" s="23"/>
    </row>
    <row r="54703">
      <c r="A54703" s="71"/>
      <c r="J54703" s="23"/>
    </row>
    <row r="54704">
      <c r="A54704" s="71"/>
      <c r="J54704" s="23"/>
    </row>
    <row r="54705">
      <c r="A54705" s="71"/>
      <c r="J54705" s="23"/>
    </row>
    <row r="54706">
      <c r="A54706" s="71"/>
      <c r="J54706" s="23"/>
    </row>
    <row r="54707">
      <c r="A54707" s="71"/>
      <c r="J54707" s="23"/>
    </row>
    <row r="54708">
      <c r="A54708" s="71"/>
      <c r="J54708" s="23"/>
    </row>
    <row r="54709">
      <c r="A54709" s="71"/>
      <c r="J54709" s="23"/>
    </row>
    <row r="54710">
      <c r="A54710" s="71"/>
      <c r="J54710" s="23"/>
    </row>
    <row r="54711">
      <c r="A54711" s="71"/>
      <c r="J54711" s="23"/>
    </row>
    <row r="54712">
      <c r="A54712" s="71"/>
      <c r="J54712" s="23"/>
    </row>
    <row r="54713">
      <c r="A54713" s="71"/>
      <c r="J54713" s="23"/>
    </row>
    <row r="54714">
      <c r="A54714" s="71"/>
      <c r="J54714" s="23"/>
    </row>
    <row r="54715">
      <c r="A54715" s="71"/>
      <c r="J54715" s="23"/>
    </row>
    <row r="54716">
      <c r="A54716" s="71"/>
      <c r="J54716" s="23"/>
    </row>
    <row r="54717">
      <c r="A54717" s="71"/>
      <c r="J54717" s="23"/>
    </row>
    <row r="54718">
      <c r="A54718" s="71"/>
      <c r="J54718" s="23"/>
    </row>
    <row r="54719">
      <c r="A54719" s="71"/>
      <c r="J54719" s="23"/>
    </row>
    <row r="54720">
      <c r="A54720" s="71"/>
      <c r="J54720" s="23"/>
    </row>
    <row r="54721">
      <c r="A54721" s="71"/>
      <c r="J54721" s="23"/>
    </row>
    <row r="54722">
      <c r="A54722" s="71"/>
      <c r="J54722" s="23"/>
    </row>
    <row r="54723">
      <c r="A54723" s="71"/>
      <c r="J54723" s="23"/>
    </row>
    <row r="54724">
      <c r="A54724" s="71"/>
      <c r="J54724" s="23"/>
    </row>
    <row r="54725">
      <c r="A54725" s="71"/>
      <c r="J54725" s="23"/>
    </row>
    <row r="54726">
      <c r="A54726" s="71"/>
      <c r="J54726" s="23"/>
    </row>
    <row r="54727">
      <c r="A54727" s="71"/>
      <c r="J54727" s="23"/>
    </row>
    <row r="54728">
      <c r="A54728" s="71"/>
      <c r="J54728" s="23"/>
    </row>
    <row r="54729">
      <c r="A54729" s="71"/>
      <c r="J54729" s="23"/>
    </row>
    <row r="54730">
      <c r="A54730" s="71"/>
      <c r="J54730" s="23"/>
    </row>
    <row r="54731">
      <c r="A54731" s="71"/>
      <c r="J54731" s="23"/>
    </row>
    <row r="54732">
      <c r="A54732" s="71"/>
      <c r="J54732" s="23"/>
    </row>
    <row r="54733">
      <c r="A54733" s="71"/>
      <c r="J54733" s="23"/>
    </row>
    <row r="54734">
      <c r="A54734" s="71"/>
      <c r="J54734" s="23"/>
    </row>
    <row r="54735">
      <c r="A54735" s="71"/>
      <c r="J54735" s="23"/>
    </row>
    <row r="54736">
      <c r="A54736" s="71"/>
      <c r="J54736" s="23"/>
    </row>
    <row r="54737">
      <c r="A54737" s="71"/>
      <c r="J54737" s="23"/>
    </row>
    <row r="54738">
      <c r="A54738" s="71"/>
      <c r="J54738" s="23"/>
    </row>
    <row r="54739">
      <c r="A54739" s="71"/>
      <c r="J54739" s="23"/>
    </row>
    <row r="54740">
      <c r="A54740" s="71"/>
      <c r="J54740" s="23"/>
    </row>
    <row r="54741">
      <c r="A54741" s="71"/>
      <c r="J54741" s="23"/>
    </row>
    <row r="54742">
      <c r="A54742" s="71"/>
      <c r="J54742" s="23"/>
    </row>
    <row r="54743">
      <c r="A54743" s="71"/>
      <c r="J54743" s="23"/>
    </row>
    <row r="54744">
      <c r="A54744" s="71"/>
      <c r="J54744" s="23"/>
    </row>
    <row r="54745">
      <c r="A54745" s="71"/>
      <c r="J54745" s="23"/>
    </row>
    <row r="54746">
      <c r="A54746" s="71"/>
      <c r="J54746" s="23"/>
    </row>
    <row r="54747">
      <c r="A54747" s="71"/>
      <c r="J54747" s="23"/>
    </row>
    <row r="54748">
      <c r="A54748" s="71"/>
      <c r="J54748" s="23"/>
    </row>
    <row r="54749">
      <c r="A54749" s="71"/>
      <c r="J54749" s="23"/>
    </row>
    <row r="54750">
      <c r="A54750" s="71"/>
      <c r="J54750" s="23"/>
    </row>
    <row r="54751">
      <c r="A54751" s="71"/>
      <c r="J54751" s="23"/>
    </row>
    <row r="54752">
      <c r="A54752" s="71"/>
      <c r="J54752" s="23"/>
    </row>
    <row r="54753">
      <c r="A54753" s="71"/>
      <c r="J54753" s="23"/>
    </row>
    <row r="54754">
      <c r="A54754" s="71"/>
      <c r="J54754" s="23"/>
    </row>
    <row r="54755">
      <c r="A54755" s="71"/>
      <c r="J54755" s="23"/>
    </row>
    <row r="54756">
      <c r="A54756" s="71"/>
      <c r="J54756" s="23"/>
    </row>
    <row r="54757">
      <c r="A54757" s="71"/>
      <c r="J54757" s="23"/>
    </row>
    <row r="54758">
      <c r="A54758" s="71"/>
      <c r="J54758" s="23"/>
    </row>
    <row r="54759">
      <c r="A54759" s="71"/>
      <c r="J54759" s="23"/>
    </row>
    <row r="54760">
      <c r="A54760" s="71"/>
      <c r="J54760" s="23"/>
    </row>
    <row r="54761">
      <c r="A54761" s="71"/>
      <c r="J54761" s="23"/>
    </row>
    <row r="54762">
      <c r="A54762" s="71"/>
      <c r="J54762" s="23"/>
    </row>
    <row r="54763">
      <c r="A54763" s="71"/>
      <c r="J54763" s="23"/>
    </row>
    <row r="54764">
      <c r="A54764" s="71"/>
      <c r="J54764" s="23"/>
    </row>
    <row r="54765">
      <c r="A54765" s="71"/>
      <c r="J54765" s="23"/>
    </row>
    <row r="54766">
      <c r="A54766" s="71"/>
      <c r="J54766" s="23"/>
    </row>
    <row r="54767">
      <c r="A54767" s="71"/>
      <c r="J54767" s="23"/>
    </row>
    <row r="54768">
      <c r="A54768" s="71"/>
      <c r="J54768" s="23"/>
    </row>
    <row r="54769">
      <c r="A54769" s="71"/>
      <c r="J54769" s="23"/>
    </row>
    <row r="54770">
      <c r="A54770" s="71"/>
      <c r="J54770" s="23"/>
    </row>
    <row r="54771">
      <c r="A54771" s="71"/>
      <c r="J54771" s="23"/>
    </row>
    <row r="54772">
      <c r="A54772" s="71"/>
      <c r="J54772" s="23"/>
    </row>
    <row r="54773">
      <c r="A54773" s="71"/>
      <c r="J54773" s="23"/>
    </row>
    <row r="54774">
      <c r="A54774" s="71"/>
      <c r="J54774" s="23"/>
    </row>
    <row r="54775">
      <c r="A54775" s="71"/>
      <c r="J54775" s="23"/>
    </row>
    <row r="54776">
      <c r="A54776" s="71"/>
      <c r="J54776" s="23"/>
    </row>
    <row r="54777">
      <c r="A54777" s="71"/>
      <c r="J54777" s="23"/>
    </row>
    <row r="54778">
      <c r="A54778" s="71"/>
      <c r="J54778" s="23"/>
    </row>
    <row r="54779">
      <c r="A54779" s="71"/>
      <c r="J54779" s="23"/>
    </row>
    <row r="54780">
      <c r="A54780" s="71"/>
      <c r="J54780" s="23"/>
    </row>
    <row r="54781">
      <c r="A54781" s="71"/>
      <c r="J54781" s="23"/>
    </row>
    <row r="54782">
      <c r="A54782" s="71"/>
      <c r="J54782" s="23"/>
    </row>
    <row r="54783">
      <c r="A54783" s="71"/>
      <c r="J54783" s="23"/>
    </row>
    <row r="54784">
      <c r="A54784" s="71"/>
      <c r="J54784" s="23"/>
    </row>
    <row r="54785">
      <c r="A54785" s="71"/>
      <c r="J54785" s="23"/>
    </row>
    <row r="54786">
      <c r="A54786" s="71"/>
      <c r="J54786" s="23"/>
    </row>
    <row r="54787">
      <c r="A54787" s="71"/>
      <c r="J54787" s="23"/>
    </row>
    <row r="54788">
      <c r="A54788" s="71"/>
      <c r="J54788" s="23"/>
    </row>
    <row r="54789">
      <c r="A54789" s="71"/>
      <c r="J54789" s="23"/>
    </row>
    <row r="54790">
      <c r="A54790" s="71"/>
      <c r="J54790" s="23"/>
    </row>
    <row r="54791">
      <c r="A54791" s="71"/>
      <c r="J54791" s="23"/>
    </row>
    <row r="54792">
      <c r="A54792" s="71"/>
      <c r="J54792" s="23"/>
    </row>
    <row r="54793">
      <c r="A54793" s="71"/>
      <c r="J54793" s="23"/>
    </row>
    <row r="54794">
      <c r="A54794" s="71"/>
      <c r="J54794" s="23"/>
    </row>
    <row r="54795">
      <c r="A54795" s="71"/>
      <c r="J54795" s="23"/>
    </row>
    <row r="54796">
      <c r="A54796" s="71"/>
      <c r="J54796" s="23"/>
    </row>
    <row r="54797">
      <c r="A54797" s="71"/>
      <c r="J54797" s="23"/>
    </row>
    <row r="54798">
      <c r="A54798" s="71"/>
      <c r="J54798" s="23"/>
    </row>
    <row r="54799">
      <c r="A54799" s="71"/>
      <c r="J54799" s="23"/>
    </row>
    <row r="54800">
      <c r="A54800" s="71"/>
      <c r="J54800" s="23"/>
    </row>
    <row r="54801">
      <c r="A54801" s="71"/>
      <c r="J54801" s="23"/>
    </row>
    <row r="54802">
      <c r="A54802" s="71"/>
      <c r="J54802" s="23"/>
    </row>
    <row r="54803">
      <c r="A54803" s="71"/>
      <c r="J54803" s="23"/>
    </row>
    <row r="54804">
      <c r="A54804" s="71"/>
      <c r="J54804" s="23"/>
    </row>
    <row r="54805">
      <c r="A54805" s="71"/>
      <c r="J54805" s="23"/>
    </row>
    <row r="54806">
      <c r="A54806" s="71"/>
      <c r="J54806" s="23"/>
    </row>
    <row r="54807">
      <c r="A54807" s="71"/>
      <c r="J54807" s="23"/>
    </row>
    <row r="54808">
      <c r="A54808" s="71"/>
      <c r="J54808" s="23"/>
    </row>
    <row r="54809">
      <c r="A54809" s="71"/>
      <c r="J54809" s="23"/>
    </row>
    <row r="54810">
      <c r="A54810" s="71"/>
      <c r="J54810" s="23"/>
    </row>
    <row r="54811">
      <c r="A54811" s="71"/>
      <c r="J54811" s="23"/>
    </row>
    <row r="54812">
      <c r="A54812" s="71"/>
      <c r="J54812" s="23"/>
    </row>
    <row r="54813">
      <c r="A54813" s="71"/>
      <c r="J54813" s="23"/>
    </row>
    <row r="54814">
      <c r="A54814" s="71"/>
      <c r="J54814" s="23"/>
    </row>
    <row r="54815">
      <c r="A54815" s="71"/>
      <c r="J54815" s="23"/>
    </row>
    <row r="54816">
      <c r="A54816" s="71"/>
      <c r="J54816" s="23"/>
    </row>
    <row r="54817">
      <c r="A54817" s="71"/>
      <c r="J54817" s="23"/>
    </row>
    <row r="54818">
      <c r="A54818" s="71"/>
      <c r="J54818" s="23"/>
    </row>
    <row r="54819">
      <c r="A54819" s="71"/>
      <c r="J54819" s="23"/>
    </row>
    <row r="54820">
      <c r="A54820" s="71"/>
      <c r="J54820" s="23"/>
    </row>
    <row r="54821">
      <c r="A54821" s="71"/>
      <c r="J54821" s="23"/>
    </row>
    <row r="54822">
      <c r="A54822" s="71"/>
      <c r="J54822" s="23"/>
    </row>
    <row r="54823">
      <c r="A54823" s="71"/>
      <c r="J54823" s="23"/>
    </row>
    <row r="54824">
      <c r="A54824" s="71"/>
      <c r="J54824" s="23"/>
    </row>
    <row r="54825">
      <c r="A54825" s="71"/>
      <c r="J54825" s="23"/>
    </row>
    <row r="54826">
      <c r="A54826" s="71"/>
      <c r="J54826" s="23"/>
    </row>
    <row r="54827">
      <c r="A54827" s="71"/>
      <c r="J54827" s="23"/>
    </row>
    <row r="54828">
      <c r="A54828" s="71"/>
      <c r="J54828" s="23"/>
    </row>
    <row r="54829">
      <c r="A54829" s="71"/>
      <c r="J54829" s="23"/>
    </row>
    <row r="54830">
      <c r="A54830" s="71"/>
      <c r="J54830" s="23"/>
    </row>
    <row r="54831">
      <c r="A54831" s="71"/>
      <c r="J54831" s="23"/>
    </row>
    <row r="54832">
      <c r="A54832" s="71"/>
      <c r="J54832" s="23"/>
    </row>
    <row r="54833">
      <c r="A54833" s="71"/>
      <c r="J54833" s="23"/>
    </row>
    <row r="54834">
      <c r="A54834" s="71"/>
      <c r="J54834" s="23"/>
    </row>
    <row r="54835">
      <c r="A54835" s="71"/>
      <c r="J54835" s="23"/>
    </row>
    <row r="54836">
      <c r="A54836" s="71"/>
      <c r="J54836" s="23"/>
    </row>
    <row r="54837">
      <c r="A54837" s="71"/>
      <c r="J54837" s="23"/>
    </row>
    <row r="54838">
      <c r="A54838" s="71"/>
      <c r="J54838" s="23"/>
    </row>
    <row r="54839">
      <c r="A54839" s="71"/>
      <c r="J54839" s="23"/>
    </row>
    <row r="54840">
      <c r="A54840" s="71"/>
      <c r="J54840" s="23"/>
    </row>
    <row r="54841">
      <c r="A54841" s="71"/>
      <c r="J54841" s="23"/>
    </row>
    <row r="54842">
      <c r="A54842" s="71"/>
      <c r="J54842" s="23"/>
    </row>
    <row r="54843">
      <c r="A54843" s="71"/>
      <c r="J54843" s="23"/>
    </row>
    <row r="54844">
      <c r="A54844" s="71"/>
      <c r="J54844" s="23"/>
    </row>
    <row r="54845">
      <c r="A54845" s="71"/>
      <c r="J54845" s="23"/>
    </row>
    <row r="54846">
      <c r="A54846" s="71"/>
      <c r="J54846" s="23"/>
    </row>
    <row r="54847">
      <c r="A54847" s="71"/>
      <c r="J54847" s="23"/>
    </row>
    <row r="54848">
      <c r="A54848" s="71"/>
      <c r="J54848" s="23"/>
    </row>
    <row r="54849">
      <c r="A54849" s="71"/>
      <c r="J54849" s="23"/>
    </row>
    <row r="54850">
      <c r="A54850" s="71"/>
      <c r="J54850" s="23"/>
    </row>
    <row r="54851">
      <c r="A54851" s="71"/>
      <c r="J54851" s="23"/>
    </row>
    <row r="54852">
      <c r="A54852" s="71"/>
      <c r="J54852" s="23"/>
    </row>
    <row r="54853">
      <c r="A54853" s="71"/>
      <c r="J54853" s="23"/>
    </row>
    <row r="54854">
      <c r="A54854" s="71"/>
      <c r="J54854" s="23"/>
    </row>
    <row r="54855">
      <c r="A54855" s="71"/>
      <c r="J54855" s="23"/>
    </row>
    <row r="54856">
      <c r="A54856" s="71"/>
      <c r="J54856" s="23"/>
    </row>
    <row r="54857">
      <c r="A54857" s="71"/>
      <c r="J54857" s="23"/>
    </row>
    <row r="54858">
      <c r="A54858" s="71"/>
      <c r="J54858" s="23"/>
    </row>
    <row r="54859">
      <c r="A54859" s="71"/>
      <c r="J54859" s="23"/>
    </row>
    <row r="54860">
      <c r="A54860" s="71"/>
      <c r="J54860" s="23"/>
    </row>
    <row r="54861">
      <c r="A54861" s="71"/>
      <c r="J54861" s="23"/>
    </row>
    <row r="54862">
      <c r="A54862" s="71"/>
      <c r="J54862" s="23"/>
    </row>
    <row r="54863">
      <c r="A54863" s="71"/>
      <c r="J54863" s="23"/>
    </row>
    <row r="54864">
      <c r="A54864" s="71"/>
      <c r="J54864" s="23"/>
    </row>
    <row r="54865">
      <c r="A54865" s="71"/>
      <c r="J54865" s="23"/>
    </row>
    <row r="54866">
      <c r="A54866" s="71"/>
      <c r="J54866" s="23"/>
    </row>
    <row r="54867">
      <c r="A54867" s="71"/>
      <c r="J54867" s="23"/>
    </row>
    <row r="54868">
      <c r="A54868" s="71"/>
      <c r="J54868" s="23"/>
    </row>
    <row r="54869">
      <c r="A54869" s="71"/>
      <c r="J54869" s="23"/>
    </row>
    <row r="54870">
      <c r="A54870" s="71"/>
      <c r="J54870" s="23"/>
    </row>
    <row r="54871">
      <c r="A54871" s="71"/>
      <c r="J54871" s="23"/>
    </row>
    <row r="54872">
      <c r="A54872" s="71"/>
      <c r="J54872" s="23"/>
    </row>
    <row r="54873">
      <c r="A54873" s="71"/>
      <c r="J54873" s="23"/>
    </row>
    <row r="54874">
      <c r="A54874" s="71"/>
      <c r="J54874" s="23"/>
    </row>
    <row r="54875">
      <c r="A54875" s="71"/>
      <c r="J54875" s="23"/>
    </row>
    <row r="54876">
      <c r="A54876" s="71"/>
      <c r="J54876" s="23"/>
    </row>
    <row r="54877">
      <c r="A54877" s="71"/>
      <c r="J54877" s="23"/>
    </row>
    <row r="54878">
      <c r="A54878" s="71"/>
      <c r="J54878" s="23"/>
    </row>
    <row r="54879">
      <c r="A54879" s="71"/>
      <c r="J54879" s="23"/>
    </row>
    <row r="54880">
      <c r="A54880" s="71"/>
      <c r="J54880" s="23"/>
    </row>
    <row r="54881">
      <c r="A54881" s="71"/>
      <c r="J54881" s="23"/>
    </row>
    <row r="54882">
      <c r="A54882" s="71"/>
      <c r="J54882" s="23"/>
    </row>
    <row r="54883">
      <c r="A54883" s="71"/>
      <c r="J54883" s="23"/>
    </row>
    <row r="54884">
      <c r="A54884" s="71"/>
      <c r="J54884" s="23"/>
    </row>
    <row r="54885">
      <c r="A54885" s="71"/>
      <c r="J54885" s="23"/>
    </row>
    <row r="54886">
      <c r="A54886" s="71"/>
      <c r="J54886" s="23"/>
    </row>
    <row r="54887">
      <c r="A54887" s="71"/>
      <c r="J54887" s="23"/>
    </row>
    <row r="54888">
      <c r="A54888" s="71"/>
      <c r="J54888" s="23"/>
    </row>
    <row r="54889">
      <c r="A54889" s="71"/>
      <c r="J54889" s="23"/>
    </row>
    <row r="54890">
      <c r="A54890" s="71"/>
      <c r="J54890" s="23"/>
    </row>
    <row r="54891">
      <c r="A54891" s="71"/>
      <c r="J54891" s="23"/>
    </row>
    <row r="54892">
      <c r="A54892" s="71"/>
      <c r="J54892" s="23"/>
    </row>
    <row r="54893">
      <c r="A54893" s="71"/>
      <c r="J54893" s="23"/>
    </row>
    <row r="54894">
      <c r="A54894" s="71"/>
      <c r="J54894" s="23"/>
    </row>
    <row r="54895">
      <c r="A54895" s="71"/>
      <c r="J54895" s="23"/>
    </row>
    <row r="54896">
      <c r="A54896" s="71"/>
      <c r="J54896" s="23"/>
    </row>
    <row r="54897">
      <c r="A54897" s="71"/>
      <c r="J54897" s="23"/>
    </row>
    <row r="54898">
      <c r="A54898" s="71"/>
      <c r="J54898" s="23"/>
    </row>
    <row r="54899">
      <c r="A54899" s="71"/>
      <c r="J54899" s="23"/>
    </row>
    <row r="54900">
      <c r="A54900" s="71"/>
      <c r="J54900" s="23"/>
    </row>
    <row r="54901">
      <c r="A54901" s="71"/>
      <c r="J54901" s="23"/>
    </row>
    <row r="54902">
      <c r="A54902" s="71"/>
      <c r="J54902" s="23"/>
    </row>
    <row r="54903">
      <c r="A54903" s="71"/>
      <c r="J54903" s="23"/>
    </row>
    <row r="54904">
      <c r="A54904" s="71"/>
      <c r="J54904" s="23"/>
    </row>
    <row r="54905">
      <c r="A54905" s="71"/>
      <c r="J54905" s="23"/>
    </row>
    <row r="54906">
      <c r="A54906" s="71"/>
      <c r="J54906" s="23"/>
    </row>
    <row r="54907">
      <c r="A54907" s="71"/>
      <c r="J54907" s="23"/>
    </row>
    <row r="54908">
      <c r="A54908" s="71"/>
      <c r="J54908" s="23"/>
    </row>
    <row r="54909">
      <c r="A54909" s="71"/>
      <c r="J54909" s="23"/>
    </row>
    <row r="54910">
      <c r="A54910" s="71"/>
      <c r="J54910" s="23"/>
    </row>
    <row r="54911">
      <c r="A54911" s="71"/>
      <c r="J54911" s="23"/>
    </row>
    <row r="54912">
      <c r="A54912" s="71"/>
      <c r="J54912" s="23"/>
    </row>
    <row r="54913">
      <c r="A54913" s="71"/>
      <c r="J54913" s="23"/>
    </row>
    <row r="54914">
      <c r="A54914" s="71"/>
      <c r="J54914" s="23"/>
    </row>
    <row r="54915">
      <c r="A54915" s="71"/>
      <c r="J54915" s="23"/>
    </row>
    <row r="54916">
      <c r="A54916" s="71"/>
      <c r="J54916" s="23"/>
    </row>
    <row r="54917">
      <c r="A54917" s="71"/>
      <c r="J54917" s="23"/>
    </row>
    <row r="54918">
      <c r="A54918" s="71"/>
      <c r="J54918" s="23"/>
    </row>
    <row r="54919">
      <c r="A54919" s="71"/>
      <c r="J54919" s="23"/>
    </row>
    <row r="54920">
      <c r="A54920" s="71"/>
      <c r="J54920" s="23"/>
    </row>
    <row r="54921">
      <c r="A54921" s="71"/>
      <c r="J54921" s="23"/>
    </row>
    <row r="54922">
      <c r="A54922" s="71"/>
      <c r="J54922" s="23"/>
    </row>
    <row r="54923">
      <c r="A54923" s="71"/>
      <c r="J54923" s="23"/>
    </row>
    <row r="54924">
      <c r="A54924" s="71"/>
      <c r="J54924" s="23"/>
    </row>
    <row r="54925">
      <c r="A54925" s="71"/>
      <c r="J54925" s="23"/>
    </row>
    <row r="54926">
      <c r="A54926" s="71"/>
      <c r="J54926" s="23"/>
    </row>
    <row r="54927">
      <c r="A54927" s="71"/>
      <c r="J54927" s="23"/>
    </row>
    <row r="54928">
      <c r="A54928" s="71"/>
      <c r="J54928" s="23"/>
    </row>
    <row r="54929">
      <c r="A54929" s="71"/>
      <c r="J54929" s="23"/>
    </row>
    <row r="54930">
      <c r="A54930" s="71"/>
      <c r="J54930" s="23"/>
    </row>
    <row r="54931">
      <c r="A54931" s="71"/>
      <c r="J54931" s="23"/>
    </row>
    <row r="54932">
      <c r="A54932" s="71"/>
      <c r="J54932" s="23"/>
    </row>
    <row r="54933">
      <c r="A54933" s="71"/>
      <c r="J54933" s="23"/>
    </row>
    <row r="54934">
      <c r="A54934" s="71"/>
      <c r="J54934" s="23"/>
    </row>
    <row r="54935">
      <c r="A54935" s="71"/>
      <c r="J54935" s="23"/>
    </row>
    <row r="54936">
      <c r="A54936" s="71"/>
      <c r="J54936" s="23"/>
    </row>
    <row r="54937">
      <c r="A54937" s="71"/>
      <c r="J54937" s="23"/>
    </row>
    <row r="54938">
      <c r="A54938" s="71"/>
      <c r="J54938" s="23"/>
    </row>
    <row r="54939">
      <c r="A54939" s="71"/>
      <c r="J54939" s="23"/>
    </row>
    <row r="54940">
      <c r="A54940" s="71"/>
      <c r="J54940" s="23"/>
    </row>
    <row r="54941">
      <c r="A54941" s="71"/>
      <c r="J54941" s="23"/>
    </row>
    <row r="54942">
      <c r="A54942" s="71"/>
      <c r="J54942" s="23"/>
    </row>
    <row r="54943">
      <c r="A54943" s="71"/>
      <c r="J54943" s="23"/>
    </row>
    <row r="54944">
      <c r="A54944" s="71"/>
      <c r="J54944" s="23"/>
    </row>
    <row r="54945">
      <c r="A54945" s="71"/>
      <c r="J54945" s="23"/>
    </row>
    <row r="54946">
      <c r="A54946" s="71"/>
      <c r="J54946" s="23"/>
    </row>
    <row r="54947">
      <c r="A54947" s="71"/>
      <c r="J54947" s="23"/>
    </row>
    <row r="54948">
      <c r="A54948" s="71"/>
      <c r="J54948" s="23"/>
    </row>
    <row r="54949">
      <c r="A54949" s="71"/>
      <c r="J54949" s="23"/>
    </row>
    <row r="54950">
      <c r="A54950" s="71"/>
      <c r="J54950" s="23"/>
    </row>
    <row r="54951">
      <c r="A54951" s="71"/>
      <c r="J54951" s="23"/>
    </row>
    <row r="54952">
      <c r="A54952" s="71"/>
      <c r="J54952" s="23"/>
    </row>
    <row r="54953">
      <c r="A54953" s="71"/>
      <c r="J54953" s="23"/>
    </row>
    <row r="54954">
      <c r="A54954" s="71"/>
      <c r="J54954" s="23"/>
    </row>
    <row r="54955">
      <c r="A54955" s="71"/>
      <c r="J54955" s="23"/>
    </row>
    <row r="54956">
      <c r="A54956" s="71"/>
      <c r="J54956" s="23"/>
    </row>
    <row r="54957">
      <c r="A54957" s="71"/>
      <c r="J54957" s="23"/>
    </row>
    <row r="54958">
      <c r="A54958" s="71"/>
      <c r="J54958" s="23"/>
    </row>
    <row r="54959">
      <c r="A54959" s="71"/>
      <c r="J54959" s="23"/>
    </row>
    <row r="54960">
      <c r="A54960" s="71"/>
      <c r="J54960" s="23"/>
    </row>
    <row r="54961">
      <c r="A54961" s="71"/>
      <c r="J54961" s="23"/>
    </row>
    <row r="54962">
      <c r="A54962" s="71"/>
      <c r="J54962" s="23"/>
    </row>
    <row r="54963">
      <c r="A54963" s="71"/>
      <c r="J54963" s="23"/>
    </row>
    <row r="54964">
      <c r="A54964" s="71"/>
      <c r="J54964" s="23"/>
    </row>
    <row r="54965">
      <c r="A54965" s="71"/>
      <c r="J54965" s="23"/>
    </row>
    <row r="54966">
      <c r="A54966" s="71"/>
      <c r="J54966" s="23"/>
    </row>
    <row r="54967">
      <c r="A54967" s="71"/>
      <c r="J54967" s="23"/>
    </row>
    <row r="54968">
      <c r="A54968" s="71"/>
      <c r="J54968" s="23"/>
    </row>
    <row r="54969">
      <c r="A54969" s="71"/>
      <c r="J54969" s="23"/>
    </row>
    <row r="54970">
      <c r="A54970" s="71"/>
      <c r="J54970" s="23"/>
    </row>
    <row r="54971">
      <c r="A54971" s="71"/>
      <c r="J54971" s="23"/>
    </row>
    <row r="54972">
      <c r="A54972" s="71"/>
      <c r="J54972" s="23"/>
    </row>
    <row r="54973">
      <c r="A54973" s="71"/>
      <c r="J54973" s="23"/>
    </row>
    <row r="54974">
      <c r="A54974" s="71"/>
      <c r="J54974" s="23"/>
    </row>
    <row r="54975">
      <c r="A54975" s="71"/>
      <c r="J54975" s="23"/>
    </row>
    <row r="54976">
      <c r="A54976" s="71"/>
      <c r="J54976" s="23"/>
    </row>
    <row r="54977">
      <c r="A54977" s="71"/>
      <c r="J54977" s="23"/>
    </row>
    <row r="54978">
      <c r="A54978" s="71"/>
      <c r="J54978" s="23"/>
    </row>
    <row r="54979">
      <c r="A54979" s="71"/>
      <c r="J54979" s="23"/>
    </row>
    <row r="54980">
      <c r="A54980" s="71"/>
      <c r="J54980" s="23"/>
    </row>
    <row r="54981">
      <c r="A54981" s="71"/>
      <c r="J54981" s="23"/>
    </row>
    <row r="54982">
      <c r="A54982" s="71"/>
      <c r="J54982" s="23"/>
    </row>
    <row r="54983">
      <c r="A54983" s="71"/>
      <c r="J54983" s="23"/>
    </row>
    <row r="54984">
      <c r="A54984" s="71"/>
      <c r="J54984" s="23"/>
    </row>
    <row r="54985">
      <c r="A54985" s="71"/>
      <c r="J54985" s="23"/>
    </row>
    <row r="54986">
      <c r="A54986" s="71"/>
      <c r="J54986" s="23"/>
    </row>
    <row r="54987">
      <c r="A54987" s="71"/>
      <c r="J54987" s="23"/>
    </row>
    <row r="54988">
      <c r="A54988" s="71"/>
      <c r="J54988" s="23"/>
    </row>
    <row r="54989">
      <c r="A54989" s="71"/>
      <c r="J54989" s="23"/>
    </row>
    <row r="54990">
      <c r="A54990" s="71"/>
      <c r="J54990" s="23"/>
    </row>
    <row r="54991">
      <c r="A54991" s="71"/>
      <c r="J54991" s="23"/>
    </row>
    <row r="54992">
      <c r="A54992" s="71"/>
      <c r="J54992" s="23"/>
    </row>
    <row r="54993">
      <c r="A54993" s="71"/>
      <c r="J54993" s="23"/>
    </row>
    <row r="54994">
      <c r="A54994" s="71"/>
      <c r="J54994" s="23"/>
    </row>
    <row r="54995">
      <c r="A54995" s="71"/>
      <c r="J54995" s="23"/>
    </row>
    <row r="54996">
      <c r="A54996" s="71"/>
      <c r="J54996" s="23"/>
    </row>
    <row r="54997">
      <c r="A54997" s="71"/>
      <c r="J54997" s="23"/>
    </row>
    <row r="54998">
      <c r="A54998" s="71"/>
      <c r="J54998" s="23"/>
    </row>
    <row r="54999">
      <c r="A54999" s="71"/>
      <c r="J54999" s="23"/>
    </row>
    <row r="55000">
      <c r="A55000" s="71"/>
      <c r="J55000" s="23"/>
    </row>
    <row r="55001">
      <c r="A55001" s="71"/>
      <c r="J55001" s="23"/>
    </row>
    <row r="55002">
      <c r="A55002" s="71"/>
      <c r="J55002" s="23"/>
    </row>
    <row r="55003">
      <c r="A55003" s="71"/>
      <c r="J55003" s="23"/>
    </row>
    <row r="55004">
      <c r="A55004" s="71"/>
      <c r="J55004" s="23"/>
    </row>
    <row r="55005">
      <c r="A55005" s="71"/>
      <c r="J55005" s="23"/>
    </row>
    <row r="55006">
      <c r="A55006" s="71"/>
      <c r="J55006" s="23"/>
    </row>
    <row r="55007">
      <c r="A55007" s="71"/>
      <c r="J55007" s="23"/>
    </row>
    <row r="55008">
      <c r="A55008" s="71"/>
      <c r="J55008" s="23"/>
    </row>
    <row r="55009">
      <c r="A55009" s="71"/>
      <c r="J55009" s="23"/>
    </row>
    <row r="55010">
      <c r="A55010" s="71"/>
      <c r="J55010" s="23"/>
    </row>
    <row r="55011">
      <c r="A55011" s="71"/>
      <c r="J55011" s="23"/>
    </row>
    <row r="55012">
      <c r="A55012" s="71"/>
      <c r="J55012" s="23"/>
    </row>
    <row r="55013">
      <c r="A55013" s="71"/>
      <c r="J55013" s="23"/>
    </row>
    <row r="55014">
      <c r="A55014" s="71"/>
      <c r="J55014" s="23"/>
    </row>
    <row r="55015">
      <c r="A55015" s="71"/>
      <c r="J55015" s="23"/>
    </row>
    <row r="55016">
      <c r="A55016" s="71"/>
      <c r="J55016" s="23"/>
    </row>
    <row r="55017">
      <c r="A55017" s="71"/>
      <c r="J55017" s="23"/>
    </row>
    <row r="55018">
      <c r="A55018" s="71"/>
      <c r="J55018" s="23"/>
    </row>
    <row r="55019">
      <c r="A55019" s="71"/>
      <c r="J55019" s="23"/>
    </row>
    <row r="55020">
      <c r="A55020" s="71"/>
      <c r="J55020" s="23"/>
    </row>
    <row r="55021">
      <c r="A55021" s="71"/>
      <c r="J55021" s="23"/>
    </row>
    <row r="55022">
      <c r="A55022" s="71"/>
      <c r="J55022" s="23"/>
    </row>
    <row r="55023">
      <c r="A55023" s="71"/>
      <c r="J55023" s="23"/>
    </row>
    <row r="55024">
      <c r="A55024" s="71"/>
      <c r="J55024" s="23"/>
    </row>
    <row r="55025">
      <c r="A55025" s="71"/>
      <c r="J55025" s="23"/>
    </row>
    <row r="55026">
      <c r="A55026" s="71"/>
      <c r="J55026" s="23"/>
    </row>
    <row r="55027">
      <c r="A55027" s="71"/>
      <c r="J55027" s="23"/>
    </row>
    <row r="55028">
      <c r="A55028" s="71"/>
      <c r="J55028" s="23"/>
    </row>
    <row r="55029">
      <c r="A55029" s="71"/>
      <c r="J55029" s="23"/>
    </row>
    <row r="55030">
      <c r="A55030" s="71"/>
      <c r="J55030" s="23"/>
    </row>
    <row r="55031">
      <c r="A55031" s="71"/>
      <c r="J55031" s="23"/>
    </row>
    <row r="55032">
      <c r="A55032" s="71"/>
      <c r="J55032" s="23"/>
    </row>
    <row r="55033">
      <c r="A55033" s="71"/>
      <c r="J55033" s="23"/>
    </row>
    <row r="55034">
      <c r="A55034" s="71"/>
      <c r="J55034" s="23"/>
    </row>
    <row r="55035">
      <c r="A55035" s="71"/>
      <c r="J55035" s="23"/>
    </row>
    <row r="55036">
      <c r="A55036" s="71"/>
      <c r="J55036" s="23"/>
    </row>
    <row r="55037">
      <c r="A55037" s="71"/>
      <c r="J55037" s="23"/>
    </row>
    <row r="55038">
      <c r="A55038" s="71"/>
      <c r="J55038" s="23"/>
    </row>
    <row r="55039">
      <c r="A55039" s="71"/>
      <c r="J55039" s="23"/>
    </row>
    <row r="55040">
      <c r="A55040" s="71"/>
      <c r="J55040" s="23"/>
    </row>
    <row r="55041">
      <c r="A55041" s="71"/>
      <c r="J55041" s="23"/>
    </row>
    <row r="55042">
      <c r="A55042" s="71"/>
      <c r="J55042" s="23"/>
    </row>
    <row r="55043">
      <c r="A55043" s="71"/>
      <c r="J55043" s="23"/>
    </row>
    <row r="55044">
      <c r="A55044" s="71"/>
      <c r="J55044" s="23"/>
    </row>
    <row r="55045">
      <c r="A55045" s="71"/>
      <c r="J55045" s="23"/>
    </row>
    <row r="55046">
      <c r="A55046" s="71"/>
      <c r="J55046" s="23"/>
    </row>
    <row r="55047">
      <c r="A55047" s="71"/>
      <c r="J55047" s="23"/>
    </row>
    <row r="55048">
      <c r="A55048" s="71"/>
      <c r="J55048" s="23"/>
    </row>
    <row r="55049">
      <c r="A55049" s="71"/>
      <c r="J55049" s="23"/>
    </row>
    <row r="55050">
      <c r="A55050" s="71"/>
      <c r="J55050" s="23"/>
    </row>
    <row r="55051">
      <c r="A55051" s="71"/>
      <c r="J55051" s="23"/>
    </row>
    <row r="55052">
      <c r="A55052" s="71"/>
      <c r="J55052" s="23"/>
    </row>
    <row r="55053">
      <c r="A55053" s="71"/>
      <c r="J55053" s="23"/>
    </row>
    <row r="55054">
      <c r="A55054" s="71"/>
      <c r="J55054" s="23"/>
    </row>
    <row r="55055">
      <c r="A55055" s="71"/>
      <c r="J55055" s="23"/>
    </row>
    <row r="55056">
      <c r="A55056" s="71"/>
      <c r="J55056" s="23"/>
    </row>
    <row r="55057">
      <c r="A55057" s="71"/>
      <c r="J55057" s="23"/>
    </row>
    <row r="55058">
      <c r="A55058" s="71"/>
      <c r="J55058" s="23"/>
    </row>
    <row r="55059">
      <c r="A55059" s="71"/>
      <c r="J55059" s="23"/>
    </row>
    <row r="55060">
      <c r="A55060" s="71"/>
      <c r="J55060" s="23"/>
    </row>
    <row r="55061">
      <c r="A55061" s="71"/>
      <c r="J55061" s="23"/>
    </row>
    <row r="55062">
      <c r="A55062" s="71"/>
      <c r="J55062" s="23"/>
    </row>
    <row r="55063">
      <c r="A55063" s="71"/>
      <c r="J55063" s="23"/>
    </row>
    <row r="55064">
      <c r="A55064" s="71"/>
      <c r="J55064" s="23"/>
    </row>
    <row r="55065">
      <c r="A55065" s="71"/>
      <c r="J55065" s="23"/>
    </row>
    <row r="55066">
      <c r="A55066" s="71"/>
      <c r="J55066" s="23"/>
    </row>
    <row r="55067">
      <c r="A55067" s="71"/>
      <c r="J55067" s="23"/>
    </row>
    <row r="55068">
      <c r="A55068" s="71"/>
      <c r="J55068" s="23"/>
    </row>
    <row r="55069">
      <c r="A55069" s="71"/>
      <c r="J55069" s="23"/>
    </row>
    <row r="55070">
      <c r="A55070" s="71"/>
      <c r="J55070" s="23"/>
    </row>
    <row r="55071">
      <c r="A55071" s="71"/>
      <c r="J55071" s="23"/>
    </row>
    <row r="55072">
      <c r="A55072" s="71"/>
      <c r="J55072" s="23"/>
    </row>
    <row r="55073">
      <c r="A55073" s="71"/>
      <c r="J55073" s="23"/>
    </row>
    <row r="55074">
      <c r="A55074" s="71"/>
      <c r="J55074" s="23"/>
    </row>
    <row r="55075">
      <c r="A55075" s="71"/>
      <c r="J55075" s="23"/>
    </row>
    <row r="55076">
      <c r="A55076" s="71"/>
      <c r="J55076" s="23"/>
    </row>
    <row r="55077">
      <c r="A55077" s="71"/>
      <c r="J55077" s="23"/>
    </row>
    <row r="55078">
      <c r="A55078" s="71"/>
      <c r="J55078" s="23"/>
    </row>
    <row r="55079">
      <c r="A55079" s="71"/>
      <c r="J55079" s="23"/>
    </row>
    <row r="55080">
      <c r="A55080" s="71"/>
      <c r="J55080" s="23"/>
    </row>
    <row r="55081">
      <c r="A55081" s="71"/>
      <c r="J55081" s="23"/>
    </row>
    <row r="55082">
      <c r="A55082" s="71"/>
      <c r="J55082" s="23"/>
    </row>
    <row r="55083">
      <c r="A55083" s="71"/>
      <c r="J55083" s="23"/>
    </row>
    <row r="55084">
      <c r="A55084" s="71"/>
      <c r="J55084" s="23"/>
    </row>
    <row r="55085">
      <c r="A55085" s="71"/>
      <c r="J55085" s="23"/>
    </row>
    <row r="55086">
      <c r="A55086" s="71"/>
      <c r="J55086" s="23"/>
    </row>
    <row r="55087">
      <c r="A55087" s="71"/>
      <c r="J55087" s="23"/>
    </row>
    <row r="55088">
      <c r="A55088" s="71"/>
      <c r="J55088" s="23"/>
    </row>
    <row r="55089">
      <c r="A55089" s="71"/>
      <c r="J55089" s="23"/>
    </row>
    <row r="55090">
      <c r="A55090" s="71"/>
      <c r="J55090" s="23"/>
    </row>
    <row r="55091">
      <c r="A55091" s="71"/>
      <c r="J55091" s="23"/>
    </row>
    <row r="55092">
      <c r="A55092" s="71"/>
      <c r="J55092" s="23"/>
    </row>
    <row r="55093">
      <c r="A55093" s="71"/>
      <c r="J55093" s="23"/>
    </row>
    <row r="55094">
      <c r="A55094" s="71"/>
      <c r="J55094" s="23"/>
    </row>
    <row r="55095">
      <c r="A55095" s="71"/>
      <c r="J55095" s="23"/>
    </row>
    <row r="55096">
      <c r="A55096" s="71"/>
      <c r="J55096" s="23"/>
    </row>
    <row r="55097">
      <c r="A55097" s="71"/>
      <c r="J55097" s="23"/>
    </row>
    <row r="55098">
      <c r="A55098" s="71"/>
      <c r="J55098" s="23"/>
    </row>
    <row r="55099">
      <c r="A55099" s="71"/>
      <c r="J55099" s="23"/>
    </row>
    <row r="55100">
      <c r="A55100" s="71"/>
      <c r="J55100" s="23"/>
    </row>
    <row r="55101">
      <c r="A55101" s="71"/>
      <c r="J55101" s="23"/>
    </row>
    <row r="55102">
      <c r="A55102" s="71"/>
      <c r="J55102" s="23"/>
    </row>
    <row r="55103">
      <c r="A55103" s="71"/>
      <c r="J55103" s="23"/>
    </row>
    <row r="55104">
      <c r="A55104" s="71"/>
      <c r="J55104" s="23"/>
    </row>
    <row r="55105">
      <c r="A55105" s="71"/>
      <c r="J55105" s="23"/>
    </row>
    <row r="55106">
      <c r="A55106" s="71"/>
      <c r="J55106" s="23"/>
    </row>
    <row r="55107">
      <c r="A55107" s="71"/>
      <c r="J55107" s="23"/>
    </row>
    <row r="55108">
      <c r="A55108" s="71"/>
      <c r="J55108" s="23"/>
    </row>
    <row r="55109">
      <c r="A55109" s="71"/>
      <c r="J55109" s="23"/>
    </row>
    <row r="55110">
      <c r="A55110" s="71"/>
      <c r="J55110" s="23"/>
    </row>
    <row r="55111">
      <c r="A55111" s="71"/>
      <c r="J55111" s="23"/>
    </row>
    <row r="55112">
      <c r="A55112" s="71"/>
      <c r="J55112" s="23"/>
    </row>
    <row r="55113">
      <c r="A55113" s="71"/>
      <c r="J55113" s="23"/>
    </row>
    <row r="55114">
      <c r="A55114" s="71"/>
      <c r="J55114" s="23"/>
    </row>
    <row r="55115">
      <c r="A55115" s="71"/>
      <c r="J55115" s="23"/>
    </row>
    <row r="55116">
      <c r="A55116" s="71"/>
      <c r="J55116" s="23"/>
    </row>
    <row r="55117">
      <c r="A55117" s="71"/>
      <c r="J55117" s="23"/>
    </row>
    <row r="55118">
      <c r="A55118" s="71"/>
      <c r="J55118" s="23"/>
    </row>
    <row r="55119">
      <c r="A55119" s="71"/>
      <c r="J55119" s="23"/>
    </row>
    <row r="55120">
      <c r="A55120" s="71"/>
      <c r="J55120" s="23"/>
    </row>
    <row r="55121">
      <c r="A55121" s="71"/>
      <c r="J55121" s="23"/>
    </row>
    <row r="55122">
      <c r="A55122" s="71"/>
      <c r="J55122" s="23"/>
    </row>
    <row r="55123">
      <c r="A55123" s="71"/>
      <c r="J55123" s="23"/>
    </row>
    <row r="55124">
      <c r="A55124" s="71"/>
      <c r="J55124" s="23"/>
    </row>
    <row r="55125">
      <c r="A55125" s="71"/>
      <c r="J55125" s="23"/>
    </row>
    <row r="55126">
      <c r="A55126" s="71"/>
      <c r="J55126" s="23"/>
    </row>
    <row r="55127">
      <c r="A55127" s="71"/>
      <c r="J55127" s="23"/>
    </row>
    <row r="55128">
      <c r="A55128" s="71"/>
      <c r="J55128" s="23"/>
    </row>
    <row r="55129">
      <c r="A55129" s="71"/>
      <c r="J55129" s="23"/>
    </row>
    <row r="55130">
      <c r="A55130" s="71"/>
      <c r="J55130" s="23"/>
    </row>
    <row r="55131">
      <c r="A55131" s="71"/>
      <c r="J55131" s="23"/>
    </row>
    <row r="55132">
      <c r="A55132" s="71"/>
      <c r="J55132" s="23"/>
    </row>
    <row r="55133">
      <c r="A55133" s="71"/>
      <c r="J55133" s="23"/>
    </row>
    <row r="55134">
      <c r="A55134" s="71"/>
      <c r="J55134" s="23"/>
    </row>
    <row r="55135">
      <c r="A55135" s="71"/>
      <c r="J55135" s="23"/>
    </row>
    <row r="55136">
      <c r="A55136" s="71"/>
      <c r="J55136" s="23"/>
    </row>
    <row r="55137">
      <c r="A55137" s="71"/>
      <c r="J55137" s="23"/>
    </row>
    <row r="55138">
      <c r="A55138" s="71"/>
      <c r="J55138" s="23"/>
    </row>
    <row r="55139">
      <c r="A55139" s="71"/>
      <c r="J55139" s="23"/>
    </row>
    <row r="55140">
      <c r="A55140" s="71"/>
      <c r="J55140" s="23"/>
    </row>
    <row r="55141">
      <c r="A55141" s="71"/>
      <c r="J55141" s="23"/>
    </row>
    <row r="55142">
      <c r="A55142" s="71"/>
      <c r="J55142" s="23"/>
    </row>
    <row r="55143">
      <c r="A55143" s="71"/>
      <c r="J55143" s="23"/>
    </row>
    <row r="55144">
      <c r="A55144" s="71"/>
      <c r="J55144" s="23"/>
    </row>
    <row r="55145">
      <c r="A55145" s="71"/>
      <c r="J55145" s="23"/>
    </row>
    <row r="55146">
      <c r="A55146" s="71"/>
      <c r="J55146" s="23"/>
    </row>
    <row r="55147">
      <c r="A55147" s="71"/>
      <c r="J55147" s="23"/>
    </row>
    <row r="55148">
      <c r="A55148" s="71"/>
      <c r="J55148" s="23"/>
    </row>
    <row r="55149">
      <c r="A55149" s="71"/>
      <c r="J55149" s="23"/>
    </row>
    <row r="55150">
      <c r="A55150" s="71"/>
      <c r="J55150" s="23"/>
    </row>
    <row r="55151">
      <c r="A55151" s="71"/>
      <c r="J55151" s="23"/>
    </row>
    <row r="55152">
      <c r="A55152" s="71"/>
      <c r="J55152" s="23"/>
    </row>
    <row r="55153">
      <c r="A55153" s="71"/>
      <c r="J55153" s="23"/>
    </row>
    <row r="55154">
      <c r="A55154" s="71"/>
      <c r="J55154" s="23"/>
    </row>
    <row r="55155">
      <c r="A55155" s="71"/>
      <c r="J55155" s="23"/>
    </row>
    <row r="55156">
      <c r="A55156" s="71"/>
      <c r="J55156" s="23"/>
    </row>
    <row r="55157">
      <c r="A55157" s="71"/>
      <c r="J55157" s="23"/>
    </row>
    <row r="55158">
      <c r="A55158" s="71"/>
      <c r="J55158" s="23"/>
    </row>
    <row r="55159">
      <c r="A55159" s="71"/>
      <c r="J55159" s="23"/>
    </row>
    <row r="55160">
      <c r="A55160" s="71"/>
      <c r="J55160" s="23"/>
    </row>
    <row r="55161">
      <c r="A55161" s="71"/>
      <c r="J55161" s="23"/>
    </row>
    <row r="55162">
      <c r="A55162" s="71"/>
      <c r="J55162" s="23"/>
    </row>
    <row r="55163">
      <c r="A55163" s="71"/>
      <c r="J55163" s="23"/>
    </row>
    <row r="55164">
      <c r="A55164" s="71"/>
      <c r="J55164" s="23"/>
    </row>
    <row r="55165">
      <c r="A55165" s="71"/>
      <c r="J55165" s="23"/>
    </row>
    <row r="55166">
      <c r="A55166" s="71"/>
      <c r="J55166" s="23"/>
    </row>
    <row r="55167">
      <c r="A55167" s="71"/>
      <c r="J55167" s="23"/>
    </row>
    <row r="55168">
      <c r="A55168" s="71"/>
      <c r="J55168" s="23"/>
    </row>
    <row r="55169">
      <c r="A55169" s="71"/>
      <c r="J55169" s="23"/>
    </row>
    <row r="55170">
      <c r="A55170" s="71"/>
      <c r="J55170" s="23"/>
    </row>
    <row r="55171">
      <c r="A55171" s="71"/>
      <c r="J55171" s="23"/>
    </row>
    <row r="55172">
      <c r="A55172" s="71"/>
      <c r="J55172" s="23"/>
    </row>
    <row r="55173">
      <c r="A55173" s="71"/>
      <c r="J55173" s="23"/>
    </row>
    <row r="55174">
      <c r="A55174" s="71"/>
      <c r="J55174" s="23"/>
    </row>
    <row r="55175">
      <c r="A55175" s="71"/>
      <c r="J55175" s="23"/>
    </row>
    <row r="55176">
      <c r="A55176" s="71"/>
      <c r="J55176" s="23"/>
    </row>
    <row r="55177">
      <c r="A55177" s="71"/>
      <c r="J55177" s="23"/>
    </row>
    <row r="55178">
      <c r="A55178" s="71"/>
      <c r="J55178" s="23"/>
    </row>
    <row r="55179">
      <c r="A55179" s="71"/>
      <c r="J55179" s="23"/>
    </row>
    <row r="55180">
      <c r="A55180" s="71"/>
      <c r="J55180" s="23"/>
    </row>
    <row r="55181">
      <c r="A55181" s="71"/>
      <c r="J55181" s="23"/>
    </row>
    <row r="55182">
      <c r="A55182" s="71"/>
      <c r="J55182" s="23"/>
    </row>
    <row r="55183">
      <c r="A55183" s="71"/>
      <c r="J55183" s="23"/>
    </row>
    <row r="55184">
      <c r="A55184" s="71"/>
      <c r="J55184" s="23"/>
    </row>
    <row r="55185">
      <c r="A55185" s="71"/>
      <c r="J55185" s="23"/>
    </row>
    <row r="55186">
      <c r="A55186" s="71"/>
      <c r="J55186" s="23"/>
    </row>
    <row r="55187">
      <c r="A55187" s="71"/>
      <c r="J55187" s="23"/>
    </row>
    <row r="55188">
      <c r="A55188" s="71"/>
      <c r="J55188" s="23"/>
    </row>
    <row r="55189">
      <c r="A55189" s="71"/>
      <c r="J55189" s="23"/>
    </row>
    <row r="55190">
      <c r="A55190" s="71"/>
      <c r="J55190" s="23"/>
    </row>
    <row r="55191">
      <c r="A55191" s="71"/>
      <c r="J55191" s="23"/>
    </row>
    <row r="55192">
      <c r="A55192" s="71"/>
      <c r="J55192" s="23"/>
    </row>
    <row r="55193">
      <c r="A55193" s="71"/>
      <c r="J55193" s="23"/>
    </row>
    <row r="55194">
      <c r="A55194" s="71"/>
      <c r="J55194" s="23"/>
    </row>
    <row r="55195">
      <c r="A55195" s="71"/>
      <c r="J55195" s="23"/>
    </row>
    <row r="55196">
      <c r="A55196" s="71"/>
      <c r="J55196" s="23"/>
    </row>
    <row r="55197">
      <c r="A55197" s="71"/>
      <c r="J55197" s="23"/>
    </row>
    <row r="55198">
      <c r="A55198" s="71"/>
      <c r="J55198" s="23"/>
    </row>
    <row r="55199">
      <c r="A55199" s="71"/>
      <c r="J55199" s="23"/>
    </row>
    <row r="55200">
      <c r="A55200" s="71"/>
      <c r="J55200" s="23"/>
    </row>
    <row r="55201">
      <c r="A55201" s="71"/>
      <c r="J55201" s="23"/>
    </row>
    <row r="55202">
      <c r="A55202" s="71"/>
      <c r="J55202" s="23"/>
    </row>
    <row r="55203">
      <c r="A55203" s="71"/>
      <c r="J55203" s="23"/>
    </row>
    <row r="55204">
      <c r="A55204" s="71"/>
      <c r="J55204" s="23"/>
    </row>
    <row r="55205">
      <c r="A55205" s="71"/>
      <c r="J55205" s="23"/>
    </row>
    <row r="55206">
      <c r="A55206" s="71"/>
      <c r="J55206" s="23"/>
    </row>
    <row r="55207">
      <c r="A55207" s="71"/>
      <c r="J55207" s="23"/>
    </row>
    <row r="55208">
      <c r="A55208" s="71"/>
      <c r="J55208" s="23"/>
    </row>
    <row r="55209">
      <c r="A55209" s="71"/>
      <c r="J55209" s="23"/>
    </row>
    <row r="55210">
      <c r="A55210" s="71"/>
      <c r="J55210" s="23"/>
    </row>
    <row r="55211">
      <c r="A55211" s="71"/>
      <c r="J55211" s="23"/>
    </row>
    <row r="55212">
      <c r="A55212" s="71"/>
      <c r="J55212" s="23"/>
    </row>
    <row r="55213">
      <c r="A55213" s="71"/>
      <c r="J55213" s="23"/>
    </row>
    <row r="55214">
      <c r="A55214" s="71"/>
      <c r="J55214" s="23"/>
    </row>
    <row r="55215">
      <c r="A55215" s="71"/>
      <c r="J55215" s="23"/>
    </row>
    <row r="55216">
      <c r="A55216" s="71"/>
      <c r="J55216" s="23"/>
    </row>
    <row r="55217">
      <c r="A55217" s="71"/>
      <c r="J55217" s="23"/>
    </row>
    <row r="55218">
      <c r="A55218" s="71"/>
      <c r="J55218" s="23"/>
    </row>
    <row r="55219">
      <c r="A55219" s="71"/>
      <c r="J55219" s="23"/>
    </row>
    <row r="55220">
      <c r="A55220" s="71"/>
      <c r="J55220" s="23"/>
    </row>
    <row r="55221">
      <c r="A55221" s="71"/>
      <c r="J55221" s="23"/>
    </row>
    <row r="55222">
      <c r="A55222" s="71"/>
      <c r="J55222" s="23"/>
    </row>
    <row r="55223">
      <c r="A55223" s="71"/>
      <c r="J55223" s="23"/>
    </row>
    <row r="55224">
      <c r="A55224" s="71"/>
      <c r="J55224" s="23"/>
    </row>
    <row r="55225">
      <c r="A55225" s="71"/>
      <c r="J55225" s="23"/>
    </row>
    <row r="55226">
      <c r="A55226" s="71"/>
      <c r="J55226" s="23"/>
    </row>
    <row r="55227">
      <c r="A55227" s="71"/>
      <c r="J55227" s="23"/>
    </row>
    <row r="55228">
      <c r="A55228" s="71"/>
      <c r="J55228" s="23"/>
    </row>
    <row r="55229">
      <c r="A55229" s="71"/>
      <c r="J55229" s="23"/>
    </row>
    <row r="55230">
      <c r="A55230" s="71"/>
      <c r="J55230" s="23"/>
    </row>
    <row r="55231">
      <c r="A55231" s="71"/>
      <c r="J55231" s="23"/>
    </row>
    <row r="55232">
      <c r="A55232" s="71"/>
      <c r="J55232" s="23"/>
    </row>
    <row r="55233">
      <c r="A55233" s="71"/>
      <c r="J55233" s="23"/>
    </row>
    <row r="55234">
      <c r="A55234" s="71"/>
      <c r="J55234" s="23"/>
    </row>
    <row r="55235">
      <c r="A55235" s="71"/>
      <c r="J55235" s="23"/>
    </row>
    <row r="55236">
      <c r="A55236" s="71"/>
      <c r="J55236" s="23"/>
    </row>
    <row r="55237">
      <c r="A55237" s="71"/>
      <c r="J55237" s="23"/>
    </row>
    <row r="55238">
      <c r="A55238" s="71"/>
      <c r="J55238" s="23"/>
    </row>
    <row r="55239">
      <c r="A55239" s="71"/>
      <c r="J55239" s="23"/>
    </row>
    <row r="55240">
      <c r="A55240" s="71"/>
      <c r="J55240" s="23"/>
    </row>
    <row r="55241">
      <c r="A55241" s="71"/>
      <c r="J55241" s="23"/>
    </row>
    <row r="55242">
      <c r="A55242" s="71"/>
      <c r="J55242" s="23"/>
    </row>
    <row r="55243">
      <c r="A55243" s="71"/>
      <c r="J55243" s="23"/>
    </row>
    <row r="55244">
      <c r="A55244" s="71"/>
      <c r="J55244" s="23"/>
    </row>
    <row r="55245">
      <c r="A55245" s="71"/>
      <c r="J55245" s="23"/>
    </row>
    <row r="55246">
      <c r="A55246" s="71"/>
      <c r="J55246" s="23"/>
    </row>
    <row r="55247">
      <c r="A55247" s="71"/>
      <c r="J55247" s="23"/>
    </row>
    <row r="55248">
      <c r="A55248" s="71"/>
      <c r="J55248" s="23"/>
    </row>
    <row r="55249">
      <c r="A55249" s="71"/>
      <c r="J55249" s="23"/>
    </row>
    <row r="55250">
      <c r="A55250" s="71"/>
      <c r="J55250" s="23"/>
    </row>
    <row r="55251">
      <c r="A55251" s="71"/>
      <c r="J55251" s="23"/>
    </row>
    <row r="55252">
      <c r="A55252" s="71"/>
      <c r="J55252" s="23"/>
    </row>
    <row r="55253">
      <c r="A55253" s="71"/>
      <c r="J55253" s="23"/>
    </row>
    <row r="55254">
      <c r="A55254" s="71"/>
      <c r="J55254" s="23"/>
    </row>
    <row r="55255">
      <c r="A55255" s="71"/>
      <c r="J55255" s="23"/>
    </row>
    <row r="55256">
      <c r="A55256" s="71"/>
      <c r="J55256" s="23"/>
    </row>
    <row r="55257">
      <c r="A55257" s="71"/>
      <c r="J55257" s="23"/>
    </row>
    <row r="55258">
      <c r="A55258" s="71"/>
      <c r="J55258" s="23"/>
    </row>
    <row r="55259">
      <c r="A55259" s="71"/>
      <c r="J55259" s="23"/>
    </row>
    <row r="55260">
      <c r="A55260" s="71"/>
      <c r="J55260" s="23"/>
    </row>
    <row r="55261">
      <c r="A55261" s="71"/>
      <c r="J55261" s="23"/>
    </row>
    <row r="55262">
      <c r="A55262" s="71"/>
      <c r="J55262" s="23"/>
    </row>
    <row r="55263">
      <c r="A55263" s="71"/>
      <c r="J55263" s="23"/>
    </row>
    <row r="55264">
      <c r="A55264" s="71"/>
      <c r="J55264" s="23"/>
    </row>
    <row r="55265">
      <c r="A55265" s="71"/>
      <c r="J55265" s="23"/>
    </row>
    <row r="55266">
      <c r="A55266" s="71"/>
      <c r="J55266" s="23"/>
    </row>
    <row r="55267">
      <c r="A55267" s="71"/>
      <c r="J55267" s="23"/>
    </row>
    <row r="55268">
      <c r="A55268" s="71"/>
      <c r="J55268" s="23"/>
    </row>
    <row r="55269">
      <c r="A55269" s="71"/>
      <c r="J55269" s="23"/>
    </row>
    <row r="55270">
      <c r="A55270" s="71"/>
      <c r="J55270" s="23"/>
    </row>
    <row r="55271">
      <c r="A55271" s="71"/>
      <c r="J55271" s="23"/>
    </row>
    <row r="55272">
      <c r="A55272" s="71"/>
      <c r="J55272" s="23"/>
    </row>
    <row r="55273">
      <c r="A55273" s="71"/>
      <c r="J55273" s="23"/>
    </row>
    <row r="55274">
      <c r="A55274" s="71"/>
      <c r="J55274" s="23"/>
    </row>
    <row r="55275">
      <c r="A55275" s="71"/>
      <c r="J55275" s="23"/>
    </row>
    <row r="55276">
      <c r="A55276" s="71"/>
      <c r="J55276" s="23"/>
    </row>
    <row r="55277">
      <c r="A55277" s="71"/>
      <c r="J55277" s="23"/>
    </row>
    <row r="55278">
      <c r="A55278" s="71"/>
      <c r="J55278" s="23"/>
    </row>
    <row r="55279">
      <c r="A55279" s="71"/>
      <c r="J55279" s="23"/>
    </row>
    <row r="55280">
      <c r="A55280" s="71"/>
      <c r="J55280" s="23"/>
    </row>
    <row r="55281">
      <c r="A55281" s="71"/>
      <c r="J55281" s="23"/>
    </row>
    <row r="55282">
      <c r="A55282" s="71"/>
      <c r="J55282" s="23"/>
    </row>
    <row r="55283">
      <c r="A55283" s="71"/>
      <c r="J55283" s="23"/>
    </row>
    <row r="55284">
      <c r="A55284" s="71"/>
      <c r="J55284" s="23"/>
    </row>
    <row r="55285">
      <c r="A55285" s="71"/>
      <c r="J55285" s="23"/>
    </row>
    <row r="55286">
      <c r="A55286" s="71"/>
      <c r="J55286" s="23"/>
    </row>
    <row r="55287">
      <c r="A55287" s="71"/>
      <c r="J55287" s="23"/>
    </row>
    <row r="55288">
      <c r="A55288" s="71"/>
      <c r="J55288" s="23"/>
    </row>
    <row r="55289">
      <c r="A55289" s="71"/>
      <c r="J55289" s="23"/>
    </row>
    <row r="55290">
      <c r="A55290" s="71"/>
      <c r="J55290" s="23"/>
    </row>
    <row r="55291">
      <c r="A55291" s="71"/>
      <c r="J55291" s="23"/>
    </row>
    <row r="55292">
      <c r="A55292" s="71"/>
      <c r="J55292" s="23"/>
    </row>
    <row r="55293">
      <c r="A55293" s="71"/>
      <c r="J55293" s="23"/>
    </row>
    <row r="55294">
      <c r="A55294" s="71"/>
      <c r="J55294" s="23"/>
    </row>
    <row r="55295">
      <c r="A55295" s="71"/>
      <c r="J55295" s="23"/>
    </row>
    <row r="55296">
      <c r="A55296" s="71"/>
      <c r="J55296" s="23"/>
    </row>
    <row r="55297">
      <c r="A55297" s="71"/>
      <c r="J55297" s="23"/>
    </row>
    <row r="55298">
      <c r="A55298" s="71"/>
      <c r="J55298" s="23"/>
    </row>
    <row r="55299">
      <c r="A55299" s="71"/>
      <c r="J55299" s="23"/>
    </row>
    <row r="55300">
      <c r="A55300" s="71"/>
      <c r="J55300" s="23"/>
    </row>
    <row r="55301">
      <c r="A55301" s="71"/>
      <c r="J55301" s="23"/>
    </row>
    <row r="55302">
      <c r="A55302" s="71"/>
      <c r="J55302" s="23"/>
    </row>
    <row r="55303">
      <c r="A55303" s="71"/>
      <c r="J55303" s="23"/>
    </row>
    <row r="55304">
      <c r="A55304" s="71"/>
      <c r="J55304" s="23"/>
    </row>
    <row r="55305">
      <c r="A55305" s="71"/>
      <c r="J55305" s="23"/>
    </row>
    <row r="55306">
      <c r="A55306" s="71"/>
      <c r="J55306" s="23"/>
    </row>
    <row r="55307">
      <c r="A55307" s="71"/>
      <c r="J55307" s="23"/>
    </row>
    <row r="55308">
      <c r="A55308" s="71"/>
      <c r="J55308" s="23"/>
    </row>
    <row r="55309">
      <c r="A55309" s="71"/>
      <c r="J55309" s="23"/>
    </row>
    <row r="55310">
      <c r="A55310" s="71"/>
      <c r="J55310" s="23"/>
    </row>
    <row r="55311">
      <c r="A55311" s="71"/>
      <c r="J55311" s="23"/>
    </row>
    <row r="55312">
      <c r="A55312" s="71"/>
      <c r="J55312" s="23"/>
    </row>
    <row r="55313">
      <c r="A55313" s="71"/>
      <c r="J55313" s="23"/>
    </row>
    <row r="55314">
      <c r="A55314" s="71"/>
      <c r="J55314" s="23"/>
    </row>
    <row r="55315">
      <c r="A55315" s="71"/>
      <c r="J55315" s="23"/>
    </row>
    <row r="55316">
      <c r="A55316" s="71"/>
      <c r="J55316" s="23"/>
    </row>
    <row r="55317">
      <c r="A55317" s="71"/>
      <c r="J55317" s="23"/>
    </row>
    <row r="55318">
      <c r="A55318" s="71"/>
      <c r="J55318" s="23"/>
    </row>
    <row r="55319">
      <c r="A55319" s="71"/>
      <c r="J55319" s="23"/>
    </row>
    <row r="55320">
      <c r="A55320" s="71"/>
      <c r="J55320" s="23"/>
    </row>
    <row r="55321">
      <c r="A55321" s="71"/>
      <c r="J55321" s="23"/>
    </row>
    <row r="55322">
      <c r="A55322" s="71"/>
      <c r="J55322" s="23"/>
    </row>
    <row r="55323">
      <c r="A55323" s="71"/>
      <c r="J55323" s="23"/>
    </row>
    <row r="55324">
      <c r="A55324" s="71"/>
      <c r="J55324" s="23"/>
    </row>
    <row r="55325">
      <c r="A55325" s="71"/>
      <c r="J55325" s="23"/>
    </row>
    <row r="55326">
      <c r="A55326" s="71"/>
      <c r="J55326" s="23"/>
    </row>
    <row r="55327">
      <c r="A55327" s="71"/>
      <c r="J55327" s="23"/>
    </row>
    <row r="55328">
      <c r="A55328" s="71"/>
      <c r="J55328" s="23"/>
    </row>
    <row r="55329">
      <c r="A55329" s="71"/>
      <c r="J55329" s="23"/>
    </row>
    <row r="55330">
      <c r="A55330" s="71"/>
      <c r="J55330" s="23"/>
    </row>
    <row r="55331">
      <c r="A55331" s="71"/>
      <c r="J55331" s="23"/>
    </row>
    <row r="55332">
      <c r="A55332" s="71"/>
      <c r="J55332" s="23"/>
    </row>
    <row r="55333">
      <c r="A55333" s="71"/>
      <c r="J55333" s="23"/>
    </row>
    <row r="55334">
      <c r="A55334" s="71"/>
      <c r="J55334" s="23"/>
    </row>
    <row r="55335">
      <c r="A55335" s="71"/>
      <c r="J55335" s="23"/>
    </row>
    <row r="55336">
      <c r="A55336" s="71"/>
      <c r="J55336" s="23"/>
    </row>
    <row r="55337">
      <c r="A55337" s="71"/>
      <c r="J55337" s="23"/>
    </row>
    <row r="55338">
      <c r="A55338" s="71"/>
      <c r="J55338" s="23"/>
    </row>
    <row r="55339">
      <c r="A55339" s="71"/>
      <c r="J55339" s="23"/>
    </row>
    <row r="55340">
      <c r="A55340" s="71"/>
      <c r="J55340" s="23"/>
    </row>
    <row r="55341">
      <c r="A55341" s="71"/>
      <c r="J55341" s="23"/>
    </row>
    <row r="55342">
      <c r="A55342" s="71"/>
      <c r="J55342" s="23"/>
    </row>
    <row r="55343">
      <c r="A55343" s="71"/>
      <c r="J55343" s="23"/>
    </row>
    <row r="55344">
      <c r="A55344" s="71"/>
      <c r="J55344" s="23"/>
    </row>
    <row r="55345">
      <c r="A55345" s="71"/>
      <c r="J55345" s="23"/>
    </row>
    <row r="55346">
      <c r="A55346" s="71"/>
      <c r="J55346" s="23"/>
    </row>
    <row r="55347">
      <c r="A55347" s="71"/>
      <c r="J55347" s="23"/>
    </row>
    <row r="55348">
      <c r="A55348" s="71"/>
      <c r="J55348" s="23"/>
    </row>
    <row r="55349">
      <c r="A55349" s="71"/>
      <c r="J55349" s="23"/>
    </row>
    <row r="55350">
      <c r="A55350" s="71"/>
      <c r="J55350" s="23"/>
    </row>
    <row r="55351">
      <c r="A55351" s="71"/>
      <c r="J55351" s="23"/>
    </row>
    <row r="55352">
      <c r="A55352" s="71"/>
      <c r="J55352" s="23"/>
    </row>
    <row r="55353">
      <c r="A55353" s="71"/>
      <c r="J55353" s="23"/>
    </row>
    <row r="55354">
      <c r="A55354" s="71"/>
      <c r="J55354" s="23"/>
    </row>
    <row r="55355">
      <c r="A55355" s="71"/>
      <c r="J55355" s="23"/>
    </row>
    <row r="55356">
      <c r="A55356" s="71"/>
      <c r="J55356" s="23"/>
    </row>
    <row r="55357">
      <c r="A55357" s="71"/>
      <c r="J55357" s="23"/>
    </row>
    <row r="55358">
      <c r="A55358" s="71"/>
      <c r="J55358" s="23"/>
    </row>
    <row r="55359">
      <c r="A55359" s="71"/>
      <c r="J55359" s="23"/>
    </row>
    <row r="55360">
      <c r="A55360" s="71"/>
      <c r="J55360" s="23"/>
    </row>
    <row r="55361">
      <c r="A55361" s="71"/>
      <c r="J55361" s="23"/>
    </row>
    <row r="55362">
      <c r="A55362" s="71"/>
      <c r="J55362" s="23"/>
    </row>
    <row r="55363">
      <c r="A55363" s="71"/>
      <c r="J55363" s="23"/>
    </row>
    <row r="55364">
      <c r="A55364" s="71"/>
      <c r="J55364" s="23"/>
    </row>
    <row r="55365">
      <c r="A55365" s="71"/>
      <c r="J55365" s="23"/>
    </row>
    <row r="55366">
      <c r="A55366" s="71"/>
      <c r="J55366" s="23"/>
    </row>
    <row r="55367">
      <c r="A55367" s="71"/>
      <c r="J55367" s="23"/>
    </row>
    <row r="55368">
      <c r="A55368" s="71"/>
      <c r="J55368" s="23"/>
    </row>
    <row r="55369">
      <c r="A55369" s="71"/>
      <c r="J55369" s="23"/>
    </row>
    <row r="55370">
      <c r="A55370" s="71"/>
      <c r="J55370" s="23"/>
    </row>
    <row r="55371">
      <c r="A55371" s="71"/>
      <c r="J55371" s="23"/>
    </row>
    <row r="55372">
      <c r="A55372" s="71"/>
      <c r="J55372" s="23"/>
    </row>
    <row r="55373">
      <c r="A55373" s="71"/>
      <c r="J55373" s="23"/>
    </row>
    <row r="55374">
      <c r="A55374" s="71"/>
      <c r="J55374" s="23"/>
    </row>
    <row r="55375">
      <c r="A55375" s="71"/>
      <c r="J55375" s="23"/>
    </row>
    <row r="55376">
      <c r="A55376" s="71"/>
      <c r="J55376" s="23"/>
    </row>
    <row r="55377">
      <c r="A55377" s="71"/>
      <c r="J55377" s="23"/>
    </row>
    <row r="55378">
      <c r="A55378" s="71"/>
      <c r="J55378" s="23"/>
    </row>
    <row r="55379">
      <c r="A55379" s="71"/>
      <c r="J55379" s="23"/>
    </row>
    <row r="55380">
      <c r="A55380" s="71"/>
      <c r="J55380" s="23"/>
    </row>
    <row r="55381">
      <c r="A55381" s="71"/>
      <c r="J55381" s="23"/>
    </row>
    <row r="55382">
      <c r="A55382" s="71"/>
      <c r="J55382" s="23"/>
    </row>
    <row r="55383">
      <c r="A55383" s="71"/>
      <c r="J55383" s="23"/>
    </row>
    <row r="55384">
      <c r="A55384" s="71"/>
      <c r="J55384" s="23"/>
    </row>
    <row r="55385">
      <c r="A55385" s="71"/>
      <c r="J55385" s="23"/>
    </row>
    <row r="55386">
      <c r="A55386" s="71"/>
      <c r="J55386" s="23"/>
    </row>
    <row r="55387">
      <c r="A55387" s="71"/>
      <c r="J55387" s="23"/>
    </row>
    <row r="55388">
      <c r="A55388" s="71"/>
      <c r="J55388" s="23"/>
    </row>
    <row r="55389">
      <c r="A55389" s="71"/>
      <c r="J55389" s="23"/>
    </row>
    <row r="55390">
      <c r="A55390" s="71"/>
      <c r="J55390" s="23"/>
    </row>
    <row r="55391">
      <c r="A55391" s="71"/>
      <c r="J55391" s="23"/>
    </row>
    <row r="55392">
      <c r="A55392" s="71"/>
      <c r="J55392" s="23"/>
    </row>
    <row r="55393">
      <c r="A55393" s="71"/>
      <c r="J55393" s="23"/>
    </row>
    <row r="55394">
      <c r="A55394" s="71"/>
      <c r="J55394" s="23"/>
    </row>
    <row r="55395">
      <c r="A55395" s="71"/>
      <c r="J55395" s="23"/>
    </row>
    <row r="55396">
      <c r="A55396" s="71"/>
      <c r="J55396" s="23"/>
    </row>
    <row r="55397">
      <c r="A55397" s="71"/>
      <c r="J55397" s="23"/>
    </row>
    <row r="55398">
      <c r="A55398" s="71"/>
      <c r="J55398" s="23"/>
    </row>
    <row r="55399">
      <c r="A55399" s="71"/>
      <c r="J55399" s="23"/>
    </row>
    <row r="55400">
      <c r="A55400" s="71"/>
      <c r="J55400" s="23"/>
    </row>
    <row r="55401">
      <c r="A55401" s="71"/>
      <c r="J55401" s="23"/>
    </row>
    <row r="55402">
      <c r="A55402" s="71"/>
      <c r="J55402" s="23"/>
    </row>
    <row r="55403">
      <c r="A55403" s="71"/>
      <c r="J55403" s="23"/>
    </row>
    <row r="55404">
      <c r="A55404" s="71"/>
      <c r="J55404" s="23"/>
    </row>
    <row r="55405">
      <c r="A55405" s="71"/>
      <c r="J55405" s="23"/>
    </row>
    <row r="55406">
      <c r="A55406" s="71"/>
      <c r="J55406" s="23"/>
    </row>
    <row r="55407">
      <c r="A55407" s="71"/>
      <c r="J55407" s="23"/>
    </row>
    <row r="55408">
      <c r="A55408" s="71"/>
      <c r="J55408" s="23"/>
    </row>
    <row r="55409">
      <c r="A55409" s="71"/>
      <c r="J55409" s="23"/>
    </row>
    <row r="55410">
      <c r="A55410" s="71"/>
      <c r="J55410" s="23"/>
    </row>
    <row r="55411">
      <c r="A55411" s="71"/>
      <c r="J55411" s="23"/>
    </row>
    <row r="55412">
      <c r="A55412" s="71"/>
      <c r="J55412" s="23"/>
    </row>
    <row r="55413">
      <c r="A55413" s="71"/>
      <c r="J55413" s="23"/>
    </row>
    <row r="55414">
      <c r="A55414" s="71"/>
      <c r="J55414" s="23"/>
    </row>
    <row r="55415">
      <c r="A55415" s="71"/>
      <c r="J55415" s="23"/>
    </row>
    <row r="55416">
      <c r="A55416" s="71"/>
      <c r="J55416" s="23"/>
    </row>
    <row r="55417">
      <c r="A55417" s="71"/>
      <c r="J55417" s="23"/>
    </row>
    <row r="55418">
      <c r="A55418" s="71"/>
      <c r="J55418" s="23"/>
    </row>
    <row r="55419">
      <c r="A55419" s="71"/>
      <c r="J55419" s="23"/>
    </row>
    <row r="55420">
      <c r="A55420" s="71"/>
      <c r="J55420" s="23"/>
    </row>
    <row r="55421">
      <c r="A55421" s="71"/>
      <c r="J55421" s="23"/>
    </row>
    <row r="55422">
      <c r="A55422" s="71"/>
      <c r="J55422" s="23"/>
    </row>
    <row r="55423">
      <c r="A55423" s="71"/>
      <c r="J55423" s="23"/>
    </row>
    <row r="55424">
      <c r="A55424" s="71"/>
      <c r="J55424" s="23"/>
    </row>
    <row r="55425">
      <c r="A55425" s="71"/>
      <c r="J55425" s="23"/>
    </row>
    <row r="55426">
      <c r="A55426" s="71"/>
      <c r="J55426" s="23"/>
    </row>
    <row r="55427">
      <c r="A55427" s="71"/>
      <c r="J55427" s="23"/>
    </row>
    <row r="55428">
      <c r="A55428" s="71"/>
      <c r="J55428" s="23"/>
    </row>
    <row r="55429">
      <c r="A55429" s="71"/>
      <c r="J55429" s="23"/>
    </row>
    <row r="55430">
      <c r="A55430" s="71"/>
      <c r="J55430" s="23"/>
    </row>
    <row r="55431">
      <c r="A55431" s="71"/>
      <c r="J55431" s="23"/>
    </row>
    <row r="55432">
      <c r="A55432" s="71"/>
      <c r="J55432" s="23"/>
    </row>
    <row r="55433">
      <c r="A55433" s="71"/>
      <c r="J55433" s="23"/>
    </row>
    <row r="55434">
      <c r="A55434" s="71"/>
      <c r="J55434" s="23"/>
    </row>
    <row r="55435">
      <c r="A55435" s="71"/>
      <c r="J55435" s="23"/>
    </row>
    <row r="55436">
      <c r="A55436" s="71"/>
      <c r="J55436" s="23"/>
    </row>
    <row r="55437">
      <c r="A55437" s="71"/>
      <c r="J55437" s="23"/>
    </row>
    <row r="55438">
      <c r="A55438" s="71"/>
      <c r="J55438" s="23"/>
    </row>
    <row r="55439">
      <c r="A55439" s="71"/>
      <c r="J55439" s="23"/>
    </row>
    <row r="55440">
      <c r="A55440" s="71"/>
      <c r="J55440" s="23"/>
    </row>
    <row r="55441">
      <c r="A55441" s="71"/>
      <c r="J55441" s="23"/>
    </row>
    <row r="55442">
      <c r="A55442" s="71"/>
      <c r="J55442" s="23"/>
    </row>
    <row r="55443">
      <c r="A55443" s="71"/>
      <c r="J55443" s="23"/>
    </row>
    <row r="55444">
      <c r="A55444" s="71"/>
      <c r="J55444" s="23"/>
    </row>
    <row r="55445">
      <c r="A55445" s="71"/>
      <c r="J55445" s="23"/>
    </row>
    <row r="55446">
      <c r="A55446" s="71"/>
      <c r="J55446" s="23"/>
    </row>
    <row r="55447">
      <c r="A55447" s="71"/>
      <c r="J55447" s="23"/>
    </row>
    <row r="55448">
      <c r="A55448" s="71"/>
      <c r="J55448" s="23"/>
    </row>
    <row r="55449">
      <c r="A55449" s="71"/>
      <c r="J55449" s="23"/>
    </row>
    <row r="55450">
      <c r="A55450" s="71"/>
      <c r="J55450" s="23"/>
    </row>
    <row r="55451">
      <c r="A55451" s="71"/>
      <c r="J55451" s="23"/>
    </row>
    <row r="55452">
      <c r="A55452" s="71"/>
      <c r="J55452" s="23"/>
    </row>
    <row r="55453">
      <c r="A55453" s="71"/>
      <c r="J55453" s="23"/>
    </row>
    <row r="55454">
      <c r="A55454" s="71"/>
      <c r="J55454" s="23"/>
    </row>
    <row r="55455">
      <c r="A55455" s="71"/>
      <c r="J55455" s="23"/>
    </row>
    <row r="55456">
      <c r="A55456" s="71"/>
      <c r="J55456" s="23"/>
    </row>
    <row r="55457">
      <c r="A55457" s="71"/>
      <c r="J55457" s="23"/>
    </row>
    <row r="55458">
      <c r="A55458" s="71"/>
      <c r="J55458" s="23"/>
    </row>
    <row r="55459">
      <c r="A55459" s="71"/>
      <c r="J55459" s="23"/>
    </row>
    <row r="55460">
      <c r="A55460" s="71"/>
      <c r="J55460" s="23"/>
    </row>
    <row r="55461">
      <c r="A55461" s="71"/>
      <c r="J55461" s="23"/>
    </row>
    <row r="55462">
      <c r="A55462" s="71"/>
      <c r="J55462" s="23"/>
    </row>
    <row r="55463">
      <c r="A55463" s="71"/>
      <c r="J55463" s="23"/>
    </row>
    <row r="55464">
      <c r="A55464" s="71"/>
      <c r="J55464" s="23"/>
    </row>
    <row r="55465">
      <c r="A55465" s="71"/>
      <c r="J55465" s="23"/>
    </row>
    <row r="55466">
      <c r="A55466" s="71"/>
      <c r="J55466" s="23"/>
    </row>
    <row r="55467">
      <c r="A55467" s="71"/>
      <c r="J55467" s="23"/>
    </row>
    <row r="55468">
      <c r="A55468" s="71"/>
      <c r="J55468" s="23"/>
    </row>
    <row r="55469">
      <c r="A55469" s="71"/>
      <c r="J55469" s="23"/>
    </row>
    <row r="55470">
      <c r="A55470" s="71"/>
      <c r="J55470" s="23"/>
    </row>
    <row r="55471">
      <c r="A55471" s="71"/>
      <c r="J55471" s="23"/>
    </row>
    <row r="55472">
      <c r="A55472" s="71"/>
      <c r="J55472" s="23"/>
    </row>
    <row r="55473">
      <c r="A55473" s="71"/>
      <c r="J55473" s="23"/>
    </row>
    <row r="55474">
      <c r="A55474" s="71"/>
      <c r="J55474" s="23"/>
    </row>
    <row r="55475">
      <c r="A55475" s="71"/>
      <c r="J55475" s="23"/>
    </row>
    <row r="55476">
      <c r="A55476" s="71"/>
      <c r="J55476" s="23"/>
    </row>
    <row r="55477">
      <c r="A55477" s="71"/>
      <c r="J55477" s="23"/>
    </row>
    <row r="55478">
      <c r="A55478" s="71"/>
      <c r="J55478" s="23"/>
    </row>
    <row r="55479">
      <c r="A55479" s="71"/>
      <c r="J55479" s="23"/>
    </row>
    <row r="55480">
      <c r="A55480" s="71"/>
      <c r="J55480" s="23"/>
    </row>
    <row r="55481">
      <c r="A55481" s="71"/>
      <c r="J55481" s="23"/>
    </row>
    <row r="55482">
      <c r="A55482" s="71"/>
      <c r="J55482" s="23"/>
    </row>
    <row r="55483">
      <c r="A55483" s="71"/>
      <c r="J55483" s="23"/>
    </row>
    <row r="55484">
      <c r="A55484" s="71"/>
      <c r="J55484" s="23"/>
    </row>
    <row r="55485">
      <c r="A55485" s="71"/>
      <c r="J55485" s="23"/>
    </row>
    <row r="55486">
      <c r="A55486" s="71"/>
      <c r="J55486" s="23"/>
    </row>
    <row r="55487">
      <c r="A55487" s="71"/>
      <c r="J55487" s="23"/>
    </row>
    <row r="55488">
      <c r="A55488" s="71"/>
      <c r="J55488" s="23"/>
    </row>
    <row r="55489">
      <c r="A55489" s="71"/>
      <c r="J55489" s="23"/>
    </row>
    <row r="55490">
      <c r="A55490" s="71"/>
      <c r="J55490" s="23"/>
    </row>
    <row r="55491">
      <c r="A55491" s="71"/>
      <c r="J55491" s="23"/>
    </row>
    <row r="55492">
      <c r="A55492" s="71"/>
      <c r="J55492" s="23"/>
    </row>
    <row r="55493">
      <c r="A55493" s="71"/>
      <c r="J55493" s="23"/>
    </row>
    <row r="55494">
      <c r="A55494" s="71"/>
      <c r="J55494" s="23"/>
    </row>
    <row r="55495">
      <c r="A55495" s="71"/>
      <c r="J55495" s="23"/>
    </row>
    <row r="55496">
      <c r="A55496" s="71"/>
      <c r="J55496" s="23"/>
    </row>
    <row r="55497">
      <c r="A55497" s="71"/>
      <c r="J55497" s="23"/>
    </row>
    <row r="55498">
      <c r="A55498" s="71"/>
      <c r="J55498" s="23"/>
    </row>
    <row r="55499">
      <c r="A55499" s="71"/>
      <c r="J55499" s="23"/>
    </row>
    <row r="55500">
      <c r="A55500" s="71"/>
      <c r="J55500" s="23"/>
    </row>
    <row r="55501">
      <c r="A55501" s="71"/>
      <c r="J55501" s="23"/>
    </row>
    <row r="55502">
      <c r="A55502" s="71"/>
      <c r="J55502" s="23"/>
    </row>
    <row r="55503">
      <c r="A55503" s="71"/>
      <c r="J55503" s="23"/>
    </row>
    <row r="55504">
      <c r="A55504" s="71"/>
      <c r="J55504" s="23"/>
    </row>
    <row r="55505">
      <c r="A55505" s="71"/>
      <c r="J55505" s="23"/>
    </row>
    <row r="55506">
      <c r="A55506" s="71"/>
      <c r="J55506" s="23"/>
    </row>
    <row r="55507">
      <c r="A55507" s="71"/>
      <c r="J55507" s="23"/>
    </row>
    <row r="55508">
      <c r="A55508" s="71"/>
      <c r="J55508" s="23"/>
    </row>
    <row r="55509">
      <c r="A55509" s="71"/>
      <c r="J55509" s="23"/>
    </row>
    <row r="55510">
      <c r="A55510" s="71"/>
      <c r="J55510" s="23"/>
    </row>
    <row r="55511">
      <c r="A55511" s="71"/>
      <c r="J55511" s="23"/>
    </row>
    <row r="55512">
      <c r="A55512" s="71"/>
      <c r="J55512" s="23"/>
    </row>
    <row r="55513">
      <c r="A55513" s="71"/>
      <c r="J55513" s="23"/>
    </row>
    <row r="55514">
      <c r="A55514" s="71"/>
      <c r="J55514" s="23"/>
    </row>
    <row r="55515">
      <c r="A55515" s="71"/>
      <c r="J55515" s="23"/>
    </row>
    <row r="55516">
      <c r="A55516" s="71"/>
      <c r="J55516" s="23"/>
    </row>
    <row r="55517">
      <c r="A55517" s="71"/>
      <c r="J55517" s="23"/>
    </row>
    <row r="55518">
      <c r="A55518" s="71"/>
      <c r="J55518" s="23"/>
    </row>
    <row r="55519">
      <c r="A55519" s="71"/>
      <c r="J55519" s="23"/>
    </row>
    <row r="55520">
      <c r="A55520" s="71"/>
      <c r="J55520" s="23"/>
    </row>
    <row r="55521">
      <c r="A55521" s="71"/>
      <c r="J55521" s="23"/>
    </row>
    <row r="55522">
      <c r="A55522" s="71"/>
      <c r="J55522" s="23"/>
    </row>
    <row r="55523">
      <c r="A55523" s="71"/>
      <c r="J55523" s="23"/>
    </row>
    <row r="55524">
      <c r="A55524" s="71"/>
      <c r="J55524" s="23"/>
    </row>
    <row r="55525">
      <c r="A55525" s="71"/>
      <c r="J55525" s="23"/>
    </row>
    <row r="55526">
      <c r="A55526" s="71"/>
      <c r="J55526" s="23"/>
    </row>
    <row r="55527">
      <c r="A55527" s="71"/>
      <c r="J55527" s="23"/>
    </row>
    <row r="55528">
      <c r="A55528" s="71"/>
      <c r="J55528" s="23"/>
    </row>
    <row r="55529">
      <c r="A55529" s="71"/>
      <c r="J55529" s="23"/>
    </row>
    <row r="55530">
      <c r="A55530" s="71"/>
      <c r="J55530" s="23"/>
    </row>
    <row r="55531">
      <c r="A55531" s="71"/>
      <c r="J55531" s="23"/>
    </row>
    <row r="55532">
      <c r="A55532" s="71"/>
      <c r="J55532" s="23"/>
    </row>
    <row r="55533">
      <c r="A55533" s="71"/>
      <c r="J55533" s="23"/>
    </row>
    <row r="55534">
      <c r="A55534" s="71"/>
      <c r="J55534" s="23"/>
    </row>
    <row r="55535">
      <c r="A55535" s="71"/>
      <c r="J55535" s="23"/>
    </row>
    <row r="55536">
      <c r="A55536" s="71"/>
      <c r="J55536" s="23"/>
    </row>
    <row r="55537">
      <c r="A55537" s="71"/>
      <c r="J55537" s="23"/>
    </row>
    <row r="55538">
      <c r="A55538" s="71"/>
      <c r="J55538" s="23"/>
    </row>
    <row r="55539">
      <c r="A55539" s="71"/>
      <c r="J55539" s="23"/>
    </row>
    <row r="55540">
      <c r="A55540" s="71"/>
      <c r="J55540" s="23"/>
    </row>
    <row r="55541">
      <c r="A55541" s="71"/>
      <c r="J55541" s="23"/>
    </row>
    <row r="55542">
      <c r="A55542" s="71"/>
      <c r="J55542" s="23"/>
    </row>
    <row r="55543">
      <c r="A55543" s="71"/>
      <c r="J55543" s="23"/>
    </row>
    <row r="55544">
      <c r="A55544" s="71"/>
      <c r="J55544" s="23"/>
    </row>
    <row r="55545">
      <c r="A55545" s="71"/>
      <c r="J55545" s="23"/>
    </row>
    <row r="55546">
      <c r="A55546" s="71"/>
      <c r="J55546" s="23"/>
    </row>
    <row r="55547">
      <c r="A55547" s="71"/>
      <c r="J55547" s="23"/>
    </row>
    <row r="55548">
      <c r="A55548" s="71"/>
      <c r="J55548" s="23"/>
    </row>
    <row r="55549">
      <c r="A55549" s="71"/>
      <c r="J55549" s="23"/>
    </row>
    <row r="55550">
      <c r="A55550" s="71"/>
      <c r="J55550" s="23"/>
    </row>
    <row r="55551">
      <c r="A55551" s="71"/>
      <c r="J55551" s="23"/>
    </row>
    <row r="55552">
      <c r="A55552" s="71"/>
      <c r="J55552" s="23"/>
    </row>
    <row r="55553">
      <c r="A55553" s="71"/>
      <c r="J55553" s="23"/>
    </row>
    <row r="55554">
      <c r="A55554" s="71"/>
      <c r="J55554" s="23"/>
    </row>
    <row r="55555">
      <c r="A55555" s="71"/>
      <c r="J55555" s="23"/>
    </row>
    <row r="55556">
      <c r="A55556" s="71"/>
      <c r="J55556" s="23"/>
    </row>
    <row r="55557">
      <c r="A55557" s="71"/>
      <c r="J55557" s="23"/>
    </row>
    <row r="55558">
      <c r="A55558" s="71"/>
      <c r="J55558" s="23"/>
    </row>
    <row r="55559">
      <c r="A55559" s="71"/>
      <c r="J55559" s="23"/>
    </row>
    <row r="55560">
      <c r="A55560" s="71"/>
      <c r="J55560" s="23"/>
    </row>
    <row r="55561">
      <c r="A55561" s="71"/>
      <c r="J55561" s="23"/>
    </row>
    <row r="55562">
      <c r="A55562" s="71"/>
      <c r="J55562" s="23"/>
    </row>
    <row r="55563">
      <c r="A55563" s="71"/>
      <c r="J55563" s="23"/>
    </row>
    <row r="55564">
      <c r="A55564" s="71"/>
      <c r="J55564" s="23"/>
    </row>
    <row r="55565">
      <c r="A55565" s="71"/>
      <c r="J55565" s="23"/>
    </row>
    <row r="55566">
      <c r="A55566" s="71"/>
      <c r="J55566" s="23"/>
    </row>
    <row r="55567">
      <c r="A55567" s="71"/>
      <c r="J55567" s="23"/>
    </row>
    <row r="55568">
      <c r="A55568" s="71"/>
      <c r="J55568" s="23"/>
    </row>
    <row r="55569">
      <c r="A55569" s="71"/>
      <c r="J55569" s="23"/>
    </row>
    <row r="55570">
      <c r="A55570" s="71"/>
      <c r="J55570" s="23"/>
    </row>
    <row r="55571">
      <c r="A55571" s="71"/>
      <c r="J55571" s="23"/>
    </row>
    <row r="55572">
      <c r="A55572" s="71"/>
      <c r="J55572" s="23"/>
    </row>
    <row r="55573">
      <c r="A55573" s="71"/>
      <c r="J55573" s="23"/>
    </row>
    <row r="55574">
      <c r="A55574" s="71"/>
      <c r="J55574" s="23"/>
    </row>
    <row r="55575">
      <c r="A55575" s="71"/>
      <c r="J55575" s="23"/>
    </row>
    <row r="55576">
      <c r="A55576" s="71"/>
      <c r="J55576" s="23"/>
    </row>
    <row r="55577">
      <c r="A55577" s="71"/>
      <c r="J55577" s="23"/>
    </row>
    <row r="55578">
      <c r="A55578" s="71"/>
      <c r="J55578" s="23"/>
    </row>
    <row r="55579">
      <c r="A55579" s="71"/>
      <c r="J55579" s="23"/>
    </row>
    <row r="55580">
      <c r="A55580" s="71"/>
      <c r="J55580" s="23"/>
    </row>
    <row r="55581">
      <c r="A55581" s="71"/>
      <c r="J55581" s="23"/>
    </row>
    <row r="55582">
      <c r="A55582" s="71"/>
      <c r="J55582" s="23"/>
    </row>
    <row r="55583">
      <c r="A55583" s="71"/>
      <c r="J55583" s="23"/>
    </row>
    <row r="55584">
      <c r="A55584" s="71"/>
      <c r="J55584" s="23"/>
    </row>
    <row r="55585">
      <c r="A55585" s="71"/>
      <c r="J55585" s="23"/>
    </row>
    <row r="55586">
      <c r="A55586" s="71"/>
      <c r="J55586" s="23"/>
    </row>
    <row r="55587">
      <c r="A55587" s="71"/>
      <c r="J55587" s="23"/>
    </row>
    <row r="55588">
      <c r="A55588" s="71"/>
      <c r="J55588" s="23"/>
    </row>
    <row r="55589">
      <c r="A55589" s="71"/>
      <c r="J55589" s="23"/>
    </row>
    <row r="55590">
      <c r="A55590" s="71"/>
      <c r="J55590" s="23"/>
    </row>
    <row r="55591">
      <c r="A55591" s="71"/>
      <c r="J55591" s="23"/>
    </row>
    <row r="55592">
      <c r="A55592" s="71"/>
      <c r="J55592" s="23"/>
    </row>
    <row r="55593">
      <c r="A55593" s="71"/>
      <c r="J55593" s="23"/>
    </row>
    <row r="55594">
      <c r="A55594" s="71"/>
      <c r="J55594" s="23"/>
    </row>
    <row r="55595">
      <c r="A55595" s="71"/>
      <c r="J55595" s="23"/>
    </row>
    <row r="55596">
      <c r="A55596" s="71"/>
      <c r="J55596" s="23"/>
    </row>
    <row r="55597">
      <c r="A55597" s="71"/>
      <c r="J55597" s="23"/>
    </row>
    <row r="55598">
      <c r="A55598" s="71"/>
      <c r="J55598" s="23"/>
    </row>
    <row r="55599">
      <c r="A55599" s="71"/>
      <c r="J55599" s="23"/>
    </row>
    <row r="55600">
      <c r="A55600" s="71"/>
      <c r="J55600" s="23"/>
    </row>
    <row r="55601">
      <c r="A55601" s="71"/>
      <c r="J55601" s="23"/>
    </row>
    <row r="55602">
      <c r="A55602" s="71"/>
      <c r="J55602" s="23"/>
    </row>
    <row r="55603">
      <c r="A55603" s="71"/>
      <c r="J55603" s="23"/>
    </row>
    <row r="55604">
      <c r="A55604" s="71"/>
      <c r="J55604" s="23"/>
    </row>
    <row r="55605">
      <c r="A55605" s="71"/>
      <c r="J55605" s="23"/>
    </row>
    <row r="55606">
      <c r="A55606" s="71"/>
      <c r="J55606" s="23"/>
    </row>
    <row r="55607">
      <c r="A55607" s="71"/>
      <c r="J55607" s="23"/>
    </row>
    <row r="55608">
      <c r="A55608" s="71"/>
      <c r="J55608" s="23"/>
    </row>
    <row r="55609">
      <c r="A55609" s="71"/>
      <c r="J55609" s="23"/>
    </row>
    <row r="55610">
      <c r="A55610" s="71"/>
      <c r="J55610" s="23"/>
    </row>
    <row r="55611">
      <c r="A55611" s="71"/>
      <c r="J55611" s="23"/>
    </row>
    <row r="55612">
      <c r="A55612" s="71"/>
      <c r="J55612" s="23"/>
    </row>
    <row r="55613">
      <c r="A55613" s="71"/>
      <c r="J55613" s="23"/>
    </row>
    <row r="55614">
      <c r="A55614" s="71"/>
      <c r="J55614" s="23"/>
    </row>
    <row r="55615">
      <c r="A55615" s="71"/>
      <c r="J55615" s="23"/>
    </row>
    <row r="55616">
      <c r="A55616" s="71"/>
      <c r="J55616" s="23"/>
    </row>
    <row r="55617">
      <c r="A55617" s="71"/>
      <c r="J55617" s="23"/>
    </row>
    <row r="55618">
      <c r="A55618" s="71"/>
      <c r="J55618" s="23"/>
    </row>
    <row r="55619">
      <c r="A55619" s="71"/>
      <c r="J55619" s="23"/>
    </row>
    <row r="55620">
      <c r="A55620" s="71"/>
      <c r="J55620" s="23"/>
    </row>
    <row r="55621">
      <c r="A55621" s="71"/>
      <c r="J55621" s="23"/>
    </row>
    <row r="55622">
      <c r="A55622" s="71"/>
      <c r="J55622" s="23"/>
    </row>
    <row r="55623">
      <c r="A55623" s="71"/>
      <c r="J55623" s="23"/>
    </row>
    <row r="55624">
      <c r="A55624" s="71"/>
      <c r="J55624" s="23"/>
    </row>
    <row r="55625">
      <c r="A55625" s="71"/>
      <c r="J55625" s="23"/>
    </row>
    <row r="55626">
      <c r="A55626" s="71"/>
      <c r="J55626" s="23"/>
    </row>
    <row r="55627">
      <c r="A55627" s="71"/>
      <c r="J55627" s="23"/>
    </row>
    <row r="55628">
      <c r="A55628" s="71"/>
      <c r="J55628" s="23"/>
    </row>
    <row r="55629">
      <c r="A55629" s="71"/>
      <c r="J55629" s="23"/>
    </row>
    <row r="55630">
      <c r="A55630" s="71"/>
      <c r="J55630" s="23"/>
    </row>
    <row r="55631">
      <c r="A55631" s="71"/>
      <c r="J55631" s="23"/>
    </row>
    <row r="55632">
      <c r="A55632" s="71"/>
      <c r="J55632" s="23"/>
    </row>
    <row r="55633">
      <c r="A55633" s="71"/>
      <c r="J55633" s="23"/>
    </row>
    <row r="55634">
      <c r="A55634" s="71"/>
      <c r="J55634" s="23"/>
    </row>
    <row r="55635">
      <c r="A55635" s="71"/>
      <c r="J55635" s="23"/>
    </row>
    <row r="55636">
      <c r="A55636" s="71"/>
      <c r="J55636" s="23"/>
    </row>
    <row r="55637">
      <c r="A55637" s="71"/>
      <c r="J55637" s="23"/>
    </row>
    <row r="55638">
      <c r="A55638" s="71"/>
      <c r="J55638" s="23"/>
    </row>
    <row r="55639">
      <c r="A55639" s="71"/>
      <c r="J55639" s="23"/>
    </row>
    <row r="55640">
      <c r="A55640" s="71"/>
      <c r="J55640" s="23"/>
    </row>
    <row r="55641">
      <c r="A55641" s="71"/>
      <c r="J55641" s="23"/>
    </row>
    <row r="55642">
      <c r="A55642" s="71"/>
      <c r="J55642" s="23"/>
    </row>
    <row r="55643">
      <c r="A55643" s="71"/>
      <c r="J55643" s="23"/>
    </row>
    <row r="55644">
      <c r="A55644" s="71"/>
      <c r="J55644" s="23"/>
    </row>
    <row r="55645">
      <c r="A55645" s="71"/>
      <c r="J55645" s="23"/>
    </row>
    <row r="55646">
      <c r="A55646" s="71"/>
      <c r="J55646" s="23"/>
    </row>
    <row r="55647">
      <c r="A55647" s="71"/>
      <c r="J55647" s="23"/>
    </row>
    <row r="55648">
      <c r="A55648" s="71"/>
      <c r="J55648" s="23"/>
    </row>
    <row r="55649">
      <c r="A55649" s="71"/>
      <c r="J55649" s="23"/>
    </row>
    <row r="55650">
      <c r="A55650" s="71"/>
      <c r="J55650" s="23"/>
    </row>
    <row r="55651">
      <c r="A55651" s="71"/>
      <c r="J55651" s="23"/>
    </row>
    <row r="55652">
      <c r="A55652" s="71"/>
      <c r="J55652" s="23"/>
    </row>
    <row r="55653">
      <c r="A55653" s="71"/>
      <c r="J55653" s="23"/>
    </row>
    <row r="55654">
      <c r="A55654" s="71"/>
      <c r="J55654" s="23"/>
    </row>
    <row r="55655">
      <c r="A55655" s="71"/>
      <c r="J55655" s="23"/>
    </row>
    <row r="55656">
      <c r="A55656" s="71"/>
      <c r="J55656" s="23"/>
    </row>
    <row r="55657">
      <c r="A55657" s="71"/>
      <c r="J55657" s="23"/>
    </row>
    <row r="55658">
      <c r="A55658" s="71"/>
      <c r="J55658" s="23"/>
    </row>
    <row r="55659">
      <c r="A55659" s="71"/>
      <c r="J55659" s="23"/>
    </row>
    <row r="55660">
      <c r="A55660" s="71"/>
      <c r="J55660" s="23"/>
    </row>
    <row r="55661">
      <c r="A55661" s="71"/>
      <c r="J55661" s="23"/>
    </row>
    <row r="55662">
      <c r="A55662" s="71"/>
      <c r="J55662" s="23"/>
    </row>
    <row r="55663">
      <c r="A55663" s="71"/>
      <c r="J55663" s="23"/>
    </row>
    <row r="55664">
      <c r="A55664" s="71"/>
      <c r="J55664" s="23"/>
    </row>
    <row r="55665">
      <c r="A55665" s="71"/>
      <c r="J55665" s="23"/>
    </row>
    <row r="55666">
      <c r="A55666" s="71"/>
      <c r="J55666" s="23"/>
    </row>
    <row r="55667">
      <c r="A55667" s="71"/>
      <c r="J55667" s="23"/>
    </row>
    <row r="55668">
      <c r="A55668" s="71"/>
      <c r="J55668" s="23"/>
    </row>
    <row r="55669">
      <c r="A55669" s="71"/>
      <c r="J55669" s="23"/>
    </row>
    <row r="55670">
      <c r="A55670" s="71"/>
      <c r="J55670" s="23"/>
    </row>
    <row r="55671">
      <c r="A55671" s="71"/>
      <c r="J55671" s="23"/>
    </row>
    <row r="55672">
      <c r="A55672" s="71"/>
      <c r="J55672" s="23"/>
    </row>
    <row r="55673">
      <c r="A55673" s="71"/>
      <c r="J55673" s="23"/>
    </row>
    <row r="55674">
      <c r="A55674" s="71"/>
      <c r="J55674" s="23"/>
    </row>
    <row r="55675">
      <c r="A55675" s="71"/>
      <c r="J55675" s="23"/>
    </row>
    <row r="55676">
      <c r="A55676" s="71"/>
      <c r="J55676" s="23"/>
    </row>
    <row r="55677">
      <c r="A55677" s="71"/>
      <c r="J55677" s="23"/>
    </row>
    <row r="55678">
      <c r="A55678" s="71"/>
      <c r="J55678" s="23"/>
    </row>
    <row r="55679">
      <c r="A55679" s="71"/>
      <c r="J55679" s="23"/>
    </row>
    <row r="55680">
      <c r="A55680" s="71"/>
      <c r="J55680" s="23"/>
    </row>
    <row r="55681">
      <c r="A55681" s="71"/>
      <c r="J55681" s="23"/>
    </row>
    <row r="55682">
      <c r="A55682" s="71"/>
      <c r="J55682" s="23"/>
    </row>
    <row r="55683">
      <c r="A55683" s="71"/>
      <c r="J55683" s="23"/>
    </row>
    <row r="55684">
      <c r="A55684" s="71"/>
      <c r="J55684" s="23"/>
    </row>
    <row r="55685">
      <c r="A55685" s="71"/>
      <c r="J55685" s="23"/>
    </row>
    <row r="55686">
      <c r="A55686" s="71"/>
      <c r="J55686" s="23"/>
    </row>
    <row r="55687">
      <c r="A55687" s="71"/>
      <c r="J55687" s="23"/>
    </row>
    <row r="55688">
      <c r="A55688" s="71"/>
      <c r="J55688" s="23"/>
    </row>
    <row r="55689">
      <c r="A55689" s="71"/>
      <c r="J55689" s="23"/>
    </row>
    <row r="55690">
      <c r="A55690" s="71"/>
      <c r="J55690" s="23"/>
    </row>
    <row r="55691">
      <c r="A55691" s="71"/>
      <c r="J55691" s="23"/>
    </row>
    <row r="55692">
      <c r="A55692" s="71"/>
      <c r="J55692" s="23"/>
    </row>
    <row r="55693">
      <c r="A55693" s="71"/>
      <c r="J55693" s="23"/>
    </row>
    <row r="55694">
      <c r="A55694" s="71"/>
      <c r="J55694" s="23"/>
    </row>
    <row r="55695">
      <c r="A55695" s="71"/>
      <c r="J55695" s="23"/>
    </row>
    <row r="55696">
      <c r="A55696" s="71"/>
      <c r="J55696" s="23"/>
    </row>
    <row r="55697">
      <c r="A55697" s="71"/>
      <c r="J55697" s="23"/>
    </row>
    <row r="55698">
      <c r="A55698" s="71"/>
      <c r="J55698" s="23"/>
    </row>
    <row r="55699">
      <c r="A55699" s="71"/>
      <c r="J55699" s="23"/>
    </row>
    <row r="55700">
      <c r="A55700" s="71"/>
      <c r="J55700" s="23"/>
    </row>
    <row r="55701">
      <c r="A55701" s="71"/>
      <c r="J55701" s="23"/>
    </row>
    <row r="55702">
      <c r="A55702" s="71"/>
      <c r="J55702" s="23"/>
    </row>
    <row r="55703">
      <c r="A55703" s="71"/>
      <c r="J55703" s="23"/>
    </row>
    <row r="55704">
      <c r="A55704" s="71"/>
      <c r="J55704" s="23"/>
    </row>
    <row r="55705">
      <c r="A55705" s="71"/>
      <c r="J55705" s="23"/>
    </row>
    <row r="55706">
      <c r="A55706" s="71"/>
      <c r="J55706" s="23"/>
    </row>
    <row r="55707">
      <c r="A55707" s="71"/>
      <c r="J55707" s="23"/>
    </row>
    <row r="55708">
      <c r="A55708" s="71"/>
      <c r="J55708" s="23"/>
    </row>
    <row r="55709">
      <c r="A55709" s="71"/>
      <c r="J55709" s="23"/>
    </row>
    <row r="55710">
      <c r="A55710" s="71"/>
      <c r="J55710" s="23"/>
    </row>
    <row r="55711">
      <c r="A55711" s="71"/>
      <c r="J55711" s="23"/>
    </row>
    <row r="55712">
      <c r="A55712" s="71"/>
      <c r="J55712" s="23"/>
    </row>
    <row r="55713">
      <c r="A55713" s="71"/>
      <c r="J55713" s="23"/>
    </row>
    <row r="55714">
      <c r="A55714" s="71"/>
      <c r="J55714" s="23"/>
    </row>
    <row r="55715">
      <c r="A55715" s="71"/>
      <c r="J55715" s="23"/>
    </row>
    <row r="55716">
      <c r="A55716" s="71"/>
      <c r="J55716" s="23"/>
    </row>
    <row r="55717">
      <c r="A55717" s="71"/>
      <c r="J55717" s="23"/>
    </row>
    <row r="55718">
      <c r="A55718" s="71"/>
      <c r="J55718" s="23"/>
    </row>
    <row r="55719">
      <c r="A55719" s="71"/>
      <c r="J55719" s="23"/>
    </row>
    <row r="55720">
      <c r="A55720" s="71"/>
      <c r="J55720" s="23"/>
    </row>
    <row r="55721">
      <c r="A55721" s="71"/>
      <c r="J55721" s="23"/>
    </row>
    <row r="55722">
      <c r="A55722" s="71"/>
      <c r="J55722" s="23"/>
    </row>
    <row r="55723">
      <c r="A55723" s="71"/>
      <c r="J55723" s="23"/>
    </row>
    <row r="55724">
      <c r="A55724" s="71"/>
      <c r="J55724" s="23"/>
    </row>
    <row r="55725">
      <c r="A55725" s="71"/>
      <c r="J55725" s="23"/>
    </row>
    <row r="55726">
      <c r="A55726" s="71"/>
      <c r="J55726" s="23"/>
    </row>
    <row r="55727">
      <c r="A55727" s="71"/>
      <c r="J55727" s="23"/>
    </row>
    <row r="55728">
      <c r="A55728" s="71"/>
      <c r="J55728" s="23"/>
    </row>
    <row r="55729">
      <c r="A55729" s="71"/>
      <c r="J55729" s="23"/>
    </row>
    <row r="55730">
      <c r="A55730" s="71"/>
      <c r="J55730" s="23"/>
    </row>
    <row r="55731">
      <c r="A55731" s="71"/>
      <c r="J55731" s="23"/>
    </row>
    <row r="55732">
      <c r="A55732" s="71"/>
      <c r="J55732" s="23"/>
    </row>
    <row r="55733">
      <c r="A55733" s="71"/>
      <c r="J55733" s="23"/>
    </row>
    <row r="55734">
      <c r="A55734" s="71"/>
      <c r="J55734" s="23"/>
    </row>
    <row r="55735">
      <c r="A55735" s="71"/>
      <c r="J55735" s="23"/>
    </row>
    <row r="55736">
      <c r="A55736" s="71"/>
      <c r="J55736" s="23"/>
    </row>
    <row r="55737">
      <c r="A55737" s="71"/>
      <c r="J55737" s="23"/>
    </row>
    <row r="55738">
      <c r="A55738" s="71"/>
      <c r="J55738" s="23"/>
    </row>
    <row r="55739">
      <c r="A55739" s="71"/>
      <c r="J55739" s="23"/>
    </row>
    <row r="55740">
      <c r="A55740" s="71"/>
      <c r="J55740" s="23"/>
    </row>
    <row r="55741">
      <c r="A55741" s="71"/>
      <c r="J55741" s="23"/>
    </row>
    <row r="55742">
      <c r="A55742" s="71"/>
      <c r="J55742" s="23"/>
    </row>
    <row r="55743">
      <c r="A55743" s="71"/>
      <c r="J55743" s="23"/>
    </row>
    <row r="55744">
      <c r="A55744" s="71"/>
      <c r="J55744" s="23"/>
    </row>
    <row r="55745">
      <c r="A55745" s="71"/>
      <c r="J55745" s="23"/>
    </row>
    <row r="55746">
      <c r="A55746" s="71"/>
      <c r="J55746" s="23"/>
    </row>
    <row r="55747">
      <c r="A55747" s="71"/>
      <c r="J55747" s="23"/>
    </row>
    <row r="55748">
      <c r="A55748" s="71"/>
      <c r="J55748" s="23"/>
    </row>
    <row r="55749">
      <c r="A55749" s="71"/>
      <c r="J55749" s="23"/>
    </row>
    <row r="55750">
      <c r="A55750" s="71"/>
      <c r="J55750" s="23"/>
    </row>
    <row r="55751">
      <c r="A55751" s="71"/>
      <c r="J55751" s="23"/>
    </row>
    <row r="55752">
      <c r="A55752" s="71"/>
      <c r="J55752" s="23"/>
    </row>
    <row r="55753">
      <c r="A55753" s="71"/>
      <c r="J55753" s="23"/>
    </row>
    <row r="55754">
      <c r="A55754" s="71"/>
      <c r="J55754" s="23"/>
    </row>
    <row r="55755">
      <c r="A55755" s="71"/>
      <c r="J55755" s="23"/>
    </row>
    <row r="55756">
      <c r="A55756" s="71"/>
      <c r="J55756" s="23"/>
    </row>
    <row r="55757">
      <c r="A55757" s="71"/>
      <c r="J55757" s="23"/>
    </row>
    <row r="55758">
      <c r="A55758" s="71"/>
      <c r="J55758" s="23"/>
    </row>
    <row r="55759">
      <c r="A55759" s="71"/>
      <c r="J55759" s="23"/>
    </row>
    <row r="55760">
      <c r="A55760" s="71"/>
      <c r="J55760" s="23"/>
    </row>
    <row r="55761">
      <c r="A55761" s="71"/>
      <c r="J55761" s="23"/>
    </row>
    <row r="55762">
      <c r="A55762" s="71"/>
      <c r="J55762" s="23"/>
    </row>
    <row r="55763">
      <c r="A55763" s="71"/>
      <c r="J55763" s="23"/>
    </row>
    <row r="55764">
      <c r="A55764" s="71"/>
      <c r="J55764" s="23"/>
    </row>
    <row r="55765">
      <c r="A55765" s="71"/>
      <c r="J55765" s="23"/>
    </row>
    <row r="55766">
      <c r="A55766" s="71"/>
      <c r="J55766" s="23"/>
    </row>
    <row r="55767">
      <c r="A55767" s="71"/>
      <c r="J55767" s="23"/>
    </row>
    <row r="55768">
      <c r="A55768" s="71"/>
      <c r="J55768" s="23"/>
    </row>
    <row r="55769">
      <c r="A55769" s="71"/>
      <c r="J55769" s="23"/>
    </row>
    <row r="55770">
      <c r="A55770" s="71"/>
      <c r="J55770" s="23"/>
    </row>
    <row r="55771">
      <c r="A55771" s="71"/>
      <c r="J55771" s="23"/>
    </row>
    <row r="55772">
      <c r="A55772" s="71"/>
      <c r="J55772" s="23"/>
    </row>
    <row r="55773">
      <c r="A55773" s="71"/>
      <c r="J55773" s="23"/>
    </row>
    <row r="55774">
      <c r="A55774" s="71"/>
      <c r="J55774" s="23"/>
    </row>
    <row r="55775">
      <c r="A55775" s="71"/>
      <c r="J55775" s="23"/>
    </row>
    <row r="55776">
      <c r="A55776" s="71"/>
      <c r="J55776" s="23"/>
    </row>
    <row r="55777">
      <c r="A55777" s="71"/>
      <c r="J55777" s="23"/>
    </row>
    <row r="55778">
      <c r="A55778" s="71"/>
      <c r="J55778" s="23"/>
    </row>
    <row r="55779">
      <c r="A55779" s="71"/>
      <c r="J55779" s="23"/>
    </row>
    <row r="55780">
      <c r="A55780" s="71"/>
      <c r="J55780" s="23"/>
    </row>
    <row r="55781">
      <c r="A55781" s="71"/>
      <c r="J55781" s="23"/>
    </row>
    <row r="55782">
      <c r="A55782" s="71"/>
      <c r="J55782" s="23"/>
    </row>
    <row r="55783">
      <c r="A55783" s="71"/>
      <c r="J55783" s="23"/>
    </row>
    <row r="55784">
      <c r="A55784" s="71"/>
      <c r="J55784" s="23"/>
    </row>
    <row r="55785">
      <c r="A55785" s="71"/>
      <c r="J55785" s="23"/>
    </row>
    <row r="55786">
      <c r="A55786" s="71"/>
      <c r="J55786" s="23"/>
    </row>
    <row r="55787">
      <c r="A55787" s="71"/>
      <c r="J55787" s="23"/>
    </row>
    <row r="55788">
      <c r="A55788" s="71"/>
      <c r="J55788" s="23"/>
    </row>
    <row r="55789">
      <c r="A55789" s="71"/>
      <c r="J55789" s="23"/>
    </row>
    <row r="55790">
      <c r="A55790" s="71"/>
      <c r="J55790" s="23"/>
    </row>
    <row r="55791">
      <c r="A55791" s="71"/>
      <c r="J55791" s="23"/>
    </row>
    <row r="55792">
      <c r="A55792" s="71"/>
      <c r="J55792" s="23"/>
    </row>
    <row r="55793">
      <c r="A55793" s="71"/>
      <c r="J55793" s="23"/>
    </row>
    <row r="55794">
      <c r="A55794" s="71"/>
      <c r="J55794" s="23"/>
    </row>
    <row r="55795">
      <c r="A55795" s="71"/>
      <c r="J55795" s="23"/>
    </row>
    <row r="55796">
      <c r="A55796" s="71"/>
      <c r="J55796" s="23"/>
    </row>
    <row r="55797">
      <c r="A55797" s="71"/>
      <c r="J55797" s="23"/>
    </row>
    <row r="55798">
      <c r="A55798" s="71"/>
      <c r="J55798" s="23"/>
    </row>
    <row r="55799">
      <c r="A55799" s="71"/>
      <c r="J55799" s="23"/>
    </row>
    <row r="55800">
      <c r="A55800" s="71"/>
      <c r="J55800" s="23"/>
    </row>
    <row r="55801">
      <c r="A55801" s="71"/>
      <c r="J55801" s="23"/>
    </row>
    <row r="55802">
      <c r="A55802" s="71"/>
      <c r="J55802" s="23"/>
    </row>
    <row r="55803">
      <c r="A55803" s="71"/>
      <c r="J55803" s="23"/>
    </row>
    <row r="55804">
      <c r="A55804" s="71"/>
      <c r="J55804" s="23"/>
    </row>
    <row r="55805">
      <c r="A55805" s="71"/>
      <c r="J55805" s="23"/>
    </row>
    <row r="55806">
      <c r="A55806" s="71"/>
      <c r="J55806" s="23"/>
    </row>
    <row r="55807">
      <c r="A55807" s="71"/>
      <c r="J55807" s="23"/>
    </row>
    <row r="55808">
      <c r="A55808" s="71"/>
      <c r="J55808" s="23"/>
    </row>
    <row r="55809">
      <c r="A55809" s="71"/>
      <c r="J55809" s="23"/>
    </row>
    <row r="55810">
      <c r="A55810" s="71"/>
      <c r="J55810" s="23"/>
    </row>
    <row r="55811">
      <c r="A55811" s="71"/>
      <c r="J55811" s="23"/>
    </row>
    <row r="55812">
      <c r="A55812" s="71"/>
      <c r="J55812" s="23"/>
    </row>
    <row r="55813">
      <c r="A55813" s="71"/>
      <c r="J55813" s="23"/>
    </row>
    <row r="55814">
      <c r="A55814" s="71"/>
      <c r="J55814" s="23"/>
    </row>
    <row r="55815">
      <c r="A55815" s="71"/>
      <c r="J55815" s="23"/>
    </row>
    <row r="55816">
      <c r="A55816" s="71"/>
      <c r="J55816" s="23"/>
    </row>
    <row r="55817">
      <c r="A55817" s="71"/>
      <c r="J55817" s="23"/>
    </row>
    <row r="55818">
      <c r="A55818" s="71"/>
      <c r="J55818" s="23"/>
    </row>
    <row r="55819">
      <c r="A55819" s="71"/>
      <c r="J55819" s="23"/>
    </row>
    <row r="55820">
      <c r="A55820" s="71"/>
      <c r="J55820" s="23"/>
    </row>
    <row r="55821">
      <c r="A55821" s="71"/>
      <c r="J55821" s="23"/>
    </row>
    <row r="55822">
      <c r="A55822" s="71"/>
      <c r="J55822" s="23"/>
    </row>
    <row r="55823">
      <c r="A55823" s="71"/>
      <c r="J55823" s="23"/>
    </row>
    <row r="55824">
      <c r="A55824" s="71"/>
      <c r="J55824" s="23"/>
    </row>
    <row r="55825">
      <c r="A55825" s="71"/>
      <c r="J55825" s="23"/>
    </row>
    <row r="55826">
      <c r="A55826" s="71"/>
      <c r="J55826" s="23"/>
    </row>
    <row r="55827">
      <c r="A55827" s="71"/>
      <c r="J55827" s="23"/>
    </row>
    <row r="55828">
      <c r="A55828" s="71"/>
      <c r="J55828" s="23"/>
    </row>
    <row r="55829">
      <c r="A55829" s="71"/>
      <c r="J55829" s="23"/>
    </row>
    <row r="55830">
      <c r="A55830" s="71"/>
      <c r="J55830" s="23"/>
    </row>
    <row r="55831">
      <c r="A55831" s="71"/>
      <c r="J55831" s="23"/>
    </row>
    <row r="55832">
      <c r="A55832" s="71"/>
      <c r="J55832" s="23"/>
    </row>
    <row r="55833">
      <c r="A55833" s="71"/>
      <c r="J55833" s="23"/>
    </row>
    <row r="55834">
      <c r="A55834" s="71"/>
      <c r="J55834" s="23"/>
    </row>
    <row r="55835">
      <c r="A55835" s="71"/>
      <c r="J55835" s="23"/>
    </row>
    <row r="55836">
      <c r="A55836" s="71"/>
      <c r="J55836" s="23"/>
    </row>
    <row r="55837">
      <c r="A55837" s="71"/>
      <c r="J55837" s="23"/>
    </row>
    <row r="55838">
      <c r="A55838" s="71"/>
      <c r="J55838" s="23"/>
    </row>
    <row r="55839">
      <c r="A55839" s="71"/>
      <c r="J55839" s="23"/>
    </row>
    <row r="55840">
      <c r="A55840" s="71"/>
      <c r="J55840" s="23"/>
    </row>
    <row r="55841">
      <c r="A55841" s="71"/>
      <c r="J55841" s="23"/>
    </row>
    <row r="55842">
      <c r="A55842" s="71"/>
      <c r="J55842" s="23"/>
    </row>
    <row r="55843">
      <c r="A55843" s="71"/>
      <c r="J55843" s="23"/>
    </row>
    <row r="55844">
      <c r="A55844" s="71"/>
      <c r="J55844" s="23"/>
    </row>
    <row r="55845">
      <c r="A55845" s="71"/>
      <c r="J55845" s="23"/>
    </row>
    <row r="55846">
      <c r="A55846" s="71"/>
      <c r="J55846" s="23"/>
    </row>
    <row r="55847">
      <c r="A55847" s="71"/>
      <c r="J55847" s="23"/>
    </row>
    <row r="55848">
      <c r="A55848" s="71"/>
      <c r="J55848" s="23"/>
    </row>
    <row r="55849">
      <c r="A55849" s="71"/>
      <c r="J55849" s="23"/>
    </row>
    <row r="55850">
      <c r="A55850" s="71"/>
      <c r="J55850" s="23"/>
    </row>
    <row r="55851">
      <c r="A55851" s="71"/>
      <c r="J55851" s="23"/>
    </row>
    <row r="55852">
      <c r="A55852" s="71"/>
      <c r="J55852" s="23"/>
    </row>
    <row r="55853">
      <c r="A55853" s="71"/>
      <c r="J55853" s="23"/>
    </row>
    <row r="55854">
      <c r="A55854" s="71"/>
      <c r="J55854" s="23"/>
    </row>
    <row r="55855">
      <c r="A55855" s="71"/>
      <c r="J55855" s="23"/>
    </row>
    <row r="55856">
      <c r="A55856" s="71"/>
      <c r="J55856" s="23"/>
    </row>
    <row r="55857">
      <c r="A55857" s="71"/>
      <c r="J55857" s="23"/>
    </row>
    <row r="55858">
      <c r="A55858" s="71"/>
      <c r="J55858" s="23"/>
    </row>
    <row r="55859">
      <c r="A55859" s="71"/>
      <c r="J55859" s="23"/>
    </row>
    <row r="55860">
      <c r="A55860" s="71"/>
      <c r="J55860" s="23"/>
    </row>
    <row r="55861">
      <c r="A55861" s="71"/>
      <c r="J55861" s="23"/>
    </row>
    <row r="55862">
      <c r="A55862" s="71"/>
      <c r="J55862" s="23"/>
    </row>
    <row r="55863">
      <c r="A55863" s="71"/>
      <c r="J55863" s="23"/>
    </row>
    <row r="55864">
      <c r="A55864" s="71"/>
      <c r="J55864" s="23"/>
    </row>
    <row r="55865">
      <c r="A55865" s="71"/>
      <c r="J55865" s="23"/>
    </row>
    <row r="55866">
      <c r="A55866" s="71"/>
      <c r="J55866" s="23"/>
    </row>
    <row r="55867">
      <c r="A55867" s="71"/>
      <c r="J55867" s="23"/>
    </row>
    <row r="55868">
      <c r="A55868" s="71"/>
      <c r="J55868" s="23"/>
    </row>
    <row r="55869">
      <c r="A55869" s="71"/>
      <c r="J55869" s="23"/>
    </row>
    <row r="55870">
      <c r="A55870" s="71"/>
      <c r="J55870" s="23"/>
    </row>
    <row r="55871">
      <c r="A55871" s="71"/>
      <c r="J55871" s="23"/>
    </row>
    <row r="55872">
      <c r="A55872" s="71"/>
      <c r="J55872" s="23"/>
    </row>
    <row r="55873">
      <c r="A55873" s="71"/>
      <c r="J55873" s="23"/>
    </row>
    <row r="55874">
      <c r="A55874" s="71"/>
      <c r="J55874" s="23"/>
    </row>
    <row r="55875">
      <c r="A55875" s="71"/>
      <c r="J55875" s="23"/>
    </row>
    <row r="55876">
      <c r="A55876" s="71"/>
      <c r="J55876" s="23"/>
    </row>
    <row r="55877">
      <c r="A55877" s="71"/>
      <c r="J55877" s="23"/>
    </row>
    <row r="55878">
      <c r="A55878" s="71"/>
      <c r="J55878" s="23"/>
    </row>
    <row r="55879">
      <c r="A55879" s="71"/>
      <c r="J55879" s="23"/>
    </row>
    <row r="55880">
      <c r="A55880" s="71"/>
      <c r="J55880" s="23"/>
    </row>
    <row r="55881">
      <c r="A55881" s="71"/>
      <c r="J55881" s="23"/>
    </row>
    <row r="55882">
      <c r="A55882" s="71"/>
      <c r="J55882" s="23"/>
    </row>
    <row r="55883">
      <c r="A55883" s="71"/>
      <c r="J55883" s="23"/>
    </row>
    <row r="55884">
      <c r="A55884" s="71"/>
      <c r="J55884" s="23"/>
    </row>
    <row r="55885">
      <c r="A55885" s="71"/>
      <c r="J55885" s="23"/>
    </row>
    <row r="55886">
      <c r="A55886" s="71"/>
      <c r="J55886" s="23"/>
    </row>
    <row r="55887">
      <c r="A55887" s="71"/>
      <c r="J55887" s="23"/>
    </row>
    <row r="55888">
      <c r="A55888" s="71"/>
      <c r="J55888" s="23"/>
    </row>
    <row r="55889">
      <c r="A55889" s="71"/>
      <c r="J55889" s="23"/>
    </row>
    <row r="55890">
      <c r="A55890" s="71"/>
      <c r="J55890" s="23"/>
    </row>
    <row r="55891">
      <c r="A55891" s="71"/>
      <c r="J55891" s="23"/>
    </row>
    <row r="55892">
      <c r="A55892" s="71"/>
      <c r="J55892" s="23"/>
    </row>
    <row r="55893">
      <c r="A55893" s="71"/>
      <c r="J55893" s="23"/>
    </row>
    <row r="55894">
      <c r="A55894" s="71"/>
      <c r="J55894" s="23"/>
    </row>
    <row r="55895">
      <c r="A55895" s="71"/>
      <c r="J55895" s="23"/>
    </row>
    <row r="55896">
      <c r="A55896" s="71"/>
      <c r="J55896" s="23"/>
    </row>
    <row r="55897">
      <c r="A55897" s="71"/>
      <c r="J55897" s="23"/>
    </row>
    <row r="55898">
      <c r="A55898" s="71"/>
      <c r="J55898" s="23"/>
    </row>
    <row r="55899">
      <c r="A55899" s="71"/>
      <c r="J55899" s="23"/>
    </row>
    <row r="55900">
      <c r="A55900" s="71"/>
      <c r="J55900" s="23"/>
    </row>
    <row r="55901">
      <c r="A55901" s="71"/>
      <c r="J55901" s="23"/>
    </row>
    <row r="55902">
      <c r="A55902" s="71"/>
      <c r="J55902" s="23"/>
    </row>
    <row r="55903">
      <c r="A55903" s="71"/>
      <c r="J55903" s="23"/>
    </row>
    <row r="55904">
      <c r="A55904" s="71"/>
      <c r="J55904" s="23"/>
    </row>
    <row r="55905">
      <c r="A55905" s="71"/>
      <c r="J55905" s="23"/>
    </row>
    <row r="55906">
      <c r="A55906" s="71"/>
      <c r="J55906" s="23"/>
    </row>
    <row r="55907">
      <c r="A55907" s="71"/>
      <c r="J55907" s="23"/>
    </row>
    <row r="55908">
      <c r="A55908" s="71"/>
      <c r="J55908" s="23"/>
    </row>
    <row r="55909">
      <c r="A55909" s="71"/>
      <c r="J55909" s="23"/>
    </row>
    <row r="55910">
      <c r="A55910" s="71"/>
      <c r="J55910" s="23"/>
    </row>
    <row r="55911">
      <c r="A55911" s="71"/>
      <c r="J55911" s="23"/>
    </row>
    <row r="55912">
      <c r="A55912" s="71"/>
      <c r="J55912" s="23"/>
    </row>
    <row r="55913">
      <c r="A55913" s="71"/>
      <c r="J55913" s="23"/>
    </row>
    <row r="55914">
      <c r="A55914" s="71"/>
      <c r="J55914" s="23"/>
    </row>
    <row r="55915">
      <c r="A55915" s="71"/>
      <c r="J55915" s="23"/>
    </row>
    <row r="55916">
      <c r="A55916" s="71"/>
      <c r="J55916" s="23"/>
    </row>
    <row r="55917">
      <c r="A55917" s="71"/>
      <c r="J55917" s="23"/>
    </row>
    <row r="55918">
      <c r="A55918" s="71"/>
      <c r="J55918" s="23"/>
    </row>
    <row r="55919">
      <c r="A55919" s="71"/>
      <c r="J55919" s="23"/>
    </row>
    <row r="55920">
      <c r="A55920" s="71"/>
      <c r="J55920" s="23"/>
    </row>
    <row r="55921">
      <c r="A55921" s="71"/>
      <c r="J55921" s="23"/>
    </row>
    <row r="55922">
      <c r="A55922" s="71"/>
      <c r="J55922" s="23"/>
    </row>
    <row r="55923">
      <c r="A55923" s="71"/>
      <c r="J55923" s="23"/>
    </row>
    <row r="55924">
      <c r="A55924" s="71"/>
      <c r="J55924" s="23"/>
    </row>
    <row r="55925">
      <c r="A55925" s="71"/>
      <c r="J55925" s="23"/>
    </row>
    <row r="55926">
      <c r="A55926" s="71"/>
      <c r="J55926" s="23"/>
    </row>
    <row r="55927">
      <c r="A55927" s="71"/>
      <c r="J55927" s="23"/>
    </row>
    <row r="55928">
      <c r="A55928" s="71"/>
      <c r="J55928" s="23"/>
    </row>
    <row r="55929">
      <c r="A55929" s="71"/>
      <c r="J55929" s="23"/>
    </row>
    <row r="55930">
      <c r="A55930" s="71"/>
      <c r="J55930" s="23"/>
    </row>
    <row r="55931">
      <c r="A55931" s="71"/>
      <c r="J55931" s="23"/>
    </row>
    <row r="55932">
      <c r="A55932" s="71"/>
      <c r="J55932" s="23"/>
    </row>
    <row r="55933">
      <c r="A55933" s="71"/>
      <c r="J55933" s="23"/>
    </row>
    <row r="55934">
      <c r="A55934" s="71"/>
      <c r="J55934" s="23"/>
    </row>
    <row r="55935">
      <c r="A55935" s="71"/>
      <c r="J55935" s="23"/>
    </row>
    <row r="55936">
      <c r="A55936" s="71"/>
      <c r="J55936" s="23"/>
    </row>
    <row r="55937">
      <c r="A55937" s="71"/>
      <c r="J55937" s="23"/>
    </row>
    <row r="55938">
      <c r="A55938" s="71"/>
      <c r="J55938" s="23"/>
    </row>
    <row r="55939">
      <c r="A55939" s="71"/>
      <c r="J55939" s="23"/>
    </row>
    <row r="55940">
      <c r="A55940" s="71"/>
      <c r="J55940" s="23"/>
    </row>
    <row r="55941">
      <c r="A55941" s="71"/>
      <c r="J55941" s="23"/>
    </row>
    <row r="55942">
      <c r="A55942" s="71"/>
      <c r="J55942" s="23"/>
    </row>
    <row r="55943">
      <c r="A55943" s="71"/>
      <c r="J55943" s="23"/>
    </row>
    <row r="55944">
      <c r="A55944" s="71"/>
      <c r="J55944" s="23"/>
    </row>
    <row r="55945">
      <c r="A55945" s="71"/>
      <c r="J55945" s="23"/>
    </row>
    <row r="55946">
      <c r="A55946" s="71"/>
      <c r="J55946" s="23"/>
    </row>
    <row r="55947">
      <c r="A55947" s="71"/>
      <c r="J55947" s="23"/>
    </row>
    <row r="55948">
      <c r="A55948" s="71"/>
      <c r="J55948" s="23"/>
    </row>
    <row r="55949">
      <c r="A55949" s="71"/>
      <c r="J55949" s="23"/>
    </row>
    <row r="55950">
      <c r="A55950" s="71"/>
      <c r="J55950" s="23"/>
    </row>
    <row r="55951">
      <c r="A55951" s="71"/>
      <c r="J55951" s="23"/>
    </row>
    <row r="55952">
      <c r="A55952" s="71"/>
      <c r="J55952" s="23"/>
    </row>
    <row r="55953">
      <c r="A55953" s="71"/>
      <c r="J55953" s="23"/>
    </row>
    <row r="55954">
      <c r="A55954" s="71"/>
      <c r="J55954" s="23"/>
    </row>
    <row r="55955">
      <c r="A55955" s="71"/>
      <c r="J55955" s="23"/>
    </row>
    <row r="55956">
      <c r="A55956" s="71"/>
      <c r="J55956" s="23"/>
    </row>
    <row r="55957">
      <c r="A55957" s="71"/>
      <c r="J55957" s="23"/>
    </row>
    <row r="55958">
      <c r="A55958" s="71"/>
      <c r="J55958" s="23"/>
    </row>
    <row r="55959">
      <c r="A55959" s="71"/>
      <c r="J55959" s="23"/>
    </row>
    <row r="55960">
      <c r="A55960" s="71"/>
      <c r="J55960" s="23"/>
    </row>
    <row r="55961">
      <c r="A55961" s="71"/>
      <c r="J55961" s="23"/>
    </row>
    <row r="55962">
      <c r="A55962" s="71"/>
      <c r="J55962" s="23"/>
    </row>
    <row r="55963">
      <c r="A55963" s="71"/>
      <c r="J55963" s="23"/>
    </row>
    <row r="55964">
      <c r="A55964" s="71"/>
      <c r="J55964" s="23"/>
    </row>
    <row r="55965">
      <c r="A55965" s="71"/>
      <c r="J55965" s="23"/>
    </row>
    <row r="55966">
      <c r="A55966" s="71"/>
      <c r="J55966" s="23"/>
    </row>
    <row r="55967">
      <c r="A55967" s="71"/>
      <c r="J55967" s="23"/>
    </row>
    <row r="55968">
      <c r="A55968" s="71"/>
      <c r="J55968" s="23"/>
    </row>
    <row r="55969">
      <c r="A55969" s="71"/>
      <c r="J55969" s="23"/>
    </row>
    <row r="55970">
      <c r="A55970" s="71"/>
      <c r="J55970" s="23"/>
    </row>
    <row r="55971">
      <c r="A55971" s="71"/>
      <c r="J55971" s="23"/>
    </row>
    <row r="55972">
      <c r="A55972" s="71"/>
      <c r="J55972" s="23"/>
    </row>
    <row r="55973">
      <c r="A55973" s="71"/>
      <c r="J55973" s="23"/>
    </row>
    <row r="55974">
      <c r="A55974" s="71"/>
      <c r="J55974" s="23"/>
    </row>
    <row r="55975">
      <c r="A55975" s="71"/>
      <c r="J55975" s="23"/>
    </row>
    <row r="55976">
      <c r="A55976" s="71"/>
      <c r="J55976" s="23"/>
    </row>
    <row r="55977">
      <c r="A55977" s="71"/>
      <c r="J55977" s="23"/>
    </row>
    <row r="55978">
      <c r="A55978" s="71"/>
      <c r="J55978" s="23"/>
    </row>
    <row r="55979">
      <c r="A55979" s="71"/>
      <c r="J55979" s="23"/>
    </row>
    <row r="55980">
      <c r="A55980" s="71"/>
      <c r="J55980" s="23"/>
    </row>
    <row r="55981">
      <c r="A55981" s="71"/>
      <c r="J55981" s="23"/>
    </row>
    <row r="55982">
      <c r="A55982" s="71"/>
      <c r="J55982" s="23"/>
    </row>
    <row r="55983">
      <c r="A55983" s="71"/>
      <c r="J55983" s="23"/>
    </row>
    <row r="55984">
      <c r="A55984" s="71"/>
      <c r="J55984" s="23"/>
    </row>
    <row r="55985">
      <c r="A55985" s="71"/>
      <c r="J55985" s="23"/>
    </row>
    <row r="55986">
      <c r="A55986" s="71"/>
      <c r="J55986" s="23"/>
    </row>
    <row r="55987">
      <c r="A55987" s="71"/>
      <c r="J55987" s="23"/>
    </row>
    <row r="55988">
      <c r="A55988" s="71"/>
      <c r="J55988" s="23"/>
    </row>
    <row r="55989">
      <c r="A55989" s="71"/>
      <c r="J55989" s="23"/>
    </row>
    <row r="55990">
      <c r="A55990" s="71"/>
      <c r="J55990" s="23"/>
    </row>
    <row r="55991">
      <c r="A55991" s="71"/>
      <c r="J55991" s="23"/>
    </row>
    <row r="55992">
      <c r="A55992" s="71"/>
      <c r="J55992" s="23"/>
    </row>
    <row r="55993">
      <c r="A55993" s="71"/>
      <c r="J55993" s="23"/>
    </row>
    <row r="55994">
      <c r="A55994" s="71"/>
      <c r="J55994" s="23"/>
    </row>
    <row r="55995">
      <c r="A55995" s="71"/>
      <c r="J55995" s="23"/>
    </row>
    <row r="55996">
      <c r="A55996" s="71"/>
      <c r="J55996" s="23"/>
    </row>
    <row r="55997">
      <c r="A55997" s="71"/>
      <c r="J55997" s="23"/>
    </row>
    <row r="55998">
      <c r="A55998" s="71"/>
      <c r="J55998" s="23"/>
    </row>
    <row r="55999">
      <c r="A55999" s="71"/>
      <c r="J55999" s="23"/>
    </row>
    <row r="56000">
      <c r="A56000" s="71"/>
      <c r="J56000" s="23"/>
    </row>
    <row r="56001">
      <c r="A56001" s="71"/>
      <c r="J56001" s="23"/>
    </row>
    <row r="56002">
      <c r="A56002" s="71"/>
      <c r="J56002" s="23"/>
    </row>
    <row r="56003">
      <c r="A56003" s="71"/>
      <c r="J56003" s="23"/>
    </row>
    <row r="56004">
      <c r="A56004" s="71"/>
      <c r="J56004" s="23"/>
    </row>
    <row r="56005">
      <c r="A56005" s="71"/>
      <c r="J56005" s="23"/>
    </row>
    <row r="56006">
      <c r="A56006" s="71"/>
      <c r="J56006" s="23"/>
    </row>
    <row r="56007">
      <c r="A56007" s="71"/>
      <c r="J56007" s="23"/>
    </row>
    <row r="56008">
      <c r="A56008" s="71"/>
      <c r="J56008" s="23"/>
    </row>
    <row r="56009">
      <c r="A56009" s="71"/>
      <c r="J56009" s="23"/>
    </row>
    <row r="56010">
      <c r="A56010" s="71"/>
      <c r="J56010" s="23"/>
    </row>
    <row r="56011">
      <c r="A56011" s="71"/>
      <c r="J56011" s="23"/>
    </row>
    <row r="56012">
      <c r="A56012" s="71"/>
      <c r="J56012" s="23"/>
    </row>
    <row r="56013">
      <c r="A56013" s="71"/>
      <c r="J56013" s="23"/>
    </row>
    <row r="56014">
      <c r="A56014" s="71"/>
      <c r="J56014" s="23"/>
    </row>
    <row r="56015">
      <c r="A56015" s="71"/>
      <c r="J56015" s="23"/>
    </row>
    <row r="56016">
      <c r="A56016" s="71"/>
      <c r="J56016" s="23"/>
    </row>
    <row r="56017">
      <c r="A56017" s="71"/>
      <c r="J56017" s="23"/>
    </row>
    <row r="56018">
      <c r="A56018" s="71"/>
      <c r="J56018" s="23"/>
    </row>
    <row r="56019">
      <c r="A56019" s="71"/>
      <c r="J56019" s="23"/>
    </row>
    <row r="56020">
      <c r="A56020" s="71"/>
      <c r="J56020" s="23"/>
    </row>
    <row r="56021">
      <c r="A56021" s="71"/>
      <c r="J56021" s="23"/>
    </row>
    <row r="56022">
      <c r="A56022" s="71"/>
      <c r="J56022" s="23"/>
    </row>
    <row r="56023">
      <c r="A56023" s="71"/>
      <c r="J56023" s="23"/>
    </row>
    <row r="56024">
      <c r="A56024" s="71"/>
      <c r="J56024" s="23"/>
    </row>
    <row r="56025">
      <c r="A56025" s="71"/>
      <c r="J56025" s="23"/>
    </row>
    <row r="56026">
      <c r="A56026" s="71"/>
      <c r="J56026" s="23"/>
    </row>
    <row r="56027">
      <c r="A56027" s="71"/>
      <c r="J56027" s="23"/>
    </row>
    <row r="56028">
      <c r="A56028" s="71"/>
      <c r="J56028" s="23"/>
    </row>
    <row r="56029">
      <c r="A56029" s="71"/>
      <c r="J56029" s="23"/>
    </row>
    <row r="56030">
      <c r="A56030" s="71"/>
      <c r="J56030" s="23"/>
    </row>
    <row r="56031">
      <c r="A56031" s="71"/>
      <c r="J56031" s="23"/>
    </row>
    <row r="56032">
      <c r="A56032" s="71"/>
      <c r="J56032" s="23"/>
    </row>
    <row r="56033">
      <c r="A56033" s="71"/>
      <c r="J56033" s="23"/>
    </row>
    <row r="56034">
      <c r="A56034" s="71"/>
      <c r="J56034" s="23"/>
    </row>
    <row r="56035">
      <c r="A56035" s="71"/>
      <c r="J56035" s="23"/>
    </row>
    <row r="56036">
      <c r="A56036" s="71"/>
      <c r="J56036" s="23"/>
    </row>
    <row r="56037">
      <c r="A56037" s="71"/>
      <c r="J56037" s="23"/>
    </row>
    <row r="56038">
      <c r="A56038" s="71"/>
      <c r="J56038" s="23"/>
    </row>
    <row r="56039">
      <c r="A56039" s="71"/>
      <c r="J56039" s="23"/>
    </row>
    <row r="56040">
      <c r="A56040" s="71"/>
      <c r="J56040" s="23"/>
    </row>
    <row r="56041">
      <c r="A56041" s="71"/>
      <c r="J56041" s="23"/>
    </row>
    <row r="56042">
      <c r="A56042" s="71"/>
      <c r="J56042" s="23"/>
    </row>
    <row r="56043">
      <c r="A56043" s="71"/>
      <c r="J56043" s="23"/>
    </row>
    <row r="56044">
      <c r="A56044" s="71"/>
      <c r="J56044" s="23"/>
    </row>
    <row r="56045">
      <c r="A56045" s="71"/>
      <c r="J56045" s="23"/>
    </row>
    <row r="56046">
      <c r="A56046" s="71"/>
      <c r="J56046" s="23"/>
    </row>
    <row r="56047">
      <c r="A56047" s="71"/>
      <c r="J56047" s="23"/>
    </row>
    <row r="56048">
      <c r="A56048" s="71"/>
      <c r="J56048" s="23"/>
    </row>
    <row r="56049">
      <c r="A56049" s="71"/>
      <c r="J56049" s="23"/>
    </row>
    <row r="56050">
      <c r="A56050" s="71"/>
      <c r="J56050" s="23"/>
    </row>
    <row r="56051">
      <c r="A56051" s="71"/>
      <c r="J56051" s="23"/>
    </row>
    <row r="56052">
      <c r="A56052" s="71"/>
      <c r="J56052" s="23"/>
    </row>
    <row r="56053">
      <c r="A56053" s="71"/>
      <c r="J56053" s="23"/>
    </row>
    <row r="56054">
      <c r="A56054" s="71"/>
      <c r="J56054" s="23"/>
    </row>
    <row r="56055">
      <c r="A56055" s="71"/>
      <c r="J56055" s="23"/>
    </row>
    <row r="56056">
      <c r="A56056" s="71"/>
      <c r="J56056" s="23"/>
    </row>
    <row r="56057">
      <c r="A56057" s="71"/>
      <c r="J56057" s="23"/>
    </row>
    <row r="56058">
      <c r="A56058" s="71"/>
      <c r="J56058" s="23"/>
    </row>
    <row r="56059">
      <c r="A56059" s="71"/>
      <c r="J56059" s="23"/>
    </row>
    <row r="56060">
      <c r="A56060" s="71"/>
      <c r="J56060" s="23"/>
    </row>
    <row r="56061">
      <c r="A56061" s="71"/>
      <c r="J56061" s="23"/>
    </row>
    <row r="56062">
      <c r="A56062" s="71"/>
      <c r="J56062" s="23"/>
    </row>
    <row r="56063">
      <c r="A56063" s="71"/>
      <c r="J56063" s="23"/>
    </row>
    <row r="56064">
      <c r="A56064" s="71"/>
      <c r="J56064" s="23"/>
    </row>
    <row r="56065">
      <c r="A56065" s="71"/>
      <c r="J56065" s="23"/>
    </row>
    <row r="56066">
      <c r="A56066" s="71"/>
      <c r="J56066" s="23"/>
    </row>
    <row r="56067">
      <c r="A56067" s="71"/>
      <c r="J56067" s="23"/>
    </row>
    <row r="56068">
      <c r="A56068" s="71"/>
      <c r="J56068" s="23"/>
    </row>
    <row r="56069">
      <c r="A56069" s="71"/>
      <c r="J56069" s="23"/>
    </row>
    <row r="56070">
      <c r="A56070" s="71"/>
      <c r="J56070" s="23"/>
    </row>
    <row r="56071">
      <c r="A56071" s="71"/>
      <c r="J56071" s="23"/>
    </row>
    <row r="56072">
      <c r="A56072" s="71"/>
      <c r="J56072" s="23"/>
    </row>
    <row r="56073">
      <c r="A56073" s="71"/>
      <c r="J56073" s="23"/>
    </row>
    <row r="56074">
      <c r="A56074" s="71"/>
      <c r="J56074" s="23"/>
    </row>
    <row r="56075">
      <c r="A56075" s="71"/>
      <c r="J56075" s="23"/>
    </row>
    <row r="56076">
      <c r="A56076" s="71"/>
      <c r="J56076" s="23"/>
    </row>
    <row r="56077">
      <c r="A56077" s="71"/>
      <c r="J56077" s="23"/>
    </row>
    <row r="56078">
      <c r="A56078" s="71"/>
      <c r="J56078" s="23"/>
    </row>
    <row r="56079">
      <c r="A56079" s="71"/>
      <c r="J56079" s="23"/>
    </row>
    <row r="56080">
      <c r="A56080" s="71"/>
      <c r="J56080" s="23"/>
    </row>
    <row r="56081">
      <c r="A56081" s="71"/>
      <c r="J56081" s="23"/>
    </row>
    <row r="56082">
      <c r="A56082" s="71"/>
      <c r="J56082" s="23"/>
    </row>
    <row r="56083">
      <c r="A56083" s="71"/>
      <c r="J56083" s="23"/>
    </row>
    <row r="56084">
      <c r="A56084" s="71"/>
      <c r="J56084" s="23"/>
    </row>
    <row r="56085">
      <c r="A56085" s="71"/>
      <c r="J56085" s="23"/>
    </row>
    <row r="56086">
      <c r="A56086" s="71"/>
      <c r="J56086" s="23"/>
    </row>
    <row r="56087">
      <c r="A56087" s="71"/>
      <c r="J56087" s="23"/>
    </row>
    <row r="56088">
      <c r="A56088" s="71"/>
      <c r="J56088" s="23"/>
    </row>
    <row r="56089">
      <c r="A56089" s="71"/>
      <c r="J56089" s="23"/>
    </row>
    <row r="56090">
      <c r="A56090" s="71"/>
      <c r="J56090" s="23"/>
    </row>
    <row r="56091">
      <c r="A56091" s="71"/>
      <c r="J56091" s="23"/>
    </row>
    <row r="56092">
      <c r="A56092" s="71"/>
      <c r="J56092" s="23"/>
    </row>
    <row r="56093">
      <c r="A56093" s="71"/>
      <c r="J56093" s="23"/>
    </row>
    <row r="56094">
      <c r="A56094" s="71"/>
      <c r="J56094" s="23"/>
    </row>
    <row r="56095">
      <c r="A56095" s="71"/>
      <c r="J56095" s="23"/>
    </row>
    <row r="56096">
      <c r="A56096" s="71"/>
      <c r="J56096" s="23"/>
    </row>
    <row r="56097">
      <c r="A56097" s="71"/>
      <c r="J56097" s="23"/>
    </row>
    <row r="56098">
      <c r="A56098" s="71"/>
      <c r="J56098" s="23"/>
    </row>
    <row r="56099">
      <c r="A56099" s="71"/>
      <c r="J56099" s="23"/>
    </row>
    <row r="56100">
      <c r="A56100" s="71"/>
      <c r="J56100" s="23"/>
    </row>
    <row r="56101">
      <c r="A56101" s="71"/>
      <c r="J56101" s="23"/>
    </row>
    <row r="56102">
      <c r="A56102" s="71"/>
      <c r="J56102" s="23"/>
    </row>
    <row r="56103">
      <c r="A56103" s="71"/>
      <c r="J56103" s="23"/>
    </row>
    <row r="56104">
      <c r="A56104" s="71"/>
      <c r="J56104" s="23"/>
    </row>
    <row r="56105">
      <c r="A56105" s="71"/>
      <c r="J56105" s="23"/>
    </row>
    <row r="56106">
      <c r="A56106" s="71"/>
      <c r="J56106" s="23"/>
    </row>
    <row r="56107">
      <c r="A56107" s="71"/>
      <c r="J56107" s="23"/>
    </row>
    <row r="56108">
      <c r="A56108" s="71"/>
      <c r="J56108" s="23"/>
    </row>
    <row r="56109">
      <c r="A56109" s="71"/>
      <c r="J56109" s="23"/>
    </row>
    <row r="56110">
      <c r="A56110" s="71"/>
      <c r="J56110" s="23"/>
    </row>
    <row r="56111">
      <c r="A56111" s="71"/>
      <c r="J56111" s="23"/>
    </row>
    <row r="56112">
      <c r="A56112" s="71"/>
      <c r="J56112" s="23"/>
    </row>
    <row r="56113">
      <c r="A56113" s="71"/>
      <c r="J56113" s="23"/>
    </row>
    <row r="56114">
      <c r="A56114" s="71"/>
      <c r="J56114" s="23"/>
    </row>
    <row r="56115">
      <c r="A56115" s="71"/>
      <c r="J56115" s="23"/>
    </row>
    <row r="56116">
      <c r="A56116" s="71"/>
      <c r="J56116" s="23"/>
    </row>
    <row r="56117">
      <c r="A56117" s="71"/>
      <c r="J56117" s="23"/>
    </row>
    <row r="56118">
      <c r="A56118" s="71"/>
      <c r="J56118" s="23"/>
    </row>
    <row r="56119">
      <c r="A56119" s="71"/>
      <c r="J56119" s="23"/>
    </row>
    <row r="56120">
      <c r="A56120" s="71"/>
      <c r="J56120" s="23"/>
    </row>
    <row r="56121">
      <c r="A56121" s="71"/>
      <c r="J56121" s="23"/>
    </row>
    <row r="56122">
      <c r="A56122" s="71"/>
      <c r="J56122" s="23"/>
    </row>
    <row r="56123">
      <c r="A56123" s="71"/>
      <c r="J56123" s="23"/>
    </row>
    <row r="56124">
      <c r="A56124" s="71"/>
      <c r="J56124" s="23"/>
    </row>
    <row r="56125">
      <c r="A56125" s="71"/>
      <c r="J56125" s="23"/>
    </row>
    <row r="56126">
      <c r="A56126" s="71"/>
      <c r="J56126" s="23"/>
    </row>
    <row r="56127">
      <c r="A56127" s="71"/>
      <c r="J56127" s="23"/>
    </row>
    <row r="56128">
      <c r="A56128" s="71"/>
      <c r="J56128" s="23"/>
    </row>
    <row r="56129">
      <c r="A56129" s="71"/>
      <c r="J56129" s="23"/>
    </row>
    <row r="56130">
      <c r="A56130" s="71"/>
      <c r="J56130" s="23"/>
    </row>
    <row r="56131">
      <c r="A56131" s="71"/>
      <c r="J56131" s="23"/>
    </row>
    <row r="56132">
      <c r="A56132" s="71"/>
      <c r="J56132" s="23"/>
    </row>
    <row r="56133">
      <c r="A56133" s="71"/>
      <c r="J56133" s="23"/>
    </row>
    <row r="56134">
      <c r="A56134" s="71"/>
      <c r="J56134" s="23"/>
    </row>
    <row r="56135">
      <c r="A56135" s="71"/>
      <c r="J56135" s="23"/>
    </row>
    <row r="56136">
      <c r="A56136" s="71"/>
      <c r="J56136" s="23"/>
    </row>
    <row r="56137">
      <c r="A56137" s="71"/>
      <c r="J56137" s="23"/>
    </row>
    <row r="56138">
      <c r="A56138" s="71"/>
      <c r="J56138" s="23"/>
    </row>
    <row r="56139">
      <c r="A56139" s="71"/>
      <c r="J56139" s="23"/>
    </row>
    <row r="56140">
      <c r="A56140" s="71"/>
      <c r="J56140" s="23"/>
    </row>
    <row r="56141">
      <c r="A56141" s="71"/>
      <c r="J56141" s="23"/>
    </row>
    <row r="56142">
      <c r="A56142" s="71"/>
      <c r="J56142" s="23"/>
    </row>
    <row r="56143">
      <c r="A56143" s="71"/>
      <c r="J56143" s="23"/>
    </row>
    <row r="56144">
      <c r="A56144" s="71"/>
      <c r="J56144" s="23"/>
    </row>
    <row r="56145">
      <c r="A56145" s="71"/>
      <c r="J56145" s="23"/>
    </row>
    <row r="56146">
      <c r="A56146" s="71"/>
      <c r="J56146" s="23"/>
    </row>
    <row r="56147">
      <c r="A56147" s="71"/>
      <c r="J56147" s="23"/>
    </row>
    <row r="56148">
      <c r="A56148" s="71"/>
      <c r="J56148" s="23"/>
    </row>
    <row r="56149">
      <c r="A56149" s="71"/>
      <c r="J56149" s="23"/>
    </row>
    <row r="56150">
      <c r="A56150" s="71"/>
      <c r="J56150" s="23"/>
    </row>
    <row r="56151">
      <c r="A56151" s="71"/>
      <c r="J56151" s="23"/>
    </row>
    <row r="56152">
      <c r="A56152" s="71"/>
      <c r="J56152" s="23"/>
    </row>
    <row r="56153">
      <c r="A56153" s="71"/>
      <c r="J56153" s="23"/>
    </row>
    <row r="56154">
      <c r="A56154" s="71"/>
      <c r="J56154" s="23"/>
    </row>
    <row r="56155">
      <c r="A56155" s="71"/>
      <c r="J56155" s="23"/>
    </row>
    <row r="56156">
      <c r="A56156" s="71"/>
      <c r="J56156" s="23"/>
    </row>
    <row r="56157">
      <c r="A56157" s="71"/>
      <c r="J56157" s="23"/>
    </row>
    <row r="56158">
      <c r="A56158" s="71"/>
      <c r="J56158" s="23"/>
    </row>
    <row r="56159">
      <c r="A56159" s="71"/>
      <c r="J56159" s="23"/>
    </row>
    <row r="56160">
      <c r="A56160" s="71"/>
      <c r="J56160" s="23"/>
    </row>
    <row r="56161">
      <c r="A56161" s="71"/>
      <c r="J56161" s="23"/>
    </row>
    <row r="56162">
      <c r="A56162" s="71"/>
      <c r="J56162" s="23"/>
    </row>
    <row r="56163">
      <c r="A56163" s="71"/>
      <c r="J56163" s="23"/>
    </row>
    <row r="56164">
      <c r="A56164" s="71"/>
      <c r="J56164" s="23"/>
    </row>
    <row r="56165">
      <c r="A56165" s="71"/>
      <c r="J56165" s="23"/>
    </row>
    <row r="56166">
      <c r="A56166" s="71"/>
      <c r="J56166" s="23"/>
    </row>
    <row r="56167">
      <c r="A56167" s="71"/>
      <c r="J56167" s="23"/>
    </row>
    <row r="56168">
      <c r="A56168" s="71"/>
      <c r="J56168" s="23"/>
    </row>
    <row r="56169">
      <c r="A56169" s="71"/>
      <c r="J56169" s="23"/>
    </row>
    <row r="56170">
      <c r="A56170" s="71"/>
      <c r="J56170" s="23"/>
    </row>
    <row r="56171">
      <c r="A56171" s="71"/>
      <c r="J56171" s="23"/>
    </row>
    <row r="56172">
      <c r="A56172" s="71"/>
      <c r="J56172" s="23"/>
    </row>
    <row r="56173">
      <c r="A56173" s="71"/>
      <c r="J56173" s="23"/>
    </row>
    <row r="56174">
      <c r="A56174" s="71"/>
      <c r="J56174" s="23"/>
    </row>
    <row r="56175">
      <c r="A56175" s="71"/>
      <c r="J56175" s="23"/>
    </row>
    <row r="56176">
      <c r="A56176" s="71"/>
      <c r="J56176" s="23"/>
    </row>
    <row r="56177">
      <c r="A56177" s="71"/>
      <c r="J56177" s="23"/>
    </row>
    <row r="56178">
      <c r="A56178" s="71"/>
      <c r="J56178" s="23"/>
    </row>
    <row r="56179">
      <c r="A56179" s="71"/>
      <c r="J56179" s="23"/>
    </row>
    <row r="56180">
      <c r="A56180" s="71"/>
      <c r="J56180" s="23"/>
    </row>
    <row r="56181">
      <c r="A56181" s="71"/>
      <c r="J56181" s="23"/>
    </row>
    <row r="56182">
      <c r="A56182" s="71"/>
      <c r="J56182" s="23"/>
    </row>
    <row r="56183">
      <c r="A56183" s="71"/>
      <c r="J56183" s="23"/>
    </row>
    <row r="56184">
      <c r="A56184" s="71"/>
      <c r="J56184" s="23"/>
    </row>
    <row r="56185">
      <c r="A56185" s="71"/>
      <c r="J56185" s="23"/>
    </row>
    <row r="56186">
      <c r="A56186" s="71"/>
      <c r="J56186" s="23"/>
    </row>
    <row r="56187">
      <c r="A56187" s="71"/>
      <c r="J56187" s="23"/>
    </row>
    <row r="56188">
      <c r="A56188" s="71"/>
      <c r="J56188" s="23"/>
    </row>
    <row r="56189">
      <c r="A56189" s="71"/>
      <c r="J56189" s="23"/>
    </row>
    <row r="56190">
      <c r="A56190" s="71"/>
      <c r="J56190" s="23"/>
    </row>
    <row r="56191">
      <c r="A56191" s="71"/>
      <c r="J56191" s="23"/>
    </row>
    <row r="56192">
      <c r="A56192" s="71"/>
      <c r="J56192" s="23"/>
    </row>
    <row r="56193">
      <c r="A56193" s="71"/>
      <c r="J56193" s="23"/>
    </row>
    <row r="56194">
      <c r="A56194" s="71"/>
      <c r="J56194" s="23"/>
    </row>
    <row r="56195">
      <c r="A56195" s="71"/>
      <c r="J56195" s="23"/>
    </row>
    <row r="56196">
      <c r="A56196" s="71"/>
      <c r="J56196" s="23"/>
    </row>
    <row r="56197">
      <c r="A56197" s="71"/>
      <c r="J56197" s="23"/>
    </row>
    <row r="56198">
      <c r="A56198" s="71"/>
      <c r="J56198" s="23"/>
    </row>
    <row r="56199">
      <c r="A56199" s="71"/>
      <c r="J56199" s="23"/>
    </row>
    <row r="56200">
      <c r="A56200" s="71"/>
      <c r="J56200" s="23"/>
    </row>
    <row r="56201">
      <c r="A56201" s="71"/>
      <c r="J56201" s="23"/>
    </row>
    <row r="56202">
      <c r="A56202" s="71"/>
      <c r="J56202" s="23"/>
    </row>
    <row r="56203">
      <c r="A56203" s="71"/>
      <c r="J56203" s="23"/>
    </row>
    <row r="56204">
      <c r="A56204" s="71"/>
      <c r="J56204" s="23"/>
    </row>
    <row r="56205">
      <c r="A56205" s="71"/>
      <c r="J56205" s="23"/>
    </row>
    <row r="56206">
      <c r="A56206" s="71"/>
      <c r="J56206" s="23"/>
    </row>
    <row r="56207">
      <c r="A56207" s="71"/>
      <c r="J56207" s="23"/>
    </row>
    <row r="56208">
      <c r="A56208" s="71"/>
      <c r="J56208" s="23"/>
    </row>
    <row r="56209">
      <c r="A56209" s="71"/>
      <c r="J56209" s="23"/>
    </row>
    <row r="56210">
      <c r="A56210" s="71"/>
      <c r="J56210" s="23"/>
    </row>
    <row r="56211">
      <c r="A56211" s="71"/>
      <c r="J56211" s="23"/>
    </row>
    <row r="56212">
      <c r="A56212" s="71"/>
      <c r="J56212" s="23"/>
    </row>
    <row r="56213">
      <c r="A56213" s="71"/>
      <c r="J56213" s="23"/>
    </row>
    <row r="56214">
      <c r="A56214" s="71"/>
      <c r="J56214" s="23"/>
    </row>
    <row r="56215">
      <c r="A56215" s="71"/>
      <c r="J56215" s="23"/>
    </row>
    <row r="56216">
      <c r="A56216" s="71"/>
      <c r="J56216" s="23"/>
    </row>
    <row r="56217">
      <c r="A56217" s="71"/>
      <c r="J56217" s="23"/>
    </row>
    <row r="56218">
      <c r="A56218" s="71"/>
      <c r="J56218" s="23"/>
    </row>
    <row r="56219">
      <c r="A56219" s="71"/>
      <c r="J56219" s="23"/>
    </row>
    <row r="56220">
      <c r="A56220" s="71"/>
      <c r="J56220" s="23"/>
    </row>
    <row r="56221">
      <c r="A56221" s="71"/>
      <c r="J56221" s="23"/>
    </row>
    <row r="56222">
      <c r="A56222" s="71"/>
      <c r="J56222" s="23"/>
    </row>
    <row r="56223">
      <c r="A56223" s="71"/>
      <c r="J56223" s="23"/>
    </row>
    <row r="56224">
      <c r="A56224" s="71"/>
      <c r="J56224" s="23"/>
    </row>
    <row r="56225">
      <c r="A56225" s="71"/>
      <c r="J56225" s="23"/>
    </row>
    <row r="56226">
      <c r="A56226" s="71"/>
      <c r="J56226" s="23"/>
    </row>
    <row r="56227">
      <c r="A56227" s="71"/>
      <c r="J56227" s="23"/>
    </row>
    <row r="56228">
      <c r="A56228" s="71"/>
      <c r="J56228" s="23"/>
    </row>
    <row r="56229">
      <c r="A56229" s="71"/>
      <c r="J56229" s="23"/>
    </row>
    <row r="56230">
      <c r="A56230" s="71"/>
      <c r="J56230" s="23"/>
    </row>
    <row r="56231">
      <c r="A56231" s="71"/>
      <c r="J56231" s="23"/>
    </row>
    <row r="56232">
      <c r="A56232" s="71"/>
      <c r="J56232" s="23"/>
    </row>
    <row r="56233">
      <c r="A56233" s="71"/>
      <c r="J56233" s="23"/>
    </row>
    <row r="56234">
      <c r="A56234" s="71"/>
      <c r="J56234" s="23"/>
    </row>
    <row r="56235">
      <c r="A56235" s="71"/>
      <c r="J56235" s="23"/>
    </row>
    <row r="56236">
      <c r="A56236" s="71"/>
      <c r="J56236" s="23"/>
    </row>
    <row r="56237">
      <c r="A56237" s="71"/>
      <c r="J56237" s="23"/>
    </row>
    <row r="56238">
      <c r="A56238" s="71"/>
      <c r="J56238" s="23"/>
    </row>
    <row r="56239">
      <c r="A56239" s="71"/>
      <c r="J56239" s="23"/>
    </row>
    <row r="56240">
      <c r="A56240" s="71"/>
      <c r="J56240" s="23"/>
    </row>
    <row r="56241">
      <c r="A56241" s="71"/>
      <c r="J56241" s="23"/>
    </row>
    <row r="56242">
      <c r="A56242" s="71"/>
      <c r="J56242" s="23"/>
    </row>
    <row r="56243">
      <c r="A56243" s="71"/>
      <c r="J56243" s="23"/>
    </row>
    <row r="56244">
      <c r="A56244" s="71"/>
      <c r="J56244" s="23"/>
    </row>
    <row r="56245">
      <c r="A56245" s="71"/>
      <c r="J56245" s="23"/>
    </row>
    <row r="56246">
      <c r="A56246" s="71"/>
      <c r="J56246" s="23"/>
    </row>
    <row r="56247">
      <c r="A56247" s="71"/>
      <c r="J56247" s="23"/>
    </row>
    <row r="56248">
      <c r="A56248" s="71"/>
      <c r="J56248" s="23"/>
    </row>
    <row r="56249">
      <c r="A56249" s="71"/>
      <c r="J56249" s="23"/>
    </row>
    <row r="56250">
      <c r="A56250" s="71"/>
      <c r="J56250" s="23"/>
    </row>
    <row r="56251">
      <c r="A56251" s="71"/>
      <c r="J56251" s="23"/>
    </row>
    <row r="56252">
      <c r="A56252" s="71"/>
      <c r="J56252" s="23"/>
    </row>
    <row r="56253">
      <c r="A56253" s="71"/>
      <c r="J56253" s="23"/>
    </row>
    <row r="56254">
      <c r="A56254" s="71"/>
      <c r="J56254" s="23"/>
    </row>
    <row r="56255">
      <c r="A56255" s="71"/>
      <c r="J56255" s="23"/>
    </row>
    <row r="56256">
      <c r="A56256" s="71"/>
      <c r="J56256" s="23"/>
    </row>
    <row r="56257">
      <c r="A56257" s="71"/>
      <c r="J56257" s="23"/>
    </row>
    <row r="56258">
      <c r="A56258" s="71"/>
      <c r="J56258" s="23"/>
    </row>
    <row r="56259">
      <c r="A56259" s="71"/>
      <c r="J56259" s="23"/>
    </row>
    <row r="56260">
      <c r="A56260" s="71"/>
      <c r="J56260" s="23"/>
    </row>
    <row r="56261">
      <c r="A56261" s="71"/>
      <c r="J56261" s="23"/>
    </row>
    <row r="56262">
      <c r="A56262" s="71"/>
      <c r="J56262" s="23"/>
    </row>
    <row r="56263">
      <c r="A56263" s="71"/>
      <c r="J56263" s="23"/>
    </row>
    <row r="56264">
      <c r="A56264" s="71"/>
      <c r="J56264" s="23"/>
    </row>
    <row r="56265">
      <c r="A56265" s="71"/>
      <c r="J56265" s="23"/>
    </row>
    <row r="56266">
      <c r="A56266" s="71"/>
      <c r="J56266" s="23"/>
    </row>
    <row r="56267">
      <c r="A56267" s="71"/>
      <c r="J56267" s="23"/>
    </row>
    <row r="56268">
      <c r="A56268" s="71"/>
      <c r="J56268" s="23"/>
    </row>
    <row r="56269">
      <c r="A56269" s="71"/>
      <c r="J56269" s="23"/>
    </row>
    <row r="56270">
      <c r="A56270" s="71"/>
      <c r="J56270" s="23"/>
    </row>
    <row r="56271">
      <c r="A56271" s="71"/>
      <c r="J56271" s="23"/>
    </row>
    <row r="56272">
      <c r="A56272" s="71"/>
      <c r="J56272" s="23"/>
    </row>
    <row r="56273">
      <c r="A56273" s="71"/>
      <c r="J56273" s="23"/>
    </row>
    <row r="56274">
      <c r="A56274" s="71"/>
      <c r="J56274" s="23"/>
    </row>
    <row r="56275">
      <c r="A56275" s="71"/>
      <c r="J56275" s="23"/>
    </row>
    <row r="56276">
      <c r="A56276" s="71"/>
      <c r="J56276" s="23"/>
    </row>
    <row r="56277">
      <c r="A56277" s="71"/>
      <c r="J56277" s="23"/>
    </row>
    <row r="56278">
      <c r="A56278" s="71"/>
      <c r="J56278" s="23"/>
    </row>
    <row r="56279">
      <c r="A56279" s="71"/>
      <c r="J56279" s="23"/>
    </row>
    <row r="56280">
      <c r="A56280" s="71"/>
      <c r="J56280" s="23"/>
    </row>
    <row r="56281">
      <c r="A56281" s="71"/>
      <c r="J56281" s="23"/>
    </row>
    <row r="56282">
      <c r="A56282" s="71"/>
      <c r="J56282" s="23"/>
    </row>
    <row r="56283">
      <c r="A56283" s="71"/>
      <c r="J56283" s="23"/>
    </row>
    <row r="56284">
      <c r="A56284" s="71"/>
      <c r="J56284" s="23"/>
    </row>
    <row r="56285">
      <c r="A56285" s="71"/>
      <c r="J56285" s="23"/>
    </row>
    <row r="56286">
      <c r="A56286" s="71"/>
      <c r="J56286" s="23"/>
    </row>
    <row r="56287">
      <c r="A56287" s="71"/>
      <c r="J56287" s="23"/>
    </row>
    <row r="56288">
      <c r="A56288" s="71"/>
      <c r="J56288" s="23"/>
    </row>
    <row r="56289">
      <c r="A56289" s="71"/>
      <c r="J56289" s="23"/>
    </row>
    <row r="56290">
      <c r="A56290" s="71"/>
      <c r="J56290" s="23"/>
    </row>
    <row r="56291">
      <c r="A56291" s="71"/>
      <c r="J56291" s="23"/>
    </row>
    <row r="56292">
      <c r="A56292" s="71"/>
      <c r="J56292" s="23"/>
    </row>
    <row r="56293">
      <c r="A56293" s="71"/>
      <c r="J56293" s="23"/>
    </row>
    <row r="56294">
      <c r="A56294" s="71"/>
      <c r="J56294" s="23"/>
    </row>
    <row r="56295">
      <c r="A56295" s="71"/>
      <c r="J56295" s="23"/>
    </row>
    <row r="56296">
      <c r="A56296" s="71"/>
      <c r="J56296" s="23"/>
    </row>
    <row r="56297">
      <c r="A56297" s="71"/>
      <c r="J56297" s="23"/>
    </row>
    <row r="56298">
      <c r="A56298" s="71"/>
      <c r="J56298" s="23"/>
    </row>
    <row r="56299">
      <c r="A56299" s="71"/>
      <c r="J56299" s="23"/>
    </row>
    <row r="56300">
      <c r="A56300" s="71"/>
      <c r="J56300" s="23"/>
    </row>
    <row r="56301">
      <c r="A56301" s="71"/>
      <c r="J56301" s="23"/>
    </row>
    <row r="56302">
      <c r="A56302" s="71"/>
      <c r="J56302" s="23"/>
    </row>
    <row r="56303">
      <c r="A56303" s="71"/>
      <c r="J56303" s="23"/>
    </row>
    <row r="56304">
      <c r="A56304" s="71"/>
      <c r="J56304" s="23"/>
    </row>
    <row r="56305">
      <c r="A56305" s="71"/>
      <c r="J56305" s="23"/>
    </row>
    <row r="56306">
      <c r="A56306" s="71"/>
      <c r="J56306" s="23"/>
    </row>
    <row r="56307">
      <c r="A56307" s="71"/>
      <c r="J56307" s="23"/>
    </row>
    <row r="56308">
      <c r="A56308" s="71"/>
      <c r="J56308" s="23"/>
    </row>
    <row r="56309">
      <c r="A56309" s="71"/>
      <c r="J56309" s="23"/>
    </row>
    <row r="56310">
      <c r="A56310" s="71"/>
      <c r="J56310" s="23"/>
    </row>
    <row r="56311">
      <c r="A56311" s="71"/>
      <c r="J56311" s="23"/>
    </row>
    <row r="56312">
      <c r="A56312" s="71"/>
      <c r="J56312" s="23"/>
    </row>
    <row r="56313">
      <c r="A56313" s="71"/>
      <c r="J56313" s="23"/>
    </row>
    <row r="56314">
      <c r="A56314" s="71"/>
      <c r="J56314" s="23"/>
    </row>
    <row r="56315">
      <c r="A56315" s="71"/>
      <c r="J56315" s="23"/>
    </row>
    <row r="56316">
      <c r="A56316" s="71"/>
      <c r="J56316" s="23"/>
    </row>
    <row r="56317">
      <c r="A56317" s="71"/>
      <c r="J56317" s="23"/>
    </row>
    <row r="56318">
      <c r="A56318" s="71"/>
      <c r="J56318" s="23"/>
    </row>
    <row r="56319">
      <c r="A56319" s="71"/>
      <c r="J56319" s="23"/>
    </row>
    <row r="56320">
      <c r="A56320" s="71"/>
      <c r="J56320" s="23"/>
    </row>
    <row r="56321">
      <c r="A56321" s="71"/>
      <c r="J56321" s="23"/>
    </row>
    <row r="56322">
      <c r="A56322" s="71"/>
      <c r="J56322" s="23"/>
    </row>
    <row r="56323">
      <c r="A56323" s="71"/>
      <c r="J56323" s="23"/>
    </row>
    <row r="56324">
      <c r="A56324" s="71"/>
      <c r="J56324" s="23"/>
    </row>
    <row r="56325">
      <c r="A56325" s="71"/>
      <c r="J56325" s="23"/>
    </row>
    <row r="56326">
      <c r="A56326" s="71"/>
      <c r="J56326" s="23"/>
    </row>
    <row r="56327">
      <c r="A56327" s="71"/>
      <c r="J56327" s="23"/>
    </row>
    <row r="56328">
      <c r="A56328" s="71"/>
      <c r="J56328" s="23"/>
    </row>
    <row r="56329">
      <c r="A56329" s="71"/>
      <c r="J56329" s="23"/>
    </row>
    <row r="56330">
      <c r="A56330" s="71"/>
      <c r="J56330" s="23"/>
    </row>
    <row r="56331">
      <c r="A56331" s="71"/>
      <c r="J56331" s="23"/>
    </row>
    <row r="56332">
      <c r="A56332" s="71"/>
      <c r="J56332" s="23"/>
    </row>
    <row r="56333">
      <c r="A56333" s="71"/>
      <c r="J56333" s="23"/>
    </row>
    <row r="56334">
      <c r="A56334" s="71"/>
      <c r="J56334" s="23"/>
    </row>
    <row r="56335">
      <c r="A56335" s="71"/>
      <c r="J56335" s="23"/>
    </row>
    <row r="56336">
      <c r="A56336" s="71"/>
      <c r="J56336" s="23"/>
    </row>
    <row r="56337">
      <c r="A56337" s="71"/>
      <c r="J56337" s="23"/>
    </row>
    <row r="56338">
      <c r="A56338" s="71"/>
      <c r="J56338" s="23"/>
    </row>
    <row r="56339">
      <c r="A56339" s="71"/>
      <c r="J56339" s="23"/>
    </row>
    <row r="56340">
      <c r="A56340" s="71"/>
      <c r="J56340" s="23"/>
    </row>
    <row r="56341">
      <c r="A56341" s="71"/>
      <c r="J56341" s="23"/>
    </row>
    <row r="56342">
      <c r="A56342" s="71"/>
      <c r="J56342" s="23"/>
    </row>
    <row r="56343">
      <c r="A56343" s="71"/>
      <c r="J56343" s="23"/>
    </row>
    <row r="56344">
      <c r="A56344" s="71"/>
      <c r="J56344" s="23"/>
    </row>
    <row r="56345">
      <c r="A56345" s="71"/>
      <c r="J56345" s="23"/>
    </row>
    <row r="56346">
      <c r="A56346" s="71"/>
      <c r="J56346" s="23"/>
    </row>
    <row r="56347">
      <c r="A56347" s="71"/>
      <c r="J56347" s="23"/>
    </row>
    <row r="56348">
      <c r="A56348" s="71"/>
      <c r="J56348" s="23"/>
    </row>
    <row r="56349">
      <c r="A56349" s="71"/>
      <c r="J56349" s="23"/>
    </row>
    <row r="56350">
      <c r="A56350" s="71"/>
      <c r="J56350" s="23"/>
    </row>
    <row r="56351">
      <c r="A56351" s="71"/>
      <c r="J56351" s="23"/>
    </row>
    <row r="56352">
      <c r="A56352" s="71"/>
      <c r="J56352" s="23"/>
    </row>
    <row r="56353">
      <c r="A56353" s="71"/>
      <c r="J56353" s="23"/>
    </row>
    <row r="56354">
      <c r="A56354" s="71"/>
      <c r="J56354" s="23"/>
    </row>
    <row r="56355">
      <c r="A56355" s="71"/>
      <c r="J56355" s="23"/>
    </row>
    <row r="56356">
      <c r="A56356" s="71"/>
      <c r="J56356" s="23"/>
    </row>
    <row r="56357">
      <c r="A56357" s="71"/>
      <c r="J56357" s="23"/>
    </row>
    <row r="56358">
      <c r="A56358" s="71"/>
      <c r="J56358" s="23"/>
    </row>
    <row r="56359">
      <c r="A56359" s="71"/>
      <c r="J56359" s="23"/>
    </row>
    <row r="56360">
      <c r="A56360" s="71"/>
      <c r="J56360" s="23"/>
    </row>
    <row r="56361">
      <c r="A56361" s="71"/>
      <c r="J56361" s="23"/>
    </row>
    <row r="56362">
      <c r="A56362" s="71"/>
      <c r="J56362" s="23"/>
    </row>
    <row r="56363">
      <c r="A56363" s="71"/>
      <c r="J56363" s="23"/>
    </row>
    <row r="56364">
      <c r="A56364" s="71"/>
      <c r="J56364" s="23"/>
    </row>
    <row r="56365">
      <c r="A56365" s="71"/>
      <c r="J56365" s="23"/>
    </row>
    <row r="56366">
      <c r="A56366" s="71"/>
      <c r="J56366" s="23"/>
    </row>
    <row r="56367">
      <c r="A56367" s="71"/>
      <c r="J56367" s="23"/>
    </row>
    <row r="56368">
      <c r="A56368" s="71"/>
      <c r="J56368" s="23"/>
    </row>
    <row r="56369">
      <c r="A56369" s="71"/>
      <c r="J56369" s="23"/>
    </row>
    <row r="56370">
      <c r="A56370" s="71"/>
      <c r="J56370" s="23"/>
    </row>
    <row r="56371">
      <c r="A56371" s="71"/>
      <c r="J56371" s="23"/>
    </row>
    <row r="56372">
      <c r="A56372" s="71"/>
      <c r="J56372" s="23"/>
    </row>
    <row r="56373">
      <c r="A56373" s="71"/>
      <c r="J56373" s="23"/>
    </row>
    <row r="56374">
      <c r="A56374" s="71"/>
      <c r="J56374" s="23"/>
    </row>
    <row r="56375">
      <c r="A56375" s="71"/>
      <c r="J56375" s="23"/>
    </row>
    <row r="56376">
      <c r="A56376" s="71"/>
      <c r="J56376" s="23"/>
    </row>
    <row r="56377">
      <c r="A56377" s="71"/>
      <c r="J56377" s="23"/>
    </row>
    <row r="56378">
      <c r="A56378" s="71"/>
      <c r="J56378" s="23"/>
    </row>
    <row r="56379">
      <c r="A56379" s="71"/>
      <c r="J56379" s="23"/>
    </row>
    <row r="56380">
      <c r="A56380" s="71"/>
      <c r="J56380" s="23"/>
    </row>
    <row r="56381">
      <c r="A56381" s="71"/>
      <c r="J56381" s="23"/>
    </row>
    <row r="56382">
      <c r="A56382" s="71"/>
      <c r="J56382" s="23"/>
    </row>
    <row r="56383">
      <c r="A56383" s="71"/>
      <c r="J56383" s="23"/>
    </row>
    <row r="56384">
      <c r="A56384" s="71"/>
      <c r="J56384" s="23"/>
    </row>
    <row r="56385">
      <c r="A56385" s="71"/>
      <c r="J56385" s="23"/>
    </row>
    <row r="56386">
      <c r="A56386" s="71"/>
      <c r="J56386" s="23"/>
    </row>
    <row r="56387">
      <c r="A56387" s="71"/>
      <c r="J56387" s="23"/>
    </row>
    <row r="56388">
      <c r="A56388" s="71"/>
      <c r="J56388" s="23"/>
    </row>
    <row r="56389">
      <c r="A56389" s="71"/>
      <c r="J56389" s="23"/>
    </row>
    <row r="56390">
      <c r="A56390" s="71"/>
      <c r="J56390" s="23"/>
    </row>
    <row r="56391">
      <c r="A56391" s="71"/>
      <c r="J56391" s="23"/>
    </row>
    <row r="56392">
      <c r="A56392" s="71"/>
      <c r="J56392" s="23"/>
    </row>
    <row r="56393">
      <c r="A56393" s="71"/>
      <c r="J56393" s="23"/>
    </row>
    <row r="56394">
      <c r="A56394" s="71"/>
      <c r="J56394" s="23"/>
    </row>
    <row r="56395">
      <c r="A56395" s="71"/>
      <c r="J56395" s="23"/>
    </row>
    <row r="56396">
      <c r="A56396" s="71"/>
      <c r="J56396" s="23"/>
    </row>
    <row r="56397">
      <c r="A56397" s="71"/>
      <c r="J56397" s="23"/>
    </row>
    <row r="56398">
      <c r="A56398" s="71"/>
      <c r="J56398" s="23"/>
    </row>
    <row r="56399">
      <c r="A56399" s="71"/>
      <c r="J56399" s="23"/>
    </row>
    <row r="56400">
      <c r="A56400" s="71"/>
      <c r="J56400" s="23"/>
    </row>
    <row r="56401">
      <c r="A56401" s="71"/>
      <c r="J56401" s="23"/>
    </row>
    <row r="56402">
      <c r="A56402" s="71"/>
      <c r="J56402" s="23"/>
    </row>
    <row r="56403">
      <c r="A56403" s="71"/>
      <c r="J56403" s="23"/>
    </row>
    <row r="56404">
      <c r="A56404" s="71"/>
      <c r="J56404" s="23"/>
    </row>
    <row r="56405">
      <c r="A56405" s="71"/>
      <c r="J56405" s="23"/>
    </row>
    <row r="56406">
      <c r="A56406" s="71"/>
      <c r="J56406" s="23"/>
    </row>
    <row r="56407">
      <c r="A56407" s="71"/>
      <c r="J56407" s="23"/>
    </row>
    <row r="56408">
      <c r="A56408" s="71"/>
      <c r="J56408" s="23"/>
    </row>
    <row r="56409">
      <c r="A56409" s="71"/>
      <c r="J56409" s="23"/>
    </row>
    <row r="56410">
      <c r="A56410" s="71"/>
      <c r="J56410" s="23"/>
    </row>
    <row r="56411">
      <c r="A56411" s="71"/>
      <c r="J56411" s="23"/>
    </row>
    <row r="56412">
      <c r="A56412" s="71"/>
      <c r="J56412" s="23"/>
    </row>
    <row r="56413">
      <c r="A56413" s="71"/>
      <c r="J56413" s="23"/>
    </row>
    <row r="56414">
      <c r="A56414" s="71"/>
      <c r="J56414" s="23"/>
    </row>
    <row r="56415">
      <c r="A56415" s="71"/>
      <c r="J56415" s="23"/>
    </row>
    <row r="56416">
      <c r="A56416" s="71"/>
      <c r="J56416" s="23"/>
    </row>
    <row r="56417">
      <c r="A56417" s="71"/>
      <c r="J56417" s="23"/>
    </row>
    <row r="56418">
      <c r="A56418" s="71"/>
      <c r="J56418" s="23"/>
    </row>
    <row r="56419">
      <c r="A56419" s="71"/>
      <c r="J56419" s="23"/>
    </row>
    <row r="56420">
      <c r="A56420" s="71"/>
      <c r="J56420" s="23"/>
    </row>
    <row r="56421">
      <c r="A56421" s="71"/>
      <c r="J56421" s="23"/>
    </row>
    <row r="56422">
      <c r="A56422" s="71"/>
      <c r="J56422" s="23"/>
    </row>
    <row r="56423">
      <c r="A56423" s="71"/>
      <c r="J56423" s="23"/>
    </row>
    <row r="56424">
      <c r="A56424" s="71"/>
      <c r="J56424" s="23"/>
    </row>
    <row r="56425">
      <c r="A56425" s="71"/>
      <c r="J56425" s="23"/>
    </row>
    <row r="56426">
      <c r="A56426" s="71"/>
      <c r="J56426" s="23"/>
    </row>
    <row r="56427">
      <c r="A56427" s="71"/>
      <c r="J56427" s="23"/>
    </row>
    <row r="56428">
      <c r="A56428" s="71"/>
      <c r="J56428" s="23"/>
    </row>
    <row r="56429">
      <c r="A56429" s="71"/>
      <c r="J56429" s="23"/>
    </row>
    <row r="56430">
      <c r="A56430" s="71"/>
      <c r="J56430" s="23"/>
    </row>
    <row r="56431">
      <c r="A56431" s="71"/>
      <c r="J56431" s="23"/>
    </row>
    <row r="56432">
      <c r="A56432" s="71"/>
      <c r="J56432" s="23"/>
    </row>
    <row r="56433">
      <c r="A56433" s="71"/>
      <c r="J56433" s="23"/>
    </row>
    <row r="56434">
      <c r="A56434" s="71"/>
      <c r="J56434" s="23"/>
    </row>
    <row r="56435">
      <c r="A56435" s="71"/>
      <c r="J56435" s="23"/>
    </row>
    <row r="56436">
      <c r="A56436" s="71"/>
      <c r="J56436" s="23"/>
    </row>
    <row r="56437">
      <c r="A56437" s="71"/>
      <c r="J56437" s="23"/>
    </row>
    <row r="56438">
      <c r="A56438" s="71"/>
      <c r="J56438" s="23"/>
    </row>
    <row r="56439">
      <c r="A56439" s="71"/>
      <c r="J56439" s="23"/>
    </row>
    <row r="56440">
      <c r="A56440" s="71"/>
      <c r="J56440" s="23"/>
    </row>
    <row r="56441">
      <c r="A56441" s="71"/>
      <c r="J56441" s="23"/>
    </row>
    <row r="56442">
      <c r="A56442" s="71"/>
      <c r="J56442" s="23"/>
    </row>
    <row r="56443">
      <c r="A56443" s="71"/>
      <c r="J56443" s="23"/>
    </row>
    <row r="56444">
      <c r="A56444" s="71"/>
      <c r="J56444" s="23"/>
    </row>
    <row r="56445">
      <c r="A56445" s="71"/>
      <c r="J56445" s="23"/>
    </row>
    <row r="56446">
      <c r="A56446" s="71"/>
      <c r="J56446" s="23"/>
    </row>
    <row r="56447">
      <c r="A56447" s="71"/>
      <c r="J56447" s="23"/>
    </row>
    <row r="56448">
      <c r="A56448" s="71"/>
      <c r="J56448" s="23"/>
    </row>
    <row r="56449">
      <c r="A56449" s="71"/>
      <c r="J56449" s="23"/>
    </row>
    <row r="56450">
      <c r="A56450" s="71"/>
      <c r="J56450" s="23"/>
    </row>
    <row r="56451">
      <c r="A56451" s="71"/>
      <c r="J56451" s="23"/>
    </row>
    <row r="56452">
      <c r="A56452" s="71"/>
      <c r="J56452" s="23"/>
    </row>
    <row r="56453">
      <c r="A56453" s="71"/>
      <c r="J56453" s="23"/>
    </row>
    <row r="56454">
      <c r="A56454" s="71"/>
      <c r="J56454" s="23"/>
    </row>
    <row r="56455">
      <c r="A56455" s="71"/>
      <c r="J56455" s="23"/>
    </row>
    <row r="56456">
      <c r="A56456" s="71"/>
      <c r="J56456" s="23"/>
    </row>
    <row r="56457">
      <c r="A56457" s="71"/>
      <c r="J56457" s="23"/>
    </row>
    <row r="56458">
      <c r="A56458" s="71"/>
      <c r="J56458" s="23"/>
    </row>
    <row r="56459">
      <c r="A56459" s="71"/>
      <c r="J56459" s="23"/>
    </row>
    <row r="56460">
      <c r="A56460" s="71"/>
      <c r="J56460" s="23"/>
    </row>
    <row r="56461">
      <c r="A56461" s="71"/>
      <c r="J56461" s="23"/>
    </row>
    <row r="56462">
      <c r="A56462" s="71"/>
      <c r="J56462" s="23"/>
    </row>
    <row r="56463">
      <c r="A56463" s="71"/>
      <c r="J56463" s="23"/>
    </row>
    <row r="56464">
      <c r="A56464" s="71"/>
      <c r="J56464" s="23"/>
    </row>
    <row r="56465">
      <c r="A56465" s="71"/>
      <c r="J56465" s="23"/>
    </row>
    <row r="56466">
      <c r="A56466" s="71"/>
      <c r="J56466" s="23"/>
    </row>
    <row r="56467">
      <c r="A56467" s="71"/>
      <c r="J56467" s="23"/>
    </row>
    <row r="56468">
      <c r="A56468" s="71"/>
      <c r="J56468" s="23"/>
    </row>
    <row r="56469">
      <c r="A56469" s="71"/>
      <c r="J56469" s="23"/>
    </row>
    <row r="56470">
      <c r="A56470" s="71"/>
      <c r="J56470" s="23"/>
    </row>
    <row r="56471">
      <c r="A56471" s="71"/>
      <c r="J56471" s="23"/>
    </row>
    <row r="56472">
      <c r="A56472" s="71"/>
      <c r="J56472" s="23"/>
    </row>
    <row r="56473">
      <c r="A56473" s="71"/>
      <c r="J56473" s="23"/>
    </row>
    <row r="56474">
      <c r="A56474" s="71"/>
      <c r="J56474" s="23"/>
    </row>
    <row r="56475">
      <c r="A56475" s="71"/>
      <c r="J56475" s="23"/>
    </row>
    <row r="56476">
      <c r="A56476" s="71"/>
      <c r="J56476" s="23"/>
    </row>
    <row r="56477">
      <c r="A56477" s="71"/>
      <c r="J56477" s="23"/>
    </row>
    <row r="56478">
      <c r="A56478" s="71"/>
      <c r="J56478" s="23"/>
    </row>
    <row r="56479">
      <c r="A56479" s="71"/>
      <c r="J56479" s="23"/>
    </row>
    <row r="56480">
      <c r="A56480" s="71"/>
      <c r="J56480" s="23"/>
    </row>
    <row r="56481">
      <c r="A56481" s="71"/>
      <c r="J56481" s="23"/>
    </row>
    <row r="56482">
      <c r="A56482" s="71"/>
      <c r="J56482" s="23"/>
    </row>
    <row r="56483">
      <c r="A56483" s="71"/>
      <c r="J56483" s="23"/>
    </row>
    <row r="56484">
      <c r="A56484" s="71"/>
      <c r="J56484" s="23"/>
    </row>
    <row r="56485">
      <c r="A56485" s="71"/>
      <c r="J56485" s="23"/>
    </row>
    <row r="56486">
      <c r="A56486" s="71"/>
      <c r="J56486" s="23"/>
    </row>
    <row r="56487">
      <c r="A56487" s="71"/>
      <c r="J56487" s="23"/>
    </row>
    <row r="56488">
      <c r="A56488" s="71"/>
      <c r="J56488" s="23"/>
    </row>
    <row r="56489">
      <c r="A56489" s="71"/>
      <c r="J56489" s="23"/>
    </row>
    <row r="56490">
      <c r="A56490" s="71"/>
      <c r="J56490" s="23"/>
    </row>
    <row r="56491">
      <c r="A56491" s="71"/>
      <c r="J56491" s="23"/>
    </row>
    <row r="56492">
      <c r="A56492" s="71"/>
      <c r="J56492" s="23"/>
    </row>
    <row r="56493">
      <c r="A56493" s="71"/>
      <c r="J56493" s="23"/>
    </row>
    <row r="56494">
      <c r="A56494" s="71"/>
      <c r="J56494" s="23"/>
    </row>
    <row r="56495">
      <c r="A56495" s="71"/>
      <c r="J56495" s="23"/>
    </row>
    <row r="56496">
      <c r="A56496" s="71"/>
      <c r="J56496" s="23"/>
    </row>
    <row r="56497">
      <c r="A56497" s="71"/>
      <c r="J56497" s="23"/>
    </row>
    <row r="56498">
      <c r="A56498" s="71"/>
      <c r="J56498" s="23"/>
    </row>
    <row r="56499">
      <c r="A56499" s="71"/>
      <c r="J56499" s="23"/>
    </row>
    <row r="56500">
      <c r="A56500" s="71"/>
      <c r="J56500" s="23"/>
    </row>
    <row r="56501">
      <c r="A56501" s="71"/>
      <c r="J56501" s="23"/>
    </row>
    <row r="56502">
      <c r="A56502" s="71"/>
      <c r="J56502" s="23"/>
    </row>
    <row r="56503">
      <c r="A56503" s="71"/>
      <c r="J56503" s="23"/>
    </row>
    <row r="56504">
      <c r="A56504" s="71"/>
      <c r="J56504" s="23"/>
    </row>
    <row r="56505">
      <c r="A56505" s="71"/>
      <c r="J56505" s="23"/>
    </row>
    <row r="56506">
      <c r="A56506" s="71"/>
      <c r="J56506" s="23"/>
    </row>
    <row r="56507">
      <c r="A56507" s="71"/>
      <c r="J56507" s="23"/>
    </row>
    <row r="56508">
      <c r="A56508" s="71"/>
      <c r="J56508" s="23"/>
    </row>
    <row r="56509">
      <c r="A56509" s="71"/>
      <c r="J56509" s="23"/>
    </row>
    <row r="56510">
      <c r="A56510" s="71"/>
      <c r="J56510" s="23"/>
    </row>
    <row r="56511">
      <c r="A56511" s="71"/>
      <c r="J56511" s="23"/>
    </row>
    <row r="56512">
      <c r="A56512" s="71"/>
      <c r="J56512" s="23"/>
    </row>
    <row r="56513">
      <c r="A56513" s="71"/>
      <c r="J56513" s="23"/>
    </row>
    <row r="56514">
      <c r="A56514" s="71"/>
      <c r="J56514" s="23"/>
    </row>
    <row r="56515">
      <c r="A56515" s="71"/>
      <c r="J56515" s="23"/>
    </row>
    <row r="56516">
      <c r="A56516" s="71"/>
      <c r="J56516" s="23"/>
    </row>
    <row r="56517">
      <c r="A56517" s="71"/>
      <c r="J56517" s="23"/>
    </row>
    <row r="56518">
      <c r="A56518" s="71"/>
      <c r="J56518" s="23"/>
    </row>
    <row r="56519">
      <c r="A56519" s="71"/>
      <c r="J56519" s="23"/>
    </row>
    <row r="56520">
      <c r="A56520" s="71"/>
      <c r="J56520" s="23"/>
    </row>
    <row r="56521">
      <c r="A56521" s="71"/>
      <c r="J56521" s="23"/>
    </row>
    <row r="56522">
      <c r="A56522" s="71"/>
      <c r="J56522" s="23"/>
    </row>
    <row r="56523">
      <c r="A56523" s="71"/>
      <c r="J56523" s="23"/>
    </row>
    <row r="56524">
      <c r="A56524" s="71"/>
      <c r="J56524" s="23"/>
    </row>
    <row r="56525">
      <c r="A56525" s="71"/>
      <c r="J56525" s="23"/>
    </row>
    <row r="56526">
      <c r="A56526" s="71"/>
      <c r="J56526" s="23"/>
    </row>
    <row r="56527">
      <c r="A56527" s="71"/>
      <c r="J56527" s="23"/>
    </row>
    <row r="56528">
      <c r="A56528" s="71"/>
      <c r="J56528" s="23"/>
    </row>
    <row r="56529">
      <c r="A56529" s="71"/>
      <c r="J56529" s="23"/>
    </row>
    <row r="56530">
      <c r="A56530" s="71"/>
      <c r="J56530" s="23"/>
    </row>
    <row r="56531">
      <c r="A56531" s="71"/>
      <c r="J56531" s="23"/>
    </row>
    <row r="56532">
      <c r="A56532" s="71"/>
      <c r="J56532" s="23"/>
    </row>
    <row r="56533">
      <c r="A56533" s="71"/>
      <c r="J56533" s="23"/>
    </row>
    <row r="56534">
      <c r="A56534" s="71"/>
      <c r="J56534" s="23"/>
    </row>
    <row r="56535">
      <c r="A56535" s="71"/>
      <c r="J56535" s="23"/>
    </row>
    <row r="56536">
      <c r="A56536" s="71"/>
      <c r="J56536" s="23"/>
    </row>
    <row r="56537">
      <c r="A56537" s="71"/>
      <c r="J56537" s="23"/>
    </row>
    <row r="56538">
      <c r="A56538" s="71"/>
      <c r="J56538" s="23"/>
    </row>
    <row r="56539">
      <c r="A56539" s="71"/>
      <c r="J56539" s="23"/>
    </row>
    <row r="56540">
      <c r="A56540" s="71"/>
      <c r="J56540" s="23"/>
    </row>
    <row r="56541">
      <c r="A56541" s="71"/>
      <c r="J56541" s="23"/>
    </row>
    <row r="56542">
      <c r="A56542" s="71"/>
      <c r="J56542" s="23"/>
    </row>
    <row r="56543">
      <c r="A56543" s="71"/>
      <c r="J56543" s="23"/>
    </row>
    <row r="56544">
      <c r="A56544" s="71"/>
      <c r="J56544" s="23"/>
    </row>
    <row r="56545">
      <c r="A56545" s="71"/>
      <c r="J56545" s="23"/>
    </row>
    <row r="56546">
      <c r="A56546" s="71"/>
      <c r="J56546" s="23"/>
    </row>
    <row r="56547">
      <c r="A56547" s="71"/>
      <c r="J56547" s="23"/>
    </row>
    <row r="56548">
      <c r="A56548" s="71"/>
      <c r="J56548" s="23"/>
    </row>
    <row r="56549">
      <c r="A56549" s="71"/>
      <c r="J56549" s="23"/>
    </row>
    <row r="56550">
      <c r="A56550" s="71"/>
      <c r="J56550" s="23"/>
    </row>
    <row r="56551">
      <c r="A56551" s="71"/>
      <c r="J56551" s="23"/>
    </row>
    <row r="56552">
      <c r="A56552" s="71"/>
      <c r="J56552" s="23"/>
    </row>
    <row r="56553">
      <c r="A56553" s="71"/>
      <c r="J56553" s="23"/>
    </row>
    <row r="56554">
      <c r="A56554" s="71"/>
      <c r="J56554" s="23"/>
    </row>
    <row r="56555">
      <c r="A56555" s="71"/>
      <c r="J56555" s="23"/>
    </row>
    <row r="56556">
      <c r="A56556" s="71"/>
      <c r="J56556" s="23"/>
    </row>
    <row r="56557">
      <c r="A56557" s="71"/>
      <c r="J56557" s="23"/>
    </row>
    <row r="56558">
      <c r="A56558" s="71"/>
      <c r="J56558" s="23"/>
    </row>
    <row r="56559">
      <c r="A56559" s="71"/>
      <c r="J56559" s="23"/>
    </row>
    <row r="56560">
      <c r="A56560" s="71"/>
      <c r="J56560" s="23"/>
    </row>
    <row r="56561">
      <c r="A56561" s="71"/>
      <c r="J56561" s="23"/>
    </row>
    <row r="56562">
      <c r="A56562" s="71"/>
      <c r="J56562" s="23"/>
    </row>
    <row r="56563">
      <c r="A56563" s="71"/>
      <c r="J56563" s="23"/>
    </row>
    <row r="56564">
      <c r="A56564" s="71"/>
      <c r="J56564" s="23"/>
    </row>
    <row r="56565">
      <c r="A56565" s="71"/>
      <c r="J56565" s="23"/>
    </row>
    <row r="56566">
      <c r="A56566" s="71"/>
      <c r="J56566" s="23"/>
    </row>
    <row r="56567">
      <c r="A56567" s="71"/>
      <c r="J56567" s="23"/>
    </row>
    <row r="56568">
      <c r="A56568" s="71"/>
      <c r="J56568" s="23"/>
    </row>
    <row r="56569">
      <c r="A56569" s="71"/>
      <c r="J56569" s="23"/>
    </row>
    <row r="56570">
      <c r="A56570" s="71"/>
      <c r="J56570" s="23"/>
    </row>
    <row r="56571">
      <c r="A56571" s="71"/>
      <c r="J56571" s="23"/>
    </row>
    <row r="56572">
      <c r="A56572" s="71"/>
      <c r="J56572" s="23"/>
    </row>
    <row r="56573">
      <c r="A56573" s="71"/>
      <c r="J56573" s="23"/>
    </row>
    <row r="56574">
      <c r="A56574" s="71"/>
      <c r="J56574" s="23"/>
    </row>
    <row r="56575">
      <c r="A56575" s="71"/>
      <c r="J56575" s="23"/>
    </row>
    <row r="56576">
      <c r="A56576" s="71"/>
      <c r="J56576" s="23"/>
    </row>
    <row r="56577">
      <c r="A56577" s="71"/>
      <c r="J56577" s="23"/>
    </row>
    <row r="56578">
      <c r="A56578" s="71"/>
      <c r="J56578" s="23"/>
    </row>
    <row r="56579">
      <c r="A56579" s="71"/>
      <c r="J56579" s="23"/>
    </row>
    <row r="56580">
      <c r="A56580" s="71"/>
      <c r="J56580" s="23"/>
    </row>
    <row r="56581">
      <c r="A56581" s="71"/>
      <c r="J56581" s="23"/>
    </row>
    <row r="56582">
      <c r="A56582" s="71"/>
      <c r="J56582" s="23"/>
    </row>
    <row r="56583">
      <c r="A56583" s="71"/>
      <c r="J56583" s="23"/>
    </row>
    <row r="56584">
      <c r="A56584" s="71"/>
      <c r="J56584" s="23"/>
    </row>
    <row r="56585">
      <c r="A56585" s="71"/>
      <c r="J56585" s="23"/>
    </row>
    <row r="56586">
      <c r="A56586" s="71"/>
      <c r="J56586" s="23"/>
    </row>
    <row r="56587">
      <c r="A56587" s="71"/>
      <c r="J56587" s="23"/>
    </row>
    <row r="56588">
      <c r="A56588" s="71"/>
      <c r="J56588" s="23"/>
    </row>
    <row r="56589">
      <c r="A56589" s="71"/>
      <c r="J56589" s="23"/>
    </row>
    <row r="56590">
      <c r="A56590" s="71"/>
      <c r="J56590" s="23"/>
    </row>
    <row r="56591">
      <c r="A56591" s="71"/>
      <c r="J56591" s="23"/>
    </row>
    <row r="56592">
      <c r="A56592" s="71"/>
      <c r="J56592" s="23"/>
    </row>
    <row r="56593">
      <c r="A56593" s="71"/>
      <c r="J56593" s="23"/>
    </row>
    <row r="56594">
      <c r="A56594" s="71"/>
      <c r="J56594" s="23"/>
    </row>
    <row r="56595">
      <c r="A56595" s="71"/>
      <c r="J56595" s="23"/>
    </row>
    <row r="56596">
      <c r="A56596" s="71"/>
      <c r="J56596" s="23"/>
    </row>
    <row r="56597">
      <c r="A56597" s="71"/>
      <c r="J56597" s="23"/>
    </row>
    <row r="56598">
      <c r="A56598" s="71"/>
      <c r="J56598" s="23"/>
    </row>
    <row r="56599">
      <c r="A56599" s="71"/>
      <c r="J56599" s="23"/>
    </row>
    <row r="56600">
      <c r="A56600" s="71"/>
      <c r="J56600" s="23"/>
    </row>
    <row r="56601">
      <c r="A56601" s="71"/>
      <c r="J56601" s="23"/>
    </row>
    <row r="56602">
      <c r="A56602" s="71"/>
      <c r="J56602" s="23"/>
    </row>
    <row r="56603">
      <c r="A56603" s="71"/>
      <c r="J56603" s="23"/>
    </row>
    <row r="56604">
      <c r="A56604" s="71"/>
      <c r="J56604" s="23"/>
    </row>
    <row r="56605">
      <c r="A56605" s="71"/>
      <c r="J56605" s="23"/>
    </row>
    <row r="56606">
      <c r="A56606" s="71"/>
      <c r="J56606" s="23"/>
    </row>
    <row r="56607">
      <c r="A56607" s="71"/>
      <c r="J56607" s="23"/>
    </row>
    <row r="56608">
      <c r="A56608" s="71"/>
      <c r="J56608" s="23"/>
    </row>
    <row r="56609">
      <c r="A56609" s="71"/>
      <c r="J56609" s="23"/>
    </row>
    <row r="56610">
      <c r="A56610" s="71"/>
      <c r="J56610" s="23"/>
    </row>
    <row r="56611">
      <c r="A56611" s="71"/>
      <c r="J56611" s="23"/>
    </row>
    <row r="56612">
      <c r="A56612" s="71"/>
      <c r="J56612" s="23"/>
    </row>
    <row r="56613">
      <c r="A56613" s="71"/>
      <c r="J56613" s="23"/>
    </row>
    <row r="56614">
      <c r="A56614" s="71"/>
      <c r="J56614" s="23"/>
    </row>
    <row r="56615">
      <c r="A56615" s="71"/>
      <c r="J56615" s="23"/>
    </row>
    <row r="56616">
      <c r="A56616" s="71"/>
      <c r="J56616" s="23"/>
    </row>
    <row r="56617">
      <c r="A56617" s="71"/>
      <c r="J56617" s="23"/>
    </row>
    <row r="56618">
      <c r="A56618" s="71"/>
      <c r="J56618" s="23"/>
    </row>
    <row r="56619">
      <c r="A56619" s="71"/>
      <c r="J56619" s="23"/>
    </row>
    <row r="56620">
      <c r="A56620" s="71"/>
      <c r="J56620" s="23"/>
    </row>
    <row r="56621">
      <c r="A56621" s="71"/>
      <c r="J56621" s="23"/>
    </row>
    <row r="56622">
      <c r="A56622" s="71"/>
      <c r="J56622" s="23"/>
    </row>
    <row r="56623">
      <c r="A56623" s="71"/>
      <c r="J56623" s="23"/>
    </row>
    <row r="56624">
      <c r="A56624" s="71"/>
      <c r="J56624" s="23"/>
    </row>
    <row r="56625">
      <c r="A56625" s="71"/>
      <c r="J56625" s="23"/>
    </row>
    <row r="56626">
      <c r="A56626" s="71"/>
      <c r="J56626" s="23"/>
    </row>
    <row r="56627">
      <c r="A56627" s="71"/>
      <c r="J56627" s="23"/>
    </row>
    <row r="56628">
      <c r="A56628" s="71"/>
      <c r="J56628" s="23"/>
    </row>
    <row r="56629">
      <c r="A56629" s="71"/>
      <c r="J56629" s="23"/>
    </row>
    <row r="56630">
      <c r="A56630" s="71"/>
      <c r="J56630" s="23"/>
    </row>
    <row r="56631">
      <c r="A56631" s="71"/>
      <c r="J56631" s="23"/>
    </row>
    <row r="56632">
      <c r="A56632" s="71"/>
      <c r="J56632" s="23"/>
    </row>
    <row r="56633">
      <c r="A56633" s="71"/>
      <c r="J56633" s="23"/>
    </row>
    <row r="56634">
      <c r="A56634" s="71"/>
      <c r="J56634" s="23"/>
    </row>
    <row r="56635">
      <c r="A56635" s="71"/>
      <c r="J56635" s="23"/>
    </row>
    <row r="56636">
      <c r="A56636" s="71"/>
      <c r="J56636" s="23"/>
    </row>
    <row r="56637">
      <c r="A56637" s="71"/>
      <c r="J56637" s="23"/>
    </row>
    <row r="56638">
      <c r="A56638" s="71"/>
      <c r="J56638" s="23"/>
    </row>
    <row r="56639">
      <c r="A56639" s="71"/>
      <c r="J56639" s="23"/>
    </row>
    <row r="56640">
      <c r="A56640" s="71"/>
      <c r="J56640" s="23"/>
    </row>
    <row r="56641">
      <c r="A56641" s="71"/>
      <c r="J56641" s="23"/>
    </row>
    <row r="56642">
      <c r="A56642" s="71"/>
      <c r="J56642" s="23"/>
    </row>
    <row r="56643">
      <c r="A56643" s="71"/>
      <c r="J56643" s="23"/>
    </row>
    <row r="56644">
      <c r="A56644" s="71"/>
      <c r="J56644" s="23"/>
    </row>
    <row r="56645">
      <c r="A56645" s="71"/>
      <c r="J56645" s="23"/>
    </row>
    <row r="56646">
      <c r="A56646" s="71"/>
      <c r="J56646" s="23"/>
    </row>
    <row r="56647">
      <c r="A56647" s="71"/>
      <c r="J56647" s="23"/>
    </row>
    <row r="56648">
      <c r="A56648" s="71"/>
      <c r="J56648" s="23"/>
    </row>
    <row r="56649">
      <c r="A56649" s="71"/>
      <c r="J56649" s="23"/>
    </row>
    <row r="56650">
      <c r="A56650" s="71"/>
      <c r="J56650" s="23"/>
    </row>
    <row r="56651">
      <c r="A56651" s="71"/>
      <c r="J56651" s="23"/>
    </row>
    <row r="56652">
      <c r="A56652" s="71"/>
      <c r="J56652" s="23"/>
    </row>
    <row r="56653">
      <c r="A56653" s="71"/>
      <c r="J56653" s="23"/>
    </row>
    <row r="56654">
      <c r="A56654" s="71"/>
      <c r="J56654" s="23"/>
    </row>
    <row r="56655">
      <c r="A56655" s="71"/>
      <c r="J56655" s="23"/>
    </row>
    <row r="56656">
      <c r="A56656" s="71"/>
      <c r="J56656" s="23"/>
    </row>
    <row r="56657">
      <c r="A56657" s="71"/>
      <c r="J56657" s="23"/>
    </row>
    <row r="56658">
      <c r="A56658" s="71"/>
      <c r="J56658" s="23"/>
    </row>
    <row r="56659">
      <c r="A56659" s="71"/>
      <c r="J56659" s="23"/>
    </row>
    <row r="56660">
      <c r="A56660" s="71"/>
      <c r="J56660" s="23"/>
    </row>
    <row r="56661">
      <c r="A56661" s="71"/>
      <c r="J56661" s="23"/>
    </row>
    <row r="56662">
      <c r="A56662" s="71"/>
      <c r="J56662" s="23"/>
    </row>
    <row r="56663">
      <c r="A56663" s="71"/>
      <c r="J56663" s="23"/>
    </row>
    <row r="56664">
      <c r="A56664" s="71"/>
      <c r="J56664" s="23"/>
    </row>
    <row r="56665">
      <c r="A56665" s="71"/>
      <c r="J56665" s="23"/>
    </row>
    <row r="56666">
      <c r="A56666" s="71"/>
      <c r="J56666" s="23"/>
    </row>
    <row r="56667">
      <c r="A56667" s="71"/>
      <c r="J56667" s="23"/>
    </row>
    <row r="56668">
      <c r="A56668" s="71"/>
      <c r="J56668" s="23"/>
    </row>
    <row r="56669">
      <c r="A56669" s="71"/>
      <c r="J56669" s="23"/>
    </row>
    <row r="56670">
      <c r="A56670" s="71"/>
      <c r="J56670" s="23"/>
    </row>
    <row r="56671">
      <c r="A56671" s="71"/>
      <c r="J56671" s="23"/>
    </row>
    <row r="56672">
      <c r="A56672" s="71"/>
      <c r="J56672" s="23"/>
    </row>
    <row r="56673">
      <c r="A56673" s="71"/>
      <c r="J56673" s="23"/>
    </row>
    <row r="56674">
      <c r="A56674" s="71"/>
      <c r="J56674" s="23"/>
    </row>
    <row r="56675">
      <c r="A56675" s="71"/>
      <c r="J56675" s="23"/>
    </row>
    <row r="56676">
      <c r="A56676" s="71"/>
      <c r="J56676" s="23"/>
    </row>
    <row r="56677">
      <c r="A56677" s="71"/>
      <c r="J56677" s="23"/>
    </row>
    <row r="56678">
      <c r="A56678" s="71"/>
      <c r="J56678" s="23"/>
    </row>
    <row r="56679">
      <c r="A56679" s="71"/>
      <c r="J56679" s="23"/>
    </row>
    <row r="56680">
      <c r="A56680" s="71"/>
      <c r="J56680" s="23"/>
    </row>
    <row r="56681">
      <c r="A56681" s="71"/>
      <c r="J56681" s="23"/>
    </row>
    <row r="56682">
      <c r="A56682" s="71"/>
      <c r="J56682" s="23"/>
    </row>
    <row r="56683">
      <c r="A56683" s="71"/>
      <c r="J56683" s="23"/>
    </row>
    <row r="56684">
      <c r="A56684" s="71"/>
      <c r="J56684" s="23"/>
    </row>
    <row r="56685">
      <c r="A56685" s="71"/>
      <c r="J56685" s="23"/>
    </row>
    <row r="56686">
      <c r="A56686" s="71"/>
      <c r="J56686" s="23"/>
    </row>
    <row r="56687">
      <c r="A56687" s="71"/>
      <c r="J56687" s="23"/>
    </row>
    <row r="56688">
      <c r="A56688" s="71"/>
      <c r="J56688" s="23"/>
    </row>
    <row r="56689">
      <c r="A56689" s="71"/>
      <c r="J56689" s="23"/>
    </row>
    <row r="56690">
      <c r="A56690" s="71"/>
      <c r="J56690" s="23"/>
    </row>
    <row r="56691">
      <c r="A56691" s="71"/>
      <c r="J56691" s="23"/>
    </row>
    <row r="56692">
      <c r="A56692" s="71"/>
      <c r="J56692" s="23"/>
    </row>
    <row r="56693">
      <c r="A56693" s="71"/>
      <c r="J56693" s="23"/>
    </row>
    <row r="56694">
      <c r="A56694" s="71"/>
      <c r="J56694" s="23"/>
    </row>
    <row r="56695">
      <c r="A56695" s="71"/>
      <c r="J56695" s="23"/>
    </row>
    <row r="56696">
      <c r="A56696" s="71"/>
      <c r="J56696" s="23"/>
    </row>
    <row r="56697">
      <c r="A56697" s="71"/>
      <c r="J56697" s="23"/>
    </row>
    <row r="56698">
      <c r="A56698" s="71"/>
      <c r="J56698" s="23"/>
    </row>
    <row r="56699">
      <c r="A56699" s="71"/>
      <c r="J56699" s="23"/>
    </row>
    <row r="56700">
      <c r="A56700" s="71"/>
      <c r="J56700" s="23"/>
    </row>
    <row r="56701">
      <c r="A56701" s="71"/>
      <c r="J56701" s="23"/>
    </row>
    <row r="56702">
      <c r="A56702" s="71"/>
      <c r="J56702" s="23"/>
    </row>
    <row r="56703">
      <c r="A56703" s="71"/>
      <c r="J56703" s="23"/>
    </row>
    <row r="56704">
      <c r="A56704" s="71"/>
      <c r="J56704" s="23"/>
    </row>
    <row r="56705">
      <c r="A56705" s="71"/>
      <c r="J56705" s="23"/>
    </row>
    <row r="56706">
      <c r="A56706" s="71"/>
      <c r="J56706" s="23"/>
    </row>
    <row r="56707">
      <c r="A56707" s="71"/>
      <c r="J56707" s="23"/>
    </row>
    <row r="56708">
      <c r="A56708" s="71"/>
      <c r="J56708" s="23"/>
    </row>
    <row r="56709">
      <c r="A56709" s="71"/>
      <c r="J56709" s="23"/>
    </row>
    <row r="56710">
      <c r="A56710" s="71"/>
      <c r="J56710" s="23"/>
    </row>
    <row r="56711">
      <c r="A56711" s="71"/>
      <c r="J56711" s="23"/>
    </row>
    <row r="56712">
      <c r="A56712" s="71"/>
      <c r="J56712" s="23"/>
    </row>
    <row r="56713">
      <c r="A56713" s="71"/>
      <c r="J56713" s="23"/>
    </row>
    <row r="56714">
      <c r="A56714" s="71"/>
      <c r="J56714" s="23"/>
    </row>
    <row r="56715">
      <c r="A56715" s="71"/>
      <c r="J56715" s="23"/>
    </row>
    <row r="56716">
      <c r="A56716" s="71"/>
      <c r="J56716" s="23"/>
    </row>
    <row r="56717">
      <c r="A56717" s="71"/>
      <c r="J56717" s="23"/>
    </row>
    <row r="56718">
      <c r="A56718" s="71"/>
      <c r="J56718" s="23"/>
    </row>
    <row r="56719">
      <c r="A56719" s="71"/>
      <c r="J56719" s="23"/>
    </row>
    <row r="56720">
      <c r="A56720" s="71"/>
      <c r="J56720" s="23"/>
    </row>
    <row r="56721">
      <c r="A56721" s="71"/>
      <c r="J56721" s="23"/>
    </row>
    <row r="56722">
      <c r="A56722" s="71"/>
      <c r="J56722" s="23"/>
    </row>
    <row r="56723">
      <c r="A56723" s="71"/>
      <c r="J56723" s="23"/>
    </row>
    <row r="56724">
      <c r="A56724" s="71"/>
      <c r="J56724" s="23"/>
    </row>
    <row r="56725">
      <c r="A56725" s="71"/>
      <c r="J56725" s="23"/>
    </row>
    <row r="56726">
      <c r="A56726" s="71"/>
      <c r="J56726" s="23"/>
    </row>
    <row r="56727">
      <c r="A56727" s="71"/>
      <c r="J56727" s="23"/>
    </row>
    <row r="56728">
      <c r="A56728" s="71"/>
      <c r="J56728" s="23"/>
    </row>
    <row r="56729">
      <c r="A56729" s="71"/>
      <c r="J56729" s="23"/>
    </row>
    <row r="56730">
      <c r="A56730" s="71"/>
      <c r="J56730" s="23"/>
    </row>
    <row r="56731">
      <c r="A56731" s="71"/>
      <c r="J56731" s="23"/>
    </row>
    <row r="56732">
      <c r="A56732" s="71"/>
      <c r="J56732" s="23"/>
    </row>
    <row r="56733">
      <c r="A56733" s="71"/>
      <c r="J56733" s="23"/>
    </row>
    <row r="56734">
      <c r="A56734" s="71"/>
      <c r="J56734" s="23"/>
    </row>
    <row r="56735">
      <c r="A56735" s="71"/>
      <c r="J56735" s="23"/>
    </row>
    <row r="56736">
      <c r="A56736" s="71"/>
      <c r="J56736" s="23"/>
    </row>
    <row r="56737">
      <c r="A56737" s="71"/>
      <c r="J56737" s="23"/>
    </row>
    <row r="56738">
      <c r="A56738" s="71"/>
      <c r="J56738" s="23"/>
    </row>
    <row r="56739">
      <c r="A56739" s="71"/>
      <c r="J56739" s="23"/>
    </row>
    <row r="56740">
      <c r="A56740" s="71"/>
      <c r="J56740" s="23"/>
    </row>
    <row r="56741">
      <c r="A56741" s="71"/>
      <c r="J56741" s="23"/>
    </row>
    <row r="56742">
      <c r="A56742" s="71"/>
      <c r="J56742" s="23"/>
    </row>
    <row r="56743">
      <c r="A56743" s="71"/>
      <c r="J56743" s="23"/>
    </row>
    <row r="56744">
      <c r="A56744" s="71"/>
      <c r="J56744" s="23"/>
    </row>
    <row r="56745">
      <c r="A56745" s="71"/>
      <c r="J56745" s="23"/>
    </row>
    <row r="56746">
      <c r="A56746" s="71"/>
      <c r="J56746" s="23"/>
    </row>
    <row r="56747">
      <c r="A56747" s="71"/>
      <c r="J56747" s="23"/>
    </row>
    <row r="56748">
      <c r="A56748" s="71"/>
      <c r="J56748" s="23"/>
    </row>
    <row r="56749">
      <c r="A56749" s="71"/>
      <c r="J56749" s="23"/>
    </row>
    <row r="56750">
      <c r="A56750" s="71"/>
      <c r="J56750" s="23"/>
    </row>
    <row r="56751">
      <c r="A56751" s="71"/>
      <c r="J56751" s="23"/>
    </row>
    <row r="56752">
      <c r="A56752" s="71"/>
      <c r="J56752" s="23"/>
    </row>
    <row r="56753">
      <c r="A56753" s="71"/>
      <c r="J56753" s="23"/>
    </row>
    <row r="56754">
      <c r="A56754" s="71"/>
      <c r="J56754" s="23"/>
    </row>
    <row r="56755">
      <c r="A56755" s="71"/>
      <c r="J56755" s="23"/>
    </row>
    <row r="56756">
      <c r="A56756" s="71"/>
      <c r="J56756" s="23"/>
    </row>
    <row r="56757">
      <c r="A56757" s="71"/>
      <c r="J56757" s="23"/>
    </row>
    <row r="56758">
      <c r="A56758" s="71"/>
      <c r="J56758" s="23"/>
    </row>
    <row r="56759">
      <c r="A56759" s="71"/>
      <c r="J56759" s="23"/>
    </row>
    <row r="56760">
      <c r="A56760" s="71"/>
      <c r="J56760" s="23"/>
    </row>
    <row r="56761">
      <c r="A56761" s="71"/>
      <c r="J56761" s="23"/>
    </row>
    <row r="56762">
      <c r="A56762" s="71"/>
      <c r="J56762" s="23"/>
    </row>
    <row r="56763">
      <c r="A56763" s="71"/>
      <c r="J56763" s="23"/>
    </row>
    <row r="56764">
      <c r="A56764" s="71"/>
      <c r="J56764" s="23"/>
    </row>
    <row r="56765">
      <c r="A56765" s="71"/>
      <c r="J56765" s="23"/>
    </row>
    <row r="56766">
      <c r="A56766" s="71"/>
      <c r="J56766" s="23"/>
    </row>
    <row r="56767">
      <c r="A56767" s="71"/>
      <c r="J56767" s="23"/>
    </row>
    <row r="56768">
      <c r="A56768" s="71"/>
      <c r="J56768" s="23"/>
    </row>
    <row r="56769">
      <c r="A56769" s="71"/>
      <c r="J56769" s="23"/>
    </row>
    <row r="56770">
      <c r="A56770" s="71"/>
      <c r="J56770" s="23"/>
    </row>
    <row r="56771">
      <c r="A56771" s="71"/>
      <c r="J56771" s="23"/>
    </row>
    <row r="56772">
      <c r="A56772" s="71"/>
      <c r="J56772" s="23"/>
    </row>
    <row r="56773">
      <c r="A56773" s="71"/>
      <c r="J56773" s="23"/>
    </row>
    <row r="56774">
      <c r="A56774" s="71"/>
      <c r="J56774" s="23"/>
    </row>
    <row r="56775">
      <c r="A56775" s="71"/>
      <c r="J56775" s="23"/>
    </row>
    <row r="56776">
      <c r="A56776" s="71"/>
      <c r="J56776" s="23"/>
    </row>
    <row r="56777">
      <c r="A56777" s="71"/>
      <c r="J56777" s="23"/>
    </row>
    <row r="56778">
      <c r="A56778" s="71"/>
      <c r="J56778" s="23"/>
    </row>
    <row r="56779">
      <c r="A56779" s="71"/>
      <c r="J56779" s="23"/>
    </row>
    <row r="56780">
      <c r="A56780" s="71"/>
      <c r="J56780" s="23"/>
    </row>
    <row r="56781">
      <c r="A56781" s="71"/>
      <c r="J56781" s="23"/>
    </row>
    <row r="56782">
      <c r="A56782" s="71"/>
      <c r="J56782" s="23"/>
    </row>
    <row r="56783">
      <c r="A56783" s="71"/>
      <c r="J56783" s="23"/>
    </row>
    <row r="56784">
      <c r="A56784" s="71"/>
      <c r="J56784" s="23"/>
    </row>
    <row r="56785">
      <c r="A56785" s="71"/>
      <c r="J56785" s="23"/>
    </row>
    <row r="56786">
      <c r="A56786" s="71"/>
      <c r="J56786" s="23"/>
    </row>
    <row r="56787">
      <c r="A56787" s="71"/>
      <c r="J56787" s="23"/>
    </row>
    <row r="56788">
      <c r="A56788" s="71"/>
      <c r="J56788" s="23"/>
    </row>
    <row r="56789">
      <c r="A56789" s="71"/>
      <c r="J56789" s="23"/>
    </row>
    <row r="56790">
      <c r="A56790" s="71"/>
      <c r="J56790" s="23"/>
    </row>
    <row r="56791">
      <c r="A56791" s="71"/>
      <c r="J56791" s="23"/>
    </row>
    <row r="56792">
      <c r="A56792" s="71"/>
      <c r="J56792" s="23"/>
    </row>
    <row r="56793">
      <c r="A56793" s="71"/>
      <c r="J56793" s="23"/>
    </row>
    <row r="56794">
      <c r="A56794" s="71"/>
      <c r="J56794" s="23"/>
    </row>
    <row r="56795">
      <c r="A56795" s="71"/>
      <c r="J56795" s="23"/>
    </row>
    <row r="56796">
      <c r="A56796" s="71"/>
      <c r="J56796" s="23"/>
    </row>
    <row r="56797">
      <c r="A56797" s="71"/>
      <c r="J56797" s="23"/>
    </row>
    <row r="56798">
      <c r="A56798" s="71"/>
      <c r="J56798" s="23"/>
    </row>
    <row r="56799">
      <c r="A56799" s="71"/>
      <c r="J56799" s="23"/>
    </row>
    <row r="56800">
      <c r="A56800" s="71"/>
      <c r="J56800" s="23"/>
    </row>
    <row r="56801">
      <c r="A56801" s="71"/>
      <c r="J56801" s="23"/>
    </row>
    <row r="56802">
      <c r="A56802" s="71"/>
      <c r="J56802" s="23"/>
    </row>
    <row r="56803">
      <c r="A56803" s="71"/>
      <c r="J56803" s="23"/>
    </row>
    <row r="56804">
      <c r="A56804" s="71"/>
      <c r="J56804" s="23"/>
    </row>
    <row r="56805">
      <c r="A56805" s="71"/>
      <c r="J56805" s="23"/>
    </row>
    <row r="56806">
      <c r="A56806" s="71"/>
      <c r="J56806" s="23"/>
    </row>
    <row r="56807">
      <c r="A56807" s="71"/>
      <c r="J56807" s="23"/>
    </row>
    <row r="56808">
      <c r="A56808" s="71"/>
      <c r="J56808" s="23"/>
    </row>
    <row r="56809">
      <c r="A56809" s="71"/>
      <c r="J56809" s="23"/>
    </row>
    <row r="56810">
      <c r="A56810" s="71"/>
      <c r="J56810" s="23"/>
    </row>
    <row r="56811">
      <c r="A56811" s="71"/>
      <c r="J56811" s="23"/>
    </row>
    <row r="56812">
      <c r="A56812" s="71"/>
      <c r="J56812" s="23"/>
    </row>
    <row r="56813">
      <c r="A56813" s="71"/>
      <c r="J56813" s="23"/>
    </row>
    <row r="56814">
      <c r="A56814" s="71"/>
      <c r="J56814" s="23"/>
    </row>
    <row r="56815">
      <c r="A56815" s="71"/>
      <c r="J56815" s="23"/>
    </row>
    <row r="56816">
      <c r="A56816" s="71"/>
      <c r="J56816" s="23"/>
    </row>
    <row r="56817">
      <c r="A56817" s="71"/>
      <c r="J56817" s="23"/>
    </row>
    <row r="56818">
      <c r="A56818" s="71"/>
      <c r="J56818" s="23"/>
    </row>
    <row r="56819">
      <c r="A56819" s="71"/>
      <c r="J56819" s="23"/>
    </row>
    <row r="56820">
      <c r="A56820" s="71"/>
      <c r="J56820" s="23"/>
    </row>
    <row r="56821">
      <c r="A56821" s="71"/>
      <c r="J56821" s="23"/>
    </row>
    <row r="56822">
      <c r="A56822" s="71"/>
      <c r="J56822" s="23"/>
    </row>
    <row r="56823">
      <c r="A56823" s="71"/>
      <c r="J56823" s="23"/>
    </row>
    <row r="56824">
      <c r="A56824" s="71"/>
      <c r="J56824" s="23"/>
    </row>
    <row r="56825">
      <c r="A56825" s="71"/>
      <c r="J56825" s="23"/>
    </row>
    <row r="56826">
      <c r="A56826" s="71"/>
      <c r="J56826" s="23"/>
    </row>
    <row r="56827">
      <c r="A56827" s="71"/>
      <c r="J56827" s="23"/>
    </row>
    <row r="56828">
      <c r="A56828" s="71"/>
      <c r="J56828" s="23"/>
    </row>
    <row r="56829">
      <c r="A56829" s="71"/>
      <c r="J56829" s="23"/>
    </row>
    <row r="56830">
      <c r="A56830" s="71"/>
      <c r="J56830" s="23"/>
    </row>
    <row r="56831">
      <c r="A56831" s="71"/>
      <c r="J56831" s="23"/>
    </row>
    <row r="56832">
      <c r="A56832" s="71"/>
      <c r="J56832" s="23"/>
    </row>
    <row r="56833">
      <c r="A56833" s="71"/>
      <c r="J56833" s="23"/>
    </row>
    <row r="56834">
      <c r="A56834" s="71"/>
      <c r="J56834" s="23"/>
    </row>
    <row r="56835">
      <c r="A56835" s="71"/>
      <c r="J56835" s="23"/>
    </row>
    <row r="56836">
      <c r="A56836" s="71"/>
      <c r="J56836" s="23"/>
    </row>
    <row r="56837">
      <c r="A56837" s="71"/>
      <c r="J56837" s="23"/>
    </row>
    <row r="56838">
      <c r="A56838" s="71"/>
      <c r="J56838" s="23"/>
    </row>
    <row r="56839">
      <c r="A56839" s="71"/>
      <c r="J56839" s="23"/>
    </row>
    <row r="56840">
      <c r="A56840" s="71"/>
      <c r="J56840" s="23"/>
    </row>
    <row r="56841">
      <c r="A56841" s="71"/>
      <c r="J56841" s="23"/>
    </row>
    <row r="56842">
      <c r="A56842" s="71"/>
      <c r="J56842" s="23"/>
    </row>
    <row r="56843">
      <c r="A56843" s="71"/>
      <c r="J56843" s="23"/>
    </row>
    <row r="56844">
      <c r="A56844" s="71"/>
      <c r="J56844" s="23"/>
    </row>
    <row r="56845">
      <c r="A56845" s="71"/>
      <c r="J56845" s="23"/>
    </row>
    <row r="56846">
      <c r="A56846" s="71"/>
      <c r="J56846" s="23"/>
    </row>
    <row r="56847">
      <c r="A56847" s="71"/>
      <c r="J56847" s="23"/>
    </row>
    <row r="56848">
      <c r="A56848" s="71"/>
      <c r="J56848" s="23"/>
    </row>
    <row r="56849">
      <c r="A56849" s="71"/>
      <c r="J56849" s="23"/>
    </row>
    <row r="56850">
      <c r="A56850" s="71"/>
      <c r="J56850" s="23"/>
    </row>
    <row r="56851">
      <c r="A56851" s="71"/>
      <c r="J56851" s="23"/>
    </row>
    <row r="56852">
      <c r="A56852" s="71"/>
      <c r="J56852" s="23"/>
    </row>
    <row r="56853">
      <c r="A56853" s="71"/>
      <c r="J56853" s="23"/>
    </row>
    <row r="56854">
      <c r="A56854" s="71"/>
      <c r="J56854" s="23"/>
    </row>
    <row r="56855">
      <c r="A56855" s="71"/>
      <c r="J56855" s="23"/>
    </row>
    <row r="56856">
      <c r="A56856" s="71"/>
      <c r="J56856" s="23"/>
    </row>
    <row r="56857">
      <c r="A56857" s="71"/>
      <c r="J56857" s="23"/>
    </row>
    <row r="56858">
      <c r="A56858" s="71"/>
      <c r="J56858" s="23"/>
    </row>
    <row r="56859">
      <c r="A56859" s="71"/>
      <c r="J56859" s="23"/>
    </row>
    <row r="56860">
      <c r="A56860" s="71"/>
      <c r="J56860" s="23"/>
    </row>
    <row r="56861">
      <c r="A56861" s="71"/>
      <c r="J56861" s="23"/>
    </row>
    <row r="56862">
      <c r="A56862" s="71"/>
      <c r="J56862" s="23"/>
    </row>
    <row r="56863">
      <c r="A56863" s="71"/>
      <c r="J56863" s="23"/>
    </row>
    <row r="56864">
      <c r="A56864" s="71"/>
      <c r="J56864" s="23"/>
    </row>
    <row r="56865">
      <c r="A56865" s="71"/>
      <c r="J56865" s="23"/>
    </row>
    <row r="56866">
      <c r="A56866" s="71"/>
      <c r="J56866" s="23"/>
    </row>
    <row r="56867">
      <c r="A56867" s="71"/>
      <c r="J56867" s="23"/>
    </row>
    <row r="56868">
      <c r="A56868" s="71"/>
      <c r="J56868" s="23"/>
    </row>
    <row r="56869">
      <c r="A56869" s="71"/>
      <c r="J56869" s="23"/>
    </row>
    <row r="56870">
      <c r="A56870" s="71"/>
      <c r="J56870" s="23"/>
    </row>
    <row r="56871">
      <c r="A56871" s="71"/>
      <c r="J56871" s="23"/>
    </row>
    <row r="56872">
      <c r="A56872" s="71"/>
      <c r="J56872" s="23"/>
    </row>
    <row r="56873">
      <c r="A56873" s="71"/>
      <c r="J56873" s="23"/>
    </row>
    <row r="56874">
      <c r="A56874" s="71"/>
      <c r="J56874" s="23"/>
    </row>
    <row r="56875">
      <c r="A56875" s="71"/>
      <c r="J56875" s="23"/>
    </row>
    <row r="56876">
      <c r="A56876" s="71"/>
      <c r="J56876" s="23"/>
    </row>
    <row r="56877">
      <c r="A56877" s="71"/>
      <c r="J56877" s="23"/>
    </row>
    <row r="56878">
      <c r="A56878" s="71"/>
      <c r="J56878" s="23"/>
    </row>
    <row r="56879">
      <c r="A56879" s="71"/>
      <c r="J56879" s="23"/>
    </row>
    <row r="56880">
      <c r="A56880" s="71"/>
      <c r="J56880" s="23"/>
    </row>
    <row r="56881">
      <c r="A56881" s="71"/>
      <c r="J56881" s="23"/>
    </row>
    <row r="56882">
      <c r="A56882" s="71"/>
      <c r="J56882" s="23"/>
    </row>
    <row r="56883">
      <c r="A56883" s="71"/>
      <c r="J56883" s="23"/>
    </row>
    <row r="56884">
      <c r="A56884" s="71"/>
      <c r="J56884" s="23"/>
    </row>
    <row r="56885">
      <c r="A56885" s="71"/>
      <c r="J56885" s="23"/>
    </row>
    <row r="56886">
      <c r="A56886" s="71"/>
      <c r="J56886" s="23"/>
    </row>
    <row r="56887">
      <c r="A56887" s="71"/>
      <c r="J56887" s="23"/>
    </row>
    <row r="56888">
      <c r="A56888" s="71"/>
      <c r="J56888" s="23"/>
    </row>
    <row r="56889">
      <c r="A56889" s="71"/>
      <c r="J56889" s="23"/>
    </row>
    <row r="56890">
      <c r="A56890" s="71"/>
      <c r="J56890" s="23"/>
    </row>
    <row r="56891">
      <c r="A56891" s="71"/>
      <c r="J56891" s="23"/>
    </row>
    <row r="56892">
      <c r="A56892" s="71"/>
      <c r="J56892" s="23"/>
    </row>
    <row r="56893">
      <c r="A56893" s="71"/>
      <c r="J56893" s="23"/>
    </row>
    <row r="56894">
      <c r="A56894" s="71"/>
      <c r="J56894" s="23"/>
    </row>
    <row r="56895">
      <c r="A56895" s="71"/>
      <c r="J56895" s="23"/>
    </row>
    <row r="56896">
      <c r="A56896" s="71"/>
      <c r="J56896" s="23"/>
    </row>
    <row r="56897">
      <c r="A56897" s="71"/>
      <c r="J56897" s="23"/>
    </row>
    <row r="56898">
      <c r="A56898" s="71"/>
      <c r="J56898" s="23"/>
    </row>
    <row r="56899">
      <c r="A56899" s="71"/>
      <c r="J56899" s="23"/>
    </row>
    <row r="56900">
      <c r="A56900" s="71"/>
      <c r="J56900" s="23"/>
    </row>
    <row r="56901">
      <c r="A56901" s="71"/>
      <c r="J56901" s="23"/>
    </row>
    <row r="56902">
      <c r="A56902" s="71"/>
      <c r="J56902" s="23"/>
    </row>
    <row r="56903">
      <c r="A56903" s="71"/>
      <c r="J56903" s="23"/>
    </row>
    <row r="56904">
      <c r="A56904" s="71"/>
      <c r="J56904" s="23"/>
    </row>
    <row r="56905">
      <c r="A56905" s="71"/>
      <c r="J56905" s="23"/>
    </row>
    <row r="56906">
      <c r="A56906" s="71"/>
      <c r="J56906" s="23"/>
    </row>
    <row r="56907">
      <c r="A56907" s="71"/>
      <c r="J56907" s="23"/>
    </row>
    <row r="56908">
      <c r="A56908" s="71"/>
      <c r="J56908" s="23"/>
    </row>
    <row r="56909">
      <c r="A56909" s="71"/>
      <c r="J56909" s="23"/>
    </row>
    <row r="56910">
      <c r="A56910" s="71"/>
      <c r="J56910" s="23"/>
    </row>
    <row r="56911">
      <c r="A56911" s="71"/>
      <c r="J56911" s="23"/>
    </row>
    <row r="56912">
      <c r="A56912" s="71"/>
      <c r="J56912" s="23"/>
    </row>
    <row r="56913">
      <c r="A56913" s="71"/>
      <c r="J56913" s="23"/>
    </row>
    <row r="56914">
      <c r="A56914" s="71"/>
      <c r="J56914" s="23"/>
    </row>
    <row r="56915">
      <c r="A56915" s="71"/>
      <c r="J56915" s="23"/>
    </row>
    <row r="56916">
      <c r="A56916" s="71"/>
      <c r="J56916" s="23"/>
    </row>
    <row r="56917">
      <c r="A56917" s="71"/>
      <c r="J56917" s="23"/>
    </row>
    <row r="56918">
      <c r="A56918" s="71"/>
      <c r="J56918" s="23"/>
    </row>
    <row r="56919">
      <c r="A56919" s="71"/>
      <c r="J56919" s="23"/>
    </row>
    <row r="56920">
      <c r="A56920" s="71"/>
      <c r="J56920" s="23"/>
    </row>
    <row r="56921">
      <c r="A56921" s="71"/>
      <c r="J56921" s="23"/>
    </row>
    <row r="56922">
      <c r="A56922" s="71"/>
      <c r="J56922" s="23"/>
    </row>
    <row r="56923">
      <c r="A56923" s="71"/>
      <c r="J56923" s="23"/>
    </row>
    <row r="56924">
      <c r="A56924" s="71"/>
      <c r="J56924" s="23"/>
    </row>
    <row r="56925">
      <c r="A56925" s="71"/>
      <c r="J56925" s="23"/>
    </row>
    <row r="56926">
      <c r="A56926" s="71"/>
      <c r="J56926" s="23"/>
    </row>
    <row r="56927">
      <c r="A56927" s="71"/>
      <c r="J56927" s="23"/>
    </row>
    <row r="56928">
      <c r="A56928" s="71"/>
      <c r="J56928" s="23"/>
    </row>
    <row r="56929">
      <c r="A56929" s="71"/>
      <c r="J56929" s="23"/>
    </row>
    <row r="56930">
      <c r="A56930" s="71"/>
      <c r="J56930" s="23"/>
    </row>
    <row r="56931">
      <c r="A56931" s="71"/>
      <c r="J56931" s="23"/>
    </row>
    <row r="56932">
      <c r="A56932" s="71"/>
      <c r="J56932" s="23"/>
    </row>
    <row r="56933">
      <c r="A56933" s="71"/>
      <c r="J56933" s="23"/>
    </row>
    <row r="56934">
      <c r="A56934" s="71"/>
      <c r="J56934" s="23"/>
    </row>
    <row r="56935">
      <c r="A56935" s="71"/>
      <c r="J56935" s="23"/>
    </row>
    <row r="56936">
      <c r="A56936" s="71"/>
      <c r="J56936" s="23"/>
    </row>
    <row r="56937">
      <c r="A56937" s="71"/>
      <c r="J56937" s="23"/>
    </row>
    <row r="56938">
      <c r="A56938" s="71"/>
      <c r="J56938" s="23"/>
    </row>
    <row r="56939">
      <c r="A56939" s="71"/>
      <c r="J56939" s="23"/>
    </row>
    <row r="56940">
      <c r="A56940" s="71"/>
      <c r="J56940" s="23"/>
    </row>
    <row r="56941">
      <c r="A56941" s="71"/>
      <c r="J56941" s="23"/>
    </row>
    <row r="56942">
      <c r="A56942" s="71"/>
      <c r="J56942" s="23"/>
    </row>
    <row r="56943">
      <c r="A56943" s="71"/>
      <c r="J56943" s="23"/>
    </row>
    <row r="56944">
      <c r="A56944" s="71"/>
      <c r="J56944" s="23"/>
    </row>
    <row r="56945">
      <c r="A56945" s="71"/>
      <c r="J56945" s="23"/>
    </row>
    <row r="56946">
      <c r="A56946" s="71"/>
      <c r="J56946" s="23"/>
    </row>
    <row r="56947">
      <c r="A56947" s="71"/>
      <c r="J56947" s="23"/>
    </row>
    <row r="56948">
      <c r="A56948" s="71"/>
      <c r="J56948" s="23"/>
    </row>
    <row r="56949">
      <c r="A56949" s="71"/>
      <c r="J56949" s="23"/>
    </row>
    <row r="56950">
      <c r="A56950" s="71"/>
      <c r="J56950" s="23"/>
    </row>
    <row r="56951">
      <c r="A56951" s="71"/>
      <c r="J56951" s="23"/>
    </row>
    <row r="56952">
      <c r="A56952" s="71"/>
      <c r="J56952" s="23"/>
    </row>
    <row r="56953">
      <c r="A56953" s="71"/>
      <c r="J56953" s="23"/>
    </row>
    <row r="56954">
      <c r="A56954" s="71"/>
      <c r="J56954" s="23"/>
    </row>
    <row r="56955">
      <c r="A56955" s="71"/>
      <c r="J56955" s="23"/>
    </row>
    <row r="56956">
      <c r="A56956" s="71"/>
      <c r="J56956" s="23"/>
    </row>
    <row r="56957">
      <c r="A56957" s="71"/>
      <c r="J56957" s="23"/>
    </row>
    <row r="56958">
      <c r="A56958" s="71"/>
      <c r="J56958" s="23"/>
    </row>
    <row r="56959">
      <c r="A56959" s="71"/>
      <c r="J56959" s="23"/>
    </row>
    <row r="56960">
      <c r="A56960" s="71"/>
      <c r="J56960" s="23"/>
    </row>
    <row r="56961">
      <c r="A56961" s="71"/>
      <c r="J56961" s="23"/>
    </row>
    <row r="56962">
      <c r="A56962" s="71"/>
      <c r="J56962" s="23"/>
    </row>
    <row r="56963">
      <c r="A56963" s="71"/>
      <c r="J56963" s="23"/>
    </row>
    <row r="56964">
      <c r="A56964" s="71"/>
      <c r="J56964" s="23"/>
    </row>
    <row r="56965">
      <c r="A56965" s="71"/>
      <c r="J56965" s="23"/>
    </row>
    <row r="56966">
      <c r="A56966" s="71"/>
      <c r="J56966" s="23"/>
    </row>
    <row r="56967">
      <c r="A56967" s="71"/>
      <c r="J56967" s="23"/>
    </row>
    <row r="56968">
      <c r="A56968" s="71"/>
      <c r="J56968" s="23"/>
    </row>
    <row r="56969">
      <c r="A56969" s="71"/>
      <c r="J56969" s="23"/>
    </row>
    <row r="56970">
      <c r="A56970" s="71"/>
      <c r="J56970" s="23"/>
    </row>
    <row r="56971">
      <c r="A56971" s="71"/>
      <c r="J56971" s="23"/>
    </row>
    <row r="56972">
      <c r="A56972" s="71"/>
      <c r="J56972" s="23"/>
    </row>
    <row r="56973">
      <c r="A56973" s="71"/>
      <c r="J56973" s="23"/>
    </row>
    <row r="56974">
      <c r="A56974" s="71"/>
      <c r="J56974" s="23"/>
    </row>
    <row r="56975">
      <c r="A56975" s="71"/>
      <c r="J56975" s="23"/>
    </row>
    <row r="56976">
      <c r="A56976" s="71"/>
      <c r="J56976" s="23"/>
    </row>
    <row r="56977">
      <c r="A56977" s="71"/>
      <c r="J56977" s="23"/>
    </row>
    <row r="56978">
      <c r="A56978" s="71"/>
      <c r="J56978" s="23"/>
    </row>
    <row r="56979">
      <c r="A56979" s="71"/>
      <c r="J56979" s="23"/>
    </row>
    <row r="56980">
      <c r="A56980" s="71"/>
      <c r="J56980" s="23"/>
    </row>
    <row r="56981">
      <c r="A56981" s="71"/>
      <c r="J56981" s="23"/>
    </row>
    <row r="56982">
      <c r="A56982" s="71"/>
      <c r="J56982" s="23"/>
    </row>
    <row r="56983">
      <c r="A56983" s="71"/>
      <c r="J56983" s="23"/>
    </row>
    <row r="56984">
      <c r="A56984" s="71"/>
      <c r="J56984" s="23"/>
    </row>
    <row r="56985">
      <c r="A56985" s="71"/>
      <c r="J56985" s="23"/>
    </row>
    <row r="56986">
      <c r="A56986" s="71"/>
      <c r="J56986" s="23"/>
    </row>
    <row r="56987">
      <c r="A56987" s="71"/>
      <c r="J56987" s="23"/>
    </row>
    <row r="56988">
      <c r="A56988" s="71"/>
      <c r="J56988" s="23"/>
    </row>
    <row r="56989">
      <c r="A56989" s="71"/>
      <c r="J56989" s="23"/>
    </row>
    <row r="56990">
      <c r="A56990" s="71"/>
      <c r="J56990" s="23"/>
    </row>
    <row r="56991">
      <c r="A56991" s="71"/>
      <c r="J56991" s="23"/>
    </row>
    <row r="56992">
      <c r="A56992" s="71"/>
      <c r="J56992" s="23"/>
    </row>
    <row r="56993">
      <c r="A56993" s="71"/>
      <c r="J56993" s="23"/>
    </row>
    <row r="56994">
      <c r="A56994" s="71"/>
      <c r="J56994" s="23"/>
    </row>
    <row r="56995">
      <c r="A56995" s="71"/>
      <c r="J56995" s="23"/>
    </row>
    <row r="56996">
      <c r="A56996" s="71"/>
      <c r="J56996" s="23"/>
    </row>
    <row r="56997">
      <c r="A56997" s="71"/>
      <c r="J56997" s="23"/>
    </row>
    <row r="56998">
      <c r="A56998" s="71"/>
      <c r="J56998" s="23"/>
    </row>
    <row r="56999">
      <c r="A56999" s="71"/>
      <c r="J56999" s="23"/>
    </row>
    <row r="57000">
      <c r="A57000" s="71"/>
      <c r="J57000" s="23"/>
    </row>
    <row r="57001">
      <c r="A57001" s="71"/>
      <c r="J57001" s="23"/>
    </row>
    <row r="57002">
      <c r="A57002" s="71"/>
      <c r="J57002" s="23"/>
    </row>
    <row r="57003">
      <c r="A57003" s="71"/>
      <c r="J57003" s="23"/>
    </row>
    <row r="57004">
      <c r="A57004" s="71"/>
      <c r="J57004" s="23"/>
    </row>
    <row r="57005">
      <c r="A57005" s="71"/>
      <c r="J57005" s="23"/>
    </row>
    <row r="57006">
      <c r="A57006" s="71"/>
      <c r="J57006" s="23"/>
    </row>
    <row r="57007">
      <c r="A57007" s="71"/>
      <c r="J57007" s="23"/>
    </row>
    <row r="57008">
      <c r="A57008" s="71"/>
      <c r="J57008" s="23"/>
    </row>
    <row r="57009">
      <c r="A57009" s="71"/>
      <c r="J57009" s="23"/>
    </row>
    <row r="57010">
      <c r="A57010" s="71"/>
      <c r="J57010" s="23"/>
    </row>
    <row r="57011">
      <c r="A57011" s="71"/>
      <c r="J57011" s="23"/>
    </row>
    <row r="57012">
      <c r="A57012" s="71"/>
      <c r="J57012" s="23"/>
    </row>
    <row r="57013">
      <c r="A57013" s="71"/>
      <c r="J57013" s="23"/>
    </row>
    <row r="57014">
      <c r="A57014" s="71"/>
      <c r="J57014" s="23"/>
    </row>
    <row r="57015">
      <c r="A57015" s="71"/>
      <c r="J57015" s="23"/>
    </row>
    <row r="57016">
      <c r="A57016" s="71"/>
      <c r="J57016" s="23"/>
    </row>
    <row r="57017">
      <c r="A57017" s="71"/>
      <c r="J57017" s="23"/>
    </row>
    <row r="57018">
      <c r="A57018" s="71"/>
      <c r="J57018" s="23"/>
    </row>
    <row r="57019">
      <c r="A57019" s="71"/>
      <c r="J57019" s="23"/>
    </row>
    <row r="57020">
      <c r="A57020" s="71"/>
      <c r="J57020" s="23"/>
    </row>
    <row r="57021">
      <c r="A57021" s="71"/>
      <c r="J57021" s="23"/>
    </row>
    <row r="57022">
      <c r="A57022" s="71"/>
      <c r="J57022" s="23"/>
    </row>
    <row r="57023">
      <c r="A57023" s="71"/>
      <c r="J57023" s="23"/>
    </row>
    <row r="57024">
      <c r="A57024" s="71"/>
      <c r="J57024" s="23"/>
    </row>
    <row r="57025">
      <c r="A57025" s="71"/>
      <c r="J57025" s="23"/>
    </row>
    <row r="57026">
      <c r="A57026" s="71"/>
      <c r="J57026" s="23"/>
    </row>
    <row r="57027">
      <c r="A57027" s="71"/>
      <c r="J57027" s="23"/>
    </row>
    <row r="57028">
      <c r="A57028" s="71"/>
      <c r="J57028" s="23"/>
    </row>
    <row r="57029">
      <c r="A57029" s="71"/>
      <c r="J57029" s="23"/>
    </row>
    <row r="57030">
      <c r="A57030" s="71"/>
      <c r="J57030" s="23"/>
    </row>
    <row r="57031">
      <c r="A57031" s="71"/>
      <c r="J57031" s="23"/>
    </row>
    <row r="57032">
      <c r="A57032" s="71"/>
      <c r="J57032" s="23"/>
    </row>
    <row r="57033">
      <c r="A57033" s="71"/>
      <c r="J57033" s="23"/>
    </row>
    <row r="57034">
      <c r="A57034" s="71"/>
      <c r="J57034" s="23"/>
    </row>
    <row r="57035">
      <c r="A57035" s="71"/>
      <c r="J57035" s="23"/>
    </row>
    <row r="57036">
      <c r="A57036" s="71"/>
      <c r="J57036" s="23"/>
    </row>
    <row r="57037">
      <c r="A57037" s="71"/>
      <c r="J57037" s="23"/>
    </row>
    <row r="57038">
      <c r="A57038" s="71"/>
      <c r="J57038" s="23"/>
    </row>
    <row r="57039">
      <c r="A57039" s="71"/>
      <c r="J57039" s="23"/>
    </row>
    <row r="57040">
      <c r="A57040" s="71"/>
      <c r="J57040" s="23"/>
    </row>
    <row r="57041">
      <c r="A57041" s="71"/>
      <c r="J57041" s="23"/>
    </row>
    <row r="57042">
      <c r="A57042" s="71"/>
      <c r="J57042" s="23"/>
    </row>
    <row r="57043">
      <c r="A57043" s="71"/>
      <c r="J57043" s="23"/>
    </row>
    <row r="57044">
      <c r="A57044" s="71"/>
      <c r="J57044" s="23"/>
    </row>
    <row r="57045">
      <c r="A57045" s="71"/>
      <c r="J57045" s="23"/>
    </row>
    <row r="57046">
      <c r="A57046" s="71"/>
      <c r="J57046" s="23"/>
    </row>
    <row r="57047">
      <c r="A57047" s="71"/>
      <c r="J57047" s="23"/>
    </row>
    <row r="57048">
      <c r="A57048" s="71"/>
      <c r="J57048" s="23"/>
    </row>
    <row r="57049">
      <c r="A57049" s="71"/>
      <c r="J57049" s="23"/>
    </row>
    <row r="57050">
      <c r="A57050" s="71"/>
      <c r="J57050" s="23"/>
    </row>
    <row r="57051">
      <c r="A57051" s="71"/>
      <c r="J57051" s="23"/>
    </row>
    <row r="57052">
      <c r="A57052" s="71"/>
      <c r="J57052" s="23"/>
    </row>
    <row r="57053">
      <c r="A57053" s="71"/>
      <c r="J57053" s="23"/>
    </row>
    <row r="57054">
      <c r="A57054" s="71"/>
      <c r="J57054" s="23"/>
    </row>
    <row r="57055">
      <c r="A57055" s="71"/>
      <c r="J57055" s="23"/>
    </row>
    <row r="57056">
      <c r="A57056" s="71"/>
      <c r="J57056" s="23"/>
    </row>
    <row r="57057">
      <c r="A57057" s="71"/>
      <c r="J57057" s="23"/>
    </row>
    <row r="57058">
      <c r="A57058" s="71"/>
      <c r="J57058" s="23"/>
    </row>
    <row r="57059">
      <c r="A57059" s="71"/>
      <c r="J57059" s="23"/>
    </row>
    <row r="57060">
      <c r="A57060" s="71"/>
      <c r="J57060" s="23"/>
    </row>
    <row r="57061">
      <c r="A57061" s="71"/>
      <c r="J57061" s="23"/>
    </row>
    <row r="57062">
      <c r="A57062" s="71"/>
      <c r="J57062" s="23"/>
    </row>
    <row r="57063">
      <c r="A57063" s="71"/>
      <c r="J57063" s="23"/>
    </row>
    <row r="57064">
      <c r="A57064" s="71"/>
      <c r="J57064" s="23"/>
    </row>
    <row r="57065">
      <c r="A57065" s="71"/>
      <c r="J57065" s="23"/>
    </row>
    <row r="57066">
      <c r="A57066" s="71"/>
      <c r="J57066" s="23"/>
    </row>
    <row r="57067">
      <c r="A57067" s="71"/>
      <c r="J57067" s="23"/>
    </row>
    <row r="57068">
      <c r="A57068" s="71"/>
      <c r="J57068" s="23"/>
    </row>
    <row r="57069">
      <c r="A57069" s="71"/>
      <c r="J57069" s="23"/>
    </row>
    <row r="57070">
      <c r="A57070" s="71"/>
      <c r="J57070" s="23"/>
    </row>
    <row r="57071">
      <c r="A57071" s="71"/>
      <c r="J57071" s="23"/>
    </row>
    <row r="57072">
      <c r="A57072" s="71"/>
      <c r="J57072" s="23"/>
    </row>
    <row r="57073">
      <c r="A57073" s="71"/>
      <c r="J57073" s="23"/>
    </row>
    <row r="57074">
      <c r="A57074" s="71"/>
      <c r="J57074" s="23"/>
    </row>
    <row r="57075">
      <c r="A57075" s="71"/>
      <c r="J57075" s="23"/>
    </row>
    <row r="57076">
      <c r="A57076" s="71"/>
      <c r="J57076" s="23"/>
    </row>
    <row r="57077">
      <c r="A57077" s="71"/>
      <c r="J57077" s="23"/>
    </row>
    <row r="57078">
      <c r="A57078" s="71"/>
      <c r="J57078" s="23"/>
    </row>
    <row r="57079">
      <c r="A57079" s="71"/>
      <c r="J57079" s="23"/>
    </row>
    <row r="57080">
      <c r="A57080" s="71"/>
      <c r="J57080" s="23"/>
    </row>
    <row r="57081">
      <c r="A57081" s="71"/>
      <c r="J57081" s="23"/>
    </row>
    <row r="57082">
      <c r="A57082" s="71"/>
      <c r="J57082" s="23"/>
    </row>
    <row r="57083">
      <c r="A57083" s="71"/>
      <c r="J57083" s="23"/>
    </row>
    <row r="57084">
      <c r="A57084" s="71"/>
      <c r="J57084" s="23"/>
    </row>
    <row r="57085">
      <c r="A57085" s="71"/>
      <c r="J57085" s="23"/>
    </row>
    <row r="57086">
      <c r="A57086" s="71"/>
      <c r="J57086" s="23"/>
    </row>
    <row r="57087">
      <c r="A57087" s="71"/>
      <c r="J57087" s="23"/>
    </row>
    <row r="57088">
      <c r="A57088" s="71"/>
      <c r="J57088" s="23"/>
    </row>
    <row r="57089">
      <c r="A57089" s="71"/>
      <c r="J57089" s="23"/>
    </row>
    <row r="57090">
      <c r="A57090" s="71"/>
      <c r="J57090" s="23"/>
    </row>
    <row r="57091">
      <c r="A57091" s="71"/>
      <c r="J57091" s="23"/>
    </row>
    <row r="57092">
      <c r="A57092" s="71"/>
      <c r="J57092" s="23"/>
    </row>
    <row r="57093">
      <c r="A57093" s="71"/>
      <c r="J57093" s="23"/>
    </row>
    <row r="57094">
      <c r="A57094" s="71"/>
      <c r="J57094" s="23"/>
    </row>
    <row r="57095">
      <c r="A57095" s="71"/>
      <c r="J57095" s="23"/>
    </row>
    <row r="57096">
      <c r="A57096" s="71"/>
      <c r="J57096" s="23"/>
    </row>
    <row r="57097">
      <c r="A57097" s="71"/>
      <c r="J57097" s="23"/>
    </row>
    <row r="57098">
      <c r="A57098" s="71"/>
      <c r="J57098" s="23"/>
    </row>
    <row r="57099">
      <c r="A57099" s="71"/>
      <c r="J57099" s="23"/>
    </row>
    <row r="57100">
      <c r="A57100" s="71"/>
      <c r="J57100" s="23"/>
    </row>
    <row r="57101">
      <c r="A57101" s="71"/>
      <c r="J57101" s="23"/>
    </row>
    <row r="57102">
      <c r="A57102" s="71"/>
      <c r="J57102" s="23"/>
    </row>
    <row r="57103">
      <c r="A57103" s="71"/>
      <c r="J57103" s="23"/>
    </row>
    <row r="57104">
      <c r="A57104" s="71"/>
      <c r="J57104" s="23"/>
    </row>
    <row r="57105">
      <c r="A57105" s="71"/>
      <c r="J57105" s="23"/>
    </row>
    <row r="57106">
      <c r="A57106" s="71"/>
      <c r="J57106" s="23"/>
    </row>
    <row r="57107">
      <c r="A57107" s="71"/>
      <c r="J57107" s="23"/>
    </row>
    <row r="57108">
      <c r="A57108" s="71"/>
      <c r="J57108" s="23"/>
    </row>
    <row r="57109">
      <c r="A57109" s="71"/>
      <c r="J57109" s="23"/>
    </row>
    <row r="57110">
      <c r="A57110" s="71"/>
      <c r="J57110" s="23"/>
    </row>
    <row r="57111">
      <c r="A57111" s="71"/>
      <c r="J57111" s="23"/>
    </row>
    <row r="57112">
      <c r="A57112" s="71"/>
      <c r="J57112" s="23"/>
    </row>
    <row r="57113">
      <c r="A57113" s="71"/>
      <c r="J57113" s="23"/>
    </row>
    <row r="57114">
      <c r="A57114" s="71"/>
      <c r="J57114" s="23"/>
    </row>
    <row r="57115">
      <c r="A57115" s="71"/>
      <c r="J57115" s="23"/>
    </row>
    <row r="57116">
      <c r="A57116" s="71"/>
      <c r="J57116" s="23"/>
    </row>
    <row r="57117">
      <c r="A57117" s="71"/>
      <c r="J57117" s="23"/>
    </row>
    <row r="57118">
      <c r="A57118" s="71"/>
      <c r="J57118" s="23"/>
    </row>
    <row r="57119">
      <c r="A57119" s="71"/>
      <c r="J57119" s="23"/>
    </row>
    <row r="57120">
      <c r="A57120" s="71"/>
      <c r="J57120" s="23"/>
    </row>
    <row r="57121">
      <c r="A57121" s="71"/>
      <c r="J57121" s="23"/>
    </row>
    <row r="57122">
      <c r="A57122" s="71"/>
      <c r="J57122" s="23"/>
    </row>
    <row r="57123">
      <c r="A57123" s="71"/>
      <c r="J57123" s="23"/>
    </row>
    <row r="57124">
      <c r="A57124" s="71"/>
      <c r="J57124" s="23"/>
    </row>
    <row r="57125">
      <c r="A57125" s="71"/>
      <c r="J57125" s="23"/>
    </row>
    <row r="57126">
      <c r="A57126" s="71"/>
      <c r="J57126" s="23"/>
    </row>
    <row r="57127">
      <c r="A57127" s="71"/>
      <c r="J57127" s="23"/>
    </row>
    <row r="57128">
      <c r="A57128" s="71"/>
      <c r="J57128" s="23"/>
    </row>
    <row r="57129">
      <c r="A57129" s="71"/>
      <c r="J57129" s="23"/>
    </row>
    <row r="57130">
      <c r="A57130" s="71"/>
      <c r="J57130" s="23"/>
    </row>
    <row r="57131">
      <c r="A57131" s="71"/>
      <c r="J57131" s="23"/>
    </row>
    <row r="57132">
      <c r="A57132" s="71"/>
      <c r="J57132" s="23"/>
    </row>
    <row r="57133">
      <c r="A57133" s="71"/>
      <c r="J57133" s="23"/>
    </row>
    <row r="57134">
      <c r="A57134" s="71"/>
      <c r="J57134" s="23"/>
    </row>
    <row r="57135">
      <c r="A57135" s="71"/>
      <c r="J57135" s="23"/>
    </row>
    <row r="57136">
      <c r="A57136" s="71"/>
      <c r="J57136" s="23"/>
    </row>
    <row r="57137">
      <c r="A57137" s="71"/>
      <c r="J57137" s="23"/>
    </row>
    <row r="57138">
      <c r="A57138" s="71"/>
      <c r="J57138" s="23"/>
    </row>
    <row r="57139">
      <c r="A57139" s="71"/>
      <c r="J57139" s="23"/>
    </row>
    <row r="57140">
      <c r="A57140" s="71"/>
      <c r="J57140" s="23"/>
    </row>
    <row r="57141">
      <c r="A57141" s="71"/>
      <c r="J57141" s="23"/>
    </row>
    <row r="57142">
      <c r="A57142" s="71"/>
      <c r="J57142" s="23"/>
    </row>
    <row r="57143">
      <c r="A57143" s="71"/>
      <c r="J57143" s="23"/>
    </row>
    <row r="57144">
      <c r="A57144" s="71"/>
      <c r="J57144" s="23"/>
    </row>
    <row r="57145">
      <c r="A57145" s="71"/>
      <c r="J57145" s="23"/>
    </row>
    <row r="57146">
      <c r="A57146" s="71"/>
      <c r="J57146" s="23"/>
    </row>
    <row r="57147">
      <c r="A57147" s="71"/>
      <c r="J57147" s="23"/>
    </row>
    <row r="57148">
      <c r="A57148" s="71"/>
      <c r="J57148" s="23"/>
    </row>
    <row r="57149">
      <c r="A57149" s="71"/>
      <c r="J57149" s="23"/>
    </row>
    <row r="57150">
      <c r="A57150" s="71"/>
      <c r="J57150" s="23"/>
    </row>
    <row r="57151">
      <c r="A57151" s="71"/>
      <c r="J57151" s="23"/>
    </row>
    <row r="57152">
      <c r="A57152" s="71"/>
      <c r="J57152" s="23"/>
    </row>
    <row r="57153">
      <c r="A57153" s="71"/>
      <c r="J57153" s="23"/>
    </row>
    <row r="57154">
      <c r="A57154" s="71"/>
      <c r="J57154" s="23"/>
    </row>
    <row r="57155">
      <c r="A57155" s="71"/>
      <c r="J57155" s="23"/>
    </row>
    <row r="57156">
      <c r="A57156" s="71"/>
      <c r="J57156" s="23"/>
    </row>
    <row r="57157">
      <c r="A57157" s="71"/>
      <c r="J57157" s="23"/>
    </row>
    <row r="57158">
      <c r="A57158" s="71"/>
      <c r="J57158" s="23"/>
    </row>
    <row r="57159">
      <c r="A57159" s="71"/>
      <c r="J57159" s="23"/>
    </row>
    <row r="57160">
      <c r="A57160" s="71"/>
      <c r="J57160" s="23"/>
    </row>
    <row r="57161">
      <c r="A57161" s="71"/>
      <c r="J57161" s="23"/>
    </row>
    <row r="57162">
      <c r="A57162" s="71"/>
      <c r="J57162" s="23"/>
    </row>
    <row r="57163">
      <c r="A57163" s="71"/>
      <c r="J57163" s="23"/>
    </row>
    <row r="57164">
      <c r="A57164" s="71"/>
      <c r="J57164" s="23"/>
    </row>
    <row r="57165">
      <c r="A57165" s="71"/>
      <c r="J57165" s="23"/>
    </row>
    <row r="57166">
      <c r="A57166" s="71"/>
      <c r="J57166" s="23"/>
    </row>
    <row r="57167">
      <c r="A57167" s="71"/>
      <c r="J57167" s="23"/>
    </row>
    <row r="57168">
      <c r="A57168" s="71"/>
      <c r="J57168" s="23"/>
    </row>
    <row r="57169">
      <c r="A57169" s="71"/>
      <c r="J57169" s="23"/>
    </row>
    <row r="57170">
      <c r="A57170" s="71"/>
      <c r="J57170" s="23"/>
    </row>
    <row r="57171">
      <c r="A57171" s="71"/>
      <c r="J57171" s="23"/>
    </row>
    <row r="57172">
      <c r="A57172" s="71"/>
      <c r="J57172" s="23"/>
    </row>
    <row r="57173">
      <c r="A57173" s="71"/>
      <c r="J57173" s="23"/>
    </row>
    <row r="57174">
      <c r="A57174" s="71"/>
      <c r="J57174" s="23"/>
    </row>
    <row r="57175">
      <c r="A57175" s="71"/>
      <c r="J57175" s="23"/>
    </row>
    <row r="57176">
      <c r="A57176" s="71"/>
      <c r="J57176" s="23"/>
    </row>
    <row r="57177">
      <c r="A57177" s="71"/>
      <c r="J57177" s="23"/>
    </row>
    <row r="57178">
      <c r="A57178" s="71"/>
      <c r="J57178" s="23"/>
    </row>
    <row r="57179">
      <c r="A57179" s="71"/>
      <c r="J57179" s="23"/>
    </row>
    <row r="57180">
      <c r="A57180" s="71"/>
      <c r="J57180" s="23"/>
    </row>
    <row r="57181">
      <c r="A57181" s="71"/>
      <c r="J57181" s="23"/>
    </row>
    <row r="57182">
      <c r="A57182" s="71"/>
      <c r="J57182" s="23"/>
    </row>
    <row r="57183">
      <c r="A57183" s="71"/>
      <c r="J57183" s="23"/>
    </row>
    <row r="57184">
      <c r="A57184" s="71"/>
      <c r="J57184" s="23"/>
    </row>
    <row r="57185">
      <c r="A57185" s="71"/>
      <c r="J57185" s="23"/>
    </row>
    <row r="57186">
      <c r="A57186" s="71"/>
      <c r="J57186" s="23"/>
    </row>
    <row r="57187">
      <c r="A57187" s="71"/>
      <c r="J57187" s="23"/>
    </row>
    <row r="57188">
      <c r="A57188" s="71"/>
      <c r="J57188" s="23"/>
    </row>
    <row r="57189">
      <c r="A57189" s="71"/>
      <c r="J57189" s="23"/>
    </row>
    <row r="57190">
      <c r="A57190" s="71"/>
      <c r="J57190" s="23"/>
    </row>
    <row r="57191">
      <c r="A57191" s="71"/>
      <c r="J57191" s="23"/>
    </row>
    <row r="57192">
      <c r="A57192" s="71"/>
      <c r="J57192" s="23"/>
    </row>
    <row r="57193">
      <c r="A57193" s="71"/>
      <c r="J57193" s="23"/>
    </row>
    <row r="57194">
      <c r="A57194" s="71"/>
      <c r="J57194" s="23"/>
    </row>
    <row r="57195">
      <c r="A57195" s="71"/>
      <c r="J57195" s="23"/>
    </row>
    <row r="57196">
      <c r="A57196" s="71"/>
      <c r="J57196" s="23"/>
    </row>
    <row r="57197">
      <c r="A57197" s="71"/>
      <c r="J57197" s="23"/>
    </row>
    <row r="57198">
      <c r="A57198" s="71"/>
      <c r="J57198" s="23"/>
    </row>
    <row r="57199">
      <c r="A57199" s="71"/>
      <c r="J57199" s="23"/>
    </row>
    <row r="57200">
      <c r="A57200" s="71"/>
      <c r="J57200" s="23"/>
    </row>
    <row r="57201">
      <c r="A57201" s="71"/>
      <c r="J57201" s="23"/>
    </row>
    <row r="57202">
      <c r="A57202" s="71"/>
      <c r="J57202" s="23"/>
    </row>
    <row r="57203">
      <c r="A57203" s="71"/>
      <c r="J57203" s="23"/>
    </row>
    <row r="57204">
      <c r="A57204" s="71"/>
      <c r="J57204" s="23"/>
    </row>
    <row r="57205">
      <c r="A57205" s="71"/>
      <c r="J57205" s="23"/>
    </row>
    <row r="57206">
      <c r="A57206" s="71"/>
      <c r="J57206" s="23"/>
    </row>
    <row r="57207">
      <c r="A57207" s="71"/>
      <c r="J57207" s="23"/>
    </row>
    <row r="57208">
      <c r="A57208" s="71"/>
      <c r="J57208" s="23"/>
    </row>
    <row r="57209">
      <c r="A57209" s="71"/>
      <c r="J57209" s="23"/>
    </row>
    <row r="57210">
      <c r="A57210" s="71"/>
      <c r="J57210" s="23"/>
    </row>
    <row r="57211">
      <c r="A57211" s="71"/>
      <c r="J57211" s="23"/>
    </row>
    <row r="57212">
      <c r="A57212" s="71"/>
      <c r="J57212" s="23"/>
    </row>
    <row r="57213">
      <c r="A57213" s="71"/>
      <c r="J57213" s="23"/>
    </row>
    <row r="57214">
      <c r="A57214" s="71"/>
      <c r="J57214" s="23"/>
    </row>
    <row r="57215">
      <c r="A57215" s="71"/>
      <c r="J57215" s="23"/>
    </row>
    <row r="57216">
      <c r="A57216" s="71"/>
      <c r="J57216" s="23"/>
    </row>
    <row r="57217">
      <c r="A57217" s="71"/>
      <c r="J57217" s="23"/>
    </row>
    <row r="57218">
      <c r="A57218" s="71"/>
      <c r="J57218" s="23"/>
    </row>
    <row r="57219">
      <c r="A57219" s="71"/>
      <c r="J57219" s="23"/>
    </row>
    <row r="57220">
      <c r="A57220" s="71"/>
      <c r="J57220" s="23"/>
    </row>
    <row r="57221">
      <c r="A57221" s="71"/>
      <c r="J57221" s="23"/>
    </row>
    <row r="57222">
      <c r="A57222" s="71"/>
      <c r="J57222" s="23"/>
    </row>
    <row r="57223">
      <c r="A57223" s="71"/>
      <c r="J57223" s="23"/>
    </row>
    <row r="57224">
      <c r="A57224" s="71"/>
      <c r="J57224" s="23"/>
    </row>
    <row r="57225">
      <c r="A57225" s="71"/>
      <c r="J57225" s="23"/>
    </row>
    <row r="57226">
      <c r="A57226" s="71"/>
      <c r="J57226" s="23"/>
    </row>
    <row r="57227">
      <c r="A57227" s="71"/>
      <c r="J57227" s="23"/>
    </row>
    <row r="57228">
      <c r="A57228" s="71"/>
      <c r="J57228" s="23"/>
    </row>
    <row r="57229">
      <c r="A57229" s="71"/>
      <c r="J57229" s="23"/>
    </row>
    <row r="57230">
      <c r="A57230" s="71"/>
      <c r="J57230" s="23"/>
    </row>
    <row r="57231">
      <c r="A57231" s="71"/>
      <c r="J57231" s="23"/>
    </row>
    <row r="57232">
      <c r="A57232" s="71"/>
      <c r="J57232" s="23"/>
    </row>
    <row r="57233">
      <c r="A57233" s="71"/>
      <c r="J57233" s="23"/>
    </row>
    <row r="57234">
      <c r="A57234" s="71"/>
      <c r="J57234" s="23"/>
    </row>
    <row r="57235">
      <c r="A57235" s="71"/>
      <c r="J57235" s="23"/>
    </row>
    <row r="57236">
      <c r="A57236" s="71"/>
      <c r="J57236" s="23"/>
    </row>
    <row r="57237">
      <c r="A57237" s="71"/>
      <c r="J57237" s="23"/>
    </row>
    <row r="57238">
      <c r="A57238" s="71"/>
      <c r="J57238" s="23"/>
    </row>
    <row r="57239">
      <c r="A57239" s="71"/>
      <c r="J57239" s="23"/>
    </row>
    <row r="57240">
      <c r="A57240" s="71"/>
      <c r="J57240" s="23"/>
    </row>
    <row r="57241">
      <c r="A57241" s="71"/>
      <c r="J57241" s="23"/>
    </row>
    <row r="57242">
      <c r="A57242" s="71"/>
      <c r="J57242" s="23"/>
    </row>
    <row r="57243">
      <c r="A57243" s="71"/>
      <c r="J57243" s="23"/>
    </row>
    <row r="57244">
      <c r="A57244" s="71"/>
      <c r="J57244" s="23"/>
    </row>
    <row r="57245">
      <c r="A57245" s="71"/>
      <c r="J57245" s="23"/>
    </row>
    <row r="57246">
      <c r="A57246" s="71"/>
      <c r="J57246" s="23"/>
    </row>
    <row r="57247">
      <c r="A57247" s="71"/>
      <c r="J57247" s="23"/>
    </row>
    <row r="57248">
      <c r="A57248" s="71"/>
      <c r="J57248" s="23"/>
    </row>
    <row r="57249">
      <c r="A57249" s="71"/>
      <c r="J57249" s="23"/>
    </row>
    <row r="57250">
      <c r="A57250" s="71"/>
      <c r="J57250" s="23"/>
    </row>
    <row r="57251">
      <c r="A57251" s="71"/>
      <c r="J57251" s="23"/>
    </row>
    <row r="57252">
      <c r="A57252" s="71"/>
      <c r="J57252" s="23"/>
    </row>
    <row r="57253">
      <c r="A57253" s="71"/>
      <c r="J57253" s="23"/>
    </row>
    <row r="57254">
      <c r="A57254" s="71"/>
      <c r="J57254" s="23"/>
    </row>
    <row r="57255">
      <c r="A57255" s="71"/>
      <c r="J57255" s="23"/>
    </row>
    <row r="57256">
      <c r="A57256" s="71"/>
      <c r="J57256" s="23"/>
    </row>
    <row r="57257">
      <c r="A57257" s="71"/>
      <c r="J57257" s="23"/>
    </row>
    <row r="57258">
      <c r="A57258" s="71"/>
      <c r="J57258" s="23"/>
    </row>
    <row r="57259">
      <c r="A57259" s="71"/>
      <c r="J57259" s="23"/>
    </row>
    <row r="57260">
      <c r="A57260" s="71"/>
      <c r="J57260" s="23"/>
    </row>
    <row r="57261">
      <c r="A57261" s="71"/>
      <c r="J57261" s="23"/>
    </row>
    <row r="57262">
      <c r="A57262" s="71"/>
      <c r="J57262" s="23"/>
    </row>
    <row r="57263">
      <c r="A57263" s="71"/>
      <c r="J57263" s="23"/>
    </row>
    <row r="57264">
      <c r="A57264" s="71"/>
      <c r="J57264" s="23"/>
    </row>
    <row r="57265">
      <c r="A57265" s="71"/>
      <c r="J57265" s="23"/>
    </row>
    <row r="57266">
      <c r="A57266" s="71"/>
      <c r="J57266" s="23"/>
    </row>
    <row r="57267">
      <c r="A57267" s="71"/>
      <c r="J57267" s="23"/>
    </row>
    <row r="57268">
      <c r="A57268" s="71"/>
      <c r="J57268" s="23"/>
    </row>
    <row r="57269">
      <c r="A57269" s="71"/>
      <c r="J57269" s="23"/>
    </row>
    <row r="57270">
      <c r="A57270" s="71"/>
      <c r="J57270" s="23"/>
    </row>
    <row r="57271">
      <c r="A57271" s="71"/>
      <c r="J57271" s="23"/>
    </row>
    <row r="57272">
      <c r="A57272" s="71"/>
      <c r="J57272" s="23"/>
    </row>
    <row r="57273">
      <c r="A57273" s="71"/>
      <c r="J57273" s="23"/>
    </row>
    <row r="57274">
      <c r="A57274" s="71"/>
      <c r="J57274" s="23"/>
    </row>
    <row r="57275">
      <c r="A57275" s="71"/>
      <c r="J57275" s="23"/>
    </row>
    <row r="57276">
      <c r="A57276" s="71"/>
      <c r="J57276" s="23"/>
    </row>
    <row r="57277">
      <c r="A57277" s="71"/>
      <c r="J57277" s="23"/>
    </row>
    <row r="57278">
      <c r="A57278" s="71"/>
      <c r="J57278" s="23"/>
    </row>
    <row r="57279">
      <c r="A57279" s="71"/>
      <c r="J57279" s="23"/>
    </row>
    <row r="57280">
      <c r="A57280" s="71"/>
      <c r="J57280" s="23"/>
    </row>
    <row r="57281">
      <c r="A57281" s="71"/>
      <c r="J57281" s="23"/>
    </row>
    <row r="57282">
      <c r="A57282" s="71"/>
      <c r="J57282" s="23"/>
    </row>
    <row r="57283">
      <c r="A57283" s="71"/>
      <c r="J57283" s="23"/>
    </row>
    <row r="57284">
      <c r="A57284" s="71"/>
      <c r="J57284" s="23"/>
    </row>
    <row r="57285">
      <c r="A57285" s="71"/>
      <c r="J57285" s="23"/>
    </row>
    <row r="57286">
      <c r="A57286" s="71"/>
      <c r="J57286" s="23"/>
    </row>
    <row r="57287">
      <c r="A57287" s="71"/>
      <c r="J57287" s="23"/>
    </row>
    <row r="57288">
      <c r="A57288" s="71"/>
      <c r="J57288" s="23"/>
    </row>
    <row r="57289">
      <c r="A57289" s="71"/>
      <c r="J57289" s="23"/>
    </row>
    <row r="57290">
      <c r="A57290" s="71"/>
      <c r="J57290" s="23"/>
    </row>
    <row r="57291">
      <c r="A57291" s="71"/>
      <c r="J57291" s="23"/>
    </row>
    <row r="57292">
      <c r="A57292" s="71"/>
      <c r="J57292" s="23"/>
    </row>
    <row r="57293">
      <c r="A57293" s="71"/>
      <c r="J57293" s="23"/>
    </row>
    <row r="57294">
      <c r="A57294" s="71"/>
      <c r="J57294" s="23"/>
    </row>
    <row r="57295">
      <c r="A57295" s="71"/>
      <c r="J57295" s="23"/>
    </row>
    <row r="57296">
      <c r="A57296" s="71"/>
      <c r="J57296" s="23"/>
    </row>
    <row r="57297">
      <c r="A57297" s="71"/>
      <c r="J57297" s="23"/>
    </row>
    <row r="57298">
      <c r="A57298" s="71"/>
      <c r="J57298" s="23"/>
    </row>
    <row r="57299">
      <c r="A57299" s="71"/>
      <c r="J57299" s="23"/>
    </row>
    <row r="57300">
      <c r="A57300" s="71"/>
      <c r="J57300" s="23"/>
    </row>
    <row r="57301">
      <c r="A57301" s="71"/>
      <c r="J57301" s="23"/>
    </row>
    <row r="57302">
      <c r="A57302" s="71"/>
      <c r="J57302" s="23"/>
    </row>
    <row r="57303">
      <c r="A57303" s="71"/>
      <c r="J57303" s="23"/>
    </row>
    <row r="57304">
      <c r="A57304" s="71"/>
      <c r="J57304" s="23"/>
    </row>
    <row r="57305">
      <c r="A57305" s="71"/>
      <c r="J57305" s="23"/>
    </row>
    <row r="57306">
      <c r="A57306" s="71"/>
      <c r="J57306" s="23"/>
    </row>
    <row r="57307">
      <c r="A57307" s="71"/>
      <c r="J57307" s="23"/>
    </row>
    <row r="57308">
      <c r="A57308" s="71"/>
      <c r="J57308" s="23"/>
    </row>
    <row r="57309">
      <c r="A57309" s="71"/>
      <c r="J57309" s="23"/>
    </row>
    <row r="57310">
      <c r="A57310" s="71"/>
      <c r="J57310" s="23"/>
    </row>
    <row r="57311">
      <c r="A57311" s="71"/>
      <c r="J57311" s="23"/>
    </row>
    <row r="57312">
      <c r="A57312" s="71"/>
      <c r="J57312" s="23"/>
    </row>
    <row r="57313">
      <c r="A57313" s="71"/>
      <c r="J57313" s="23"/>
    </row>
    <row r="57314">
      <c r="A57314" s="71"/>
      <c r="J57314" s="23"/>
    </row>
    <row r="57315">
      <c r="A57315" s="71"/>
      <c r="J57315" s="23"/>
    </row>
    <row r="57316">
      <c r="A57316" s="71"/>
      <c r="J57316" s="23"/>
    </row>
    <row r="57317">
      <c r="A57317" s="71"/>
      <c r="J57317" s="23"/>
    </row>
    <row r="57318">
      <c r="A57318" s="71"/>
      <c r="J57318" s="23"/>
    </row>
    <row r="57319">
      <c r="A57319" s="71"/>
      <c r="J57319" s="23"/>
    </row>
    <row r="57320">
      <c r="A57320" s="71"/>
      <c r="J57320" s="23"/>
    </row>
    <row r="57321">
      <c r="A57321" s="71"/>
      <c r="J57321" s="23"/>
    </row>
    <row r="57322">
      <c r="A57322" s="71"/>
      <c r="J57322" s="23"/>
    </row>
    <row r="57323">
      <c r="A57323" s="71"/>
      <c r="J57323" s="23"/>
    </row>
    <row r="57324">
      <c r="A57324" s="71"/>
      <c r="J57324" s="23"/>
    </row>
    <row r="57325">
      <c r="A57325" s="71"/>
      <c r="J57325" s="23"/>
    </row>
    <row r="57326">
      <c r="A57326" s="71"/>
      <c r="J57326" s="23"/>
    </row>
    <row r="57327">
      <c r="A57327" s="71"/>
      <c r="J57327" s="23"/>
    </row>
    <row r="57328">
      <c r="A57328" s="71"/>
      <c r="J57328" s="23"/>
    </row>
    <row r="57329">
      <c r="A57329" s="71"/>
      <c r="J57329" s="23"/>
    </row>
    <row r="57330">
      <c r="A57330" s="71"/>
      <c r="J57330" s="23"/>
    </row>
    <row r="57331">
      <c r="A57331" s="71"/>
      <c r="J57331" s="23"/>
    </row>
    <row r="57332">
      <c r="A57332" s="71"/>
      <c r="J57332" s="23"/>
    </row>
    <row r="57333">
      <c r="A57333" s="71"/>
      <c r="J57333" s="23"/>
    </row>
    <row r="57334">
      <c r="A57334" s="71"/>
      <c r="J57334" s="23"/>
    </row>
    <row r="57335">
      <c r="A57335" s="71"/>
      <c r="J57335" s="23"/>
    </row>
    <row r="57336">
      <c r="A57336" s="71"/>
      <c r="J57336" s="23"/>
    </row>
    <row r="57337">
      <c r="A57337" s="71"/>
      <c r="J57337" s="23"/>
    </row>
    <row r="57338">
      <c r="A57338" s="71"/>
      <c r="J57338" s="23"/>
    </row>
    <row r="57339">
      <c r="A57339" s="71"/>
      <c r="J57339" s="23"/>
    </row>
    <row r="57340">
      <c r="A57340" s="71"/>
      <c r="J57340" s="23"/>
    </row>
    <row r="57341">
      <c r="A57341" s="71"/>
      <c r="J57341" s="23"/>
    </row>
    <row r="57342">
      <c r="A57342" s="71"/>
      <c r="J57342" s="23"/>
    </row>
    <row r="57343">
      <c r="A57343" s="71"/>
      <c r="J57343" s="23"/>
    </row>
    <row r="57344">
      <c r="A57344" s="71"/>
      <c r="J57344" s="23"/>
    </row>
    <row r="57345">
      <c r="A57345" s="71"/>
      <c r="J57345" s="23"/>
    </row>
    <row r="57346">
      <c r="A57346" s="71"/>
      <c r="J57346" s="23"/>
    </row>
    <row r="57347">
      <c r="A57347" s="71"/>
      <c r="J57347" s="23"/>
    </row>
    <row r="57348">
      <c r="A57348" s="71"/>
      <c r="J57348" s="23"/>
    </row>
    <row r="57349">
      <c r="A57349" s="71"/>
      <c r="J57349" s="23"/>
    </row>
    <row r="57350">
      <c r="A57350" s="71"/>
      <c r="J57350" s="23"/>
    </row>
    <row r="57351">
      <c r="A57351" s="71"/>
      <c r="J57351" s="23"/>
    </row>
    <row r="57352">
      <c r="A57352" s="71"/>
      <c r="J57352" s="23"/>
    </row>
    <row r="57353">
      <c r="A57353" s="71"/>
      <c r="J57353" s="23"/>
    </row>
    <row r="57354">
      <c r="A57354" s="71"/>
      <c r="J57354" s="23"/>
    </row>
    <row r="57355">
      <c r="A57355" s="71"/>
      <c r="J57355" s="23"/>
    </row>
    <row r="57356">
      <c r="A57356" s="71"/>
      <c r="J57356" s="23"/>
    </row>
    <row r="57357">
      <c r="A57357" s="71"/>
      <c r="J57357" s="23"/>
    </row>
    <row r="57358">
      <c r="A57358" s="71"/>
      <c r="J57358" s="23"/>
    </row>
    <row r="57359">
      <c r="A57359" s="71"/>
      <c r="J57359" s="23"/>
    </row>
    <row r="57360">
      <c r="A57360" s="71"/>
      <c r="J57360" s="23"/>
    </row>
    <row r="57361">
      <c r="A57361" s="71"/>
      <c r="J57361" s="23"/>
    </row>
    <row r="57362">
      <c r="A57362" s="71"/>
      <c r="J57362" s="23"/>
    </row>
    <row r="57363">
      <c r="A57363" s="71"/>
      <c r="J57363" s="23"/>
    </row>
    <row r="57364">
      <c r="A57364" s="71"/>
      <c r="J57364" s="23"/>
    </row>
    <row r="57365">
      <c r="A57365" s="71"/>
      <c r="J57365" s="23"/>
    </row>
    <row r="57366">
      <c r="A57366" s="71"/>
      <c r="J57366" s="23"/>
    </row>
    <row r="57367">
      <c r="A57367" s="71"/>
      <c r="J57367" s="23"/>
    </row>
    <row r="57368">
      <c r="A57368" s="71"/>
      <c r="J57368" s="23"/>
    </row>
    <row r="57369">
      <c r="A57369" s="71"/>
      <c r="J57369" s="23"/>
    </row>
    <row r="57370">
      <c r="A57370" s="71"/>
      <c r="J57370" s="23"/>
    </row>
    <row r="57371">
      <c r="A57371" s="71"/>
      <c r="J57371" s="23"/>
    </row>
    <row r="57372">
      <c r="A57372" s="71"/>
      <c r="J57372" s="23"/>
    </row>
    <row r="57373">
      <c r="A57373" s="71"/>
      <c r="J57373" s="23"/>
    </row>
    <row r="57374">
      <c r="A57374" s="71"/>
      <c r="J57374" s="23"/>
    </row>
    <row r="57375">
      <c r="A57375" s="71"/>
      <c r="J57375" s="23"/>
    </row>
    <row r="57376">
      <c r="A57376" s="71"/>
      <c r="J57376" s="23"/>
    </row>
    <row r="57377">
      <c r="A57377" s="71"/>
      <c r="J57377" s="23"/>
    </row>
    <row r="57378">
      <c r="A57378" s="71"/>
      <c r="J57378" s="23"/>
    </row>
    <row r="57379">
      <c r="A57379" s="71"/>
      <c r="J57379" s="23"/>
    </row>
    <row r="57380">
      <c r="A57380" s="71"/>
      <c r="J57380" s="23"/>
    </row>
    <row r="57381">
      <c r="A57381" s="71"/>
      <c r="J57381" s="23"/>
    </row>
    <row r="57382">
      <c r="A57382" s="71"/>
      <c r="J57382" s="23"/>
    </row>
    <row r="57383">
      <c r="A57383" s="71"/>
      <c r="J57383" s="23"/>
    </row>
    <row r="57384">
      <c r="A57384" s="71"/>
      <c r="J57384" s="23"/>
    </row>
    <row r="57385">
      <c r="A57385" s="71"/>
      <c r="J57385" s="23"/>
    </row>
    <row r="57386">
      <c r="A57386" s="71"/>
      <c r="J57386" s="23"/>
    </row>
    <row r="57387">
      <c r="A57387" s="71"/>
      <c r="J57387" s="23"/>
    </row>
    <row r="57388">
      <c r="A57388" s="71"/>
      <c r="J57388" s="23"/>
    </row>
    <row r="57389">
      <c r="A57389" s="71"/>
      <c r="J57389" s="23"/>
    </row>
    <row r="57390">
      <c r="A57390" s="71"/>
      <c r="J57390" s="23"/>
    </row>
    <row r="57391">
      <c r="A57391" s="71"/>
      <c r="J57391" s="23"/>
    </row>
    <row r="57392">
      <c r="A57392" s="71"/>
      <c r="J57392" s="23"/>
    </row>
    <row r="57393">
      <c r="A57393" s="71"/>
      <c r="J57393" s="23"/>
    </row>
    <row r="57394">
      <c r="A57394" s="71"/>
      <c r="J57394" s="23"/>
    </row>
    <row r="57395">
      <c r="A57395" s="71"/>
      <c r="J57395" s="23"/>
    </row>
    <row r="57396">
      <c r="A57396" s="71"/>
      <c r="J57396" s="23"/>
    </row>
    <row r="57397">
      <c r="A57397" s="71"/>
      <c r="J57397" s="23"/>
    </row>
    <row r="57398">
      <c r="A57398" s="71"/>
      <c r="J57398" s="23"/>
    </row>
    <row r="57399">
      <c r="A57399" s="71"/>
      <c r="J57399" s="23"/>
    </row>
    <row r="57400">
      <c r="A57400" s="71"/>
      <c r="J57400" s="23"/>
    </row>
    <row r="57401">
      <c r="A57401" s="71"/>
      <c r="J57401" s="23"/>
    </row>
    <row r="57402">
      <c r="A57402" s="71"/>
      <c r="J57402" s="23"/>
    </row>
    <row r="57403">
      <c r="A57403" s="71"/>
      <c r="J57403" s="23"/>
    </row>
    <row r="57404">
      <c r="A57404" s="71"/>
      <c r="J57404" s="23"/>
    </row>
    <row r="57405">
      <c r="A57405" s="71"/>
      <c r="J57405" s="23"/>
    </row>
    <row r="57406">
      <c r="A57406" s="71"/>
      <c r="J57406" s="23"/>
    </row>
    <row r="57407">
      <c r="A57407" s="71"/>
      <c r="J57407" s="23"/>
    </row>
    <row r="57408">
      <c r="A57408" s="71"/>
      <c r="J57408" s="23"/>
    </row>
    <row r="57409">
      <c r="A57409" s="71"/>
      <c r="J57409" s="23"/>
    </row>
    <row r="57410">
      <c r="A57410" s="71"/>
      <c r="J57410" s="23"/>
    </row>
    <row r="57411">
      <c r="A57411" s="71"/>
      <c r="J57411" s="23"/>
    </row>
    <row r="57412">
      <c r="A57412" s="71"/>
      <c r="J57412" s="23"/>
    </row>
    <row r="57413">
      <c r="A57413" s="71"/>
      <c r="J57413" s="23"/>
    </row>
    <row r="57414">
      <c r="A57414" s="71"/>
      <c r="J57414" s="23"/>
    </row>
    <row r="57415">
      <c r="A57415" s="71"/>
      <c r="J57415" s="23"/>
    </row>
    <row r="57416">
      <c r="A57416" s="71"/>
      <c r="J57416" s="23"/>
    </row>
    <row r="57417">
      <c r="A57417" s="71"/>
      <c r="J57417" s="23"/>
    </row>
    <row r="57418">
      <c r="A57418" s="71"/>
      <c r="J57418" s="23"/>
    </row>
    <row r="57419">
      <c r="A57419" s="71"/>
      <c r="J57419" s="23"/>
    </row>
    <row r="57420">
      <c r="A57420" s="71"/>
      <c r="J57420" s="23"/>
    </row>
    <row r="57421">
      <c r="A57421" s="71"/>
      <c r="J57421" s="23"/>
    </row>
    <row r="57422">
      <c r="A57422" s="71"/>
      <c r="J57422" s="23"/>
    </row>
    <row r="57423">
      <c r="A57423" s="71"/>
      <c r="J57423" s="23"/>
    </row>
    <row r="57424">
      <c r="A57424" s="71"/>
      <c r="J57424" s="23"/>
    </row>
    <row r="57425">
      <c r="A57425" s="71"/>
      <c r="J57425" s="23"/>
    </row>
    <row r="57426">
      <c r="A57426" s="71"/>
      <c r="J57426" s="23"/>
    </row>
    <row r="57427">
      <c r="A57427" s="71"/>
      <c r="J57427" s="23"/>
    </row>
    <row r="57428">
      <c r="A57428" s="71"/>
      <c r="J57428" s="23"/>
    </row>
    <row r="57429">
      <c r="A57429" s="71"/>
      <c r="J57429" s="23"/>
    </row>
    <row r="57430">
      <c r="A57430" s="71"/>
      <c r="J57430" s="23"/>
    </row>
    <row r="57431">
      <c r="A57431" s="71"/>
      <c r="J57431" s="23"/>
    </row>
    <row r="57432">
      <c r="A57432" s="71"/>
      <c r="J57432" s="23"/>
    </row>
    <row r="57433">
      <c r="A57433" s="71"/>
      <c r="J57433" s="23"/>
    </row>
    <row r="57434">
      <c r="A57434" s="71"/>
      <c r="J57434" s="23"/>
    </row>
    <row r="57435">
      <c r="A57435" s="71"/>
      <c r="J57435" s="23"/>
    </row>
    <row r="57436">
      <c r="A57436" s="71"/>
      <c r="J57436" s="23"/>
    </row>
    <row r="57437">
      <c r="A57437" s="71"/>
      <c r="J57437" s="23"/>
    </row>
    <row r="57438">
      <c r="A57438" s="71"/>
      <c r="J57438" s="23"/>
    </row>
    <row r="57439">
      <c r="A57439" s="71"/>
      <c r="J57439" s="23"/>
    </row>
    <row r="57440">
      <c r="A57440" s="71"/>
      <c r="J57440" s="23"/>
    </row>
    <row r="57441">
      <c r="A57441" s="71"/>
      <c r="J57441" s="23"/>
    </row>
    <row r="57442">
      <c r="A57442" s="71"/>
      <c r="J57442" s="23"/>
    </row>
    <row r="57443">
      <c r="A57443" s="71"/>
      <c r="J57443" s="23"/>
    </row>
    <row r="57444">
      <c r="A57444" s="71"/>
      <c r="J57444" s="23"/>
    </row>
    <row r="57445">
      <c r="A57445" s="71"/>
      <c r="J57445" s="23"/>
    </row>
    <row r="57446">
      <c r="A57446" s="71"/>
      <c r="J57446" s="23"/>
    </row>
    <row r="57447">
      <c r="A57447" s="71"/>
      <c r="J57447" s="23"/>
    </row>
    <row r="57448">
      <c r="A57448" s="71"/>
      <c r="J57448" s="23"/>
    </row>
    <row r="57449">
      <c r="A57449" s="71"/>
      <c r="J57449" s="23"/>
    </row>
    <row r="57450">
      <c r="A57450" s="71"/>
      <c r="J57450" s="23"/>
    </row>
    <row r="57451">
      <c r="A57451" s="71"/>
      <c r="J57451" s="23"/>
    </row>
    <row r="57452">
      <c r="A57452" s="71"/>
      <c r="J57452" s="23"/>
    </row>
    <row r="57453">
      <c r="A57453" s="71"/>
      <c r="J57453" s="23"/>
    </row>
    <row r="57454">
      <c r="A57454" s="71"/>
      <c r="J57454" s="23"/>
    </row>
    <row r="57455">
      <c r="A57455" s="71"/>
      <c r="J57455" s="23"/>
    </row>
    <row r="57456">
      <c r="A57456" s="71"/>
      <c r="J57456" s="23"/>
    </row>
    <row r="57457">
      <c r="A57457" s="71"/>
      <c r="J57457" s="23"/>
    </row>
    <row r="57458">
      <c r="A57458" s="71"/>
      <c r="J57458" s="23"/>
    </row>
    <row r="57459">
      <c r="A57459" s="71"/>
      <c r="J57459" s="23"/>
    </row>
    <row r="57460">
      <c r="A57460" s="71"/>
      <c r="J57460" s="23"/>
    </row>
    <row r="57461">
      <c r="A57461" s="71"/>
      <c r="J57461" s="23"/>
    </row>
    <row r="57462">
      <c r="A57462" s="71"/>
      <c r="J57462" s="23"/>
    </row>
    <row r="57463">
      <c r="A57463" s="71"/>
      <c r="J57463" s="23"/>
    </row>
    <row r="57464">
      <c r="A57464" s="71"/>
      <c r="J57464" s="23"/>
    </row>
    <row r="57465">
      <c r="A57465" s="71"/>
      <c r="J57465" s="23"/>
    </row>
    <row r="57466">
      <c r="A57466" s="71"/>
      <c r="J57466" s="23"/>
    </row>
    <row r="57467">
      <c r="A57467" s="71"/>
      <c r="J57467" s="23"/>
    </row>
    <row r="57468">
      <c r="A57468" s="71"/>
      <c r="J57468" s="23"/>
    </row>
    <row r="57469">
      <c r="A57469" s="71"/>
      <c r="J57469" s="23"/>
    </row>
    <row r="57470">
      <c r="A57470" s="71"/>
      <c r="J57470" s="23"/>
    </row>
    <row r="57471">
      <c r="A57471" s="71"/>
      <c r="J57471" s="23"/>
    </row>
    <row r="57472">
      <c r="A57472" s="71"/>
      <c r="J57472" s="23"/>
    </row>
    <row r="57473">
      <c r="A57473" s="71"/>
      <c r="J57473" s="23"/>
    </row>
    <row r="57474">
      <c r="A57474" s="71"/>
      <c r="J57474" s="23"/>
    </row>
    <row r="57475">
      <c r="A57475" s="71"/>
      <c r="J57475" s="23"/>
    </row>
    <row r="57476">
      <c r="A57476" s="71"/>
      <c r="J57476" s="23"/>
    </row>
    <row r="57477">
      <c r="A57477" s="71"/>
      <c r="J57477" s="23"/>
    </row>
    <row r="57478">
      <c r="A57478" s="71"/>
      <c r="J57478" s="23"/>
    </row>
    <row r="57479">
      <c r="A57479" s="71"/>
      <c r="J57479" s="23"/>
    </row>
    <row r="57480">
      <c r="A57480" s="71"/>
      <c r="J57480" s="23"/>
    </row>
    <row r="57481">
      <c r="A57481" s="71"/>
      <c r="J57481" s="23"/>
    </row>
    <row r="57482">
      <c r="A57482" s="71"/>
      <c r="J57482" s="23"/>
    </row>
    <row r="57483">
      <c r="A57483" s="71"/>
      <c r="J57483" s="23"/>
    </row>
    <row r="57484">
      <c r="A57484" s="71"/>
      <c r="J57484" s="23"/>
    </row>
    <row r="57485">
      <c r="A57485" s="71"/>
      <c r="J57485" s="23"/>
    </row>
    <row r="57486">
      <c r="A57486" s="71"/>
      <c r="J57486" s="23"/>
    </row>
    <row r="57487">
      <c r="A57487" s="71"/>
      <c r="J57487" s="23"/>
    </row>
    <row r="57488">
      <c r="A57488" s="71"/>
      <c r="J57488" s="23"/>
    </row>
    <row r="57489">
      <c r="A57489" s="71"/>
      <c r="J57489" s="23"/>
    </row>
    <row r="57490">
      <c r="A57490" s="71"/>
      <c r="J57490" s="23"/>
    </row>
    <row r="57491">
      <c r="A57491" s="71"/>
      <c r="J57491" s="23"/>
    </row>
    <row r="57492">
      <c r="A57492" s="71"/>
      <c r="J57492" s="23"/>
    </row>
    <row r="57493">
      <c r="A57493" s="71"/>
      <c r="J57493" s="23"/>
    </row>
    <row r="57494">
      <c r="A57494" s="71"/>
      <c r="J57494" s="23"/>
    </row>
    <row r="57495">
      <c r="A57495" s="71"/>
      <c r="J57495" s="23"/>
    </row>
    <row r="57496">
      <c r="A57496" s="71"/>
      <c r="J57496" s="23"/>
    </row>
    <row r="57497">
      <c r="A57497" s="71"/>
      <c r="J57497" s="23"/>
    </row>
    <row r="57498">
      <c r="A57498" s="71"/>
      <c r="J57498" s="23"/>
    </row>
    <row r="57499">
      <c r="A57499" s="71"/>
      <c r="J57499" s="23"/>
    </row>
    <row r="57500">
      <c r="A57500" s="71"/>
      <c r="J57500" s="23"/>
    </row>
    <row r="57501">
      <c r="A57501" s="71"/>
      <c r="J57501" s="23"/>
    </row>
    <row r="57502">
      <c r="A57502" s="71"/>
      <c r="J57502" s="23"/>
    </row>
    <row r="57503">
      <c r="A57503" s="71"/>
      <c r="J57503" s="23"/>
    </row>
    <row r="57504">
      <c r="A57504" s="71"/>
      <c r="J57504" s="23"/>
    </row>
    <row r="57505">
      <c r="A57505" s="71"/>
      <c r="J57505" s="23"/>
    </row>
    <row r="57506">
      <c r="A57506" s="71"/>
      <c r="J57506" s="23"/>
    </row>
    <row r="57507">
      <c r="A57507" s="71"/>
      <c r="J57507" s="23"/>
    </row>
    <row r="57508">
      <c r="A57508" s="71"/>
      <c r="J57508" s="23"/>
    </row>
    <row r="57509">
      <c r="A57509" s="71"/>
      <c r="J57509" s="23"/>
    </row>
    <row r="57510">
      <c r="A57510" s="71"/>
      <c r="J57510" s="23"/>
    </row>
    <row r="57511">
      <c r="A57511" s="71"/>
      <c r="J57511" s="23"/>
    </row>
    <row r="57512">
      <c r="A57512" s="71"/>
      <c r="J57512" s="23"/>
    </row>
    <row r="57513">
      <c r="A57513" s="71"/>
      <c r="J57513" s="23"/>
    </row>
    <row r="57514">
      <c r="A57514" s="71"/>
      <c r="J57514" s="23"/>
    </row>
    <row r="57515">
      <c r="A57515" s="71"/>
      <c r="J57515" s="23"/>
    </row>
    <row r="57516">
      <c r="A57516" s="71"/>
      <c r="J57516" s="23"/>
    </row>
    <row r="57517">
      <c r="A57517" s="71"/>
      <c r="J57517" s="23"/>
    </row>
    <row r="57518">
      <c r="A57518" s="71"/>
      <c r="J57518" s="23"/>
    </row>
    <row r="57519">
      <c r="A57519" s="71"/>
      <c r="J57519" s="23"/>
    </row>
    <row r="57520">
      <c r="A57520" s="71"/>
      <c r="J57520" s="23"/>
    </row>
    <row r="57521">
      <c r="A57521" s="71"/>
      <c r="J57521" s="23"/>
    </row>
    <row r="57522">
      <c r="A57522" s="71"/>
      <c r="J57522" s="23"/>
    </row>
    <row r="57523">
      <c r="A57523" s="71"/>
      <c r="J57523" s="23"/>
    </row>
    <row r="57524">
      <c r="A57524" s="71"/>
      <c r="J57524" s="23"/>
    </row>
    <row r="57525">
      <c r="A57525" s="71"/>
      <c r="J57525" s="23"/>
    </row>
    <row r="57526">
      <c r="A57526" s="71"/>
      <c r="J57526" s="23"/>
    </row>
    <row r="57527">
      <c r="A57527" s="71"/>
      <c r="J57527" s="23"/>
    </row>
    <row r="57528">
      <c r="A57528" s="71"/>
      <c r="J57528" s="23"/>
    </row>
    <row r="57529">
      <c r="A57529" s="71"/>
      <c r="J57529" s="23"/>
    </row>
    <row r="57530">
      <c r="A57530" s="71"/>
      <c r="J57530" s="23"/>
    </row>
    <row r="57531">
      <c r="A57531" s="71"/>
      <c r="J57531" s="23"/>
    </row>
    <row r="57532">
      <c r="A57532" s="71"/>
      <c r="J57532" s="23"/>
    </row>
    <row r="57533">
      <c r="A57533" s="71"/>
      <c r="J57533" s="23"/>
    </row>
    <row r="57534">
      <c r="A57534" s="71"/>
      <c r="J57534" s="23"/>
    </row>
    <row r="57535">
      <c r="A57535" s="71"/>
      <c r="J57535" s="23"/>
    </row>
    <row r="57536">
      <c r="A57536" s="71"/>
      <c r="J57536" s="23"/>
    </row>
    <row r="57537">
      <c r="A57537" s="71"/>
      <c r="J57537" s="23"/>
    </row>
    <row r="57538">
      <c r="A57538" s="71"/>
      <c r="J57538" s="23"/>
    </row>
    <row r="57539">
      <c r="A57539" s="71"/>
      <c r="J57539" s="23"/>
    </row>
    <row r="57540">
      <c r="A57540" s="71"/>
      <c r="J57540" s="23"/>
    </row>
    <row r="57541">
      <c r="A57541" s="71"/>
      <c r="J57541" s="23"/>
    </row>
    <row r="57542">
      <c r="A57542" s="71"/>
      <c r="J57542" s="23"/>
    </row>
    <row r="57543">
      <c r="A57543" s="71"/>
      <c r="J57543" s="23"/>
    </row>
    <row r="57544">
      <c r="A57544" s="71"/>
      <c r="J57544" s="23"/>
    </row>
    <row r="57545">
      <c r="A57545" s="71"/>
      <c r="J57545" s="23"/>
    </row>
    <row r="57546">
      <c r="A57546" s="71"/>
      <c r="J57546" s="23"/>
    </row>
    <row r="57547">
      <c r="A57547" s="71"/>
      <c r="J57547" s="23"/>
    </row>
    <row r="57548">
      <c r="A57548" s="71"/>
      <c r="J57548" s="23"/>
    </row>
    <row r="57549">
      <c r="A57549" s="71"/>
      <c r="J57549" s="23"/>
    </row>
    <row r="57550">
      <c r="A57550" s="71"/>
      <c r="J57550" s="23"/>
    </row>
    <row r="57551">
      <c r="A57551" s="71"/>
      <c r="J57551" s="23"/>
    </row>
    <row r="57552">
      <c r="A57552" s="71"/>
      <c r="J57552" s="23"/>
    </row>
    <row r="57553">
      <c r="A57553" s="71"/>
      <c r="J57553" s="23"/>
    </row>
    <row r="57554">
      <c r="A57554" s="71"/>
      <c r="J57554" s="23"/>
    </row>
    <row r="57555">
      <c r="A57555" s="71"/>
      <c r="J57555" s="23"/>
    </row>
    <row r="57556">
      <c r="A57556" s="71"/>
      <c r="J57556" s="23"/>
    </row>
    <row r="57557">
      <c r="A57557" s="71"/>
      <c r="J57557" s="23"/>
    </row>
    <row r="57558">
      <c r="A57558" s="71"/>
      <c r="J57558" s="23"/>
    </row>
    <row r="57559">
      <c r="A57559" s="71"/>
      <c r="J57559" s="23"/>
    </row>
    <row r="57560">
      <c r="A57560" s="71"/>
      <c r="J57560" s="23"/>
    </row>
    <row r="57561">
      <c r="A57561" s="71"/>
      <c r="J57561" s="23"/>
    </row>
    <row r="57562">
      <c r="A57562" s="71"/>
      <c r="J57562" s="23"/>
    </row>
    <row r="57563">
      <c r="A57563" s="71"/>
      <c r="J57563" s="23"/>
    </row>
    <row r="57564">
      <c r="A57564" s="71"/>
      <c r="J57564" s="23"/>
    </row>
    <row r="57565">
      <c r="A57565" s="71"/>
      <c r="J57565" s="23"/>
    </row>
    <row r="57566">
      <c r="A57566" s="71"/>
      <c r="J57566" s="23"/>
    </row>
    <row r="57567">
      <c r="A57567" s="71"/>
      <c r="J57567" s="23"/>
    </row>
    <row r="57568">
      <c r="A57568" s="71"/>
      <c r="J57568" s="23"/>
    </row>
    <row r="57569">
      <c r="A57569" s="71"/>
      <c r="J57569" s="23"/>
    </row>
    <row r="57570">
      <c r="A57570" s="71"/>
      <c r="J57570" s="23"/>
    </row>
    <row r="57571">
      <c r="A57571" s="71"/>
      <c r="J57571" s="23"/>
    </row>
    <row r="57572">
      <c r="A57572" s="71"/>
      <c r="J57572" s="23"/>
    </row>
    <row r="57573">
      <c r="A57573" s="71"/>
      <c r="J57573" s="23"/>
    </row>
    <row r="57574">
      <c r="A57574" s="71"/>
      <c r="J57574" s="23"/>
    </row>
    <row r="57575">
      <c r="A57575" s="71"/>
      <c r="J57575" s="23"/>
    </row>
    <row r="57576">
      <c r="A57576" s="71"/>
      <c r="J57576" s="23"/>
    </row>
    <row r="57577">
      <c r="A57577" s="71"/>
      <c r="J57577" s="23"/>
    </row>
    <row r="57578">
      <c r="A57578" s="71"/>
      <c r="J57578" s="23"/>
    </row>
    <row r="57579">
      <c r="A57579" s="71"/>
      <c r="J57579" s="23"/>
    </row>
    <row r="57580">
      <c r="A57580" s="71"/>
      <c r="J57580" s="23"/>
    </row>
    <row r="57581">
      <c r="A57581" s="71"/>
      <c r="J57581" s="23"/>
    </row>
    <row r="57582">
      <c r="A57582" s="71"/>
      <c r="J57582" s="23"/>
    </row>
    <row r="57583">
      <c r="A57583" s="71"/>
      <c r="J57583" s="23"/>
    </row>
    <row r="57584">
      <c r="A57584" s="71"/>
      <c r="J57584" s="23"/>
    </row>
    <row r="57585">
      <c r="A57585" s="71"/>
      <c r="J57585" s="23"/>
    </row>
    <row r="57586">
      <c r="A57586" s="71"/>
      <c r="J57586" s="23"/>
    </row>
    <row r="57587">
      <c r="A57587" s="71"/>
      <c r="J57587" s="23"/>
    </row>
    <row r="57588">
      <c r="A57588" s="71"/>
      <c r="J57588" s="23"/>
    </row>
    <row r="57589">
      <c r="A57589" s="71"/>
      <c r="J57589" s="23"/>
    </row>
    <row r="57590">
      <c r="A57590" s="71"/>
      <c r="J57590" s="23"/>
    </row>
    <row r="57591">
      <c r="A57591" s="71"/>
      <c r="J57591" s="23"/>
    </row>
    <row r="57592">
      <c r="A57592" s="71"/>
      <c r="J57592" s="23"/>
    </row>
    <row r="57593">
      <c r="A57593" s="71"/>
      <c r="J57593" s="23"/>
    </row>
    <row r="57594">
      <c r="A57594" s="71"/>
      <c r="J57594" s="23"/>
    </row>
    <row r="57595">
      <c r="A57595" s="71"/>
      <c r="J57595" s="23"/>
    </row>
    <row r="57596">
      <c r="A57596" s="71"/>
      <c r="J57596" s="23"/>
    </row>
    <row r="57597">
      <c r="A57597" s="71"/>
      <c r="J57597" s="23"/>
    </row>
    <row r="57598">
      <c r="A57598" s="71"/>
      <c r="J57598" s="23"/>
    </row>
    <row r="57599">
      <c r="A57599" s="71"/>
      <c r="J57599" s="23"/>
    </row>
    <row r="57600">
      <c r="A57600" s="71"/>
      <c r="J57600" s="23"/>
    </row>
    <row r="57601">
      <c r="A57601" s="71"/>
      <c r="J57601" s="23"/>
    </row>
    <row r="57602">
      <c r="A57602" s="71"/>
      <c r="J57602" s="23"/>
    </row>
    <row r="57603">
      <c r="A57603" s="71"/>
      <c r="J57603" s="23"/>
    </row>
    <row r="57604">
      <c r="A57604" s="71"/>
      <c r="J57604" s="23"/>
    </row>
    <row r="57605">
      <c r="A57605" s="71"/>
      <c r="J57605" s="23"/>
    </row>
    <row r="57606">
      <c r="A57606" s="71"/>
      <c r="J57606" s="23"/>
    </row>
    <row r="57607">
      <c r="A57607" s="71"/>
      <c r="J57607" s="23"/>
    </row>
    <row r="57608">
      <c r="A57608" s="71"/>
      <c r="J57608" s="23"/>
    </row>
    <row r="57609">
      <c r="A57609" s="71"/>
      <c r="J57609" s="23"/>
    </row>
    <row r="57610">
      <c r="A57610" s="71"/>
      <c r="J57610" s="23"/>
    </row>
    <row r="57611">
      <c r="A57611" s="71"/>
      <c r="J57611" s="23"/>
    </row>
    <row r="57612">
      <c r="A57612" s="71"/>
      <c r="J57612" s="23"/>
    </row>
    <row r="57613">
      <c r="A57613" s="71"/>
      <c r="J57613" s="23"/>
    </row>
    <row r="57614">
      <c r="A57614" s="71"/>
      <c r="J57614" s="23"/>
    </row>
    <row r="57615">
      <c r="A57615" s="71"/>
      <c r="J57615" s="23"/>
    </row>
    <row r="57616">
      <c r="A57616" s="71"/>
      <c r="J57616" s="23"/>
    </row>
    <row r="57617">
      <c r="A57617" s="71"/>
      <c r="J57617" s="23"/>
    </row>
    <row r="57618">
      <c r="A57618" s="71"/>
      <c r="J57618" s="23"/>
    </row>
    <row r="57619">
      <c r="A57619" s="71"/>
      <c r="J57619" s="23"/>
    </row>
    <row r="57620">
      <c r="A57620" s="71"/>
      <c r="J57620" s="23"/>
    </row>
    <row r="57621">
      <c r="A57621" s="71"/>
      <c r="J57621" s="23"/>
    </row>
    <row r="57622">
      <c r="A57622" s="71"/>
      <c r="J57622" s="23"/>
    </row>
    <row r="57623">
      <c r="A57623" s="71"/>
      <c r="J57623" s="23"/>
    </row>
    <row r="57624">
      <c r="A57624" s="71"/>
      <c r="J57624" s="23"/>
    </row>
    <row r="57625">
      <c r="A57625" s="71"/>
      <c r="J57625" s="23"/>
    </row>
    <row r="57626">
      <c r="A57626" s="71"/>
      <c r="J57626" s="23"/>
    </row>
    <row r="57627">
      <c r="A57627" s="71"/>
      <c r="J57627" s="23"/>
    </row>
    <row r="57628">
      <c r="A57628" s="71"/>
      <c r="J57628" s="23"/>
    </row>
    <row r="57629">
      <c r="A57629" s="71"/>
      <c r="J57629" s="23"/>
    </row>
    <row r="57630">
      <c r="A57630" s="71"/>
      <c r="J57630" s="23"/>
    </row>
    <row r="57631">
      <c r="A57631" s="71"/>
      <c r="J57631" s="23"/>
    </row>
    <row r="57632">
      <c r="A57632" s="71"/>
      <c r="J57632" s="23"/>
    </row>
    <row r="57633">
      <c r="A57633" s="71"/>
      <c r="J57633" s="23"/>
    </row>
    <row r="57634">
      <c r="A57634" s="71"/>
      <c r="J57634" s="23"/>
    </row>
    <row r="57635">
      <c r="A57635" s="71"/>
      <c r="J57635" s="23"/>
    </row>
    <row r="57636">
      <c r="A57636" s="71"/>
      <c r="J57636" s="23"/>
    </row>
    <row r="57637">
      <c r="A57637" s="71"/>
      <c r="J57637" s="23"/>
    </row>
    <row r="57638">
      <c r="A57638" s="71"/>
      <c r="J57638" s="23"/>
    </row>
    <row r="57639">
      <c r="A57639" s="71"/>
      <c r="J57639" s="23"/>
    </row>
    <row r="57640">
      <c r="A57640" s="71"/>
      <c r="J57640" s="23"/>
    </row>
    <row r="57641">
      <c r="A57641" s="71"/>
      <c r="J57641" s="23"/>
    </row>
    <row r="57642">
      <c r="A57642" s="71"/>
      <c r="J57642" s="23"/>
    </row>
    <row r="57643">
      <c r="A57643" s="71"/>
      <c r="J57643" s="23"/>
    </row>
    <row r="57644">
      <c r="A57644" s="71"/>
      <c r="J57644" s="23"/>
    </row>
    <row r="57645">
      <c r="A57645" s="71"/>
      <c r="J57645" s="23"/>
    </row>
    <row r="57646">
      <c r="A57646" s="71"/>
      <c r="J57646" s="23"/>
    </row>
    <row r="57647">
      <c r="A57647" s="71"/>
      <c r="J57647" s="23"/>
    </row>
    <row r="57648">
      <c r="A57648" s="71"/>
      <c r="J57648" s="23"/>
    </row>
    <row r="57649">
      <c r="A57649" s="71"/>
      <c r="J57649" s="23"/>
    </row>
    <row r="57650">
      <c r="A57650" s="71"/>
      <c r="J57650" s="23"/>
    </row>
    <row r="57651">
      <c r="A57651" s="71"/>
      <c r="J57651" s="23"/>
    </row>
    <row r="57652">
      <c r="A57652" s="71"/>
      <c r="J57652" s="23"/>
    </row>
    <row r="57653">
      <c r="A57653" s="71"/>
      <c r="J57653" s="23"/>
    </row>
    <row r="57654">
      <c r="A57654" s="71"/>
      <c r="J57654" s="23"/>
    </row>
    <row r="57655">
      <c r="A57655" s="71"/>
      <c r="J57655" s="23"/>
    </row>
    <row r="57656">
      <c r="A57656" s="71"/>
      <c r="J57656" s="23"/>
    </row>
    <row r="57657">
      <c r="A57657" s="71"/>
      <c r="J57657" s="23"/>
    </row>
    <row r="57658">
      <c r="A57658" s="71"/>
      <c r="J57658" s="23"/>
    </row>
    <row r="57659">
      <c r="A57659" s="71"/>
      <c r="J57659" s="23"/>
    </row>
    <row r="57660">
      <c r="A57660" s="71"/>
      <c r="J57660" s="23"/>
    </row>
    <row r="57661">
      <c r="A57661" s="71"/>
      <c r="J57661" s="23"/>
    </row>
    <row r="57662">
      <c r="A57662" s="71"/>
      <c r="J57662" s="23"/>
    </row>
    <row r="57663">
      <c r="A57663" s="71"/>
      <c r="J57663" s="23"/>
    </row>
    <row r="57664">
      <c r="A57664" s="71"/>
      <c r="J57664" s="23"/>
    </row>
    <row r="57665">
      <c r="A57665" s="71"/>
      <c r="J57665" s="23"/>
    </row>
    <row r="57666">
      <c r="A57666" s="71"/>
      <c r="J57666" s="23"/>
    </row>
    <row r="57667">
      <c r="A57667" s="71"/>
      <c r="J57667" s="23"/>
    </row>
    <row r="57668">
      <c r="A57668" s="71"/>
      <c r="J57668" s="23"/>
    </row>
    <row r="57669">
      <c r="A57669" s="71"/>
      <c r="J57669" s="23"/>
    </row>
    <row r="57670">
      <c r="A57670" s="71"/>
      <c r="J57670" s="23"/>
    </row>
    <row r="57671">
      <c r="A57671" s="71"/>
      <c r="J57671" s="23"/>
    </row>
    <row r="57672">
      <c r="A57672" s="71"/>
      <c r="J57672" s="23"/>
    </row>
    <row r="57673">
      <c r="A57673" s="71"/>
      <c r="J57673" s="23"/>
    </row>
    <row r="57674">
      <c r="A57674" s="71"/>
      <c r="J57674" s="23"/>
    </row>
    <row r="57675">
      <c r="A57675" s="71"/>
      <c r="J57675" s="23"/>
    </row>
    <row r="57676">
      <c r="A57676" s="71"/>
      <c r="J57676" s="23"/>
    </row>
    <row r="57677">
      <c r="A57677" s="71"/>
      <c r="J57677" s="23"/>
    </row>
    <row r="57678">
      <c r="A57678" s="71"/>
      <c r="J57678" s="23"/>
    </row>
    <row r="57679">
      <c r="A57679" s="71"/>
      <c r="J57679" s="23"/>
    </row>
    <row r="57680">
      <c r="A57680" s="71"/>
      <c r="J57680" s="23"/>
    </row>
    <row r="57681">
      <c r="A57681" s="71"/>
      <c r="J57681" s="23"/>
    </row>
    <row r="57682">
      <c r="A57682" s="71"/>
      <c r="J57682" s="23"/>
    </row>
    <row r="57683">
      <c r="A57683" s="71"/>
      <c r="J57683" s="23"/>
    </row>
    <row r="57684">
      <c r="A57684" s="71"/>
      <c r="J57684" s="23"/>
    </row>
    <row r="57685">
      <c r="A57685" s="71"/>
      <c r="J57685" s="23"/>
    </row>
    <row r="57686">
      <c r="A57686" s="71"/>
      <c r="J57686" s="23"/>
    </row>
    <row r="57687">
      <c r="A57687" s="71"/>
      <c r="J57687" s="23"/>
    </row>
    <row r="57688">
      <c r="A57688" s="71"/>
      <c r="J57688" s="23"/>
    </row>
    <row r="57689">
      <c r="A57689" s="71"/>
      <c r="J57689" s="23"/>
    </row>
    <row r="57690">
      <c r="A57690" s="71"/>
      <c r="J57690" s="23"/>
    </row>
    <row r="57691">
      <c r="A57691" s="71"/>
      <c r="J57691" s="23"/>
    </row>
    <row r="57692">
      <c r="A57692" s="71"/>
      <c r="J57692" s="23"/>
    </row>
    <row r="57693">
      <c r="A57693" s="71"/>
      <c r="J57693" s="23"/>
    </row>
    <row r="57694">
      <c r="A57694" s="71"/>
      <c r="J57694" s="23"/>
    </row>
    <row r="57695">
      <c r="A57695" s="71"/>
      <c r="J57695" s="23"/>
    </row>
    <row r="57696">
      <c r="A57696" s="71"/>
      <c r="J57696" s="23"/>
    </row>
    <row r="57697">
      <c r="A57697" s="71"/>
      <c r="J57697" s="23"/>
    </row>
    <row r="57698">
      <c r="A57698" s="71"/>
      <c r="J57698" s="23"/>
    </row>
    <row r="57699">
      <c r="A57699" s="71"/>
      <c r="J57699" s="23"/>
    </row>
    <row r="57700">
      <c r="A57700" s="71"/>
      <c r="J57700" s="23"/>
    </row>
    <row r="57701">
      <c r="A57701" s="71"/>
      <c r="J57701" s="23"/>
    </row>
    <row r="57702">
      <c r="A57702" s="71"/>
      <c r="J57702" s="23"/>
    </row>
    <row r="57703">
      <c r="A57703" s="71"/>
      <c r="J57703" s="23"/>
    </row>
    <row r="57704">
      <c r="A57704" s="71"/>
      <c r="J57704" s="23"/>
    </row>
    <row r="57705">
      <c r="A57705" s="71"/>
      <c r="J57705" s="23"/>
    </row>
    <row r="57706">
      <c r="A57706" s="71"/>
      <c r="J57706" s="23"/>
    </row>
    <row r="57707">
      <c r="A57707" s="71"/>
      <c r="J57707" s="23"/>
    </row>
    <row r="57708">
      <c r="A57708" s="71"/>
      <c r="J57708" s="23"/>
    </row>
    <row r="57709">
      <c r="A57709" s="71"/>
      <c r="J57709" s="23"/>
    </row>
    <row r="57710">
      <c r="A57710" s="71"/>
      <c r="J57710" s="23"/>
    </row>
    <row r="57711">
      <c r="A57711" s="71"/>
      <c r="J57711" s="23"/>
    </row>
    <row r="57712">
      <c r="A57712" s="71"/>
      <c r="J57712" s="23"/>
    </row>
    <row r="57713">
      <c r="A57713" s="71"/>
      <c r="J57713" s="23"/>
    </row>
    <row r="57714">
      <c r="A57714" s="71"/>
      <c r="J57714" s="23"/>
    </row>
    <row r="57715">
      <c r="A57715" s="71"/>
      <c r="J57715" s="23"/>
    </row>
    <row r="57716">
      <c r="A57716" s="71"/>
      <c r="J57716" s="23"/>
    </row>
    <row r="57717">
      <c r="A57717" s="71"/>
      <c r="J57717" s="23"/>
    </row>
    <row r="57718">
      <c r="A57718" s="71"/>
      <c r="J57718" s="23"/>
    </row>
    <row r="57719">
      <c r="A57719" s="71"/>
      <c r="J57719" s="23"/>
    </row>
    <row r="57720">
      <c r="A57720" s="71"/>
      <c r="J57720" s="23"/>
    </row>
    <row r="57721">
      <c r="A57721" s="71"/>
      <c r="J57721" s="23"/>
    </row>
    <row r="57722">
      <c r="A57722" s="71"/>
      <c r="J57722" s="23"/>
    </row>
    <row r="57723">
      <c r="A57723" s="71"/>
      <c r="J57723" s="23"/>
    </row>
    <row r="57724">
      <c r="A57724" s="71"/>
      <c r="J57724" s="23"/>
    </row>
    <row r="57725">
      <c r="A57725" s="71"/>
      <c r="J57725" s="23"/>
    </row>
    <row r="57726">
      <c r="A57726" s="71"/>
      <c r="J57726" s="23"/>
    </row>
    <row r="57727">
      <c r="A57727" s="71"/>
      <c r="J57727" s="23"/>
    </row>
    <row r="57728">
      <c r="A57728" s="71"/>
      <c r="J57728" s="23"/>
    </row>
    <row r="57729">
      <c r="A57729" s="71"/>
      <c r="J57729" s="23"/>
    </row>
    <row r="57730">
      <c r="A57730" s="71"/>
      <c r="J57730" s="23"/>
    </row>
    <row r="57731">
      <c r="A57731" s="71"/>
      <c r="J57731" s="23"/>
    </row>
    <row r="57732">
      <c r="A57732" s="71"/>
      <c r="J57732" s="23"/>
    </row>
    <row r="57733">
      <c r="A57733" s="71"/>
      <c r="J57733" s="23"/>
    </row>
    <row r="57734">
      <c r="A57734" s="71"/>
      <c r="J57734" s="23"/>
    </row>
    <row r="57735">
      <c r="A57735" s="71"/>
      <c r="J57735" s="23"/>
    </row>
    <row r="57736">
      <c r="A57736" s="71"/>
      <c r="J57736" s="23"/>
    </row>
    <row r="57737">
      <c r="A57737" s="71"/>
      <c r="J57737" s="23"/>
    </row>
    <row r="57738">
      <c r="A57738" s="71"/>
      <c r="J57738" s="23"/>
    </row>
    <row r="57739">
      <c r="A57739" s="71"/>
      <c r="J57739" s="23"/>
    </row>
    <row r="57740">
      <c r="A57740" s="71"/>
      <c r="J57740" s="23"/>
    </row>
    <row r="57741">
      <c r="A57741" s="71"/>
      <c r="J57741" s="23"/>
    </row>
    <row r="57742">
      <c r="A57742" s="71"/>
      <c r="J57742" s="23"/>
    </row>
    <row r="57743">
      <c r="A57743" s="71"/>
      <c r="J57743" s="23"/>
    </row>
    <row r="57744">
      <c r="A57744" s="71"/>
      <c r="J57744" s="23"/>
    </row>
    <row r="57745">
      <c r="A57745" s="71"/>
      <c r="J57745" s="23"/>
    </row>
    <row r="57746">
      <c r="A57746" s="71"/>
      <c r="J57746" s="23"/>
    </row>
    <row r="57747">
      <c r="A57747" s="71"/>
      <c r="J57747" s="23"/>
    </row>
    <row r="57748">
      <c r="A57748" s="71"/>
      <c r="J57748" s="23"/>
    </row>
    <row r="57749">
      <c r="A57749" s="71"/>
      <c r="J57749" s="23"/>
    </row>
    <row r="57750">
      <c r="A57750" s="71"/>
      <c r="J57750" s="23"/>
    </row>
    <row r="57751">
      <c r="A57751" s="71"/>
      <c r="J57751" s="23"/>
    </row>
    <row r="57752">
      <c r="A57752" s="71"/>
      <c r="J57752" s="23"/>
    </row>
    <row r="57753">
      <c r="A57753" s="71"/>
      <c r="J57753" s="23"/>
    </row>
    <row r="57754">
      <c r="A57754" s="71"/>
      <c r="J57754" s="23"/>
    </row>
    <row r="57755">
      <c r="A57755" s="71"/>
      <c r="J57755" s="23"/>
    </row>
    <row r="57756">
      <c r="A57756" s="71"/>
      <c r="J57756" s="23"/>
    </row>
    <row r="57757">
      <c r="A57757" s="71"/>
      <c r="J57757" s="23"/>
    </row>
    <row r="57758">
      <c r="A57758" s="71"/>
      <c r="J57758" s="23"/>
    </row>
    <row r="57759">
      <c r="A57759" s="71"/>
      <c r="J57759" s="23"/>
    </row>
    <row r="57760">
      <c r="A57760" s="71"/>
      <c r="J57760" s="23"/>
    </row>
    <row r="57761">
      <c r="A57761" s="71"/>
      <c r="J57761" s="23"/>
    </row>
    <row r="57762">
      <c r="A57762" s="71"/>
      <c r="J57762" s="23"/>
    </row>
    <row r="57763">
      <c r="A57763" s="71"/>
      <c r="J57763" s="23"/>
    </row>
    <row r="57764">
      <c r="A57764" s="71"/>
      <c r="J57764" s="23"/>
    </row>
    <row r="57765">
      <c r="A57765" s="71"/>
      <c r="J57765" s="23"/>
    </row>
    <row r="57766">
      <c r="A57766" s="71"/>
      <c r="J57766" s="23"/>
    </row>
    <row r="57767">
      <c r="A57767" s="71"/>
      <c r="J57767" s="23"/>
    </row>
    <row r="57768">
      <c r="A57768" s="71"/>
      <c r="J57768" s="23"/>
    </row>
    <row r="57769">
      <c r="A57769" s="71"/>
      <c r="J57769" s="23"/>
    </row>
    <row r="57770">
      <c r="A57770" s="71"/>
      <c r="J57770" s="23"/>
    </row>
    <row r="57771">
      <c r="A57771" s="71"/>
      <c r="J57771" s="23"/>
    </row>
    <row r="57772">
      <c r="A57772" s="71"/>
      <c r="J57772" s="23"/>
    </row>
    <row r="57773">
      <c r="A57773" s="71"/>
      <c r="J57773" s="23"/>
    </row>
    <row r="57774">
      <c r="A57774" s="71"/>
      <c r="J57774" s="23"/>
    </row>
    <row r="57775">
      <c r="A57775" s="71"/>
      <c r="J57775" s="23"/>
    </row>
    <row r="57776">
      <c r="A57776" s="71"/>
      <c r="J57776" s="23"/>
    </row>
    <row r="57777">
      <c r="A57777" s="71"/>
      <c r="J57777" s="23"/>
    </row>
    <row r="57778">
      <c r="A57778" s="71"/>
      <c r="J57778" s="23"/>
    </row>
    <row r="57779">
      <c r="A57779" s="71"/>
      <c r="J57779" s="23"/>
    </row>
    <row r="57780">
      <c r="A57780" s="71"/>
      <c r="J57780" s="23"/>
    </row>
    <row r="57781">
      <c r="A57781" s="71"/>
      <c r="J57781" s="23"/>
    </row>
    <row r="57782">
      <c r="A57782" s="71"/>
      <c r="J57782" s="23"/>
    </row>
    <row r="57783">
      <c r="A57783" s="71"/>
      <c r="J57783" s="23"/>
    </row>
    <row r="57784">
      <c r="A57784" s="71"/>
      <c r="J57784" s="23"/>
    </row>
    <row r="57785">
      <c r="A57785" s="71"/>
      <c r="J57785" s="23"/>
    </row>
    <row r="57786">
      <c r="A57786" s="71"/>
      <c r="J57786" s="23"/>
    </row>
    <row r="57787">
      <c r="A57787" s="71"/>
      <c r="J57787" s="23"/>
    </row>
    <row r="57788">
      <c r="A57788" s="71"/>
      <c r="J57788" s="23"/>
    </row>
    <row r="57789">
      <c r="A57789" s="71"/>
      <c r="J57789" s="23"/>
    </row>
    <row r="57790">
      <c r="A57790" s="71"/>
      <c r="J57790" s="23"/>
    </row>
    <row r="57791">
      <c r="A57791" s="71"/>
      <c r="J57791" s="23"/>
    </row>
    <row r="57792">
      <c r="A57792" s="71"/>
      <c r="J57792" s="23"/>
    </row>
    <row r="57793">
      <c r="A57793" s="71"/>
      <c r="J57793" s="23"/>
    </row>
    <row r="57794">
      <c r="A57794" s="71"/>
      <c r="J57794" s="23"/>
    </row>
    <row r="57795">
      <c r="A57795" s="71"/>
      <c r="J57795" s="23"/>
    </row>
    <row r="57796">
      <c r="A57796" s="71"/>
      <c r="J57796" s="23"/>
    </row>
    <row r="57797">
      <c r="A57797" s="71"/>
      <c r="J57797" s="23"/>
    </row>
    <row r="57798">
      <c r="A57798" s="71"/>
      <c r="J57798" s="23"/>
    </row>
    <row r="57799">
      <c r="A57799" s="71"/>
      <c r="J57799" s="23"/>
    </row>
    <row r="57800">
      <c r="A57800" s="71"/>
      <c r="J57800" s="23"/>
    </row>
    <row r="57801">
      <c r="A57801" s="71"/>
      <c r="J57801" s="23"/>
    </row>
    <row r="57802">
      <c r="A57802" s="71"/>
      <c r="J57802" s="23"/>
    </row>
    <row r="57803">
      <c r="A57803" s="71"/>
      <c r="J57803" s="23"/>
    </row>
    <row r="57804">
      <c r="A57804" s="71"/>
      <c r="J57804" s="23"/>
    </row>
    <row r="57805">
      <c r="A57805" s="71"/>
      <c r="J57805" s="23"/>
    </row>
    <row r="57806">
      <c r="A57806" s="71"/>
      <c r="J57806" s="23"/>
    </row>
    <row r="57807">
      <c r="A57807" s="71"/>
      <c r="J57807" s="23"/>
    </row>
    <row r="57808">
      <c r="A57808" s="71"/>
      <c r="J57808" s="23"/>
    </row>
    <row r="57809">
      <c r="A57809" s="71"/>
      <c r="J57809" s="23"/>
    </row>
    <row r="57810">
      <c r="A57810" s="71"/>
      <c r="J57810" s="23"/>
    </row>
    <row r="57811">
      <c r="A57811" s="71"/>
      <c r="J57811" s="23"/>
    </row>
    <row r="57812">
      <c r="A57812" s="71"/>
      <c r="J57812" s="23"/>
    </row>
    <row r="57813">
      <c r="A57813" s="71"/>
      <c r="J57813" s="23"/>
    </row>
    <row r="57814">
      <c r="A57814" s="71"/>
      <c r="J57814" s="23"/>
    </row>
    <row r="57815">
      <c r="A57815" s="71"/>
      <c r="J57815" s="23"/>
    </row>
    <row r="57816">
      <c r="A57816" s="71"/>
      <c r="J57816" s="23"/>
    </row>
    <row r="57817">
      <c r="A57817" s="71"/>
      <c r="J57817" s="23"/>
    </row>
    <row r="57818">
      <c r="A57818" s="71"/>
      <c r="J57818" s="23"/>
    </row>
    <row r="57819">
      <c r="A57819" s="71"/>
      <c r="J57819" s="23"/>
    </row>
    <row r="57820">
      <c r="A57820" s="71"/>
      <c r="J57820" s="23"/>
    </row>
    <row r="57821">
      <c r="A57821" s="71"/>
      <c r="J57821" s="23"/>
    </row>
    <row r="57822">
      <c r="A57822" s="71"/>
      <c r="J57822" s="23"/>
    </row>
    <row r="57823">
      <c r="A57823" s="71"/>
      <c r="J57823" s="23"/>
    </row>
    <row r="57824">
      <c r="A57824" s="71"/>
      <c r="J57824" s="23"/>
    </row>
    <row r="57825">
      <c r="A57825" s="71"/>
      <c r="J57825" s="23"/>
    </row>
    <row r="57826">
      <c r="A57826" s="71"/>
      <c r="J57826" s="23"/>
    </row>
    <row r="57827">
      <c r="A57827" s="71"/>
      <c r="J57827" s="23"/>
    </row>
    <row r="57828">
      <c r="A57828" s="71"/>
      <c r="J57828" s="23"/>
    </row>
    <row r="57829">
      <c r="A57829" s="71"/>
      <c r="J57829" s="23"/>
    </row>
    <row r="57830">
      <c r="A57830" s="71"/>
      <c r="J57830" s="23"/>
    </row>
    <row r="57831">
      <c r="A57831" s="71"/>
      <c r="J57831" s="23"/>
    </row>
    <row r="57832">
      <c r="A57832" s="71"/>
      <c r="J57832" s="23"/>
    </row>
    <row r="57833">
      <c r="A57833" s="71"/>
      <c r="J57833" s="23"/>
    </row>
    <row r="57834">
      <c r="A57834" s="71"/>
      <c r="J57834" s="23"/>
    </row>
    <row r="57835">
      <c r="A57835" s="71"/>
      <c r="J57835" s="23"/>
    </row>
    <row r="57836">
      <c r="A57836" s="71"/>
      <c r="J57836" s="23"/>
    </row>
    <row r="57837">
      <c r="A57837" s="71"/>
      <c r="J57837" s="23"/>
    </row>
    <row r="57838">
      <c r="A57838" s="71"/>
      <c r="J57838" s="23"/>
    </row>
    <row r="57839">
      <c r="A57839" s="71"/>
      <c r="J57839" s="23"/>
    </row>
    <row r="57840">
      <c r="A57840" s="71"/>
      <c r="J57840" s="23"/>
    </row>
    <row r="57841">
      <c r="A57841" s="71"/>
      <c r="J57841" s="23"/>
    </row>
    <row r="57842">
      <c r="A57842" s="71"/>
      <c r="J57842" s="23"/>
    </row>
    <row r="57843">
      <c r="A57843" s="71"/>
      <c r="J57843" s="23"/>
    </row>
    <row r="57844">
      <c r="A57844" s="71"/>
      <c r="J57844" s="23"/>
    </row>
    <row r="57845">
      <c r="A57845" s="71"/>
      <c r="J57845" s="23"/>
    </row>
    <row r="57846">
      <c r="A57846" s="71"/>
      <c r="J57846" s="23"/>
    </row>
    <row r="57847">
      <c r="A57847" s="71"/>
      <c r="J57847" s="23"/>
    </row>
    <row r="57848">
      <c r="A57848" s="71"/>
      <c r="J57848" s="23"/>
    </row>
    <row r="57849">
      <c r="A57849" s="71"/>
      <c r="J57849" s="23"/>
    </row>
    <row r="57850">
      <c r="A57850" s="71"/>
      <c r="J57850" s="23"/>
    </row>
    <row r="57851">
      <c r="A57851" s="71"/>
      <c r="J57851" s="23"/>
    </row>
    <row r="57852">
      <c r="A57852" s="71"/>
      <c r="J57852" s="23"/>
    </row>
    <row r="57853">
      <c r="A57853" s="71"/>
      <c r="J57853" s="23"/>
    </row>
    <row r="57854">
      <c r="A57854" s="71"/>
      <c r="J57854" s="23"/>
    </row>
    <row r="57855">
      <c r="A57855" s="71"/>
      <c r="J57855" s="23"/>
    </row>
    <row r="57856">
      <c r="A57856" s="71"/>
      <c r="J57856" s="23"/>
    </row>
    <row r="57857">
      <c r="A57857" s="71"/>
      <c r="J57857" s="23"/>
    </row>
    <row r="57858">
      <c r="A57858" s="71"/>
      <c r="J57858" s="23"/>
    </row>
    <row r="57859">
      <c r="A57859" s="71"/>
      <c r="J57859" s="23"/>
    </row>
    <row r="57860">
      <c r="A57860" s="71"/>
      <c r="J57860" s="23"/>
    </row>
    <row r="57861">
      <c r="A57861" s="71"/>
      <c r="J57861" s="23"/>
    </row>
    <row r="57862">
      <c r="A57862" s="71"/>
      <c r="J57862" s="23"/>
    </row>
    <row r="57863">
      <c r="A57863" s="71"/>
      <c r="J57863" s="23"/>
    </row>
    <row r="57864">
      <c r="A57864" s="71"/>
      <c r="J57864" s="23"/>
    </row>
    <row r="57865">
      <c r="A57865" s="71"/>
      <c r="J57865" s="23"/>
    </row>
    <row r="57866">
      <c r="A57866" s="71"/>
      <c r="J57866" s="23"/>
    </row>
    <row r="57867">
      <c r="A57867" s="71"/>
      <c r="J57867" s="23"/>
    </row>
    <row r="57868">
      <c r="A57868" s="71"/>
      <c r="J57868" s="23"/>
    </row>
    <row r="57869">
      <c r="A57869" s="71"/>
      <c r="J57869" s="23"/>
    </row>
    <row r="57870">
      <c r="A57870" s="71"/>
      <c r="J57870" s="23"/>
    </row>
    <row r="57871">
      <c r="A57871" s="71"/>
      <c r="J57871" s="23"/>
    </row>
    <row r="57872">
      <c r="A57872" s="71"/>
      <c r="J57872" s="23"/>
    </row>
    <row r="57873">
      <c r="A57873" s="71"/>
      <c r="J57873" s="23"/>
    </row>
    <row r="57874">
      <c r="A57874" s="71"/>
      <c r="J57874" s="23"/>
    </row>
    <row r="57875">
      <c r="A57875" s="71"/>
      <c r="J57875" s="23"/>
    </row>
    <row r="57876">
      <c r="A57876" s="71"/>
      <c r="J57876" s="23"/>
    </row>
    <row r="57877">
      <c r="A57877" s="71"/>
      <c r="J57877" s="23"/>
    </row>
    <row r="57878">
      <c r="A57878" s="71"/>
      <c r="J57878" s="23"/>
    </row>
    <row r="57879">
      <c r="A57879" s="71"/>
      <c r="J57879" s="23"/>
    </row>
    <row r="57880">
      <c r="A57880" s="71"/>
      <c r="J57880" s="23"/>
    </row>
    <row r="57881">
      <c r="A57881" s="71"/>
      <c r="J57881" s="23"/>
    </row>
    <row r="57882">
      <c r="A57882" s="71"/>
      <c r="J57882" s="23"/>
    </row>
    <row r="57883">
      <c r="A57883" s="71"/>
      <c r="J57883" s="23"/>
    </row>
    <row r="57884">
      <c r="A57884" s="71"/>
      <c r="J57884" s="23"/>
    </row>
    <row r="57885">
      <c r="A57885" s="71"/>
      <c r="J57885" s="23"/>
    </row>
    <row r="57886">
      <c r="A57886" s="71"/>
      <c r="J57886" s="23"/>
    </row>
    <row r="57887">
      <c r="A57887" s="71"/>
      <c r="J57887" s="23"/>
    </row>
    <row r="57888">
      <c r="A57888" s="71"/>
      <c r="J57888" s="23"/>
    </row>
    <row r="57889">
      <c r="A57889" s="71"/>
      <c r="J57889" s="23"/>
    </row>
    <row r="57890">
      <c r="A57890" s="71"/>
      <c r="J57890" s="23"/>
    </row>
    <row r="57891">
      <c r="A57891" s="71"/>
      <c r="J57891" s="23"/>
    </row>
    <row r="57892">
      <c r="A57892" s="71"/>
      <c r="J57892" s="23"/>
    </row>
    <row r="57893">
      <c r="A57893" s="71"/>
      <c r="J57893" s="23"/>
    </row>
    <row r="57894">
      <c r="A57894" s="71"/>
      <c r="J57894" s="23"/>
    </row>
    <row r="57895">
      <c r="A57895" s="71"/>
      <c r="J57895" s="23"/>
    </row>
    <row r="57896">
      <c r="A57896" s="71"/>
      <c r="J57896" s="23"/>
    </row>
    <row r="57897">
      <c r="A57897" s="71"/>
      <c r="J57897" s="23"/>
    </row>
    <row r="57898">
      <c r="A57898" s="71"/>
      <c r="J57898" s="23"/>
    </row>
    <row r="57899">
      <c r="A57899" s="71"/>
      <c r="J57899" s="23"/>
    </row>
    <row r="57900">
      <c r="A57900" s="71"/>
      <c r="J57900" s="23"/>
    </row>
    <row r="57901">
      <c r="A57901" s="71"/>
      <c r="J57901" s="23"/>
    </row>
    <row r="57902">
      <c r="A57902" s="71"/>
      <c r="J57902" s="23"/>
    </row>
    <row r="57903">
      <c r="A57903" s="71"/>
      <c r="J57903" s="23"/>
    </row>
    <row r="57904">
      <c r="A57904" s="71"/>
      <c r="J57904" s="23"/>
    </row>
    <row r="57905">
      <c r="A57905" s="71"/>
      <c r="J57905" s="23"/>
    </row>
    <row r="57906">
      <c r="A57906" s="71"/>
      <c r="J57906" s="23"/>
    </row>
    <row r="57907">
      <c r="A57907" s="71"/>
      <c r="J57907" s="23"/>
    </row>
    <row r="57908">
      <c r="A57908" s="71"/>
      <c r="J57908" s="23"/>
    </row>
    <row r="57909">
      <c r="A57909" s="71"/>
      <c r="J57909" s="23"/>
    </row>
    <row r="57910">
      <c r="A57910" s="71"/>
      <c r="J57910" s="23"/>
    </row>
    <row r="57911">
      <c r="A57911" s="71"/>
      <c r="J57911" s="23"/>
    </row>
    <row r="57912">
      <c r="A57912" s="71"/>
      <c r="J57912" s="23"/>
    </row>
    <row r="57913">
      <c r="A57913" s="71"/>
      <c r="J57913" s="23"/>
    </row>
    <row r="57914">
      <c r="A57914" s="71"/>
      <c r="J57914" s="23"/>
    </row>
    <row r="57915">
      <c r="A57915" s="71"/>
      <c r="J57915" s="23"/>
    </row>
    <row r="57916">
      <c r="A57916" s="71"/>
      <c r="J57916" s="23"/>
    </row>
    <row r="57917">
      <c r="A57917" s="71"/>
      <c r="J57917" s="23"/>
    </row>
    <row r="57918">
      <c r="A57918" s="71"/>
      <c r="J57918" s="23"/>
    </row>
    <row r="57919">
      <c r="A57919" s="71"/>
      <c r="J57919" s="23"/>
    </row>
    <row r="57920">
      <c r="A57920" s="71"/>
      <c r="J57920" s="23"/>
    </row>
    <row r="57921">
      <c r="A57921" s="71"/>
      <c r="J57921" s="23"/>
    </row>
    <row r="57922">
      <c r="A57922" s="71"/>
      <c r="J57922" s="23"/>
    </row>
    <row r="57923">
      <c r="A57923" s="71"/>
      <c r="J57923" s="23"/>
    </row>
    <row r="57924">
      <c r="A57924" s="71"/>
      <c r="J57924" s="23"/>
    </row>
    <row r="57925">
      <c r="A57925" s="71"/>
      <c r="J57925" s="23"/>
    </row>
    <row r="57926">
      <c r="A57926" s="71"/>
      <c r="J57926" s="23"/>
    </row>
    <row r="57927">
      <c r="A57927" s="71"/>
      <c r="J57927" s="23"/>
    </row>
    <row r="57928">
      <c r="A57928" s="71"/>
      <c r="J57928" s="23"/>
    </row>
    <row r="57929">
      <c r="A57929" s="71"/>
      <c r="J57929" s="23"/>
    </row>
    <row r="57930">
      <c r="A57930" s="71"/>
      <c r="J57930" s="23"/>
    </row>
    <row r="57931">
      <c r="A57931" s="71"/>
      <c r="J57931" s="23"/>
    </row>
    <row r="57932">
      <c r="A57932" s="71"/>
      <c r="J57932" s="23"/>
    </row>
    <row r="57933">
      <c r="A57933" s="71"/>
      <c r="J57933" s="23"/>
    </row>
    <row r="57934">
      <c r="A57934" s="71"/>
      <c r="J57934" s="23"/>
    </row>
    <row r="57935">
      <c r="A57935" s="71"/>
      <c r="J57935" s="23"/>
    </row>
    <row r="57936">
      <c r="A57936" s="71"/>
      <c r="J57936" s="23"/>
    </row>
    <row r="57937">
      <c r="A57937" s="71"/>
      <c r="J57937" s="23"/>
    </row>
    <row r="57938">
      <c r="A57938" s="71"/>
      <c r="J57938" s="23"/>
    </row>
    <row r="57939">
      <c r="A57939" s="71"/>
      <c r="J57939" s="23"/>
    </row>
    <row r="57940">
      <c r="A57940" s="71"/>
      <c r="J57940" s="23"/>
    </row>
    <row r="57941">
      <c r="A57941" s="71"/>
      <c r="J57941" s="23"/>
    </row>
    <row r="57942">
      <c r="A57942" s="71"/>
      <c r="J57942" s="23"/>
    </row>
    <row r="57943">
      <c r="A57943" s="71"/>
      <c r="J57943" s="23"/>
    </row>
    <row r="57944">
      <c r="A57944" s="71"/>
      <c r="J57944" s="23"/>
    </row>
    <row r="57945">
      <c r="A57945" s="71"/>
      <c r="J57945" s="23"/>
    </row>
    <row r="57946">
      <c r="A57946" s="71"/>
      <c r="J57946" s="23"/>
    </row>
    <row r="57947">
      <c r="A57947" s="71"/>
      <c r="J57947" s="23"/>
    </row>
    <row r="57948">
      <c r="A57948" s="71"/>
      <c r="J57948" s="23"/>
    </row>
    <row r="57949">
      <c r="A57949" s="71"/>
      <c r="J57949" s="23"/>
    </row>
    <row r="57950">
      <c r="A57950" s="71"/>
      <c r="J57950" s="23"/>
    </row>
    <row r="57951">
      <c r="A57951" s="71"/>
      <c r="J57951" s="23"/>
    </row>
    <row r="57952">
      <c r="A57952" s="71"/>
      <c r="J57952" s="23"/>
    </row>
    <row r="57953">
      <c r="A57953" s="71"/>
      <c r="J57953" s="23"/>
    </row>
    <row r="57954">
      <c r="A57954" s="71"/>
      <c r="J57954" s="23"/>
    </row>
    <row r="57955">
      <c r="A57955" s="71"/>
      <c r="J57955" s="23"/>
    </row>
    <row r="57956">
      <c r="A57956" s="71"/>
      <c r="J57956" s="23"/>
    </row>
    <row r="57957">
      <c r="A57957" s="71"/>
      <c r="J57957" s="23"/>
    </row>
    <row r="57958">
      <c r="A57958" s="71"/>
      <c r="J57958" s="23"/>
    </row>
    <row r="57959">
      <c r="A57959" s="71"/>
      <c r="J57959" s="23"/>
    </row>
    <row r="57960">
      <c r="A57960" s="71"/>
      <c r="J57960" s="23"/>
    </row>
    <row r="57961">
      <c r="A57961" s="71"/>
      <c r="J57961" s="23"/>
    </row>
    <row r="57962">
      <c r="A57962" s="71"/>
      <c r="J57962" s="23"/>
    </row>
    <row r="57963">
      <c r="A57963" s="71"/>
      <c r="J57963" s="23"/>
    </row>
    <row r="57964">
      <c r="A57964" s="71"/>
      <c r="J57964" s="23"/>
    </row>
    <row r="57965">
      <c r="A57965" s="71"/>
      <c r="J57965" s="23"/>
    </row>
    <row r="57966">
      <c r="A57966" s="71"/>
      <c r="J57966" s="23"/>
    </row>
    <row r="57967">
      <c r="A57967" s="71"/>
      <c r="J57967" s="23"/>
    </row>
    <row r="57968">
      <c r="A57968" s="71"/>
      <c r="J57968" s="23"/>
    </row>
    <row r="57969">
      <c r="A57969" s="71"/>
      <c r="J57969" s="23"/>
    </row>
    <row r="57970">
      <c r="A57970" s="71"/>
      <c r="J57970" s="23"/>
    </row>
    <row r="57971">
      <c r="A57971" s="71"/>
      <c r="J57971" s="23"/>
    </row>
    <row r="57972">
      <c r="A57972" s="71"/>
      <c r="J57972" s="23"/>
    </row>
    <row r="57973">
      <c r="A57973" s="71"/>
      <c r="J57973" s="23"/>
    </row>
    <row r="57974">
      <c r="A57974" s="71"/>
      <c r="J57974" s="23"/>
    </row>
    <row r="57975">
      <c r="A57975" s="71"/>
      <c r="J57975" s="23"/>
    </row>
    <row r="57976">
      <c r="A57976" s="71"/>
      <c r="J57976" s="23"/>
    </row>
    <row r="57977">
      <c r="A57977" s="71"/>
      <c r="J57977" s="23"/>
    </row>
    <row r="57978">
      <c r="A57978" s="71"/>
      <c r="J57978" s="23"/>
    </row>
    <row r="57979">
      <c r="A57979" s="71"/>
      <c r="J57979" s="23"/>
    </row>
    <row r="57980">
      <c r="A57980" s="71"/>
      <c r="J57980" s="23"/>
    </row>
    <row r="57981">
      <c r="A57981" s="71"/>
      <c r="J57981" s="23"/>
    </row>
    <row r="57982">
      <c r="A57982" s="71"/>
      <c r="J57982" s="23"/>
    </row>
    <row r="57983">
      <c r="A57983" s="71"/>
      <c r="J57983" s="23"/>
    </row>
    <row r="57984">
      <c r="A57984" s="71"/>
      <c r="J57984" s="23"/>
    </row>
    <row r="57985">
      <c r="A57985" s="71"/>
      <c r="J57985" s="23"/>
    </row>
    <row r="57986">
      <c r="A57986" s="71"/>
      <c r="J57986" s="23"/>
    </row>
    <row r="57987">
      <c r="A57987" s="71"/>
      <c r="J57987" s="23"/>
    </row>
    <row r="57988">
      <c r="A57988" s="71"/>
      <c r="J57988" s="23"/>
    </row>
    <row r="57989">
      <c r="A57989" s="71"/>
      <c r="J57989" s="23"/>
    </row>
    <row r="57990">
      <c r="A57990" s="71"/>
      <c r="J57990" s="23"/>
    </row>
    <row r="57991">
      <c r="A57991" s="71"/>
      <c r="J57991" s="23"/>
    </row>
    <row r="57992">
      <c r="A57992" s="71"/>
      <c r="J57992" s="23"/>
    </row>
    <row r="57993">
      <c r="A57993" s="71"/>
      <c r="J57993" s="23"/>
    </row>
    <row r="57994">
      <c r="A57994" s="71"/>
      <c r="J57994" s="23"/>
    </row>
    <row r="57995">
      <c r="A57995" s="71"/>
      <c r="J57995" s="23"/>
    </row>
    <row r="57996">
      <c r="A57996" s="71"/>
      <c r="J57996" s="23"/>
    </row>
    <row r="57997">
      <c r="A57997" s="71"/>
      <c r="J57997" s="23"/>
    </row>
    <row r="57998">
      <c r="A57998" s="71"/>
      <c r="J57998" s="23"/>
    </row>
    <row r="57999">
      <c r="A57999" s="71"/>
      <c r="J57999" s="23"/>
    </row>
    <row r="58000">
      <c r="A58000" s="71"/>
      <c r="J58000" s="23"/>
    </row>
    <row r="58001">
      <c r="A58001" s="71"/>
      <c r="J58001" s="23"/>
    </row>
    <row r="58002">
      <c r="A58002" s="71"/>
      <c r="J58002" s="23"/>
    </row>
    <row r="58003">
      <c r="A58003" s="71"/>
      <c r="J58003" s="23"/>
    </row>
    <row r="58004">
      <c r="A58004" s="71"/>
      <c r="J58004" s="23"/>
    </row>
    <row r="58005">
      <c r="A58005" s="71"/>
      <c r="J58005" s="23"/>
    </row>
    <row r="58006">
      <c r="A58006" s="71"/>
      <c r="J58006" s="23"/>
    </row>
    <row r="58007">
      <c r="A58007" s="71"/>
      <c r="J58007" s="23"/>
    </row>
    <row r="58008">
      <c r="A58008" s="71"/>
      <c r="J58008" s="23"/>
    </row>
    <row r="58009">
      <c r="A58009" s="71"/>
      <c r="J58009" s="23"/>
    </row>
    <row r="58010">
      <c r="A58010" s="71"/>
      <c r="J58010" s="23"/>
    </row>
    <row r="58011">
      <c r="A58011" s="71"/>
      <c r="J58011" s="23"/>
    </row>
    <row r="58012">
      <c r="A58012" s="71"/>
      <c r="J58012" s="23"/>
    </row>
    <row r="58013">
      <c r="A58013" s="71"/>
      <c r="J58013" s="23"/>
    </row>
    <row r="58014">
      <c r="A58014" s="71"/>
      <c r="J58014" s="23"/>
    </row>
    <row r="58015">
      <c r="A58015" s="71"/>
      <c r="J58015" s="23"/>
    </row>
    <row r="58016">
      <c r="A58016" s="71"/>
      <c r="J58016" s="23"/>
    </row>
    <row r="58017">
      <c r="A58017" s="71"/>
      <c r="J58017" s="23"/>
    </row>
    <row r="58018">
      <c r="A58018" s="71"/>
      <c r="J58018" s="23"/>
    </row>
    <row r="58019">
      <c r="A58019" s="71"/>
      <c r="J58019" s="23"/>
    </row>
    <row r="58020">
      <c r="A58020" s="71"/>
      <c r="J58020" s="23"/>
    </row>
    <row r="58021">
      <c r="A58021" s="71"/>
      <c r="J58021" s="23"/>
    </row>
    <row r="58022">
      <c r="A58022" s="71"/>
      <c r="J58022" s="23"/>
    </row>
    <row r="58023">
      <c r="A58023" s="71"/>
      <c r="J58023" s="23"/>
    </row>
    <row r="58024">
      <c r="A58024" s="71"/>
      <c r="J58024" s="23"/>
    </row>
    <row r="58025">
      <c r="A58025" s="71"/>
      <c r="J58025" s="23"/>
    </row>
    <row r="58026">
      <c r="A58026" s="71"/>
      <c r="J58026" s="23"/>
    </row>
    <row r="58027">
      <c r="A58027" s="71"/>
      <c r="J58027" s="23"/>
    </row>
    <row r="58028">
      <c r="A58028" s="71"/>
      <c r="J58028" s="23"/>
    </row>
    <row r="58029">
      <c r="A58029" s="71"/>
      <c r="J58029" s="23"/>
    </row>
    <row r="58030">
      <c r="A58030" s="71"/>
      <c r="J58030" s="23"/>
    </row>
    <row r="58031">
      <c r="A58031" s="71"/>
      <c r="J58031" s="23"/>
    </row>
    <row r="58032">
      <c r="A58032" s="71"/>
      <c r="J58032" s="23"/>
    </row>
    <row r="58033">
      <c r="A58033" s="71"/>
      <c r="J58033" s="23"/>
    </row>
    <row r="58034">
      <c r="A58034" s="71"/>
      <c r="J58034" s="23"/>
    </row>
    <row r="58035">
      <c r="A58035" s="71"/>
      <c r="J58035" s="23"/>
    </row>
    <row r="58036">
      <c r="A58036" s="71"/>
      <c r="J58036" s="23"/>
    </row>
    <row r="58037">
      <c r="A58037" s="71"/>
      <c r="J58037" s="23"/>
    </row>
    <row r="58038">
      <c r="A58038" s="71"/>
      <c r="J58038" s="23"/>
    </row>
    <row r="58039">
      <c r="A58039" s="71"/>
      <c r="J58039" s="23"/>
    </row>
    <row r="58040">
      <c r="A58040" s="71"/>
      <c r="J58040" s="23"/>
    </row>
    <row r="58041">
      <c r="A58041" s="71"/>
      <c r="J58041" s="23"/>
    </row>
    <row r="58042">
      <c r="A58042" s="71"/>
      <c r="J58042" s="23"/>
    </row>
    <row r="58043">
      <c r="A58043" s="71"/>
      <c r="J58043" s="23"/>
    </row>
    <row r="58044">
      <c r="A58044" s="71"/>
      <c r="J58044" s="23"/>
    </row>
    <row r="58045">
      <c r="A58045" s="71"/>
      <c r="J58045" s="23"/>
    </row>
    <row r="58046">
      <c r="A58046" s="71"/>
      <c r="J58046" s="23"/>
    </row>
    <row r="58047">
      <c r="A58047" s="71"/>
      <c r="J58047" s="23"/>
    </row>
    <row r="58048">
      <c r="A58048" s="71"/>
      <c r="J58048" s="23"/>
    </row>
    <row r="58049">
      <c r="A58049" s="71"/>
      <c r="J58049" s="23"/>
    </row>
    <row r="58050">
      <c r="A58050" s="71"/>
      <c r="J58050" s="23"/>
    </row>
    <row r="58051">
      <c r="A58051" s="71"/>
      <c r="J58051" s="23"/>
    </row>
    <row r="58052">
      <c r="A58052" s="71"/>
      <c r="J58052" s="23"/>
    </row>
    <row r="58053">
      <c r="A58053" s="71"/>
      <c r="J58053" s="23"/>
    </row>
    <row r="58054">
      <c r="A58054" s="71"/>
      <c r="J58054" s="23"/>
    </row>
    <row r="58055">
      <c r="A58055" s="71"/>
      <c r="J58055" s="23"/>
    </row>
    <row r="58056">
      <c r="A58056" s="71"/>
      <c r="J58056" s="23"/>
    </row>
    <row r="58057">
      <c r="A58057" s="71"/>
      <c r="J58057" s="23"/>
    </row>
    <row r="58058">
      <c r="A58058" s="71"/>
      <c r="J58058" s="23"/>
    </row>
    <row r="58059">
      <c r="A58059" s="71"/>
      <c r="J58059" s="23"/>
    </row>
    <row r="58060">
      <c r="A58060" s="71"/>
      <c r="J58060" s="23"/>
    </row>
    <row r="58061">
      <c r="A58061" s="71"/>
      <c r="J58061" s="23"/>
    </row>
    <row r="58062">
      <c r="A58062" s="71"/>
      <c r="J58062" s="23"/>
    </row>
    <row r="58063">
      <c r="A58063" s="71"/>
      <c r="J58063" s="23"/>
    </row>
    <row r="58064">
      <c r="A58064" s="71"/>
      <c r="J58064" s="23"/>
    </row>
    <row r="58065">
      <c r="A58065" s="71"/>
      <c r="J58065" s="23"/>
    </row>
    <row r="58066">
      <c r="A58066" s="71"/>
      <c r="J58066" s="23"/>
    </row>
    <row r="58067">
      <c r="A58067" s="71"/>
      <c r="J58067" s="23"/>
    </row>
    <row r="58068">
      <c r="A58068" s="71"/>
      <c r="J58068" s="23"/>
    </row>
    <row r="58069">
      <c r="A58069" s="71"/>
      <c r="J58069" s="23"/>
    </row>
    <row r="58070">
      <c r="A58070" s="71"/>
      <c r="J58070" s="23"/>
    </row>
    <row r="58071">
      <c r="A58071" s="71"/>
      <c r="J58071" s="23"/>
    </row>
    <row r="58072">
      <c r="A58072" s="71"/>
      <c r="J58072" s="23"/>
    </row>
    <row r="58073">
      <c r="A58073" s="71"/>
      <c r="J58073" s="23"/>
    </row>
    <row r="58074">
      <c r="A58074" s="71"/>
      <c r="J58074" s="23"/>
    </row>
    <row r="58075">
      <c r="A58075" s="71"/>
      <c r="J58075" s="23"/>
    </row>
    <row r="58076">
      <c r="A58076" s="71"/>
      <c r="J58076" s="23"/>
    </row>
    <row r="58077">
      <c r="A58077" s="71"/>
      <c r="J58077" s="23"/>
    </row>
    <row r="58078">
      <c r="A58078" s="71"/>
      <c r="J58078" s="23"/>
    </row>
    <row r="58079">
      <c r="A58079" s="71"/>
      <c r="J58079" s="23"/>
    </row>
    <row r="58080">
      <c r="A58080" s="71"/>
      <c r="J58080" s="23"/>
    </row>
    <row r="58081">
      <c r="A58081" s="71"/>
      <c r="J58081" s="23"/>
    </row>
    <row r="58082">
      <c r="A58082" s="71"/>
      <c r="J58082" s="23"/>
    </row>
    <row r="58083">
      <c r="A58083" s="71"/>
      <c r="J58083" s="23"/>
    </row>
    <row r="58084">
      <c r="A58084" s="71"/>
      <c r="J58084" s="23"/>
    </row>
    <row r="58085">
      <c r="A58085" s="71"/>
      <c r="J58085" s="23"/>
    </row>
    <row r="58086">
      <c r="A58086" s="71"/>
      <c r="J58086" s="23"/>
    </row>
    <row r="58087">
      <c r="A58087" s="71"/>
      <c r="J58087" s="23"/>
    </row>
    <row r="58088">
      <c r="A58088" s="71"/>
      <c r="J58088" s="23"/>
    </row>
    <row r="58089">
      <c r="A58089" s="71"/>
      <c r="J58089" s="23"/>
    </row>
    <row r="58090">
      <c r="A58090" s="71"/>
      <c r="J58090" s="23"/>
    </row>
    <row r="58091">
      <c r="A58091" s="71"/>
      <c r="J58091" s="23"/>
    </row>
    <row r="58092">
      <c r="A58092" s="71"/>
      <c r="J58092" s="23"/>
    </row>
    <row r="58093">
      <c r="A58093" s="71"/>
      <c r="J58093" s="23"/>
    </row>
    <row r="58094">
      <c r="A58094" s="71"/>
      <c r="J58094" s="23"/>
    </row>
    <row r="58095">
      <c r="A58095" s="71"/>
      <c r="J58095" s="23"/>
    </row>
    <row r="58096">
      <c r="A58096" s="71"/>
      <c r="J58096" s="23"/>
    </row>
    <row r="58097">
      <c r="A58097" s="71"/>
      <c r="J58097" s="23"/>
    </row>
    <row r="58098">
      <c r="A58098" s="71"/>
      <c r="J58098" s="23"/>
    </row>
    <row r="58099">
      <c r="A58099" s="71"/>
      <c r="J58099" s="23"/>
    </row>
    <row r="58100">
      <c r="A58100" s="71"/>
      <c r="J58100" s="23"/>
    </row>
    <row r="58101">
      <c r="A58101" s="71"/>
      <c r="J58101" s="23"/>
    </row>
    <row r="58102">
      <c r="A58102" s="71"/>
      <c r="J58102" s="23"/>
    </row>
    <row r="58103">
      <c r="A58103" s="71"/>
      <c r="J58103" s="23"/>
    </row>
    <row r="58104">
      <c r="A58104" s="71"/>
      <c r="J58104" s="23"/>
    </row>
    <row r="58105">
      <c r="A58105" s="71"/>
      <c r="J58105" s="23"/>
    </row>
    <row r="58106">
      <c r="A58106" s="71"/>
      <c r="J58106" s="23"/>
    </row>
    <row r="58107">
      <c r="A58107" s="71"/>
      <c r="J58107" s="23"/>
    </row>
    <row r="58108">
      <c r="A58108" s="71"/>
      <c r="J58108" s="23"/>
    </row>
    <row r="58109">
      <c r="A58109" s="71"/>
      <c r="J58109" s="23"/>
    </row>
    <row r="58110">
      <c r="A58110" s="71"/>
      <c r="J58110" s="23"/>
    </row>
    <row r="58111">
      <c r="A58111" s="71"/>
      <c r="J58111" s="23"/>
    </row>
    <row r="58112">
      <c r="A58112" s="71"/>
      <c r="J58112" s="23"/>
    </row>
    <row r="58113">
      <c r="A58113" s="71"/>
      <c r="J58113" s="23"/>
    </row>
    <row r="58114">
      <c r="A58114" s="71"/>
      <c r="J58114" s="23"/>
    </row>
    <row r="58115">
      <c r="A58115" s="71"/>
      <c r="J58115" s="23"/>
    </row>
    <row r="58116">
      <c r="A58116" s="71"/>
      <c r="J58116" s="23"/>
    </row>
    <row r="58117">
      <c r="A58117" s="71"/>
      <c r="J58117" s="23"/>
    </row>
    <row r="58118">
      <c r="A58118" s="71"/>
      <c r="J58118" s="23"/>
    </row>
    <row r="58119">
      <c r="A58119" s="71"/>
      <c r="J58119" s="23"/>
    </row>
    <row r="58120">
      <c r="A58120" s="71"/>
      <c r="J58120" s="23"/>
    </row>
    <row r="58121">
      <c r="A58121" s="71"/>
      <c r="J58121" s="23"/>
    </row>
    <row r="58122">
      <c r="A58122" s="71"/>
      <c r="J58122" s="23"/>
    </row>
    <row r="58123">
      <c r="A58123" s="71"/>
      <c r="J58123" s="23"/>
    </row>
    <row r="58124">
      <c r="A58124" s="71"/>
      <c r="J58124" s="23"/>
    </row>
    <row r="58125">
      <c r="A58125" s="71"/>
      <c r="J58125" s="23"/>
    </row>
    <row r="58126">
      <c r="A58126" s="71"/>
      <c r="J58126" s="23"/>
    </row>
    <row r="58127">
      <c r="A58127" s="71"/>
      <c r="J58127" s="23"/>
    </row>
    <row r="58128">
      <c r="A58128" s="71"/>
      <c r="J58128" s="23"/>
    </row>
    <row r="58129">
      <c r="A58129" s="71"/>
      <c r="J58129" s="23"/>
    </row>
    <row r="58130">
      <c r="A58130" s="71"/>
      <c r="J58130" s="23"/>
    </row>
    <row r="58131">
      <c r="A58131" s="71"/>
      <c r="J58131" s="23"/>
    </row>
    <row r="58132">
      <c r="A58132" s="71"/>
      <c r="J58132" s="23"/>
    </row>
    <row r="58133">
      <c r="A58133" s="71"/>
      <c r="J58133" s="23"/>
    </row>
    <row r="58134">
      <c r="A58134" s="71"/>
      <c r="J58134" s="23"/>
    </row>
    <row r="58135">
      <c r="A58135" s="71"/>
      <c r="J58135" s="23"/>
    </row>
    <row r="58136">
      <c r="A58136" s="71"/>
      <c r="J58136" s="23"/>
    </row>
    <row r="58137">
      <c r="A58137" s="71"/>
      <c r="J58137" s="23"/>
    </row>
    <row r="58138">
      <c r="A58138" s="71"/>
      <c r="J58138" s="23"/>
    </row>
    <row r="58139">
      <c r="A58139" s="71"/>
      <c r="J58139" s="23"/>
    </row>
    <row r="58140">
      <c r="A58140" s="71"/>
      <c r="J58140" s="23"/>
    </row>
    <row r="58141">
      <c r="A58141" s="71"/>
      <c r="J58141" s="23"/>
    </row>
    <row r="58142">
      <c r="A58142" s="71"/>
      <c r="J58142" s="23"/>
    </row>
    <row r="58143">
      <c r="A58143" s="71"/>
      <c r="J58143" s="23"/>
    </row>
    <row r="58144">
      <c r="A58144" s="71"/>
      <c r="J58144" s="23"/>
    </row>
    <row r="58145">
      <c r="A58145" s="71"/>
      <c r="J58145" s="23"/>
    </row>
    <row r="58146">
      <c r="A58146" s="71"/>
      <c r="J58146" s="23"/>
    </row>
    <row r="58147">
      <c r="A58147" s="71"/>
      <c r="J58147" s="23"/>
    </row>
    <row r="58148">
      <c r="A58148" s="71"/>
      <c r="J58148" s="23"/>
    </row>
    <row r="58149">
      <c r="A58149" s="71"/>
      <c r="J58149" s="23"/>
    </row>
    <row r="58150">
      <c r="A58150" s="71"/>
      <c r="J58150" s="23"/>
    </row>
    <row r="58151">
      <c r="A58151" s="71"/>
      <c r="J58151" s="23"/>
    </row>
    <row r="58152">
      <c r="A58152" s="71"/>
      <c r="J58152" s="23"/>
    </row>
    <row r="58153">
      <c r="A58153" s="71"/>
      <c r="J58153" s="23"/>
    </row>
    <row r="58154">
      <c r="A58154" s="71"/>
      <c r="J58154" s="23"/>
    </row>
    <row r="58155">
      <c r="A58155" s="71"/>
      <c r="J58155" s="23"/>
    </row>
    <row r="58156">
      <c r="A58156" s="71"/>
      <c r="J58156" s="23"/>
    </row>
    <row r="58157">
      <c r="A58157" s="71"/>
      <c r="J58157" s="23"/>
    </row>
    <row r="58158">
      <c r="A58158" s="71"/>
      <c r="J58158" s="23"/>
    </row>
    <row r="58159">
      <c r="A58159" s="71"/>
      <c r="J58159" s="23"/>
    </row>
    <row r="58160">
      <c r="A58160" s="71"/>
      <c r="J58160" s="23"/>
    </row>
    <row r="58161">
      <c r="A58161" s="71"/>
      <c r="J58161" s="23"/>
    </row>
    <row r="58162">
      <c r="A58162" s="71"/>
      <c r="J58162" s="23"/>
    </row>
    <row r="58163">
      <c r="A58163" s="71"/>
      <c r="J58163" s="23"/>
    </row>
    <row r="58164">
      <c r="A58164" s="71"/>
      <c r="J58164" s="23"/>
    </row>
    <row r="58165">
      <c r="A58165" s="71"/>
      <c r="J58165" s="23"/>
    </row>
    <row r="58166">
      <c r="A58166" s="71"/>
      <c r="J58166" s="23"/>
    </row>
    <row r="58167">
      <c r="A58167" s="71"/>
      <c r="J58167" s="23"/>
    </row>
    <row r="58168">
      <c r="A58168" s="71"/>
      <c r="J58168" s="23"/>
    </row>
    <row r="58169">
      <c r="A58169" s="71"/>
      <c r="J58169" s="23"/>
    </row>
    <row r="58170">
      <c r="A58170" s="71"/>
      <c r="J58170" s="23"/>
    </row>
    <row r="58171">
      <c r="A58171" s="71"/>
      <c r="J58171" s="23"/>
    </row>
    <row r="58172">
      <c r="A58172" s="71"/>
      <c r="J58172" s="23"/>
    </row>
    <row r="58173">
      <c r="A58173" s="71"/>
      <c r="J58173" s="23"/>
    </row>
    <row r="58174">
      <c r="A58174" s="71"/>
      <c r="J58174" s="23"/>
    </row>
    <row r="58175">
      <c r="A58175" s="71"/>
      <c r="J58175" s="23"/>
    </row>
    <row r="58176">
      <c r="A58176" s="71"/>
      <c r="J58176" s="23"/>
    </row>
    <row r="58177">
      <c r="A58177" s="71"/>
      <c r="J58177" s="23"/>
    </row>
    <row r="58178">
      <c r="A58178" s="71"/>
      <c r="J58178" s="23"/>
    </row>
    <row r="58179">
      <c r="A58179" s="71"/>
      <c r="J58179" s="23"/>
    </row>
    <row r="58180">
      <c r="A58180" s="71"/>
      <c r="J58180" s="23"/>
    </row>
    <row r="58181">
      <c r="A58181" s="71"/>
      <c r="J58181" s="23"/>
    </row>
    <row r="58182">
      <c r="A58182" s="71"/>
      <c r="J58182" s="23"/>
    </row>
    <row r="58183">
      <c r="A58183" s="71"/>
      <c r="J58183" s="23"/>
    </row>
    <row r="58184">
      <c r="A58184" s="71"/>
      <c r="J58184" s="23"/>
    </row>
    <row r="58185">
      <c r="A58185" s="71"/>
      <c r="J58185" s="23"/>
    </row>
    <row r="58186">
      <c r="A58186" s="71"/>
      <c r="J58186" s="23"/>
    </row>
    <row r="58187">
      <c r="A58187" s="71"/>
      <c r="J58187" s="23"/>
    </row>
    <row r="58188">
      <c r="A58188" s="71"/>
      <c r="J58188" s="23"/>
    </row>
    <row r="58189">
      <c r="A58189" s="71"/>
      <c r="J58189" s="23"/>
    </row>
    <row r="58190">
      <c r="A58190" s="71"/>
      <c r="J58190" s="23"/>
    </row>
    <row r="58191">
      <c r="A58191" s="71"/>
      <c r="J58191" s="23"/>
    </row>
    <row r="58192">
      <c r="A58192" s="71"/>
      <c r="J58192" s="23"/>
    </row>
    <row r="58193">
      <c r="A58193" s="71"/>
      <c r="J58193" s="23"/>
    </row>
    <row r="58194">
      <c r="A58194" s="71"/>
      <c r="J58194" s="23"/>
    </row>
    <row r="58195">
      <c r="A58195" s="71"/>
      <c r="J58195" s="23"/>
    </row>
    <row r="58196">
      <c r="A58196" s="71"/>
      <c r="J58196" s="23"/>
    </row>
    <row r="58197">
      <c r="A58197" s="71"/>
      <c r="J58197" s="23"/>
    </row>
    <row r="58198">
      <c r="A58198" s="71"/>
      <c r="J58198" s="23"/>
    </row>
    <row r="58199">
      <c r="A58199" s="71"/>
      <c r="J58199" s="23"/>
    </row>
    <row r="58200">
      <c r="A58200" s="71"/>
      <c r="J58200" s="23"/>
    </row>
    <row r="58201">
      <c r="A58201" s="71"/>
      <c r="J58201" s="23"/>
    </row>
    <row r="58202">
      <c r="A58202" s="71"/>
      <c r="J58202" s="23"/>
    </row>
    <row r="58203">
      <c r="A58203" s="71"/>
      <c r="J58203" s="23"/>
    </row>
    <row r="58204">
      <c r="A58204" s="71"/>
      <c r="J58204" s="23"/>
    </row>
    <row r="58205">
      <c r="A58205" s="71"/>
      <c r="J58205" s="23"/>
    </row>
    <row r="58206">
      <c r="A58206" s="71"/>
      <c r="J58206" s="23"/>
    </row>
    <row r="58207">
      <c r="A58207" s="71"/>
      <c r="J58207" s="23"/>
    </row>
    <row r="58208">
      <c r="A58208" s="71"/>
      <c r="J58208" s="23"/>
    </row>
    <row r="58209">
      <c r="A58209" s="71"/>
      <c r="J58209" s="23"/>
    </row>
    <row r="58210">
      <c r="A58210" s="71"/>
      <c r="J58210" s="23"/>
    </row>
    <row r="58211">
      <c r="A58211" s="71"/>
      <c r="J58211" s="23"/>
    </row>
    <row r="58212">
      <c r="A58212" s="71"/>
      <c r="J58212" s="23"/>
    </row>
    <row r="58213">
      <c r="A58213" s="71"/>
      <c r="J58213" s="23"/>
    </row>
    <row r="58214">
      <c r="A58214" s="71"/>
      <c r="J58214" s="23"/>
    </row>
    <row r="58215">
      <c r="A58215" s="71"/>
      <c r="J58215" s="23"/>
    </row>
    <row r="58216">
      <c r="A58216" s="71"/>
      <c r="J58216" s="23"/>
    </row>
    <row r="58217">
      <c r="A58217" s="71"/>
      <c r="J58217" s="23"/>
    </row>
    <row r="58218">
      <c r="A58218" s="71"/>
      <c r="J58218" s="23"/>
    </row>
    <row r="58219">
      <c r="A58219" s="71"/>
      <c r="J58219" s="23"/>
    </row>
    <row r="58220">
      <c r="A58220" s="71"/>
      <c r="J58220" s="23"/>
    </row>
    <row r="58221">
      <c r="A58221" s="71"/>
      <c r="J58221" s="23"/>
    </row>
    <row r="58222">
      <c r="A58222" s="71"/>
      <c r="J58222" s="23"/>
    </row>
    <row r="58223">
      <c r="A58223" s="71"/>
      <c r="J58223" s="23"/>
    </row>
    <row r="58224">
      <c r="A58224" s="71"/>
      <c r="J58224" s="23"/>
    </row>
    <row r="58225">
      <c r="A58225" s="71"/>
      <c r="J58225" s="23"/>
    </row>
    <row r="58226">
      <c r="A58226" s="71"/>
      <c r="J58226" s="23"/>
    </row>
    <row r="58227">
      <c r="A58227" s="71"/>
      <c r="J58227" s="23"/>
    </row>
    <row r="58228">
      <c r="A58228" s="71"/>
      <c r="J58228" s="23"/>
    </row>
    <row r="58229">
      <c r="A58229" s="71"/>
      <c r="J58229" s="23"/>
    </row>
    <row r="58230">
      <c r="A58230" s="71"/>
      <c r="J58230" s="23"/>
    </row>
    <row r="58231">
      <c r="A58231" s="71"/>
      <c r="J58231" s="23"/>
    </row>
    <row r="58232">
      <c r="A58232" s="71"/>
      <c r="J58232" s="23"/>
    </row>
    <row r="58233">
      <c r="A58233" s="71"/>
      <c r="J58233" s="23"/>
    </row>
    <row r="58234">
      <c r="A58234" s="71"/>
      <c r="J58234" s="23"/>
    </row>
    <row r="58235">
      <c r="A58235" s="71"/>
      <c r="J58235" s="23"/>
    </row>
    <row r="58236">
      <c r="A58236" s="71"/>
      <c r="J58236" s="23"/>
    </row>
    <row r="58237">
      <c r="A58237" s="71"/>
      <c r="J58237" s="23"/>
    </row>
    <row r="58238">
      <c r="A58238" s="71"/>
      <c r="J58238" s="23"/>
    </row>
    <row r="58239">
      <c r="A58239" s="71"/>
      <c r="J58239" s="23"/>
    </row>
    <row r="58240">
      <c r="A58240" s="71"/>
      <c r="J58240" s="23"/>
    </row>
    <row r="58241">
      <c r="A58241" s="71"/>
      <c r="J58241" s="23"/>
    </row>
    <row r="58242">
      <c r="A58242" s="71"/>
      <c r="J58242" s="23"/>
    </row>
    <row r="58243">
      <c r="A58243" s="71"/>
      <c r="J58243" s="23"/>
    </row>
    <row r="58244">
      <c r="A58244" s="71"/>
      <c r="J58244" s="23"/>
    </row>
    <row r="58245">
      <c r="A58245" s="71"/>
      <c r="J58245" s="23"/>
    </row>
    <row r="58246">
      <c r="A58246" s="71"/>
      <c r="J58246" s="23"/>
    </row>
    <row r="58247">
      <c r="A58247" s="71"/>
      <c r="J58247" s="23"/>
    </row>
    <row r="58248">
      <c r="A58248" s="71"/>
      <c r="J58248" s="23"/>
    </row>
    <row r="58249">
      <c r="A58249" s="71"/>
      <c r="J58249" s="23"/>
    </row>
    <row r="58250">
      <c r="A58250" s="71"/>
      <c r="J58250" s="23"/>
    </row>
    <row r="58251">
      <c r="A58251" s="71"/>
      <c r="J58251" s="23"/>
    </row>
    <row r="58252">
      <c r="A58252" s="71"/>
      <c r="J58252" s="23"/>
    </row>
    <row r="58253">
      <c r="A58253" s="71"/>
      <c r="J58253" s="23"/>
    </row>
    <row r="58254">
      <c r="A58254" s="71"/>
      <c r="J58254" s="23"/>
    </row>
    <row r="58255">
      <c r="A58255" s="71"/>
      <c r="J58255" s="23"/>
    </row>
    <row r="58256">
      <c r="A58256" s="71"/>
      <c r="J58256" s="23"/>
    </row>
    <row r="58257">
      <c r="A58257" s="71"/>
      <c r="J58257" s="23"/>
    </row>
    <row r="58258">
      <c r="A58258" s="71"/>
      <c r="J58258" s="23"/>
    </row>
    <row r="58259">
      <c r="A58259" s="71"/>
      <c r="J58259" s="23"/>
    </row>
    <row r="58260">
      <c r="A58260" s="71"/>
      <c r="J58260" s="23"/>
    </row>
    <row r="58261">
      <c r="A58261" s="71"/>
      <c r="J58261" s="23"/>
    </row>
    <row r="58262">
      <c r="A58262" s="71"/>
      <c r="J58262" s="23"/>
    </row>
    <row r="58263">
      <c r="A58263" s="71"/>
      <c r="J58263" s="23"/>
    </row>
    <row r="58264">
      <c r="A58264" s="71"/>
      <c r="J58264" s="23"/>
    </row>
    <row r="58265">
      <c r="A58265" s="71"/>
      <c r="J58265" s="23"/>
    </row>
    <row r="58266">
      <c r="A58266" s="71"/>
      <c r="J58266" s="23"/>
    </row>
    <row r="58267">
      <c r="A58267" s="71"/>
      <c r="J58267" s="23"/>
    </row>
    <row r="58268">
      <c r="A58268" s="71"/>
      <c r="J58268" s="23"/>
    </row>
    <row r="58269">
      <c r="A58269" s="71"/>
      <c r="J58269" s="23"/>
    </row>
    <row r="58270">
      <c r="A58270" s="71"/>
      <c r="J58270" s="23"/>
    </row>
    <row r="58271">
      <c r="A58271" s="71"/>
      <c r="J58271" s="23"/>
    </row>
    <row r="58272">
      <c r="A58272" s="71"/>
      <c r="J58272" s="23"/>
    </row>
    <row r="58273">
      <c r="A58273" s="71"/>
      <c r="J58273" s="23"/>
    </row>
    <row r="58274">
      <c r="A58274" s="71"/>
      <c r="J58274" s="23"/>
    </row>
    <row r="58275">
      <c r="A58275" s="71"/>
      <c r="J58275" s="23"/>
    </row>
    <row r="58276">
      <c r="A58276" s="71"/>
      <c r="J58276" s="23"/>
    </row>
    <row r="58277">
      <c r="A58277" s="71"/>
      <c r="J58277" s="23"/>
    </row>
    <row r="58278">
      <c r="A58278" s="71"/>
      <c r="J58278" s="23"/>
    </row>
    <row r="58279">
      <c r="A58279" s="71"/>
      <c r="J58279" s="23"/>
    </row>
    <row r="58280">
      <c r="A58280" s="71"/>
      <c r="J58280" s="23"/>
    </row>
    <row r="58281">
      <c r="A58281" s="71"/>
      <c r="J58281" s="23"/>
    </row>
    <row r="58282">
      <c r="A58282" s="71"/>
      <c r="J58282" s="23"/>
    </row>
    <row r="58283">
      <c r="A58283" s="71"/>
      <c r="J58283" s="23"/>
    </row>
    <row r="58284">
      <c r="A58284" s="71"/>
      <c r="J58284" s="23"/>
    </row>
    <row r="58285">
      <c r="A58285" s="71"/>
      <c r="J58285" s="23"/>
    </row>
    <row r="58286">
      <c r="A58286" s="71"/>
      <c r="J58286" s="23"/>
    </row>
    <row r="58287">
      <c r="A58287" s="71"/>
      <c r="J58287" s="23"/>
    </row>
    <row r="58288">
      <c r="A58288" s="71"/>
      <c r="J58288" s="23"/>
    </row>
    <row r="58289">
      <c r="A58289" s="71"/>
      <c r="J58289" s="23"/>
    </row>
    <row r="58290">
      <c r="A58290" s="71"/>
      <c r="J58290" s="23"/>
    </row>
    <row r="58291">
      <c r="A58291" s="71"/>
      <c r="J58291" s="23"/>
    </row>
    <row r="58292">
      <c r="A58292" s="71"/>
      <c r="J58292" s="23"/>
    </row>
    <row r="58293">
      <c r="A58293" s="71"/>
      <c r="J58293" s="23"/>
    </row>
    <row r="58294">
      <c r="A58294" s="71"/>
      <c r="J58294" s="23"/>
    </row>
    <row r="58295">
      <c r="A58295" s="71"/>
      <c r="J58295" s="23"/>
    </row>
    <row r="58296">
      <c r="A58296" s="71"/>
      <c r="J58296" s="23"/>
    </row>
    <row r="58297">
      <c r="A58297" s="71"/>
      <c r="J58297" s="23"/>
    </row>
    <row r="58298">
      <c r="A58298" s="71"/>
      <c r="J58298" s="23"/>
    </row>
    <row r="58299">
      <c r="A58299" s="71"/>
      <c r="J58299" s="23"/>
    </row>
    <row r="58300">
      <c r="A58300" s="71"/>
      <c r="J58300" s="23"/>
    </row>
    <row r="58301">
      <c r="A58301" s="71"/>
      <c r="J58301" s="23"/>
    </row>
    <row r="58302">
      <c r="A58302" s="71"/>
      <c r="J58302" s="23"/>
    </row>
    <row r="58303">
      <c r="A58303" s="71"/>
      <c r="J58303" s="23"/>
    </row>
    <row r="58304">
      <c r="A58304" s="71"/>
      <c r="J58304" s="23"/>
    </row>
    <row r="58305">
      <c r="A58305" s="71"/>
      <c r="J58305" s="23"/>
    </row>
    <row r="58306">
      <c r="A58306" s="71"/>
      <c r="J58306" s="23"/>
    </row>
    <row r="58307">
      <c r="A58307" s="71"/>
      <c r="J58307" s="23"/>
    </row>
    <row r="58308">
      <c r="A58308" s="71"/>
      <c r="J58308" s="23"/>
    </row>
    <row r="58309">
      <c r="A58309" s="71"/>
      <c r="J58309" s="23"/>
    </row>
    <row r="58310">
      <c r="A58310" s="71"/>
      <c r="J58310" s="23"/>
    </row>
    <row r="58311">
      <c r="A58311" s="71"/>
      <c r="J58311" s="23"/>
    </row>
    <row r="58312">
      <c r="A58312" s="71"/>
      <c r="J58312" s="23"/>
    </row>
    <row r="58313">
      <c r="A58313" s="71"/>
      <c r="J58313" s="23"/>
    </row>
    <row r="58314">
      <c r="A58314" s="71"/>
      <c r="J58314" s="23"/>
    </row>
    <row r="58315">
      <c r="A58315" s="71"/>
      <c r="J58315" s="23"/>
    </row>
    <row r="58316">
      <c r="A58316" s="71"/>
      <c r="J58316" s="23"/>
    </row>
    <row r="58317">
      <c r="A58317" s="71"/>
      <c r="J58317" s="23"/>
    </row>
    <row r="58318">
      <c r="A58318" s="71"/>
      <c r="J58318" s="23"/>
    </row>
    <row r="58319">
      <c r="A58319" s="71"/>
      <c r="J58319" s="23"/>
    </row>
    <row r="58320">
      <c r="A58320" s="71"/>
      <c r="J58320" s="23"/>
    </row>
    <row r="58321">
      <c r="A58321" s="71"/>
      <c r="J58321" s="23"/>
    </row>
    <row r="58322">
      <c r="A58322" s="71"/>
      <c r="J58322" s="23"/>
    </row>
    <row r="58323">
      <c r="A58323" s="71"/>
      <c r="J58323" s="23"/>
    </row>
    <row r="58324">
      <c r="A58324" s="71"/>
      <c r="J58324" s="23"/>
    </row>
    <row r="58325">
      <c r="A58325" s="71"/>
      <c r="J58325" s="23"/>
    </row>
    <row r="58326">
      <c r="A58326" s="71"/>
      <c r="J58326" s="23"/>
    </row>
    <row r="58327">
      <c r="A58327" s="71"/>
      <c r="J58327" s="23"/>
    </row>
    <row r="58328">
      <c r="A58328" s="71"/>
      <c r="J58328" s="23"/>
    </row>
    <row r="58329">
      <c r="A58329" s="71"/>
      <c r="J58329" s="23"/>
    </row>
    <row r="58330">
      <c r="A58330" s="71"/>
      <c r="J58330" s="23"/>
    </row>
    <row r="58331">
      <c r="A58331" s="71"/>
      <c r="J58331" s="23"/>
    </row>
    <row r="58332">
      <c r="A58332" s="71"/>
      <c r="J58332" s="23"/>
    </row>
    <row r="58333">
      <c r="A58333" s="71"/>
      <c r="J58333" s="23"/>
    </row>
    <row r="58334">
      <c r="A58334" s="71"/>
      <c r="J58334" s="23"/>
    </row>
    <row r="58335">
      <c r="A58335" s="71"/>
      <c r="J58335" s="23"/>
    </row>
    <row r="58336">
      <c r="A58336" s="71"/>
      <c r="J58336" s="23"/>
    </row>
    <row r="58337">
      <c r="A58337" s="71"/>
      <c r="J58337" s="23"/>
    </row>
    <row r="58338">
      <c r="A58338" s="71"/>
      <c r="J58338" s="23"/>
    </row>
    <row r="58339">
      <c r="A58339" s="71"/>
      <c r="J58339" s="23"/>
    </row>
    <row r="58340">
      <c r="A58340" s="71"/>
      <c r="J58340" s="23"/>
    </row>
    <row r="58341">
      <c r="A58341" s="71"/>
      <c r="J58341" s="23"/>
    </row>
    <row r="58342">
      <c r="A58342" s="71"/>
      <c r="J58342" s="23"/>
    </row>
    <row r="58343">
      <c r="A58343" s="71"/>
      <c r="J58343" s="23"/>
    </row>
    <row r="58344">
      <c r="A58344" s="71"/>
      <c r="J58344" s="23"/>
    </row>
    <row r="58345">
      <c r="A58345" s="71"/>
      <c r="J58345" s="23"/>
    </row>
    <row r="58346">
      <c r="A58346" s="71"/>
      <c r="J58346" s="23"/>
    </row>
    <row r="58347">
      <c r="A58347" s="71"/>
      <c r="J58347" s="23"/>
    </row>
    <row r="58348">
      <c r="A58348" s="71"/>
      <c r="J58348" s="23"/>
    </row>
    <row r="58349">
      <c r="A58349" s="71"/>
      <c r="J58349" s="23"/>
    </row>
    <row r="58350">
      <c r="A58350" s="71"/>
      <c r="J58350" s="23"/>
    </row>
    <row r="58351">
      <c r="A58351" s="71"/>
      <c r="J58351" s="23"/>
    </row>
    <row r="58352">
      <c r="A58352" s="71"/>
      <c r="J58352" s="23"/>
    </row>
    <row r="58353">
      <c r="A58353" s="71"/>
      <c r="J58353" s="23"/>
    </row>
    <row r="58354">
      <c r="A58354" s="71"/>
      <c r="J58354" s="23"/>
    </row>
    <row r="58355">
      <c r="A58355" s="71"/>
      <c r="J58355" s="23"/>
    </row>
    <row r="58356">
      <c r="A58356" s="71"/>
      <c r="J58356" s="23"/>
    </row>
    <row r="58357">
      <c r="A58357" s="71"/>
      <c r="J58357" s="23"/>
    </row>
    <row r="58358">
      <c r="A58358" s="71"/>
      <c r="J58358" s="23"/>
    </row>
    <row r="58359">
      <c r="A58359" s="71"/>
      <c r="J58359" s="23"/>
    </row>
    <row r="58360">
      <c r="A58360" s="71"/>
      <c r="J58360" s="23"/>
    </row>
    <row r="58361">
      <c r="A58361" s="71"/>
      <c r="J58361" s="23"/>
    </row>
    <row r="58362">
      <c r="A58362" s="71"/>
      <c r="J58362" s="23"/>
    </row>
    <row r="58363">
      <c r="A58363" s="71"/>
      <c r="J58363" s="23"/>
    </row>
    <row r="58364">
      <c r="A58364" s="71"/>
      <c r="J58364" s="23"/>
    </row>
    <row r="58365">
      <c r="A58365" s="71"/>
      <c r="J58365" s="23"/>
    </row>
    <row r="58366">
      <c r="A58366" s="71"/>
      <c r="J58366" s="23"/>
    </row>
    <row r="58367">
      <c r="A58367" s="71"/>
      <c r="J58367" s="23"/>
    </row>
    <row r="58368">
      <c r="A58368" s="71"/>
      <c r="J58368" s="23"/>
    </row>
    <row r="58369">
      <c r="A58369" s="71"/>
      <c r="J58369" s="23"/>
    </row>
    <row r="58370">
      <c r="A58370" s="71"/>
      <c r="J58370" s="23"/>
    </row>
    <row r="58371">
      <c r="A58371" s="71"/>
      <c r="J58371" s="23"/>
    </row>
    <row r="58372">
      <c r="A58372" s="71"/>
      <c r="J58372" s="23"/>
    </row>
    <row r="58373">
      <c r="A58373" s="71"/>
      <c r="J58373" s="23"/>
    </row>
    <row r="58374">
      <c r="A58374" s="71"/>
      <c r="J58374" s="23"/>
    </row>
    <row r="58375">
      <c r="A58375" s="71"/>
      <c r="J58375" s="23"/>
    </row>
    <row r="58376">
      <c r="A58376" s="71"/>
      <c r="J58376" s="23"/>
    </row>
    <row r="58377">
      <c r="A58377" s="71"/>
      <c r="J58377" s="23"/>
    </row>
    <row r="58378">
      <c r="A58378" s="71"/>
      <c r="J58378" s="23"/>
    </row>
    <row r="58379">
      <c r="A58379" s="71"/>
      <c r="J58379" s="23"/>
    </row>
    <row r="58380">
      <c r="A58380" s="71"/>
      <c r="J58380" s="23"/>
    </row>
    <row r="58381">
      <c r="A58381" s="71"/>
      <c r="J58381" s="23"/>
    </row>
    <row r="58382">
      <c r="A58382" s="71"/>
      <c r="J58382" s="23"/>
    </row>
    <row r="58383">
      <c r="A58383" s="71"/>
      <c r="J58383" s="23"/>
    </row>
    <row r="58384">
      <c r="A58384" s="71"/>
      <c r="J58384" s="23"/>
    </row>
    <row r="58385">
      <c r="A58385" s="71"/>
      <c r="J58385" s="23"/>
    </row>
    <row r="58386">
      <c r="A58386" s="71"/>
      <c r="J58386" s="23"/>
    </row>
    <row r="58387">
      <c r="A58387" s="71"/>
      <c r="J58387" s="23"/>
    </row>
    <row r="58388">
      <c r="A58388" s="71"/>
      <c r="J58388" s="23"/>
    </row>
    <row r="58389">
      <c r="A58389" s="71"/>
      <c r="J58389" s="23"/>
    </row>
    <row r="58390">
      <c r="A58390" s="71"/>
      <c r="J58390" s="23"/>
    </row>
    <row r="58391">
      <c r="A58391" s="71"/>
      <c r="J58391" s="23"/>
    </row>
    <row r="58392">
      <c r="A58392" s="71"/>
      <c r="J58392" s="23"/>
    </row>
    <row r="58393">
      <c r="A58393" s="71"/>
      <c r="J58393" s="23"/>
    </row>
    <row r="58394">
      <c r="A58394" s="71"/>
      <c r="J58394" s="23"/>
    </row>
    <row r="58395">
      <c r="A58395" s="71"/>
      <c r="J58395" s="23"/>
    </row>
    <row r="58396">
      <c r="A58396" s="71"/>
      <c r="J58396" s="23"/>
    </row>
    <row r="58397">
      <c r="A58397" s="71"/>
      <c r="J58397" s="23"/>
    </row>
    <row r="58398">
      <c r="A58398" s="71"/>
      <c r="J58398" s="23"/>
    </row>
    <row r="58399">
      <c r="A58399" s="71"/>
      <c r="J58399" s="23"/>
    </row>
    <row r="58400">
      <c r="A58400" s="71"/>
      <c r="J58400" s="23"/>
    </row>
    <row r="58401">
      <c r="A58401" s="71"/>
      <c r="J58401" s="23"/>
    </row>
    <row r="58402">
      <c r="A58402" s="71"/>
      <c r="J58402" s="23"/>
    </row>
    <row r="58403">
      <c r="A58403" s="71"/>
      <c r="J58403" s="23"/>
    </row>
    <row r="58404">
      <c r="A58404" s="71"/>
      <c r="J58404" s="23"/>
    </row>
    <row r="58405">
      <c r="A58405" s="71"/>
      <c r="J58405" s="23"/>
    </row>
    <row r="58406">
      <c r="A58406" s="71"/>
      <c r="J58406" s="23"/>
    </row>
    <row r="58407">
      <c r="A58407" s="71"/>
      <c r="J58407" s="23"/>
    </row>
    <row r="58408">
      <c r="A58408" s="71"/>
      <c r="J58408" s="23"/>
    </row>
    <row r="58409">
      <c r="A58409" s="71"/>
      <c r="J58409" s="23"/>
    </row>
    <row r="58410">
      <c r="A58410" s="71"/>
      <c r="J58410" s="23"/>
    </row>
    <row r="58411">
      <c r="A58411" s="71"/>
      <c r="J58411" s="23"/>
    </row>
    <row r="58412">
      <c r="A58412" s="71"/>
      <c r="J58412" s="23"/>
    </row>
    <row r="58413">
      <c r="A58413" s="71"/>
      <c r="J58413" s="23"/>
    </row>
    <row r="58414">
      <c r="A58414" s="71"/>
      <c r="J58414" s="23"/>
    </row>
    <row r="58415">
      <c r="A58415" s="71"/>
      <c r="J58415" s="23"/>
    </row>
    <row r="58416">
      <c r="A58416" s="71"/>
      <c r="J58416" s="23"/>
    </row>
    <row r="58417">
      <c r="A58417" s="71"/>
      <c r="J58417" s="23"/>
    </row>
    <row r="58418">
      <c r="A58418" s="71"/>
      <c r="J58418" s="23"/>
    </row>
    <row r="58419">
      <c r="A58419" s="71"/>
      <c r="J58419" s="23"/>
    </row>
    <row r="58420">
      <c r="A58420" s="71"/>
      <c r="J58420" s="23"/>
    </row>
    <row r="58421">
      <c r="A58421" s="71"/>
      <c r="J58421" s="23"/>
    </row>
    <row r="58422">
      <c r="A58422" s="71"/>
      <c r="J58422" s="23"/>
    </row>
    <row r="58423">
      <c r="A58423" s="71"/>
      <c r="J58423" s="23"/>
    </row>
    <row r="58424">
      <c r="A58424" s="71"/>
      <c r="J58424" s="23"/>
    </row>
    <row r="58425">
      <c r="A58425" s="71"/>
      <c r="J58425" s="23"/>
    </row>
    <row r="58426">
      <c r="A58426" s="71"/>
      <c r="J58426" s="23"/>
    </row>
    <row r="58427">
      <c r="A58427" s="71"/>
      <c r="J58427" s="23"/>
    </row>
    <row r="58428">
      <c r="A58428" s="71"/>
      <c r="J58428" s="23"/>
    </row>
    <row r="58429">
      <c r="A58429" s="71"/>
      <c r="J58429" s="23"/>
    </row>
    <row r="58430">
      <c r="A58430" s="71"/>
      <c r="J58430" s="23"/>
    </row>
    <row r="58431">
      <c r="A58431" s="71"/>
      <c r="J58431" s="23"/>
    </row>
    <row r="58432">
      <c r="A58432" s="71"/>
      <c r="J58432" s="23"/>
    </row>
    <row r="58433">
      <c r="A58433" s="71"/>
      <c r="J58433" s="23"/>
    </row>
    <row r="58434">
      <c r="A58434" s="71"/>
      <c r="J58434" s="23"/>
    </row>
    <row r="58435">
      <c r="A58435" s="71"/>
      <c r="J58435" s="23"/>
    </row>
    <row r="58436">
      <c r="A58436" s="71"/>
      <c r="J58436" s="23"/>
    </row>
    <row r="58437">
      <c r="A58437" s="71"/>
      <c r="J58437" s="23"/>
    </row>
    <row r="58438">
      <c r="A58438" s="71"/>
      <c r="J58438" s="23"/>
    </row>
    <row r="58439">
      <c r="A58439" s="71"/>
      <c r="J58439" s="23"/>
    </row>
    <row r="58440">
      <c r="A58440" s="71"/>
      <c r="J58440" s="23"/>
    </row>
    <row r="58441">
      <c r="A58441" s="71"/>
      <c r="J58441" s="23"/>
    </row>
    <row r="58442">
      <c r="A58442" s="71"/>
      <c r="J58442" s="23"/>
    </row>
    <row r="58443">
      <c r="A58443" s="71"/>
      <c r="J58443" s="23"/>
    </row>
    <row r="58444">
      <c r="A58444" s="71"/>
      <c r="J58444" s="23"/>
    </row>
    <row r="58445">
      <c r="A58445" s="71"/>
      <c r="J58445" s="23"/>
    </row>
    <row r="58446">
      <c r="A58446" s="71"/>
      <c r="J58446" s="23"/>
    </row>
    <row r="58447">
      <c r="A58447" s="71"/>
      <c r="J58447" s="23"/>
    </row>
    <row r="58448">
      <c r="A58448" s="71"/>
      <c r="J58448" s="23"/>
    </row>
    <row r="58449">
      <c r="A58449" s="71"/>
      <c r="J58449" s="23"/>
    </row>
    <row r="58450">
      <c r="A58450" s="71"/>
      <c r="J58450" s="23"/>
    </row>
    <row r="58451">
      <c r="A58451" s="71"/>
      <c r="J58451" s="23"/>
    </row>
    <row r="58452">
      <c r="A58452" s="71"/>
      <c r="J58452" s="23"/>
    </row>
    <row r="58453">
      <c r="A58453" s="71"/>
      <c r="J58453" s="23"/>
    </row>
    <row r="58454">
      <c r="A58454" s="71"/>
      <c r="J58454" s="23"/>
    </row>
    <row r="58455">
      <c r="A58455" s="71"/>
      <c r="J58455" s="23"/>
    </row>
    <row r="58456">
      <c r="A58456" s="71"/>
      <c r="J58456" s="23"/>
    </row>
    <row r="58457">
      <c r="A58457" s="71"/>
      <c r="J58457" s="23"/>
    </row>
    <row r="58458">
      <c r="A58458" s="71"/>
      <c r="J58458" s="23"/>
    </row>
    <row r="58459">
      <c r="A58459" s="71"/>
      <c r="J58459" s="23"/>
    </row>
    <row r="58460">
      <c r="A58460" s="71"/>
      <c r="J58460" s="23"/>
    </row>
    <row r="58461">
      <c r="A58461" s="71"/>
      <c r="J58461" s="23"/>
    </row>
    <row r="58462">
      <c r="A58462" s="71"/>
      <c r="J58462" s="23"/>
    </row>
    <row r="58463">
      <c r="A58463" s="71"/>
      <c r="J58463" s="23"/>
    </row>
    <row r="58464">
      <c r="A58464" s="71"/>
      <c r="J58464" s="23"/>
    </row>
    <row r="58465">
      <c r="A58465" s="71"/>
      <c r="J58465" s="23"/>
    </row>
    <row r="58466">
      <c r="A58466" s="71"/>
      <c r="J58466" s="23"/>
    </row>
    <row r="58467">
      <c r="A58467" s="71"/>
      <c r="J58467" s="23"/>
    </row>
    <row r="58468">
      <c r="A58468" s="71"/>
      <c r="J58468" s="23"/>
    </row>
    <row r="58469">
      <c r="A58469" s="71"/>
      <c r="J58469" s="23"/>
    </row>
    <row r="58470">
      <c r="A58470" s="71"/>
      <c r="J58470" s="23"/>
    </row>
    <row r="58471">
      <c r="A58471" s="71"/>
      <c r="J58471" s="23"/>
    </row>
    <row r="58472">
      <c r="A58472" s="71"/>
      <c r="J58472" s="23"/>
    </row>
    <row r="58473">
      <c r="A58473" s="71"/>
      <c r="J58473" s="23"/>
    </row>
    <row r="58474">
      <c r="A58474" s="71"/>
      <c r="J58474" s="23"/>
    </row>
    <row r="58475">
      <c r="A58475" s="71"/>
      <c r="J58475" s="23"/>
    </row>
    <row r="58476">
      <c r="A58476" s="71"/>
      <c r="J58476" s="23"/>
    </row>
    <row r="58477">
      <c r="A58477" s="71"/>
      <c r="J58477" s="23"/>
    </row>
    <row r="58478">
      <c r="A58478" s="71"/>
      <c r="J58478" s="23"/>
    </row>
    <row r="58479">
      <c r="A58479" s="71"/>
      <c r="J58479" s="23"/>
    </row>
    <row r="58480">
      <c r="A58480" s="71"/>
      <c r="J58480" s="23"/>
    </row>
    <row r="58481">
      <c r="A58481" s="71"/>
      <c r="J58481" s="23"/>
    </row>
    <row r="58482">
      <c r="A58482" s="71"/>
      <c r="J58482" s="23"/>
    </row>
    <row r="58483">
      <c r="A58483" s="71"/>
      <c r="J58483" s="23"/>
    </row>
    <row r="58484">
      <c r="A58484" s="71"/>
      <c r="J58484" s="23"/>
    </row>
    <row r="58485">
      <c r="A58485" s="71"/>
      <c r="J58485" s="23"/>
    </row>
    <row r="58486">
      <c r="A58486" s="71"/>
      <c r="J58486" s="23"/>
    </row>
    <row r="58487">
      <c r="A58487" s="71"/>
      <c r="J58487" s="23"/>
    </row>
    <row r="58488">
      <c r="A58488" s="71"/>
      <c r="J58488" s="23"/>
    </row>
    <row r="58489">
      <c r="A58489" s="71"/>
      <c r="J58489" s="23"/>
    </row>
    <row r="58490">
      <c r="A58490" s="71"/>
      <c r="J58490" s="23"/>
    </row>
    <row r="58491">
      <c r="A58491" s="71"/>
      <c r="J58491" s="23"/>
    </row>
    <row r="58492">
      <c r="A58492" s="71"/>
      <c r="J58492" s="23"/>
    </row>
    <row r="58493">
      <c r="A58493" s="71"/>
      <c r="J58493" s="23"/>
    </row>
    <row r="58494">
      <c r="A58494" s="71"/>
      <c r="J58494" s="23"/>
    </row>
    <row r="58495">
      <c r="A58495" s="71"/>
      <c r="J58495" s="23"/>
    </row>
    <row r="58496">
      <c r="A58496" s="71"/>
      <c r="J58496" s="23"/>
    </row>
    <row r="58497">
      <c r="A58497" s="71"/>
      <c r="J58497" s="23"/>
    </row>
    <row r="58498">
      <c r="A58498" s="71"/>
      <c r="J58498" s="23"/>
    </row>
    <row r="58499">
      <c r="A58499" s="71"/>
      <c r="J58499" s="23"/>
    </row>
    <row r="58500">
      <c r="A58500" s="71"/>
      <c r="J58500" s="23"/>
    </row>
    <row r="58501">
      <c r="A58501" s="71"/>
      <c r="J58501" s="23"/>
    </row>
    <row r="58502">
      <c r="A58502" s="71"/>
      <c r="J58502" s="23"/>
    </row>
    <row r="58503">
      <c r="A58503" s="71"/>
      <c r="J58503" s="23"/>
    </row>
    <row r="58504">
      <c r="A58504" s="71"/>
      <c r="J58504" s="23"/>
    </row>
    <row r="58505">
      <c r="A58505" s="71"/>
      <c r="J58505" s="23"/>
    </row>
    <row r="58506">
      <c r="A58506" s="71"/>
      <c r="J58506" s="23"/>
    </row>
    <row r="58507">
      <c r="A58507" s="71"/>
      <c r="J58507" s="23"/>
    </row>
    <row r="58508">
      <c r="A58508" s="71"/>
      <c r="J58508" s="23"/>
    </row>
    <row r="58509">
      <c r="A58509" s="71"/>
      <c r="J58509" s="23"/>
    </row>
    <row r="58510">
      <c r="A58510" s="71"/>
      <c r="J58510" s="23"/>
    </row>
    <row r="58511">
      <c r="A58511" s="71"/>
      <c r="J58511" s="23"/>
    </row>
    <row r="58512">
      <c r="A58512" s="71"/>
      <c r="J58512" s="23"/>
    </row>
    <row r="58513">
      <c r="A58513" s="71"/>
      <c r="J58513" s="23"/>
    </row>
    <row r="58514">
      <c r="A58514" s="71"/>
      <c r="J58514" s="23"/>
    </row>
    <row r="58515">
      <c r="A58515" s="71"/>
      <c r="J58515" s="23"/>
    </row>
    <row r="58516">
      <c r="A58516" s="71"/>
      <c r="J58516" s="23"/>
    </row>
    <row r="58517">
      <c r="A58517" s="71"/>
      <c r="J58517" s="23"/>
    </row>
    <row r="58518">
      <c r="A58518" s="71"/>
      <c r="J58518" s="23"/>
    </row>
    <row r="58519">
      <c r="A58519" s="71"/>
      <c r="J58519" s="23"/>
    </row>
    <row r="58520">
      <c r="A58520" s="71"/>
      <c r="J58520" s="23"/>
    </row>
    <row r="58521">
      <c r="A58521" s="71"/>
      <c r="J58521" s="23"/>
    </row>
    <row r="58522">
      <c r="A58522" s="71"/>
      <c r="J58522" s="23"/>
    </row>
    <row r="58523">
      <c r="A58523" s="71"/>
      <c r="J58523" s="23"/>
    </row>
    <row r="58524">
      <c r="A58524" s="71"/>
      <c r="J58524" s="23"/>
    </row>
    <row r="58525">
      <c r="A58525" s="71"/>
      <c r="J58525" s="23"/>
    </row>
    <row r="58526">
      <c r="A58526" s="71"/>
      <c r="J58526" s="23"/>
    </row>
    <row r="58527">
      <c r="A58527" s="71"/>
      <c r="J58527" s="23"/>
    </row>
    <row r="58528">
      <c r="A58528" s="71"/>
      <c r="J58528" s="23"/>
    </row>
    <row r="58529">
      <c r="A58529" s="71"/>
      <c r="J58529" s="23"/>
    </row>
    <row r="58530">
      <c r="A58530" s="71"/>
      <c r="J58530" s="23"/>
    </row>
    <row r="58531">
      <c r="A58531" s="71"/>
      <c r="J58531" s="23"/>
    </row>
    <row r="58532">
      <c r="A58532" s="71"/>
      <c r="J58532" s="23"/>
    </row>
    <row r="58533">
      <c r="A58533" s="71"/>
      <c r="J58533" s="23"/>
    </row>
    <row r="58534">
      <c r="A58534" s="71"/>
      <c r="J58534" s="23"/>
    </row>
    <row r="58535">
      <c r="A58535" s="71"/>
      <c r="J58535" s="23"/>
    </row>
    <row r="58536">
      <c r="A58536" s="71"/>
      <c r="J58536" s="23"/>
    </row>
    <row r="58537">
      <c r="A58537" s="71"/>
      <c r="J58537" s="23"/>
    </row>
    <row r="58538">
      <c r="A58538" s="71"/>
      <c r="J58538" s="23"/>
    </row>
    <row r="58539">
      <c r="A58539" s="71"/>
      <c r="J58539" s="23"/>
    </row>
    <row r="58540">
      <c r="A58540" s="71"/>
      <c r="J58540" s="23"/>
    </row>
    <row r="58541">
      <c r="A58541" s="71"/>
      <c r="J58541" s="23"/>
    </row>
    <row r="58542">
      <c r="A58542" s="71"/>
      <c r="J58542" s="23"/>
    </row>
    <row r="58543">
      <c r="A58543" s="71"/>
      <c r="J58543" s="23"/>
    </row>
    <row r="58544">
      <c r="A58544" s="71"/>
      <c r="J58544" s="23"/>
    </row>
    <row r="58545">
      <c r="A58545" s="71"/>
      <c r="J58545" s="23"/>
    </row>
    <row r="58546">
      <c r="A58546" s="71"/>
      <c r="J58546" s="23"/>
    </row>
    <row r="58547">
      <c r="A58547" s="71"/>
      <c r="J58547" s="23"/>
    </row>
    <row r="58548">
      <c r="A58548" s="71"/>
      <c r="J58548" s="23"/>
    </row>
    <row r="58549">
      <c r="A58549" s="71"/>
      <c r="J58549" s="23"/>
    </row>
    <row r="58550">
      <c r="A58550" s="71"/>
      <c r="J58550" s="23"/>
    </row>
    <row r="58551">
      <c r="A58551" s="71"/>
      <c r="J58551" s="23"/>
    </row>
    <row r="58552">
      <c r="A58552" s="71"/>
      <c r="J58552" s="23"/>
    </row>
    <row r="58553">
      <c r="A58553" s="71"/>
      <c r="J58553" s="23"/>
    </row>
    <row r="58554">
      <c r="A58554" s="71"/>
      <c r="J58554" s="23"/>
    </row>
    <row r="58555">
      <c r="A58555" s="71"/>
      <c r="J58555" s="23"/>
    </row>
    <row r="58556">
      <c r="A58556" s="71"/>
      <c r="J58556" s="23"/>
    </row>
    <row r="58557">
      <c r="A58557" s="71"/>
      <c r="J58557" s="23"/>
    </row>
    <row r="58558">
      <c r="A58558" s="71"/>
      <c r="J58558" s="23"/>
    </row>
    <row r="58559">
      <c r="A58559" s="71"/>
      <c r="J58559" s="23"/>
    </row>
    <row r="58560">
      <c r="A58560" s="71"/>
      <c r="J58560" s="23"/>
    </row>
    <row r="58561">
      <c r="A58561" s="71"/>
      <c r="J58561" s="23"/>
    </row>
    <row r="58562">
      <c r="A58562" s="71"/>
      <c r="J58562" s="23"/>
    </row>
    <row r="58563">
      <c r="A58563" s="71"/>
      <c r="J58563" s="23"/>
    </row>
    <row r="58564">
      <c r="A58564" s="71"/>
      <c r="J58564" s="23"/>
    </row>
    <row r="58565">
      <c r="A58565" s="71"/>
      <c r="J58565" s="23"/>
    </row>
    <row r="58566">
      <c r="A58566" s="71"/>
      <c r="J58566" s="23"/>
    </row>
    <row r="58567">
      <c r="A58567" s="71"/>
      <c r="J58567" s="23"/>
    </row>
    <row r="58568">
      <c r="A58568" s="71"/>
      <c r="J58568" s="23"/>
    </row>
    <row r="58569">
      <c r="A58569" s="71"/>
      <c r="J58569" s="23"/>
    </row>
    <row r="58570">
      <c r="A58570" s="71"/>
      <c r="J58570" s="23"/>
    </row>
    <row r="58571">
      <c r="A58571" s="71"/>
      <c r="J58571" s="23"/>
    </row>
    <row r="58572">
      <c r="A58572" s="71"/>
      <c r="J58572" s="23"/>
    </row>
    <row r="58573">
      <c r="A58573" s="71"/>
      <c r="J58573" s="23"/>
    </row>
    <row r="58574">
      <c r="A58574" s="71"/>
      <c r="J58574" s="23"/>
    </row>
    <row r="58575">
      <c r="A58575" s="71"/>
      <c r="J58575" s="23"/>
    </row>
    <row r="58576">
      <c r="A58576" s="71"/>
      <c r="J58576" s="23"/>
    </row>
    <row r="58577">
      <c r="A58577" s="71"/>
      <c r="J58577" s="23"/>
    </row>
    <row r="58578">
      <c r="A58578" s="71"/>
      <c r="J58578" s="23"/>
    </row>
    <row r="58579">
      <c r="A58579" s="71"/>
      <c r="J58579" s="23"/>
    </row>
    <row r="58580">
      <c r="A58580" s="71"/>
      <c r="J58580" s="23"/>
    </row>
    <row r="58581">
      <c r="A58581" s="71"/>
      <c r="J58581" s="23"/>
    </row>
    <row r="58582">
      <c r="A58582" s="71"/>
      <c r="J58582" s="23"/>
    </row>
    <row r="58583">
      <c r="A58583" s="71"/>
      <c r="J58583" s="23"/>
    </row>
    <row r="58584">
      <c r="A58584" s="71"/>
      <c r="J58584" s="23"/>
    </row>
    <row r="58585">
      <c r="A58585" s="71"/>
      <c r="J58585" s="23"/>
    </row>
    <row r="58586">
      <c r="A58586" s="71"/>
      <c r="J58586" s="23"/>
    </row>
    <row r="58587">
      <c r="A58587" s="71"/>
      <c r="J58587" s="23"/>
    </row>
    <row r="58588">
      <c r="A58588" s="71"/>
      <c r="J58588" s="23"/>
    </row>
    <row r="58589">
      <c r="A58589" s="71"/>
      <c r="J58589" s="23"/>
    </row>
    <row r="58590">
      <c r="A58590" s="71"/>
      <c r="J58590" s="23"/>
    </row>
    <row r="58591">
      <c r="A58591" s="71"/>
      <c r="J58591" s="23"/>
    </row>
    <row r="58592">
      <c r="A58592" s="71"/>
      <c r="J58592" s="23"/>
    </row>
    <row r="58593">
      <c r="A58593" s="71"/>
      <c r="J58593" s="23"/>
    </row>
    <row r="58594">
      <c r="A58594" s="71"/>
      <c r="J58594" s="23"/>
    </row>
    <row r="58595">
      <c r="A58595" s="71"/>
      <c r="J58595" s="23"/>
    </row>
    <row r="58596">
      <c r="A58596" s="71"/>
      <c r="J58596" s="23"/>
    </row>
    <row r="58597">
      <c r="A58597" s="71"/>
      <c r="J58597" s="23"/>
    </row>
    <row r="58598">
      <c r="A58598" s="71"/>
      <c r="J58598" s="23"/>
    </row>
    <row r="58599">
      <c r="A58599" s="71"/>
      <c r="J58599" s="23"/>
    </row>
    <row r="58600">
      <c r="A58600" s="71"/>
      <c r="J58600" s="23"/>
    </row>
    <row r="58601">
      <c r="A58601" s="71"/>
      <c r="J58601" s="23"/>
    </row>
    <row r="58602">
      <c r="A58602" s="71"/>
      <c r="J58602" s="23"/>
    </row>
    <row r="58603">
      <c r="A58603" s="71"/>
      <c r="J58603" s="23"/>
    </row>
    <row r="58604">
      <c r="A58604" s="71"/>
      <c r="J58604" s="23"/>
    </row>
    <row r="58605">
      <c r="A58605" s="71"/>
      <c r="J58605" s="23"/>
    </row>
    <row r="58606">
      <c r="A58606" s="71"/>
      <c r="J58606" s="23"/>
    </row>
    <row r="58607">
      <c r="A58607" s="71"/>
      <c r="J58607" s="23"/>
    </row>
    <row r="58608">
      <c r="A58608" s="71"/>
      <c r="J58608" s="23"/>
    </row>
    <row r="58609">
      <c r="A58609" s="71"/>
      <c r="J58609" s="23"/>
    </row>
    <row r="58610">
      <c r="A58610" s="71"/>
      <c r="J58610" s="23"/>
    </row>
    <row r="58611">
      <c r="A58611" s="71"/>
      <c r="J58611" s="23"/>
    </row>
    <row r="58612">
      <c r="A58612" s="71"/>
      <c r="J58612" s="23"/>
    </row>
    <row r="58613">
      <c r="A58613" s="71"/>
      <c r="J58613" s="23"/>
    </row>
    <row r="58614">
      <c r="A58614" s="71"/>
      <c r="J58614" s="23"/>
    </row>
    <row r="58615">
      <c r="A58615" s="71"/>
      <c r="J58615" s="23"/>
    </row>
    <row r="58616">
      <c r="A58616" s="71"/>
      <c r="J58616" s="23"/>
    </row>
    <row r="58617">
      <c r="A58617" s="71"/>
      <c r="J58617" s="23"/>
    </row>
    <row r="58618">
      <c r="A58618" s="71"/>
      <c r="J58618" s="23"/>
    </row>
    <row r="58619">
      <c r="A58619" s="71"/>
      <c r="J58619" s="23"/>
    </row>
    <row r="58620">
      <c r="A58620" s="71"/>
      <c r="J58620" s="23"/>
    </row>
    <row r="58621">
      <c r="A58621" s="71"/>
      <c r="J58621" s="23"/>
    </row>
    <row r="58622">
      <c r="A58622" s="71"/>
      <c r="J58622" s="23"/>
    </row>
    <row r="58623">
      <c r="A58623" s="71"/>
      <c r="J58623" s="23"/>
    </row>
    <row r="58624">
      <c r="A58624" s="71"/>
      <c r="J58624" s="23"/>
    </row>
    <row r="58625">
      <c r="A58625" s="71"/>
      <c r="J58625" s="23"/>
    </row>
    <row r="58626">
      <c r="A58626" s="71"/>
      <c r="J58626" s="23"/>
    </row>
    <row r="58627">
      <c r="A58627" s="71"/>
      <c r="J58627" s="23"/>
    </row>
    <row r="58628">
      <c r="A58628" s="71"/>
      <c r="J58628" s="23"/>
    </row>
    <row r="58629">
      <c r="A58629" s="71"/>
      <c r="J58629" s="23"/>
    </row>
    <row r="58630">
      <c r="A58630" s="71"/>
      <c r="J58630" s="23"/>
    </row>
    <row r="58631">
      <c r="A58631" s="71"/>
      <c r="J58631" s="23"/>
    </row>
    <row r="58632">
      <c r="A58632" s="71"/>
      <c r="J58632" s="23"/>
    </row>
    <row r="58633">
      <c r="A58633" s="71"/>
      <c r="J58633" s="23"/>
    </row>
    <row r="58634">
      <c r="A58634" s="71"/>
      <c r="J58634" s="23"/>
    </row>
    <row r="58635">
      <c r="A58635" s="71"/>
      <c r="J58635" s="23"/>
    </row>
    <row r="58636">
      <c r="A58636" s="71"/>
      <c r="J58636" s="23"/>
    </row>
    <row r="58637">
      <c r="A58637" s="71"/>
      <c r="J58637" s="23"/>
    </row>
    <row r="58638">
      <c r="A58638" s="71"/>
      <c r="J58638" s="23"/>
    </row>
    <row r="58639">
      <c r="A58639" s="71"/>
      <c r="J58639" s="23"/>
    </row>
    <row r="58640">
      <c r="A58640" s="71"/>
      <c r="J58640" s="23"/>
    </row>
    <row r="58641">
      <c r="A58641" s="71"/>
      <c r="J58641" s="23"/>
    </row>
    <row r="58642">
      <c r="A58642" s="71"/>
      <c r="J58642" s="23"/>
    </row>
    <row r="58643">
      <c r="A58643" s="71"/>
      <c r="J58643" s="23"/>
    </row>
    <row r="58644">
      <c r="A58644" s="71"/>
      <c r="J58644" s="23"/>
    </row>
    <row r="58645">
      <c r="A58645" s="71"/>
      <c r="J58645" s="23"/>
    </row>
    <row r="58646">
      <c r="A58646" s="71"/>
      <c r="J58646" s="23"/>
    </row>
    <row r="58647">
      <c r="A58647" s="71"/>
      <c r="J58647" s="23"/>
    </row>
    <row r="58648">
      <c r="A58648" s="71"/>
      <c r="J58648" s="23"/>
    </row>
    <row r="58649">
      <c r="A58649" s="71"/>
      <c r="J58649" s="23"/>
    </row>
    <row r="58650">
      <c r="A58650" s="71"/>
      <c r="J58650" s="23"/>
    </row>
    <row r="58651">
      <c r="A58651" s="71"/>
      <c r="J58651" s="23"/>
    </row>
    <row r="58652">
      <c r="A58652" s="71"/>
      <c r="J58652" s="23"/>
    </row>
    <row r="58653">
      <c r="A58653" s="71"/>
      <c r="J58653" s="23"/>
    </row>
    <row r="58654">
      <c r="A58654" s="71"/>
      <c r="J58654" s="23"/>
    </row>
    <row r="58655">
      <c r="A58655" s="71"/>
      <c r="J58655" s="23"/>
    </row>
    <row r="58656">
      <c r="A58656" s="71"/>
      <c r="J58656" s="23"/>
    </row>
    <row r="58657">
      <c r="A58657" s="71"/>
      <c r="J58657" s="23"/>
    </row>
    <row r="58658">
      <c r="A58658" s="71"/>
      <c r="J58658" s="23"/>
    </row>
    <row r="58659">
      <c r="A58659" s="71"/>
      <c r="J58659" s="23"/>
    </row>
    <row r="58660">
      <c r="A58660" s="71"/>
      <c r="J58660" s="23"/>
    </row>
    <row r="58661">
      <c r="A58661" s="71"/>
      <c r="J58661" s="23"/>
    </row>
    <row r="58662">
      <c r="A58662" s="71"/>
      <c r="J58662" s="23"/>
    </row>
    <row r="58663">
      <c r="A58663" s="71"/>
      <c r="J58663" s="23"/>
    </row>
    <row r="58664">
      <c r="A58664" s="71"/>
      <c r="J58664" s="23"/>
    </row>
    <row r="58665">
      <c r="A58665" s="71"/>
      <c r="J58665" s="23"/>
    </row>
    <row r="58666">
      <c r="A58666" s="71"/>
      <c r="J58666" s="23"/>
    </row>
    <row r="58667">
      <c r="A58667" s="71"/>
      <c r="J58667" s="23"/>
    </row>
    <row r="58668">
      <c r="A58668" s="71"/>
      <c r="J58668" s="23"/>
    </row>
    <row r="58669">
      <c r="A58669" s="71"/>
      <c r="J58669" s="23"/>
    </row>
    <row r="58670">
      <c r="A58670" s="71"/>
      <c r="J58670" s="23"/>
    </row>
    <row r="58671">
      <c r="A58671" s="71"/>
      <c r="J58671" s="23"/>
    </row>
    <row r="58672">
      <c r="A58672" s="71"/>
      <c r="J58672" s="23"/>
    </row>
    <row r="58673">
      <c r="A58673" s="71"/>
      <c r="J58673" s="23"/>
    </row>
    <row r="58674">
      <c r="A58674" s="71"/>
      <c r="J58674" s="23"/>
    </row>
    <row r="58675">
      <c r="A58675" s="71"/>
      <c r="J58675" s="23"/>
    </row>
    <row r="58676">
      <c r="A58676" s="71"/>
      <c r="J58676" s="23"/>
    </row>
    <row r="58677">
      <c r="A58677" s="71"/>
      <c r="J58677" s="23"/>
    </row>
    <row r="58678">
      <c r="A58678" s="71"/>
      <c r="J58678" s="23"/>
    </row>
    <row r="58679">
      <c r="A58679" s="71"/>
      <c r="J58679" s="23"/>
    </row>
    <row r="58680">
      <c r="A58680" s="71"/>
      <c r="J58680" s="23"/>
    </row>
    <row r="58681">
      <c r="A58681" s="71"/>
      <c r="J58681" s="23"/>
    </row>
    <row r="58682">
      <c r="A58682" s="71"/>
      <c r="J58682" s="23"/>
    </row>
    <row r="58683">
      <c r="A58683" s="71"/>
      <c r="J58683" s="23"/>
    </row>
    <row r="58684">
      <c r="A58684" s="71"/>
      <c r="J58684" s="23"/>
    </row>
    <row r="58685">
      <c r="A58685" s="71"/>
      <c r="J58685" s="23"/>
    </row>
    <row r="58686">
      <c r="A58686" s="71"/>
      <c r="J58686" s="23"/>
    </row>
    <row r="58687">
      <c r="A58687" s="71"/>
      <c r="J58687" s="23"/>
    </row>
    <row r="58688">
      <c r="A58688" s="71"/>
      <c r="J58688" s="23"/>
    </row>
    <row r="58689">
      <c r="A58689" s="71"/>
      <c r="J58689" s="23"/>
    </row>
    <row r="58690">
      <c r="A58690" s="71"/>
      <c r="J58690" s="23"/>
    </row>
    <row r="58691">
      <c r="A58691" s="71"/>
      <c r="J58691" s="23"/>
    </row>
    <row r="58692">
      <c r="A58692" s="71"/>
      <c r="J58692" s="23"/>
    </row>
    <row r="58693">
      <c r="A58693" s="71"/>
      <c r="J58693" s="23"/>
    </row>
    <row r="58694">
      <c r="A58694" s="71"/>
      <c r="J58694" s="23"/>
    </row>
    <row r="58695">
      <c r="A58695" s="71"/>
      <c r="J58695" s="23"/>
    </row>
    <row r="58696">
      <c r="A58696" s="71"/>
      <c r="J58696" s="23"/>
    </row>
    <row r="58697">
      <c r="A58697" s="71"/>
      <c r="J58697" s="23"/>
    </row>
    <row r="58698">
      <c r="A58698" s="71"/>
      <c r="J58698" s="23"/>
    </row>
    <row r="58699">
      <c r="A58699" s="71"/>
      <c r="J58699" s="23"/>
    </row>
    <row r="58700">
      <c r="A58700" s="71"/>
      <c r="J58700" s="23"/>
    </row>
    <row r="58701">
      <c r="A58701" s="71"/>
      <c r="J58701" s="23"/>
    </row>
    <row r="58702">
      <c r="A58702" s="71"/>
      <c r="J58702" s="23"/>
    </row>
    <row r="58703">
      <c r="A58703" s="71"/>
      <c r="J58703" s="23"/>
    </row>
    <row r="58704">
      <c r="A58704" s="71"/>
      <c r="J58704" s="23"/>
    </row>
    <row r="58705">
      <c r="A58705" s="71"/>
      <c r="J58705" s="23"/>
    </row>
    <row r="58706">
      <c r="A58706" s="71"/>
      <c r="J58706" s="23"/>
    </row>
    <row r="58707">
      <c r="A58707" s="71"/>
      <c r="J58707" s="23"/>
    </row>
    <row r="58708">
      <c r="A58708" s="71"/>
      <c r="J58708" s="23"/>
    </row>
    <row r="58709">
      <c r="A58709" s="71"/>
      <c r="J58709" s="23"/>
    </row>
    <row r="58710">
      <c r="A58710" s="71"/>
      <c r="J58710" s="23"/>
    </row>
    <row r="58711">
      <c r="A58711" s="71"/>
      <c r="J58711" s="23"/>
    </row>
    <row r="58712">
      <c r="A58712" s="71"/>
      <c r="J58712" s="23"/>
    </row>
    <row r="58713">
      <c r="A58713" s="71"/>
      <c r="J58713" s="23"/>
    </row>
    <row r="58714">
      <c r="A58714" s="71"/>
      <c r="J58714" s="23"/>
    </row>
    <row r="58715">
      <c r="A58715" s="71"/>
      <c r="J58715" s="23"/>
    </row>
    <row r="58716">
      <c r="A58716" s="71"/>
      <c r="J58716" s="23"/>
    </row>
    <row r="58717">
      <c r="A58717" s="71"/>
      <c r="J58717" s="23"/>
    </row>
    <row r="58718">
      <c r="A58718" s="71"/>
      <c r="J58718" s="23"/>
    </row>
    <row r="58719">
      <c r="A58719" s="71"/>
      <c r="J58719" s="23"/>
    </row>
    <row r="58720">
      <c r="A58720" s="71"/>
      <c r="J58720" s="23"/>
    </row>
    <row r="58721">
      <c r="A58721" s="71"/>
      <c r="J58721" s="23"/>
    </row>
    <row r="58722">
      <c r="A58722" s="71"/>
      <c r="J58722" s="23"/>
    </row>
    <row r="58723">
      <c r="A58723" s="71"/>
      <c r="J58723" s="23"/>
    </row>
    <row r="58724">
      <c r="A58724" s="71"/>
      <c r="J58724" s="23"/>
    </row>
    <row r="58725">
      <c r="A58725" s="71"/>
      <c r="J58725" s="23"/>
    </row>
    <row r="58726">
      <c r="A58726" s="71"/>
      <c r="J58726" s="23"/>
    </row>
    <row r="58727">
      <c r="A58727" s="71"/>
      <c r="J58727" s="23"/>
    </row>
    <row r="58728">
      <c r="A58728" s="71"/>
      <c r="J58728" s="23"/>
    </row>
    <row r="58729">
      <c r="A58729" s="71"/>
      <c r="J58729" s="23"/>
    </row>
    <row r="58730">
      <c r="A58730" s="71"/>
      <c r="J58730" s="23"/>
    </row>
    <row r="58731">
      <c r="A58731" s="71"/>
      <c r="J58731" s="23"/>
    </row>
    <row r="58732">
      <c r="A58732" s="71"/>
      <c r="J58732" s="23"/>
    </row>
    <row r="58733">
      <c r="A58733" s="71"/>
      <c r="J58733" s="23"/>
    </row>
    <row r="58734">
      <c r="A58734" s="71"/>
      <c r="J58734" s="23"/>
    </row>
    <row r="58735">
      <c r="A58735" s="71"/>
      <c r="J58735" s="23"/>
    </row>
    <row r="58736">
      <c r="A58736" s="71"/>
      <c r="J58736" s="23"/>
    </row>
    <row r="58737">
      <c r="A58737" s="71"/>
      <c r="J58737" s="23"/>
    </row>
    <row r="58738">
      <c r="A58738" s="71"/>
      <c r="J58738" s="23"/>
    </row>
    <row r="58739">
      <c r="A58739" s="71"/>
      <c r="J58739" s="23"/>
    </row>
    <row r="58740">
      <c r="A58740" s="71"/>
      <c r="J58740" s="23"/>
    </row>
    <row r="58741">
      <c r="A58741" s="71"/>
      <c r="J58741" s="23"/>
    </row>
    <row r="58742">
      <c r="A58742" s="71"/>
      <c r="J58742" s="23"/>
    </row>
    <row r="58743">
      <c r="A58743" s="71"/>
      <c r="J58743" s="23"/>
    </row>
    <row r="58744">
      <c r="A58744" s="71"/>
      <c r="J58744" s="23"/>
    </row>
    <row r="58745">
      <c r="A58745" s="71"/>
      <c r="J58745" s="23"/>
    </row>
    <row r="58746">
      <c r="A58746" s="71"/>
      <c r="J58746" s="23"/>
    </row>
    <row r="58747">
      <c r="A58747" s="71"/>
      <c r="J58747" s="23"/>
    </row>
    <row r="58748">
      <c r="A58748" s="71"/>
      <c r="J58748" s="23"/>
    </row>
    <row r="58749">
      <c r="A58749" s="71"/>
      <c r="J58749" s="23"/>
    </row>
    <row r="58750">
      <c r="A58750" s="71"/>
      <c r="J58750" s="23"/>
    </row>
    <row r="58751">
      <c r="A58751" s="71"/>
      <c r="J58751" s="23"/>
    </row>
    <row r="58752">
      <c r="A58752" s="71"/>
      <c r="J58752" s="23"/>
    </row>
    <row r="58753">
      <c r="A58753" s="71"/>
      <c r="J58753" s="23"/>
    </row>
    <row r="58754">
      <c r="A58754" s="71"/>
      <c r="J58754" s="23"/>
    </row>
    <row r="58755">
      <c r="A58755" s="71"/>
      <c r="J58755" s="23"/>
    </row>
    <row r="58756">
      <c r="A58756" s="71"/>
      <c r="J58756" s="23"/>
    </row>
    <row r="58757">
      <c r="A58757" s="71"/>
      <c r="J58757" s="23"/>
    </row>
    <row r="58758">
      <c r="A58758" s="71"/>
      <c r="J58758" s="23"/>
    </row>
    <row r="58759">
      <c r="A58759" s="71"/>
      <c r="J58759" s="23"/>
    </row>
    <row r="58760">
      <c r="A58760" s="71"/>
      <c r="J58760" s="23"/>
    </row>
    <row r="58761">
      <c r="A58761" s="71"/>
      <c r="J58761" s="23"/>
    </row>
    <row r="58762">
      <c r="A58762" s="71"/>
      <c r="J58762" s="23"/>
    </row>
    <row r="58763">
      <c r="A58763" s="71"/>
      <c r="J58763" s="23"/>
    </row>
    <row r="58764">
      <c r="A58764" s="71"/>
      <c r="J58764" s="23"/>
    </row>
    <row r="58765">
      <c r="A58765" s="71"/>
      <c r="J58765" s="23"/>
    </row>
    <row r="58766">
      <c r="A58766" s="71"/>
      <c r="J58766" s="23"/>
    </row>
    <row r="58767">
      <c r="A58767" s="71"/>
      <c r="J58767" s="23"/>
    </row>
    <row r="58768">
      <c r="A58768" s="71"/>
      <c r="J58768" s="23"/>
    </row>
    <row r="58769">
      <c r="A58769" s="71"/>
      <c r="J58769" s="23"/>
    </row>
    <row r="58770">
      <c r="A58770" s="71"/>
      <c r="J58770" s="23"/>
    </row>
    <row r="58771">
      <c r="A58771" s="71"/>
      <c r="J58771" s="23"/>
    </row>
    <row r="58772">
      <c r="A58772" s="71"/>
      <c r="J58772" s="23"/>
    </row>
    <row r="58773">
      <c r="A58773" s="71"/>
      <c r="J58773" s="23"/>
    </row>
    <row r="58774">
      <c r="A58774" s="71"/>
      <c r="J58774" s="23"/>
    </row>
    <row r="58775">
      <c r="A58775" s="71"/>
      <c r="J58775" s="23"/>
    </row>
    <row r="58776">
      <c r="A58776" s="71"/>
      <c r="J58776" s="23"/>
    </row>
    <row r="58777">
      <c r="A58777" s="71"/>
      <c r="J58777" s="23"/>
    </row>
    <row r="58778">
      <c r="A58778" s="71"/>
      <c r="J58778" s="23"/>
    </row>
    <row r="58779">
      <c r="A58779" s="71"/>
      <c r="J58779" s="23"/>
    </row>
    <row r="58780">
      <c r="A58780" s="71"/>
      <c r="J58780" s="23"/>
    </row>
    <row r="58781">
      <c r="A58781" s="71"/>
      <c r="J58781" s="23"/>
    </row>
    <row r="58782">
      <c r="A58782" s="71"/>
      <c r="J58782" s="23"/>
    </row>
    <row r="58783">
      <c r="A58783" s="71"/>
      <c r="J58783" s="23"/>
    </row>
    <row r="58784">
      <c r="A58784" s="71"/>
      <c r="J58784" s="23"/>
    </row>
    <row r="58785">
      <c r="A58785" s="71"/>
      <c r="J58785" s="23"/>
    </row>
    <row r="58786">
      <c r="A58786" s="71"/>
      <c r="J58786" s="23"/>
    </row>
    <row r="58787">
      <c r="A58787" s="71"/>
      <c r="J58787" s="23"/>
    </row>
    <row r="58788">
      <c r="A58788" s="71"/>
      <c r="J58788" s="23"/>
    </row>
    <row r="58789">
      <c r="A58789" s="71"/>
      <c r="J58789" s="23"/>
    </row>
    <row r="58790">
      <c r="A58790" s="71"/>
      <c r="J58790" s="23"/>
    </row>
    <row r="58791">
      <c r="A58791" s="71"/>
      <c r="J58791" s="23"/>
    </row>
    <row r="58792">
      <c r="A58792" s="71"/>
      <c r="J58792" s="23"/>
    </row>
    <row r="58793">
      <c r="A58793" s="71"/>
      <c r="J58793" s="23"/>
    </row>
    <row r="58794">
      <c r="A58794" s="71"/>
      <c r="J58794" s="23"/>
    </row>
    <row r="58795">
      <c r="A58795" s="71"/>
      <c r="J58795" s="23"/>
    </row>
    <row r="58796">
      <c r="A58796" s="71"/>
      <c r="J58796" s="23"/>
    </row>
    <row r="58797">
      <c r="A58797" s="71"/>
      <c r="J58797" s="23"/>
    </row>
    <row r="58798">
      <c r="A58798" s="71"/>
      <c r="J58798" s="23"/>
    </row>
    <row r="58799">
      <c r="A58799" s="71"/>
      <c r="J58799" s="23"/>
    </row>
    <row r="58800">
      <c r="A58800" s="71"/>
      <c r="J58800" s="23"/>
    </row>
    <row r="58801">
      <c r="A58801" s="71"/>
      <c r="J58801" s="23"/>
    </row>
    <row r="58802">
      <c r="A58802" s="71"/>
      <c r="J58802" s="23"/>
    </row>
    <row r="58803">
      <c r="A58803" s="71"/>
      <c r="J58803" s="23"/>
    </row>
    <row r="58804">
      <c r="A58804" s="71"/>
      <c r="J58804" s="23"/>
    </row>
    <row r="58805">
      <c r="A58805" s="71"/>
      <c r="J58805" s="23"/>
    </row>
    <row r="58806">
      <c r="A58806" s="71"/>
      <c r="J58806" s="23"/>
    </row>
    <row r="58807">
      <c r="A58807" s="71"/>
      <c r="J58807" s="23"/>
    </row>
    <row r="58808">
      <c r="A58808" s="71"/>
      <c r="J58808" s="23"/>
    </row>
    <row r="58809">
      <c r="A58809" s="71"/>
      <c r="J58809" s="23"/>
    </row>
    <row r="58810">
      <c r="A58810" s="71"/>
      <c r="J58810" s="23"/>
    </row>
    <row r="58811">
      <c r="A58811" s="71"/>
      <c r="J58811" s="23"/>
    </row>
    <row r="58812">
      <c r="A58812" s="71"/>
      <c r="J58812" s="23"/>
    </row>
    <row r="58813">
      <c r="A58813" s="71"/>
      <c r="J58813" s="23"/>
    </row>
    <row r="58814">
      <c r="A58814" s="71"/>
      <c r="J58814" s="23"/>
    </row>
    <row r="58815">
      <c r="A58815" s="71"/>
      <c r="J58815" s="23"/>
    </row>
    <row r="58816">
      <c r="A58816" s="71"/>
      <c r="J58816" s="23"/>
    </row>
    <row r="58817">
      <c r="A58817" s="71"/>
      <c r="J58817" s="23"/>
    </row>
    <row r="58818">
      <c r="A58818" s="71"/>
      <c r="J58818" s="23"/>
    </row>
    <row r="58819">
      <c r="A58819" s="71"/>
      <c r="J58819" s="23"/>
    </row>
    <row r="58820">
      <c r="A58820" s="71"/>
      <c r="J58820" s="23"/>
    </row>
    <row r="58821">
      <c r="A58821" s="71"/>
      <c r="J58821" s="23"/>
    </row>
    <row r="58822">
      <c r="A58822" s="71"/>
      <c r="J58822" s="23"/>
    </row>
    <row r="58823">
      <c r="A58823" s="71"/>
      <c r="J58823" s="23"/>
    </row>
    <row r="58824">
      <c r="A58824" s="71"/>
      <c r="J58824" s="23"/>
    </row>
    <row r="58825">
      <c r="A58825" s="71"/>
      <c r="J58825" s="23"/>
    </row>
    <row r="58826">
      <c r="A58826" s="71"/>
      <c r="J58826" s="23"/>
    </row>
    <row r="58827">
      <c r="A58827" s="71"/>
      <c r="J58827" s="23"/>
    </row>
    <row r="58828">
      <c r="A58828" s="71"/>
      <c r="J58828" s="23"/>
    </row>
    <row r="58829">
      <c r="A58829" s="71"/>
      <c r="J58829" s="23"/>
    </row>
    <row r="58830">
      <c r="A58830" s="71"/>
      <c r="J58830" s="23"/>
    </row>
    <row r="58831">
      <c r="A58831" s="71"/>
      <c r="J58831" s="23"/>
    </row>
    <row r="58832">
      <c r="A58832" s="71"/>
      <c r="J58832" s="23"/>
    </row>
    <row r="58833">
      <c r="A58833" s="71"/>
      <c r="J58833" s="23"/>
    </row>
    <row r="58834">
      <c r="A58834" s="71"/>
      <c r="J58834" s="23"/>
    </row>
    <row r="58835">
      <c r="A58835" s="71"/>
      <c r="J58835" s="23"/>
    </row>
    <row r="58836">
      <c r="A58836" s="71"/>
      <c r="J58836" s="23"/>
    </row>
    <row r="58837">
      <c r="A58837" s="71"/>
      <c r="J58837" s="23"/>
    </row>
    <row r="58838">
      <c r="A58838" s="71"/>
      <c r="J58838" s="23"/>
    </row>
    <row r="58839">
      <c r="A58839" s="71"/>
      <c r="J58839" s="23"/>
    </row>
    <row r="58840">
      <c r="A58840" s="71"/>
      <c r="J58840" s="23"/>
    </row>
    <row r="58841">
      <c r="A58841" s="71"/>
      <c r="J58841" s="23"/>
    </row>
    <row r="58842">
      <c r="A58842" s="71"/>
      <c r="J58842" s="23"/>
    </row>
    <row r="58843">
      <c r="A58843" s="71"/>
      <c r="J58843" s="23"/>
    </row>
    <row r="58844">
      <c r="A58844" s="71"/>
      <c r="J58844" s="23"/>
    </row>
    <row r="58845">
      <c r="A58845" s="71"/>
      <c r="J58845" s="23"/>
    </row>
    <row r="58846">
      <c r="A58846" s="71"/>
      <c r="J58846" s="23"/>
    </row>
    <row r="58847">
      <c r="A58847" s="71"/>
      <c r="J58847" s="23"/>
    </row>
    <row r="58848">
      <c r="A58848" s="71"/>
      <c r="J58848" s="23"/>
    </row>
    <row r="58849">
      <c r="A58849" s="71"/>
      <c r="J58849" s="23"/>
    </row>
    <row r="58850">
      <c r="A58850" s="71"/>
      <c r="J58850" s="23"/>
    </row>
    <row r="58851">
      <c r="A58851" s="71"/>
      <c r="J58851" s="23"/>
    </row>
    <row r="58852">
      <c r="A58852" s="71"/>
      <c r="J58852" s="23"/>
    </row>
    <row r="58853">
      <c r="A58853" s="71"/>
      <c r="J58853" s="23"/>
    </row>
    <row r="58854">
      <c r="A58854" s="71"/>
      <c r="J58854" s="23"/>
    </row>
    <row r="58855">
      <c r="A58855" s="71"/>
      <c r="J58855" s="23"/>
    </row>
    <row r="58856">
      <c r="A58856" s="71"/>
      <c r="J58856" s="23"/>
    </row>
    <row r="58857">
      <c r="A58857" s="71"/>
      <c r="J58857" s="23"/>
    </row>
    <row r="58858">
      <c r="A58858" s="71"/>
      <c r="J58858" s="23"/>
    </row>
    <row r="58859">
      <c r="A58859" s="71"/>
      <c r="J58859" s="23"/>
    </row>
    <row r="58860">
      <c r="A58860" s="71"/>
      <c r="J58860" s="23"/>
    </row>
    <row r="58861">
      <c r="A58861" s="71"/>
      <c r="J58861" s="23"/>
    </row>
    <row r="58862">
      <c r="A58862" s="71"/>
      <c r="J58862" s="23"/>
    </row>
    <row r="58863">
      <c r="A58863" s="71"/>
      <c r="J58863" s="23"/>
    </row>
    <row r="58864">
      <c r="A58864" s="71"/>
      <c r="J58864" s="23"/>
    </row>
    <row r="58865">
      <c r="A58865" s="71"/>
      <c r="J58865" s="23"/>
    </row>
    <row r="58866">
      <c r="A58866" s="71"/>
      <c r="J58866" s="23"/>
    </row>
    <row r="58867">
      <c r="A58867" s="71"/>
      <c r="J58867" s="23"/>
    </row>
    <row r="58868">
      <c r="A58868" s="71"/>
      <c r="J58868" s="23"/>
    </row>
    <row r="58869">
      <c r="A58869" s="71"/>
      <c r="J58869" s="23"/>
    </row>
    <row r="58870">
      <c r="A58870" s="71"/>
      <c r="J58870" s="23"/>
    </row>
    <row r="58871">
      <c r="A58871" s="71"/>
      <c r="J58871" s="23"/>
    </row>
    <row r="58872">
      <c r="A58872" s="71"/>
      <c r="J58872" s="23"/>
    </row>
    <row r="58873">
      <c r="A58873" s="71"/>
      <c r="J58873" s="23"/>
    </row>
    <row r="58874">
      <c r="A58874" s="71"/>
      <c r="J58874" s="23"/>
    </row>
    <row r="58875">
      <c r="A58875" s="71"/>
      <c r="J58875" s="23"/>
    </row>
    <row r="58876">
      <c r="A58876" s="71"/>
      <c r="J58876" s="23"/>
    </row>
    <row r="58877">
      <c r="A58877" s="71"/>
      <c r="J58877" s="23"/>
    </row>
    <row r="58878">
      <c r="A58878" s="71"/>
      <c r="J58878" s="23"/>
    </row>
    <row r="58879">
      <c r="A58879" s="71"/>
      <c r="J58879" s="23"/>
    </row>
    <row r="58880">
      <c r="A58880" s="71"/>
      <c r="J58880" s="23"/>
    </row>
    <row r="58881">
      <c r="A58881" s="71"/>
      <c r="J58881" s="23"/>
    </row>
    <row r="58882">
      <c r="A58882" s="71"/>
      <c r="J58882" s="23"/>
    </row>
    <row r="58883">
      <c r="A58883" s="71"/>
      <c r="J58883" s="23"/>
    </row>
    <row r="58884">
      <c r="A58884" s="71"/>
      <c r="J58884" s="23"/>
    </row>
    <row r="58885">
      <c r="A58885" s="71"/>
      <c r="J58885" s="23"/>
    </row>
    <row r="58886">
      <c r="A58886" s="71"/>
      <c r="J58886" s="23"/>
    </row>
    <row r="58887">
      <c r="A58887" s="71"/>
      <c r="J58887" s="23"/>
    </row>
    <row r="58888">
      <c r="A58888" s="71"/>
      <c r="J58888" s="23"/>
    </row>
    <row r="58889">
      <c r="A58889" s="71"/>
      <c r="J58889" s="23"/>
    </row>
    <row r="58890">
      <c r="A58890" s="71"/>
      <c r="J58890" s="23"/>
    </row>
    <row r="58891">
      <c r="A58891" s="71"/>
      <c r="J58891" s="23"/>
    </row>
    <row r="58892">
      <c r="A58892" s="71"/>
      <c r="J58892" s="23"/>
    </row>
    <row r="58893">
      <c r="A58893" s="71"/>
      <c r="J58893" s="23"/>
    </row>
    <row r="58894">
      <c r="A58894" s="71"/>
      <c r="J58894" s="23"/>
    </row>
    <row r="58895">
      <c r="A58895" s="71"/>
      <c r="J58895" s="23"/>
    </row>
    <row r="58896">
      <c r="A58896" s="71"/>
      <c r="J58896" s="23"/>
    </row>
    <row r="58897">
      <c r="A58897" s="71"/>
      <c r="J58897" s="23"/>
    </row>
    <row r="58898">
      <c r="A58898" s="71"/>
      <c r="J58898" s="23"/>
    </row>
    <row r="58899">
      <c r="A58899" s="71"/>
      <c r="J58899" s="23"/>
    </row>
    <row r="58900">
      <c r="A58900" s="71"/>
      <c r="J58900" s="23"/>
    </row>
    <row r="58901">
      <c r="A58901" s="71"/>
      <c r="J58901" s="23"/>
    </row>
    <row r="58902">
      <c r="A58902" s="71"/>
      <c r="J58902" s="23"/>
    </row>
    <row r="58903">
      <c r="A58903" s="71"/>
      <c r="J58903" s="23"/>
    </row>
    <row r="58904">
      <c r="A58904" s="71"/>
      <c r="J58904" s="23"/>
    </row>
    <row r="58905">
      <c r="A58905" s="71"/>
      <c r="J58905" s="23"/>
    </row>
    <row r="58906">
      <c r="A58906" s="71"/>
      <c r="J58906" s="23"/>
    </row>
    <row r="58907">
      <c r="A58907" s="71"/>
      <c r="J58907" s="23"/>
    </row>
    <row r="58908">
      <c r="A58908" s="71"/>
      <c r="J58908" s="23"/>
    </row>
    <row r="58909">
      <c r="A58909" s="71"/>
      <c r="J58909" s="23"/>
    </row>
    <row r="58910">
      <c r="A58910" s="71"/>
      <c r="J58910" s="23"/>
    </row>
    <row r="58911">
      <c r="A58911" s="71"/>
      <c r="J58911" s="23"/>
    </row>
    <row r="58912">
      <c r="A58912" s="71"/>
      <c r="J58912" s="23"/>
    </row>
    <row r="58913">
      <c r="A58913" s="71"/>
      <c r="J58913" s="23"/>
    </row>
    <row r="58914">
      <c r="A58914" s="71"/>
      <c r="J58914" s="23"/>
    </row>
    <row r="58915">
      <c r="A58915" s="71"/>
      <c r="J58915" s="23"/>
    </row>
    <row r="58916">
      <c r="A58916" s="71"/>
      <c r="J58916" s="23"/>
    </row>
    <row r="58917">
      <c r="A58917" s="71"/>
      <c r="J58917" s="23"/>
    </row>
    <row r="58918">
      <c r="A58918" s="71"/>
      <c r="J58918" s="23"/>
    </row>
    <row r="58919">
      <c r="A58919" s="71"/>
      <c r="J58919" s="23"/>
    </row>
    <row r="58920">
      <c r="A58920" s="71"/>
      <c r="J58920" s="23"/>
    </row>
    <row r="58921">
      <c r="A58921" s="71"/>
      <c r="J58921" s="23"/>
    </row>
    <row r="58922">
      <c r="A58922" s="71"/>
      <c r="J58922" s="23"/>
    </row>
    <row r="58923">
      <c r="A58923" s="71"/>
      <c r="J58923" s="23"/>
    </row>
    <row r="58924">
      <c r="A58924" s="71"/>
      <c r="J58924" s="23"/>
    </row>
    <row r="58925">
      <c r="A58925" s="71"/>
      <c r="J58925" s="23"/>
    </row>
    <row r="58926">
      <c r="A58926" s="71"/>
      <c r="J58926" s="23"/>
    </row>
    <row r="58927">
      <c r="A58927" s="71"/>
      <c r="J58927" s="23"/>
    </row>
    <row r="58928">
      <c r="A58928" s="71"/>
      <c r="J58928" s="23"/>
    </row>
    <row r="58929">
      <c r="A58929" s="71"/>
      <c r="J58929" s="23"/>
    </row>
    <row r="58930">
      <c r="A58930" s="71"/>
      <c r="J58930" s="23"/>
    </row>
    <row r="58931">
      <c r="A58931" s="71"/>
      <c r="J58931" s="23"/>
    </row>
    <row r="58932">
      <c r="A58932" s="71"/>
      <c r="J58932" s="23"/>
    </row>
    <row r="58933">
      <c r="A58933" s="71"/>
      <c r="J58933" s="23"/>
    </row>
    <row r="58934">
      <c r="A58934" s="71"/>
      <c r="J58934" s="23"/>
    </row>
    <row r="58935">
      <c r="A58935" s="71"/>
      <c r="J58935" s="23"/>
    </row>
    <row r="58936">
      <c r="A58936" s="71"/>
      <c r="J58936" s="23"/>
    </row>
    <row r="58937">
      <c r="A58937" s="71"/>
      <c r="J58937" s="23"/>
    </row>
    <row r="58938">
      <c r="A58938" s="71"/>
      <c r="J58938" s="23"/>
    </row>
    <row r="58939">
      <c r="A58939" s="71"/>
      <c r="J58939" s="23"/>
    </row>
    <row r="58940">
      <c r="A58940" s="71"/>
      <c r="J58940" s="23"/>
    </row>
    <row r="58941">
      <c r="A58941" s="71"/>
      <c r="J58941" s="23"/>
    </row>
    <row r="58942">
      <c r="A58942" s="71"/>
      <c r="J58942" s="23"/>
    </row>
    <row r="58943">
      <c r="A58943" s="71"/>
      <c r="J58943" s="23"/>
    </row>
    <row r="58944">
      <c r="A58944" s="71"/>
      <c r="J58944" s="23"/>
    </row>
    <row r="58945">
      <c r="A58945" s="71"/>
      <c r="J58945" s="23"/>
    </row>
    <row r="58946">
      <c r="A58946" s="71"/>
      <c r="J58946" s="23"/>
    </row>
    <row r="58947">
      <c r="A58947" s="71"/>
      <c r="J58947" s="23"/>
    </row>
    <row r="58948">
      <c r="A58948" s="71"/>
      <c r="J58948" s="23"/>
    </row>
    <row r="58949">
      <c r="A58949" s="71"/>
      <c r="J58949" s="23"/>
    </row>
    <row r="58950">
      <c r="A58950" s="71"/>
      <c r="J58950" s="23"/>
    </row>
    <row r="58951">
      <c r="A58951" s="71"/>
      <c r="J58951" s="23"/>
    </row>
    <row r="58952">
      <c r="A58952" s="71"/>
      <c r="J58952" s="23"/>
    </row>
    <row r="58953">
      <c r="A58953" s="71"/>
      <c r="J58953" s="23"/>
    </row>
    <row r="58954">
      <c r="A58954" s="71"/>
      <c r="J58954" s="23"/>
    </row>
    <row r="58955">
      <c r="A58955" s="71"/>
      <c r="J58955" s="23"/>
    </row>
    <row r="58956">
      <c r="A58956" s="71"/>
      <c r="J58956" s="23"/>
    </row>
    <row r="58957">
      <c r="A58957" s="71"/>
      <c r="J58957" s="23"/>
    </row>
    <row r="58958">
      <c r="A58958" s="71"/>
      <c r="J58958" s="23"/>
    </row>
    <row r="58959">
      <c r="A58959" s="71"/>
      <c r="J58959" s="23"/>
    </row>
    <row r="58960">
      <c r="A58960" s="71"/>
      <c r="J58960" s="23"/>
    </row>
    <row r="58961">
      <c r="A58961" s="71"/>
      <c r="J58961" s="23"/>
    </row>
    <row r="58962">
      <c r="A58962" s="71"/>
      <c r="J58962" s="23"/>
    </row>
    <row r="58963">
      <c r="A58963" s="71"/>
      <c r="J58963" s="23"/>
    </row>
    <row r="58964">
      <c r="A58964" s="71"/>
      <c r="J58964" s="23"/>
    </row>
    <row r="58965">
      <c r="A58965" s="71"/>
      <c r="J58965" s="23"/>
    </row>
    <row r="58966">
      <c r="A58966" s="71"/>
      <c r="J58966" s="23"/>
    </row>
    <row r="58967">
      <c r="A58967" s="71"/>
      <c r="J58967" s="23"/>
    </row>
    <row r="58968">
      <c r="A58968" s="71"/>
      <c r="J58968" s="23"/>
    </row>
    <row r="58969">
      <c r="A58969" s="71"/>
      <c r="J58969" s="23"/>
    </row>
    <row r="58970">
      <c r="A58970" s="71"/>
      <c r="J58970" s="23"/>
    </row>
    <row r="58971">
      <c r="A58971" s="71"/>
      <c r="J58971" s="23"/>
    </row>
    <row r="58972">
      <c r="A58972" s="71"/>
      <c r="J58972" s="23"/>
    </row>
    <row r="58973">
      <c r="A58973" s="71"/>
      <c r="J58973" s="23"/>
    </row>
    <row r="58974">
      <c r="A58974" s="71"/>
      <c r="J58974" s="23"/>
    </row>
    <row r="58975">
      <c r="A58975" s="71"/>
      <c r="J58975" s="23"/>
    </row>
    <row r="58976">
      <c r="A58976" s="71"/>
      <c r="J58976" s="23"/>
    </row>
    <row r="58977">
      <c r="A58977" s="71"/>
      <c r="J58977" s="23"/>
    </row>
    <row r="58978">
      <c r="A58978" s="71"/>
      <c r="J58978" s="23"/>
    </row>
    <row r="58979">
      <c r="A58979" s="71"/>
      <c r="J58979" s="23"/>
    </row>
    <row r="58980">
      <c r="A58980" s="71"/>
      <c r="J58980" s="23"/>
    </row>
    <row r="58981">
      <c r="A58981" s="71"/>
      <c r="J58981" s="23"/>
    </row>
    <row r="58982">
      <c r="A58982" s="71"/>
      <c r="J58982" s="23"/>
    </row>
    <row r="58983">
      <c r="A58983" s="71"/>
      <c r="J58983" s="23"/>
    </row>
    <row r="58984">
      <c r="A58984" s="71"/>
      <c r="J58984" s="23"/>
    </row>
    <row r="58985">
      <c r="A58985" s="71"/>
      <c r="J58985" s="23"/>
    </row>
    <row r="58986">
      <c r="A58986" s="71"/>
      <c r="J58986" s="23"/>
    </row>
    <row r="58987">
      <c r="A58987" s="71"/>
      <c r="J58987" s="23"/>
    </row>
    <row r="58988">
      <c r="A58988" s="71"/>
      <c r="J58988" s="23"/>
    </row>
    <row r="58989">
      <c r="A58989" s="71"/>
      <c r="J58989" s="23"/>
    </row>
    <row r="58990">
      <c r="A58990" s="71"/>
      <c r="J58990" s="23"/>
    </row>
    <row r="58991">
      <c r="A58991" s="71"/>
      <c r="J58991" s="23"/>
    </row>
    <row r="58992">
      <c r="A58992" s="71"/>
      <c r="J58992" s="23"/>
    </row>
    <row r="58993">
      <c r="A58993" s="71"/>
      <c r="J58993" s="23"/>
    </row>
    <row r="58994">
      <c r="A58994" s="71"/>
      <c r="J58994" s="23"/>
    </row>
    <row r="58995">
      <c r="A58995" s="71"/>
      <c r="J58995" s="23"/>
    </row>
    <row r="58996">
      <c r="A58996" s="71"/>
      <c r="J58996" s="23"/>
    </row>
    <row r="58997">
      <c r="A58997" s="71"/>
      <c r="J58997" s="23"/>
    </row>
    <row r="58998">
      <c r="A58998" s="71"/>
      <c r="J58998" s="23"/>
    </row>
    <row r="58999">
      <c r="A58999" s="71"/>
      <c r="J58999" s="23"/>
    </row>
    <row r="59000">
      <c r="A59000" s="71"/>
      <c r="J59000" s="23"/>
    </row>
    <row r="59001">
      <c r="A59001" s="71"/>
      <c r="J59001" s="23"/>
    </row>
    <row r="59002">
      <c r="A59002" s="71"/>
      <c r="J59002" s="23"/>
    </row>
    <row r="59003">
      <c r="A59003" s="71"/>
      <c r="J59003" s="23"/>
    </row>
    <row r="59004">
      <c r="A59004" s="71"/>
      <c r="J59004" s="23"/>
    </row>
    <row r="59005">
      <c r="A59005" s="71"/>
      <c r="J59005" s="23"/>
    </row>
    <row r="59006">
      <c r="A59006" s="71"/>
      <c r="J59006" s="23"/>
    </row>
    <row r="59007">
      <c r="A59007" s="71"/>
      <c r="J59007" s="23"/>
    </row>
    <row r="59008">
      <c r="A59008" s="71"/>
      <c r="J59008" s="23"/>
    </row>
    <row r="59009">
      <c r="A59009" s="71"/>
      <c r="J59009" s="23"/>
    </row>
    <row r="59010">
      <c r="A59010" s="71"/>
      <c r="J59010" s="23"/>
    </row>
    <row r="59011">
      <c r="A59011" s="71"/>
      <c r="J59011" s="23"/>
    </row>
    <row r="59012">
      <c r="A59012" s="71"/>
      <c r="J59012" s="23"/>
    </row>
    <row r="59013">
      <c r="A59013" s="71"/>
      <c r="J59013" s="23"/>
    </row>
    <row r="59014">
      <c r="A59014" s="71"/>
      <c r="J59014" s="23"/>
    </row>
    <row r="59015">
      <c r="A59015" s="71"/>
      <c r="J59015" s="23"/>
    </row>
    <row r="59016">
      <c r="A59016" s="71"/>
      <c r="J59016" s="23"/>
    </row>
    <row r="59017">
      <c r="A59017" s="71"/>
      <c r="J59017" s="23"/>
    </row>
    <row r="59018">
      <c r="A59018" s="71"/>
      <c r="J59018" s="23"/>
    </row>
    <row r="59019">
      <c r="A59019" s="71"/>
      <c r="J59019" s="23"/>
    </row>
    <row r="59020">
      <c r="A59020" s="71"/>
      <c r="J59020" s="23"/>
    </row>
    <row r="59021">
      <c r="A59021" s="71"/>
      <c r="J59021" s="23"/>
    </row>
    <row r="59022">
      <c r="A59022" s="71"/>
      <c r="J59022" s="23"/>
    </row>
    <row r="59023">
      <c r="A59023" s="71"/>
      <c r="J59023" s="23"/>
    </row>
    <row r="59024">
      <c r="A59024" s="71"/>
      <c r="J59024" s="23"/>
    </row>
    <row r="59025">
      <c r="A59025" s="71"/>
      <c r="J59025" s="23"/>
    </row>
    <row r="59026">
      <c r="A59026" s="71"/>
      <c r="J59026" s="23"/>
    </row>
    <row r="59027">
      <c r="A59027" s="71"/>
      <c r="J59027" s="23"/>
    </row>
    <row r="59028">
      <c r="A59028" s="71"/>
      <c r="J59028" s="23"/>
    </row>
    <row r="59029">
      <c r="A59029" s="71"/>
      <c r="J59029" s="23"/>
    </row>
    <row r="59030">
      <c r="A59030" s="71"/>
      <c r="J59030" s="23"/>
    </row>
    <row r="59031">
      <c r="A59031" s="71"/>
      <c r="J59031" s="23"/>
    </row>
    <row r="59032">
      <c r="A59032" s="71"/>
      <c r="J59032" s="23"/>
    </row>
    <row r="59033">
      <c r="A59033" s="71"/>
      <c r="J59033" s="23"/>
    </row>
    <row r="59034">
      <c r="A59034" s="71"/>
      <c r="J59034" s="23"/>
    </row>
    <row r="59035">
      <c r="A59035" s="71"/>
      <c r="J59035" s="23"/>
    </row>
    <row r="59036">
      <c r="A59036" s="71"/>
      <c r="J59036" s="23"/>
    </row>
    <row r="59037">
      <c r="A59037" s="71"/>
      <c r="J59037" s="23"/>
    </row>
    <row r="59038">
      <c r="A59038" s="71"/>
      <c r="J59038" s="23"/>
    </row>
    <row r="59039">
      <c r="A59039" s="71"/>
      <c r="J59039" s="23"/>
    </row>
    <row r="59040">
      <c r="A59040" s="71"/>
      <c r="J59040" s="23"/>
    </row>
    <row r="59041">
      <c r="A59041" s="71"/>
      <c r="J59041" s="23"/>
    </row>
    <row r="59042">
      <c r="A59042" s="71"/>
      <c r="J59042" s="23"/>
    </row>
    <row r="59043">
      <c r="A59043" s="71"/>
      <c r="J59043" s="23"/>
    </row>
    <row r="59044">
      <c r="A59044" s="71"/>
      <c r="J59044" s="23"/>
    </row>
    <row r="59045">
      <c r="A59045" s="71"/>
      <c r="J59045" s="23"/>
    </row>
    <row r="59046">
      <c r="A59046" s="71"/>
      <c r="J59046" s="23"/>
    </row>
    <row r="59047">
      <c r="A59047" s="71"/>
      <c r="J59047" s="23"/>
    </row>
    <row r="59048">
      <c r="A59048" s="71"/>
      <c r="J59048" s="23"/>
    </row>
    <row r="59049">
      <c r="A59049" s="71"/>
      <c r="J59049" s="23"/>
    </row>
    <row r="59050">
      <c r="A59050" s="71"/>
      <c r="J59050" s="23"/>
    </row>
    <row r="59051">
      <c r="A59051" s="71"/>
      <c r="J59051" s="23"/>
    </row>
    <row r="59052">
      <c r="A59052" s="71"/>
      <c r="J59052" s="23"/>
    </row>
    <row r="59053">
      <c r="A59053" s="71"/>
      <c r="J59053" s="23"/>
    </row>
    <row r="59054">
      <c r="A59054" s="71"/>
      <c r="J59054" s="23"/>
    </row>
    <row r="59055">
      <c r="A59055" s="71"/>
      <c r="J59055" s="23"/>
    </row>
    <row r="59056">
      <c r="A59056" s="71"/>
      <c r="J59056" s="23"/>
    </row>
    <row r="59057">
      <c r="A59057" s="71"/>
      <c r="J59057" s="23"/>
    </row>
    <row r="59058">
      <c r="A59058" s="71"/>
      <c r="J59058" s="23"/>
    </row>
    <row r="59059">
      <c r="A59059" s="71"/>
      <c r="J59059" s="23"/>
    </row>
    <row r="59060">
      <c r="A59060" s="71"/>
      <c r="J59060" s="23"/>
    </row>
    <row r="59061">
      <c r="A59061" s="71"/>
      <c r="J59061" s="23"/>
    </row>
    <row r="59062">
      <c r="A59062" s="71"/>
      <c r="J59062" s="23"/>
    </row>
    <row r="59063">
      <c r="A59063" s="71"/>
      <c r="J59063" s="23"/>
    </row>
    <row r="59064">
      <c r="A59064" s="71"/>
      <c r="J59064" s="23"/>
    </row>
    <row r="59065">
      <c r="A59065" s="71"/>
      <c r="J59065" s="23"/>
    </row>
    <row r="59066">
      <c r="A59066" s="71"/>
      <c r="J59066" s="23"/>
    </row>
    <row r="59067">
      <c r="A59067" s="71"/>
      <c r="J59067" s="23"/>
    </row>
    <row r="59068">
      <c r="A59068" s="71"/>
      <c r="J59068" s="23"/>
    </row>
    <row r="59069">
      <c r="A59069" s="71"/>
      <c r="J59069" s="23"/>
    </row>
    <row r="59070">
      <c r="A59070" s="71"/>
      <c r="J59070" s="23"/>
    </row>
    <row r="59071">
      <c r="A59071" s="71"/>
      <c r="J59071" s="23"/>
    </row>
    <row r="59072">
      <c r="A59072" s="71"/>
      <c r="J59072" s="23"/>
    </row>
    <row r="59073">
      <c r="A59073" s="71"/>
      <c r="J59073" s="23"/>
    </row>
    <row r="59074">
      <c r="A59074" s="71"/>
      <c r="J59074" s="23"/>
    </row>
    <row r="59075">
      <c r="A59075" s="71"/>
      <c r="J59075" s="23"/>
    </row>
    <row r="59076">
      <c r="A59076" s="71"/>
      <c r="J59076" s="23"/>
    </row>
    <row r="59077">
      <c r="A59077" s="71"/>
      <c r="J59077" s="23"/>
    </row>
    <row r="59078">
      <c r="A59078" s="71"/>
      <c r="J59078" s="23"/>
    </row>
    <row r="59079">
      <c r="A59079" s="71"/>
      <c r="J59079" s="23"/>
    </row>
    <row r="59080">
      <c r="A59080" s="71"/>
      <c r="J59080" s="23"/>
    </row>
    <row r="59081">
      <c r="A59081" s="71"/>
      <c r="J59081" s="23"/>
    </row>
    <row r="59082">
      <c r="A59082" s="71"/>
      <c r="J59082" s="23"/>
    </row>
    <row r="59083">
      <c r="A59083" s="71"/>
      <c r="J59083" s="23"/>
    </row>
    <row r="59084">
      <c r="A59084" s="71"/>
      <c r="J59084" s="23"/>
    </row>
    <row r="59085">
      <c r="A59085" s="71"/>
      <c r="J59085" s="23"/>
    </row>
    <row r="59086">
      <c r="A59086" s="71"/>
      <c r="J59086" s="23"/>
    </row>
    <row r="59087">
      <c r="A59087" s="71"/>
      <c r="J59087" s="23"/>
    </row>
    <row r="59088">
      <c r="A59088" s="71"/>
      <c r="J59088" s="23"/>
    </row>
    <row r="59089">
      <c r="A59089" s="71"/>
      <c r="J59089" s="23"/>
    </row>
    <row r="59090">
      <c r="A59090" s="71"/>
      <c r="J59090" s="23"/>
    </row>
    <row r="59091">
      <c r="A59091" s="71"/>
      <c r="J59091" s="23"/>
    </row>
    <row r="59092">
      <c r="A59092" s="71"/>
      <c r="J59092" s="23"/>
    </row>
    <row r="59093">
      <c r="A59093" s="71"/>
      <c r="J59093" s="23"/>
    </row>
    <row r="59094">
      <c r="A59094" s="71"/>
      <c r="J59094" s="23"/>
    </row>
    <row r="59095">
      <c r="A59095" s="71"/>
      <c r="J59095" s="23"/>
    </row>
    <row r="59096">
      <c r="A59096" s="71"/>
      <c r="J59096" s="23"/>
    </row>
    <row r="59097">
      <c r="A59097" s="71"/>
      <c r="J59097" s="23"/>
    </row>
    <row r="59098">
      <c r="A59098" s="71"/>
      <c r="J59098" s="23"/>
    </row>
    <row r="59099">
      <c r="A59099" s="71"/>
      <c r="J59099" s="23"/>
    </row>
    <row r="59100">
      <c r="A59100" s="71"/>
      <c r="J59100" s="23"/>
    </row>
    <row r="59101">
      <c r="A59101" s="71"/>
      <c r="J59101" s="23"/>
    </row>
    <row r="59102">
      <c r="A59102" s="71"/>
      <c r="J59102" s="23"/>
    </row>
    <row r="59103">
      <c r="A59103" s="71"/>
      <c r="J59103" s="23"/>
    </row>
    <row r="59104">
      <c r="A59104" s="71"/>
      <c r="J59104" s="23"/>
    </row>
    <row r="59105">
      <c r="A59105" s="71"/>
      <c r="J59105" s="23"/>
    </row>
    <row r="59106">
      <c r="A59106" s="71"/>
      <c r="J59106" s="23"/>
    </row>
    <row r="59107">
      <c r="A59107" s="71"/>
      <c r="J59107" s="23"/>
    </row>
    <row r="59108">
      <c r="A59108" s="71"/>
      <c r="J59108" s="23"/>
    </row>
    <row r="59109">
      <c r="A59109" s="71"/>
      <c r="J59109" s="23"/>
    </row>
    <row r="59110">
      <c r="A59110" s="71"/>
      <c r="J59110" s="23"/>
    </row>
    <row r="59111">
      <c r="A59111" s="71"/>
      <c r="J59111" s="23"/>
    </row>
    <row r="59112">
      <c r="A59112" s="71"/>
      <c r="J59112" s="23"/>
    </row>
    <row r="59113">
      <c r="A59113" s="71"/>
      <c r="J59113" s="23"/>
    </row>
    <row r="59114">
      <c r="A59114" s="71"/>
      <c r="J59114" s="23"/>
    </row>
    <row r="59115">
      <c r="A59115" s="71"/>
      <c r="J59115" s="23"/>
    </row>
    <row r="59116">
      <c r="A59116" s="71"/>
      <c r="J59116" s="23"/>
    </row>
    <row r="59117">
      <c r="A59117" s="71"/>
      <c r="J59117" s="23"/>
    </row>
    <row r="59118">
      <c r="A59118" s="71"/>
      <c r="J59118" s="23"/>
    </row>
    <row r="59119">
      <c r="A59119" s="71"/>
      <c r="J59119" s="23"/>
    </row>
    <row r="59120">
      <c r="A59120" s="71"/>
      <c r="J59120" s="23"/>
    </row>
    <row r="59121">
      <c r="A59121" s="71"/>
      <c r="J59121" s="23"/>
    </row>
    <row r="59122">
      <c r="A59122" s="71"/>
      <c r="J59122" s="23"/>
    </row>
    <row r="59123">
      <c r="A59123" s="71"/>
      <c r="J59123" s="23"/>
    </row>
    <row r="59124">
      <c r="A59124" s="71"/>
      <c r="J59124" s="23"/>
    </row>
    <row r="59125">
      <c r="A59125" s="71"/>
      <c r="J59125" s="23"/>
    </row>
    <row r="59126">
      <c r="A59126" s="71"/>
      <c r="J59126" s="23"/>
    </row>
    <row r="59127">
      <c r="A59127" s="71"/>
      <c r="J59127" s="23"/>
    </row>
    <row r="59128">
      <c r="A59128" s="71"/>
      <c r="J59128" s="23"/>
    </row>
    <row r="59129">
      <c r="A59129" s="71"/>
      <c r="J59129" s="23"/>
    </row>
    <row r="59130">
      <c r="A59130" s="71"/>
      <c r="J59130" s="23"/>
    </row>
    <row r="59131">
      <c r="A59131" s="71"/>
      <c r="J59131" s="23"/>
    </row>
    <row r="59132">
      <c r="A59132" s="71"/>
      <c r="J59132" s="23"/>
    </row>
    <row r="59133">
      <c r="A59133" s="71"/>
      <c r="J59133" s="23"/>
    </row>
    <row r="59134">
      <c r="A59134" s="71"/>
      <c r="J59134" s="23"/>
    </row>
    <row r="59135">
      <c r="A59135" s="71"/>
      <c r="J59135" s="23"/>
    </row>
    <row r="59136">
      <c r="A59136" s="71"/>
      <c r="J59136" s="23"/>
    </row>
    <row r="59137">
      <c r="A59137" s="71"/>
      <c r="J59137" s="23"/>
    </row>
    <row r="59138">
      <c r="A59138" s="71"/>
      <c r="J59138" s="23"/>
    </row>
    <row r="59139">
      <c r="A59139" s="71"/>
      <c r="J59139" s="23"/>
    </row>
    <row r="59140">
      <c r="A59140" s="71"/>
      <c r="J59140" s="23"/>
    </row>
    <row r="59141">
      <c r="A59141" s="71"/>
      <c r="J59141" s="23"/>
    </row>
    <row r="59142">
      <c r="A59142" s="71"/>
      <c r="J59142" s="23"/>
    </row>
    <row r="59143">
      <c r="A59143" s="71"/>
      <c r="J59143" s="23"/>
    </row>
    <row r="59144">
      <c r="A59144" s="71"/>
      <c r="J59144" s="23"/>
    </row>
    <row r="59145">
      <c r="A59145" s="71"/>
      <c r="J59145" s="23"/>
    </row>
    <row r="59146">
      <c r="A59146" s="71"/>
      <c r="J59146" s="23"/>
    </row>
    <row r="59147">
      <c r="A59147" s="71"/>
      <c r="J59147" s="23"/>
    </row>
    <row r="59148">
      <c r="A59148" s="71"/>
      <c r="J59148" s="23"/>
    </row>
    <row r="59149">
      <c r="A59149" s="71"/>
      <c r="J59149" s="23"/>
    </row>
    <row r="59150">
      <c r="A59150" s="71"/>
      <c r="J59150" s="23"/>
    </row>
    <row r="59151">
      <c r="A59151" s="71"/>
      <c r="J59151" s="23"/>
    </row>
    <row r="59152">
      <c r="A59152" s="71"/>
      <c r="J59152" s="23"/>
    </row>
    <row r="59153">
      <c r="A59153" s="71"/>
      <c r="J59153" s="23"/>
    </row>
    <row r="59154">
      <c r="A59154" s="71"/>
      <c r="J59154" s="23"/>
    </row>
    <row r="59155">
      <c r="A59155" s="71"/>
      <c r="J59155" s="23"/>
    </row>
    <row r="59156">
      <c r="A59156" s="71"/>
      <c r="J59156" s="23"/>
    </row>
    <row r="59157">
      <c r="A59157" s="71"/>
      <c r="J59157" s="23"/>
    </row>
    <row r="59158">
      <c r="A59158" s="71"/>
      <c r="J59158" s="23"/>
    </row>
    <row r="59159">
      <c r="A59159" s="71"/>
      <c r="J59159" s="23"/>
    </row>
    <row r="59160">
      <c r="A59160" s="71"/>
      <c r="J59160" s="23"/>
    </row>
    <row r="59161">
      <c r="A59161" s="71"/>
      <c r="J59161" s="23"/>
    </row>
    <row r="59162">
      <c r="A59162" s="71"/>
      <c r="J59162" s="23"/>
    </row>
    <row r="59163">
      <c r="A59163" s="71"/>
      <c r="J59163" s="23"/>
    </row>
    <row r="59164">
      <c r="A59164" s="71"/>
      <c r="J59164" s="23"/>
    </row>
    <row r="59165">
      <c r="A59165" s="71"/>
      <c r="J59165" s="23"/>
    </row>
    <row r="59166">
      <c r="A59166" s="71"/>
      <c r="J59166" s="23"/>
    </row>
    <row r="59167">
      <c r="A59167" s="71"/>
      <c r="J59167" s="23"/>
    </row>
    <row r="59168">
      <c r="A59168" s="71"/>
      <c r="J59168" s="23"/>
    </row>
    <row r="59169">
      <c r="A59169" s="71"/>
      <c r="J59169" s="23"/>
    </row>
    <row r="59170">
      <c r="A59170" s="71"/>
      <c r="J59170" s="23"/>
    </row>
    <row r="59171">
      <c r="A59171" s="71"/>
      <c r="J59171" s="23"/>
    </row>
    <row r="59172">
      <c r="A59172" s="71"/>
      <c r="J59172" s="23"/>
    </row>
    <row r="59173">
      <c r="A59173" s="71"/>
      <c r="J59173" s="23"/>
    </row>
    <row r="59174">
      <c r="A59174" s="71"/>
      <c r="J59174" s="23"/>
    </row>
    <row r="59175">
      <c r="A59175" s="71"/>
      <c r="J59175" s="23"/>
    </row>
    <row r="59176">
      <c r="A59176" s="71"/>
      <c r="J59176" s="23"/>
    </row>
    <row r="59177">
      <c r="A59177" s="71"/>
      <c r="J59177" s="23"/>
    </row>
    <row r="59178">
      <c r="A59178" s="71"/>
      <c r="J59178" s="23"/>
    </row>
    <row r="59179">
      <c r="A59179" s="71"/>
      <c r="J59179" s="23"/>
    </row>
    <row r="59180">
      <c r="A59180" s="71"/>
      <c r="J59180" s="23"/>
    </row>
    <row r="59181">
      <c r="A59181" s="71"/>
      <c r="J59181" s="23"/>
    </row>
    <row r="59182">
      <c r="A59182" s="71"/>
      <c r="J59182" s="23"/>
    </row>
    <row r="59183">
      <c r="A59183" s="71"/>
      <c r="J59183" s="23"/>
    </row>
    <row r="59184">
      <c r="A59184" s="71"/>
      <c r="J59184" s="23"/>
    </row>
    <row r="59185">
      <c r="A59185" s="71"/>
      <c r="J59185" s="23"/>
    </row>
    <row r="59186">
      <c r="A59186" s="71"/>
      <c r="J59186" s="23"/>
    </row>
    <row r="59187">
      <c r="A59187" s="71"/>
      <c r="J59187" s="23"/>
    </row>
    <row r="59188">
      <c r="A59188" s="71"/>
      <c r="J59188" s="23"/>
    </row>
    <row r="59189">
      <c r="A59189" s="71"/>
      <c r="J59189" s="23"/>
    </row>
    <row r="59190">
      <c r="A59190" s="71"/>
      <c r="J59190" s="23"/>
    </row>
    <row r="59191">
      <c r="A59191" s="71"/>
      <c r="J59191" s="23"/>
    </row>
    <row r="59192">
      <c r="A59192" s="71"/>
      <c r="J59192" s="23"/>
    </row>
    <row r="59193">
      <c r="A59193" s="71"/>
      <c r="J59193" s="23"/>
    </row>
    <row r="59194">
      <c r="A59194" s="71"/>
      <c r="J59194" s="23"/>
    </row>
    <row r="59195">
      <c r="A59195" s="71"/>
      <c r="J59195" s="23"/>
    </row>
    <row r="59196">
      <c r="A59196" s="71"/>
      <c r="J59196" s="23"/>
    </row>
    <row r="59197">
      <c r="A59197" s="71"/>
      <c r="J59197" s="23"/>
    </row>
    <row r="59198">
      <c r="A59198" s="71"/>
      <c r="J59198" s="23"/>
    </row>
    <row r="59199">
      <c r="A59199" s="71"/>
      <c r="J59199" s="23"/>
    </row>
    <row r="59200">
      <c r="A59200" s="71"/>
      <c r="J59200" s="23"/>
    </row>
    <row r="59201">
      <c r="A59201" s="71"/>
      <c r="J59201" s="23"/>
    </row>
    <row r="59202">
      <c r="A59202" s="71"/>
      <c r="J59202" s="23"/>
    </row>
    <row r="59203">
      <c r="A59203" s="71"/>
      <c r="J59203" s="23"/>
    </row>
    <row r="59204">
      <c r="A59204" s="71"/>
      <c r="J59204" s="23"/>
    </row>
    <row r="59205">
      <c r="A59205" s="71"/>
      <c r="J59205" s="23"/>
    </row>
    <row r="59206">
      <c r="A59206" s="71"/>
      <c r="J59206" s="23"/>
    </row>
    <row r="59207">
      <c r="A59207" s="71"/>
      <c r="J59207" s="23"/>
    </row>
    <row r="59208">
      <c r="A59208" s="71"/>
      <c r="J59208" s="23"/>
    </row>
    <row r="59209">
      <c r="A59209" s="71"/>
      <c r="J59209" s="23"/>
    </row>
    <row r="59210">
      <c r="A59210" s="71"/>
      <c r="J59210" s="23"/>
    </row>
    <row r="59211">
      <c r="A59211" s="71"/>
      <c r="J59211" s="23"/>
    </row>
    <row r="59212">
      <c r="A59212" s="71"/>
      <c r="J59212" s="23"/>
    </row>
    <row r="59213">
      <c r="A59213" s="71"/>
      <c r="J59213" s="23"/>
    </row>
    <row r="59214">
      <c r="A59214" s="71"/>
      <c r="J59214" s="23"/>
    </row>
    <row r="59215">
      <c r="A59215" s="71"/>
      <c r="J59215" s="23"/>
    </row>
    <row r="59216">
      <c r="A59216" s="71"/>
      <c r="J59216" s="23"/>
    </row>
    <row r="59217">
      <c r="A59217" s="71"/>
      <c r="J59217" s="23"/>
    </row>
    <row r="59218">
      <c r="A59218" s="71"/>
      <c r="J59218" s="23"/>
    </row>
    <row r="59219">
      <c r="A59219" s="71"/>
      <c r="J59219" s="23"/>
    </row>
    <row r="59220">
      <c r="A59220" s="71"/>
      <c r="J59220" s="23"/>
    </row>
    <row r="59221">
      <c r="A59221" s="71"/>
      <c r="J59221" s="23"/>
    </row>
    <row r="59222">
      <c r="A59222" s="71"/>
      <c r="J59222" s="23"/>
    </row>
    <row r="59223">
      <c r="A59223" s="71"/>
      <c r="J59223" s="23"/>
    </row>
    <row r="59224">
      <c r="A59224" s="71"/>
      <c r="J59224" s="23"/>
    </row>
    <row r="59225">
      <c r="A59225" s="71"/>
      <c r="J59225" s="23"/>
    </row>
    <row r="59226">
      <c r="A59226" s="71"/>
      <c r="J59226" s="23"/>
    </row>
    <row r="59227">
      <c r="A59227" s="71"/>
      <c r="J59227" s="23"/>
    </row>
    <row r="59228">
      <c r="A59228" s="71"/>
      <c r="J59228" s="23"/>
    </row>
    <row r="59229">
      <c r="A59229" s="71"/>
      <c r="J59229" s="23"/>
    </row>
    <row r="59230">
      <c r="A59230" s="71"/>
      <c r="J59230" s="23"/>
    </row>
    <row r="59231">
      <c r="A59231" s="71"/>
      <c r="J59231" s="23"/>
    </row>
    <row r="59232">
      <c r="A59232" s="71"/>
      <c r="J59232" s="23"/>
    </row>
    <row r="59233">
      <c r="A59233" s="71"/>
      <c r="J59233" s="23"/>
    </row>
    <row r="59234">
      <c r="A59234" s="71"/>
      <c r="J59234" s="23"/>
    </row>
    <row r="59235">
      <c r="A59235" s="71"/>
      <c r="J59235" s="23"/>
    </row>
    <row r="59236">
      <c r="A59236" s="71"/>
      <c r="J59236" s="23"/>
    </row>
    <row r="59237">
      <c r="A59237" s="71"/>
      <c r="J59237" s="23"/>
    </row>
    <row r="59238">
      <c r="A59238" s="71"/>
      <c r="J59238" s="23"/>
    </row>
    <row r="59239">
      <c r="A59239" s="71"/>
      <c r="J59239" s="23"/>
    </row>
    <row r="59240">
      <c r="A59240" s="71"/>
      <c r="J59240" s="23"/>
    </row>
    <row r="59241">
      <c r="A59241" s="71"/>
      <c r="J59241" s="23"/>
    </row>
    <row r="59242">
      <c r="A59242" s="71"/>
      <c r="J59242" s="23"/>
    </row>
    <row r="59243">
      <c r="A59243" s="71"/>
      <c r="J59243" s="23"/>
    </row>
    <row r="59244">
      <c r="A59244" s="71"/>
      <c r="J59244" s="23"/>
    </row>
    <row r="59245">
      <c r="A59245" s="71"/>
      <c r="J59245" s="23"/>
    </row>
    <row r="59246">
      <c r="A59246" s="71"/>
      <c r="J59246" s="23"/>
    </row>
    <row r="59247">
      <c r="A59247" s="71"/>
      <c r="J59247" s="23"/>
    </row>
    <row r="59248">
      <c r="A59248" s="71"/>
      <c r="J59248" s="23"/>
    </row>
    <row r="59249">
      <c r="A59249" s="71"/>
      <c r="J59249" s="23"/>
    </row>
    <row r="59250">
      <c r="A59250" s="71"/>
      <c r="J59250" s="23"/>
    </row>
    <row r="59251">
      <c r="A59251" s="71"/>
      <c r="J59251" s="23"/>
    </row>
    <row r="59252">
      <c r="A59252" s="71"/>
      <c r="J59252" s="23"/>
    </row>
    <row r="59253">
      <c r="A59253" s="71"/>
      <c r="J59253" s="23"/>
    </row>
    <row r="59254">
      <c r="A59254" s="71"/>
      <c r="J59254" s="23"/>
    </row>
    <row r="59255">
      <c r="A59255" s="71"/>
      <c r="J59255" s="23"/>
    </row>
    <row r="59256">
      <c r="A59256" s="71"/>
      <c r="J59256" s="23"/>
    </row>
    <row r="59257">
      <c r="A59257" s="71"/>
      <c r="J59257" s="23"/>
    </row>
    <row r="59258">
      <c r="A59258" s="71"/>
      <c r="J59258" s="23"/>
    </row>
    <row r="59259">
      <c r="A59259" s="71"/>
      <c r="J59259" s="23"/>
    </row>
    <row r="59260">
      <c r="A59260" s="71"/>
      <c r="J59260" s="23"/>
    </row>
    <row r="59261">
      <c r="A59261" s="71"/>
      <c r="J59261" s="23"/>
    </row>
    <row r="59262">
      <c r="A59262" s="71"/>
      <c r="J59262" s="23"/>
    </row>
    <row r="59263">
      <c r="A59263" s="71"/>
      <c r="J59263" s="23"/>
    </row>
    <row r="59264">
      <c r="A59264" s="71"/>
      <c r="J59264" s="23"/>
    </row>
    <row r="59265">
      <c r="A59265" s="71"/>
      <c r="J59265" s="23"/>
    </row>
    <row r="59266">
      <c r="A59266" s="71"/>
      <c r="J59266" s="23"/>
    </row>
    <row r="59267">
      <c r="A59267" s="71"/>
      <c r="J59267" s="23"/>
    </row>
    <row r="59268">
      <c r="A59268" s="71"/>
      <c r="J59268" s="23"/>
    </row>
    <row r="59269">
      <c r="A59269" s="71"/>
      <c r="J59269" s="23"/>
    </row>
    <row r="59270">
      <c r="A59270" s="71"/>
      <c r="J59270" s="23"/>
    </row>
    <row r="59271">
      <c r="A59271" s="71"/>
      <c r="J59271" s="23"/>
    </row>
    <row r="59272">
      <c r="A59272" s="71"/>
      <c r="J59272" s="23"/>
    </row>
    <row r="59273">
      <c r="A59273" s="71"/>
      <c r="J59273" s="23"/>
    </row>
    <row r="59274">
      <c r="A59274" s="71"/>
      <c r="J59274" s="23"/>
    </row>
    <row r="59275">
      <c r="A59275" s="71"/>
      <c r="J59275" s="23"/>
    </row>
    <row r="59276">
      <c r="A59276" s="71"/>
      <c r="J59276" s="23"/>
    </row>
    <row r="59277">
      <c r="A59277" s="71"/>
      <c r="J59277" s="23"/>
    </row>
    <row r="59278">
      <c r="A59278" s="71"/>
      <c r="J59278" s="23"/>
    </row>
    <row r="59279">
      <c r="A59279" s="71"/>
      <c r="J59279" s="23"/>
    </row>
    <row r="59280">
      <c r="A59280" s="71"/>
      <c r="J59280" s="23"/>
    </row>
    <row r="59281">
      <c r="A59281" s="71"/>
      <c r="J59281" s="23"/>
    </row>
    <row r="59282">
      <c r="A59282" s="71"/>
      <c r="J59282" s="23"/>
    </row>
    <row r="59283">
      <c r="A59283" s="71"/>
      <c r="J59283" s="23"/>
    </row>
    <row r="59284">
      <c r="A59284" s="71"/>
      <c r="J59284" s="23"/>
    </row>
    <row r="59285">
      <c r="A59285" s="71"/>
      <c r="J59285" s="23"/>
    </row>
    <row r="59286">
      <c r="A59286" s="71"/>
      <c r="J59286" s="23"/>
    </row>
    <row r="59287">
      <c r="A59287" s="71"/>
      <c r="J59287" s="23"/>
    </row>
    <row r="59288">
      <c r="A59288" s="71"/>
      <c r="J59288" s="23"/>
    </row>
    <row r="59289">
      <c r="A59289" s="71"/>
      <c r="J59289" s="23"/>
    </row>
    <row r="59290">
      <c r="A59290" s="71"/>
      <c r="J59290" s="23"/>
    </row>
    <row r="59291">
      <c r="A59291" s="71"/>
      <c r="J59291" s="23"/>
    </row>
    <row r="59292">
      <c r="A59292" s="71"/>
      <c r="J59292" s="23"/>
    </row>
    <row r="59293">
      <c r="A59293" s="71"/>
      <c r="J59293" s="23"/>
    </row>
    <row r="59294">
      <c r="A59294" s="71"/>
      <c r="J59294" s="23"/>
    </row>
    <row r="59295">
      <c r="A59295" s="71"/>
      <c r="J59295" s="23"/>
    </row>
    <row r="59296">
      <c r="A59296" s="71"/>
      <c r="J59296" s="23"/>
    </row>
    <row r="59297">
      <c r="A59297" s="71"/>
      <c r="J59297" s="23"/>
    </row>
    <row r="59298">
      <c r="A59298" s="71"/>
      <c r="J59298" s="23"/>
    </row>
    <row r="59299">
      <c r="A59299" s="71"/>
      <c r="J59299" s="23"/>
    </row>
    <row r="59300">
      <c r="A59300" s="71"/>
      <c r="J59300" s="23"/>
    </row>
    <row r="59301">
      <c r="A59301" s="71"/>
      <c r="J59301" s="23"/>
    </row>
    <row r="59302">
      <c r="A59302" s="71"/>
      <c r="J59302" s="23"/>
    </row>
    <row r="59303">
      <c r="A59303" s="71"/>
      <c r="J59303" s="23"/>
    </row>
    <row r="59304">
      <c r="A59304" s="71"/>
      <c r="J59304" s="23"/>
    </row>
    <row r="59305">
      <c r="A59305" s="71"/>
      <c r="J59305" s="23"/>
    </row>
    <row r="59306">
      <c r="A59306" s="71"/>
      <c r="J59306" s="23"/>
    </row>
    <row r="59307">
      <c r="A59307" s="71"/>
      <c r="J59307" s="23"/>
    </row>
    <row r="59308">
      <c r="A59308" s="71"/>
      <c r="J59308" s="23"/>
    </row>
    <row r="59309">
      <c r="A59309" s="71"/>
      <c r="J59309" s="23"/>
    </row>
    <row r="59310">
      <c r="A59310" s="71"/>
      <c r="J59310" s="23"/>
    </row>
    <row r="59311">
      <c r="A59311" s="71"/>
      <c r="J59311" s="23"/>
    </row>
    <row r="59312">
      <c r="A59312" s="71"/>
      <c r="J59312" s="23"/>
    </row>
    <row r="59313">
      <c r="A59313" s="71"/>
      <c r="J59313" s="23"/>
    </row>
    <row r="59314">
      <c r="A59314" s="71"/>
      <c r="J59314" s="23"/>
    </row>
    <row r="59315">
      <c r="A59315" s="71"/>
      <c r="J59315" s="23"/>
    </row>
    <row r="59316">
      <c r="A59316" s="71"/>
      <c r="J59316" s="23"/>
    </row>
    <row r="59317">
      <c r="A59317" s="71"/>
      <c r="J59317" s="23"/>
    </row>
    <row r="59318">
      <c r="A59318" s="71"/>
      <c r="J59318" s="23"/>
    </row>
    <row r="59319">
      <c r="A59319" s="71"/>
      <c r="J59319" s="23"/>
    </row>
    <row r="59320">
      <c r="A59320" s="71"/>
      <c r="J59320" s="23"/>
    </row>
    <row r="59321">
      <c r="A59321" s="71"/>
      <c r="J59321" s="23"/>
    </row>
    <row r="59322">
      <c r="A59322" s="71"/>
      <c r="J59322" s="23"/>
    </row>
    <row r="59323">
      <c r="A59323" s="71"/>
      <c r="J59323" s="23"/>
    </row>
    <row r="59324">
      <c r="A59324" s="71"/>
      <c r="J59324" s="23"/>
    </row>
    <row r="59325">
      <c r="A59325" s="71"/>
      <c r="J59325" s="23"/>
    </row>
    <row r="59326">
      <c r="A59326" s="71"/>
      <c r="J59326" s="23"/>
    </row>
    <row r="59327">
      <c r="A59327" s="71"/>
      <c r="J59327" s="23"/>
    </row>
    <row r="59328">
      <c r="A59328" s="71"/>
      <c r="J59328" s="23"/>
    </row>
    <row r="59329">
      <c r="A59329" s="71"/>
      <c r="J59329" s="23"/>
    </row>
    <row r="59330">
      <c r="A59330" s="71"/>
      <c r="J59330" s="23"/>
    </row>
    <row r="59331">
      <c r="A59331" s="71"/>
      <c r="J59331" s="23"/>
    </row>
    <row r="59332">
      <c r="A59332" s="71"/>
      <c r="J59332" s="23"/>
    </row>
    <row r="59333">
      <c r="A59333" s="71"/>
      <c r="J59333" s="23"/>
    </row>
    <row r="59334">
      <c r="A59334" s="71"/>
      <c r="J59334" s="23"/>
    </row>
    <row r="59335">
      <c r="A59335" s="71"/>
      <c r="J59335" s="23"/>
    </row>
    <row r="59336">
      <c r="A59336" s="71"/>
      <c r="J59336" s="23"/>
    </row>
    <row r="59337">
      <c r="A59337" s="71"/>
      <c r="J59337" s="23"/>
    </row>
    <row r="59338">
      <c r="A59338" s="71"/>
      <c r="J59338" s="23"/>
    </row>
    <row r="59339">
      <c r="A59339" s="71"/>
      <c r="J59339" s="23"/>
    </row>
    <row r="59340">
      <c r="A59340" s="71"/>
      <c r="J59340" s="23"/>
    </row>
    <row r="59341">
      <c r="A59341" s="71"/>
      <c r="J59341" s="23"/>
    </row>
    <row r="59342">
      <c r="A59342" s="71"/>
      <c r="J59342" s="23"/>
    </row>
    <row r="59343">
      <c r="A59343" s="71"/>
      <c r="J59343" s="23"/>
    </row>
    <row r="59344">
      <c r="A59344" s="71"/>
      <c r="J59344" s="23"/>
    </row>
    <row r="59345">
      <c r="A59345" s="71"/>
      <c r="J59345" s="23"/>
    </row>
    <row r="59346">
      <c r="A59346" s="71"/>
      <c r="J59346" s="23"/>
    </row>
    <row r="59347">
      <c r="A59347" s="71"/>
      <c r="J59347" s="23"/>
    </row>
    <row r="59348">
      <c r="A59348" s="71"/>
      <c r="J59348" s="23"/>
    </row>
    <row r="59349">
      <c r="A59349" s="71"/>
      <c r="J59349" s="23"/>
    </row>
    <row r="59350">
      <c r="A59350" s="71"/>
      <c r="J59350" s="23"/>
    </row>
    <row r="59351">
      <c r="A59351" s="71"/>
      <c r="J59351" s="23"/>
    </row>
    <row r="59352">
      <c r="A59352" s="71"/>
      <c r="J59352" s="23"/>
    </row>
    <row r="59353">
      <c r="A59353" s="71"/>
      <c r="J59353" s="23"/>
    </row>
    <row r="59354">
      <c r="A59354" s="71"/>
      <c r="J59354" s="23"/>
    </row>
    <row r="59355">
      <c r="A59355" s="71"/>
      <c r="J59355" s="23"/>
    </row>
    <row r="59356">
      <c r="A59356" s="71"/>
      <c r="J59356" s="23"/>
    </row>
    <row r="59357">
      <c r="A59357" s="71"/>
      <c r="J59357" s="23"/>
    </row>
    <row r="59358">
      <c r="A59358" s="71"/>
      <c r="J59358" s="23"/>
    </row>
    <row r="59359">
      <c r="A59359" s="71"/>
      <c r="J59359" s="23"/>
    </row>
    <row r="59360">
      <c r="A59360" s="71"/>
      <c r="J59360" s="23"/>
    </row>
    <row r="59361">
      <c r="A59361" s="71"/>
      <c r="J59361" s="23"/>
    </row>
    <row r="59362">
      <c r="A59362" s="71"/>
      <c r="J59362" s="23"/>
    </row>
    <row r="59363">
      <c r="A59363" s="71"/>
      <c r="J59363" s="23"/>
    </row>
    <row r="59364">
      <c r="A59364" s="71"/>
      <c r="J59364" s="23"/>
    </row>
    <row r="59365">
      <c r="A59365" s="71"/>
      <c r="J59365" s="23"/>
    </row>
    <row r="59366">
      <c r="A59366" s="71"/>
      <c r="J59366" s="23"/>
    </row>
    <row r="59367">
      <c r="A59367" s="71"/>
      <c r="J59367" s="23"/>
    </row>
    <row r="59368">
      <c r="A59368" s="71"/>
      <c r="J59368" s="23"/>
    </row>
    <row r="59369">
      <c r="A59369" s="71"/>
      <c r="J59369" s="23"/>
    </row>
    <row r="59370">
      <c r="A59370" s="71"/>
      <c r="J59370" s="23"/>
    </row>
    <row r="59371">
      <c r="A59371" s="71"/>
      <c r="J59371" s="23"/>
    </row>
    <row r="59372">
      <c r="A59372" s="71"/>
      <c r="J59372" s="23"/>
    </row>
    <row r="59373">
      <c r="A59373" s="71"/>
      <c r="J59373" s="23"/>
    </row>
    <row r="59374">
      <c r="A59374" s="71"/>
      <c r="J59374" s="23"/>
    </row>
    <row r="59375">
      <c r="A59375" s="71"/>
      <c r="J59375" s="23"/>
    </row>
    <row r="59376">
      <c r="A59376" s="71"/>
      <c r="J59376" s="23"/>
    </row>
    <row r="59377">
      <c r="A59377" s="71"/>
      <c r="J59377" s="23"/>
    </row>
    <row r="59378">
      <c r="A59378" s="71"/>
      <c r="J59378" s="23"/>
    </row>
    <row r="59379">
      <c r="A59379" s="71"/>
      <c r="J59379" s="23"/>
    </row>
    <row r="59380">
      <c r="A59380" s="71"/>
      <c r="J59380" s="23"/>
    </row>
    <row r="59381">
      <c r="A59381" s="71"/>
      <c r="J59381" s="23"/>
    </row>
    <row r="59382">
      <c r="A59382" s="71"/>
      <c r="J59382" s="23"/>
    </row>
    <row r="59383">
      <c r="A59383" s="71"/>
      <c r="J59383" s="23"/>
    </row>
    <row r="59384">
      <c r="A59384" s="71"/>
      <c r="J59384" s="23"/>
    </row>
    <row r="59385">
      <c r="A59385" s="71"/>
      <c r="J59385" s="23"/>
    </row>
    <row r="59386">
      <c r="A59386" s="71"/>
      <c r="J59386" s="23"/>
    </row>
    <row r="59387">
      <c r="A59387" s="71"/>
      <c r="J59387" s="23"/>
    </row>
    <row r="59388">
      <c r="A59388" s="71"/>
      <c r="J59388" s="23"/>
    </row>
    <row r="59389">
      <c r="A59389" s="71"/>
      <c r="J59389" s="23"/>
    </row>
    <row r="59390">
      <c r="A59390" s="71"/>
      <c r="J59390" s="23"/>
    </row>
    <row r="59391">
      <c r="A59391" s="71"/>
      <c r="J59391" s="23"/>
    </row>
    <row r="59392">
      <c r="A59392" s="71"/>
      <c r="J59392" s="23"/>
    </row>
    <row r="59393">
      <c r="A59393" s="71"/>
      <c r="J59393" s="23"/>
    </row>
    <row r="59394">
      <c r="A59394" s="71"/>
      <c r="J59394" s="23"/>
    </row>
    <row r="59395">
      <c r="A59395" s="71"/>
      <c r="J59395" s="23"/>
    </row>
    <row r="59396">
      <c r="A59396" s="71"/>
      <c r="J59396" s="23"/>
    </row>
    <row r="59397">
      <c r="A59397" s="71"/>
      <c r="J59397" s="23"/>
    </row>
    <row r="59398">
      <c r="A59398" s="71"/>
      <c r="J59398" s="23"/>
    </row>
    <row r="59399">
      <c r="A59399" s="71"/>
      <c r="J59399" s="23"/>
    </row>
    <row r="59400">
      <c r="A59400" s="71"/>
      <c r="J59400" s="23"/>
    </row>
    <row r="59401">
      <c r="A59401" s="71"/>
      <c r="J59401" s="23"/>
    </row>
    <row r="59402">
      <c r="A59402" s="71"/>
      <c r="J59402" s="23"/>
    </row>
    <row r="59403">
      <c r="A59403" s="71"/>
      <c r="J59403" s="23"/>
    </row>
    <row r="59404">
      <c r="A59404" s="71"/>
      <c r="J59404" s="23"/>
    </row>
    <row r="59405">
      <c r="A59405" s="71"/>
      <c r="J59405" s="23"/>
    </row>
    <row r="59406">
      <c r="A59406" s="71"/>
      <c r="J59406" s="23"/>
    </row>
    <row r="59407">
      <c r="A59407" s="71"/>
      <c r="J59407" s="23"/>
    </row>
    <row r="59408">
      <c r="A59408" s="71"/>
      <c r="J59408" s="23"/>
    </row>
    <row r="59409">
      <c r="A59409" s="71"/>
      <c r="J59409" s="23"/>
    </row>
    <row r="59410">
      <c r="A59410" s="71"/>
      <c r="J59410" s="23"/>
    </row>
    <row r="59411">
      <c r="A59411" s="71"/>
      <c r="J59411" s="23"/>
    </row>
    <row r="59412">
      <c r="A59412" s="71"/>
      <c r="J59412" s="23"/>
    </row>
    <row r="59413">
      <c r="A59413" s="71"/>
      <c r="J59413" s="23"/>
    </row>
    <row r="59414">
      <c r="A59414" s="71"/>
      <c r="J59414" s="23"/>
    </row>
    <row r="59415">
      <c r="A59415" s="71"/>
      <c r="J59415" s="23"/>
    </row>
    <row r="59416">
      <c r="A59416" s="71"/>
      <c r="J59416" s="23"/>
    </row>
    <row r="59417">
      <c r="A59417" s="71"/>
      <c r="J59417" s="23"/>
    </row>
    <row r="59418">
      <c r="A59418" s="71"/>
      <c r="J59418" s="23"/>
    </row>
    <row r="59419">
      <c r="A59419" s="71"/>
      <c r="J59419" s="23"/>
    </row>
    <row r="59420">
      <c r="A59420" s="71"/>
      <c r="J59420" s="23"/>
    </row>
    <row r="59421">
      <c r="A59421" s="71"/>
      <c r="J59421" s="23"/>
    </row>
    <row r="59422">
      <c r="A59422" s="71"/>
      <c r="J59422" s="23"/>
    </row>
    <row r="59423">
      <c r="A59423" s="71"/>
      <c r="J59423" s="23"/>
    </row>
    <row r="59424">
      <c r="A59424" s="71"/>
      <c r="J59424" s="23"/>
    </row>
    <row r="59425">
      <c r="A59425" s="71"/>
      <c r="J59425" s="23"/>
    </row>
    <row r="59426">
      <c r="A59426" s="71"/>
      <c r="J59426" s="23"/>
    </row>
    <row r="59427">
      <c r="A59427" s="71"/>
      <c r="J59427" s="23"/>
    </row>
    <row r="59428">
      <c r="A59428" s="71"/>
      <c r="J59428" s="23"/>
    </row>
    <row r="59429">
      <c r="A59429" s="71"/>
      <c r="J59429" s="23"/>
    </row>
    <row r="59430">
      <c r="A59430" s="71"/>
      <c r="J59430" s="23"/>
    </row>
    <row r="59431">
      <c r="A59431" s="71"/>
      <c r="J59431" s="23"/>
    </row>
    <row r="59432">
      <c r="A59432" s="71"/>
      <c r="J59432" s="23"/>
    </row>
    <row r="59433">
      <c r="A59433" s="71"/>
      <c r="J59433" s="23"/>
    </row>
    <row r="59434">
      <c r="A59434" s="71"/>
      <c r="J59434" s="23"/>
    </row>
    <row r="59435">
      <c r="A59435" s="71"/>
      <c r="J59435" s="23"/>
    </row>
    <row r="59436">
      <c r="A59436" s="71"/>
      <c r="J59436" s="23"/>
    </row>
    <row r="59437">
      <c r="A59437" s="71"/>
      <c r="J59437" s="23"/>
    </row>
    <row r="59438">
      <c r="A59438" s="71"/>
      <c r="J59438" s="23"/>
    </row>
    <row r="59439">
      <c r="A59439" s="71"/>
      <c r="J59439" s="23"/>
    </row>
    <row r="59440">
      <c r="A59440" s="71"/>
      <c r="J59440" s="23"/>
    </row>
    <row r="59441">
      <c r="A59441" s="71"/>
      <c r="J59441" s="23"/>
    </row>
    <row r="59442">
      <c r="A59442" s="71"/>
      <c r="J59442" s="23"/>
    </row>
    <row r="59443">
      <c r="A59443" s="71"/>
      <c r="J59443" s="23"/>
    </row>
    <row r="59444">
      <c r="A59444" s="71"/>
      <c r="J59444" s="23"/>
    </row>
    <row r="59445">
      <c r="A59445" s="71"/>
      <c r="J59445" s="23"/>
    </row>
    <row r="59446">
      <c r="A59446" s="71"/>
      <c r="J59446" s="23"/>
    </row>
    <row r="59447">
      <c r="A59447" s="71"/>
      <c r="J59447" s="23"/>
    </row>
    <row r="59448">
      <c r="A59448" s="71"/>
      <c r="J59448" s="23"/>
    </row>
    <row r="59449">
      <c r="A59449" s="71"/>
      <c r="J59449" s="23"/>
    </row>
    <row r="59450">
      <c r="A59450" s="71"/>
      <c r="J59450" s="23"/>
    </row>
    <row r="59451">
      <c r="A59451" s="71"/>
      <c r="J59451" s="23"/>
    </row>
    <row r="59452">
      <c r="A59452" s="71"/>
      <c r="J59452" s="23"/>
    </row>
    <row r="59453">
      <c r="A59453" s="71"/>
      <c r="J59453" s="23"/>
    </row>
    <row r="59454">
      <c r="A59454" s="71"/>
      <c r="J59454" s="23"/>
    </row>
    <row r="59455">
      <c r="A59455" s="71"/>
      <c r="J59455" s="23"/>
    </row>
    <row r="59456">
      <c r="A59456" s="71"/>
      <c r="J59456" s="23"/>
    </row>
    <row r="59457">
      <c r="A59457" s="71"/>
      <c r="J59457" s="23"/>
    </row>
    <row r="59458">
      <c r="A59458" s="71"/>
      <c r="J59458" s="23"/>
    </row>
    <row r="59459">
      <c r="A59459" s="71"/>
      <c r="J59459" s="23"/>
    </row>
    <row r="59460">
      <c r="A59460" s="71"/>
      <c r="J59460" s="23"/>
    </row>
    <row r="59461">
      <c r="A59461" s="71"/>
      <c r="J59461" s="23"/>
    </row>
    <row r="59462">
      <c r="A59462" s="71"/>
      <c r="J59462" s="23"/>
    </row>
    <row r="59463">
      <c r="A59463" s="71"/>
      <c r="J59463" s="23"/>
    </row>
    <row r="59464">
      <c r="A59464" s="71"/>
      <c r="J59464" s="23"/>
    </row>
    <row r="59465">
      <c r="A59465" s="71"/>
      <c r="J59465" s="23"/>
    </row>
    <row r="59466">
      <c r="A59466" s="71"/>
      <c r="J59466" s="23"/>
    </row>
    <row r="59467">
      <c r="A59467" s="71"/>
      <c r="J59467" s="23"/>
    </row>
    <row r="59468">
      <c r="A59468" s="71"/>
      <c r="J59468" s="23"/>
    </row>
    <row r="59469">
      <c r="A59469" s="71"/>
      <c r="J59469" s="23"/>
    </row>
    <row r="59470">
      <c r="A59470" s="71"/>
      <c r="J59470" s="23"/>
    </row>
    <row r="59471">
      <c r="A59471" s="71"/>
      <c r="J59471" s="23"/>
    </row>
    <row r="59472">
      <c r="A59472" s="71"/>
      <c r="J59472" s="23"/>
    </row>
    <row r="59473">
      <c r="A59473" s="71"/>
      <c r="J59473" s="23"/>
    </row>
    <row r="59474">
      <c r="A59474" s="71"/>
      <c r="J59474" s="23"/>
    </row>
    <row r="59475">
      <c r="A59475" s="71"/>
      <c r="J59475" s="23"/>
    </row>
    <row r="59476">
      <c r="A59476" s="71"/>
      <c r="J59476" s="23"/>
    </row>
    <row r="59477">
      <c r="A59477" s="71"/>
      <c r="J59477" s="23"/>
    </row>
    <row r="59478">
      <c r="A59478" s="71"/>
      <c r="J59478" s="23"/>
    </row>
    <row r="59479">
      <c r="A59479" s="71"/>
      <c r="J59479" s="23"/>
    </row>
    <row r="59480">
      <c r="A59480" s="71"/>
      <c r="J59480" s="23"/>
    </row>
    <row r="59481">
      <c r="A59481" s="71"/>
      <c r="J59481" s="23"/>
    </row>
    <row r="59482">
      <c r="A59482" s="71"/>
      <c r="J59482" s="23"/>
    </row>
    <row r="59483">
      <c r="A59483" s="71"/>
      <c r="J59483" s="23"/>
    </row>
    <row r="59484">
      <c r="A59484" s="71"/>
      <c r="J59484" s="23"/>
    </row>
    <row r="59485">
      <c r="A59485" s="71"/>
      <c r="J59485" s="23"/>
    </row>
    <row r="59486">
      <c r="A59486" s="71"/>
      <c r="J59486" s="23"/>
    </row>
    <row r="59487">
      <c r="A59487" s="71"/>
      <c r="J59487" s="23"/>
    </row>
    <row r="59488">
      <c r="A59488" s="71"/>
      <c r="J59488" s="23"/>
    </row>
    <row r="59489">
      <c r="A59489" s="71"/>
      <c r="J59489" s="23"/>
    </row>
    <row r="59490">
      <c r="A59490" s="71"/>
      <c r="J59490" s="23"/>
    </row>
    <row r="59491">
      <c r="A59491" s="71"/>
      <c r="J59491" s="23"/>
    </row>
    <row r="59492">
      <c r="A59492" s="71"/>
      <c r="J59492" s="23"/>
    </row>
    <row r="59493">
      <c r="A59493" s="71"/>
      <c r="J59493" s="23"/>
    </row>
    <row r="59494">
      <c r="A59494" s="71"/>
      <c r="J59494" s="23"/>
    </row>
    <row r="59495">
      <c r="A59495" s="71"/>
      <c r="J59495" s="23"/>
    </row>
    <row r="59496">
      <c r="A59496" s="71"/>
      <c r="J59496" s="23"/>
    </row>
    <row r="59497">
      <c r="A59497" s="71"/>
      <c r="J59497" s="23"/>
    </row>
    <row r="59498">
      <c r="A59498" s="71"/>
      <c r="J59498" s="23"/>
    </row>
    <row r="59499">
      <c r="A59499" s="71"/>
      <c r="J59499" s="23"/>
    </row>
    <row r="59500">
      <c r="A59500" s="71"/>
      <c r="J59500" s="23"/>
    </row>
    <row r="59501">
      <c r="A59501" s="71"/>
      <c r="J59501" s="23"/>
    </row>
    <row r="59502">
      <c r="A59502" s="71"/>
      <c r="J59502" s="23"/>
    </row>
    <row r="59503">
      <c r="A59503" s="71"/>
      <c r="J59503" s="23"/>
    </row>
    <row r="59504">
      <c r="A59504" s="71"/>
      <c r="J59504" s="23"/>
    </row>
    <row r="59505">
      <c r="A59505" s="71"/>
      <c r="J59505" s="23"/>
    </row>
    <row r="59506">
      <c r="A59506" s="71"/>
      <c r="J59506" s="23"/>
    </row>
    <row r="59507">
      <c r="A59507" s="71"/>
      <c r="J59507" s="23"/>
    </row>
    <row r="59508">
      <c r="A59508" s="71"/>
      <c r="J59508" s="23"/>
    </row>
    <row r="59509">
      <c r="A59509" s="71"/>
      <c r="J59509" s="23"/>
    </row>
    <row r="59510">
      <c r="A59510" s="71"/>
      <c r="J59510" s="23"/>
    </row>
    <row r="59511">
      <c r="A59511" s="71"/>
      <c r="J59511" s="23"/>
    </row>
    <row r="59512">
      <c r="A59512" s="71"/>
      <c r="J59512" s="23"/>
    </row>
    <row r="59513">
      <c r="A59513" s="71"/>
      <c r="J59513" s="23"/>
    </row>
    <row r="59514">
      <c r="A59514" s="71"/>
      <c r="J59514" s="23"/>
    </row>
    <row r="59515">
      <c r="A59515" s="71"/>
      <c r="J59515" s="23"/>
    </row>
    <row r="59516">
      <c r="A59516" s="71"/>
      <c r="J59516" s="23"/>
    </row>
    <row r="59517">
      <c r="A59517" s="71"/>
      <c r="J59517" s="23"/>
    </row>
    <row r="59518">
      <c r="A59518" s="71"/>
      <c r="J59518" s="23"/>
    </row>
    <row r="59519">
      <c r="A59519" s="71"/>
      <c r="J59519" s="23"/>
    </row>
    <row r="59520">
      <c r="A59520" s="71"/>
      <c r="J59520" s="23"/>
    </row>
    <row r="59521">
      <c r="A59521" s="71"/>
      <c r="J59521" s="23"/>
    </row>
    <row r="59522">
      <c r="A59522" s="71"/>
      <c r="J59522" s="23"/>
    </row>
    <row r="59523">
      <c r="A59523" s="71"/>
      <c r="J59523" s="23"/>
    </row>
    <row r="59524">
      <c r="A59524" s="71"/>
      <c r="J59524" s="23"/>
    </row>
    <row r="59525">
      <c r="A59525" s="71"/>
      <c r="J59525" s="23"/>
    </row>
    <row r="59526">
      <c r="A59526" s="71"/>
      <c r="J59526" s="23"/>
    </row>
    <row r="59527">
      <c r="A59527" s="71"/>
      <c r="J59527" s="23"/>
    </row>
    <row r="59528">
      <c r="A59528" s="71"/>
      <c r="J59528" s="23"/>
    </row>
    <row r="59529">
      <c r="A59529" s="71"/>
      <c r="J59529" s="23"/>
    </row>
    <row r="59530">
      <c r="A59530" s="71"/>
      <c r="J59530" s="23"/>
    </row>
    <row r="59531">
      <c r="A59531" s="71"/>
      <c r="J59531" s="23"/>
    </row>
    <row r="59532">
      <c r="A59532" s="71"/>
      <c r="J59532" s="23"/>
    </row>
    <row r="59533">
      <c r="A59533" s="71"/>
      <c r="J59533" s="23"/>
    </row>
    <row r="59534">
      <c r="A59534" s="71"/>
      <c r="J59534" s="23"/>
    </row>
    <row r="59535">
      <c r="A59535" s="71"/>
      <c r="J59535" s="23"/>
    </row>
    <row r="59536">
      <c r="A59536" s="71"/>
      <c r="J59536" s="23"/>
    </row>
    <row r="59537">
      <c r="A59537" s="71"/>
      <c r="J59537" s="23"/>
    </row>
    <row r="59538">
      <c r="A59538" s="71"/>
      <c r="J59538" s="23"/>
    </row>
    <row r="59539">
      <c r="A59539" s="71"/>
      <c r="J59539" s="23"/>
    </row>
    <row r="59540">
      <c r="A59540" s="71"/>
      <c r="J59540" s="23"/>
    </row>
    <row r="59541">
      <c r="A59541" s="71"/>
      <c r="J59541" s="23"/>
    </row>
    <row r="59542">
      <c r="A59542" s="71"/>
      <c r="J59542" s="23"/>
    </row>
    <row r="59543">
      <c r="A59543" s="71"/>
      <c r="J59543" s="23"/>
    </row>
    <row r="59544">
      <c r="A59544" s="71"/>
      <c r="J59544" s="23"/>
    </row>
    <row r="59545">
      <c r="A59545" s="71"/>
      <c r="J59545" s="23"/>
    </row>
    <row r="59546">
      <c r="A59546" s="71"/>
      <c r="J59546" s="23"/>
    </row>
    <row r="59547">
      <c r="A59547" s="71"/>
      <c r="J59547" s="23"/>
    </row>
    <row r="59548">
      <c r="A59548" s="71"/>
      <c r="J59548" s="23"/>
    </row>
    <row r="59549">
      <c r="A59549" s="71"/>
      <c r="J59549" s="23"/>
    </row>
    <row r="59550">
      <c r="A59550" s="71"/>
      <c r="J59550" s="23"/>
    </row>
    <row r="59551">
      <c r="A59551" s="71"/>
      <c r="J59551" s="23"/>
    </row>
    <row r="59552">
      <c r="A59552" s="71"/>
      <c r="J59552" s="23"/>
    </row>
    <row r="59553">
      <c r="A59553" s="71"/>
      <c r="J59553" s="23"/>
    </row>
    <row r="59554">
      <c r="A59554" s="71"/>
      <c r="J59554" s="23"/>
    </row>
    <row r="59555">
      <c r="A59555" s="71"/>
      <c r="J59555" s="23"/>
    </row>
    <row r="59556">
      <c r="A59556" s="71"/>
      <c r="J59556" s="23"/>
    </row>
    <row r="59557">
      <c r="A59557" s="71"/>
      <c r="J59557" s="23"/>
    </row>
    <row r="59558">
      <c r="A59558" s="71"/>
      <c r="J59558" s="23"/>
    </row>
    <row r="59559">
      <c r="A59559" s="71"/>
      <c r="J59559" s="23"/>
    </row>
    <row r="59560">
      <c r="A59560" s="71"/>
      <c r="J59560" s="23"/>
    </row>
    <row r="59561">
      <c r="A59561" s="71"/>
      <c r="J59561" s="23"/>
    </row>
    <row r="59562">
      <c r="A59562" s="71"/>
      <c r="J59562" s="23"/>
    </row>
    <row r="59563">
      <c r="A59563" s="71"/>
      <c r="J59563" s="23"/>
    </row>
    <row r="59564">
      <c r="A59564" s="71"/>
      <c r="J59564" s="23"/>
    </row>
    <row r="59565">
      <c r="A59565" s="71"/>
      <c r="J59565" s="23"/>
    </row>
    <row r="59566">
      <c r="A59566" s="71"/>
      <c r="J59566" s="23"/>
    </row>
    <row r="59567">
      <c r="A59567" s="71"/>
      <c r="J59567" s="23"/>
    </row>
    <row r="59568">
      <c r="A59568" s="71"/>
      <c r="J59568" s="23"/>
    </row>
    <row r="59569">
      <c r="A59569" s="71"/>
      <c r="J59569" s="23"/>
    </row>
    <row r="59570">
      <c r="A59570" s="71"/>
      <c r="J59570" s="23"/>
    </row>
    <row r="59571">
      <c r="A59571" s="71"/>
      <c r="J59571" s="23"/>
    </row>
    <row r="59572">
      <c r="A59572" s="71"/>
      <c r="J59572" s="23"/>
    </row>
    <row r="59573">
      <c r="A59573" s="71"/>
      <c r="J59573" s="23"/>
    </row>
    <row r="59574">
      <c r="A59574" s="71"/>
      <c r="J59574" s="23"/>
    </row>
    <row r="59575">
      <c r="A59575" s="71"/>
      <c r="J59575" s="23"/>
    </row>
    <row r="59576">
      <c r="A59576" s="71"/>
      <c r="J59576" s="23"/>
    </row>
    <row r="59577">
      <c r="A59577" s="71"/>
      <c r="J59577" s="23"/>
    </row>
    <row r="59578">
      <c r="A59578" s="71"/>
      <c r="J59578" s="23"/>
    </row>
    <row r="59579">
      <c r="A59579" s="71"/>
      <c r="J59579" s="23"/>
    </row>
    <row r="59580">
      <c r="A59580" s="71"/>
      <c r="J59580" s="23"/>
    </row>
    <row r="59581">
      <c r="A59581" s="71"/>
      <c r="J59581" s="23"/>
    </row>
    <row r="59582">
      <c r="A59582" s="71"/>
      <c r="J59582" s="23"/>
    </row>
    <row r="59583">
      <c r="A59583" s="71"/>
      <c r="J59583" s="23"/>
    </row>
    <row r="59584">
      <c r="A59584" s="71"/>
      <c r="J59584" s="23"/>
    </row>
    <row r="59585">
      <c r="A59585" s="71"/>
      <c r="J59585" s="23"/>
    </row>
    <row r="59586">
      <c r="A59586" s="71"/>
      <c r="J59586" s="23"/>
    </row>
    <row r="59587">
      <c r="A59587" s="71"/>
      <c r="J59587" s="23"/>
    </row>
    <row r="59588">
      <c r="A59588" s="71"/>
      <c r="J59588" s="23"/>
    </row>
    <row r="59589">
      <c r="A59589" s="71"/>
      <c r="J59589" s="23"/>
    </row>
    <row r="59590">
      <c r="A59590" s="71"/>
      <c r="J59590" s="23"/>
    </row>
    <row r="59591">
      <c r="A59591" s="71"/>
      <c r="J59591" s="23"/>
    </row>
    <row r="59592">
      <c r="A59592" s="71"/>
      <c r="J59592" s="23"/>
    </row>
    <row r="59593">
      <c r="A59593" s="71"/>
      <c r="J59593" s="23"/>
    </row>
    <row r="59594">
      <c r="A59594" s="71"/>
      <c r="J59594" s="23"/>
    </row>
    <row r="59595">
      <c r="A59595" s="71"/>
      <c r="J59595" s="23"/>
    </row>
    <row r="59596">
      <c r="A59596" s="71"/>
      <c r="J59596" s="23"/>
    </row>
    <row r="59597">
      <c r="A59597" s="71"/>
      <c r="J59597" s="23"/>
    </row>
    <row r="59598">
      <c r="A59598" s="71"/>
      <c r="J59598" s="23"/>
    </row>
    <row r="59599">
      <c r="A59599" s="71"/>
      <c r="J59599" s="23"/>
    </row>
    <row r="59600">
      <c r="A59600" s="71"/>
      <c r="J59600" s="23"/>
    </row>
    <row r="59601">
      <c r="A59601" s="71"/>
      <c r="J59601" s="23"/>
    </row>
    <row r="59602">
      <c r="A59602" s="71"/>
      <c r="J59602" s="23"/>
    </row>
    <row r="59603">
      <c r="A59603" s="71"/>
      <c r="J59603" s="23"/>
    </row>
    <row r="59604">
      <c r="A59604" s="71"/>
      <c r="J59604" s="23"/>
    </row>
    <row r="59605">
      <c r="A59605" s="71"/>
      <c r="J59605" s="23"/>
    </row>
    <row r="59606">
      <c r="A59606" s="71"/>
      <c r="J59606" s="23"/>
    </row>
    <row r="59607">
      <c r="A59607" s="71"/>
      <c r="J59607" s="23"/>
    </row>
    <row r="59608">
      <c r="A59608" s="71"/>
      <c r="J59608" s="23"/>
    </row>
    <row r="59609">
      <c r="A59609" s="71"/>
      <c r="J59609" s="23"/>
    </row>
    <row r="59610">
      <c r="A59610" s="71"/>
      <c r="J59610" s="23"/>
    </row>
    <row r="59611">
      <c r="A59611" s="71"/>
      <c r="J59611" s="23"/>
    </row>
    <row r="59612">
      <c r="A59612" s="71"/>
      <c r="J59612" s="23"/>
    </row>
    <row r="59613">
      <c r="A59613" s="71"/>
      <c r="J59613" s="23"/>
    </row>
    <row r="59614">
      <c r="A59614" s="71"/>
      <c r="J59614" s="23"/>
    </row>
    <row r="59615">
      <c r="A59615" s="71"/>
      <c r="J59615" s="23"/>
    </row>
    <row r="59616">
      <c r="A59616" s="71"/>
      <c r="J59616" s="23"/>
    </row>
    <row r="59617">
      <c r="A59617" s="71"/>
      <c r="J59617" s="23"/>
    </row>
    <row r="59618">
      <c r="A59618" s="71"/>
      <c r="J59618" s="23"/>
    </row>
    <row r="59619">
      <c r="A59619" s="71"/>
      <c r="J59619" s="23"/>
    </row>
    <row r="59620">
      <c r="A59620" s="71"/>
      <c r="J59620" s="23"/>
    </row>
    <row r="59621">
      <c r="A59621" s="71"/>
      <c r="J59621" s="23"/>
    </row>
    <row r="59622">
      <c r="A59622" s="71"/>
      <c r="J59622" s="23"/>
    </row>
    <row r="59623">
      <c r="A59623" s="71"/>
      <c r="J59623" s="23"/>
    </row>
    <row r="59624">
      <c r="A59624" s="71"/>
      <c r="J59624" s="23"/>
    </row>
    <row r="59625">
      <c r="A59625" s="71"/>
      <c r="J59625" s="23"/>
    </row>
    <row r="59626">
      <c r="A59626" s="71"/>
      <c r="J59626" s="23"/>
    </row>
    <row r="59627">
      <c r="A59627" s="71"/>
      <c r="J59627" s="23"/>
    </row>
    <row r="59628">
      <c r="A59628" s="71"/>
      <c r="J59628" s="23"/>
    </row>
    <row r="59629">
      <c r="A59629" s="71"/>
      <c r="J59629" s="23"/>
    </row>
    <row r="59630">
      <c r="A59630" s="71"/>
      <c r="J59630" s="23"/>
    </row>
    <row r="59631">
      <c r="A59631" s="71"/>
      <c r="J59631" s="23"/>
    </row>
    <row r="59632">
      <c r="A59632" s="71"/>
      <c r="J59632" s="23"/>
    </row>
    <row r="59633">
      <c r="A59633" s="71"/>
      <c r="J59633" s="23"/>
    </row>
    <row r="59634">
      <c r="A59634" s="71"/>
      <c r="J59634" s="23"/>
    </row>
    <row r="59635">
      <c r="A59635" s="71"/>
      <c r="J59635" s="23"/>
    </row>
    <row r="59636">
      <c r="A59636" s="71"/>
      <c r="J59636" s="23"/>
    </row>
    <row r="59637">
      <c r="A59637" s="71"/>
      <c r="J59637" s="23"/>
    </row>
    <row r="59638">
      <c r="A59638" s="71"/>
      <c r="J59638" s="23"/>
    </row>
    <row r="59639">
      <c r="A59639" s="71"/>
      <c r="J59639" s="23"/>
    </row>
    <row r="59640">
      <c r="A59640" s="71"/>
      <c r="J59640" s="23"/>
    </row>
    <row r="59641">
      <c r="A59641" s="71"/>
      <c r="J59641" s="23"/>
    </row>
    <row r="59642">
      <c r="A59642" s="71"/>
      <c r="J59642" s="23"/>
    </row>
    <row r="59643">
      <c r="A59643" s="71"/>
      <c r="J59643" s="23"/>
    </row>
    <row r="59644">
      <c r="A59644" s="71"/>
      <c r="J59644" s="23"/>
    </row>
    <row r="59645">
      <c r="A59645" s="71"/>
      <c r="J59645" s="23"/>
    </row>
    <row r="59646">
      <c r="A59646" s="71"/>
      <c r="J59646" s="23"/>
    </row>
    <row r="59647">
      <c r="A59647" s="71"/>
      <c r="J59647" s="23"/>
    </row>
    <row r="59648">
      <c r="A59648" s="71"/>
      <c r="J59648" s="23"/>
    </row>
    <row r="59649">
      <c r="A59649" s="71"/>
      <c r="J59649" s="23"/>
    </row>
    <row r="59650">
      <c r="A59650" s="71"/>
      <c r="J59650" s="23"/>
    </row>
    <row r="59651">
      <c r="A59651" s="71"/>
      <c r="J59651" s="23"/>
    </row>
    <row r="59652">
      <c r="A59652" s="71"/>
      <c r="J59652" s="23"/>
    </row>
    <row r="59653">
      <c r="A59653" s="71"/>
      <c r="J59653" s="23"/>
    </row>
    <row r="59654">
      <c r="A59654" s="71"/>
      <c r="J59654" s="23"/>
    </row>
    <row r="59655">
      <c r="A59655" s="71"/>
      <c r="J59655" s="23"/>
    </row>
    <row r="59656">
      <c r="A59656" s="71"/>
      <c r="J59656" s="23"/>
    </row>
    <row r="59657">
      <c r="A59657" s="71"/>
      <c r="J59657" s="23"/>
    </row>
    <row r="59658">
      <c r="A59658" s="71"/>
      <c r="J59658" s="23"/>
    </row>
    <row r="59659">
      <c r="A59659" s="71"/>
      <c r="J59659" s="23"/>
    </row>
    <row r="59660">
      <c r="A59660" s="71"/>
      <c r="J59660" s="23"/>
    </row>
    <row r="59661">
      <c r="A59661" s="71"/>
      <c r="J59661" s="23"/>
    </row>
    <row r="59662">
      <c r="A59662" s="71"/>
      <c r="J59662" s="23"/>
    </row>
    <row r="59663">
      <c r="A59663" s="71"/>
      <c r="J59663" s="23"/>
    </row>
    <row r="59664">
      <c r="A59664" s="71"/>
      <c r="J59664" s="23"/>
    </row>
    <row r="59665">
      <c r="A59665" s="71"/>
      <c r="J59665" s="23"/>
    </row>
    <row r="59666">
      <c r="A59666" s="71"/>
      <c r="J59666" s="23"/>
    </row>
    <row r="59667">
      <c r="A59667" s="71"/>
      <c r="J59667" s="23"/>
    </row>
    <row r="59668">
      <c r="A59668" s="71"/>
      <c r="J59668" s="23"/>
    </row>
    <row r="59669">
      <c r="A59669" s="71"/>
      <c r="J59669" s="23"/>
    </row>
    <row r="59670">
      <c r="A59670" s="71"/>
      <c r="J59670" s="23"/>
    </row>
    <row r="59671">
      <c r="A59671" s="71"/>
      <c r="J59671" s="23"/>
    </row>
    <row r="59672">
      <c r="A59672" s="71"/>
      <c r="J59672" s="23"/>
    </row>
    <row r="59673">
      <c r="A59673" s="71"/>
      <c r="J59673" s="23"/>
    </row>
    <row r="59674">
      <c r="A59674" s="71"/>
      <c r="J59674" s="23"/>
    </row>
    <row r="59675">
      <c r="A59675" s="71"/>
      <c r="J59675" s="23"/>
    </row>
    <row r="59676">
      <c r="A59676" s="71"/>
      <c r="J59676" s="23"/>
    </row>
    <row r="59677">
      <c r="A59677" s="71"/>
      <c r="J59677" s="23"/>
    </row>
    <row r="59678">
      <c r="A59678" s="71"/>
      <c r="J59678" s="23"/>
    </row>
    <row r="59679">
      <c r="A59679" s="71"/>
      <c r="J59679" s="23"/>
    </row>
    <row r="59680">
      <c r="A59680" s="71"/>
      <c r="J59680" s="23"/>
    </row>
    <row r="59681">
      <c r="A59681" s="71"/>
      <c r="J59681" s="23"/>
    </row>
    <row r="59682">
      <c r="A59682" s="71"/>
      <c r="J59682" s="23"/>
    </row>
    <row r="59683">
      <c r="A59683" s="71"/>
      <c r="J59683" s="23"/>
    </row>
    <row r="59684">
      <c r="A59684" s="71"/>
      <c r="J59684" s="23"/>
    </row>
    <row r="59685">
      <c r="A59685" s="71"/>
      <c r="J59685" s="23"/>
    </row>
    <row r="59686">
      <c r="A59686" s="71"/>
      <c r="J59686" s="23"/>
    </row>
    <row r="59687">
      <c r="A59687" s="71"/>
      <c r="J59687" s="23"/>
    </row>
    <row r="59688">
      <c r="A59688" s="71"/>
      <c r="J59688" s="23"/>
    </row>
    <row r="59689">
      <c r="A59689" s="71"/>
      <c r="J59689" s="23"/>
    </row>
    <row r="59690">
      <c r="A59690" s="71"/>
      <c r="J59690" s="23"/>
    </row>
    <row r="59691">
      <c r="A59691" s="71"/>
      <c r="J59691" s="23"/>
    </row>
    <row r="59692">
      <c r="A59692" s="71"/>
      <c r="J59692" s="23"/>
    </row>
    <row r="59693">
      <c r="A59693" s="71"/>
      <c r="J59693" s="23"/>
    </row>
    <row r="59694">
      <c r="A59694" s="71"/>
      <c r="J59694" s="23"/>
    </row>
    <row r="59695">
      <c r="A59695" s="71"/>
      <c r="J59695" s="23"/>
    </row>
    <row r="59696">
      <c r="A59696" s="71"/>
      <c r="J59696" s="23"/>
    </row>
    <row r="59697">
      <c r="A59697" s="71"/>
      <c r="J59697" s="23"/>
    </row>
    <row r="59698">
      <c r="A59698" s="71"/>
      <c r="J59698" s="23"/>
    </row>
    <row r="59699">
      <c r="A59699" s="71"/>
      <c r="J59699" s="23"/>
    </row>
    <row r="59700">
      <c r="A59700" s="71"/>
      <c r="J59700" s="23"/>
    </row>
    <row r="59701">
      <c r="A59701" s="71"/>
      <c r="J59701" s="23"/>
    </row>
    <row r="59702">
      <c r="A59702" s="71"/>
      <c r="J59702" s="23"/>
    </row>
    <row r="59703">
      <c r="A59703" s="71"/>
      <c r="J59703" s="23"/>
    </row>
    <row r="59704">
      <c r="A59704" s="71"/>
      <c r="J59704" s="23"/>
    </row>
    <row r="59705">
      <c r="A59705" s="71"/>
      <c r="J59705" s="23"/>
    </row>
    <row r="59706">
      <c r="A59706" s="71"/>
      <c r="J59706" s="23"/>
    </row>
    <row r="59707">
      <c r="A59707" s="71"/>
      <c r="J59707" s="23"/>
    </row>
    <row r="59708">
      <c r="A59708" s="71"/>
      <c r="J59708" s="23"/>
    </row>
    <row r="59709">
      <c r="A59709" s="71"/>
      <c r="J59709" s="23"/>
    </row>
    <row r="59710">
      <c r="A59710" s="71"/>
      <c r="J59710" s="23"/>
    </row>
    <row r="59711">
      <c r="A59711" s="71"/>
      <c r="J59711" s="23"/>
    </row>
    <row r="59712">
      <c r="A59712" s="71"/>
      <c r="J59712" s="23"/>
    </row>
    <row r="59713">
      <c r="A59713" s="71"/>
      <c r="J59713" s="23"/>
    </row>
    <row r="59714">
      <c r="A59714" s="71"/>
      <c r="J59714" s="23"/>
    </row>
    <row r="59715">
      <c r="A59715" s="71"/>
      <c r="J59715" s="23"/>
    </row>
    <row r="59716">
      <c r="A59716" s="71"/>
      <c r="J59716" s="23"/>
    </row>
    <row r="59717">
      <c r="A59717" s="71"/>
      <c r="J59717" s="23"/>
    </row>
    <row r="59718">
      <c r="A59718" s="71"/>
      <c r="J59718" s="23"/>
    </row>
    <row r="59719">
      <c r="A59719" s="71"/>
      <c r="J59719" s="23"/>
    </row>
    <row r="59720">
      <c r="A59720" s="71"/>
      <c r="J59720" s="23"/>
    </row>
    <row r="59721">
      <c r="A59721" s="71"/>
      <c r="J59721" s="23"/>
    </row>
    <row r="59722">
      <c r="A59722" s="71"/>
      <c r="J59722" s="23"/>
    </row>
    <row r="59723">
      <c r="A59723" s="71"/>
      <c r="J59723" s="23"/>
    </row>
    <row r="59724">
      <c r="A59724" s="71"/>
      <c r="J59724" s="23"/>
    </row>
    <row r="59725">
      <c r="A59725" s="71"/>
      <c r="J59725" s="23"/>
    </row>
    <row r="59726">
      <c r="A59726" s="71"/>
      <c r="J59726" s="23"/>
    </row>
    <row r="59727">
      <c r="A59727" s="71"/>
      <c r="J59727" s="23"/>
    </row>
    <row r="59728">
      <c r="A59728" s="71"/>
      <c r="J59728" s="23"/>
    </row>
    <row r="59729">
      <c r="A59729" s="71"/>
      <c r="J59729" s="23"/>
    </row>
    <row r="59730">
      <c r="A59730" s="71"/>
      <c r="J59730" s="23"/>
    </row>
    <row r="59731">
      <c r="A59731" s="71"/>
      <c r="J59731" s="23"/>
    </row>
    <row r="59732">
      <c r="A59732" s="71"/>
      <c r="J59732" s="23"/>
    </row>
    <row r="59733">
      <c r="A59733" s="71"/>
      <c r="J59733" s="23"/>
    </row>
    <row r="59734">
      <c r="A59734" s="71"/>
      <c r="J59734" s="23"/>
    </row>
    <row r="59735">
      <c r="A59735" s="71"/>
      <c r="J59735" s="23"/>
    </row>
    <row r="59736">
      <c r="A59736" s="71"/>
      <c r="J59736" s="23"/>
    </row>
    <row r="59737">
      <c r="A59737" s="71"/>
      <c r="J59737" s="23"/>
    </row>
    <row r="59738">
      <c r="A59738" s="71"/>
      <c r="J59738" s="23"/>
    </row>
    <row r="59739">
      <c r="A59739" s="71"/>
      <c r="J59739" s="23"/>
    </row>
    <row r="59740">
      <c r="A59740" s="71"/>
      <c r="J59740" s="23"/>
    </row>
    <row r="59741">
      <c r="A59741" s="71"/>
      <c r="J59741" s="23"/>
    </row>
    <row r="59742">
      <c r="A59742" s="71"/>
      <c r="J59742" s="23"/>
    </row>
    <row r="59743">
      <c r="A59743" s="71"/>
      <c r="J59743" s="23"/>
    </row>
    <row r="59744">
      <c r="A59744" s="71"/>
      <c r="J59744" s="23"/>
    </row>
    <row r="59745">
      <c r="A59745" s="71"/>
      <c r="J59745" s="23"/>
    </row>
    <row r="59746">
      <c r="A59746" s="71"/>
      <c r="J59746" s="23"/>
    </row>
    <row r="59747">
      <c r="A59747" s="71"/>
      <c r="J59747" s="23"/>
    </row>
    <row r="59748">
      <c r="A59748" s="71"/>
      <c r="J59748" s="23"/>
    </row>
    <row r="59749">
      <c r="A59749" s="71"/>
      <c r="J59749" s="23"/>
    </row>
    <row r="59750">
      <c r="A59750" s="71"/>
      <c r="J59750" s="23"/>
    </row>
    <row r="59751">
      <c r="A59751" s="71"/>
      <c r="J59751" s="23"/>
    </row>
    <row r="59752">
      <c r="A59752" s="71"/>
      <c r="J59752" s="23"/>
    </row>
    <row r="59753">
      <c r="A59753" s="71"/>
      <c r="J59753" s="23"/>
    </row>
    <row r="59754">
      <c r="A59754" s="71"/>
      <c r="J59754" s="23"/>
    </row>
    <row r="59755">
      <c r="A59755" s="71"/>
      <c r="J59755" s="23"/>
    </row>
    <row r="59756">
      <c r="A59756" s="71"/>
      <c r="J59756" s="23"/>
    </row>
    <row r="59757">
      <c r="A59757" s="71"/>
      <c r="J59757" s="23"/>
    </row>
    <row r="59758">
      <c r="A59758" s="71"/>
      <c r="J59758" s="23"/>
    </row>
    <row r="59759">
      <c r="A59759" s="71"/>
      <c r="J59759" s="23"/>
    </row>
    <row r="59760">
      <c r="A59760" s="71"/>
      <c r="J59760" s="23"/>
    </row>
    <row r="59761">
      <c r="A59761" s="71"/>
      <c r="J59761" s="23"/>
    </row>
    <row r="59762">
      <c r="A59762" s="71"/>
      <c r="J59762" s="23"/>
    </row>
    <row r="59763">
      <c r="A59763" s="71"/>
      <c r="J59763" s="23"/>
    </row>
    <row r="59764">
      <c r="A59764" s="71"/>
      <c r="J59764" s="23"/>
    </row>
    <row r="59765">
      <c r="A59765" s="71"/>
      <c r="J59765" s="23"/>
    </row>
    <row r="59766">
      <c r="A59766" s="71"/>
      <c r="J59766" s="23"/>
    </row>
    <row r="59767">
      <c r="A59767" s="71"/>
      <c r="J59767" s="23"/>
    </row>
    <row r="59768">
      <c r="A59768" s="71"/>
      <c r="J59768" s="23"/>
    </row>
    <row r="59769">
      <c r="A59769" s="71"/>
      <c r="J59769" s="23"/>
    </row>
    <row r="59770">
      <c r="A59770" s="71"/>
      <c r="J59770" s="23"/>
    </row>
    <row r="59771">
      <c r="A59771" s="71"/>
      <c r="J59771" s="23"/>
    </row>
    <row r="59772">
      <c r="A59772" s="71"/>
      <c r="J59772" s="23"/>
    </row>
    <row r="59773">
      <c r="A59773" s="71"/>
      <c r="J59773" s="23"/>
    </row>
    <row r="59774">
      <c r="A59774" s="71"/>
      <c r="J59774" s="23"/>
    </row>
    <row r="59775">
      <c r="A59775" s="71"/>
      <c r="J59775" s="23"/>
    </row>
    <row r="59776">
      <c r="A59776" s="71"/>
      <c r="J59776" s="23"/>
    </row>
    <row r="59777">
      <c r="A59777" s="71"/>
      <c r="J59777" s="23"/>
    </row>
    <row r="59778">
      <c r="A59778" s="71"/>
      <c r="J59778" s="23"/>
    </row>
    <row r="59779">
      <c r="A59779" s="71"/>
      <c r="J59779" s="23"/>
    </row>
    <row r="59780">
      <c r="A59780" s="71"/>
      <c r="J59780" s="23"/>
    </row>
    <row r="59781">
      <c r="A59781" s="71"/>
      <c r="J59781" s="23"/>
    </row>
    <row r="59782">
      <c r="A59782" s="71"/>
      <c r="J59782" s="23"/>
    </row>
    <row r="59783">
      <c r="A59783" s="71"/>
      <c r="J59783" s="23"/>
    </row>
    <row r="59784">
      <c r="A59784" s="71"/>
      <c r="J59784" s="23"/>
    </row>
    <row r="59785">
      <c r="A59785" s="71"/>
      <c r="J59785" s="23"/>
    </row>
    <row r="59786">
      <c r="A59786" s="71"/>
      <c r="J59786" s="23"/>
    </row>
    <row r="59787">
      <c r="A59787" s="71"/>
      <c r="J59787" s="23"/>
    </row>
    <row r="59788">
      <c r="A59788" s="71"/>
      <c r="J59788" s="23"/>
    </row>
    <row r="59789">
      <c r="A59789" s="71"/>
      <c r="J59789" s="23"/>
    </row>
    <row r="59790">
      <c r="A59790" s="71"/>
      <c r="J59790" s="23"/>
    </row>
    <row r="59791">
      <c r="A59791" s="71"/>
      <c r="J59791" s="23"/>
    </row>
    <row r="59792">
      <c r="A59792" s="71"/>
      <c r="J59792" s="23"/>
    </row>
    <row r="59793">
      <c r="A59793" s="71"/>
      <c r="J59793" s="23"/>
    </row>
    <row r="59794">
      <c r="A59794" s="71"/>
      <c r="J59794" s="23"/>
    </row>
    <row r="59795">
      <c r="A59795" s="71"/>
      <c r="J59795" s="23"/>
    </row>
    <row r="59796">
      <c r="A59796" s="71"/>
      <c r="J59796" s="23"/>
    </row>
    <row r="59797">
      <c r="A59797" s="71"/>
      <c r="J59797" s="23"/>
    </row>
    <row r="59798">
      <c r="A59798" s="71"/>
      <c r="J59798" s="23"/>
    </row>
    <row r="59799">
      <c r="A59799" s="71"/>
      <c r="J59799" s="23"/>
    </row>
    <row r="59800">
      <c r="A59800" s="71"/>
      <c r="J59800" s="23"/>
    </row>
    <row r="59801">
      <c r="A59801" s="71"/>
      <c r="J59801" s="23"/>
    </row>
    <row r="59802">
      <c r="A59802" s="71"/>
      <c r="J59802" s="23"/>
    </row>
    <row r="59803">
      <c r="A59803" s="71"/>
      <c r="J59803" s="23"/>
    </row>
    <row r="59804">
      <c r="A59804" s="71"/>
      <c r="J59804" s="23"/>
    </row>
    <row r="59805">
      <c r="A59805" s="71"/>
      <c r="J59805" s="23"/>
    </row>
    <row r="59806">
      <c r="A59806" s="71"/>
      <c r="J59806" s="23"/>
    </row>
    <row r="59807">
      <c r="A59807" s="71"/>
      <c r="J59807" s="23"/>
    </row>
    <row r="59808">
      <c r="A59808" s="71"/>
      <c r="J59808" s="23"/>
    </row>
    <row r="59809">
      <c r="A59809" s="71"/>
      <c r="J59809" s="23"/>
    </row>
    <row r="59810">
      <c r="A59810" s="71"/>
      <c r="J59810" s="23"/>
    </row>
    <row r="59811">
      <c r="A59811" s="71"/>
      <c r="J59811" s="23"/>
    </row>
    <row r="59812">
      <c r="A59812" s="71"/>
      <c r="J59812" s="23"/>
    </row>
    <row r="59813">
      <c r="A59813" s="71"/>
      <c r="J59813" s="23"/>
    </row>
    <row r="59814">
      <c r="A59814" s="71"/>
      <c r="J59814" s="23"/>
    </row>
    <row r="59815">
      <c r="A59815" s="71"/>
      <c r="J59815" s="23"/>
    </row>
    <row r="59816">
      <c r="A59816" s="71"/>
      <c r="J59816" s="23"/>
    </row>
    <row r="59817">
      <c r="A59817" s="71"/>
      <c r="J59817" s="23"/>
    </row>
    <row r="59818">
      <c r="A59818" s="71"/>
      <c r="J59818" s="23"/>
    </row>
    <row r="59819">
      <c r="A59819" s="71"/>
      <c r="J59819" s="23"/>
    </row>
    <row r="59820">
      <c r="A59820" s="71"/>
      <c r="J59820" s="23"/>
    </row>
    <row r="59821">
      <c r="A59821" s="71"/>
      <c r="J59821" s="23"/>
    </row>
    <row r="59822">
      <c r="A59822" s="71"/>
      <c r="J59822" s="23"/>
    </row>
    <row r="59823">
      <c r="A59823" s="71"/>
      <c r="J59823" s="23"/>
    </row>
    <row r="59824">
      <c r="A59824" s="71"/>
      <c r="J59824" s="23"/>
    </row>
    <row r="59825">
      <c r="A59825" s="71"/>
      <c r="J59825" s="23"/>
    </row>
    <row r="59826">
      <c r="A59826" s="71"/>
      <c r="J59826" s="23"/>
    </row>
    <row r="59827">
      <c r="A59827" s="71"/>
      <c r="J59827" s="23"/>
    </row>
    <row r="59828">
      <c r="A59828" s="71"/>
      <c r="J59828" s="23"/>
    </row>
    <row r="59829">
      <c r="A59829" s="71"/>
      <c r="J59829" s="23"/>
    </row>
    <row r="59830">
      <c r="A59830" s="71"/>
      <c r="J59830" s="23"/>
    </row>
    <row r="59831">
      <c r="A59831" s="71"/>
      <c r="J59831" s="23"/>
    </row>
    <row r="59832">
      <c r="A59832" s="71"/>
      <c r="J59832" s="23"/>
    </row>
    <row r="59833">
      <c r="A59833" s="71"/>
      <c r="J59833" s="23"/>
    </row>
    <row r="59834">
      <c r="A59834" s="71"/>
      <c r="J59834" s="23"/>
    </row>
    <row r="59835">
      <c r="A59835" s="71"/>
      <c r="J59835" s="23"/>
    </row>
    <row r="59836">
      <c r="A59836" s="71"/>
      <c r="J59836" s="23"/>
    </row>
    <row r="59837">
      <c r="A59837" s="71"/>
      <c r="J59837" s="23"/>
    </row>
    <row r="59838">
      <c r="A59838" s="71"/>
      <c r="J59838" s="23"/>
    </row>
    <row r="59839">
      <c r="A59839" s="71"/>
      <c r="J59839" s="23"/>
    </row>
    <row r="59840">
      <c r="A59840" s="71"/>
      <c r="J59840" s="23"/>
    </row>
    <row r="59841">
      <c r="A59841" s="71"/>
      <c r="J59841" s="23"/>
    </row>
    <row r="59842">
      <c r="A59842" s="71"/>
      <c r="J59842" s="23"/>
    </row>
    <row r="59843">
      <c r="A59843" s="71"/>
      <c r="J59843" s="23"/>
    </row>
    <row r="59844">
      <c r="A59844" s="71"/>
      <c r="J59844" s="23"/>
    </row>
    <row r="59845">
      <c r="A59845" s="71"/>
      <c r="J59845" s="23"/>
    </row>
    <row r="59846">
      <c r="A59846" s="71"/>
      <c r="J59846" s="23"/>
    </row>
    <row r="59847">
      <c r="A59847" s="71"/>
      <c r="J59847" s="23"/>
    </row>
    <row r="59848">
      <c r="A59848" s="71"/>
      <c r="J59848" s="23"/>
    </row>
    <row r="59849">
      <c r="A59849" s="71"/>
      <c r="J59849" s="23"/>
    </row>
    <row r="59850">
      <c r="A59850" s="71"/>
      <c r="J59850" s="23"/>
    </row>
    <row r="59851">
      <c r="A59851" s="71"/>
      <c r="J59851" s="23"/>
    </row>
    <row r="59852">
      <c r="A59852" s="71"/>
      <c r="J59852" s="23"/>
    </row>
    <row r="59853">
      <c r="A59853" s="71"/>
      <c r="J59853" s="23"/>
    </row>
    <row r="59854">
      <c r="A59854" s="71"/>
      <c r="J59854" s="23"/>
    </row>
    <row r="59855">
      <c r="A59855" s="71"/>
      <c r="J59855" s="23"/>
    </row>
    <row r="59856">
      <c r="A59856" s="71"/>
      <c r="J59856" s="23"/>
    </row>
    <row r="59857">
      <c r="A59857" s="71"/>
      <c r="J59857" s="23"/>
    </row>
    <row r="59858">
      <c r="A59858" s="71"/>
      <c r="J59858" s="23"/>
    </row>
    <row r="59859">
      <c r="A59859" s="71"/>
      <c r="J59859" s="23"/>
    </row>
    <row r="59860">
      <c r="A59860" s="71"/>
      <c r="J59860" s="23"/>
    </row>
    <row r="59861">
      <c r="A59861" s="71"/>
      <c r="J59861" s="23"/>
    </row>
    <row r="59862">
      <c r="A59862" s="71"/>
      <c r="J59862" s="23"/>
    </row>
    <row r="59863">
      <c r="A59863" s="71"/>
      <c r="J59863" s="23"/>
    </row>
    <row r="59864">
      <c r="A59864" s="71"/>
      <c r="J59864" s="23"/>
    </row>
    <row r="59865">
      <c r="A59865" s="71"/>
      <c r="J59865" s="23"/>
    </row>
    <row r="59866">
      <c r="A59866" s="71"/>
      <c r="J59866" s="23"/>
    </row>
    <row r="59867">
      <c r="A59867" s="71"/>
      <c r="J59867" s="23"/>
    </row>
    <row r="59868">
      <c r="A59868" s="71"/>
      <c r="J59868" s="23"/>
    </row>
    <row r="59869">
      <c r="A59869" s="71"/>
      <c r="J59869" s="23"/>
    </row>
    <row r="59870">
      <c r="A59870" s="71"/>
      <c r="J59870" s="23"/>
    </row>
    <row r="59871">
      <c r="A59871" s="71"/>
      <c r="J59871" s="23"/>
    </row>
    <row r="59872">
      <c r="A59872" s="71"/>
      <c r="J59872" s="23"/>
    </row>
    <row r="59873">
      <c r="A59873" s="71"/>
      <c r="J59873" s="23"/>
    </row>
    <row r="59874">
      <c r="A59874" s="71"/>
      <c r="J59874" s="23"/>
    </row>
    <row r="59875">
      <c r="A59875" s="71"/>
      <c r="J59875" s="23"/>
    </row>
    <row r="59876">
      <c r="A59876" s="71"/>
      <c r="J59876" s="23"/>
    </row>
    <row r="59877">
      <c r="A59877" s="71"/>
      <c r="J59877" s="23"/>
    </row>
    <row r="59878">
      <c r="A59878" s="71"/>
      <c r="J59878" s="23"/>
    </row>
    <row r="59879">
      <c r="A59879" s="71"/>
      <c r="J59879" s="23"/>
    </row>
    <row r="59880">
      <c r="A59880" s="71"/>
      <c r="J59880" s="23"/>
    </row>
    <row r="59881">
      <c r="A59881" s="71"/>
      <c r="J59881" s="23"/>
    </row>
    <row r="59882">
      <c r="A59882" s="71"/>
      <c r="J59882" s="23"/>
    </row>
    <row r="59883">
      <c r="A59883" s="71"/>
      <c r="J59883" s="23"/>
    </row>
    <row r="59884">
      <c r="A59884" s="71"/>
      <c r="J59884" s="23"/>
    </row>
    <row r="59885">
      <c r="A59885" s="71"/>
      <c r="J59885" s="23"/>
    </row>
    <row r="59886">
      <c r="A59886" s="71"/>
      <c r="J59886" s="23"/>
    </row>
    <row r="59887">
      <c r="A59887" s="71"/>
      <c r="J59887" s="23"/>
    </row>
    <row r="59888">
      <c r="A59888" s="71"/>
      <c r="J59888" s="23"/>
    </row>
    <row r="59889">
      <c r="A59889" s="71"/>
      <c r="J59889" s="23"/>
    </row>
    <row r="59890">
      <c r="A59890" s="71"/>
      <c r="J59890" s="23"/>
    </row>
    <row r="59891">
      <c r="A59891" s="71"/>
      <c r="J59891" s="23"/>
    </row>
    <row r="59892">
      <c r="A59892" s="71"/>
      <c r="J59892" s="23"/>
    </row>
    <row r="59893">
      <c r="A59893" s="71"/>
      <c r="J59893" s="23"/>
    </row>
    <row r="59894">
      <c r="A59894" s="71"/>
      <c r="J59894" s="23"/>
    </row>
    <row r="59895">
      <c r="A59895" s="71"/>
      <c r="J59895" s="23"/>
    </row>
    <row r="59896">
      <c r="A59896" s="71"/>
      <c r="J59896" s="23"/>
    </row>
    <row r="59897">
      <c r="A59897" s="71"/>
      <c r="J59897" s="23"/>
    </row>
    <row r="59898">
      <c r="A59898" s="71"/>
      <c r="J59898" s="23"/>
    </row>
    <row r="59899">
      <c r="A59899" s="71"/>
      <c r="J59899" s="23"/>
    </row>
    <row r="59900">
      <c r="A59900" s="71"/>
      <c r="J59900" s="23"/>
    </row>
    <row r="59901">
      <c r="A59901" s="71"/>
      <c r="J59901" s="23"/>
    </row>
    <row r="59902">
      <c r="A59902" s="71"/>
      <c r="J59902" s="23"/>
    </row>
    <row r="59903">
      <c r="A59903" s="71"/>
      <c r="J59903" s="23"/>
    </row>
    <row r="59904">
      <c r="A59904" s="71"/>
      <c r="J59904" s="23"/>
    </row>
    <row r="59905">
      <c r="A59905" s="71"/>
      <c r="J59905" s="23"/>
    </row>
    <row r="59906">
      <c r="A59906" s="71"/>
      <c r="J59906" s="23"/>
    </row>
    <row r="59907">
      <c r="A59907" s="71"/>
      <c r="J59907" s="23"/>
    </row>
    <row r="59908">
      <c r="A59908" s="71"/>
      <c r="J59908" s="23"/>
    </row>
    <row r="59909">
      <c r="A59909" s="71"/>
      <c r="J59909" s="23"/>
    </row>
    <row r="59910">
      <c r="A59910" s="71"/>
      <c r="J59910" s="23"/>
    </row>
    <row r="59911">
      <c r="A59911" s="71"/>
      <c r="J59911" s="23"/>
    </row>
    <row r="59912">
      <c r="A59912" s="71"/>
      <c r="J59912" s="23"/>
    </row>
    <row r="59913">
      <c r="A59913" s="71"/>
      <c r="J59913" s="23"/>
    </row>
    <row r="59914">
      <c r="A59914" s="71"/>
      <c r="J59914" s="23"/>
    </row>
    <row r="59915">
      <c r="A59915" s="71"/>
      <c r="J59915" s="23"/>
    </row>
    <row r="59916">
      <c r="A59916" s="71"/>
      <c r="J59916" s="23"/>
    </row>
    <row r="59917">
      <c r="A59917" s="71"/>
      <c r="J59917" s="23"/>
    </row>
    <row r="59918">
      <c r="A59918" s="71"/>
      <c r="J59918" s="23"/>
    </row>
    <row r="59919">
      <c r="A59919" s="71"/>
      <c r="J59919" s="23"/>
    </row>
    <row r="59920">
      <c r="A59920" s="71"/>
      <c r="J59920" s="23"/>
    </row>
    <row r="59921">
      <c r="A59921" s="71"/>
      <c r="J59921" s="23"/>
    </row>
    <row r="59922">
      <c r="A59922" s="71"/>
      <c r="J59922" s="23"/>
    </row>
    <row r="59923">
      <c r="A59923" s="71"/>
      <c r="J59923" s="23"/>
    </row>
    <row r="59924">
      <c r="A59924" s="71"/>
      <c r="J59924" s="23"/>
    </row>
    <row r="59925">
      <c r="A59925" s="71"/>
      <c r="J59925" s="23"/>
    </row>
    <row r="59926">
      <c r="A59926" s="71"/>
      <c r="J59926" s="23"/>
    </row>
    <row r="59927">
      <c r="A59927" s="71"/>
      <c r="J59927" s="23"/>
    </row>
    <row r="59928">
      <c r="A59928" s="71"/>
      <c r="J59928" s="23"/>
    </row>
    <row r="59929">
      <c r="A59929" s="71"/>
      <c r="J59929" s="23"/>
    </row>
    <row r="59930">
      <c r="A59930" s="71"/>
      <c r="J59930" s="23"/>
    </row>
    <row r="59931">
      <c r="A59931" s="71"/>
      <c r="J59931" s="23"/>
    </row>
    <row r="59932">
      <c r="A59932" s="71"/>
      <c r="J59932" s="23"/>
    </row>
    <row r="59933">
      <c r="A59933" s="71"/>
      <c r="J59933" s="23"/>
    </row>
    <row r="59934">
      <c r="A59934" s="71"/>
      <c r="J59934" s="23"/>
    </row>
    <row r="59935">
      <c r="A59935" s="71"/>
      <c r="J59935" s="23"/>
    </row>
    <row r="59936">
      <c r="A59936" s="71"/>
      <c r="J59936" s="23"/>
    </row>
    <row r="59937">
      <c r="A59937" s="71"/>
      <c r="J59937" s="23"/>
    </row>
    <row r="59938">
      <c r="A59938" s="71"/>
      <c r="J59938" s="23"/>
    </row>
    <row r="59939">
      <c r="A59939" s="71"/>
      <c r="J59939" s="23"/>
    </row>
    <row r="59940">
      <c r="A59940" s="71"/>
      <c r="J59940" s="23"/>
    </row>
    <row r="59941">
      <c r="A59941" s="71"/>
      <c r="J59941" s="23"/>
    </row>
    <row r="59942">
      <c r="A59942" s="71"/>
      <c r="J59942" s="23"/>
    </row>
    <row r="59943">
      <c r="A59943" s="71"/>
      <c r="J59943" s="23"/>
    </row>
    <row r="59944">
      <c r="A59944" s="71"/>
      <c r="J59944" s="23"/>
    </row>
    <row r="59945">
      <c r="A59945" s="71"/>
      <c r="J59945" s="23"/>
    </row>
    <row r="59946">
      <c r="A59946" s="71"/>
      <c r="J59946" s="23"/>
    </row>
    <row r="59947">
      <c r="A59947" s="71"/>
      <c r="J59947" s="23"/>
    </row>
    <row r="59948">
      <c r="A59948" s="71"/>
      <c r="J59948" s="23"/>
    </row>
    <row r="59949">
      <c r="A59949" s="71"/>
      <c r="J59949" s="23"/>
    </row>
    <row r="59950">
      <c r="A59950" s="71"/>
      <c r="J59950" s="23"/>
    </row>
    <row r="59951">
      <c r="A59951" s="71"/>
      <c r="J59951" s="23"/>
    </row>
    <row r="59952">
      <c r="A59952" s="71"/>
      <c r="J59952" s="23"/>
    </row>
    <row r="59953">
      <c r="A59953" s="71"/>
      <c r="J59953" s="23"/>
    </row>
    <row r="59954">
      <c r="A59954" s="71"/>
      <c r="J59954" s="23"/>
    </row>
    <row r="59955">
      <c r="A59955" s="71"/>
      <c r="J59955" s="23"/>
    </row>
    <row r="59956">
      <c r="A59956" s="71"/>
      <c r="J59956" s="23"/>
    </row>
    <row r="59957">
      <c r="A59957" s="71"/>
      <c r="J59957" s="23"/>
    </row>
    <row r="59958">
      <c r="A59958" s="71"/>
      <c r="J59958" s="23"/>
    </row>
    <row r="59959">
      <c r="A59959" s="71"/>
      <c r="J59959" s="23"/>
    </row>
    <row r="59960">
      <c r="A59960" s="71"/>
      <c r="J59960" s="23"/>
    </row>
    <row r="59961">
      <c r="A59961" s="71"/>
      <c r="J59961" s="23"/>
    </row>
    <row r="59962">
      <c r="A59962" s="71"/>
      <c r="J59962" s="23"/>
    </row>
    <row r="59963">
      <c r="A59963" s="71"/>
      <c r="J59963" s="23"/>
    </row>
    <row r="59964">
      <c r="A59964" s="71"/>
      <c r="J59964" s="23"/>
    </row>
    <row r="59965">
      <c r="A59965" s="71"/>
      <c r="J59965" s="23"/>
    </row>
    <row r="59966">
      <c r="A59966" s="71"/>
      <c r="J59966" s="23"/>
    </row>
    <row r="59967">
      <c r="A59967" s="71"/>
      <c r="J59967" s="23"/>
    </row>
    <row r="59968">
      <c r="A59968" s="71"/>
      <c r="J59968" s="23"/>
    </row>
    <row r="59969">
      <c r="A59969" s="71"/>
      <c r="J59969" s="23"/>
    </row>
    <row r="59970">
      <c r="A59970" s="71"/>
      <c r="J59970" s="23"/>
    </row>
    <row r="59971">
      <c r="A59971" s="71"/>
      <c r="J59971" s="23"/>
    </row>
    <row r="59972">
      <c r="A59972" s="71"/>
      <c r="J59972" s="23"/>
    </row>
    <row r="59973">
      <c r="A59973" s="71"/>
      <c r="J59973" s="23"/>
    </row>
    <row r="59974">
      <c r="A59974" s="71"/>
      <c r="J59974" s="23"/>
    </row>
    <row r="59975">
      <c r="A59975" s="71"/>
      <c r="J59975" s="23"/>
    </row>
    <row r="59976">
      <c r="A59976" s="71"/>
      <c r="J59976" s="23"/>
    </row>
    <row r="59977">
      <c r="A59977" s="71"/>
      <c r="J59977" s="23"/>
    </row>
    <row r="59978">
      <c r="A59978" s="71"/>
      <c r="J59978" s="23"/>
    </row>
    <row r="59979">
      <c r="A59979" s="71"/>
      <c r="J59979" s="23"/>
    </row>
    <row r="59980">
      <c r="A59980" s="71"/>
      <c r="J59980" s="23"/>
    </row>
    <row r="59981">
      <c r="A59981" s="71"/>
      <c r="J59981" s="23"/>
    </row>
    <row r="59982">
      <c r="A59982" s="71"/>
      <c r="J59982" s="23"/>
    </row>
    <row r="59983">
      <c r="A59983" s="71"/>
      <c r="J59983" s="23"/>
    </row>
    <row r="59984">
      <c r="A59984" s="71"/>
      <c r="J59984" s="23"/>
    </row>
    <row r="59985">
      <c r="A59985" s="71"/>
      <c r="J59985" s="23"/>
    </row>
    <row r="59986">
      <c r="A59986" s="71"/>
      <c r="J59986" s="23"/>
    </row>
    <row r="59987">
      <c r="A59987" s="71"/>
      <c r="J59987" s="23"/>
    </row>
    <row r="59988">
      <c r="A59988" s="71"/>
      <c r="J59988" s="23"/>
    </row>
    <row r="59989">
      <c r="A59989" s="71"/>
      <c r="J59989" s="23"/>
    </row>
    <row r="59990">
      <c r="A59990" s="71"/>
      <c r="J59990" s="23"/>
    </row>
    <row r="59991">
      <c r="A59991" s="71"/>
      <c r="J59991" s="23"/>
    </row>
    <row r="59992">
      <c r="A59992" s="71"/>
      <c r="J59992" s="23"/>
    </row>
    <row r="59993">
      <c r="A59993" s="71"/>
      <c r="J59993" s="23"/>
    </row>
    <row r="59994">
      <c r="A59994" s="71"/>
      <c r="J59994" s="23"/>
    </row>
    <row r="59995">
      <c r="A59995" s="71"/>
      <c r="J59995" s="23"/>
    </row>
    <row r="59996">
      <c r="A59996" s="71"/>
      <c r="J59996" s="23"/>
    </row>
    <row r="59997">
      <c r="A59997" s="71"/>
      <c r="J59997" s="23"/>
    </row>
    <row r="59998">
      <c r="A59998" s="71"/>
      <c r="J59998" s="23"/>
    </row>
    <row r="59999">
      <c r="A59999" s="71"/>
      <c r="J59999" s="23"/>
    </row>
    <row r="60000">
      <c r="A60000" s="71"/>
      <c r="J60000" s="23"/>
    </row>
    <row r="60001">
      <c r="A60001" s="71"/>
      <c r="J60001" s="23"/>
    </row>
    <row r="60002">
      <c r="A60002" s="71"/>
      <c r="J60002" s="23"/>
    </row>
    <row r="60003">
      <c r="A60003" s="71"/>
      <c r="J60003" s="23"/>
    </row>
    <row r="60004">
      <c r="A60004" s="71"/>
      <c r="J60004" s="23"/>
    </row>
    <row r="60005">
      <c r="A60005" s="71"/>
      <c r="J60005" s="23"/>
    </row>
    <row r="60006">
      <c r="A60006" s="71"/>
      <c r="J60006" s="23"/>
    </row>
    <row r="60007">
      <c r="A60007" s="71"/>
      <c r="J60007" s="23"/>
    </row>
    <row r="60008">
      <c r="A60008" s="71"/>
      <c r="J60008" s="23"/>
    </row>
    <row r="60009">
      <c r="A60009" s="71"/>
      <c r="J60009" s="23"/>
    </row>
    <row r="60010">
      <c r="A60010" s="71"/>
      <c r="J60010" s="23"/>
    </row>
    <row r="60011">
      <c r="A60011" s="71"/>
      <c r="J60011" s="23"/>
    </row>
    <row r="60012">
      <c r="A60012" s="71"/>
      <c r="J60012" s="23"/>
    </row>
    <row r="60013">
      <c r="A60013" s="71"/>
      <c r="J60013" s="23"/>
    </row>
    <row r="60014">
      <c r="A60014" s="71"/>
      <c r="J60014" s="23"/>
    </row>
    <row r="60015">
      <c r="A60015" s="71"/>
      <c r="J60015" s="23"/>
    </row>
    <row r="60016">
      <c r="A60016" s="71"/>
      <c r="J60016" s="23"/>
    </row>
    <row r="60017">
      <c r="A60017" s="71"/>
      <c r="J60017" s="23"/>
    </row>
    <row r="60018">
      <c r="A60018" s="71"/>
      <c r="J60018" s="23"/>
    </row>
    <row r="60019">
      <c r="A60019" s="71"/>
      <c r="J60019" s="23"/>
    </row>
    <row r="60020">
      <c r="A60020" s="71"/>
      <c r="J60020" s="23"/>
    </row>
    <row r="60021">
      <c r="A60021" s="71"/>
      <c r="J60021" s="23"/>
    </row>
    <row r="60022">
      <c r="A60022" s="71"/>
      <c r="J60022" s="23"/>
    </row>
    <row r="60023">
      <c r="A60023" s="71"/>
      <c r="J60023" s="23"/>
    </row>
    <row r="60024">
      <c r="A60024" s="71"/>
      <c r="J60024" s="23"/>
    </row>
    <row r="60025">
      <c r="A60025" s="71"/>
      <c r="J60025" s="23"/>
    </row>
    <row r="60026">
      <c r="A60026" s="71"/>
      <c r="J60026" s="23"/>
    </row>
    <row r="60027">
      <c r="A60027" s="71"/>
      <c r="J60027" s="23"/>
    </row>
    <row r="60028">
      <c r="A60028" s="71"/>
      <c r="J60028" s="23"/>
    </row>
    <row r="60029">
      <c r="A60029" s="71"/>
      <c r="J60029" s="23"/>
    </row>
    <row r="60030">
      <c r="A60030" s="71"/>
      <c r="J60030" s="23"/>
    </row>
    <row r="60031">
      <c r="A60031" s="71"/>
      <c r="J60031" s="23"/>
    </row>
    <row r="60032">
      <c r="A60032" s="71"/>
      <c r="J60032" s="23"/>
    </row>
    <row r="60033">
      <c r="A60033" s="71"/>
      <c r="J60033" s="23"/>
    </row>
    <row r="60034">
      <c r="A60034" s="71"/>
      <c r="J60034" s="23"/>
    </row>
    <row r="60035">
      <c r="A60035" s="71"/>
      <c r="J60035" s="23"/>
    </row>
    <row r="60036">
      <c r="A60036" s="71"/>
      <c r="J60036" s="23"/>
    </row>
    <row r="60037">
      <c r="A60037" s="71"/>
      <c r="J60037" s="23"/>
    </row>
    <row r="60038">
      <c r="A60038" s="71"/>
      <c r="J60038" s="23"/>
    </row>
    <row r="60039">
      <c r="A60039" s="71"/>
      <c r="J60039" s="23"/>
    </row>
    <row r="60040">
      <c r="A60040" s="71"/>
      <c r="J60040" s="23"/>
    </row>
    <row r="60041">
      <c r="A60041" s="71"/>
      <c r="J60041" s="23"/>
    </row>
    <row r="60042">
      <c r="A60042" s="71"/>
      <c r="J60042" s="23"/>
    </row>
    <row r="60043">
      <c r="A60043" s="71"/>
      <c r="J60043" s="23"/>
    </row>
    <row r="60044">
      <c r="A60044" s="71"/>
      <c r="J60044" s="23"/>
    </row>
    <row r="60045">
      <c r="A60045" s="71"/>
      <c r="J60045" s="23"/>
    </row>
    <row r="60046">
      <c r="A60046" s="71"/>
      <c r="J60046" s="23"/>
    </row>
    <row r="60047">
      <c r="A60047" s="71"/>
      <c r="J60047" s="23"/>
    </row>
    <row r="60048">
      <c r="A60048" s="71"/>
      <c r="J60048" s="23"/>
    </row>
    <row r="60049">
      <c r="A60049" s="71"/>
      <c r="J60049" s="23"/>
    </row>
    <row r="60050">
      <c r="A60050" s="71"/>
      <c r="J60050" s="23"/>
    </row>
    <row r="60051">
      <c r="A60051" s="71"/>
      <c r="J60051" s="23"/>
    </row>
    <row r="60052">
      <c r="A60052" s="71"/>
      <c r="J60052" s="23"/>
    </row>
    <row r="60053">
      <c r="A60053" s="71"/>
      <c r="J60053" s="23"/>
    </row>
    <row r="60054">
      <c r="A60054" s="71"/>
      <c r="J60054" s="23"/>
    </row>
    <row r="60055">
      <c r="A60055" s="71"/>
      <c r="J60055" s="23"/>
    </row>
    <row r="60056">
      <c r="A60056" s="71"/>
      <c r="J60056" s="23"/>
    </row>
    <row r="60057">
      <c r="A60057" s="71"/>
      <c r="J60057" s="23"/>
    </row>
    <row r="60058">
      <c r="A60058" s="71"/>
      <c r="J60058" s="23"/>
    </row>
    <row r="60059">
      <c r="A60059" s="71"/>
      <c r="J60059" s="23"/>
    </row>
    <row r="60060">
      <c r="A60060" s="71"/>
      <c r="J60060" s="23"/>
    </row>
    <row r="60061">
      <c r="A60061" s="71"/>
      <c r="J60061" s="23"/>
    </row>
    <row r="60062">
      <c r="A60062" s="71"/>
      <c r="J60062" s="23"/>
    </row>
    <row r="60063">
      <c r="A60063" s="71"/>
      <c r="J60063" s="23"/>
    </row>
    <row r="60064">
      <c r="A60064" s="71"/>
      <c r="J60064" s="23"/>
    </row>
    <row r="60065">
      <c r="A60065" s="71"/>
      <c r="J60065" s="23"/>
    </row>
    <row r="60066">
      <c r="A60066" s="71"/>
      <c r="J60066" s="23"/>
    </row>
    <row r="60067">
      <c r="A60067" s="71"/>
      <c r="J60067" s="23"/>
    </row>
    <row r="60068">
      <c r="A60068" s="71"/>
      <c r="J60068" s="23"/>
    </row>
    <row r="60069">
      <c r="A60069" s="71"/>
      <c r="J60069" s="23"/>
    </row>
    <row r="60070">
      <c r="A60070" s="71"/>
      <c r="J60070" s="23"/>
    </row>
    <row r="60071">
      <c r="A60071" s="71"/>
      <c r="J60071" s="23"/>
    </row>
    <row r="60072">
      <c r="A60072" s="71"/>
      <c r="J60072" s="23"/>
    </row>
    <row r="60073">
      <c r="A60073" s="71"/>
      <c r="J60073" s="23"/>
    </row>
    <row r="60074">
      <c r="A60074" s="71"/>
      <c r="J60074" s="23"/>
    </row>
    <row r="60075">
      <c r="A60075" s="71"/>
      <c r="J60075" s="23"/>
    </row>
    <row r="60076">
      <c r="A60076" s="71"/>
      <c r="J60076" s="23"/>
    </row>
    <row r="60077">
      <c r="A60077" s="71"/>
      <c r="J60077" s="23"/>
    </row>
    <row r="60078">
      <c r="A60078" s="71"/>
      <c r="J60078" s="23"/>
    </row>
    <row r="60079">
      <c r="A60079" s="71"/>
      <c r="J60079" s="23"/>
    </row>
    <row r="60080">
      <c r="A60080" s="71"/>
      <c r="J60080" s="23"/>
    </row>
    <row r="60081">
      <c r="A60081" s="71"/>
      <c r="J60081" s="23"/>
    </row>
    <row r="60082">
      <c r="A60082" s="71"/>
      <c r="J60082" s="23"/>
    </row>
    <row r="60083">
      <c r="A60083" s="71"/>
      <c r="J60083" s="23"/>
    </row>
    <row r="60084">
      <c r="A60084" s="71"/>
      <c r="J60084" s="23"/>
    </row>
    <row r="60085">
      <c r="A60085" s="71"/>
      <c r="J60085" s="23"/>
    </row>
    <row r="60086">
      <c r="A60086" s="71"/>
      <c r="J60086" s="23"/>
    </row>
    <row r="60087">
      <c r="A60087" s="71"/>
      <c r="J60087" s="23"/>
    </row>
    <row r="60088">
      <c r="A60088" s="71"/>
      <c r="J60088" s="23"/>
    </row>
    <row r="60089">
      <c r="A60089" s="71"/>
      <c r="J60089" s="23"/>
    </row>
    <row r="60090">
      <c r="A60090" s="71"/>
      <c r="J60090" s="23"/>
    </row>
    <row r="60091">
      <c r="A60091" s="71"/>
      <c r="J60091" s="23"/>
    </row>
    <row r="60092">
      <c r="A60092" s="71"/>
      <c r="J60092" s="23"/>
    </row>
    <row r="60093">
      <c r="A60093" s="71"/>
      <c r="J60093" s="23"/>
    </row>
    <row r="60094">
      <c r="A60094" s="71"/>
      <c r="J60094" s="23"/>
    </row>
    <row r="60095">
      <c r="A60095" s="71"/>
      <c r="J60095" s="23"/>
    </row>
    <row r="60096">
      <c r="A60096" s="71"/>
      <c r="J60096" s="23"/>
    </row>
    <row r="60097">
      <c r="A60097" s="71"/>
      <c r="J60097" s="23"/>
    </row>
    <row r="60098">
      <c r="A60098" s="71"/>
      <c r="J60098" s="23"/>
    </row>
    <row r="60099">
      <c r="A60099" s="71"/>
      <c r="J60099" s="23"/>
    </row>
    <row r="60100">
      <c r="A60100" s="71"/>
      <c r="J60100" s="23"/>
    </row>
    <row r="60101">
      <c r="A60101" s="71"/>
      <c r="J60101" s="23"/>
    </row>
    <row r="60102">
      <c r="A60102" s="71"/>
      <c r="J60102" s="23"/>
    </row>
    <row r="60103">
      <c r="A60103" s="71"/>
      <c r="J60103" s="23"/>
    </row>
    <row r="60104">
      <c r="A60104" s="71"/>
      <c r="J60104" s="23"/>
    </row>
    <row r="60105">
      <c r="A60105" s="71"/>
      <c r="J60105" s="23"/>
    </row>
    <row r="60106">
      <c r="A60106" s="71"/>
      <c r="J60106" s="23"/>
    </row>
    <row r="60107">
      <c r="A60107" s="71"/>
      <c r="J60107" s="23"/>
    </row>
    <row r="60108">
      <c r="A60108" s="71"/>
      <c r="J60108" s="23"/>
    </row>
    <row r="60109">
      <c r="A60109" s="71"/>
      <c r="J60109" s="23"/>
    </row>
    <row r="60110">
      <c r="A60110" s="71"/>
      <c r="J60110" s="23"/>
    </row>
    <row r="60111">
      <c r="A60111" s="71"/>
      <c r="J60111" s="23"/>
    </row>
    <row r="60112">
      <c r="A60112" s="71"/>
      <c r="J60112" s="23"/>
    </row>
    <row r="60113">
      <c r="A60113" s="71"/>
      <c r="J60113" s="23"/>
    </row>
    <row r="60114">
      <c r="A60114" s="71"/>
      <c r="J60114" s="23"/>
    </row>
    <row r="60115">
      <c r="A60115" s="71"/>
      <c r="J60115" s="23"/>
    </row>
    <row r="60116">
      <c r="A60116" s="71"/>
      <c r="J60116" s="23"/>
    </row>
    <row r="60117">
      <c r="A60117" s="71"/>
      <c r="J60117" s="23"/>
    </row>
    <row r="60118">
      <c r="A60118" s="71"/>
      <c r="J60118" s="23"/>
    </row>
    <row r="60119">
      <c r="A60119" s="71"/>
      <c r="J60119" s="23"/>
    </row>
    <row r="60120">
      <c r="A60120" s="71"/>
      <c r="J60120" s="23"/>
    </row>
    <row r="60121">
      <c r="A60121" s="71"/>
      <c r="J60121" s="23"/>
    </row>
    <row r="60122">
      <c r="A60122" s="71"/>
      <c r="J60122" s="23"/>
    </row>
    <row r="60123">
      <c r="A60123" s="71"/>
      <c r="J60123" s="23"/>
    </row>
    <row r="60124">
      <c r="A60124" s="71"/>
      <c r="J60124" s="23"/>
    </row>
    <row r="60125">
      <c r="A60125" s="71"/>
      <c r="J60125" s="23"/>
    </row>
    <row r="60126">
      <c r="A60126" s="71"/>
      <c r="J60126" s="23"/>
    </row>
    <row r="60127">
      <c r="A60127" s="71"/>
      <c r="J60127" s="23"/>
    </row>
    <row r="60128">
      <c r="A60128" s="71"/>
      <c r="J60128" s="23"/>
    </row>
    <row r="60129">
      <c r="A60129" s="71"/>
      <c r="J60129" s="23"/>
    </row>
    <row r="60130">
      <c r="A60130" s="71"/>
      <c r="J60130" s="23"/>
    </row>
    <row r="60131">
      <c r="A60131" s="71"/>
      <c r="J60131" s="23"/>
    </row>
    <row r="60132">
      <c r="A60132" s="71"/>
      <c r="J60132" s="23"/>
    </row>
    <row r="60133">
      <c r="A60133" s="71"/>
      <c r="J60133" s="23"/>
    </row>
    <row r="60134">
      <c r="A60134" s="71"/>
      <c r="J60134" s="23"/>
    </row>
    <row r="60135">
      <c r="A60135" s="71"/>
      <c r="J60135" s="23"/>
    </row>
    <row r="60136">
      <c r="A60136" s="71"/>
      <c r="J60136" s="23"/>
    </row>
    <row r="60137">
      <c r="A60137" s="71"/>
      <c r="J60137" s="23"/>
    </row>
    <row r="60138">
      <c r="A60138" s="71"/>
      <c r="J60138" s="23"/>
    </row>
    <row r="60139">
      <c r="A60139" s="71"/>
      <c r="J60139" s="23"/>
    </row>
    <row r="60140">
      <c r="A60140" s="71"/>
      <c r="J60140" s="23"/>
    </row>
    <row r="60141">
      <c r="A60141" s="71"/>
      <c r="J60141" s="23"/>
    </row>
    <row r="60142">
      <c r="A60142" s="71"/>
      <c r="J60142" s="23"/>
    </row>
    <row r="60143">
      <c r="A60143" s="71"/>
      <c r="J60143" s="23"/>
    </row>
    <row r="60144">
      <c r="A60144" s="71"/>
      <c r="J60144" s="23"/>
    </row>
    <row r="60145">
      <c r="A60145" s="71"/>
      <c r="J60145" s="23"/>
    </row>
    <row r="60146">
      <c r="A60146" s="71"/>
      <c r="J60146" s="23"/>
    </row>
    <row r="60147">
      <c r="A60147" s="71"/>
      <c r="J60147" s="23"/>
    </row>
    <row r="60148">
      <c r="A60148" s="71"/>
      <c r="J60148" s="23"/>
    </row>
    <row r="60149">
      <c r="A60149" s="71"/>
      <c r="J60149" s="23"/>
    </row>
    <row r="60150">
      <c r="A60150" s="71"/>
      <c r="J60150" s="23"/>
    </row>
    <row r="60151">
      <c r="A60151" s="71"/>
      <c r="J60151" s="23"/>
    </row>
    <row r="60152">
      <c r="A60152" s="71"/>
      <c r="J60152" s="23"/>
    </row>
    <row r="60153">
      <c r="A60153" s="71"/>
      <c r="J60153" s="23"/>
    </row>
    <row r="60154">
      <c r="A60154" s="71"/>
      <c r="J60154" s="23"/>
    </row>
    <row r="60155">
      <c r="A60155" s="71"/>
      <c r="J60155" s="23"/>
    </row>
    <row r="60156">
      <c r="A60156" s="71"/>
      <c r="J60156" s="23"/>
    </row>
    <row r="60157">
      <c r="A60157" s="71"/>
      <c r="J60157" s="23"/>
    </row>
    <row r="60158">
      <c r="A60158" s="71"/>
      <c r="J60158" s="23"/>
    </row>
    <row r="60159">
      <c r="A60159" s="71"/>
      <c r="J60159" s="23"/>
    </row>
    <row r="60160">
      <c r="A60160" s="71"/>
      <c r="J60160" s="23"/>
    </row>
    <row r="60161">
      <c r="A60161" s="71"/>
      <c r="J60161" s="23"/>
    </row>
    <row r="60162">
      <c r="A60162" s="71"/>
      <c r="J60162" s="23"/>
    </row>
    <row r="60163">
      <c r="A60163" s="71"/>
      <c r="J60163" s="23"/>
    </row>
    <row r="60164">
      <c r="A60164" s="71"/>
      <c r="J60164" s="23"/>
    </row>
    <row r="60165">
      <c r="A60165" s="71"/>
      <c r="J60165" s="23"/>
    </row>
    <row r="60166">
      <c r="A60166" s="71"/>
      <c r="J60166" s="23"/>
    </row>
    <row r="60167">
      <c r="A60167" s="71"/>
      <c r="J60167" s="23"/>
    </row>
    <row r="60168">
      <c r="A60168" s="71"/>
      <c r="J60168" s="23"/>
    </row>
    <row r="60169">
      <c r="A60169" s="71"/>
      <c r="J60169" s="23"/>
    </row>
    <row r="60170">
      <c r="A60170" s="71"/>
      <c r="J60170" s="23"/>
    </row>
    <row r="60171">
      <c r="A60171" s="71"/>
      <c r="J60171" s="23"/>
    </row>
    <row r="60172">
      <c r="A60172" s="71"/>
      <c r="J60172" s="23"/>
    </row>
    <row r="60173">
      <c r="A60173" s="71"/>
      <c r="J60173" s="23"/>
    </row>
    <row r="60174">
      <c r="A60174" s="71"/>
      <c r="J60174" s="23"/>
    </row>
    <row r="60175">
      <c r="A60175" s="71"/>
      <c r="J60175" s="23"/>
    </row>
    <row r="60176">
      <c r="A60176" s="71"/>
      <c r="J60176" s="23"/>
    </row>
    <row r="60177">
      <c r="A60177" s="71"/>
      <c r="J60177" s="23"/>
    </row>
    <row r="60178">
      <c r="A60178" s="71"/>
      <c r="J60178" s="23"/>
    </row>
    <row r="60179">
      <c r="A60179" s="71"/>
      <c r="J60179" s="23"/>
    </row>
    <row r="60180">
      <c r="A60180" s="71"/>
      <c r="J60180" s="23"/>
    </row>
    <row r="60181">
      <c r="A60181" s="71"/>
      <c r="J60181" s="23"/>
    </row>
    <row r="60182">
      <c r="A60182" s="71"/>
      <c r="J60182" s="23"/>
    </row>
    <row r="60183">
      <c r="A60183" s="71"/>
      <c r="J60183" s="23"/>
    </row>
    <row r="60184">
      <c r="A60184" s="71"/>
      <c r="J60184" s="23"/>
    </row>
    <row r="60185">
      <c r="A60185" s="71"/>
      <c r="J60185" s="23"/>
    </row>
    <row r="60186">
      <c r="A60186" s="71"/>
      <c r="J60186" s="23"/>
    </row>
    <row r="60187">
      <c r="A60187" s="71"/>
      <c r="J60187" s="23"/>
    </row>
    <row r="60188">
      <c r="A60188" s="71"/>
      <c r="J60188" s="23"/>
    </row>
    <row r="60189">
      <c r="A60189" s="71"/>
      <c r="J60189" s="23"/>
    </row>
    <row r="60190">
      <c r="A60190" s="71"/>
      <c r="J60190" s="23"/>
    </row>
    <row r="60191">
      <c r="A60191" s="71"/>
      <c r="J60191" s="23"/>
    </row>
    <row r="60192">
      <c r="A60192" s="71"/>
      <c r="J60192" s="23"/>
    </row>
    <row r="60193">
      <c r="A60193" s="71"/>
      <c r="J60193" s="23"/>
    </row>
    <row r="60194">
      <c r="A60194" s="71"/>
      <c r="J60194" s="23"/>
    </row>
    <row r="60195">
      <c r="A60195" s="71"/>
      <c r="J60195" s="23"/>
    </row>
    <row r="60196">
      <c r="A60196" s="71"/>
      <c r="J60196" s="23"/>
    </row>
    <row r="60197">
      <c r="A60197" s="71"/>
      <c r="J60197" s="23"/>
    </row>
    <row r="60198">
      <c r="A60198" s="71"/>
      <c r="J60198" s="23"/>
    </row>
    <row r="60199">
      <c r="A60199" s="71"/>
      <c r="J60199" s="23"/>
    </row>
    <row r="60200">
      <c r="A60200" s="71"/>
      <c r="J60200" s="23"/>
    </row>
    <row r="60201">
      <c r="A60201" s="71"/>
      <c r="J60201" s="23"/>
    </row>
    <row r="60202">
      <c r="A60202" s="71"/>
      <c r="J60202" s="23"/>
    </row>
    <row r="60203">
      <c r="A60203" s="71"/>
      <c r="J60203" s="23"/>
    </row>
    <row r="60204">
      <c r="A60204" s="71"/>
      <c r="J60204" s="23"/>
    </row>
    <row r="60205">
      <c r="A60205" s="71"/>
      <c r="J60205" s="23"/>
    </row>
    <row r="60206">
      <c r="A60206" s="71"/>
      <c r="J60206" s="23"/>
    </row>
    <row r="60207">
      <c r="A60207" s="71"/>
      <c r="J60207" s="23"/>
    </row>
    <row r="60208">
      <c r="A60208" s="71"/>
      <c r="J60208" s="23"/>
    </row>
    <row r="60209">
      <c r="A60209" s="71"/>
      <c r="J60209" s="23"/>
    </row>
    <row r="60210">
      <c r="A60210" s="71"/>
      <c r="J60210" s="23"/>
    </row>
    <row r="60211">
      <c r="A60211" s="71"/>
      <c r="J60211" s="23"/>
    </row>
    <row r="60212">
      <c r="A60212" s="71"/>
      <c r="J60212" s="23"/>
    </row>
    <row r="60213">
      <c r="A60213" s="71"/>
      <c r="J60213" s="23"/>
    </row>
    <row r="60214">
      <c r="A60214" s="71"/>
      <c r="J60214" s="23"/>
    </row>
    <row r="60215">
      <c r="A60215" s="71"/>
      <c r="J60215" s="23"/>
    </row>
    <row r="60216">
      <c r="A60216" s="71"/>
      <c r="J60216" s="23"/>
    </row>
    <row r="60217">
      <c r="A60217" s="71"/>
      <c r="J60217" s="23"/>
    </row>
    <row r="60218">
      <c r="A60218" s="71"/>
      <c r="J60218" s="23"/>
    </row>
    <row r="60219">
      <c r="A60219" s="71"/>
      <c r="J60219" s="23"/>
    </row>
    <row r="60220">
      <c r="A60220" s="71"/>
      <c r="J60220" s="23"/>
    </row>
    <row r="60221">
      <c r="A60221" s="71"/>
      <c r="J60221" s="23"/>
    </row>
    <row r="60222">
      <c r="A60222" s="71"/>
      <c r="J60222" s="23"/>
    </row>
    <row r="60223">
      <c r="A60223" s="71"/>
      <c r="J60223" s="23"/>
    </row>
    <row r="60224">
      <c r="A60224" s="71"/>
      <c r="J60224" s="23"/>
    </row>
    <row r="60225">
      <c r="A60225" s="71"/>
      <c r="J60225" s="23"/>
    </row>
    <row r="60226">
      <c r="A60226" s="71"/>
      <c r="J60226" s="23"/>
    </row>
    <row r="60227">
      <c r="A60227" s="71"/>
      <c r="J60227" s="23"/>
    </row>
    <row r="60228">
      <c r="A60228" s="71"/>
      <c r="J60228" s="23"/>
    </row>
    <row r="60229">
      <c r="A60229" s="71"/>
      <c r="J60229" s="23"/>
    </row>
    <row r="60230">
      <c r="A60230" s="71"/>
      <c r="J60230" s="23"/>
    </row>
    <row r="60231">
      <c r="A60231" s="71"/>
      <c r="J60231" s="23"/>
    </row>
    <row r="60232">
      <c r="A60232" s="71"/>
      <c r="J60232" s="23"/>
    </row>
    <row r="60233">
      <c r="A60233" s="71"/>
      <c r="J60233" s="23"/>
    </row>
    <row r="60234">
      <c r="A60234" s="71"/>
      <c r="J60234" s="23"/>
    </row>
    <row r="60235">
      <c r="A60235" s="71"/>
      <c r="J60235" s="23"/>
    </row>
    <row r="60236">
      <c r="A60236" s="71"/>
      <c r="J60236" s="23"/>
    </row>
    <row r="60237">
      <c r="A60237" s="71"/>
      <c r="J60237" s="23"/>
    </row>
    <row r="60238">
      <c r="A60238" s="71"/>
      <c r="J60238" s="23"/>
    </row>
    <row r="60239">
      <c r="A60239" s="71"/>
      <c r="J60239" s="23"/>
    </row>
    <row r="60240">
      <c r="A60240" s="71"/>
      <c r="J60240" s="23"/>
    </row>
    <row r="60241">
      <c r="A60241" s="71"/>
      <c r="J60241" s="23"/>
    </row>
    <row r="60242">
      <c r="A60242" s="71"/>
      <c r="J60242" s="23"/>
    </row>
    <row r="60243">
      <c r="A60243" s="71"/>
      <c r="J60243" s="23"/>
    </row>
    <row r="60244">
      <c r="A60244" s="71"/>
      <c r="J60244" s="23"/>
    </row>
    <row r="60245">
      <c r="A60245" s="71"/>
      <c r="J60245" s="23"/>
    </row>
    <row r="60246">
      <c r="A60246" s="71"/>
      <c r="J60246" s="23"/>
    </row>
    <row r="60247">
      <c r="A60247" s="71"/>
      <c r="J60247" s="23"/>
    </row>
    <row r="60248">
      <c r="A60248" s="71"/>
      <c r="J60248" s="23"/>
    </row>
    <row r="60249">
      <c r="A60249" s="71"/>
      <c r="J60249" s="23"/>
    </row>
    <row r="60250">
      <c r="A60250" s="71"/>
      <c r="J60250" s="23"/>
    </row>
    <row r="60251">
      <c r="A60251" s="71"/>
      <c r="J60251" s="23"/>
    </row>
    <row r="60252">
      <c r="A60252" s="71"/>
      <c r="J60252" s="23"/>
    </row>
    <row r="60253">
      <c r="A60253" s="71"/>
      <c r="J60253" s="23"/>
    </row>
    <row r="60254">
      <c r="A60254" s="71"/>
      <c r="J60254" s="23"/>
    </row>
    <row r="60255">
      <c r="A60255" s="71"/>
      <c r="J60255" s="23"/>
    </row>
    <row r="60256">
      <c r="A60256" s="71"/>
      <c r="J60256" s="23"/>
    </row>
    <row r="60257">
      <c r="A60257" s="71"/>
      <c r="J60257" s="23"/>
    </row>
    <row r="60258">
      <c r="A60258" s="71"/>
      <c r="J60258" s="23"/>
    </row>
    <row r="60259">
      <c r="A60259" s="71"/>
      <c r="J60259" s="23"/>
    </row>
    <row r="60260">
      <c r="A60260" s="71"/>
      <c r="J60260" s="23"/>
    </row>
    <row r="60261">
      <c r="A60261" s="71"/>
      <c r="J60261" s="23"/>
    </row>
    <row r="60262">
      <c r="A60262" s="71"/>
      <c r="J60262" s="23"/>
    </row>
    <row r="60263">
      <c r="A60263" s="71"/>
      <c r="J60263" s="23"/>
    </row>
    <row r="60264">
      <c r="A60264" s="71"/>
      <c r="J60264" s="23"/>
    </row>
    <row r="60265">
      <c r="A60265" s="71"/>
      <c r="J60265" s="23"/>
    </row>
    <row r="60266">
      <c r="A60266" s="71"/>
      <c r="J60266" s="23"/>
    </row>
    <row r="60267">
      <c r="A60267" s="71"/>
      <c r="J60267" s="23"/>
    </row>
    <row r="60268">
      <c r="A60268" s="71"/>
      <c r="J60268" s="23"/>
    </row>
    <row r="60269">
      <c r="A60269" s="71"/>
      <c r="J60269" s="23"/>
    </row>
    <row r="60270">
      <c r="A60270" s="71"/>
      <c r="J60270" s="23"/>
    </row>
    <row r="60271">
      <c r="A60271" s="71"/>
      <c r="J60271" s="23"/>
    </row>
    <row r="60272">
      <c r="A60272" s="71"/>
      <c r="J60272" s="23"/>
    </row>
    <row r="60273">
      <c r="A60273" s="71"/>
      <c r="J60273" s="23"/>
    </row>
    <row r="60274">
      <c r="A60274" s="71"/>
      <c r="J60274" s="23"/>
    </row>
    <row r="60275">
      <c r="A60275" s="71"/>
      <c r="J60275" s="23"/>
    </row>
    <row r="60276">
      <c r="A60276" s="71"/>
      <c r="J60276" s="23"/>
    </row>
    <row r="60277">
      <c r="A60277" s="71"/>
      <c r="J60277" s="23"/>
    </row>
    <row r="60278">
      <c r="A60278" s="71"/>
      <c r="J60278" s="23"/>
    </row>
    <row r="60279">
      <c r="A60279" s="71"/>
      <c r="J60279" s="23"/>
    </row>
    <row r="60280">
      <c r="A60280" s="71"/>
      <c r="J60280" s="23"/>
    </row>
    <row r="60281">
      <c r="A60281" s="71"/>
      <c r="J60281" s="23"/>
    </row>
    <row r="60282">
      <c r="A60282" s="71"/>
      <c r="J60282" s="23"/>
    </row>
    <row r="60283">
      <c r="A60283" s="71"/>
      <c r="J60283" s="23"/>
    </row>
    <row r="60284">
      <c r="A60284" s="71"/>
      <c r="J60284" s="23"/>
    </row>
    <row r="60285">
      <c r="A60285" s="71"/>
      <c r="J60285" s="23"/>
    </row>
    <row r="60286">
      <c r="A60286" s="71"/>
      <c r="J60286" s="23"/>
    </row>
    <row r="60287">
      <c r="A60287" s="71"/>
      <c r="J60287" s="23"/>
    </row>
    <row r="60288">
      <c r="A60288" s="71"/>
      <c r="J60288" s="23"/>
    </row>
    <row r="60289">
      <c r="A60289" s="71"/>
      <c r="J60289" s="23"/>
    </row>
    <row r="60290">
      <c r="A60290" s="71"/>
      <c r="J60290" s="23"/>
    </row>
    <row r="60291">
      <c r="A60291" s="71"/>
      <c r="J60291" s="23"/>
    </row>
    <row r="60292">
      <c r="A60292" s="71"/>
      <c r="J60292" s="23"/>
    </row>
    <row r="60293">
      <c r="A60293" s="71"/>
      <c r="J60293" s="23"/>
    </row>
    <row r="60294">
      <c r="A60294" s="71"/>
      <c r="J60294" s="23"/>
    </row>
    <row r="60295">
      <c r="A60295" s="71"/>
      <c r="J60295" s="23"/>
    </row>
    <row r="60296">
      <c r="A60296" s="71"/>
      <c r="J60296" s="23"/>
    </row>
    <row r="60297">
      <c r="A60297" s="71"/>
      <c r="J60297" s="23"/>
    </row>
    <row r="60298">
      <c r="A60298" s="71"/>
      <c r="J60298" s="23"/>
    </row>
    <row r="60299">
      <c r="A60299" s="71"/>
      <c r="J60299" s="23"/>
    </row>
    <row r="60300">
      <c r="A60300" s="71"/>
      <c r="J60300" s="23"/>
    </row>
    <row r="60301">
      <c r="A60301" s="71"/>
      <c r="J60301" s="23"/>
    </row>
    <row r="60302">
      <c r="A60302" s="71"/>
      <c r="J60302" s="23"/>
    </row>
    <row r="60303">
      <c r="A60303" s="71"/>
      <c r="J60303" s="23"/>
    </row>
    <row r="60304">
      <c r="A60304" s="71"/>
      <c r="J60304" s="23"/>
    </row>
    <row r="60305">
      <c r="A60305" s="71"/>
      <c r="J60305" s="23"/>
    </row>
    <row r="60306">
      <c r="A60306" s="71"/>
      <c r="J60306" s="23"/>
    </row>
    <row r="60307">
      <c r="A60307" s="71"/>
      <c r="J60307" s="23"/>
    </row>
    <row r="60308">
      <c r="A60308" s="71"/>
      <c r="J60308" s="23"/>
    </row>
    <row r="60309">
      <c r="A60309" s="71"/>
      <c r="J60309" s="23"/>
    </row>
    <row r="60310">
      <c r="A60310" s="71"/>
      <c r="J60310" s="23"/>
    </row>
    <row r="60311">
      <c r="A60311" s="71"/>
      <c r="J60311" s="23"/>
    </row>
    <row r="60312">
      <c r="A60312" s="71"/>
      <c r="J60312" s="23"/>
    </row>
    <row r="60313">
      <c r="A60313" s="71"/>
      <c r="J60313" s="23"/>
    </row>
    <row r="60314">
      <c r="A60314" s="71"/>
      <c r="J60314" s="23"/>
    </row>
    <row r="60315">
      <c r="A60315" s="71"/>
      <c r="J60315" s="23"/>
    </row>
    <row r="60316">
      <c r="A60316" s="71"/>
      <c r="J60316" s="23"/>
    </row>
    <row r="60317">
      <c r="A60317" s="71"/>
      <c r="J60317" s="23"/>
    </row>
    <row r="60318">
      <c r="A60318" s="71"/>
      <c r="J60318" s="23"/>
    </row>
    <row r="60319">
      <c r="A60319" s="71"/>
      <c r="J60319" s="23"/>
    </row>
    <row r="60320">
      <c r="A60320" s="71"/>
      <c r="J60320" s="23"/>
    </row>
    <row r="60321">
      <c r="A60321" s="71"/>
      <c r="J60321" s="23"/>
    </row>
    <row r="60322">
      <c r="A60322" s="71"/>
      <c r="J60322" s="23"/>
    </row>
    <row r="60323">
      <c r="A60323" s="71"/>
      <c r="J60323" s="23"/>
    </row>
    <row r="60324">
      <c r="A60324" s="71"/>
      <c r="J60324" s="23"/>
    </row>
    <row r="60325">
      <c r="A60325" s="71"/>
      <c r="J60325" s="23"/>
    </row>
    <row r="60326">
      <c r="A60326" s="71"/>
      <c r="J60326" s="23"/>
    </row>
    <row r="60327">
      <c r="A60327" s="71"/>
      <c r="J60327" s="23"/>
    </row>
    <row r="60328">
      <c r="A60328" s="71"/>
      <c r="J60328" s="23"/>
    </row>
    <row r="60329">
      <c r="A60329" s="71"/>
      <c r="J60329" s="23"/>
    </row>
    <row r="60330">
      <c r="A60330" s="71"/>
      <c r="J60330" s="23"/>
    </row>
    <row r="60331">
      <c r="A60331" s="71"/>
      <c r="J60331" s="23"/>
    </row>
    <row r="60332">
      <c r="A60332" s="71"/>
      <c r="J60332" s="23"/>
    </row>
    <row r="60333">
      <c r="A60333" s="71"/>
      <c r="J60333" s="23"/>
    </row>
    <row r="60334">
      <c r="A60334" s="71"/>
      <c r="J60334" s="23"/>
    </row>
    <row r="60335">
      <c r="A60335" s="71"/>
      <c r="J60335" s="23"/>
    </row>
    <row r="60336">
      <c r="A60336" s="71"/>
      <c r="J60336" s="23"/>
    </row>
    <row r="60337">
      <c r="A60337" s="71"/>
      <c r="J60337" s="23"/>
    </row>
    <row r="60338">
      <c r="A60338" s="71"/>
      <c r="J60338" s="23"/>
    </row>
    <row r="60339">
      <c r="A60339" s="71"/>
      <c r="J60339" s="23"/>
    </row>
    <row r="60340">
      <c r="A60340" s="71"/>
      <c r="J60340" s="23"/>
    </row>
    <row r="60341">
      <c r="A60341" s="71"/>
      <c r="J60341" s="23"/>
    </row>
    <row r="60342">
      <c r="A60342" s="71"/>
      <c r="J60342" s="23"/>
    </row>
    <row r="60343">
      <c r="A60343" s="71"/>
      <c r="J60343" s="23"/>
    </row>
    <row r="60344">
      <c r="A60344" s="71"/>
      <c r="J60344" s="23"/>
    </row>
    <row r="60345">
      <c r="A60345" s="71"/>
      <c r="J60345" s="23"/>
    </row>
    <row r="60346">
      <c r="A60346" s="71"/>
      <c r="J60346" s="23"/>
    </row>
    <row r="60347">
      <c r="A60347" s="71"/>
      <c r="J60347" s="23"/>
    </row>
    <row r="60348">
      <c r="A60348" s="71"/>
      <c r="J60348" s="23"/>
    </row>
    <row r="60349">
      <c r="A60349" s="71"/>
      <c r="J60349" s="23"/>
    </row>
    <row r="60350">
      <c r="A60350" s="71"/>
      <c r="J60350" s="23"/>
    </row>
    <row r="60351">
      <c r="A60351" s="71"/>
      <c r="J60351" s="23"/>
    </row>
    <row r="60352">
      <c r="A60352" s="71"/>
      <c r="J60352" s="23"/>
    </row>
    <row r="60353">
      <c r="A60353" s="71"/>
      <c r="J60353" s="23"/>
    </row>
    <row r="60354">
      <c r="A60354" s="71"/>
      <c r="J60354" s="23"/>
    </row>
    <row r="60355">
      <c r="A60355" s="71"/>
      <c r="J60355" s="23"/>
    </row>
    <row r="60356">
      <c r="A60356" s="71"/>
      <c r="J60356" s="23"/>
    </row>
    <row r="60357">
      <c r="A60357" s="71"/>
      <c r="J60357" s="23"/>
    </row>
    <row r="60358">
      <c r="A60358" s="71"/>
      <c r="J60358" s="23"/>
    </row>
    <row r="60359">
      <c r="A60359" s="71"/>
      <c r="J60359" s="23"/>
    </row>
    <row r="60360">
      <c r="A60360" s="71"/>
      <c r="J60360" s="23"/>
    </row>
    <row r="60361">
      <c r="A60361" s="71"/>
      <c r="J60361" s="23"/>
    </row>
    <row r="60362">
      <c r="A60362" s="71"/>
      <c r="J60362" s="23"/>
    </row>
    <row r="60363">
      <c r="A60363" s="71"/>
      <c r="J60363" s="23"/>
    </row>
    <row r="60364">
      <c r="A60364" s="71"/>
      <c r="J60364" s="23"/>
    </row>
    <row r="60365">
      <c r="A60365" s="71"/>
      <c r="J60365" s="23"/>
    </row>
    <row r="60366">
      <c r="A60366" s="71"/>
      <c r="J60366" s="23"/>
    </row>
    <row r="60367">
      <c r="A60367" s="71"/>
      <c r="J60367" s="23"/>
    </row>
    <row r="60368">
      <c r="A60368" s="71"/>
      <c r="J60368" s="23"/>
    </row>
    <row r="60369">
      <c r="A60369" s="71"/>
      <c r="J60369" s="23"/>
    </row>
    <row r="60370">
      <c r="A60370" s="71"/>
      <c r="J60370" s="23"/>
    </row>
    <row r="60371">
      <c r="A60371" s="71"/>
      <c r="J60371" s="23"/>
    </row>
    <row r="60372">
      <c r="A60372" s="71"/>
      <c r="J60372" s="23"/>
    </row>
    <row r="60373">
      <c r="A60373" s="71"/>
      <c r="J60373" s="23"/>
    </row>
    <row r="60374">
      <c r="A60374" s="71"/>
      <c r="J60374" s="23"/>
    </row>
    <row r="60375">
      <c r="A60375" s="71"/>
      <c r="J60375" s="23"/>
    </row>
    <row r="60376">
      <c r="A60376" s="71"/>
      <c r="J60376" s="23"/>
    </row>
    <row r="60377">
      <c r="A60377" s="71"/>
      <c r="J60377" s="23"/>
    </row>
    <row r="60378">
      <c r="A60378" s="71"/>
      <c r="J60378" s="23"/>
    </row>
    <row r="60379">
      <c r="A60379" s="71"/>
      <c r="J60379" s="23"/>
    </row>
    <row r="60380">
      <c r="A60380" s="71"/>
      <c r="J60380" s="23"/>
    </row>
    <row r="60381">
      <c r="A60381" s="71"/>
      <c r="J60381" s="23"/>
    </row>
    <row r="60382">
      <c r="A60382" s="71"/>
      <c r="J60382" s="23"/>
    </row>
    <row r="60383">
      <c r="A60383" s="71"/>
      <c r="J60383" s="23"/>
    </row>
    <row r="60384">
      <c r="A60384" s="71"/>
      <c r="J60384" s="23"/>
    </row>
    <row r="60385">
      <c r="A60385" s="71"/>
      <c r="J60385" s="23"/>
    </row>
    <row r="60386">
      <c r="A60386" s="71"/>
      <c r="J60386" s="23"/>
    </row>
    <row r="60387">
      <c r="A60387" s="71"/>
      <c r="J60387" s="23"/>
    </row>
    <row r="60388">
      <c r="A60388" s="71"/>
      <c r="J60388" s="23"/>
    </row>
    <row r="60389">
      <c r="A60389" s="71"/>
      <c r="J60389" s="23"/>
    </row>
    <row r="60390">
      <c r="A60390" s="71"/>
      <c r="J60390" s="23"/>
    </row>
    <row r="60391">
      <c r="A60391" s="71"/>
      <c r="J60391" s="23"/>
    </row>
    <row r="60392">
      <c r="A60392" s="71"/>
      <c r="J60392" s="23"/>
    </row>
    <row r="60393">
      <c r="A60393" s="71"/>
      <c r="J60393" s="23"/>
    </row>
    <row r="60394">
      <c r="A60394" s="71"/>
      <c r="J60394" s="23"/>
    </row>
    <row r="60395">
      <c r="A60395" s="71"/>
      <c r="J60395" s="23"/>
    </row>
    <row r="60396">
      <c r="A60396" s="71"/>
      <c r="J60396" s="23"/>
    </row>
    <row r="60397">
      <c r="A60397" s="71"/>
      <c r="J60397" s="23"/>
    </row>
    <row r="60398">
      <c r="A60398" s="71"/>
      <c r="J60398" s="23"/>
    </row>
    <row r="60399">
      <c r="A60399" s="71"/>
      <c r="J60399" s="23"/>
    </row>
    <row r="60400">
      <c r="A60400" s="71"/>
      <c r="J60400" s="23"/>
    </row>
    <row r="60401">
      <c r="A60401" s="71"/>
      <c r="J60401" s="23"/>
    </row>
    <row r="60402">
      <c r="A60402" s="71"/>
      <c r="J60402" s="23"/>
    </row>
    <row r="60403">
      <c r="A60403" s="71"/>
      <c r="J60403" s="23"/>
    </row>
    <row r="60404">
      <c r="A60404" s="71"/>
      <c r="J60404" s="23"/>
    </row>
    <row r="60405">
      <c r="A60405" s="71"/>
      <c r="J60405" s="23"/>
    </row>
    <row r="60406">
      <c r="A60406" s="71"/>
      <c r="J60406" s="23"/>
    </row>
    <row r="60407">
      <c r="A60407" s="71"/>
      <c r="J60407" s="23"/>
    </row>
    <row r="60408">
      <c r="A60408" s="71"/>
      <c r="J60408" s="23"/>
    </row>
    <row r="60409">
      <c r="A60409" s="71"/>
      <c r="J60409" s="23"/>
    </row>
    <row r="60410">
      <c r="A60410" s="71"/>
      <c r="J60410" s="23"/>
    </row>
    <row r="60411">
      <c r="A60411" s="71"/>
      <c r="J60411" s="23"/>
    </row>
    <row r="60412">
      <c r="A60412" s="71"/>
      <c r="J60412" s="23"/>
    </row>
    <row r="60413">
      <c r="A60413" s="71"/>
      <c r="J60413" s="23"/>
    </row>
    <row r="60414">
      <c r="A60414" s="71"/>
      <c r="J60414" s="23"/>
    </row>
    <row r="60415">
      <c r="A60415" s="71"/>
      <c r="J60415" s="23"/>
    </row>
    <row r="60416">
      <c r="A60416" s="71"/>
      <c r="J60416" s="23"/>
    </row>
    <row r="60417">
      <c r="A60417" s="71"/>
      <c r="J60417" s="23"/>
    </row>
    <row r="60418">
      <c r="A60418" s="71"/>
      <c r="J60418" s="23"/>
    </row>
    <row r="60419">
      <c r="A60419" s="71"/>
      <c r="J60419" s="23"/>
    </row>
    <row r="60420">
      <c r="A60420" s="71"/>
      <c r="J60420" s="23"/>
    </row>
    <row r="60421">
      <c r="A60421" s="71"/>
      <c r="J60421" s="23"/>
    </row>
    <row r="60422">
      <c r="A60422" s="71"/>
      <c r="J60422" s="23"/>
    </row>
    <row r="60423">
      <c r="A60423" s="71"/>
      <c r="J60423" s="23"/>
    </row>
    <row r="60424">
      <c r="A60424" s="71"/>
      <c r="J60424" s="23"/>
    </row>
    <row r="60425">
      <c r="A60425" s="71"/>
      <c r="J60425" s="23"/>
    </row>
    <row r="60426">
      <c r="A60426" s="71"/>
      <c r="J60426" s="23"/>
    </row>
    <row r="60427">
      <c r="A60427" s="71"/>
      <c r="J60427" s="23"/>
    </row>
    <row r="60428">
      <c r="A60428" s="71"/>
      <c r="J60428" s="23"/>
    </row>
    <row r="60429">
      <c r="A60429" s="71"/>
      <c r="J60429" s="23"/>
    </row>
    <row r="60430">
      <c r="A60430" s="71"/>
      <c r="J60430" s="23"/>
    </row>
    <row r="60431">
      <c r="A60431" s="71"/>
      <c r="J60431" s="23"/>
    </row>
    <row r="60432">
      <c r="A60432" s="71"/>
      <c r="J60432" s="23"/>
    </row>
    <row r="60433">
      <c r="A60433" s="71"/>
      <c r="J60433" s="23"/>
    </row>
    <row r="60434">
      <c r="A60434" s="71"/>
      <c r="J60434" s="23"/>
    </row>
    <row r="60435">
      <c r="A60435" s="71"/>
      <c r="J60435" s="23"/>
    </row>
    <row r="60436">
      <c r="A60436" s="71"/>
      <c r="J60436" s="23"/>
    </row>
    <row r="60437">
      <c r="A60437" s="71"/>
      <c r="J60437" s="23"/>
    </row>
    <row r="60438">
      <c r="A60438" s="71"/>
      <c r="J60438" s="23"/>
    </row>
    <row r="60439">
      <c r="A60439" s="71"/>
      <c r="J60439" s="23"/>
    </row>
    <row r="60440">
      <c r="A60440" s="71"/>
      <c r="J60440" s="23"/>
    </row>
    <row r="60441">
      <c r="A60441" s="71"/>
      <c r="J60441" s="23"/>
    </row>
    <row r="60442">
      <c r="A60442" s="71"/>
      <c r="J60442" s="23"/>
    </row>
    <row r="60443">
      <c r="A60443" s="71"/>
      <c r="J60443" s="23"/>
    </row>
    <row r="60444">
      <c r="A60444" s="71"/>
      <c r="J60444" s="23"/>
    </row>
    <row r="60445">
      <c r="A60445" s="71"/>
      <c r="J60445" s="23"/>
    </row>
    <row r="60446">
      <c r="A60446" s="71"/>
      <c r="J60446" s="23"/>
    </row>
    <row r="60447">
      <c r="A60447" s="71"/>
      <c r="J60447" s="23"/>
    </row>
    <row r="60448">
      <c r="A60448" s="71"/>
      <c r="J60448" s="23"/>
    </row>
    <row r="60449">
      <c r="A60449" s="71"/>
      <c r="J60449" s="23"/>
    </row>
    <row r="60450">
      <c r="A60450" s="71"/>
      <c r="J60450" s="23"/>
    </row>
    <row r="60451">
      <c r="A60451" s="71"/>
      <c r="J60451" s="23"/>
    </row>
    <row r="60452">
      <c r="A60452" s="71"/>
      <c r="J60452" s="23"/>
    </row>
    <row r="60453">
      <c r="A60453" s="71"/>
      <c r="J60453" s="23"/>
    </row>
    <row r="60454">
      <c r="A60454" s="71"/>
      <c r="J60454" s="23"/>
    </row>
    <row r="60455">
      <c r="A60455" s="71"/>
      <c r="J60455" s="23"/>
    </row>
    <row r="60456">
      <c r="A60456" s="71"/>
      <c r="J60456" s="23"/>
    </row>
    <row r="60457">
      <c r="A60457" s="71"/>
      <c r="J60457" s="23"/>
    </row>
    <row r="60458">
      <c r="A60458" s="71"/>
      <c r="J60458" s="23"/>
    </row>
    <row r="60459">
      <c r="A60459" s="71"/>
      <c r="J60459" s="23"/>
    </row>
    <row r="60460">
      <c r="A60460" s="71"/>
      <c r="J60460" s="23"/>
    </row>
    <row r="60461">
      <c r="A60461" s="71"/>
      <c r="J60461" s="23"/>
    </row>
    <row r="60462">
      <c r="A60462" s="71"/>
      <c r="J60462" s="23"/>
    </row>
    <row r="60463">
      <c r="A60463" s="71"/>
      <c r="J60463" s="23"/>
    </row>
    <row r="60464">
      <c r="A60464" s="71"/>
      <c r="J60464" s="23"/>
    </row>
    <row r="60465">
      <c r="A60465" s="71"/>
      <c r="J60465" s="23"/>
    </row>
    <row r="60466">
      <c r="A60466" s="71"/>
      <c r="J60466" s="23"/>
    </row>
    <row r="60467">
      <c r="A60467" s="71"/>
      <c r="J60467" s="23"/>
    </row>
    <row r="60468">
      <c r="A60468" s="71"/>
      <c r="J60468" s="23"/>
    </row>
    <row r="60469">
      <c r="A60469" s="71"/>
      <c r="J60469" s="23"/>
    </row>
    <row r="60470">
      <c r="A60470" s="71"/>
      <c r="J60470" s="23"/>
    </row>
    <row r="60471">
      <c r="A60471" s="71"/>
      <c r="J60471" s="23"/>
    </row>
    <row r="60472">
      <c r="A60472" s="71"/>
      <c r="J60472" s="23"/>
    </row>
    <row r="60473">
      <c r="A60473" s="71"/>
      <c r="J60473" s="23"/>
    </row>
    <row r="60474">
      <c r="A60474" s="71"/>
      <c r="J60474" s="23"/>
    </row>
    <row r="60475">
      <c r="A60475" s="71"/>
      <c r="J60475" s="23"/>
    </row>
    <row r="60476">
      <c r="A60476" s="71"/>
      <c r="J60476" s="23"/>
    </row>
    <row r="60477">
      <c r="A60477" s="71"/>
      <c r="J60477" s="23"/>
    </row>
    <row r="60478">
      <c r="A60478" s="71"/>
      <c r="J60478" s="23"/>
    </row>
    <row r="60479">
      <c r="A60479" s="71"/>
      <c r="J60479" s="23"/>
    </row>
    <row r="60480">
      <c r="A60480" s="71"/>
      <c r="J60480" s="23"/>
    </row>
    <row r="60481">
      <c r="A60481" s="71"/>
      <c r="J60481" s="23"/>
    </row>
    <row r="60482">
      <c r="A60482" s="71"/>
      <c r="J60482" s="23"/>
    </row>
    <row r="60483">
      <c r="A60483" s="71"/>
      <c r="J60483" s="23"/>
    </row>
    <row r="60484">
      <c r="A60484" s="71"/>
      <c r="J60484" s="23"/>
    </row>
    <row r="60485">
      <c r="A60485" s="71"/>
      <c r="J60485" s="23"/>
    </row>
    <row r="60486">
      <c r="A60486" s="71"/>
      <c r="J60486" s="23"/>
    </row>
    <row r="60487">
      <c r="A60487" s="71"/>
      <c r="J60487" s="23"/>
    </row>
    <row r="60488">
      <c r="A60488" s="71"/>
      <c r="J60488" s="23"/>
    </row>
    <row r="60489">
      <c r="A60489" s="71"/>
      <c r="J60489" s="23"/>
    </row>
    <row r="60490">
      <c r="A60490" s="71"/>
      <c r="J60490" s="23"/>
    </row>
    <row r="60491">
      <c r="A60491" s="71"/>
      <c r="J60491" s="23"/>
    </row>
    <row r="60492">
      <c r="A60492" s="71"/>
      <c r="J60492" s="23"/>
    </row>
    <row r="60493">
      <c r="A60493" s="71"/>
      <c r="J60493" s="23"/>
    </row>
    <row r="60494">
      <c r="A60494" s="71"/>
      <c r="J60494" s="23"/>
    </row>
    <row r="60495">
      <c r="A60495" s="71"/>
      <c r="J60495" s="23"/>
    </row>
    <row r="60496">
      <c r="A60496" s="71"/>
      <c r="J60496" s="23"/>
    </row>
    <row r="60497">
      <c r="A60497" s="71"/>
      <c r="J60497" s="23"/>
    </row>
    <row r="60498">
      <c r="A60498" s="71"/>
      <c r="J60498" s="23"/>
    </row>
    <row r="60499">
      <c r="A60499" s="71"/>
      <c r="J60499" s="23"/>
    </row>
    <row r="60500">
      <c r="A60500" s="71"/>
      <c r="J60500" s="23"/>
    </row>
    <row r="60501">
      <c r="A60501" s="71"/>
      <c r="J60501" s="23"/>
    </row>
    <row r="60502">
      <c r="A60502" s="71"/>
      <c r="J60502" s="23"/>
    </row>
    <row r="60503">
      <c r="A60503" s="71"/>
      <c r="J60503" s="23"/>
    </row>
    <row r="60504">
      <c r="A60504" s="71"/>
      <c r="J60504" s="23"/>
    </row>
    <row r="60505">
      <c r="A60505" s="71"/>
      <c r="J60505" s="23"/>
    </row>
    <row r="60506">
      <c r="A60506" s="71"/>
      <c r="J60506" s="23"/>
    </row>
    <row r="60507">
      <c r="A60507" s="71"/>
      <c r="J60507" s="23"/>
    </row>
    <row r="60508">
      <c r="A60508" s="71"/>
      <c r="J60508" s="23"/>
    </row>
    <row r="60509">
      <c r="A60509" s="71"/>
      <c r="J60509" s="23"/>
    </row>
    <row r="60510">
      <c r="A60510" s="71"/>
      <c r="J60510" s="23"/>
    </row>
    <row r="60511">
      <c r="A60511" s="71"/>
      <c r="J60511" s="23"/>
    </row>
    <row r="60512">
      <c r="A60512" s="71"/>
      <c r="J60512" s="23"/>
    </row>
    <row r="60513">
      <c r="A60513" s="71"/>
      <c r="J60513" s="23"/>
    </row>
    <row r="60514">
      <c r="A60514" s="71"/>
      <c r="J60514" s="23"/>
    </row>
    <row r="60515">
      <c r="A60515" s="71"/>
      <c r="J60515" s="23"/>
    </row>
    <row r="60516">
      <c r="A60516" s="71"/>
      <c r="J60516" s="23"/>
    </row>
    <row r="60517">
      <c r="A60517" s="71"/>
      <c r="J60517" s="23"/>
    </row>
    <row r="60518">
      <c r="A60518" s="71"/>
      <c r="J60518" s="23"/>
    </row>
    <row r="60519">
      <c r="A60519" s="71"/>
      <c r="J60519" s="23"/>
    </row>
    <row r="60520">
      <c r="A60520" s="71"/>
      <c r="J60520" s="23"/>
    </row>
    <row r="60521">
      <c r="A60521" s="71"/>
      <c r="J60521" s="23"/>
    </row>
    <row r="60522">
      <c r="A60522" s="71"/>
      <c r="J60522" s="23"/>
    </row>
    <row r="60523">
      <c r="A60523" s="71"/>
      <c r="J60523" s="23"/>
    </row>
    <row r="60524">
      <c r="A60524" s="71"/>
      <c r="J60524" s="23"/>
    </row>
    <row r="60525">
      <c r="A60525" s="71"/>
      <c r="J60525" s="23"/>
    </row>
    <row r="60526">
      <c r="A60526" s="71"/>
      <c r="J60526" s="23"/>
    </row>
    <row r="60527">
      <c r="A60527" s="71"/>
      <c r="J60527" s="23"/>
    </row>
    <row r="60528">
      <c r="A60528" s="71"/>
      <c r="J60528" s="23"/>
    </row>
    <row r="60529">
      <c r="A60529" s="71"/>
      <c r="J60529" s="23"/>
    </row>
    <row r="60530">
      <c r="A60530" s="71"/>
      <c r="J60530" s="23"/>
    </row>
    <row r="60531">
      <c r="A60531" s="71"/>
      <c r="J60531" s="23"/>
    </row>
    <row r="60532">
      <c r="A60532" s="71"/>
      <c r="J60532" s="23"/>
    </row>
    <row r="60533">
      <c r="A60533" s="71"/>
      <c r="J60533" s="23"/>
    </row>
    <row r="60534">
      <c r="A60534" s="71"/>
      <c r="J60534" s="23"/>
    </row>
    <row r="60535">
      <c r="A60535" s="71"/>
      <c r="J60535" s="23"/>
    </row>
    <row r="60536">
      <c r="A60536" s="71"/>
      <c r="J60536" s="23"/>
    </row>
    <row r="60537">
      <c r="A60537" s="71"/>
      <c r="J60537" s="23"/>
    </row>
    <row r="60538">
      <c r="A60538" s="71"/>
      <c r="J60538" s="23"/>
    </row>
    <row r="60539">
      <c r="A60539" s="71"/>
      <c r="J60539" s="23"/>
    </row>
    <row r="60540">
      <c r="A60540" s="71"/>
      <c r="J60540" s="23"/>
    </row>
    <row r="60541">
      <c r="A60541" s="71"/>
      <c r="J60541" s="23"/>
    </row>
    <row r="60542">
      <c r="A60542" s="71"/>
      <c r="J60542" s="23"/>
    </row>
    <row r="60543">
      <c r="A60543" s="71"/>
      <c r="J60543" s="23"/>
    </row>
    <row r="60544">
      <c r="A60544" s="71"/>
      <c r="J60544" s="23"/>
    </row>
    <row r="60545">
      <c r="A60545" s="71"/>
      <c r="J60545" s="23"/>
    </row>
    <row r="60546">
      <c r="A60546" s="71"/>
      <c r="J60546" s="23"/>
    </row>
    <row r="60547">
      <c r="A60547" s="71"/>
      <c r="J60547" s="23"/>
    </row>
    <row r="60548">
      <c r="A60548" s="71"/>
      <c r="J60548" s="23"/>
    </row>
    <row r="60549">
      <c r="A60549" s="71"/>
      <c r="J60549" s="23"/>
    </row>
    <row r="60550">
      <c r="A60550" s="71"/>
      <c r="J60550" s="23"/>
    </row>
    <row r="60551">
      <c r="A60551" s="71"/>
      <c r="J60551" s="23"/>
    </row>
    <row r="60552">
      <c r="A60552" s="71"/>
      <c r="J60552" s="23"/>
    </row>
    <row r="60553">
      <c r="A60553" s="71"/>
      <c r="J60553" s="23"/>
    </row>
    <row r="60554">
      <c r="A60554" s="71"/>
      <c r="J60554" s="23"/>
    </row>
    <row r="60555">
      <c r="A60555" s="71"/>
      <c r="J60555" s="23"/>
    </row>
    <row r="60556">
      <c r="A60556" s="71"/>
      <c r="J60556" s="23"/>
    </row>
    <row r="60557">
      <c r="A60557" s="71"/>
      <c r="J60557" s="23"/>
    </row>
    <row r="60558">
      <c r="A60558" s="71"/>
      <c r="J60558" s="23"/>
    </row>
    <row r="60559">
      <c r="A60559" s="71"/>
      <c r="J60559" s="23"/>
    </row>
    <row r="60560">
      <c r="A60560" s="71"/>
      <c r="J60560" s="23"/>
    </row>
    <row r="60561">
      <c r="A60561" s="71"/>
      <c r="J60561" s="23"/>
    </row>
    <row r="60562">
      <c r="A60562" s="71"/>
      <c r="J60562" s="23"/>
    </row>
    <row r="60563">
      <c r="A60563" s="71"/>
      <c r="J60563" s="23"/>
    </row>
    <row r="60564">
      <c r="A60564" s="71"/>
      <c r="J60564" s="23"/>
    </row>
    <row r="60565">
      <c r="A60565" s="71"/>
      <c r="J60565" s="23"/>
    </row>
    <row r="60566">
      <c r="A60566" s="71"/>
      <c r="J60566" s="23"/>
    </row>
    <row r="60567">
      <c r="A60567" s="71"/>
      <c r="J60567" s="23"/>
    </row>
    <row r="60568">
      <c r="A60568" s="71"/>
      <c r="J60568" s="23"/>
    </row>
    <row r="60569">
      <c r="A60569" s="71"/>
      <c r="J60569" s="23"/>
    </row>
    <row r="60570">
      <c r="A60570" s="71"/>
      <c r="J60570" s="23"/>
    </row>
    <row r="60571">
      <c r="A60571" s="71"/>
      <c r="J60571" s="23"/>
    </row>
    <row r="60572">
      <c r="A60572" s="71"/>
      <c r="J60572" s="23"/>
    </row>
    <row r="60573">
      <c r="A60573" s="71"/>
      <c r="J60573" s="23"/>
    </row>
    <row r="60574">
      <c r="A60574" s="71"/>
      <c r="J60574" s="23"/>
    </row>
    <row r="60575">
      <c r="A60575" s="71"/>
      <c r="J60575" s="23"/>
    </row>
    <row r="60576">
      <c r="A60576" s="71"/>
      <c r="J60576" s="23"/>
    </row>
    <row r="60577">
      <c r="A60577" s="71"/>
      <c r="J60577" s="23"/>
    </row>
    <row r="60578">
      <c r="A60578" s="71"/>
      <c r="J60578" s="23"/>
    </row>
    <row r="60579">
      <c r="A60579" s="71"/>
      <c r="J60579" s="23"/>
    </row>
    <row r="60580">
      <c r="A60580" s="71"/>
      <c r="J60580" s="23"/>
    </row>
    <row r="60581">
      <c r="A60581" s="71"/>
      <c r="J60581" s="23"/>
    </row>
    <row r="60582">
      <c r="A60582" s="71"/>
      <c r="J60582" s="23"/>
    </row>
    <row r="60583">
      <c r="A60583" s="71"/>
      <c r="J60583" s="23"/>
    </row>
    <row r="60584">
      <c r="A60584" s="71"/>
      <c r="J60584" s="23"/>
    </row>
    <row r="60585">
      <c r="A60585" s="71"/>
      <c r="J60585" s="23"/>
    </row>
    <row r="60586">
      <c r="A60586" s="71"/>
      <c r="J60586" s="23"/>
    </row>
    <row r="60587">
      <c r="A60587" s="71"/>
      <c r="J60587" s="23"/>
    </row>
    <row r="60588">
      <c r="A60588" s="71"/>
      <c r="J60588" s="23"/>
    </row>
    <row r="60589">
      <c r="A60589" s="71"/>
      <c r="J60589" s="23"/>
    </row>
    <row r="60590">
      <c r="A60590" s="71"/>
      <c r="J60590" s="23"/>
    </row>
    <row r="60591">
      <c r="A60591" s="71"/>
      <c r="J60591" s="23"/>
    </row>
    <row r="60592">
      <c r="A60592" s="71"/>
      <c r="J60592" s="23"/>
    </row>
    <row r="60593">
      <c r="A60593" s="71"/>
      <c r="J60593" s="23"/>
    </row>
    <row r="60594">
      <c r="A60594" s="71"/>
      <c r="J60594" s="23"/>
    </row>
    <row r="60595">
      <c r="A60595" s="71"/>
      <c r="J60595" s="23"/>
    </row>
    <row r="60596">
      <c r="A60596" s="71"/>
      <c r="J60596" s="23"/>
    </row>
    <row r="60597">
      <c r="A60597" s="71"/>
      <c r="J60597" s="23"/>
    </row>
    <row r="60598">
      <c r="A60598" s="71"/>
      <c r="J60598" s="23"/>
    </row>
    <row r="60599">
      <c r="A60599" s="71"/>
      <c r="J60599" s="23"/>
    </row>
    <row r="60600">
      <c r="A60600" s="71"/>
      <c r="J60600" s="23"/>
    </row>
    <row r="60601">
      <c r="A60601" s="71"/>
      <c r="J60601" s="23"/>
    </row>
    <row r="60602">
      <c r="A60602" s="71"/>
      <c r="J60602" s="23"/>
    </row>
    <row r="60603">
      <c r="A60603" s="71"/>
      <c r="J60603" s="23"/>
    </row>
    <row r="60604">
      <c r="A60604" s="71"/>
      <c r="J60604" s="23"/>
    </row>
    <row r="60605">
      <c r="A60605" s="71"/>
      <c r="J60605" s="23"/>
    </row>
    <row r="60606">
      <c r="A60606" s="71"/>
      <c r="J60606" s="23"/>
    </row>
    <row r="60607">
      <c r="A60607" s="71"/>
      <c r="J60607" s="23"/>
    </row>
    <row r="60608">
      <c r="A60608" s="71"/>
      <c r="J60608" s="23"/>
    </row>
    <row r="60609">
      <c r="A60609" s="71"/>
      <c r="J60609" s="23"/>
    </row>
    <row r="60610">
      <c r="A60610" s="71"/>
      <c r="J60610" s="23"/>
    </row>
    <row r="60611">
      <c r="A60611" s="71"/>
      <c r="J60611" s="23"/>
    </row>
    <row r="60612">
      <c r="A60612" s="71"/>
      <c r="J60612" s="23"/>
    </row>
    <row r="60613">
      <c r="A60613" s="71"/>
      <c r="J60613" s="23"/>
    </row>
    <row r="60614">
      <c r="A60614" s="71"/>
      <c r="J60614" s="23"/>
    </row>
    <row r="60615">
      <c r="A60615" s="71"/>
      <c r="J60615" s="23"/>
    </row>
    <row r="60616">
      <c r="A60616" s="71"/>
      <c r="J60616" s="23"/>
    </row>
    <row r="60617">
      <c r="A60617" s="71"/>
      <c r="J60617" s="23"/>
    </row>
    <row r="60618">
      <c r="A60618" s="71"/>
      <c r="J60618" s="23"/>
    </row>
    <row r="60619">
      <c r="A60619" s="71"/>
      <c r="J60619" s="23"/>
    </row>
    <row r="60620">
      <c r="A60620" s="71"/>
      <c r="J60620" s="23"/>
    </row>
    <row r="60621">
      <c r="A60621" s="71"/>
      <c r="J60621" s="23"/>
    </row>
    <row r="60622">
      <c r="A60622" s="71"/>
      <c r="J60622" s="23"/>
    </row>
    <row r="60623">
      <c r="A60623" s="71"/>
      <c r="J60623" s="23"/>
    </row>
    <row r="60624">
      <c r="A60624" s="71"/>
      <c r="J60624" s="23"/>
    </row>
    <row r="60625">
      <c r="A60625" s="71"/>
      <c r="J60625" s="23"/>
    </row>
    <row r="60626">
      <c r="A60626" s="71"/>
      <c r="J60626" s="23"/>
    </row>
    <row r="60627">
      <c r="A60627" s="71"/>
      <c r="J60627" s="23"/>
    </row>
    <row r="60628">
      <c r="A60628" s="71"/>
      <c r="J60628" s="23"/>
    </row>
    <row r="60629">
      <c r="A60629" s="71"/>
      <c r="J60629" s="23"/>
    </row>
    <row r="60630">
      <c r="A60630" s="71"/>
      <c r="J60630" s="23"/>
    </row>
    <row r="60631">
      <c r="A60631" s="71"/>
      <c r="J60631" s="23"/>
    </row>
    <row r="60632">
      <c r="A60632" s="71"/>
      <c r="J60632" s="23"/>
    </row>
    <row r="60633">
      <c r="A60633" s="71"/>
      <c r="J60633" s="23"/>
    </row>
    <row r="60634">
      <c r="A60634" s="71"/>
      <c r="J60634" s="23"/>
    </row>
    <row r="60635">
      <c r="A60635" s="71"/>
      <c r="J60635" s="23"/>
    </row>
    <row r="60636">
      <c r="A60636" s="71"/>
      <c r="J60636" s="23"/>
    </row>
    <row r="60637">
      <c r="A60637" s="71"/>
      <c r="J60637" s="23"/>
    </row>
    <row r="60638">
      <c r="A60638" s="71"/>
      <c r="J60638" s="23"/>
    </row>
    <row r="60639">
      <c r="A60639" s="71"/>
      <c r="J60639" s="23"/>
    </row>
    <row r="60640">
      <c r="A60640" s="71"/>
      <c r="J60640" s="23"/>
    </row>
    <row r="60641">
      <c r="A60641" s="71"/>
      <c r="J60641" s="23"/>
    </row>
    <row r="60642">
      <c r="A60642" s="71"/>
      <c r="J60642" s="23"/>
    </row>
    <row r="60643">
      <c r="A60643" s="71"/>
      <c r="J60643" s="23"/>
    </row>
    <row r="60644">
      <c r="A60644" s="71"/>
      <c r="J60644" s="23"/>
    </row>
    <row r="60645">
      <c r="A60645" s="71"/>
      <c r="J60645" s="23"/>
    </row>
    <row r="60646">
      <c r="A60646" s="71"/>
      <c r="J60646" s="23"/>
    </row>
    <row r="60647">
      <c r="A60647" s="71"/>
      <c r="J60647" s="23"/>
    </row>
    <row r="60648">
      <c r="A60648" s="71"/>
      <c r="J60648" s="23"/>
    </row>
    <row r="60649">
      <c r="A60649" s="71"/>
      <c r="J60649" s="23"/>
    </row>
    <row r="60650">
      <c r="A60650" s="71"/>
      <c r="J60650" s="23"/>
    </row>
    <row r="60651">
      <c r="A60651" s="71"/>
      <c r="J60651" s="23"/>
    </row>
    <row r="60652">
      <c r="A60652" s="71"/>
      <c r="J60652" s="23"/>
    </row>
    <row r="60653">
      <c r="A60653" s="71"/>
      <c r="J60653" s="23"/>
    </row>
    <row r="60654">
      <c r="A60654" s="71"/>
      <c r="J60654" s="23"/>
    </row>
    <row r="60655">
      <c r="A60655" s="71"/>
      <c r="J60655" s="23"/>
    </row>
    <row r="60656">
      <c r="A60656" s="71"/>
      <c r="J60656" s="23"/>
    </row>
    <row r="60657">
      <c r="A60657" s="71"/>
      <c r="J60657" s="23"/>
    </row>
    <row r="60658">
      <c r="A60658" s="71"/>
      <c r="J60658" s="23"/>
    </row>
    <row r="60659">
      <c r="A60659" s="71"/>
      <c r="J60659" s="23"/>
    </row>
    <row r="60660">
      <c r="A60660" s="71"/>
      <c r="J60660" s="23"/>
    </row>
    <row r="60661">
      <c r="A60661" s="71"/>
      <c r="J60661" s="23"/>
    </row>
    <row r="60662">
      <c r="A60662" s="71"/>
      <c r="J60662" s="23"/>
    </row>
    <row r="60663">
      <c r="A60663" s="71"/>
      <c r="J60663" s="23"/>
    </row>
    <row r="60664">
      <c r="A60664" s="71"/>
      <c r="J60664" s="23"/>
    </row>
    <row r="60665">
      <c r="A60665" s="71"/>
      <c r="J60665" s="23"/>
    </row>
    <row r="60666">
      <c r="A60666" s="71"/>
      <c r="J60666" s="23"/>
    </row>
    <row r="60667">
      <c r="A60667" s="71"/>
      <c r="J60667" s="23"/>
    </row>
    <row r="60668">
      <c r="A60668" s="71"/>
      <c r="J60668" s="23"/>
    </row>
    <row r="60669">
      <c r="A60669" s="71"/>
      <c r="J60669" s="23"/>
    </row>
    <row r="60670">
      <c r="A60670" s="71"/>
      <c r="J60670" s="23"/>
    </row>
    <row r="60671">
      <c r="A60671" s="71"/>
      <c r="J60671" s="23"/>
    </row>
    <row r="60672">
      <c r="A60672" s="71"/>
      <c r="J60672" s="23"/>
    </row>
    <row r="60673">
      <c r="A60673" s="71"/>
      <c r="J60673" s="23"/>
    </row>
    <row r="60674">
      <c r="A60674" s="71"/>
      <c r="J60674" s="23"/>
    </row>
    <row r="60675">
      <c r="A60675" s="71"/>
      <c r="J60675" s="23"/>
    </row>
    <row r="60676">
      <c r="A60676" s="71"/>
      <c r="J60676" s="23"/>
    </row>
    <row r="60677">
      <c r="A60677" s="71"/>
      <c r="J60677" s="23"/>
    </row>
    <row r="60678">
      <c r="A60678" s="71"/>
      <c r="J60678" s="23"/>
    </row>
    <row r="60679">
      <c r="A60679" s="71"/>
      <c r="J60679" s="23"/>
    </row>
    <row r="60680">
      <c r="A60680" s="71"/>
      <c r="J60680" s="23"/>
    </row>
    <row r="60681">
      <c r="A60681" s="71"/>
      <c r="J60681" s="23"/>
    </row>
    <row r="60682">
      <c r="A60682" s="71"/>
      <c r="J60682" s="23"/>
    </row>
    <row r="60683">
      <c r="A60683" s="71"/>
      <c r="J60683" s="23"/>
    </row>
    <row r="60684">
      <c r="A60684" s="71"/>
      <c r="J60684" s="23"/>
    </row>
    <row r="60685">
      <c r="A60685" s="71"/>
      <c r="J60685" s="23"/>
    </row>
    <row r="60686">
      <c r="A60686" s="71"/>
      <c r="J60686" s="23"/>
    </row>
    <row r="60687">
      <c r="A60687" s="71"/>
      <c r="J60687" s="23"/>
    </row>
    <row r="60688">
      <c r="A60688" s="71"/>
      <c r="J60688" s="23"/>
    </row>
    <row r="60689">
      <c r="A60689" s="71"/>
      <c r="J60689" s="23"/>
    </row>
    <row r="60690">
      <c r="A60690" s="71"/>
      <c r="J60690" s="23"/>
    </row>
    <row r="60691">
      <c r="A60691" s="71"/>
      <c r="J60691" s="23"/>
    </row>
    <row r="60692">
      <c r="A60692" s="71"/>
      <c r="J60692" s="23"/>
    </row>
    <row r="60693">
      <c r="A60693" s="71"/>
      <c r="J60693" s="23"/>
    </row>
    <row r="60694">
      <c r="A60694" s="71"/>
      <c r="J60694" s="23"/>
    </row>
    <row r="60695">
      <c r="A60695" s="71"/>
      <c r="J60695" s="23"/>
    </row>
    <row r="60696">
      <c r="A60696" s="71"/>
      <c r="J60696" s="23"/>
    </row>
    <row r="60697">
      <c r="A60697" s="71"/>
      <c r="J60697" s="23"/>
    </row>
    <row r="60698">
      <c r="A60698" s="71"/>
      <c r="J60698" s="23"/>
    </row>
    <row r="60699">
      <c r="A60699" s="71"/>
      <c r="J60699" s="23"/>
    </row>
    <row r="60700">
      <c r="A60700" s="71"/>
      <c r="J60700" s="23"/>
    </row>
    <row r="60701">
      <c r="A60701" s="71"/>
      <c r="J60701" s="23"/>
    </row>
    <row r="60702">
      <c r="A60702" s="71"/>
      <c r="J60702" s="23"/>
    </row>
    <row r="60703">
      <c r="A60703" s="71"/>
      <c r="J60703" s="23"/>
    </row>
    <row r="60704">
      <c r="A60704" s="71"/>
      <c r="J60704" s="23"/>
    </row>
    <row r="60705">
      <c r="A60705" s="71"/>
      <c r="J60705" s="23"/>
    </row>
    <row r="60706">
      <c r="A60706" s="71"/>
      <c r="J60706" s="23"/>
    </row>
    <row r="60707">
      <c r="A60707" s="71"/>
      <c r="J60707" s="23"/>
    </row>
    <row r="60708">
      <c r="A60708" s="71"/>
      <c r="J60708" s="23"/>
    </row>
    <row r="60709">
      <c r="A60709" s="71"/>
      <c r="J60709" s="23"/>
    </row>
    <row r="60710">
      <c r="A60710" s="71"/>
      <c r="J60710" s="23"/>
    </row>
    <row r="60711">
      <c r="A60711" s="71"/>
      <c r="J60711" s="23"/>
    </row>
    <row r="60712">
      <c r="A60712" s="71"/>
      <c r="J60712" s="23"/>
    </row>
    <row r="60713">
      <c r="A60713" s="71"/>
      <c r="J60713" s="23"/>
    </row>
    <row r="60714">
      <c r="A60714" s="71"/>
      <c r="J60714" s="23"/>
    </row>
    <row r="60715">
      <c r="A60715" s="71"/>
      <c r="J60715" s="23"/>
    </row>
    <row r="60716">
      <c r="A60716" s="71"/>
      <c r="J60716" s="23"/>
    </row>
    <row r="60717">
      <c r="A60717" s="71"/>
      <c r="J60717" s="23"/>
    </row>
    <row r="60718">
      <c r="A60718" s="71"/>
      <c r="J60718" s="23"/>
    </row>
    <row r="60719">
      <c r="A60719" s="71"/>
      <c r="J60719" s="23"/>
    </row>
    <row r="60720">
      <c r="A60720" s="71"/>
      <c r="J60720" s="23"/>
    </row>
    <row r="60721">
      <c r="A60721" s="71"/>
      <c r="J60721" s="23"/>
    </row>
    <row r="60722">
      <c r="A60722" s="71"/>
      <c r="J60722" s="23"/>
    </row>
    <row r="60723">
      <c r="A60723" s="71"/>
      <c r="J60723" s="23"/>
    </row>
    <row r="60724">
      <c r="A60724" s="71"/>
      <c r="J60724" s="23"/>
    </row>
    <row r="60725">
      <c r="A60725" s="71"/>
      <c r="J60725" s="23"/>
    </row>
    <row r="60726">
      <c r="A60726" s="71"/>
      <c r="J60726" s="23"/>
    </row>
    <row r="60727">
      <c r="A60727" s="71"/>
      <c r="J60727" s="23"/>
    </row>
    <row r="60728">
      <c r="A60728" s="71"/>
      <c r="J60728" s="23"/>
    </row>
    <row r="60729">
      <c r="A60729" s="71"/>
      <c r="J60729" s="23"/>
    </row>
    <row r="60730">
      <c r="A60730" s="71"/>
      <c r="J60730" s="23"/>
    </row>
    <row r="60731">
      <c r="A60731" s="71"/>
      <c r="J60731" s="23"/>
    </row>
    <row r="60732">
      <c r="A60732" s="71"/>
      <c r="J60732" s="23"/>
    </row>
    <row r="60733">
      <c r="A60733" s="71"/>
      <c r="J60733" s="23"/>
    </row>
    <row r="60734">
      <c r="A60734" s="71"/>
      <c r="J60734" s="23"/>
    </row>
    <row r="60735">
      <c r="A60735" s="71"/>
      <c r="J60735" s="23"/>
    </row>
    <row r="60736">
      <c r="A60736" s="71"/>
      <c r="J60736" s="23"/>
    </row>
    <row r="60737">
      <c r="A60737" s="71"/>
      <c r="J60737" s="23"/>
    </row>
    <row r="60738">
      <c r="A60738" s="71"/>
      <c r="J60738" s="23"/>
    </row>
    <row r="60739">
      <c r="A60739" s="71"/>
      <c r="J60739" s="23"/>
    </row>
    <row r="60740">
      <c r="A60740" s="71"/>
      <c r="J60740" s="23"/>
    </row>
    <row r="60741">
      <c r="A60741" s="71"/>
      <c r="J60741" s="23"/>
    </row>
    <row r="60742">
      <c r="A60742" s="71"/>
      <c r="J60742" s="23"/>
    </row>
    <row r="60743">
      <c r="A60743" s="71"/>
      <c r="J60743" s="23"/>
    </row>
    <row r="60744">
      <c r="A60744" s="71"/>
      <c r="J60744" s="23"/>
    </row>
    <row r="60745">
      <c r="A60745" s="71"/>
      <c r="J60745" s="23"/>
    </row>
    <row r="60746">
      <c r="A60746" s="71"/>
      <c r="J60746" s="23"/>
    </row>
    <row r="60747">
      <c r="A60747" s="71"/>
      <c r="J60747" s="23"/>
    </row>
    <row r="60748">
      <c r="A60748" s="71"/>
      <c r="J60748" s="23"/>
    </row>
    <row r="60749">
      <c r="A60749" s="71"/>
      <c r="J60749" s="23"/>
    </row>
    <row r="60750">
      <c r="A60750" s="71"/>
      <c r="J60750" s="23"/>
    </row>
    <row r="60751">
      <c r="A60751" s="71"/>
      <c r="J60751" s="23"/>
    </row>
    <row r="60752">
      <c r="A60752" s="71"/>
      <c r="J60752" s="23"/>
    </row>
    <row r="60753">
      <c r="A60753" s="71"/>
      <c r="J60753" s="23"/>
    </row>
    <row r="60754">
      <c r="A60754" s="71"/>
      <c r="J60754" s="23"/>
    </row>
    <row r="60755">
      <c r="A60755" s="71"/>
      <c r="J60755" s="23"/>
    </row>
    <row r="60756">
      <c r="A60756" s="71"/>
      <c r="J60756" s="23"/>
    </row>
    <row r="60757">
      <c r="A60757" s="71"/>
      <c r="J60757" s="23"/>
    </row>
    <row r="60758">
      <c r="A60758" s="71"/>
      <c r="J60758" s="23"/>
    </row>
    <row r="60759">
      <c r="A60759" s="71"/>
      <c r="J60759" s="23"/>
    </row>
    <row r="60760">
      <c r="A60760" s="71"/>
      <c r="J60760" s="23"/>
    </row>
    <row r="60761">
      <c r="A60761" s="71"/>
      <c r="J60761" s="23"/>
    </row>
    <row r="60762">
      <c r="A60762" s="71"/>
      <c r="J60762" s="23"/>
    </row>
    <row r="60763">
      <c r="A60763" s="71"/>
      <c r="J60763" s="23"/>
    </row>
    <row r="60764">
      <c r="A60764" s="71"/>
      <c r="J60764" s="23"/>
    </row>
    <row r="60765">
      <c r="A60765" s="71"/>
      <c r="J60765" s="23"/>
    </row>
    <row r="60766">
      <c r="A60766" s="71"/>
      <c r="J60766" s="23"/>
    </row>
    <row r="60767">
      <c r="A60767" s="71"/>
      <c r="J60767" s="23"/>
    </row>
    <row r="60768">
      <c r="A60768" s="71"/>
      <c r="J60768" s="23"/>
    </row>
    <row r="60769">
      <c r="A60769" s="71"/>
      <c r="J60769" s="23"/>
    </row>
    <row r="60770">
      <c r="A60770" s="71"/>
      <c r="J60770" s="23"/>
    </row>
    <row r="60771">
      <c r="A60771" s="71"/>
      <c r="J60771" s="23"/>
    </row>
    <row r="60772">
      <c r="A60772" s="71"/>
      <c r="J60772" s="23"/>
    </row>
    <row r="60773">
      <c r="A60773" s="71"/>
      <c r="J60773" s="23"/>
    </row>
    <row r="60774">
      <c r="A60774" s="71"/>
      <c r="J60774" s="23"/>
    </row>
    <row r="60775">
      <c r="A60775" s="71"/>
      <c r="J60775" s="23"/>
    </row>
    <row r="60776">
      <c r="A60776" s="71"/>
      <c r="J60776" s="23"/>
    </row>
    <row r="60777">
      <c r="A60777" s="71"/>
      <c r="J60777" s="23"/>
    </row>
    <row r="60778">
      <c r="A60778" s="71"/>
      <c r="J60778" s="23"/>
    </row>
    <row r="60779">
      <c r="A60779" s="71"/>
      <c r="J60779" s="23"/>
    </row>
    <row r="60780">
      <c r="A60780" s="71"/>
      <c r="J60780" s="23"/>
    </row>
    <row r="60781">
      <c r="A60781" s="71"/>
      <c r="J60781" s="23"/>
    </row>
    <row r="60782">
      <c r="A60782" s="71"/>
      <c r="J60782" s="23"/>
    </row>
    <row r="60783">
      <c r="A60783" s="71"/>
      <c r="J60783" s="23"/>
    </row>
    <row r="60784">
      <c r="A60784" s="71"/>
      <c r="J60784" s="23"/>
    </row>
    <row r="60785">
      <c r="A60785" s="71"/>
      <c r="J60785" s="23"/>
    </row>
    <row r="60786">
      <c r="A60786" s="71"/>
      <c r="J60786" s="23"/>
    </row>
    <row r="60787">
      <c r="A60787" s="71"/>
      <c r="J60787" s="23"/>
    </row>
    <row r="60788">
      <c r="A60788" s="71"/>
      <c r="J60788" s="23"/>
    </row>
    <row r="60789">
      <c r="A60789" s="71"/>
      <c r="J60789" s="23"/>
    </row>
    <row r="60790">
      <c r="A60790" s="71"/>
      <c r="J60790" s="23"/>
    </row>
    <row r="60791">
      <c r="A60791" s="71"/>
      <c r="J60791" s="23"/>
    </row>
    <row r="60792">
      <c r="A60792" s="71"/>
      <c r="J60792" s="23"/>
    </row>
    <row r="60793">
      <c r="A60793" s="71"/>
      <c r="J60793" s="23"/>
    </row>
    <row r="60794">
      <c r="A60794" s="71"/>
      <c r="J60794" s="23"/>
    </row>
    <row r="60795">
      <c r="A60795" s="71"/>
      <c r="J60795" s="23"/>
    </row>
    <row r="60796">
      <c r="A60796" s="71"/>
      <c r="J60796" s="23"/>
    </row>
    <row r="60797">
      <c r="A60797" s="71"/>
      <c r="J60797" s="23"/>
    </row>
    <row r="60798">
      <c r="A60798" s="71"/>
      <c r="J60798" s="23"/>
    </row>
    <row r="60799">
      <c r="A60799" s="71"/>
      <c r="J60799" s="23"/>
    </row>
    <row r="60800">
      <c r="A60800" s="71"/>
      <c r="J60800" s="23"/>
    </row>
    <row r="60801">
      <c r="A60801" s="71"/>
      <c r="J60801" s="23"/>
    </row>
    <row r="60802">
      <c r="A60802" s="71"/>
      <c r="J60802" s="23"/>
    </row>
    <row r="60803">
      <c r="A60803" s="71"/>
      <c r="J60803" s="23"/>
    </row>
    <row r="60804">
      <c r="A60804" s="71"/>
      <c r="J60804" s="23"/>
    </row>
    <row r="60805">
      <c r="A60805" s="71"/>
      <c r="J60805" s="23"/>
    </row>
    <row r="60806">
      <c r="A60806" s="71"/>
      <c r="J60806" s="23"/>
    </row>
    <row r="60807">
      <c r="A60807" s="71"/>
      <c r="J60807" s="23"/>
    </row>
    <row r="60808">
      <c r="A60808" s="71"/>
      <c r="J60808" s="23"/>
    </row>
    <row r="60809">
      <c r="A60809" s="71"/>
      <c r="J60809" s="23"/>
    </row>
    <row r="60810">
      <c r="A60810" s="71"/>
      <c r="J60810" s="23"/>
    </row>
    <row r="60811">
      <c r="A60811" s="71"/>
      <c r="J60811" s="23"/>
    </row>
    <row r="60812">
      <c r="A60812" s="71"/>
      <c r="J60812" s="23"/>
    </row>
    <row r="60813">
      <c r="A60813" s="71"/>
      <c r="J60813" s="23"/>
    </row>
    <row r="60814">
      <c r="A60814" s="71"/>
      <c r="J60814" s="23"/>
    </row>
    <row r="60815">
      <c r="A60815" s="71"/>
      <c r="J60815" s="23"/>
    </row>
    <row r="60816">
      <c r="A60816" s="71"/>
      <c r="J60816" s="23"/>
    </row>
    <row r="60817">
      <c r="A60817" s="71"/>
      <c r="J60817" s="23"/>
    </row>
    <row r="60818">
      <c r="A60818" s="71"/>
      <c r="J60818" s="23"/>
    </row>
    <row r="60819">
      <c r="A60819" s="71"/>
      <c r="J60819" s="23"/>
    </row>
    <row r="60820">
      <c r="A60820" s="71"/>
      <c r="J60820" s="23"/>
    </row>
    <row r="60821">
      <c r="A60821" s="71"/>
      <c r="J60821" s="23"/>
    </row>
    <row r="60822">
      <c r="A60822" s="71"/>
      <c r="J60822" s="23"/>
    </row>
    <row r="60823">
      <c r="A60823" s="71"/>
      <c r="J60823" s="23"/>
    </row>
    <row r="60824">
      <c r="A60824" s="71"/>
      <c r="J60824" s="23"/>
    </row>
    <row r="60825">
      <c r="A60825" s="71"/>
      <c r="J60825" s="23"/>
    </row>
    <row r="60826">
      <c r="A60826" s="71"/>
      <c r="J60826" s="23"/>
    </row>
    <row r="60827">
      <c r="A60827" s="71"/>
      <c r="J60827" s="23"/>
    </row>
    <row r="60828">
      <c r="A60828" s="71"/>
      <c r="J60828" s="23"/>
    </row>
    <row r="60829">
      <c r="A60829" s="71"/>
      <c r="J60829" s="23"/>
    </row>
    <row r="60830">
      <c r="A60830" s="71"/>
      <c r="J60830" s="23"/>
    </row>
    <row r="60831">
      <c r="A60831" s="71"/>
      <c r="J60831" s="23"/>
    </row>
    <row r="60832">
      <c r="A60832" s="71"/>
      <c r="J60832" s="23"/>
    </row>
    <row r="60833">
      <c r="A60833" s="71"/>
      <c r="J60833" s="23"/>
    </row>
    <row r="60834">
      <c r="A60834" s="71"/>
      <c r="J60834" s="23"/>
    </row>
    <row r="60835">
      <c r="A60835" s="71"/>
      <c r="J60835" s="23"/>
    </row>
    <row r="60836">
      <c r="A60836" s="71"/>
      <c r="J60836" s="23"/>
    </row>
    <row r="60837">
      <c r="A60837" s="71"/>
      <c r="J60837" s="23"/>
    </row>
    <row r="60838">
      <c r="A60838" s="71"/>
      <c r="J60838" s="23"/>
    </row>
    <row r="60839">
      <c r="A60839" s="71"/>
      <c r="J60839" s="23"/>
    </row>
    <row r="60840">
      <c r="A60840" s="71"/>
      <c r="J60840" s="23"/>
    </row>
    <row r="60841">
      <c r="A60841" s="71"/>
      <c r="J60841" s="23"/>
    </row>
    <row r="60842">
      <c r="A60842" s="71"/>
      <c r="J60842" s="23"/>
    </row>
    <row r="60843">
      <c r="A60843" s="71"/>
      <c r="J60843" s="23"/>
    </row>
    <row r="60844">
      <c r="A60844" s="71"/>
      <c r="J60844" s="23"/>
    </row>
    <row r="60845">
      <c r="A60845" s="71"/>
      <c r="J60845" s="23"/>
    </row>
    <row r="60846">
      <c r="A60846" s="71"/>
      <c r="J60846" s="23"/>
    </row>
    <row r="60847">
      <c r="A60847" s="71"/>
      <c r="J60847" s="23"/>
    </row>
    <row r="60848">
      <c r="A60848" s="71"/>
      <c r="J60848" s="23"/>
    </row>
    <row r="60849">
      <c r="A60849" s="71"/>
      <c r="J60849" s="23"/>
    </row>
    <row r="60850">
      <c r="A60850" s="71"/>
      <c r="J60850" s="23"/>
    </row>
    <row r="60851">
      <c r="A60851" s="71"/>
      <c r="J60851" s="23"/>
    </row>
    <row r="60852">
      <c r="A60852" s="71"/>
      <c r="J60852" s="23"/>
    </row>
    <row r="60853">
      <c r="A60853" s="71"/>
      <c r="J60853" s="23"/>
    </row>
    <row r="60854">
      <c r="A60854" s="71"/>
      <c r="J60854" s="23"/>
    </row>
    <row r="60855">
      <c r="A60855" s="71"/>
      <c r="J60855" s="23"/>
    </row>
    <row r="60856">
      <c r="A60856" s="71"/>
      <c r="J60856" s="23"/>
    </row>
    <row r="60857">
      <c r="A60857" s="71"/>
      <c r="J60857" s="23"/>
    </row>
    <row r="60858">
      <c r="A60858" s="71"/>
      <c r="J60858" s="23"/>
    </row>
    <row r="60859">
      <c r="A60859" s="71"/>
      <c r="J60859" s="23"/>
    </row>
    <row r="60860">
      <c r="A60860" s="71"/>
      <c r="J60860" s="23"/>
    </row>
    <row r="60861">
      <c r="A60861" s="71"/>
      <c r="J60861" s="23"/>
    </row>
    <row r="60862">
      <c r="A60862" s="71"/>
      <c r="J60862" s="23"/>
    </row>
    <row r="60863">
      <c r="A60863" s="71"/>
      <c r="J60863" s="23"/>
    </row>
    <row r="60864">
      <c r="A60864" s="71"/>
      <c r="J60864" s="23"/>
    </row>
    <row r="60865">
      <c r="A60865" s="71"/>
      <c r="J60865" s="23"/>
    </row>
    <row r="60866">
      <c r="A60866" s="71"/>
      <c r="J60866" s="23"/>
    </row>
    <row r="60867">
      <c r="A60867" s="71"/>
      <c r="J60867" s="23"/>
    </row>
    <row r="60868">
      <c r="A60868" s="71"/>
      <c r="J60868" s="23"/>
    </row>
    <row r="60869">
      <c r="A60869" s="71"/>
      <c r="J60869" s="23"/>
    </row>
    <row r="60870">
      <c r="A60870" s="71"/>
      <c r="J60870" s="23"/>
    </row>
    <row r="60871">
      <c r="A60871" s="71"/>
      <c r="J60871" s="23"/>
    </row>
    <row r="60872">
      <c r="A60872" s="71"/>
      <c r="J60872" s="23"/>
    </row>
    <row r="60873">
      <c r="A60873" s="71"/>
      <c r="J60873" s="23"/>
    </row>
    <row r="60874">
      <c r="A60874" s="71"/>
      <c r="J60874" s="23"/>
    </row>
    <row r="60875">
      <c r="A60875" s="71"/>
      <c r="J60875" s="23"/>
    </row>
    <row r="60876">
      <c r="A60876" s="71"/>
      <c r="J60876" s="23"/>
    </row>
    <row r="60877">
      <c r="A60877" s="71"/>
      <c r="J60877" s="23"/>
    </row>
    <row r="60878">
      <c r="A60878" s="71"/>
      <c r="J60878" s="23"/>
    </row>
    <row r="60879">
      <c r="A60879" s="71"/>
      <c r="J60879" s="23"/>
    </row>
    <row r="60880">
      <c r="A60880" s="71"/>
      <c r="J60880" s="23"/>
    </row>
    <row r="60881">
      <c r="A60881" s="71"/>
      <c r="J60881" s="23"/>
    </row>
    <row r="60882">
      <c r="A60882" s="71"/>
      <c r="J60882" s="23"/>
    </row>
    <row r="60883">
      <c r="A60883" s="71"/>
      <c r="J60883" s="23"/>
    </row>
    <row r="60884">
      <c r="A60884" s="71"/>
      <c r="J60884" s="23"/>
    </row>
    <row r="60885">
      <c r="A60885" s="71"/>
      <c r="J60885" s="23"/>
    </row>
    <row r="60886">
      <c r="A60886" s="71"/>
      <c r="J60886" s="23"/>
    </row>
    <row r="60887">
      <c r="A60887" s="71"/>
      <c r="J60887" s="23"/>
    </row>
    <row r="60888">
      <c r="A60888" s="71"/>
      <c r="J60888" s="23"/>
    </row>
    <row r="60889">
      <c r="A60889" s="71"/>
      <c r="J60889" s="23"/>
    </row>
    <row r="60890">
      <c r="A60890" s="71"/>
      <c r="J60890" s="23"/>
    </row>
    <row r="60891">
      <c r="A60891" s="71"/>
      <c r="J60891" s="23"/>
    </row>
    <row r="60892">
      <c r="A60892" s="71"/>
      <c r="J60892" s="23"/>
    </row>
    <row r="60893">
      <c r="A60893" s="71"/>
      <c r="J60893" s="23"/>
    </row>
    <row r="60894">
      <c r="A60894" s="71"/>
      <c r="J60894" s="23"/>
    </row>
    <row r="60895">
      <c r="A60895" s="71"/>
      <c r="J60895" s="23"/>
    </row>
    <row r="60896">
      <c r="A60896" s="71"/>
      <c r="J60896" s="23"/>
    </row>
    <row r="60897">
      <c r="A60897" s="71"/>
      <c r="J60897" s="23"/>
    </row>
    <row r="60898">
      <c r="A60898" s="71"/>
      <c r="J60898" s="23"/>
    </row>
    <row r="60899">
      <c r="A60899" s="71"/>
      <c r="J60899" s="23"/>
    </row>
    <row r="60900">
      <c r="A60900" s="71"/>
      <c r="J60900" s="23"/>
    </row>
    <row r="60901">
      <c r="A60901" s="71"/>
      <c r="J60901" s="23"/>
    </row>
    <row r="60902">
      <c r="A60902" s="71"/>
      <c r="J60902" s="23"/>
    </row>
    <row r="60903">
      <c r="A60903" s="71"/>
      <c r="J60903" s="23"/>
    </row>
    <row r="60904">
      <c r="A60904" s="71"/>
      <c r="J60904" s="23"/>
    </row>
    <row r="60905">
      <c r="A60905" s="71"/>
      <c r="J60905" s="23"/>
    </row>
    <row r="60906">
      <c r="A60906" s="71"/>
      <c r="J60906" s="23"/>
    </row>
    <row r="60907">
      <c r="A60907" s="71"/>
      <c r="J60907" s="23"/>
    </row>
    <row r="60908">
      <c r="A60908" s="71"/>
      <c r="J60908" s="23"/>
    </row>
    <row r="60909">
      <c r="A60909" s="71"/>
      <c r="J60909" s="23"/>
    </row>
    <row r="60910">
      <c r="A60910" s="71"/>
      <c r="J60910" s="23"/>
    </row>
    <row r="60911">
      <c r="A60911" s="71"/>
      <c r="J60911" s="23"/>
    </row>
    <row r="60912">
      <c r="A60912" s="71"/>
      <c r="J60912" s="23"/>
    </row>
    <row r="60913">
      <c r="A60913" s="71"/>
      <c r="J60913" s="23"/>
    </row>
    <row r="60914">
      <c r="A60914" s="71"/>
      <c r="J60914" s="23"/>
    </row>
    <row r="60915">
      <c r="A60915" s="71"/>
      <c r="J60915" s="23"/>
    </row>
    <row r="60916">
      <c r="A60916" s="71"/>
      <c r="J60916" s="23"/>
    </row>
    <row r="60917">
      <c r="A60917" s="71"/>
      <c r="J60917" s="23"/>
    </row>
    <row r="60918">
      <c r="A60918" s="71"/>
      <c r="J60918" s="23"/>
    </row>
    <row r="60919">
      <c r="A60919" s="71"/>
      <c r="J60919" s="23"/>
    </row>
    <row r="60920">
      <c r="A60920" s="71"/>
      <c r="J60920" s="23"/>
    </row>
    <row r="60921">
      <c r="A60921" s="71"/>
      <c r="J60921" s="23"/>
    </row>
    <row r="60922">
      <c r="A60922" s="71"/>
      <c r="J60922" s="23"/>
    </row>
    <row r="60923">
      <c r="A60923" s="71"/>
      <c r="J60923" s="23"/>
    </row>
    <row r="60924">
      <c r="A60924" s="71"/>
      <c r="J60924" s="23"/>
    </row>
    <row r="60925">
      <c r="A60925" s="71"/>
      <c r="J60925" s="23"/>
    </row>
    <row r="60926">
      <c r="A60926" s="71"/>
      <c r="J60926" s="23"/>
    </row>
    <row r="60927">
      <c r="A60927" s="71"/>
      <c r="J60927" s="23"/>
    </row>
    <row r="60928">
      <c r="A60928" s="71"/>
      <c r="J60928" s="23"/>
    </row>
    <row r="60929">
      <c r="A60929" s="71"/>
      <c r="J60929" s="23"/>
    </row>
    <row r="60930">
      <c r="A60930" s="71"/>
      <c r="J60930" s="23"/>
    </row>
    <row r="60931">
      <c r="A60931" s="71"/>
      <c r="J60931" s="23"/>
    </row>
    <row r="60932">
      <c r="A60932" s="71"/>
      <c r="J60932" s="23"/>
    </row>
    <row r="60933">
      <c r="A60933" s="71"/>
      <c r="J60933" s="23"/>
    </row>
    <row r="60934">
      <c r="A60934" s="71"/>
      <c r="J60934" s="23"/>
    </row>
    <row r="60935">
      <c r="A60935" s="71"/>
      <c r="J60935" s="23"/>
    </row>
    <row r="60936">
      <c r="A60936" s="71"/>
      <c r="J60936" s="23"/>
    </row>
    <row r="60937">
      <c r="A60937" s="71"/>
      <c r="J60937" s="23"/>
    </row>
    <row r="60938">
      <c r="A60938" s="71"/>
      <c r="J60938" s="23"/>
    </row>
    <row r="60939">
      <c r="A60939" s="71"/>
      <c r="J60939" s="23"/>
    </row>
    <row r="60940">
      <c r="A60940" s="71"/>
      <c r="J60940" s="23"/>
    </row>
    <row r="60941">
      <c r="A60941" s="71"/>
      <c r="J60941" s="23"/>
    </row>
    <row r="60942">
      <c r="A60942" s="71"/>
      <c r="J60942" s="23"/>
    </row>
    <row r="60943">
      <c r="A60943" s="71"/>
      <c r="J60943" s="23"/>
    </row>
    <row r="60944">
      <c r="A60944" s="71"/>
      <c r="J60944" s="23"/>
    </row>
    <row r="60945">
      <c r="A60945" s="71"/>
      <c r="J60945" s="23"/>
    </row>
    <row r="60946">
      <c r="A60946" s="71"/>
      <c r="J60946" s="23"/>
    </row>
    <row r="60947">
      <c r="A60947" s="71"/>
      <c r="J60947" s="23"/>
    </row>
    <row r="60948">
      <c r="A60948" s="71"/>
      <c r="J60948" s="23"/>
    </row>
    <row r="60949">
      <c r="A60949" s="71"/>
      <c r="J60949" s="23"/>
    </row>
    <row r="60950">
      <c r="A60950" s="71"/>
      <c r="J60950" s="23"/>
    </row>
    <row r="60951">
      <c r="A60951" s="71"/>
      <c r="J60951" s="23"/>
    </row>
    <row r="60952">
      <c r="A60952" s="71"/>
      <c r="J60952" s="23"/>
    </row>
    <row r="60953">
      <c r="A60953" s="71"/>
      <c r="J60953" s="23"/>
    </row>
    <row r="60954">
      <c r="A60954" s="71"/>
      <c r="J60954" s="23"/>
    </row>
    <row r="60955">
      <c r="A60955" s="71"/>
      <c r="J60955" s="23"/>
    </row>
    <row r="60956">
      <c r="A60956" s="71"/>
      <c r="J60956" s="23"/>
    </row>
    <row r="60957">
      <c r="A60957" s="71"/>
      <c r="J60957" s="23"/>
    </row>
    <row r="60958">
      <c r="A60958" s="71"/>
      <c r="J60958" s="23"/>
    </row>
    <row r="60959">
      <c r="A60959" s="71"/>
      <c r="J60959" s="23"/>
    </row>
    <row r="60960">
      <c r="A60960" s="71"/>
      <c r="J60960" s="23"/>
    </row>
    <row r="60961">
      <c r="A60961" s="71"/>
      <c r="J60961" s="23"/>
    </row>
    <row r="60962">
      <c r="A60962" s="71"/>
      <c r="J60962" s="23"/>
    </row>
    <row r="60963">
      <c r="A60963" s="71"/>
      <c r="J60963" s="23"/>
    </row>
    <row r="60964">
      <c r="A60964" s="71"/>
      <c r="J60964" s="23"/>
    </row>
    <row r="60965">
      <c r="A60965" s="71"/>
      <c r="J60965" s="23"/>
    </row>
    <row r="60966">
      <c r="A60966" s="71"/>
      <c r="J60966" s="23"/>
    </row>
    <row r="60967">
      <c r="A60967" s="71"/>
      <c r="J60967" s="23"/>
    </row>
    <row r="60968">
      <c r="A60968" s="71"/>
      <c r="J60968" s="23"/>
    </row>
    <row r="60969">
      <c r="A60969" s="71"/>
      <c r="J60969" s="23"/>
    </row>
    <row r="60970">
      <c r="A60970" s="71"/>
      <c r="J60970" s="23"/>
    </row>
    <row r="60971">
      <c r="A60971" s="71"/>
      <c r="J60971" s="23"/>
    </row>
    <row r="60972">
      <c r="A60972" s="71"/>
      <c r="J60972" s="23"/>
    </row>
    <row r="60973">
      <c r="A60973" s="71"/>
      <c r="J60973" s="23"/>
    </row>
    <row r="60974">
      <c r="A60974" s="71"/>
      <c r="J60974" s="23"/>
    </row>
    <row r="60975">
      <c r="A60975" s="71"/>
      <c r="J60975" s="23"/>
    </row>
    <row r="60976">
      <c r="A60976" s="71"/>
      <c r="J60976" s="23"/>
    </row>
    <row r="60977">
      <c r="A60977" s="71"/>
      <c r="J60977" s="23"/>
    </row>
    <row r="60978">
      <c r="A60978" s="71"/>
      <c r="J60978" s="23"/>
    </row>
    <row r="60979">
      <c r="A60979" s="71"/>
      <c r="J60979" s="23"/>
    </row>
    <row r="60980">
      <c r="A60980" s="71"/>
      <c r="J60980" s="23"/>
    </row>
    <row r="60981">
      <c r="A60981" s="71"/>
      <c r="J60981" s="23"/>
    </row>
    <row r="60982">
      <c r="A60982" s="71"/>
      <c r="J60982" s="23"/>
    </row>
    <row r="60983">
      <c r="A60983" s="71"/>
      <c r="J60983" s="23"/>
    </row>
    <row r="60984">
      <c r="A60984" s="71"/>
      <c r="J60984" s="23"/>
    </row>
    <row r="60985">
      <c r="A60985" s="71"/>
      <c r="J60985" s="23"/>
    </row>
    <row r="60986">
      <c r="A60986" s="71"/>
      <c r="J60986" s="23"/>
    </row>
    <row r="60987">
      <c r="A60987" s="71"/>
      <c r="J60987" s="23"/>
    </row>
    <row r="60988">
      <c r="A60988" s="71"/>
      <c r="J60988" s="23"/>
    </row>
    <row r="60989">
      <c r="A60989" s="71"/>
      <c r="J60989" s="23"/>
    </row>
    <row r="60990">
      <c r="A60990" s="71"/>
      <c r="J60990" s="23"/>
    </row>
    <row r="60991">
      <c r="A60991" s="71"/>
      <c r="J60991" s="23"/>
    </row>
    <row r="60992">
      <c r="A60992" s="71"/>
      <c r="J60992" s="23"/>
    </row>
    <row r="60993">
      <c r="A60993" s="71"/>
      <c r="J60993" s="23"/>
    </row>
    <row r="60994">
      <c r="A60994" s="71"/>
      <c r="J60994" s="23"/>
    </row>
    <row r="60995">
      <c r="A60995" s="71"/>
      <c r="J60995" s="23"/>
    </row>
    <row r="60996">
      <c r="A60996" s="71"/>
      <c r="J60996" s="23"/>
    </row>
    <row r="60997">
      <c r="A60997" s="71"/>
      <c r="J60997" s="23"/>
    </row>
    <row r="60998">
      <c r="A60998" s="71"/>
      <c r="J60998" s="23"/>
    </row>
    <row r="60999">
      <c r="A60999" s="71"/>
      <c r="J60999" s="23"/>
    </row>
    <row r="61000">
      <c r="A61000" s="71"/>
      <c r="J61000" s="23"/>
    </row>
    <row r="61001">
      <c r="A61001" s="71"/>
      <c r="J61001" s="23"/>
    </row>
    <row r="61002">
      <c r="A61002" s="71"/>
      <c r="J61002" s="23"/>
    </row>
    <row r="61003">
      <c r="A61003" s="71"/>
      <c r="J61003" s="23"/>
    </row>
    <row r="61004">
      <c r="A61004" s="71"/>
      <c r="J61004" s="23"/>
    </row>
    <row r="61005">
      <c r="A61005" s="71"/>
      <c r="J61005" s="23"/>
    </row>
    <row r="61006">
      <c r="A61006" s="71"/>
      <c r="J61006" s="23"/>
    </row>
    <row r="61007">
      <c r="A61007" s="71"/>
      <c r="J61007" s="23"/>
    </row>
    <row r="61008">
      <c r="A61008" s="71"/>
      <c r="J61008" s="23"/>
    </row>
    <row r="61009">
      <c r="A61009" s="71"/>
      <c r="J61009" s="23"/>
    </row>
    <row r="61010">
      <c r="A61010" s="71"/>
      <c r="J61010" s="23"/>
    </row>
    <row r="61011">
      <c r="A61011" s="71"/>
      <c r="J61011" s="23"/>
    </row>
    <row r="61012">
      <c r="A61012" s="71"/>
      <c r="J61012" s="23"/>
    </row>
    <row r="61013">
      <c r="A61013" s="71"/>
      <c r="J61013" s="23"/>
    </row>
    <row r="61014">
      <c r="A61014" s="71"/>
      <c r="J61014" s="23"/>
    </row>
    <row r="61015">
      <c r="A61015" s="71"/>
      <c r="J61015" s="23"/>
    </row>
    <row r="61016">
      <c r="A61016" s="71"/>
      <c r="J61016" s="23"/>
    </row>
    <row r="61017">
      <c r="A61017" s="71"/>
      <c r="J61017" s="23"/>
    </row>
    <row r="61018">
      <c r="A61018" s="71"/>
      <c r="J61018" s="23"/>
    </row>
    <row r="61019">
      <c r="A61019" s="71"/>
      <c r="J61019" s="23"/>
    </row>
    <row r="61020">
      <c r="A61020" s="71"/>
      <c r="J61020" s="23"/>
    </row>
    <row r="61021">
      <c r="A61021" s="71"/>
      <c r="J61021" s="23"/>
    </row>
    <row r="61022">
      <c r="A61022" s="71"/>
      <c r="J61022" s="23"/>
    </row>
    <row r="61023">
      <c r="A61023" s="71"/>
      <c r="J61023" s="23"/>
    </row>
    <row r="61024">
      <c r="A61024" s="71"/>
      <c r="J61024" s="23"/>
    </row>
    <row r="61025">
      <c r="A61025" s="71"/>
      <c r="J61025" s="23"/>
    </row>
    <row r="61026">
      <c r="A61026" s="71"/>
      <c r="J61026" s="23"/>
    </row>
    <row r="61027">
      <c r="A61027" s="71"/>
      <c r="J61027" s="23"/>
    </row>
    <row r="61028">
      <c r="A61028" s="71"/>
      <c r="J61028" s="23"/>
    </row>
    <row r="61029">
      <c r="A61029" s="71"/>
      <c r="J61029" s="23"/>
    </row>
    <row r="61030">
      <c r="A61030" s="71"/>
      <c r="J61030" s="23"/>
    </row>
    <row r="61031">
      <c r="A61031" s="71"/>
      <c r="J61031" s="23"/>
    </row>
    <row r="61032">
      <c r="A61032" s="71"/>
      <c r="J61032" s="23"/>
    </row>
    <row r="61033">
      <c r="A61033" s="71"/>
      <c r="J61033" s="23"/>
    </row>
    <row r="61034">
      <c r="A61034" s="71"/>
      <c r="J61034" s="23"/>
    </row>
    <row r="61035">
      <c r="A61035" s="71"/>
      <c r="J61035" s="23"/>
    </row>
    <row r="61036">
      <c r="A61036" s="71"/>
      <c r="J61036" s="23"/>
    </row>
    <row r="61037">
      <c r="A61037" s="71"/>
      <c r="J61037" s="23"/>
    </row>
    <row r="61038">
      <c r="A61038" s="71"/>
      <c r="J61038" s="23"/>
    </row>
    <row r="61039">
      <c r="A61039" s="71"/>
      <c r="J61039" s="23"/>
    </row>
    <row r="61040">
      <c r="A61040" s="71"/>
      <c r="J61040" s="23"/>
    </row>
    <row r="61041">
      <c r="A61041" s="71"/>
      <c r="J61041" s="23"/>
    </row>
    <row r="61042">
      <c r="A61042" s="71"/>
      <c r="J61042" s="23"/>
    </row>
    <row r="61043">
      <c r="A61043" s="71"/>
      <c r="J61043" s="23"/>
    </row>
    <row r="61044">
      <c r="A61044" s="71"/>
      <c r="J61044" s="23"/>
    </row>
    <row r="61045">
      <c r="A61045" s="71"/>
      <c r="J61045" s="23"/>
    </row>
    <row r="61046">
      <c r="A61046" s="71"/>
      <c r="J61046" s="23"/>
    </row>
    <row r="61047">
      <c r="A61047" s="71"/>
      <c r="J61047" s="23"/>
    </row>
    <row r="61048">
      <c r="A61048" s="71"/>
      <c r="J61048" s="23"/>
    </row>
    <row r="61049">
      <c r="A61049" s="71"/>
      <c r="J61049" s="23"/>
    </row>
    <row r="61050">
      <c r="A61050" s="71"/>
      <c r="J61050" s="23"/>
    </row>
    <row r="61051">
      <c r="A61051" s="71"/>
      <c r="J61051" s="23"/>
    </row>
    <row r="61052">
      <c r="A61052" s="71"/>
      <c r="J61052" s="23"/>
    </row>
    <row r="61053">
      <c r="A61053" s="71"/>
      <c r="J61053" s="23"/>
    </row>
    <row r="61054">
      <c r="A61054" s="71"/>
      <c r="J61054" s="23"/>
    </row>
    <row r="61055">
      <c r="A61055" s="71"/>
      <c r="J61055" s="23"/>
    </row>
    <row r="61056">
      <c r="A61056" s="71"/>
      <c r="J61056" s="23"/>
    </row>
    <row r="61057">
      <c r="A61057" s="71"/>
      <c r="J61057" s="23"/>
    </row>
    <row r="61058">
      <c r="A61058" s="71"/>
      <c r="J61058" s="23"/>
    </row>
    <row r="61059">
      <c r="A61059" s="71"/>
      <c r="J61059" s="23"/>
    </row>
    <row r="61060">
      <c r="A61060" s="71"/>
      <c r="J61060" s="23"/>
    </row>
    <row r="61061">
      <c r="A61061" s="71"/>
      <c r="J61061" s="23"/>
    </row>
    <row r="61062">
      <c r="A61062" s="71"/>
      <c r="J61062" s="23"/>
    </row>
    <row r="61063">
      <c r="A61063" s="71"/>
      <c r="J61063" s="23"/>
    </row>
    <row r="61064">
      <c r="A61064" s="71"/>
      <c r="J61064" s="23"/>
    </row>
    <row r="61065">
      <c r="A61065" s="71"/>
      <c r="J61065" s="23"/>
    </row>
    <row r="61066">
      <c r="A61066" s="71"/>
      <c r="J61066" s="23"/>
    </row>
    <row r="61067">
      <c r="A61067" s="71"/>
      <c r="J61067" s="23"/>
    </row>
    <row r="61068">
      <c r="A61068" s="71"/>
      <c r="J61068" s="23"/>
    </row>
    <row r="61069">
      <c r="A61069" s="71"/>
      <c r="J61069" s="23"/>
    </row>
    <row r="61070">
      <c r="A61070" s="71"/>
      <c r="J61070" s="23"/>
    </row>
    <row r="61071">
      <c r="A61071" s="71"/>
      <c r="J61071" s="23"/>
    </row>
    <row r="61072">
      <c r="A61072" s="71"/>
      <c r="J61072" s="23"/>
    </row>
    <row r="61073">
      <c r="A61073" s="71"/>
      <c r="J61073" s="23"/>
    </row>
    <row r="61074">
      <c r="A61074" s="71"/>
      <c r="J61074" s="23"/>
    </row>
    <row r="61075">
      <c r="A61075" s="71"/>
      <c r="J61075" s="23"/>
    </row>
    <row r="61076">
      <c r="A61076" s="71"/>
      <c r="J61076" s="23"/>
    </row>
    <row r="61077">
      <c r="A61077" s="71"/>
      <c r="J61077" s="23"/>
    </row>
    <row r="61078">
      <c r="A61078" s="71"/>
      <c r="J61078" s="23"/>
    </row>
    <row r="61079">
      <c r="A61079" s="71"/>
      <c r="J61079" s="23"/>
    </row>
    <row r="61080">
      <c r="A61080" s="71"/>
      <c r="J61080" s="23"/>
    </row>
    <row r="61081">
      <c r="A61081" s="71"/>
      <c r="J61081" s="23"/>
    </row>
    <row r="61082">
      <c r="A61082" s="71"/>
      <c r="J61082" s="23"/>
    </row>
    <row r="61083">
      <c r="A61083" s="71"/>
      <c r="J61083" s="23"/>
    </row>
    <row r="61084">
      <c r="A61084" s="71"/>
      <c r="J61084" s="23"/>
    </row>
    <row r="61085">
      <c r="A61085" s="71"/>
      <c r="J61085" s="23"/>
    </row>
    <row r="61086">
      <c r="A61086" s="71"/>
      <c r="J61086" s="23"/>
    </row>
    <row r="61087">
      <c r="A61087" s="71"/>
      <c r="J61087" s="23"/>
    </row>
    <row r="61088">
      <c r="A61088" s="71"/>
      <c r="J61088" s="23"/>
    </row>
    <row r="61089">
      <c r="A61089" s="71"/>
      <c r="J61089" s="23"/>
    </row>
    <row r="61090">
      <c r="A61090" s="71"/>
      <c r="J61090" s="23"/>
    </row>
    <row r="61091">
      <c r="A61091" s="71"/>
      <c r="J61091" s="23"/>
    </row>
    <row r="61092">
      <c r="A61092" s="71"/>
      <c r="J61092" s="23"/>
    </row>
    <row r="61093">
      <c r="A61093" s="71"/>
      <c r="J61093" s="23"/>
    </row>
    <row r="61094">
      <c r="A61094" s="71"/>
      <c r="J61094" s="23"/>
    </row>
    <row r="61095">
      <c r="A61095" s="71"/>
      <c r="J61095" s="23"/>
    </row>
    <row r="61096">
      <c r="A61096" s="71"/>
      <c r="J61096" s="23"/>
    </row>
    <row r="61097">
      <c r="A61097" s="71"/>
      <c r="J61097" s="23"/>
    </row>
    <row r="61098">
      <c r="A61098" s="71"/>
      <c r="J61098" s="23"/>
    </row>
    <row r="61099">
      <c r="A61099" s="71"/>
      <c r="J61099" s="23"/>
    </row>
    <row r="61100">
      <c r="A61100" s="71"/>
      <c r="J61100" s="23"/>
    </row>
    <row r="61101">
      <c r="A61101" s="71"/>
      <c r="J61101" s="23"/>
    </row>
    <row r="61102">
      <c r="A61102" s="71"/>
      <c r="J61102" s="23"/>
    </row>
    <row r="61103">
      <c r="A61103" s="71"/>
      <c r="J61103" s="23"/>
    </row>
    <row r="61104">
      <c r="A61104" s="71"/>
      <c r="J61104" s="23"/>
    </row>
    <row r="61105">
      <c r="A61105" s="71"/>
      <c r="J61105" s="23"/>
    </row>
    <row r="61106">
      <c r="A61106" s="71"/>
      <c r="J61106" s="23"/>
    </row>
    <row r="61107">
      <c r="A61107" s="71"/>
      <c r="J61107" s="23"/>
    </row>
    <row r="61108">
      <c r="A61108" s="71"/>
      <c r="J61108" s="23"/>
    </row>
    <row r="61109">
      <c r="A61109" s="71"/>
      <c r="J61109" s="23"/>
    </row>
    <row r="61110">
      <c r="A61110" s="71"/>
      <c r="J61110" s="23"/>
    </row>
    <row r="61111">
      <c r="A61111" s="71"/>
      <c r="J61111" s="23"/>
    </row>
    <row r="61112">
      <c r="A61112" s="71"/>
      <c r="J61112" s="23"/>
    </row>
    <row r="61113">
      <c r="A61113" s="71"/>
      <c r="J61113" s="23"/>
    </row>
    <row r="61114">
      <c r="A61114" s="71"/>
      <c r="J61114" s="23"/>
    </row>
    <row r="61115">
      <c r="A61115" s="71"/>
      <c r="J61115" s="23"/>
    </row>
    <row r="61116">
      <c r="A61116" s="71"/>
      <c r="J61116" s="23"/>
    </row>
    <row r="61117">
      <c r="A61117" s="71"/>
      <c r="J61117" s="23"/>
    </row>
    <row r="61118">
      <c r="A61118" s="71"/>
      <c r="J61118" s="23"/>
    </row>
    <row r="61119">
      <c r="A61119" s="71"/>
      <c r="J61119" s="23"/>
    </row>
    <row r="61120">
      <c r="A61120" s="71"/>
      <c r="J61120" s="23"/>
    </row>
    <row r="61121">
      <c r="A61121" s="71"/>
      <c r="J61121" s="23"/>
    </row>
    <row r="61122">
      <c r="A61122" s="71"/>
      <c r="J61122" s="23"/>
    </row>
    <row r="61123">
      <c r="A61123" s="71"/>
      <c r="J61123" s="23"/>
    </row>
    <row r="61124">
      <c r="A61124" s="71"/>
      <c r="J61124" s="23"/>
    </row>
    <row r="61125">
      <c r="A61125" s="71"/>
      <c r="J61125" s="23"/>
    </row>
    <row r="61126">
      <c r="A61126" s="71"/>
      <c r="J61126" s="23"/>
    </row>
    <row r="61127">
      <c r="A61127" s="71"/>
      <c r="J61127" s="23"/>
    </row>
    <row r="61128">
      <c r="A61128" s="71"/>
      <c r="J61128" s="23"/>
    </row>
    <row r="61129">
      <c r="A61129" s="71"/>
      <c r="J61129" s="23"/>
    </row>
    <row r="61130">
      <c r="A61130" s="71"/>
      <c r="J61130" s="23"/>
    </row>
    <row r="61131">
      <c r="A61131" s="71"/>
      <c r="J61131" s="23"/>
    </row>
    <row r="61132">
      <c r="A61132" s="71"/>
      <c r="J61132" s="23"/>
    </row>
    <row r="61133">
      <c r="A61133" s="71"/>
      <c r="J61133" s="23"/>
    </row>
    <row r="61134">
      <c r="A61134" s="71"/>
      <c r="J61134" s="23"/>
    </row>
    <row r="61135">
      <c r="A61135" s="71"/>
      <c r="J61135" s="23"/>
    </row>
    <row r="61136">
      <c r="A61136" s="71"/>
      <c r="J61136" s="23"/>
    </row>
    <row r="61137">
      <c r="A61137" s="71"/>
      <c r="J61137" s="23"/>
    </row>
    <row r="61138">
      <c r="A61138" s="71"/>
      <c r="J61138" s="23"/>
    </row>
    <row r="61139">
      <c r="A61139" s="71"/>
      <c r="J61139" s="23"/>
    </row>
    <row r="61140">
      <c r="A61140" s="71"/>
      <c r="J61140" s="23"/>
    </row>
    <row r="61141">
      <c r="A61141" s="71"/>
      <c r="J61141" s="23"/>
    </row>
    <row r="61142">
      <c r="A61142" s="71"/>
      <c r="J61142" s="23"/>
    </row>
    <row r="61143">
      <c r="A61143" s="71"/>
      <c r="J61143" s="23"/>
    </row>
    <row r="61144">
      <c r="A61144" s="71"/>
      <c r="J61144" s="23"/>
    </row>
    <row r="61145">
      <c r="A61145" s="71"/>
      <c r="J61145" s="23"/>
    </row>
    <row r="61146">
      <c r="A61146" s="71"/>
      <c r="J61146" s="23"/>
    </row>
    <row r="61147">
      <c r="A61147" s="71"/>
      <c r="J61147" s="23"/>
    </row>
    <row r="61148">
      <c r="A61148" s="71"/>
      <c r="J61148" s="23"/>
    </row>
    <row r="61149">
      <c r="A61149" s="71"/>
      <c r="J61149" s="23"/>
    </row>
    <row r="61150">
      <c r="A61150" s="71"/>
      <c r="J61150" s="23"/>
    </row>
    <row r="61151">
      <c r="A61151" s="71"/>
      <c r="J61151" s="23"/>
    </row>
    <row r="61152">
      <c r="A61152" s="71"/>
      <c r="J61152" s="23"/>
    </row>
    <row r="61153">
      <c r="A61153" s="71"/>
      <c r="J61153" s="23"/>
    </row>
    <row r="61154">
      <c r="A61154" s="71"/>
      <c r="J61154" s="23"/>
    </row>
    <row r="61155">
      <c r="A61155" s="71"/>
      <c r="J61155" s="23"/>
    </row>
    <row r="61156">
      <c r="A61156" s="71"/>
      <c r="J61156" s="23"/>
    </row>
    <row r="61157">
      <c r="A61157" s="71"/>
      <c r="J61157" s="23"/>
    </row>
    <row r="61158">
      <c r="A61158" s="71"/>
      <c r="J61158" s="23"/>
    </row>
    <row r="61159">
      <c r="A61159" s="71"/>
      <c r="J61159" s="23"/>
    </row>
    <row r="61160">
      <c r="A61160" s="71"/>
      <c r="J61160" s="23"/>
    </row>
    <row r="61161">
      <c r="A61161" s="71"/>
      <c r="J61161" s="23"/>
    </row>
    <row r="61162">
      <c r="A61162" s="71"/>
      <c r="J61162" s="23"/>
    </row>
    <row r="61163">
      <c r="A61163" s="71"/>
      <c r="J61163" s="23"/>
    </row>
    <row r="61164">
      <c r="A61164" s="71"/>
      <c r="J61164" s="23"/>
    </row>
    <row r="61165">
      <c r="A61165" s="71"/>
      <c r="J61165" s="23"/>
    </row>
    <row r="61166">
      <c r="A61166" s="71"/>
      <c r="J61166" s="23"/>
    </row>
    <row r="61167">
      <c r="A61167" s="71"/>
      <c r="J61167" s="23"/>
    </row>
    <row r="61168">
      <c r="A61168" s="71"/>
      <c r="J61168" s="23"/>
    </row>
    <row r="61169">
      <c r="A61169" s="71"/>
      <c r="J61169" s="23"/>
    </row>
    <row r="61170">
      <c r="A61170" s="71"/>
      <c r="J61170" s="23"/>
    </row>
    <row r="61171">
      <c r="A61171" s="71"/>
      <c r="J61171" s="23"/>
    </row>
    <row r="61172">
      <c r="A61172" s="71"/>
      <c r="J61172" s="23"/>
    </row>
    <row r="61173">
      <c r="A61173" s="71"/>
      <c r="J61173" s="23"/>
    </row>
    <row r="61174">
      <c r="A61174" s="71"/>
      <c r="J61174" s="23"/>
    </row>
    <row r="61175">
      <c r="A61175" s="71"/>
      <c r="J61175" s="23"/>
    </row>
    <row r="61176">
      <c r="A61176" s="71"/>
      <c r="J61176" s="23"/>
    </row>
    <row r="61177">
      <c r="A61177" s="71"/>
      <c r="J61177" s="23"/>
    </row>
    <row r="61178">
      <c r="A61178" s="71"/>
      <c r="J61178" s="23"/>
    </row>
    <row r="61179">
      <c r="A61179" s="71"/>
      <c r="J61179" s="23"/>
    </row>
    <row r="61180">
      <c r="A61180" s="71"/>
      <c r="J61180" s="23"/>
    </row>
    <row r="61181">
      <c r="A61181" s="71"/>
      <c r="J61181" s="23"/>
    </row>
    <row r="61182">
      <c r="A61182" s="71"/>
      <c r="J61182" s="23"/>
    </row>
    <row r="61183">
      <c r="A61183" s="71"/>
      <c r="J61183" s="23"/>
    </row>
    <row r="61184">
      <c r="A61184" s="71"/>
      <c r="J61184" s="23"/>
    </row>
    <row r="61185">
      <c r="A61185" s="71"/>
      <c r="J61185" s="23"/>
    </row>
    <row r="61186">
      <c r="A61186" s="71"/>
      <c r="J61186" s="23"/>
    </row>
    <row r="61187">
      <c r="A61187" s="71"/>
      <c r="J61187" s="23"/>
    </row>
    <row r="61188">
      <c r="A61188" s="71"/>
      <c r="J61188" s="23"/>
    </row>
    <row r="61189">
      <c r="A61189" s="71"/>
      <c r="J61189" s="23"/>
    </row>
    <row r="61190">
      <c r="A61190" s="71"/>
      <c r="J61190" s="23"/>
    </row>
    <row r="61191">
      <c r="A61191" s="71"/>
      <c r="J61191" s="23"/>
    </row>
    <row r="61192">
      <c r="A61192" s="71"/>
      <c r="J61192" s="23"/>
    </row>
    <row r="61193">
      <c r="A61193" s="71"/>
      <c r="J61193" s="23"/>
    </row>
    <row r="61194">
      <c r="A61194" s="71"/>
      <c r="J61194" s="23"/>
    </row>
    <row r="61195">
      <c r="A61195" s="71"/>
      <c r="J61195" s="23"/>
    </row>
    <row r="61196">
      <c r="A61196" s="71"/>
      <c r="J61196" s="23"/>
    </row>
    <row r="61197">
      <c r="A61197" s="71"/>
      <c r="J61197" s="23"/>
    </row>
    <row r="61198">
      <c r="A61198" s="71"/>
      <c r="J61198" s="23"/>
    </row>
    <row r="61199">
      <c r="A61199" s="71"/>
      <c r="J61199" s="23"/>
    </row>
    <row r="61200">
      <c r="A61200" s="71"/>
      <c r="J61200" s="23"/>
    </row>
    <row r="61201">
      <c r="A61201" s="71"/>
      <c r="J61201" s="23"/>
    </row>
    <row r="61202">
      <c r="A61202" s="71"/>
      <c r="J61202" s="23"/>
    </row>
    <row r="61203">
      <c r="A61203" s="71"/>
      <c r="J61203" s="23"/>
    </row>
    <row r="61204">
      <c r="A61204" s="71"/>
      <c r="J61204" s="23"/>
    </row>
    <row r="61205">
      <c r="A61205" s="71"/>
      <c r="J61205" s="23"/>
    </row>
    <row r="61206">
      <c r="A61206" s="71"/>
      <c r="J61206" s="23"/>
    </row>
    <row r="61207">
      <c r="A61207" s="71"/>
      <c r="J61207" s="23"/>
    </row>
    <row r="61208">
      <c r="A61208" s="71"/>
      <c r="J61208" s="23"/>
    </row>
    <row r="61209">
      <c r="A61209" s="71"/>
      <c r="J61209" s="23"/>
    </row>
    <row r="61210">
      <c r="A61210" s="71"/>
      <c r="J61210" s="23"/>
    </row>
    <row r="61211">
      <c r="A61211" s="71"/>
      <c r="J61211" s="23"/>
    </row>
    <row r="61212">
      <c r="A61212" s="71"/>
      <c r="J61212" s="23"/>
    </row>
    <row r="61213">
      <c r="A61213" s="71"/>
      <c r="J61213" s="23"/>
    </row>
    <row r="61214">
      <c r="A61214" s="71"/>
      <c r="J61214" s="23"/>
    </row>
    <row r="61215">
      <c r="A61215" s="71"/>
      <c r="J61215" s="23"/>
    </row>
    <row r="61216">
      <c r="A61216" s="71"/>
      <c r="J61216" s="23"/>
    </row>
    <row r="61217">
      <c r="A61217" s="71"/>
      <c r="J61217" s="23"/>
    </row>
    <row r="61218">
      <c r="A61218" s="71"/>
      <c r="J61218" s="23"/>
    </row>
    <row r="61219">
      <c r="A61219" s="71"/>
      <c r="J61219" s="23"/>
    </row>
    <row r="61220">
      <c r="A61220" s="71"/>
      <c r="J61220" s="23"/>
    </row>
    <row r="61221">
      <c r="A61221" s="71"/>
      <c r="J61221" s="23"/>
    </row>
    <row r="61222">
      <c r="A61222" s="71"/>
      <c r="J61222" s="23"/>
    </row>
    <row r="61223">
      <c r="A61223" s="71"/>
      <c r="J61223" s="23"/>
    </row>
    <row r="61224">
      <c r="A61224" s="71"/>
      <c r="J61224" s="23"/>
    </row>
    <row r="61225">
      <c r="A61225" s="71"/>
      <c r="J61225" s="23"/>
    </row>
    <row r="61226">
      <c r="A61226" s="71"/>
      <c r="J61226" s="23"/>
    </row>
    <row r="61227">
      <c r="A61227" s="71"/>
      <c r="J61227" s="23"/>
    </row>
    <row r="61228">
      <c r="A61228" s="71"/>
      <c r="J61228" s="23"/>
    </row>
    <row r="61229">
      <c r="A61229" s="71"/>
      <c r="J61229" s="23"/>
    </row>
    <row r="61230">
      <c r="A61230" s="71"/>
      <c r="J61230" s="23"/>
    </row>
    <row r="61231">
      <c r="A61231" s="71"/>
      <c r="J61231" s="23"/>
    </row>
    <row r="61232">
      <c r="A61232" s="71"/>
      <c r="J61232" s="23"/>
    </row>
    <row r="61233">
      <c r="A61233" s="71"/>
      <c r="J61233" s="23"/>
    </row>
    <row r="61234">
      <c r="A61234" s="71"/>
      <c r="J61234" s="23"/>
    </row>
    <row r="61235">
      <c r="A61235" s="71"/>
      <c r="J61235" s="23"/>
    </row>
    <row r="61236">
      <c r="A61236" s="71"/>
      <c r="J61236" s="23"/>
    </row>
    <row r="61237">
      <c r="A61237" s="71"/>
      <c r="J61237" s="23"/>
    </row>
    <row r="61238">
      <c r="A61238" s="71"/>
      <c r="J61238" s="23"/>
    </row>
    <row r="61239">
      <c r="A61239" s="71"/>
      <c r="J61239" s="23"/>
    </row>
    <row r="61240">
      <c r="A61240" s="71"/>
      <c r="J61240" s="23"/>
    </row>
    <row r="61241">
      <c r="A61241" s="71"/>
      <c r="J61241" s="23"/>
    </row>
    <row r="61242">
      <c r="A61242" s="71"/>
      <c r="J61242" s="23"/>
    </row>
    <row r="61243">
      <c r="A61243" s="71"/>
      <c r="J61243" s="23"/>
    </row>
    <row r="61244">
      <c r="A61244" s="71"/>
      <c r="J61244" s="23"/>
    </row>
    <row r="61245">
      <c r="A61245" s="71"/>
      <c r="J61245" s="23"/>
    </row>
    <row r="61246">
      <c r="A61246" s="71"/>
      <c r="J61246" s="23"/>
    </row>
    <row r="61247">
      <c r="A61247" s="71"/>
      <c r="J61247" s="23"/>
    </row>
    <row r="61248">
      <c r="A61248" s="71"/>
      <c r="J61248" s="23"/>
    </row>
    <row r="61249">
      <c r="A61249" s="71"/>
      <c r="J61249" s="23"/>
    </row>
    <row r="61250">
      <c r="A61250" s="71"/>
      <c r="J61250" s="23"/>
    </row>
    <row r="61251">
      <c r="A61251" s="71"/>
      <c r="J61251" s="23"/>
    </row>
    <row r="61252">
      <c r="A61252" s="71"/>
      <c r="J61252" s="23"/>
    </row>
    <row r="61253">
      <c r="A61253" s="71"/>
      <c r="J61253" s="23"/>
    </row>
    <row r="61254">
      <c r="A61254" s="71"/>
      <c r="J61254" s="23"/>
    </row>
    <row r="61255">
      <c r="A61255" s="71"/>
      <c r="J61255" s="23"/>
    </row>
    <row r="61256">
      <c r="A61256" s="71"/>
      <c r="J61256" s="23"/>
    </row>
    <row r="61257">
      <c r="A61257" s="71"/>
      <c r="J61257" s="23"/>
    </row>
    <row r="61258">
      <c r="A61258" s="71"/>
      <c r="J61258" s="23"/>
    </row>
    <row r="61259">
      <c r="A61259" s="71"/>
      <c r="J61259" s="23"/>
    </row>
    <row r="61260">
      <c r="A61260" s="71"/>
      <c r="J61260" s="23"/>
    </row>
    <row r="61261">
      <c r="A61261" s="71"/>
      <c r="J61261" s="23"/>
    </row>
    <row r="61262">
      <c r="A61262" s="71"/>
      <c r="J61262" s="23"/>
    </row>
    <row r="61263">
      <c r="A61263" s="71"/>
      <c r="J61263" s="23"/>
    </row>
    <row r="61264">
      <c r="A61264" s="71"/>
      <c r="J61264" s="23"/>
    </row>
    <row r="61265">
      <c r="A61265" s="71"/>
      <c r="J61265" s="23"/>
    </row>
    <row r="61266">
      <c r="A61266" s="71"/>
      <c r="J61266" s="23"/>
    </row>
    <row r="61267">
      <c r="A61267" s="71"/>
      <c r="J61267" s="23"/>
    </row>
    <row r="61268">
      <c r="A61268" s="71"/>
      <c r="J61268" s="23"/>
    </row>
    <row r="61269">
      <c r="A61269" s="71"/>
      <c r="J61269" s="23"/>
    </row>
    <row r="61270">
      <c r="A61270" s="71"/>
      <c r="J61270" s="23"/>
    </row>
    <row r="61271">
      <c r="A61271" s="71"/>
      <c r="J61271" s="23"/>
    </row>
    <row r="61272">
      <c r="A61272" s="71"/>
      <c r="J61272" s="23"/>
    </row>
    <row r="61273">
      <c r="A61273" s="71"/>
      <c r="J61273" s="23"/>
    </row>
    <row r="61274">
      <c r="A61274" s="71"/>
      <c r="J61274" s="23"/>
    </row>
    <row r="61275">
      <c r="A61275" s="71"/>
      <c r="J61275" s="23"/>
    </row>
    <row r="61276">
      <c r="A61276" s="71"/>
      <c r="J61276" s="23"/>
    </row>
    <row r="61277">
      <c r="A61277" s="71"/>
      <c r="J61277" s="23"/>
    </row>
    <row r="61278">
      <c r="A61278" s="71"/>
      <c r="J61278" s="23"/>
    </row>
    <row r="61279">
      <c r="A61279" s="71"/>
      <c r="J61279" s="23"/>
    </row>
    <row r="61280">
      <c r="A61280" s="71"/>
      <c r="J61280" s="23"/>
    </row>
    <row r="61281">
      <c r="A61281" s="71"/>
      <c r="J61281" s="23"/>
    </row>
    <row r="61282">
      <c r="A61282" s="71"/>
      <c r="J61282" s="23"/>
    </row>
    <row r="61283">
      <c r="A61283" s="71"/>
      <c r="J61283" s="23"/>
    </row>
    <row r="61284">
      <c r="A61284" s="71"/>
      <c r="J61284" s="23"/>
    </row>
    <row r="61285">
      <c r="A61285" s="71"/>
      <c r="J61285" s="23"/>
    </row>
    <row r="61286">
      <c r="A61286" s="71"/>
      <c r="J61286" s="23"/>
    </row>
    <row r="61287">
      <c r="A61287" s="71"/>
      <c r="J61287" s="23"/>
    </row>
    <row r="61288">
      <c r="A61288" s="71"/>
      <c r="J61288" s="23"/>
    </row>
    <row r="61289">
      <c r="A61289" s="71"/>
      <c r="J61289" s="23"/>
    </row>
    <row r="61290">
      <c r="A61290" s="71"/>
      <c r="J61290" s="23"/>
    </row>
    <row r="61291">
      <c r="A61291" s="71"/>
      <c r="J61291" s="23"/>
    </row>
    <row r="61292">
      <c r="A61292" s="71"/>
      <c r="J61292" s="23"/>
    </row>
    <row r="61293">
      <c r="A61293" s="71"/>
      <c r="J61293" s="23"/>
    </row>
    <row r="61294">
      <c r="A61294" s="71"/>
      <c r="J61294" s="23"/>
    </row>
    <row r="61295">
      <c r="A61295" s="71"/>
      <c r="J61295" s="23"/>
    </row>
    <row r="61296">
      <c r="A61296" s="71"/>
      <c r="J61296" s="23"/>
    </row>
    <row r="61297">
      <c r="A61297" s="71"/>
      <c r="J61297" s="23"/>
    </row>
    <row r="61298">
      <c r="A61298" s="71"/>
      <c r="J61298" s="23"/>
    </row>
    <row r="61299">
      <c r="A61299" s="71"/>
      <c r="J61299" s="23"/>
    </row>
    <row r="61300">
      <c r="A61300" s="71"/>
      <c r="J61300" s="23"/>
    </row>
    <row r="61301">
      <c r="A61301" s="71"/>
      <c r="J61301" s="23"/>
    </row>
    <row r="61302">
      <c r="A61302" s="71"/>
      <c r="J61302" s="23"/>
    </row>
    <row r="61303">
      <c r="A61303" s="71"/>
      <c r="J61303" s="23"/>
    </row>
    <row r="61304">
      <c r="A61304" s="71"/>
      <c r="J61304" s="23"/>
    </row>
    <row r="61305">
      <c r="A61305" s="71"/>
      <c r="J61305" s="23"/>
    </row>
    <row r="61306">
      <c r="A61306" s="71"/>
      <c r="J61306" s="23"/>
    </row>
    <row r="61307">
      <c r="A61307" s="71"/>
      <c r="J61307" s="23"/>
    </row>
    <row r="61308">
      <c r="A61308" s="71"/>
      <c r="J61308" s="23"/>
    </row>
    <row r="61309">
      <c r="A61309" s="71"/>
      <c r="J61309" s="23"/>
    </row>
    <row r="61310">
      <c r="A61310" s="71"/>
      <c r="J61310" s="23"/>
    </row>
    <row r="61311">
      <c r="A61311" s="71"/>
      <c r="J61311" s="23"/>
    </row>
    <row r="61312">
      <c r="A61312" s="71"/>
      <c r="J61312" s="23"/>
    </row>
    <row r="61313">
      <c r="A61313" s="71"/>
      <c r="J61313" s="23"/>
    </row>
    <row r="61314">
      <c r="A61314" s="71"/>
      <c r="J61314" s="23"/>
    </row>
    <row r="61315">
      <c r="A61315" s="71"/>
      <c r="J61315" s="23"/>
    </row>
    <row r="61316">
      <c r="A61316" s="71"/>
      <c r="J61316" s="23"/>
    </row>
    <row r="61317">
      <c r="A61317" s="71"/>
      <c r="J61317" s="23"/>
    </row>
    <row r="61318">
      <c r="A61318" s="71"/>
      <c r="J61318" s="23"/>
    </row>
    <row r="61319">
      <c r="A61319" s="71"/>
      <c r="J61319" s="23"/>
    </row>
    <row r="61320">
      <c r="A61320" s="71"/>
      <c r="J61320" s="23"/>
    </row>
    <row r="61321">
      <c r="A61321" s="71"/>
      <c r="J61321" s="23"/>
    </row>
    <row r="61322">
      <c r="A61322" s="71"/>
      <c r="J61322" s="23"/>
    </row>
    <row r="61323">
      <c r="A61323" s="71"/>
      <c r="J61323" s="23"/>
    </row>
    <row r="61324">
      <c r="A61324" s="71"/>
      <c r="J61324" s="23"/>
    </row>
    <row r="61325">
      <c r="A61325" s="71"/>
      <c r="J61325" s="23"/>
    </row>
    <row r="61326">
      <c r="A61326" s="71"/>
      <c r="J61326" s="23"/>
    </row>
    <row r="61327">
      <c r="A61327" s="71"/>
      <c r="J61327" s="23"/>
    </row>
    <row r="61328">
      <c r="A61328" s="71"/>
      <c r="J61328" s="23"/>
    </row>
    <row r="61329">
      <c r="A61329" s="71"/>
      <c r="J61329" s="23"/>
    </row>
    <row r="61330">
      <c r="A61330" s="71"/>
      <c r="J61330" s="23"/>
    </row>
    <row r="61331">
      <c r="A61331" s="71"/>
      <c r="J61331" s="23"/>
    </row>
    <row r="61332">
      <c r="A61332" s="71"/>
      <c r="J61332" s="23"/>
    </row>
    <row r="61333">
      <c r="A61333" s="71"/>
      <c r="J61333" s="23"/>
    </row>
    <row r="61334">
      <c r="A61334" s="71"/>
      <c r="J61334" s="23"/>
    </row>
    <row r="61335">
      <c r="A61335" s="71"/>
      <c r="J61335" s="23"/>
    </row>
    <row r="61336">
      <c r="A61336" s="71"/>
      <c r="J61336" s="23"/>
    </row>
    <row r="61337">
      <c r="A61337" s="71"/>
      <c r="J61337" s="23"/>
    </row>
    <row r="61338">
      <c r="A61338" s="71"/>
      <c r="J61338" s="23"/>
    </row>
    <row r="61339">
      <c r="A61339" s="71"/>
      <c r="J61339" s="23"/>
    </row>
    <row r="61340">
      <c r="A61340" s="71"/>
      <c r="J61340" s="23"/>
    </row>
    <row r="61341">
      <c r="A61341" s="71"/>
      <c r="J61341" s="23"/>
    </row>
    <row r="61342">
      <c r="A61342" s="71"/>
      <c r="J61342" s="23"/>
    </row>
    <row r="61343">
      <c r="A61343" s="71"/>
      <c r="J61343" s="23"/>
    </row>
    <row r="61344">
      <c r="A61344" s="71"/>
      <c r="J61344" s="23"/>
    </row>
    <row r="61345">
      <c r="A61345" s="71"/>
      <c r="J61345" s="23"/>
    </row>
    <row r="61346">
      <c r="A61346" s="71"/>
      <c r="J61346" s="23"/>
    </row>
    <row r="61347">
      <c r="A61347" s="71"/>
      <c r="J61347" s="23"/>
    </row>
    <row r="61348">
      <c r="A61348" s="71"/>
      <c r="J61348" s="23"/>
    </row>
    <row r="61349">
      <c r="A61349" s="71"/>
      <c r="J61349" s="23"/>
    </row>
    <row r="61350">
      <c r="A61350" s="71"/>
      <c r="J61350" s="23"/>
    </row>
    <row r="61351">
      <c r="A61351" s="71"/>
      <c r="J61351" s="23"/>
    </row>
    <row r="61352">
      <c r="A61352" s="71"/>
      <c r="J61352" s="23"/>
    </row>
    <row r="61353">
      <c r="A61353" s="71"/>
      <c r="J61353" s="23"/>
    </row>
    <row r="61354">
      <c r="A61354" s="71"/>
      <c r="J61354" s="23"/>
    </row>
    <row r="61355">
      <c r="A61355" s="71"/>
      <c r="J61355" s="23"/>
    </row>
    <row r="61356">
      <c r="A61356" s="71"/>
      <c r="J61356" s="23"/>
    </row>
    <row r="61357">
      <c r="A61357" s="71"/>
      <c r="J61357" s="23"/>
    </row>
    <row r="61358">
      <c r="A61358" s="71"/>
      <c r="J61358" s="23"/>
    </row>
    <row r="61359">
      <c r="A61359" s="71"/>
      <c r="J61359" s="23"/>
    </row>
    <row r="61360">
      <c r="A61360" s="71"/>
      <c r="J61360" s="23"/>
    </row>
    <row r="61361">
      <c r="A61361" s="71"/>
      <c r="J61361" s="23"/>
    </row>
    <row r="61362">
      <c r="A61362" s="71"/>
      <c r="J61362" s="23"/>
    </row>
    <row r="61363">
      <c r="A61363" s="71"/>
      <c r="J61363" s="23"/>
    </row>
    <row r="61364">
      <c r="A61364" s="71"/>
      <c r="J61364" s="23"/>
    </row>
    <row r="61365">
      <c r="A61365" s="71"/>
      <c r="J61365" s="23"/>
    </row>
    <row r="61366">
      <c r="A61366" s="71"/>
      <c r="J61366" s="23"/>
    </row>
    <row r="61367">
      <c r="A61367" s="71"/>
      <c r="J61367" s="23"/>
    </row>
    <row r="61368">
      <c r="A61368" s="71"/>
      <c r="J61368" s="23"/>
    </row>
    <row r="61369">
      <c r="A61369" s="71"/>
      <c r="J61369" s="23"/>
    </row>
    <row r="61370">
      <c r="A61370" s="71"/>
      <c r="J61370" s="23"/>
    </row>
    <row r="61371">
      <c r="A61371" s="71"/>
      <c r="J61371" s="23"/>
    </row>
    <row r="61372">
      <c r="A61372" s="71"/>
      <c r="J61372" s="23"/>
    </row>
    <row r="61373">
      <c r="A61373" s="71"/>
      <c r="J61373" s="23"/>
    </row>
    <row r="61374">
      <c r="A61374" s="71"/>
      <c r="J61374" s="23"/>
    </row>
    <row r="61375">
      <c r="A61375" s="71"/>
      <c r="J61375" s="23"/>
    </row>
    <row r="61376">
      <c r="A61376" s="71"/>
      <c r="J61376" s="23"/>
    </row>
    <row r="61377">
      <c r="A61377" s="71"/>
      <c r="J61377" s="23"/>
    </row>
    <row r="61378">
      <c r="A61378" s="71"/>
      <c r="J61378" s="23"/>
    </row>
    <row r="61379">
      <c r="A61379" s="71"/>
      <c r="J61379" s="23"/>
    </row>
    <row r="61380">
      <c r="A61380" s="71"/>
      <c r="J61380" s="23"/>
    </row>
    <row r="61381">
      <c r="A61381" s="71"/>
      <c r="J61381" s="23"/>
    </row>
    <row r="61382">
      <c r="A61382" s="71"/>
      <c r="J61382" s="23"/>
    </row>
    <row r="61383">
      <c r="A61383" s="71"/>
      <c r="J61383" s="23"/>
    </row>
    <row r="61384">
      <c r="A61384" s="71"/>
      <c r="J61384" s="23"/>
    </row>
    <row r="61385">
      <c r="A61385" s="71"/>
      <c r="J61385" s="23"/>
    </row>
    <row r="61386">
      <c r="A61386" s="71"/>
      <c r="J61386" s="23"/>
    </row>
    <row r="61387">
      <c r="A61387" s="71"/>
      <c r="J61387" s="23"/>
    </row>
    <row r="61388">
      <c r="A61388" s="71"/>
      <c r="J61388" s="23"/>
    </row>
    <row r="61389">
      <c r="A61389" s="71"/>
      <c r="J61389" s="23"/>
    </row>
    <row r="61390">
      <c r="A61390" s="71"/>
      <c r="J61390" s="23"/>
    </row>
    <row r="61391">
      <c r="A61391" s="71"/>
      <c r="J61391" s="23"/>
    </row>
    <row r="61392">
      <c r="A61392" s="71"/>
      <c r="J61392" s="23"/>
    </row>
    <row r="61393">
      <c r="A61393" s="71"/>
      <c r="J61393" s="23"/>
    </row>
    <row r="61394">
      <c r="A61394" s="71"/>
      <c r="J61394" s="23"/>
    </row>
    <row r="61395">
      <c r="A61395" s="71"/>
      <c r="J61395" s="23"/>
    </row>
    <row r="61396">
      <c r="A61396" s="71"/>
      <c r="J61396" s="23"/>
    </row>
    <row r="61397">
      <c r="A61397" s="71"/>
      <c r="J61397" s="23"/>
    </row>
    <row r="61398">
      <c r="A61398" s="71"/>
      <c r="J61398" s="23"/>
    </row>
    <row r="61399">
      <c r="A61399" s="71"/>
      <c r="J61399" s="23"/>
    </row>
    <row r="61400">
      <c r="A61400" s="71"/>
      <c r="J61400" s="23"/>
    </row>
    <row r="61401">
      <c r="A61401" s="71"/>
      <c r="J61401" s="23"/>
    </row>
    <row r="61402">
      <c r="A61402" s="71"/>
      <c r="J61402" s="23"/>
    </row>
    <row r="61403">
      <c r="A61403" s="71"/>
      <c r="J61403" s="23"/>
    </row>
    <row r="61404">
      <c r="A61404" s="71"/>
      <c r="J61404" s="23"/>
    </row>
    <row r="61405">
      <c r="A61405" s="71"/>
      <c r="J61405" s="23"/>
    </row>
    <row r="61406">
      <c r="A61406" s="71"/>
      <c r="J61406" s="23"/>
    </row>
    <row r="61407">
      <c r="A61407" s="71"/>
      <c r="J61407" s="23"/>
    </row>
    <row r="61408">
      <c r="A61408" s="71"/>
      <c r="J61408" s="23"/>
    </row>
    <row r="61409">
      <c r="A61409" s="71"/>
      <c r="J61409" s="23"/>
    </row>
    <row r="61410">
      <c r="A61410" s="71"/>
      <c r="J61410" s="23"/>
    </row>
    <row r="61411">
      <c r="A61411" s="71"/>
      <c r="J61411" s="23"/>
    </row>
    <row r="61412">
      <c r="A61412" s="71"/>
      <c r="J61412" s="23"/>
    </row>
    <row r="61413">
      <c r="A61413" s="71"/>
      <c r="J61413" s="23"/>
    </row>
    <row r="61414">
      <c r="A61414" s="71"/>
      <c r="J61414" s="23"/>
    </row>
    <row r="61415">
      <c r="A61415" s="71"/>
      <c r="J61415" s="23"/>
    </row>
    <row r="61416">
      <c r="A61416" s="71"/>
      <c r="J61416" s="23"/>
    </row>
    <row r="61417">
      <c r="A61417" s="71"/>
      <c r="J61417" s="23"/>
    </row>
    <row r="61418">
      <c r="A61418" s="71"/>
      <c r="J61418" s="23"/>
    </row>
    <row r="61419">
      <c r="A61419" s="71"/>
      <c r="J61419" s="23"/>
    </row>
    <row r="61420">
      <c r="A61420" s="71"/>
      <c r="J61420" s="23"/>
    </row>
    <row r="61421">
      <c r="A61421" s="71"/>
      <c r="J61421" s="23"/>
    </row>
    <row r="61422">
      <c r="A61422" s="71"/>
      <c r="J61422" s="23"/>
    </row>
    <row r="61423">
      <c r="A61423" s="71"/>
      <c r="J61423" s="23"/>
    </row>
    <row r="61424">
      <c r="A61424" s="71"/>
      <c r="J61424" s="23"/>
    </row>
    <row r="61425">
      <c r="A61425" s="71"/>
      <c r="J61425" s="23"/>
    </row>
    <row r="61426">
      <c r="A61426" s="71"/>
      <c r="J61426" s="23"/>
    </row>
    <row r="61427">
      <c r="A61427" s="71"/>
      <c r="J61427" s="23"/>
    </row>
    <row r="61428">
      <c r="A61428" s="71"/>
      <c r="J61428" s="23"/>
    </row>
    <row r="61429">
      <c r="A61429" s="71"/>
      <c r="J61429" s="23"/>
    </row>
    <row r="61430">
      <c r="A61430" s="71"/>
      <c r="J61430" s="23"/>
    </row>
    <row r="61431">
      <c r="A61431" s="71"/>
      <c r="J61431" s="23"/>
    </row>
    <row r="61432">
      <c r="A61432" s="71"/>
      <c r="J61432" s="23"/>
    </row>
    <row r="61433">
      <c r="A61433" s="71"/>
      <c r="J61433" s="23"/>
    </row>
    <row r="61434">
      <c r="A61434" s="71"/>
      <c r="J61434" s="23"/>
    </row>
    <row r="61435">
      <c r="A61435" s="71"/>
      <c r="J61435" s="23"/>
    </row>
    <row r="61436">
      <c r="A61436" s="71"/>
      <c r="J61436" s="23"/>
    </row>
    <row r="61437">
      <c r="A61437" s="71"/>
      <c r="J61437" s="23"/>
    </row>
    <row r="61438">
      <c r="A61438" s="71"/>
      <c r="J61438" s="23"/>
    </row>
    <row r="61439">
      <c r="A61439" s="71"/>
      <c r="J61439" s="23"/>
    </row>
    <row r="61440">
      <c r="A61440" s="71"/>
      <c r="J61440" s="23"/>
    </row>
    <row r="61441">
      <c r="A61441" s="71"/>
      <c r="J61441" s="23"/>
    </row>
    <row r="61442">
      <c r="A61442" s="71"/>
      <c r="J61442" s="23"/>
    </row>
    <row r="61443">
      <c r="A61443" s="71"/>
      <c r="J61443" s="23"/>
    </row>
    <row r="61444">
      <c r="A61444" s="71"/>
      <c r="J61444" s="23"/>
    </row>
    <row r="61445">
      <c r="A61445" s="71"/>
      <c r="J61445" s="23"/>
    </row>
    <row r="61446">
      <c r="A61446" s="71"/>
      <c r="J61446" s="23"/>
    </row>
    <row r="61447">
      <c r="A61447" s="71"/>
      <c r="J61447" s="23"/>
    </row>
    <row r="61448">
      <c r="A61448" s="71"/>
      <c r="J61448" s="23"/>
    </row>
    <row r="61449">
      <c r="A61449" s="71"/>
      <c r="J61449" s="23"/>
    </row>
    <row r="61450">
      <c r="A61450" s="71"/>
      <c r="J61450" s="23"/>
    </row>
    <row r="61451">
      <c r="A61451" s="71"/>
      <c r="J61451" s="23"/>
    </row>
    <row r="61452">
      <c r="A61452" s="71"/>
      <c r="J61452" s="23"/>
    </row>
    <row r="61453">
      <c r="A61453" s="71"/>
      <c r="J61453" s="23"/>
    </row>
    <row r="61454">
      <c r="A61454" s="71"/>
      <c r="J61454" s="23"/>
    </row>
    <row r="61455">
      <c r="A61455" s="71"/>
      <c r="J61455" s="23"/>
    </row>
    <row r="61456">
      <c r="A61456" s="71"/>
      <c r="J61456" s="23"/>
    </row>
    <row r="61457">
      <c r="A61457" s="71"/>
      <c r="J61457" s="23"/>
    </row>
    <row r="61458">
      <c r="A61458" s="71"/>
      <c r="J61458" s="23"/>
    </row>
    <row r="61459">
      <c r="A61459" s="71"/>
      <c r="J61459" s="23"/>
    </row>
    <row r="61460">
      <c r="A61460" s="71"/>
      <c r="J61460" s="23"/>
    </row>
    <row r="61461">
      <c r="A61461" s="71"/>
      <c r="J61461" s="23"/>
    </row>
    <row r="61462">
      <c r="A61462" s="71"/>
      <c r="J61462" s="23"/>
    </row>
    <row r="61463">
      <c r="A61463" s="71"/>
      <c r="J61463" s="23"/>
    </row>
    <row r="61464">
      <c r="A61464" s="71"/>
      <c r="J61464" s="23"/>
    </row>
    <row r="61465">
      <c r="A61465" s="71"/>
      <c r="J61465" s="23"/>
    </row>
    <row r="61466">
      <c r="A61466" s="71"/>
      <c r="J61466" s="23"/>
    </row>
    <row r="61467">
      <c r="A61467" s="71"/>
      <c r="J61467" s="23"/>
    </row>
    <row r="61468">
      <c r="A61468" s="71"/>
      <c r="J61468" s="23"/>
    </row>
    <row r="61469">
      <c r="A61469" s="71"/>
      <c r="J61469" s="23"/>
    </row>
    <row r="61470">
      <c r="A61470" s="71"/>
      <c r="J61470" s="23"/>
    </row>
    <row r="61471">
      <c r="A61471" s="71"/>
      <c r="J61471" s="23"/>
    </row>
    <row r="61472">
      <c r="A61472" s="71"/>
      <c r="J61472" s="23"/>
    </row>
    <row r="61473">
      <c r="A61473" s="71"/>
      <c r="J61473" s="23"/>
    </row>
    <row r="61474">
      <c r="A61474" s="71"/>
      <c r="J61474" s="23"/>
    </row>
    <row r="61475">
      <c r="A61475" s="71"/>
      <c r="J61475" s="23"/>
    </row>
    <row r="61476">
      <c r="A61476" s="71"/>
      <c r="J61476" s="23"/>
    </row>
    <row r="61477">
      <c r="A61477" s="71"/>
      <c r="J61477" s="23"/>
    </row>
    <row r="61478">
      <c r="A61478" s="71"/>
      <c r="J61478" s="23"/>
    </row>
    <row r="61479">
      <c r="A61479" s="71"/>
      <c r="J61479" s="23"/>
    </row>
    <row r="61480">
      <c r="A61480" s="71"/>
      <c r="J61480" s="23"/>
    </row>
    <row r="61481">
      <c r="A61481" s="71"/>
      <c r="J61481" s="23"/>
    </row>
    <row r="61482">
      <c r="A61482" s="71"/>
      <c r="J61482" s="23"/>
    </row>
    <row r="61483">
      <c r="A61483" s="71"/>
      <c r="J61483" s="23"/>
    </row>
    <row r="61484">
      <c r="A61484" s="71"/>
      <c r="J61484" s="23"/>
    </row>
    <row r="61485">
      <c r="A61485" s="71"/>
      <c r="J61485" s="23"/>
    </row>
    <row r="61486">
      <c r="A61486" s="71"/>
      <c r="J61486" s="23"/>
    </row>
    <row r="61487">
      <c r="A61487" s="71"/>
      <c r="J61487" s="23"/>
    </row>
    <row r="61488">
      <c r="A61488" s="71"/>
      <c r="J61488" s="23"/>
    </row>
    <row r="61489">
      <c r="A61489" s="71"/>
      <c r="J61489" s="23"/>
    </row>
    <row r="61490">
      <c r="A61490" s="71"/>
      <c r="J61490" s="23"/>
    </row>
    <row r="61491">
      <c r="A61491" s="71"/>
      <c r="J61491" s="23"/>
    </row>
    <row r="61492">
      <c r="A61492" s="71"/>
      <c r="J61492" s="23"/>
    </row>
    <row r="61493">
      <c r="A61493" s="71"/>
      <c r="J61493" s="23"/>
    </row>
    <row r="61494">
      <c r="A61494" s="71"/>
      <c r="J61494" s="23"/>
    </row>
    <row r="61495">
      <c r="A61495" s="71"/>
      <c r="J61495" s="23"/>
    </row>
    <row r="61496">
      <c r="A61496" s="71"/>
      <c r="J61496" s="23"/>
    </row>
    <row r="61497">
      <c r="A61497" s="71"/>
      <c r="J61497" s="23"/>
    </row>
    <row r="61498">
      <c r="A61498" s="71"/>
      <c r="J61498" s="23"/>
    </row>
    <row r="61499">
      <c r="A61499" s="71"/>
      <c r="J61499" s="23"/>
    </row>
    <row r="61500">
      <c r="A61500" s="71"/>
      <c r="J61500" s="23"/>
    </row>
    <row r="61501">
      <c r="A61501" s="71"/>
      <c r="J61501" s="23"/>
    </row>
    <row r="61502">
      <c r="A61502" s="71"/>
      <c r="J61502" s="23"/>
    </row>
    <row r="61503">
      <c r="A61503" s="71"/>
      <c r="J61503" s="23"/>
    </row>
    <row r="61504">
      <c r="A61504" s="71"/>
      <c r="J61504" s="23"/>
    </row>
    <row r="61505">
      <c r="A61505" s="71"/>
      <c r="J61505" s="23"/>
    </row>
    <row r="61506">
      <c r="A61506" s="71"/>
      <c r="J61506" s="23"/>
    </row>
    <row r="61507">
      <c r="A61507" s="71"/>
      <c r="J61507" s="23"/>
    </row>
    <row r="61508">
      <c r="A61508" s="71"/>
      <c r="J61508" s="23"/>
    </row>
    <row r="61509">
      <c r="A61509" s="71"/>
      <c r="J61509" s="23"/>
    </row>
    <row r="61510">
      <c r="A61510" s="71"/>
      <c r="J61510" s="23"/>
    </row>
    <row r="61511">
      <c r="A61511" s="71"/>
      <c r="J61511" s="23"/>
    </row>
    <row r="61512">
      <c r="A61512" s="71"/>
      <c r="J61512" s="23"/>
    </row>
    <row r="61513">
      <c r="A61513" s="71"/>
      <c r="J61513" s="23"/>
    </row>
    <row r="61514">
      <c r="A61514" s="71"/>
      <c r="J61514" s="23"/>
    </row>
    <row r="61515">
      <c r="A61515" s="71"/>
      <c r="J61515" s="23"/>
    </row>
    <row r="61516">
      <c r="A61516" s="71"/>
      <c r="J61516" s="23"/>
    </row>
    <row r="61517">
      <c r="A61517" s="71"/>
      <c r="J61517" s="23"/>
    </row>
    <row r="61518">
      <c r="A61518" s="71"/>
      <c r="J61518" s="23"/>
    </row>
    <row r="61519">
      <c r="A61519" s="71"/>
      <c r="J61519" s="23"/>
    </row>
    <row r="61520">
      <c r="A61520" s="71"/>
      <c r="J61520" s="23"/>
    </row>
    <row r="61521">
      <c r="A61521" s="71"/>
      <c r="J61521" s="23"/>
    </row>
    <row r="61522">
      <c r="A61522" s="71"/>
      <c r="J61522" s="23"/>
    </row>
    <row r="61523">
      <c r="A61523" s="71"/>
      <c r="J61523" s="23"/>
    </row>
    <row r="61524">
      <c r="A61524" s="71"/>
      <c r="J61524" s="23"/>
    </row>
    <row r="61525">
      <c r="A61525" s="71"/>
      <c r="J61525" s="23"/>
    </row>
    <row r="61526">
      <c r="A61526" s="71"/>
      <c r="J61526" s="23"/>
    </row>
    <row r="61527">
      <c r="A61527" s="71"/>
      <c r="J61527" s="23"/>
    </row>
    <row r="61528">
      <c r="A61528" s="71"/>
      <c r="J61528" s="23"/>
    </row>
    <row r="61529">
      <c r="A61529" s="71"/>
      <c r="J61529" s="23"/>
    </row>
    <row r="61530">
      <c r="A61530" s="71"/>
      <c r="J61530" s="23"/>
    </row>
    <row r="61531">
      <c r="A61531" s="71"/>
      <c r="J61531" s="23"/>
    </row>
    <row r="61532">
      <c r="A61532" s="71"/>
      <c r="J61532" s="23"/>
    </row>
    <row r="61533">
      <c r="A61533" s="71"/>
      <c r="J61533" s="23"/>
    </row>
    <row r="61534">
      <c r="A61534" s="71"/>
      <c r="J61534" s="23"/>
    </row>
    <row r="61535">
      <c r="A61535" s="71"/>
      <c r="J61535" s="23"/>
    </row>
    <row r="61536">
      <c r="A61536" s="71"/>
      <c r="J61536" s="23"/>
    </row>
    <row r="61537">
      <c r="A61537" s="71"/>
      <c r="J61537" s="23"/>
    </row>
    <row r="61538">
      <c r="A61538" s="71"/>
      <c r="J61538" s="23"/>
    </row>
    <row r="61539">
      <c r="A61539" s="71"/>
      <c r="J61539" s="23"/>
    </row>
    <row r="61540">
      <c r="A61540" s="71"/>
      <c r="J61540" s="23"/>
    </row>
    <row r="61541">
      <c r="A61541" s="71"/>
      <c r="J61541" s="23"/>
    </row>
    <row r="61542">
      <c r="A61542" s="71"/>
      <c r="J61542" s="23"/>
    </row>
    <row r="61543">
      <c r="A61543" s="71"/>
      <c r="J61543" s="23"/>
    </row>
    <row r="61544">
      <c r="A61544" s="71"/>
      <c r="J61544" s="23"/>
    </row>
    <row r="61545">
      <c r="A61545" s="71"/>
      <c r="J61545" s="23"/>
    </row>
    <row r="61546">
      <c r="A61546" s="71"/>
      <c r="J61546" s="23"/>
    </row>
    <row r="61547">
      <c r="A61547" s="71"/>
      <c r="J61547" s="23"/>
    </row>
    <row r="61548">
      <c r="A61548" s="71"/>
      <c r="J61548" s="23"/>
    </row>
    <row r="61549">
      <c r="A61549" s="71"/>
      <c r="J61549" s="23"/>
    </row>
    <row r="61550">
      <c r="A61550" s="71"/>
      <c r="J61550" s="23"/>
    </row>
    <row r="61551">
      <c r="A61551" s="71"/>
      <c r="J61551" s="23"/>
    </row>
    <row r="61552">
      <c r="A61552" s="71"/>
      <c r="J61552" s="23"/>
    </row>
    <row r="61553">
      <c r="A61553" s="71"/>
      <c r="J61553" s="23"/>
    </row>
    <row r="61554">
      <c r="A61554" s="71"/>
      <c r="J61554" s="23"/>
    </row>
    <row r="61555">
      <c r="A61555" s="71"/>
      <c r="J61555" s="23"/>
    </row>
    <row r="61556">
      <c r="A61556" s="71"/>
      <c r="J61556" s="23"/>
    </row>
    <row r="61557">
      <c r="A61557" s="71"/>
      <c r="J61557" s="23"/>
    </row>
    <row r="61558">
      <c r="A61558" s="71"/>
      <c r="J61558" s="23"/>
    </row>
    <row r="61559">
      <c r="A61559" s="71"/>
      <c r="J61559" s="23"/>
    </row>
    <row r="61560">
      <c r="A61560" s="71"/>
      <c r="J61560" s="23"/>
    </row>
    <row r="61561">
      <c r="A61561" s="71"/>
      <c r="J61561" s="23"/>
    </row>
    <row r="61562">
      <c r="A61562" s="71"/>
      <c r="J61562" s="23"/>
    </row>
    <row r="61563">
      <c r="A61563" s="71"/>
      <c r="J61563" s="23"/>
    </row>
    <row r="61564">
      <c r="A61564" s="71"/>
      <c r="J61564" s="23"/>
    </row>
    <row r="61565">
      <c r="A61565" s="71"/>
      <c r="J61565" s="23"/>
    </row>
    <row r="61566">
      <c r="A61566" s="71"/>
      <c r="J61566" s="23"/>
    </row>
    <row r="61567">
      <c r="A61567" s="71"/>
      <c r="J61567" s="23"/>
    </row>
    <row r="61568">
      <c r="A61568" s="71"/>
      <c r="J61568" s="23"/>
    </row>
    <row r="61569">
      <c r="A61569" s="71"/>
      <c r="J61569" s="23"/>
    </row>
    <row r="61570">
      <c r="A61570" s="71"/>
      <c r="J61570" s="23"/>
    </row>
    <row r="61571">
      <c r="A61571" s="71"/>
      <c r="J61571" s="23"/>
    </row>
    <row r="61572">
      <c r="A61572" s="71"/>
      <c r="J61572" s="23"/>
    </row>
    <row r="61573">
      <c r="A61573" s="71"/>
      <c r="J61573" s="23"/>
    </row>
    <row r="61574">
      <c r="A61574" s="71"/>
      <c r="J61574" s="23"/>
    </row>
    <row r="61575">
      <c r="A61575" s="71"/>
      <c r="J61575" s="23"/>
    </row>
    <row r="61576">
      <c r="A61576" s="71"/>
      <c r="J61576" s="23"/>
    </row>
    <row r="61577">
      <c r="A61577" s="71"/>
      <c r="J61577" s="23"/>
    </row>
    <row r="61578">
      <c r="A61578" s="71"/>
      <c r="J61578" s="23"/>
    </row>
    <row r="61579">
      <c r="A61579" s="71"/>
      <c r="J61579" s="23"/>
    </row>
    <row r="61580">
      <c r="A61580" s="71"/>
      <c r="J61580" s="23"/>
    </row>
    <row r="61581">
      <c r="A61581" s="71"/>
      <c r="J61581" s="23"/>
    </row>
    <row r="61582">
      <c r="A61582" s="71"/>
      <c r="J61582" s="23"/>
    </row>
    <row r="61583">
      <c r="A61583" s="71"/>
      <c r="J61583" s="23"/>
    </row>
    <row r="61584">
      <c r="A61584" s="71"/>
      <c r="J61584" s="23"/>
    </row>
    <row r="61585">
      <c r="A61585" s="71"/>
      <c r="J61585" s="23"/>
    </row>
    <row r="61586">
      <c r="A61586" s="71"/>
      <c r="J61586" s="23"/>
    </row>
    <row r="61587">
      <c r="A61587" s="71"/>
      <c r="J61587" s="23"/>
    </row>
    <row r="61588">
      <c r="A61588" s="71"/>
      <c r="J61588" s="23"/>
    </row>
    <row r="61589">
      <c r="A61589" s="71"/>
      <c r="J61589" s="23"/>
    </row>
    <row r="61590">
      <c r="A61590" s="71"/>
      <c r="J61590" s="23"/>
    </row>
    <row r="61591">
      <c r="A61591" s="71"/>
      <c r="J61591" s="23"/>
    </row>
    <row r="61592">
      <c r="A61592" s="71"/>
      <c r="J61592" s="23"/>
    </row>
    <row r="61593">
      <c r="A61593" s="71"/>
      <c r="J61593" s="23"/>
    </row>
    <row r="61594">
      <c r="A61594" s="71"/>
      <c r="J61594" s="23"/>
    </row>
    <row r="61595">
      <c r="A61595" s="71"/>
      <c r="J61595" s="23"/>
    </row>
    <row r="61596">
      <c r="A61596" s="71"/>
      <c r="J61596" s="23"/>
    </row>
    <row r="61597">
      <c r="A61597" s="71"/>
      <c r="J61597" s="23"/>
    </row>
    <row r="61598">
      <c r="A61598" s="71"/>
      <c r="J61598" s="23"/>
    </row>
    <row r="61599">
      <c r="A61599" s="71"/>
      <c r="J61599" s="23"/>
    </row>
    <row r="61600">
      <c r="A61600" s="71"/>
      <c r="J61600" s="23"/>
    </row>
    <row r="61601">
      <c r="A61601" s="71"/>
      <c r="J61601" s="23"/>
    </row>
    <row r="61602">
      <c r="A61602" s="71"/>
      <c r="J61602" s="23"/>
    </row>
    <row r="61603">
      <c r="A61603" s="71"/>
      <c r="J61603" s="23"/>
    </row>
    <row r="61604">
      <c r="A61604" s="71"/>
      <c r="J61604" s="23"/>
    </row>
    <row r="61605">
      <c r="A61605" s="71"/>
      <c r="J61605" s="23"/>
    </row>
    <row r="61606">
      <c r="A61606" s="71"/>
      <c r="J61606" s="23"/>
    </row>
    <row r="61607">
      <c r="A61607" s="71"/>
      <c r="J61607" s="23"/>
    </row>
    <row r="61608">
      <c r="A61608" s="71"/>
      <c r="J61608" s="23"/>
    </row>
    <row r="61609">
      <c r="A61609" s="71"/>
      <c r="J61609" s="23"/>
    </row>
    <row r="61610">
      <c r="A61610" s="71"/>
      <c r="J61610" s="23"/>
    </row>
    <row r="61611">
      <c r="A61611" s="71"/>
      <c r="J61611" s="23"/>
    </row>
    <row r="61612">
      <c r="A61612" s="71"/>
      <c r="J61612" s="23"/>
    </row>
    <row r="61613">
      <c r="A61613" s="71"/>
      <c r="J61613" s="23"/>
    </row>
    <row r="61614">
      <c r="A61614" s="71"/>
      <c r="J61614" s="23"/>
    </row>
    <row r="61615">
      <c r="A61615" s="71"/>
      <c r="J61615" s="23"/>
    </row>
    <row r="61616">
      <c r="A61616" s="71"/>
      <c r="J61616" s="23"/>
    </row>
    <row r="61617">
      <c r="A61617" s="71"/>
      <c r="J61617" s="23"/>
    </row>
    <row r="61618">
      <c r="A61618" s="71"/>
      <c r="J61618" s="23"/>
    </row>
    <row r="61619">
      <c r="A61619" s="71"/>
      <c r="J61619" s="23"/>
    </row>
    <row r="61620">
      <c r="A61620" s="71"/>
      <c r="J61620" s="23"/>
    </row>
    <row r="61621">
      <c r="A61621" s="71"/>
      <c r="J61621" s="23"/>
    </row>
    <row r="61622">
      <c r="A61622" s="71"/>
      <c r="J61622" s="23"/>
    </row>
    <row r="61623">
      <c r="A61623" s="71"/>
      <c r="J61623" s="23"/>
    </row>
    <row r="61624">
      <c r="A61624" s="71"/>
      <c r="J61624" s="23"/>
    </row>
    <row r="61625">
      <c r="A61625" s="71"/>
      <c r="J61625" s="23"/>
    </row>
    <row r="61626">
      <c r="A61626" s="71"/>
      <c r="J61626" s="23"/>
    </row>
    <row r="61627">
      <c r="A61627" s="71"/>
      <c r="J61627" s="23"/>
    </row>
    <row r="61628">
      <c r="A61628" s="71"/>
      <c r="J61628" s="23"/>
    </row>
    <row r="61629">
      <c r="A61629" s="71"/>
      <c r="J61629" s="23"/>
    </row>
    <row r="61630">
      <c r="A61630" s="71"/>
      <c r="J61630" s="23"/>
    </row>
    <row r="61631">
      <c r="A61631" s="71"/>
      <c r="J61631" s="23"/>
    </row>
    <row r="61632">
      <c r="A61632" s="71"/>
      <c r="J61632" s="23"/>
    </row>
    <row r="61633">
      <c r="A61633" s="71"/>
      <c r="J61633" s="23"/>
    </row>
    <row r="61634">
      <c r="A61634" s="71"/>
      <c r="J61634" s="23"/>
    </row>
    <row r="61635">
      <c r="A61635" s="71"/>
      <c r="J61635" s="23"/>
    </row>
    <row r="61636">
      <c r="A61636" s="71"/>
      <c r="J61636" s="23"/>
    </row>
    <row r="61637">
      <c r="A61637" s="71"/>
      <c r="J61637" s="23"/>
    </row>
    <row r="61638">
      <c r="A61638" s="71"/>
      <c r="J61638" s="23"/>
    </row>
    <row r="61639">
      <c r="A61639" s="71"/>
      <c r="J61639" s="23"/>
    </row>
    <row r="61640">
      <c r="A61640" s="71"/>
      <c r="J61640" s="23"/>
    </row>
    <row r="61641">
      <c r="A61641" s="71"/>
      <c r="J61641" s="23"/>
    </row>
    <row r="61642">
      <c r="A61642" s="71"/>
      <c r="J61642" s="23"/>
    </row>
    <row r="61643">
      <c r="A61643" s="71"/>
      <c r="J61643" s="23"/>
    </row>
    <row r="61644">
      <c r="A61644" s="71"/>
      <c r="J61644" s="23"/>
    </row>
    <row r="61645">
      <c r="A61645" s="71"/>
      <c r="J61645" s="23"/>
    </row>
    <row r="61646">
      <c r="A61646" s="71"/>
      <c r="J61646" s="23"/>
    </row>
    <row r="61647">
      <c r="A61647" s="71"/>
      <c r="J61647" s="23"/>
    </row>
    <row r="61648">
      <c r="A61648" s="71"/>
      <c r="J61648" s="23"/>
    </row>
    <row r="61649">
      <c r="A61649" s="71"/>
      <c r="J61649" s="23"/>
    </row>
    <row r="61650">
      <c r="A61650" s="71"/>
      <c r="J61650" s="23"/>
    </row>
    <row r="61651">
      <c r="A61651" s="71"/>
      <c r="J61651" s="23"/>
    </row>
    <row r="61652">
      <c r="A61652" s="71"/>
      <c r="J61652" s="23"/>
    </row>
    <row r="61653">
      <c r="A61653" s="71"/>
      <c r="J61653" s="23"/>
    </row>
    <row r="61654">
      <c r="A61654" s="71"/>
      <c r="J61654" s="23"/>
    </row>
    <row r="61655">
      <c r="A61655" s="71"/>
      <c r="J61655" s="23"/>
    </row>
    <row r="61656">
      <c r="A61656" s="71"/>
      <c r="J61656" s="23"/>
    </row>
    <row r="61657">
      <c r="A61657" s="71"/>
      <c r="J61657" s="23"/>
    </row>
    <row r="61658">
      <c r="A61658" s="71"/>
      <c r="J61658" s="23"/>
    </row>
    <row r="61659">
      <c r="A61659" s="71"/>
      <c r="J61659" s="23"/>
    </row>
    <row r="61660">
      <c r="A61660" s="71"/>
      <c r="J61660" s="23"/>
    </row>
    <row r="61661">
      <c r="A61661" s="71"/>
      <c r="J61661" s="23"/>
    </row>
    <row r="61662">
      <c r="A61662" s="71"/>
      <c r="J61662" s="23"/>
    </row>
    <row r="61663">
      <c r="A61663" s="71"/>
      <c r="J61663" s="23"/>
    </row>
    <row r="61664">
      <c r="A61664" s="71"/>
      <c r="J61664" s="23"/>
    </row>
    <row r="61665">
      <c r="A61665" s="71"/>
      <c r="J61665" s="23"/>
    </row>
    <row r="61666">
      <c r="A61666" s="71"/>
      <c r="J61666" s="23"/>
    </row>
    <row r="61667">
      <c r="A61667" s="71"/>
      <c r="J61667" s="23"/>
    </row>
    <row r="61668">
      <c r="A61668" s="71"/>
      <c r="J61668" s="23"/>
    </row>
    <row r="61669">
      <c r="A61669" s="71"/>
      <c r="J61669" s="23"/>
    </row>
    <row r="61670">
      <c r="A61670" s="71"/>
      <c r="J61670" s="23"/>
    </row>
    <row r="61671">
      <c r="A61671" s="71"/>
      <c r="J61671" s="23"/>
    </row>
    <row r="61672">
      <c r="A61672" s="71"/>
      <c r="J61672" s="23"/>
    </row>
    <row r="61673">
      <c r="A61673" s="71"/>
      <c r="J61673" s="23"/>
    </row>
    <row r="61674">
      <c r="A61674" s="71"/>
      <c r="J61674" s="23"/>
    </row>
    <row r="61675">
      <c r="A61675" s="71"/>
      <c r="J61675" s="23"/>
    </row>
    <row r="61676">
      <c r="A61676" s="71"/>
      <c r="J61676" s="23"/>
    </row>
    <row r="61677">
      <c r="A61677" s="71"/>
      <c r="J61677" s="23"/>
    </row>
    <row r="61678">
      <c r="A61678" s="71"/>
      <c r="J61678" s="23"/>
    </row>
    <row r="61679">
      <c r="A61679" s="71"/>
      <c r="J61679" s="23"/>
    </row>
    <row r="61680">
      <c r="A61680" s="71"/>
      <c r="J61680" s="23"/>
    </row>
    <row r="61681">
      <c r="A61681" s="71"/>
      <c r="J61681" s="23"/>
    </row>
    <row r="61682">
      <c r="A61682" s="71"/>
      <c r="J61682" s="23"/>
    </row>
    <row r="61683">
      <c r="A61683" s="71"/>
      <c r="J61683" s="23"/>
    </row>
    <row r="61684">
      <c r="A61684" s="71"/>
      <c r="J61684" s="23"/>
    </row>
    <row r="61685">
      <c r="A61685" s="71"/>
      <c r="J61685" s="23"/>
    </row>
    <row r="61686">
      <c r="A61686" s="71"/>
      <c r="J61686" s="23"/>
    </row>
    <row r="61687">
      <c r="A61687" s="71"/>
      <c r="J61687" s="23"/>
    </row>
    <row r="61688">
      <c r="A61688" s="71"/>
      <c r="J61688" s="23"/>
    </row>
    <row r="61689">
      <c r="A61689" s="71"/>
      <c r="J61689" s="23"/>
    </row>
    <row r="61690">
      <c r="A61690" s="71"/>
      <c r="J61690" s="23"/>
    </row>
    <row r="61691">
      <c r="A61691" s="71"/>
      <c r="J61691" s="23"/>
    </row>
    <row r="61692">
      <c r="A61692" s="71"/>
      <c r="J61692" s="23"/>
    </row>
    <row r="61693">
      <c r="A61693" s="71"/>
      <c r="J61693" s="23"/>
    </row>
    <row r="61694">
      <c r="A61694" s="71"/>
      <c r="J61694" s="23"/>
    </row>
    <row r="61695">
      <c r="A61695" s="71"/>
      <c r="J61695" s="23"/>
    </row>
    <row r="61696">
      <c r="A61696" s="71"/>
      <c r="J61696" s="23"/>
    </row>
    <row r="61697">
      <c r="A61697" s="71"/>
      <c r="J61697" s="23"/>
    </row>
    <row r="61698">
      <c r="A61698" s="71"/>
      <c r="J61698" s="23"/>
    </row>
    <row r="61699">
      <c r="A61699" s="71"/>
      <c r="J61699" s="23"/>
    </row>
    <row r="61700">
      <c r="A61700" s="71"/>
      <c r="J61700" s="23"/>
    </row>
    <row r="61701">
      <c r="A61701" s="71"/>
      <c r="J61701" s="23"/>
    </row>
    <row r="61702">
      <c r="A61702" s="71"/>
      <c r="J61702" s="23"/>
    </row>
    <row r="61703">
      <c r="A61703" s="71"/>
      <c r="J61703" s="23"/>
    </row>
    <row r="61704">
      <c r="A61704" s="71"/>
      <c r="J61704" s="23"/>
    </row>
    <row r="61705">
      <c r="A61705" s="71"/>
      <c r="J61705" s="23"/>
    </row>
    <row r="61706">
      <c r="A61706" s="71"/>
      <c r="J61706" s="23"/>
    </row>
    <row r="61707">
      <c r="A61707" s="71"/>
      <c r="J61707" s="23"/>
    </row>
    <row r="61708">
      <c r="A61708" s="71"/>
      <c r="J61708" s="23"/>
    </row>
    <row r="61709">
      <c r="A61709" s="71"/>
      <c r="J61709" s="23"/>
    </row>
    <row r="61710">
      <c r="A61710" s="71"/>
      <c r="J61710" s="23"/>
    </row>
    <row r="61711">
      <c r="A61711" s="71"/>
      <c r="J61711" s="23"/>
    </row>
    <row r="61712">
      <c r="A61712" s="71"/>
      <c r="J61712" s="23"/>
    </row>
    <row r="61713">
      <c r="A61713" s="71"/>
      <c r="J61713" s="23"/>
    </row>
    <row r="61714">
      <c r="A61714" s="71"/>
      <c r="J61714" s="23"/>
    </row>
    <row r="61715">
      <c r="A61715" s="71"/>
      <c r="J61715" s="23"/>
    </row>
    <row r="61716">
      <c r="A61716" s="71"/>
      <c r="J61716" s="23"/>
    </row>
    <row r="61717">
      <c r="A61717" s="71"/>
      <c r="J61717" s="23"/>
    </row>
    <row r="61718">
      <c r="A61718" s="71"/>
      <c r="J61718" s="23"/>
    </row>
    <row r="61719">
      <c r="A61719" s="71"/>
      <c r="J61719" s="23"/>
    </row>
    <row r="61720">
      <c r="A61720" s="71"/>
      <c r="J61720" s="23"/>
    </row>
    <row r="61721">
      <c r="A61721" s="71"/>
      <c r="J61721" s="23"/>
    </row>
    <row r="61722">
      <c r="A61722" s="71"/>
      <c r="J61722" s="23"/>
    </row>
    <row r="61723">
      <c r="A61723" s="71"/>
      <c r="J61723" s="23"/>
    </row>
    <row r="61724">
      <c r="A61724" s="71"/>
      <c r="J61724" s="23"/>
    </row>
    <row r="61725">
      <c r="A61725" s="71"/>
      <c r="J61725" s="23"/>
    </row>
    <row r="61726">
      <c r="A61726" s="71"/>
      <c r="J61726" s="23"/>
    </row>
    <row r="61727">
      <c r="A61727" s="71"/>
      <c r="J61727" s="23"/>
    </row>
    <row r="61728">
      <c r="A61728" s="71"/>
      <c r="J61728" s="23"/>
    </row>
    <row r="61729">
      <c r="A61729" s="71"/>
      <c r="J61729" s="23"/>
    </row>
    <row r="61730">
      <c r="A61730" s="71"/>
      <c r="J61730" s="23"/>
    </row>
    <row r="61731">
      <c r="A61731" s="71"/>
      <c r="J61731" s="23"/>
    </row>
    <row r="61732">
      <c r="A61732" s="71"/>
      <c r="J61732" s="23"/>
    </row>
    <row r="61733">
      <c r="A61733" s="71"/>
      <c r="J61733" s="23"/>
    </row>
    <row r="61734">
      <c r="A61734" s="71"/>
      <c r="J61734" s="23"/>
    </row>
    <row r="61735">
      <c r="A61735" s="71"/>
      <c r="J61735" s="23"/>
    </row>
    <row r="61736">
      <c r="A61736" s="71"/>
      <c r="J61736" s="23"/>
    </row>
    <row r="61737">
      <c r="A61737" s="71"/>
      <c r="J61737" s="23"/>
    </row>
    <row r="61738">
      <c r="A61738" s="71"/>
      <c r="J61738" s="23"/>
    </row>
    <row r="61739">
      <c r="A61739" s="71"/>
      <c r="J61739" s="23"/>
    </row>
    <row r="61740">
      <c r="A61740" s="71"/>
      <c r="J61740" s="23"/>
    </row>
    <row r="61741">
      <c r="A61741" s="71"/>
      <c r="J61741" s="23"/>
    </row>
    <row r="61742">
      <c r="A61742" s="71"/>
      <c r="J61742" s="23"/>
    </row>
    <row r="61743">
      <c r="A61743" s="71"/>
      <c r="J61743" s="23"/>
    </row>
    <row r="61744">
      <c r="A61744" s="71"/>
      <c r="J61744" s="23"/>
    </row>
    <row r="61745">
      <c r="A61745" s="71"/>
      <c r="J61745" s="23"/>
    </row>
    <row r="61746">
      <c r="A61746" s="71"/>
      <c r="J61746" s="23"/>
    </row>
    <row r="61747">
      <c r="A61747" s="71"/>
      <c r="J61747" s="23"/>
    </row>
    <row r="61748">
      <c r="A61748" s="71"/>
      <c r="J61748" s="23"/>
    </row>
    <row r="61749">
      <c r="A61749" s="71"/>
      <c r="J61749" s="23"/>
    </row>
    <row r="61750">
      <c r="A61750" s="71"/>
      <c r="J61750" s="23"/>
    </row>
    <row r="61751">
      <c r="A61751" s="71"/>
      <c r="J61751" s="23"/>
    </row>
    <row r="61752">
      <c r="A61752" s="71"/>
      <c r="J61752" s="23"/>
    </row>
    <row r="61753">
      <c r="A61753" s="71"/>
      <c r="J61753" s="23"/>
    </row>
    <row r="61754">
      <c r="A61754" s="71"/>
      <c r="J61754" s="23"/>
    </row>
    <row r="61755">
      <c r="A61755" s="71"/>
      <c r="J61755" s="23"/>
    </row>
    <row r="61756">
      <c r="A61756" s="71"/>
      <c r="J61756" s="23"/>
    </row>
    <row r="61757">
      <c r="A61757" s="71"/>
      <c r="J61757" s="23"/>
    </row>
    <row r="61758">
      <c r="A61758" s="71"/>
      <c r="J61758" s="23"/>
    </row>
    <row r="61759">
      <c r="A61759" s="71"/>
      <c r="J61759" s="23"/>
    </row>
    <row r="61760">
      <c r="A61760" s="71"/>
      <c r="J61760" s="23"/>
    </row>
    <row r="61761">
      <c r="A61761" s="71"/>
      <c r="J61761" s="23"/>
    </row>
    <row r="61762">
      <c r="A61762" s="71"/>
      <c r="J61762" s="23"/>
    </row>
    <row r="61763">
      <c r="A61763" s="71"/>
      <c r="J61763" s="23"/>
    </row>
    <row r="61764">
      <c r="A61764" s="71"/>
      <c r="J61764" s="23"/>
    </row>
    <row r="61765">
      <c r="A61765" s="71"/>
      <c r="J61765" s="23"/>
    </row>
    <row r="61766">
      <c r="A61766" s="71"/>
      <c r="J61766" s="23"/>
    </row>
    <row r="61767">
      <c r="A61767" s="71"/>
      <c r="J61767" s="23"/>
    </row>
    <row r="61768">
      <c r="A61768" s="71"/>
      <c r="J61768" s="23"/>
    </row>
    <row r="61769">
      <c r="A61769" s="71"/>
      <c r="J61769" s="23"/>
    </row>
    <row r="61770">
      <c r="A61770" s="71"/>
      <c r="J61770" s="23"/>
    </row>
    <row r="61771">
      <c r="A61771" s="71"/>
      <c r="J61771" s="23"/>
    </row>
    <row r="61772">
      <c r="A61772" s="71"/>
      <c r="J61772" s="23"/>
    </row>
    <row r="61773">
      <c r="A61773" s="71"/>
      <c r="J61773" s="23"/>
    </row>
    <row r="61774">
      <c r="A61774" s="71"/>
      <c r="J61774" s="23"/>
    </row>
    <row r="61775">
      <c r="A61775" s="71"/>
      <c r="J61775" s="23"/>
    </row>
    <row r="61776">
      <c r="A61776" s="71"/>
      <c r="J61776" s="23"/>
    </row>
    <row r="61777">
      <c r="A61777" s="71"/>
      <c r="J61777" s="23"/>
    </row>
    <row r="61778">
      <c r="A61778" s="71"/>
      <c r="J61778" s="23"/>
    </row>
    <row r="61779">
      <c r="A61779" s="71"/>
      <c r="J61779" s="23"/>
    </row>
    <row r="61780">
      <c r="A61780" s="71"/>
      <c r="J61780" s="23"/>
    </row>
    <row r="61781">
      <c r="A61781" s="71"/>
      <c r="J61781" s="23"/>
    </row>
    <row r="61782">
      <c r="A61782" s="71"/>
      <c r="J61782" s="23"/>
    </row>
    <row r="61783">
      <c r="A61783" s="71"/>
      <c r="J61783" s="23"/>
    </row>
    <row r="61784">
      <c r="A61784" s="71"/>
      <c r="J61784" s="23"/>
    </row>
    <row r="61785">
      <c r="A61785" s="71"/>
      <c r="J61785" s="23"/>
    </row>
    <row r="61786">
      <c r="A61786" s="71"/>
      <c r="J61786" s="23"/>
    </row>
    <row r="61787">
      <c r="A61787" s="71"/>
      <c r="J61787" s="23"/>
    </row>
    <row r="61788">
      <c r="A61788" s="71"/>
      <c r="J61788" s="23"/>
    </row>
    <row r="61789">
      <c r="A61789" s="71"/>
      <c r="J61789" s="23"/>
    </row>
    <row r="61790">
      <c r="A61790" s="71"/>
      <c r="J61790" s="23"/>
    </row>
    <row r="61791">
      <c r="A61791" s="71"/>
      <c r="J61791" s="23"/>
    </row>
    <row r="61792">
      <c r="A61792" s="71"/>
      <c r="J61792" s="23"/>
    </row>
    <row r="61793">
      <c r="A61793" s="71"/>
      <c r="J61793" s="23"/>
    </row>
    <row r="61794">
      <c r="A61794" s="71"/>
      <c r="J61794" s="23"/>
    </row>
    <row r="61795">
      <c r="A61795" s="71"/>
      <c r="J61795" s="23"/>
    </row>
    <row r="61796">
      <c r="A61796" s="71"/>
      <c r="J61796" s="23"/>
    </row>
    <row r="61797">
      <c r="A61797" s="71"/>
      <c r="J61797" s="23"/>
    </row>
    <row r="61798">
      <c r="A61798" s="71"/>
      <c r="J61798" s="23"/>
    </row>
    <row r="61799">
      <c r="A61799" s="71"/>
      <c r="J61799" s="23"/>
    </row>
    <row r="61800">
      <c r="A61800" s="71"/>
      <c r="J61800" s="23"/>
    </row>
    <row r="61801">
      <c r="A61801" s="71"/>
      <c r="J61801" s="23"/>
    </row>
    <row r="61802">
      <c r="A61802" s="71"/>
      <c r="J61802" s="23"/>
    </row>
    <row r="61803">
      <c r="A61803" s="71"/>
      <c r="J61803" s="23"/>
    </row>
    <row r="61804">
      <c r="A61804" s="71"/>
      <c r="J61804" s="23"/>
    </row>
    <row r="61805">
      <c r="A61805" s="71"/>
      <c r="J61805" s="23"/>
    </row>
    <row r="61806">
      <c r="A61806" s="71"/>
      <c r="J61806" s="23"/>
    </row>
    <row r="61807">
      <c r="A61807" s="71"/>
      <c r="J61807" s="23"/>
    </row>
    <row r="61808">
      <c r="A61808" s="71"/>
      <c r="J61808" s="23"/>
    </row>
    <row r="61809">
      <c r="A61809" s="71"/>
      <c r="J61809" s="23"/>
    </row>
    <row r="61810">
      <c r="A61810" s="71"/>
      <c r="J61810" s="23"/>
    </row>
    <row r="61811">
      <c r="A61811" s="71"/>
      <c r="J61811" s="23"/>
    </row>
    <row r="61812">
      <c r="A61812" s="71"/>
      <c r="J61812" s="23"/>
    </row>
    <row r="61813">
      <c r="A61813" s="71"/>
      <c r="J61813" s="23"/>
    </row>
    <row r="61814">
      <c r="A61814" s="71"/>
      <c r="J61814" s="23"/>
    </row>
    <row r="61815">
      <c r="A61815" s="71"/>
      <c r="J61815" s="23"/>
    </row>
    <row r="61816">
      <c r="A61816" s="71"/>
      <c r="J61816" s="23"/>
    </row>
    <row r="61817">
      <c r="A61817" s="71"/>
      <c r="J61817" s="23"/>
    </row>
    <row r="61818">
      <c r="A61818" s="71"/>
      <c r="J61818" s="23"/>
    </row>
    <row r="61819">
      <c r="A61819" s="71"/>
      <c r="J61819" s="23"/>
    </row>
    <row r="61820">
      <c r="A61820" s="71"/>
      <c r="J61820" s="23"/>
    </row>
    <row r="61821">
      <c r="A61821" s="71"/>
      <c r="J61821" s="23"/>
    </row>
    <row r="61822">
      <c r="A61822" s="71"/>
      <c r="J61822" s="23"/>
    </row>
    <row r="61823">
      <c r="A61823" s="71"/>
      <c r="J61823" s="23"/>
    </row>
    <row r="61824">
      <c r="A61824" s="71"/>
      <c r="J61824" s="23"/>
    </row>
    <row r="61825">
      <c r="A61825" s="71"/>
      <c r="J61825" s="23"/>
    </row>
    <row r="61826">
      <c r="A61826" s="71"/>
      <c r="J61826" s="23"/>
    </row>
    <row r="61827">
      <c r="A61827" s="71"/>
      <c r="J61827" s="23"/>
    </row>
    <row r="61828">
      <c r="A61828" s="71"/>
      <c r="J61828" s="23"/>
    </row>
    <row r="61829">
      <c r="A61829" s="71"/>
      <c r="J61829" s="23"/>
    </row>
    <row r="61830">
      <c r="A61830" s="71"/>
      <c r="J61830" s="23"/>
    </row>
    <row r="61831">
      <c r="A61831" s="71"/>
      <c r="J61831" s="23"/>
    </row>
    <row r="61832">
      <c r="A61832" s="71"/>
      <c r="J61832" s="23"/>
    </row>
    <row r="61833">
      <c r="A61833" s="71"/>
      <c r="J61833" s="23"/>
    </row>
    <row r="61834">
      <c r="A61834" s="71"/>
      <c r="J61834" s="23"/>
    </row>
    <row r="61835">
      <c r="A61835" s="71"/>
      <c r="J61835" s="23"/>
    </row>
    <row r="61836">
      <c r="A61836" s="71"/>
      <c r="J61836" s="23"/>
    </row>
    <row r="61837">
      <c r="A61837" s="71"/>
      <c r="J61837" s="23"/>
    </row>
    <row r="61838">
      <c r="A61838" s="71"/>
      <c r="J61838" s="23"/>
    </row>
    <row r="61839">
      <c r="A61839" s="71"/>
      <c r="J61839" s="23"/>
    </row>
    <row r="61840">
      <c r="A61840" s="71"/>
      <c r="J61840" s="23"/>
    </row>
    <row r="61841">
      <c r="A61841" s="71"/>
      <c r="J61841" s="23"/>
    </row>
    <row r="61842">
      <c r="A61842" s="71"/>
      <c r="J61842" s="23"/>
    </row>
    <row r="61843">
      <c r="A61843" s="71"/>
      <c r="J61843" s="23"/>
    </row>
    <row r="61844">
      <c r="A61844" s="71"/>
      <c r="J61844" s="23"/>
    </row>
    <row r="61845">
      <c r="A61845" s="71"/>
      <c r="J61845" s="23"/>
    </row>
    <row r="61846">
      <c r="A61846" s="71"/>
      <c r="J61846" s="23"/>
    </row>
    <row r="61847">
      <c r="A61847" s="71"/>
      <c r="J61847" s="23"/>
    </row>
    <row r="61848">
      <c r="A61848" s="71"/>
      <c r="J61848" s="23"/>
    </row>
    <row r="61849">
      <c r="A61849" s="71"/>
      <c r="J61849" s="23"/>
    </row>
    <row r="61850">
      <c r="A61850" s="71"/>
      <c r="J61850" s="23"/>
    </row>
    <row r="61851">
      <c r="A61851" s="71"/>
      <c r="J61851" s="23"/>
    </row>
    <row r="61852">
      <c r="A61852" s="71"/>
      <c r="J61852" s="23"/>
    </row>
    <row r="61853">
      <c r="A61853" s="71"/>
      <c r="J61853" s="23"/>
    </row>
    <row r="61854">
      <c r="A61854" s="71"/>
      <c r="J61854" s="23"/>
    </row>
    <row r="61855">
      <c r="A61855" s="71"/>
      <c r="J61855" s="23"/>
    </row>
    <row r="61856">
      <c r="A61856" s="71"/>
      <c r="J61856" s="23"/>
    </row>
    <row r="61857">
      <c r="A61857" s="71"/>
      <c r="J61857" s="23"/>
    </row>
    <row r="61858">
      <c r="A61858" s="71"/>
      <c r="J61858" s="23"/>
    </row>
    <row r="61859">
      <c r="A61859" s="71"/>
      <c r="J61859" s="23"/>
    </row>
    <row r="61860">
      <c r="A61860" s="71"/>
      <c r="J61860" s="23"/>
    </row>
    <row r="61861">
      <c r="A61861" s="71"/>
      <c r="J61861" s="23"/>
    </row>
    <row r="61862">
      <c r="A61862" s="71"/>
      <c r="J61862" s="23"/>
    </row>
    <row r="61863">
      <c r="A61863" s="71"/>
      <c r="J61863" s="23"/>
    </row>
    <row r="61864">
      <c r="A61864" s="71"/>
      <c r="J61864" s="23"/>
    </row>
    <row r="61865">
      <c r="A61865" s="71"/>
      <c r="J61865" s="23"/>
    </row>
    <row r="61866">
      <c r="A61866" s="71"/>
      <c r="J61866" s="23"/>
    </row>
    <row r="61867">
      <c r="A61867" s="71"/>
      <c r="J61867" s="23"/>
    </row>
    <row r="61868">
      <c r="A61868" s="71"/>
      <c r="J61868" s="23"/>
    </row>
    <row r="61869">
      <c r="A61869" s="71"/>
      <c r="J61869" s="23"/>
    </row>
    <row r="61870">
      <c r="A61870" s="71"/>
      <c r="J61870" s="23"/>
    </row>
    <row r="61871">
      <c r="A61871" s="71"/>
      <c r="J61871" s="23"/>
    </row>
    <row r="61872">
      <c r="A61872" s="71"/>
      <c r="J61872" s="23"/>
    </row>
    <row r="61873">
      <c r="A61873" s="71"/>
      <c r="J61873" s="23"/>
    </row>
    <row r="61874">
      <c r="A61874" s="71"/>
      <c r="J61874" s="23"/>
    </row>
    <row r="61875">
      <c r="A61875" s="71"/>
      <c r="J61875" s="23"/>
    </row>
    <row r="61876">
      <c r="A61876" s="71"/>
      <c r="J61876" s="23"/>
    </row>
    <row r="61877">
      <c r="A61877" s="71"/>
      <c r="J61877" s="23"/>
    </row>
    <row r="61878">
      <c r="A61878" s="71"/>
      <c r="J61878" s="23"/>
    </row>
    <row r="61879">
      <c r="A61879" s="71"/>
      <c r="J61879" s="23"/>
    </row>
    <row r="61880">
      <c r="A61880" s="71"/>
      <c r="J61880" s="23"/>
    </row>
    <row r="61881">
      <c r="A61881" s="71"/>
      <c r="J61881" s="23"/>
    </row>
    <row r="61882">
      <c r="A61882" s="71"/>
      <c r="J61882" s="23"/>
    </row>
    <row r="61883">
      <c r="A61883" s="71"/>
      <c r="J61883" s="23"/>
    </row>
    <row r="61884">
      <c r="A61884" s="71"/>
      <c r="J61884" s="23"/>
    </row>
    <row r="61885">
      <c r="A61885" s="71"/>
      <c r="J61885" s="23"/>
    </row>
    <row r="61886">
      <c r="A61886" s="71"/>
      <c r="J61886" s="23"/>
    </row>
    <row r="61887">
      <c r="A61887" s="71"/>
      <c r="J61887" s="23"/>
    </row>
    <row r="61888">
      <c r="A61888" s="71"/>
      <c r="J61888" s="23"/>
    </row>
    <row r="61889">
      <c r="A61889" s="71"/>
      <c r="J61889" s="23"/>
    </row>
    <row r="61890">
      <c r="A61890" s="71"/>
      <c r="J61890" s="23"/>
    </row>
    <row r="61891">
      <c r="A61891" s="71"/>
      <c r="J61891" s="23"/>
    </row>
    <row r="61892">
      <c r="A61892" s="71"/>
      <c r="J61892" s="23"/>
    </row>
    <row r="61893">
      <c r="A61893" s="71"/>
      <c r="J61893" s="23"/>
    </row>
    <row r="61894">
      <c r="A61894" s="71"/>
      <c r="J61894" s="23"/>
    </row>
    <row r="61895">
      <c r="A61895" s="71"/>
      <c r="J61895" s="23"/>
    </row>
    <row r="61896">
      <c r="A61896" s="71"/>
      <c r="J61896" s="23"/>
    </row>
    <row r="61897">
      <c r="A61897" s="71"/>
      <c r="J61897" s="23"/>
    </row>
    <row r="61898">
      <c r="A61898" s="71"/>
      <c r="J61898" s="23"/>
    </row>
    <row r="61899">
      <c r="A61899" s="71"/>
      <c r="J61899" s="23"/>
    </row>
    <row r="61900">
      <c r="A61900" s="71"/>
      <c r="J61900" s="23"/>
    </row>
    <row r="61901">
      <c r="A61901" s="71"/>
      <c r="J61901" s="23"/>
    </row>
    <row r="61902">
      <c r="A61902" s="71"/>
      <c r="J61902" s="23"/>
    </row>
    <row r="61903">
      <c r="A61903" s="71"/>
      <c r="J61903" s="23"/>
    </row>
    <row r="61904">
      <c r="A61904" s="71"/>
      <c r="J61904" s="23"/>
    </row>
    <row r="61905">
      <c r="A61905" s="71"/>
      <c r="J61905" s="23"/>
    </row>
    <row r="61906">
      <c r="A61906" s="71"/>
      <c r="J61906" s="23"/>
    </row>
    <row r="61907">
      <c r="A61907" s="71"/>
      <c r="J61907" s="23"/>
    </row>
    <row r="61908">
      <c r="A61908" s="71"/>
      <c r="J61908" s="23"/>
    </row>
    <row r="61909">
      <c r="A61909" s="71"/>
      <c r="J61909" s="23"/>
    </row>
    <row r="61910">
      <c r="A61910" s="71"/>
      <c r="J61910" s="23"/>
    </row>
    <row r="61911">
      <c r="A61911" s="71"/>
      <c r="J61911" s="23"/>
    </row>
    <row r="61912">
      <c r="A61912" s="71"/>
      <c r="J61912" s="23"/>
    </row>
    <row r="61913">
      <c r="A61913" s="71"/>
      <c r="J61913" s="23"/>
    </row>
    <row r="61914">
      <c r="A61914" s="71"/>
      <c r="J61914" s="23"/>
    </row>
    <row r="61915">
      <c r="A61915" s="71"/>
      <c r="J61915" s="23"/>
    </row>
    <row r="61916">
      <c r="A61916" s="71"/>
      <c r="J61916" s="23"/>
    </row>
    <row r="61917">
      <c r="A61917" s="71"/>
      <c r="J61917" s="23"/>
    </row>
    <row r="61918">
      <c r="A61918" s="71"/>
      <c r="J61918" s="23"/>
    </row>
    <row r="61919">
      <c r="A61919" s="71"/>
      <c r="J61919" s="23"/>
    </row>
    <row r="61920">
      <c r="A61920" s="71"/>
      <c r="J61920" s="23"/>
    </row>
    <row r="61921">
      <c r="A61921" s="71"/>
      <c r="J61921" s="23"/>
    </row>
    <row r="61922">
      <c r="A61922" s="71"/>
      <c r="J61922" s="23"/>
    </row>
    <row r="61923">
      <c r="A61923" s="71"/>
      <c r="J61923" s="23"/>
    </row>
    <row r="61924">
      <c r="A61924" s="71"/>
      <c r="J61924" s="23"/>
    </row>
    <row r="61925">
      <c r="A61925" s="71"/>
      <c r="J61925" s="23"/>
    </row>
    <row r="61926">
      <c r="A61926" s="71"/>
      <c r="J61926" s="23"/>
    </row>
    <row r="61927">
      <c r="A61927" s="71"/>
      <c r="J61927" s="23"/>
    </row>
    <row r="61928">
      <c r="A61928" s="71"/>
      <c r="J61928" s="23"/>
    </row>
    <row r="61929">
      <c r="A61929" s="71"/>
      <c r="J61929" s="23"/>
    </row>
    <row r="61930">
      <c r="A61930" s="71"/>
      <c r="J61930" s="23"/>
    </row>
    <row r="61931">
      <c r="A61931" s="71"/>
      <c r="J61931" s="23"/>
    </row>
    <row r="61932">
      <c r="A61932" s="71"/>
      <c r="J61932" s="23"/>
    </row>
    <row r="61933">
      <c r="A61933" s="71"/>
      <c r="J61933" s="23"/>
    </row>
    <row r="61934">
      <c r="A61934" s="71"/>
      <c r="J61934" s="23"/>
    </row>
    <row r="61935">
      <c r="A61935" s="71"/>
      <c r="J61935" s="23"/>
    </row>
    <row r="61936">
      <c r="A61936" s="71"/>
      <c r="J61936" s="23"/>
    </row>
    <row r="61937">
      <c r="A61937" s="71"/>
      <c r="J61937" s="23"/>
    </row>
    <row r="61938">
      <c r="A61938" s="71"/>
      <c r="J61938" s="23"/>
    </row>
    <row r="61939">
      <c r="A61939" s="71"/>
      <c r="J61939" s="23"/>
    </row>
    <row r="61940">
      <c r="A61940" s="71"/>
      <c r="J61940" s="23"/>
    </row>
    <row r="61941">
      <c r="A61941" s="71"/>
      <c r="J61941" s="23"/>
    </row>
    <row r="61942">
      <c r="A61942" s="71"/>
      <c r="J61942" s="23"/>
    </row>
    <row r="61943">
      <c r="A61943" s="71"/>
      <c r="J61943" s="23"/>
    </row>
    <row r="61944">
      <c r="A61944" s="71"/>
      <c r="J61944" s="23"/>
    </row>
    <row r="61945">
      <c r="A61945" s="71"/>
      <c r="J61945" s="23"/>
    </row>
    <row r="61946">
      <c r="A61946" s="71"/>
      <c r="J61946" s="23"/>
    </row>
    <row r="61947">
      <c r="A61947" s="71"/>
      <c r="J61947" s="23"/>
    </row>
    <row r="61948">
      <c r="A61948" s="71"/>
      <c r="J61948" s="23"/>
    </row>
    <row r="61949">
      <c r="A61949" s="71"/>
      <c r="J61949" s="23"/>
    </row>
    <row r="61950">
      <c r="A61950" s="71"/>
      <c r="J61950" s="23"/>
    </row>
    <row r="61951">
      <c r="A61951" s="71"/>
      <c r="J61951" s="23"/>
    </row>
    <row r="61952">
      <c r="A61952" s="71"/>
      <c r="J61952" s="23"/>
    </row>
    <row r="61953">
      <c r="A61953" s="71"/>
      <c r="J61953" s="23"/>
    </row>
    <row r="61954">
      <c r="A61954" s="71"/>
      <c r="J61954" s="23"/>
    </row>
    <row r="61955">
      <c r="A61955" s="71"/>
      <c r="J61955" s="23"/>
    </row>
    <row r="61956">
      <c r="A61956" s="71"/>
      <c r="J61956" s="23"/>
    </row>
    <row r="61957">
      <c r="A61957" s="71"/>
      <c r="J61957" s="23"/>
    </row>
    <row r="61958">
      <c r="A61958" s="71"/>
      <c r="J61958" s="23"/>
    </row>
    <row r="61959">
      <c r="A61959" s="71"/>
      <c r="J61959" s="23"/>
    </row>
    <row r="61960">
      <c r="A61960" s="71"/>
      <c r="J61960" s="23"/>
    </row>
    <row r="61961">
      <c r="A61961" s="71"/>
      <c r="J61961" s="23"/>
    </row>
    <row r="61962">
      <c r="A61962" s="71"/>
      <c r="J61962" s="23"/>
    </row>
    <row r="61963">
      <c r="A61963" s="71"/>
      <c r="J61963" s="23"/>
    </row>
    <row r="61964">
      <c r="A61964" s="71"/>
      <c r="J61964" s="23"/>
    </row>
    <row r="61965">
      <c r="A61965" s="71"/>
      <c r="J61965" s="23"/>
    </row>
    <row r="61966">
      <c r="A61966" s="71"/>
      <c r="J61966" s="23"/>
    </row>
    <row r="61967">
      <c r="A61967" s="71"/>
      <c r="J61967" s="23"/>
    </row>
    <row r="61968">
      <c r="A61968" s="71"/>
      <c r="J61968" s="23"/>
    </row>
    <row r="61969">
      <c r="A61969" s="71"/>
      <c r="J61969" s="23"/>
    </row>
    <row r="61970">
      <c r="A61970" s="71"/>
      <c r="J61970" s="23"/>
    </row>
    <row r="61971">
      <c r="A61971" s="71"/>
      <c r="J61971" s="23"/>
    </row>
    <row r="61972">
      <c r="A61972" s="71"/>
      <c r="J61972" s="23"/>
    </row>
    <row r="61973">
      <c r="A61973" s="71"/>
      <c r="J61973" s="23"/>
    </row>
    <row r="61974">
      <c r="A61974" s="71"/>
      <c r="J61974" s="23"/>
    </row>
    <row r="61975">
      <c r="A61975" s="71"/>
      <c r="J61975" s="23"/>
    </row>
    <row r="61976">
      <c r="A61976" s="71"/>
      <c r="J61976" s="23"/>
    </row>
    <row r="61977">
      <c r="A61977" s="71"/>
      <c r="J61977" s="23"/>
    </row>
    <row r="61978">
      <c r="A61978" s="71"/>
      <c r="J61978" s="23"/>
    </row>
    <row r="61979">
      <c r="A61979" s="71"/>
      <c r="J61979" s="23"/>
    </row>
    <row r="61980">
      <c r="A61980" s="71"/>
      <c r="J61980" s="23"/>
    </row>
    <row r="61981">
      <c r="A61981" s="71"/>
      <c r="J61981" s="23"/>
    </row>
    <row r="61982">
      <c r="A61982" s="71"/>
      <c r="J61982" s="23"/>
    </row>
    <row r="61983">
      <c r="A61983" s="71"/>
      <c r="J61983" s="23"/>
    </row>
    <row r="61984">
      <c r="A61984" s="71"/>
      <c r="J61984" s="23"/>
    </row>
    <row r="61985">
      <c r="A61985" s="71"/>
      <c r="J61985" s="23"/>
    </row>
    <row r="61986">
      <c r="A61986" s="71"/>
      <c r="J61986" s="23"/>
    </row>
    <row r="61987">
      <c r="A61987" s="71"/>
      <c r="J61987" s="23"/>
    </row>
    <row r="61988">
      <c r="A61988" s="71"/>
      <c r="J61988" s="23"/>
    </row>
    <row r="61989">
      <c r="A61989" s="71"/>
      <c r="J61989" s="23"/>
    </row>
    <row r="61990">
      <c r="A61990" s="71"/>
      <c r="J61990" s="23"/>
    </row>
    <row r="61991">
      <c r="A61991" s="71"/>
      <c r="J61991" s="23"/>
    </row>
    <row r="61992">
      <c r="A61992" s="71"/>
      <c r="J61992" s="23"/>
    </row>
    <row r="61993">
      <c r="A61993" s="71"/>
      <c r="J61993" s="23"/>
    </row>
    <row r="61994">
      <c r="A61994" s="71"/>
      <c r="J61994" s="23"/>
    </row>
    <row r="61995">
      <c r="A61995" s="71"/>
      <c r="J61995" s="23"/>
    </row>
    <row r="61996">
      <c r="A61996" s="71"/>
      <c r="J61996" s="23"/>
    </row>
    <row r="61997">
      <c r="A61997" s="71"/>
      <c r="J61997" s="23"/>
    </row>
    <row r="61998">
      <c r="A61998" s="71"/>
      <c r="J61998" s="23"/>
    </row>
    <row r="61999">
      <c r="A61999" s="71"/>
      <c r="J61999" s="23"/>
    </row>
    <row r="62000">
      <c r="A62000" s="71"/>
      <c r="J62000" s="23"/>
    </row>
    <row r="62001">
      <c r="A62001" s="71"/>
      <c r="J62001" s="23"/>
    </row>
    <row r="62002">
      <c r="A62002" s="71"/>
      <c r="J62002" s="23"/>
    </row>
    <row r="62003">
      <c r="A62003" s="71"/>
      <c r="J62003" s="23"/>
    </row>
    <row r="62004">
      <c r="A62004" s="71"/>
      <c r="J62004" s="23"/>
    </row>
    <row r="62005">
      <c r="A62005" s="71"/>
      <c r="J62005" s="23"/>
    </row>
    <row r="62006">
      <c r="A62006" s="71"/>
      <c r="J62006" s="23"/>
    </row>
    <row r="62007">
      <c r="A62007" s="71"/>
      <c r="J62007" s="23"/>
    </row>
    <row r="62008">
      <c r="A62008" s="71"/>
      <c r="J62008" s="23"/>
    </row>
    <row r="62009">
      <c r="A62009" s="71"/>
      <c r="J62009" s="23"/>
    </row>
    <row r="62010">
      <c r="A62010" s="71"/>
      <c r="J62010" s="23"/>
    </row>
    <row r="62011">
      <c r="A62011" s="71"/>
      <c r="J62011" s="23"/>
    </row>
    <row r="62012">
      <c r="A62012" s="71"/>
      <c r="J62012" s="23"/>
    </row>
    <row r="62013">
      <c r="A62013" s="71"/>
      <c r="J62013" s="23"/>
    </row>
    <row r="62014">
      <c r="A62014" s="71"/>
      <c r="J62014" s="23"/>
    </row>
    <row r="62015">
      <c r="A62015" s="71"/>
      <c r="J62015" s="23"/>
    </row>
    <row r="62016">
      <c r="A62016" s="71"/>
      <c r="J62016" s="23"/>
    </row>
    <row r="62017">
      <c r="A62017" s="71"/>
      <c r="J62017" s="23"/>
    </row>
    <row r="62018">
      <c r="A62018" s="71"/>
      <c r="J62018" s="23"/>
    </row>
    <row r="62019">
      <c r="A62019" s="71"/>
      <c r="J62019" s="23"/>
    </row>
    <row r="62020">
      <c r="A62020" s="71"/>
      <c r="J62020" s="23"/>
    </row>
    <row r="62021">
      <c r="A62021" s="71"/>
      <c r="J62021" s="23"/>
    </row>
    <row r="62022">
      <c r="A62022" s="71"/>
      <c r="J62022" s="23"/>
    </row>
    <row r="62023">
      <c r="A62023" s="71"/>
      <c r="J62023" s="23"/>
    </row>
    <row r="62024">
      <c r="A62024" s="71"/>
      <c r="J62024" s="23"/>
    </row>
    <row r="62025">
      <c r="A62025" s="71"/>
      <c r="J62025" s="23"/>
    </row>
    <row r="62026">
      <c r="A62026" s="71"/>
      <c r="J62026" s="23"/>
    </row>
    <row r="62027">
      <c r="A62027" s="71"/>
      <c r="J62027" s="23"/>
    </row>
    <row r="62028">
      <c r="A62028" s="71"/>
      <c r="J62028" s="23"/>
    </row>
    <row r="62029">
      <c r="A62029" s="71"/>
      <c r="J62029" s="23"/>
    </row>
    <row r="62030">
      <c r="A62030" s="71"/>
      <c r="J62030" s="23"/>
    </row>
    <row r="62031">
      <c r="A62031" s="71"/>
      <c r="J62031" s="23"/>
    </row>
    <row r="62032">
      <c r="A62032" s="71"/>
      <c r="J62032" s="23"/>
    </row>
    <row r="62033">
      <c r="A62033" s="71"/>
      <c r="J62033" s="23"/>
    </row>
    <row r="62034">
      <c r="A62034" s="71"/>
      <c r="J62034" s="23"/>
    </row>
    <row r="62035">
      <c r="A62035" s="71"/>
      <c r="J62035" s="23"/>
    </row>
    <row r="62036">
      <c r="A62036" s="71"/>
      <c r="J62036" s="23"/>
    </row>
    <row r="62037">
      <c r="A62037" s="71"/>
      <c r="J62037" s="23"/>
    </row>
    <row r="62038">
      <c r="A62038" s="71"/>
      <c r="J62038" s="23"/>
    </row>
    <row r="62039">
      <c r="A62039" s="71"/>
      <c r="J62039" s="23"/>
    </row>
    <row r="62040">
      <c r="A62040" s="71"/>
      <c r="J62040" s="23"/>
    </row>
    <row r="62041">
      <c r="A62041" s="71"/>
      <c r="J62041" s="23"/>
    </row>
    <row r="62042">
      <c r="A62042" s="71"/>
      <c r="J62042" s="23"/>
    </row>
    <row r="62043">
      <c r="A62043" s="71"/>
      <c r="J62043" s="23"/>
    </row>
    <row r="62044">
      <c r="A62044" s="71"/>
      <c r="J62044" s="23"/>
    </row>
    <row r="62045">
      <c r="A62045" s="71"/>
      <c r="J62045" s="23"/>
    </row>
    <row r="62046">
      <c r="A62046" s="71"/>
      <c r="J62046" s="23"/>
    </row>
    <row r="62047">
      <c r="A62047" s="71"/>
      <c r="J62047" s="23"/>
    </row>
    <row r="62048">
      <c r="A62048" s="71"/>
      <c r="J62048" s="23"/>
    </row>
    <row r="62049">
      <c r="A62049" s="71"/>
      <c r="J62049" s="23"/>
    </row>
    <row r="62050">
      <c r="A62050" s="71"/>
      <c r="J62050" s="23"/>
    </row>
    <row r="62051">
      <c r="A62051" s="71"/>
      <c r="J62051" s="23"/>
    </row>
    <row r="62052">
      <c r="A62052" s="71"/>
      <c r="J62052" s="23"/>
    </row>
    <row r="62053">
      <c r="A62053" s="71"/>
      <c r="J62053" s="23"/>
    </row>
    <row r="62054">
      <c r="A62054" s="71"/>
      <c r="J62054" s="23"/>
    </row>
    <row r="62055">
      <c r="A62055" s="71"/>
      <c r="J62055" s="23"/>
    </row>
    <row r="62056">
      <c r="A62056" s="71"/>
      <c r="J62056" s="23"/>
    </row>
    <row r="62057">
      <c r="A62057" s="71"/>
      <c r="J62057" s="23"/>
    </row>
    <row r="62058">
      <c r="A62058" s="71"/>
      <c r="J62058" s="23"/>
    </row>
    <row r="62059">
      <c r="A62059" s="71"/>
      <c r="J62059" s="23"/>
    </row>
    <row r="62060">
      <c r="A62060" s="71"/>
      <c r="J62060" s="23"/>
    </row>
    <row r="62061">
      <c r="A62061" s="71"/>
      <c r="J62061" s="23"/>
    </row>
    <row r="62062">
      <c r="A62062" s="71"/>
      <c r="J62062" s="23"/>
    </row>
    <row r="62063">
      <c r="A62063" s="71"/>
      <c r="J62063" s="23"/>
    </row>
    <row r="62064">
      <c r="A62064" s="71"/>
      <c r="J62064" s="23"/>
    </row>
    <row r="62065">
      <c r="A62065" s="71"/>
      <c r="J62065" s="23"/>
    </row>
    <row r="62066">
      <c r="A62066" s="71"/>
      <c r="J62066" s="23"/>
    </row>
    <row r="62067">
      <c r="A62067" s="71"/>
      <c r="J62067" s="23"/>
    </row>
    <row r="62068">
      <c r="A62068" s="71"/>
      <c r="J62068" s="23"/>
    </row>
    <row r="62069">
      <c r="A62069" s="71"/>
      <c r="J62069" s="23"/>
    </row>
    <row r="62070">
      <c r="A62070" s="71"/>
      <c r="J62070" s="23"/>
    </row>
    <row r="62071">
      <c r="A62071" s="71"/>
      <c r="J62071" s="23"/>
    </row>
    <row r="62072">
      <c r="A62072" s="71"/>
      <c r="J62072" s="23"/>
    </row>
    <row r="62073">
      <c r="A62073" s="71"/>
      <c r="J62073" s="23"/>
    </row>
    <row r="62074">
      <c r="A62074" s="71"/>
      <c r="J62074" s="23"/>
    </row>
    <row r="62075">
      <c r="A62075" s="71"/>
      <c r="J62075" s="23"/>
    </row>
    <row r="62076">
      <c r="A62076" s="71"/>
      <c r="J62076" s="23"/>
    </row>
    <row r="62077">
      <c r="A62077" s="71"/>
      <c r="J62077" s="23"/>
    </row>
    <row r="62078">
      <c r="A62078" s="71"/>
      <c r="J62078" s="23"/>
    </row>
    <row r="62079">
      <c r="A62079" s="71"/>
      <c r="J62079" s="23"/>
    </row>
    <row r="62080">
      <c r="A62080" s="71"/>
      <c r="J62080" s="23"/>
    </row>
    <row r="62081">
      <c r="A62081" s="71"/>
      <c r="J62081" s="23"/>
    </row>
    <row r="62082">
      <c r="A62082" s="71"/>
      <c r="J62082" s="23"/>
    </row>
    <row r="62083">
      <c r="A62083" s="71"/>
      <c r="J62083" s="23"/>
    </row>
    <row r="62084">
      <c r="A62084" s="71"/>
      <c r="J62084" s="23"/>
    </row>
    <row r="62085">
      <c r="A62085" s="71"/>
      <c r="J62085" s="23"/>
    </row>
    <row r="62086">
      <c r="A62086" s="71"/>
      <c r="J62086" s="23"/>
    </row>
    <row r="62087">
      <c r="A62087" s="71"/>
      <c r="J62087" s="23"/>
    </row>
    <row r="62088">
      <c r="A62088" s="71"/>
      <c r="J62088" s="23"/>
    </row>
    <row r="62089">
      <c r="A62089" s="71"/>
      <c r="J62089" s="23"/>
    </row>
    <row r="62090">
      <c r="A62090" s="71"/>
      <c r="J62090" s="23"/>
    </row>
    <row r="62091">
      <c r="A62091" s="71"/>
      <c r="J62091" s="23"/>
    </row>
    <row r="62092">
      <c r="A62092" s="71"/>
      <c r="J62092" s="23"/>
    </row>
    <row r="62093">
      <c r="A62093" s="71"/>
      <c r="J62093" s="23"/>
    </row>
    <row r="62094">
      <c r="A62094" s="71"/>
      <c r="J62094" s="23"/>
    </row>
    <row r="62095">
      <c r="A62095" s="71"/>
      <c r="J62095" s="23"/>
    </row>
    <row r="62096">
      <c r="A62096" s="71"/>
      <c r="J62096" s="23"/>
    </row>
    <row r="62097">
      <c r="A62097" s="71"/>
      <c r="J62097" s="23"/>
    </row>
    <row r="62098">
      <c r="A62098" s="71"/>
      <c r="J62098" s="23"/>
    </row>
    <row r="62099">
      <c r="A62099" s="71"/>
      <c r="J62099" s="23"/>
    </row>
    <row r="62100">
      <c r="A62100" s="71"/>
      <c r="J62100" s="23"/>
    </row>
    <row r="62101">
      <c r="A62101" s="71"/>
      <c r="J62101" s="23"/>
    </row>
    <row r="62102">
      <c r="A62102" s="71"/>
      <c r="J62102" s="23"/>
    </row>
    <row r="62103">
      <c r="A62103" s="71"/>
      <c r="J62103" s="23"/>
    </row>
    <row r="62104">
      <c r="A62104" s="71"/>
      <c r="J62104" s="23"/>
    </row>
    <row r="62105">
      <c r="A62105" s="71"/>
      <c r="J62105" s="23"/>
    </row>
    <row r="62106">
      <c r="A62106" s="71"/>
      <c r="J62106" s="23"/>
    </row>
    <row r="62107">
      <c r="A62107" s="71"/>
      <c r="J62107" s="23"/>
    </row>
    <row r="62108">
      <c r="A62108" s="71"/>
      <c r="J62108" s="23"/>
    </row>
    <row r="62109">
      <c r="A62109" s="71"/>
      <c r="J62109" s="23"/>
    </row>
    <row r="62110">
      <c r="A62110" s="71"/>
      <c r="J62110" s="23"/>
    </row>
    <row r="62111">
      <c r="A62111" s="71"/>
      <c r="J62111" s="23"/>
    </row>
    <row r="62112">
      <c r="A62112" s="71"/>
      <c r="J62112" s="23"/>
    </row>
    <row r="62113">
      <c r="A62113" s="71"/>
      <c r="J62113" s="23"/>
    </row>
    <row r="62114">
      <c r="A62114" s="71"/>
      <c r="J62114" s="23"/>
    </row>
    <row r="62115">
      <c r="A62115" s="71"/>
      <c r="J62115" s="23"/>
    </row>
    <row r="62116">
      <c r="A62116" s="71"/>
      <c r="J62116" s="23"/>
    </row>
    <row r="62117">
      <c r="A62117" s="71"/>
      <c r="J62117" s="23"/>
    </row>
    <row r="62118">
      <c r="A62118" s="71"/>
      <c r="J62118" s="23"/>
    </row>
    <row r="62119">
      <c r="A62119" s="71"/>
      <c r="J62119" s="23"/>
    </row>
    <row r="62120">
      <c r="A62120" s="71"/>
      <c r="J62120" s="23"/>
    </row>
    <row r="62121">
      <c r="A62121" s="71"/>
      <c r="J62121" s="23"/>
    </row>
    <row r="62122">
      <c r="A62122" s="71"/>
      <c r="J62122" s="23"/>
    </row>
    <row r="62123">
      <c r="A62123" s="71"/>
      <c r="J62123" s="23"/>
    </row>
    <row r="62124">
      <c r="A62124" s="71"/>
      <c r="J62124" s="23"/>
    </row>
    <row r="62125">
      <c r="A62125" s="71"/>
      <c r="J62125" s="23"/>
    </row>
    <row r="62126">
      <c r="A62126" s="71"/>
      <c r="J62126" s="23"/>
    </row>
    <row r="62127">
      <c r="A62127" s="71"/>
      <c r="J62127" s="23"/>
    </row>
    <row r="62128">
      <c r="A62128" s="71"/>
      <c r="J62128" s="23"/>
    </row>
    <row r="62129">
      <c r="A62129" s="71"/>
      <c r="J62129" s="23"/>
    </row>
    <row r="62130">
      <c r="A62130" s="71"/>
      <c r="J62130" s="23"/>
    </row>
    <row r="62131">
      <c r="A62131" s="71"/>
      <c r="J62131" s="23"/>
    </row>
    <row r="62132">
      <c r="A62132" s="71"/>
      <c r="J62132" s="23"/>
    </row>
    <row r="62133">
      <c r="A62133" s="71"/>
      <c r="J62133" s="23"/>
    </row>
    <row r="62134">
      <c r="A62134" s="71"/>
      <c r="J62134" s="23"/>
    </row>
    <row r="62135">
      <c r="A62135" s="71"/>
      <c r="J62135" s="23"/>
    </row>
    <row r="62136">
      <c r="A62136" s="71"/>
      <c r="J62136" s="23"/>
    </row>
    <row r="62137">
      <c r="A62137" s="71"/>
      <c r="J62137" s="23"/>
    </row>
    <row r="62138">
      <c r="A62138" s="71"/>
      <c r="J62138" s="23"/>
    </row>
    <row r="62139">
      <c r="A62139" s="71"/>
      <c r="J62139" s="23"/>
    </row>
    <row r="62140">
      <c r="A62140" s="71"/>
      <c r="J62140" s="23"/>
    </row>
    <row r="62141">
      <c r="A62141" s="71"/>
      <c r="J62141" s="23"/>
    </row>
    <row r="62142">
      <c r="A62142" s="71"/>
      <c r="J62142" s="23"/>
    </row>
    <row r="62143">
      <c r="A62143" s="71"/>
      <c r="J62143" s="23"/>
    </row>
    <row r="62144">
      <c r="A62144" s="71"/>
      <c r="J62144" s="23"/>
    </row>
    <row r="62145">
      <c r="A62145" s="71"/>
      <c r="J62145" s="23"/>
    </row>
    <row r="62146">
      <c r="A62146" s="71"/>
      <c r="J62146" s="23"/>
    </row>
    <row r="62147">
      <c r="A62147" s="71"/>
      <c r="J62147" s="23"/>
    </row>
    <row r="62148">
      <c r="A62148" s="71"/>
      <c r="J62148" s="23"/>
    </row>
    <row r="62149">
      <c r="A62149" s="71"/>
      <c r="J62149" s="23"/>
    </row>
    <row r="62150">
      <c r="A62150" s="71"/>
      <c r="J62150" s="23"/>
    </row>
    <row r="62151">
      <c r="A62151" s="71"/>
      <c r="J62151" s="23"/>
    </row>
    <row r="62152">
      <c r="A62152" s="71"/>
      <c r="J62152" s="23"/>
    </row>
    <row r="62153">
      <c r="A62153" s="71"/>
      <c r="J62153" s="23"/>
    </row>
    <row r="62154">
      <c r="A62154" s="71"/>
      <c r="J62154" s="23"/>
    </row>
    <row r="62155">
      <c r="A62155" s="71"/>
      <c r="J62155" s="23"/>
    </row>
    <row r="62156">
      <c r="A62156" s="71"/>
      <c r="J62156" s="23"/>
    </row>
    <row r="62157">
      <c r="A62157" s="71"/>
      <c r="J62157" s="23"/>
    </row>
    <row r="62158">
      <c r="A62158" s="71"/>
      <c r="J62158" s="23"/>
    </row>
    <row r="62159">
      <c r="A62159" s="71"/>
      <c r="J62159" s="23"/>
    </row>
    <row r="62160">
      <c r="A62160" s="71"/>
      <c r="J62160" s="23"/>
    </row>
    <row r="62161">
      <c r="A62161" s="71"/>
      <c r="J62161" s="23"/>
    </row>
    <row r="62162">
      <c r="A62162" s="71"/>
      <c r="J62162" s="23"/>
    </row>
    <row r="62163">
      <c r="A62163" s="71"/>
      <c r="J62163" s="23"/>
    </row>
    <row r="62164">
      <c r="A62164" s="71"/>
      <c r="J62164" s="23"/>
    </row>
    <row r="62165">
      <c r="A62165" s="71"/>
      <c r="J62165" s="23"/>
    </row>
    <row r="62166">
      <c r="A62166" s="71"/>
      <c r="J62166" s="23"/>
    </row>
    <row r="62167">
      <c r="A62167" s="71"/>
      <c r="J62167" s="23"/>
    </row>
    <row r="62168">
      <c r="A62168" s="71"/>
      <c r="J62168" s="23"/>
    </row>
    <row r="62169">
      <c r="A62169" s="71"/>
      <c r="J62169" s="23"/>
    </row>
    <row r="62170">
      <c r="A62170" s="71"/>
      <c r="J62170" s="23"/>
    </row>
    <row r="62171">
      <c r="A62171" s="71"/>
      <c r="J62171" s="23"/>
    </row>
    <row r="62172">
      <c r="A62172" s="71"/>
      <c r="J62172" s="23"/>
    </row>
    <row r="62173">
      <c r="A62173" s="71"/>
      <c r="J62173" s="23"/>
    </row>
    <row r="62174">
      <c r="A62174" s="71"/>
      <c r="J62174" s="23"/>
    </row>
    <row r="62175">
      <c r="A62175" s="71"/>
      <c r="J62175" s="23"/>
    </row>
    <row r="62176">
      <c r="A62176" s="71"/>
      <c r="J62176" s="23"/>
    </row>
    <row r="62177">
      <c r="A62177" s="71"/>
      <c r="J62177" s="23"/>
    </row>
    <row r="62178">
      <c r="A62178" s="71"/>
      <c r="J62178" s="23"/>
    </row>
    <row r="62179">
      <c r="A62179" s="71"/>
      <c r="J62179" s="23"/>
    </row>
    <row r="62180">
      <c r="A62180" s="71"/>
      <c r="J62180" s="23"/>
    </row>
    <row r="62181">
      <c r="A62181" s="71"/>
      <c r="J62181" s="23"/>
    </row>
    <row r="62182">
      <c r="A62182" s="71"/>
      <c r="J62182" s="23"/>
    </row>
    <row r="62183">
      <c r="A62183" s="71"/>
      <c r="J62183" s="23"/>
    </row>
    <row r="62184">
      <c r="A62184" s="71"/>
      <c r="J62184" s="23"/>
    </row>
    <row r="62185">
      <c r="A62185" s="71"/>
      <c r="J62185" s="23"/>
    </row>
    <row r="62186">
      <c r="A62186" s="71"/>
      <c r="J62186" s="23"/>
    </row>
    <row r="62187">
      <c r="A62187" s="71"/>
      <c r="J62187" s="23"/>
    </row>
    <row r="62188">
      <c r="A62188" s="71"/>
      <c r="J62188" s="23"/>
    </row>
    <row r="62189">
      <c r="A62189" s="71"/>
      <c r="J62189" s="23"/>
    </row>
    <row r="62190">
      <c r="A62190" s="71"/>
      <c r="J62190" s="23"/>
    </row>
    <row r="62191">
      <c r="A62191" s="71"/>
      <c r="J62191" s="23"/>
    </row>
    <row r="62192">
      <c r="A62192" s="71"/>
      <c r="J62192" s="23"/>
    </row>
    <row r="62193">
      <c r="A62193" s="71"/>
      <c r="J62193" s="23"/>
    </row>
    <row r="62194">
      <c r="A62194" s="71"/>
      <c r="J62194" s="23"/>
    </row>
    <row r="62195">
      <c r="A62195" s="71"/>
      <c r="J62195" s="23"/>
    </row>
    <row r="62196">
      <c r="A62196" s="71"/>
      <c r="J62196" s="23"/>
    </row>
    <row r="62197">
      <c r="A62197" s="71"/>
      <c r="J62197" s="23"/>
    </row>
    <row r="62198">
      <c r="A62198" s="71"/>
      <c r="J62198" s="23"/>
    </row>
    <row r="62199">
      <c r="A62199" s="71"/>
      <c r="J62199" s="23"/>
    </row>
    <row r="62200">
      <c r="A62200" s="71"/>
      <c r="J62200" s="23"/>
    </row>
    <row r="62201">
      <c r="A62201" s="71"/>
      <c r="J62201" s="23"/>
    </row>
    <row r="62202">
      <c r="A62202" s="71"/>
      <c r="J62202" s="23"/>
    </row>
    <row r="62203">
      <c r="A62203" s="71"/>
      <c r="J62203" s="23"/>
    </row>
    <row r="62204">
      <c r="A62204" s="71"/>
      <c r="J62204" s="23"/>
    </row>
    <row r="62205">
      <c r="A62205" s="71"/>
      <c r="J62205" s="23"/>
    </row>
    <row r="62206">
      <c r="A62206" s="71"/>
      <c r="J62206" s="23"/>
    </row>
    <row r="62207">
      <c r="A62207" s="71"/>
      <c r="J62207" s="23"/>
    </row>
    <row r="62208">
      <c r="A62208" s="71"/>
      <c r="J62208" s="23"/>
    </row>
    <row r="62209">
      <c r="A62209" s="71"/>
      <c r="J62209" s="23"/>
    </row>
    <row r="62210">
      <c r="A62210" s="71"/>
      <c r="J62210" s="23"/>
    </row>
    <row r="62211">
      <c r="A62211" s="71"/>
      <c r="J62211" s="23"/>
    </row>
    <row r="62212">
      <c r="A62212" s="71"/>
      <c r="J62212" s="23"/>
    </row>
    <row r="62213">
      <c r="A62213" s="71"/>
      <c r="J62213" s="23"/>
    </row>
    <row r="62214">
      <c r="A62214" s="71"/>
      <c r="J62214" s="23"/>
    </row>
    <row r="62215">
      <c r="A62215" s="71"/>
      <c r="J62215" s="23"/>
    </row>
    <row r="62216">
      <c r="A62216" s="71"/>
      <c r="J62216" s="23"/>
    </row>
    <row r="62217">
      <c r="A62217" s="71"/>
      <c r="J62217" s="23"/>
    </row>
    <row r="62218">
      <c r="A62218" s="71"/>
      <c r="J62218" s="23"/>
    </row>
    <row r="62219">
      <c r="A62219" s="71"/>
      <c r="J62219" s="23"/>
    </row>
    <row r="62220">
      <c r="A62220" s="71"/>
      <c r="J62220" s="23"/>
    </row>
    <row r="62221">
      <c r="A62221" s="71"/>
      <c r="J62221" s="23"/>
    </row>
    <row r="62222">
      <c r="A62222" s="71"/>
      <c r="J62222" s="23"/>
    </row>
    <row r="62223">
      <c r="A62223" s="71"/>
      <c r="J62223" s="23"/>
    </row>
    <row r="62224">
      <c r="A62224" s="71"/>
      <c r="J62224" s="23"/>
    </row>
    <row r="62225">
      <c r="A62225" s="71"/>
      <c r="J62225" s="23"/>
    </row>
    <row r="62226">
      <c r="A62226" s="71"/>
      <c r="J62226" s="23"/>
    </row>
    <row r="62227">
      <c r="A62227" s="71"/>
      <c r="J62227" s="23"/>
    </row>
    <row r="62228">
      <c r="A62228" s="71"/>
      <c r="J62228" s="23"/>
    </row>
    <row r="62229">
      <c r="A62229" s="71"/>
      <c r="J62229" s="23"/>
    </row>
    <row r="62230">
      <c r="A62230" s="71"/>
      <c r="J62230" s="23"/>
    </row>
    <row r="62231">
      <c r="A62231" s="71"/>
      <c r="J62231" s="23"/>
    </row>
    <row r="62232">
      <c r="A62232" s="71"/>
      <c r="J62232" s="23"/>
    </row>
    <row r="62233">
      <c r="A62233" s="71"/>
      <c r="J62233" s="23"/>
    </row>
    <row r="62234">
      <c r="A62234" s="71"/>
      <c r="J62234" s="23"/>
    </row>
    <row r="62235">
      <c r="A62235" s="71"/>
      <c r="J62235" s="23"/>
    </row>
    <row r="62236">
      <c r="A62236" s="71"/>
      <c r="J62236" s="23"/>
    </row>
    <row r="62237">
      <c r="A62237" s="71"/>
      <c r="J62237" s="23"/>
    </row>
    <row r="62238">
      <c r="A62238" s="71"/>
      <c r="J62238" s="23"/>
    </row>
    <row r="62239">
      <c r="A62239" s="71"/>
      <c r="J62239" s="23"/>
    </row>
    <row r="62240">
      <c r="A62240" s="71"/>
      <c r="J62240" s="23"/>
    </row>
    <row r="62241">
      <c r="A62241" s="71"/>
      <c r="J62241" s="23"/>
    </row>
    <row r="62242">
      <c r="A62242" s="71"/>
      <c r="J62242" s="23"/>
    </row>
    <row r="62243">
      <c r="A62243" s="71"/>
      <c r="J62243" s="23"/>
    </row>
    <row r="62244">
      <c r="A62244" s="71"/>
      <c r="J62244" s="23"/>
    </row>
    <row r="62245">
      <c r="A62245" s="71"/>
      <c r="J62245" s="23"/>
    </row>
    <row r="62246">
      <c r="A62246" s="71"/>
      <c r="J62246" s="23"/>
    </row>
    <row r="62247">
      <c r="A62247" s="71"/>
      <c r="J62247" s="23"/>
    </row>
    <row r="62248">
      <c r="A62248" s="71"/>
      <c r="J62248" s="23"/>
    </row>
    <row r="62249">
      <c r="A62249" s="71"/>
      <c r="J62249" s="23"/>
    </row>
    <row r="62250">
      <c r="A62250" s="71"/>
      <c r="J62250" s="23"/>
    </row>
    <row r="62251">
      <c r="A62251" s="71"/>
      <c r="J62251" s="23"/>
    </row>
    <row r="62252">
      <c r="A62252" s="71"/>
      <c r="J62252" s="23"/>
    </row>
    <row r="62253">
      <c r="A62253" s="71"/>
      <c r="J62253" s="23"/>
    </row>
    <row r="62254">
      <c r="A62254" s="71"/>
      <c r="J62254" s="23"/>
    </row>
    <row r="62255">
      <c r="A62255" s="71"/>
      <c r="J62255" s="23"/>
    </row>
    <row r="62256">
      <c r="A62256" s="71"/>
      <c r="J62256" s="23"/>
    </row>
    <row r="62257">
      <c r="A62257" s="71"/>
      <c r="J62257" s="23"/>
    </row>
    <row r="62258">
      <c r="A62258" s="71"/>
      <c r="J62258" s="23"/>
    </row>
    <row r="62259">
      <c r="A62259" s="71"/>
      <c r="J62259" s="23"/>
    </row>
    <row r="62260">
      <c r="A62260" s="71"/>
      <c r="J62260" s="23"/>
    </row>
    <row r="62261">
      <c r="A62261" s="71"/>
      <c r="J62261" s="23"/>
    </row>
    <row r="62262">
      <c r="A62262" s="71"/>
      <c r="J62262" s="23"/>
    </row>
    <row r="62263">
      <c r="A62263" s="71"/>
      <c r="J62263" s="23"/>
    </row>
    <row r="62264">
      <c r="A62264" s="71"/>
      <c r="J62264" s="23"/>
    </row>
    <row r="62265">
      <c r="A62265" s="71"/>
      <c r="J62265" s="23"/>
    </row>
    <row r="62266">
      <c r="A62266" s="71"/>
      <c r="J62266" s="23"/>
    </row>
    <row r="62267">
      <c r="A62267" s="71"/>
      <c r="J62267" s="23"/>
    </row>
    <row r="62268">
      <c r="A62268" s="71"/>
      <c r="J62268" s="23"/>
    </row>
    <row r="62269">
      <c r="A62269" s="71"/>
      <c r="J62269" s="23"/>
    </row>
    <row r="62270">
      <c r="A62270" s="71"/>
      <c r="J62270" s="23"/>
    </row>
    <row r="62271">
      <c r="A62271" s="71"/>
      <c r="J62271" s="23"/>
    </row>
    <row r="62272">
      <c r="A62272" s="71"/>
      <c r="J62272" s="23"/>
    </row>
    <row r="62273">
      <c r="A62273" s="71"/>
      <c r="J62273" s="23"/>
    </row>
    <row r="62274">
      <c r="A62274" s="71"/>
      <c r="J62274" s="23"/>
    </row>
    <row r="62275">
      <c r="A62275" s="71"/>
      <c r="J62275" s="23"/>
    </row>
    <row r="62276">
      <c r="A62276" s="71"/>
      <c r="J62276" s="23"/>
    </row>
    <row r="62277">
      <c r="A62277" s="71"/>
      <c r="J62277" s="23"/>
    </row>
    <row r="62278">
      <c r="A62278" s="71"/>
      <c r="J62278" s="23"/>
    </row>
    <row r="62279">
      <c r="A62279" s="71"/>
      <c r="J62279" s="23"/>
    </row>
    <row r="62280">
      <c r="A62280" s="71"/>
      <c r="J62280" s="23"/>
    </row>
    <row r="62281">
      <c r="A62281" s="71"/>
      <c r="J62281" s="23"/>
    </row>
    <row r="62282">
      <c r="A62282" s="71"/>
      <c r="J62282" s="23"/>
    </row>
    <row r="62283">
      <c r="A62283" s="71"/>
      <c r="J62283" s="23"/>
    </row>
    <row r="62284">
      <c r="A62284" s="71"/>
      <c r="J62284" s="23"/>
    </row>
    <row r="62285">
      <c r="A62285" s="71"/>
      <c r="J62285" s="23"/>
    </row>
    <row r="62286">
      <c r="A62286" s="71"/>
      <c r="J62286" s="23"/>
    </row>
    <row r="62287">
      <c r="A62287" s="71"/>
      <c r="J62287" s="23"/>
    </row>
    <row r="62288">
      <c r="A62288" s="71"/>
      <c r="J62288" s="23"/>
    </row>
    <row r="62289">
      <c r="A62289" s="71"/>
      <c r="J62289" s="23"/>
    </row>
    <row r="62290">
      <c r="A62290" s="71"/>
      <c r="J62290" s="23"/>
    </row>
    <row r="62291">
      <c r="A62291" s="71"/>
      <c r="J62291" s="23"/>
    </row>
    <row r="62292">
      <c r="A62292" s="71"/>
      <c r="J62292" s="23"/>
    </row>
    <row r="62293">
      <c r="A62293" s="71"/>
      <c r="J62293" s="23"/>
    </row>
    <row r="62294">
      <c r="A62294" s="71"/>
      <c r="J62294" s="23"/>
    </row>
    <row r="62295">
      <c r="A62295" s="71"/>
      <c r="J62295" s="23"/>
    </row>
    <row r="62296">
      <c r="A62296" s="71"/>
      <c r="J62296" s="23"/>
    </row>
    <row r="62297">
      <c r="A62297" s="71"/>
      <c r="J62297" s="23"/>
    </row>
    <row r="62298">
      <c r="A62298" s="71"/>
      <c r="J62298" s="23"/>
    </row>
    <row r="62299">
      <c r="A62299" s="71"/>
      <c r="J62299" s="23"/>
    </row>
    <row r="62300">
      <c r="A62300" s="71"/>
      <c r="J62300" s="23"/>
    </row>
    <row r="62301">
      <c r="A62301" s="71"/>
      <c r="J62301" s="23"/>
    </row>
    <row r="62302">
      <c r="A62302" s="71"/>
      <c r="J62302" s="23"/>
    </row>
    <row r="62303">
      <c r="A62303" s="71"/>
      <c r="J62303" s="23"/>
    </row>
    <row r="62304">
      <c r="A62304" s="71"/>
      <c r="J62304" s="23"/>
    </row>
    <row r="62305">
      <c r="A62305" s="71"/>
      <c r="J62305" s="23"/>
    </row>
    <row r="62306">
      <c r="A62306" s="71"/>
      <c r="J62306" s="23"/>
    </row>
    <row r="62307">
      <c r="A62307" s="71"/>
      <c r="J62307" s="23"/>
    </row>
    <row r="62308">
      <c r="A62308" s="71"/>
      <c r="J62308" s="23"/>
    </row>
    <row r="62309">
      <c r="A62309" s="71"/>
      <c r="J62309" s="23"/>
    </row>
    <row r="62310">
      <c r="A62310" s="71"/>
      <c r="J62310" s="23"/>
    </row>
    <row r="62311">
      <c r="A62311" s="71"/>
      <c r="J62311" s="23"/>
    </row>
    <row r="62312">
      <c r="A62312" s="71"/>
      <c r="J62312" s="23"/>
    </row>
    <row r="62313">
      <c r="A62313" s="71"/>
      <c r="J62313" s="23"/>
    </row>
    <row r="62314">
      <c r="A62314" s="71"/>
      <c r="J62314" s="23"/>
    </row>
    <row r="62315">
      <c r="A62315" s="71"/>
      <c r="J62315" s="23"/>
    </row>
    <row r="62316">
      <c r="A62316" s="71"/>
      <c r="J62316" s="23"/>
    </row>
    <row r="62317">
      <c r="A62317" s="71"/>
      <c r="J62317" s="23"/>
    </row>
    <row r="62318">
      <c r="A62318" s="71"/>
      <c r="J62318" s="23"/>
    </row>
    <row r="62319">
      <c r="A62319" s="71"/>
      <c r="J62319" s="23"/>
    </row>
    <row r="62320">
      <c r="A62320" s="71"/>
      <c r="J62320" s="23"/>
    </row>
    <row r="62321">
      <c r="A62321" s="71"/>
      <c r="J62321" s="23"/>
    </row>
    <row r="62322">
      <c r="A62322" s="71"/>
      <c r="J62322" s="23"/>
    </row>
    <row r="62323">
      <c r="A62323" s="71"/>
      <c r="J62323" s="23"/>
    </row>
    <row r="62324">
      <c r="A62324" s="71"/>
      <c r="J62324" s="23"/>
    </row>
    <row r="62325">
      <c r="A62325" s="71"/>
      <c r="J62325" s="23"/>
    </row>
    <row r="62326">
      <c r="A62326" s="71"/>
      <c r="J62326" s="23"/>
    </row>
    <row r="62327">
      <c r="A62327" s="71"/>
      <c r="J62327" s="23"/>
    </row>
    <row r="62328">
      <c r="A62328" s="71"/>
      <c r="J62328" s="23"/>
    </row>
    <row r="62329">
      <c r="A62329" s="71"/>
      <c r="J62329" s="23"/>
    </row>
    <row r="62330">
      <c r="A62330" s="71"/>
      <c r="J62330" s="23"/>
    </row>
    <row r="62331">
      <c r="A62331" s="71"/>
      <c r="J62331" s="23"/>
    </row>
    <row r="62332">
      <c r="A62332" s="71"/>
      <c r="J62332" s="23"/>
    </row>
    <row r="62333">
      <c r="A62333" s="71"/>
      <c r="J62333" s="23"/>
    </row>
    <row r="62334">
      <c r="A62334" s="71"/>
      <c r="J62334" s="23"/>
    </row>
    <row r="62335">
      <c r="A62335" s="71"/>
      <c r="J62335" s="23"/>
    </row>
    <row r="62336">
      <c r="A62336" s="71"/>
      <c r="J62336" s="23"/>
    </row>
    <row r="62337">
      <c r="A62337" s="71"/>
      <c r="J62337" s="23"/>
    </row>
    <row r="62338">
      <c r="A62338" s="71"/>
      <c r="J62338" s="23"/>
    </row>
    <row r="62339">
      <c r="A62339" s="71"/>
      <c r="J62339" s="23"/>
    </row>
    <row r="62340">
      <c r="A62340" s="71"/>
      <c r="J62340" s="23"/>
    </row>
    <row r="62341">
      <c r="A62341" s="71"/>
      <c r="J62341" s="23"/>
    </row>
    <row r="62342">
      <c r="A62342" s="71"/>
      <c r="J62342" s="23"/>
    </row>
    <row r="62343">
      <c r="A62343" s="71"/>
      <c r="J62343" s="23"/>
    </row>
    <row r="62344">
      <c r="A62344" s="71"/>
      <c r="J62344" s="23"/>
    </row>
    <row r="62345">
      <c r="A62345" s="71"/>
      <c r="J62345" s="23"/>
    </row>
    <row r="62346">
      <c r="A62346" s="71"/>
      <c r="J62346" s="23"/>
    </row>
    <row r="62347">
      <c r="A62347" s="71"/>
      <c r="J62347" s="23"/>
    </row>
    <row r="62348">
      <c r="A62348" s="71"/>
      <c r="J62348" s="23"/>
    </row>
    <row r="62349">
      <c r="A62349" s="71"/>
      <c r="J62349" s="23"/>
    </row>
    <row r="62350">
      <c r="A62350" s="71"/>
      <c r="J62350" s="23"/>
    </row>
    <row r="62351">
      <c r="A62351" s="71"/>
      <c r="J62351" s="23"/>
    </row>
    <row r="62352">
      <c r="A62352" s="71"/>
      <c r="J62352" s="23"/>
    </row>
    <row r="62353">
      <c r="A62353" s="71"/>
      <c r="J62353" s="23"/>
    </row>
    <row r="62354">
      <c r="A62354" s="71"/>
      <c r="J62354" s="23"/>
    </row>
    <row r="62355">
      <c r="A62355" s="71"/>
      <c r="J62355" s="23"/>
    </row>
    <row r="62356">
      <c r="A62356" s="71"/>
      <c r="J62356" s="23"/>
    </row>
    <row r="62357">
      <c r="A62357" s="71"/>
      <c r="J62357" s="23"/>
    </row>
    <row r="62358">
      <c r="A62358" s="71"/>
      <c r="J62358" s="23"/>
    </row>
    <row r="62359">
      <c r="A62359" s="71"/>
      <c r="J62359" s="23"/>
    </row>
    <row r="62360">
      <c r="A62360" s="71"/>
      <c r="J62360" s="23"/>
    </row>
    <row r="62361">
      <c r="A62361" s="71"/>
      <c r="J62361" s="23"/>
    </row>
    <row r="62362">
      <c r="A62362" s="71"/>
      <c r="J62362" s="23"/>
    </row>
    <row r="62363">
      <c r="A62363" s="71"/>
      <c r="J62363" s="23"/>
    </row>
    <row r="62364">
      <c r="A62364" s="71"/>
      <c r="J62364" s="23"/>
    </row>
    <row r="62365">
      <c r="A62365" s="71"/>
      <c r="J62365" s="23"/>
    </row>
    <row r="62366">
      <c r="A62366" s="71"/>
      <c r="J62366" s="23"/>
    </row>
    <row r="62367">
      <c r="A62367" s="71"/>
      <c r="J62367" s="23"/>
    </row>
    <row r="62368">
      <c r="A62368" s="71"/>
      <c r="J62368" s="23"/>
    </row>
    <row r="62369">
      <c r="A62369" s="71"/>
      <c r="J62369" s="23"/>
    </row>
    <row r="62370">
      <c r="A62370" s="71"/>
      <c r="J62370" s="23"/>
    </row>
    <row r="62371">
      <c r="A62371" s="71"/>
      <c r="J62371" s="23"/>
    </row>
    <row r="62372">
      <c r="A62372" s="71"/>
      <c r="J62372" s="23"/>
    </row>
    <row r="62373">
      <c r="A62373" s="71"/>
      <c r="J62373" s="23"/>
    </row>
    <row r="62374">
      <c r="A62374" s="71"/>
      <c r="J62374" s="23"/>
    </row>
    <row r="62375">
      <c r="A62375" s="71"/>
      <c r="J62375" s="23"/>
    </row>
    <row r="62376">
      <c r="A62376" s="71"/>
      <c r="J62376" s="23"/>
    </row>
    <row r="62377">
      <c r="A62377" s="71"/>
      <c r="J62377" s="23"/>
    </row>
    <row r="62378">
      <c r="A62378" s="71"/>
      <c r="J62378" s="23"/>
    </row>
    <row r="62379">
      <c r="A62379" s="71"/>
      <c r="J62379" s="23"/>
    </row>
    <row r="62380">
      <c r="A62380" s="71"/>
      <c r="J62380" s="23"/>
    </row>
    <row r="62381">
      <c r="A62381" s="71"/>
      <c r="J62381" s="23"/>
    </row>
    <row r="62382">
      <c r="A62382" s="71"/>
      <c r="J62382" s="23"/>
    </row>
    <row r="62383">
      <c r="A62383" s="71"/>
      <c r="J62383" s="23"/>
    </row>
    <row r="62384">
      <c r="A62384" s="71"/>
      <c r="J62384" s="23"/>
    </row>
    <row r="62385">
      <c r="A62385" s="71"/>
      <c r="J62385" s="23"/>
    </row>
    <row r="62386">
      <c r="A62386" s="71"/>
      <c r="J62386" s="23"/>
    </row>
    <row r="62387">
      <c r="A62387" s="71"/>
      <c r="J62387" s="23"/>
    </row>
    <row r="62388">
      <c r="A62388" s="71"/>
      <c r="J62388" s="23"/>
    </row>
    <row r="62389">
      <c r="A62389" s="71"/>
      <c r="J62389" s="23"/>
    </row>
    <row r="62390">
      <c r="A62390" s="71"/>
      <c r="J62390" s="23"/>
    </row>
    <row r="62391">
      <c r="A62391" s="71"/>
      <c r="J62391" s="23"/>
    </row>
    <row r="62392">
      <c r="A62392" s="71"/>
      <c r="J62392" s="23"/>
    </row>
    <row r="62393">
      <c r="A62393" s="71"/>
      <c r="J62393" s="23"/>
    </row>
    <row r="62394">
      <c r="A62394" s="71"/>
      <c r="J62394" s="23"/>
    </row>
    <row r="62395">
      <c r="A62395" s="71"/>
      <c r="J62395" s="23"/>
    </row>
    <row r="62396">
      <c r="A62396" s="71"/>
      <c r="J62396" s="23"/>
    </row>
    <row r="62397">
      <c r="A62397" s="71"/>
      <c r="J62397" s="23"/>
    </row>
    <row r="62398">
      <c r="A62398" s="71"/>
      <c r="J62398" s="23"/>
    </row>
    <row r="62399">
      <c r="A62399" s="71"/>
      <c r="J62399" s="23"/>
    </row>
    <row r="62400">
      <c r="A62400" s="71"/>
      <c r="J62400" s="23"/>
    </row>
    <row r="62401">
      <c r="A62401" s="71"/>
      <c r="J62401" s="23"/>
    </row>
    <row r="62402">
      <c r="A62402" s="71"/>
      <c r="J62402" s="23"/>
    </row>
    <row r="62403">
      <c r="A62403" s="71"/>
      <c r="J62403" s="23"/>
    </row>
    <row r="62404">
      <c r="A62404" s="71"/>
      <c r="J62404" s="23"/>
    </row>
    <row r="62405">
      <c r="A62405" s="71"/>
      <c r="J62405" s="23"/>
    </row>
    <row r="62406">
      <c r="A62406" s="71"/>
      <c r="J62406" s="23"/>
    </row>
    <row r="62407">
      <c r="A62407" s="71"/>
      <c r="J62407" s="23"/>
    </row>
    <row r="62408">
      <c r="A62408" s="71"/>
      <c r="J62408" s="23"/>
    </row>
    <row r="62409">
      <c r="A62409" s="71"/>
      <c r="J62409" s="23"/>
    </row>
    <row r="62410">
      <c r="A62410" s="71"/>
      <c r="J62410" s="23"/>
    </row>
    <row r="62411">
      <c r="A62411" s="71"/>
      <c r="J62411" s="23"/>
    </row>
    <row r="62412">
      <c r="A62412" s="71"/>
      <c r="J62412" s="23"/>
    </row>
    <row r="62413">
      <c r="A62413" s="71"/>
      <c r="J62413" s="23"/>
    </row>
    <row r="62414">
      <c r="A62414" s="71"/>
      <c r="J62414" s="23"/>
    </row>
    <row r="62415">
      <c r="A62415" s="71"/>
      <c r="J62415" s="23"/>
    </row>
    <row r="62416">
      <c r="A62416" s="71"/>
      <c r="J62416" s="23"/>
    </row>
    <row r="62417">
      <c r="A62417" s="71"/>
      <c r="J62417" s="23"/>
    </row>
    <row r="62418">
      <c r="A62418" s="71"/>
      <c r="J62418" s="23"/>
    </row>
    <row r="62419">
      <c r="A62419" s="71"/>
      <c r="J62419" s="23"/>
    </row>
    <row r="62420">
      <c r="A62420" s="71"/>
      <c r="J62420" s="23"/>
    </row>
    <row r="62421">
      <c r="A62421" s="71"/>
      <c r="J62421" s="23"/>
    </row>
    <row r="62422">
      <c r="A62422" s="71"/>
      <c r="J62422" s="23"/>
    </row>
    <row r="62423">
      <c r="A62423" s="71"/>
      <c r="J62423" s="23"/>
    </row>
    <row r="62424">
      <c r="A62424" s="71"/>
      <c r="J62424" s="23"/>
    </row>
    <row r="62425">
      <c r="A62425" s="71"/>
      <c r="J62425" s="23"/>
    </row>
    <row r="62426">
      <c r="A62426" s="71"/>
      <c r="J62426" s="23"/>
    </row>
    <row r="62427">
      <c r="A62427" s="71"/>
      <c r="J62427" s="23"/>
    </row>
    <row r="62428">
      <c r="A62428" s="71"/>
      <c r="J62428" s="23"/>
    </row>
    <row r="62429">
      <c r="A62429" s="71"/>
      <c r="J62429" s="23"/>
    </row>
    <row r="62430">
      <c r="A62430" s="71"/>
      <c r="J62430" s="23"/>
    </row>
    <row r="62431">
      <c r="A62431" s="71"/>
      <c r="J62431" s="23"/>
    </row>
    <row r="62432">
      <c r="A62432" s="71"/>
      <c r="J62432" s="23"/>
    </row>
    <row r="62433">
      <c r="A62433" s="71"/>
      <c r="J62433" s="23"/>
    </row>
    <row r="62434">
      <c r="A62434" s="71"/>
      <c r="J62434" s="23"/>
    </row>
    <row r="62435">
      <c r="A62435" s="71"/>
      <c r="J62435" s="23"/>
    </row>
    <row r="62436">
      <c r="A62436" s="71"/>
      <c r="J62436" s="23"/>
    </row>
    <row r="62437">
      <c r="A62437" s="71"/>
      <c r="J62437" s="23"/>
    </row>
    <row r="62438">
      <c r="A62438" s="71"/>
      <c r="J62438" s="23"/>
    </row>
    <row r="62439">
      <c r="A62439" s="71"/>
      <c r="J62439" s="23"/>
    </row>
    <row r="62440">
      <c r="A62440" s="71"/>
      <c r="J62440" s="23"/>
    </row>
    <row r="62441">
      <c r="A62441" s="71"/>
      <c r="J62441" s="23"/>
    </row>
    <row r="62442">
      <c r="A62442" s="71"/>
      <c r="J62442" s="23"/>
    </row>
    <row r="62443">
      <c r="A62443" s="71"/>
      <c r="J62443" s="23"/>
    </row>
    <row r="62444">
      <c r="A62444" s="71"/>
      <c r="J62444" s="23"/>
    </row>
    <row r="62445">
      <c r="A62445" s="71"/>
      <c r="J62445" s="23"/>
    </row>
    <row r="62446">
      <c r="A62446" s="71"/>
      <c r="J62446" s="23"/>
    </row>
    <row r="62447">
      <c r="A62447" s="71"/>
      <c r="J62447" s="23"/>
    </row>
    <row r="62448">
      <c r="A62448" s="71"/>
      <c r="J62448" s="23"/>
    </row>
    <row r="62449">
      <c r="A62449" s="71"/>
      <c r="J62449" s="23"/>
    </row>
    <row r="62450">
      <c r="A62450" s="71"/>
      <c r="J62450" s="23"/>
    </row>
    <row r="62451">
      <c r="A62451" s="71"/>
      <c r="J62451" s="23"/>
    </row>
    <row r="62452">
      <c r="A62452" s="71"/>
      <c r="J62452" s="23"/>
    </row>
    <row r="62453">
      <c r="A62453" s="71"/>
      <c r="J62453" s="23"/>
    </row>
    <row r="62454">
      <c r="A62454" s="71"/>
      <c r="J62454" s="23"/>
    </row>
    <row r="62455">
      <c r="A62455" s="71"/>
      <c r="J62455" s="23"/>
    </row>
    <row r="62456">
      <c r="A62456" s="71"/>
      <c r="J62456" s="23"/>
    </row>
    <row r="62457">
      <c r="A62457" s="71"/>
      <c r="J62457" s="23"/>
    </row>
    <row r="62458">
      <c r="A62458" s="71"/>
      <c r="J62458" s="23"/>
    </row>
    <row r="62459">
      <c r="A62459" s="71"/>
      <c r="J62459" s="23"/>
    </row>
    <row r="62460">
      <c r="A62460" s="71"/>
      <c r="J62460" s="23"/>
    </row>
    <row r="62461">
      <c r="A62461" s="71"/>
      <c r="J62461" s="23"/>
    </row>
    <row r="62462">
      <c r="A62462" s="71"/>
      <c r="J62462" s="23"/>
    </row>
    <row r="62463">
      <c r="A62463" s="71"/>
      <c r="J62463" s="23"/>
    </row>
    <row r="62464">
      <c r="A62464" s="71"/>
      <c r="J62464" s="23"/>
    </row>
    <row r="62465">
      <c r="A62465" s="71"/>
      <c r="J62465" s="23"/>
    </row>
    <row r="62466">
      <c r="A62466" s="71"/>
      <c r="J62466" s="23"/>
    </row>
    <row r="62467">
      <c r="A62467" s="71"/>
      <c r="J62467" s="23"/>
    </row>
    <row r="62468">
      <c r="A62468" s="71"/>
      <c r="J62468" s="23"/>
    </row>
    <row r="62469">
      <c r="A62469" s="71"/>
      <c r="J62469" s="23"/>
    </row>
    <row r="62470">
      <c r="A62470" s="71"/>
      <c r="J62470" s="23"/>
    </row>
    <row r="62471">
      <c r="A62471" s="71"/>
      <c r="J62471" s="23"/>
    </row>
    <row r="62472">
      <c r="A62472" s="71"/>
      <c r="J62472" s="23"/>
    </row>
    <row r="62473">
      <c r="A62473" s="71"/>
      <c r="J62473" s="23"/>
    </row>
    <row r="62474">
      <c r="A62474" s="71"/>
      <c r="J62474" s="23"/>
    </row>
    <row r="62475">
      <c r="A62475" s="71"/>
      <c r="J62475" s="23"/>
    </row>
    <row r="62476">
      <c r="A62476" s="71"/>
      <c r="J62476" s="23"/>
    </row>
    <row r="62477">
      <c r="A62477" s="71"/>
      <c r="J62477" s="23"/>
    </row>
    <row r="62478">
      <c r="A62478" s="71"/>
      <c r="J62478" s="23"/>
    </row>
    <row r="62479">
      <c r="A62479" s="71"/>
      <c r="J62479" s="23"/>
    </row>
    <row r="62480">
      <c r="A62480" s="71"/>
      <c r="J62480" s="23"/>
    </row>
    <row r="62481">
      <c r="A62481" s="71"/>
      <c r="J62481" s="23"/>
    </row>
    <row r="62482">
      <c r="A62482" s="71"/>
      <c r="J62482" s="23"/>
    </row>
    <row r="62483">
      <c r="A62483" s="71"/>
      <c r="J62483" s="23"/>
    </row>
    <row r="62484">
      <c r="A62484" s="71"/>
      <c r="J62484" s="23"/>
    </row>
    <row r="62485">
      <c r="A62485" s="71"/>
      <c r="J62485" s="23"/>
    </row>
    <row r="62486">
      <c r="A62486" s="71"/>
      <c r="J62486" s="23"/>
    </row>
    <row r="62487">
      <c r="A62487" s="71"/>
      <c r="J62487" s="23"/>
    </row>
    <row r="62488">
      <c r="A62488" s="71"/>
      <c r="J62488" s="23"/>
    </row>
    <row r="62489">
      <c r="A62489" s="71"/>
      <c r="J62489" s="23"/>
    </row>
    <row r="62490">
      <c r="A62490" s="71"/>
      <c r="J62490" s="23"/>
    </row>
    <row r="62491">
      <c r="A62491" s="71"/>
      <c r="J62491" s="23"/>
    </row>
    <row r="62492">
      <c r="A62492" s="71"/>
      <c r="J62492" s="23"/>
    </row>
    <row r="62493">
      <c r="A62493" s="71"/>
      <c r="J62493" s="23"/>
    </row>
    <row r="62494">
      <c r="A62494" s="71"/>
      <c r="J62494" s="23"/>
    </row>
    <row r="62495">
      <c r="A62495" s="71"/>
      <c r="J62495" s="23"/>
    </row>
    <row r="62496">
      <c r="A62496" s="71"/>
      <c r="J62496" s="23"/>
    </row>
    <row r="62497">
      <c r="A62497" s="71"/>
      <c r="J62497" s="23"/>
    </row>
    <row r="62498">
      <c r="A62498" s="71"/>
      <c r="J62498" s="23"/>
    </row>
    <row r="62499">
      <c r="A62499" s="71"/>
      <c r="J62499" s="23"/>
    </row>
    <row r="62500">
      <c r="A62500" s="71"/>
      <c r="J62500" s="23"/>
    </row>
    <row r="62501">
      <c r="A62501" s="71"/>
      <c r="J62501" s="23"/>
    </row>
    <row r="62502">
      <c r="A62502" s="71"/>
      <c r="J62502" s="23"/>
    </row>
    <row r="62503">
      <c r="A62503" s="71"/>
      <c r="J62503" s="23"/>
    </row>
    <row r="62504">
      <c r="A62504" s="71"/>
      <c r="J62504" s="23"/>
    </row>
    <row r="62505">
      <c r="A62505" s="71"/>
      <c r="J62505" s="23"/>
    </row>
    <row r="62506">
      <c r="A62506" s="71"/>
      <c r="J62506" s="23"/>
    </row>
    <row r="62507">
      <c r="A62507" s="71"/>
      <c r="J62507" s="23"/>
    </row>
    <row r="62508">
      <c r="A62508" s="71"/>
      <c r="J62508" s="23"/>
    </row>
    <row r="62509">
      <c r="A62509" s="71"/>
      <c r="J62509" s="23"/>
    </row>
    <row r="62510">
      <c r="A62510" s="71"/>
      <c r="J62510" s="23"/>
    </row>
    <row r="62511">
      <c r="A62511" s="71"/>
      <c r="J62511" s="23"/>
    </row>
    <row r="62512">
      <c r="A62512" s="71"/>
      <c r="J62512" s="23"/>
    </row>
    <row r="62513">
      <c r="A62513" s="71"/>
      <c r="J62513" s="23"/>
    </row>
    <row r="62514">
      <c r="A62514" s="71"/>
      <c r="J62514" s="23"/>
    </row>
    <row r="62515">
      <c r="A62515" s="71"/>
      <c r="J62515" s="23"/>
    </row>
    <row r="62516">
      <c r="A62516" s="71"/>
      <c r="J62516" s="23"/>
    </row>
    <row r="62517">
      <c r="A62517" s="71"/>
      <c r="J62517" s="23"/>
    </row>
    <row r="62518">
      <c r="A62518" s="71"/>
      <c r="J62518" s="23"/>
    </row>
    <row r="62519">
      <c r="A62519" s="71"/>
      <c r="J62519" s="23"/>
    </row>
    <row r="62520">
      <c r="A62520" s="71"/>
      <c r="J62520" s="23"/>
    </row>
    <row r="62521">
      <c r="A62521" s="71"/>
      <c r="J62521" s="23"/>
    </row>
    <row r="62522">
      <c r="A62522" s="71"/>
      <c r="J62522" s="23"/>
    </row>
    <row r="62523">
      <c r="A62523" s="71"/>
      <c r="J62523" s="23"/>
    </row>
    <row r="62524">
      <c r="A62524" s="71"/>
      <c r="J62524" s="23"/>
    </row>
    <row r="62525">
      <c r="A62525" s="71"/>
      <c r="J62525" s="23"/>
    </row>
    <row r="62526">
      <c r="A62526" s="71"/>
      <c r="J62526" s="23"/>
    </row>
    <row r="62527">
      <c r="A62527" s="71"/>
      <c r="J62527" s="23"/>
    </row>
    <row r="62528">
      <c r="A62528" s="71"/>
      <c r="J62528" s="23"/>
    </row>
    <row r="62529">
      <c r="A62529" s="71"/>
      <c r="J62529" s="23"/>
    </row>
    <row r="62530">
      <c r="A62530" s="71"/>
      <c r="J62530" s="23"/>
    </row>
    <row r="62531">
      <c r="A62531" s="71"/>
      <c r="J62531" s="23"/>
    </row>
    <row r="62532">
      <c r="A62532" s="71"/>
      <c r="J62532" s="23"/>
    </row>
    <row r="62533">
      <c r="A62533" s="71"/>
      <c r="J62533" s="23"/>
    </row>
    <row r="62534">
      <c r="A62534" s="71"/>
      <c r="J62534" s="23"/>
    </row>
    <row r="62535">
      <c r="A62535" s="71"/>
      <c r="J62535" s="23"/>
    </row>
    <row r="62536">
      <c r="A62536" s="71"/>
      <c r="J62536" s="23"/>
    </row>
    <row r="62537">
      <c r="A62537" s="71"/>
      <c r="J62537" s="23"/>
    </row>
    <row r="62538">
      <c r="A62538" s="71"/>
      <c r="J62538" s="23"/>
    </row>
    <row r="62539">
      <c r="A62539" s="71"/>
      <c r="J62539" s="23"/>
    </row>
    <row r="62540">
      <c r="A62540" s="71"/>
      <c r="J62540" s="23"/>
    </row>
    <row r="62541">
      <c r="A62541" s="71"/>
      <c r="J62541" s="23"/>
    </row>
    <row r="62542">
      <c r="A62542" s="71"/>
      <c r="J62542" s="23"/>
    </row>
    <row r="62543">
      <c r="A62543" s="71"/>
      <c r="J62543" s="23"/>
    </row>
    <row r="62544">
      <c r="A62544" s="71"/>
      <c r="J62544" s="23"/>
    </row>
    <row r="62545">
      <c r="A62545" s="71"/>
      <c r="J62545" s="23"/>
    </row>
    <row r="62546">
      <c r="A62546" s="71"/>
      <c r="J62546" s="23"/>
    </row>
    <row r="62547">
      <c r="A62547" s="71"/>
      <c r="J62547" s="23"/>
    </row>
    <row r="62548">
      <c r="A62548" s="71"/>
      <c r="J62548" s="23"/>
    </row>
    <row r="62549">
      <c r="A62549" s="71"/>
      <c r="J62549" s="23"/>
    </row>
    <row r="62550">
      <c r="A62550" s="71"/>
      <c r="J62550" s="23"/>
    </row>
    <row r="62551">
      <c r="A62551" s="71"/>
      <c r="J62551" s="23"/>
    </row>
    <row r="62552">
      <c r="A62552" s="71"/>
      <c r="J62552" s="23"/>
    </row>
    <row r="62553">
      <c r="A62553" s="71"/>
      <c r="J62553" s="23"/>
    </row>
    <row r="62554">
      <c r="A62554" s="71"/>
      <c r="J62554" s="23"/>
    </row>
    <row r="62555">
      <c r="A62555" s="71"/>
      <c r="J62555" s="23"/>
    </row>
    <row r="62556">
      <c r="A62556" s="71"/>
      <c r="J62556" s="23"/>
    </row>
    <row r="62557">
      <c r="A62557" s="71"/>
      <c r="J62557" s="23"/>
    </row>
    <row r="62558">
      <c r="A62558" s="71"/>
      <c r="J62558" s="23"/>
    </row>
    <row r="62559">
      <c r="A62559" s="71"/>
      <c r="J62559" s="23"/>
    </row>
    <row r="62560">
      <c r="A62560" s="71"/>
      <c r="J62560" s="23"/>
    </row>
    <row r="62561">
      <c r="A62561" s="71"/>
      <c r="J62561" s="23"/>
    </row>
    <row r="62562">
      <c r="A62562" s="71"/>
      <c r="J62562" s="23"/>
    </row>
    <row r="62563">
      <c r="A62563" s="71"/>
      <c r="J62563" s="23"/>
    </row>
    <row r="62564">
      <c r="A62564" s="71"/>
      <c r="J62564" s="23"/>
    </row>
    <row r="62565">
      <c r="A62565" s="71"/>
      <c r="J62565" s="23"/>
    </row>
    <row r="62566">
      <c r="A62566" s="71"/>
      <c r="J62566" s="23"/>
    </row>
    <row r="62567">
      <c r="A62567" s="71"/>
      <c r="J62567" s="23"/>
    </row>
    <row r="62568">
      <c r="A62568" s="71"/>
      <c r="J62568" s="23"/>
    </row>
    <row r="62569">
      <c r="A62569" s="71"/>
      <c r="J62569" s="23"/>
    </row>
    <row r="62570">
      <c r="A62570" s="71"/>
      <c r="J62570" s="23"/>
    </row>
    <row r="62571">
      <c r="A62571" s="71"/>
      <c r="J62571" s="23"/>
    </row>
    <row r="62572">
      <c r="A62572" s="71"/>
      <c r="J62572" s="23"/>
    </row>
    <row r="62573">
      <c r="A62573" s="71"/>
      <c r="J62573" s="23"/>
    </row>
    <row r="62574">
      <c r="A62574" s="71"/>
      <c r="J62574" s="23"/>
    </row>
    <row r="62575">
      <c r="A62575" s="71"/>
      <c r="J62575" s="23"/>
    </row>
    <row r="62576">
      <c r="A62576" s="71"/>
      <c r="J62576" s="23"/>
    </row>
    <row r="62577">
      <c r="A62577" s="71"/>
      <c r="J62577" s="23"/>
    </row>
    <row r="62578">
      <c r="A62578" s="71"/>
      <c r="J62578" s="23"/>
    </row>
    <row r="62579">
      <c r="A62579" s="71"/>
      <c r="J62579" s="23"/>
    </row>
    <row r="62580">
      <c r="A62580" s="71"/>
      <c r="J62580" s="23"/>
    </row>
    <row r="62581">
      <c r="A62581" s="71"/>
      <c r="J62581" s="23"/>
    </row>
    <row r="62582">
      <c r="A62582" s="71"/>
      <c r="J62582" s="23"/>
    </row>
    <row r="62583">
      <c r="A62583" s="71"/>
      <c r="J62583" s="23"/>
    </row>
    <row r="62584">
      <c r="A62584" s="71"/>
      <c r="J62584" s="23"/>
    </row>
    <row r="62585">
      <c r="A62585" s="71"/>
      <c r="J62585" s="23"/>
    </row>
    <row r="62586">
      <c r="A62586" s="71"/>
      <c r="J62586" s="23"/>
    </row>
    <row r="62587">
      <c r="A62587" s="71"/>
      <c r="J62587" s="23"/>
    </row>
    <row r="62588">
      <c r="A62588" s="71"/>
      <c r="J62588" s="23"/>
    </row>
    <row r="62589">
      <c r="A62589" s="71"/>
      <c r="J62589" s="23"/>
    </row>
    <row r="62590">
      <c r="A62590" s="71"/>
      <c r="J62590" s="23"/>
    </row>
    <row r="62591">
      <c r="A62591" s="71"/>
      <c r="J62591" s="23"/>
    </row>
    <row r="62592">
      <c r="A62592" s="71"/>
      <c r="J62592" s="23"/>
    </row>
    <row r="62593">
      <c r="A62593" s="71"/>
      <c r="J62593" s="23"/>
    </row>
    <row r="62594">
      <c r="A62594" s="71"/>
      <c r="J62594" s="23"/>
    </row>
    <row r="62595">
      <c r="A62595" s="71"/>
      <c r="J62595" s="23"/>
    </row>
    <row r="62596">
      <c r="A62596" s="71"/>
      <c r="J62596" s="23"/>
    </row>
    <row r="62597">
      <c r="A62597" s="71"/>
      <c r="J62597" s="23"/>
    </row>
    <row r="62598">
      <c r="A62598" s="71"/>
      <c r="J62598" s="23"/>
    </row>
    <row r="62599">
      <c r="A62599" s="71"/>
      <c r="J62599" s="23"/>
    </row>
    <row r="62600">
      <c r="A62600" s="71"/>
      <c r="J62600" s="23"/>
    </row>
    <row r="62601">
      <c r="A62601" s="71"/>
      <c r="J62601" s="23"/>
    </row>
    <row r="62602">
      <c r="A62602" s="71"/>
      <c r="J62602" s="23"/>
    </row>
    <row r="62603">
      <c r="A62603" s="71"/>
      <c r="J62603" s="23"/>
    </row>
    <row r="62604">
      <c r="A62604" s="71"/>
      <c r="J62604" s="23"/>
    </row>
    <row r="62605">
      <c r="A62605" s="71"/>
      <c r="J62605" s="23"/>
    </row>
    <row r="62606">
      <c r="A62606" s="71"/>
      <c r="J62606" s="23"/>
    </row>
    <row r="62607">
      <c r="A62607" s="71"/>
      <c r="J62607" s="23"/>
    </row>
    <row r="62608">
      <c r="A62608" s="71"/>
      <c r="J62608" s="23"/>
    </row>
    <row r="62609">
      <c r="A62609" s="71"/>
      <c r="J62609" s="23"/>
    </row>
    <row r="62610">
      <c r="A62610" s="71"/>
      <c r="J62610" s="23"/>
    </row>
    <row r="62611">
      <c r="A62611" s="71"/>
      <c r="J62611" s="23"/>
    </row>
    <row r="62612">
      <c r="A62612" s="71"/>
      <c r="J62612" s="23"/>
    </row>
    <row r="62613">
      <c r="A62613" s="71"/>
      <c r="J62613" s="23"/>
    </row>
    <row r="62614">
      <c r="A62614" s="71"/>
      <c r="J62614" s="23"/>
    </row>
    <row r="62615">
      <c r="A62615" s="71"/>
      <c r="J62615" s="23"/>
    </row>
    <row r="62616">
      <c r="A62616" s="71"/>
      <c r="J62616" s="23"/>
    </row>
    <row r="62617">
      <c r="A62617" s="71"/>
      <c r="J62617" s="23"/>
    </row>
    <row r="62618">
      <c r="A62618" s="71"/>
      <c r="J62618" s="23"/>
    </row>
    <row r="62619">
      <c r="A62619" s="71"/>
      <c r="J62619" s="23"/>
    </row>
    <row r="62620">
      <c r="A62620" s="71"/>
      <c r="J62620" s="23"/>
    </row>
    <row r="62621">
      <c r="A62621" s="71"/>
      <c r="J62621" s="23"/>
    </row>
    <row r="62622">
      <c r="A62622" s="71"/>
      <c r="J62622" s="23"/>
    </row>
    <row r="62623">
      <c r="A62623" s="71"/>
      <c r="J62623" s="23"/>
    </row>
    <row r="62624">
      <c r="A62624" s="71"/>
      <c r="J62624" s="23"/>
    </row>
    <row r="62625">
      <c r="A62625" s="71"/>
      <c r="J62625" s="23"/>
    </row>
    <row r="62626">
      <c r="A62626" s="71"/>
      <c r="J62626" s="23"/>
    </row>
    <row r="62627">
      <c r="A62627" s="71"/>
      <c r="J62627" s="23"/>
    </row>
    <row r="62628">
      <c r="A62628" s="71"/>
      <c r="J62628" s="23"/>
    </row>
    <row r="62629">
      <c r="A62629" s="71"/>
      <c r="J62629" s="23"/>
    </row>
    <row r="62630">
      <c r="A62630" s="71"/>
      <c r="J62630" s="23"/>
    </row>
    <row r="62631">
      <c r="A62631" s="71"/>
      <c r="J62631" s="23"/>
    </row>
    <row r="62632">
      <c r="A62632" s="71"/>
      <c r="J62632" s="23"/>
    </row>
    <row r="62633">
      <c r="A62633" s="71"/>
      <c r="J62633" s="23"/>
    </row>
    <row r="62634">
      <c r="A62634" s="71"/>
      <c r="J62634" s="23"/>
    </row>
    <row r="62635">
      <c r="A62635" s="71"/>
      <c r="J62635" s="23"/>
    </row>
    <row r="62636">
      <c r="A62636" s="71"/>
      <c r="J62636" s="23"/>
    </row>
    <row r="62637">
      <c r="A62637" s="71"/>
      <c r="J62637" s="23"/>
    </row>
    <row r="62638">
      <c r="A62638" s="71"/>
      <c r="J62638" s="23"/>
    </row>
    <row r="62639">
      <c r="A62639" s="71"/>
      <c r="J62639" s="23"/>
    </row>
    <row r="62640">
      <c r="A62640" s="71"/>
      <c r="J62640" s="23"/>
    </row>
    <row r="62641">
      <c r="A62641" s="71"/>
      <c r="J62641" s="23"/>
    </row>
    <row r="62642">
      <c r="A62642" s="71"/>
      <c r="J62642" s="23"/>
    </row>
    <row r="62643">
      <c r="A62643" s="71"/>
      <c r="J62643" s="23"/>
    </row>
    <row r="62644">
      <c r="A62644" s="71"/>
      <c r="J62644" s="23"/>
    </row>
    <row r="62645">
      <c r="A62645" s="71"/>
      <c r="J62645" s="23"/>
    </row>
    <row r="62646">
      <c r="A62646" s="71"/>
      <c r="J62646" s="23"/>
    </row>
    <row r="62647">
      <c r="A62647" s="71"/>
      <c r="J62647" s="23"/>
    </row>
    <row r="62648">
      <c r="A62648" s="71"/>
      <c r="J62648" s="23"/>
    </row>
    <row r="62649">
      <c r="A62649" s="71"/>
      <c r="J62649" s="23"/>
    </row>
    <row r="62650">
      <c r="A62650" s="71"/>
      <c r="J62650" s="23"/>
    </row>
    <row r="62651">
      <c r="A62651" s="71"/>
      <c r="J62651" s="23"/>
    </row>
    <row r="62652">
      <c r="A62652" s="71"/>
      <c r="J62652" s="23"/>
    </row>
    <row r="62653">
      <c r="A62653" s="71"/>
      <c r="J62653" s="23"/>
    </row>
    <row r="62654">
      <c r="A62654" s="71"/>
      <c r="J62654" s="23"/>
    </row>
    <row r="62655">
      <c r="A62655" s="71"/>
      <c r="J62655" s="23"/>
    </row>
    <row r="62656">
      <c r="A62656" s="71"/>
      <c r="J62656" s="23"/>
    </row>
    <row r="62657">
      <c r="A62657" s="71"/>
      <c r="J62657" s="23"/>
    </row>
    <row r="62658">
      <c r="A62658" s="71"/>
      <c r="J62658" s="23"/>
    </row>
    <row r="62659">
      <c r="A62659" s="71"/>
      <c r="J62659" s="23"/>
    </row>
    <row r="62660">
      <c r="A62660" s="71"/>
      <c r="J62660" s="23"/>
    </row>
    <row r="62661">
      <c r="A62661" s="71"/>
      <c r="J62661" s="23"/>
    </row>
    <row r="62662">
      <c r="A62662" s="71"/>
      <c r="J62662" s="23"/>
    </row>
    <row r="62663">
      <c r="A62663" s="71"/>
      <c r="J62663" s="23"/>
    </row>
    <row r="62664">
      <c r="A62664" s="71"/>
      <c r="J62664" s="23"/>
    </row>
    <row r="62665">
      <c r="A62665" s="71"/>
      <c r="J62665" s="23"/>
    </row>
    <row r="62666">
      <c r="A62666" s="71"/>
      <c r="J62666" s="23"/>
    </row>
    <row r="62667">
      <c r="A62667" s="71"/>
      <c r="J62667" s="23"/>
    </row>
    <row r="62668">
      <c r="A62668" s="71"/>
      <c r="J62668" s="23"/>
    </row>
    <row r="62669">
      <c r="A62669" s="71"/>
      <c r="J62669" s="23"/>
    </row>
    <row r="62670">
      <c r="A62670" s="71"/>
      <c r="J62670" s="23"/>
    </row>
    <row r="62671">
      <c r="A62671" s="71"/>
      <c r="J62671" s="23"/>
    </row>
    <row r="62672">
      <c r="A62672" s="71"/>
      <c r="J62672" s="23"/>
    </row>
    <row r="62673">
      <c r="A62673" s="71"/>
      <c r="J62673" s="23"/>
    </row>
    <row r="62674">
      <c r="A62674" s="71"/>
      <c r="J62674" s="23"/>
    </row>
    <row r="62675">
      <c r="A62675" s="71"/>
      <c r="J62675" s="23"/>
    </row>
    <row r="62676">
      <c r="A62676" s="71"/>
      <c r="J62676" s="23"/>
    </row>
    <row r="62677">
      <c r="A62677" s="71"/>
      <c r="J62677" s="23"/>
    </row>
    <row r="62678">
      <c r="A62678" s="71"/>
      <c r="J62678" s="23"/>
    </row>
    <row r="62679">
      <c r="A62679" s="71"/>
      <c r="J62679" s="23"/>
    </row>
    <row r="62680">
      <c r="A62680" s="71"/>
      <c r="J62680" s="23"/>
    </row>
    <row r="62681">
      <c r="A62681" s="71"/>
      <c r="J62681" s="23"/>
    </row>
    <row r="62682">
      <c r="A62682" s="71"/>
      <c r="J62682" s="23"/>
    </row>
    <row r="62683">
      <c r="A62683" s="71"/>
      <c r="J62683" s="23"/>
    </row>
    <row r="62684">
      <c r="A62684" s="71"/>
      <c r="J62684" s="23"/>
    </row>
    <row r="62685">
      <c r="A62685" s="71"/>
      <c r="J62685" s="23"/>
    </row>
    <row r="62686">
      <c r="A62686" s="71"/>
      <c r="J62686" s="23"/>
    </row>
    <row r="62687">
      <c r="A62687" s="71"/>
      <c r="J62687" s="23"/>
    </row>
    <row r="62688">
      <c r="A62688" s="71"/>
      <c r="J62688" s="23"/>
    </row>
    <row r="62689">
      <c r="A62689" s="71"/>
      <c r="J62689" s="23"/>
    </row>
    <row r="62690">
      <c r="A62690" s="71"/>
      <c r="J62690" s="23"/>
    </row>
    <row r="62691">
      <c r="A62691" s="71"/>
      <c r="J62691" s="23"/>
    </row>
    <row r="62692">
      <c r="A62692" s="71"/>
      <c r="J62692" s="23"/>
    </row>
    <row r="62693">
      <c r="A62693" s="71"/>
      <c r="J62693" s="23"/>
    </row>
    <row r="62694">
      <c r="A62694" s="71"/>
      <c r="J62694" s="23"/>
    </row>
    <row r="62695">
      <c r="A62695" s="71"/>
      <c r="J62695" s="23"/>
    </row>
    <row r="62696">
      <c r="A62696" s="71"/>
      <c r="J62696" s="23"/>
    </row>
    <row r="62697">
      <c r="A62697" s="71"/>
      <c r="J62697" s="23"/>
    </row>
    <row r="62698">
      <c r="A62698" s="71"/>
      <c r="J62698" s="23"/>
    </row>
    <row r="62699">
      <c r="A62699" s="71"/>
      <c r="J62699" s="23"/>
    </row>
    <row r="62700">
      <c r="A62700" s="71"/>
      <c r="J62700" s="23"/>
    </row>
    <row r="62701">
      <c r="A62701" s="71"/>
      <c r="J62701" s="23"/>
    </row>
    <row r="62702">
      <c r="A62702" s="71"/>
      <c r="J62702" s="23"/>
    </row>
    <row r="62703">
      <c r="A62703" s="71"/>
      <c r="J62703" s="23"/>
    </row>
    <row r="62704">
      <c r="A62704" s="71"/>
      <c r="J62704" s="23"/>
    </row>
    <row r="62705">
      <c r="A62705" s="71"/>
      <c r="J62705" s="23"/>
    </row>
    <row r="62706">
      <c r="A62706" s="71"/>
      <c r="J62706" s="23"/>
    </row>
    <row r="62707">
      <c r="A62707" s="71"/>
      <c r="J62707" s="23"/>
    </row>
    <row r="62708">
      <c r="A62708" s="71"/>
      <c r="J62708" s="23"/>
    </row>
    <row r="62709">
      <c r="A62709" s="71"/>
      <c r="J62709" s="23"/>
    </row>
    <row r="62710">
      <c r="A62710" s="71"/>
      <c r="J62710" s="23"/>
    </row>
    <row r="62711">
      <c r="A62711" s="71"/>
      <c r="J62711" s="23"/>
    </row>
    <row r="62712">
      <c r="A62712" s="71"/>
      <c r="J62712" s="23"/>
    </row>
    <row r="62713">
      <c r="A62713" s="71"/>
      <c r="J62713" s="23"/>
    </row>
    <row r="62714">
      <c r="A62714" s="71"/>
      <c r="J62714" s="23"/>
    </row>
    <row r="62715">
      <c r="A62715" s="71"/>
      <c r="J62715" s="23"/>
    </row>
    <row r="62716">
      <c r="A62716" s="71"/>
      <c r="J62716" s="23"/>
    </row>
    <row r="62717">
      <c r="A62717" s="71"/>
      <c r="J62717" s="23"/>
    </row>
    <row r="62718">
      <c r="A62718" s="71"/>
      <c r="J62718" s="23"/>
    </row>
    <row r="62719">
      <c r="A62719" s="71"/>
      <c r="J62719" s="23"/>
    </row>
    <row r="62720">
      <c r="A62720" s="71"/>
      <c r="J62720" s="23"/>
    </row>
    <row r="62721">
      <c r="A62721" s="71"/>
      <c r="J62721" s="23"/>
    </row>
    <row r="62722">
      <c r="A62722" s="71"/>
      <c r="J62722" s="23"/>
    </row>
    <row r="62723">
      <c r="A62723" s="71"/>
      <c r="J62723" s="23"/>
    </row>
    <row r="62724">
      <c r="A62724" s="71"/>
      <c r="J62724" s="23"/>
    </row>
    <row r="62725">
      <c r="A62725" s="71"/>
      <c r="J62725" s="23"/>
    </row>
    <row r="62726">
      <c r="A62726" s="71"/>
      <c r="J62726" s="23"/>
    </row>
    <row r="62727">
      <c r="A62727" s="71"/>
      <c r="J62727" s="23"/>
    </row>
    <row r="62728">
      <c r="A62728" s="71"/>
      <c r="J62728" s="23"/>
    </row>
    <row r="62729">
      <c r="A62729" s="71"/>
      <c r="J62729" s="23"/>
    </row>
    <row r="62730">
      <c r="A62730" s="71"/>
      <c r="J62730" s="23"/>
    </row>
    <row r="62731">
      <c r="A62731" s="71"/>
      <c r="J62731" s="23"/>
    </row>
    <row r="62732">
      <c r="A62732" s="71"/>
      <c r="J62732" s="23"/>
    </row>
    <row r="62733">
      <c r="A62733" s="71"/>
      <c r="J62733" s="23"/>
    </row>
    <row r="62734">
      <c r="A62734" s="71"/>
      <c r="J62734" s="23"/>
    </row>
    <row r="62735">
      <c r="A62735" s="71"/>
      <c r="J62735" s="23"/>
    </row>
    <row r="62736">
      <c r="A62736" s="71"/>
      <c r="J62736" s="23"/>
    </row>
    <row r="62737">
      <c r="A62737" s="71"/>
      <c r="J62737" s="23"/>
    </row>
    <row r="62738">
      <c r="A62738" s="71"/>
      <c r="J62738" s="23"/>
    </row>
    <row r="62739">
      <c r="A62739" s="71"/>
      <c r="J62739" s="23"/>
    </row>
    <row r="62740">
      <c r="A62740" s="71"/>
      <c r="J62740" s="23"/>
    </row>
    <row r="62741">
      <c r="A62741" s="71"/>
      <c r="J62741" s="23"/>
    </row>
    <row r="62742">
      <c r="A62742" s="71"/>
      <c r="J62742" s="23"/>
    </row>
    <row r="62743">
      <c r="A62743" s="71"/>
      <c r="J62743" s="23"/>
    </row>
    <row r="62744">
      <c r="A62744" s="71"/>
      <c r="J62744" s="23"/>
    </row>
    <row r="62745">
      <c r="A62745" s="71"/>
      <c r="J62745" s="23"/>
    </row>
    <row r="62746">
      <c r="A62746" s="71"/>
      <c r="J62746" s="23"/>
    </row>
    <row r="62747">
      <c r="A62747" s="71"/>
      <c r="J62747" s="23"/>
    </row>
    <row r="62748">
      <c r="A62748" s="71"/>
      <c r="J62748" s="23"/>
    </row>
    <row r="62749">
      <c r="A62749" s="71"/>
      <c r="J62749" s="23"/>
    </row>
    <row r="62750">
      <c r="A62750" s="71"/>
      <c r="J62750" s="23"/>
    </row>
    <row r="62751">
      <c r="A62751" s="71"/>
      <c r="J62751" s="23"/>
    </row>
    <row r="62752">
      <c r="A62752" s="71"/>
      <c r="J62752" s="23"/>
    </row>
    <row r="62753">
      <c r="A62753" s="71"/>
      <c r="J62753" s="23"/>
    </row>
    <row r="62754">
      <c r="A62754" s="71"/>
      <c r="J62754" s="23"/>
    </row>
    <row r="62755">
      <c r="A62755" s="71"/>
      <c r="J62755" s="23"/>
    </row>
    <row r="62756">
      <c r="A62756" s="71"/>
      <c r="J62756" s="23"/>
    </row>
    <row r="62757">
      <c r="A62757" s="71"/>
      <c r="J62757" s="23"/>
    </row>
    <row r="62758">
      <c r="A62758" s="71"/>
      <c r="J62758" s="23"/>
    </row>
    <row r="62759">
      <c r="A62759" s="71"/>
      <c r="J62759" s="23"/>
    </row>
    <row r="62760">
      <c r="A62760" s="71"/>
      <c r="J62760" s="23"/>
    </row>
    <row r="62761">
      <c r="A62761" s="71"/>
      <c r="J62761" s="23"/>
    </row>
    <row r="62762">
      <c r="A62762" s="71"/>
      <c r="J62762" s="23"/>
    </row>
    <row r="62763">
      <c r="A62763" s="71"/>
      <c r="J62763" s="23"/>
    </row>
    <row r="62764">
      <c r="A62764" s="71"/>
      <c r="J62764" s="23"/>
    </row>
    <row r="62765">
      <c r="A62765" s="71"/>
      <c r="J62765" s="23"/>
    </row>
    <row r="62766">
      <c r="A62766" s="71"/>
      <c r="J62766" s="23"/>
    </row>
    <row r="62767">
      <c r="A62767" s="71"/>
      <c r="J62767" s="23"/>
    </row>
    <row r="62768">
      <c r="A62768" s="71"/>
      <c r="J62768" s="23"/>
    </row>
    <row r="62769">
      <c r="A62769" s="71"/>
      <c r="J62769" s="23"/>
    </row>
    <row r="62770">
      <c r="A62770" s="71"/>
      <c r="J62770" s="23"/>
    </row>
    <row r="62771">
      <c r="A62771" s="71"/>
      <c r="J62771" s="23"/>
    </row>
    <row r="62772">
      <c r="A62772" s="71"/>
      <c r="J62772" s="23"/>
    </row>
    <row r="62773">
      <c r="A62773" s="71"/>
      <c r="J62773" s="23"/>
    </row>
    <row r="62774">
      <c r="A62774" s="71"/>
      <c r="J62774" s="23"/>
    </row>
    <row r="62775">
      <c r="A62775" s="71"/>
      <c r="J62775" s="23"/>
    </row>
    <row r="62776">
      <c r="A62776" s="71"/>
      <c r="J62776" s="23"/>
    </row>
    <row r="62777">
      <c r="A62777" s="71"/>
      <c r="J62777" s="23"/>
    </row>
    <row r="62778">
      <c r="A62778" s="71"/>
      <c r="J62778" s="23"/>
    </row>
    <row r="62779">
      <c r="A62779" s="71"/>
      <c r="J62779" s="23"/>
    </row>
    <row r="62780">
      <c r="A62780" s="71"/>
      <c r="J62780" s="23"/>
    </row>
    <row r="62781">
      <c r="A62781" s="71"/>
      <c r="J62781" s="23"/>
    </row>
    <row r="62782">
      <c r="A62782" s="71"/>
      <c r="J62782" s="23"/>
    </row>
    <row r="62783">
      <c r="A62783" s="71"/>
      <c r="J62783" s="23"/>
    </row>
    <row r="62784">
      <c r="A62784" s="71"/>
      <c r="J62784" s="23"/>
    </row>
    <row r="62785">
      <c r="A62785" s="71"/>
      <c r="J62785" s="23"/>
    </row>
    <row r="62786">
      <c r="A62786" s="71"/>
      <c r="J62786" s="23"/>
    </row>
    <row r="62787">
      <c r="A62787" s="71"/>
      <c r="J62787" s="23"/>
    </row>
    <row r="62788">
      <c r="A62788" s="71"/>
      <c r="J62788" s="23"/>
    </row>
    <row r="62789">
      <c r="A62789" s="71"/>
      <c r="J62789" s="23"/>
    </row>
    <row r="62790">
      <c r="A62790" s="71"/>
      <c r="J62790" s="23"/>
    </row>
    <row r="62791">
      <c r="A62791" s="71"/>
      <c r="J62791" s="23"/>
    </row>
    <row r="62792">
      <c r="A62792" s="71"/>
      <c r="J62792" s="23"/>
    </row>
    <row r="62793">
      <c r="A62793" s="71"/>
      <c r="J62793" s="23"/>
    </row>
    <row r="62794">
      <c r="A62794" s="71"/>
      <c r="J62794" s="23"/>
    </row>
    <row r="62795">
      <c r="A62795" s="71"/>
      <c r="J62795" s="23"/>
    </row>
    <row r="62796">
      <c r="A62796" s="71"/>
      <c r="J62796" s="23"/>
    </row>
    <row r="62797">
      <c r="A62797" s="71"/>
      <c r="J62797" s="23"/>
    </row>
    <row r="62798">
      <c r="A62798" s="71"/>
      <c r="J62798" s="23"/>
    </row>
    <row r="62799">
      <c r="A62799" s="71"/>
      <c r="J62799" s="23"/>
    </row>
    <row r="62800">
      <c r="A62800" s="71"/>
      <c r="J62800" s="23"/>
    </row>
    <row r="62801">
      <c r="A62801" s="71"/>
      <c r="J62801" s="23"/>
    </row>
    <row r="62802">
      <c r="A62802" s="71"/>
      <c r="J62802" s="23"/>
    </row>
    <row r="62803">
      <c r="A62803" s="71"/>
      <c r="J62803" s="23"/>
    </row>
    <row r="62804">
      <c r="A62804" s="71"/>
      <c r="J62804" s="23"/>
    </row>
    <row r="62805">
      <c r="A62805" s="71"/>
      <c r="J62805" s="23"/>
    </row>
    <row r="62806">
      <c r="A62806" s="71"/>
      <c r="J62806" s="23"/>
    </row>
    <row r="62807">
      <c r="A62807" s="71"/>
      <c r="J62807" s="23"/>
    </row>
    <row r="62808">
      <c r="A62808" s="71"/>
      <c r="J62808" s="23"/>
    </row>
    <row r="62809">
      <c r="A62809" s="71"/>
      <c r="J62809" s="23"/>
    </row>
    <row r="62810">
      <c r="A62810" s="71"/>
      <c r="J62810" s="23"/>
    </row>
    <row r="62811">
      <c r="A62811" s="71"/>
      <c r="J62811" s="23"/>
    </row>
    <row r="62812">
      <c r="A62812" s="71"/>
      <c r="J62812" s="23"/>
    </row>
    <row r="62813">
      <c r="A62813" s="71"/>
      <c r="J62813" s="23"/>
    </row>
    <row r="62814">
      <c r="A62814" s="71"/>
      <c r="J62814" s="23"/>
    </row>
    <row r="62815">
      <c r="A62815" s="71"/>
      <c r="J62815" s="23"/>
    </row>
    <row r="62816">
      <c r="A62816" s="71"/>
      <c r="J62816" s="23"/>
    </row>
    <row r="62817">
      <c r="A62817" s="71"/>
      <c r="J62817" s="23"/>
    </row>
    <row r="62818">
      <c r="A62818" s="71"/>
      <c r="J62818" s="23"/>
    </row>
    <row r="62819">
      <c r="A62819" s="71"/>
      <c r="J62819" s="23"/>
    </row>
    <row r="62820">
      <c r="A62820" s="71"/>
      <c r="J62820" s="23"/>
    </row>
    <row r="62821">
      <c r="A62821" s="71"/>
      <c r="J62821" s="23"/>
    </row>
    <row r="62822">
      <c r="A62822" s="71"/>
      <c r="J62822" s="23"/>
    </row>
    <row r="62823">
      <c r="A62823" s="71"/>
      <c r="J62823" s="23"/>
    </row>
    <row r="62824">
      <c r="A62824" s="71"/>
      <c r="J62824" s="23"/>
    </row>
    <row r="62825">
      <c r="A62825" s="71"/>
      <c r="J62825" s="23"/>
    </row>
    <row r="62826">
      <c r="A62826" s="71"/>
      <c r="J62826" s="23"/>
    </row>
    <row r="62827">
      <c r="A62827" s="71"/>
      <c r="J62827" s="23"/>
    </row>
    <row r="62828">
      <c r="A62828" s="71"/>
      <c r="J62828" s="23"/>
    </row>
    <row r="62829">
      <c r="A62829" s="71"/>
      <c r="J62829" s="23"/>
    </row>
    <row r="62830">
      <c r="A62830" s="71"/>
      <c r="J62830" s="23"/>
    </row>
    <row r="62831">
      <c r="A62831" s="71"/>
      <c r="J62831" s="23"/>
    </row>
    <row r="62832">
      <c r="A62832" s="71"/>
      <c r="J62832" s="23"/>
    </row>
    <row r="62833">
      <c r="A62833" s="71"/>
      <c r="J62833" s="23"/>
    </row>
    <row r="62834">
      <c r="A62834" s="71"/>
      <c r="J62834" s="23"/>
    </row>
    <row r="62835">
      <c r="A62835" s="71"/>
      <c r="J62835" s="23"/>
    </row>
    <row r="62836">
      <c r="A62836" s="71"/>
      <c r="J62836" s="23"/>
    </row>
    <row r="62837">
      <c r="A62837" s="71"/>
      <c r="J62837" s="23"/>
    </row>
    <row r="62838">
      <c r="A62838" s="71"/>
      <c r="J62838" s="23"/>
    </row>
    <row r="62839">
      <c r="A62839" s="71"/>
      <c r="J62839" s="23"/>
    </row>
    <row r="62840">
      <c r="A62840" s="71"/>
      <c r="J62840" s="23"/>
    </row>
    <row r="62841">
      <c r="A62841" s="71"/>
      <c r="J62841" s="23"/>
    </row>
    <row r="62842">
      <c r="A62842" s="71"/>
      <c r="J62842" s="23"/>
    </row>
    <row r="62843">
      <c r="A62843" s="71"/>
      <c r="J62843" s="23"/>
    </row>
    <row r="62844">
      <c r="A62844" s="71"/>
      <c r="J62844" s="23"/>
    </row>
    <row r="62845">
      <c r="A62845" s="71"/>
      <c r="J62845" s="23"/>
    </row>
    <row r="62846">
      <c r="A62846" s="71"/>
      <c r="J62846" s="23"/>
    </row>
    <row r="62847">
      <c r="A62847" s="71"/>
      <c r="J62847" s="23"/>
    </row>
    <row r="62848">
      <c r="A62848" s="71"/>
      <c r="J62848" s="23"/>
    </row>
    <row r="62849">
      <c r="A62849" s="71"/>
      <c r="J62849" s="23"/>
    </row>
    <row r="62850">
      <c r="A62850" s="71"/>
      <c r="J62850" s="23"/>
    </row>
    <row r="62851">
      <c r="A62851" s="71"/>
      <c r="J62851" s="23"/>
    </row>
    <row r="62852">
      <c r="A62852" s="71"/>
      <c r="J62852" s="23"/>
    </row>
    <row r="62853">
      <c r="A62853" s="71"/>
      <c r="J62853" s="23"/>
    </row>
    <row r="62854">
      <c r="A62854" s="71"/>
      <c r="J62854" s="23"/>
    </row>
    <row r="62855">
      <c r="A62855" s="71"/>
      <c r="J62855" s="23"/>
    </row>
    <row r="62856">
      <c r="A62856" s="71"/>
      <c r="J62856" s="23"/>
    </row>
    <row r="62857">
      <c r="A62857" s="71"/>
      <c r="J62857" s="23"/>
    </row>
    <row r="62858">
      <c r="A62858" s="71"/>
      <c r="J62858" s="23"/>
    </row>
    <row r="62859">
      <c r="A62859" s="71"/>
      <c r="J62859" s="23"/>
    </row>
    <row r="62860">
      <c r="A62860" s="71"/>
      <c r="J62860" s="23"/>
    </row>
    <row r="62861">
      <c r="A62861" s="71"/>
      <c r="J62861" s="23"/>
    </row>
    <row r="62862">
      <c r="A62862" s="71"/>
      <c r="J62862" s="23"/>
    </row>
    <row r="62863">
      <c r="A62863" s="71"/>
      <c r="J62863" s="23"/>
    </row>
    <row r="62864">
      <c r="A62864" s="71"/>
      <c r="J62864" s="23"/>
    </row>
    <row r="62865">
      <c r="A62865" s="71"/>
      <c r="J62865" s="23"/>
    </row>
    <row r="62866">
      <c r="A62866" s="71"/>
      <c r="J62866" s="23"/>
    </row>
    <row r="62867">
      <c r="A62867" s="71"/>
      <c r="J62867" s="23"/>
    </row>
    <row r="62868">
      <c r="A62868" s="71"/>
      <c r="J62868" s="23"/>
    </row>
    <row r="62869">
      <c r="A62869" s="71"/>
      <c r="J62869" s="23"/>
    </row>
    <row r="62870">
      <c r="A62870" s="71"/>
      <c r="J62870" s="23"/>
    </row>
    <row r="62871">
      <c r="A62871" s="71"/>
      <c r="J62871" s="23"/>
    </row>
    <row r="62872">
      <c r="A62872" s="71"/>
      <c r="J62872" s="23"/>
    </row>
    <row r="62873">
      <c r="A62873" s="71"/>
      <c r="J62873" s="23"/>
    </row>
    <row r="62874">
      <c r="A62874" s="71"/>
      <c r="J62874" s="23"/>
    </row>
    <row r="62875">
      <c r="A62875" s="71"/>
      <c r="J62875" s="23"/>
    </row>
    <row r="62876">
      <c r="A62876" s="71"/>
      <c r="J62876" s="23"/>
    </row>
    <row r="62877">
      <c r="A62877" s="71"/>
      <c r="J62877" s="23"/>
    </row>
    <row r="62878">
      <c r="A62878" s="71"/>
      <c r="J62878" s="23"/>
    </row>
    <row r="62879">
      <c r="A62879" s="71"/>
      <c r="J62879" s="23"/>
    </row>
    <row r="62880">
      <c r="A62880" s="71"/>
      <c r="J62880" s="23"/>
    </row>
    <row r="62881">
      <c r="A62881" s="71"/>
      <c r="J62881" s="23"/>
    </row>
    <row r="62882">
      <c r="A62882" s="71"/>
      <c r="J62882" s="23"/>
    </row>
    <row r="62883">
      <c r="A62883" s="71"/>
      <c r="J62883" s="23"/>
    </row>
    <row r="62884">
      <c r="A62884" s="71"/>
      <c r="J62884" s="23"/>
    </row>
    <row r="62885">
      <c r="A62885" s="71"/>
      <c r="J62885" s="23"/>
    </row>
    <row r="62886">
      <c r="A62886" s="71"/>
      <c r="J62886" s="23"/>
    </row>
    <row r="62887">
      <c r="A62887" s="71"/>
      <c r="J62887" s="23"/>
    </row>
    <row r="62888">
      <c r="A62888" s="71"/>
      <c r="J62888" s="23"/>
    </row>
    <row r="62889">
      <c r="A62889" s="71"/>
      <c r="J62889" s="23"/>
    </row>
    <row r="62890">
      <c r="A62890" s="71"/>
      <c r="J62890" s="23"/>
    </row>
    <row r="62891">
      <c r="A62891" s="71"/>
      <c r="J62891" s="23"/>
    </row>
    <row r="62892">
      <c r="A62892" s="71"/>
      <c r="J62892" s="23"/>
    </row>
    <row r="62893">
      <c r="A62893" s="71"/>
      <c r="J62893" s="23"/>
    </row>
    <row r="62894">
      <c r="A62894" s="71"/>
      <c r="J62894" s="23"/>
    </row>
    <row r="62895">
      <c r="A62895" s="71"/>
      <c r="J62895" s="23"/>
    </row>
    <row r="62896">
      <c r="A62896" s="71"/>
      <c r="J62896" s="23"/>
    </row>
    <row r="62897">
      <c r="A62897" s="71"/>
      <c r="J62897" s="23"/>
    </row>
    <row r="62898">
      <c r="A62898" s="71"/>
      <c r="J62898" s="23"/>
    </row>
    <row r="62899">
      <c r="A62899" s="71"/>
      <c r="J62899" s="23"/>
    </row>
    <row r="62900">
      <c r="A62900" s="71"/>
      <c r="J62900" s="23"/>
    </row>
    <row r="62901">
      <c r="A62901" s="71"/>
      <c r="J62901" s="23"/>
    </row>
    <row r="62902">
      <c r="A62902" s="71"/>
      <c r="J62902" s="23"/>
    </row>
    <row r="62903">
      <c r="A62903" s="71"/>
      <c r="J62903" s="23"/>
    </row>
    <row r="62904">
      <c r="A62904" s="71"/>
      <c r="J62904" s="23"/>
    </row>
    <row r="62905">
      <c r="A62905" s="71"/>
      <c r="J62905" s="23"/>
    </row>
    <row r="62906">
      <c r="A62906" s="71"/>
      <c r="J62906" s="23"/>
    </row>
    <row r="62907">
      <c r="A62907" s="71"/>
      <c r="J62907" s="23"/>
    </row>
    <row r="62908">
      <c r="A62908" s="71"/>
      <c r="J62908" s="23"/>
    </row>
    <row r="62909">
      <c r="A62909" s="71"/>
      <c r="J62909" s="23"/>
    </row>
    <row r="62910">
      <c r="A62910" s="71"/>
      <c r="J62910" s="23"/>
    </row>
    <row r="62911">
      <c r="A62911" s="71"/>
      <c r="J62911" s="23"/>
    </row>
    <row r="62912">
      <c r="A62912" s="71"/>
      <c r="J62912" s="23"/>
    </row>
    <row r="62913">
      <c r="A62913" s="71"/>
      <c r="J62913" s="23"/>
    </row>
    <row r="62914">
      <c r="A62914" s="71"/>
      <c r="J62914" s="23"/>
    </row>
    <row r="62915">
      <c r="A62915" s="71"/>
      <c r="J62915" s="23"/>
    </row>
    <row r="62916">
      <c r="A62916" s="71"/>
      <c r="J62916" s="23"/>
    </row>
    <row r="62917">
      <c r="A62917" s="71"/>
      <c r="J62917" s="23"/>
    </row>
    <row r="62918">
      <c r="A62918" s="71"/>
      <c r="J62918" s="23"/>
    </row>
    <row r="62919">
      <c r="A62919" s="71"/>
      <c r="J62919" s="23"/>
    </row>
    <row r="62920">
      <c r="A62920" s="71"/>
      <c r="J62920" s="23"/>
    </row>
    <row r="62921">
      <c r="A62921" s="71"/>
      <c r="J62921" s="23"/>
    </row>
    <row r="62922">
      <c r="A62922" s="71"/>
      <c r="J62922" s="23"/>
    </row>
    <row r="62923">
      <c r="A62923" s="71"/>
      <c r="J62923" s="23"/>
    </row>
    <row r="62924">
      <c r="A62924" s="71"/>
      <c r="J62924" s="23"/>
    </row>
    <row r="62925">
      <c r="A62925" s="71"/>
      <c r="J62925" s="23"/>
    </row>
    <row r="62926">
      <c r="A62926" s="71"/>
      <c r="J62926" s="23"/>
    </row>
    <row r="62927">
      <c r="A62927" s="71"/>
      <c r="J62927" s="23"/>
    </row>
    <row r="62928">
      <c r="A62928" s="71"/>
      <c r="J62928" s="23"/>
    </row>
    <row r="62929">
      <c r="A62929" s="71"/>
      <c r="J62929" s="23"/>
    </row>
    <row r="62930">
      <c r="A62930" s="71"/>
      <c r="J62930" s="23"/>
    </row>
    <row r="62931">
      <c r="A62931" s="71"/>
      <c r="J62931" s="23"/>
    </row>
    <row r="62932">
      <c r="A62932" s="71"/>
      <c r="J62932" s="23"/>
    </row>
    <row r="62933">
      <c r="A62933" s="71"/>
      <c r="J62933" s="23"/>
    </row>
    <row r="62934">
      <c r="A62934" s="71"/>
      <c r="J62934" s="23"/>
    </row>
    <row r="62935">
      <c r="A62935" s="71"/>
      <c r="J62935" s="23"/>
    </row>
    <row r="62936">
      <c r="A62936" s="71"/>
      <c r="J62936" s="23"/>
    </row>
    <row r="62937">
      <c r="A62937" s="71"/>
      <c r="J62937" s="23"/>
    </row>
    <row r="62938">
      <c r="A62938" s="71"/>
      <c r="J62938" s="23"/>
    </row>
    <row r="62939">
      <c r="A62939" s="71"/>
      <c r="J62939" s="23"/>
    </row>
    <row r="62940">
      <c r="A62940" s="71"/>
      <c r="J62940" s="23"/>
    </row>
    <row r="62941">
      <c r="A62941" s="71"/>
      <c r="J62941" s="23"/>
    </row>
    <row r="62942">
      <c r="A62942" s="71"/>
      <c r="J62942" s="23"/>
    </row>
    <row r="62943">
      <c r="A62943" s="71"/>
      <c r="J62943" s="23"/>
    </row>
    <row r="62944">
      <c r="A62944" s="71"/>
      <c r="J62944" s="23"/>
    </row>
    <row r="62945">
      <c r="A62945" s="71"/>
      <c r="J62945" s="23"/>
    </row>
    <row r="62946">
      <c r="A62946" s="71"/>
      <c r="J62946" s="23"/>
    </row>
    <row r="62947">
      <c r="A62947" s="71"/>
      <c r="J62947" s="23"/>
    </row>
    <row r="62948">
      <c r="A62948" s="71"/>
      <c r="J62948" s="23"/>
    </row>
    <row r="62949">
      <c r="A62949" s="71"/>
      <c r="J62949" s="23"/>
    </row>
    <row r="62950">
      <c r="A62950" s="71"/>
      <c r="J62950" s="23"/>
    </row>
    <row r="62951">
      <c r="A62951" s="71"/>
      <c r="J62951" s="23"/>
    </row>
    <row r="62952">
      <c r="A62952" s="71"/>
      <c r="J62952" s="23"/>
    </row>
    <row r="62953">
      <c r="A62953" s="71"/>
      <c r="J62953" s="23"/>
    </row>
    <row r="62954">
      <c r="A62954" s="71"/>
      <c r="J62954" s="23"/>
    </row>
    <row r="62955">
      <c r="A62955" s="71"/>
      <c r="J62955" s="23"/>
    </row>
    <row r="62956">
      <c r="A62956" s="71"/>
      <c r="J62956" s="23"/>
    </row>
    <row r="62957">
      <c r="A62957" s="71"/>
      <c r="J62957" s="23"/>
    </row>
    <row r="62958">
      <c r="A62958" s="71"/>
      <c r="J62958" s="23"/>
    </row>
    <row r="62959">
      <c r="A62959" s="71"/>
      <c r="J62959" s="23"/>
    </row>
    <row r="62960">
      <c r="A62960" s="71"/>
      <c r="J62960" s="23"/>
    </row>
    <row r="62961">
      <c r="A62961" s="71"/>
      <c r="J62961" s="23"/>
    </row>
    <row r="62962">
      <c r="A62962" s="71"/>
      <c r="J62962" s="23"/>
    </row>
    <row r="62963">
      <c r="A62963" s="71"/>
      <c r="J62963" s="23"/>
    </row>
    <row r="62964">
      <c r="A62964" s="71"/>
      <c r="J62964" s="23"/>
    </row>
    <row r="62965">
      <c r="A62965" s="71"/>
      <c r="J62965" s="23"/>
    </row>
    <row r="62966">
      <c r="A62966" s="71"/>
      <c r="J62966" s="23"/>
    </row>
    <row r="62967">
      <c r="A62967" s="71"/>
      <c r="J62967" s="23"/>
    </row>
    <row r="62968">
      <c r="A62968" s="71"/>
      <c r="J62968" s="23"/>
    </row>
    <row r="62969">
      <c r="A62969" s="71"/>
      <c r="J62969" s="23"/>
    </row>
    <row r="62970">
      <c r="A62970" s="71"/>
      <c r="J62970" s="23"/>
    </row>
    <row r="62971">
      <c r="A62971" s="71"/>
      <c r="J62971" s="23"/>
    </row>
    <row r="62972">
      <c r="A62972" s="71"/>
      <c r="J62972" s="23"/>
    </row>
    <row r="62973">
      <c r="A62973" s="71"/>
      <c r="J62973" s="23"/>
    </row>
    <row r="62974">
      <c r="A62974" s="71"/>
      <c r="J62974" s="23"/>
    </row>
    <row r="62975">
      <c r="A62975" s="71"/>
      <c r="J62975" s="23"/>
    </row>
    <row r="62976">
      <c r="A62976" s="71"/>
      <c r="J62976" s="23"/>
    </row>
    <row r="62977">
      <c r="A62977" s="71"/>
      <c r="J62977" s="23"/>
    </row>
    <row r="62978">
      <c r="A62978" s="71"/>
      <c r="J62978" s="23"/>
    </row>
    <row r="62979">
      <c r="A62979" s="71"/>
      <c r="J62979" s="23"/>
    </row>
    <row r="62980">
      <c r="A62980" s="71"/>
      <c r="J62980" s="23"/>
    </row>
    <row r="62981">
      <c r="A62981" s="71"/>
      <c r="J62981" s="23"/>
    </row>
    <row r="62982">
      <c r="A62982" s="71"/>
      <c r="J62982" s="23"/>
    </row>
    <row r="62983">
      <c r="A62983" s="71"/>
      <c r="J62983" s="23"/>
    </row>
    <row r="62984">
      <c r="A62984" s="71"/>
      <c r="J62984" s="23"/>
    </row>
    <row r="62985">
      <c r="A62985" s="71"/>
      <c r="J62985" s="23"/>
    </row>
    <row r="62986">
      <c r="A62986" s="71"/>
      <c r="J62986" s="23"/>
    </row>
    <row r="62987">
      <c r="A62987" s="71"/>
      <c r="J62987" s="23"/>
    </row>
    <row r="62988">
      <c r="A62988" s="71"/>
      <c r="J62988" s="23"/>
    </row>
    <row r="62989">
      <c r="A62989" s="71"/>
      <c r="J62989" s="23"/>
    </row>
    <row r="62990">
      <c r="A62990" s="71"/>
      <c r="J62990" s="23"/>
    </row>
    <row r="62991">
      <c r="A62991" s="71"/>
      <c r="J62991" s="23"/>
    </row>
    <row r="62992">
      <c r="A62992" s="71"/>
      <c r="J62992" s="23"/>
    </row>
    <row r="62993">
      <c r="A62993" s="71"/>
      <c r="J62993" s="23"/>
    </row>
    <row r="62994">
      <c r="A62994" s="71"/>
      <c r="J62994" s="23"/>
    </row>
    <row r="62995">
      <c r="A62995" s="71"/>
      <c r="J62995" s="23"/>
    </row>
    <row r="62996">
      <c r="A62996" s="71"/>
      <c r="J62996" s="23"/>
    </row>
    <row r="62997">
      <c r="A62997" s="71"/>
      <c r="J62997" s="23"/>
    </row>
    <row r="62998">
      <c r="A62998" s="71"/>
      <c r="J62998" s="23"/>
    </row>
    <row r="62999">
      <c r="A62999" s="71"/>
      <c r="J62999" s="23"/>
    </row>
    <row r="63000">
      <c r="A63000" s="71"/>
      <c r="J63000" s="23"/>
    </row>
    <row r="63001">
      <c r="A63001" s="71"/>
      <c r="J63001" s="23"/>
    </row>
    <row r="63002">
      <c r="A63002" s="71"/>
      <c r="J63002" s="23"/>
    </row>
    <row r="63003">
      <c r="A63003" s="71"/>
      <c r="J63003" s="23"/>
    </row>
    <row r="63004">
      <c r="A63004" s="71"/>
      <c r="J63004" s="23"/>
    </row>
    <row r="63005">
      <c r="A63005" s="71"/>
      <c r="J63005" s="23"/>
    </row>
    <row r="63006">
      <c r="A63006" s="71"/>
      <c r="J63006" s="23"/>
    </row>
    <row r="63007">
      <c r="A63007" s="71"/>
      <c r="J63007" s="23"/>
    </row>
    <row r="63008">
      <c r="A63008" s="71"/>
      <c r="J63008" s="23"/>
    </row>
    <row r="63009">
      <c r="A63009" s="71"/>
      <c r="J63009" s="23"/>
    </row>
    <row r="63010">
      <c r="A63010" s="71"/>
      <c r="J63010" s="23"/>
    </row>
    <row r="63011">
      <c r="A63011" s="71"/>
      <c r="J63011" s="23"/>
    </row>
    <row r="63012">
      <c r="A63012" s="71"/>
      <c r="J63012" s="23"/>
    </row>
    <row r="63013">
      <c r="A63013" s="71"/>
      <c r="J63013" s="23"/>
    </row>
    <row r="63014">
      <c r="A63014" s="71"/>
      <c r="J63014" s="23"/>
    </row>
    <row r="63015">
      <c r="A63015" s="71"/>
      <c r="J63015" s="23"/>
    </row>
    <row r="63016">
      <c r="A63016" s="71"/>
      <c r="J63016" s="23"/>
    </row>
    <row r="63017">
      <c r="A63017" s="71"/>
      <c r="J63017" s="23"/>
    </row>
    <row r="63018">
      <c r="A63018" s="71"/>
      <c r="J63018" s="23"/>
    </row>
    <row r="63019">
      <c r="A63019" s="71"/>
      <c r="J63019" s="23"/>
    </row>
    <row r="63020">
      <c r="A63020" s="71"/>
      <c r="J63020" s="23"/>
    </row>
    <row r="63021">
      <c r="A63021" s="71"/>
      <c r="J63021" s="23"/>
    </row>
    <row r="63022">
      <c r="A63022" s="71"/>
      <c r="J63022" s="23"/>
    </row>
    <row r="63023">
      <c r="A63023" s="71"/>
      <c r="J63023" s="23"/>
    </row>
    <row r="63024">
      <c r="A63024" s="71"/>
      <c r="J63024" s="23"/>
    </row>
    <row r="63025">
      <c r="A63025" s="71"/>
      <c r="J63025" s="23"/>
    </row>
    <row r="63026">
      <c r="A63026" s="71"/>
      <c r="J63026" s="23"/>
    </row>
    <row r="63027">
      <c r="A63027" s="71"/>
      <c r="J63027" s="23"/>
    </row>
    <row r="63028">
      <c r="A63028" s="71"/>
      <c r="J63028" s="23"/>
    </row>
    <row r="63029">
      <c r="A63029" s="71"/>
      <c r="J63029" s="23"/>
    </row>
    <row r="63030">
      <c r="A63030" s="71"/>
      <c r="J63030" s="23"/>
    </row>
    <row r="63031">
      <c r="A63031" s="71"/>
      <c r="J63031" s="23"/>
    </row>
    <row r="63032">
      <c r="A63032" s="71"/>
      <c r="J63032" s="23"/>
    </row>
    <row r="63033">
      <c r="A63033" s="71"/>
      <c r="J63033" s="23"/>
    </row>
    <row r="63034">
      <c r="A63034" s="71"/>
      <c r="J63034" s="23"/>
    </row>
    <row r="63035">
      <c r="A63035" s="71"/>
      <c r="J63035" s="23"/>
    </row>
    <row r="63036">
      <c r="A63036" s="71"/>
      <c r="J63036" s="23"/>
    </row>
    <row r="63037">
      <c r="A63037" s="71"/>
      <c r="J63037" s="23"/>
    </row>
    <row r="63038">
      <c r="A63038" s="71"/>
      <c r="J63038" s="23"/>
    </row>
    <row r="63039">
      <c r="A63039" s="71"/>
      <c r="J63039" s="23"/>
    </row>
    <row r="63040">
      <c r="A63040" s="71"/>
      <c r="J63040" s="23"/>
    </row>
    <row r="63041">
      <c r="A63041" s="71"/>
      <c r="J63041" s="23"/>
    </row>
    <row r="63042">
      <c r="A63042" s="71"/>
      <c r="J63042" s="23"/>
    </row>
    <row r="63043">
      <c r="A63043" s="71"/>
      <c r="J63043" s="23"/>
    </row>
    <row r="63044">
      <c r="A63044" s="71"/>
      <c r="J63044" s="23"/>
    </row>
    <row r="63045">
      <c r="A63045" s="71"/>
      <c r="J63045" s="23"/>
    </row>
    <row r="63046">
      <c r="A63046" s="71"/>
      <c r="J63046" s="23"/>
    </row>
    <row r="63047">
      <c r="A63047" s="71"/>
      <c r="J63047" s="23"/>
    </row>
    <row r="63048">
      <c r="A63048" s="71"/>
      <c r="J63048" s="23"/>
    </row>
    <row r="63049">
      <c r="A63049" s="71"/>
      <c r="J63049" s="23"/>
    </row>
    <row r="63050">
      <c r="A63050" s="71"/>
      <c r="J63050" s="23"/>
    </row>
    <row r="63051">
      <c r="A63051" s="71"/>
      <c r="J63051" s="23"/>
    </row>
    <row r="63052">
      <c r="A63052" s="71"/>
      <c r="J63052" s="23"/>
    </row>
    <row r="63053">
      <c r="A63053" s="71"/>
      <c r="J63053" s="23"/>
    </row>
    <row r="63054">
      <c r="A63054" s="71"/>
      <c r="J63054" s="23"/>
    </row>
    <row r="63055">
      <c r="A63055" s="71"/>
      <c r="J63055" s="23"/>
    </row>
    <row r="63056">
      <c r="A63056" s="71"/>
      <c r="J63056" s="23"/>
    </row>
    <row r="63057">
      <c r="A63057" s="71"/>
      <c r="J63057" s="23"/>
    </row>
    <row r="63058">
      <c r="A63058" s="71"/>
      <c r="J63058" s="23"/>
    </row>
    <row r="63059">
      <c r="A63059" s="71"/>
      <c r="J63059" s="23"/>
    </row>
    <row r="63060">
      <c r="A63060" s="71"/>
      <c r="J63060" s="23"/>
    </row>
    <row r="63061">
      <c r="A63061" s="71"/>
      <c r="J63061" s="23"/>
    </row>
    <row r="63062">
      <c r="A63062" s="71"/>
      <c r="J63062" s="23"/>
    </row>
    <row r="63063">
      <c r="A63063" s="71"/>
      <c r="J63063" s="23"/>
    </row>
    <row r="63064">
      <c r="A63064" s="71"/>
      <c r="J63064" s="23"/>
    </row>
    <row r="63065">
      <c r="A63065" s="71"/>
      <c r="J63065" s="23"/>
    </row>
    <row r="63066">
      <c r="A63066" s="71"/>
      <c r="J63066" s="23"/>
    </row>
    <row r="63067">
      <c r="A63067" s="71"/>
      <c r="J63067" s="23"/>
    </row>
    <row r="63068">
      <c r="A63068" s="71"/>
      <c r="J63068" s="23"/>
    </row>
    <row r="63069">
      <c r="A63069" s="71"/>
      <c r="J63069" s="23"/>
    </row>
    <row r="63070">
      <c r="A63070" s="71"/>
      <c r="J63070" s="23"/>
    </row>
    <row r="63071">
      <c r="A63071" s="71"/>
      <c r="J63071" s="23"/>
    </row>
    <row r="63072">
      <c r="A63072" s="71"/>
      <c r="J63072" s="23"/>
    </row>
    <row r="63073">
      <c r="A63073" s="71"/>
      <c r="J63073" s="23"/>
    </row>
    <row r="63074">
      <c r="A63074" s="71"/>
      <c r="J63074" s="23"/>
    </row>
    <row r="63075">
      <c r="A63075" s="71"/>
      <c r="J63075" s="23"/>
    </row>
    <row r="63076">
      <c r="A63076" s="71"/>
      <c r="J63076" s="23"/>
    </row>
    <row r="63077">
      <c r="A63077" s="71"/>
      <c r="J63077" s="23"/>
    </row>
    <row r="63078">
      <c r="A63078" s="71"/>
      <c r="J63078" s="23"/>
    </row>
    <row r="63079">
      <c r="A63079" s="71"/>
      <c r="J63079" s="23"/>
    </row>
    <row r="63080">
      <c r="A63080" s="71"/>
      <c r="J63080" s="23"/>
    </row>
    <row r="63081">
      <c r="A63081" s="71"/>
      <c r="J63081" s="23"/>
    </row>
    <row r="63082">
      <c r="A63082" s="71"/>
      <c r="J63082" s="23"/>
    </row>
    <row r="63083">
      <c r="A63083" s="71"/>
      <c r="J63083" s="23"/>
    </row>
    <row r="63084">
      <c r="A63084" s="71"/>
      <c r="J63084" s="23"/>
    </row>
    <row r="63085">
      <c r="A63085" s="71"/>
      <c r="J63085" s="23"/>
    </row>
    <row r="63086">
      <c r="A63086" s="71"/>
      <c r="J63086" s="23"/>
    </row>
    <row r="63087">
      <c r="A63087" s="71"/>
      <c r="J63087" s="23"/>
    </row>
    <row r="63088">
      <c r="A63088" s="71"/>
      <c r="J63088" s="23"/>
    </row>
    <row r="63089">
      <c r="A63089" s="71"/>
      <c r="J63089" s="23"/>
    </row>
    <row r="63090">
      <c r="A63090" s="71"/>
      <c r="J63090" s="23"/>
    </row>
    <row r="63091">
      <c r="A63091" s="71"/>
      <c r="J63091" s="23"/>
    </row>
    <row r="63092">
      <c r="A63092" s="71"/>
      <c r="J63092" s="23"/>
    </row>
    <row r="63093">
      <c r="A63093" s="71"/>
      <c r="J63093" s="23"/>
    </row>
    <row r="63094">
      <c r="A63094" s="71"/>
      <c r="J63094" s="23"/>
    </row>
    <row r="63095">
      <c r="A63095" s="71"/>
      <c r="J63095" s="23"/>
    </row>
    <row r="63096">
      <c r="A63096" s="71"/>
      <c r="J63096" s="23"/>
    </row>
    <row r="63097">
      <c r="A63097" s="71"/>
      <c r="J63097" s="23"/>
    </row>
    <row r="63098">
      <c r="A63098" s="71"/>
      <c r="J63098" s="23"/>
    </row>
    <row r="63099">
      <c r="A63099" s="71"/>
      <c r="J63099" s="23"/>
    </row>
    <row r="63100">
      <c r="A63100" s="71"/>
      <c r="J63100" s="23"/>
    </row>
    <row r="63101">
      <c r="A63101" s="71"/>
      <c r="J63101" s="23"/>
    </row>
    <row r="63102">
      <c r="A63102" s="71"/>
      <c r="J63102" s="23"/>
    </row>
    <row r="63103">
      <c r="A63103" s="71"/>
      <c r="J63103" s="23"/>
    </row>
    <row r="63104">
      <c r="A63104" s="71"/>
      <c r="J63104" s="23"/>
    </row>
    <row r="63105">
      <c r="A63105" s="71"/>
      <c r="J63105" s="23"/>
    </row>
    <row r="63106">
      <c r="A63106" s="71"/>
      <c r="J63106" s="23"/>
    </row>
    <row r="63107">
      <c r="A63107" s="71"/>
      <c r="J63107" s="23"/>
    </row>
    <row r="63108">
      <c r="A63108" s="71"/>
      <c r="J63108" s="23"/>
    </row>
    <row r="63109">
      <c r="A63109" s="71"/>
      <c r="J63109" s="23"/>
    </row>
    <row r="63110">
      <c r="A63110" s="71"/>
      <c r="J63110" s="23"/>
    </row>
    <row r="63111">
      <c r="A63111" s="71"/>
      <c r="J63111" s="23"/>
    </row>
    <row r="63112">
      <c r="A63112" s="71"/>
      <c r="J63112" s="23"/>
    </row>
    <row r="63113">
      <c r="A63113" s="71"/>
      <c r="J63113" s="23"/>
    </row>
    <row r="63114">
      <c r="A63114" s="71"/>
      <c r="J63114" s="23"/>
    </row>
    <row r="63115">
      <c r="A63115" s="71"/>
      <c r="J63115" s="23"/>
    </row>
    <row r="63116">
      <c r="A63116" s="71"/>
      <c r="J63116" s="23"/>
    </row>
    <row r="63117">
      <c r="A63117" s="71"/>
      <c r="J63117" s="23"/>
    </row>
    <row r="63118">
      <c r="A63118" s="71"/>
      <c r="J63118" s="23"/>
    </row>
    <row r="63119">
      <c r="A63119" s="71"/>
      <c r="J63119" s="23"/>
    </row>
    <row r="63120">
      <c r="A63120" s="71"/>
      <c r="J63120" s="23"/>
    </row>
    <row r="63121">
      <c r="A63121" s="71"/>
      <c r="J63121" s="23"/>
    </row>
    <row r="63122">
      <c r="A63122" s="71"/>
      <c r="J63122" s="23"/>
    </row>
    <row r="63123">
      <c r="A63123" s="71"/>
      <c r="J63123" s="23"/>
    </row>
    <row r="63124">
      <c r="A63124" s="71"/>
      <c r="J63124" s="23"/>
    </row>
    <row r="63125">
      <c r="A63125" s="71"/>
      <c r="J63125" s="23"/>
    </row>
    <row r="63126">
      <c r="A63126" s="71"/>
      <c r="J63126" s="23"/>
    </row>
    <row r="63127">
      <c r="A63127" s="71"/>
      <c r="J63127" s="23"/>
    </row>
    <row r="63128">
      <c r="A63128" s="71"/>
      <c r="J63128" s="23"/>
    </row>
    <row r="63129">
      <c r="A63129" s="71"/>
      <c r="J63129" s="23"/>
    </row>
    <row r="63130">
      <c r="A63130" s="71"/>
      <c r="J63130" s="23"/>
    </row>
    <row r="63131">
      <c r="A63131" s="71"/>
      <c r="J63131" s="23"/>
    </row>
    <row r="63132">
      <c r="A63132" s="71"/>
      <c r="J63132" s="23"/>
    </row>
    <row r="63133">
      <c r="A63133" s="71"/>
      <c r="J63133" s="23"/>
    </row>
    <row r="63134">
      <c r="A63134" s="71"/>
      <c r="J63134" s="23"/>
    </row>
    <row r="63135">
      <c r="A63135" s="71"/>
      <c r="J63135" s="23"/>
    </row>
    <row r="63136">
      <c r="A63136" s="71"/>
      <c r="J63136" s="23"/>
    </row>
    <row r="63137">
      <c r="A63137" s="71"/>
      <c r="J63137" s="23"/>
    </row>
    <row r="63138">
      <c r="A63138" s="71"/>
      <c r="J63138" s="23"/>
    </row>
    <row r="63139">
      <c r="A63139" s="71"/>
      <c r="J63139" s="23"/>
    </row>
    <row r="63140">
      <c r="A63140" s="71"/>
      <c r="J63140" s="23"/>
    </row>
    <row r="63141">
      <c r="A63141" s="71"/>
      <c r="J63141" s="23"/>
    </row>
    <row r="63142">
      <c r="A63142" s="71"/>
      <c r="J63142" s="23"/>
    </row>
    <row r="63143">
      <c r="A63143" s="71"/>
      <c r="J63143" s="23"/>
    </row>
    <row r="63144">
      <c r="A63144" s="71"/>
      <c r="J63144" s="23"/>
    </row>
    <row r="63145">
      <c r="A63145" s="71"/>
      <c r="J63145" s="23"/>
    </row>
    <row r="63146">
      <c r="A63146" s="71"/>
      <c r="J63146" s="23"/>
    </row>
    <row r="63147">
      <c r="A63147" s="71"/>
      <c r="J63147" s="23"/>
    </row>
    <row r="63148">
      <c r="A63148" s="71"/>
      <c r="J63148" s="23"/>
    </row>
    <row r="63149">
      <c r="A63149" s="71"/>
      <c r="J63149" s="23"/>
    </row>
    <row r="63150">
      <c r="A63150" s="71"/>
      <c r="J63150" s="23"/>
    </row>
    <row r="63151">
      <c r="A63151" s="71"/>
      <c r="J63151" s="23"/>
    </row>
    <row r="63152">
      <c r="A63152" s="71"/>
      <c r="J63152" s="23"/>
    </row>
    <row r="63153">
      <c r="A63153" s="71"/>
      <c r="J63153" s="23"/>
    </row>
    <row r="63154">
      <c r="A63154" s="71"/>
      <c r="J63154" s="23"/>
    </row>
    <row r="63155">
      <c r="A63155" s="71"/>
      <c r="J63155" s="23"/>
    </row>
    <row r="63156">
      <c r="A63156" s="71"/>
      <c r="J63156" s="23"/>
    </row>
    <row r="63157">
      <c r="A63157" s="71"/>
      <c r="J63157" s="23"/>
    </row>
    <row r="63158">
      <c r="A63158" s="71"/>
      <c r="J63158" s="23"/>
    </row>
    <row r="63159">
      <c r="A63159" s="71"/>
      <c r="J63159" s="23"/>
    </row>
    <row r="63160">
      <c r="A63160" s="71"/>
      <c r="J63160" s="23"/>
    </row>
    <row r="63161">
      <c r="A63161" s="71"/>
      <c r="J63161" s="23"/>
    </row>
    <row r="63162">
      <c r="A63162" s="71"/>
      <c r="J63162" s="23"/>
    </row>
    <row r="63163">
      <c r="A63163" s="71"/>
      <c r="J63163" s="23"/>
    </row>
    <row r="63164">
      <c r="A63164" s="71"/>
      <c r="J63164" s="23"/>
    </row>
    <row r="63165">
      <c r="A63165" s="71"/>
      <c r="J63165" s="23"/>
    </row>
    <row r="63166">
      <c r="A63166" s="71"/>
      <c r="J63166" s="23"/>
    </row>
    <row r="63167">
      <c r="A63167" s="71"/>
      <c r="J63167" s="23"/>
    </row>
    <row r="63168">
      <c r="A63168" s="71"/>
      <c r="J63168" s="23"/>
    </row>
    <row r="63169">
      <c r="A63169" s="71"/>
      <c r="J63169" s="23"/>
    </row>
    <row r="63170">
      <c r="A63170" s="71"/>
      <c r="J63170" s="23"/>
    </row>
    <row r="63171">
      <c r="A63171" s="71"/>
      <c r="J63171" s="23"/>
    </row>
    <row r="63172">
      <c r="A63172" s="71"/>
      <c r="J63172" s="23"/>
    </row>
    <row r="63173">
      <c r="A63173" s="71"/>
      <c r="J63173" s="23"/>
    </row>
    <row r="63174">
      <c r="A63174" s="71"/>
      <c r="J63174" s="23"/>
    </row>
    <row r="63175">
      <c r="A63175" s="71"/>
      <c r="J63175" s="23"/>
    </row>
    <row r="63176">
      <c r="A63176" s="71"/>
      <c r="J63176" s="23"/>
    </row>
    <row r="63177">
      <c r="A63177" s="71"/>
      <c r="J63177" s="23"/>
    </row>
    <row r="63178">
      <c r="A63178" s="71"/>
      <c r="J63178" s="23"/>
    </row>
    <row r="63179">
      <c r="A63179" s="71"/>
      <c r="J63179" s="23"/>
    </row>
    <row r="63180">
      <c r="A63180" s="71"/>
      <c r="J63180" s="23"/>
    </row>
    <row r="63181">
      <c r="A63181" s="71"/>
      <c r="J63181" s="23"/>
    </row>
    <row r="63182">
      <c r="A63182" s="71"/>
      <c r="J63182" s="23"/>
    </row>
    <row r="63183">
      <c r="A63183" s="71"/>
      <c r="J63183" s="23"/>
    </row>
    <row r="63184">
      <c r="A63184" s="71"/>
      <c r="J63184" s="23"/>
    </row>
    <row r="63185">
      <c r="A63185" s="71"/>
      <c r="J63185" s="23"/>
    </row>
    <row r="63186">
      <c r="A63186" s="71"/>
      <c r="J63186" s="23"/>
    </row>
    <row r="63187">
      <c r="A63187" s="71"/>
      <c r="J63187" s="23"/>
    </row>
    <row r="63188">
      <c r="A63188" s="71"/>
      <c r="J63188" s="23"/>
    </row>
    <row r="63189">
      <c r="A63189" s="71"/>
      <c r="J63189" s="23"/>
    </row>
    <row r="63190">
      <c r="A63190" s="71"/>
      <c r="J63190" s="23"/>
    </row>
    <row r="63191">
      <c r="A63191" s="71"/>
      <c r="J63191" s="23"/>
    </row>
    <row r="63192">
      <c r="A63192" s="71"/>
      <c r="J63192" s="23"/>
    </row>
    <row r="63193">
      <c r="A63193" s="71"/>
      <c r="J63193" s="23"/>
    </row>
    <row r="63194">
      <c r="A63194" s="71"/>
      <c r="J63194" s="23"/>
    </row>
    <row r="63195">
      <c r="A63195" s="71"/>
      <c r="J63195" s="23"/>
    </row>
    <row r="63196">
      <c r="A63196" s="71"/>
      <c r="J63196" s="23"/>
    </row>
    <row r="63197">
      <c r="A63197" s="71"/>
      <c r="J63197" s="23"/>
    </row>
    <row r="63198">
      <c r="A63198" s="71"/>
      <c r="J63198" s="23"/>
    </row>
    <row r="63199">
      <c r="A63199" s="71"/>
      <c r="J63199" s="23"/>
    </row>
    <row r="63200">
      <c r="A63200" s="71"/>
      <c r="J63200" s="23"/>
    </row>
    <row r="63201">
      <c r="A63201" s="71"/>
      <c r="J63201" s="23"/>
    </row>
    <row r="63202">
      <c r="A63202" s="71"/>
      <c r="J63202" s="23"/>
    </row>
    <row r="63203">
      <c r="A63203" s="71"/>
      <c r="J63203" s="23"/>
    </row>
    <row r="63204">
      <c r="A63204" s="71"/>
      <c r="J63204" s="23"/>
    </row>
    <row r="63205">
      <c r="A63205" s="71"/>
      <c r="J63205" s="23"/>
    </row>
    <row r="63206">
      <c r="A63206" s="71"/>
      <c r="J63206" s="23"/>
    </row>
    <row r="63207">
      <c r="A63207" s="71"/>
      <c r="J63207" s="23"/>
    </row>
    <row r="63208">
      <c r="A63208" s="71"/>
      <c r="J63208" s="23"/>
    </row>
    <row r="63209">
      <c r="A63209" s="71"/>
      <c r="J63209" s="23"/>
    </row>
    <row r="63210">
      <c r="A63210" s="71"/>
      <c r="J63210" s="23"/>
    </row>
    <row r="63211">
      <c r="A63211" s="71"/>
      <c r="J63211" s="23"/>
    </row>
    <row r="63212">
      <c r="A63212" s="71"/>
      <c r="J63212" s="23"/>
    </row>
    <row r="63213">
      <c r="A63213" s="71"/>
      <c r="J63213" s="23"/>
    </row>
    <row r="63214">
      <c r="A63214" s="71"/>
      <c r="J63214" s="23"/>
    </row>
    <row r="63215">
      <c r="A63215" s="71"/>
      <c r="J63215" s="23"/>
    </row>
    <row r="63216">
      <c r="A63216" s="71"/>
      <c r="J63216" s="23"/>
    </row>
    <row r="63217">
      <c r="A63217" s="71"/>
      <c r="J63217" s="23"/>
    </row>
    <row r="63218">
      <c r="A63218" s="71"/>
      <c r="J63218" s="23"/>
    </row>
    <row r="63219">
      <c r="A63219" s="71"/>
      <c r="J63219" s="23"/>
    </row>
    <row r="63220">
      <c r="A63220" s="71"/>
      <c r="J63220" s="23"/>
    </row>
    <row r="63221">
      <c r="A63221" s="71"/>
      <c r="J63221" s="23"/>
    </row>
    <row r="63222">
      <c r="A63222" s="71"/>
      <c r="J63222" s="23"/>
    </row>
    <row r="63223">
      <c r="A63223" s="71"/>
      <c r="J63223" s="23"/>
    </row>
    <row r="63224">
      <c r="A63224" s="71"/>
      <c r="J63224" s="23"/>
    </row>
    <row r="63225">
      <c r="A63225" s="71"/>
      <c r="J63225" s="23"/>
    </row>
    <row r="63226">
      <c r="A63226" s="71"/>
      <c r="J63226" s="23"/>
    </row>
    <row r="63227">
      <c r="A63227" s="71"/>
      <c r="J63227" s="23"/>
    </row>
    <row r="63228">
      <c r="A63228" s="71"/>
      <c r="J63228" s="23"/>
    </row>
    <row r="63229">
      <c r="A63229" s="71"/>
      <c r="J63229" s="23"/>
    </row>
    <row r="63230">
      <c r="A63230" s="71"/>
      <c r="J63230" s="23"/>
    </row>
    <row r="63231">
      <c r="A63231" s="71"/>
      <c r="J63231" s="23"/>
    </row>
    <row r="63232">
      <c r="A63232" s="71"/>
      <c r="J63232" s="23"/>
    </row>
    <row r="63233">
      <c r="A63233" s="71"/>
      <c r="J63233" s="23"/>
    </row>
    <row r="63234">
      <c r="A63234" s="71"/>
      <c r="J63234" s="23"/>
    </row>
    <row r="63235">
      <c r="A63235" s="71"/>
      <c r="J63235" s="23"/>
    </row>
    <row r="63236">
      <c r="A63236" s="71"/>
      <c r="J63236" s="23"/>
    </row>
    <row r="63237">
      <c r="A63237" s="71"/>
      <c r="J63237" s="23"/>
    </row>
    <row r="63238">
      <c r="A63238" s="71"/>
      <c r="J63238" s="23"/>
    </row>
    <row r="63239">
      <c r="A63239" s="71"/>
      <c r="J63239" s="23"/>
    </row>
    <row r="63240">
      <c r="A63240" s="71"/>
      <c r="J63240" s="23"/>
    </row>
    <row r="63241">
      <c r="A63241" s="71"/>
      <c r="J63241" s="23"/>
    </row>
    <row r="63242">
      <c r="A63242" s="71"/>
      <c r="J63242" s="23"/>
    </row>
    <row r="63243">
      <c r="A63243" s="71"/>
      <c r="J63243" s="23"/>
    </row>
    <row r="63244">
      <c r="A63244" s="71"/>
      <c r="J63244" s="23"/>
    </row>
    <row r="63245">
      <c r="A63245" s="71"/>
      <c r="J63245" s="23"/>
    </row>
    <row r="63246">
      <c r="A63246" s="71"/>
      <c r="J63246" s="23"/>
    </row>
    <row r="63247">
      <c r="A63247" s="71"/>
      <c r="J63247" s="23"/>
    </row>
    <row r="63248">
      <c r="A63248" s="71"/>
      <c r="J63248" s="23"/>
    </row>
    <row r="63249">
      <c r="A63249" s="71"/>
      <c r="J63249" s="23"/>
    </row>
    <row r="63250">
      <c r="A63250" s="71"/>
      <c r="J63250" s="23"/>
    </row>
    <row r="63251">
      <c r="A63251" s="71"/>
      <c r="J63251" s="23"/>
    </row>
    <row r="63252">
      <c r="A63252" s="71"/>
      <c r="J63252" s="23"/>
    </row>
    <row r="63253">
      <c r="A63253" s="71"/>
      <c r="J63253" s="23"/>
    </row>
    <row r="63254">
      <c r="A63254" s="71"/>
      <c r="J63254" s="23"/>
    </row>
    <row r="63255">
      <c r="A63255" s="71"/>
      <c r="J63255" s="23"/>
    </row>
    <row r="63256">
      <c r="A63256" s="71"/>
      <c r="J63256" s="23"/>
    </row>
    <row r="63257">
      <c r="A63257" s="71"/>
      <c r="J63257" s="23"/>
    </row>
    <row r="63258">
      <c r="A63258" s="71"/>
      <c r="J63258" s="23"/>
    </row>
    <row r="63259">
      <c r="A63259" s="71"/>
      <c r="J63259" s="23"/>
    </row>
    <row r="63260">
      <c r="A63260" s="71"/>
      <c r="J63260" s="23"/>
    </row>
    <row r="63261">
      <c r="A63261" s="71"/>
      <c r="J63261" s="23"/>
    </row>
    <row r="63262">
      <c r="A63262" s="71"/>
      <c r="J63262" s="23"/>
    </row>
    <row r="63263">
      <c r="A63263" s="71"/>
      <c r="J63263" s="23"/>
    </row>
    <row r="63264">
      <c r="A63264" s="71"/>
      <c r="J63264" s="23"/>
    </row>
    <row r="63265">
      <c r="A63265" s="71"/>
      <c r="J63265" s="23"/>
    </row>
    <row r="63266">
      <c r="A63266" s="71"/>
      <c r="J63266" s="23"/>
    </row>
    <row r="63267">
      <c r="A63267" s="71"/>
      <c r="J63267" s="23"/>
    </row>
    <row r="63268">
      <c r="A63268" s="71"/>
      <c r="J63268" s="23"/>
    </row>
    <row r="63269">
      <c r="A63269" s="71"/>
      <c r="J63269" s="23"/>
    </row>
    <row r="63270">
      <c r="A63270" s="71"/>
      <c r="J63270" s="23"/>
    </row>
    <row r="63271">
      <c r="A63271" s="71"/>
      <c r="J63271" s="23"/>
    </row>
    <row r="63272">
      <c r="A63272" s="71"/>
      <c r="J63272" s="23"/>
    </row>
    <row r="63273">
      <c r="A63273" s="71"/>
      <c r="J63273" s="23"/>
    </row>
    <row r="63274">
      <c r="A63274" s="71"/>
      <c r="J63274" s="23"/>
    </row>
    <row r="63275">
      <c r="A63275" s="71"/>
      <c r="J63275" s="23"/>
    </row>
    <row r="63276">
      <c r="A63276" s="71"/>
      <c r="J63276" s="23"/>
    </row>
    <row r="63277">
      <c r="A63277" s="71"/>
      <c r="J63277" s="23"/>
    </row>
    <row r="63278">
      <c r="A63278" s="71"/>
      <c r="J63278" s="23"/>
    </row>
    <row r="63279">
      <c r="A63279" s="71"/>
      <c r="J63279" s="23"/>
    </row>
    <row r="63280">
      <c r="A63280" s="71"/>
      <c r="J63280" s="23"/>
    </row>
    <row r="63281">
      <c r="A63281" s="71"/>
      <c r="J63281" s="23"/>
    </row>
    <row r="63282">
      <c r="A63282" s="71"/>
      <c r="J63282" s="23"/>
    </row>
    <row r="63283">
      <c r="A63283" s="71"/>
      <c r="J63283" s="23"/>
    </row>
    <row r="63284">
      <c r="A63284" s="71"/>
      <c r="J63284" s="23"/>
    </row>
    <row r="63285">
      <c r="A63285" s="71"/>
      <c r="J63285" s="23"/>
    </row>
    <row r="63286">
      <c r="A63286" s="71"/>
      <c r="J63286" s="23"/>
    </row>
    <row r="63287">
      <c r="A63287" s="71"/>
      <c r="J63287" s="23"/>
    </row>
    <row r="63288">
      <c r="A63288" s="71"/>
      <c r="J63288" s="23"/>
    </row>
    <row r="63289">
      <c r="A63289" s="71"/>
      <c r="J63289" s="23"/>
    </row>
    <row r="63290">
      <c r="A63290" s="71"/>
      <c r="J63290" s="23"/>
    </row>
    <row r="63291">
      <c r="A63291" s="71"/>
      <c r="J63291" s="23"/>
    </row>
    <row r="63292">
      <c r="A63292" s="71"/>
      <c r="J63292" s="23"/>
    </row>
    <row r="63293">
      <c r="A63293" s="71"/>
      <c r="J63293" s="23"/>
    </row>
    <row r="63294">
      <c r="A63294" s="71"/>
      <c r="J63294" s="23"/>
    </row>
    <row r="63295">
      <c r="A63295" s="71"/>
      <c r="J63295" s="23"/>
    </row>
    <row r="63296">
      <c r="A63296" s="71"/>
      <c r="J63296" s="23"/>
    </row>
    <row r="63297">
      <c r="A63297" s="71"/>
      <c r="J63297" s="23"/>
    </row>
    <row r="63298">
      <c r="A63298" s="71"/>
      <c r="J63298" s="23"/>
    </row>
    <row r="63299">
      <c r="A63299" s="71"/>
      <c r="J63299" s="23"/>
    </row>
    <row r="63300">
      <c r="A63300" s="71"/>
      <c r="J63300" s="23"/>
    </row>
    <row r="63301">
      <c r="A63301" s="71"/>
      <c r="J63301" s="23"/>
    </row>
    <row r="63302">
      <c r="A63302" s="71"/>
      <c r="J63302" s="23"/>
    </row>
    <row r="63303">
      <c r="A63303" s="71"/>
      <c r="J63303" s="23"/>
    </row>
    <row r="63304">
      <c r="A63304" s="71"/>
      <c r="J63304" s="23"/>
    </row>
    <row r="63305">
      <c r="A63305" s="71"/>
      <c r="J63305" s="23"/>
    </row>
    <row r="63306">
      <c r="A63306" s="71"/>
      <c r="J63306" s="23"/>
    </row>
    <row r="63307">
      <c r="A63307" s="71"/>
      <c r="J63307" s="23"/>
    </row>
    <row r="63308">
      <c r="A63308" s="71"/>
      <c r="J63308" s="23"/>
    </row>
    <row r="63309">
      <c r="A63309" s="71"/>
      <c r="J63309" s="23"/>
    </row>
    <row r="63310">
      <c r="A63310" s="71"/>
      <c r="J63310" s="23"/>
    </row>
    <row r="63311">
      <c r="A63311" s="71"/>
      <c r="J63311" s="23"/>
    </row>
    <row r="63312">
      <c r="A63312" s="71"/>
      <c r="J63312" s="23"/>
    </row>
    <row r="63313">
      <c r="A63313" s="71"/>
      <c r="J63313" s="23"/>
    </row>
    <row r="63314">
      <c r="A63314" s="71"/>
      <c r="J63314" s="23"/>
    </row>
    <row r="63315">
      <c r="A63315" s="71"/>
      <c r="J63315" s="23"/>
    </row>
    <row r="63316">
      <c r="A63316" s="71"/>
      <c r="J63316" s="23"/>
    </row>
    <row r="63317">
      <c r="A63317" s="71"/>
      <c r="J63317" s="23"/>
    </row>
    <row r="63318">
      <c r="A63318" s="71"/>
      <c r="J63318" s="23"/>
    </row>
    <row r="63319">
      <c r="A63319" s="71"/>
      <c r="J63319" s="23"/>
    </row>
    <row r="63320">
      <c r="A63320" s="71"/>
      <c r="J63320" s="23"/>
    </row>
    <row r="63321">
      <c r="A63321" s="71"/>
      <c r="J63321" s="23"/>
    </row>
    <row r="63322">
      <c r="A63322" s="71"/>
      <c r="J63322" s="23"/>
    </row>
    <row r="63323">
      <c r="A63323" s="71"/>
      <c r="J63323" s="23"/>
    </row>
    <row r="63324">
      <c r="A63324" s="71"/>
      <c r="J63324" s="23"/>
    </row>
    <row r="63325">
      <c r="A63325" s="71"/>
      <c r="J63325" s="23"/>
    </row>
    <row r="63326">
      <c r="A63326" s="71"/>
      <c r="J63326" s="23"/>
    </row>
    <row r="63327">
      <c r="A63327" s="71"/>
      <c r="J63327" s="23"/>
    </row>
    <row r="63328">
      <c r="A63328" s="71"/>
      <c r="J63328" s="23"/>
    </row>
    <row r="63329">
      <c r="A63329" s="71"/>
      <c r="J63329" s="23"/>
    </row>
    <row r="63330">
      <c r="A63330" s="71"/>
      <c r="J63330" s="23"/>
    </row>
    <row r="63331">
      <c r="A63331" s="71"/>
      <c r="J63331" s="23"/>
    </row>
    <row r="63332">
      <c r="A63332" s="71"/>
      <c r="J63332" s="23"/>
    </row>
    <row r="63333">
      <c r="A63333" s="71"/>
      <c r="J63333" s="23"/>
    </row>
    <row r="63334">
      <c r="A63334" s="71"/>
      <c r="J63334" s="23"/>
    </row>
    <row r="63335">
      <c r="A63335" s="71"/>
      <c r="J63335" s="23"/>
    </row>
    <row r="63336">
      <c r="A63336" s="71"/>
      <c r="J63336" s="23"/>
    </row>
    <row r="63337">
      <c r="A63337" s="71"/>
      <c r="J63337" s="23"/>
    </row>
    <row r="63338">
      <c r="A63338" s="71"/>
      <c r="J63338" s="23"/>
    </row>
    <row r="63339">
      <c r="A63339" s="71"/>
      <c r="J63339" s="23"/>
    </row>
    <row r="63340">
      <c r="A63340" s="71"/>
      <c r="J63340" s="23"/>
    </row>
    <row r="63341">
      <c r="A63341" s="71"/>
      <c r="J63341" s="23"/>
    </row>
    <row r="63342">
      <c r="A63342" s="71"/>
      <c r="J63342" s="23"/>
    </row>
    <row r="63343">
      <c r="A63343" s="71"/>
      <c r="J63343" s="23"/>
    </row>
    <row r="63344">
      <c r="A63344" s="71"/>
      <c r="J63344" s="23"/>
    </row>
    <row r="63345">
      <c r="A63345" s="71"/>
      <c r="J63345" s="23"/>
    </row>
    <row r="63346">
      <c r="A63346" s="71"/>
      <c r="J63346" s="23"/>
    </row>
    <row r="63347">
      <c r="A63347" s="71"/>
      <c r="J63347" s="23"/>
    </row>
    <row r="63348">
      <c r="A63348" s="71"/>
      <c r="J63348" s="23"/>
    </row>
    <row r="63349">
      <c r="A63349" s="71"/>
      <c r="J63349" s="23"/>
    </row>
    <row r="63350">
      <c r="A63350" s="71"/>
      <c r="J63350" s="23"/>
    </row>
    <row r="63351">
      <c r="A63351" s="71"/>
      <c r="J63351" s="23"/>
    </row>
    <row r="63352">
      <c r="A63352" s="71"/>
      <c r="J63352" s="23"/>
    </row>
    <row r="63353">
      <c r="A63353" s="71"/>
      <c r="J63353" s="23"/>
    </row>
    <row r="63354">
      <c r="A63354" s="71"/>
      <c r="J63354" s="23"/>
    </row>
    <row r="63355">
      <c r="A63355" s="71"/>
      <c r="J63355" s="23"/>
    </row>
    <row r="63356">
      <c r="A63356" s="71"/>
      <c r="J63356" s="23"/>
    </row>
    <row r="63357">
      <c r="A63357" s="71"/>
      <c r="J63357" s="23"/>
    </row>
    <row r="63358">
      <c r="A63358" s="71"/>
      <c r="J63358" s="23"/>
    </row>
    <row r="63359">
      <c r="A63359" s="71"/>
      <c r="J63359" s="23"/>
    </row>
    <row r="63360">
      <c r="A63360" s="71"/>
      <c r="J63360" s="23"/>
    </row>
    <row r="63361">
      <c r="A63361" s="71"/>
      <c r="J63361" s="23"/>
    </row>
    <row r="63362">
      <c r="A63362" s="71"/>
      <c r="J63362" s="23"/>
    </row>
    <row r="63363">
      <c r="A63363" s="71"/>
      <c r="J63363" s="23"/>
    </row>
    <row r="63364">
      <c r="A63364" s="71"/>
      <c r="J63364" s="23"/>
    </row>
    <row r="63365">
      <c r="A63365" s="71"/>
      <c r="J63365" s="23"/>
    </row>
    <row r="63366">
      <c r="A63366" s="71"/>
      <c r="J63366" s="23"/>
    </row>
    <row r="63367">
      <c r="A63367" s="71"/>
      <c r="J63367" s="23"/>
    </row>
    <row r="63368">
      <c r="A63368" s="71"/>
      <c r="J63368" s="23"/>
    </row>
    <row r="63369">
      <c r="A63369" s="71"/>
      <c r="J63369" s="23"/>
    </row>
    <row r="63370">
      <c r="A63370" s="71"/>
      <c r="J63370" s="23"/>
    </row>
    <row r="63371">
      <c r="A63371" s="71"/>
      <c r="J63371" s="23"/>
    </row>
    <row r="63372">
      <c r="A63372" s="71"/>
      <c r="J63372" s="23"/>
    </row>
    <row r="63373">
      <c r="A63373" s="71"/>
      <c r="J63373" s="23"/>
    </row>
    <row r="63374">
      <c r="A63374" s="71"/>
      <c r="J63374" s="23"/>
    </row>
    <row r="63375">
      <c r="A63375" s="71"/>
      <c r="J63375" s="23"/>
    </row>
    <row r="63376">
      <c r="A63376" s="71"/>
      <c r="J63376" s="23"/>
    </row>
    <row r="63377">
      <c r="A63377" s="71"/>
      <c r="J63377" s="23"/>
    </row>
    <row r="63378">
      <c r="A63378" s="71"/>
      <c r="J63378" s="23"/>
    </row>
    <row r="63379">
      <c r="A63379" s="71"/>
      <c r="J63379" s="23"/>
    </row>
    <row r="63380">
      <c r="A63380" s="71"/>
      <c r="J63380" s="23"/>
    </row>
    <row r="63381">
      <c r="A63381" s="71"/>
      <c r="J63381" s="23"/>
    </row>
    <row r="63382">
      <c r="A63382" s="71"/>
      <c r="J63382" s="23"/>
    </row>
    <row r="63383">
      <c r="A63383" s="71"/>
      <c r="J63383" s="23"/>
    </row>
    <row r="63384">
      <c r="A63384" s="71"/>
      <c r="J63384" s="23"/>
    </row>
    <row r="63385">
      <c r="A63385" s="71"/>
      <c r="J63385" s="23"/>
    </row>
    <row r="63386">
      <c r="A63386" s="71"/>
      <c r="J63386" s="23"/>
    </row>
    <row r="63387">
      <c r="A63387" s="71"/>
      <c r="J63387" s="23"/>
    </row>
    <row r="63388">
      <c r="A63388" s="71"/>
      <c r="J63388" s="23"/>
    </row>
    <row r="63389">
      <c r="A63389" s="71"/>
      <c r="J63389" s="23"/>
    </row>
    <row r="63390">
      <c r="A63390" s="71"/>
      <c r="J63390" s="23"/>
    </row>
    <row r="63391">
      <c r="A63391" s="71"/>
      <c r="J63391" s="23"/>
    </row>
    <row r="63392">
      <c r="A63392" s="71"/>
      <c r="J63392" s="23"/>
    </row>
    <row r="63393">
      <c r="A63393" s="71"/>
      <c r="J63393" s="23"/>
    </row>
    <row r="63394">
      <c r="A63394" s="71"/>
      <c r="J63394" s="23"/>
    </row>
    <row r="63395">
      <c r="A63395" s="71"/>
      <c r="J63395" s="23"/>
    </row>
    <row r="63396">
      <c r="A63396" s="71"/>
      <c r="J63396" s="23"/>
    </row>
    <row r="63397">
      <c r="A63397" s="71"/>
      <c r="J63397" s="23"/>
    </row>
    <row r="63398">
      <c r="A63398" s="71"/>
      <c r="J63398" s="23"/>
    </row>
    <row r="63399">
      <c r="A63399" s="71"/>
      <c r="J63399" s="23"/>
    </row>
    <row r="63400">
      <c r="A63400" s="71"/>
      <c r="J63400" s="23"/>
    </row>
    <row r="63401">
      <c r="A63401" s="71"/>
      <c r="J63401" s="23"/>
    </row>
    <row r="63402">
      <c r="A63402" s="71"/>
      <c r="J63402" s="23"/>
    </row>
    <row r="63403">
      <c r="A63403" s="71"/>
      <c r="J63403" s="23"/>
    </row>
    <row r="63404">
      <c r="A63404" s="71"/>
      <c r="J63404" s="23"/>
    </row>
    <row r="63405">
      <c r="A63405" s="71"/>
      <c r="J63405" s="23"/>
    </row>
    <row r="63406">
      <c r="A63406" s="71"/>
      <c r="J63406" s="23"/>
    </row>
    <row r="63407">
      <c r="A63407" s="71"/>
      <c r="J63407" s="23"/>
    </row>
    <row r="63408">
      <c r="A63408" s="71"/>
      <c r="J63408" s="23"/>
    </row>
    <row r="63409">
      <c r="A63409" s="71"/>
      <c r="J63409" s="23"/>
    </row>
    <row r="63410">
      <c r="A63410" s="71"/>
      <c r="J63410" s="23"/>
    </row>
    <row r="63411">
      <c r="A63411" s="71"/>
      <c r="J63411" s="23"/>
    </row>
    <row r="63412">
      <c r="A63412" s="71"/>
      <c r="J63412" s="23"/>
    </row>
    <row r="63413">
      <c r="A63413" s="71"/>
      <c r="J63413" s="23"/>
    </row>
    <row r="63414">
      <c r="A63414" s="71"/>
      <c r="J63414" s="23"/>
    </row>
    <row r="63415">
      <c r="A63415" s="71"/>
      <c r="J63415" s="23"/>
    </row>
    <row r="63416">
      <c r="A63416" s="71"/>
      <c r="J63416" s="23"/>
    </row>
    <row r="63417">
      <c r="A63417" s="71"/>
      <c r="J63417" s="23"/>
    </row>
    <row r="63418">
      <c r="A63418" s="71"/>
      <c r="J63418" s="23"/>
    </row>
    <row r="63419">
      <c r="A63419" s="71"/>
      <c r="J63419" s="23"/>
    </row>
    <row r="63420">
      <c r="A63420" s="71"/>
      <c r="J63420" s="23"/>
    </row>
    <row r="63421">
      <c r="A63421" s="71"/>
      <c r="J63421" s="23"/>
    </row>
    <row r="63422">
      <c r="A63422" s="71"/>
      <c r="J63422" s="23"/>
    </row>
    <row r="63423">
      <c r="A63423" s="71"/>
      <c r="J63423" s="23"/>
    </row>
    <row r="63424">
      <c r="A63424" s="71"/>
      <c r="J63424" s="23"/>
    </row>
    <row r="63425">
      <c r="A63425" s="71"/>
      <c r="J63425" s="23"/>
    </row>
    <row r="63426">
      <c r="A63426" s="71"/>
      <c r="J63426" s="23"/>
    </row>
    <row r="63427">
      <c r="A63427" s="71"/>
      <c r="J63427" s="23"/>
    </row>
    <row r="63428">
      <c r="A63428" s="71"/>
      <c r="J63428" s="23"/>
    </row>
    <row r="63429">
      <c r="A63429" s="71"/>
      <c r="J63429" s="23"/>
    </row>
    <row r="63430">
      <c r="A63430" s="71"/>
      <c r="J63430" s="23"/>
    </row>
    <row r="63431">
      <c r="A63431" s="71"/>
      <c r="J63431" s="23"/>
    </row>
    <row r="63432">
      <c r="A63432" s="71"/>
      <c r="J63432" s="23"/>
    </row>
    <row r="63433">
      <c r="A63433" s="71"/>
      <c r="J63433" s="23"/>
    </row>
    <row r="63434">
      <c r="A63434" s="71"/>
      <c r="J63434" s="23"/>
    </row>
    <row r="63435">
      <c r="A63435" s="71"/>
      <c r="J63435" s="23"/>
    </row>
    <row r="63436">
      <c r="A63436" s="71"/>
      <c r="J63436" s="23"/>
    </row>
    <row r="63437">
      <c r="A63437" s="71"/>
      <c r="J63437" s="23"/>
    </row>
    <row r="63438">
      <c r="A63438" s="71"/>
      <c r="J63438" s="23"/>
    </row>
    <row r="63439">
      <c r="A63439" s="71"/>
      <c r="J63439" s="23"/>
    </row>
    <row r="63440">
      <c r="A63440" s="71"/>
      <c r="J63440" s="23"/>
    </row>
    <row r="63441">
      <c r="A63441" s="71"/>
      <c r="J63441" s="23"/>
    </row>
    <row r="63442">
      <c r="A63442" s="71"/>
      <c r="J63442" s="23"/>
    </row>
    <row r="63443">
      <c r="A63443" s="71"/>
      <c r="J63443" s="23"/>
    </row>
    <row r="63444">
      <c r="A63444" s="71"/>
      <c r="J63444" s="23"/>
    </row>
    <row r="63445">
      <c r="A63445" s="71"/>
      <c r="J63445" s="23"/>
    </row>
    <row r="63446">
      <c r="A63446" s="71"/>
      <c r="J63446" s="23"/>
    </row>
    <row r="63447">
      <c r="A63447" s="71"/>
      <c r="J63447" s="23"/>
    </row>
    <row r="63448">
      <c r="A63448" s="71"/>
      <c r="J63448" s="23"/>
    </row>
    <row r="63449">
      <c r="A63449" s="71"/>
      <c r="J63449" s="23"/>
    </row>
    <row r="63450">
      <c r="A63450" s="71"/>
      <c r="J63450" s="23"/>
    </row>
    <row r="63451">
      <c r="A63451" s="71"/>
      <c r="J63451" s="23"/>
    </row>
    <row r="63452">
      <c r="A63452" s="71"/>
      <c r="J63452" s="23"/>
    </row>
    <row r="63453">
      <c r="A63453" s="71"/>
      <c r="J63453" s="23"/>
    </row>
    <row r="63454">
      <c r="A63454" s="71"/>
      <c r="J63454" s="23"/>
    </row>
    <row r="63455">
      <c r="A63455" s="71"/>
      <c r="J63455" s="23"/>
    </row>
    <row r="63456">
      <c r="A63456" s="71"/>
      <c r="J63456" s="23"/>
    </row>
    <row r="63457">
      <c r="A63457" s="71"/>
      <c r="J63457" s="23"/>
    </row>
    <row r="63458">
      <c r="A63458" s="71"/>
      <c r="J63458" s="23"/>
    </row>
    <row r="63459">
      <c r="A63459" s="71"/>
      <c r="J63459" s="23"/>
    </row>
    <row r="63460">
      <c r="A63460" s="71"/>
      <c r="J63460" s="23"/>
    </row>
    <row r="63461">
      <c r="A63461" s="71"/>
      <c r="J63461" s="23"/>
    </row>
    <row r="63462">
      <c r="A63462" s="71"/>
      <c r="J63462" s="23"/>
    </row>
    <row r="63463">
      <c r="A63463" s="71"/>
      <c r="J63463" s="23"/>
    </row>
    <row r="63464">
      <c r="A63464" s="71"/>
      <c r="J63464" s="23"/>
    </row>
    <row r="63465">
      <c r="A63465" s="71"/>
      <c r="J63465" s="23"/>
    </row>
    <row r="63466">
      <c r="A63466" s="71"/>
      <c r="J63466" s="23"/>
    </row>
    <row r="63467">
      <c r="A63467" s="71"/>
      <c r="J63467" s="23"/>
    </row>
    <row r="63468">
      <c r="A63468" s="71"/>
      <c r="J63468" s="23"/>
    </row>
    <row r="63469">
      <c r="A63469" s="71"/>
      <c r="J63469" s="23"/>
    </row>
    <row r="63470">
      <c r="A63470" s="71"/>
      <c r="J63470" s="23"/>
    </row>
    <row r="63471">
      <c r="A63471" s="71"/>
      <c r="J63471" s="23"/>
    </row>
    <row r="63472">
      <c r="A63472" s="71"/>
      <c r="J63472" s="23"/>
    </row>
    <row r="63473">
      <c r="A63473" s="71"/>
      <c r="J63473" s="23"/>
    </row>
    <row r="63474">
      <c r="A63474" s="71"/>
      <c r="J63474" s="23"/>
    </row>
    <row r="63475">
      <c r="A63475" s="71"/>
      <c r="J63475" s="23"/>
    </row>
    <row r="63476">
      <c r="A63476" s="71"/>
      <c r="J63476" s="23"/>
    </row>
    <row r="63477">
      <c r="A63477" s="71"/>
      <c r="J63477" s="23"/>
    </row>
    <row r="63478">
      <c r="A63478" s="71"/>
      <c r="J63478" s="23"/>
    </row>
    <row r="63479">
      <c r="A63479" s="71"/>
      <c r="J63479" s="23"/>
    </row>
    <row r="63480">
      <c r="A63480" s="71"/>
      <c r="J63480" s="23"/>
    </row>
    <row r="63481">
      <c r="A63481" s="71"/>
      <c r="J63481" s="23"/>
    </row>
    <row r="63482">
      <c r="A63482" s="71"/>
      <c r="J63482" s="23"/>
    </row>
    <row r="63483">
      <c r="A63483" s="71"/>
      <c r="J63483" s="23"/>
    </row>
    <row r="63484">
      <c r="A63484" s="71"/>
      <c r="J63484" s="23"/>
    </row>
    <row r="63485">
      <c r="A63485" s="71"/>
      <c r="J63485" s="23"/>
    </row>
    <row r="63486">
      <c r="A63486" s="71"/>
      <c r="J63486" s="23"/>
    </row>
    <row r="63487">
      <c r="A63487" s="71"/>
      <c r="J63487" s="23"/>
    </row>
    <row r="63488">
      <c r="A63488" s="71"/>
      <c r="J63488" s="23"/>
    </row>
    <row r="63489">
      <c r="A63489" s="71"/>
      <c r="J63489" s="23"/>
    </row>
    <row r="63490">
      <c r="A63490" s="71"/>
      <c r="J63490" s="23"/>
    </row>
    <row r="63491">
      <c r="A63491" s="71"/>
      <c r="J63491" s="23"/>
    </row>
    <row r="63492">
      <c r="A63492" s="71"/>
      <c r="J63492" s="23"/>
    </row>
    <row r="63493">
      <c r="A63493" s="71"/>
      <c r="J63493" s="23"/>
    </row>
    <row r="63494">
      <c r="A63494" s="71"/>
      <c r="J63494" s="23"/>
    </row>
    <row r="63495">
      <c r="A63495" s="71"/>
      <c r="J63495" s="23"/>
    </row>
    <row r="63496">
      <c r="A63496" s="71"/>
      <c r="J63496" s="23"/>
    </row>
    <row r="63497">
      <c r="A63497" s="71"/>
      <c r="J63497" s="23"/>
    </row>
    <row r="63498">
      <c r="A63498" s="71"/>
      <c r="J63498" s="23"/>
    </row>
    <row r="63499">
      <c r="A63499" s="71"/>
      <c r="J63499" s="23"/>
    </row>
    <row r="63500">
      <c r="A63500" s="71"/>
      <c r="J63500" s="23"/>
    </row>
    <row r="63501">
      <c r="A63501" s="71"/>
      <c r="J63501" s="23"/>
    </row>
    <row r="63502">
      <c r="A63502" s="71"/>
      <c r="J63502" s="23"/>
    </row>
    <row r="63503">
      <c r="A63503" s="71"/>
      <c r="J63503" s="23"/>
    </row>
    <row r="63504">
      <c r="A63504" s="71"/>
      <c r="J63504" s="23"/>
    </row>
    <row r="63505">
      <c r="A63505" s="71"/>
      <c r="J63505" s="23"/>
    </row>
    <row r="63506">
      <c r="A63506" s="71"/>
      <c r="J63506" s="23"/>
    </row>
    <row r="63507">
      <c r="A63507" s="71"/>
      <c r="J63507" s="23"/>
    </row>
    <row r="63508">
      <c r="A63508" s="71"/>
      <c r="J63508" s="23"/>
    </row>
    <row r="63509">
      <c r="A63509" s="71"/>
      <c r="J63509" s="23"/>
    </row>
    <row r="63510">
      <c r="A63510" s="71"/>
      <c r="J63510" s="23"/>
    </row>
    <row r="63511">
      <c r="A63511" s="71"/>
      <c r="J63511" s="23"/>
    </row>
    <row r="63512">
      <c r="A63512" s="71"/>
      <c r="J63512" s="23"/>
    </row>
    <row r="63513">
      <c r="A63513" s="71"/>
      <c r="J63513" s="23"/>
    </row>
    <row r="63514">
      <c r="A63514" s="71"/>
      <c r="J63514" s="23"/>
    </row>
    <row r="63515">
      <c r="A63515" s="71"/>
      <c r="J63515" s="23"/>
    </row>
    <row r="63516">
      <c r="A63516" s="71"/>
      <c r="J63516" s="23"/>
    </row>
    <row r="63517">
      <c r="A63517" s="71"/>
      <c r="J63517" s="23"/>
    </row>
    <row r="63518">
      <c r="A63518" s="71"/>
      <c r="J63518" s="23"/>
    </row>
    <row r="63519">
      <c r="A63519" s="71"/>
      <c r="J63519" s="23"/>
    </row>
    <row r="63520">
      <c r="A63520" s="71"/>
      <c r="J63520" s="23"/>
    </row>
    <row r="63521">
      <c r="A63521" s="71"/>
      <c r="J63521" s="23"/>
    </row>
    <row r="63522">
      <c r="A63522" s="71"/>
      <c r="J63522" s="23"/>
    </row>
    <row r="63523">
      <c r="A63523" s="71"/>
      <c r="J63523" s="23"/>
    </row>
    <row r="63524">
      <c r="A63524" s="71"/>
      <c r="J63524" s="23"/>
    </row>
    <row r="63525">
      <c r="A63525" s="71"/>
      <c r="J63525" s="23"/>
    </row>
    <row r="63526">
      <c r="A63526" s="71"/>
      <c r="J63526" s="23"/>
    </row>
    <row r="63527">
      <c r="A63527" s="71"/>
      <c r="J63527" s="23"/>
    </row>
    <row r="63528">
      <c r="A63528" s="71"/>
      <c r="J63528" s="23"/>
    </row>
    <row r="63529">
      <c r="A63529" s="71"/>
      <c r="J63529" s="23"/>
    </row>
    <row r="63530">
      <c r="A63530" s="71"/>
      <c r="J63530" s="23"/>
    </row>
    <row r="63531">
      <c r="A63531" s="71"/>
      <c r="J63531" s="23"/>
    </row>
    <row r="63532">
      <c r="A63532" s="71"/>
      <c r="J63532" s="23"/>
    </row>
    <row r="63533">
      <c r="A63533" s="71"/>
      <c r="J63533" s="23"/>
    </row>
    <row r="63534">
      <c r="A63534" s="71"/>
      <c r="J63534" s="23"/>
    </row>
    <row r="63535">
      <c r="A63535" s="71"/>
      <c r="J63535" s="23"/>
    </row>
    <row r="63536">
      <c r="A63536" s="71"/>
      <c r="J63536" s="23"/>
    </row>
    <row r="63537">
      <c r="A63537" s="71"/>
      <c r="J63537" s="23"/>
    </row>
    <row r="63538">
      <c r="A63538" s="71"/>
      <c r="J63538" s="23"/>
    </row>
    <row r="63539">
      <c r="A63539" s="71"/>
      <c r="J63539" s="23"/>
    </row>
    <row r="63540">
      <c r="A63540" s="71"/>
      <c r="J63540" s="23"/>
    </row>
    <row r="63541">
      <c r="A63541" s="71"/>
      <c r="J63541" s="23"/>
    </row>
    <row r="63542">
      <c r="A63542" s="71"/>
      <c r="J63542" s="23"/>
    </row>
    <row r="63543">
      <c r="A63543" s="71"/>
      <c r="J63543" s="23"/>
    </row>
    <row r="63544">
      <c r="A63544" s="71"/>
      <c r="J63544" s="23"/>
    </row>
    <row r="63545">
      <c r="A63545" s="71"/>
      <c r="J63545" s="23"/>
    </row>
    <row r="63546">
      <c r="A63546" s="71"/>
      <c r="J63546" s="23"/>
    </row>
    <row r="63547">
      <c r="A63547" s="71"/>
      <c r="J63547" s="23"/>
    </row>
    <row r="63548">
      <c r="A63548" s="71"/>
      <c r="J63548" s="23"/>
    </row>
    <row r="63549">
      <c r="A63549" s="71"/>
      <c r="J63549" s="23"/>
    </row>
    <row r="63550">
      <c r="A63550" s="71"/>
      <c r="J63550" s="23"/>
    </row>
    <row r="63551">
      <c r="A63551" s="71"/>
      <c r="J63551" s="23"/>
    </row>
    <row r="63552">
      <c r="A63552" s="71"/>
      <c r="J63552" s="23"/>
    </row>
    <row r="63553">
      <c r="A63553" s="71"/>
      <c r="J63553" s="23"/>
    </row>
    <row r="63554">
      <c r="A63554" s="71"/>
      <c r="J63554" s="23"/>
    </row>
    <row r="63555">
      <c r="A63555" s="71"/>
      <c r="J63555" s="23"/>
    </row>
    <row r="63556">
      <c r="A63556" s="71"/>
      <c r="J63556" s="23"/>
    </row>
    <row r="63557">
      <c r="A63557" s="71"/>
      <c r="J63557" s="23"/>
    </row>
    <row r="63558">
      <c r="A63558" s="71"/>
      <c r="J63558" s="23"/>
    </row>
    <row r="63559">
      <c r="A63559" s="71"/>
      <c r="J63559" s="23"/>
    </row>
    <row r="63560">
      <c r="A63560" s="71"/>
      <c r="J63560" s="23"/>
    </row>
    <row r="63561">
      <c r="A63561" s="71"/>
      <c r="J63561" s="23"/>
    </row>
    <row r="63562">
      <c r="A63562" s="71"/>
      <c r="J63562" s="23"/>
    </row>
    <row r="63563">
      <c r="A63563" s="71"/>
      <c r="J63563" s="23"/>
    </row>
    <row r="63564">
      <c r="A63564" s="71"/>
      <c r="J63564" s="23"/>
    </row>
    <row r="63565">
      <c r="A63565" s="71"/>
      <c r="J63565" s="23"/>
    </row>
    <row r="63566">
      <c r="A63566" s="71"/>
      <c r="J63566" s="23"/>
    </row>
    <row r="63567">
      <c r="A63567" s="71"/>
      <c r="J63567" s="23"/>
    </row>
    <row r="63568">
      <c r="A63568" s="71"/>
      <c r="J63568" s="23"/>
    </row>
    <row r="63569">
      <c r="A63569" s="71"/>
      <c r="J63569" s="23"/>
    </row>
    <row r="63570">
      <c r="A63570" s="71"/>
      <c r="J63570" s="23"/>
    </row>
    <row r="63571">
      <c r="A63571" s="71"/>
      <c r="J63571" s="23"/>
    </row>
    <row r="63572">
      <c r="A63572" s="71"/>
      <c r="J63572" s="23"/>
    </row>
    <row r="63573">
      <c r="A63573" s="71"/>
      <c r="J63573" s="23"/>
    </row>
    <row r="63574">
      <c r="A63574" s="71"/>
      <c r="J63574" s="23"/>
    </row>
    <row r="63575">
      <c r="A63575" s="71"/>
      <c r="J63575" s="23"/>
    </row>
    <row r="63576">
      <c r="A63576" s="71"/>
      <c r="J63576" s="23"/>
    </row>
    <row r="63577">
      <c r="A63577" s="71"/>
      <c r="J63577" s="23"/>
    </row>
    <row r="63578">
      <c r="A63578" s="71"/>
      <c r="J63578" s="23"/>
    </row>
    <row r="63579">
      <c r="A63579" s="71"/>
      <c r="J63579" s="23"/>
    </row>
    <row r="63580">
      <c r="A63580" s="71"/>
      <c r="J63580" s="23"/>
    </row>
    <row r="63581">
      <c r="A63581" s="71"/>
      <c r="J63581" s="23"/>
    </row>
    <row r="63582">
      <c r="A63582" s="71"/>
      <c r="J63582" s="23"/>
    </row>
    <row r="63583">
      <c r="A63583" s="71"/>
      <c r="J63583" s="23"/>
    </row>
    <row r="63584">
      <c r="A63584" s="71"/>
      <c r="J63584" s="23"/>
    </row>
    <row r="63585">
      <c r="A63585" s="71"/>
      <c r="J63585" s="23"/>
    </row>
    <row r="63586">
      <c r="A63586" s="71"/>
      <c r="J63586" s="23"/>
    </row>
    <row r="63587">
      <c r="A63587" s="71"/>
      <c r="J63587" s="23"/>
    </row>
    <row r="63588">
      <c r="A63588" s="71"/>
      <c r="J63588" s="23"/>
    </row>
    <row r="63589">
      <c r="A63589" s="71"/>
      <c r="J63589" s="23"/>
    </row>
    <row r="63590">
      <c r="A63590" s="71"/>
      <c r="J63590" s="23"/>
    </row>
    <row r="63591">
      <c r="A63591" s="71"/>
      <c r="J63591" s="23"/>
    </row>
    <row r="63592">
      <c r="A63592" s="71"/>
      <c r="J63592" s="23"/>
    </row>
    <row r="63593">
      <c r="A63593" s="71"/>
      <c r="J63593" s="23"/>
    </row>
    <row r="63594">
      <c r="A63594" s="71"/>
      <c r="J63594" s="23"/>
    </row>
    <row r="63595">
      <c r="A63595" s="71"/>
      <c r="J63595" s="23"/>
    </row>
    <row r="63596">
      <c r="A63596" s="71"/>
      <c r="J63596" s="23"/>
    </row>
    <row r="63597">
      <c r="A63597" s="71"/>
      <c r="J63597" s="23"/>
    </row>
    <row r="63598">
      <c r="A63598" s="71"/>
      <c r="J63598" s="23"/>
    </row>
    <row r="63599">
      <c r="A63599" s="71"/>
      <c r="J63599" s="23"/>
    </row>
    <row r="63600">
      <c r="A63600" s="71"/>
      <c r="J63600" s="23"/>
    </row>
    <row r="63601">
      <c r="A63601" s="71"/>
      <c r="J63601" s="23"/>
    </row>
    <row r="63602">
      <c r="A63602" s="71"/>
      <c r="J63602" s="23"/>
    </row>
    <row r="63603">
      <c r="A63603" s="71"/>
      <c r="J63603" s="23"/>
    </row>
    <row r="63604">
      <c r="A63604" s="71"/>
      <c r="J63604" s="23"/>
    </row>
    <row r="63605">
      <c r="A63605" s="71"/>
      <c r="J63605" s="23"/>
    </row>
    <row r="63606">
      <c r="A63606" s="71"/>
      <c r="J63606" s="23"/>
    </row>
    <row r="63607">
      <c r="A63607" s="71"/>
      <c r="J63607" s="23"/>
    </row>
    <row r="63608">
      <c r="A63608" s="71"/>
      <c r="J63608" s="23"/>
    </row>
    <row r="63609">
      <c r="A63609" s="71"/>
      <c r="J63609" s="23"/>
    </row>
    <row r="63610">
      <c r="A63610" s="71"/>
      <c r="J63610" s="23"/>
    </row>
    <row r="63611">
      <c r="A63611" s="71"/>
      <c r="J63611" s="23"/>
    </row>
    <row r="63612">
      <c r="A63612" s="71"/>
      <c r="J63612" s="23"/>
    </row>
    <row r="63613">
      <c r="A63613" s="71"/>
      <c r="J63613" s="23"/>
    </row>
    <row r="63614">
      <c r="A63614" s="71"/>
      <c r="J63614" s="23"/>
    </row>
    <row r="63615">
      <c r="A63615" s="71"/>
      <c r="J63615" s="23"/>
    </row>
    <row r="63616">
      <c r="A63616" s="71"/>
      <c r="J63616" s="23"/>
    </row>
    <row r="63617">
      <c r="A63617" s="71"/>
      <c r="J63617" s="23"/>
    </row>
    <row r="63618">
      <c r="A63618" s="71"/>
      <c r="J63618" s="23"/>
    </row>
    <row r="63619">
      <c r="A63619" s="71"/>
      <c r="J63619" s="23"/>
    </row>
    <row r="63620">
      <c r="A63620" s="71"/>
      <c r="J63620" s="23"/>
    </row>
    <row r="63621">
      <c r="A63621" s="71"/>
      <c r="J63621" s="23"/>
    </row>
    <row r="63622">
      <c r="A63622" s="71"/>
      <c r="J63622" s="23"/>
    </row>
    <row r="63623">
      <c r="A63623" s="71"/>
      <c r="J63623" s="23"/>
    </row>
    <row r="63624">
      <c r="A63624" s="71"/>
      <c r="J63624" s="23"/>
    </row>
    <row r="63625">
      <c r="A63625" s="71"/>
      <c r="J63625" s="23"/>
    </row>
    <row r="63626">
      <c r="A63626" s="71"/>
      <c r="J63626" s="23"/>
    </row>
    <row r="63627">
      <c r="A63627" s="71"/>
      <c r="J63627" s="23"/>
    </row>
    <row r="63628">
      <c r="A63628" s="71"/>
      <c r="J63628" s="23"/>
    </row>
    <row r="63629">
      <c r="A63629" s="71"/>
      <c r="J63629" s="23"/>
    </row>
    <row r="63630">
      <c r="A63630" s="71"/>
      <c r="J63630" s="23"/>
    </row>
    <row r="63631">
      <c r="A63631" s="71"/>
      <c r="J63631" s="23"/>
    </row>
    <row r="63632">
      <c r="A63632" s="71"/>
      <c r="J63632" s="23"/>
    </row>
    <row r="63633">
      <c r="A63633" s="71"/>
      <c r="J63633" s="23"/>
    </row>
    <row r="63634">
      <c r="A63634" s="71"/>
      <c r="J63634" s="23"/>
    </row>
    <row r="63635">
      <c r="A63635" s="71"/>
      <c r="J63635" s="23"/>
    </row>
    <row r="63636">
      <c r="A63636" s="71"/>
      <c r="J63636" s="23"/>
    </row>
    <row r="63637">
      <c r="A63637" s="71"/>
      <c r="J63637" s="23"/>
    </row>
    <row r="63638">
      <c r="A63638" s="71"/>
      <c r="J63638" s="23"/>
    </row>
    <row r="63639">
      <c r="A63639" s="71"/>
      <c r="J63639" s="23"/>
    </row>
    <row r="63640">
      <c r="A63640" s="71"/>
      <c r="J63640" s="23"/>
    </row>
    <row r="63641">
      <c r="A63641" s="71"/>
      <c r="J63641" s="23"/>
    </row>
    <row r="63642">
      <c r="A63642" s="71"/>
      <c r="J63642" s="23"/>
    </row>
    <row r="63643">
      <c r="A63643" s="71"/>
      <c r="J63643" s="23"/>
    </row>
    <row r="63644">
      <c r="A63644" s="71"/>
      <c r="J63644" s="23"/>
    </row>
    <row r="63645">
      <c r="A63645" s="71"/>
      <c r="J63645" s="23"/>
    </row>
    <row r="63646">
      <c r="A63646" s="71"/>
      <c r="J63646" s="23"/>
    </row>
    <row r="63647">
      <c r="A63647" s="71"/>
      <c r="J63647" s="23"/>
    </row>
    <row r="63648">
      <c r="A63648" s="71"/>
      <c r="J63648" s="23"/>
    </row>
    <row r="63649">
      <c r="A63649" s="71"/>
      <c r="J63649" s="23"/>
    </row>
    <row r="63650">
      <c r="A63650" s="71"/>
      <c r="J63650" s="23"/>
    </row>
    <row r="63651">
      <c r="A63651" s="71"/>
      <c r="J63651" s="23"/>
    </row>
    <row r="63652">
      <c r="A63652" s="71"/>
      <c r="J63652" s="23"/>
    </row>
    <row r="63653">
      <c r="A63653" s="71"/>
      <c r="J63653" s="23"/>
    </row>
    <row r="63654">
      <c r="A63654" s="71"/>
      <c r="J63654" s="23"/>
    </row>
    <row r="63655">
      <c r="A63655" s="71"/>
      <c r="J63655" s="23"/>
    </row>
    <row r="63656">
      <c r="A63656" s="71"/>
      <c r="J63656" s="23"/>
    </row>
    <row r="63657">
      <c r="A63657" s="71"/>
      <c r="J63657" s="23"/>
    </row>
    <row r="63658">
      <c r="A63658" s="71"/>
      <c r="J63658" s="23"/>
    </row>
    <row r="63659">
      <c r="A63659" s="71"/>
      <c r="J63659" s="23"/>
    </row>
    <row r="63660">
      <c r="A63660" s="71"/>
      <c r="J63660" s="23"/>
    </row>
    <row r="63661">
      <c r="A63661" s="71"/>
      <c r="J63661" s="23"/>
    </row>
    <row r="63662">
      <c r="A63662" s="71"/>
      <c r="J63662" s="23"/>
    </row>
    <row r="63663">
      <c r="A63663" s="71"/>
      <c r="J63663" s="23"/>
    </row>
    <row r="63664">
      <c r="A63664" s="71"/>
      <c r="J63664" s="23"/>
    </row>
    <row r="63665">
      <c r="A63665" s="71"/>
      <c r="J63665" s="23"/>
    </row>
    <row r="63666">
      <c r="A63666" s="71"/>
      <c r="J63666" s="23"/>
    </row>
    <row r="63667">
      <c r="A63667" s="71"/>
      <c r="J63667" s="23"/>
    </row>
    <row r="63668">
      <c r="A63668" s="71"/>
      <c r="J63668" s="23"/>
    </row>
    <row r="63669">
      <c r="A63669" s="71"/>
      <c r="J63669" s="23"/>
    </row>
    <row r="63670">
      <c r="A63670" s="71"/>
      <c r="J63670" s="23"/>
    </row>
    <row r="63671">
      <c r="A63671" s="71"/>
      <c r="J63671" s="23"/>
    </row>
    <row r="63672">
      <c r="A63672" s="71"/>
      <c r="J63672" s="23"/>
    </row>
    <row r="63673">
      <c r="A63673" s="71"/>
      <c r="J63673" s="23"/>
    </row>
    <row r="63674">
      <c r="A63674" s="71"/>
      <c r="J63674" s="23"/>
    </row>
    <row r="63675">
      <c r="A63675" s="71"/>
      <c r="J63675" s="23"/>
    </row>
    <row r="63676">
      <c r="A63676" s="71"/>
      <c r="J63676" s="23"/>
    </row>
    <row r="63677">
      <c r="A63677" s="71"/>
      <c r="J63677" s="23"/>
    </row>
    <row r="63678">
      <c r="A63678" s="71"/>
      <c r="J63678" s="23"/>
    </row>
    <row r="63679">
      <c r="A63679" s="71"/>
      <c r="J63679" s="23"/>
    </row>
    <row r="63680">
      <c r="A63680" s="71"/>
      <c r="J63680" s="23"/>
    </row>
    <row r="63681">
      <c r="A63681" s="71"/>
      <c r="J63681" s="23"/>
    </row>
    <row r="63682">
      <c r="A63682" s="71"/>
      <c r="J63682" s="23"/>
    </row>
    <row r="63683">
      <c r="A63683" s="71"/>
      <c r="J63683" s="23"/>
    </row>
    <row r="63684">
      <c r="A63684" s="71"/>
      <c r="J63684" s="23"/>
    </row>
    <row r="63685">
      <c r="A63685" s="71"/>
      <c r="J63685" s="23"/>
    </row>
    <row r="63686">
      <c r="A63686" s="71"/>
      <c r="J63686" s="23"/>
    </row>
    <row r="63687">
      <c r="A63687" s="71"/>
      <c r="J63687" s="23"/>
    </row>
    <row r="63688">
      <c r="A63688" s="71"/>
      <c r="J63688" s="23"/>
    </row>
    <row r="63689">
      <c r="A63689" s="71"/>
      <c r="J63689" s="23"/>
    </row>
    <row r="63690">
      <c r="A63690" s="71"/>
      <c r="J63690" s="23"/>
    </row>
    <row r="63691">
      <c r="A63691" s="71"/>
      <c r="J63691" s="23"/>
    </row>
    <row r="63692">
      <c r="A63692" s="71"/>
      <c r="J63692" s="23"/>
    </row>
    <row r="63693">
      <c r="A63693" s="71"/>
      <c r="J63693" s="23"/>
    </row>
    <row r="63694">
      <c r="A63694" s="71"/>
      <c r="J63694" s="23"/>
    </row>
    <row r="63695">
      <c r="A63695" s="71"/>
      <c r="J63695" s="23"/>
    </row>
    <row r="63696">
      <c r="A63696" s="71"/>
      <c r="J63696" s="23"/>
    </row>
    <row r="63697">
      <c r="A63697" s="71"/>
      <c r="J63697" s="23"/>
    </row>
    <row r="63698">
      <c r="A63698" s="71"/>
      <c r="J63698" s="23"/>
    </row>
    <row r="63699">
      <c r="A63699" s="71"/>
      <c r="J63699" s="23"/>
    </row>
    <row r="63700">
      <c r="A63700" s="71"/>
      <c r="J63700" s="23"/>
    </row>
    <row r="63701">
      <c r="A63701" s="71"/>
      <c r="J63701" s="23"/>
    </row>
    <row r="63702">
      <c r="A63702" s="71"/>
      <c r="J63702" s="23"/>
    </row>
    <row r="63703">
      <c r="A63703" s="71"/>
      <c r="J63703" s="23"/>
    </row>
    <row r="63704">
      <c r="A63704" s="71"/>
      <c r="J63704" s="23"/>
    </row>
    <row r="63705">
      <c r="A63705" s="71"/>
      <c r="J63705" s="23"/>
    </row>
    <row r="63706">
      <c r="A63706" s="71"/>
      <c r="J63706" s="23"/>
    </row>
    <row r="63707">
      <c r="A63707" s="71"/>
      <c r="J63707" s="23"/>
    </row>
    <row r="63708">
      <c r="A63708" s="71"/>
      <c r="J63708" s="23"/>
    </row>
    <row r="63709">
      <c r="A63709" s="71"/>
      <c r="J63709" s="23"/>
    </row>
    <row r="63710">
      <c r="A63710" s="71"/>
      <c r="J63710" s="23"/>
    </row>
    <row r="63711">
      <c r="A63711" s="71"/>
      <c r="J63711" s="23"/>
    </row>
    <row r="63712">
      <c r="A63712" s="71"/>
      <c r="J63712" s="23"/>
    </row>
    <row r="63713">
      <c r="A63713" s="71"/>
      <c r="J63713" s="23"/>
    </row>
    <row r="63714">
      <c r="A63714" s="71"/>
      <c r="J63714" s="23"/>
    </row>
    <row r="63715">
      <c r="A63715" s="71"/>
      <c r="J63715" s="23"/>
    </row>
    <row r="63716">
      <c r="A63716" s="71"/>
      <c r="J63716" s="23"/>
    </row>
    <row r="63717">
      <c r="A63717" s="71"/>
      <c r="J63717" s="23"/>
    </row>
    <row r="63718">
      <c r="A63718" s="71"/>
      <c r="J63718" s="23"/>
    </row>
    <row r="63719">
      <c r="A63719" s="71"/>
      <c r="J63719" s="23"/>
    </row>
    <row r="63720">
      <c r="A63720" s="71"/>
      <c r="J63720" s="23"/>
    </row>
    <row r="63721">
      <c r="A63721" s="71"/>
      <c r="J63721" s="23"/>
    </row>
    <row r="63722">
      <c r="A63722" s="71"/>
      <c r="J63722" s="23"/>
    </row>
    <row r="63723">
      <c r="A63723" s="71"/>
      <c r="J63723" s="23"/>
    </row>
    <row r="63724">
      <c r="A63724" s="71"/>
      <c r="J63724" s="23"/>
    </row>
    <row r="63725">
      <c r="A63725" s="71"/>
      <c r="J63725" s="23"/>
    </row>
    <row r="63726">
      <c r="A63726" s="71"/>
      <c r="J63726" s="23"/>
    </row>
    <row r="63727">
      <c r="A63727" s="71"/>
      <c r="J63727" s="23"/>
    </row>
    <row r="63728">
      <c r="A63728" s="71"/>
      <c r="J63728" s="23"/>
    </row>
    <row r="63729">
      <c r="A63729" s="71"/>
      <c r="J63729" s="23"/>
    </row>
    <row r="63730">
      <c r="A63730" s="71"/>
      <c r="J63730" s="23"/>
    </row>
    <row r="63731">
      <c r="A63731" s="71"/>
      <c r="J63731" s="23"/>
    </row>
    <row r="63732">
      <c r="A63732" s="71"/>
      <c r="J63732" s="23"/>
    </row>
    <row r="63733">
      <c r="A63733" s="71"/>
      <c r="J63733" s="23"/>
    </row>
    <row r="63734">
      <c r="A63734" s="71"/>
      <c r="J63734" s="23"/>
    </row>
    <row r="63735">
      <c r="A63735" s="71"/>
      <c r="J63735" s="23"/>
    </row>
    <row r="63736">
      <c r="A63736" s="71"/>
      <c r="J63736" s="23"/>
    </row>
    <row r="63737">
      <c r="A63737" s="71"/>
      <c r="J63737" s="23"/>
    </row>
    <row r="63738">
      <c r="A63738" s="71"/>
      <c r="J63738" s="23"/>
    </row>
    <row r="63739">
      <c r="A63739" s="71"/>
      <c r="J63739" s="23"/>
    </row>
    <row r="63740">
      <c r="A63740" s="71"/>
      <c r="J63740" s="23"/>
    </row>
    <row r="63741">
      <c r="A63741" s="71"/>
      <c r="J63741" s="23"/>
    </row>
    <row r="63742">
      <c r="A63742" s="71"/>
      <c r="J63742" s="23"/>
    </row>
    <row r="63743">
      <c r="A63743" s="71"/>
      <c r="J63743" s="23"/>
    </row>
    <row r="63744">
      <c r="A63744" s="71"/>
      <c r="J63744" s="23"/>
    </row>
    <row r="63745">
      <c r="A63745" s="71"/>
      <c r="J63745" s="23"/>
    </row>
    <row r="63746">
      <c r="A63746" s="71"/>
      <c r="J63746" s="23"/>
    </row>
    <row r="63747">
      <c r="A63747" s="71"/>
      <c r="J63747" s="23"/>
    </row>
    <row r="63748">
      <c r="A63748" s="71"/>
      <c r="J63748" s="23"/>
    </row>
    <row r="63749">
      <c r="A63749" s="71"/>
      <c r="J63749" s="23"/>
    </row>
    <row r="63750">
      <c r="A63750" s="71"/>
      <c r="J63750" s="23"/>
    </row>
    <row r="63751">
      <c r="A63751" s="71"/>
      <c r="J63751" s="23"/>
    </row>
    <row r="63752">
      <c r="A63752" s="71"/>
      <c r="J63752" s="23"/>
    </row>
    <row r="63753">
      <c r="A63753" s="71"/>
      <c r="J63753" s="23"/>
    </row>
    <row r="63754">
      <c r="A63754" s="71"/>
      <c r="J63754" s="23"/>
    </row>
    <row r="63755">
      <c r="A63755" s="71"/>
      <c r="J63755" s="23"/>
    </row>
    <row r="63756">
      <c r="A63756" s="71"/>
      <c r="J63756" s="23"/>
    </row>
    <row r="63757">
      <c r="A63757" s="71"/>
      <c r="J63757" s="23"/>
    </row>
    <row r="63758">
      <c r="A63758" s="71"/>
      <c r="J63758" s="23"/>
    </row>
    <row r="63759">
      <c r="A63759" s="71"/>
      <c r="J63759" s="23"/>
    </row>
    <row r="63760">
      <c r="A63760" s="71"/>
      <c r="J63760" s="23"/>
    </row>
    <row r="63761">
      <c r="A63761" s="71"/>
      <c r="J63761" s="23"/>
    </row>
    <row r="63762">
      <c r="A63762" s="71"/>
      <c r="J63762" s="23"/>
    </row>
    <row r="63763">
      <c r="A63763" s="71"/>
      <c r="J63763" s="23"/>
    </row>
    <row r="63764">
      <c r="A63764" s="71"/>
      <c r="J63764" s="23"/>
    </row>
    <row r="63765">
      <c r="A63765" s="71"/>
      <c r="J63765" s="23"/>
    </row>
    <row r="63766">
      <c r="A63766" s="71"/>
      <c r="J63766" s="23"/>
    </row>
    <row r="63767">
      <c r="A63767" s="71"/>
      <c r="J63767" s="23"/>
    </row>
    <row r="63768">
      <c r="A63768" s="71"/>
      <c r="J63768" s="23"/>
    </row>
    <row r="63769">
      <c r="A63769" s="71"/>
      <c r="J63769" s="23"/>
    </row>
    <row r="63770">
      <c r="A63770" s="71"/>
      <c r="J63770" s="23"/>
    </row>
    <row r="63771">
      <c r="A63771" s="71"/>
      <c r="J63771" s="23"/>
    </row>
    <row r="63772">
      <c r="A63772" s="71"/>
      <c r="J63772" s="23"/>
    </row>
    <row r="63773">
      <c r="A63773" s="71"/>
      <c r="J63773" s="23"/>
    </row>
    <row r="63774">
      <c r="A63774" s="71"/>
      <c r="J63774" s="23"/>
    </row>
    <row r="63775">
      <c r="A63775" s="71"/>
      <c r="J63775" s="23"/>
    </row>
    <row r="63776">
      <c r="A63776" s="71"/>
      <c r="J63776" s="23"/>
    </row>
    <row r="63777">
      <c r="A63777" s="71"/>
      <c r="J63777" s="23"/>
    </row>
    <row r="63778">
      <c r="A63778" s="71"/>
      <c r="J63778" s="23"/>
    </row>
    <row r="63779">
      <c r="A63779" s="71"/>
      <c r="J63779" s="23"/>
    </row>
    <row r="63780">
      <c r="A63780" s="71"/>
      <c r="J63780" s="23"/>
    </row>
    <row r="63781">
      <c r="A63781" s="71"/>
      <c r="J63781" s="23"/>
    </row>
    <row r="63782">
      <c r="A63782" s="71"/>
      <c r="J63782" s="23"/>
    </row>
    <row r="63783">
      <c r="A63783" s="71"/>
      <c r="J63783" s="23"/>
    </row>
    <row r="63784">
      <c r="A63784" s="71"/>
      <c r="J63784" s="23"/>
    </row>
    <row r="63785">
      <c r="A63785" s="71"/>
      <c r="J63785" s="23"/>
    </row>
    <row r="63786">
      <c r="A63786" s="71"/>
      <c r="J63786" s="23"/>
    </row>
    <row r="63787">
      <c r="A63787" s="71"/>
      <c r="J63787" s="23"/>
    </row>
    <row r="63788">
      <c r="A63788" s="71"/>
      <c r="J63788" s="23"/>
    </row>
    <row r="63789">
      <c r="A63789" s="71"/>
      <c r="J63789" s="23"/>
    </row>
    <row r="63790">
      <c r="A63790" s="71"/>
      <c r="J63790" s="23"/>
    </row>
    <row r="63791">
      <c r="A63791" s="71"/>
      <c r="J63791" s="23"/>
    </row>
    <row r="63792">
      <c r="A63792" s="71"/>
      <c r="J63792" s="23"/>
    </row>
    <row r="63793">
      <c r="A63793" s="71"/>
      <c r="J63793" s="23"/>
    </row>
    <row r="63794">
      <c r="A63794" s="71"/>
      <c r="J63794" s="23"/>
    </row>
    <row r="63795">
      <c r="A63795" s="71"/>
      <c r="J63795" s="23"/>
    </row>
    <row r="63796">
      <c r="A63796" s="71"/>
      <c r="J63796" s="23"/>
    </row>
    <row r="63797">
      <c r="A63797" s="71"/>
      <c r="J63797" s="23"/>
    </row>
    <row r="63798">
      <c r="A63798" s="71"/>
      <c r="J63798" s="23"/>
    </row>
    <row r="63799">
      <c r="A63799" s="71"/>
      <c r="J63799" s="23"/>
    </row>
    <row r="63800">
      <c r="A63800" s="71"/>
      <c r="J63800" s="23"/>
    </row>
    <row r="63801">
      <c r="A63801" s="71"/>
      <c r="J63801" s="23"/>
    </row>
    <row r="63802">
      <c r="A63802" s="71"/>
      <c r="J63802" s="23"/>
    </row>
    <row r="63803">
      <c r="A63803" s="71"/>
      <c r="J63803" s="23"/>
    </row>
    <row r="63804">
      <c r="A63804" s="71"/>
      <c r="J63804" s="23"/>
    </row>
    <row r="63805">
      <c r="A63805" s="71"/>
      <c r="J63805" s="23"/>
    </row>
    <row r="63806">
      <c r="A63806" s="71"/>
      <c r="J63806" s="23"/>
    </row>
    <row r="63807">
      <c r="A63807" s="71"/>
      <c r="J63807" s="23"/>
    </row>
    <row r="63808">
      <c r="A63808" s="71"/>
      <c r="J63808" s="23"/>
    </row>
    <row r="63809">
      <c r="A63809" s="71"/>
      <c r="J63809" s="23"/>
    </row>
    <row r="63810">
      <c r="A63810" s="71"/>
      <c r="J63810" s="23"/>
    </row>
    <row r="63811">
      <c r="A63811" s="71"/>
      <c r="J63811" s="23"/>
    </row>
    <row r="63812">
      <c r="A63812" s="71"/>
      <c r="J63812" s="23"/>
    </row>
    <row r="63813">
      <c r="A63813" s="71"/>
      <c r="J63813" s="23"/>
    </row>
    <row r="63814">
      <c r="A63814" s="71"/>
      <c r="J63814" s="23"/>
    </row>
    <row r="63815">
      <c r="A63815" s="71"/>
      <c r="J63815" s="23"/>
    </row>
    <row r="63816">
      <c r="A63816" s="71"/>
      <c r="J63816" s="23"/>
    </row>
    <row r="63817">
      <c r="A63817" s="71"/>
      <c r="J63817" s="23"/>
    </row>
    <row r="63818">
      <c r="A63818" s="71"/>
      <c r="J63818" s="23"/>
    </row>
    <row r="63819">
      <c r="A63819" s="71"/>
      <c r="J63819" s="23"/>
    </row>
    <row r="63820">
      <c r="A63820" s="71"/>
      <c r="J63820" s="23"/>
    </row>
    <row r="63821">
      <c r="A63821" s="71"/>
      <c r="J63821" s="23"/>
    </row>
    <row r="63822">
      <c r="A63822" s="71"/>
      <c r="J63822" s="23"/>
    </row>
    <row r="63823">
      <c r="A63823" s="71"/>
      <c r="J63823" s="23"/>
    </row>
    <row r="63824">
      <c r="A63824" s="71"/>
      <c r="J63824" s="23"/>
    </row>
    <row r="63825">
      <c r="A63825" s="71"/>
      <c r="J63825" s="23"/>
    </row>
    <row r="63826">
      <c r="A63826" s="71"/>
      <c r="J63826" s="23"/>
    </row>
    <row r="63827">
      <c r="A63827" s="71"/>
      <c r="J63827" s="23"/>
    </row>
    <row r="63828">
      <c r="A63828" s="71"/>
      <c r="J63828" s="23"/>
    </row>
    <row r="63829">
      <c r="A63829" s="71"/>
      <c r="J63829" s="23"/>
    </row>
    <row r="63830">
      <c r="A63830" s="71"/>
      <c r="J63830" s="23"/>
    </row>
    <row r="63831">
      <c r="A63831" s="71"/>
      <c r="J63831" s="23"/>
    </row>
    <row r="63832">
      <c r="A63832" s="71"/>
      <c r="J63832" s="23"/>
    </row>
    <row r="63833">
      <c r="A63833" s="71"/>
      <c r="J63833" s="23"/>
    </row>
    <row r="63834">
      <c r="A63834" s="71"/>
      <c r="J63834" s="23"/>
    </row>
    <row r="63835">
      <c r="A63835" s="71"/>
      <c r="J63835" s="23"/>
    </row>
    <row r="63836">
      <c r="A63836" s="71"/>
      <c r="J63836" s="23"/>
    </row>
    <row r="63837">
      <c r="A63837" s="71"/>
      <c r="J63837" s="23"/>
    </row>
    <row r="63838">
      <c r="A63838" s="71"/>
      <c r="J63838" s="23"/>
    </row>
    <row r="63839">
      <c r="A63839" s="71"/>
      <c r="J63839" s="23"/>
    </row>
    <row r="63840">
      <c r="A63840" s="71"/>
      <c r="J63840" s="23"/>
    </row>
    <row r="63841">
      <c r="A63841" s="71"/>
      <c r="J63841" s="23"/>
    </row>
    <row r="63842">
      <c r="A63842" s="71"/>
      <c r="J63842" s="23"/>
    </row>
    <row r="63843">
      <c r="A63843" s="71"/>
      <c r="J63843" s="23"/>
    </row>
    <row r="63844">
      <c r="A63844" s="71"/>
      <c r="J63844" s="23"/>
    </row>
    <row r="63845">
      <c r="A63845" s="71"/>
      <c r="J63845" s="23"/>
    </row>
    <row r="63846">
      <c r="A63846" s="71"/>
      <c r="J63846" s="23"/>
    </row>
    <row r="63847">
      <c r="A63847" s="71"/>
      <c r="J63847" s="23"/>
    </row>
    <row r="63848">
      <c r="A63848" s="71"/>
      <c r="J63848" s="23"/>
    </row>
    <row r="63849">
      <c r="A63849" s="71"/>
      <c r="J63849" s="23"/>
    </row>
    <row r="63850">
      <c r="A63850" s="71"/>
      <c r="J63850" s="23"/>
    </row>
    <row r="63851">
      <c r="A63851" s="71"/>
      <c r="J63851" s="23"/>
    </row>
    <row r="63852">
      <c r="A63852" s="71"/>
      <c r="J63852" s="23"/>
    </row>
    <row r="63853">
      <c r="A63853" s="71"/>
      <c r="J63853" s="23"/>
    </row>
    <row r="63854">
      <c r="A63854" s="71"/>
      <c r="J63854" s="23"/>
    </row>
    <row r="63855">
      <c r="A63855" s="71"/>
      <c r="J63855" s="23"/>
    </row>
    <row r="63856">
      <c r="A63856" s="71"/>
      <c r="J63856" s="23"/>
    </row>
    <row r="63857">
      <c r="A63857" s="71"/>
      <c r="J63857" s="23"/>
    </row>
    <row r="63858">
      <c r="A63858" s="71"/>
      <c r="J63858" s="23"/>
    </row>
    <row r="63859">
      <c r="A63859" s="71"/>
      <c r="J63859" s="23"/>
    </row>
    <row r="63860">
      <c r="A63860" s="71"/>
      <c r="J63860" s="23"/>
    </row>
    <row r="63861">
      <c r="A63861" s="71"/>
      <c r="J63861" s="23"/>
    </row>
    <row r="63862">
      <c r="A63862" s="71"/>
      <c r="J63862" s="23"/>
    </row>
    <row r="63863">
      <c r="A63863" s="71"/>
      <c r="J63863" s="23"/>
    </row>
    <row r="63864">
      <c r="A63864" s="71"/>
      <c r="J63864" s="23"/>
    </row>
    <row r="63865">
      <c r="A63865" s="71"/>
      <c r="J63865" s="23"/>
    </row>
    <row r="63866">
      <c r="A63866" s="71"/>
      <c r="J63866" s="23"/>
    </row>
    <row r="63867">
      <c r="A63867" s="71"/>
      <c r="J63867" s="23"/>
    </row>
    <row r="63868">
      <c r="A63868" s="71"/>
      <c r="J63868" s="23"/>
    </row>
    <row r="63869">
      <c r="A63869" s="71"/>
      <c r="J63869" s="23"/>
    </row>
    <row r="63870">
      <c r="A63870" s="71"/>
      <c r="J63870" s="23"/>
    </row>
    <row r="63871">
      <c r="A63871" s="71"/>
      <c r="J63871" s="23"/>
    </row>
    <row r="63872">
      <c r="A63872" s="71"/>
      <c r="J63872" s="23"/>
    </row>
    <row r="63873">
      <c r="A63873" s="71"/>
      <c r="J63873" s="23"/>
    </row>
    <row r="63874">
      <c r="A63874" s="71"/>
      <c r="J63874" s="23"/>
    </row>
    <row r="63875">
      <c r="A63875" s="71"/>
      <c r="J63875" s="23"/>
    </row>
    <row r="63876">
      <c r="A63876" s="71"/>
      <c r="J63876" s="23"/>
    </row>
    <row r="63877">
      <c r="A63877" s="71"/>
      <c r="J63877" s="23"/>
    </row>
    <row r="63878">
      <c r="A63878" s="71"/>
      <c r="J63878" s="23"/>
    </row>
    <row r="63879">
      <c r="A63879" s="71"/>
      <c r="J63879" s="23"/>
    </row>
    <row r="63880">
      <c r="A63880" s="71"/>
      <c r="J63880" s="23"/>
    </row>
    <row r="63881">
      <c r="A63881" s="71"/>
      <c r="J63881" s="23"/>
    </row>
    <row r="63882">
      <c r="A63882" s="71"/>
      <c r="J63882" s="23"/>
    </row>
    <row r="63883">
      <c r="A63883" s="71"/>
      <c r="J63883" s="23"/>
    </row>
    <row r="63884">
      <c r="A63884" s="71"/>
      <c r="J63884" s="23"/>
    </row>
    <row r="63885">
      <c r="A63885" s="71"/>
      <c r="J63885" s="23"/>
    </row>
    <row r="63886">
      <c r="A63886" s="71"/>
      <c r="J63886" s="23"/>
    </row>
    <row r="63887">
      <c r="A63887" s="71"/>
      <c r="J63887" s="23"/>
    </row>
    <row r="63888">
      <c r="A63888" s="71"/>
      <c r="J63888" s="23"/>
    </row>
    <row r="63889">
      <c r="A63889" s="71"/>
      <c r="J63889" s="23"/>
    </row>
    <row r="63890">
      <c r="A63890" s="71"/>
      <c r="J63890" s="23"/>
    </row>
    <row r="63891">
      <c r="A63891" s="71"/>
      <c r="J63891" s="23"/>
    </row>
    <row r="63892">
      <c r="A63892" s="71"/>
      <c r="J63892" s="23"/>
    </row>
    <row r="63893">
      <c r="A63893" s="71"/>
      <c r="J63893" s="23"/>
    </row>
    <row r="63894">
      <c r="A63894" s="71"/>
      <c r="J63894" s="23"/>
    </row>
    <row r="63895">
      <c r="A63895" s="71"/>
      <c r="J63895" s="23"/>
    </row>
    <row r="63896">
      <c r="A63896" s="71"/>
      <c r="J63896" s="23"/>
    </row>
    <row r="63897">
      <c r="A63897" s="71"/>
      <c r="J63897" s="23"/>
    </row>
    <row r="63898">
      <c r="A63898" s="71"/>
      <c r="J63898" s="23"/>
    </row>
    <row r="63899">
      <c r="A63899" s="71"/>
      <c r="J63899" s="23"/>
    </row>
    <row r="63900">
      <c r="A63900" s="71"/>
      <c r="J63900" s="23"/>
    </row>
    <row r="63901">
      <c r="A63901" s="71"/>
      <c r="J63901" s="23"/>
    </row>
    <row r="63902">
      <c r="A63902" s="71"/>
      <c r="J63902" s="23"/>
    </row>
    <row r="63903">
      <c r="A63903" s="71"/>
      <c r="J63903" s="23"/>
    </row>
    <row r="63904">
      <c r="A63904" s="71"/>
      <c r="J63904" s="23"/>
    </row>
    <row r="63905">
      <c r="A63905" s="71"/>
      <c r="J63905" s="23"/>
    </row>
    <row r="63906">
      <c r="A63906" s="71"/>
      <c r="J63906" s="23"/>
    </row>
    <row r="63907">
      <c r="A63907" s="71"/>
      <c r="J63907" s="23"/>
    </row>
    <row r="63908">
      <c r="A63908" s="71"/>
      <c r="J63908" s="23"/>
    </row>
    <row r="63909">
      <c r="A63909" s="71"/>
      <c r="J63909" s="23"/>
    </row>
    <row r="63910">
      <c r="A63910" s="71"/>
      <c r="J63910" s="23"/>
    </row>
    <row r="63911">
      <c r="A63911" s="71"/>
      <c r="J63911" s="23"/>
    </row>
    <row r="63912">
      <c r="A63912" s="71"/>
      <c r="J63912" s="23"/>
    </row>
    <row r="63913">
      <c r="A63913" s="71"/>
      <c r="J63913" s="23"/>
    </row>
    <row r="63914">
      <c r="A63914" s="71"/>
      <c r="J63914" s="23"/>
    </row>
    <row r="63915">
      <c r="A63915" s="71"/>
      <c r="J63915" s="23"/>
    </row>
    <row r="63916">
      <c r="A63916" s="71"/>
      <c r="J63916" s="23"/>
    </row>
    <row r="63917">
      <c r="A63917" s="71"/>
      <c r="J63917" s="23"/>
    </row>
    <row r="63918">
      <c r="A63918" s="71"/>
      <c r="J63918" s="23"/>
    </row>
    <row r="63919">
      <c r="A63919" s="71"/>
      <c r="J63919" s="23"/>
    </row>
    <row r="63920">
      <c r="A63920" s="71"/>
      <c r="J63920" s="23"/>
    </row>
    <row r="63921">
      <c r="A63921" s="71"/>
      <c r="J63921" s="23"/>
    </row>
    <row r="63922">
      <c r="A63922" s="71"/>
      <c r="J63922" s="23"/>
    </row>
    <row r="63923">
      <c r="A63923" s="71"/>
      <c r="J63923" s="23"/>
    </row>
    <row r="63924">
      <c r="A63924" s="71"/>
      <c r="J63924" s="23"/>
    </row>
    <row r="63925">
      <c r="A63925" s="71"/>
      <c r="J63925" s="23"/>
    </row>
    <row r="63926">
      <c r="A63926" s="71"/>
      <c r="J63926" s="23"/>
    </row>
    <row r="63927">
      <c r="A63927" s="71"/>
      <c r="J63927" s="23"/>
    </row>
    <row r="63928">
      <c r="A63928" s="71"/>
      <c r="J63928" s="23"/>
    </row>
    <row r="63929">
      <c r="A63929" s="71"/>
      <c r="J63929" s="23"/>
    </row>
    <row r="63930">
      <c r="A63930" s="71"/>
      <c r="J63930" s="23"/>
    </row>
    <row r="63931">
      <c r="A63931" s="71"/>
      <c r="J63931" s="23"/>
    </row>
    <row r="63932">
      <c r="A63932" s="71"/>
      <c r="J63932" s="23"/>
    </row>
    <row r="63933">
      <c r="A63933" s="71"/>
      <c r="J63933" s="23"/>
    </row>
    <row r="63934">
      <c r="A63934" s="71"/>
      <c r="J63934" s="23"/>
    </row>
    <row r="63935">
      <c r="A63935" s="71"/>
      <c r="J63935" s="23"/>
    </row>
    <row r="63936">
      <c r="A63936" s="71"/>
      <c r="J63936" s="23"/>
    </row>
    <row r="63937">
      <c r="A63937" s="71"/>
      <c r="J63937" s="23"/>
    </row>
    <row r="63938">
      <c r="A63938" s="71"/>
      <c r="J63938" s="23"/>
    </row>
    <row r="63939">
      <c r="A63939" s="71"/>
      <c r="J63939" s="23"/>
    </row>
    <row r="63940">
      <c r="A63940" s="71"/>
      <c r="J63940" s="23"/>
    </row>
    <row r="63941">
      <c r="A63941" s="71"/>
      <c r="J63941" s="23"/>
    </row>
    <row r="63942">
      <c r="A63942" s="71"/>
      <c r="J63942" s="23"/>
    </row>
    <row r="63943">
      <c r="A63943" s="71"/>
      <c r="J63943" s="23"/>
    </row>
    <row r="63944">
      <c r="A63944" s="71"/>
      <c r="J63944" s="23"/>
    </row>
    <row r="63945">
      <c r="A63945" s="71"/>
      <c r="J63945" s="23"/>
    </row>
    <row r="63946">
      <c r="A63946" s="71"/>
      <c r="J63946" s="23"/>
    </row>
    <row r="63947">
      <c r="A63947" s="71"/>
      <c r="J63947" s="23"/>
    </row>
    <row r="63948">
      <c r="A63948" s="71"/>
      <c r="J63948" s="23"/>
    </row>
    <row r="63949">
      <c r="A63949" s="71"/>
      <c r="J63949" s="23"/>
    </row>
    <row r="63950">
      <c r="A63950" s="71"/>
      <c r="J63950" s="23"/>
    </row>
    <row r="63951">
      <c r="A63951" s="71"/>
      <c r="J63951" s="23"/>
    </row>
    <row r="63952">
      <c r="A63952" s="71"/>
      <c r="J63952" s="23"/>
    </row>
    <row r="63953">
      <c r="A63953" s="71"/>
      <c r="J63953" s="23"/>
    </row>
    <row r="63954">
      <c r="A63954" s="71"/>
      <c r="J63954" s="23"/>
    </row>
    <row r="63955">
      <c r="A63955" s="71"/>
      <c r="J63955" s="23"/>
    </row>
    <row r="63956">
      <c r="A63956" s="71"/>
      <c r="J63956" s="23"/>
    </row>
    <row r="63957">
      <c r="A63957" s="71"/>
      <c r="J63957" s="23"/>
    </row>
    <row r="63958">
      <c r="A63958" s="71"/>
      <c r="J63958" s="23"/>
    </row>
    <row r="63959">
      <c r="A63959" s="71"/>
      <c r="J63959" s="23"/>
    </row>
    <row r="63960">
      <c r="A63960" s="71"/>
      <c r="J63960" s="23"/>
    </row>
    <row r="63961">
      <c r="A63961" s="71"/>
      <c r="J63961" s="23"/>
    </row>
    <row r="63962">
      <c r="A63962" s="71"/>
      <c r="J63962" s="23"/>
    </row>
    <row r="63963">
      <c r="A63963" s="71"/>
      <c r="J63963" s="23"/>
    </row>
    <row r="63964">
      <c r="A63964" s="71"/>
      <c r="J63964" s="23"/>
    </row>
    <row r="63965">
      <c r="A63965" s="71"/>
      <c r="J63965" s="23"/>
    </row>
    <row r="63966">
      <c r="A63966" s="71"/>
      <c r="J63966" s="23"/>
    </row>
    <row r="63967">
      <c r="A63967" s="71"/>
      <c r="J63967" s="23"/>
    </row>
    <row r="63968">
      <c r="A63968" s="71"/>
      <c r="J63968" s="23"/>
    </row>
    <row r="63969">
      <c r="A63969" s="71"/>
      <c r="J63969" s="23"/>
    </row>
    <row r="63970">
      <c r="A63970" s="71"/>
      <c r="J63970" s="23"/>
    </row>
    <row r="63971">
      <c r="A63971" s="71"/>
      <c r="J63971" s="23"/>
    </row>
    <row r="63972">
      <c r="A63972" s="71"/>
      <c r="J63972" s="23"/>
    </row>
    <row r="63973">
      <c r="A63973" s="71"/>
      <c r="J63973" s="23"/>
    </row>
    <row r="63974">
      <c r="A63974" s="71"/>
      <c r="J63974" s="23"/>
    </row>
    <row r="63975">
      <c r="A63975" s="71"/>
      <c r="J63975" s="23"/>
    </row>
    <row r="63976">
      <c r="A63976" s="71"/>
      <c r="J63976" s="23"/>
    </row>
    <row r="63977">
      <c r="A63977" s="71"/>
      <c r="J63977" s="23"/>
    </row>
    <row r="63978">
      <c r="A63978" s="71"/>
      <c r="J63978" s="23"/>
    </row>
    <row r="63979">
      <c r="A63979" s="71"/>
      <c r="J63979" s="23"/>
    </row>
    <row r="63980">
      <c r="A63980" s="71"/>
      <c r="J63980" s="23"/>
    </row>
    <row r="63981">
      <c r="A63981" s="71"/>
      <c r="J63981" s="23"/>
    </row>
    <row r="63982">
      <c r="A63982" s="71"/>
      <c r="J63982" s="23"/>
    </row>
    <row r="63983">
      <c r="A63983" s="71"/>
      <c r="J63983" s="23"/>
    </row>
    <row r="63984">
      <c r="A63984" s="71"/>
      <c r="J63984" s="23"/>
    </row>
    <row r="63985">
      <c r="A63985" s="71"/>
      <c r="J63985" s="23"/>
    </row>
    <row r="63986">
      <c r="A63986" s="71"/>
      <c r="J63986" s="23"/>
    </row>
    <row r="63987">
      <c r="A63987" s="71"/>
      <c r="J63987" s="23"/>
    </row>
    <row r="63988">
      <c r="A63988" s="71"/>
      <c r="J63988" s="23"/>
    </row>
    <row r="63989">
      <c r="A63989" s="71"/>
      <c r="J63989" s="23"/>
    </row>
    <row r="63990">
      <c r="A63990" s="71"/>
      <c r="J63990" s="23"/>
    </row>
    <row r="63991">
      <c r="A63991" s="71"/>
      <c r="J63991" s="23"/>
    </row>
    <row r="63992">
      <c r="A63992" s="71"/>
      <c r="J63992" s="23"/>
    </row>
    <row r="63993">
      <c r="A63993" s="71"/>
      <c r="J63993" s="23"/>
    </row>
    <row r="63994">
      <c r="A63994" s="71"/>
      <c r="J63994" s="23"/>
    </row>
    <row r="63995">
      <c r="A63995" s="71"/>
      <c r="J63995" s="23"/>
    </row>
    <row r="63996">
      <c r="A63996" s="71"/>
      <c r="J63996" s="23"/>
    </row>
    <row r="63997">
      <c r="A63997" s="71"/>
      <c r="J63997" s="23"/>
    </row>
    <row r="63998">
      <c r="A63998" s="71"/>
      <c r="J63998" s="23"/>
    </row>
    <row r="63999">
      <c r="A63999" s="71"/>
      <c r="J63999" s="23"/>
    </row>
    <row r="64000">
      <c r="A64000" s="71"/>
      <c r="J64000" s="23"/>
    </row>
    <row r="64001">
      <c r="A64001" s="71"/>
      <c r="J64001" s="23"/>
    </row>
    <row r="64002">
      <c r="A64002" s="71"/>
      <c r="J64002" s="23"/>
    </row>
    <row r="64003">
      <c r="A64003" s="71"/>
      <c r="J64003" s="23"/>
    </row>
    <row r="64004">
      <c r="A64004" s="71"/>
      <c r="J64004" s="23"/>
    </row>
    <row r="64005">
      <c r="A64005" s="71"/>
      <c r="J64005" s="23"/>
    </row>
    <row r="64006">
      <c r="A64006" s="71"/>
      <c r="J64006" s="23"/>
    </row>
    <row r="64007">
      <c r="A64007" s="71"/>
      <c r="J64007" s="23"/>
    </row>
    <row r="64008">
      <c r="A64008" s="71"/>
      <c r="J64008" s="23"/>
    </row>
    <row r="64009">
      <c r="A64009" s="71"/>
      <c r="J64009" s="23"/>
    </row>
    <row r="64010">
      <c r="A64010" s="71"/>
      <c r="J64010" s="23"/>
    </row>
    <row r="64011">
      <c r="A64011" s="71"/>
      <c r="J64011" s="23"/>
    </row>
    <row r="64012">
      <c r="A64012" s="71"/>
      <c r="J64012" s="23"/>
    </row>
    <row r="64013">
      <c r="A64013" s="71"/>
      <c r="J64013" s="23"/>
    </row>
    <row r="64014">
      <c r="A64014" s="71"/>
      <c r="J64014" s="23"/>
    </row>
    <row r="64015">
      <c r="A64015" s="71"/>
      <c r="J64015" s="23"/>
    </row>
    <row r="64016">
      <c r="A64016" s="71"/>
      <c r="J64016" s="23"/>
    </row>
    <row r="64017">
      <c r="A64017" s="71"/>
      <c r="J64017" s="23"/>
    </row>
    <row r="64018">
      <c r="A64018" s="71"/>
      <c r="J64018" s="23"/>
    </row>
    <row r="64019">
      <c r="A64019" s="71"/>
      <c r="J64019" s="23"/>
    </row>
    <row r="64020">
      <c r="A64020" s="71"/>
      <c r="J64020" s="23"/>
    </row>
    <row r="64021">
      <c r="A64021" s="71"/>
      <c r="J64021" s="23"/>
    </row>
    <row r="64022">
      <c r="A64022" s="71"/>
      <c r="J64022" s="23"/>
    </row>
    <row r="64023">
      <c r="A64023" s="71"/>
      <c r="J64023" s="23"/>
    </row>
    <row r="64024">
      <c r="A64024" s="71"/>
      <c r="J64024" s="23"/>
    </row>
    <row r="64025">
      <c r="A64025" s="71"/>
      <c r="J64025" s="23"/>
    </row>
    <row r="64026">
      <c r="A64026" s="71"/>
      <c r="J64026" s="23"/>
    </row>
    <row r="64027">
      <c r="A64027" s="71"/>
      <c r="J64027" s="23"/>
    </row>
    <row r="64028">
      <c r="A64028" s="71"/>
      <c r="J64028" s="23"/>
    </row>
    <row r="64029">
      <c r="A64029" s="71"/>
      <c r="J64029" s="23"/>
    </row>
    <row r="64030">
      <c r="A64030" s="71"/>
      <c r="J64030" s="23"/>
    </row>
    <row r="64031">
      <c r="A64031" s="71"/>
      <c r="J64031" s="23"/>
    </row>
    <row r="64032">
      <c r="A64032" s="71"/>
      <c r="J64032" s="23"/>
    </row>
    <row r="64033">
      <c r="A64033" s="71"/>
      <c r="J64033" s="23"/>
    </row>
    <row r="64034">
      <c r="A64034" s="71"/>
      <c r="J64034" s="23"/>
    </row>
    <row r="64035">
      <c r="A64035" s="71"/>
      <c r="J64035" s="23"/>
    </row>
    <row r="64036">
      <c r="A64036" s="71"/>
      <c r="J64036" s="23"/>
    </row>
    <row r="64037">
      <c r="A64037" s="71"/>
      <c r="J64037" s="23"/>
    </row>
    <row r="64038">
      <c r="A64038" s="71"/>
      <c r="J64038" s="23"/>
    </row>
    <row r="64039">
      <c r="A64039" s="71"/>
      <c r="J64039" s="23"/>
    </row>
    <row r="64040">
      <c r="A64040" s="71"/>
      <c r="J64040" s="23"/>
    </row>
    <row r="64041">
      <c r="A64041" s="71"/>
      <c r="J64041" s="23"/>
    </row>
    <row r="64042">
      <c r="A64042" s="71"/>
      <c r="J64042" s="23"/>
    </row>
    <row r="64043">
      <c r="A64043" s="71"/>
      <c r="J64043" s="23"/>
    </row>
    <row r="64044">
      <c r="A64044" s="71"/>
      <c r="J64044" s="23"/>
    </row>
    <row r="64045">
      <c r="A64045" s="71"/>
      <c r="J64045" s="23"/>
    </row>
    <row r="64046">
      <c r="A64046" s="71"/>
      <c r="J64046" s="23"/>
    </row>
    <row r="64047">
      <c r="A64047" s="71"/>
      <c r="J64047" s="23"/>
    </row>
    <row r="64048">
      <c r="A64048" s="71"/>
      <c r="J64048" s="23"/>
    </row>
    <row r="64049">
      <c r="A64049" s="71"/>
      <c r="J64049" s="23"/>
    </row>
    <row r="64050">
      <c r="A64050" s="71"/>
      <c r="J64050" s="23"/>
    </row>
    <row r="64051">
      <c r="A64051" s="71"/>
      <c r="J64051" s="23"/>
    </row>
    <row r="64052">
      <c r="A64052" s="71"/>
      <c r="J64052" s="23"/>
    </row>
    <row r="64053">
      <c r="A64053" s="71"/>
      <c r="J64053" s="23"/>
    </row>
    <row r="64054">
      <c r="A64054" s="71"/>
      <c r="J64054" s="23"/>
    </row>
    <row r="64055">
      <c r="A64055" s="71"/>
      <c r="J64055" s="23"/>
    </row>
    <row r="64056">
      <c r="A64056" s="71"/>
      <c r="J64056" s="23"/>
    </row>
    <row r="64057">
      <c r="A64057" s="71"/>
      <c r="J64057" s="23"/>
    </row>
    <row r="64058">
      <c r="A64058" s="71"/>
      <c r="J64058" s="23"/>
    </row>
    <row r="64059">
      <c r="A64059" s="71"/>
      <c r="J64059" s="23"/>
    </row>
    <row r="64060">
      <c r="A64060" s="71"/>
      <c r="J64060" s="23"/>
    </row>
    <row r="64061">
      <c r="A64061" s="71"/>
      <c r="J64061" s="23"/>
    </row>
    <row r="64062">
      <c r="A64062" s="71"/>
      <c r="J64062" s="23"/>
    </row>
    <row r="64063">
      <c r="A64063" s="71"/>
      <c r="J64063" s="23"/>
    </row>
    <row r="64064">
      <c r="A64064" s="71"/>
      <c r="J64064" s="23"/>
    </row>
    <row r="64065">
      <c r="A64065" s="71"/>
      <c r="J64065" s="23"/>
    </row>
    <row r="64066">
      <c r="A64066" s="71"/>
      <c r="J64066" s="23"/>
    </row>
    <row r="64067">
      <c r="A64067" s="71"/>
      <c r="J64067" s="23"/>
    </row>
    <row r="64068">
      <c r="A64068" s="71"/>
      <c r="J64068" s="23"/>
    </row>
    <row r="64069">
      <c r="A64069" s="71"/>
      <c r="J64069" s="23"/>
    </row>
    <row r="64070">
      <c r="A64070" s="71"/>
      <c r="J64070" s="23"/>
    </row>
    <row r="64071">
      <c r="A64071" s="71"/>
      <c r="J64071" s="23"/>
    </row>
    <row r="64072">
      <c r="A64072" s="71"/>
      <c r="J64072" s="23"/>
    </row>
    <row r="64073">
      <c r="A64073" s="71"/>
      <c r="J64073" s="23"/>
    </row>
    <row r="64074">
      <c r="A64074" s="71"/>
      <c r="J64074" s="23"/>
    </row>
    <row r="64075">
      <c r="A64075" s="71"/>
      <c r="J64075" s="23"/>
    </row>
    <row r="64076">
      <c r="A64076" s="71"/>
      <c r="J64076" s="23"/>
    </row>
    <row r="64077">
      <c r="A64077" s="71"/>
      <c r="J64077" s="23"/>
    </row>
    <row r="64078">
      <c r="A64078" s="71"/>
      <c r="J64078" s="23"/>
    </row>
    <row r="64079">
      <c r="A64079" s="71"/>
      <c r="J64079" s="23"/>
    </row>
    <row r="64080">
      <c r="A64080" s="71"/>
      <c r="J64080" s="23"/>
    </row>
    <row r="64081">
      <c r="A64081" s="71"/>
      <c r="J64081" s="23"/>
    </row>
    <row r="64082">
      <c r="A64082" s="71"/>
      <c r="J64082" s="23"/>
    </row>
    <row r="64083">
      <c r="A64083" s="71"/>
      <c r="J64083" s="23"/>
    </row>
    <row r="64084">
      <c r="A64084" s="71"/>
      <c r="J64084" s="23"/>
    </row>
    <row r="64085">
      <c r="A64085" s="71"/>
      <c r="J64085" s="23"/>
    </row>
    <row r="64086">
      <c r="A64086" s="71"/>
      <c r="J64086" s="23"/>
    </row>
    <row r="64087">
      <c r="A64087" s="71"/>
      <c r="J64087" s="23"/>
    </row>
    <row r="64088">
      <c r="A64088" s="71"/>
      <c r="J64088" s="23"/>
    </row>
    <row r="64089">
      <c r="A64089" s="71"/>
      <c r="J64089" s="23"/>
    </row>
    <row r="64090">
      <c r="A64090" s="71"/>
      <c r="J64090" s="23"/>
    </row>
    <row r="64091">
      <c r="A64091" s="71"/>
      <c r="J64091" s="23"/>
    </row>
    <row r="64092">
      <c r="A64092" s="71"/>
      <c r="J64092" s="23"/>
    </row>
    <row r="64093">
      <c r="A64093" s="71"/>
      <c r="J64093" s="23"/>
    </row>
    <row r="64094">
      <c r="A64094" s="71"/>
      <c r="J64094" s="23"/>
    </row>
    <row r="64095">
      <c r="A64095" s="71"/>
      <c r="J64095" s="23"/>
    </row>
    <row r="64096">
      <c r="A64096" s="71"/>
      <c r="J64096" s="23"/>
    </row>
    <row r="64097">
      <c r="A64097" s="71"/>
      <c r="J64097" s="23"/>
    </row>
    <row r="64098">
      <c r="A64098" s="71"/>
      <c r="J64098" s="23"/>
    </row>
    <row r="64099">
      <c r="A64099" s="71"/>
      <c r="J64099" s="23"/>
    </row>
    <row r="64100">
      <c r="A64100" s="71"/>
      <c r="J64100" s="23"/>
    </row>
    <row r="64101">
      <c r="A64101" s="71"/>
      <c r="J64101" s="23"/>
    </row>
    <row r="64102">
      <c r="A64102" s="71"/>
      <c r="J64102" s="23"/>
    </row>
    <row r="64103">
      <c r="A64103" s="71"/>
      <c r="J64103" s="23"/>
    </row>
    <row r="64104">
      <c r="A64104" s="71"/>
      <c r="J64104" s="23"/>
    </row>
    <row r="64105">
      <c r="A64105" s="71"/>
      <c r="J64105" s="23"/>
    </row>
    <row r="64106">
      <c r="A64106" s="71"/>
      <c r="J64106" s="23"/>
    </row>
    <row r="64107">
      <c r="A64107" s="71"/>
      <c r="J64107" s="23"/>
    </row>
    <row r="64108">
      <c r="A64108" s="71"/>
      <c r="J64108" s="23"/>
    </row>
    <row r="64109">
      <c r="A64109" s="71"/>
      <c r="J64109" s="23"/>
    </row>
    <row r="64110">
      <c r="A64110" s="71"/>
      <c r="J64110" s="23"/>
    </row>
    <row r="64111">
      <c r="A64111" s="71"/>
      <c r="J64111" s="23"/>
    </row>
    <row r="64112">
      <c r="A64112" s="71"/>
      <c r="J64112" s="23"/>
    </row>
    <row r="64113">
      <c r="A64113" s="71"/>
      <c r="J64113" s="23"/>
    </row>
    <row r="64114">
      <c r="A64114" s="71"/>
      <c r="J64114" s="23"/>
    </row>
    <row r="64115">
      <c r="A64115" s="71"/>
      <c r="J64115" s="23"/>
    </row>
    <row r="64116">
      <c r="A64116" s="71"/>
      <c r="J64116" s="23"/>
    </row>
    <row r="64117">
      <c r="A64117" s="71"/>
      <c r="J64117" s="23"/>
    </row>
    <row r="64118">
      <c r="A64118" s="71"/>
      <c r="J64118" s="23"/>
    </row>
    <row r="64119">
      <c r="A64119" s="71"/>
      <c r="J64119" s="23"/>
    </row>
    <row r="64120">
      <c r="A64120" s="71"/>
      <c r="J64120" s="23"/>
    </row>
    <row r="64121">
      <c r="A64121" s="71"/>
      <c r="J64121" s="23"/>
    </row>
    <row r="64122">
      <c r="A64122" s="71"/>
      <c r="J64122" s="23"/>
    </row>
    <row r="64123">
      <c r="A64123" s="71"/>
      <c r="J64123" s="23"/>
    </row>
    <row r="64124">
      <c r="A64124" s="71"/>
      <c r="J64124" s="23"/>
    </row>
    <row r="64125">
      <c r="A64125" s="71"/>
      <c r="J64125" s="23"/>
    </row>
    <row r="64126">
      <c r="A64126" s="71"/>
      <c r="J64126" s="23"/>
    </row>
    <row r="64127">
      <c r="A64127" s="71"/>
      <c r="J64127" s="23"/>
    </row>
    <row r="64128">
      <c r="A64128" s="71"/>
      <c r="J64128" s="23"/>
    </row>
    <row r="64129">
      <c r="A64129" s="71"/>
      <c r="J64129" s="23"/>
    </row>
    <row r="64130">
      <c r="A64130" s="71"/>
      <c r="J64130" s="23"/>
    </row>
    <row r="64131">
      <c r="A64131" s="71"/>
      <c r="J64131" s="23"/>
    </row>
    <row r="64132">
      <c r="A64132" s="71"/>
      <c r="J64132" s="23"/>
    </row>
    <row r="64133">
      <c r="A64133" s="71"/>
      <c r="J64133" s="23"/>
    </row>
    <row r="64134">
      <c r="A64134" s="71"/>
      <c r="J64134" s="23"/>
    </row>
    <row r="64135">
      <c r="A64135" s="71"/>
      <c r="J64135" s="23"/>
    </row>
    <row r="64136">
      <c r="A64136" s="71"/>
      <c r="J64136" s="23"/>
    </row>
    <row r="64137">
      <c r="A64137" s="71"/>
      <c r="J64137" s="23"/>
    </row>
    <row r="64138">
      <c r="A64138" s="71"/>
      <c r="J64138" s="23"/>
    </row>
    <row r="64139">
      <c r="A64139" s="71"/>
      <c r="J64139" s="23"/>
    </row>
    <row r="64140">
      <c r="A64140" s="71"/>
      <c r="J64140" s="23"/>
    </row>
    <row r="64141">
      <c r="A64141" s="71"/>
      <c r="J64141" s="23"/>
    </row>
    <row r="64142">
      <c r="A64142" s="71"/>
      <c r="J64142" s="23"/>
    </row>
    <row r="64143">
      <c r="A64143" s="71"/>
      <c r="J64143" s="23"/>
    </row>
    <row r="64144">
      <c r="A64144" s="71"/>
      <c r="J64144" s="23"/>
    </row>
    <row r="64145">
      <c r="A64145" s="71"/>
      <c r="J64145" s="23"/>
    </row>
    <row r="64146">
      <c r="A64146" s="71"/>
      <c r="J64146" s="23"/>
    </row>
    <row r="64147">
      <c r="A64147" s="71"/>
      <c r="J64147" s="23"/>
    </row>
    <row r="64148">
      <c r="A64148" s="71"/>
      <c r="J64148" s="23"/>
    </row>
    <row r="64149">
      <c r="A64149" s="71"/>
      <c r="J64149" s="23"/>
    </row>
    <row r="64150">
      <c r="A64150" s="71"/>
      <c r="J64150" s="23"/>
    </row>
    <row r="64151">
      <c r="A64151" s="71"/>
      <c r="J64151" s="23"/>
    </row>
    <row r="64152">
      <c r="A64152" s="71"/>
      <c r="J64152" s="23"/>
    </row>
    <row r="64153">
      <c r="A64153" s="71"/>
      <c r="J64153" s="23"/>
    </row>
    <row r="64154">
      <c r="A64154" s="71"/>
      <c r="J64154" s="23"/>
    </row>
    <row r="64155">
      <c r="A64155" s="71"/>
      <c r="J64155" s="23"/>
    </row>
    <row r="64156">
      <c r="A64156" s="71"/>
      <c r="J64156" s="23"/>
    </row>
    <row r="64157">
      <c r="A64157" s="71"/>
      <c r="J64157" s="23"/>
    </row>
    <row r="64158">
      <c r="A64158" s="71"/>
      <c r="J64158" s="23"/>
    </row>
    <row r="64159">
      <c r="A64159" s="71"/>
      <c r="J64159" s="23"/>
    </row>
    <row r="64160">
      <c r="A64160" s="71"/>
      <c r="J64160" s="23"/>
    </row>
    <row r="64161">
      <c r="A64161" s="71"/>
      <c r="J64161" s="23"/>
    </row>
    <row r="64162">
      <c r="A64162" s="71"/>
      <c r="J64162" s="23"/>
    </row>
    <row r="64163">
      <c r="A64163" s="71"/>
      <c r="J64163" s="23"/>
    </row>
    <row r="64164">
      <c r="A64164" s="71"/>
      <c r="J64164" s="23"/>
    </row>
    <row r="64165">
      <c r="A64165" s="71"/>
      <c r="J64165" s="23"/>
    </row>
    <row r="64166">
      <c r="A64166" s="71"/>
      <c r="J64166" s="23"/>
    </row>
    <row r="64167">
      <c r="A64167" s="71"/>
      <c r="J64167" s="23"/>
    </row>
    <row r="64168">
      <c r="A64168" s="71"/>
      <c r="J64168" s="23"/>
    </row>
    <row r="64169">
      <c r="A64169" s="71"/>
      <c r="J64169" s="23"/>
    </row>
    <row r="64170">
      <c r="A64170" s="71"/>
      <c r="J64170" s="23"/>
    </row>
    <row r="64171">
      <c r="A64171" s="71"/>
      <c r="J64171" s="23"/>
    </row>
    <row r="64172">
      <c r="A64172" s="71"/>
      <c r="J64172" s="23"/>
    </row>
    <row r="64173">
      <c r="A64173" s="71"/>
      <c r="J64173" s="23"/>
    </row>
    <row r="64174">
      <c r="A64174" s="71"/>
      <c r="J64174" s="23"/>
    </row>
    <row r="64175">
      <c r="A64175" s="71"/>
      <c r="J64175" s="23"/>
    </row>
    <row r="64176">
      <c r="A64176" s="71"/>
      <c r="J64176" s="23"/>
    </row>
    <row r="64177">
      <c r="A64177" s="71"/>
      <c r="J64177" s="23"/>
    </row>
    <row r="64178">
      <c r="A64178" s="71"/>
      <c r="J64178" s="23"/>
    </row>
    <row r="64179">
      <c r="A64179" s="71"/>
      <c r="J64179" s="23"/>
    </row>
    <row r="64180">
      <c r="A64180" s="71"/>
      <c r="J64180" s="23"/>
    </row>
    <row r="64181">
      <c r="A64181" s="71"/>
      <c r="J64181" s="23"/>
    </row>
    <row r="64182">
      <c r="A64182" s="71"/>
      <c r="J64182" s="23"/>
    </row>
    <row r="64183">
      <c r="A64183" s="71"/>
      <c r="J64183" s="23"/>
    </row>
    <row r="64184">
      <c r="A64184" s="71"/>
      <c r="J64184" s="23"/>
    </row>
    <row r="64185">
      <c r="A64185" s="71"/>
      <c r="J64185" s="23"/>
    </row>
    <row r="64186">
      <c r="A64186" s="71"/>
      <c r="J64186" s="23"/>
    </row>
    <row r="64187">
      <c r="A64187" s="71"/>
      <c r="J64187" s="23"/>
    </row>
    <row r="64188">
      <c r="A64188" s="71"/>
      <c r="J64188" s="23"/>
    </row>
    <row r="64189">
      <c r="A64189" s="71"/>
      <c r="J64189" s="23"/>
    </row>
    <row r="64190">
      <c r="A64190" s="71"/>
      <c r="J64190" s="23"/>
    </row>
    <row r="64191">
      <c r="A64191" s="71"/>
      <c r="J64191" s="23"/>
    </row>
    <row r="64192">
      <c r="A64192" s="71"/>
      <c r="J64192" s="23"/>
    </row>
    <row r="64193">
      <c r="A64193" s="71"/>
      <c r="J64193" s="23"/>
    </row>
    <row r="64194">
      <c r="A64194" s="71"/>
      <c r="J64194" s="23"/>
    </row>
    <row r="64195">
      <c r="A64195" s="71"/>
      <c r="J64195" s="23"/>
    </row>
    <row r="64196">
      <c r="A64196" s="71"/>
      <c r="J64196" s="23"/>
    </row>
    <row r="64197">
      <c r="A64197" s="71"/>
      <c r="J64197" s="23"/>
    </row>
    <row r="64198">
      <c r="A64198" s="71"/>
      <c r="J64198" s="23"/>
    </row>
    <row r="64199">
      <c r="A64199" s="71"/>
      <c r="J64199" s="23"/>
    </row>
    <row r="64200">
      <c r="A64200" s="71"/>
      <c r="J64200" s="23"/>
    </row>
    <row r="64201">
      <c r="A64201" s="71"/>
      <c r="J64201" s="23"/>
    </row>
    <row r="64202">
      <c r="A64202" s="71"/>
      <c r="J64202" s="23"/>
    </row>
    <row r="64203">
      <c r="A64203" s="71"/>
      <c r="J64203" s="23"/>
    </row>
    <row r="64204">
      <c r="A64204" s="71"/>
      <c r="J64204" s="23"/>
    </row>
    <row r="64205">
      <c r="A64205" s="71"/>
      <c r="J64205" s="23"/>
    </row>
    <row r="64206">
      <c r="A64206" s="71"/>
      <c r="J64206" s="23"/>
    </row>
    <row r="64207">
      <c r="A64207" s="71"/>
      <c r="J64207" s="23"/>
    </row>
    <row r="64208">
      <c r="A64208" s="71"/>
      <c r="J64208" s="23"/>
    </row>
    <row r="64209">
      <c r="A64209" s="71"/>
      <c r="J64209" s="23"/>
    </row>
    <row r="64210">
      <c r="A64210" s="71"/>
      <c r="J64210" s="23"/>
    </row>
    <row r="64211">
      <c r="A64211" s="71"/>
      <c r="J64211" s="23"/>
    </row>
    <row r="64212">
      <c r="A64212" s="71"/>
      <c r="J64212" s="23"/>
    </row>
    <row r="64213">
      <c r="A64213" s="71"/>
      <c r="J64213" s="23"/>
    </row>
    <row r="64214">
      <c r="A64214" s="71"/>
      <c r="J64214" s="23"/>
    </row>
    <row r="64215">
      <c r="A64215" s="71"/>
      <c r="J64215" s="23"/>
    </row>
    <row r="64216">
      <c r="A64216" s="71"/>
      <c r="J64216" s="23"/>
    </row>
    <row r="64217">
      <c r="A64217" s="71"/>
      <c r="J64217" s="23"/>
    </row>
    <row r="64218">
      <c r="A64218" s="71"/>
      <c r="J64218" s="23"/>
    </row>
    <row r="64219">
      <c r="A64219" s="71"/>
      <c r="J64219" s="23"/>
    </row>
    <row r="64220">
      <c r="A64220" s="71"/>
      <c r="J64220" s="23"/>
    </row>
    <row r="64221">
      <c r="A64221" s="71"/>
      <c r="J64221" s="23"/>
    </row>
    <row r="64222">
      <c r="A64222" s="71"/>
      <c r="J64222" s="23"/>
    </row>
    <row r="64223">
      <c r="A64223" s="71"/>
      <c r="J64223" s="23"/>
    </row>
    <row r="64224">
      <c r="A64224" s="71"/>
      <c r="J64224" s="23"/>
    </row>
    <row r="64225">
      <c r="A64225" s="71"/>
      <c r="J64225" s="23"/>
    </row>
    <row r="64226">
      <c r="A64226" s="71"/>
      <c r="J64226" s="23"/>
    </row>
    <row r="64227">
      <c r="A64227" s="71"/>
      <c r="J64227" s="23"/>
    </row>
    <row r="64228">
      <c r="A64228" s="71"/>
      <c r="J64228" s="23"/>
    </row>
    <row r="64229">
      <c r="A64229" s="71"/>
      <c r="J64229" s="23"/>
    </row>
    <row r="64230">
      <c r="A64230" s="71"/>
      <c r="J64230" s="23"/>
    </row>
    <row r="64231">
      <c r="A64231" s="71"/>
      <c r="J64231" s="23"/>
    </row>
    <row r="64232">
      <c r="A64232" s="71"/>
      <c r="J64232" s="23"/>
    </row>
    <row r="64233">
      <c r="A64233" s="71"/>
      <c r="J64233" s="23"/>
    </row>
    <row r="64234">
      <c r="A64234" s="71"/>
      <c r="J64234" s="23"/>
    </row>
    <row r="64235">
      <c r="A64235" s="71"/>
      <c r="J64235" s="23"/>
    </row>
    <row r="64236">
      <c r="A64236" s="71"/>
      <c r="J64236" s="23"/>
    </row>
    <row r="64237">
      <c r="A64237" s="71"/>
      <c r="J64237" s="23"/>
    </row>
    <row r="64238">
      <c r="A64238" s="71"/>
      <c r="J64238" s="23"/>
    </row>
    <row r="64239">
      <c r="A64239" s="71"/>
      <c r="J64239" s="23"/>
    </row>
    <row r="64240">
      <c r="A64240" s="71"/>
      <c r="J64240" s="23"/>
    </row>
    <row r="64241">
      <c r="A64241" s="71"/>
      <c r="J64241" s="23"/>
    </row>
    <row r="64242">
      <c r="A64242" s="71"/>
      <c r="J64242" s="23"/>
    </row>
    <row r="64243">
      <c r="A64243" s="71"/>
      <c r="J64243" s="23"/>
    </row>
    <row r="64244">
      <c r="A64244" s="71"/>
      <c r="J64244" s="23"/>
    </row>
    <row r="64245">
      <c r="A64245" s="71"/>
      <c r="J64245" s="23"/>
    </row>
    <row r="64246">
      <c r="A64246" s="71"/>
      <c r="J64246" s="23"/>
    </row>
    <row r="64247">
      <c r="A64247" s="71"/>
      <c r="J64247" s="23"/>
    </row>
    <row r="64248">
      <c r="A64248" s="71"/>
      <c r="J64248" s="23"/>
    </row>
    <row r="64249">
      <c r="A64249" s="71"/>
      <c r="J64249" s="23"/>
    </row>
    <row r="64250">
      <c r="A64250" s="71"/>
      <c r="J64250" s="23"/>
    </row>
    <row r="64251">
      <c r="A64251" s="71"/>
      <c r="J64251" s="23"/>
    </row>
    <row r="64252">
      <c r="A64252" s="71"/>
      <c r="J64252" s="23"/>
    </row>
    <row r="64253">
      <c r="A64253" s="71"/>
      <c r="J64253" s="23"/>
    </row>
    <row r="64254">
      <c r="A64254" s="71"/>
      <c r="J64254" s="23"/>
    </row>
    <row r="64255">
      <c r="A64255" s="71"/>
      <c r="J64255" s="23"/>
    </row>
    <row r="64256">
      <c r="A64256" s="71"/>
      <c r="J64256" s="23"/>
    </row>
    <row r="64257">
      <c r="A64257" s="71"/>
      <c r="J64257" s="23"/>
    </row>
    <row r="64258">
      <c r="A64258" s="71"/>
      <c r="J64258" s="23"/>
    </row>
    <row r="64259">
      <c r="A64259" s="71"/>
      <c r="J64259" s="23"/>
    </row>
    <row r="64260">
      <c r="A64260" s="71"/>
      <c r="J64260" s="23"/>
    </row>
    <row r="64261">
      <c r="A64261" s="71"/>
      <c r="J64261" s="23"/>
    </row>
    <row r="64262">
      <c r="A64262" s="71"/>
      <c r="J64262" s="23"/>
    </row>
    <row r="64263">
      <c r="A64263" s="71"/>
      <c r="J64263" s="23"/>
    </row>
    <row r="64264">
      <c r="A64264" s="71"/>
      <c r="J64264" s="23"/>
    </row>
    <row r="64265">
      <c r="A64265" s="71"/>
      <c r="J64265" s="23"/>
    </row>
    <row r="64266">
      <c r="A64266" s="71"/>
      <c r="J64266" s="23"/>
    </row>
    <row r="64267">
      <c r="A64267" s="71"/>
      <c r="J64267" s="23"/>
    </row>
    <row r="64268">
      <c r="A64268" s="71"/>
      <c r="J64268" s="23"/>
    </row>
    <row r="64269">
      <c r="A64269" s="71"/>
      <c r="J64269" s="23"/>
    </row>
    <row r="64270">
      <c r="A64270" s="71"/>
      <c r="J64270" s="23"/>
    </row>
    <row r="64271">
      <c r="A64271" s="71"/>
      <c r="J64271" s="23"/>
    </row>
    <row r="64272">
      <c r="A64272" s="71"/>
      <c r="J64272" s="23"/>
    </row>
    <row r="64273">
      <c r="A64273" s="71"/>
      <c r="J64273" s="23"/>
    </row>
    <row r="64274">
      <c r="A64274" s="71"/>
      <c r="J64274" s="23"/>
    </row>
    <row r="64275">
      <c r="A64275" s="71"/>
      <c r="J64275" s="23"/>
    </row>
    <row r="64276">
      <c r="A64276" s="71"/>
      <c r="J64276" s="23"/>
    </row>
    <row r="64277">
      <c r="A64277" s="71"/>
      <c r="J64277" s="23"/>
    </row>
    <row r="64278">
      <c r="A64278" s="71"/>
      <c r="J64278" s="23"/>
    </row>
    <row r="64279">
      <c r="A64279" s="71"/>
      <c r="J64279" s="23"/>
    </row>
    <row r="64280">
      <c r="A64280" s="71"/>
      <c r="J64280" s="23"/>
    </row>
    <row r="64281">
      <c r="A64281" s="71"/>
      <c r="J64281" s="23"/>
    </row>
    <row r="64282">
      <c r="A64282" s="71"/>
      <c r="J64282" s="23"/>
    </row>
    <row r="64283">
      <c r="A64283" s="71"/>
      <c r="J64283" s="23"/>
    </row>
    <row r="64284">
      <c r="A64284" s="71"/>
      <c r="J64284" s="23"/>
    </row>
    <row r="64285">
      <c r="A64285" s="71"/>
      <c r="J64285" s="23"/>
    </row>
    <row r="64286">
      <c r="A64286" s="71"/>
      <c r="J64286" s="23"/>
    </row>
    <row r="64287">
      <c r="A64287" s="71"/>
      <c r="J64287" s="23"/>
    </row>
    <row r="64288">
      <c r="A64288" s="71"/>
      <c r="J64288" s="23"/>
    </row>
    <row r="64289">
      <c r="A64289" s="71"/>
      <c r="J64289" s="23"/>
    </row>
    <row r="64290">
      <c r="A64290" s="71"/>
      <c r="J64290" s="23"/>
    </row>
    <row r="64291">
      <c r="A64291" s="71"/>
      <c r="J64291" s="23"/>
    </row>
    <row r="64292">
      <c r="A64292" s="71"/>
      <c r="J64292" s="23"/>
    </row>
    <row r="64293">
      <c r="A64293" s="71"/>
      <c r="J64293" s="23"/>
    </row>
    <row r="64294">
      <c r="A64294" s="71"/>
      <c r="J64294" s="23"/>
    </row>
    <row r="64295">
      <c r="A64295" s="71"/>
      <c r="J64295" s="23"/>
    </row>
    <row r="64296">
      <c r="A64296" s="71"/>
      <c r="J64296" s="23"/>
    </row>
    <row r="64297">
      <c r="A64297" s="71"/>
      <c r="J64297" s="23"/>
    </row>
    <row r="64298">
      <c r="A64298" s="71"/>
      <c r="J64298" s="23"/>
    </row>
    <row r="64299">
      <c r="A64299" s="71"/>
      <c r="J64299" s="23"/>
    </row>
    <row r="64300">
      <c r="A64300" s="71"/>
      <c r="J64300" s="23"/>
    </row>
    <row r="64301">
      <c r="A64301" s="71"/>
      <c r="J64301" s="23"/>
    </row>
    <row r="64302">
      <c r="A64302" s="71"/>
      <c r="J64302" s="23"/>
    </row>
    <row r="64303">
      <c r="A64303" s="71"/>
      <c r="J64303" s="23"/>
    </row>
    <row r="64304">
      <c r="A64304" s="71"/>
      <c r="J64304" s="23"/>
    </row>
    <row r="64305">
      <c r="A64305" s="71"/>
      <c r="J64305" s="23"/>
    </row>
    <row r="64306">
      <c r="A64306" s="71"/>
      <c r="J64306" s="23"/>
    </row>
    <row r="64307">
      <c r="A64307" s="71"/>
      <c r="J64307" s="23"/>
    </row>
    <row r="64308">
      <c r="A64308" s="71"/>
      <c r="J64308" s="23"/>
    </row>
    <row r="64309">
      <c r="A64309" s="71"/>
      <c r="J64309" s="23"/>
    </row>
    <row r="64310">
      <c r="A64310" s="71"/>
      <c r="J64310" s="23"/>
    </row>
    <row r="64311">
      <c r="A64311" s="71"/>
      <c r="J64311" s="23"/>
    </row>
    <row r="64312">
      <c r="A64312" s="71"/>
      <c r="J64312" s="23"/>
    </row>
    <row r="64313">
      <c r="A64313" s="71"/>
      <c r="J64313" s="23"/>
    </row>
    <row r="64314">
      <c r="A64314" s="71"/>
      <c r="J64314" s="23"/>
    </row>
    <row r="64315">
      <c r="A64315" s="71"/>
      <c r="J64315" s="23"/>
    </row>
    <row r="64316">
      <c r="A64316" s="71"/>
      <c r="J64316" s="23"/>
    </row>
    <row r="64317">
      <c r="A64317" s="71"/>
      <c r="J64317" s="23"/>
    </row>
    <row r="64318">
      <c r="A64318" s="71"/>
      <c r="J64318" s="23"/>
    </row>
    <row r="64319">
      <c r="A64319" s="71"/>
      <c r="J64319" s="23"/>
    </row>
    <row r="64320">
      <c r="A64320" s="71"/>
      <c r="J64320" s="23"/>
    </row>
    <row r="64321">
      <c r="A64321" s="71"/>
      <c r="J64321" s="23"/>
    </row>
    <row r="64322">
      <c r="A64322" s="71"/>
      <c r="J64322" s="23"/>
    </row>
    <row r="64323">
      <c r="A64323" s="71"/>
      <c r="J64323" s="23"/>
    </row>
    <row r="64324">
      <c r="A64324" s="71"/>
      <c r="J64324" s="23"/>
    </row>
    <row r="64325">
      <c r="A64325" s="71"/>
      <c r="J64325" s="23"/>
    </row>
    <row r="64326">
      <c r="A64326" s="71"/>
      <c r="J64326" s="23"/>
    </row>
    <row r="64327">
      <c r="A64327" s="71"/>
      <c r="J64327" s="23"/>
    </row>
    <row r="64328">
      <c r="A64328" s="71"/>
      <c r="J64328" s="23"/>
    </row>
    <row r="64329">
      <c r="A64329" s="71"/>
      <c r="J64329" s="23"/>
    </row>
    <row r="64330">
      <c r="A64330" s="71"/>
      <c r="J64330" s="23"/>
    </row>
    <row r="64331">
      <c r="A64331" s="71"/>
      <c r="J64331" s="23"/>
    </row>
    <row r="64332">
      <c r="A64332" s="71"/>
      <c r="J64332" s="23"/>
    </row>
    <row r="64333">
      <c r="A64333" s="71"/>
      <c r="J64333" s="23"/>
    </row>
    <row r="64334">
      <c r="A64334" s="71"/>
      <c r="J64334" s="23"/>
    </row>
    <row r="64335">
      <c r="A64335" s="71"/>
      <c r="J64335" s="23"/>
    </row>
    <row r="64336">
      <c r="A64336" s="71"/>
      <c r="J64336" s="23"/>
    </row>
    <row r="64337">
      <c r="A64337" s="71"/>
      <c r="J64337" s="23"/>
    </row>
    <row r="64338">
      <c r="A64338" s="71"/>
      <c r="J64338" s="23"/>
    </row>
    <row r="64339">
      <c r="A64339" s="71"/>
      <c r="J64339" s="23"/>
    </row>
    <row r="64340">
      <c r="A64340" s="71"/>
      <c r="J64340" s="23"/>
    </row>
    <row r="64341">
      <c r="A64341" s="71"/>
      <c r="J64341" s="23"/>
    </row>
    <row r="64342">
      <c r="A64342" s="71"/>
      <c r="J64342" s="23"/>
    </row>
    <row r="64343">
      <c r="A64343" s="71"/>
      <c r="J64343" s="23"/>
    </row>
    <row r="64344">
      <c r="A64344" s="71"/>
      <c r="J64344" s="23"/>
    </row>
    <row r="64345">
      <c r="A64345" s="71"/>
      <c r="J64345" s="23"/>
    </row>
    <row r="64346">
      <c r="A64346" s="71"/>
      <c r="J64346" s="23"/>
    </row>
    <row r="64347">
      <c r="A64347" s="71"/>
      <c r="J64347" s="23"/>
    </row>
    <row r="64348">
      <c r="A64348" s="71"/>
      <c r="J64348" s="23"/>
    </row>
    <row r="64349">
      <c r="A64349" s="71"/>
      <c r="J64349" s="23"/>
    </row>
    <row r="64350">
      <c r="A64350" s="71"/>
      <c r="J64350" s="23"/>
    </row>
    <row r="64351">
      <c r="A64351" s="71"/>
      <c r="J64351" s="23"/>
    </row>
    <row r="64352">
      <c r="A64352" s="71"/>
      <c r="J64352" s="23"/>
    </row>
    <row r="64353">
      <c r="A64353" s="71"/>
      <c r="J64353" s="23"/>
    </row>
    <row r="64354">
      <c r="A64354" s="71"/>
      <c r="J64354" s="23"/>
    </row>
    <row r="64355">
      <c r="A64355" s="71"/>
      <c r="J64355" s="23"/>
    </row>
    <row r="64356">
      <c r="A64356" s="71"/>
      <c r="J64356" s="23"/>
    </row>
    <row r="64357">
      <c r="A64357" s="71"/>
      <c r="J64357" s="23"/>
    </row>
    <row r="64358">
      <c r="A64358" s="71"/>
      <c r="J64358" s="23"/>
    </row>
    <row r="64359">
      <c r="A64359" s="71"/>
      <c r="J64359" s="23"/>
    </row>
    <row r="64360">
      <c r="A64360" s="71"/>
      <c r="J64360" s="23"/>
    </row>
    <row r="64361">
      <c r="A64361" s="71"/>
      <c r="J64361" s="23"/>
    </row>
    <row r="64362">
      <c r="A64362" s="71"/>
      <c r="J64362" s="23"/>
    </row>
    <row r="64363">
      <c r="A64363" s="71"/>
      <c r="J64363" s="23"/>
    </row>
    <row r="64364">
      <c r="A64364" s="71"/>
      <c r="J64364" s="23"/>
    </row>
    <row r="64365">
      <c r="A64365" s="71"/>
      <c r="J64365" s="23"/>
    </row>
    <row r="64366">
      <c r="A64366" s="71"/>
      <c r="J64366" s="23"/>
    </row>
    <row r="64367">
      <c r="A64367" s="71"/>
      <c r="J64367" s="23"/>
    </row>
    <row r="64368">
      <c r="A64368" s="71"/>
      <c r="J64368" s="23"/>
    </row>
    <row r="64369">
      <c r="A64369" s="71"/>
      <c r="J64369" s="23"/>
    </row>
    <row r="64370">
      <c r="A64370" s="71"/>
      <c r="J64370" s="23"/>
    </row>
    <row r="64371">
      <c r="A64371" s="71"/>
      <c r="J64371" s="23"/>
    </row>
    <row r="64372">
      <c r="A64372" s="71"/>
      <c r="J64372" s="23"/>
    </row>
    <row r="64373">
      <c r="A64373" s="71"/>
      <c r="J64373" s="23"/>
    </row>
    <row r="64374">
      <c r="A64374" s="71"/>
      <c r="J64374" s="23"/>
    </row>
    <row r="64375">
      <c r="A64375" s="71"/>
      <c r="J64375" s="23"/>
    </row>
    <row r="64376">
      <c r="A64376" s="71"/>
      <c r="J64376" s="23"/>
    </row>
    <row r="64377">
      <c r="A64377" s="71"/>
      <c r="J64377" s="23"/>
    </row>
    <row r="64378">
      <c r="A64378" s="71"/>
      <c r="J64378" s="23"/>
    </row>
    <row r="64379">
      <c r="A64379" s="71"/>
      <c r="J64379" s="23"/>
    </row>
    <row r="64380">
      <c r="A64380" s="71"/>
      <c r="J64380" s="23"/>
    </row>
    <row r="64381">
      <c r="A64381" s="71"/>
      <c r="J64381" s="23"/>
    </row>
    <row r="64382">
      <c r="A64382" s="71"/>
      <c r="J64382" s="23"/>
    </row>
    <row r="64383">
      <c r="A64383" s="71"/>
      <c r="J64383" s="23"/>
    </row>
    <row r="64384">
      <c r="A64384" s="71"/>
      <c r="J64384" s="23"/>
    </row>
    <row r="64385">
      <c r="A64385" s="71"/>
      <c r="J64385" s="23"/>
    </row>
    <row r="64386">
      <c r="A64386" s="71"/>
      <c r="J64386" s="23"/>
    </row>
    <row r="64387">
      <c r="A64387" s="71"/>
      <c r="J64387" s="23"/>
    </row>
    <row r="64388">
      <c r="A64388" s="71"/>
      <c r="J64388" s="23"/>
    </row>
    <row r="64389">
      <c r="A64389" s="71"/>
      <c r="J64389" s="23"/>
    </row>
    <row r="64390">
      <c r="A64390" s="71"/>
      <c r="J64390" s="23"/>
    </row>
    <row r="64391">
      <c r="A64391" s="71"/>
      <c r="J64391" s="23"/>
    </row>
    <row r="64392">
      <c r="A64392" s="71"/>
      <c r="J64392" s="23"/>
    </row>
    <row r="64393">
      <c r="A64393" s="71"/>
      <c r="J64393" s="23"/>
    </row>
    <row r="64394">
      <c r="A64394" s="71"/>
      <c r="J64394" s="23"/>
    </row>
    <row r="64395">
      <c r="A64395" s="71"/>
      <c r="J64395" s="23"/>
    </row>
    <row r="64396">
      <c r="A64396" s="71"/>
      <c r="J64396" s="23"/>
    </row>
    <row r="64397">
      <c r="A64397" s="71"/>
      <c r="J64397" s="23"/>
    </row>
    <row r="64398">
      <c r="A64398" s="71"/>
      <c r="J64398" s="23"/>
    </row>
    <row r="64399">
      <c r="A64399" s="71"/>
      <c r="J64399" s="23"/>
    </row>
    <row r="64400">
      <c r="A64400" s="71"/>
      <c r="J64400" s="23"/>
    </row>
    <row r="64401">
      <c r="A64401" s="71"/>
      <c r="J64401" s="23"/>
    </row>
    <row r="64402">
      <c r="A64402" s="71"/>
      <c r="J64402" s="23"/>
    </row>
    <row r="64403">
      <c r="A64403" s="71"/>
      <c r="J64403" s="23"/>
    </row>
    <row r="64404">
      <c r="A64404" s="71"/>
      <c r="J64404" s="23"/>
    </row>
    <row r="64405">
      <c r="A64405" s="71"/>
      <c r="J64405" s="23"/>
    </row>
    <row r="64406">
      <c r="A64406" s="71"/>
      <c r="J64406" s="23"/>
    </row>
    <row r="64407">
      <c r="A64407" s="71"/>
      <c r="J64407" s="23"/>
    </row>
    <row r="64408">
      <c r="A64408" s="71"/>
      <c r="J64408" s="23"/>
    </row>
    <row r="64409">
      <c r="A64409" s="71"/>
      <c r="J64409" s="23"/>
    </row>
    <row r="64410">
      <c r="A64410" s="71"/>
      <c r="J64410" s="23"/>
    </row>
    <row r="64411">
      <c r="A64411" s="71"/>
      <c r="J64411" s="23"/>
    </row>
    <row r="64412">
      <c r="A64412" s="71"/>
      <c r="J64412" s="23"/>
    </row>
    <row r="64413">
      <c r="A64413" s="71"/>
      <c r="J64413" s="23"/>
    </row>
    <row r="64414">
      <c r="A64414" s="71"/>
      <c r="J64414" s="23"/>
    </row>
    <row r="64415">
      <c r="A64415" s="71"/>
      <c r="J64415" s="23"/>
    </row>
    <row r="64416">
      <c r="A64416" s="71"/>
      <c r="J64416" s="23"/>
    </row>
    <row r="64417">
      <c r="A64417" s="71"/>
      <c r="J64417" s="23"/>
    </row>
    <row r="64418">
      <c r="A64418" s="71"/>
      <c r="J64418" s="23"/>
    </row>
    <row r="64419">
      <c r="A64419" s="71"/>
      <c r="J64419" s="23"/>
    </row>
    <row r="64420">
      <c r="A64420" s="71"/>
      <c r="J64420" s="23"/>
    </row>
    <row r="64421">
      <c r="A64421" s="71"/>
      <c r="J64421" s="23"/>
    </row>
    <row r="64422">
      <c r="A64422" s="71"/>
      <c r="J64422" s="23"/>
    </row>
    <row r="64423">
      <c r="A64423" s="71"/>
      <c r="J64423" s="23"/>
    </row>
    <row r="64424">
      <c r="A64424" s="71"/>
      <c r="J64424" s="23"/>
    </row>
    <row r="64425">
      <c r="A64425" s="71"/>
      <c r="J64425" s="23"/>
    </row>
    <row r="64426">
      <c r="A64426" s="71"/>
      <c r="J64426" s="23"/>
    </row>
    <row r="64427">
      <c r="A64427" s="71"/>
      <c r="J64427" s="23"/>
    </row>
    <row r="64428">
      <c r="A64428" s="71"/>
      <c r="J64428" s="23"/>
    </row>
    <row r="64429">
      <c r="A64429" s="71"/>
      <c r="J64429" s="23"/>
    </row>
    <row r="64430">
      <c r="A64430" s="71"/>
      <c r="J64430" s="23"/>
    </row>
    <row r="64431">
      <c r="A64431" s="71"/>
      <c r="J64431" s="23"/>
    </row>
    <row r="64432">
      <c r="A64432" s="71"/>
      <c r="J64432" s="23"/>
    </row>
    <row r="64433">
      <c r="A64433" s="71"/>
      <c r="J64433" s="23"/>
    </row>
    <row r="64434">
      <c r="A64434" s="71"/>
      <c r="J64434" s="23"/>
    </row>
    <row r="64435">
      <c r="A64435" s="71"/>
      <c r="J64435" s="23"/>
    </row>
    <row r="64436">
      <c r="A64436" s="71"/>
      <c r="J64436" s="23"/>
    </row>
    <row r="64437">
      <c r="A64437" s="71"/>
      <c r="J64437" s="23"/>
    </row>
    <row r="64438">
      <c r="A64438" s="71"/>
      <c r="J64438" s="23"/>
    </row>
    <row r="64439">
      <c r="A64439" s="71"/>
      <c r="J64439" s="23"/>
    </row>
    <row r="64440">
      <c r="A64440" s="71"/>
      <c r="J64440" s="23"/>
    </row>
    <row r="64441">
      <c r="A64441" s="71"/>
      <c r="J64441" s="23"/>
    </row>
    <row r="64442">
      <c r="A64442" s="71"/>
      <c r="J64442" s="23"/>
    </row>
    <row r="64443">
      <c r="A64443" s="71"/>
      <c r="J64443" s="23"/>
    </row>
    <row r="64444">
      <c r="A64444" s="71"/>
      <c r="J64444" s="23"/>
    </row>
    <row r="64445">
      <c r="A64445" s="71"/>
      <c r="J64445" s="23"/>
    </row>
    <row r="64446">
      <c r="A64446" s="71"/>
      <c r="J64446" s="23"/>
    </row>
    <row r="64447">
      <c r="A64447" s="71"/>
      <c r="J64447" s="23"/>
    </row>
    <row r="64448">
      <c r="A64448" s="71"/>
      <c r="J64448" s="23"/>
    </row>
    <row r="64449">
      <c r="A64449" s="71"/>
      <c r="J64449" s="23"/>
    </row>
    <row r="64450">
      <c r="A64450" s="71"/>
      <c r="J64450" s="23"/>
    </row>
    <row r="64451">
      <c r="A64451" s="71"/>
      <c r="J64451" s="23"/>
    </row>
    <row r="64452">
      <c r="A64452" s="71"/>
      <c r="J64452" s="23"/>
    </row>
    <row r="64453">
      <c r="A64453" s="71"/>
      <c r="J64453" s="23"/>
    </row>
    <row r="64454">
      <c r="A64454" s="71"/>
      <c r="J64454" s="23"/>
    </row>
    <row r="64455">
      <c r="A64455" s="71"/>
      <c r="J64455" s="23"/>
    </row>
    <row r="64456">
      <c r="A64456" s="71"/>
      <c r="J64456" s="23"/>
    </row>
    <row r="64457">
      <c r="A64457" s="71"/>
      <c r="J64457" s="23"/>
    </row>
    <row r="64458">
      <c r="A64458" s="71"/>
      <c r="J64458" s="23"/>
    </row>
    <row r="64459">
      <c r="A64459" s="71"/>
      <c r="J64459" s="23"/>
    </row>
    <row r="64460">
      <c r="A64460" s="71"/>
      <c r="J64460" s="23"/>
    </row>
    <row r="64461">
      <c r="A64461" s="71"/>
      <c r="J64461" s="23"/>
    </row>
    <row r="64462">
      <c r="A64462" s="71"/>
      <c r="J64462" s="23"/>
    </row>
    <row r="64463">
      <c r="A64463" s="71"/>
      <c r="J64463" s="23"/>
    </row>
    <row r="64464">
      <c r="A64464" s="71"/>
      <c r="J64464" s="23"/>
    </row>
    <row r="64465">
      <c r="A64465" s="71"/>
      <c r="J64465" s="23"/>
    </row>
    <row r="64466">
      <c r="A64466" s="71"/>
      <c r="J64466" s="23"/>
    </row>
    <row r="64467">
      <c r="A64467" s="71"/>
      <c r="J64467" s="23"/>
    </row>
    <row r="64468">
      <c r="A64468" s="71"/>
      <c r="J64468" s="23"/>
    </row>
    <row r="64469">
      <c r="A64469" s="71"/>
      <c r="J64469" s="23"/>
    </row>
    <row r="64470">
      <c r="A64470" s="71"/>
      <c r="J64470" s="23"/>
    </row>
    <row r="64471">
      <c r="A64471" s="71"/>
      <c r="J64471" s="23"/>
    </row>
    <row r="64472">
      <c r="A64472" s="71"/>
      <c r="J64472" s="23"/>
    </row>
    <row r="64473">
      <c r="A64473" s="71"/>
      <c r="J64473" s="23"/>
    </row>
    <row r="64474">
      <c r="A64474" s="71"/>
      <c r="J64474" s="23"/>
    </row>
    <row r="64475">
      <c r="A64475" s="71"/>
      <c r="J64475" s="23"/>
    </row>
    <row r="64476">
      <c r="A64476" s="71"/>
      <c r="J64476" s="23"/>
    </row>
    <row r="64477">
      <c r="A64477" s="71"/>
      <c r="J64477" s="23"/>
    </row>
    <row r="64478">
      <c r="A64478" s="71"/>
      <c r="J64478" s="23"/>
    </row>
    <row r="64479">
      <c r="A64479" s="71"/>
      <c r="J64479" s="23"/>
    </row>
    <row r="64480">
      <c r="A64480" s="71"/>
      <c r="J64480" s="23"/>
    </row>
    <row r="64481">
      <c r="A64481" s="71"/>
      <c r="J64481" s="23"/>
    </row>
    <row r="64482">
      <c r="A64482" s="71"/>
      <c r="J64482" s="23"/>
    </row>
    <row r="64483">
      <c r="A64483" s="71"/>
      <c r="J64483" s="23"/>
    </row>
    <row r="64484">
      <c r="A64484" s="71"/>
      <c r="J64484" s="23"/>
    </row>
    <row r="64485">
      <c r="A64485" s="71"/>
      <c r="J64485" s="23"/>
    </row>
    <row r="64486">
      <c r="A64486" s="71"/>
      <c r="J64486" s="23"/>
    </row>
    <row r="64487">
      <c r="A64487" s="71"/>
      <c r="J64487" s="23"/>
    </row>
    <row r="64488">
      <c r="A64488" s="71"/>
      <c r="J64488" s="23"/>
    </row>
    <row r="64489">
      <c r="A64489" s="71"/>
      <c r="J64489" s="23"/>
    </row>
    <row r="64490">
      <c r="A64490" s="71"/>
      <c r="J64490" s="23"/>
    </row>
    <row r="64491">
      <c r="A64491" s="71"/>
      <c r="J64491" s="23"/>
    </row>
    <row r="64492">
      <c r="A64492" s="71"/>
      <c r="J64492" s="23"/>
    </row>
    <row r="64493">
      <c r="A64493" s="71"/>
      <c r="J64493" s="23"/>
    </row>
    <row r="64494">
      <c r="A64494" s="71"/>
      <c r="J64494" s="23"/>
    </row>
    <row r="64495">
      <c r="A64495" s="71"/>
      <c r="J64495" s="23"/>
    </row>
    <row r="64496">
      <c r="A64496" s="71"/>
      <c r="J64496" s="23"/>
    </row>
    <row r="64497">
      <c r="A64497" s="71"/>
      <c r="J64497" s="23"/>
    </row>
    <row r="64498">
      <c r="A64498" s="71"/>
      <c r="J64498" s="23"/>
    </row>
    <row r="64499">
      <c r="A64499" s="71"/>
      <c r="J64499" s="23"/>
    </row>
    <row r="64500">
      <c r="A64500" s="71"/>
      <c r="J64500" s="23"/>
    </row>
    <row r="64501">
      <c r="A64501" s="71"/>
      <c r="J64501" s="23"/>
    </row>
    <row r="64502">
      <c r="A64502" s="71"/>
      <c r="J64502" s="23"/>
    </row>
    <row r="64503">
      <c r="A64503" s="71"/>
      <c r="J64503" s="23"/>
    </row>
    <row r="64504">
      <c r="A64504" s="71"/>
      <c r="J64504" s="23"/>
    </row>
    <row r="64505">
      <c r="A64505" s="71"/>
      <c r="J64505" s="23"/>
    </row>
    <row r="64506">
      <c r="A64506" s="71"/>
      <c r="J64506" s="23"/>
    </row>
    <row r="64507">
      <c r="A64507" s="71"/>
      <c r="J64507" s="23"/>
    </row>
    <row r="64508">
      <c r="A64508" s="71"/>
      <c r="J64508" s="23"/>
    </row>
    <row r="64509">
      <c r="A64509" s="71"/>
      <c r="J64509" s="23"/>
    </row>
    <row r="64510">
      <c r="A64510" s="71"/>
      <c r="J64510" s="23"/>
    </row>
    <row r="64511">
      <c r="A64511" s="71"/>
      <c r="J64511" s="23"/>
    </row>
    <row r="64512">
      <c r="A64512" s="71"/>
      <c r="J64512" s="23"/>
    </row>
    <row r="64513">
      <c r="A64513" s="71"/>
      <c r="J64513" s="23"/>
    </row>
    <row r="64514">
      <c r="A64514" s="71"/>
      <c r="J64514" s="23"/>
    </row>
    <row r="64515">
      <c r="A64515" s="71"/>
      <c r="J64515" s="23"/>
    </row>
    <row r="64516">
      <c r="A64516" s="71"/>
      <c r="J64516" s="23"/>
    </row>
    <row r="64517">
      <c r="A64517" s="71"/>
      <c r="J64517" s="23"/>
    </row>
    <row r="64518">
      <c r="A64518" s="71"/>
      <c r="J64518" s="23"/>
    </row>
    <row r="64519">
      <c r="A64519" s="71"/>
      <c r="J64519" s="23"/>
    </row>
    <row r="64520">
      <c r="A64520" s="71"/>
      <c r="J64520" s="23"/>
    </row>
    <row r="64521">
      <c r="A64521" s="71"/>
      <c r="J64521" s="23"/>
    </row>
    <row r="64522">
      <c r="A64522" s="71"/>
      <c r="J64522" s="23"/>
    </row>
    <row r="64523">
      <c r="A64523" s="71"/>
      <c r="J64523" s="23"/>
    </row>
    <row r="64524">
      <c r="A64524" s="71"/>
      <c r="J64524" s="23"/>
    </row>
    <row r="64525">
      <c r="A64525" s="71"/>
      <c r="J64525" s="23"/>
    </row>
    <row r="64526">
      <c r="A64526" s="71"/>
      <c r="J64526" s="23"/>
    </row>
    <row r="64527">
      <c r="A64527" s="71"/>
      <c r="J64527" s="23"/>
    </row>
    <row r="64528">
      <c r="A64528" s="71"/>
      <c r="J64528" s="23"/>
    </row>
    <row r="64529">
      <c r="A64529" s="71"/>
      <c r="J64529" s="23"/>
    </row>
    <row r="64530">
      <c r="A64530" s="71"/>
      <c r="J64530" s="23"/>
    </row>
    <row r="64531">
      <c r="A64531" s="71"/>
      <c r="J64531" s="23"/>
    </row>
    <row r="64532">
      <c r="A64532" s="71"/>
      <c r="J64532" s="23"/>
    </row>
    <row r="64533">
      <c r="A64533" s="71"/>
      <c r="J64533" s="23"/>
    </row>
    <row r="64534">
      <c r="A64534" s="71"/>
      <c r="J64534" s="23"/>
    </row>
    <row r="64535">
      <c r="A64535" s="71"/>
      <c r="J64535" s="23"/>
    </row>
    <row r="64536">
      <c r="A64536" s="71"/>
      <c r="J64536" s="23"/>
    </row>
    <row r="64537">
      <c r="A64537" s="71"/>
      <c r="J64537" s="23"/>
    </row>
    <row r="64538">
      <c r="A64538" s="71"/>
      <c r="J64538" s="23"/>
    </row>
    <row r="64539">
      <c r="A64539" s="71"/>
      <c r="J64539" s="23"/>
    </row>
    <row r="64540">
      <c r="A64540" s="71"/>
      <c r="J64540" s="23"/>
    </row>
    <row r="64541">
      <c r="A64541" s="71"/>
      <c r="J64541" s="23"/>
    </row>
    <row r="64542">
      <c r="A64542" s="71"/>
      <c r="J64542" s="23"/>
    </row>
    <row r="64543">
      <c r="A64543" s="71"/>
      <c r="J64543" s="23"/>
    </row>
    <row r="64544">
      <c r="A64544" s="71"/>
      <c r="J64544" s="23"/>
    </row>
    <row r="64545">
      <c r="A64545" s="71"/>
      <c r="J64545" s="23"/>
    </row>
    <row r="64546">
      <c r="A64546" s="71"/>
      <c r="J64546" s="23"/>
    </row>
    <row r="64547">
      <c r="A64547" s="71"/>
      <c r="J64547" s="23"/>
    </row>
    <row r="64548">
      <c r="A64548" s="71"/>
      <c r="J64548" s="23"/>
    </row>
    <row r="64549">
      <c r="A64549" s="71"/>
      <c r="J64549" s="23"/>
    </row>
    <row r="64550">
      <c r="A64550" s="71"/>
      <c r="J64550" s="23"/>
    </row>
    <row r="64551">
      <c r="A64551" s="71"/>
      <c r="J64551" s="23"/>
    </row>
    <row r="64552">
      <c r="A64552" s="71"/>
      <c r="J64552" s="23"/>
    </row>
    <row r="64553">
      <c r="A64553" s="71"/>
      <c r="J64553" s="23"/>
    </row>
    <row r="64554">
      <c r="A64554" s="71"/>
      <c r="J64554" s="23"/>
    </row>
    <row r="64555">
      <c r="A64555" s="71"/>
      <c r="J64555" s="23"/>
    </row>
    <row r="64556">
      <c r="A64556" s="71"/>
      <c r="J64556" s="23"/>
    </row>
    <row r="64557">
      <c r="A64557" s="71"/>
      <c r="J64557" s="23"/>
    </row>
    <row r="64558">
      <c r="A64558" s="71"/>
      <c r="J64558" s="23"/>
    </row>
    <row r="64559">
      <c r="A64559" s="71"/>
      <c r="J64559" s="23"/>
    </row>
    <row r="64560">
      <c r="A64560" s="71"/>
      <c r="J64560" s="23"/>
    </row>
    <row r="64561">
      <c r="A64561" s="71"/>
      <c r="J64561" s="23"/>
    </row>
    <row r="64562">
      <c r="A64562" s="71"/>
      <c r="J64562" s="23"/>
    </row>
    <row r="64563">
      <c r="A64563" s="71"/>
      <c r="J64563" s="23"/>
    </row>
    <row r="64564">
      <c r="A64564" s="71"/>
      <c r="J64564" s="23"/>
    </row>
    <row r="64565">
      <c r="A64565" s="71"/>
      <c r="J64565" s="23"/>
    </row>
    <row r="64566">
      <c r="A64566" s="71"/>
      <c r="J64566" s="23"/>
    </row>
    <row r="64567">
      <c r="A64567" s="71"/>
      <c r="J64567" s="23"/>
    </row>
    <row r="64568">
      <c r="A64568" s="71"/>
      <c r="J64568" s="23"/>
    </row>
    <row r="64569">
      <c r="A64569" s="71"/>
      <c r="J64569" s="23"/>
    </row>
    <row r="64570">
      <c r="A64570" s="71"/>
      <c r="J64570" s="23"/>
    </row>
    <row r="64571">
      <c r="A64571" s="71"/>
      <c r="J64571" s="23"/>
    </row>
    <row r="64572">
      <c r="A64572" s="71"/>
      <c r="J64572" s="23"/>
    </row>
    <row r="64573">
      <c r="A64573" s="71"/>
      <c r="J64573" s="23"/>
    </row>
    <row r="64574">
      <c r="A64574" s="71"/>
      <c r="J64574" s="23"/>
    </row>
    <row r="64575">
      <c r="A64575" s="71"/>
      <c r="J64575" s="23"/>
    </row>
    <row r="64576">
      <c r="A64576" s="71"/>
      <c r="J64576" s="23"/>
    </row>
    <row r="64577">
      <c r="A64577" s="71"/>
      <c r="J64577" s="23"/>
    </row>
    <row r="64578">
      <c r="A64578" s="71"/>
      <c r="J64578" s="23"/>
    </row>
    <row r="64579">
      <c r="A64579" s="71"/>
      <c r="J64579" s="23"/>
    </row>
    <row r="64580">
      <c r="A64580" s="71"/>
      <c r="J64580" s="23"/>
    </row>
    <row r="64581">
      <c r="A64581" s="71"/>
      <c r="J64581" s="23"/>
    </row>
    <row r="64582">
      <c r="A64582" s="71"/>
      <c r="J64582" s="23"/>
    </row>
    <row r="64583">
      <c r="A64583" s="71"/>
      <c r="J64583" s="23"/>
    </row>
    <row r="64584">
      <c r="A64584" s="71"/>
      <c r="J64584" s="23"/>
    </row>
    <row r="64585">
      <c r="A64585" s="71"/>
      <c r="J64585" s="23"/>
    </row>
    <row r="64586">
      <c r="A64586" s="71"/>
      <c r="J64586" s="23"/>
    </row>
    <row r="64587">
      <c r="A64587" s="71"/>
      <c r="J64587" s="23"/>
    </row>
    <row r="64588">
      <c r="A64588" s="71"/>
      <c r="J64588" s="23"/>
    </row>
    <row r="64589">
      <c r="A64589" s="71"/>
      <c r="J64589" s="23"/>
    </row>
    <row r="64590">
      <c r="A64590" s="71"/>
      <c r="J64590" s="23"/>
    </row>
    <row r="64591">
      <c r="A64591" s="71"/>
      <c r="J64591" s="23"/>
    </row>
    <row r="64592">
      <c r="A64592" s="71"/>
      <c r="J64592" s="23"/>
    </row>
    <row r="64593">
      <c r="A64593" s="71"/>
      <c r="J64593" s="23"/>
    </row>
    <row r="64594">
      <c r="A64594" s="71"/>
      <c r="J64594" s="23"/>
    </row>
    <row r="64595">
      <c r="A64595" s="71"/>
      <c r="J64595" s="23"/>
    </row>
    <row r="64596">
      <c r="A64596" s="71"/>
      <c r="J64596" s="23"/>
    </row>
    <row r="64597">
      <c r="A64597" s="71"/>
      <c r="J64597" s="23"/>
    </row>
    <row r="64598">
      <c r="A64598" s="71"/>
      <c r="J64598" s="23"/>
    </row>
    <row r="64599">
      <c r="A64599" s="71"/>
      <c r="J64599" s="23"/>
    </row>
    <row r="64600">
      <c r="A64600" s="71"/>
      <c r="J64600" s="23"/>
    </row>
    <row r="64601">
      <c r="A64601" s="71"/>
      <c r="J64601" s="23"/>
    </row>
    <row r="64602">
      <c r="A64602" s="71"/>
      <c r="J64602" s="23"/>
    </row>
    <row r="64603">
      <c r="A64603" s="71"/>
      <c r="J64603" s="23"/>
    </row>
    <row r="64604">
      <c r="A64604" s="71"/>
      <c r="J64604" s="23"/>
    </row>
    <row r="64605">
      <c r="A64605" s="71"/>
      <c r="J64605" s="23"/>
    </row>
    <row r="64606">
      <c r="A64606" s="71"/>
      <c r="J64606" s="23"/>
    </row>
    <row r="64607">
      <c r="A64607" s="71"/>
      <c r="J64607" s="23"/>
    </row>
    <row r="64608">
      <c r="A64608" s="71"/>
      <c r="J64608" s="23"/>
    </row>
    <row r="64609">
      <c r="A64609" s="71"/>
      <c r="J64609" s="23"/>
    </row>
    <row r="64610">
      <c r="A64610" s="71"/>
      <c r="J64610" s="23"/>
    </row>
    <row r="64611">
      <c r="A64611" s="71"/>
      <c r="J64611" s="23"/>
    </row>
    <row r="64612">
      <c r="A64612" s="71"/>
      <c r="J64612" s="23"/>
    </row>
    <row r="64613">
      <c r="A64613" s="71"/>
      <c r="J64613" s="23"/>
    </row>
    <row r="64614">
      <c r="A64614" s="71"/>
      <c r="J64614" s="23"/>
    </row>
    <row r="64615">
      <c r="A64615" s="71"/>
      <c r="J64615" s="23"/>
    </row>
    <row r="64616">
      <c r="A64616" s="71"/>
      <c r="J64616" s="23"/>
    </row>
    <row r="64617">
      <c r="A64617" s="71"/>
      <c r="J64617" s="23"/>
    </row>
    <row r="64618">
      <c r="A64618" s="71"/>
      <c r="J64618" s="23"/>
    </row>
    <row r="64619">
      <c r="A64619" s="71"/>
      <c r="J64619" s="23"/>
    </row>
    <row r="64620">
      <c r="A64620" s="71"/>
      <c r="J64620" s="23"/>
    </row>
    <row r="64621">
      <c r="A64621" s="71"/>
      <c r="J64621" s="23"/>
    </row>
    <row r="64622">
      <c r="A64622" s="71"/>
      <c r="J64622" s="23"/>
    </row>
    <row r="64623">
      <c r="A64623" s="71"/>
      <c r="J64623" s="23"/>
    </row>
    <row r="64624">
      <c r="A64624" s="71"/>
      <c r="J64624" s="23"/>
    </row>
    <row r="64625">
      <c r="A64625" s="71"/>
      <c r="J64625" s="23"/>
    </row>
    <row r="64626">
      <c r="A64626" s="71"/>
      <c r="J64626" s="23"/>
    </row>
    <row r="64627">
      <c r="A64627" s="71"/>
      <c r="J64627" s="23"/>
    </row>
    <row r="64628">
      <c r="A64628" s="71"/>
      <c r="J64628" s="23"/>
    </row>
    <row r="64629">
      <c r="A64629" s="71"/>
      <c r="J64629" s="23"/>
    </row>
    <row r="64630">
      <c r="A64630" s="71"/>
      <c r="J64630" s="23"/>
    </row>
    <row r="64631">
      <c r="A64631" s="71"/>
      <c r="J64631" s="23"/>
    </row>
    <row r="64632">
      <c r="A64632" s="71"/>
      <c r="J64632" s="23"/>
    </row>
    <row r="64633">
      <c r="A64633" s="71"/>
      <c r="J64633" s="23"/>
    </row>
    <row r="64634">
      <c r="A64634" s="71"/>
      <c r="J64634" s="23"/>
    </row>
    <row r="64635">
      <c r="A64635" s="71"/>
      <c r="J64635" s="23"/>
    </row>
    <row r="64636">
      <c r="A64636" s="71"/>
      <c r="J64636" s="23"/>
    </row>
    <row r="64637">
      <c r="A64637" s="71"/>
      <c r="J64637" s="23"/>
    </row>
    <row r="64638">
      <c r="A64638" s="71"/>
      <c r="J64638" s="23"/>
    </row>
    <row r="64639">
      <c r="A64639" s="71"/>
      <c r="J64639" s="23"/>
    </row>
    <row r="64640">
      <c r="A64640" s="71"/>
      <c r="J64640" s="23"/>
    </row>
    <row r="64641">
      <c r="A64641" s="71"/>
      <c r="J64641" s="23"/>
    </row>
    <row r="64642">
      <c r="A64642" s="71"/>
      <c r="J64642" s="23"/>
    </row>
    <row r="64643">
      <c r="A64643" s="71"/>
      <c r="J64643" s="23"/>
    </row>
    <row r="64644">
      <c r="A64644" s="71"/>
      <c r="J64644" s="23"/>
    </row>
    <row r="64645">
      <c r="A64645" s="71"/>
      <c r="J64645" s="23"/>
    </row>
    <row r="64646">
      <c r="A64646" s="71"/>
      <c r="J64646" s="23"/>
    </row>
    <row r="64647">
      <c r="A64647" s="71"/>
      <c r="J64647" s="23"/>
    </row>
    <row r="64648">
      <c r="A64648" s="71"/>
      <c r="J64648" s="23"/>
    </row>
    <row r="64649">
      <c r="A64649" s="71"/>
      <c r="J64649" s="23"/>
    </row>
    <row r="64650">
      <c r="A64650" s="71"/>
      <c r="J64650" s="23"/>
    </row>
    <row r="64651">
      <c r="A64651" s="71"/>
      <c r="J64651" s="23"/>
    </row>
    <row r="64652">
      <c r="A64652" s="71"/>
      <c r="J64652" s="23"/>
    </row>
    <row r="64653">
      <c r="A64653" s="71"/>
      <c r="J64653" s="23"/>
    </row>
    <row r="64654">
      <c r="A64654" s="71"/>
      <c r="J64654" s="23"/>
    </row>
    <row r="64655">
      <c r="A64655" s="71"/>
      <c r="J64655" s="23"/>
    </row>
    <row r="64656">
      <c r="A64656" s="71"/>
      <c r="J64656" s="23"/>
    </row>
    <row r="64657">
      <c r="A64657" s="71"/>
      <c r="J64657" s="23"/>
    </row>
    <row r="64658">
      <c r="A64658" s="71"/>
      <c r="J64658" s="23"/>
    </row>
    <row r="64659">
      <c r="A64659" s="71"/>
      <c r="J64659" s="23"/>
    </row>
    <row r="64660">
      <c r="A64660" s="71"/>
      <c r="J64660" s="23"/>
    </row>
    <row r="64661">
      <c r="A64661" s="71"/>
      <c r="J64661" s="23"/>
    </row>
    <row r="64662">
      <c r="A64662" s="71"/>
      <c r="J64662" s="23"/>
    </row>
    <row r="64663">
      <c r="A64663" s="71"/>
      <c r="J64663" s="23"/>
    </row>
    <row r="64664">
      <c r="A64664" s="71"/>
      <c r="J64664" s="23"/>
    </row>
    <row r="64665">
      <c r="A64665" s="71"/>
      <c r="J64665" s="23"/>
    </row>
    <row r="64666">
      <c r="A64666" s="71"/>
      <c r="J64666" s="23"/>
    </row>
    <row r="64667">
      <c r="A64667" s="71"/>
      <c r="J64667" s="23"/>
    </row>
    <row r="64668">
      <c r="A64668" s="71"/>
      <c r="J64668" s="23"/>
    </row>
    <row r="64669">
      <c r="A64669" s="71"/>
      <c r="J64669" s="23"/>
    </row>
    <row r="64670">
      <c r="A64670" s="71"/>
      <c r="J64670" s="23"/>
    </row>
    <row r="64671">
      <c r="A64671" s="71"/>
      <c r="J64671" s="23"/>
    </row>
    <row r="64672">
      <c r="A64672" s="71"/>
      <c r="J64672" s="23"/>
    </row>
    <row r="64673">
      <c r="A64673" s="71"/>
      <c r="J64673" s="23"/>
    </row>
    <row r="64674">
      <c r="A64674" s="71"/>
      <c r="J64674" s="23"/>
    </row>
    <row r="64675">
      <c r="A64675" s="71"/>
      <c r="J64675" s="23"/>
    </row>
    <row r="64676">
      <c r="A64676" s="71"/>
      <c r="J64676" s="23"/>
    </row>
    <row r="64677">
      <c r="A64677" s="71"/>
      <c r="J64677" s="23"/>
    </row>
    <row r="64678">
      <c r="A64678" s="71"/>
      <c r="J64678" s="23"/>
    </row>
    <row r="64679">
      <c r="A64679" s="71"/>
      <c r="J64679" s="23"/>
    </row>
    <row r="64680">
      <c r="A64680" s="71"/>
      <c r="J64680" s="23"/>
    </row>
    <row r="64681">
      <c r="A64681" s="71"/>
      <c r="J64681" s="23"/>
    </row>
    <row r="64682">
      <c r="A64682" s="71"/>
      <c r="J64682" s="23"/>
    </row>
    <row r="64683">
      <c r="A64683" s="71"/>
      <c r="J64683" s="23"/>
    </row>
    <row r="64684">
      <c r="A64684" s="71"/>
      <c r="J64684" s="23"/>
    </row>
    <row r="64685">
      <c r="A64685" s="71"/>
      <c r="J64685" s="23"/>
    </row>
    <row r="64686">
      <c r="A64686" s="71"/>
      <c r="J64686" s="23"/>
    </row>
    <row r="64687">
      <c r="A64687" s="71"/>
      <c r="J64687" s="23"/>
    </row>
    <row r="64688">
      <c r="A64688" s="71"/>
      <c r="J64688" s="23"/>
    </row>
    <row r="64689">
      <c r="A64689" s="71"/>
      <c r="J64689" s="23"/>
    </row>
    <row r="64690">
      <c r="A64690" s="71"/>
      <c r="J64690" s="23"/>
    </row>
    <row r="64691">
      <c r="A64691" s="71"/>
      <c r="J64691" s="23"/>
    </row>
    <row r="64692">
      <c r="A64692" s="71"/>
      <c r="J64692" s="23"/>
    </row>
    <row r="64693">
      <c r="A64693" s="71"/>
      <c r="J64693" s="23"/>
    </row>
    <row r="64694">
      <c r="A64694" s="71"/>
      <c r="J64694" s="23"/>
    </row>
    <row r="64695">
      <c r="A64695" s="71"/>
      <c r="J64695" s="23"/>
    </row>
    <row r="64696">
      <c r="A64696" s="71"/>
      <c r="J64696" s="23"/>
    </row>
    <row r="64697">
      <c r="A64697" s="71"/>
      <c r="J64697" s="23"/>
    </row>
    <row r="64698">
      <c r="A64698" s="71"/>
      <c r="J64698" s="23"/>
    </row>
    <row r="64699">
      <c r="A64699" s="71"/>
      <c r="J64699" s="23"/>
    </row>
    <row r="64700">
      <c r="A64700" s="71"/>
      <c r="J64700" s="23"/>
    </row>
    <row r="64701">
      <c r="A64701" s="71"/>
      <c r="J64701" s="23"/>
    </row>
    <row r="64702">
      <c r="A64702" s="71"/>
      <c r="J64702" s="23"/>
    </row>
    <row r="64703">
      <c r="A64703" s="71"/>
      <c r="J64703" s="23"/>
    </row>
    <row r="64704">
      <c r="A64704" s="71"/>
      <c r="J64704" s="23"/>
    </row>
    <row r="64705">
      <c r="A64705" s="71"/>
      <c r="J64705" s="23"/>
    </row>
    <row r="64706">
      <c r="A64706" s="71"/>
      <c r="J64706" s="23"/>
    </row>
    <row r="64707">
      <c r="A64707" s="71"/>
      <c r="J64707" s="23"/>
    </row>
    <row r="64708">
      <c r="A64708" s="71"/>
      <c r="J64708" s="23"/>
    </row>
    <row r="64709">
      <c r="A64709" s="71"/>
      <c r="J64709" s="23"/>
    </row>
    <row r="64710">
      <c r="A64710" s="71"/>
      <c r="J64710" s="23"/>
    </row>
    <row r="64711">
      <c r="A64711" s="71"/>
      <c r="J64711" s="23"/>
    </row>
    <row r="64712">
      <c r="A64712" s="71"/>
      <c r="J64712" s="23"/>
    </row>
    <row r="64713">
      <c r="A64713" s="71"/>
      <c r="J64713" s="23"/>
    </row>
    <row r="64714">
      <c r="A64714" s="71"/>
      <c r="J64714" s="23"/>
    </row>
    <row r="64715">
      <c r="A64715" s="71"/>
      <c r="J64715" s="23"/>
    </row>
    <row r="64716">
      <c r="A64716" s="71"/>
      <c r="J64716" s="23"/>
    </row>
    <row r="64717">
      <c r="A64717" s="71"/>
      <c r="J64717" s="23"/>
    </row>
    <row r="64718">
      <c r="A64718" s="71"/>
      <c r="J64718" s="23"/>
    </row>
    <row r="64719">
      <c r="A64719" s="71"/>
      <c r="J64719" s="23"/>
    </row>
    <row r="64720">
      <c r="A64720" s="71"/>
      <c r="J64720" s="23"/>
    </row>
    <row r="64721">
      <c r="A64721" s="71"/>
      <c r="J64721" s="23"/>
    </row>
    <row r="64722">
      <c r="A64722" s="71"/>
      <c r="J64722" s="23"/>
    </row>
    <row r="64723">
      <c r="A64723" s="71"/>
      <c r="J64723" s="23"/>
    </row>
    <row r="64724">
      <c r="A64724" s="71"/>
      <c r="J64724" s="23"/>
    </row>
    <row r="64725">
      <c r="A64725" s="71"/>
      <c r="J64725" s="23"/>
    </row>
    <row r="64726">
      <c r="A64726" s="71"/>
      <c r="J64726" s="23"/>
    </row>
    <row r="64727">
      <c r="A64727" s="71"/>
      <c r="J64727" s="23"/>
    </row>
    <row r="64728">
      <c r="A64728" s="71"/>
      <c r="J64728" s="23"/>
    </row>
    <row r="64729">
      <c r="A64729" s="71"/>
      <c r="J64729" s="23"/>
    </row>
    <row r="64730">
      <c r="A64730" s="71"/>
      <c r="J64730" s="23"/>
    </row>
    <row r="64731">
      <c r="A64731" s="71"/>
      <c r="J64731" s="23"/>
    </row>
    <row r="64732">
      <c r="A64732" s="71"/>
      <c r="J64732" s="23"/>
    </row>
    <row r="64733">
      <c r="A64733" s="71"/>
      <c r="J64733" s="23"/>
    </row>
    <row r="64734">
      <c r="A64734" s="71"/>
      <c r="J64734" s="23"/>
    </row>
    <row r="64735">
      <c r="A64735" s="71"/>
      <c r="J64735" s="23"/>
    </row>
    <row r="64736">
      <c r="A64736" s="71"/>
      <c r="J64736" s="23"/>
    </row>
    <row r="64737">
      <c r="A64737" s="71"/>
      <c r="J64737" s="23"/>
    </row>
    <row r="64738">
      <c r="A64738" s="71"/>
      <c r="J64738" s="23"/>
    </row>
    <row r="64739">
      <c r="A64739" s="71"/>
      <c r="J64739" s="23"/>
    </row>
    <row r="64740">
      <c r="A64740" s="71"/>
      <c r="J64740" s="23"/>
    </row>
    <row r="64741">
      <c r="A64741" s="71"/>
      <c r="J64741" s="23"/>
    </row>
    <row r="64742">
      <c r="A64742" s="71"/>
      <c r="J64742" s="23"/>
    </row>
    <row r="64743">
      <c r="A64743" s="71"/>
      <c r="J64743" s="23"/>
    </row>
    <row r="64744">
      <c r="A64744" s="71"/>
      <c r="J64744" s="23"/>
    </row>
    <row r="64745">
      <c r="A64745" s="71"/>
      <c r="J64745" s="23"/>
    </row>
    <row r="64746">
      <c r="A64746" s="71"/>
      <c r="J64746" s="23"/>
    </row>
    <row r="64747">
      <c r="A64747" s="71"/>
      <c r="J64747" s="23"/>
    </row>
    <row r="64748">
      <c r="A64748" s="71"/>
      <c r="J64748" s="23"/>
    </row>
    <row r="64749">
      <c r="A64749" s="71"/>
      <c r="J64749" s="23"/>
    </row>
    <row r="64750">
      <c r="A64750" s="71"/>
      <c r="J64750" s="23"/>
    </row>
    <row r="64751">
      <c r="A64751" s="71"/>
      <c r="J64751" s="23"/>
    </row>
    <row r="64752">
      <c r="A64752" s="71"/>
      <c r="J64752" s="23"/>
    </row>
    <row r="64753">
      <c r="A64753" s="71"/>
      <c r="J64753" s="23"/>
    </row>
    <row r="64754">
      <c r="A64754" s="71"/>
      <c r="J64754" s="23"/>
    </row>
    <row r="64755">
      <c r="A64755" s="71"/>
      <c r="J64755" s="23"/>
    </row>
    <row r="64756">
      <c r="A64756" s="71"/>
      <c r="J64756" s="23"/>
    </row>
    <row r="64757">
      <c r="A64757" s="71"/>
      <c r="J64757" s="23"/>
    </row>
    <row r="64758">
      <c r="A64758" s="71"/>
      <c r="J64758" s="23"/>
    </row>
    <row r="64759">
      <c r="A64759" s="71"/>
      <c r="J64759" s="23"/>
    </row>
    <row r="64760">
      <c r="A64760" s="71"/>
      <c r="J64760" s="23"/>
    </row>
    <row r="64761">
      <c r="A64761" s="71"/>
      <c r="J64761" s="23"/>
    </row>
    <row r="64762">
      <c r="A64762" s="71"/>
      <c r="J64762" s="23"/>
    </row>
    <row r="64763">
      <c r="A64763" s="71"/>
      <c r="J64763" s="23"/>
    </row>
    <row r="64764">
      <c r="A64764" s="71"/>
      <c r="J64764" s="23"/>
    </row>
    <row r="64765">
      <c r="A64765" s="71"/>
      <c r="J64765" s="23"/>
    </row>
    <row r="64766">
      <c r="A64766" s="71"/>
      <c r="J64766" s="23"/>
    </row>
    <row r="64767">
      <c r="A64767" s="71"/>
      <c r="J64767" s="23"/>
    </row>
    <row r="64768">
      <c r="A64768" s="71"/>
      <c r="J64768" s="23"/>
    </row>
    <row r="64769">
      <c r="A64769" s="71"/>
      <c r="J64769" s="23"/>
    </row>
    <row r="64770">
      <c r="A64770" s="71"/>
      <c r="J64770" s="23"/>
    </row>
    <row r="64771">
      <c r="A64771" s="71"/>
      <c r="J64771" s="23"/>
    </row>
    <row r="64772">
      <c r="A64772" s="71"/>
      <c r="J64772" s="23"/>
    </row>
    <row r="64773">
      <c r="A64773" s="71"/>
      <c r="J64773" s="23"/>
    </row>
    <row r="64774">
      <c r="A64774" s="71"/>
      <c r="J64774" s="23"/>
    </row>
    <row r="64775">
      <c r="A64775" s="71"/>
      <c r="J64775" s="23"/>
    </row>
    <row r="64776">
      <c r="A64776" s="71"/>
      <c r="J64776" s="23"/>
    </row>
    <row r="64777">
      <c r="A64777" s="71"/>
      <c r="J64777" s="23"/>
    </row>
    <row r="64778">
      <c r="A64778" s="71"/>
      <c r="J64778" s="23"/>
    </row>
    <row r="64779">
      <c r="A64779" s="71"/>
      <c r="J64779" s="23"/>
    </row>
    <row r="64780">
      <c r="A64780" s="71"/>
      <c r="J64780" s="23"/>
    </row>
    <row r="64781">
      <c r="A64781" s="71"/>
      <c r="J64781" s="23"/>
    </row>
    <row r="64782">
      <c r="A64782" s="71"/>
      <c r="J64782" s="23"/>
    </row>
    <row r="64783">
      <c r="A64783" s="71"/>
      <c r="J64783" s="23"/>
    </row>
    <row r="64784">
      <c r="A64784" s="71"/>
      <c r="J64784" s="23"/>
    </row>
    <row r="64785">
      <c r="A64785" s="71"/>
      <c r="J64785" s="23"/>
    </row>
    <row r="64786">
      <c r="A64786" s="71"/>
      <c r="J64786" s="23"/>
    </row>
    <row r="64787">
      <c r="A64787" s="71"/>
      <c r="J64787" s="23"/>
    </row>
    <row r="64788">
      <c r="A64788" s="71"/>
      <c r="J64788" s="23"/>
    </row>
    <row r="64789">
      <c r="A64789" s="71"/>
      <c r="J64789" s="23"/>
    </row>
    <row r="64790">
      <c r="A64790" s="71"/>
      <c r="J64790" s="23"/>
    </row>
    <row r="64791">
      <c r="A64791" s="71"/>
      <c r="J64791" s="23"/>
    </row>
    <row r="64792">
      <c r="A64792" s="71"/>
      <c r="J64792" s="23"/>
    </row>
    <row r="64793">
      <c r="A64793" s="71"/>
      <c r="J64793" s="23"/>
    </row>
    <row r="64794">
      <c r="A64794" s="71"/>
      <c r="J64794" s="23"/>
    </row>
    <row r="64795">
      <c r="A64795" s="71"/>
      <c r="J64795" s="23"/>
    </row>
    <row r="64796">
      <c r="A64796" s="71"/>
      <c r="J64796" s="23"/>
    </row>
    <row r="64797">
      <c r="A64797" s="71"/>
      <c r="J64797" s="23"/>
    </row>
    <row r="64798">
      <c r="A64798" s="71"/>
      <c r="J64798" s="23"/>
    </row>
    <row r="64799">
      <c r="A64799" s="71"/>
      <c r="J64799" s="23"/>
    </row>
    <row r="64800">
      <c r="A64800" s="71"/>
      <c r="J64800" s="23"/>
    </row>
    <row r="64801">
      <c r="A64801" s="71"/>
      <c r="J64801" s="23"/>
    </row>
    <row r="64802">
      <c r="A64802" s="71"/>
      <c r="J64802" s="23"/>
    </row>
    <row r="64803">
      <c r="A64803" s="71"/>
      <c r="J64803" s="23"/>
    </row>
    <row r="64804">
      <c r="A64804" s="71"/>
      <c r="J64804" s="23"/>
    </row>
    <row r="64805">
      <c r="A64805" s="71"/>
      <c r="J64805" s="23"/>
    </row>
    <row r="64806">
      <c r="A64806" s="71"/>
      <c r="J64806" s="23"/>
    </row>
    <row r="64807">
      <c r="A64807" s="71"/>
      <c r="J64807" s="23"/>
    </row>
    <row r="64808">
      <c r="A64808" s="71"/>
      <c r="J64808" s="23"/>
    </row>
    <row r="64809">
      <c r="A64809" s="71"/>
      <c r="J64809" s="23"/>
    </row>
    <row r="64810">
      <c r="A64810" s="71"/>
      <c r="J64810" s="23"/>
    </row>
    <row r="64811">
      <c r="A64811" s="71"/>
      <c r="J64811" s="23"/>
    </row>
    <row r="64812">
      <c r="A64812" s="71"/>
      <c r="J64812" s="23"/>
    </row>
    <row r="64813">
      <c r="A64813" s="71"/>
      <c r="J64813" s="23"/>
    </row>
    <row r="64814">
      <c r="A64814" s="71"/>
      <c r="J64814" s="23"/>
    </row>
    <row r="64815">
      <c r="A64815" s="71"/>
      <c r="J64815" s="23"/>
    </row>
    <row r="64816">
      <c r="A64816" s="71"/>
      <c r="J64816" s="23"/>
    </row>
    <row r="64817">
      <c r="A64817" s="71"/>
      <c r="J64817" s="23"/>
    </row>
    <row r="64818">
      <c r="A64818" s="71"/>
      <c r="J64818" s="23"/>
    </row>
    <row r="64819">
      <c r="A64819" s="71"/>
      <c r="J64819" s="23"/>
    </row>
    <row r="64820">
      <c r="A64820" s="71"/>
      <c r="J64820" s="23"/>
    </row>
    <row r="64821">
      <c r="A64821" s="71"/>
      <c r="J64821" s="23"/>
    </row>
    <row r="64822">
      <c r="A64822" s="71"/>
      <c r="J64822" s="23"/>
    </row>
    <row r="64823">
      <c r="A64823" s="71"/>
      <c r="J64823" s="23"/>
    </row>
    <row r="64824">
      <c r="A64824" s="71"/>
      <c r="J64824" s="23"/>
    </row>
    <row r="64825">
      <c r="A64825" s="71"/>
      <c r="J64825" s="23"/>
    </row>
    <row r="64826">
      <c r="A64826" s="71"/>
      <c r="J64826" s="23"/>
    </row>
    <row r="64827">
      <c r="A64827" s="71"/>
      <c r="J64827" s="23"/>
    </row>
    <row r="64828">
      <c r="A64828" s="71"/>
      <c r="J64828" s="23"/>
    </row>
    <row r="64829">
      <c r="A64829" s="71"/>
      <c r="J64829" s="23"/>
    </row>
    <row r="64830">
      <c r="A64830" s="71"/>
      <c r="J64830" s="23"/>
    </row>
    <row r="64831">
      <c r="A64831" s="71"/>
      <c r="J64831" s="23"/>
    </row>
    <row r="64832">
      <c r="A64832" s="71"/>
      <c r="J64832" s="23"/>
    </row>
    <row r="64833">
      <c r="A64833" s="71"/>
      <c r="J64833" s="23"/>
    </row>
    <row r="64834">
      <c r="A64834" s="71"/>
      <c r="J64834" s="23"/>
    </row>
    <row r="64835">
      <c r="A64835" s="71"/>
      <c r="J64835" s="23"/>
    </row>
    <row r="64836">
      <c r="A64836" s="71"/>
      <c r="J64836" s="23"/>
    </row>
    <row r="64837">
      <c r="A64837" s="71"/>
      <c r="J64837" s="23"/>
    </row>
    <row r="64838">
      <c r="A64838" s="71"/>
      <c r="J64838" s="23"/>
    </row>
    <row r="64839">
      <c r="A64839" s="71"/>
      <c r="J64839" s="23"/>
    </row>
    <row r="64840">
      <c r="A64840" s="71"/>
      <c r="J64840" s="23"/>
    </row>
    <row r="64841">
      <c r="A64841" s="71"/>
      <c r="J64841" s="23"/>
    </row>
    <row r="64842">
      <c r="A64842" s="71"/>
      <c r="J64842" s="23"/>
    </row>
    <row r="64843">
      <c r="A64843" s="71"/>
      <c r="J64843" s="23"/>
    </row>
    <row r="64844">
      <c r="A64844" s="71"/>
      <c r="J64844" s="23"/>
    </row>
    <row r="64845">
      <c r="A64845" s="71"/>
      <c r="J64845" s="23"/>
    </row>
    <row r="64846">
      <c r="A64846" s="71"/>
      <c r="J64846" s="23"/>
    </row>
    <row r="64847">
      <c r="A64847" s="71"/>
      <c r="J64847" s="23"/>
    </row>
    <row r="64848">
      <c r="A64848" s="71"/>
      <c r="J64848" s="23"/>
    </row>
    <row r="64849">
      <c r="A64849" s="71"/>
      <c r="J64849" s="23"/>
    </row>
    <row r="64850">
      <c r="A64850" s="71"/>
      <c r="J64850" s="23"/>
    </row>
    <row r="64851">
      <c r="A64851" s="71"/>
      <c r="J64851" s="23"/>
    </row>
    <row r="64852">
      <c r="A64852" s="71"/>
      <c r="J64852" s="23"/>
    </row>
    <row r="64853">
      <c r="A64853" s="71"/>
      <c r="J64853" s="23"/>
    </row>
    <row r="64854">
      <c r="A64854" s="71"/>
      <c r="J64854" s="23"/>
    </row>
    <row r="64855">
      <c r="A64855" s="71"/>
      <c r="J64855" s="23"/>
    </row>
    <row r="64856">
      <c r="A64856" s="71"/>
      <c r="J64856" s="23"/>
    </row>
    <row r="64857">
      <c r="A64857" s="71"/>
      <c r="J64857" s="23"/>
    </row>
    <row r="64858">
      <c r="A64858" s="71"/>
      <c r="J64858" s="23"/>
    </row>
    <row r="64859">
      <c r="A64859" s="71"/>
      <c r="J64859" s="23"/>
    </row>
    <row r="64860">
      <c r="A64860" s="71"/>
      <c r="J64860" s="23"/>
    </row>
    <row r="64861">
      <c r="A64861" s="71"/>
      <c r="J64861" s="23"/>
    </row>
    <row r="64862">
      <c r="A64862" s="71"/>
      <c r="J64862" s="23"/>
    </row>
    <row r="64863">
      <c r="A64863" s="71"/>
      <c r="J64863" s="23"/>
    </row>
    <row r="64864">
      <c r="A64864" s="71"/>
      <c r="J64864" s="23"/>
    </row>
    <row r="64865">
      <c r="A64865" s="71"/>
      <c r="J64865" s="23"/>
    </row>
    <row r="64866">
      <c r="A64866" s="71"/>
      <c r="J64866" s="23"/>
    </row>
    <row r="64867">
      <c r="A64867" s="71"/>
      <c r="J64867" s="23"/>
    </row>
    <row r="64868">
      <c r="A64868" s="71"/>
      <c r="J64868" s="23"/>
    </row>
    <row r="64869">
      <c r="A64869" s="71"/>
      <c r="J64869" s="23"/>
    </row>
    <row r="64870">
      <c r="A64870" s="71"/>
      <c r="J64870" s="23"/>
    </row>
    <row r="64871">
      <c r="A64871" s="71"/>
      <c r="J64871" s="23"/>
    </row>
    <row r="64872">
      <c r="A64872" s="71"/>
      <c r="J64872" s="23"/>
    </row>
    <row r="64873">
      <c r="A64873" s="71"/>
      <c r="J64873" s="23"/>
    </row>
    <row r="64874">
      <c r="A64874" s="71"/>
      <c r="J64874" s="23"/>
    </row>
    <row r="64875">
      <c r="A64875" s="71"/>
      <c r="J64875" s="23"/>
    </row>
    <row r="64876">
      <c r="A64876" s="71"/>
      <c r="J64876" s="23"/>
    </row>
    <row r="64877">
      <c r="A64877" s="71"/>
      <c r="J64877" s="23"/>
    </row>
    <row r="64878">
      <c r="A64878" s="71"/>
      <c r="J64878" s="23"/>
    </row>
    <row r="64879">
      <c r="A64879" s="71"/>
      <c r="J64879" s="23"/>
    </row>
    <row r="64880">
      <c r="A64880" s="71"/>
      <c r="J64880" s="23"/>
    </row>
    <row r="64881">
      <c r="A64881" s="71"/>
      <c r="J64881" s="23"/>
    </row>
    <row r="64882">
      <c r="A64882" s="71"/>
      <c r="J64882" s="23"/>
    </row>
    <row r="64883">
      <c r="A64883" s="71"/>
      <c r="J64883" s="23"/>
    </row>
    <row r="64884">
      <c r="A64884" s="71"/>
      <c r="J64884" s="23"/>
    </row>
    <row r="64885">
      <c r="A64885" s="71"/>
      <c r="J64885" s="23"/>
    </row>
    <row r="64886">
      <c r="A64886" s="71"/>
      <c r="J64886" s="23"/>
    </row>
    <row r="64887">
      <c r="A64887" s="71"/>
      <c r="J64887" s="23"/>
    </row>
    <row r="64888">
      <c r="A64888" s="71"/>
      <c r="J64888" s="23"/>
    </row>
    <row r="64889">
      <c r="A64889" s="71"/>
      <c r="J64889" s="23"/>
    </row>
    <row r="64890">
      <c r="A64890" s="71"/>
      <c r="J64890" s="23"/>
    </row>
    <row r="64891">
      <c r="A64891" s="71"/>
      <c r="J64891" s="23"/>
    </row>
    <row r="64892">
      <c r="A64892" s="71"/>
      <c r="J64892" s="23"/>
    </row>
    <row r="64893">
      <c r="A64893" s="71"/>
      <c r="J64893" s="23"/>
    </row>
    <row r="64894">
      <c r="A64894" s="71"/>
      <c r="J64894" s="23"/>
    </row>
    <row r="64895">
      <c r="A64895" s="71"/>
      <c r="J64895" s="23"/>
    </row>
    <row r="64896">
      <c r="A64896" s="71"/>
      <c r="J64896" s="23"/>
    </row>
    <row r="64897">
      <c r="A64897" s="71"/>
      <c r="J64897" s="23"/>
    </row>
    <row r="64898">
      <c r="A64898" s="71"/>
      <c r="J64898" s="23"/>
    </row>
    <row r="64899">
      <c r="A64899" s="71"/>
      <c r="J64899" s="23"/>
    </row>
    <row r="64900">
      <c r="A64900" s="71"/>
      <c r="J64900" s="23"/>
    </row>
    <row r="64901">
      <c r="A64901" s="71"/>
      <c r="J64901" s="23"/>
    </row>
    <row r="64902">
      <c r="A64902" s="71"/>
      <c r="J64902" s="23"/>
    </row>
    <row r="64903">
      <c r="A64903" s="71"/>
      <c r="J64903" s="23"/>
    </row>
    <row r="64904">
      <c r="A64904" s="71"/>
      <c r="J64904" s="23"/>
    </row>
    <row r="64905">
      <c r="A64905" s="71"/>
      <c r="J64905" s="23"/>
    </row>
    <row r="64906">
      <c r="A64906" s="71"/>
      <c r="J64906" s="23"/>
    </row>
    <row r="64907">
      <c r="A64907" s="71"/>
      <c r="J64907" s="23"/>
    </row>
    <row r="64908">
      <c r="A64908" s="71"/>
      <c r="J64908" s="23"/>
    </row>
    <row r="64909">
      <c r="A64909" s="71"/>
      <c r="J64909" s="23"/>
    </row>
    <row r="64910">
      <c r="A64910" s="71"/>
      <c r="J64910" s="23"/>
    </row>
    <row r="64911">
      <c r="A64911" s="71"/>
      <c r="J64911" s="23"/>
    </row>
    <row r="64912">
      <c r="A64912" s="71"/>
      <c r="J64912" s="23"/>
    </row>
    <row r="64913">
      <c r="A64913" s="71"/>
      <c r="J64913" s="23"/>
    </row>
    <row r="64914">
      <c r="A64914" s="71"/>
      <c r="J64914" s="23"/>
    </row>
    <row r="64915">
      <c r="A64915" s="71"/>
      <c r="J64915" s="23"/>
    </row>
    <row r="64916">
      <c r="A64916" s="71"/>
      <c r="J64916" s="23"/>
    </row>
    <row r="64917">
      <c r="A64917" s="71"/>
      <c r="J64917" s="23"/>
    </row>
    <row r="64918">
      <c r="A64918" s="71"/>
      <c r="J64918" s="23"/>
    </row>
    <row r="64919">
      <c r="A64919" s="71"/>
      <c r="J64919" s="23"/>
    </row>
    <row r="64920">
      <c r="A64920" s="71"/>
      <c r="J64920" s="23"/>
    </row>
    <row r="64921">
      <c r="A64921" s="71"/>
      <c r="J64921" s="23"/>
    </row>
    <row r="64922">
      <c r="A64922" s="71"/>
      <c r="J64922" s="23"/>
    </row>
    <row r="64923">
      <c r="A64923" s="71"/>
      <c r="J64923" s="23"/>
    </row>
    <row r="64924">
      <c r="A64924" s="71"/>
      <c r="J64924" s="23"/>
    </row>
    <row r="64925">
      <c r="A64925" s="71"/>
      <c r="J64925" s="23"/>
    </row>
    <row r="64926">
      <c r="A64926" s="71"/>
      <c r="J64926" s="23"/>
    </row>
    <row r="64927">
      <c r="A64927" s="71"/>
      <c r="J64927" s="23"/>
    </row>
    <row r="64928">
      <c r="A64928" s="71"/>
      <c r="J64928" s="23"/>
    </row>
    <row r="64929">
      <c r="A64929" s="71"/>
      <c r="J64929" s="23"/>
    </row>
    <row r="64930">
      <c r="A64930" s="71"/>
      <c r="J64930" s="23"/>
    </row>
    <row r="64931">
      <c r="A64931" s="71"/>
      <c r="J64931" s="23"/>
    </row>
    <row r="64932">
      <c r="A64932" s="71"/>
      <c r="J64932" s="23"/>
    </row>
    <row r="64933">
      <c r="A64933" s="71"/>
      <c r="J64933" s="23"/>
    </row>
    <row r="64934">
      <c r="A64934" s="71"/>
      <c r="J64934" s="23"/>
    </row>
    <row r="64935">
      <c r="A64935" s="71"/>
      <c r="J64935" s="23"/>
    </row>
    <row r="64936">
      <c r="A64936" s="71"/>
      <c r="J64936" s="23"/>
    </row>
    <row r="64937">
      <c r="A64937" s="71"/>
      <c r="J64937" s="23"/>
    </row>
    <row r="64938">
      <c r="A64938" s="71"/>
      <c r="J64938" s="23"/>
    </row>
    <row r="64939">
      <c r="A64939" s="71"/>
      <c r="J64939" s="23"/>
    </row>
    <row r="64940">
      <c r="A64940" s="71"/>
      <c r="J64940" s="23"/>
    </row>
    <row r="64941">
      <c r="A64941" s="71"/>
      <c r="J64941" s="23"/>
    </row>
    <row r="64942">
      <c r="A64942" s="71"/>
      <c r="J64942" s="23"/>
    </row>
    <row r="64943">
      <c r="A64943" s="71"/>
      <c r="J64943" s="23"/>
    </row>
    <row r="64944">
      <c r="A64944" s="71"/>
      <c r="J64944" s="23"/>
    </row>
    <row r="64945">
      <c r="A64945" s="71"/>
      <c r="J64945" s="23"/>
    </row>
    <row r="64946">
      <c r="A64946" s="71"/>
      <c r="J64946" s="23"/>
    </row>
    <row r="64947">
      <c r="A64947" s="71"/>
      <c r="J64947" s="23"/>
    </row>
    <row r="64948">
      <c r="A64948" s="71"/>
      <c r="J64948" s="23"/>
    </row>
    <row r="64949">
      <c r="A64949" s="71"/>
      <c r="J64949" s="23"/>
    </row>
    <row r="64950">
      <c r="A64950" s="71"/>
      <c r="J64950" s="23"/>
    </row>
    <row r="64951">
      <c r="A64951" s="71"/>
      <c r="J64951" s="23"/>
    </row>
    <row r="64952">
      <c r="A64952" s="71"/>
      <c r="J64952" s="23"/>
    </row>
    <row r="64953">
      <c r="A64953" s="71"/>
      <c r="J64953" s="23"/>
    </row>
    <row r="64954">
      <c r="A64954" s="71"/>
      <c r="J64954" s="23"/>
    </row>
    <row r="64955">
      <c r="A64955" s="71"/>
      <c r="J64955" s="23"/>
    </row>
    <row r="64956">
      <c r="A64956" s="71"/>
      <c r="J64956" s="23"/>
    </row>
    <row r="64957">
      <c r="A64957" s="71"/>
      <c r="J64957" s="23"/>
    </row>
    <row r="64958">
      <c r="A64958" s="71"/>
      <c r="J64958" s="23"/>
    </row>
    <row r="64959">
      <c r="A64959" s="71"/>
      <c r="J64959" s="23"/>
    </row>
    <row r="64960">
      <c r="A64960" s="71"/>
      <c r="J64960" s="23"/>
    </row>
    <row r="64961">
      <c r="A64961" s="71"/>
      <c r="J64961" s="23"/>
    </row>
    <row r="64962">
      <c r="A64962" s="71"/>
      <c r="J64962" s="23"/>
    </row>
    <row r="64963">
      <c r="A64963" s="71"/>
      <c r="J64963" s="23"/>
    </row>
    <row r="64964">
      <c r="A64964" s="71"/>
      <c r="J64964" s="23"/>
    </row>
    <row r="64965">
      <c r="A64965" s="71"/>
      <c r="J64965" s="23"/>
    </row>
    <row r="64966">
      <c r="A64966" s="71"/>
      <c r="J64966" s="23"/>
    </row>
    <row r="64967">
      <c r="A64967" s="71"/>
      <c r="J64967" s="23"/>
    </row>
    <row r="64968">
      <c r="A64968" s="71"/>
      <c r="J64968" s="23"/>
    </row>
    <row r="64969">
      <c r="A64969" s="71"/>
      <c r="J64969" s="23"/>
    </row>
    <row r="64970">
      <c r="A64970" s="71"/>
      <c r="J64970" s="23"/>
    </row>
    <row r="64971">
      <c r="A64971" s="71"/>
      <c r="J64971" s="23"/>
    </row>
    <row r="64972">
      <c r="A64972" s="71"/>
      <c r="J64972" s="23"/>
    </row>
    <row r="64973">
      <c r="A64973" s="71"/>
      <c r="J64973" s="23"/>
    </row>
    <row r="64974">
      <c r="A64974" s="71"/>
      <c r="J64974" s="23"/>
    </row>
    <row r="64975">
      <c r="A64975" s="71"/>
      <c r="J64975" s="23"/>
    </row>
    <row r="64976">
      <c r="A64976" s="71"/>
      <c r="J64976" s="23"/>
    </row>
    <row r="64977">
      <c r="A64977" s="71"/>
      <c r="J64977" s="23"/>
    </row>
    <row r="64978">
      <c r="A64978" s="71"/>
      <c r="J64978" s="23"/>
    </row>
    <row r="64979">
      <c r="A64979" s="71"/>
      <c r="J64979" s="23"/>
    </row>
    <row r="64980">
      <c r="A64980" s="71"/>
      <c r="J64980" s="23"/>
    </row>
    <row r="64981">
      <c r="A64981" s="71"/>
      <c r="J64981" s="23"/>
    </row>
    <row r="64982">
      <c r="A64982" s="71"/>
      <c r="J64982" s="23"/>
    </row>
    <row r="64983">
      <c r="A64983" s="71"/>
      <c r="J64983" s="23"/>
    </row>
    <row r="64984">
      <c r="A64984" s="71"/>
      <c r="J64984" s="23"/>
    </row>
    <row r="64985">
      <c r="A64985" s="71"/>
      <c r="J64985" s="23"/>
    </row>
    <row r="64986">
      <c r="A64986" s="71"/>
      <c r="J64986" s="23"/>
    </row>
    <row r="64987">
      <c r="A64987" s="71"/>
      <c r="J64987" s="23"/>
    </row>
    <row r="64988">
      <c r="A64988" s="71"/>
      <c r="J64988" s="23"/>
    </row>
    <row r="64989">
      <c r="A64989" s="71"/>
      <c r="J64989" s="23"/>
    </row>
    <row r="64990">
      <c r="A64990" s="71"/>
      <c r="J64990" s="23"/>
    </row>
    <row r="64991">
      <c r="A64991" s="71"/>
      <c r="J64991" s="23"/>
    </row>
    <row r="64992">
      <c r="A64992" s="71"/>
      <c r="J64992" s="23"/>
    </row>
    <row r="64993">
      <c r="A64993" s="71"/>
      <c r="J64993" s="23"/>
    </row>
    <row r="64994">
      <c r="A64994" s="71"/>
      <c r="J64994" s="23"/>
    </row>
    <row r="64995">
      <c r="A64995" s="71"/>
      <c r="J64995" s="23"/>
    </row>
    <row r="64996">
      <c r="A64996" s="71"/>
      <c r="J64996" s="23"/>
    </row>
    <row r="64997">
      <c r="A64997" s="71"/>
      <c r="J64997" s="23"/>
    </row>
    <row r="64998">
      <c r="A64998" s="71"/>
      <c r="J64998" s="23"/>
    </row>
    <row r="64999">
      <c r="A64999" s="71"/>
      <c r="J64999" s="23"/>
    </row>
    <row r="65000">
      <c r="A65000" s="71"/>
      <c r="J65000" s="23"/>
    </row>
    <row r="65001">
      <c r="A65001" s="71"/>
      <c r="J65001" s="23"/>
    </row>
    <row r="65002">
      <c r="A65002" s="71"/>
      <c r="J65002" s="23"/>
    </row>
    <row r="65003">
      <c r="A65003" s="71"/>
      <c r="J65003" s="23"/>
    </row>
    <row r="65004">
      <c r="A65004" s="71"/>
      <c r="J65004" s="23"/>
    </row>
    <row r="65005">
      <c r="A65005" s="71"/>
      <c r="J65005" s="23"/>
    </row>
    <row r="65006">
      <c r="A65006" s="71"/>
      <c r="J65006" s="23"/>
    </row>
    <row r="65007">
      <c r="A65007" s="71"/>
      <c r="J65007" s="23"/>
    </row>
    <row r="65008">
      <c r="A65008" s="71"/>
      <c r="J65008" s="23"/>
    </row>
    <row r="65009">
      <c r="A65009" s="71"/>
      <c r="J65009" s="23"/>
    </row>
    <row r="65010">
      <c r="A65010" s="71"/>
      <c r="J65010" s="23"/>
    </row>
    <row r="65011">
      <c r="A65011" s="71"/>
      <c r="J65011" s="23"/>
    </row>
    <row r="65012">
      <c r="A65012" s="71"/>
      <c r="J65012" s="23"/>
    </row>
    <row r="65013">
      <c r="A65013" s="71"/>
      <c r="J65013" s="23"/>
    </row>
    <row r="65014">
      <c r="A65014" s="71"/>
      <c r="J65014" s="23"/>
    </row>
    <row r="65015">
      <c r="A65015" s="71"/>
      <c r="J65015" s="23"/>
    </row>
    <row r="65016">
      <c r="A65016" s="71"/>
      <c r="J65016" s="23"/>
    </row>
    <row r="65017">
      <c r="A65017" s="71"/>
      <c r="J65017" s="23"/>
    </row>
    <row r="65018">
      <c r="A65018" s="71"/>
      <c r="J65018" s="23"/>
    </row>
    <row r="65019">
      <c r="A65019" s="71"/>
      <c r="J65019" s="23"/>
    </row>
    <row r="65020">
      <c r="A65020" s="71"/>
      <c r="J65020" s="23"/>
    </row>
    <row r="65021">
      <c r="A65021" s="71"/>
      <c r="J65021" s="23"/>
    </row>
    <row r="65022">
      <c r="A65022" s="71"/>
      <c r="J65022" s="23"/>
    </row>
    <row r="65023">
      <c r="A65023" s="71"/>
      <c r="J65023" s="23"/>
    </row>
    <row r="65024">
      <c r="A65024" s="71"/>
      <c r="J65024" s="23"/>
    </row>
    <row r="65025">
      <c r="A65025" s="71"/>
      <c r="J65025" s="23"/>
    </row>
    <row r="65026">
      <c r="A65026" s="71"/>
      <c r="J65026" s="23"/>
    </row>
    <row r="65027">
      <c r="A65027" s="71"/>
      <c r="J65027" s="23"/>
    </row>
    <row r="65028">
      <c r="A65028" s="71"/>
      <c r="J65028" s="23"/>
    </row>
    <row r="65029">
      <c r="A65029" s="71"/>
      <c r="J65029" s="23"/>
    </row>
    <row r="65030">
      <c r="A65030" s="71"/>
      <c r="J65030" s="23"/>
    </row>
    <row r="65031">
      <c r="A65031" s="71"/>
      <c r="J65031" s="23"/>
    </row>
    <row r="65032">
      <c r="A65032" s="71"/>
      <c r="J65032" s="23"/>
    </row>
    <row r="65033">
      <c r="A65033" s="71"/>
      <c r="J65033" s="23"/>
    </row>
    <row r="65034">
      <c r="A65034" s="71"/>
      <c r="J65034" s="23"/>
    </row>
    <row r="65035">
      <c r="A65035" s="71"/>
      <c r="J65035" s="23"/>
    </row>
    <row r="65036">
      <c r="A65036" s="71"/>
      <c r="J65036" s="23"/>
    </row>
    <row r="65037">
      <c r="A65037" s="71"/>
      <c r="J65037" s="23"/>
    </row>
    <row r="65038">
      <c r="A65038" s="71"/>
      <c r="J65038" s="23"/>
    </row>
    <row r="65039">
      <c r="A65039" s="71"/>
      <c r="J65039" s="23"/>
    </row>
    <row r="65040">
      <c r="A65040" s="71"/>
      <c r="J65040" s="23"/>
    </row>
    <row r="65041">
      <c r="A65041" s="71"/>
      <c r="J65041" s="23"/>
    </row>
    <row r="65042">
      <c r="A65042" s="71"/>
      <c r="J65042" s="23"/>
    </row>
    <row r="65043">
      <c r="A65043" s="71"/>
      <c r="J65043" s="23"/>
    </row>
    <row r="65044">
      <c r="A65044" s="71"/>
      <c r="J65044" s="23"/>
    </row>
    <row r="65045">
      <c r="A65045" s="71"/>
      <c r="J65045" s="23"/>
    </row>
    <row r="65046">
      <c r="A65046" s="71"/>
      <c r="J65046" s="23"/>
    </row>
    <row r="65047">
      <c r="A65047" s="71"/>
      <c r="J65047" s="23"/>
    </row>
    <row r="65048">
      <c r="A65048" s="71"/>
      <c r="J65048" s="23"/>
    </row>
    <row r="65049">
      <c r="A65049" s="71"/>
      <c r="J65049" s="23"/>
    </row>
    <row r="65050">
      <c r="A65050" s="71"/>
      <c r="J65050" s="23"/>
    </row>
    <row r="65051">
      <c r="A65051" s="71"/>
      <c r="J65051" s="23"/>
    </row>
    <row r="65052">
      <c r="A65052" s="71"/>
      <c r="J65052" s="23"/>
    </row>
    <row r="65053">
      <c r="A65053" s="71"/>
      <c r="J65053" s="23"/>
    </row>
    <row r="65054">
      <c r="A65054" s="71"/>
      <c r="J65054" s="23"/>
    </row>
    <row r="65055">
      <c r="A65055" s="71"/>
      <c r="J65055" s="23"/>
    </row>
    <row r="65056">
      <c r="A65056" s="71"/>
      <c r="J65056" s="23"/>
    </row>
    <row r="65057">
      <c r="A65057" s="71"/>
      <c r="J65057" s="23"/>
    </row>
    <row r="65058">
      <c r="A65058" s="71"/>
      <c r="J65058" s="23"/>
    </row>
    <row r="65059">
      <c r="A65059" s="71"/>
      <c r="J65059" s="23"/>
    </row>
    <row r="65060">
      <c r="A65060" s="71"/>
      <c r="J65060" s="23"/>
    </row>
    <row r="65061">
      <c r="A65061" s="71"/>
      <c r="J65061" s="23"/>
    </row>
    <row r="65062">
      <c r="A65062" s="71"/>
      <c r="J65062" s="23"/>
    </row>
    <row r="65063">
      <c r="A65063" s="71"/>
      <c r="J65063" s="23"/>
    </row>
    <row r="65064">
      <c r="A65064" s="71"/>
      <c r="J65064" s="23"/>
    </row>
    <row r="65065">
      <c r="A65065" s="71"/>
      <c r="J65065" s="23"/>
    </row>
    <row r="65066">
      <c r="A65066" s="71"/>
      <c r="J65066" s="23"/>
    </row>
    <row r="65067">
      <c r="A65067" s="71"/>
      <c r="J65067" s="23"/>
    </row>
    <row r="65068">
      <c r="A65068" s="71"/>
      <c r="J65068" s="23"/>
    </row>
    <row r="65069">
      <c r="A65069" s="71"/>
      <c r="J65069" s="23"/>
    </row>
    <row r="65070">
      <c r="A65070" s="71"/>
      <c r="J65070" s="23"/>
    </row>
    <row r="65071">
      <c r="A65071" s="71"/>
      <c r="J65071" s="23"/>
    </row>
    <row r="65072">
      <c r="A65072" s="71"/>
      <c r="J65072" s="23"/>
    </row>
    <row r="65073">
      <c r="A65073" s="71"/>
      <c r="J65073" s="23"/>
    </row>
    <row r="65074">
      <c r="A65074" s="71"/>
      <c r="J65074" s="23"/>
    </row>
    <row r="65075">
      <c r="A65075" s="71"/>
      <c r="J65075" s="23"/>
    </row>
    <row r="65076">
      <c r="A65076" s="71"/>
      <c r="J65076" s="23"/>
    </row>
    <row r="65077">
      <c r="A65077" s="71"/>
      <c r="J65077" s="23"/>
    </row>
    <row r="65078">
      <c r="A65078" s="71"/>
      <c r="J65078" s="23"/>
    </row>
    <row r="65079">
      <c r="A65079" s="71"/>
      <c r="J65079" s="23"/>
    </row>
    <row r="65080">
      <c r="A65080" s="71"/>
      <c r="J65080" s="23"/>
    </row>
    <row r="65081">
      <c r="A65081" s="71"/>
      <c r="J65081" s="23"/>
    </row>
    <row r="65082">
      <c r="A65082" s="71"/>
      <c r="J65082" s="23"/>
    </row>
    <row r="65083">
      <c r="A65083" s="71"/>
      <c r="J65083" s="23"/>
    </row>
    <row r="65084">
      <c r="A65084" s="71"/>
      <c r="J65084" s="23"/>
    </row>
    <row r="65085">
      <c r="A65085" s="71"/>
      <c r="J65085" s="23"/>
    </row>
    <row r="65086">
      <c r="A65086" s="71"/>
      <c r="J65086" s="23"/>
    </row>
    <row r="65087">
      <c r="A65087" s="71"/>
      <c r="J65087" s="23"/>
    </row>
    <row r="65088">
      <c r="A65088" s="71"/>
      <c r="J65088" s="23"/>
    </row>
    <row r="65089">
      <c r="A65089" s="71"/>
      <c r="J65089" s="23"/>
    </row>
    <row r="65090">
      <c r="A65090" s="71"/>
      <c r="J65090" s="23"/>
    </row>
    <row r="65091">
      <c r="A65091" s="71"/>
      <c r="J65091" s="23"/>
    </row>
    <row r="65092">
      <c r="A65092" s="71"/>
      <c r="J65092" s="23"/>
    </row>
    <row r="65093">
      <c r="A65093" s="71"/>
      <c r="J65093" s="23"/>
    </row>
    <row r="65094">
      <c r="A65094" s="71"/>
      <c r="J65094" s="23"/>
    </row>
    <row r="65095">
      <c r="A65095" s="71"/>
      <c r="J65095" s="23"/>
    </row>
    <row r="65096">
      <c r="A65096" s="71"/>
      <c r="J65096" s="23"/>
    </row>
    <row r="65097">
      <c r="A65097" s="71"/>
      <c r="J65097" s="23"/>
    </row>
    <row r="65098">
      <c r="A65098" s="71"/>
      <c r="J65098" s="23"/>
    </row>
    <row r="65099">
      <c r="A65099" s="71"/>
      <c r="J65099" s="23"/>
    </row>
    <row r="65100">
      <c r="A65100" s="71"/>
      <c r="J65100" s="23"/>
    </row>
    <row r="65101">
      <c r="A65101" s="71"/>
      <c r="J65101" s="23"/>
    </row>
    <row r="65102">
      <c r="A65102" s="71"/>
      <c r="J65102" s="23"/>
    </row>
    <row r="65103">
      <c r="A65103" s="71"/>
      <c r="J65103" s="23"/>
    </row>
    <row r="65104">
      <c r="A65104" s="71"/>
      <c r="J65104" s="23"/>
    </row>
    <row r="65105">
      <c r="A65105" s="71"/>
      <c r="J65105" s="23"/>
    </row>
    <row r="65106">
      <c r="A65106" s="71"/>
      <c r="J65106" s="23"/>
    </row>
    <row r="65107">
      <c r="A65107" s="71"/>
      <c r="J65107" s="23"/>
    </row>
    <row r="65108">
      <c r="A65108" s="71"/>
      <c r="J65108" s="23"/>
    </row>
    <row r="65109">
      <c r="A65109" s="71"/>
      <c r="J65109" s="23"/>
    </row>
    <row r="65110">
      <c r="A65110" s="71"/>
      <c r="J65110" s="23"/>
    </row>
    <row r="65111">
      <c r="A65111" s="71"/>
      <c r="J65111" s="23"/>
    </row>
    <row r="65112">
      <c r="A65112" s="71"/>
      <c r="J65112" s="23"/>
    </row>
    <row r="65113">
      <c r="A65113" s="71"/>
      <c r="J65113" s="23"/>
    </row>
    <row r="65114">
      <c r="A65114" s="71"/>
      <c r="J65114" s="23"/>
    </row>
    <row r="65115">
      <c r="A65115" s="71"/>
      <c r="J65115" s="23"/>
    </row>
    <row r="65116">
      <c r="A65116" s="71"/>
      <c r="J65116" s="23"/>
    </row>
    <row r="65117">
      <c r="A65117" s="71"/>
      <c r="J65117" s="23"/>
    </row>
    <row r="65118">
      <c r="A65118" s="71"/>
      <c r="J65118" s="23"/>
    </row>
    <row r="65119">
      <c r="A65119" s="71"/>
      <c r="J65119" s="23"/>
    </row>
    <row r="65120">
      <c r="A65120" s="71"/>
      <c r="J65120" s="23"/>
    </row>
    <row r="65121">
      <c r="A65121" s="71"/>
      <c r="J65121" s="23"/>
    </row>
    <row r="65122">
      <c r="A65122" s="71"/>
      <c r="J65122" s="23"/>
    </row>
    <row r="65123">
      <c r="A65123" s="71"/>
      <c r="J65123" s="23"/>
    </row>
    <row r="65124">
      <c r="A65124" s="71"/>
      <c r="J65124" s="23"/>
    </row>
    <row r="65125">
      <c r="A65125" s="71"/>
      <c r="J65125" s="23"/>
    </row>
    <row r="65126">
      <c r="A65126" s="71"/>
      <c r="J65126" s="23"/>
    </row>
    <row r="65127">
      <c r="A65127" s="71"/>
      <c r="J65127" s="23"/>
    </row>
    <row r="65128">
      <c r="A65128" s="71"/>
      <c r="J65128" s="23"/>
    </row>
    <row r="65129">
      <c r="A65129" s="71"/>
      <c r="J65129" s="23"/>
    </row>
    <row r="65130">
      <c r="A65130" s="71"/>
      <c r="J65130" s="23"/>
    </row>
    <row r="65131">
      <c r="A65131" s="71"/>
      <c r="J65131" s="23"/>
    </row>
    <row r="65132">
      <c r="A65132" s="71"/>
      <c r="J65132" s="23"/>
    </row>
    <row r="65133">
      <c r="A65133" s="71"/>
      <c r="J65133" s="23"/>
    </row>
    <row r="65134">
      <c r="A65134" s="71"/>
      <c r="J65134" s="23"/>
    </row>
    <row r="65135">
      <c r="A65135" s="71"/>
      <c r="J65135" s="23"/>
    </row>
    <row r="65136">
      <c r="A65136" s="71"/>
      <c r="J65136" s="23"/>
    </row>
    <row r="65137">
      <c r="A65137" s="71"/>
      <c r="J65137" s="23"/>
    </row>
    <row r="65138">
      <c r="A65138" s="71"/>
      <c r="J65138" s="23"/>
    </row>
    <row r="65139">
      <c r="A65139" s="71"/>
      <c r="J65139" s="23"/>
    </row>
    <row r="65140">
      <c r="A65140" s="71"/>
      <c r="J65140" s="23"/>
    </row>
    <row r="65141">
      <c r="A65141" s="71"/>
      <c r="J65141" s="23"/>
    </row>
    <row r="65142">
      <c r="A65142" s="71"/>
      <c r="J65142" s="23"/>
    </row>
    <row r="65143">
      <c r="A65143" s="71"/>
      <c r="J65143" s="23"/>
    </row>
    <row r="65144">
      <c r="A65144" s="71"/>
      <c r="J65144" s="23"/>
    </row>
    <row r="65145">
      <c r="A65145" s="71"/>
      <c r="J65145" s="23"/>
    </row>
    <row r="65146">
      <c r="A65146" s="71"/>
      <c r="J65146" s="23"/>
    </row>
    <row r="65147">
      <c r="A65147" s="71"/>
      <c r="J65147" s="23"/>
    </row>
    <row r="65148">
      <c r="A65148" s="71"/>
      <c r="J65148" s="23"/>
    </row>
    <row r="65149">
      <c r="A65149" s="71"/>
      <c r="J65149" s="23"/>
    </row>
    <row r="65150">
      <c r="A65150" s="71"/>
      <c r="J65150" s="23"/>
    </row>
    <row r="65151">
      <c r="A65151" s="71"/>
      <c r="J65151" s="23"/>
    </row>
    <row r="65152">
      <c r="A65152" s="71"/>
      <c r="J65152" s="23"/>
    </row>
    <row r="65153">
      <c r="A65153" s="71"/>
      <c r="J65153" s="23"/>
    </row>
    <row r="65154">
      <c r="A65154" s="71"/>
      <c r="J65154" s="23"/>
    </row>
    <row r="65155">
      <c r="A65155" s="71"/>
      <c r="J65155" s="23"/>
    </row>
    <row r="65156">
      <c r="A65156" s="71"/>
      <c r="J65156" s="23"/>
    </row>
    <row r="65157">
      <c r="A65157" s="71"/>
      <c r="J65157" s="23"/>
    </row>
    <row r="65158">
      <c r="A65158" s="71"/>
      <c r="J65158" s="23"/>
    </row>
    <row r="65159">
      <c r="A65159" s="71"/>
      <c r="J65159" s="23"/>
    </row>
    <row r="65160">
      <c r="A65160" s="71"/>
      <c r="J65160" s="23"/>
    </row>
    <row r="65161">
      <c r="A65161" s="71"/>
      <c r="J65161" s="23"/>
    </row>
    <row r="65162">
      <c r="A65162" s="71"/>
      <c r="J65162" s="23"/>
    </row>
    <row r="65163">
      <c r="A65163" s="71"/>
      <c r="J65163" s="23"/>
    </row>
    <row r="65164">
      <c r="A65164" s="71"/>
      <c r="J65164" s="23"/>
    </row>
    <row r="65165">
      <c r="A65165" s="71"/>
      <c r="J65165" s="23"/>
    </row>
    <row r="65166">
      <c r="A65166" s="71"/>
      <c r="J65166" s="23"/>
    </row>
    <row r="65167">
      <c r="A65167" s="71"/>
      <c r="J65167" s="23"/>
    </row>
    <row r="65168">
      <c r="A65168" s="71"/>
      <c r="J65168" s="23"/>
    </row>
    <row r="65169">
      <c r="A65169" s="71"/>
      <c r="J65169" s="23"/>
    </row>
    <row r="65170">
      <c r="A65170" s="71"/>
      <c r="J65170" s="23"/>
    </row>
    <row r="65171">
      <c r="A65171" s="71"/>
      <c r="J65171" s="23"/>
    </row>
    <row r="65172">
      <c r="A65172" s="71"/>
      <c r="J65172" s="23"/>
    </row>
    <row r="65173">
      <c r="A65173" s="71"/>
      <c r="J65173" s="23"/>
    </row>
    <row r="65174">
      <c r="A65174" s="71"/>
      <c r="J65174" s="23"/>
    </row>
    <row r="65175">
      <c r="A65175" s="71"/>
      <c r="J65175" s="23"/>
    </row>
    <row r="65176">
      <c r="A65176" s="71"/>
      <c r="J65176" s="23"/>
    </row>
    <row r="65177">
      <c r="A65177" s="71"/>
      <c r="J65177" s="23"/>
    </row>
    <row r="65178">
      <c r="A65178" s="71"/>
      <c r="J65178" s="23"/>
    </row>
    <row r="65179">
      <c r="A65179" s="71"/>
      <c r="J65179" s="23"/>
    </row>
    <row r="65180">
      <c r="A65180" s="71"/>
      <c r="J65180" s="23"/>
    </row>
    <row r="65181">
      <c r="A65181" s="71"/>
      <c r="J65181" s="23"/>
    </row>
    <row r="65182">
      <c r="A65182" s="71"/>
      <c r="J65182" s="23"/>
    </row>
    <row r="65183">
      <c r="A65183" s="71"/>
      <c r="J65183" s="23"/>
    </row>
    <row r="65184">
      <c r="A65184" s="71"/>
      <c r="J65184" s="23"/>
    </row>
    <row r="65185">
      <c r="A65185" s="71"/>
      <c r="J65185" s="23"/>
    </row>
    <row r="65186">
      <c r="A65186" s="71"/>
      <c r="J65186" s="23"/>
    </row>
    <row r="65187">
      <c r="A65187" s="71"/>
      <c r="J65187" s="23"/>
    </row>
    <row r="65188">
      <c r="A65188" s="71"/>
      <c r="J65188" s="23"/>
    </row>
    <row r="65189">
      <c r="A65189" s="71"/>
      <c r="J65189" s="23"/>
    </row>
    <row r="65190">
      <c r="A65190" s="71"/>
      <c r="J65190" s="23"/>
    </row>
    <row r="65191">
      <c r="A65191" s="71"/>
      <c r="J65191" s="23"/>
    </row>
    <row r="65192">
      <c r="A65192" s="71"/>
      <c r="J65192" s="23"/>
    </row>
    <row r="65193">
      <c r="A65193" s="71"/>
      <c r="J65193" s="23"/>
    </row>
    <row r="65194">
      <c r="A65194" s="71"/>
      <c r="J65194" s="23"/>
    </row>
    <row r="65195">
      <c r="A65195" s="71"/>
      <c r="J65195" s="23"/>
    </row>
    <row r="65196">
      <c r="A65196" s="71"/>
      <c r="J65196" s="23"/>
    </row>
    <row r="65197">
      <c r="A65197" s="71"/>
      <c r="J65197" s="23"/>
    </row>
    <row r="65198">
      <c r="A65198" s="71"/>
      <c r="J65198" s="23"/>
    </row>
    <row r="65199">
      <c r="A65199" s="71"/>
      <c r="J65199" s="23"/>
    </row>
    <row r="65200">
      <c r="A65200" s="71"/>
      <c r="J65200" s="23"/>
    </row>
    <row r="65201">
      <c r="A65201" s="71"/>
      <c r="J65201" s="23"/>
    </row>
    <row r="65202">
      <c r="A65202" s="71"/>
      <c r="J65202" s="23"/>
    </row>
    <row r="65203">
      <c r="A65203" s="71"/>
      <c r="J65203" s="23"/>
    </row>
    <row r="65204">
      <c r="A65204" s="71"/>
      <c r="J65204" s="23"/>
    </row>
    <row r="65205">
      <c r="A65205" s="71"/>
      <c r="J65205" s="23"/>
    </row>
    <row r="65206">
      <c r="A65206" s="71"/>
      <c r="J65206" s="23"/>
    </row>
    <row r="65207">
      <c r="A65207" s="71"/>
      <c r="J65207" s="23"/>
    </row>
    <row r="65208">
      <c r="A65208" s="71"/>
      <c r="J65208" s="23"/>
    </row>
    <row r="65209">
      <c r="A65209" s="71"/>
      <c r="J65209" s="23"/>
    </row>
    <row r="65210">
      <c r="A65210" s="71"/>
      <c r="J65210" s="23"/>
    </row>
    <row r="65211">
      <c r="A65211" s="71"/>
      <c r="J65211" s="23"/>
    </row>
    <row r="65212">
      <c r="A65212" s="71"/>
      <c r="J65212" s="23"/>
    </row>
    <row r="65213">
      <c r="A65213" s="71"/>
      <c r="J65213" s="23"/>
    </row>
    <row r="65214">
      <c r="A65214" s="71"/>
      <c r="J65214" s="23"/>
    </row>
    <row r="65215">
      <c r="A65215" s="71"/>
      <c r="J65215" s="23"/>
    </row>
    <row r="65216">
      <c r="A65216" s="71"/>
      <c r="J65216" s="23"/>
    </row>
    <row r="65217">
      <c r="A65217" s="71"/>
      <c r="J65217" s="23"/>
    </row>
    <row r="65218">
      <c r="A65218" s="71"/>
      <c r="J65218" s="23"/>
    </row>
    <row r="65219">
      <c r="A65219" s="71"/>
      <c r="J65219" s="23"/>
    </row>
    <row r="65220">
      <c r="A65220" s="71"/>
      <c r="J65220" s="23"/>
    </row>
    <row r="65221">
      <c r="A65221" s="71"/>
      <c r="J65221" s="23"/>
    </row>
    <row r="65222">
      <c r="A65222" s="71"/>
      <c r="J65222" s="23"/>
    </row>
    <row r="65223">
      <c r="A65223" s="71"/>
      <c r="J65223" s="23"/>
    </row>
    <row r="65224">
      <c r="A65224" s="71"/>
      <c r="J65224" s="23"/>
    </row>
    <row r="65225">
      <c r="A65225" s="71"/>
      <c r="J65225" s="23"/>
    </row>
    <row r="65226">
      <c r="A65226" s="71"/>
      <c r="J65226" s="23"/>
    </row>
    <row r="65227">
      <c r="A65227" s="71"/>
      <c r="J65227" s="23"/>
    </row>
    <row r="65228">
      <c r="A65228" s="71"/>
      <c r="J65228" s="23"/>
    </row>
    <row r="65229">
      <c r="A65229" s="71"/>
      <c r="J65229" s="23"/>
    </row>
    <row r="65230">
      <c r="A65230" s="71"/>
      <c r="J65230" s="23"/>
    </row>
    <row r="65231">
      <c r="A65231" s="71"/>
      <c r="J65231" s="23"/>
    </row>
    <row r="65232">
      <c r="A65232" s="71"/>
      <c r="J65232" s="23"/>
    </row>
    <row r="65233">
      <c r="A65233" s="71"/>
      <c r="J65233" s="23"/>
    </row>
    <row r="65234">
      <c r="A65234" s="71"/>
      <c r="J65234" s="23"/>
    </row>
    <row r="65235">
      <c r="A65235" s="71"/>
      <c r="J65235" s="23"/>
    </row>
    <row r="65236">
      <c r="A65236" s="71"/>
      <c r="J65236" s="23"/>
    </row>
    <row r="65237">
      <c r="A65237" s="71"/>
      <c r="J65237" s="23"/>
    </row>
    <row r="65238">
      <c r="A65238" s="71"/>
      <c r="J65238" s="23"/>
    </row>
    <row r="65239">
      <c r="A65239" s="71"/>
      <c r="J65239" s="23"/>
    </row>
    <row r="65240">
      <c r="A65240" s="71"/>
      <c r="J65240" s="23"/>
    </row>
    <row r="65241">
      <c r="A65241" s="71"/>
      <c r="J65241" s="23"/>
    </row>
    <row r="65242">
      <c r="A65242" s="71"/>
      <c r="J65242" s="23"/>
    </row>
    <row r="65243">
      <c r="A65243" s="71"/>
      <c r="J65243" s="23"/>
    </row>
    <row r="65244">
      <c r="A65244" s="71"/>
      <c r="J65244" s="23"/>
    </row>
    <row r="65245">
      <c r="A65245" s="71"/>
      <c r="J65245" s="23"/>
    </row>
    <row r="65246">
      <c r="A65246" s="71"/>
      <c r="J65246" s="23"/>
    </row>
    <row r="65247">
      <c r="A65247" s="71"/>
      <c r="J65247" s="23"/>
    </row>
    <row r="65248">
      <c r="A65248" s="71"/>
      <c r="J65248" s="23"/>
    </row>
    <row r="65249">
      <c r="A65249" s="71"/>
      <c r="J65249" s="23"/>
    </row>
    <row r="65250">
      <c r="A65250" s="71"/>
      <c r="J65250" s="23"/>
    </row>
    <row r="65251">
      <c r="A65251" s="71"/>
      <c r="J65251" s="23"/>
    </row>
    <row r="65252">
      <c r="A65252" s="71"/>
      <c r="J65252" s="23"/>
    </row>
    <row r="65253">
      <c r="A65253" s="71"/>
      <c r="J65253" s="23"/>
    </row>
    <row r="65254">
      <c r="A65254" s="71"/>
      <c r="J65254" s="23"/>
    </row>
    <row r="65255">
      <c r="A65255" s="71"/>
      <c r="J65255" s="23"/>
    </row>
    <row r="65256">
      <c r="A65256" s="71"/>
      <c r="J65256" s="23"/>
    </row>
    <row r="65257">
      <c r="A65257" s="71"/>
      <c r="J65257" s="23"/>
    </row>
    <row r="65258">
      <c r="A65258" s="71"/>
      <c r="J65258" s="23"/>
    </row>
    <row r="65259">
      <c r="A65259" s="71"/>
      <c r="J65259" s="23"/>
    </row>
    <row r="65260">
      <c r="A65260" s="71"/>
      <c r="J65260" s="23"/>
    </row>
    <row r="65261">
      <c r="A65261" s="71"/>
      <c r="J65261" s="23"/>
    </row>
    <row r="65262">
      <c r="A65262" s="71"/>
      <c r="J65262" s="23"/>
    </row>
    <row r="65263">
      <c r="A65263" s="71"/>
      <c r="J65263" s="23"/>
    </row>
    <row r="65264">
      <c r="A65264" s="71"/>
      <c r="J65264" s="23"/>
    </row>
    <row r="65265">
      <c r="A65265" s="71"/>
      <c r="J65265" s="23"/>
    </row>
    <row r="65266">
      <c r="A65266" s="71"/>
      <c r="J65266" s="23"/>
    </row>
    <row r="65267">
      <c r="A65267" s="71"/>
      <c r="J65267" s="23"/>
    </row>
    <row r="65268">
      <c r="A65268" s="71"/>
      <c r="J65268" s="23"/>
    </row>
    <row r="65269">
      <c r="A65269" s="71"/>
      <c r="J65269" s="23"/>
    </row>
    <row r="65270">
      <c r="A65270" s="71"/>
      <c r="J65270" s="23"/>
    </row>
    <row r="65271">
      <c r="A65271" s="71"/>
      <c r="J65271" s="23"/>
    </row>
    <row r="65272">
      <c r="A65272" s="71"/>
      <c r="J65272" s="23"/>
    </row>
    <row r="65273">
      <c r="A65273" s="71"/>
      <c r="J65273" s="23"/>
    </row>
    <row r="65274">
      <c r="A65274" s="71"/>
      <c r="J65274" s="23"/>
    </row>
    <row r="65275">
      <c r="A65275" s="71"/>
      <c r="J65275" s="23"/>
    </row>
    <row r="65276">
      <c r="A65276" s="71"/>
      <c r="J65276" s="23"/>
    </row>
    <row r="65277">
      <c r="A65277" s="71"/>
      <c r="J65277" s="23"/>
    </row>
    <row r="65278">
      <c r="A65278" s="71"/>
      <c r="J65278" s="23"/>
    </row>
    <row r="65279">
      <c r="A65279" s="71"/>
      <c r="J65279" s="23"/>
    </row>
    <row r="65280">
      <c r="A65280" s="71"/>
      <c r="J65280" s="23"/>
    </row>
    <row r="65281">
      <c r="A65281" s="71"/>
      <c r="J65281" s="23"/>
    </row>
    <row r="65282">
      <c r="A65282" s="71"/>
      <c r="J65282" s="23"/>
    </row>
    <row r="65283">
      <c r="A65283" s="71"/>
      <c r="J65283" s="23"/>
    </row>
    <row r="65284">
      <c r="A65284" s="71"/>
      <c r="J65284" s="23"/>
    </row>
    <row r="65285">
      <c r="A65285" s="71"/>
      <c r="J65285" s="23"/>
    </row>
    <row r="65286">
      <c r="A65286" s="71"/>
      <c r="J65286" s="23"/>
    </row>
    <row r="65287">
      <c r="A65287" s="71"/>
      <c r="J65287" s="23"/>
    </row>
    <row r="65288">
      <c r="A65288" s="71"/>
      <c r="J65288" s="23"/>
    </row>
    <row r="65289">
      <c r="A65289" s="71"/>
      <c r="J65289" s="23"/>
    </row>
    <row r="65290">
      <c r="A65290" s="71"/>
      <c r="J65290" s="23"/>
    </row>
    <row r="65291">
      <c r="A65291" s="71"/>
      <c r="J65291" s="23"/>
    </row>
    <row r="65292">
      <c r="A65292" s="71"/>
      <c r="J65292" s="23"/>
    </row>
    <row r="65293">
      <c r="A65293" s="71"/>
      <c r="J65293" s="23"/>
    </row>
    <row r="65294">
      <c r="A65294" s="71"/>
      <c r="J65294" s="23"/>
    </row>
    <row r="65295">
      <c r="A65295" s="71"/>
      <c r="J65295" s="23"/>
    </row>
    <row r="65296">
      <c r="A65296" s="71"/>
      <c r="J65296" s="23"/>
    </row>
    <row r="65297">
      <c r="A65297" s="71"/>
      <c r="J65297" s="23"/>
    </row>
    <row r="65298">
      <c r="A65298" s="71"/>
      <c r="J65298" s="23"/>
    </row>
    <row r="65299">
      <c r="A65299" s="71"/>
      <c r="J65299" s="23"/>
    </row>
    <row r="65300">
      <c r="A65300" s="71"/>
      <c r="J65300" s="23"/>
    </row>
    <row r="65301">
      <c r="A65301" s="71"/>
      <c r="J65301" s="23"/>
    </row>
    <row r="65302">
      <c r="A65302" s="71"/>
      <c r="J65302" s="23"/>
    </row>
    <row r="65303">
      <c r="A65303" s="71"/>
      <c r="J65303" s="23"/>
    </row>
    <row r="65304">
      <c r="A65304" s="71"/>
      <c r="J65304" s="23"/>
    </row>
    <row r="65305">
      <c r="A65305" s="71"/>
      <c r="J65305" s="23"/>
    </row>
    <row r="65306">
      <c r="A65306" s="71"/>
      <c r="J65306" s="23"/>
    </row>
    <row r="65307">
      <c r="A65307" s="71"/>
      <c r="J65307" s="23"/>
    </row>
    <row r="65308">
      <c r="A65308" s="71"/>
      <c r="J65308" s="23"/>
    </row>
    <row r="65309">
      <c r="A65309" s="71"/>
      <c r="J65309" s="23"/>
    </row>
    <row r="65310">
      <c r="A65310" s="71"/>
      <c r="J65310" s="23"/>
    </row>
    <row r="65311">
      <c r="A65311" s="71"/>
      <c r="J65311" s="23"/>
    </row>
    <row r="65312">
      <c r="A65312" s="71"/>
      <c r="J65312" s="23"/>
    </row>
    <row r="65313">
      <c r="A65313" s="71"/>
      <c r="J65313" s="23"/>
    </row>
    <row r="65314">
      <c r="A65314" s="71"/>
      <c r="J65314" s="23"/>
    </row>
    <row r="65315">
      <c r="A65315" s="71"/>
      <c r="J65315" s="23"/>
    </row>
    <row r="65316">
      <c r="A65316" s="71"/>
      <c r="J65316" s="23"/>
    </row>
    <row r="65317">
      <c r="A65317" s="71"/>
      <c r="J65317" s="23"/>
    </row>
    <row r="65318">
      <c r="A65318" s="71"/>
      <c r="J65318" s="23"/>
    </row>
    <row r="65319">
      <c r="A65319" s="71"/>
      <c r="J65319" s="23"/>
    </row>
    <row r="65320">
      <c r="A65320" s="71"/>
      <c r="J65320" s="23"/>
    </row>
    <row r="65321">
      <c r="A65321" s="71"/>
      <c r="J65321" s="23"/>
    </row>
    <row r="65322">
      <c r="A65322" s="71"/>
      <c r="J65322" s="23"/>
    </row>
    <row r="65323">
      <c r="A65323" s="71"/>
      <c r="J65323" s="23"/>
    </row>
    <row r="65324">
      <c r="A65324" s="71"/>
      <c r="J65324" s="23"/>
    </row>
    <row r="65325">
      <c r="A65325" s="71"/>
      <c r="J65325" s="23"/>
    </row>
    <row r="65326">
      <c r="A65326" s="71"/>
      <c r="J65326" s="23"/>
    </row>
    <row r="65327">
      <c r="A65327" s="71"/>
      <c r="J65327" s="23"/>
    </row>
    <row r="65328">
      <c r="A65328" s="71"/>
      <c r="J65328" s="23"/>
    </row>
    <row r="65329">
      <c r="A65329" s="71"/>
      <c r="J65329" s="23"/>
    </row>
    <row r="65330">
      <c r="A65330" s="71"/>
      <c r="J65330" s="23"/>
    </row>
    <row r="65331">
      <c r="A65331" s="71"/>
      <c r="J65331" s="23"/>
    </row>
    <row r="65332">
      <c r="A65332" s="71"/>
      <c r="J65332" s="23"/>
    </row>
    <row r="65333">
      <c r="A65333" s="71"/>
      <c r="J65333" s="23"/>
    </row>
    <row r="65334">
      <c r="A65334" s="71"/>
      <c r="J65334" s="23"/>
    </row>
    <row r="65335">
      <c r="A65335" s="71"/>
      <c r="J65335" s="23"/>
    </row>
    <row r="65336">
      <c r="A65336" s="71"/>
      <c r="J65336" s="23"/>
    </row>
    <row r="65337">
      <c r="A65337" s="71"/>
      <c r="J65337" s="23"/>
    </row>
    <row r="65338">
      <c r="A65338" s="71"/>
      <c r="J65338" s="23"/>
    </row>
    <row r="65339">
      <c r="A65339" s="71"/>
      <c r="J65339" s="23"/>
    </row>
    <row r="65340">
      <c r="A65340" s="71"/>
      <c r="J65340" s="23"/>
    </row>
    <row r="65341">
      <c r="A65341" s="71"/>
      <c r="J65341" s="23"/>
    </row>
    <row r="65342">
      <c r="A65342" s="71"/>
      <c r="J65342" s="23"/>
    </row>
    <row r="65343">
      <c r="A65343" s="71"/>
      <c r="J65343" s="23"/>
    </row>
    <row r="65344">
      <c r="A65344" s="71"/>
      <c r="J65344" s="23"/>
    </row>
    <row r="65345">
      <c r="A65345" s="71"/>
      <c r="J65345" s="23"/>
    </row>
    <row r="65346">
      <c r="A65346" s="71"/>
      <c r="J65346" s="23"/>
    </row>
    <row r="65347">
      <c r="A65347" s="71"/>
      <c r="J65347" s="23"/>
    </row>
    <row r="65348">
      <c r="A65348" s="71"/>
      <c r="J65348" s="23"/>
    </row>
    <row r="65349">
      <c r="A65349" s="71"/>
      <c r="J65349" s="23"/>
    </row>
    <row r="65350">
      <c r="A65350" s="71"/>
      <c r="J65350" s="23"/>
    </row>
    <row r="65351">
      <c r="A65351" s="71"/>
      <c r="J65351" s="23"/>
    </row>
    <row r="65352">
      <c r="A65352" s="71"/>
      <c r="J65352" s="23"/>
    </row>
    <row r="65353">
      <c r="A65353" s="71"/>
      <c r="J65353" s="23"/>
    </row>
    <row r="65354">
      <c r="A65354" s="71"/>
      <c r="J65354" s="23"/>
    </row>
    <row r="65355">
      <c r="A65355" s="71"/>
      <c r="J65355" s="23"/>
    </row>
    <row r="65356">
      <c r="A65356" s="71"/>
      <c r="J65356" s="23"/>
    </row>
    <row r="65357">
      <c r="A65357" s="71"/>
      <c r="J65357" s="23"/>
    </row>
    <row r="65358">
      <c r="A65358" s="71"/>
      <c r="J65358" s="23"/>
    </row>
    <row r="65359">
      <c r="A65359" s="71"/>
      <c r="J65359" s="23"/>
    </row>
    <row r="65360">
      <c r="A65360" s="71"/>
      <c r="J65360" s="23"/>
    </row>
    <row r="65361">
      <c r="A65361" s="71"/>
      <c r="J65361" s="23"/>
    </row>
    <row r="65362">
      <c r="A65362" s="71"/>
      <c r="J65362" s="23"/>
    </row>
    <row r="65363">
      <c r="A65363" s="71"/>
      <c r="J65363" s="23"/>
    </row>
    <row r="65364">
      <c r="A65364" s="71"/>
      <c r="J65364" s="23"/>
    </row>
    <row r="65365">
      <c r="A65365" s="71"/>
      <c r="J65365" s="23"/>
    </row>
    <row r="65366">
      <c r="A65366" s="71"/>
      <c r="J65366" s="23"/>
    </row>
    <row r="65367">
      <c r="A65367" s="71"/>
      <c r="J65367" s="23"/>
    </row>
    <row r="65368">
      <c r="A65368" s="71"/>
      <c r="J65368" s="23"/>
    </row>
    <row r="65369">
      <c r="A65369" s="71"/>
      <c r="J65369" s="23"/>
    </row>
    <row r="65370">
      <c r="A65370" s="71"/>
      <c r="J65370" s="23"/>
    </row>
    <row r="65371">
      <c r="A65371" s="71"/>
      <c r="J65371" s="23"/>
    </row>
    <row r="65372">
      <c r="A65372" s="71"/>
      <c r="J65372" s="23"/>
    </row>
    <row r="65373">
      <c r="A65373" s="71"/>
      <c r="J65373" s="23"/>
    </row>
    <row r="65374">
      <c r="A65374" s="71"/>
      <c r="J65374" s="23"/>
    </row>
    <row r="65375">
      <c r="A65375" s="71"/>
      <c r="J65375" s="23"/>
    </row>
    <row r="65376">
      <c r="A65376" s="71"/>
      <c r="J65376" s="23"/>
    </row>
    <row r="65377">
      <c r="A65377" s="71"/>
      <c r="J65377" s="23"/>
    </row>
    <row r="65378">
      <c r="A65378" s="71"/>
      <c r="J65378" s="23"/>
    </row>
    <row r="65379">
      <c r="A65379" s="71"/>
      <c r="J65379" s="23"/>
    </row>
    <row r="65380">
      <c r="A65380" s="71"/>
      <c r="J65380" s="23"/>
    </row>
    <row r="65381">
      <c r="A65381" s="71"/>
      <c r="J65381" s="23"/>
    </row>
    <row r="65382">
      <c r="A65382" s="71"/>
      <c r="J65382" s="23"/>
    </row>
    <row r="65383">
      <c r="A65383" s="71"/>
      <c r="J65383" s="23"/>
    </row>
    <row r="65384">
      <c r="A65384" s="71"/>
      <c r="J65384" s="23"/>
    </row>
    <row r="65385">
      <c r="A65385" s="71"/>
      <c r="J65385" s="23"/>
    </row>
    <row r="65386">
      <c r="A65386" s="71"/>
      <c r="J65386" s="23"/>
    </row>
    <row r="65387">
      <c r="A65387" s="71"/>
      <c r="J65387" s="23"/>
    </row>
    <row r="65388">
      <c r="A65388" s="71"/>
      <c r="J65388" s="23"/>
    </row>
    <row r="65389">
      <c r="A65389" s="71"/>
      <c r="J65389" s="23"/>
    </row>
    <row r="65390">
      <c r="A65390" s="71"/>
      <c r="J65390" s="23"/>
    </row>
    <row r="65391">
      <c r="A65391" s="71"/>
      <c r="J65391" s="23"/>
    </row>
    <row r="65392">
      <c r="A65392" s="71"/>
      <c r="J65392" s="23"/>
    </row>
    <row r="65393">
      <c r="A65393" s="71"/>
      <c r="J65393" s="23"/>
    </row>
    <row r="65394">
      <c r="A65394" s="71"/>
      <c r="J65394" s="23"/>
    </row>
    <row r="65395">
      <c r="A65395" s="71"/>
      <c r="J65395" s="23"/>
    </row>
    <row r="65396">
      <c r="A65396" s="71"/>
      <c r="J65396" s="23"/>
    </row>
    <row r="65397">
      <c r="A65397" s="71"/>
      <c r="J65397" s="23"/>
    </row>
    <row r="65398">
      <c r="A65398" s="71"/>
      <c r="J65398" s="23"/>
    </row>
    <row r="65399">
      <c r="A65399" s="71"/>
      <c r="J65399" s="23"/>
    </row>
    <row r="65400">
      <c r="A65400" s="71"/>
      <c r="J65400" s="23"/>
    </row>
    <row r="65401">
      <c r="A65401" s="71"/>
      <c r="J65401" s="23"/>
    </row>
    <row r="65402">
      <c r="A65402" s="71"/>
      <c r="J65402" s="23"/>
    </row>
    <row r="65403">
      <c r="A65403" s="71"/>
      <c r="J65403" s="23"/>
    </row>
    <row r="65404">
      <c r="A65404" s="71"/>
      <c r="J65404" s="23"/>
    </row>
    <row r="65405">
      <c r="A65405" s="71"/>
      <c r="J65405" s="23"/>
    </row>
    <row r="65406">
      <c r="A65406" s="71"/>
      <c r="J65406" s="23"/>
    </row>
    <row r="65407">
      <c r="A65407" s="71"/>
      <c r="J65407" s="23"/>
    </row>
    <row r="65408">
      <c r="A65408" s="71"/>
      <c r="J65408" s="23"/>
    </row>
    <row r="65409">
      <c r="A65409" s="71"/>
      <c r="J65409" s="23"/>
    </row>
    <row r="65410">
      <c r="A65410" s="71"/>
      <c r="J65410" s="23"/>
    </row>
    <row r="65411">
      <c r="A65411" s="71"/>
      <c r="J65411" s="23"/>
    </row>
    <row r="65412">
      <c r="A65412" s="71"/>
      <c r="J65412" s="23"/>
    </row>
    <row r="65413">
      <c r="A65413" s="71"/>
      <c r="J65413" s="23"/>
    </row>
    <row r="65414">
      <c r="A65414" s="71"/>
      <c r="J65414" s="23"/>
    </row>
    <row r="65415">
      <c r="A65415" s="71"/>
      <c r="J65415" s="23"/>
    </row>
    <row r="65416">
      <c r="A65416" s="71"/>
      <c r="J65416" s="23"/>
    </row>
    <row r="65417">
      <c r="A65417" s="71"/>
      <c r="J65417" s="23"/>
    </row>
    <row r="65418">
      <c r="A65418" s="71"/>
      <c r="J65418" s="23"/>
    </row>
    <row r="65419">
      <c r="A65419" s="71"/>
      <c r="J65419" s="23"/>
    </row>
    <row r="65420">
      <c r="A65420" s="71"/>
      <c r="J65420" s="23"/>
    </row>
    <row r="65421">
      <c r="A65421" s="71"/>
      <c r="J65421" s="23"/>
    </row>
    <row r="65422">
      <c r="A65422" s="71"/>
      <c r="J65422" s="23"/>
    </row>
    <row r="65423">
      <c r="A65423" s="71"/>
      <c r="J65423" s="23"/>
    </row>
    <row r="65424">
      <c r="A65424" s="71"/>
      <c r="J65424" s="23"/>
    </row>
    <row r="65425">
      <c r="A65425" s="71"/>
      <c r="J65425" s="23"/>
    </row>
    <row r="65426">
      <c r="A65426" s="71"/>
      <c r="J65426" s="23"/>
    </row>
    <row r="65427">
      <c r="A65427" s="71"/>
      <c r="J65427" s="23"/>
    </row>
    <row r="65428">
      <c r="A65428" s="71"/>
      <c r="J65428" s="23"/>
    </row>
    <row r="65429">
      <c r="A65429" s="71"/>
      <c r="J65429" s="23"/>
    </row>
    <row r="65430">
      <c r="A65430" s="71"/>
      <c r="J65430" s="23"/>
    </row>
    <row r="65431">
      <c r="A65431" s="71"/>
      <c r="J65431" s="23"/>
    </row>
    <row r="65432">
      <c r="A65432" s="71"/>
      <c r="J65432" s="23"/>
    </row>
    <row r="65433">
      <c r="A65433" s="71"/>
      <c r="J65433" s="23"/>
    </row>
    <row r="65434">
      <c r="A65434" s="71"/>
      <c r="J65434" s="23"/>
    </row>
    <row r="65435">
      <c r="A65435" s="71"/>
      <c r="J65435" s="23"/>
    </row>
    <row r="65436">
      <c r="A65436" s="71"/>
      <c r="J65436" s="23"/>
    </row>
    <row r="65437">
      <c r="A65437" s="71"/>
      <c r="J65437" s="23"/>
    </row>
    <row r="65438">
      <c r="A65438" s="71"/>
      <c r="J65438" s="23"/>
    </row>
    <row r="65439">
      <c r="A65439" s="71"/>
      <c r="J65439" s="23"/>
    </row>
    <row r="65440">
      <c r="A65440" s="71"/>
      <c r="J65440" s="23"/>
    </row>
    <row r="65441">
      <c r="A65441" s="71"/>
      <c r="J65441" s="23"/>
    </row>
    <row r="65442">
      <c r="A65442" s="71"/>
      <c r="J65442" s="23"/>
    </row>
    <row r="65443">
      <c r="A65443" s="71"/>
      <c r="J65443" s="23"/>
    </row>
    <row r="65444">
      <c r="A65444" s="71"/>
      <c r="J65444" s="23"/>
    </row>
    <row r="65445">
      <c r="A65445" s="71"/>
      <c r="J65445" s="23"/>
    </row>
    <row r="65446">
      <c r="A65446" s="71"/>
      <c r="J65446" s="23"/>
    </row>
    <row r="65447">
      <c r="A65447" s="71"/>
      <c r="J65447" s="23"/>
    </row>
    <row r="65448">
      <c r="A65448" s="71"/>
      <c r="J65448" s="23"/>
    </row>
    <row r="65449">
      <c r="A65449" s="71"/>
      <c r="J65449" s="23"/>
    </row>
    <row r="65450">
      <c r="A65450" s="71"/>
      <c r="J65450" s="23"/>
    </row>
    <row r="65451">
      <c r="A65451" s="71"/>
      <c r="J65451" s="23"/>
    </row>
    <row r="65452">
      <c r="A65452" s="71"/>
      <c r="J65452" s="23"/>
    </row>
    <row r="65453">
      <c r="A65453" s="71"/>
      <c r="J65453" s="23"/>
    </row>
    <row r="65454">
      <c r="A65454" s="71"/>
      <c r="J65454" s="23"/>
    </row>
    <row r="65455">
      <c r="A65455" s="71"/>
      <c r="J65455" s="23"/>
    </row>
    <row r="65456">
      <c r="A65456" s="71"/>
      <c r="J65456" s="23"/>
    </row>
    <row r="65457">
      <c r="A65457" s="71"/>
      <c r="J65457" s="23"/>
    </row>
    <row r="65458">
      <c r="A65458" s="71"/>
      <c r="J65458" s="23"/>
    </row>
    <row r="65459">
      <c r="A65459" s="71"/>
      <c r="J65459" s="23"/>
    </row>
    <row r="65460">
      <c r="A65460" s="71"/>
      <c r="J65460" s="23"/>
    </row>
    <row r="65461">
      <c r="A65461" s="71"/>
      <c r="J65461" s="23"/>
    </row>
    <row r="65462">
      <c r="A65462" s="71"/>
      <c r="J65462" s="23"/>
    </row>
    <row r="65463">
      <c r="A65463" s="71"/>
      <c r="J65463" s="23"/>
    </row>
    <row r="65464">
      <c r="A65464" s="71"/>
      <c r="J65464" s="23"/>
    </row>
    <row r="65465">
      <c r="A65465" s="71"/>
      <c r="J65465" s="23"/>
    </row>
    <row r="65466">
      <c r="A65466" s="71"/>
      <c r="J65466" s="23"/>
    </row>
    <row r="65467">
      <c r="A65467" s="71"/>
      <c r="J65467" s="23"/>
    </row>
    <row r="65468">
      <c r="A65468" s="71"/>
      <c r="J65468" s="23"/>
    </row>
    <row r="65469">
      <c r="A65469" s="71"/>
      <c r="J65469" s="23"/>
    </row>
    <row r="65470">
      <c r="A65470" s="71"/>
      <c r="J65470" s="23"/>
    </row>
    <row r="65471">
      <c r="A65471" s="71"/>
      <c r="J65471" s="23"/>
    </row>
    <row r="65472">
      <c r="A65472" s="71"/>
      <c r="J65472" s="23"/>
    </row>
    <row r="65473">
      <c r="A65473" s="71"/>
      <c r="J65473" s="23"/>
    </row>
    <row r="65474">
      <c r="A65474" s="71"/>
      <c r="J65474" s="23"/>
    </row>
    <row r="65475">
      <c r="A65475" s="71"/>
      <c r="J65475" s="23"/>
    </row>
    <row r="65476">
      <c r="A65476" s="71"/>
      <c r="J65476" s="23"/>
    </row>
    <row r="65477">
      <c r="A65477" s="71"/>
      <c r="J65477" s="23"/>
    </row>
    <row r="65478">
      <c r="A65478" s="71"/>
      <c r="J65478" s="23"/>
    </row>
    <row r="65479">
      <c r="A65479" s="71"/>
      <c r="J65479" s="23"/>
    </row>
    <row r="65480">
      <c r="A65480" s="71"/>
      <c r="J65480" s="23"/>
    </row>
    <row r="65481">
      <c r="A65481" s="71"/>
      <c r="J65481" s="23"/>
    </row>
    <row r="65482">
      <c r="A65482" s="71"/>
      <c r="J65482" s="23"/>
    </row>
    <row r="65483">
      <c r="A65483" s="71"/>
      <c r="J65483" s="23"/>
    </row>
    <row r="65484">
      <c r="A65484" s="71"/>
      <c r="J65484" s="23"/>
    </row>
    <row r="65485">
      <c r="A65485" s="71"/>
      <c r="J65485" s="23"/>
    </row>
    <row r="65486">
      <c r="A65486" s="71"/>
      <c r="J65486" s="23"/>
    </row>
    <row r="65487">
      <c r="A65487" s="71"/>
      <c r="J65487" s="23"/>
    </row>
    <row r="65488">
      <c r="A65488" s="71"/>
      <c r="J65488" s="23"/>
    </row>
    <row r="65489">
      <c r="A65489" s="71"/>
      <c r="J65489" s="23"/>
    </row>
    <row r="65490">
      <c r="A65490" s="71"/>
      <c r="J65490" s="23"/>
    </row>
    <row r="65491">
      <c r="A65491" s="71"/>
      <c r="J65491" s="23"/>
    </row>
    <row r="65492">
      <c r="A65492" s="71"/>
      <c r="J65492" s="23"/>
    </row>
    <row r="65493">
      <c r="A65493" s="71"/>
      <c r="J65493" s="23"/>
    </row>
    <row r="65494">
      <c r="A65494" s="71"/>
      <c r="J65494" s="23"/>
    </row>
    <row r="65495">
      <c r="A65495" s="71"/>
      <c r="J65495" s="23"/>
    </row>
    <row r="65496">
      <c r="A65496" s="71"/>
      <c r="J65496" s="23"/>
    </row>
    <row r="65497">
      <c r="A65497" s="71"/>
      <c r="J65497" s="23"/>
    </row>
    <row r="65498">
      <c r="A65498" s="71"/>
      <c r="J65498" s="23"/>
    </row>
    <row r="65499">
      <c r="A65499" s="71"/>
      <c r="J65499" s="23"/>
    </row>
    <row r="65500">
      <c r="A65500" s="71"/>
      <c r="J65500" s="23"/>
    </row>
    <row r="65501">
      <c r="A65501" s="71"/>
      <c r="J65501" s="23"/>
    </row>
    <row r="65502">
      <c r="A65502" s="71"/>
      <c r="J65502" s="23"/>
    </row>
    <row r="65503">
      <c r="A65503" s="71"/>
      <c r="J65503" s="23"/>
    </row>
    <row r="65504">
      <c r="A65504" s="71"/>
      <c r="J65504" s="23"/>
    </row>
    <row r="65505">
      <c r="A65505" s="71"/>
      <c r="J65505" s="23"/>
    </row>
    <row r="65506">
      <c r="A65506" s="71"/>
      <c r="J65506" s="23"/>
    </row>
    <row r="65507">
      <c r="A65507" s="71"/>
      <c r="J65507" s="23"/>
    </row>
    <row r="65508">
      <c r="A65508" s="71"/>
      <c r="J65508" s="23"/>
    </row>
    <row r="65509">
      <c r="A65509" s="71"/>
      <c r="J65509" s="23"/>
    </row>
    <row r="65510">
      <c r="A65510" s="71"/>
      <c r="J65510" s="23"/>
    </row>
    <row r="65511">
      <c r="A65511" s="71"/>
      <c r="J65511" s="23"/>
    </row>
    <row r="65512">
      <c r="A65512" s="71"/>
      <c r="J65512" s="23"/>
    </row>
    <row r="65513">
      <c r="A65513" s="71"/>
      <c r="J65513" s="23"/>
    </row>
    <row r="65514">
      <c r="A65514" s="71"/>
      <c r="J65514" s="23"/>
    </row>
    <row r="65515">
      <c r="A65515" s="71"/>
      <c r="J65515" s="23"/>
    </row>
    <row r="65516">
      <c r="A65516" s="71"/>
      <c r="J65516" s="23"/>
    </row>
    <row r="65517">
      <c r="A65517" s="71"/>
      <c r="J65517" s="23"/>
    </row>
    <row r="65518">
      <c r="A65518" s="71"/>
      <c r="J65518" s="23"/>
    </row>
    <row r="65519">
      <c r="A65519" s="71"/>
      <c r="J65519" s="23"/>
    </row>
    <row r="65520">
      <c r="A65520" s="71"/>
      <c r="J65520" s="23"/>
    </row>
    <row r="65521">
      <c r="A65521" s="71"/>
      <c r="J65521" s="23"/>
    </row>
    <row r="65522">
      <c r="A65522" s="71"/>
      <c r="J65522" s="23"/>
    </row>
    <row r="65523">
      <c r="A65523" s="71"/>
      <c r="J65523" s="23"/>
    </row>
    <row r="65524">
      <c r="A65524" s="71"/>
      <c r="J65524" s="23"/>
    </row>
    <row r="65525">
      <c r="A65525" s="71"/>
      <c r="J65525" s="23"/>
    </row>
    <row r="65526">
      <c r="A65526" s="71"/>
      <c r="J65526" s="23"/>
    </row>
    <row r="65527">
      <c r="A65527" s="71"/>
      <c r="J65527" s="23"/>
    </row>
    <row r="65528">
      <c r="A65528" s="71"/>
      <c r="J65528" s="23"/>
    </row>
    <row r="65529">
      <c r="A65529" s="71"/>
      <c r="J65529" s="23"/>
    </row>
    <row r="65530">
      <c r="A65530" s="71"/>
      <c r="J65530" s="23"/>
    </row>
    <row r="65531">
      <c r="A65531" s="71"/>
      <c r="J65531" s="23"/>
    </row>
    <row r="65532">
      <c r="A65532" s="71"/>
      <c r="J65532" s="23"/>
    </row>
    <row r="65533">
      <c r="A65533" s="71"/>
      <c r="J65533" s="23"/>
    </row>
    <row r="65534">
      <c r="A65534" s="71"/>
      <c r="J65534" s="23"/>
    </row>
    <row r="65535">
      <c r="A65535" s="71"/>
      <c r="J65535" s="23"/>
    </row>
    <row r="65536">
      <c r="A65536" s="71"/>
      <c r="J65536" s="23"/>
    </row>
    <row r="65537">
      <c r="A65537" s="71"/>
      <c r="J65537" s="23"/>
    </row>
    <row r="65538">
      <c r="A65538" s="71"/>
      <c r="J65538" s="23"/>
    </row>
    <row r="65539">
      <c r="A65539" s="71"/>
      <c r="J65539" s="23"/>
    </row>
    <row r="65540">
      <c r="A65540" s="71"/>
      <c r="J65540" s="23"/>
    </row>
    <row r="65541">
      <c r="A65541" s="71"/>
      <c r="J65541" s="23"/>
    </row>
    <row r="65542">
      <c r="A65542" s="71"/>
      <c r="J65542" s="23"/>
    </row>
    <row r="65543">
      <c r="A65543" s="71"/>
      <c r="J65543" s="23"/>
    </row>
    <row r="65544">
      <c r="A65544" s="71"/>
      <c r="J65544" s="23"/>
    </row>
    <row r="65545">
      <c r="A65545" s="71"/>
      <c r="J65545" s="23"/>
    </row>
    <row r="65546">
      <c r="A65546" s="71"/>
      <c r="J65546" s="23"/>
    </row>
    <row r="65547">
      <c r="A65547" s="71"/>
      <c r="J65547" s="23"/>
    </row>
    <row r="65548">
      <c r="A65548" s="71"/>
      <c r="J65548" s="23"/>
    </row>
    <row r="65549">
      <c r="A65549" s="71"/>
      <c r="J65549" s="23"/>
    </row>
    <row r="65550">
      <c r="A65550" s="71"/>
      <c r="J65550" s="23"/>
    </row>
    <row r="65551">
      <c r="A65551" s="71"/>
      <c r="J65551" s="23"/>
    </row>
    <row r="65552">
      <c r="A65552" s="71"/>
      <c r="J65552" s="23"/>
    </row>
    <row r="65553">
      <c r="A65553" s="71"/>
      <c r="J65553" s="23"/>
    </row>
    <row r="65554">
      <c r="A65554" s="71"/>
      <c r="J65554" s="23"/>
    </row>
    <row r="65555">
      <c r="A65555" s="71"/>
      <c r="J65555" s="23"/>
    </row>
    <row r="65556">
      <c r="A65556" s="71"/>
      <c r="J65556" s="23"/>
    </row>
    <row r="65557">
      <c r="A65557" s="71"/>
      <c r="J65557" s="23"/>
    </row>
    <row r="65558">
      <c r="A65558" s="71"/>
      <c r="J65558" s="23"/>
    </row>
    <row r="65559">
      <c r="A65559" s="71"/>
      <c r="J65559" s="23"/>
    </row>
    <row r="65560">
      <c r="A65560" s="71"/>
      <c r="J65560" s="23"/>
    </row>
    <row r="65561">
      <c r="A65561" s="71"/>
      <c r="J65561" s="23"/>
    </row>
    <row r="65562">
      <c r="A65562" s="71"/>
      <c r="J65562" s="23"/>
    </row>
    <row r="65563">
      <c r="A65563" s="71"/>
      <c r="J65563" s="23"/>
    </row>
    <row r="65564">
      <c r="A65564" s="71"/>
      <c r="J65564" s="23"/>
    </row>
    <row r="65565">
      <c r="A65565" s="71"/>
      <c r="J65565" s="23"/>
    </row>
    <row r="65566">
      <c r="A65566" s="71"/>
      <c r="J65566" s="23"/>
    </row>
    <row r="65567">
      <c r="A65567" s="71"/>
      <c r="J65567" s="23"/>
    </row>
    <row r="65568">
      <c r="A65568" s="71"/>
      <c r="J65568" s="23"/>
    </row>
    <row r="65569">
      <c r="A65569" s="71"/>
      <c r="J65569" s="23"/>
    </row>
    <row r="65570">
      <c r="A65570" s="71"/>
      <c r="J65570" s="23"/>
    </row>
    <row r="65571">
      <c r="A65571" s="71"/>
      <c r="J65571" s="23"/>
    </row>
    <row r="65572">
      <c r="A65572" s="71"/>
      <c r="J65572" s="23"/>
    </row>
    <row r="65573">
      <c r="A65573" s="71"/>
      <c r="J65573" s="23"/>
    </row>
    <row r="65574">
      <c r="A65574" s="71"/>
      <c r="J65574" s="23"/>
    </row>
    <row r="65575">
      <c r="A65575" s="71"/>
      <c r="J65575" s="23"/>
    </row>
    <row r="65576">
      <c r="A65576" s="71"/>
      <c r="J65576" s="23"/>
    </row>
    <row r="65577">
      <c r="A65577" s="71"/>
      <c r="J65577" s="23"/>
    </row>
    <row r="65578">
      <c r="A65578" s="71"/>
      <c r="J65578" s="23"/>
    </row>
    <row r="65579">
      <c r="A65579" s="71"/>
      <c r="J65579" s="23"/>
    </row>
    <row r="65580">
      <c r="A65580" s="71"/>
      <c r="J65580" s="23"/>
    </row>
    <row r="65581">
      <c r="A65581" s="71"/>
      <c r="J65581" s="23"/>
    </row>
    <row r="65582">
      <c r="A65582" s="71"/>
      <c r="J65582" s="23"/>
    </row>
    <row r="65583">
      <c r="A65583" s="71"/>
      <c r="J65583" s="23"/>
    </row>
    <row r="65584">
      <c r="A65584" s="71"/>
      <c r="J65584" s="23"/>
    </row>
    <row r="65585">
      <c r="A65585" s="71"/>
      <c r="J65585" s="23"/>
    </row>
    <row r="65586">
      <c r="A65586" s="71"/>
      <c r="J65586" s="23"/>
    </row>
    <row r="65587">
      <c r="A65587" s="71"/>
      <c r="J65587" s="23"/>
    </row>
    <row r="65588">
      <c r="A65588" s="71"/>
      <c r="J65588" s="23"/>
    </row>
    <row r="65589">
      <c r="A65589" s="71"/>
      <c r="J65589" s="23"/>
    </row>
    <row r="65590">
      <c r="A65590" s="71"/>
      <c r="J65590" s="23"/>
    </row>
    <row r="65591">
      <c r="A65591" s="71"/>
      <c r="J65591" s="23"/>
    </row>
    <row r="65592">
      <c r="A65592" s="71"/>
      <c r="J65592" s="23"/>
    </row>
    <row r="65593">
      <c r="A65593" s="71"/>
      <c r="J65593" s="23"/>
    </row>
    <row r="65594">
      <c r="A65594" s="71"/>
      <c r="J65594" s="23"/>
    </row>
    <row r="65595">
      <c r="A65595" s="71"/>
      <c r="J65595" s="23"/>
    </row>
    <row r="65596">
      <c r="A65596" s="71"/>
      <c r="J65596" s="23"/>
    </row>
    <row r="65597">
      <c r="A65597" s="71"/>
      <c r="J65597" s="23"/>
    </row>
    <row r="65598">
      <c r="A65598" s="71"/>
      <c r="J65598" s="23"/>
    </row>
    <row r="65599">
      <c r="A65599" s="71"/>
      <c r="J65599" s="23"/>
    </row>
    <row r="65600">
      <c r="A65600" s="71"/>
      <c r="J65600" s="23"/>
    </row>
    <row r="65601">
      <c r="A65601" s="71"/>
      <c r="J65601" s="23"/>
    </row>
    <row r="65602">
      <c r="A65602" s="71"/>
      <c r="J65602" s="23"/>
    </row>
    <row r="65603">
      <c r="A65603" s="71"/>
      <c r="J65603" s="23"/>
    </row>
    <row r="65604">
      <c r="A65604" s="71"/>
      <c r="J65604" s="23"/>
    </row>
    <row r="65605">
      <c r="A65605" s="71"/>
      <c r="J65605" s="23"/>
    </row>
    <row r="65606">
      <c r="A65606" s="71"/>
      <c r="J65606" s="23"/>
    </row>
    <row r="65607">
      <c r="A65607" s="71"/>
      <c r="J65607" s="23"/>
    </row>
    <row r="65608">
      <c r="A65608" s="71"/>
      <c r="J65608" s="23"/>
    </row>
    <row r="65609">
      <c r="A65609" s="71"/>
      <c r="J65609" s="23"/>
    </row>
    <row r="65610">
      <c r="A65610" s="71"/>
      <c r="J65610" s="23"/>
    </row>
    <row r="65611">
      <c r="A65611" s="71"/>
      <c r="J65611" s="23"/>
    </row>
    <row r="65612">
      <c r="A65612" s="71"/>
      <c r="J65612" s="23"/>
    </row>
    <row r="65613">
      <c r="A65613" s="71"/>
      <c r="J65613" s="23"/>
    </row>
    <row r="65614">
      <c r="A65614" s="71"/>
      <c r="J65614" s="23"/>
    </row>
    <row r="65615">
      <c r="A65615" s="71"/>
      <c r="J65615" s="23"/>
    </row>
    <row r="65616">
      <c r="A65616" s="71"/>
      <c r="J65616" s="23"/>
    </row>
    <row r="65617">
      <c r="A65617" s="71"/>
      <c r="J65617" s="23"/>
    </row>
    <row r="65618">
      <c r="A65618" s="71"/>
      <c r="J65618" s="23"/>
    </row>
    <row r="65619">
      <c r="A65619" s="71"/>
      <c r="J65619" s="23"/>
    </row>
    <row r="65620">
      <c r="A65620" s="71"/>
      <c r="J65620" s="23"/>
    </row>
    <row r="65621">
      <c r="A65621" s="71"/>
      <c r="J65621" s="23"/>
    </row>
    <row r="65622">
      <c r="A65622" s="71"/>
      <c r="J65622" s="23"/>
    </row>
    <row r="65623">
      <c r="A65623" s="71"/>
      <c r="J65623" s="23"/>
    </row>
    <row r="65624">
      <c r="A65624" s="71"/>
      <c r="J65624" s="23"/>
    </row>
    <row r="65625">
      <c r="A65625" s="71"/>
      <c r="J65625" s="23"/>
    </row>
    <row r="65626">
      <c r="A65626" s="71"/>
      <c r="J65626" s="23"/>
    </row>
    <row r="65627">
      <c r="A65627" s="71"/>
      <c r="J65627" s="23"/>
    </row>
    <row r="65628">
      <c r="A65628" s="71"/>
      <c r="J65628" s="23"/>
    </row>
    <row r="65629">
      <c r="A65629" s="71"/>
      <c r="J65629" s="23"/>
    </row>
    <row r="65630">
      <c r="A65630" s="71"/>
      <c r="J65630" s="23"/>
    </row>
    <row r="65631">
      <c r="A65631" s="71"/>
      <c r="J65631" s="23"/>
    </row>
    <row r="65632">
      <c r="A65632" s="71"/>
      <c r="J65632" s="23"/>
    </row>
    <row r="65633">
      <c r="A65633" s="71"/>
      <c r="J65633" s="23"/>
    </row>
    <row r="65634">
      <c r="A65634" s="71"/>
      <c r="J65634" s="23"/>
    </row>
    <row r="65635">
      <c r="A65635" s="71"/>
      <c r="J65635" s="23"/>
    </row>
    <row r="65636">
      <c r="A65636" s="71"/>
      <c r="J65636" s="23"/>
    </row>
    <row r="65637">
      <c r="A65637" s="71"/>
      <c r="J65637" s="23"/>
    </row>
    <row r="65638">
      <c r="A65638" s="71"/>
      <c r="J65638" s="23"/>
    </row>
    <row r="65639">
      <c r="A65639" s="71"/>
      <c r="J65639" s="23"/>
    </row>
    <row r="65640">
      <c r="A65640" s="71"/>
      <c r="J65640" s="23"/>
    </row>
    <row r="65641">
      <c r="A65641" s="71"/>
      <c r="J65641" s="23"/>
    </row>
    <row r="65642">
      <c r="A65642" s="71"/>
      <c r="J65642" s="23"/>
    </row>
    <row r="65643">
      <c r="A65643" s="71"/>
      <c r="J65643" s="23"/>
    </row>
    <row r="65644">
      <c r="A65644" s="71"/>
      <c r="J65644" s="23"/>
    </row>
    <row r="65645">
      <c r="A65645" s="71"/>
      <c r="J65645" s="23"/>
    </row>
    <row r="65646">
      <c r="A65646" s="71"/>
      <c r="J65646" s="23"/>
    </row>
    <row r="65647">
      <c r="A65647" s="71"/>
      <c r="J65647" s="23"/>
    </row>
    <row r="65648">
      <c r="A65648" s="71"/>
      <c r="J65648" s="23"/>
    </row>
    <row r="65649">
      <c r="A65649" s="71"/>
      <c r="J65649" s="23"/>
    </row>
    <row r="65650">
      <c r="A65650" s="71"/>
      <c r="J65650" s="23"/>
    </row>
    <row r="65651">
      <c r="A65651" s="71"/>
      <c r="J65651" s="23"/>
    </row>
    <row r="65652">
      <c r="A65652" s="71"/>
      <c r="J65652" s="23"/>
    </row>
    <row r="65653">
      <c r="A65653" s="71"/>
      <c r="J65653" s="23"/>
    </row>
    <row r="65654">
      <c r="A65654" s="71"/>
      <c r="J65654" s="23"/>
    </row>
    <row r="65655">
      <c r="A65655" s="71"/>
      <c r="J65655" s="23"/>
    </row>
    <row r="65656">
      <c r="A65656" s="71"/>
      <c r="J65656" s="23"/>
    </row>
    <row r="65657">
      <c r="A65657" s="71"/>
      <c r="J65657" s="23"/>
    </row>
    <row r="65658">
      <c r="A65658" s="71"/>
      <c r="J65658" s="23"/>
    </row>
    <row r="65659">
      <c r="A65659" s="71"/>
      <c r="J65659" s="23"/>
    </row>
    <row r="65660">
      <c r="A65660" s="71"/>
      <c r="J65660" s="23"/>
    </row>
    <row r="65661">
      <c r="A65661" s="71"/>
      <c r="J65661" s="23"/>
    </row>
    <row r="65662">
      <c r="A65662" s="71"/>
      <c r="J65662" s="23"/>
    </row>
    <row r="65663">
      <c r="A65663" s="71"/>
      <c r="J65663" s="23"/>
    </row>
    <row r="65664">
      <c r="A65664" s="71"/>
      <c r="J65664" s="23"/>
    </row>
    <row r="65665">
      <c r="A65665" s="71"/>
      <c r="J65665" s="23"/>
    </row>
    <row r="65666">
      <c r="A65666" s="71"/>
      <c r="J65666" s="23"/>
    </row>
    <row r="65667">
      <c r="A65667" s="71"/>
      <c r="J65667" s="23"/>
    </row>
    <row r="65668">
      <c r="A65668" s="71"/>
      <c r="J65668" s="23"/>
    </row>
    <row r="65669">
      <c r="A65669" s="71"/>
      <c r="J65669" s="23"/>
    </row>
    <row r="65670">
      <c r="A65670" s="71"/>
      <c r="J65670" s="23"/>
    </row>
    <row r="65671">
      <c r="A65671" s="71"/>
      <c r="J65671" s="23"/>
    </row>
    <row r="65672">
      <c r="A65672" s="71"/>
      <c r="J65672" s="23"/>
    </row>
    <row r="65673">
      <c r="A65673" s="71"/>
      <c r="J65673" s="23"/>
    </row>
    <row r="65674">
      <c r="A65674" s="71"/>
      <c r="J65674" s="23"/>
    </row>
    <row r="65675">
      <c r="A65675" s="71"/>
      <c r="J65675" s="23"/>
    </row>
    <row r="65676">
      <c r="A65676" s="71"/>
      <c r="J65676" s="23"/>
    </row>
    <row r="65677">
      <c r="A65677" s="71"/>
      <c r="J65677" s="23"/>
    </row>
    <row r="65678">
      <c r="A65678" s="71"/>
      <c r="J65678" s="23"/>
    </row>
    <row r="65679">
      <c r="A65679" s="71"/>
      <c r="J65679" s="23"/>
    </row>
    <row r="65680">
      <c r="A65680" s="71"/>
      <c r="J65680" s="23"/>
    </row>
    <row r="65681">
      <c r="A65681" s="71"/>
      <c r="J65681" s="23"/>
    </row>
    <row r="65682">
      <c r="A65682" s="71"/>
      <c r="J65682" s="23"/>
    </row>
    <row r="65683">
      <c r="A65683" s="71"/>
      <c r="J65683" s="23"/>
    </row>
    <row r="65684">
      <c r="A65684" s="71"/>
      <c r="J65684" s="23"/>
    </row>
    <row r="65685">
      <c r="A65685" s="71"/>
      <c r="J65685" s="23"/>
    </row>
    <row r="65686">
      <c r="A65686" s="71"/>
      <c r="J65686" s="23"/>
    </row>
    <row r="65687">
      <c r="A65687" s="71"/>
      <c r="J65687" s="23"/>
    </row>
    <row r="65688">
      <c r="A65688" s="71"/>
      <c r="J65688" s="23"/>
    </row>
    <row r="65689">
      <c r="A65689" s="71"/>
      <c r="J65689" s="23"/>
    </row>
    <row r="65690">
      <c r="A65690" s="71"/>
      <c r="J65690" s="23"/>
    </row>
    <row r="65691">
      <c r="A65691" s="71"/>
      <c r="J65691" s="23"/>
    </row>
    <row r="65692">
      <c r="A65692" s="71"/>
      <c r="J65692" s="23"/>
    </row>
    <row r="65693">
      <c r="A65693" s="71"/>
      <c r="J65693" s="23"/>
    </row>
    <row r="65694">
      <c r="A65694" s="71"/>
      <c r="J65694" s="23"/>
    </row>
    <row r="65695">
      <c r="A65695" s="71"/>
      <c r="J65695" s="23"/>
    </row>
    <row r="65696">
      <c r="A65696" s="71"/>
      <c r="J65696" s="23"/>
    </row>
    <row r="65697">
      <c r="A65697" s="71"/>
      <c r="J65697" s="23"/>
    </row>
    <row r="65698">
      <c r="A65698" s="71"/>
      <c r="J65698" s="23"/>
    </row>
    <row r="65699">
      <c r="A65699" s="71"/>
      <c r="J65699" s="23"/>
    </row>
    <row r="65700">
      <c r="A65700" s="71"/>
      <c r="J65700" s="23"/>
    </row>
    <row r="65701">
      <c r="A65701" s="71"/>
      <c r="J65701" s="23"/>
    </row>
    <row r="65702">
      <c r="A65702" s="71"/>
      <c r="J65702" s="23"/>
    </row>
    <row r="65703">
      <c r="A65703" s="71"/>
      <c r="J65703" s="23"/>
    </row>
    <row r="65704">
      <c r="A65704" s="71"/>
      <c r="J65704" s="23"/>
    </row>
    <row r="65705">
      <c r="A65705" s="71"/>
      <c r="J65705" s="23"/>
    </row>
    <row r="65706">
      <c r="A65706" s="71"/>
      <c r="J65706" s="23"/>
    </row>
    <row r="65707">
      <c r="A65707" s="71"/>
      <c r="J65707" s="23"/>
    </row>
    <row r="65708">
      <c r="A65708" s="71"/>
      <c r="J65708" s="23"/>
    </row>
    <row r="65709">
      <c r="A65709" s="71"/>
      <c r="J65709" s="23"/>
    </row>
    <row r="65710">
      <c r="A65710" s="71"/>
      <c r="J65710" s="23"/>
    </row>
    <row r="65711">
      <c r="A65711" s="71"/>
      <c r="J65711" s="23"/>
    </row>
    <row r="65712">
      <c r="A65712" s="71"/>
      <c r="J65712" s="23"/>
    </row>
    <row r="65713">
      <c r="A65713" s="71"/>
      <c r="J65713" s="23"/>
    </row>
    <row r="65714">
      <c r="A65714" s="71"/>
      <c r="J65714" s="23"/>
    </row>
    <row r="65715">
      <c r="A65715" s="71"/>
      <c r="J65715" s="23"/>
    </row>
    <row r="65716">
      <c r="A65716" s="71"/>
      <c r="J65716" s="23"/>
    </row>
    <row r="65717">
      <c r="A65717" s="71"/>
      <c r="J65717" s="23"/>
    </row>
    <row r="65718">
      <c r="A65718" s="71"/>
      <c r="J65718" s="23"/>
    </row>
    <row r="65719">
      <c r="A65719" s="71"/>
      <c r="J65719" s="23"/>
    </row>
    <row r="65720">
      <c r="A65720" s="71"/>
      <c r="J65720" s="23"/>
    </row>
    <row r="65721">
      <c r="A65721" s="71"/>
      <c r="J65721" s="23"/>
    </row>
    <row r="65722">
      <c r="A65722" s="71"/>
      <c r="J65722" s="23"/>
    </row>
    <row r="65723">
      <c r="A65723" s="71"/>
      <c r="J65723" s="23"/>
    </row>
    <row r="65724">
      <c r="A65724" s="71"/>
      <c r="J65724" s="23"/>
    </row>
    <row r="65725">
      <c r="A65725" s="71"/>
      <c r="J65725" s="23"/>
    </row>
    <row r="65726">
      <c r="A65726" s="71"/>
      <c r="J65726" s="23"/>
    </row>
    <row r="65727">
      <c r="A65727" s="71"/>
      <c r="J65727" s="23"/>
    </row>
    <row r="65728">
      <c r="A65728" s="71"/>
      <c r="J65728" s="23"/>
    </row>
    <row r="65729">
      <c r="A65729" s="71"/>
      <c r="J65729" s="23"/>
    </row>
    <row r="65730">
      <c r="A65730" s="71"/>
      <c r="J65730" s="23"/>
    </row>
    <row r="65731">
      <c r="A65731" s="71"/>
      <c r="J65731" s="23"/>
    </row>
    <row r="65732">
      <c r="A65732" s="71"/>
      <c r="J65732" s="23"/>
    </row>
    <row r="65733">
      <c r="A65733" s="71"/>
      <c r="J65733" s="23"/>
    </row>
    <row r="65734">
      <c r="A65734" s="71"/>
      <c r="J65734" s="23"/>
    </row>
    <row r="65735">
      <c r="A65735" s="71"/>
      <c r="J65735" s="23"/>
    </row>
    <row r="65736">
      <c r="A65736" s="71"/>
      <c r="J65736" s="23"/>
    </row>
    <row r="65737">
      <c r="A65737" s="71"/>
      <c r="J65737" s="23"/>
    </row>
    <row r="65738">
      <c r="A65738" s="71"/>
      <c r="J65738" s="23"/>
    </row>
    <row r="65739">
      <c r="A65739" s="71"/>
      <c r="J65739" s="23"/>
    </row>
    <row r="65740">
      <c r="A65740" s="71"/>
      <c r="J65740" s="23"/>
    </row>
    <row r="65741">
      <c r="A65741" s="71"/>
      <c r="J65741" s="23"/>
    </row>
    <row r="65742">
      <c r="A65742" s="71"/>
      <c r="J65742" s="23"/>
    </row>
    <row r="65743">
      <c r="A65743" s="71"/>
      <c r="J65743" s="23"/>
    </row>
    <row r="65744">
      <c r="A65744" s="71"/>
      <c r="J65744" s="23"/>
    </row>
    <row r="65745">
      <c r="A65745" s="71"/>
      <c r="J65745" s="23"/>
    </row>
    <row r="65746">
      <c r="A65746" s="71"/>
      <c r="J65746" s="23"/>
    </row>
    <row r="65747">
      <c r="A65747" s="71"/>
      <c r="J65747" s="23"/>
    </row>
    <row r="65748">
      <c r="A65748" s="71"/>
      <c r="J65748" s="23"/>
    </row>
    <row r="65749">
      <c r="A65749" s="71"/>
      <c r="J65749" s="23"/>
    </row>
    <row r="65750">
      <c r="A65750" s="71"/>
      <c r="J65750" s="23"/>
    </row>
    <row r="65751">
      <c r="A65751" s="71"/>
      <c r="J65751" s="23"/>
    </row>
    <row r="65752">
      <c r="A65752" s="71"/>
      <c r="J65752" s="23"/>
    </row>
    <row r="65753">
      <c r="A65753" s="71"/>
      <c r="J65753" s="23"/>
    </row>
    <row r="65754">
      <c r="A65754" s="71"/>
      <c r="J65754" s="23"/>
    </row>
    <row r="65755">
      <c r="A65755" s="71"/>
      <c r="J65755" s="23"/>
    </row>
    <row r="65756">
      <c r="A65756" s="71"/>
      <c r="J65756" s="23"/>
    </row>
    <row r="65757">
      <c r="A65757" s="71"/>
      <c r="J65757" s="23"/>
    </row>
    <row r="65758">
      <c r="A65758" s="71"/>
      <c r="J65758" s="23"/>
    </row>
    <row r="65759">
      <c r="A65759" s="71"/>
      <c r="J65759" s="23"/>
    </row>
    <row r="65760">
      <c r="A65760" s="71"/>
      <c r="J65760" s="23"/>
    </row>
    <row r="65761">
      <c r="A65761" s="71"/>
      <c r="J65761" s="23"/>
    </row>
    <row r="65762">
      <c r="A65762" s="71"/>
      <c r="J65762" s="23"/>
    </row>
    <row r="65763">
      <c r="A65763" s="71"/>
      <c r="J65763" s="23"/>
    </row>
    <row r="65764">
      <c r="A65764" s="71"/>
      <c r="J65764" s="23"/>
    </row>
    <row r="65765">
      <c r="A65765" s="71"/>
      <c r="J65765" s="23"/>
    </row>
    <row r="65766">
      <c r="A65766" s="71"/>
      <c r="J65766" s="23"/>
    </row>
    <row r="65767">
      <c r="A65767" s="71"/>
      <c r="J65767" s="23"/>
    </row>
    <row r="65768">
      <c r="A65768" s="71"/>
      <c r="J65768" s="23"/>
    </row>
    <row r="65769">
      <c r="A65769" s="71"/>
      <c r="J65769" s="23"/>
    </row>
    <row r="65770">
      <c r="A65770" s="71"/>
      <c r="J65770" s="23"/>
    </row>
    <row r="65771">
      <c r="A65771" s="71"/>
      <c r="J65771" s="23"/>
    </row>
    <row r="65772">
      <c r="A65772" s="71"/>
      <c r="J65772" s="23"/>
    </row>
    <row r="65773">
      <c r="A65773" s="71"/>
      <c r="J65773" s="23"/>
    </row>
    <row r="65774">
      <c r="A65774" s="71"/>
      <c r="J65774" s="23"/>
    </row>
    <row r="65775">
      <c r="A65775" s="71"/>
      <c r="J65775" s="23"/>
    </row>
    <row r="65776">
      <c r="A65776" s="71"/>
      <c r="J65776" s="23"/>
    </row>
    <row r="65777">
      <c r="A65777" s="71"/>
      <c r="J65777" s="23"/>
    </row>
    <row r="65778">
      <c r="A65778" s="71"/>
      <c r="J65778" s="23"/>
    </row>
    <row r="65779">
      <c r="A65779" s="71"/>
      <c r="J65779" s="23"/>
    </row>
    <row r="65780">
      <c r="A65780" s="71"/>
      <c r="J65780" s="23"/>
    </row>
    <row r="65781">
      <c r="A65781" s="71"/>
      <c r="J65781" s="23"/>
    </row>
    <row r="65782">
      <c r="A65782" s="71"/>
      <c r="J65782" s="23"/>
    </row>
    <row r="65783">
      <c r="A65783" s="71"/>
      <c r="J65783" s="23"/>
    </row>
    <row r="65784">
      <c r="A65784" s="71"/>
      <c r="J65784" s="23"/>
    </row>
    <row r="65785">
      <c r="A65785" s="71"/>
      <c r="J65785" s="23"/>
    </row>
    <row r="65786">
      <c r="A65786" s="71"/>
      <c r="J65786" s="23"/>
    </row>
    <row r="65787">
      <c r="A65787" s="71"/>
      <c r="J65787" s="23"/>
    </row>
    <row r="65788">
      <c r="A65788" s="71"/>
      <c r="J65788" s="23"/>
    </row>
    <row r="65789">
      <c r="A65789" s="71"/>
      <c r="J65789" s="23"/>
    </row>
    <row r="65790">
      <c r="A65790" s="71"/>
      <c r="J65790" s="23"/>
    </row>
    <row r="65791">
      <c r="A65791" s="71"/>
      <c r="J65791" s="23"/>
    </row>
    <row r="65792">
      <c r="A65792" s="71"/>
      <c r="J65792" s="23"/>
    </row>
    <row r="65793">
      <c r="A65793" s="71"/>
      <c r="J65793" s="23"/>
    </row>
    <row r="65794">
      <c r="A65794" s="71"/>
      <c r="J65794" s="23"/>
    </row>
    <row r="65795">
      <c r="A65795" s="71"/>
      <c r="J65795" s="23"/>
    </row>
    <row r="65796">
      <c r="A65796" s="71"/>
      <c r="J65796" s="23"/>
    </row>
    <row r="65797">
      <c r="A65797" s="71"/>
      <c r="J65797" s="23"/>
    </row>
    <row r="65798">
      <c r="A65798" s="71"/>
      <c r="J65798" s="23"/>
    </row>
    <row r="65799">
      <c r="A65799" s="71"/>
      <c r="J65799" s="23"/>
    </row>
    <row r="65800">
      <c r="A65800" s="71"/>
      <c r="J65800" s="23"/>
    </row>
    <row r="65801">
      <c r="A65801" s="71"/>
      <c r="J65801" s="23"/>
    </row>
    <row r="65802">
      <c r="A65802" s="71"/>
      <c r="J65802" s="23"/>
    </row>
    <row r="65803">
      <c r="A65803" s="71"/>
      <c r="J65803" s="23"/>
    </row>
    <row r="65804">
      <c r="A65804" s="71"/>
      <c r="J65804" s="23"/>
    </row>
    <row r="65805">
      <c r="A65805" s="71"/>
      <c r="J65805" s="23"/>
    </row>
    <row r="65806">
      <c r="A65806" s="71"/>
      <c r="J65806" s="23"/>
    </row>
    <row r="65807">
      <c r="A65807" s="71"/>
      <c r="J65807" s="23"/>
    </row>
    <row r="65808">
      <c r="A65808" s="71"/>
      <c r="J65808" s="23"/>
    </row>
    <row r="65809">
      <c r="A65809" s="71"/>
      <c r="J65809" s="23"/>
    </row>
    <row r="65810">
      <c r="A65810" s="71"/>
      <c r="J65810" s="23"/>
    </row>
    <row r="65811">
      <c r="A65811" s="71"/>
      <c r="J65811" s="23"/>
    </row>
    <row r="65812">
      <c r="A65812" s="71"/>
      <c r="J65812" s="23"/>
    </row>
    <row r="65813">
      <c r="A65813" s="71"/>
      <c r="J65813" s="23"/>
    </row>
    <row r="65814">
      <c r="A65814" s="71"/>
      <c r="J65814" s="23"/>
    </row>
    <row r="65815">
      <c r="A65815" s="71"/>
      <c r="J65815" s="23"/>
    </row>
    <row r="65816">
      <c r="A65816" s="71"/>
      <c r="J65816" s="23"/>
    </row>
    <row r="65817">
      <c r="A65817" s="71"/>
      <c r="J65817" s="23"/>
    </row>
    <row r="65818">
      <c r="A65818" s="71"/>
      <c r="J65818" s="23"/>
    </row>
    <row r="65819">
      <c r="A65819" s="71"/>
      <c r="J65819" s="23"/>
    </row>
    <row r="65820">
      <c r="A65820" s="71"/>
      <c r="J65820" s="23"/>
    </row>
    <row r="65821">
      <c r="A65821" s="71"/>
      <c r="J65821" s="23"/>
    </row>
    <row r="65822">
      <c r="A65822" s="71"/>
      <c r="J65822" s="23"/>
    </row>
    <row r="65823">
      <c r="A65823" s="71"/>
      <c r="J65823" s="23"/>
    </row>
    <row r="65824">
      <c r="A65824" s="71"/>
      <c r="J65824" s="23"/>
    </row>
    <row r="65825">
      <c r="A65825" s="71"/>
      <c r="J65825" s="23"/>
    </row>
    <row r="65826">
      <c r="A65826" s="71"/>
      <c r="J65826" s="23"/>
    </row>
    <row r="65827">
      <c r="A65827" s="71"/>
      <c r="J65827" s="23"/>
    </row>
    <row r="65828">
      <c r="A65828" s="71"/>
      <c r="J65828" s="23"/>
    </row>
    <row r="65829">
      <c r="A65829" s="71"/>
      <c r="J65829" s="23"/>
    </row>
    <row r="65830">
      <c r="A65830" s="71"/>
      <c r="J65830" s="23"/>
    </row>
    <row r="65831">
      <c r="A65831" s="71"/>
      <c r="J65831" s="23"/>
    </row>
    <row r="65832">
      <c r="A65832" s="71"/>
      <c r="J65832" s="23"/>
    </row>
    <row r="65833">
      <c r="A65833" s="71"/>
      <c r="J65833" s="23"/>
    </row>
    <row r="65834">
      <c r="A65834" s="71"/>
      <c r="J65834" s="23"/>
    </row>
    <row r="65835">
      <c r="A65835" s="71"/>
      <c r="J65835" s="23"/>
    </row>
    <row r="65836">
      <c r="A65836" s="71"/>
      <c r="J65836" s="23"/>
    </row>
    <row r="65837">
      <c r="A65837" s="71"/>
      <c r="J65837" s="23"/>
    </row>
    <row r="65838">
      <c r="A65838" s="71"/>
      <c r="J65838" s="23"/>
    </row>
    <row r="65839">
      <c r="A65839" s="71"/>
      <c r="J65839" s="23"/>
    </row>
    <row r="65840">
      <c r="A65840" s="71"/>
      <c r="J65840" s="23"/>
    </row>
    <row r="65841">
      <c r="A65841" s="71"/>
      <c r="J65841" s="23"/>
    </row>
    <row r="65842">
      <c r="A65842" s="71"/>
      <c r="J65842" s="23"/>
    </row>
    <row r="65843">
      <c r="A65843" s="71"/>
      <c r="J65843" s="23"/>
    </row>
    <row r="65844">
      <c r="A65844" s="71"/>
      <c r="J65844" s="23"/>
    </row>
    <row r="65845">
      <c r="A65845" s="71"/>
      <c r="J65845" s="23"/>
    </row>
    <row r="65846">
      <c r="A65846" s="71"/>
      <c r="J65846" s="23"/>
    </row>
    <row r="65847">
      <c r="A65847" s="71"/>
      <c r="J65847" s="23"/>
    </row>
    <row r="65848">
      <c r="A65848" s="71"/>
      <c r="J65848" s="23"/>
    </row>
    <row r="65849">
      <c r="A65849" s="71"/>
      <c r="J65849" s="23"/>
    </row>
    <row r="65850">
      <c r="A65850" s="71"/>
      <c r="J65850" s="23"/>
    </row>
    <row r="65851">
      <c r="A65851" s="71"/>
      <c r="J65851" s="23"/>
    </row>
    <row r="65852">
      <c r="A65852" s="71"/>
      <c r="J65852" s="23"/>
    </row>
    <row r="65853">
      <c r="A65853" s="71"/>
      <c r="J65853" s="23"/>
    </row>
    <row r="65854">
      <c r="A65854" s="71"/>
      <c r="J65854" s="23"/>
    </row>
    <row r="65855">
      <c r="A65855" s="71"/>
      <c r="J65855" s="23"/>
    </row>
    <row r="65856">
      <c r="A65856" s="71"/>
      <c r="J65856" s="23"/>
    </row>
    <row r="65857">
      <c r="A65857" s="71"/>
      <c r="J65857" s="23"/>
    </row>
    <row r="65858">
      <c r="A65858" s="71"/>
      <c r="J65858" s="23"/>
    </row>
    <row r="65859">
      <c r="A65859" s="71"/>
      <c r="J65859" s="23"/>
    </row>
    <row r="65860">
      <c r="A65860" s="71"/>
      <c r="J65860" s="23"/>
    </row>
    <row r="65861">
      <c r="A65861" s="71"/>
      <c r="J65861" s="23"/>
    </row>
    <row r="65862">
      <c r="A65862" s="71"/>
      <c r="J65862" s="23"/>
    </row>
    <row r="65863">
      <c r="A65863" s="71"/>
      <c r="J65863" s="23"/>
    </row>
    <row r="65864">
      <c r="A65864" s="71"/>
      <c r="J65864" s="23"/>
    </row>
    <row r="65865">
      <c r="A65865" s="71"/>
      <c r="J65865" s="23"/>
    </row>
    <row r="65866">
      <c r="A65866" s="71"/>
      <c r="J65866" s="23"/>
    </row>
    <row r="65867">
      <c r="A65867" s="71"/>
      <c r="J65867" s="23"/>
    </row>
    <row r="65868">
      <c r="A65868" s="71"/>
      <c r="J65868" s="23"/>
    </row>
    <row r="65869">
      <c r="A65869" s="71"/>
      <c r="J65869" s="23"/>
    </row>
    <row r="65870">
      <c r="A65870" s="71"/>
      <c r="J65870" s="23"/>
    </row>
    <row r="65871">
      <c r="A65871" s="71"/>
      <c r="J65871" s="23"/>
    </row>
    <row r="65872">
      <c r="A65872" s="71"/>
      <c r="J65872" s="23"/>
    </row>
    <row r="65873">
      <c r="A65873" s="71"/>
      <c r="J65873" s="23"/>
    </row>
    <row r="65874">
      <c r="A65874" s="71"/>
      <c r="J65874" s="23"/>
    </row>
    <row r="65875">
      <c r="A65875" s="71"/>
      <c r="J65875" s="23"/>
    </row>
    <row r="65876">
      <c r="A65876" s="71"/>
      <c r="J65876" s="23"/>
    </row>
    <row r="65877">
      <c r="A65877" s="71"/>
      <c r="J65877" s="23"/>
    </row>
    <row r="65878">
      <c r="A65878" s="71"/>
      <c r="J65878" s="23"/>
    </row>
    <row r="65879">
      <c r="A65879" s="71"/>
      <c r="J65879" s="23"/>
    </row>
    <row r="65880">
      <c r="A65880" s="71"/>
      <c r="J65880" s="23"/>
    </row>
    <row r="65881">
      <c r="A65881" s="71"/>
      <c r="J65881" s="23"/>
    </row>
    <row r="65882">
      <c r="A65882" s="71"/>
      <c r="J65882" s="23"/>
    </row>
    <row r="65883">
      <c r="A65883" s="71"/>
      <c r="J65883" s="23"/>
    </row>
    <row r="65884">
      <c r="A65884" s="71"/>
      <c r="J65884" s="23"/>
    </row>
    <row r="65885">
      <c r="A65885" s="71"/>
      <c r="J65885" s="23"/>
    </row>
    <row r="65886">
      <c r="A65886" s="71"/>
      <c r="J65886" s="23"/>
    </row>
    <row r="65887">
      <c r="A65887" s="71"/>
      <c r="J65887" s="23"/>
    </row>
    <row r="65888">
      <c r="A65888" s="71"/>
      <c r="J65888" s="23"/>
    </row>
    <row r="65889">
      <c r="A65889" s="71"/>
      <c r="J65889" s="23"/>
    </row>
    <row r="65890">
      <c r="A65890" s="71"/>
      <c r="J65890" s="23"/>
    </row>
    <row r="65891">
      <c r="A65891" s="71"/>
      <c r="J65891" s="23"/>
    </row>
    <row r="65892">
      <c r="A65892" s="71"/>
      <c r="J65892" s="23"/>
    </row>
    <row r="65893">
      <c r="A65893" s="71"/>
      <c r="J65893" s="23"/>
    </row>
    <row r="65894">
      <c r="A65894" s="71"/>
      <c r="J65894" s="23"/>
    </row>
    <row r="65895">
      <c r="A65895" s="71"/>
      <c r="J65895" s="23"/>
    </row>
    <row r="65896">
      <c r="A65896" s="71"/>
      <c r="J65896" s="23"/>
    </row>
    <row r="65897">
      <c r="A65897" s="71"/>
      <c r="J65897" s="23"/>
    </row>
    <row r="65898">
      <c r="A65898" s="71"/>
      <c r="J65898" s="23"/>
    </row>
    <row r="65899">
      <c r="A65899" s="71"/>
      <c r="J65899" s="23"/>
    </row>
    <row r="65900">
      <c r="A65900" s="71"/>
      <c r="J65900" s="23"/>
    </row>
    <row r="65901">
      <c r="A65901" s="71"/>
      <c r="J65901" s="23"/>
    </row>
    <row r="65902">
      <c r="A65902" s="71"/>
      <c r="J65902" s="23"/>
    </row>
    <row r="65903">
      <c r="A65903" s="71"/>
      <c r="J65903" s="23"/>
    </row>
    <row r="65904">
      <c r="A65904" s="71"/>
      <c r="J65904" s="23"/>
    </row>
    <row r="65905">
      <c r="A65905" s="71"/>
      <c r="J65905" s="23"/>
    </row>
    <row r="65906">
      <c r="A65906" s="71"/>
      <c r="J65906" s="23"/>
    </row>
    <row r="65907">
      <c r="A65907" s="71"/>
      <c r="J65907" s="23"/>
    </row>
    <row r="65908">
      <c r="A65908" s="71"/>
      <c r="J65908" s="23"/>
    </row>
    <row r="65909">
      <c r="A65909" s="71"/>
      <c r="J65909" s="23"/>
    </row>
    <row r="65910">
      <c r="A65910" s="71"/>
      <c r="J65910" s="23"/>
    </row>
    <row r="65911">
      <c r="A65911" s="71"/>
      <c r="J65911" s="23"/>
    </row>
    <row r="65912">
      <c r="A65912" s="71"/>
      <c r="J65912" s="23"/>
    </row>
    <row r="65913">
      <c r="A65913" s="71"/>
      <c r="J65913" s="23"/>
    </row>
    <row r="65914">
      <c r="A65914" s="71"/>
      <c r="J65914" s="23"/>
    </row>
    <row r="65915">
      <c r="A65915" s="71"/>
      <c r="J65915" s="23"/>
    </row>
    <row r="65916">
      <c r="A65916" s="71"/>
      <c r="J65916" s="23"/>
    </row>
    <row r="65917">
      <c r="A65917" s="71"/>
      <c r="J65917" s="23"/>
    </row>
    <row r="65918">
      <c r="A65918" s="71"/>
      <c r="J65918" s="23"/>
    </row>
    <row r="65919">
      <c r="A65919" s="71"/>
      <c r="J65919" s="23"/>
    </row>
    <row r="65920">
      <c r="A65920" s="71"/>
      <c r="J65920" s="23"/>
    </row>
    <row r="65921">
      <c r="A65921" s="71"/>
      <c r="J65921" s="23"/>
    </row>
    <row r="65922">
      <c r="A65922" s="71"/>
      <c r="J65922" s="23"/>
    </row>
    <row r="65923">
      <c r="A65923" s="71"/>
      <c r="J65923" s="23"/>
    </row>
    <row r="65924">
      <c r="A65924" s="71"/>
      <c r="J65924" s="23"/>
    </row>
    <row r="65925">
      <c r="A65925" s="71"/>
      <c r="J65925" s="23"/>
    </row>
    <row r="65926">
      <c r="A65926" s="71"/>
      <c r="J65926" s="23"/>
    </row>
    <row r="65927">
      <c r="A65927" s="71"/>
      <c r="J65927" s="23"/>
    </row>
    <row r="65928">
      <c r="A65928" s="71"/>
      <c r="J65928" s="23"/>
    </row>
    <row r="65929">
      <c r="A65929" s="71"/>
      <c r="J65929" s="23"/>
    </row>
    <row r="65930">
      <c r="A65930" s="71"/>
      <c r="J65930" s="23"/>
    </row>
    <row r="65931">
      <c r="A65931" s="71"/>
      <c r="J65931" s="23"/>
    </row>
    <row r="65932">
      <c r="A65932" s="71"/>
      <c r="J65932" s="23"/>
    </row>
    <row r="65933">
      <c r="A65933" s="71"/>
      <c r="J65933" s="23"/>
    </row>
    <row r="65934">
      <c r="A65934" s="71"/>
      <c r="J65934" s="23"/>
    </row>
    <row r="65935">
      <c r="A65935" s="71"/>
      <c r="J65935" s="23"/>
    </row>
    <row r="65936">
      <c r="A65936" s="71"/>
      <c r="J65936" s="23"/>
    </row>
    <row r="65937">
      <c r="A65937" s="71"/>
      <c r="J65937" s="23"/>
    </row>
    <row r="65938">
      <c r="A65938" s="71"/>
      <c r="J65938" s="23"/>
    </row>
    <row r="65939">
      <c r="A65939" s="71"/>
      <c r="J65939" s="23"/>
    </row>
    <row r="65940">
      <c r="A65940" s="71"/>
      <c r="J65940" s="23"/>
    </row>
    <row r="65941">
      <c r="A65941" s="71"/>
      <c r="J65941" s="23"/>
    </row>
    <row r="65942">
      <c r="A65942" s="71"/>
      <c r="J65942" s="23"/>
    </row>
    <row r="65943">
      <c r="A65943" s="71"/>
      <c r="J65943" s="23"/>
    </row>
    <row r="65944">
      <c r="A65944" s="71"/>
      <c r="J65944" s="23"/>
    </row>
    <row r="65945">
      <c r="A65945" s="71"/>
      <c r="J65945" s="23"/>
    </row>
    <row r="65946">
      <c r="A65946" s="71"/>
      <c r="J65946" s="23"/>
    </row>
    <row r="65947">
      <c r="A65947" s="71"/>
      <c r="J65947" s="23"/>
    </row>
    <row r="65948">
      <c r="A65948" s="71"/>
      <c r="J65948" s="23"/>
    </row>
    <row r="65949">
      <c r="A65949" s="71"/>
      <c r="J65949" s="23"/>
    </row>
    <row r="65950">
      <c r="A65950" s="71"/>
      <c r="J65950" s="23"/>
    </row>
    <row r="65951">
      <c r="A65951" s="71"/>
      <c r="J65951" s="23"/>
    </row>
    <row r="65952">
      <c r="A65952" s="71"/>
      <c r="J65952" s="23"/>
    </row>
    <row r="65953">
      <c r="A65953" s="71"/>
      <c r="J65953" s="23"/>
    </row>
    <row r="65954">
      <c r="A65954" s="71"/>
      <c r="J65954" s="23"/>
    </row>
    <row r="65955">
      <c r="A65955" s="71"/>
      <c r="J65955" s="23"/>
    </row>
    <row r="65956">
      <c r="A65956" s="71"/>
      <c r="J65956" s="23"/>
    </row>
    <row r="65957">
      <c r="A65957" s="71"/>
      <c r="J65957" s="23"/>
    </row>
    <row r="65958">
      <c r="A65958" s="71"/>
      <c r="J65958" s="23"/>
    </row>
    <row r="65959">
      <c r="A65959" s="71"/>
      <c r="J65959" s="23"/>
    </row>
    <row r="65960">
      <c r="A65960" s="71"/>
      <c r="J65960" s="23"/>
    </row>
    <row r="65961">
      <c r="A65961" s="71"/>
      <c r="J65961" s="23"/>
    </row>
    <row r="65962">
      <c r="A65962" s="71"/>
      <c r="J65962" s="23"/>
    </row>
    <row r="65963">
      <c r="A65963" s="71"/>
      <c r="J65963" s="23"/>
    </row>
    <row r="65964">
      <c r="A65964" s="71"/>
      <c r="J65964" s="23"/>
    </row>
    <row r="65965">
      <c r="A65965" s="71"/>
      <c r="J65965" s="23"/>
    </row>
    <row r="65966">
      <c r="A65966" s="71"/>
      <c r="J65966" s="23"/>
    </row>
    <row r="65967">
      <c r="A65967" s="71"/>
      <c r="J65967" s="23"/>
    </row>
    <row r="65968">
      <c r="A65968" s="71"/>
      <c r="J65968" s="23"/>
    </row>
    <row r="65969">
      <c r="A65969" s="71"/>
      <c r="J65969" s="23"/>
    </row>
    <row r="65970">
      <c r="A65970" s="71"/>
      <c r="J65970" s="23"/>
    </row>
    <row r="65971">
      <c r="A65971" s="71"/>
      <c r="J65971" s="23"/>
    </row>
    <row r="65972">
      <c r="A65972" s="71"/>
      <c r="J65972" s="23"/>
    </row>
    <row r="65973">
      <c r="A65973" s="71"/>
      <c r="J65973" s="23"/>
    </row>
    <row r="65974">
      <c r="A65974" s="71"/>
      <c r="J65974" s="23"/>
    </row>
    <row r="65975">
      <c r="A65975" s="71"/>
      <c r="J65975" s="23"/>
    </row>
    <row r="65976">
      <c r="A65976" s="71"/>
      <c r="J65976" s="23"/>
    </row>
    <row r="65977">
      <c r="A65977" s="71"/>
      <c r="J65977" s="23"/>
    </row>
    <row r="65978">
      <c r="A65978" s="71"/>
      <c r="J65978" s="23"/>
    </row>
    <row r="65979">
      <c r="A65979" s="71"/>
      <c r="J65979" s="23"/>
    </row>
    <row r="65980">
      <c r="A65980" s="71"/>
      <c r="J65980" s="23"/>
    </row>
    <row r="65981">
      <c r="A65981" s="71"/>
      <c r="J65981" s="23"/>
    </row>
    <row r="65982">
      <c r="A65982" s="71"/>
      <c r="J65982" s="23"/>
    </row>
    <row r="65983">
      <c r="A65983" s="71"/>
      <c r="J65983" s="23"/>
    </row>
    <row r="65984">
      <c r="A65984" s="71"/>
      <c r="J65984" s="23"/>
    </row>
    <row r="65985">
      <c r="A65985" s="71"/>
      <c r="J65985" s="23"/>
    </row>
    <row r="65986">
      <c r="A65986" s="71"/>
      <c r="J65986" s="23"/>
    </row>
    <row r="65987">
      <c r="A65987" s="71"/>
      <c r="J65987" s="23"/>
    </row>
    <row r="65988">
      <c r="A65988" s="71"/>
      <c r="J65988" s="23"/>
    </row>
    <row r="65989">
      <c r="A65989" s="71"/>
      <c r="J65989" s="23"/>
    </row>
    <row r="65990">
      <c r="A65990" s="71"/>
      <c r="J65990" s="23"/>
    </row>
    <row r="65991">
      <c r="A65991" s="71"/>
      <c r="J65991" s="23"/>
    </row>
    <row r="65992">
      <c r="A65992" s="71"/>
      <c r="J65992" s="23"/>
    </row>
    <row r="65993">
      <c r="A65993" s="71"/>
      <c r="J65993" s="23"/>
    </row>
    <row r="65994">
      <c r="A65994" s="71"/>
      <c r="J65994" s="23"/>
    </row>
    <row r="65995">
      <c r="A65995" s="71"/>
      <c r="J65995" s="23"/>
    </row>
    <row r="65996">
      <c r="A65996" s="71"/>
      <c r="J65996" s="23"/>
    </row>
    <row r="65997">
      <c r="A65997" s="71"/>
      <c r="J65997" s="23"/>
    </row>
    <row r="65998">
      <c r="A65998" s="71"/>
      <c r="J65998" s="23"/>
    </row>
    <row r="65999">
      <c r="A65999" s="71"/>
      <c r="J65999" s="23"/>
    </row>
    <row r="66000">
      <c r="A66000" s="71"/>
      <c r="J66000" s="23"/>
    </row>
    <row r="66001">
      <c r="A66001" s="71"/>
      <c r="J66001" s="23"/>
    </row>
    <row r="66002">
      <c r="A66002" s="71"/>
      <c r="J66002" s="23"/>
    </row>
    <row r="66003">
      <c r="A66003" s="71"/>
      <c r="J66003" s="23"/>
    </row>
    <row r="66004">
      <c r="A66004" s="71"/>
      <c r="J66004" s="23"/>
    </row>
    <row r="66005">
      <c r="A66005" s="71"/>
      <c r="J66005" s="23"/>
    </row>
    <row r="66006">
      <c r="A66006" s="71"/>
      <c r="J66006" s="23"/>
    </row>
    <row r="66007">
      <c r="A66007" s="71"/>
      <c r="J66007" s="23"/>
    </row>
    <row r="66008">
      <c r="A66008" s="71"/>
      <c r="J66008" s="23"/>
    </row>
    <row r="66009">
      <c r="A66009" s="71"/>
      <c r="J66009" s="23"/>
    </row>
    <row r="66010">
      <c r="A66010" s="71"/>
      <c r="J66010" s="23"/>
    </row>
    <row r="66011">
      <c r="A66011" s="71"/>
      <c r="J66011" s="23"/>
    </row>
    <row r="66012">
      <c r="A66012" s="71"/>
      <c r="J66012" s="23"/>
    </row>
    <row r="66013">
      <c r="A66013" s="71"/>
      <c r="J66013" s="23"/>
    </row>
    <row r="66014">
      <c r="A66014" s="71"/>
      <c r="J66014" s="23"/>
    </row>
    <row r="66015">
      <c r="A66015" s="71"/>
      <c r="J66015" s="23"/>
    </row>
    <row r="66016">
      <c r="A66016" s="71"/>
      <c r="J66016" s="23"/>
    </row>
    <row r="66017">
      <c r="A66017" s="71"/>
      <c r="J66017" s="23"/>
    </row>
    <row r="66018">
      <c r="A66018" s="71"/>
      <c r="J66018" s="23"/>
    </row>
    <row r="66019">
      <c r="A66019" s="71"/>
      <c r="J66019" s="23"/>
    </row>
    <row r="66020">
      <c r="A66020" s="71"/>
      <c r="J66020" s="23"/>
    </row>
    <row r="66021">
      <c r="A66021" s="71"/>
      <c r="J66021" s="23"/>
    </row>
    <row r="66022">
      <c r="A66022" s="71"/>
      <c r="J66022" s="23"/>
    </row>
    <row r="66023">
      <c r="A66023" s="71"/>
      <c r="J66023" s="23"/>
    </row>
    <row r="66024">
      <c r="A66024" s="71"/>
      <c r="J66024" s="23"/>
    </row>
    <row r="66025">
      <c r="A66025" s="71"/>
      <c r="J66025" s="23"/>
    </row>
    <row r="66026">
      <c r="A66026" s="71"/>
      <c r="J66026" s="23"/>
    </row>
    <row r="66027">
      <c r="A66027" s="71"/>
      <c r="J66027" s="23"/>
    </row>
    <row r="66028">
      <c r="A66028" s="71"/>
      <c r="J66028" s="23"/>
    </row>
    <row r="66029">
      <c r="A66029" s="71"/>
      <c r="J66029" s="23"/>
    </row>
    <row r="66030">
      <c r="A66030" s="71"/>
      <c r="J66030" s="23"/>
    </row>
    <row r="66031">
      <c r="A66031" s="71"/>
      <c r="J66031" s="23"/>
    </row>
    <row r="66032">
      <c r="A66032" s="71"/>
      <c r="J66032" s="23"/>
    </row>
    <row r="66033">
      <c r="A66033" s="71"/>
      <c r="J66033" s="23"/>
    </row>
    <row r="66034">
      <c r="A66034" s="71"/>
      <c r="J66034" s="23"/>
    </row>
    <row r="66035">
      <c r="A66035" s="71"/>
      <c r="J66035" s="23"/>
    </row>
    <row r="66036">
      <c r="A66036" s="71"/>
      <c r="J66036" s="23"/>
    </row>
    <row r="66037">
      <c r="A66037" s="71"/>
      <c r="J66037" s="23"/>
    </row>
    <row r="66038">
      <c r="A66038" s="71"/>
      <c r="J66038" s="23"/>
    </row>
    <row r="66039">
      <c r="A66039" s="71"/>
      <c r="J66039" s="23"/>
    </row>
    <row r="66040">
      <c r="A66040" s="71"/>
      <c r="J66040" s="23"/>
    </row>
    <row r="66041">
      <c r="A66041" s="71"/>
      <c r="J66041" s="23"/>
    </row>
    <row r="66042">
      <c r="A66042" s="71"/>
      <c r="J66042" s="23"/>
    </row>
    <row r="66043">
      <c r="A66043" s="71"/>
      <c r="J66043" s="23"/>
    </row>
    <row r="66044">
      <c r="A66044" s="71"/>
      <c r="J66044" s="23"/>
    </row>
    <row r="66045">
      <c r="A66045" s="71"/>
      <c r="J66045" s="23"/>
    </row>
    <row r="66046">
      <c r="A66046" s="71"/>
      <c r="J66046" s="23"/>
    </row>
    <row r="66047">
      <c r="A66047" s="71"/>
      <c r="J66047" s="23"/>
    </row>
    <row r="66048">
      <c r="A66048" s="71"/>
      <c r="J66048" s="23"/>
    </row>
    <row r="66049">
      <c r="A66049" s="71"/>
      <c r="J66049" s="23"/>
    </row>
    <row r="66050">
      <c r="A66050" s="71"/>
      <c r="J66050" s="23"/>
    </row>
    <row r="66051">
      <c r="A66051" s="71"/>
      <c r="J66051" s="23"/>
    </row>
    <row r="66052">
      <c r="A66052" s="71"/>
      <c r="J66052" s="23"/>
    </row>
    <row r="66053">
      <c r="A66053" s="71"/>
      <c r="J66053" s="23"/>
    </row>
    <row r="66054">
      <c r="A66054" s="71"/>
      <c r="J66054" s="23"/>
    </row>
    <row r="66055">
      <c r="A66055" s="71"/>
      <c r="J66055" s="23"/>
    </row>
    <row r="66056">
      <c r="A66056" s="71"/>
      <c r="J66056" s="23"/>
    </row>
    <row r="66057">
      <c r="A66057" s="71"/>
      <c r="J66057" s="23"/>
    </row>
    <row r="66058">
      <c r="A66058" s="71"/>
      <c r="J66058" s="23"/>
    </row>
    <row r="66059">
      <c r="A66059" s="71"/>
      <c r="J66059" s="23"/>
    </row>
    <row r="66060">
      <c r="A66060" s="71"/>
      <c r="J66060" s="23"/>
    </row>
    <row r="66061">
      <c r="A66061" s="71"/>
      <c r="J66061" s="23"/>
    </row>
    <row r="66062">
      <c r="A66062" s="71"/>
      <c r="J66062" s="23"/>
    </row>
    <row r="66063">
      <c r="A66063" s="71"/>
      <c r="J66063" s="23"/>
    </row>
    <row r="66064">
      <c r="A66064" s="71"/>
      <c r="J66064" s="23"/>
    </row>
    <row r="66065">
      <c r="A66065" s="71"/>
      <c r="J66065" s="23"/>
    </row>
    <row r="66066">
      <c r="A66066" s="71"/>
      <c r="J66066" s="23"/>
    </row>
    <row r="66067">
      <c r="A66067" s="71"/>
      <c r="J66067" s="23"/>
    </row>
    <row r="66068">
      <c r="A66068" s="71"/>
      <c r="J66068" s="23"/>
    </row>
    <row r="66069">
      <c r="A66069" s="71"/>
      <c r="J66069" s="23"/>
    </row>
    <row r="66070">
      <c r="A66070" s="71"/>
      <c r="J66070" s="23"/>
    </row>
    <row r="66071">
      <c r="A66071" s="71"/>
      <c r="J66071" s="23"/>
    </row>
    <row r="66072">
      <c r="A66072" s="71"/>
      <c r="J66072" s="23"/>
    </row>
    <row r="66073">
      <c r="A66073" s="71"/>
      <c r="J66073" s="23"/>
    </row>
    <row r="66074">
      <c r="A66074" s="71"/>
      <c r="J66074" s="23"/>
    </row>
    <row r="66075">
      <c r="A66075" s="71"/>
      <c r="J66075" s="23"/>
    </row>
    <row r="66076">
      <c r="A66076" s="71"/>
      <c r="J66076" s="23"/>
    </row>
    <row r="66077">
      <c r="A66077" s="71"/>
      <c r="J66077" s="23"/>
    </row>
    <row r="66078">
      <c r="A66078" s="71"/>
      <c r="J66078" s="23"/>
    </row>
    <row r="66079">
      <c r="A66079" s="71"/>
      <c r="J66079" s="23"/>
    </row>
    <row r="66080">
      <c r="A66080" s="71"/>
      <c r="J66080" s="23"/>
    </row>
    <row r="66081">
      <c r="A66081" s="71"/>
      <c r="J66081" s="23"/>
    </row>
    <row r="66082">
      <c r="A66082" s="71"/>
      <c r="J66082" s="23"/>
    </row>
    <row r="66083">
      <c r="A66083" s="71"/>
      <c r="J66083" s="23"/>
    </row>
    <row r="66084">
      <c r="A66084" s="71"/>
      <c r="J66084" s="23"/>
    </row>
    <row r="66085">
      <c r="A66085" s="71"/>
      <c r="J66085" s="23"/>
    </row>
    <row r="66086">
      <c r="A66086" s="71"/>
      <c r="J66086" s="23"/>
    </row>
    <row r="66087">
      <c r="A66087" s="71"/>
      <c r="J66087" s="23"/>
    </row>
    <row r="66088">
      <c r="A66088" s="71"/>
      <c r="J66088" s="23"/>
    </row>
    <row r="66089">
      <c r="A66089" s="71"/>
      <c r="J66089" s="23"/>
    </row>
    <row r="66090">
      <c r="A66090" s="71"/>
      <c r="J66090" s="23"/>
    </row>
    <row r="66091">
      <c r="A66091" s="71"/>
      <c r="J66091" s="23"/>
    </row>
    <row r="66092">
      <c r="A66092" s="71"/>
      <c r="J66092" s="23"/>
    </row>
    <row r="66093">
      <c r="A66093" s="71"/>
      <c r="J66093" s="23"/>
    </row>
    <row r="66094">
      <c r="A66094" s="71"/>
      <c r="J66094" s="23"/>
    </row>
    <row r="66095">
      <c r="A66095" s="71"/>
      <c r="J66095" s="23"/>
    </row>
    <row r="66096">
      <c r="A66096" s="71"/>
      <c r="J66096" s="23"/>
    </row>
    <row r="66097">
      <c r="A66097" s="71"/>
      <c r="J66097" s="23"/>
    </row>
    <row r="66098">
      <c r="A66098" s="71"/>
      <c r="J66098" s="23"/>
    </row>
    <row r="66099">
      <c r="A66099" s="71"/>
      <c r="J66099" s="23"/>
    </row>
    <row r="66100">
      <c r="A66100" s="71"/>
      <c r="J66100" s="23"/>
    </row>
    <row r="66101">
      <c r="A66101" s="71"/>
      <c r="J66101" s="23"/>
    </row>
    <row r="66102">
      <c r="A66102" s="71"/>
      <c r="J66102" s="23"/>
    </row>
    <row r="66103">
      <c r="A66103" s="71"/>
      <c r="J66103" s="23"/>
    </row>
    <row r="66104">
      <c r="A66104" s="71"/>
      <c r="J66104" s="23"/>
    </row>
    <row r="66105">
      <c r="A66105" s="71"/>
      <c r="J66105" s="23"/>
    </row>
    <row r="66106">
      <c r="A66106" s="71"/>
      <c r="J66106" s="23"/>
    </row>
    <row r="66107">
      <c r="A66107" s="71"/>
      <c r="J66107" s="23"/>
    </row>
    <row r="66108">
      <c r="A66108" s="71"/>
      <c r="J66108" s="23"/>
    </row>
    <row r="66109">
      <c r="A66109" s="71"/>
      <c r="J66109" s="23"/>
    </row>
    <row r="66110">
      <c r="A66110" s="71"/>
      <c r="J66110" s="23"/>
    </row>
    <row r="66111">
      <c r="A66111" s="71"/>
      <c r="J66111" s="23"/>
    </row>
    <row r="66112">
      <c r="A66112" s="71"/>
      <c r="J66112" s="23"/>
    </row>
    <row r="66113">
      <c r="A66113" s="71"/>
      <c r="J66113" s="23"/>
    </row>
    <row r="66114">
      <c r="A66114" s="71"/>
      <c r="J66114" s="23"/>
    </row>
    <row r="66115">
      <c r="A66115" s="71"/>
      <c r="J66115" s="23"/>
    </row>
    <row r="66116">
      <c r="A66116" s="71"/>
      <c r="J66116" s="23"/>
    </row>
    <row r="66117">
      <c r="A66117" s="71"/>
      <c r="J66117" s="23"/>
    </row>
    <row r="66118">
      <c r="A66118" s="71"/>
      <c r="J66118" s="23"/>
    </row>
    <row r="66119">
      <c r="A66119" s="71"/>
      <c r="J66119" s="23"/>
    </row>
    <row r="66120">
      <c r="A66120" s="71"/>
      <c r="J66120" s="23"/>
    </row>
    <row r="66121">
      <c r="A66121" s="71"/>
      <c r="J66121" s="23"/>
    </row>
    <row r="66122">
      <c r="A66122" s="71"/>
      <c r="J66122" s="23"/>
    </row>
    <row r="66123">
      <c r="A66123" s="71"/>
      <c r="J66123" s="23"/>
    </row>
    <row r="66124">
      <c r="A66124" s="71"/>
      <c r="J66124" s="23"/>
    </row>
    <row r="66125">
      <c r="A66125" s="71"/>
      <c r="J66125" s="23"/>
    </row>
    <row r="66126">
      <c r="A66126" s="71"/>
      <c r="J66126" s="23"/>
    </row>
    <row r="66127">
      <c r="A66127" s="71"/>
      <c r="J66127" s="23"/>
    </row>
    <row r="66128">
      <c r="A66128" s="71"/>
      <c r="J66128" s="23"/>
    </row>
    <row r="66129">
      <c r="A66129" s="71"/>
      <c r="J66129" s="23"/>
    </row>
    <row r="66130">
      <c r="A66130" s="71"/>
      <c r="J66130" s="23"/>
    </row>
    <row r="66131">
      <c r="A66131" s="71"/>
      <c r="J66131" s="23"/>
    </row>
    <row r="66132">
      <c r="A66132" s="71"/>
      <c r="J66132" s="23"/>
    </row>
    <row r="66133">
      <c r="A66133" s="71"/>
      <c r="J66133" s="23"/>
    </row>
    <row r="66134">
      <c r="A66134" s="71"/>
      <c r="J66134" s="23"/>
    </row>
    <row r="66135">
      <c r="A66135" s="71"/>
      <c r="J66135" s="23"/>
    </row>
    <row r="66136">
      <c r="A66136" s="71"/>
      <c r="J66136" s="23"/>
    </row>
    <row r="66137">
      <c r="A66137" s="71"/>
      <c r="J66137" s="23"/>
    </row>
    <row r="66138">
      <c r="A66138" s="71"/>
      <c r="J66138" s="23"/>
    </row>
    <row r="66139">
      <c r="A66139" s="71"/>
      <c r="J66139" s="23"/>
    </row>
    <row r="66140">
      <c r="A66140" s="71"/>
      <c r="J66140" s="23"/>
    </row>
    <row r="66141">
      <c r="A66141" s="71"/>
      <c r="J66141" s="23"/>
    </row>
    <row r="66142">
      <c r="A66142" s="71"/>
      <c r="J66142" s="23"/>
    </row>
    <row r="66143">
      <c r="A66143" s="71"/>
      <c r="J66143" s="23"/>
    </row>
    <row r="66144">
      <c r="A66144" s="71"/>
      <c r="J66144" s="23"/>
    </row>
    <row r="66145">
      <c r="A66145" s="71"/>
      <c r="J66145" s="23"/>
    </row>
    <row r="66146">
      <c r="A66146" s="71"/>
      <c r="J66146" s="23"/>
    </row>
    <row r="66147">
      <c r="A66147" s="71"/>
      <c r="J66147" s="23"/>
    </row>
    <row r="66148">
      <c r="A66148" s="71"/>
      <c r="J66148" s="23"/>
    </row>
    <row r="66149">
      <c r="A66149" s="71"/>
      <c r="J66149" s="23"/>
    </row>
    <row r="66150">
      <c r="A66150" s="71"/>
      <c r="J66150" s="23"/>
    </row>
    <row r="66151">
      <c r="A66151" s="71"/>
      <c r="J66151" s="23"/>
    </row>
    <row r="66152">
      <c r="A66152" s="71"/>
      <c r="J66152" s="23"/>
    </row>
    <row r="66153">
      <c r="A66153" s="71"/>
      <c r="J66153" s="23"/>
    </row>
    <row r="66154">
      <c r="A66154" s="71"/>
      <c r="J66154" s="23"/>
    </row>
    <row r="66155">
      <c r="A66155" s="71"/>
      <c r="J66155" s="23"/>
    </row>
    <row r="66156">
      <c r="A66156" s="71"/>
      <c r="J66156" s="23"/>
    </row>
    <row r="66157">
      <c r="A66157" s="71"/>
      <c r="J66157" s="23"/>
    </row>
    <row r="66158">
      <c r="A66158" s="71"/>
      <c r="J66158" s="23"/>
    </row>
    <row r="66159">
      <c r="A66159" s="71"/>
      <c r="J66159" s="23"/>
    </row>
    <row r="66160">
      <c r="A66160" s="71"/>
      <c r="J66160" s="23"/>
    </row>
    <row r="66161">
      <c r="A66161" s="71"/>
      <c r="J66161" s="23"/>
    </row>
    <row r="66162">
      <c r="A66162" s="71"/>
      <c r="J66162" s="23"/>
    </row>
    <row r="66163">
      <c r="A66163" s="71"/>
      <c r="J66163" s="23"/>
    </row>
    <row r="66164">
      <c r="A66164" s="71"/>
      <c r="J66164" s="23"/>
    </row>
    <row r="66165">
      <c r="A66165" s="71"/>
      <c r="J66165" s="23"/>
    </row>
    <row r="66166">
      <c r="A66166" s="71"/>
      <c r="J66166" s="23"/>
    </row>
    <row r="66167">
      <c r="A66167" s="71"/>
      <c r="J66167" s="23"/>
    </row>
    <row r="66168">
      <c r="A66168" s="71"/>
      <c r="J66168" s="23"/>
    </row>
    <row r="66169">
      <c r="A66169" s="71"/>
      <c r="J66169" s="23"/>
    </row>
    <row r="66170">
      <c r="A66170" s="71"/>
      <c r="J66170" s="23"/>
    </row>
    <row r="66171">
      <c r="A66171" s="71"/>
      <c r="J66171" s="23"/>
    </row>
    <row r="66172">
      <c r="A66172" s="71"/>
      <c r="J66172" s="23"/>
    </row>
    <row r="66173">
      <c r="A66173" s="71"/>
      <c r="J66173" s="23"/>
    </row>
    <row r="66174">
      <c r="A66174" s="71"/>
      <c r="J66174" s="23"/>
    </row>
    <row r="66175">
      <c r="A66175" s="71"/>
      <c r="J66175" s="23"/>
    </row>
    <row r="66176">
      <c r="A66176" s="71"/>
      <c r="J66176" s="23"/>
    </row>
    <row r="66177">
      <c r="A66177" s="71"/>
      <c r="J66177" s="23"/>
    </row>
    <row r="66178">
      <c r="A66178" s="71"/>
      <c r="J66178" s="23"/>
    </row>
    <row r="66179">
      <c r="A66179" s="71"/>
      <c r="J66179" s="23"/>
    </row>
    <row r="66180">
      <c r="A66180" s="71"/>
      <c r="J66180" s="23"/>
    </row>
    <row r="66181">
      <c r="A66181" s="71"/>
      <c r="J66181" s="23"/>
    </row>
    <row r="66182">
      <c r="A66182" s="71"/>
      <c r="J66182" s="23"/>
    </row>
    <row r="66183">
      <c r="A66183" s="71"/>
      <c r="J66183" s="23"/>
    </row>
    <row r="66184">
      <c r="A66184" s="71"/>
      <c r="J66184" s="23"/>
    </row>
    <row r="66185">
      <c r="A66185" s="71"/>
      <c r="J66185" s="23"/>
    </row>
    <row r="66186">
      <c r="A66186" s="71"/>
      <c r="J66186" s="23"/>
    </row>
    <row r="66187">
      <c r="A66187" s="71"/>
      <c r="J66187" s="23"/>
    </row>
    <row r="66188">
      <c r="A66188" s="71"/>
      <c r="J66188" s="23"/>
    </row>
    <row r="66189">
      <c r="A66189" s="71"/>
      <c r="J66189" s="23"/>
    </row>
    <row r="66190">
      <c r="A66190" s="71"/>
      <c r="J66190" s="23"/>
    </row>
    <row r="66191">
      <c r="A66191" s="71"/>
      <c r="J66191" s="23"/>
    </row>
    <row r="66192">
      <c r="A66192" s="71"/>
      <c r="J66192" s="23"/>
    </row>
    <row r="66193">
      <c r="A66193" s="71"/>
      <c r="J66193" s="23"/>
    </row>
    <row r="66194">
      <c r="A66194" s="71"/>
      <c r="J66194" s="23"/>
    </row>
    <row r="66195">
      <c r="A66195" s="71"/>
      <c r="J66195" s="23"/>
    </row>
    <row r="66196">
      <c r="A66196" s="71"/>
      <c r="J66196" s="23"/>
    </row>
    <row r="66197">
      <c r="A66197" s="71"/>
      <c r="J66197" s="23"/>
    </row>
    <row r="66198">
      <c r="A66198" s="71"/>
      <c r="J66198" s="23"/>
    </row>
    <row r="66199">
      <c r="A66199" s="71"/>
      <c r="J66199" s="23"/>
    </row>
    <row r="66200">
      <c r="A66200" s="71"/>
      <c r="J66200" s="23"/>
    </row>
    <row r="66201">
      <c r="A66201" s="71"/>
      <c r="J66201" s="23"/>
    </row>
    <row r="66202">
      <c r="A66202" s="71"/>
      <c r="J66202" s="23"/>
    </row>
    <row r="66203">
      <c r="A66203" s="71"/>
      <c r="J66203" s="23"/>
    </row>
    <row r="66204">
      <c r="A66204" s="71"/>
      <c r="J66204" s="23"/>
    </row>
    <row r="66205">
      <c r="A66205" s="71"/>
      <c r="J66205" s="23"/>
    </row>
    <row r="66206">
      <c r="A66206" s="71"/>
      <c r="J66206" s="23"/>
    </row>
    <row r="66207">
      <c r="A66207" s="71"/>
      <c r="J66207" s="23"/>
    </row>
    <row r="66208">
      <c r="A66208" s="71"/>
      <c r="J66208" s="23"/>
    </row>
    <row r="66209">
      <c r="A66209" s="71"/>
      <c r="J66209" s="23"/>
    </row>
    <row r="66210">
      <c r="A66210" s="71"/>
      <c r="J66210" s="23"/>
    </row>
    <row r="66211">
      <c r="A66211" s="71"/>
      <c r="J66211" s="23"/>
    </row>
    <row r="66212">
      <c r="A66212" s="71"/>
      <c r="J66212" s="23"/>
    </row>
    <row r="66213">
      <c r="A66213" s="71"/>
      <c r="J66213" s="23"/>
    </row>
    <row r="66214">
      <c r="A66214" s="71"/>
      <c r="J66214" s="23"/>
    </row>
    <row r="66215">
      <c r="A66215" s="71"/>
      <c r="J66215" s="23"/>
    </row>
    <row r="66216">
      <c r="A66216" s="71"/>
      <c r="J66216" s="23"/>
    </row>
    <row r="66217">
      <c r="A66217" s="71"/>
      <c r="J66217" s="23"/>
    </row>
    <row r="66218">
      <c r="A66218" s="71"/>
      <c r="J66218" s="23"/>
    </row>
    <row r="66219">
      <c r="A66219" s="71"/>
      <c r="J66219" s="23"/>
    </row>
    <row r="66220">
      <c r="A66220" s="71"/>
      <c r="J66220" s="23"/>
    </row>
    <row r="66221">
      <c r="A66221" s="71"/>
      <c r="J66221" s="23"/>
    </row>
    <row r="66222">
      <c r="A66222" s="71"/>
      <c r="J66222" s="23"/>
    </row>
    <row r="66223">
      <c r="A66223" s="71"/>
      <c r="J66223" s="23"/>
    </row>
    <row r="66224">
      <c r="A66224" s="71"/>
      <c r="J66224" s="23"/>
    </row>
    <row r="66225">
      <c r="A66225" s="71"/>
      <c r="J66225" s="23"/>
    </row>
    <row r="66226">
      <c r="A66226" s="71"/>
      <c r="J66226" s="23"/>
    </row>
    <row r="66227">
      <c r="A66227" s="71"/>
      <c r="J66227" s="23"/>
    </row>
    <row r="66228">
      <c r="A66228" s="71"/>
      <c r="J66228" s="23"/>
    </row>
    <row r="66229">
      <c r="A66229" s="71"/>
      <c r="J66229" s="23"/>
    </row>
    <row r="66230">
      <c r="A66230" s="71"/>
      <c r="J66230" s="23"/>
    </row>
    <row r="66231">
      <c r="A66231" s="71"/>
      <c r="J66231" s="23"/>
    </row>
    <row r="66232">
      <c r="A66232" s="71"/>
      <c r="J66232" s="23"/>
    </row>
    <row r="66233">
      <c r="A66233" s="71"/>
      <c r="J66233" s="23"/>
    </row>
    <row r="66234">
      <c r="A66234" s="71"/>
      <c r="J66234" s="23"/>
    </row>
    <row r="66235">
      <c r="A66235" s="71"/>
      <c r="J66235" s="23"/>
    </row>
    <row r="66236">
      <c r="A66236" s="71"/>
      <c r="J66236" s="23"/>
    </row>
    <row r="66237">
      <c r="A66237" s="71"/>
      <c r="J66237" s="23"/>
    </row>
    <row r="66238">
      <c r="A66238" s="71"/>
      <c r="J66238" s="23"/>
    </row>
    <row r="66239">
      <c r="A66239" s="71"/>
      <c r="J66239" s="23"/>
    </row>
    <row r="66240">
      <c r="A66240" s="71"/>
      <c r="J66240" s="23"/>
    </row>
    <row r="66241">
      <c r="A66241" s="71"/>
      <c r="J66241" s="23"/>
    </row>
    <row r="66242">
      <c r="A66242" s="71"/>
      <c r="J66242" s="23"/>
    </row>
    <row r="66243">
      <c r="A66243" s="71"/>
      <c r="J66243" s="23"/>
    </row>
    <row r="66244">
      <c r="A66244" s="71"/>
      <c r="J66244" s="23"/>
    </row>
    <row r="66245">
      <c r="A66245" s="71"/>
      <c r="J66245" s="23"/>
    </row>
    <row r="66246">
      <c r="A66246" s="71"/>
      <c r="J66246" s="23"/>
    </row>
    <row r="66247">
      <c r="A66247" s="71"/>
      <c r="J66247" s="23"/>
    </row>
    <row r="66248">
      <c r="A66248" s="71"/>
      <c r="J66248" s="23"/>
    </row>
    <row r="66249">
      <c r="A66249" s="71"/>
      <c r="J66249" s="23"/>
    </row>
    <row r="66250">
      <c r="A66250" s="71"/>
      <c r="J66250" s="23"/>
    </row>
    <row r="66251">
      <c r="A66251" s="71"/>
      <c r="J66251" s="23"/>
    </row>
    <row r="66252">
      <c r="A66252" s="71"/>
      <c r="J66252" s="23"/>
    </row>
    <row r="66253">
      <c r="A66253" s="71"/>
      <c r="J66253" s="23"/>
    </row>
    <row r="66254">
      <c r="A66254" s="71"/>
      <c r="J66254" s="23"/>
    </row>
    <row r="66255">
      <c r="A66255" s="71"/>
      <c r="J66255" s="23"/>
    </row>
    <row r="66256">
      <c r="A66256" s="71"/>
      <c r="J66256" s="23"/>
    </row>
    <row r="66257">
      <c r="A66257" s="71"/>
      <c r="J66257" s="23"/>
    </row>
    <row r="66258">
      <c r="A66258" s="71"/>
      <c r="J66258" s="23"/>
    </row>
    <row r="66259">
      <c r="A66259" s="71"/>
      <c r="J66259" s="23"/>
    </row>
    <row r="66260">
      <c r="A66260" s="71"/>
      <c r="J66260" s="23"/>
    </row>
    <row r="66261">
      <c r="A66261" s="71"/>
      <c r="J66261" s="23"/>
    </row>
    <row r="66262">
      <c r="A66262" s="71"/>
      <c r="J66262" s="23"/>
    </row>
    <row r="66263">
      <c r="A66263" s="71"/>
      <c r="J66263" s="23"/>
    </row>
    <row r="66264">
      <c r="A66264" s="71"/>
      <c r="J66264" s="23"/>
    </row>
    <row r="66265">
      <c r="A66265" s="71"/>
      <c r="J66265" s="23"/>
    </row>
    <row r="66266">
      <c r="A66266" s="71"/>
      <c r="J66266" s="23"/>
    </row>
    <row r="66267">
      <c r="A66267" s="71"/>
      <c r="J66267" s="23"/>
    </row>
    <row r="66268">
      <c r="A66268" s="71"/>
      <c r="J66268" s="23"/>
    </row>
    <row r="66269">
      <c r="A66269" s="71"/>
      <c r="J66269" s="23"/>
    </row>
    <row r="66270">
      <c r="A66270" s="71"/>
      <c r="J66270" s="23"/>
    </row>
    <row r="66271">
      <c r="A66271" s="71"/>
      <c r="J66271" s="23"/>
    </row>
    <row r="66272">
      <c r="A66272" s="71"/>
      <c r="J66272" s="23"/>
    </row>
    <row r="66273">
      <c r="A66273" s="71"/>
      <c r="J66273" s="23"/>
    </row>
    <row r="66274">
      <c r="A66274" s="71"/>
      <c r="J66274" s="23"/>
    </row>
    <row r="66275">
      <c r="A66275" s="71"/>
      <c r="J66275" s="23"/>
    </row>
    <row r="66276">
      <c r="A66276" s="71"/>
      <c r="J66276" s="23"/>
    </row>
    <row r="66277">
      <c r="A66277" s="71"/>
      <c r="J66277" s="23"/>
    </row>
    <row r="66278">
      <c r="A66278" s="71"/>
      <c r="J66278" s="23"/>
    </row>
    <row r="66279">
      <c r="A66279" s="71"/>
      <c r="J66279" s="23"/>
    </row>
    <row r="66280">
      <c r="A66280" s="71"/>
      <c r="J66280" s="23"/>
    </row>
    <row r="66281">
      <c r="A66281" s="71"/>
      <c r="J66281" s="23"/>
    </row>
    <row r="66282">
      <c r="A66282" s="71"/>
      <c r="J66282" s="23"/>
    </row>
    <row r="66283">
      <c r="A66283" s="71"/>
      <c r="J66283" s="23"/>
    </row>
    <row r="66284">
      <c r="A66284" s="71"/>
      <c r="J66284" s="23"/>
    </row>
    <row r="66285">
      <c r="A66285" s="71"/>
      <c r="J66285" s="23"/>
    </row>
    <row r="66286">
      <c r="A66286" s="71"/>
      <c r="J66286" s="23"/>
    </row>
    <row r="66287">
      <c r="A66287" s="71"/>
      <c r="J66287" s="23"/>
    </row>
    <row r="66288">
      <c r="A66288" s="71"/>
      <c r="J66288" s="23"/>
    </row>
    <row r="66289">
      <c r="A66289" s="71"/>
      <c r="J66289" s="23"/>
    </row>
    <row r="66290">
      <c r="A66290" s="71"/>
      <c r="J66290" s="23"/>
    </row>
    <row r="66291">
      <c r="A66291" s="71"/>
      <c r="J66291" s="23"/>
    </row>
    <row r="66292">
      <c r="A66292" s="71"/>
      <c r="J66292" s="23"/>
    </row>
    <row r="66293">
      <c r="A66293" s="71"/>
      <c r="J66293" s="23"/>
    </row>
    <row r="66294">
      <c r="A66294" s="71"/>
      <c r="J66294" s="23"/>
    </row>
    <row r="66295">
      <c r="A66295" s="71"/>
      <c r="J66295" s="23"/>
    </row>
    <row r="66296">
      <c r="A66296" s="71"/>
      <c r="J66296" s="23"/>
    </row>
    <row r="66297">
      <c r="A66297" s="71"/>
      <c r="J66297" s="23"/>
    </row>
    <row r="66298">
      <c r="A66298" s="71"/>
      <c r="J66298" s="23"/>
    </row>
    <row r="66299">
      <c r="A66299" s="71"/>
      <c r="J66299" s="23"/>
    </row>
    <row r="66300">
      <c r="A66300" s="71"/>
      <c r="J66300" s="23"/>
    </row>
    <row r="66301">
      <c r="A66301" s="71"/>
      <c r="J66301" s="23"/>
    </row>
    <row r="66302">
      <c r="A66302" s="71"/>
      <c r="J66302" s="23"/>
    </row>
    <row r="66303">
      <c r="A66303" s="71"/>
      <c r="J66303" s="23"/>
    </row>
    <row r="66304">
      <c r="A66304" s="71"/>
      <c r="J66304" s="23"/>
    </row>
    <row r="66305">
      <c r="A66305" s="71"/>
      <c r="J66305" s="23"/>
    </row>
    <row r="66306">
      <c r="A66306" s="71"/>
      <c r="J66306" s="23"/>
    </row>
    <row r="66307">
      <c r="A66307" s="71"/>
      <c r="J66307" s="23"/>
    </row>
    <row r="66308">
      <c r="A66308" s="71"/>
      <c r="J66308" s="23"/>
    </row>
    <row r="66309">
      <c r="A66309" s="71"/>
      <c r="J66309" s="23"/>
    </row>
    <row r="66310">
      <c r="A66310" s="71"/>
      <c r="J66310" s="23"/>
    </row>
    <row r="66311">
      <c r="A66311" s="71"/>
      <c r="J66311" s="23"/>
    </row>
    <row r="66312">
      <c r="A66312" s="71"/>
      <c r="J66312" s="23"/>
    </row>
    <row r="66313">
      <c r="A66313" s="71"/>
      <c r="J66313" s="23"/>
    </row>
    <row r="66314">
      <c r="A66314" s="71"/>
      <c r="J66314" s="23"/>
    </row>
    <row r="66315">
      <c r="A66315" s="71"/>
      <c r="J66315" s="23"/>
    </row>
    <row r="66316">
      <c r="A66316" s="71"/>
      <c r="J66316" s="23"/>
    </row>
    <row r="66317">
      <c r="A66317" s="71"/>
      <c r="J66317" s="23"/>
    </row>
    <row r="66318">
      <c r="A66318" s="71"/>
      <c r="J66318" s="23"/>
    </row>
    <row r="66319">
      <c r="A66319" s="71"/>
      <c r="J66319" s="23"/>
    </row>
    <row r="66320">
      <c r="A66320" s="71"/>
      <c r="J66320" s="23"/>
    </row>
    <row r="66321">
      <c r="A66321" s="71"/>
      <c r="J66321" s="23"/>
    </row>
    <row r="66322">
      <c r="A66322" s="71"/>
      <c r="J66322" s="23"/>
    </row>
    <row r="66323">
      <c r="A66323" s="71"/>
      <c r="J66323" s="23"/>
    </row>
    <row r="66324">
      <c r="A66324" s="71"/>
      <c r="J66324" s="23"/>
    </row>
    <row r="66325">
      <c r="A66325" s="71"/>
      <c r="J66325" s="23"/>
    </row>
    <row r="66326">
      <c r="A66326" s="71"/>
      <c r="J66326" s="23"/>
    </row>
    <row r="66327">
      <c r="A66327" s="71"/>
      <c r="J66327" s="23"/>
    </row>
    <row r="66328">
      <c r="A66328" s="71"/>
      <c r="J66328" s="23"/>
    </row>
    <row r="66329">
      <c r="A66329" s="71"/>
      <c r="J66329" s="23"/>
    </row>
    <row r="66330">
      <c r="A66330" s="71"/>
      <c r="J66330" s="23"/>
    </row>
    <row r="66331">
      <c r="A66331" s="71"/>
      <c r="J66331" s="23"/>
    </row>
    <row r="66332">
      <c r="A66332" s="71"/>
      <c r="J66332" s="23"/>
    </row>
    <row r="66333">
      <c r="A66333" s="71"/>
      <c r="J66333" s="23"/>
    </row>
    <row r="66334">
      <c r="A66334" s="71"/>
      <c r="J66334" s="23"/>
    </row>
    <row r="66335">
      <c r="A66335" s="71"/>
      <c r="J66335" s="23"/>
    </row>
    <row r="66336">
      <c r="A66336" s="71"/>
      <c r="J66336" s="23"/>
    </row>
    <row r="66337">
      <c r="A66337" s="71"/>
      <c r="J66337" s="23"/>
    </row>
    <row r="66338">
      <c r="A66338" s="71"/>
      <c r="J66338" s="23"/>
    </row>
    <row r="66339">
      <c r="A66339" s="71"/>
      <c r="J66339" s="23"/>
    </row>
    <row r="66340">
      <c r="A66340" s="71"/>
      <c r="J66340" s="23"/>
    </row>
    <row r="66341">
      <c r="A66341" s="71"/>
      <c r="J66341" s="23"/>
    </row>
    <row r="66342">
      <c r="A66342" s="71"/>
      <c r="J66342" s="23"/>
    </row>
    <row r="66343">
      <c r="A66343" s="71"/>
      <c r="J66343" s="23"/>
    </row>
    <row r="66344">
      <c r="A66344" s="71"/>
      <c r="J66344" s="23"/>
    </row>
    <row r="66345">
      <c r="A66345" s="71"/>
      <c r="J66345" s="23"/>
    </row>
    <row r="66346">
      <c r="A66346" s="71"/>
      <c r="J66346" s="23"/>
    </row>
    <row r="66347">
      <c r="A66347" s="71"/>
      <c r="J66347" s="23"/>
    </row>
    <row r="66348">
      <c r="A66348" s="71"/>
      <c r="J66348" s="23"/>
    </row>
    <row r="66349">
      <c r="A66349" s="71"/>
      <c r="J66349" s="23"/>
    </row>
    <row r="66350">
      <c r="A66350" s="71"/>
      <c r="J66350" s="23"/>
    </row>
    <row r="66351">
      <c r="A66351" s="71"/>
      <c r="J66351" s="23"/>
    </row>
    <row r="66352">
      <c r="A66352" s="71"/>
      <c r="J66352" s="23"/>
    </row>
    <row r="66353">
      <c r="A66353" s="71"/>
      <c r="J66353" s="23"/>
    </row>
    <row r="66354">
      <c r="A66354" s="71"/>
      <c r="J66354" s="23"/>
    </row>
    <row r="66355">
      <c r="A66355" s="71"/>
      <c r="J66355" s="23"/>
    </row>
    <row r="66356">
      <c r="A66356" s="71"/>
      <c r="J66356" s="23"/>
    </row>
    <row r="66357">
      <c r="A66357" s="71"/>
      <c r="J66357" s="23"/>
    </row>
    <row r="66358">
      <c r="A66358" s="71"/>
      <c r="J66358" s="23"/>
    </row>
    <row r="66359">
      <c r="A66359" s="71"/>
      <c r="J66359" s="23"/>
    </row>
    <row r="66360">
      <c r="A66360" s="71"/>
      <c r="J66360" s="23"/>
    </row>
    <row r="66361">
      <c r="A66361" s="71"/>
      <c r="J66361" s="23"/>
    </row>
    <row r="66362">
      <c r="A66362" s="71"/>
      <c r="J66362" s="23"/>
    </row>
    <row r="66363">
      <c r="A66363" s="71"/>
      <c r="J66363" s="23"/>
    </row>
    <row r="66364">
      <c r="A66364" s="71"/>
      <c r="J66364" s="23"/>
    </row>
    <row r="66365">
      <c r="A66365" s="71"/>
      <c r="J66365" s="23"/>
    </row>
    <row r="66366">
      <c r="A66366" s="71"/>
      <c r="J66366" s="23"/>
    </row>
    <row r="66367">
      <c r="A66367" s="71"/>
      <c r="J66367" s="23"/>
    </row>
    <row r="66368">
      <c r="A66368" s="71"/>
      <c r="J66368" s="23"/>
    </row>
    <row r="66369">
      <c r="A66369" s="71"/>
      <c r="J66369" s="23"/>
    </row>
    <row r="66370">
      <c r="A66370" s="71"/>
      <c r="J66370" s="23"/>
    </row>
    <row r="66371">
      <c r="A66371" s="71"/>
      <c r="J66371" s="23"/>
    </row>
    <row r="66372">
      <c r="A66372" s="71"/>
      <c r="J66372" s="23"/>
    </row>
    <row r="66373">
      <c r="A66373" s="71"/>
      <c r="J66373" s="23"/>
    </row>
    <row r="66374">
      <c r="A66374" s="71"/>
      <c r="J66374" s="23"/>
    </row>
    <row r="66375">
      <c r="A66375" s="71"/>
      <c r="J66375" s="23"/>
    </row>
    <row r="66376">
      <c r="A66376" s="71"/>
      <c r="J66376" s="23"/>
    </row>
    <row r="66377">
      <c r="A66377" s="71"/>
      <c r="J66377" s="23"/>
    </row>
    <row r="66378">
      <c r="A66378" s="71"/>
      <c r="J66378" s="23"/>
    </row>
    <row r="66379">
      <c r="A66379" s="71"/>
      <c r="J66379" s="23"/>
    </row>
    <row r="66380">
      <c r="A66380" s="71"/>
      <c r="J66380" s="23"/>
    </row>
    <row r="66381">
      <c r="A66381" s="71"/>
      <c r="J66381" s="23"/>
    </row>
    <row r="66382">
      <c r="A66382" s="71"/>
      <c r="J66382" s="23"/>
    </row>
    <row r="66383">
      <c r="A66383" s="71"/>
      <c r="J66383" s="23"/>
    </row>
    <row r="66384">
      <c r="A66384" s="71"/>
      <c r="J66384" s="23"/>
    </row>
    <row r="66385">
      <c r="A66385" s="71"/>
      <c r="J66385" s="23"/>
    </row>
    <row r="66386">
      <c r="A66386" s="71"/>
      <c r="J66386" s="23"/>
    </row>
    <row r="66387">
      <c r="A66387" s="71"/>
      <c r="J66387" s="23"/>
    </row>
    <row r="66388">
      <c r="A66388" s="71"/>
      <c r="J66388" s="23"/>
    </row>
    <row r="66389">
      <c r="A66389" s="71"/>
      <c r="J66389" s="23"/>
    </row>
    <row r="66390">
      <c r="A66390" s="71"/>
      <c r="J66390" s="23"/>
    </row>
    <row r="66391">
      <c r="A66391" s="71"/>
      <c r="J66391" s="23"/>
    </row>
    <row r="66392">
      <c r="A66392" s="71"/>
      <c r="J66392" s="23"/>
    </row>
    <row r="66393">
      <c r="A66393" s="71"/>
      <c r="J66393" s="23"/>
    </row>
    <row r="66394">
      <c r="A66394" s="71"/>
      <c r="J66394" s="23"/>
    </row>
    <row r="66395">
      <c r="A66395" s="71"/>
      <c r="J66395" s="23"/>
    </row>
    <row r="66396">
      <c r="A66396" s="71"/>
      <c r="J66396" s="23"/>
    </row>
    <row r="66397">
      <c r="A66397" s="71"/>
      <c r="J66397" s="23"/>
    </row>
    <row r="66398">
      <c r="A66398" s="71"/>
      <c r="J66398" s="23"/>
    </row>
    <row r="66399">
      <c r="A66399" s="71"/>
      <c r="J66399" s="23"/>
    </row>
    <row r="66400">
      <c r="A66400" s="71"/>
      <c r="J66400" s="23"/>
    </row>
    <row r="66401">
      <c r="A66401" s="71"/>
      <c r="J66401" s="23"/>
    </row>
    <row r="66402">
      <c r="A66402" s="71"/>
      <c r="J66402" s="23"/>
    </row>
    <row r="66403">
      <c r="A66403" s="71"/>
      <c r="J66403" s="23"/>
    </row>
    <row r="66404">
      <c r="A66404" s="71"/>
      <c r="J66404" s="23"/>
    </row>
    <row r="66405">
      <c r="A66405" s="71"/>
      <c r="J66405" s="23"/>
    </row>
    <row r="66406">
      <c r="A66406" s="71"/>
      <c r="J66406" s="23"/>
    </row>
    <row r="66407">
      <c r="A66407" s="71"/>
      <c r="J66407" s="23"/>
    </row>
    <row r="66408">
      <c r="A66408" s="71"/>
      <c r="J66408" s="23"/>
    </row>
    <row r="66409">
      <c r="A66409" s="71"/>
      <c r="J66409" s="23"/>
    </row>
    <row r="66410">
      <c r="A66410" s="71"/>
      <c r="J66410" s="23"/>
    </row>
    <row r="66411">
      <c r="A66411" s="71"/>
      <c r="J66411" s="23"/>
    </row>
    <row r="66412">
      <c r="A66412" s="71"/>
      <c r="J66412" s="23"/>
    </row>
    <row r="66413">
      <c r="A66413" s="71"/>
      <c r="J66413" s="23"/>
    </row>
    <row r="66414">
      <c r="A66414" s="71"/>
      <c r="J66414" s="23"/>
    </row>
    <row r="66415">
      <c r="A66415" s="71"/>
      <c r="J66415" s="23"/>
    </row>
    <row r="66416">
      <c r="A66416" s="71"/>
      <c r="J66416" s="23"/>
    </row>
    <row r="66417">
      <c r="A66417" s="71"/>
      <c r="J66417" s="23"/>
    </row>
    <row r="66418">
      <c r="A66418" s="71"/>
      <c r="J66418" s="23"/>
    </row>
    <row r="66419">
      <c r="A66419" s="71"/>
      <c r="J66419" s="23"/>
    </row>
    <row r="66420">
      <c r="A66420" s="71"/>
      <c r="J66420" s="23"/>
    </row>
    <row r="66421">
      <c r="A66421" s="71"/>
      <c r="J66421" s="23"/>
    </row>
    <row r="66422">
      <c r="A66422" s="71"/>
      <c r="J66422" s="23"/>
    </row>
    <row r="66423">
      <c r="A66423" s="71"/>
      <c r="J66423" s="23"/>
    </row>
    <row r="66424">
      <c r="A66424" s="71"/>
      <c r="J66424" s="23"/>
    </row>
    <row r="66425">
      <c r="A66425" s="71"/>
      <c r="J66425" s="23"/>
    </row>
    <row r="66426">
      <c r="A66426" s="71"/>
      <c r="J66426" s="23"/>
    </row>
    <row r="66427">
      <c r="A66427" s="71"/>
      <c r="J66427" s="23"/>
    </row>
    <row r="66428">
      <c r="A66428" s="71"/>
      <c r="J66428" s="23"/>
    </row>
    <row r="66429">
      <c r="A66429" s="71"/>
      <c r="J66429" s="23"/>
    </row>
    <row r="66430">
      <c r="A66430" s="71"/>
      <c r="J66430" s="23"/>
    </row>
    <row r="66431">
      <c r="A66431" s="71"/>
      <c r="J66431" s="23"/>
    </row>
    <row r="66432">
      <c r="A66432" s="71"/>
      <c r="J66432" s="23"/>
    </row>
    <row r="66433">
      <c r="A66433" s="71"/>
      <c r="J66433" s="23"/>
    </row>
    <row r="66434">
      <c r="A66434" s="71"/>
      <c r="J66434" s="23"/>
    </row>
    <row r="66435">
      <c r="A66435" s="71"/>
      <c r="J66435" s="23"/>
    </row>
    <row r="66436">
      <c r="A66436" s="71"/>
      <c r="J66436" s="23"/>
    </row>
    <row r="66437">
      <c r="A66437" s="71"/>
      <c r="J66437" s="23"/>
    </row>
    <row r="66438">
      <c r="A66438" s="71"/>
      <c r="J66438" s="23"/>
    </row>
    <row r="66439">
      <c r="A66439" s="71"/>
      <c r="J66439" s="23"/>
    </row>
    <row r="66440">
      <c r="A66440" s="71"/>
      <c r="J66440" s="23"/>
    </row>
    <row r="66441">
      <c r="A66441" s="71"/>
      <c r="J66441" s="23"/>
    </row>
    <row r="66442">
      <c r="A66442" s="71"/>
      <c r="J66442" s="23"/>
    </row>
    <row r="66443">
      <c r="A66443" s="71"/>
      <c r="J66443" s="23"/>
    </row>
    <row r="66444">
      <c r="A66444" s="71"/>
      <c r="J66444" s="23"/>
    </row>
    <row r="66445">
      <c r="A66445" s="71"/>
      <c r="J66445" s="23"/>
    </row>
    <row r="66446">
      <c r="A66446" s="71"/>
      <c r="J66446" s="23"/>
    </row>
    <row r="66447">
      <c r="A66447" s="71"/>
      <c r="J66447" s="23"/>
    </row>
    <row r="66448">
      <c r="A66448" s="71"/>
      <c r="J66448" s="23"/>
    </row>
    <row r="66449">
      <c r="A66449" s="71"/>
      <c r="J66449" s="23"/>
    </row>
    <row r="66450">
      <c r="A66450" s="71"/>
      <c r="J66450" s="23"/>
    </row>
    <row r="66451">
      <c r="A66451" s="71"/>
      <c r="J66451" s="23"/>
    </row>
    <row r="66452">
      <c r="A66452" s="71"/>
      <c r="J66452" s="23"/>
    </row>
    <row r="66453">
      <c r="A66453" s="71"/>
      <c r="J66453" s="23"/>
    </row>
    <row r="66454">
      <c r="A66454" s="71"/>
      <c r="J66454" s="23"/>
    </row>
    <row r="66455">
      <c r="A66455" s="71"/>
      <c r="J66455" s="23"/>
    </row>
    <row r="66456">
      <c r="A66456" s="71"/>
      <c r="J66456" s="23"/>
    </row>
    <row r="66457">
      <c r="A66457" s="71"/>
      <c r="J66457" s="23"/>
    </row>
    <row r="66458">
      <c r="A66458" s="71"/>
      <c r="J66458" s="23"/>
    </row>
    <row r="66459">
      <c r="A66459" s="71"/>
      <c r="J66459" s="23"/>
    </row>
    <row r="66460">
      <c r="A66460" s="71"/>
      <c r="J66460" s="23"/>
    </row>
    <row r="66461">
      <c r="A66461" s="71"/>
      <c r="J66461" s="23"/>
    </row>
    <row r="66462">
      <c r="A66462" s="71"/>
      <c r="J66462" s="23"/>
    </row>
    <row r="66463">
      <c r="A66463" s="71"/>
      <c r="J66463" s="23"/>
    </row>
    <row r="66464">
      <c r="A66464" s="71"/>
      <c r="J66464" s="23"/>
    </row>
    <row r="66465">
      <c r="A66465" s="71"/>
      <c r="J66465" s="23"/>
    </row>
    <row r="66466">
      <c r="A66466" s="71"/>
      <c r="J66466" s="23"/>
    </row>
    <row r="66467">
      <c r="A66467" s="71"/>
      <c r="J66467" s="23"/>
    </row>
    <row r="66468">
      <c r="A66468" s="71"/>
      <c r="J66468" s="23"/>
    </row>
    <row r="66469">
      <c r="A66469" s="71"/>
      <c r="J66469" s="23"/>
    </row>
    <row r="66470">
      <c r="A66470" s="71"/>
      <c r="J66470" s="23"/>
    </row>
    <row r="66471">
      <c r="A66471" s="71"/>
      <c r="J66471" s="23"/>
    </row>
    <row r="66472">
      <c r="A66472" s="71"/>
      <c r="J66472" s="23"/>
    </row>
    <row r="66473">
      <c r="A66473" s="71"/>
      <c r="J66473" s="23"/>
    </row>
    <row r="66474">
      <c r="A66474" s="71"/>
      <c r="J66474" s="23"/>
    </row>
    <row r="66475">
      <c r="A66475" s="71"/>
      <c r="J66475" s="23"/>
    </row>
    <row r="66476">
      <c r="A66476" s="71"/>
      <c r="J66476" s="23"/>
    </row>
    <row r="66477">
      <c r="A66477" s="71"/>
      <c r="J66477" s="23"/>
    </row>
    <row r="66478">
      <c r="A66478" s="71"/>
      <c r="J66478" s="23"/>
    </row>
    <row r="66479">
      <c r="A66479" s="71"/>
      <c r="J66479" s="23"/>
    </row>
    <row r="66480">
      <c r="A66480" s="71"/>
      <c r="J66480" s="23"/>
    </row>
    <row r="66481">
      <c r="A66481" s="71"/>
      <c r="J66481" s="23"/>
    </row>
    <row r="66482">
      <c r="A66482" s="71"/>
      <c r="J66482" s="23"/>
    </row>
    <row r="66483">
      <c r="A66483" s="71"/>
      <c r="J66483" s="23"/>
    </row>
    <row r="66484">
      <c r="A66484" s="71"/>
      <c r="J66484" s="23"/>
    </row>
    <row r="66485">
      <c r="A66485" s="71"/>
      <c r="J66485" s="23"/>
    </row>
    <row r="66486">
      <c r="A66486" s="71"/>
      <c r="J66486" s="23"/>
    </row>
    <row r="66487">
      <c r="A66487" s="71"/>
      <c r="J66487" s="23"/>
    </row>
    <row r="66488">
      <c r="A66488" s="71"/>
      <c r="J66488" s="23"/>
    </row>
    <row r="66489">
      <c r="A66489" s="71"/>
      <c r="J66489" s="23"/>
    </row>
    <row r="66490">
      <c r="A66490" s="71"/>
      <c r="J66490" s="23"/>
    </row>
    <row r="66491">
      <c r="A66491" s="71"/>
      <c r="J66491" s="23"/>
    </row>
    <row r="66492">
      <c r="A66492" s="71"/>
      <c r="J66492" s="23"/>
    </row>
    <row r="66493">
      <c r="A66493" s="71"/>
      <c r="J66493" s="23"/>
    </row>
    <row r="66494">
      <c r="A66494" s="71"/>
      <c r="J66494" s="23"/>
    </row>
    <row r="66495">
      <c r="A66495" s="71"/>
      <c r="J66495" s="23"/>
    </row>
    <row r="66496">
      <c r="A66496" s="71"/>
      <c r="J66496" s="23"/>
    </row>
    <row r="66497">
      <c r="A66497" s="71"/>
      <c r="J66497" s="23"/>
    </row>
    <row r="66498">
      <c r="A66498" s="71"/>
      <c r="J66498" s="23"/>
    </row>
    <row r="66499">
      <c r="A66499" s="71"/>
      <c r="J66499" s="23"/>
    </row>
    <row r="66500">
      <c r="A66500" s="71"/>
      <c r="J66500" s="23"/>
    </row>
    <row r="66501">
      <c r="A66501" s="71"/>
      <c r="J66501" s="23"/>
    </row>
    <row r="66502">
      <c r="A66502" s="71"/>
      <c r="J66502" s="23"/>
    </row>
    <row r="66503">
      <c r="A66503" s="71"/>
      <c r="J66503" s="23"/>
    </row>
    <row r="66504">
      <c r="A66504" s="71"/>
      <c r="J66504" s="23"/>
    </row>
    <row r="66505">
      <c r="A66505" s="71"/>
      <c r="J66505" s="23"/>
    </row>
    <row r="66506">
      <c r="A66506" s="71"/>
      <c r="J66506" s="23"/>
    </row>
    <row r="66507">
      <c r="A66507" s="71"/>
      <c r="J66507" s="23"/>
    </row>
    <row r="66508">
      <c r="A66508" s="71"/>
      <c r="J66508" s="23"/>
    </row>
    <row r="66509">
      <c r="A66509" s="71"/>
      <c r="J66509" s="23"/>
    </row>
    <row r="66510">
      <c r="A66510" s="71"/>
      <c r="J66510" s="23"/>
    </row>
    <row r="66511">
      <c r="A66511" s="71"/>
      <c r="J66511" s="23"/>
    </row>
    <row r="66512">
      <c r="A66512" s="71"/>
      <c r="J66512" s="23"/>
    </row>
    <row r="66513">
      <c r="A66513" s="71"/>
      <c r="J66513" s="23"/>
    </row>
    <row r="66514">
      <c r="A66514" s="71"/>
      <c r="J66514" s="23"/>
    </row>
    <row r="66515">
      <c r="A66515" s="71"/>
      <c r="J66515" s="23"/>
    </row>
    <row r="66516">
      <c r="A66516" s="71"/>
      <c r="J66516" s="23"/>
    </row>
    <row r="66517">
      <c r="A66517" s="71"/>
      <c r="J66517" s="23"/>
    </row>
    <row r="66518">
      <c r="A66518" s="71"/>
      <c r="J66518" s="23"/>
    </row>
    <row r="66519">
      <c r="A66519" s="71"/>
      <c r="J66519" s="23"/>
    </row>
    <row r="66520">
      <c r="A66520" s="71"/>
      <c r="J66520" s="23"/>
    </row>
    <row r="66521">
      <c r="A66521" s="71"/>
      <c r="J66521" s="23"/>
    </row>
    <row r="66522">
      <c r="A66522" s="71"/>
      <c r="J66522" s="23"/>
    </row>
    <row r="66523">
      <c r="A66523" s="71"/>
      <c r="J66523" s="23"/>
    </row>
    <row r="66524">
      <c r="A66524" s="71"/>
      <c r="J66524" s="23"/>
    </row>
    <row r="66525">
      <c r="A66525" s="71"/>
      <c r="J66525" s="23"/>
    </row>
    <row r="66526">
      <c r="A66526" s="71"/>
      <c r="J66526" s="23"/>
    </row>
    <row r="66527">
      <c r="A66527" s="71"/>
      <c r="J66527" s="23"/>
    </row>
    <row r="66528">
      <c r="A66528" s="71"/>
      <c r="J66528" s="23"/>
    </row>
    <row r="66529">
      <c r="A66529" s="71"/>
      <c r="J66529" s="23"/>
    </row>
    <row r="66530">
      <c r="A66530" s="71"/>
      <c r="J66530" s="23"/>
    </row>
    <row r="66531">
      <c r="A66531" s="71"/>
      <c r="J66531" s="23"/>
    </row>
    <row r="66532">
      <c r="A66532" s="71"/>
      <c r="J66532" s="23"/>
    </row>
    <row r="66533">
      <c r="A66533" s="71"/>
      <c r="J66533" s="23"/>
    </row>
    <row r="66534">
      <c r="A66534" s="71"/>
      <c r="J66534" s="23"/>
    </row>
    <row r="66535">
      <c r="A66535" s="71"/>
      <c r="J66535" s="23"/>
    </row>
    <row r="66536">
      <c r="A66536" s="71"/>
      <c r="J66536" s="23"/>
    </row>
    <row r="66537">
      <c r="A66537" s="71"/>
      <c r="J66537" s="23"/>
    </row>
    <row r="66538">
      <c r="A66538" s="71"/>
      <c r="J66538" s="23"/>
    </row>
    <row r="66539">
      <c r="A66539" s="71"/>
      <c r="J66539" s="23"/>
    </row>
    <row r="66540">
      <c r="A66540" s="71"/>
      <c r="J66540" s="23"/>
    </row>
    <row r="66541">
      <c r="A66541" s="71"/>
      <c r="J66541" s="23"/>
    </row>
    <row r="66542">
      <c r="A66542" s="71"/>
      <c r="J66542" s="23"/>
    </row>
    <row r="66543">
      <c r="A66543" s="71"/>
      <c r="J66543" s="23"/>
    </row>
    <row r="66544">
      <c r="A66544" s="71"/>
      <c r="J66544" s="23"/>
    </row>
    <row r="66545">
      <c r="A66545" s="71"/>
      <c r="J66545" s="23"/>
    </row>
    <row r="66546">
      <c r="A66546" s="71"/>
      <c r="J66546" s="23"/>
    </row>
    <row r="66547">
      <c r="A66547" s="71"/>
      <c r="J66547" s="23"/>
    </row>
    <row r="66548">
      <c r="A66548" s="71"/>
      <c r="J66548" s="23"/>
    </row>
    <row r="66549">
      <c r="A66549" s="71"/>
      <c r="J66549" s="23"/>
    </row>
    <row r="66550">
      <c r="A66550" s="71"/>
      <c r="J66550" s="23"/>
    </row>
    <row r="66551">
      <c r="A66551" s="71"/>
      <c r="J66551" s="23"/>
    </row>
    <row r="66552">
      <c r="A66552" s="71"/>
      <c r="J66552" s="23"/>
    </row>
    <row r="66553">
      <c r="A66553" s="71"/>
      <c r="J66553" s="23"/>
    </row>
    <row r="66554">
      <c r="A66554" s="71"/>
      <c r="J66554" s="23"/>
    </row>
    <row r="66555">
      <c r="A66555" s="71"/>
      <c r="J66555" s="23"/>
    </row>
    <row r="66556">
      <c r="A66556" s="71"/>
      <c r="J66556" s="23"/>
    </row>
    <row r="66557">
      <c r="A66557" s="71"/>
      <c r="J66557" s="23"/>
    </row>
    <row r="66558">
      <c r="A66558" s="71"/>
      <c r="J66558" s="23"/>
    </row>
    <row r="66559">
      <c r="A66559" s="71"/>
      <c r="J66559" s="23"/>
    </row>
    <row r="66560">
      <c r="A66560" s="71"/>
      <c r="J66560" s="23"/>
    </row>
    <row r="66561">
      <c r="A66561" s="71"/>
      <c r="J66561" s="23"/>
    </row>
    <row r="66562">
      <c r="A66562" s="71"/>
      <c r="J66562" s="23"/>
    </row>
    <row r="66563">
      <c r="A66563" s="71"/>
      <c r="J66563" s="23"/>
    </row>
    <row r="66564">
      <c r="A66564" s="71"/>
      <c r="J66564" s="23"/>
    </row>
    <row r="66565">
      <c r="A66565" s="71"/>
      <c r="J66565" s="23"/>
    </row>
    <row r="66566">
      <c r="A66566" s="71"/>
      <c r="J66566" s="23"/>
    </row>
    <row r="66567">
      <c r="A66567" s="71"/>
      <c r="J66567" s="23"/>
    </row>
    <row r="66568">
      <c r="A66568" s="71"/>
      <c r="J66568" s="23"/>
    </row>
    <row r="66569">
      <c r="A66569" s="71"/>
      <c r="J66569" s="23"/>
    </row>
    <row r="66570">
      <c r="A66570" s="71"/>
      <c r="J66570" s="23"/>
    </row>
    <row r="66571">
      <c r="A66571" s="71"/>
      <c r="J66571" s="23"/>
    </row>
    <row r="66572">
      <c r="A66572" s="71"/>
      <c r="J66572" s="23"/>
    </row>
    <row r="66573">
      <c r="A66573" s="71"/>
      <c r="J66573" s="23"/>
    </row>
    <row r="66574">
      <c r="A66574" s="71"/>
      <c r="J66574" s="23"/>
    </row>
    <row r="66575">
      <c r="A66575" s="71"/>
      <c r="J66575" s="23"/>
    </row>
    <row r="66576">
      <c r="A66576" s="71"/>
      <c r="J66576" s="23"/>
    </row>
    <row r="66577">
      <c r="A66577" s="71"/>
      <c r="J66577" s="23"/>
    </row>
    <row r="66578">
      <c r="A66578" s="71"/>
      <c r="J66578" s="23"/>
    </row>
    <row r="66579">
      <c r="A66579" s="71"/>
      <c r="J66579" s="23"/>
    </row>
    <row r="66580">
      <c r="A66580" s="71"/>
      <c r="J66580" s="23"/>
    </row>
    <row r="66581">
      <c r="A66581" s="71"/>
      <c r="J66581" s="23"/>
    </row>
    <row r="66582">
      <c r="A66582" s="71"/>
      <c r="J66582" s="23"/>
    </row>
    <row r="66583">
      <c r="A66583" s="71"/>
      <c r="J66583" s="23"/>
    </row>
    <row r="66584">
      <c r="A66584" s="71"/>
      <c r="J66584" s="23"/>
    </row>
    <row r="66585">
      <c r="A66585" s="71"/>
      <c r="J66585" s="23"/>
    </row>
    <row r="66586">
      <c r="A66586" s="71"/>
      <c r="J66586" s="23"/>
    </row>
    <row r="66587">
      <c r="A66587" s="71"/>
      <c r="J66587" s="23"/>
    </row>
    <row r="66588">
      <c r="A66588" s="71"/>
      <c r="J66588" s="23"/>
    </row>
    <row r="66589">
      <c r="A66589" s="71"/>
      <c r="J66589" s="23"/>
    </row>
    <row r="66590">
      <c r="A66590" s="71"/>
      <c r="J66590" s="23"/>
    </row>
    <row r="66591">
      <c r="A66591" s="71"/>
      <c r="J66591" s="23"/>
    </row>
    <row r="66592">
      <c r="A66592" s="71"/>
      <c r="J66592" s="23"/>
    </row>
    <row r="66593">
      <c r="A66593" s="71"/>
      <c r="J66593" s="23"/>
    </row>
    <row r="66594">
      <c r="A66594" s="71"/>
      <c r="J66594" s="23"/>
    </row>
    <row r="66595">
      <c r="A66595" s="71"/>
      <c r="J66595" s="23"/>
    </row>
    <row r="66596">
      <c r="A66596" s="71"/>
      <c r="J66596" s="23"/>
    </row>
    <row r="66597">
      <c r="A66597" s="71"/>
      <c r="J66597" s="23"/>
    </row>
    <row r="66598">
      <c r="A66598" s="71"/>
      <c r="J66598" s="23"/>
    </row>
    <row r="66599">
      <c r="A66599" s="71"/>
      <c r="J66599" s="23"/>
    </row>
    <row r="66600">
      <c r="A66600" s="71"/>
      <c r="J66600" s="23"/>
    </row>
    <row r="66601">
      <c r="A66601" s="71"/>
      <c r="J66601" s="23"/>
    </row>
    <row r="66602">
      <c r="A66602" s="71"/>
      <c r="J66602" s="23"/>
    </row>
    <row r="66603">
      <c r="A66603" s="71"/>
      <c r="J66603" s="23"/>
    </row>
    <row r="66604">
      <c r="A66604" s="71"/>
      <c r="J66604" s="23"/>
    </row>
    <row r="66605">
      <c r="A66605" s="71"/>
      <c r="J66605" s="23"/>
    </row>
    <row r="66606">
      <c r="A66606" s="71"/>
      <c r="J66606" s="23"/>
    </row>
    <row r="66607">
      <c r="A66607" s="71"/>
      <c r="J66607" s="23"/>
    </row>
    <row r="66608">
      <c r="A66608" s="71"/>
      <c r="J66608" s="23"/>
    </row>
    <row r="66609">
      <c r="A66609" s="71"/>
      <c r="J66609" s="23"/>
    </row>
    <row r="66610">
      <c r="A66610" s="71"/>
      <c r="J66610" s="23"/>
    </row>
    <row r="66611">
      <c r="A66611" s="71"/>
      <c r="J66611" s="23"/>
    </row>
    <row r="66612">
      <c r="A66612" s="71"/>
      <c r="J66612" s="23"/>
    </row>
    <row r="66613">
      <c r="A66613" s="71"/>
      <c r="J66613" s="23"/>
    </row>
    <row r="66614">
      <c r="A66614" s="71"/>
      <c r="J66614" s="23"/>
    </row>
    <row r="66615">
      <c r="A66615" s="71"/>
      <c r="J66615" s="23"/>
    </row>
    <row r="66616">
      <c r="A66616" s="71"/>
      <c r="J66616" s="23"/>
    </row>
    <row r="66617">
      <c r="A66617" s="71"/>
      <c r="J66617" s="23"/>
    </row>
    <row r="66618">
      <c r="A66618" s="71"/>
      <c r="J66618" s="23"/>
    </row>
    <row r="66619">
      <c r="A66619" s="71"/>
      <c r="J66619" s="23"/>
    </row>
    <row r="66620">
      <c r="A66620" s="71"/>
      <c r="J66620" s="23"/>
    </row>
    <row r="66621">
      <c r="A66621" s="71"/>
      <c r="J66621" s="23"/>
    </row>
    <row r="66622">
      <c r="A66622" s="71"/>
      <c r="J66622" s="23"/>
    </row>
    <row r="66623">
      <c r="A66623" s="71"/>
      <c r="J66623" s="23"/>
    </row>
    <row r="66624">
      <c r="A66624" s="71"/>
      <c r="J66624" s="23"/>
    </row>
    <row r="66625">
      <c r="A66625" s="71"/>
      <c r="J66625" s="23"/>
    </row>
    <row r="66626">
      <c r="A66626" s="71"/>
      <c r="J66626" s="23"/>
    </row>
    <row r="66627">
      <c r="A66627" s="71"/>
      <c r="J66627" s="23"/>
    </row>
    <row r="66628">
      <c r="A66628" s="71"/>
      <c r="J66628" s="23"/>
    </row>
    <row r="66629">
      <c r="A66629" s="71"/>
      <c r="J66629" s="23"/>
    </row>
    <row r="66630">
      <c r="A66630" s="71"/>
      <c r="J66630" s="23"/>
    </row>
    <row r="66631">
      <c r="A66631" s="71"/>
      <c r="J66631" s="23"/>
    </row>
    <row r="66632">
      <c r="A66632" s="71"/>
      <c r="J66632" s="23"/>
    </row>
    <row r="66633">
      <c r="A66633" s="71"/>
      <c r="J66633" s="23"/>
    </row>
    <row r="66634">
      <c r="A66634" s="71"/>
      <c r="J66634" s="23"/>
    </row>
    <row r="66635">
      <c r="A66635" s="71"/>
      <c r="J66635" s="23"/>
    </row>
    <row r="66636">
      <c r="A66636" s="71"/>
      <c r="J66636" s="23"/>
    </row>
    <row r="66637">
      <c r="A66637" s="71"/>
      <c r="J66637" s="23"/>
    </row>
    <row r="66638">
      <c r="A66638" s="71"/>
      <c r="J66638" s="23"/>
    </row>
    <row r="66639">
      <c r="A66639" s="71"/>
      <c r="J66639" s="23"/>
    </row>
    <row r="66640">
      <c r="A66640" s="71"/>
      <c r="J66640" s="23"/>
    </row>
    <row r="66641">
      <c r="A66641" s="71"/>
      <c r="J66641" s="23"/>
    </row>
    <row r="66642">
      <c r="A66642" s="71"/>
      <c r="J66642" s="23"/>
    </row>
    <row r="66643">
      <c r="A66643" s="71"/>
      <c r="J66643" s="23"/>
    </row>
    <row r="66644">
      <c r="A66644" s="71"/>
      <c r="J66644" s="23"/>
    </row>
    <row r="66645">
      <c r="A66645" s="71"/>
      <c r="J66645" s="23"/>
    </row>
    <row r="66646">
      <c r="A66646" s="71"/>
      <c r="J66646" s="23"/>
    </row>
    <row r="66647">
      <c r="A66647" s="71"/>
      <c r="J66647" s="23"/>
    </row>
    <row r="66648">
      <c r="A66648" s="71"/>
      <c r="J66648" s="23"/>
    </row>
    <row r="66649">
      <c r="A66649" s="71"/>
      <c r="J66649" s="23"/>
    </row>
    <row r="66650">
      <c r="A66650" s="71"/>
      <c r="J66650" s="23"/>
    </row>
    <row r="66651">
      <c r="A66651" s="71"/>
      <c r="J66651" s="23"/>
    </row>
    <row r="66652">
      <c r="A66652" s="71"/>
      <c r="J66652" s="23"/>
    </row>
    <row r="66653">
      <c r="A66653" s="71"/>
      <c r="J66653" s="23"/>
    </row>
    <row r="66654">
      <c r="A66654" s="71"/>
      <c r="J66654" s="23"/>
    </row>
    <row r="66655">
      <c r="A66655" s="71"/>
      <c r="J66655" s="23"/>
    </row>
    <row r="66656">
      <c r="A66656" s="71"/>
      <c r="J66656" s="23"/>
    </row>
    <row r="66657">
      <c r="A66657" s="71"/>
      <c r="J66657" s="23"/>
    </row>
    <row r="66658">
      <c r="A66658" s="71"/>
      <c r="J66658" s="23"/>
    </row>
    <row r="66659">
      <c r="A66659" s="71"/>
      <c r="J66659" s="23"/>
    </row>
    <row r="66660">
      <c r="A66660" s="71"/>
      <c r="J66660" s="23"/>
    </row>
    <row r="66661">
      <c r="A66661" s="71"/>
      <c r="J66661" s="23"/>
    </row>
    <row r="66662">
      <c r="A66662" s="71"/>
      <c r="J66662" s="23"/>
    </row>
    <row r="66663">
      <c r="A66663" s="71"/>
      <c r="J66663" s="23"/>
    </row>
    <row r="66664">
      <c r="A66664" s="71"/>
      <c r="J66664" s="23"/>
    </row>
    <row r="66665">
      <c r="A66665" s="71"/>
      <c r="J66665" s="23"/>
    </row>
    <row r="66666">
      <c r="A66666" s="71"/>
      <c r="J66666" s="23"/>
    </row>
    <row r="66667">
      <c r="A66667" s="71"/>
      <c r="J66667" s="23"/>
    </row>
    <row r="66668">
      <c r="A66668" s="71"/>
      <c r="J66668" s="23"/>
    </row>
    <row r="66669">
      <c r="A66669" s="71"/>
      <c r="J66669" s="23"/>
    </row>
    <row r="66670">
      <c r="A66670" s="71"/>
      <c r="J66670" s="23"/>
    </row>
    <row r="66671">
      <c r="A66671" s="71"/>
      <c r="J66671" s="23"/>
    </row>
    <row r="66672">
      <c r="A66672" s="71"/>
      <c r="J66672" s="23"/>
    </row>
    <row r="66673">
      <c r="A66673" s="71"/>
      <c r="J66673" s="23"/>
    </row>
    <row r="66674">
      <c r="A66674" s="71"/>
      <c r="J66674" s="23"/>
    </row>
    <row r="66675">
      <c r="A66675" s="71"/>
      <c r="J66675" s="23"/>
    </row>
    <row r="66676">
      <c r="A66676" s="71"/>
      <c r="J66676" s="23"/>
    </row>
    <row r="66677">
      <c r="A66677" s="71"/>
      <c r="J66677" s="23"/>
    </row>
    <row r="66678">
      <c r="A66678" s="71"/>
      <c r="J66678" s="23"/>
    </row>
    <row r="66679">
      <c r="A66679" s="71"/>
      <c r="J66679" s="23"/>
    </row>
    <row r="66680">
      <c r="A66680" s="71"/>
      <c r="J66680" s="23"/>
    </row>
    <row r="66681">
      <c r="A66681" s="71"/>
      <c r="J66681" s="23"/>
    </row>
    <row r="66682">
      <c r="A66682" s="71"/>
      <c r="J66682" s="23"/>
    </row>
    <row r="66683">
      <c r="A66683" s="71"/>
      <c r="J66683" s="23"/>
    </row>
    <row r="66684">
      <c r="A66684" s="71"/>
      <c r="J66684" s="23"/>
    </row>
    <row r="66685">
      <c r="A66685" s="71"/>
      <c r="J66685" s="23"/>
    </row>
    <row r="66686">
      <c r="A66686" s="71"/>
      <c r="J66686" s="23"/>
    </row>
    <row r="66687">
      <c r="A66687" s="71"/>
      <c r="J66687" s="23"/>
    </row>
    <row r="66688">
      <c r="A66688" s="71"/>
      <c r="J66688" s="23"/>
    </row>
    <row r="66689">
      <c r="A66689" s="71"/>
      <c r="J66689" s="23"/>
    </row>
    <row r="66690">
      <c r="A66690" s="71"/>
      <c r="J66690" s="23"/>
    </row>
    <row r="66691">
      <c r="A66691" s="71"/>
      <c r="J66691" s="23"/>
    </row>
    <row r="66692">
      <c r="A66692" s="71"/>
      <c r="J66692" s="23"/>
    </row>
    <row r="66693">
      <c r="A66693" s="71"/>
      <c r="J66693" s="23"/>
    </row>
    <row r="66694">
      <c r="A66694" s="71"/>
      <c r="J66694" s="23"/>
    </row>
    <row r="66695">
      <c r="A66695" s="71"/>
      <c r="J66695" s="23"/>
    </row>
    <row r="66696">
      <c r="A66696" s="71"/>
      <c r="J66696" s="23"/>
    </row>
    <row r="66697">
      <c r="A66697" s="71"/>
      <c r="J66697" s="23"/>
    </row>
    <row r="66698">
      <c r="A66698" s="71"/>
      <c r="J66698" s="23"/>
    </row>
    <row r="66699">
      <c r="A66699" s="71"/>
      <c r="J66699" s="23"/>
    </row>
    <row r="66700">
      <c r="A66700" s="71"/>
      <c r="J66700" s="23"/>
    </row>
    <row r="66701">
      <c r="A66701" s="71"/>
      <c r="J66701" s="23"/>
    </row>
    <row r="66702">
      <c r="A66702" s="71"/>
      <c r="J66702" s="23"/>
    </row>
    <row r="66703">
      <c r="A66703" s="71"/>
      <c r="J66703" s="23"/>
    </row>
    <row r="66704">
      <c r="A66704" s="71"/>
      <c r="J66704" s="23"/>
    </row>
    <row r="66705">
      <c r="A66705" s="71"/>
      <c r="J66705" s="23"/>
    </row>
    <row r="66706">
      <c r="A66706" s="71"/>
      <c r="J66706" s="23"/>
    </row>
    <row r="66707">
      <c r="A66707" s="71"/>
      <c r="J66707" s="23"/>
    </row>
    <row r="66708">
      <c r="A66708" s="71"/>
      <c r="J66708" s="23"/>
    </row>
    <row r="66709">
      <c r="A66709" s="71"/>
      <c r="J66709" s="23"/>
    </row>
    <row r="66710">
      <c r="A66710" s="71"/>
      <c r="J66710" s="23"/>
    </row>
    <row r="66711">
      <c r="A66711" s="71"/>
      <c r="J66711" s="23"/>
    </row>
    <row r="66712">
      <c r="A66712" s="71"/>
      <c r="J66712" s="23"/>
    </row>
    <row r="66713">
      <c r="A66713" s="71"/>
      <c r="J66713" s="23"/>
    </row>
    <row r="66714">
      <c r="A66714" s="71"/>
      <c r="J66714" s="23"/>
    </row>
    <row r="66715">
      <c r="A66715" s="71"/>
      <c r="J66715" s="23"/>
    </row>
    <row r="66716">
      <c r="A66716" s="71"/>
      <c r="J66716" s="23"/>
    </row>
    <row r="66717">
      <c r="A66717" s="71"/>
      <c r="J66717" s="23"/>
    </row>
    <row r="66718">
      <c r="A66718" s="71"/>
      <c r="J66718" s="23"/>
    </row>
    <row r="66719">
      <c r="A66719" s="71"/>
      <c r="J66719" s="23"/>
    </row>
    <row r="66720">
      <c r="A66720" s="71"/>
      <c r="J66720" s="23"/>
    </row>
    <row r="66721">
      <c r="A66721" s="71"/>
      <c r="J66721" s="23"/>
    </row>
    <row r="66722">
      <c r="A66722" s="71"/>
      <c r="J66722" s="23"/>
    </row>
    <row r="66723">
      <c r="A66723" s="71"/>
      <c r="J66723" s="23"/>
    </row>
    <row r="66724">
      <c r="A66724" s="71"/>
      <c r="J66724" s="23"/>
    </row>
    <row r="66725">
      <c r="A66725" s="71"/>
      <c r="J66725" s="23"/>
    </row>
    <row r="66726">
      <c r="A66726" s="71"/>
      <c r="J66726" s="23"/>
    </row>
    <row r="66727">
      <c r="A66727" s="71"/>
      <c r="J66727" s="23"/>
    </row>
    <row r="66728">
      <c r="A66728" s="71"/>
      <c r="J66728" s="23"/>
    </row>
    <row r="66729">
      <c r="A66729" s="71"/>
      <c r="J66729" s="23"/>
    </row>
    <row r="66730">
      <c r="A66730" s="71"/>
      <c r="J66730" s="23"/>
    </row>
    <row r="66731">
      <c r="A66731" s="71"/>
      <c r="J66731" s="23"/>
    </row>
    <row r="66732">
      <c r="A66732" s="71"/>
      <c r="J66732" s="23"/>
    </row>
    <row r="66733">
      <c r="A66733" s="71"/>
      <c r="J66733" s="23"/>
    </row>
    <row r="66734">
      <c r="A66734" s="71"/>
      <c r="J66734" s="23"/>
    </row>
    <row r="66735">
      <c r="A66735" s="71"/>
      <c r="J66735" s="23"/>
    </row>
    <row r="66736">
      <c r="A66736" s="71"/>
      <c r="J66736" s="23"/>
    </row>
    <row r="66737">
      <c r="A66737" s="71"/>
      <c r="J66737" s="23"/>
    </row>
    <row r="66738">
      <c r="A66738" s="71"/>
      <c r="J66738" s="23"/>
    </row>
    <row r="66739">
      <c r="A66739" s="71"/>
      <c r="J66739" s="23"/>
    </row>
    <row r="66740">
      <c r="A66740" s="71"/>
      <c r="J66740" s="23"/>
    </row>
    <row r="66741">
      <c r="A66741" s="71"/>
      <c r="J66741" s="23"/>
    </row>
    <row r="66742">
      <c r="A66742" s="71"/>
      <c r="J66742" s="23"/>
    </row>
    <row r="66743">
      <c r="A66743" s="71"/>
      <c r="J66743" s="23"/>
    </row>
    <row r="66744">
      <c r="A66744" s="71"/>
      <c r="J66744" s="23"/>
    </row>
    <row r="66745">
      <c r="A66745" s="71"/>
      <c r="J66745" s="23"/>
    </row>
    <row r="66746">
      <c r="A66746" s="71"/>
      <c r="J66746" s="23"/>
    </row>
    <row r="66747">
      <c r="A66747" s="71"/>
      <c r="J66747" s="23"/>
    </row>
    <row r="66748">
      <c r="A66748" s="71"/>
      <c r="J66748" s="23"/>
    </row>
    <row r="66749">
      <c r="A66749" s="71"/>
      <c r="J66749" s="23"/>
    </row>
    <row r="66750">
      <c r="A66750" s="71"/>
      <c r="J66750" s="23"/>
    </row>
    <row r="66751">
      <c r="A66751" s="71"/>
      <c r="J66751" s="23"/>
    </row>
    <row r="66752">
      <c r="A66752" s="71"/>
      <c r="J66752" s="23"/>
    </row>
    <row r="66753">
      <c r="A66753" s="71"/>
      <c r="J66753" s="23"/>
    </row>
    <row r="66754">
      <c r="A66754" s="71"/>
      <c r="J66754" s="23"/>
    </row>
    <row r="66755">
      <c r="A66755" s="71"/>
      <c r="J66755" s="23"/>
    </row>
    <row r="66756">
      <c r="A66756" s="71"/>
      <c r="J66756" s="23"/>
    </row>
    <row r="66757">
      <c r="A66757" s="71"/>
      <c r="J66757" s="23"/>
    </row>
    <row r="66758">
      <c r="A66758" s="71"/>
      <c r="J66758" s="23"/>
    </row>
    <row r="66759">
      <c r="A66759" s="71"/>
      <c r="J66759" s="23"/>
    </row>
    <row r="66760">
      <c r="A66760" s="71"/>
      <c r="J66760" s="23"/>
    </row>
    <row r="66761">
      <c r="A66761" s="71"/>
      <c r="J66761" s="23"/>
    </row>
    <row r="66762">
      <c r="A66762" s="71"/>
      <c r="J66762" s="23"/>
    </row>
    <row r="66763">
      <c r="A66763" s="71"/>
      <c r="J66763" s="23"/>
    </row>
    <row r="66764">
      <c r="A66764" s="71"/>
      <c r="J66764" s="23"/>
    </row>
    <row r="66765">
      <c r="A66765" s="71"/>
      <c r="J66765" s="23"/>
    </row>
    <row r="66766">
      <c r="A66766" s="71"/>
      <c r="J66766" s="23"/>
    </row>
    <row r="66767">
      <c r="A66767" s="71"/>
      <c r="J66767" s="23"/>
    </row>
    <row r="66768">
      <c r="A66768" s="71"/>
      <c r="J66768" s="23"/>
    </row>
    <row r="66769">
      <c r="A66769" s="71"/>
      <c r="J66769" s="23"/>
    </row>
    <row r="66770">
      <c r="A66770" s="71"/>
      <c r="J66770" s="23"/>
    </row>
    <row r="66771">
      <c r="A66771" s="71"/>
      <c r="J66771" s="23"/>
    </row>
    <row r="66772">
      <c r="A66772" s="71"/>
      <c r="J66772" s="23"/>
    </row>
    <row r="66773">
      <c r="A66773" s="71"/>
      <c r="J66773" s="23"/>
    </row>
    <row r="66774">
      <c r="A66774" s="71"/>
      <c r="J66774" s="23"/>
    </row>
    <row r="66775">
      <c r="A66775" s="71"/>
      <c r="J66775" s="23"/>
    </row>
    <row r="66776">
      <c r="A66776" s="71"/>
      <c r="J66776" s="23"/>
    </row>
    <row r="66777">
      <c r="A66777" s="71"/>
      <c r="J66777" s="23"/>
    </row>
    <row r="66778">
      <c r="A66778" s="71"/>
      <c r="J66778" s="23"/>
    </row>
    <row r="66779">
      <c r="A66779" s="71"/>
      <c r="J66779" s="23"/>
    </row>
    <row r="66780">
      <c r="A66780" s="71"/>
      <c r="J66780" s="23"/>
    </row>
    <row r="66781">
      <c r="A66781" s="71"/>
      <c r="J66781" s="23"/>
    </row>
    <row r="66782">
      <c r="A66782" s="71"/>
      <c r="J66782" s="23"/>
    </row>
    <row r="66783">
      <c r="A66783" s="71"/>
      <c r="J66783" s="23"/>
    </row>
    <row r="66784">
      <c r="A66784" s="71"/>
      <c r="J66784" s="23"/>
    </row>
    <row r="66785">
      <c r="A66785" s="71"/>
      <c r="J66785" s="23"/>
    </row>
    <row r="66786">
      <c r="A66786" s="71"/>
      <c r="J66786" s="23"/>
    </row>
    <row r="66787">
      <c r="A66787" s="71"/>
      <c r="J66787" s="23"/>
    </row>
    <row r="66788">
      <c r="A66788" s="71"/>
      <c r="J66788" s="23"/>
    </row>
    <row r="66789">
      <c r="A66789" s="71"/>
      <c r="J66789" s="23"/>
    </row>
    <row r="66790">
      <c r="A66790" s="71"/>
      <c r="J66790" s="23"/>
    </row>
    <row r="66791">
      <c r="A66791" s="71"/>
      <c r="J66791" s="23"/>
    </row>
    <row r="66792">
      <c r="A66792" s="71"/>
      <c r="J66792" s="23"/>
    </row>
    <row r="66793">
      <c r="A66793" s="71"/>
      <c r="J66793" s="23"/>
    </row>
    <row r="66794">
      <c r="A66794" s="71"/>
      <c r="J66794" s="23"/>
    </row>
    <row r="66795">
      <c r="A66795" s="71"/>
      <c r="J66795" s="23"/>
    </row>
    <row r="66796">
      <c r="A66796" s="71"/>
      <c r="J66796" s="23"/>
    </row>
    <row r="66797">
      <c r="A66797" s="71"/>
      <c r="J66797" s="23"/>
    </row>
    <row r="66798">
      <c r="A66798" s="71"/>
      <c r="J66798" s="23"/>
    </row>
    <row r="66799">
      <c r="A66799" s="71"/>
      <c r="J66799" s="23"/>
    </row>
    <row r="66800">
      <c r="A66800" s="71"/>
      <c r="J66800" s="23"/>
    </row>
    <row r="66801">
      <c r="A66801" s="71"/>
      <c r="J66801" s="23"/>
    </row>
    <row r="66802">
      <c r="A66802" s="71"/>
      <c r="J66802" s="23"/>
    </row>
    <row r="66803">
      <c r="A66803" s="71"/>
      <c r="J66803" s="23"/>
    </row>
    <row r="66804">
      <c r="A66804" s="71"/>
      <c r="J66804" s="23"/>
    </row>
    <row r="66805">
      <c r="A66805" s="71"/>
      <c r="J66805" s="23"/>
    </row>
    <row r="66806">
      <c r="A66806" s="71"/>
      <c r="J66806" s="23"/>
    </row>
    <row r="66807">
      <c r="A66807" s="71"/>
      <c r="J66807" s="23"/>
    </row>
    <row r="66808">
      <c r="A66808" s="71"/>
      <c r="J66808" s="23"/>
    </row>
    <row r="66809">
      <c r="A66809" s="71"/>
      <c r="J66809" s="23"/>
    </row>
    <row r="66810">
      <c r="A66810" s="71"/>
      <c r="J66810" s="23"/>
    </row>
    <row r="66811">
      <c r="A66811" s="71"/>
      <c r="J66811" s="23"/>
    </row>
    <row r="66812">
      <c r="A66812" s="71"/>
      <c r="J66812" s="23"/>
    </row>
    <row r="66813">
      <c r="A66813" s="71"/>
      <c r="J66813" s="23"/>
    </row>
    <row r="66814">
      <c r="A66814" s="71"/>
      <c r="J66814" s="23"/>
    </row>
    <row r="66815">
      <c r="A66815" s="71"/>
      <c r="J66815" s="23"/>
    </row>
    <row r="66816">
      <c r="A66816" s="71"/>
      <c r="J66816" s="23"/>
    </row>
    <row r="66817">
      <c r="A66817" s="71"/>
      <c r="J66817" s="23"/>
    </row>
    <row r="66818">
      <c r="A66818" s="71"/>
      <c r="J66818" s="23"/>
    </row>
    <row r="66819">
      <c r="A66819" s="71"/>
      <c r="J66819" s="23"/>
    </row>
    <row r="66820">
      <c r="A66820" s="71"/>
      <c r="J66820" s="23"/>
    </row>
    <row r="66821">
      <c r="A66821" s="71"/>
      <c r="J66821" s="23"/>
    </row>
    <row r="66822">
      <c r="A66822" s="71"/>
      <c r="J66822" s="23"/>
    </row>
    <row r="66823">
      <c r="A66823" s="71"/>
      <c r="J66823" s="23"/>
    </row>
    <row r="66824">
      <c r="A66824" s="71"/>
      <c r="J66824" s="23"/>
    </row>
    <row r="66825">
      <c r="A66825" s="71"/>
      <c r="J66825" s="23"/>
    </row>
    <row r="66826">
      <c r="A66826" s="71"/>
      <c r="J66826" s="23"/>
    </row>
    <row r="66827">
      <c r="A66827" s="71"/>
      <c r="J66827" s="23"/>
    </row>
    <row r="66828">
      <c r="A66828" s="71"/>
      <c r="J66828" s="23"/>
    </row>
    <row r="66829">
      <c r="A66829" s="71"/>
      <c r="J66829" s="23"/>
    </row>
    <row r="66830">
      <c r="A66830" s="71"/>
      <c r="J66830" s="23"/>
    </row>
    <row r="66831">
      <c r="A66831" s="71"/>
      <c r="J66831" s="23"/>
    </row>
    <row r="66832">
      <c r="A66832" s="71"/>
      <c r="J66832" s="23"/>
    </row>
    <row r="66833">
      <c r="A66833" s="71"/>
      <c r="J66833" s="23"/>
    </row>
    <row r="66834">
      <c r="A66834" s="71"/>
      <c r="J66834" s="23"/>
    </row>
    <row r="66835">
      <c r="A66835" s="71"/>
      <c r="J66835" s="23"/>
    </row>
    <row r="66836">
      <c r="A66836" s="71"/>
      <c r="J66836" s="23"/>
    </row>
    <row r="66837">
      <c r="A66837" s="71"/>
      <c r="J66837" s="23"/>
    </row>
    <row r="66838">
      <c r="A66838" s="71"/>
      <c r="J66838" s="23"/>
    </row>
    <row r="66839">
      <c r="A66839" s="71"/>
      <c r="J66839" s="23"/>
    </row>
    <row r="66840">
      <c r="A66840" s="71"/>
      <c r="J66840" s="23"/>
    </row>
    <row r="66841">
      <c r="A66841" s="71"/>
      <c r="J66841" s="23"/>
    </row>
    <row r="66842">
      <c r="A66842" s="71"/>
      <c r="J66842" s="23"/>
    </row>
    <row r="66843">
      <c r="A66843" s="71"/>
      <c r="J66843" s="23"/>
    </row>
    <row r="66844">
      <c r="A66844" s="71"/>
      <c r="J66844" s="23"/>
    </row>
    <row r="66845">
      <c r="A66845" s="71"/>
      <c r="J66845" s="23"/>
    </row>
    <row r="66846">
      <c r="A66846" s="71"/>
      <c r="J66846" s="23"/>
    </row>
    <row r="66847">
      <c r="A66847" s="71"/>
      <c r="J66847" s="23"/>
    </row>
    <row r="66848">
      <c r="A66848" s="71"/>
      <c r="J66848" s="23"/>
    </row>
    <row r="66849">
      <c r="A66849" s="71"/>
      <c r="J66849" s="23"/>
    </row>
    <row r="66850">
      <c r="A66850" s="71"/>
      <c r="J66850" s="23"/>
    </row>
    <row r="66851">
      <c r="A66851" s="71"/>
      <c r="J66851" s="23"/>
    </row>
    <row r="66852">
      <c r="A66852" s="71"/>
      <c r="J66852" s="23"/>
    </row>
    <row r="66853">
      <c r="A66853" s="71"/>
      <c r="J66853" s="23"/>
    </row>
    <row r="66854">
      <c r="A66854" s="71"/>
      <c r="J66854" s="23"/>
    </row>
    <row r="66855">
      <c r="A66855" s="71"/>
      <c r="J66855" s="23"/>
    </row>
    <row r="66856">
      <c r="A66856" s="71"/>
      <c r="J66856" s="23"/>
    </row>
    <row r="66857">
      <c r="A66857" s="71"/>
      <c r="J66857" s="23"/>
    </row>
    <row r="66858">
      <c r="A66858" s="71"/>
      <c r="J66858" s="23"/>
    </row>
    <row r="66859">
      <c r="A66859" s="71"/>
      <c r="J66859" s="23"/>
    </row>
    <row r="66860">
      <c r="A66860" s="71"/>
      <c r="J66860" s="23"/>
    </row>
    <row r="66861">
      <c r="A66861" s="71"/>
      <c r="J66861" s="23"/>
    </row>
    <row r="66862">
      <c r="A66862" s="71"/>
      <c r="J66862" s="23"/>
    </row>
    <row r="66863">
      <c r="A66863" s="71"/>
      <c r="J66863" s="23"/>
    </row>
    <row r="66864">
      <c r="A66864" s="71"/>
      <c r="J66864" s="23"/>
    </row>
    <row r="66865">
      <c r="A66865" s="71"/>
      <c r="J66865" s="23"/>
    </row>
    <row r="66866">
      <c r="A66866" s="71"/>
      <c r="J66866" s="23"/>
    </row>
    <row r="66867">
      <c r="A66867" s="71"/>
      <c r="J66867" s="23"/>
    </row>
    <row r="66868">
      <c r="A66868" s="71"/>
      <c r="J66868" s="23"/>
    </row>
    <row r="66869">
      <c r="A66869" s="71"/>
      <c r="J66869" s="23"/>
    </row>
    <row r="66870">
      <c r="A66870" s="71"/>
      <c r="J66870" s="23"/>
    </row>
    <row r="66871">
      <c r="A66871" s="71"/>
      <c r="J66871" s="23"/>
    </row>
    <row r="66872">
      <c r="A66872" s="71"/>
      <c r="J66872" s="23"/>
    </row>
    <row r="66873">
      <c r="A66873" s="71"/>
      <c r="J66873" s="23"/>
    </row>
    <row r="66874">
      <c r="A66874" s="71"/>
      <c r="J66874" s="23"/>
    </row>
    <row r="66875">
      <c r="A66875" s="71"/>
      <c r="J66875" s="23"/>
    </row>
    <row r="66876">
      <c r="A66876" s="71"/>
      <c r="J66876" s="23"/>
    </row>
    <row r="66877">
      <c r="A66877" s="71"/>
      <c r="J66877" s="23"/>
    </row>
    <row r="66878">
      <c r="A66878" s="71"/>
      <c r="J66878" s="23"/>
    </row>
    <row r="66879">
      <c r="A66879" s="71"/>
      <c r="J66879" s="23"/>
    </row>
    <row r="66880">
      <c r="A66880" s="71"/>
      <c r="J66880" s="23"/>
    </row>
    <row r="66881">
      <c r="A66881" s="71"/>
      <c r="J66881" s="23"/>
    </row>
    <row r="66882">
      <c r="A66882" s="71"/>
      <c r="J66882" s="23"/>
    </row>
    <row r="66883">
      <c r="A66883" s="71"/>
      <c r="J66883" s="23"/>
    </row>
    <row r="66884">
      <c r="A66884" s="71"/>
      <c r="J66884" s="23"/>
    </row>
    <row r="66885">
      <c r="A66885" s="71"/>
      <c r="J66885" s="23"/>
    </row>
    <row r="66886">
      <c r="A66886" s="71"/>
      <c r="J66886" s="23"/>
    </row>
    <row r="66887">
      <c r="A66887" s="71"/>
      <c r="J66887" s="23"/>
    </row>
    <row r="66888">
      <c r="A66888" s="71"/>
      <c r="J66888" s="23"/>
    </row>
    <row r="66889">
      <c r="A66889" s="71"/>
      <c r="J66889" s="23"/>
    </row>
    <row r="66890">
      <c r="A66890" s="71"/>
      <c r="J66890" s="23"/>
    </row>
    <row r="66891">
      <c r="A66891" s="71"/>
      <c r="J66891" s="23"/>
    </row>
    <row r="66892">
      <c r="A66892" s="71"/>
      <c r="J66892" s="23"/>
    </row>
    <row r="66893">
      <c r="A66893" s="71"/>
      <c r="J66893" s="23"/>
    </row>
    <row r="66894">
      <c r="A66894" s="71"/>
      <c r="J66894" s="23"/>
    </row>
    <row r="66895">
      <c r="A66895" s="71"/>
      <c r="J66895" s="23"/>
    </row>
    <row r="66896">
      <c r="A66896" s="71"/>
      <c r="J66896" s="23"/>
    </row>
    <row r="66897">
      <c r="A66897" s="71"/>
      <c r="J66897" s="23"/>
    </row>
    <row r="66898">
      <c r="A66898" s="71"/>
      <c r="J66898" s="23"/>
    </row>
    <row r="66899">
      <c r="A66899" s="71"/>
      <c r="J66899" s="23"/>
    </row>
    <row r="66900">
      <c r="A66900" s="71"/>
      <c r="J66900" s="23"/>
    </row>
    <row r="66901">
      <c r="A66901" s="71"/>
      <c r="J66901" s="23"/>
    </row>
    <row r="66902">
      <c r="A66902" s="71"/>
      <c r="J66902" s="23"/>
    </row>
    <row r="66903">
      <c r="A66903" s="71"/>
      <c r="J66903" s="23"/>
    </row>
    <row r="66904">
      <c r="A66904" s="71"/>
      <c r="J66904" s="23"/>
    </row>
    <row r="66905">
      <c r="A66905" s="71"/>
      <c r="J66905" s="23"/>
    </row>
    <row r="66906">
      <c r="A66906" s="71"/>
      <c r="J66906" s="23"/>
    </row>
    <row r="66907">
      <c r="A66907" s="71"/>
      <c r="J66907" s="23"/>
    </row>
    <row r="66908">
      <c r="A66908" s="71"/>
      <c r="J66908" s="23"/>
    </row>
    <row r="66909">
      <c r="A66909" s="71"/>
      <c r="J66909" s="23"/>
    </row>
    <row r="66910">
      <c r="A66910" s="71"/>
      <c r="J66910" s="23"/>
    </row>
    <row r="66911">
      <c r="A66911" s="71"/>
      <c r="J66911" s="23"/>
    </row>
    <row r="66912">
      <c r="A66912" s="71"/>
      <c r="J66912" s="23"/>
    </row>
    <row r="66913">
      <c r="A66913" s="71"/>
      <c r="J66913" s="23"/>
    </row>
    <row r="66914">
      <c r="A66914" s="71"/>
      <c r="J66914" s="23"/>
    </row>
    <row r="66915">
      <c r="A66915" s="71"/>
      <c r="J66915" s="23"/>
    </row>
    <row r="66916">
      <c r="A66916" s="71"/>
      <c r="J66916" s="23"/>
    </row>
    <row r="66917">
      <c r="A66917" s="71"/>
      <c r="J66917" s="23"/>
    </row>
    <row r="66918">
      <c r="A66918" s="71"/>
      <c r="J66918" s="23"/>
    </row>
    <row r="66919">
      <c r="A66919" s="71"/>
      <c r="J66919" s="23"/>
    </row>
    <row r="66920">
      <c r="A66920" s="71"/>
      <c r="J66920" s="23"/>
    </row>
    <row r="66921">
      <c r="A66921" s="71"/>
      <c r="J66921" s="23"/>
    </row>
    <row r="66922">
      <c r="A66922" s="71"/>
      <c r="J66922" s="23"/>
    </row>
    <row r="66923">
      <c r="A66923" s="71"/>
      <c r="J66923" s="23"/>
    </row>
    <row r="66924">
      <c r="A66924" s="71"/>
      <c r="J66924" s="23"/>
    </row>
    <row r="66925">
      <c r="A66925" s="71"/>
      <c r="J66925" s="23"/>
    </row>
    <row r="66926">
      <c r="A66926" s="71"/>
      <c r="J66926" s="23"/>
    </row>
    <row r="66927">
      <c r="A66927" s="71"/>
      <c r="J66927" s="23"/>
    </row>
    <row r="66928">
      <c r="A66928" s="71"/>
      <c r="J66928" s="23"/>
    </row>
    <row r="66929">
      <c r="A66929" s="71"/>
      <c r="J66929" s="23"/>
    </row>
    <row r="66930">
      <c r="A66930" s="71"/>
      <c r="J66930" s="23"/>
    </row>
    <row r="66931">
      <c r="A66931" s="71"/>
      <c r="J66931" s="23"/>
    </row>
    <row r="66932">
      <c r="A66932" s="71"/>
      <c r="J66932" s="23"/>
    </row>
    <row r="66933">
      <c r="A66933" s="71"/>
      <c r="J66933" s="23"/>
    </row>
    <row r="66934">
      <c r="A66934" s="71"/>
      <c r="J66934" s="23"/>
    </row>
    <row r="66935">
      <c r="A66935" s="71"/>
      <c r="J66935" s="23"/>
    </row>
    <row r="66936">
      <c r="A66936" s="71"/>
      <c r="J66936" s="23"/>
    </row>
    <row r="66937">
      <c r="A66937" s="71"/>
      <c r="J66937" s="23"/>
    </row>
    <row r="66938">
      <c r="A66938" s="71"/>
      <c r="J66938" s="23"/>
    </row>
    <row r="66939">
      <c r="A66939" s="71"/>
      <c r="J66939" s="23"/>
    </row>
    <row r="66940">
      <c r="A66940" s="71"/>
      <c r="J66940" s="23"/>
    </row>
    <row r="66941">
      <c r="A66941" s="71"/>
      <c r="J66941" s="23"/>
    </row>
    <row r="66942">
      <c r="A66942" s="71"/>
      <c r="J66942" s="23"/>
    </row>
    <row r="66943">
      <c r="A66943" s="71"/>
      <c r="J66943" s="23"/>
    </row>
    <row r="66944">
      <c r="A66944" s="71"/>
      <c r="J66944" s="23"/>
    </row>
    <row r="66945">
      <c r="A66945" s="71"/>
      <c r="J66945" s="23"/>
    </row>
    <row r="66946">
      <c r="A66946" s="71"/>
      <c r="J66946" s="23"/>
    </row>
    <row r="66947">
      <c r="A66947" s="71"/>
      <c r="J66947" s="23"/>
    </row>
    <row r="66948">
      <c r="A66948" s="71"/>
      <c r="J66948" s="23"/>
    </row>
    <row r="66949">
      <c r="A66949" s="71"/>
      <c r="J66949" s="23"/>
    </row>
    <row r="66950">
      <c r="A66950" s="71"/>
      <c r="J66950" s="23"/>
    </row>
    <row r="66951">
      <c r="A66951" s="71"/>
      <c r="J66951" s="23"/>
    </row>
    <row r="66952">
      <c r="A66952" s="71"/>
      <c r="J66952" s="23"/>
    </row>
    <row r="66953">
      <c r="A66953" s="71"/>
      <c r="J66953" s="23"/>
    </row>
    <row r="66954">
      <c r="A66954" s="71"/>
      <c r="J66954" s="23"/>
    </row>
    <row r="66955">
      <c r="A66955" s="71"/>
      <c r="J66955" s="23"/>
    </row>
    <row r="66956">
      <c r="A66956" s="71"/>
      <c r="J66956" s="23"/>
    </row>
    <row r="66957">
      <c r="A66957" s="71"/>
      <c r="J66957" s="23"/>
    </row>
    <row r="66958">
      <c r="A66958" s="71"/>
      <c r="J66958" s="23"/>
    </row>
    <row r="66959">
      <c r="A66959" s="71"/>
      <c r="J66959" s="23"/>
    </row>
    <row r="66960">
      <c r="A66960" s="71"/>
      <c r="J66960" s="23"/>
    </row>
    <row r="66961">
      <c r="A66961" s="71"/>
      <c r="J66961" s="23"/>
    </row>
    <row r="66962">
      <c r="A66962" s="71"/>
      <c r="J66962" s="23"/>
    </row>
    <row r="66963">
      <c r="A66963" s="71"/>
      <c r="J66963" s="23"/>
    </row>
    <row r="66964">
      <c r="A66964" s="71"/>
      <c r="J66964" s="23"/>
    </row>
    <row r="66965">
      <c r="A66965" s="71"/>
      <c r="J66965" s="23"/>
    </row>
    <row r="66966">
      <c r="A66966" s="71"/>
      <c r="J66966" s="23"/>
    </row>
    <row r="66967">
      <c r="A66967" s="71"/>
      <c r="J66967" s="23"/>
    </row>
    <row r="66968">
      <c r="A66968" s="71"/>
      <c r="J66968" s="23"/>
    </row>
    <row r="66969">
      <c r="A66969" s="71"/>
      <c r="J66969" s="23"/>
    </row>
    <row r="66970">
      <c r="A66970" s="71"/>
      <c r="J66970" s="23"/>
    </row>
    <row r="66971">
      <c r="A66971" s="71"/>
      <c r="J66971" s="23"/>
    </row>
    <row r="66972">
      <c r="A66972" s="71"/>
      <c r="J66972" s="23"/>
    </row>
    <row r="66973">
      <c r="A66973" s="71"/>
      <c r="J66973" s="23"/>
    </row>
    <row r="66974">
      <c r="A66974" s="71"/>
      <c r="J66974" s="23"/>
    </row>
    <row r="66975">
      <c r="A66975" s="71"/>
      <c r="J66975" s="23"/>
    </row>
    <row r="66976">
      <c r="A66976" s="71"/>
      <c r="J66976" s="23"/>
    </row>
    <row r="66977">
      <c r="A66977" s="71"/>
      <c r="J66977" s="23"/>
    </row>
    <row r="66978">
      <c r="A66978" s="71"/>
      <c r="J66978" s="23"/>
    </row>
    <row r="66979">
      <c r="A66979" s="71"/>
      <c r="J66979" s="23"/>
    </row>
    <row r="66980">
      <c r="A66980" s="71"/>
      <c r="J66980" s="23"/>
    </row>
    <row r="66981">
      <c r="A66981" s="71"/>
      <c r="J66981" s="23"/>
    </row>
    <row r="66982">
      <c r="A66982" s="71"/>
      <c r="J66982" s="23"/>
    </row>
    <row r="66983">
      <c r="A66983" s="71"/>
      <c r="J66983" s="23"/>
    </row>
    <row r="66984">
      <c r="A66984" s="71"/>
      <c r="J66984" s="23"/>
    </row>
    <row r="66985">
      <c r="A66985" s="71"/>
      <c r="J66985" s="23"/>
    </row>
    <row r="66986">
      <c r="A66986" s="71"/>
      <c r="J66986" s="23"/>
    </row>
    <row r="66987">
      <c r="A66987" s="71"/>
      <c r="J66987" s="23"/>
    </row>
    <row r="66988">
      <c r="A66988" s="71"/>
      <c r="J66988" s="23"/>
    </row>
    <row r="66989">
      <c r="A66989" s="71"/>
      <c r="J66989" s="23"/>
    </row>
    <row r="66990">
      <c r="A66990" s="71"/>
      <c r="J66990" s="23"/>
    </row>
    <row r="66991">
      <c r="A66991" s="71"/>
      <c r="J66991" s="23"/>
    </row>
    <row r="66992">
      <c r="A66992" s="71"/>
      <c r="J66992" s="23"/>
    </row>
    <row r="66993">
      <c r="A66993" s="71"/>
      <c r="J66993" s="23"/>
    </row>
    <row r="66994">
      <c r="A66994" s="71"/>
      <c r="J66994" s="23"/>
    </row>
    <row r="66995">
      <c r="A66995" s="71"/>
      <c r="J66995" s="23"/>
    </row>
    <row r="66996">
      <c r="A66996" s="71"/>
      <c r="J66996" s="23"/>
    </row>
    <row r="66997">
      <c r="A66997" s="71"/>
      <c r="J66997" s="23"/>
    </row>
    <row r="66998">
      <c r="A66998" s="71"/>
      <c r="J66998" s="23"/>
    </row>
    <row r="66999">
      <c r="A66999" s="71"/>
      <c r="J66999" s="23"/>
    </row>
    <row r="67000">
      <c r="A67000" s="71"/>
      <c r="J67000" s="23"/>
    </row>
    <row r="67001">
      <c r="A67001" s="71"/>
      <c r="J67001" s="23"/>
    </row>
    <row r="67002">
      <c r="A67002" s="71"/>
      <c r="J67002" s="23"/>
    </row>
    <row r="67003">
      <c r="A67003" s="71"/>
      <c r="J67003" s="23"/>
    </row>
    <row r="67004">
      <c r="A67004" s="71"/>
      <c r="J67004" s="23"/>
    </row>
    <row r="67005">
      <c r="A67005" s="71"/>
      <c r="J67005" s="23"/>
    </row>
    <row r="67006">
      <c r="A67006" s="71"/>
      <c r="J67006" s="23"/>
    </row>
    <row r="67007">
      <c r="A67007" s="71"/>
      <c r="J67007" s="23"/>
    </row>
    <row r="67008">
      <c r="A67008" s="71"/>
      <c r="J67008" s="23"/>
    </row>
    <row r="67009">
      <c r="A67009" s="71"/>
      <c r="J67009" s="23"/>
    </row>
    <row r="67010">
      <c r="A67010" s="71"/>
      <c r="J67010" s="23"/>
    </row>
    <row r="67011">
      <c r="A67011" s="71"/>
      <c r="J67011" s="23"/>
    </row>
    <row r="67012">
      <c r="A67012" s="71"/>
      <c r="J67012" s="23"/>
    </row>
    <row r="67013">
      <c r="A67013" s="71"/>
      <c r="J67013" s="23"/>
    </row>
    <row r="67014">
      <c r="A67014" s="71"/>
      <c r="J67014" s="23"/>
    </row>
    <row r="67015">
      <c r="A67015" s="71"/>
      <c r="J67015" s="23"/>
    </row>
    <row r="67016">
      <c r="A67016" s="71"/>
      <c r="J67016" s="23"/>
    </row>
    <row r="67017">
      <c r="A67017" s="71"/>
      <c r="J67017" s="23"/>
    </row>
    <row r="67018">
      <c r="A67018" s="71"/>
      <c r="J67018" s="23"/>
    </row>
    <row r="67019">
      <c r="A67019" s="71"/>
      <c r="J67019" s="23"/>
    </row>
    <row r="67020">
      <c r="A67020" s="71"/>
      <c r="J67020" s="23"/>
    </row>
    <row r="67021">
      <c r="A67021" s="71"/>
      <c r="J67021" s="23"/>
    </row>
    <row r="67022">
      <c r="A67022" s="71"/>
      <c r="J67022" s="23"/>
    </row>
    <row r="67023">
      <c r="A67023" s="71"/>
      <c r="J67023" s="23"/>
    </row>
    <row r="67024">
      <c r="A67024" s="71"/>
      <c r="J67024" s="23"/>
    </row>
    <row r="67025">
      <c r="A67025" s="71"/>
      <c r="J67025" s="23"/>
    </row>
    <row r="67026">
      <c r="A67026" s="71"/>
      <c r="J67026" s="23"/>
    </row>
    <row r="67027">
      <c r="A67027" s="71"/>
      <c r="J67027" s="23"/>
    </row>
    <row r="67028">
      <c r="A67028" s="71"/>
      <c r="J67028" s="23"/>
    </row>
    <row r="67029">
      <c r="A67029" s="71"/>
      <c r="J67029" s="23"/>
    </row>
    <row r="67030">
      <c r="A67030" s="71"/>
      <c r="J67030" s="23"/>
    </row>
    <row r="67031">
      <c r="A67031" s="71"/>
      <c r="J67031" s="23"/>
    </row>
    <row r="67032">
      <c r="A67032" s="71"/>
      <c r="J67032" s="23"/>
    </row>
    <row r="67033">
      <c r="A67033" s="71"/>
      <c r="J67033" s="23"/>
    </row>
    <row r="67034">
      <c r="A67034" s="71"/>
      <c r="J67034" s="23"/>
    </row>
    <row r="67035">
      <c r="A67035" s="71"/>
      <c r="J67035" s="23"/>
    </row>
    <row r="67036">
      <c r="A67036" s="71"/>
      <c r="J67036" s="23"/>
    </row>
    <row r="67037">
      <c r="A67037" s="71"/>
      <c r="J67037" s="23"/>
    </row>
    <row r="67038">
      <c r="A67038" s="71"/>
      <c r="J67038" s="23"/>
    </row>
    <row r="67039">
      <c r="A67039" s="71"/>
      <c r="J67039" s="23"/>
    </row>
    <row r="67040">
      <c r="A67040" s="71"/>
      <c r="J67040" s="23"/>
    </row>
    <row r="67041">
      <c r="A67041" s="71"/>
      <c r="J67041" s="23"/>
    </row>
    <row r="67042">
      <c r="A67042" s="71"/>
      <c r="J67042" s="23"/>
    </row>
    <row r="67043">
      <c r="A67043" s="71"/>
      <c r="J67043" s="23"/>
    </row>
    <row r="67044">
      <c r="A67044" s="71"/>
      <c r="J67044" s="23"/>
    </row>
    <row r="67045">
      <c r="A67045" s="71"/>
      <c r="J67045" s="23"/>
    </row>
    <row r="67046">
      <c r="A67046" s="71"/>
      <c r="J67046" s="23"/>
    </row>
    <row r="67047">
      <c r="A67047" s="71"/>
      <c r="J67047" s="23"/>
    </row>
    <row r="67048">
      <c r="A67048" s="71"/>
      <c r="J67048" s="23"/>
    </row>
    <row r="67049">
      <c r="A67049" s="71"/>
      <c r="J67049" s="23"/>
    </row>
    <row r="67050">
      <c r="A67050" s="71"/>
      <c r="J67050" s="23"/>
    </row>
    <row r="67051">
      <c r="A67051" s="71"/>
      <c r="J67051" s="23"/>
    </row>
    <row r="67052">
      <c r="A67052" s="71"/>
      <c r="J67052" s="23"/>
    </row>
    <row r="67053">
      <c r="A67053" s="71"/>
      <c r="J67053" s="23"/>
    </row>
    <row r="67054">
      <c r="A67054" s="71"/>
      <c r="J67054" s="23"/>
    </row>
    <row r="67055">
      <c r="A67055" s="71"/>
      <c r="J67055" s="23"/>
    </row>
    <row r="67056">
      <c r="A67056" s="71"/>
      <c r="J67056" s="23"/>
    </row>
    <row r="67057">
      <c r="A67057" s="71"/>
      <c r="J67057" s="23"/>
    </row>
    <row r="67058">
      <c r="A67058" s="71"/>
      <c r="J67058" s="23"/>
    </row>
    <row r="67059">
      <c r="A67059" s="71"/>
      <c r="J67059" s="23"/>
    </row>
    <row r="67060">
      <c r="A67060" s="71"/>
      <c r="J67060" s="23"/>
    </row>
    <row r="67061">
      <c r="A67061" s="71"/>
      <c r="J67061" s="23"/>
    </row>
    <row r="67062">
      <c r="A67062" s="71"/>
      <c r="J67062" s="23"/>
    </row>
    <row r="67063">
      <c r="A67063" s="71"/>
      <c r="J67063" s="23"/>
    </row>
    <row r="67064">
      <c r="A67064" s="71"/>
      <c r="J67064" s="23"/>
    </row>
    <row r="67065">
      <c r="A67065" s="71"/>
      <c r="J67065" s="23"/>
    </row>
    <row r="67066">
      <c r="A67066" s="71"/>
      <c r="J67066" s="23"/>
    </row>
    <row r="67067">
      <c r="A67067" s="71"/>
      <c r="J67067" s="23"/>
    </row>
    <row r="67068">
      <c r="A67068" s="71"/>
      <c r="J67068" s="23"/>
    </row>
    <row r="67069">
      <c r="A67069" s="71"/>
      <c r="J67069" s="23"/>
    </row>
    <row r="67070">
      <c r="A67070" s="71"/>
      <c r="J67070" s="23"/>
    </row>
    <row r="67071">
      <c r="A67071" s="71"/>
      <c r="J67071" s="23"/>
    </row>
    <row r="67072">
      <c r="A67072" s="71"/>
      <c r="J67072" s="23"/>
    </row>
    <row r="67073">
      <c r="A67073" s="71"/>
      <c r="J67073" s="23"/>
    </row>
    <row r="67074">
      <c r="A67074" s="71"/>
      <c r="J67074" s="23"/>
    </row>
    <row r="67075">
      <c r="A67075" s="71"/>
      <c r="J67075" s="23"/>
    </row>
    <row r="67076">
      <c r="A67076" s="71"/>
      <c r="J67076" s="23"/>
    </row>
    <row r="67077">
      <c r="A67077" s="71"/>
      <c r="J67077" s="23"/>
    </row>
    <row r="67078">
      <c r="A67078" s="71"/>
      <c r="J67078" s="23"/>
    </row>
    <row r="67079">
      <c r="A67079" s="71"/>
      <c r="J67079" s="23"/>
    </row>
    <row r="67080">
      <c r="A67080" s="71"/>
      <c r="J67080" s="23"/>
    </row>
    <row r="67081">
      <c r="A67081" s="71"/>
      <c r="J67081" s="23"/>
    </row>
    <row r="67082">
      <c r="A67082" s="71"/>
      <c r="J67082" s="23"/>
    </row>
    <row r="67083">
      <c r="A67083" s="71"/>
      <c r="J67083" s="23"/>
    </row>
    <row r="67084">
      <c r="A67084" s="71"/>
      <c r="J67084" s="23"/>
    </row>
    <row r="67085">
      <c r="A67085" s="71"/>
      <c r="J67085" s="23"/>
    </row>
    <row r="67086">
      <c r="A67086" s="71"/>
      <c r="J67086" s="23"/>
    </row>
    <row r="67087">
      <c r="A67087" s="71"/>
      <c r="J67087" s="23"/>
    </row>
    <row r="67088">
      <c r="A67088" s="71"/>
      <c r="J67088" s="23"/>
    </row>
    <row r="67089">
      <c r="A67089" s="71"/>
      <c r="J67089" s="23"/>
    </row>
    <row r="67090">
      <c r="A67090" s="71"/>
      <c r="J67090" s="23"/>
    </row>
    <row r="67091">
      <c r="A67091" s="71"/>
      <c r="J67091" s="23"/>
    </row>
    <row r="67092">
      <c r="A67092" s="71"/>
      <c r="J67092" s="23"/>
    </row>
    <row r="67093">
      <c r="A67093" s="71"/>
      <c r="J67093" s="23"/>
    </row>
    <row r="67094">
      <c r="A67094" s="71"/>
      <c r="J67094" s="23"/>
    </row>
    <row r="67095">
      <c r="A67095" s="71"/>
      <c r="J67095" s="23"/>
    </row>
    <row r="67096">
      <c r="A67096" s="71"/>
      <c r="J67096" s="23"/>
    </row>
    <row r="67097">
      <c r="A67097" s="71"/>
      <c r="J67097" s="23"/>
    </row>
    <row r="67098">
      <c r="A67098" s="71"/>
      <c r="J67098" s="23"/>
    </row>
    <row r="67099">
      <c r="A67099" s="71"/>
      <c r="J67099" s="23"/>
    </row>
    <row r="67100">
      <c r="A67100" s="71"/>
      <c r="J67100" s="23"/>
    </row>
    <row r="67101">
      <c r="A67101" s="71"/>
      <c r="J67101" s="23"/>
    </row>
    <row r="67102">
      <c r="A67102" s="71"/>
      <c r="J67102" s="23"/>
    </row>
    <row r="67103">
      <c r="A67103" s="71"/>
      <c r="J67103" s="23"/>
    </row>
    <row r="67104">
      <c r="A67104" s="71"/>
      <c r="J67104" s="23"/>
    </row>
    <row r="67105">
      <c r="A67105" s="71"/>
      <c r="J67105" s="23"/>
    </row>
    <row r="67106">
      <c r="A67106" s="71"/>
      <c r="J67106" s="23"/>
    </row>
    <row r="67107">
      <c r="A67107" s="71"/>
      <c r="J67107" s="23"/>
    </row>
    <row r="67108">
      <c r="A67108" s="71"/>
      <c r="J67108" s="23"/>
    </row>
    <row r="67109">
      <c r="A67109" s="71"/>
      <c r="J67109" s="23"/>
    </row>
    <row r="67110">
      <c r="A67110" s="71"/>
      <c r="J67110" s="23"/>
    </row>
    <row r="67111">
      <c r="A67111" s="71"/>
      <c r="J67111" s="23"/>
    </row>
    <row r="67112">
      <c r="A67112" s="71"/>
      <c r="J67112" s="23"/>
    </row>
    <row r="67113">
      <c r="A67113" s="71"/>
      <c r="J67113" s="23"/>
    </row>
    <row r="67114">
      <c r="A67114" s="71"/>
      <c r="J67114" s="23"/>
    </row>
    <row r="67115">
      <c r="A67115" s="71"/>
      <c r="J67115" s="23"/>
    </row>
    <row r="67116">
      <c r="A67116" s="71"/>
      <c r="J67116" s="23"/>
    </row>
    <row r="67117">
      <c r="A67117" s="71"/>
      <c r="J67117" s="23"/>
    </row>
    <row r="67118">
      <c r="A67118" s="71"/>
      <c r="J67118" s="23"/>
    </row>
    <row r="67119">
      <c r="A67119" s="71"/>
      <c r="J67119" s="23"/>
    </row>
    <row r="67120">
      <c r="A67120" s="71"/>
      <c r="J67120" s="23"/>
    </row>
    <row r="67121">
      <c r="A67121" s="71"/>
      <c r="J67121" s="23"/>
    </row>
    <row r="67122">
      <c r="A67122" s="71"/>
      <c r="J67122" s="23"/>
    </row>
    <row r="67123">
      <c r="A67123" s="71"/>
      <c r="J67123" s="23"/>
    </row>
    <row r="67124">
      <c r="A67124" s="71"/>
      <c r="J67124" s="23"/>
    </row>
    <row r="67125">
      <c r="A67125" s="71"/>
      <c r="J67125" s="23"/>
    </row>
    <row r="67126">
      <c r="A67126" s="71"/>
      <c r="J67126" s="23"/>
    </row>
    <row r="67127">
      <c r="A67127" s="71"/>
      <c r="J67127" s="23"/>
    </row>
    <row r="67128">
      <c r="A67128" s="71"/>
      <c r="J67128" s="23"/>
    </row>
    <row r="67129">
      <c r="A67129" s="71"/>
      <c r="J67129" s="23"/>
    </row>
    <row r="67130">
      <c r="A67130" s="71"/>
      <c r="J67130" s="23"/>
    </row>
    <row r="67131">
      <c r="A67131" s="71"/>
      <c r="J67131" s="23"/>
    </row>
    <row r="67132">
      <c r="A67132" s="71"/>
      <c r="J67132" s="23"/>
    </row>
    <row r="67133">
      <c r="A67133" s="71"/>
      <c r="J67133" s="23"/>
    </row>
    <row r="67134">
      <c r="A67134" s="71"/>
      <c r="J67134" s="23"/>
    </row>
    <row r="67135">
      <c r="A67135" s="71"/>
      <c r="J67135" s="23"/>
    </row>
    <row r="67136">
      <c r="A67136" s="71"/>
      <c r="J67136" s="23"/>
    </row>
    <row r="67137">
      <c r="A67137" s="71"/>
      <c r="J67137" s="23"/>
    </row>
    <row r="67138">
      <c r="A67138" s="71"/>
      <c r="J67138" s="23"/>
    </row>
    <row r="67139">
      <c r="A67139" s="71"/>
      <c r="J67139" s="23"/>
    </row>
    <row r="67140">
      <c r="A67140" s="71"/>
      <c r="J67140" s="23"/>
    </row>
    <row r="67141">
      <c r="A67141" s="71"/>
      <c r="J67141" s="23"/>
    </row>
    <row r="67142">
      <c r="A67142" s="71"/>
      <c r="J67142" s="23"/>
    </row>
    <row r="67143">
      <c r="A67143" s="71"/>
      <c r="J67143" s="23"/>
    </row>
    <row r="67144">
      <c r="A67144" s="71"/>
      <c r="J67144" s="23"/>
    </row>
    <row r="67145">
      <c r="A67145" s="71"/>
      <c r="J67145" s="23"/>
    </row>
    <row r="67146">
      <c r="A67146" s="71"/>
      <c r="J67146" s="23"/>
    </row>
    <row r="67147">
      <c r="A67147" s="71"/>
      <c r="J67147" s="23"/>
    </row>
    <row r="67148">
      <c r="A67148" s="71"/>
      <c r="J67148" s="23"/>
    </row>
    <row r="67149">
      <c r="A67149" s="71"/>
      <c r="J67149" s="23"/>
    </row>
    <row r="67150">
      <c r="A67150" s="71"/>
      <c r="J67150" s="23"/>
    </row>
    <row r="67151">
      <c r="A67151" s="71"/>
      <c r="J67151" s="23"/>
    </row>
    <row r="67152">
      <c r="A67152" s="71"/>
      <c r="J67152" s="23"/>
    </row>
    <row r="67153">
      <c r="A67153" s="71"/>
      <c r="J67153" s="23"/>
    </row>
    <row r="67154">
      <c r="A67154" s="71"/>
      <c r="J67154" s="23"/>
    </row>
    <row r="67155">
      <c r="A67155" s="71"/>
      <c r="J67155" s="23"/>
    </row>
    <row r="67156">
      <c r="A67156" s="71"/>
      <c r="J67156" s="23"/>
    </row>
    <row r="67157">
      <c r="A67157" s="71"/>
      <c r="J67157" s="23"/>
    </row>
    <row r="67158">
      <c r="A67158" s="71"/>
      <c r="J67158" s="23"/>
    </row>
    <row r="67159">
      <c r="A67159" s="71"/>
      <c r="J67159" s="23"/>
    </row>
    <row r="67160">
      <c r="A67160" s="71"/>
      <c r="J67160" s="23"/>
    </row>
    <row r="67161">
      <c r="A67161" s="71"/>
      <c r="J67161" s="23"/>
    </row>
    <row r="67162">
      <c r="A67162" s="71"/>
      <c r="J67162" s="23"/>
    </row>
    <row r="67163">
      <c r="A67163" s="71"/>
      <c r="J67163" s="23"/>
    </row>
    <row r="67164">
      <c r="A67164" s="71"/>
      <c r="J67164" s="23"/>
    </row>
    <row r="67165">
      <c r="A67165" s="71"/>
      <c r="J67165" s="23"/>
    </row>
    <row r="67166">
      <c r="A67166" s="71"/>
      <c r="J67166" s="23"/>
    </row>
    <row r="67167">
      <c r="A67167" s="71"/>
      <c r="J67167" s="23"/>
    </row>
    <row r="67168">
      <c r="A67168" s="71"/>
      <c r="J67168" s="23"/>
    </row>
    <row r="67169">
      <c r="A67169" s="71"/>
      <c r="J67169" s="23"/>
    </row>
    <row r="67170">
      <c r="A67170" s="71"/>
      <c r="J67170" s="23"/>
    </row>
    <row r="67171">
      <c r="A67171" s="71"/>
      <c r="J67171" s="23"/>
    </row>
    <row r="67172">
      <c r="A67172" s="71"/>
      <c r="J67172" s="23"/>
    </row>
    <row r="67173">
      <c r="A67173" s="71"/>
      <c r="J67173" s="23"/>
    </row>
    <row r="67174">
      <c r="A67174" s="71"/>
      <c r="J67174" s="23"/>
    </row>
    <row r="67175">
      <c r="A67175" s="71"/>
      <c r="J67175" s="23"/>
    </row>
    <row r="67176">
      <c r="A67176" s="71"/>
      <c r="J67176" s="23"/>
    </row>
    <row r="67177">
      <c r="A67177" s="71"/>
      <c r="J67177" s="23"/>
    </row>
    <row r="67178">
      <c r="A67178" s="71"/>
      <c r="J67178" s="23"/>
    </row>
    <row r="67179">
      <c r="A67179" s="71"/>
      <c r="J67179" s="23"/>
    </row>
    <row r="67180">
      <c r="A67180" s="71"/>
      <c r="J67180" s="23"/>
    </row>
    <row r="67181">
      <c r="A67181" s="71"/>
      <c r="J67181" s="23"/>
    </row>
    <row r="67182">
      <c r="A67182" s="71"/>
      <c r="J67182" s="23"/>
    </row>
    <row r="67183">
      <c r="A67183" s="71"/>
      <c r="J67183" s="23"/>
    </row>
    <row r="67184">
      <c r="A67184" s="71"/>
      <c r="J67184" s="23"/>
    </row>
    <row r="67185">
      <c r="A67185" s="71"/>
      <c r="J67185" s="23"/>
    </row>
    <row r="67186">
      <c r="A67186" s="71"/>
      <c r="J67186" s="23"/>
    </row>
    <row r="67187">
      <c r="A67187" s="71"/>
      <c r="J67187" s="23"/>
    </row>
    <row r="67188">
      <c r="A67188" s="71"/>
      <c r="J67188" s="23"/>
    </row>
    <row r="67189">
      <c r="A67189" s="71"/>
      <c r="J67189" s="23"/>
    </row>
    <row r="67190">
      <c r="A67190" s="71"/>
      <c r="J67190" s="23"/>
    </row>
    <row r="67191">
      <c r="A67191" s="71"/>
      <c r="J67191" s="23"/>
    </row>
    <row r="67192">
      <c r="A67192" s="71"/>
      <c r="J67192" s="23"/>
    </row>
    <row r="67193">
      <c r="A67193" s="71"/>
      <c r="J67193" s="23"/>
    </row>
    <row r="67194">
      <c r="A67194" s="71"/>
      <c r="J67194" s="23"/>
    </row>
    <row r="67195">
      <c r="A67195" s="71"/>
      <c r="J67195" s="23"/>
    </row>
    <row r="67196">
      <c r="A67196" s="71"/>
      <c r="J67196" s="23"/>
    </row>
    <row r="67197">
      <c r="A67197" s="71"/>
      <c r="J67197" s="23"/>
    </row>
    <row r="67198">
      <c r="A67198" s="71"/>
      <c r="J67198" s="23"/>
    </row>
    <row r="67199">
      <c r="A67199" s="71"/>
      <c r="J67199" s="23"/>
    </row>
    <row r="67200">
      <c r="A67200" s="71"/>
      <c r="J67200" s="23"/>
    </row>
    <row r="67201">
      <c r="A67201" s="71"/>
      <c r="J67201" s="23"/>
    </row>
    <row r="67202">
      <c r="A67202" s="71"/>
      <c r="J67202" s="23"/>
    </row>
    <row r="67203">
      <c r="A67203" s="71"/>
      <c r="J67203" s="23"/>
    </row>
    <row r="67204">
      <c r="A67204" s="71"/>
      <c r="J67204" s="23"/>
    </row>
    <row r="67205">
      <c r="A67205" s="71"/>
      <c r="J67205" s="23"/>
    </row>
    <row r="67206">
      <c r="A67206" s="71"/>
      <c r="J67206" s="23"/>
    </row>
    <row r="67207">
      <c r="A67207" s="71"/>
      <c r="J67207" s="23"/>
    </row>
    <row r="67208">
      <c r="A67208" s="71"/>
      <c r="J67208" s="23"/>
    </row>
    <row r="67209">
      <c r="A67209" s="71"/>
      <c r="J67209" s="23"/>
    </row>
    <row r="67210">
      <c r="A67210" s="71"/>
      <c r="J67210" s="23"/>
    </row>
    <row r="67211">
      <c r="A67211" s="71"/>
      <c r="J67211" s="23"/>
    </row>
    <row r="67212">
      <c r="A67212" s="71"/>
      <c r="J67212" s="23"/>
    </row>
    <row r="67213">
      <c r="A67213" s="71"/>
      <c r="J67213" s="23"/>
    </row>
    <row r="67214">
      <c r="A67214" s="71"/>
      <c r="J67214" s="23"/>
    </row>
    <row r="67215">
      <c r="A67215" s="71"/>
      <c r="J67215" s="23"/>
    </row>
    <row r="67216">
      <c r="A67216" s="71"/>
      <c r="J67216" s="23"/>
    </row>
    <row r="67217">
      <c r="A67217" s="71"/>
      <c r="J67217" s="23"/>
    </row>
    <row r="67218">
      <c r="A67218" s="71"/>
      <c r="J67218" s="23"/>
    </row>
    <row r="67219">
      <c r="A67219" s="71"/>
      <c r="J67219" s="23"/>
    </row>
    <row r="67220">
      <c r="A67220" s="71"/>
      <c r="J67220" s="23"/>
    </row>
    <row r="67221">
      <c r="A67221" s="71"/>
      <c r="J67221" s="23"/>
    </row>
    <row r="67222">
      <c r="A67222" s="71"/>
      <c r="J67222" s="23"/>
    </row>
    <row r="67223">
      <c r="A67223" s="71"/>
      <c r="J67223" s="23"/>
    </row>
    <row r="67224">
      <c r="A67224" s="71"/>
      <c r="J67224" s="23"/>
    </row>
    <row r="67225">
      <c r="A67225" s="71"/>
      <c r="J67225" s="23"/>
    </row>
    <row r="67226">
      <c r="A67226" s="71"/>
      <c r="J67226" s="23"/>
    </row>
    <row r="67227">
      <c r="A67227" s="71"/>
      <c r="J67227" s="23"/>
    </row>
    <row r="67228">
      <c r="A67228" s="71"/>
      <c r="J67228" s="23"/>
    </row>
    <row r="67229">
      <c r="A67229" s="71"/>
      <c r="J67229" s="23"/>
    </row>
    <row r="67230">
      <c r="A67230" s="71"/>
      <c r="J67230" s="23"/>
    </row>
    <row r="67231">
      <c r="A67231" s="71"/>
      <c r="J67231" s="23"/>
    </row>
    <row r="67232">
      <c r="A67232" s="71"/>
      <c r="J67232" s="23"/>
    </row>
    <row r="67233">
      <c r="A67233" s="71"/>
      <c r="J67233" s="23"/>
    </row>
    <row r="67234">
      <c r="A67234" s="71"/>
      <c r="J67234" s="23"/>
    </row>
    <row r="67235">
      <c r="A67235" s="71"/>
      <c r="J67235" s="23"/>
    </row>
    <row r="67236">
      <c r="A67236" s="71"/>
      <c r="J67236" s="23"/>
    </row>
    <row r="67237">
      <c r="A67237" s="71"/>
      <c r="J67237" s="23"/>
    </row>
    <row r="67238">
      <c r="A67238" s="71"/>
      <c r="J67238" s="23"/>
    </row>
    <row r="67239">
      <c r="A67239" s="71"/>
      <c r="J67239" s="23"/>
    </row>
    <row r="67240">
      <c r="A67240" s="71"/>
      <c r="J67240" s="23"/>
    </row>
    <row r="67241">
      <c r="A67241" s="71"/>
      <c r="J67241" s="23"/>
    </row>
    <row r="67242">
      <c r="A67242" s="71"/>
      <c r="J67242" s="23"/>
    </row>
    <row r="67243">
      <c r="A67243" s="71"/>
      <c r="J67243" s="23"/>
    </row>
    <row r="67244">
      <c r="A67244" s="71"/>
      <c r="J67244" s="23"/>
    </row>
    <row r="67245">
      <c r="A67245" s="71"/>
      <c r="J67245" s="23"/>
    </row>
    <row r="67246">
      <c r="A67246" s="71"/>
      <c r="J67246" s="23"/>
    </row>
    <row r="67247">
      <c r="A67247" s="71"/>
      <c r="J67247" s="23"/>
    </row>
    <row r="67248">
      <c r="A67248" s="71"/>
      <c r="J67248" s="23"/>
    </row>
    <row r="67249">
      <c r="A67249" s="71"/>
      <c r="J67249" s="23"/>
    </row>
    <row r="67250">
      <c r="A67250" s="71"/>
      <c r="J67250" s="23"/>
    </row>
    <row r="67251">
      <c r="A67251" s="71"/>
      <c r="J67251" s="23"/>
    </row>
    <row r="67252">
      <c r="A67252" s="71"/>
      <c r="J67252" s="23"/>
    </row>
    <row r="67253">
      <c r="A67253" s="71"/>
      <c r="J67253" s="23"/>
    </row>
    <row r="67254">
      <c r="A67254" s="71"/>
      <c r="J67254" s="23"/>
    </row>
    <row r="67255">
      <c r="A67255" s="71"/>
      <c r="J67255" s="23"/>
    </row>
    <row r="67256">
      <c r="A67256" s="71"/>
      <c r="J67256" s="23"/>
    </row>
    <row r="67257">
      <c r="A67257" s="71"/>
      <c r="J67257" s="23"/>
    </row>
    <row r="67258">
      <c r="A67258" s="71"/>
      <c r="J67258" s="23"/>
    </row>
    <row r="67259">
      <c r="A67259" s="71"/>
      <c r="J67259" s="23"/>
    </row>
    <row r="67260">
      <c r="A67260" s="71"/>
      <c r="J67260" s="23"/>
    </row>
    <row r="67261">
      <c r="A67261" s="71"/>
      <c r="J67261" s="23"/>
    </row>
    <row r="67262">
      <c r="A67262" s="71"/>
      <c r="J67262" s="23"/>
    </row>
    <row r="67263">
      <c r="A67263" s="71"/>
      <c r="J67263" s="23"/>
    </row>
    <row r="67264">
      <c r="A67264" s="71"/>
      <c r="J67264" s="23"/>
    </row>
    <row r="67265">
      <c r="A67265" s="71"/>
      <c r="J67265" s="23"/>
    </row>
    <row r="67266">
      <c r="A67266" s="71"/>
      <c r="J67266" s="23"/>
    </row>
    <row r="67267">
      <c r="A67267" s="71"/>
      <c r="J67267" s="23"/>
    </row>
    <row r="67268">
      <c r="A67268" s="71"/>
      <c r="J67268" s="23"/>
    </row>
    <row r="67269">
      <c r="A67269" s="71"/>
      <c r="J67269" s="23"/>
    </row>
    <row r="67270">
      <c r="A67270" s="71"/>
      <c r="J67270" s="23"/>
    </row>
    <row r="67271">
      <c r="A67271" s="71"/>
      <c r="J67271" s="23"/>
    </row>
    <row r="67272">
      <c r="A67272" s="71"/>
      <c r="J67272" s="23"/>
    </row>
    <row r="67273">
      <c r="A67273" s="71"/>
      <c r="J67273" s="23"/>
    </row>
    <row r="67274">
      <c r="A67274" s="71"/>
      <c r="J67274" s="23"/>
    </row>
    <row r="67275">
      <c r="A67275" s="71"/>
      <c r="J67275" s="23"/>
    </row>
    <row r="67276">
      <c r="A67276" s="71"/>
      <c r="J67276" s="23"/>
    </row>
    <row r="67277">
      <c r="A67277" s="71"/>
      <c r="J67277" s="23"/>
    </row>
    <row r="67278">
      <c r="A67278" s="71"/>
      <c r="J67278" s="23"/>
    </row>
    <row r="67279">
      <c r="A67279" s="71"/>
      <c r="J67279" s="23"/>
    </row>
    <row r="67280">
      <c r="A67280" s="71"/>
      <c r="J67280" s="23"/>
    </row>
    <row r="67281">
      <c r="A67281" s="71"/>
      <c r="J67281" s="23"/>
    </row>
    <row r="67282">
      <c r="A67282" s="71"/>
      <c r="J67282" s="23"/>
    </row>
    <row r="67283">
      <c r="A67283" s="71"/>
      <c r="J67283" s="23"/>
    </row>
    <row r="67284">
      <c r="A67284" s="71"/>
      <c r="J67284" s="23"/>
    </row>
    <row r="67285">
      <c r="A67285" s="71"/>
      <c r="J67285" s="23"/>
    </row>
    <row r="67286">
      <c r="A67286" s="71"/>
      <c r="J67286" s="23"/>
    </row>
    <row r="67287">
      <c r="A67287" s="71"/>
      <c r="J67287" s="23"/>
    </row>
    <row r="67288">
      <c r="A67288" s="71"/>
      <c r="J67288" s="23"/>
    </row>
    <row r="67289">
      <c r="A67289" s="71"/>
      <c r="J67289" s="23"/>
    </row>
    <row r="67290">
      <c r="A67290" s="71"/>
      <c r="J67290" s="23"/>
    </row>
    <row r="67291">
      <c r="A67291" s="71"/>
      <c r="J67291" s="23"/>
    </row>
    <row r="67292">
      <c r="A67292" s="71"/>
      <c r="J67292" s="23"/>
    </row>
    <row r="67293">
      <c r="A67293" s="71"/>
      <c r="J67293" s="23"/>
    </row>
    <row r="67294">
      <c r="A67294" s="71"/>
      <c r="J67294" s="23"/>
    </row>
    <row r="67295">
      <c r="A67295" s="71"/>
      <c r="J67295" s="23"/>
    </row>
    <row r="67296">
      <c r="A67296" s="71"/>
      <c r="J67296" s="23"/>
    </row>
    <row r="67297">
      <c r="A67297" s="71"/>
      <c r="J67297" s="23"/>
    </row>
    <row r="67298">
      <c r="A67298" s="71"/>
      <c r="J67298" s="23"/>
    </row>
    <row r="67299">
      <c r="A67299" s="71"/>
      <c r="J67299" s="23"/>
    </row>
    <row r="67300">
      <c r="A67300" s="71"/>
      <c r="J67300" s="23"/>
    </row>
    <row r="67301">
      <c r="A67301" s="71"/>
      <c r="J67301" s="23"/>
    </row>
    <row r="67302">
      <c r="A67302" s="71"/>
      <c r="J67302" s="23"/>
    </row>
    <row r="67303">
      <c r="A67303" s="71"/>
      <c r="J67303" s="23"/>
    </row>
    <row r="67304">
      <c r="A67304" s="71"/>
      <c r="J67304" s="23"/>
    </row>
    <row r="67305">
      <c r="A67305" s="71"/>
      <c r="J67305" s="23"/>
    </row>
    <row r="67306">
      <c r="A67306" s="71"/>
      <c r="J67306" s="23"/>
    </row>
    <row r="67307">
      <c r="A67307" s="71"/>
      <c r="J67307" s="23"/>
    </row>
    <row r="67308">
      <c r="A67308" s="71"/>
      <c r="J67308" s="23"/>
    </row>
    <row r="67309">
      <c r="A67309" s="71"/>
      <c r="J67309" s="23"/>
    </row>
    <row r="67310">
      <c r="A67310" s="71"/>
      <c r="J67310" s="23"/>
    </row>
    <row r="67311">
      <c r="A67311" s="71"/>
      <c r="J67311" s="23"/>
    </row>
    <row r="67312">
      <c r="A67312" s="71"/>
      <c r="J67312" s="23"/>
    </row>
    <row r="67313">
      <c r="A67313" s="71"/>
      <c r="J67313" s="23"/>
    </row>
    <row r="67314">
      <c r="A67314" s="71"/>
      <c r="J67314" s="23"/>
    </row>
    <row r="67315">
      <c r="A67315" s="71"/>
      <c r="J67315" s="23"/>
    </row>
    <row r="67316">
      <c r="A67316" s="71"/>
      <c r="J67316" s="23"/>
    </row>
    <row r="67317">
      <c r="A67317" s="71"/>
      <c r="J67317" s="23"/>
    </row>
    <row r="67318">
      <c r="A67318" s="71"/>
      <c r="J67318" s="23"/>
    </row>
    <row r="67319">
      <c r="A67319" s="71"/>
      <c r="J67319" s="23"/>
    </row>
    <row r="67320">
      <c r="A67320" s="71"/>
      <c r="J67320" s="23"/>
    </row>
    <row r="67321">
      <c r="A67321" s="71"/>
      <c r="J67321" s="23"/>
    </row>
    <row r="67322">
      <c r="A67322" s="71"/>
      <c r="J67322" s="23"/>
    </row>
    <row r="67323">
      <c r="A67323" s="71"/>
      <c r="J67323" s="23"/>
    </row>
    <row r="67324">
      <c r="A67324" s="71"/>
      <c r="J67324" s="23"/>
    </row>
    <row r="67325">
      <c r="A67325" s="71"/>
      <c r="J67325" s="23"/>
    </row>
    <row r="67326">
      <c r="A67326" s="71"/>
      <c r="J67326" s="23"/>
    </row>
    <row r="67327">
      <c r="A67327" s="71"/>
      <c r="J67327" s="23"/>
    </row>
    <row r="67328">
      <c r="A67328" s="71"/>
      <c r="J67328" s="23"/>
    </row>
    <row r="67329">
      <c r="A67329" s="71"/>
      <c r="J67329" s="23"/>
    </row>
    <row r="67330">
      <c r="A67330" s="71"/>
      <c r="J67330" s="23"/>
    </row>
    <row r="67331">
      <c r="A67331" s="71"/>
      <c r="J67331" s="23"/>
    </row>
    <row r="67332">
      <c r="A67332" s="71"/>
      <c r="J67332" s="23"/>
    </row>
    <row r="67333">
      <c r="A67333" s="71"/>
      <c r="J67333" s="23"/>
    </row>
    <row r="67334">
      <c r="A67334" s="71"/>
      <c r="J67334" s="23"/>
    </row>
    <row r="67335">
      <c r="A67335" s="71"/>
      <c r="J67335" s="23"/>
    </row>
    <row r="67336">
      <c r="A67336" s="71"/>
      <c r="J67336" s="23"/>
    </row>
    <row r="67337">
      <c r="A67337" s="71"/>
      <c r="J67337" s="23"/>
    </row>
    <row r="67338">
      <c r="A67338" s="71"/>
      <c r="J67338" s="23"/>
    </row>
    <row r="67339">
      <c r="A67339" s="71"/>
      <c r="J67339" s="23"/>
    </row>
    <row r="67340">
      <c r="A67340" s="71"/>
      <c r="J67340" s="23"/>
    </row>
    <row r="67341">
      <c r="A67341" s="71"/>
      <c r="J67341" s="23"/>
    </row>
    <row r="67342">
      <c r="A67342" s="71"/>
      <c r="J67342" s="23"/>
    </row>
    <row r="67343">
      <c r="A67343" s="71"/>
      <c r="J67343" s="23"/>
    </row>
    <row r="67344">
      <c r="A67344" s="71"/>
      <c r="J67344" s="23"/>
    </row>
    <row r="67345">
      <c r="A67345" s="71"/>
      <c r="J67345" s="23"/>
    </row>
    <row r="67346">
      <c r="A67346" s="71"/>
      <c r="J67346" s="23"/>
    </row>
    <row r="67347">
      <c r="A67347" s="71"/>
      <c r="J67347" s="23"/>
    </row>
    <row r="67348">
      <c r="A67348" s="71"/>
      <c r="J67348" s="23"/>
    </row>
    <row r="67349">
      <c r="A67349" s="71"/>
      <c r="J67349" s="23"/>
    </row>
    <row r="67350">
      <c r="A67350" s="71"/>
      <c r="J67350" s="23"/>
    </row>
    <row r="67351">
      <c r="A67351" s="71"/>
      <c r="J67351" s="23"/>
    </row>
    <row r="67352">
      <c r="A67352" s="71"/>
      <c r="J67352" s="23"/>
    </row>
    <row r="67353">
      <c r="A67353" s="71"/>
      <c r="J67353" s="23"/>
    </row>
    <row r="67354">
      <c r="A67354" s="71"/>
      <c r="J67354" s="23"/>
    </row>
    <row r="67355">
      <c r="A67355" s="71"/>
      <c r="J67355" s="23"/>
    </row>
    <row r="67356">
      <c r="A67356" s="71"/>
      <c r="J67356" s="23"/>
    </row>
    <row r="67357">
      <c r="A67357" s="71"/>
      <c r="J67357" s="23"/>
    </row>
    <row r="67358">
      <c r="A67358" s="71"/>
      <c r="J67358" s="23"/>
    </row>
    <row r="67359">
      <c r="A67359" s="71"/>
      <c r="J67359" s="23"/>
    </row>
    <row r="67360">
      <c r="A67360" s="71"/>
      <c r="J67360" s="23"/>
    </row>
    <row r="67361">
      <c r="A67361" s="71"/>
      <c r="J67361" s="23"/>
    </row>
    <row r="67362">
      <c r="A67362" s="71"/>
      <c r="J67362" s="23"/>
    </row>
    <row r="67363">
      <c r="A67363" s="71"/>
      <c r="J67363" s="23"/>
    </row>
    <row r="67364">
      <c r="A67364" s="71"/>
      <c r="J67364" s="23"/>
    </row>
    <row r="67365">
      <c r="A67365" s="71"/>
      <c r="J67365" s="23"/>
    </row>
    <row r="67366">
      <c r="A67366" s="71"/>
      <c r="J67366" s="23"/>
    </row>
    <row r="67367">
      <c r="A67367" s="71"/>
      <c r="J67367" s="23"/>
    </row>
    <row r="67368">
      <c r="A67368" s="71"/>
      <c r="J67368" s="23"/>
    </row>
    <row r="67369">
      <c r="A67369" s="71"/>
      <c r="J67369" s="23"/>
    </row>
    <row r="67370">
      <c r="A67370" s="71"/>
      <c r="J67370" s="23"/>
    </row>
    <row r="67371">
      <c r="A67371" s="71"/>
      <c r="J67371" s="23"/>
    </row>
    <row r="67372">
      <c r="A67372" s="71"/>
      <c r="J67372" s="23"/>
    </row>
    <row r="67373">
      <c r="A67373" s="71"/>
      <c r="J67373" s="23"/>
    </row>
    <row r="67374">
      <c r="A67374" s="71"/>
      <c r="J67374" s="23"/>
    </row>
    <row r="67375">
      <c r="A67375" s="71"/>
      <c r="J67375" s="23"/>
    </row>
    <row r="67376">
      <c r="A67376" s="71"/>
      <c r="J67376" s="23"/>
    </row>
    <row r="67377">
      <c r="A67377" s="71"/>
      <c r="J67377" s="23"/>
    </row>
    <row r="67378">
      <c r="A67378" s="71"/>
      <c r="J67378" s="23"/>
    </row>
    <row r="67379">
      <c r="A67379" s="71"/>
      <c r="J67379" s="23"/>
    </row>
    <row r="67380">
      <c r="A67380" s="71"/>
      <c r="J67380" s="23"/>
    </row>
    <row r="67381">
      <c r="A67381" s="71"/>
      <c r="J67381" s="23"/>
    </row>
    <row r="67382">
      <c r="A67382" s="71"/>
      <c r="J67382" s="23"/>
    </row>
    <row r="67383">
      <c r="A67383" s="71"/>
      <c r="J67383" s="23"/>
    </row>
    <row r="67384">
      <c r="A67384" s="71"/>
      <c r="J67384" s="23"/>
    </row>
    <row r="67385">
      <c r="A67385" s="71"/>
      <c r="J67385" s="23"/>
    </row>
    <row r="67386">
      <c r="A67386" s="71"/>
      <c r="J67386" s="23"/>
    </row>
    <row r="67387">
      <c r="A67387" s="71"/>
      <c r="J67387" s="23"/>
    </row>
    <row r="67388">
      <c r="A67388" s="71"/>
      <c r="J67388" s="23"/>
    </row>
    <row r="67389">
      <c r="A67389" s="71"/>
      <c r="J67389" s="23"/>
    </row>
    <row r="67390">
      <c r="A67390" s="71"/>
      <c r="J67390" s="23"/>
    </row>
    <row r="67391">
      <c r="A67391" s="71"/>
      <c r="J67391" s="23"/>
    </row>
    <row r="67392">
      <c r="A67392" s="71"/>
      <c r="J67392" s="23"/>
    </row>
    <row r="67393">
      <c r="A67393" s="71"/>
      <c r="J67393" s="23"/>
    </row>
    <row r="67394">
      <c r="A67394" s="71"/>
      <c r="J67394" s="23"/>
    </row>
    <row r="67395">
      <c r="A67395" s="71"/>
      <c r="J67395" s="23"/>
    </row>
    <row r="67396">
      <c r="A67396" s="71"/>
      <c r="J67396" s="23"/>
    </row>
    <row r="67397">
      <c r="A67397" s="71"/>
      <c r="J67397" s="23"/>
    </row>
    <row r="67398">
      <c r="A67398" s="71"/>
      <c r="J67398" s="23"/>
    </row>
    <row r="67399">
      <c r="A67399" s="71"/>
      <c r="J67399" s="23"/>
    </row>
    <row r="67400">
      <c r="A67400" s="71"/>
      <c r="J67400" s="23"/>
    </row>
    <row r="67401">
      <c r="A67401" s="71"/>
      <c r="J67401" s="23"/>
    </row>
    <row r="67402">
      <c r="A67402" s="71"/>
      <c r="J67402" s="23"/>
    </row>
    <row r="67403">
      <c r="A67403" s="71"/>
      <c r="J67403" s="23"/>
    </row>
    <row r="67404">
      <c r="A67404" s="71"/>
      <c r="J67404" s="23"/>
    </row>
    <row r="67405">
      <c r="A67405" s="71"/>
      <c r="J67405" s="23"/>
    </row>
    <row r="67406">
      <c r="A67406" s="71"/>
      <c r="J67406" s="23"/>
    </row>
    <row r="67407">
      <c r="A67407" s="71"/>
      <c r="J67407" s="23"/>
    </row>
    <row r="67408">
      <c r="A67408" s="71"/>
      <c r="J67408" s="23"/>
    </row>
    <row r="67409">
      <c r="A67409" s="71"/>
      <c r="J67409" s="23"/>
    </row>
    <row r="67410">
      <c r="A67410" s="71"/>
      <c r="J67410" s="23"/>
    </row>
    <row r="67411">
      <c r="A67411" s="71"/>
      <c r="J67411" s="23"/>
    </row>
    <row r="67412">
      <c r="A67412" s="71"/>
      <c r="J67412" s="23"/>
    </row>
    <row r="67413">
      <c r="A67413" s="71"/>
      <c r="J67413" s="23"/>
    </row>
    <row r="67414">
      <c r="A67414" s="71"/>
      <c r="J67414" s="23"/>
    </row>
    <row r="67415">
      <c r="A67415" s="71"/>
      <c r="J67415" s="23"/>
    </row>
    <row r="67416">
      <c r="A67416" s="71"/>
      <c r="J67416" s="23"/>
    </row>
    <row r="67417">
      <c r="A67417" s="71"/>
      <c r="J67417" s="23"/>
    </row>
    <row r="67418">
      <c r="A67418" s="71"/>
      <c r="J67418" s="23"/>
    </row>
    <row r="67419">
      <c r="A67419" s="71"/>
      <c r="J67419" s="23"/>
    </row>
    <row r="67420">
      <c r="A67420" s="71"/>
      <c r="J67420" s="23"/>
    </row>
    <row r="67421">
      <c r="A67421" s="71"/>
      <c r="J67421" s="23"/>
    </row>
    <row r="67422">
      <c r="A67422" s="71"/>
      <c r="J67422" s="23"/>
    </row>
    <row r="67423">
      <c r="A67423" s="71"/>
      <c r="J67423" s="23"/>
    </row>
    <row r="67424">
      <c r="A67424" s="71"/>
      <c r="J67424" s="23"/>
    </row>
    <row r="67425">
      <c r="A67425" s="71"/>
      <c r="J67425" s="23"/>
    </row>
    <row r="67426">
      <c r="A67426" s="71"/>
      <c r="J67426" s="23"/>
    </row>
    <row r="67427">
      <c r="A67427" s="71"/>
      <c r="J67427" s="23"/>
    </row>
    <row r="67428">
      <c r="A67428" s="71"/>
      <c r="J67428" s="23"/>
    </row>
    <row r="67429">
      <c r="A67429" s="71"/>
      <c r="J67429" s="23"/>
    </row>
    <row r="67430">
      <c r="A67430" s="71"/>
      <c r="J67430" s="23"/>
    </row>
    <row r="67431">
      <c r="A67431" s="71"/>
      <c r="J67431" s="23"/>
    </row>
    <row r="67432">
      <c r="A67432" s="71"/>
      <c r="J67432" s="23"/>
    </row>
    <row r="67433">
      <c r="A67433" s="71"/>
      <c r="J67433" s="23"/>
    </row>
    <row r="67434">
      <c r="A67434" s="71"/>
      <c r="J67434" s="23"/>
    </row>
    <row r="67435">
      <c r="A67435" s="71"/>
      <c r="J67435" s="23"/>
    </row>
    <row r="67436">
      <c r="A67436" s="71"/>
      <c r="J67436" s="23"/>
    </row>
    <row r="67437">
      <c r="A67437" s="71"/>
      <c r="J67437" s="23"/>
    </row>
    <row r="67438">
      <c r="A67438" s="71"/>
      <c r="J67438" s="23"/>
    </row>
    <row r="67439">
      <c r="A67439" s="71"/>
      <c r="J67439" s="23"/>
    </row>
    <row r="67440">
      <c r="A67440" s="71"/>
      <c r="J67440" s="23"/>
    </row>
    <row r="67441">
      <c r="A67441" s="71"/>
      <c r="J67441" s="23"/>
    </row>
    <row r="67442">
      <c r="A67442" s="71"/>
      <c r="J67442" s="23"/>
    </row>
    <row r="67443">
      <c r="A67443" s="71"/>
      <c r="J67443" s="23"/>
    </row>
    <row r="67444">
      <c r="A67444" s="71"/>
      <c r="J67444" s="23"/>
    </row>
    <row r="67445">
      <c r="A67445" s="71"/>
      <c r="J67445" s="23"/>
    </row>
    <row r="67446">
      <c r="A67446" s="71"/>
      <c r="J67446" s="23"/>
    </row>
    <row r="67447">
      <c r="A67447" s="71"/>
      <c r="J67447" s="23"/>
    </row>
    <row r="67448">
      <c r="A67448" s="71"/>
      <c r="J67448" s="23"/>
    </row>
    <row r="67449">
      <c r="A67449" s="71"/>
      <c r="J67449" s="23"/>
    </row>
    <row r="67450">
      <c r="A67450" s="71"/>
      <c r="J67450" s="23"/>
    </row>
    <row r="67451">
      <c r="A67451" s="71"/>
      <c r="J67451" s="23"/>
    </row>
    <row r="67452">
      <c r="A67452" s="71"/>
      <c r="J67452" s="23"/>
    </row>
    <row r="67453">
      <c r="A67453" s="71"/>
      <c r="J67453" s="23"/>
    </row>
    <row r="67454">
      <c r="A67454" s="71"/>
      <c r="J67454" s="23"/>
    </row>
    <row r="67455">
      <c r="A67455" s="71"/>
      <c r="J67455" s="23"/>
    </row>
    <row r="67456">
      <c r="A67456" s="71"/>
      <c r="J67456" s="23"/>
    </row>
    <row r="67457">
      <c r="A67457" s="71"/>
      <c r="J67457" s="23"/>
    </row>
    <row r="67458">
      <c r="A67458" s="71"/>
      <c r="J67458" s="23"/>
    </row>
    <row r="67459">
      <c r="A67459" s="71"/>
      <c r="J67459" s="23"/>
    </row>
    <row r="67460">
      <c r="A67460" s="71"/>
      <c r="J67460" s="23"/>
    </row>
    <row r="67461">
      <c r="A67461" s="71"/>
      <c r="J67461" s="23"/>
    </row>
    <row r="67462">
      <c r="A67462" s="71"/>
      <c r="J67462" s="23"/>
    </row>
    <row r="67463">
      <c r="A67463" s="71"/>
      <c r="J67463" s="23"/>
    </row>
    <row r="67464">
      <c r="A67464" s="71"/>
      <c r="J67464" s="23"/>
    </row>
    <row r="67465">
      <c r="A67465" s="71"/>
      <c r="J67465" s="23"/>
    </row>
    <row r="67466">
      <c r="A67466" s="71"/>
      <c r="J67466" s="23"/>
    </row>
    <row r="67467">
      <c r="A67467" s="71"/>
      <c r="J67467" s="23"/>
    </row>
    <row r="67468">
      <c r="A67468" s="71"/>
      <c r="J67468" s="23"/>
    </row>
    <row r="67469">
      <c r="A67469" s="71"/>
      <c r="J67469" s="23"/>
    </row>
    <row r="67470">
      <c r="A67470" s="71"/>
      <c r="J67470" s="23"/>
    </row>
    <row r="67471">
      <c r="A67471" s="71"/>
      <c r="J67471" s="23"/>
    </row>
    <row r="67472">
      <c r="A67472" s="71"/>
      <c r="J67472" s="23"/>
    </row>
    <row r="67473">
      <c r="A67473" s="71"/>
      <c r="J67473" s="23"/>
    </row>
    <row r="67474">
      <c r="A67474" s="71"/>
      <c r="J67474" s="23"/>
    </row>
    <row r="67475">
      <c r="A67475" s="71"/>
      <c r="J67475" s="23"/>
    </row>
    <row r="67476">
      <c r="A67476" s="71"/>
      <c r="J67476" s="23"/>
    </row>
    <row r="67477">
      <c r="A67477" s="71"/>
      <c r="J67477" s="23"/>
    </row>
    <row r="67478">
      <c r="A67478" s="71"/>
      <c r="J67478" s="23"/>
    </row>
    <row r="67479">
      <c r="A67479" s="71"/>
      <c r="J67479" s="23"/>
    </row>
    <row r="67480">
      <c r="A67480" s="71"/>
      <c r="J67480" s="23"/>
    </row>
    <row r="67481">
      <c r="A67481" s="71"/>
      <c r="J67481" s="23"/>
    </row>
    <row r="67482">
      <c r="A67482" s="71"/>
      <c r="J67482" s="23"/>
    </row>
    <row r="67483">
      <c r="A67483" s="71"/>
      <c r="J67483" s="23"/>
    </row>
    <row r="67484">
      <c r="A67484" s="71"/>
      <c r="J67484" s="23"/>
    </row>
    <row r="67485">
      <c r="A67485" s="71"/>
      <c r="J67485" s="23"/>
    </row>
    <row r="67486">
      <c r="A67486" s="71"/>
      <c r="J67486" s="23"/>
    </row>
    <row r="67487">
      <c r="A67487" s="71"/>
      <c r="J67487" s="23"/>
    </row>
    <row r="67488">
      <c r="A67488" s="71"/>
      <c r="J67488" s="23"/>
    </row>
    <row r="67489">
      <c r="A67489" s="71"/>
      <c r="J67489" s="23"/>
    </row>
    <row r="67490">
      <c r="A67490" s="71"/>
      <c r="J67490" s="23"/>
    </row>
    <row r="67491">
      <c r="A67491" s="71"/>
      <c r="J67491" s="23"/>
    </row>
    <row r="67492">
      <c r="A67492" s="71"/>
      <c r="J67492" s="23"/>
    </row>
    <row r="67493">
      <c r="A67493" s="71"/>
      <c r="J67493" s="23"/>
    </row>
    <row r="67494">
      <c r="A67494" s="71"/>
      <c r="J67494" s="23"/>
    </row>
    <row r="67495">
      <c r="A67495" s="71"/>
      <c r="J67495" s="23"/>
    </row>
    <row r="67496">
      <c r="A67496" s="71"/>
      <c r="J67496" s="23"/>
    </row>
    <row r="67497">
      <c r="A67497" s="71"/>
      <c r="J67497" s="23"/>
    </row>
    <row r="67498">
      <c r="A67498" s="71"/>
      <c r="J67498" s="23"/>
    </row>
    <row r="67499">
      <c r="A67499" s="71"/>
      <c r="J67499" s="23"/>
    </row>
    <row r="67500">
      <c r="A67500" s="71"/>
      <c r="J67500" s="23"/>
    </row>
    <row r="67501">
      <c r="A67501" s="71"/>
      <c r="J67501" s="23"/>
    </row>
    <row r="67502">
      <c r="A67502" s="71"/>
      <c r="J67502" s="23"/>
    </row>
    <row r="67503">
      <c r="A67503" s="71"/>
      <c r="J67503" s="23"/>
    </row>
    <row r="67504">
      <c r="A67504" s="71"/>
      <c r="J67504" s="23"/>
    </row>
    <row r="67505">
      <c r="A67505" s="71"/>
      <c r="J67505" s="23"/>
    </row>
    <row r="67506">
      <c r="A67506" s="71"/>
      <c r="J67506" s="23"/>
    </row>
    <row r="67507">
      <c r="A67507" s="71"/>
      <c r="J67507" s="23"/>
    </row>
    <row r="67508">
      <c r="A67508" s="71"/>
      <c r="J67508" s="23"/>
    </row>
    <row r="67509">
      <c r="A67509" s="71"/>
      <c r="J67509" s="23"/>
    </row>
    <row r="67510">
      <c r="A67510" s="71"/>
      <c r="J67510" s="23"/>
    </row>
    <row r="67511">
      <c r="A67511" s="71"/>
      <c r="J67511" s="23"/>
    </row>
    <row r="67512">
      <c r="A67512" s="71"/>
      <c r="J67512" s="23"/>
    </row>
    <row r="67513">
      <c r="A67513" s="71"/>
      <c r="J67513" s="23"/>
    </row>
    <row r="67514">
      <c r="A67514" s="71"/>
      <c r="J67514" s="23"/>
    </row>
    <row r="67515">
      <c r="A67515" s="71"/>
      <c r="J67515" s="23"/>
    </row>
    <row r="67516">
      <c r="A67516" s="71"/>
      <c r="J67516" s="23"/>
    </row>
    <row r="67517">
      <c r="A67517" s="71"/>
      <c r="J67517" s="23"/>
    </row>
    <row r="67518">
      <c r="A67518" s="71"/>
      <c r="J67518" s="23"/>
    </row>
    <row r="67519">
      <c r="A67519" s="71"/>
      <c r="J67519" s="23"/>
    </row>
    <row r="67520">
      <c r="A67520" s="71"/>
      <c r="J67520" s="23"/>
    </row>
    <row r="67521">
      <c r="A67521" s="71"/>
      <c r="J67521" s="23"/>
    </row>
    <row r="67522">
      <c r="A67522" s="71"/>
      <c r="J67522" s="23"/>
    </row>
    <row r="67523">
      <c r="A67523" s="71"/>
      <c r="J67523" s="23"/>
    </row>
    <row r="67524">
      <c r="A67524" s="71"/>
      <c r="J67524" s="23"/>
    </row>
    <row r="67525">
      <c r="A67525" s="71"/>
      <c r="J67525" s="23"/>
    </row>
    <row r="67526">
      <c r="A67526" s="71"/>
      <c r="J67526" s="23"/>
    </row>
    <row r="67527">
      <c r="A67527" s="71"/>
      <c r="J67527" s="23"/>
    </row>
    <row r="67528">
      <c r="A67528" s="71"/>
      <c r="J67528" s="23"/>
    </row>
    <row r="67529">
      <c r="A67529" s="71"/>
      <c r="J67529" s="23"/>
    </row>
    <row r="67530">
      <c r="A67530" s="71"/>
      <c r="J67530" s="23"/>
    </row>
    <row r="67531">
      <c r="A67531" s="71"/>
      <c r="J67531" s="23"/>
    </row>
    <row r="67532">
      <c r="A67532" s="71"/>
      <c r="J67532" s="23"/>
    </row>
    <row r="67533">
      <c r="A67533" s="71"/>
      <c r="J67533" s="23"/>
    </row>
    <row r="67534">
      <c r="A67534" s="71"/>
      <c r="J67534" s="23"/>
    </row>
    <row r="67535">
      <c r="A67535" s="71"/>
      <c r="J67535" s="23"/>
    </row>
    <row r="67536">
      <c r="A67536" s="71"/>
      <c r="J67536" s="23"/>
    </row>
    <row r="67537">
      <c r="A67537" s="71"/>
      <c r="J67537" s="23"/>
    </row>
    <row r="67538">
      <c r="A67538" s="71"/>
      <c r="J67538" s="23"/>
    </row>
    <row r="67539">
      <c r="A67539" s="71"/>
      <c r="J67539" s="23"/>
    </row>
    <row r="67540">
      <c r="A67540" s="71"/>
      <c r="J67540" s="23"/>
    </row>
    <row r="67541">
      <c r="A67541" s="71"/>
      <c r="J67541" s="23"/>
    </row>
    <row r="67542">
      <c r="A67542" s="71"/>
      <c r="J67542" s="23"/>
    </row>
    <row r="67543">
      <c r="A67543" s="71"/>
      <c r="J67543" s="23"/>
    </row>
    <row r="67544">
      <c r="A67544" s="71"/>
      <c r="J67544" s="23"/>
    </row>
    <row r="67545">
      <c r="A67545" s="71"/>
      <c r="J67545" s="23"/>
    </row>
    <row r="67546">
      <c r="A67546" s="71"/>
      <c r="J67546" s="23"/>
    </row>
    <row r="67547">
      <c r="A67547" s="71"/>
      <c r="J67547" s="23"/>
    </row>
    <row r="67548">
      <c r="A67548" s="71"/>
      <c r="J67548" s="23"/>
    </row>
    <row r="67549">
      <c r="A67549" s="71"/>
      <c r="J67549" s="23"/>
    </row>
    <row r="67550">
      <c r="A67550" s="71"/>
      <c r="J67550" s="23"/>
    </row>
    <row r="67551">
      <c r="A67551" s="71"/>
      <c r="J67551" s="23"/>
    </row>
    <row r="67552">
      <c r="A67552" s="71"/>
      <c r="J67552" s="23"/>
    </row>
    <row r="67553">
      <c r="A67553" s="71"/>
      <c r="J67553" s="23"/>
    </row>
    <row r="67554">
      <c r="A67554" s="71"/>
      <c r="J67554" s="23"/>
    </row>
    <row r="67555">
      <c r="A67555" s="71"/>
      <c r="J67555" s="23"/>
    </row>
    <row r="67556">
      <c r="A67556" s="71"/>
      <c r="J67556" s="23"/>
    </row>
    <row r="67557">
      <c r="A67557" s="71"/>
      <c r="J67557" s="23"/>
    </row>
    <row r="67558">
      <c r="A67558" s="71"/>
      <c r="J67558" s="23"/>
    </row>
    <row r="67559">
      <c r="A67559" s="71"/>
      <c r="J67559" s="23"/>
    </row>
    <row r="67560">
      <c r="A67560" s="71"/>
      <c r="J67560" s="23"/>
    </row>
    <row r="67561">
      <c r="A67561" s="71"/>
      <c r="J67561" s="23"/>
    </row>
    <row r="67562">
      <c r="A67562" s="71"/>
      <c r="J67562" s="23"/>
    </row>
    <row r="67563">
      <c r="A67563" s="71"/>
      <c r="J67563" s="23"/>
    </row>
    <row r="67564">
      <c r="A67564" s="71"/>
      <c r="J67564" s="23"/>
    </row>
    <row r="67565">
      <c r="A67565" s="71"/>
      <c r="J67565" s="23"/>
    </row>
    <row r="67566">
      <c r="A67566" s="71"/>
      <c r="J67566" s="23"/>
    </row>
    <row r="67567">
      <c r="A67567" s="71"/>
      <c r="J67567" s="23"/>
    </row>
    <row r="67568">
      <c r="A67568" s="71"/>
      <c r="J67568" s="23"/>
    </row>
    <row r="67569">
      <c r="A67569" s="71"/>
      <c r="J67569" s="23"/>
    </row>
    <row r="67570">
      <c r="A67570" s="71"/>
      <c r="J67570" s="23"/>
    </row>
    <row r="67571">
      <c r="A67571" s="71"/>
      <c r="J67571" s="23"/>
    </row>
    <row r="67572">
      <c r="A67572" s="71"/>
      <c r="J67572" s="23"/>
    </row>
    <row r="67573">
      <c r="A67573" s="71"/>
      <c r="J67573" s="23"/>
    </row>
    <row r="67574">
      <c r="A67574" s="71"/>
      <c r="J67574" s="23"/>
    </row>
    <row r="67575">
      <c r="A67575" s="71"/>
      <c r="J67575" s="23"/>
    </row>
    <row r="67576">
      <c r="A67576" s="71"/>
      <c r="J67576" s="23"/>
    </row>
    <row r="67577">
      <c r="A67577" s="71"/>
      <c r="J67577" s="23"/>
    </row>
    <row r="67578">
      <c r="A67578" s="71"/>
      <c r="J67578" s="23"/>
    </row>
    <row r="67579">
      <c r="A67579" s="71"/>
      <c r="J67579" s="23"/>
    </row>
    <row r="67580">
      <c r="A67580" s="71"/>
      <c r="J67580" s="23"/>
    </row>
    <row r="67581">
      <c r="A67581" s="71"/>
      <c r="J67581" s="23"/>
    </row>
    <row r="67582">
      <c r="A67582" s="71"/>
      <c r="J67582" s="23"/>
    </row>
    <row r="67583">
      <c r="A67583" s="71"/>
      <c r="J67583" s="23"/>
    </row>
    <row r="67584">
      <c r="A67584" s="71"/>
      <c r="J67584" s="23"/>
    </row>
    <row r="67585">
      <c r="A67585" s="71"/>
      <c r="J67585" s="23"/>
    </row>
    <row r="67586">
      <c r="A67586" s="71"/>
      <c r="J67586" s="23"/>
    </row>
    <row r="67587">
      <c r="A67587" s="71"/>
      <c r="J67587" s="23"/>
    </row>
    <row r="67588">
      <c r="A67588" s="71"/>
      <c r="J67588" s="23"/>
    </row>
    <row r="67589">
      <c r="A67589" s="71"/>
      <c r="J67589" s="23"/>
    </row>
    <row r="67590">
      <c r="A67590" s="71"/>
      <c r="J67590" s="23"/>
    </row>
    <row r="67591">
      <c r="A67591" s="71"/>
      <c r="J67591" s="23"/>
    </row>
    <row r="67592">
      <c r="A67592" s="71"/>
      <c r="J67592" s="23"/>
    </row>
    <row r="67593">
      <c r="A67593" s="71"/>
      <c r="J67593" s="23"/>
    </row>
    <row r="67594">
      <c r="A67594" s="71"/>
      <c r="J67594" s="23"/>
    </row>
    <row r="67595">
      <c r="A67595" s="71"/>
      <c r="J67595" s="23"/>
    </row>
    <row r="67596">
      <c r="A67596" s="71"/>
      <c r="J67596" s="23"/>
    </row>
    <row r="67597">
      <c r="A67597" s="71"/>
      <c r="J67597" s="23"/>
    </row>
    <row r="67598">
      <c r="A67598" s="71"/>
      <c r="J67598" s="23"/>
    </row>
    <row r="67599">
      <c r="A67599" s="71"/>
      <c r="J67599" s="23"/>
    </row>
    <row r="67600">
      <c r="A67600" s="71"/>
      <c r="J67600" s="23"/>
    </row>
    <row r="67601">
      <c r="A67601" s="71"/>
      <c r="J67601" s="23"/>
    </row>
    <row r="67602">
      <c r="A67602" s="71"/>
      <c r="J67602" s="23"/>
    </row>
    <row r="67603">
      <c r="A67603" s="71"/>
      <c r="J67603" s="23"/>
    </row>
    <row r="67604">
      <c r="A67604" s="71"/>
      <c r="J67604" s="23"/>
    </row>
    <row r="67605">
      <c r="A67605" s="71"/>
      <c r="J67605" s="23"/>
    </row>
    <row r="67606">
      <c r="A67606" s="71"/>
      <c r="J67606" s="23"/>
    </row>
    <row r="67607">
      <c r="A67607" s="71"/>
      <c r="J67607" s="23"/>
    </row>
    <row r="67608">
      <c r="A67608" s="71"/>
      <c r="J67608" s="23"/>
    </row>
    <row r="67609">
      <c r="A67609" s="71"/>
      <c r="J67609" s="23"/>
    </row>
    <row r="67610">
      <c r="A67610" s="71"/>
      <c r="J67610" s="23"/>
    </row>
    <row r="67611">
      <c r="A67611" s="71"/>
      <c r="J67611" s="23"/>
    </row>
    <row r="67612">
      <c r="A67612" s="71"/>
      <c r="J67612" s="23"/>
    </row>
    <row r="67613">
      <c r="A67613" s="71"/>
      <c r="J67613" s="23"/>
    </row>
    <row r="67614">
      <c r="A67614" s="71"/>
      <c r="J67614" s="23"/>
    </row>
    <row r="67615">
      <c r="A67615" s="71"/>
      <c r="J67615" s="23"/>
    </row>
    <row r="67616">
      <c r="A67616" s="71"/>
      <c r="J67616" s="23"/>
    </row>
    <row r="67617">
      <c r="A67617" s="71"/>
      <c r="J67617" s="23"/>
    </row>
    <row r="67618">
      <c r="A67618" s="71"/>
      <c r="J67618" s="23"/>
    </row>
    <row r="67619">
      <c r="A67619" s="71"/>
      <c r="J67619" s="23"/>
    </row>
    <row r="67620">
      <c r="A67620" s="71"/>
      <c r="J67620" s="23"/>
    </row>
    <row r="67621">
      <c r="A67621" s="71"/>
      <c r="J67621" s="23"/>
    </row>
    <row r="67622">
      <c r="A67622" s="71"/>
      <c r="J67622" s="23"/>
    </row>
    <row r="67623">
      <c r="A67623" s="71"/>
      <c r="J67623" s="23"/>
    </row>
    <row r="67624">
      <c r="A67624" s="71"/>
      <c r="J67624" s="23"/>
    </row>
    <row r="67625">
      <c r="A67625" s="71"/>
      <c r="J67625" s="23"/>
    </row>
    <row r="67626">
      <c r="A67626" s="71"/>
      <c r="J67626" s="23"/>
    </row>
    <row r="67627">
      <c r="A67627" s="71"/>
      <c r="J67627" s="23"/>
    </row>
    <row r="67628">
      <c r="A67628" s="71"/>
      <c r="J67628" s="23"/>
    </row>
    <row r="67629">
      <c r="A67629" s="71"/>
      <c r="J67629" s="23"/>
    </row>
    <row r="67630">
      <c r="A67630" s="71"/>
      <c r="J67630" s="23"/>
    </row>
    <row r="67631">
      <c r="A67631" s="71"/>
      <c r="J67631" s="23"/>
    </row>
    <row r="67632">
      <c r="A67632" s="71"/>
      <c r="J67632" s="23"/>
    </row>
    <row r="67633">
      <c r="A67633" s="71"/>
      <c r="J67633" s="23"/>
    </row>
    <row r="67634">
      <c r="A67634" s="71"/>
      <c r="J67634" s="23"/>
    </row>
    <row r="67635">
      <c r="A67635" s="71"/>
      <c r="J67635" s="23"/>
    </row>
    <row r="67636">
      <c r="A67636" s="71"/>
      <c r="J67636" s="23"/>
    </row>
    <row r="67637">
      <c r="A67637" s="71"/>
      <c r="J67637" s="23"/>
    </row>
    <row r="67638">
      <c r="A67638" s="71"/>
      <c r="J67638" s="23"/>
    </row>
    <row r="67639">
      <c r="A67639" s="71"/>
      <c r="J67639" s="23"/>
    </row>
    <row r="67640">
      <c r="A67640" s="71"/>
      <c r="J67640" s="23"/>
    </row>
    <row r="67641">
      <c r="A67641" s="71"/>
      <c r="J67641" s="23"/>
    </row>
    <row r="67642">
      <c r="A67642" s="71"/>
      <c r="J67642" s="23"/>
    </row>
    <row r="67643">
      <c r="A67643" s="71"/>
      <c r="J67643" s="23"/>
    </row>
    <row r="67644">
      <c r="A67644" s="71"/>
      <c r="J67644" s="23"/>
    </row>
    <row r="67645">
      <c r="A67645" s="71"/>
      <c r="J67645" s="23"/>
    </row>
    <row r="67646">
      <c r="A67646" s="71"/>
      <c r="J67646" s="23"/>
    </row>
    <row r="67647">
      <c r="A67647" s="71"/>
      <c r="J67647" s="23"/>
    </row>
    <row r="67648">
      <c r="A67648" s="71"/>
      <c r="J67648" s="23"/>
    </row>
    <row r="67649">
      <c r="A67649" s="71"/>
      <c r="J67649" s="23"/>
    </row>
    <row r="67650">
      <c r="A67650" s="71"/>
      <c r="J67650" s="23"/>
    </row>
    <row r="67651">
      <c r="A67651" s="71"/>
      <c r="J67651" s="23"/>
    </row>
    <row r="67652">
      <c r="A67652" s="71"/>
      <c r="J67652" s="23"/>
    </row>
    <row r="67653">
      <c r="A67653" s="71"/>
      <c r="J67653" s="23"/>
    </row>
    <row r="67654">
      <c r="A67654" s="71"/>
      <c r="J67654" s="23"/>
    </row>
    <row r="67655">
      <c r="A67655" s="71"/>
      <c r="J67655" s="23"/>
    </row>
    <row r="67656">
      <c r="A67656" s="71"/>
      <c r="J67656" s="23"/>
    </row>
    <row r="67657">
      <c r="A67657" s="71"/>
      <c r="J67657" s="23"/>
    </row>
    <row r="67658">
      <c r="A67658" s="71"/>
      <c r="J67658" s="23"/>
    </row>
    <row r="67659">
      <c r="A67659" s="71"/>
      <c r="J67659" s="23"/>
    </row>
    <row r="67660">
      <c r="A67660" s="71"/>
      <c r="J67660" s="23"/>
    </row>
    <row r="67661">
      <c r="A67661" s="71"/>
      <c r="J67661" s="23"/>
    </row>
    <row r="67662">
      <c r="A67662" s="71"/>
      <c r="J67662" s="23"/>
    </row>
    <row r="67663">
      <c r="A67663" s="71"/>
      <c r="J67663" s="23"/>
    </row>
    <row r="67664">
      <c r="A67664" s="71"/>
      <c r="J67664" s="23"/>
    </row>
    <row r="67665">
      <c r="A67665" s="71"/>
      <c r="J67665" s="23"/>
    </row>
    <row r="67666">
      <c r="A67666" s="71"/>
      <c r="J67666" s="23"/>
    </row>
    <row r="67667">
      <c r="A67667" s="71"/>
      <c r="J67667" s="23"/>
    </row>
    <row r="67668">
      <c r="A67668" s="71"/>
      <c r="J67668" s="23"/>
    </row>
    <row r="67669">
      <c r="A67669" s="71"/>
      <c r="J67669" s="23"/>
    </row>
    <row r="67670">
      <c r="A67670" s="71"/>
      <c r="J67670" s="23"/>
    </row>
    <row r="67671">
      <c r="A67671" s="71"/>
      <c r="J67671" s="23"/>
    </row>
    <row r="67672">
      <c r="A67672" s="71"/>
      <c r="J67672" s="23"/>
    </row>
    <row r="67673">
      <c r="A67673" s="71"/>
      <c r="J67673" s="23"/>
    </row>
    <row r="67674">
      <c r="A67674" s="71"/>
      <c r="J67674" s="23"/>
    </row>
    <row r="67675">
      <c r="A67675" s="71"/>
      <c r="J67675" s="23"/>
    </row>
    <row r="67676">
      <c r="A67676" s="71"/>
      <c r="J67676" s="23"/>
    </row>
    <row r="67677">
      <c r="A67677" s="71"/>
      <c r="J67677" s="23"/>
    </row>
    <row r="67678">
      <c r="A67678" s="71"/>
      <c r="J67678" s="23"/>
    </row>
    <row r="67679">
      <c r="A67679" s="71"/>
      <c r="J67679" s="23"/>
    </row>
    <row r="67680">
      <c r="A67680" s="71"/>
      <c r="J67680" s="23"/>
    </row>
    <row r="67681">
      <c r="A67681" s="71"/>
      <c r="J67681" s="23"/>
    </row>
    <row r="67682">
      <c r="A67682" s="71"/>
      <c r="J67682" s="23"/>
    </row>
    <row r="67683">
      <c r="A67683" s="71"/>
      <c r="J67683" s="23"/>
    </row>
    <row r="67684">
      <c r="A67684" s="71"/>
      <c r="J67684" s="23"/>
    </row>
    <row r="67685">
      <c r="A67685" s="71"/>
      <c r="J67685" s="23"/>
    </row>
    <row r="67686">
      <c r="A67686" s="71"/>
      <c r="J67686" s="23"/>
    </row>
    <row r="67687">
      <c r="A67687" s="71"/>
      <c r="J67687" s="23"/>
    </row>
    <row r="67688">
      <c r="A67688" s="71"/>
      <c r="J67688" s="23"/>
    </row>
    <row r="67689">
      <c r="A67689" s="71"/>
      <c r="J67689" s="23"/>
    </row>
    <row r="67690">
      <c r="A67690" s="71"/>
      <c r="J67690" s="23"/>
    </row>
    <row r="67691">
      <c r="A67691" s="71"/>
      <c r="J67691" s="23"/>
    </row>
    <row r="67692">
      <c r="A67692" s="71"/>
      <c r="J67692" s="23"/>
    </row>
    <row r="67693">
      <c r="A67693" s="71"/>
      <c r="J67693" s="23"/>
    </row>
    <row r="67694">
      <c r="A67694" s="71"/>
      <c r="J67694" s="23"/>
    </row>
    <row r="67695">
      <c r="A67695" s="71"/>
      <c r="J67695" s="23"/>
    </row>
    <row r="67696">
      <c r="A67696" s="71"/>
      <c r="J67696" s="23"/>
    </row>
    <row r="67697">
      <c r="A67697" s="71"/>
      <c r="J67697" s="23"/>
    </row>
    <row r="67698">
      <c r="A67698" s="71"/>
      <c r="J67698" s="23"/>
    </row>
    <row r="67699">
      <c r="A67699" s="71"/>
      <c r="J67699" s="23"/>
    </row>
    <row r="67700">
      <c r="A67700" s="71"/>
      <c r="J67700" s="23"/>
    </row>
    <row r="67701">
      <c r="A67701" s="71"/>
      <c r="J67701" s="23"/>
    </row>
    <row r="67702">
      <c r="A67702" s="71"/>
      <c r="J67702" s="23"/>
    </row>
    <row r="67703">
      <c r="A67703" s="71"/>
      <c r="J67703" s="23"/>
    </row>
    <row r="67704">
      <c r="A67704" s="71"/>
      <c r="J67704" s="23"/>
    </row>
    <row r="67705">
      <c r="A67705" s="71"/>
      <c r="J67705" s="23"/>
    </row>
    <row r="67706">
      <c r="A67706" s="71"/>
      <c r="J67706" s="23"/>
    </row>
    <row r="67707">
      <c r="A67707" s="71"/>
      <c r="J67707" s="23"/>
    </row>
    <row r="67708">
      <c r="A67708" s="71"/>
      <c r="J67708" s="23"/>
    </row>
    <row r="67709">
      <c r="A67709" s="71"/>
      <c r="J67709" s="23"/>
    </row>
    <row r="67710">
      <c r="A67710" s="71"/>
      <c r="J67710" s="23"/>
    </row>
    <row r="67711">
      <c r="A67711" s="71"/>
      <c r="J67711" s="23"/>
    </row>
    <row r="67712">
      <c r="A67712" s="71"/>
      <c r="J67712" s="23"/>
    </row>
    <row r="67713">
      <c r="A67713" s="71"/>
      <c r="J67713" s="23"/>
    </row>
    <row r="67714">
      <c r="A67714" s="71"/>
      <c r="J67714" s="23"/>
    </row>
    <row r="67715">
      <c r="A67715" s="71"/>
      <c r="J67715" s="23"/>
    </row>
    <row r="67716">
      <c r="A67716" s="71"/>
      <c r="J67716" s="23"/>
    </row>
    <row r="67717">
      <c r="A67717" s="71"/>
      <c r="J67717" s="23"/>
    </row>
    <row r="67718">
      <c r="A67718" s="71"/>
      <c r="J67718" s="23"/>
    </row>
    <row r="67719">
      <c r="A67719" s="71"/>
      <c r="J67719" s="23"/>
    </row>
    <row r="67720">
      <c r="A67720" s="71"/>
      <c r="J67720" s="23"/>
    </row>
    <row r="67721">
      <c r="A67721" s="71"/>
      <c r="J67721" s="23"/>
    </row>
    <row r="67722">
      <c r="A67722" s="71"/>
      <c r="J67722" s="23"/>
    </row>
    <row r="67723">
      <c r="A67723" s="71"/>
      <c r="J67723" s="23"/>
    </row>
    <row r="67724">
      <c r="A67724" s="71"/>
      <c r="J67724" s="23"/>
    </row>
    <row r="67725">
      <c r="A67725" s="71"/>
      <c r="J67725" s="23"/>
    </row>
    <row r="67726">
      <c r="A67726" s="71"/>
      <c r="J67726" s="23"/>
    </row>
    <row r="67727">
      <c r="A67727" s="71"/>
      <c r="J67727" s="23"/>
    </row>
    <row r="67728">
      <c r="A67728" s="71"/>
      <c r="J67728" s="23"/>
    </row>
    <row r="67729">
      <c r="A67729" s="71"/>
      <c r="J67729" s="23"/>
    </row>
    <row r="67730">
      <c r="A67730" s="71"/>
      <c r="J67730" s="23"/>
    </row>
    <row r="67731">
      <c r="A67731" s="71"/>
      <c r="J67731" s="23"/>
    </row>
    <row r="67732">
      <c r="A67732" s="71"/>
      <c r="J67732" s="23"/>
    </row>
    <row r="67733">
      <c r="A67733" s="71"/>
      <c r="J67733" s="23"/>
    </row>
    <row r="67734">
      <c r="A67734" s="71"/>
      <c r="J67734" s="23"/>
    </row>
    <row r="67735">
      <c r="A67735" s="71"/>
      <c r="J67735" s="23"/>
    </row>
    <row r="67736">
      <c r="A67736" s="71"/>
      <c r="J67736" s="23"/>
    </row>
    <row r="67737">
      <c r="A67737" s="71"/>
      <c r="J67737" s="23"/>
    </row>
    <row r="67738">
      <c r="A67738" s="71"/>
      <c r="J67738" s="23"/>
    </row>
    <row r="67739">
      <c r="A67739" s="71"/>
      <c r="J67739" s="23"/>
    </row>
    <row r="67740">
      <c r="A67740" s="71"/>
      <c r="J67740" s="23"/>
    </row>
    <row r="67741">
      <c r="A67741" s="71"/>
      <c r="J67741" s="23"/>
    </row>
    <row r="67742">
      <c r="A67742" s="71"/>
      <c r="J67742" s="23"/>
    </row>
    <row r="67743">
      <c r="A67743" s="71"/>
      <c r="J67743" s="23"/>
    </row>
    <row r="67744">
      <c r="A67744" s="71"/>
      <c r="J67744" s="23"/>
    </row>
    <row r="67745">
      <c r="A67745" s="71"/>
      <c r="J67745" s="23"/>
    </row>
    <row r="67746">
      <c r="A67746" s="71"/>
      <c r="J67746" s="23"/>
    </row>
    <row r="67747">
      <c r="A67747" s="71"/>
      <c r="J67747" s="23"/>
    </row>
    <row r="67748">
      <c r="A67748" s="71"/>
      <c r="J67748" s="23"/>
    </row>
    <row r="67749">
      <c r="A67749" s="71"/>
      <c r="J67749" s="23"/>
    </row>
    <row r="67750">
      <c r="A67750" s="71"/>
      <c r="J67750" s="23"/>
    </row>
    <row r="67751">
      <c r="A67751" s="71"/>
      <c r="J67751" s="23"/>
    </row>
    <row r="67752">
      <c r="A67752" s="71"/>
      <c r="J67752" s="23"/>
    </row>
    <row r="67753">
      <c r="A67753" s="71"/>
      <c r="J67753" s="23"/>
    </row>
    <row r="67754">
      <c r="A67754" s="71"/>
      <c r="J67754" s="23"/>
    </row>
    <row r="67755">
      <c r="A67755" s="71"/>
      <c r="J67755" s="23"/>
    </row>
    <row r="67756">
      <c r="A67756" s="71"/>
      <c r="J67756" s="23"/>
    </row>
    <row r="67757">
      <c r="A67757" s="71"/>
      <c r="J67757" s="23"/>
    </row>
    <row r="67758">
      <c r="A67758" s="71"/>
      <c r="J67758" s="23"/>
    </row>
    <row r="67759">
      <c r="A67759" s="71"/>
      <c r="J67759" s="23"/>
    </row>
    <row r="67760">
      <c r="A67760" s="71"/>
      <c r="J67760" s="23"/>
    </row>
    <row r="67761">
      <c r="A67761" s="71"/>
      <c r="J67761" s="23"/>
    </row>
    <row r="67762">
      <c r="A67762" s="71"/>
      <c r="J67762" s="23"/>
    </row>
    <row r="67763">
      <c r="A67763" s="71"/>
      <c r="J67763" s="23"/>
    </row>
    <row r="67764">
      <c r="A67764" s="71"/>
      <c r="J67764" s="23"/>
    </row>
    <row r="67765">
      <c r="A67765" s="71"/>
      <c r="J67765" s="23"/>
    </row>
    <row r="67766">
      <c r="A67766" s="71"/>
      <c r="J67766" s="23"/>
    </row>
    <row r="67767">
      <c r="A67767" s="71"/>
      <c r="J67767" s="23"/>
    </row>
    <row r="67768">
      <c r="A67768" s="71"/>
      <c r="J67768" s="23"/>
    </row>
    <row r="67769">
      <c r="A67769" s="71"/>
      <c r="J67769" s="23"/>
    </row>
    <row r="67770">
      <c r="A67770" s="71"/>
      <c r="J67770" s="23"/>
    </row>
    <row r="67771">
      <c r="A67771" s="71"/>
      <c r="J67771" s="23"/>
    </row>
    <row r="67772">
      <c r="A67772" s="71"/>
      <c r="J67772" s="23"/>
    </row>
    <row r="67773">
      <c r="A67773" s="71"/>
      <c r="J67773" s="23"/>
    </row>
    <row r="67774">
      <c r="A67774" s="71"/>
      <c r="J67774" s="23"/>
    </row>
    <row r="67775">
      <c r="A67775" s="71"/>
      <c r="J67775" s="23"/>
    </row>
    <row r="67776">
      <c r="A67776" s="71"/>
      <c r="J67776" s="23"/>
    </row>
    <row r="67777">
      <c r="A67777" s="71"/>
      <c r="J67777" s="23"/>
    </row>
    <row r="67778">
      <c r="A67778" s="71"/>
      <c r="J67778" s="23"/>
    </row>
    <row r="67779">
      <c r="A67779" s="71"/>
      <c r="J67779" s="23"/>
    </row>
    <row r="67780">
      <c r="A67780" s="71"/>
      <c r="J67780" s="23"/>
    </row>
    <row r="67781">
      <c r="A67781" s="71"/>
      <c r="J67781" s="23"/>
    </row>
    <row r="67782">
      <c r="A67782" s="71"/>
      <c r="J67782" s="23"/>
    </row>
    <row r="67783">
      <c r="A67783" s="71"/>
      <c r="J67783" s="23"/>
    </row>
    <row r="67784">
      <c r="A67784" s="71"/>
      <c r="J67784" s="23"/>
    </row>
    <row r="67785">
      <c r="A67785" s="71"/>
      <c r="J67785" s="23"/>
    </row>
    <row r="67786">
      <c r="A67786" s="71"/>
      <c r="J67786" s="23"/>
    </row>
    <row r="67787">
      <c r="A67787" s="71"/>
      <c r="J67787" s="23"/>
    </row>
    <row r="67788">
      <c r="A67788" s="71"/>
      <c r="J67788" s="23"/>
    </row>
    <row r="67789">
      <c r="A67789" s="71"/>
      <c r="J67789" s="23"/>
    </row>
    <row r="67790">
      <c r="A67790" s="71"/>
      <c r="J67790" s="23"/>
    </row>
    <row r="67791">
      <c r="A67791" s="71"/>
      <c r="J67791" s="23"/>
    </row>
    <row r="67792">
      <c r="A67792" s="71"/>
      <c r="J67792" s="23"/>
    </row>
    <row r="67793">
      <c r="A67793" s="71"/>
      <c r="J67793" s="23"/>
    </row>
    <row r="67794">
      <c r="A67794" s="71"/>
      <c r="J67794" s="23"/>
    </row>
    <row r="67795">
      <c r="A67795" s="71"/>
      <c r="J67795" s="23"/>
    </row>
    <row r="67796">
      <c r="A67796" s="71"/>
      <c r="J67796" s="23"/>
    </row>
    <row r="67797">
      <c r="A67797" s="71"/>
      <c r="J67797" s="23"/>
    </row>
    <row r="67798">
      <c r="A67798" s="71"/>
      <c r="J67798" s="23"/>
    </row>
    <row r="67799">
      <c r="A67799" s="71"/>
      <c r="J67799" s="23"/>
    </row>
    <row r="67800">
      <c r="A67800" s="71"/>
      <c r="J67800" s="23"/>
    </row>
    <row r="67801">
      <c r="A67801" s="71"/>
      <c r="J67801" s="23"/>
    </row>
    <row r="67802">
      <c r="A67802" s="71"/>
      <c r="J67802" s="23"/>
    </row>
    <row r="67803">
      <c r="A67803" s="71"/>
      <c r="J67803" s="23"/>
    </row>
    <row r="67804">
      <c r="A67804" s="71"/>
      <c r="J67804" s="23"/>
    </row>
    <row r="67805">
      <c r="A67805" s="71"/>
      <c r="J67805" s="23"/>
    </row>
    <row r="67806">
      <c r="A67806" s="71"/>
      <c r="J67806" s="23"/>
    </row>
    <row r="67807">
      <c r="A67807" s="71"/>
      <c r="J67807" s="23"/>
    </row>
    <row r="67808">
      <c r="A67808" s="71"/>
      <c r="J67808" s="23"/>
    </row>
    <row r="67809">
      <c r="A67809" s="71"/>
      <c r="J67809" s="23"/>
    </row>
    <row r="67810">
      <c r="A67810" s="71"/>
      <c r="J67810" s="23"/>
    </row>
    <row r="67811">
      <c r="A67811" s="71"/>
      <c r="J67811" s="23"/>
    </row>
    <row r="67812">
      <c r="A67812" s="71"/>
      <c r="J67812" s="23"/>
    </row>
    <row r="67813">
      <c r="A67813" s="71"/>
      <c r="J67813" s="23"/>
    </row>
    <row r="67814">
      <c r="A67814" s="71"/>
      <c r="J67814" s="23"/>
    </row>
    <row r="67815">
      <c r="A67815" s="71"/>
      <c r="J67815" s="23"/>
    </row>
    <row r="67816">
      <c r="A67816" s="71"/>
      <c r="J67816" s="23"/>
    </row>
    <row r="67817">
      <c r="A67817" s="71"/>
      <c r="J67817" s="23"/>
    </row>
    <row r="67818">
      <c r="A67818" s="71"/>
      <c r="J67818" s="23"/>
    </row>
    <row r="67819">
      <c r="A67819" s="71"/>
      <c r="J67819" s="23"/>
    </row>
    <row r="67820">
      <c r="A67820" s="71"/>
      <c r="J67820" s="23"/>
    </row>
    <row r="67821">
      <c r="A67821" s="71"/>
      <c r="J67821" s="23"/>
    </row>
    <row r="67822">
      <c r="A67822" s="71"/>
      <c r="J67822" s="23"/>
    </row>
    <row r="67823">
      <c r="A67823" s="71"/>
      <c r="J67823" s="23"/>
    </row>
    <row r="67824">
      <c r="A67824" s="71"/>
      <c r="J67824" s="23"/>
    </row>
    <row r="67825">
      <c r="A67825" s="71"/>
      <c r="J67825" s="23"/>
    </row>
    <row r="67826">
      <c r="A67826" s="71"/>
      <c r="J67826" s="23"/>
    </row>
    <row r="67827">
      <c r="A67827" s="71"/>
      <c r="J67827" s="23"/>
    </row>
    <row r="67828">
      <c r="A67828" s="71"/>
      <c r="J67828" s="23"/>
    </row>
    <row r="67829">
      <c r="A67829" s="71"/>
      <c r="J67829" s="23"/>
    </row>
    <row r="67830">
      <c r="A67830" s="71"/>
      <c r="J67830" s="23"/>
    </row>
    <row r="67831">
      <c r="A67831" s="71"/>
      <c r="J67831" s="23"/>
    </row>
    <row r="67832">
      <c r="A67832" s="71"/>
      <c r="J67832" s="23"/>
    </row>
    <row r="67833">
      <c r="A67833" s="71"/>
      <c r="J67833" s="23"/>
    </row>
    <row r="67834">
      <c r="A67834" s="71"/>
      <c r="J67834" s="23"/>
    </row>
    <row r="67835">
      <c r="A67835" s="71"/>
      <c r="J67835" s="23"/>
    </row>
    <row r="67836">
      <c r="A67836" s="71"/>
      <c r="J67836" s="23"/>
    </row>
    <row r="67837">
      <c r="A67837" s="71"/>
      <c r="J67837" s="23"/>
    </row>
    <row r="67838">
      <c r="A67838" s="71"/>
      <c r="J67838" s="23"/>
    </row>
    <row r="67839">
      <c r="A67839" s="71"/>
      <c r="J67839" s="23"/>
    </row>
    <row r="67840">
      <c r="A67840" s="71"/>
      <c r="J67840" s="23"/>
    </row>
    <row r="67841">
      <c r="A67841" s="71"/>
      <c r="J67841" s="23"/>
    </row>
    <row r="67842">
      <c r="A67842" s="71"/>
      <c r="J67842" s="23"/>
    </row>
    <row r="67843">
      <c r="A67843" s="71"/>
      <c r="J67843" s="23"/>
    </row>
    <row r="67844">
      <c r="A67844" s="71"/>
      <c r="J67844" s="23"/>
    </row>
    <row r="67845">
      <c r="A67845" s="71"/>
      <c r="J67845" s="23"/>
    </row>
    <row r="67846">
      <c r="A67846" s="71"/>
      <c r="J67846" s="23"/>
    </row>
    <row r="67847">
      <c r="A67847" s="71"/>
      <c r="J67847" s="23"/>
    </row>
    <row r="67848">
      <c r="A67848" s="71"/>
      <c r="J67848" s="23"/>
    </row>
    <row r="67849">
      <c r="A67849" s="71"/>
      <c r="J67849" s="23"/>
    </row>
    <row r="67850">
      <c r="A67850" s="71"/>
      <c r="J67850" s="23"/>
    </row>
    <row r="67851">
      <c r="A67851" s="71"/>
      <c r="J67851" s="23"/>
    </row>
    <row r="67852">
      <c r="A67852" s="71"/>
      <c r="J67852" s="23"/>
    </row>
    <row r="67853">
      <c r="A67853" s="71"/>
      <c r="J67853" s="23"/>
    </row>
    <row r="67854">
      <c r="A67854" s="71"/>
      <c r="J67854" s="23"/>
    </row>
    <row r="67855">
      <c r="A67855" s="71"/>
      <c r="J67855" s="23"/>
    </row>
    <row r="67856">
      <c r="A67856" s="71"/>
      <c r="J67856" s="23"/>
    </row>
    <row r="67857">
      <c r="A67857" s="71"/>
      <c r="J67857" s="23"/>
    </row>
    <row r="67858">
      <c r="A67858" s="71"/>
      <c r="J67858" s="23"/>
    </row>
    <row r="67859">
      <c r="A67859" s="71"/>
      <c r="J67859" s="23"/>
    </row>
    <row r="67860">
      <c r="A67860" s="71"/>
      <c r="J67860" s="23"/>
    </row>
    <row r="67861">
      <c r="A67861" s="71"/>
      <c r="J67861" s="23"/>
    </row>
    <row r="67862">
      <c r="A67862" s="71"/>
      <c r="J67862" s="23"/>
    </row>
    <row r="67863">
      <c r="A67863" s="71"/>
      <c r="J67863" s="23"/>
    </row>
    <row r="67864">
      <c r="A67864" s="71"/>
      <c r="J67864" s="23"/>
    </row>
    <row r="67865">
      <c r="A67865" s="71"/>
      <c r="J67865" s="23"/>
    </row>
    <row r="67866">
      <c r="A67866" s="71"/>
      <c r="J67866" s="23"/>
    </row>
    <row r="67867">
      <c r="A67867" s="71"/>
      <c r="J67867" s="23"/>
    </row>
    <row r="67868">
      <c r="A67868" s="71"/>
      <c r="J67868" s="23"/>
    </row>
    <row r="67869">
      <c r="A67869" s="71"/>
      <c r="J67869" s="23"/>
    </row>
    <row r="67870">
      <c r="A67870" s="71"/>
      <c r="J67870" s="23"/>
    </row>
    <row r="67871">
      <c r="A67871" s="71"/>
      <c r="J67871" s="23"/>
    </row>
    <row r="67872">
      <c r="A67872" s="71"/>
      <c r="J67872" s="23"/>
    </row>
    <row r="67873">
      <c r="A67873" s="71"/>
      <c r="J67873" s="23"/>
    </row>
    <row r="67874">
      <c r="A67874" s="71"/>
      <c r="J67874" s="23"/>
    </row>
    <row r="67875">
      <c r="A67875" s="71"/>
      <c r="J67875" s="23"/>
    </row>
    <row r="67876">
      <c r="A67876" s="71"/>
      <c r="J67876" s="23"/>
    </row>
    <row r="67877">
      <c r="A67877" s="71"/>
      <c r="J67877" s="23"/>
    </row>
    <row r="67878">
      <c r="A67878" s="71"/>
      <c r="J67878" s="23"/>
    </row>
    <row r="67879">
      <c r="A67879" s="71"/>
      <c r="J67879" s="23"/>
    </row>
    <row r="67880">
      <c r="A67880" s="71"/>
      <c r="J67880" s="23"/>
    </row>
    <row r="67881">
      <c r="A67881" s="71"/>
      <c r="J67881" s="23"/>
    </row>
    <row r="67882">
      <c r="A67882" s="71"/>
      <c r="J67882" s="23"/>
    </row>
    <row r="67883">
      <c r="A67883" s="71"/>
      <c r="J67883" s="23"/>
    </row>
    <row r="67884">
      <c r="A67884" s="71"/>
      <c r="J67884" s="23"/>
    </row>
    <row r="67885">
      <c r="A67885" s="71"/>
      <c r="J67885" s="23"/>
    </row>
    <row r="67886">
      <c r="A67886" s="71"/>
      <c r="J67886" s="23"/>
    </row>
    <row r="67887">
      <c r="A67887" s="71"/>
      <c r="J67887" s="23"/>
    </row>
    <row r="67888">
      <c r="A67888" s="71"/>
      <c r="J67888" s="23"/>
    </row>
    <row r="67889">
      <c r="A67889" s="71"/>
      <c r="J67889" s="23"/>
    </row>
    <row r="67890">
      <c r="A67890" s="71"/>
      <c r="J67890" s="23"/>
    </row>
    <row r="67891">
      <c r="A67891" s="71"/>
      <c r="J67891" s="23"/>
    </row>
    <row r="67892">
      <c r="A67892" s="71"/>
      <c r="J67892" s="23"/>
    </row>
    <row r="67893">
      <c r="A67893" s="71"/>
      <c r="J67893" s="23"/>
    </row>
    <row r="67894">
      <c r="A67894" s="71"/>
      <c r="J67894" s="23"/>
    </row>
    <row r="67895">
      <c r="A67895" s="71"/>
      <c r="J67895" s="23"/>
    </row>
    <row r="67896">
      <c r="A67896" s="71"/>
      <c r="J67896" s="23"/>
    </row>
    <row r="67897">
      <c r="A67897" s="71"/>
      <c r="J67897" s="23"/>
    </row>
    <row r="67898">
      <c r="A67898" s="71"/>
      <c r="J67898" s="23"/>
    </row>
    <row r="67899">
      <c r="A67899" s="71"/>
      <c r="J67899" s="23"/>
    </row>
    <row r="67900">
      <c r="A67900" s="71"/>
      <c r="J67900" s="23"/>
    </row>
    <row r="67901">
      <c r="A67901" s="71"/>
      <c r="J67901" s="23"/>
    </row>
    <row r="67902">
      <c r="A67902" s="71"/>
      <c r="J67902" s="23"/>
    </row>
    <row r="67903">
      <c r="A67903" s="71"/>
      <c r="J67903" s="23"/>
    </row>
    <row r="67904">
      <c r="A67904" s="71"/>
      <c r="J67904" s="23"/>
    </row>
    <row r="67905">
      <c r="A67905" s="71"/>
      <c r="J67905" s="23"/>
    </row>
    <row r="67906">
      <c r="A67906" s="71"/>
      <c r="J67906" s="23"/>
    </row>
    <row r="67907">
      <c r="A67907" s="71"/>
      <c r="J67907" s="23"/>
    </row>
    <row r="67908">
      <c r="A67908" s="71"/>
      <c r="J67908" s="23"/>
    </row>
    <row r="67909">
      <c r="A67909" s="71"/>
      <c r="J67909" s="23"/>
    </row>
    <row r="67910">
      <c r="A67910" s="71"/>
      <c r="J67910" s="23"/>
    </row>
    <row r="67911">
      <c r="A67911" s="71"/>
      <c r="J67911" s="23"/>
    </row>
    <row r="67912">
      <c r="A67912" s="71"/>
      <c r="J67912" s="23"/>
    </row>
    <row r="67913">
      <c r="A67913" s="71"/>
      <c r="J67913" s="23"/>
    </row>
    <row r="67914">
      <c r="A67914" s="71"/>
      <c r="J67914" s="23"/>
    </row>
    <row r="67915">
      <c r="A67915" s="71"/>
      <c r="J67915" s="23"/>
    </row>
    <row r="67916">
      <c r="A67916" s="71"/>
      <c r="J67916" s="23"/>
    </row>
    <row r="67917">
      <c r="A67917" s="71"/>
      <c r="J67917" s="23"/>
    </row>
    <row r="67918">
      <c r="A67918" s="71"/>
      <c r="J67918" s="23"/>
    </row>
    <row r="67919">
      <c r="A67919" s="71"/>
      <c r="J67919" s="23"/>
    </row>
    <row r="67920">
      <c r="A67920" s="71"/>
      <c r="J67920" s="23"/>
    </row>
    <row r="67921">
      <c r="A67921" s="71"/>
      <c r="J67921" s="23"/>
    </row>
    <row r="67922">
      <c r="A67922" s="71"/>
      <c r="J67922" s="23"/>
    </row>
    <row r="67923">
      <c r="A67923" s="71"/>
      <c r="J67923" s="23"/>
    </row>
    <row r="67924">
      <c r="A67924" s="71"/>
      <c r="J67924" s="23"/>
    </row>
    <row r="67925">
      <c r="A67925" s="71"/>
      <c r="J67925" s="23"/>
    </row>
    <row r="67926">
      <c r="A67926" s="71"/>
      <c r="J67926" s="23"/>
    </row>
    <row r="67927">
      <c r="A67927" s="71"/>
      <c r="J67927" s="23"/>
    </row>
    <row r="67928">
      <c r="A67928" s="71"/>
      <c r="J67928" s="23"/>
    </row>
    <row r="67929">
      <c r="A67929" s="71"/>
      <c r="J67929" s="23"/>
    </row>
    <row r="67930">
      <c r="A67930" s="71"/>
      <c r="J67930" s="23"/>
    </row>
    <row r="67931">
      <c r="A67931" s="71"/>
      <c r="J67931" s="23"/>
    </row>
    <row r="67932">
      <c r="A67932" s="71"/>
      <c r="J67932" s="23"/>
    </row>
    <row r="67933">
      <c r="A67933" s="71"/>
      <c r="J67933" s="23"/>
    </row>
    <row r="67934">
      <c r="A67934" s="71"/>
      <c r="J67934" s="23"/>
    </row>
    <row r="67935">
      <c r="A67935" s="71"/>
      <c r="J67935" s="23"/>
    </row>
    <row r="67936">
      <c r="A67936" s="71"/>
      <c r="J67936" s="23"/>
    </row>
    <row r="67937">
      <c r="A67937" s="71"/>
      <c r="J67937" s="23"/>
    </row>
    <row r="67938">
      <c r="A67938" s="71"/>
      <c r="J67938" s="23"/>
    </row>
    <row r="67939">
      <c r="A67939" s="71"/>
      <c r="J67939" s="23"/>
    </row>
    <row r="67940">
      <c r="A67940" s="71"/>
      <c r="J67940" s="23"/>
    </row>
    <row r="67941">
      <c r="A67941" s="71"/>
      <c r="J67941" s="23"/>
    </row>
    <row r="67942">
      <c r="A67942" s="71"/>
      <c r="J67942" s="23"/>
    </row>
    <row r="67943">
      <c r="A67943" s="71"/>
      <c r="J67943" s="23"/>
    </row>
    <row r="67944">
      <c r="A67944" s="71"/>
      <c r="J67944" s="23"/>
    </row>
    <row r="67945">
      <c r="A67945" s="71"/>
      <c r="J67945" s="23"/>
    </row>
    <row r="67946">
      <c r="A67946" s="71"/>
      <c r="J67946" s="23"/>
    </row>
    <row r="67947">
      <c r="A67947" s="71"/>
      <c r="J67947" s="23"/>
    </row>
    <row r="67948">
      <c r="A67948" s="71"/>
      <c r="J67948" s="23"/>
    </row>
    <row r="67949">
      <c r="A67949" s="71"/>
      <c r="J67949" s="23"/>
    </row>
    <row r="67950">
      <c r="A67950" s="71"/>
      <c r="J67950" s="23"/>
    </row>
    <row r="67951">
      <c r="A67951" s="71"/>
      <c r="J67951" s="23"/>
    </row>
    <row r="67952">
      <c r="A67952" s="71"/>
      <c r="J67952" s="23"/>
    </row>
    <row r="67953">
      <c r="A67953" s="71"/>
      <c r="J67953" s="23"/>
    </row>
    <row r="67954">
      <c r="A67954" s="71"/>
      <c r="J67954" s="23"/>
    </row>
    <row r="67955">
      <c r="A67955" s="71"/>
      <c r="J67955" s="23"/>
    </row>
    <row r="67956">
      <c r="A67956" s="71"/>
      <c r="J67956" s="23"/>
    </row>
    <row r="67957">
      <c r="A67957" s="71"/>
      <c r="J67957" s="23"/>
    </row>
    <row r="67958">
      <c r="A67958" s="71"/>
      <c r="J67958" s="23"/>
    </row>
    <row r="67959">
      <c r="A67959" s="71"/>
      <c r="J67959" s="23"/>
    </row>
    <row r="67960">
      <c r="A67960" s="71"/>
      <c r="J67960" s="23"/>
    </row>
    <row r="67961">
      <c r="A67961" s="71"/>
      <c r="J67961" s="23"/>
    </row>
    <row r="67962">
      <c r="A67962" s="71"/>
      <c r="J67962" s="23"/>
    </row>
    <row r="67963">
      <c r="A67963" s="71"/>
      <c r="J67963" s="23"/>
    </row>
    <row r="67964">
      <c r="A67964" s="71"/>
      <c r="J67964" s="23"/>
    </row>
    <row r="67965">
      <c r="A67965" s="71"/>
      <c r="J67965" s="23"/>
    </row>
    <row r="67966">
      <c r="A67966" s="71"/>
      <c r="J67966" s="23"/>
    </row>
    <row r="67967">
      <c r="A67967" s="71"/>
      <c r="J67967" s="23"/>
    </row>
    <row r="67968">
      <c r="A67968" s="71"/>
      <c r="J67968" s="23"/>
    </row>
    <row r="67969">
      <c r="A67969" s="71"/>
      <c r="J67969" s="23"/>
    </row>
    <row r="67970">
      <c r="A67970" s="71"/>
      <c r="J67970" s="23"/>
    </row>
    <row r="67971">
      <c r="A67971" s="71"/>
      <c r="J67971" s="23"/>
    </row>
    <row r="67972">
      <c r="A67972" s="71"/>
      <c r="J67972" s="23"/>
    </row>
    <row r="67973">
      <c r="A67973" s="71"/>
      <c r="J67973" s="23"/>
    </row>
    <row r="67974">
      <c r="A67974" s="71"/>
      <c r="J67974" s="23"/>
    </row>
    <row r="67975">
      <c r="A67975" s="71"/>
      <c r="J67975" s="23"/>
    </row>
    <row r="67976">
      <c r="A67976" s="71"/>
      <c r="J67976" s="23"/>
    </row>
    <row r="67977">
      <c r="A67977" s="71"/>
      <c r="J67977" s="23"/>
    </row>
    <row r="67978">
      <c r="A67978" s="71"/>
      <c r="J67978" s="23"/>
    </row>
    <row r="67979">
      <c r="A67979" s="71"/>
      <c r="J67979" s="23"/>
    </row>
    <row r="67980">
      <c r="A67980" s="71"/>
      <c r="J67980" s="23"/>
    </row>
    <row r="67981">
      <c r="A67981" s="71"/>
      <c r="J67981" s="23"/>
    </row>
    <row r="67982">
      <c r="A67982" s="71"/>
      <c r="J67982" s="23"/>
    </row>
    <row r="67983">
      <c r="A67983" s="71"/>
      <c r="J67983" s="23"/>
    </row>
    <row r="67984">
      <c r="A67984" s="71"/>
      <c r="J67984" s="23"/>
    </row>
    <row r="67985">
      <c r="A67985" s="71"/>
      <c r="J67985" s="23"/>
    </row>
    <row r="67986">
      <c r="A67986" s="71"/>
      <c r="J67986" s="23"/>
    </row>
    <row r="67987">
      <c r="A67987" s="71"/>
      <c r="J67987" s="23"/>
    </row>
    <row r="67988">
      <c r="A67988" s="71"/>
      <c r="J67988" s="23"/>
    </row>
    <row r="67989">
      <c r="A67989" s="71"/>
      <c r="J67989" s="23"/>
    </row>
    <row r="67990">
      <c r="A67990" s="71"/>
      <c r="J67990" s="23"/>
    </row>
    <row r="67991">
      <c r="A67991" s="71"/>
      <c r="J67991" s="23"/>
    </row>
    <row r="67992">
      <c r="A67992" s="71"/>
      <c r="J67992" s="23"/>
    </row>
    <row r="67993">
      <c r="A67993" s="71"/>
      <c r="J67993" s="23"/>
    </row>
    <row r="67994">
      <c r="A67994" s="71"/>
      <c r="J67994" s="23"/>
    </row>
    <row r="67995">
      <c r="A67995" s="71"/>
      <c r="J67995" s="23"/>
    </row>
    <row r="67996">
      <c r="A67996" s="71"/>
      <c r="J67996" s="23"/>
    </row>
    <row r="67997">
      <c r="A67997" s="71"/>
      <c r="J67997" s="23"/>
    </row>
    <row r="67998">
      <c r="A67998" s="71"/>
      <c r="J67998" s="23"/>
    </row>
    <row r="67999">
      <c r="A67999" s="71"/>
      <c r="J67999" s="23"/>
    </row>
    <row r="68000">
      <c r="A68000" s="71"/>
      <c r="J68000" s="23"/>
    </row>
    <row r="68001">
      <c r="A68001" s="71"/>
      <c r="J68001" s="23"/>
    </row>
    <row r="68002">
      <c r="A68002" s="71"/>
      <c r="J68002" s="23"/>
    </row>
    <row r="68003">
      <c r="A68003" s="71"/>
      <c r="J68003" s="23"/>
    </row>
    <row r="68004">
      <c r="A68004" s="71"/>
      <c r="J68004" s="23"/>
    </row>
    <row r="68005">
      <c r="A68005" s="71"/>
      <c r="J68005" s="23"/>
    </row>
    <row r="68006">
      <c r="A68006" s="71"/>
      <c r="J68006" s="23"/>
    </row>
    <row r="68007">
      <c r="A68007" s="71"/>
      <c r="J68007" s="23"/>
    </row>
    <row r="68008">
      <c r="A68008" s="71"/>
      <c r="J68008" s="23"/>
    </row>
    <row r="68009">
      <c r="A68009" s="71"/>
      <c r="J68009" s="23"/>
    </row>
    <row r="68010">
      <c r="A68010" s="71"/>
      <c r="J68010" s="23"/>
    </row>
    <row r="68011">
      <c r="A68011" s="71"/>
      <c r="J68011" s="23"/>
    </row>
    <row r="68012">
      <c r="A68012" s="71"/>
      <c r="J68012" s="23"/>
    </row>
    <row r="68013">
      <c r="A68013" s="71"/>
      <c r="J68013" s="23"/>
    </row>
    <row r="68014">
      <c r="A68014" s="71"/>
      <c r="J68014" s="23"/>
    </row>
    <row r="68015">
      <c r="A68015" s="71"/>
      <c r="J68015" s="23"/>
    </row>
    <row r="68016">
      <c r="A68016" s="71"/>
      <c r="J68016" s="23"/>
    </row>
    <row r="68017">
      <c r="A68017" s="71"/>
      <c r="J68017" s="23"/>
    </row>
    <row r="68018">
      <c r="A68018" s="71"/>
      <c r="J68018" s="23"/>
    </row>
    <row r="68019">
      <c r="A68019" s="71"/>
      <c r="J68019" s="23"/>
    </row>
    <row r="68020">
      <c r="A68020" s="71"/>
      <c r="J68020" s="23"/>
    </row>
    <row r="68021">
      <c r="A68021" s="71"/>
      <c r="J68021" s="23"/>
    </row>
    <row r="68022">
      <c r="A68022" s="71"/>
      <c r="J68022" s="23"/>
    </row>
    <row r="68023">
      <c r="A68023" s="71"/>
      <c r="J68023" s="23"/>
    </row>
    <row r="68024">
      <c r="A68024" s="71"/>
      <c r="J68024" s="23"/>
    </row>
    <row r="68025">
      <c r="A68025" s="71"/>
      <c r="J68025" s="23"/>
    </row>
    <row r="68026">
      <c r="A68026" s="71"/>
      <c r="J68026" s="23"/>
    </row>
    <row r="68027">
      <c r="A68027" s="71"/>
      <c r="J68027" s="23"/>
    </row>
    <row r="68028">
      <c r="A68028" s="71"/>
      <c r="J68028" s="23"/>
    </row>
    <row r="68029">
      <c r="A68029" s="71"/>
      <c r="J68029" s="23"/>
    </row>
    <row r="68030">
      <c r="A68030" s="71"/>
      <c r="J68030" s="23"/>
    </row>
    <row r="68031">
      <c r="A68031" s="71"/>
      <c r="J68031" s="23"/>
    </row>
    <row r="68032">
      <c r="A68032" s="71"/>
      <c r="J68032" s="23"/>
    </row>
    <row r="68033">
      <c r="A68033" s="71"/>
      <c r="J68033" s="23"/>
    </row>
    <row r="68034">
      <c r="A68034" s="71"/>
      <c r="J68034" s="23"/>
    </row>
    <row r="68035">
      <c r="A68035" s="71"/>
      <c r="J68035" s="23"/>
    </row>
    <row r="68036">
      <c r="A68036" s="71"/>
      <c r="J68036" s="23"/>
    </row>
    <row r="68037">
      <c r="A68037" s="71"/>
      <c r="J68037" s="23"/>
    </row>
    <row r="68038">
      <c r="A68038" s="71"/>
      <c r="J68038" s="23"/>
    </row>
    <row r="68039">
      <c r="A68039" s="71"/>
      <c r="J68039" s="23"/>
    </row>
    <row r="68040">
      <c r="A68040" s="71"/>
      <c r="J68040" s="23"/>
    </row>
    <row r="68041">
      <c r="A68041" s="71"/>
      <c r="J68041" s="23"/>
    </row>
    <row r="68042">
      <c r="A68042" s="71"/>
      <c r="J68042" s="23"/>
    </row>
    <row r="68043">
      <c r="A68043" s="71"/>
      <c r="J68043" s="23"/>
    </row>
    <row r="68044">
      <c r="A68044" s="71"/>
      <c r="J68044" s="23"/>
    </row>
    <row r="68045">
      <c r="A68045" s="71"/>
      <c r="J68045" s="23"/>
    </row>
    <row r="68046">
      <c r="A68046" s="71"/>
      <c r="J68046" s="23"/>
    </row>
    <row r="68047">
      <c r="A68047" s="71"/>
      <c r="J68047" s="23"/>
    </row>
    <row r="68048">
      <c r="A68048" s="71"/>
      <c r="J68048" s="23"/>
    </row>
    <row r="68049">
      <c r="A68049" s="71"/>
      <c r="J68049" s="23"/>
    </row>
    <row r="68050">
      <c r="A68050" s="71"/>
      <c r="J68050" s="23"/>
    </row>
    <row r="68051">
      <c r="A68051" s="71"/>
      <c r="J68051" s="23"/>
    </row>
    <row r="68052">
      <c r="A68052" s="71"/>
      <c r="J68052" s="23"/>
    </row>
    <row r="68053">
      <c r="A68053" s="71"/>
      <c r="J68053" s="23"/>
    </row>
    <row r="68054">
      <c r="A68054" s="71"/>
      <c r="J68054" s="23"/>
    </row>
    <row r="68055">
      <c r="A68055" s="71"/>
      <c r="J68055" s="23"/>
    </row>
    <row r="68056">
      <c r="A68056" s="71"/>
      <c r="J68056" s="23"/>
    </row>
    <row r="68057">
      <c r="A68057" s="71"/>
      <c r="J68057" s="23"/>
    </row>
    <row r="68058">
      <c r="A68058" s="71"/>
      <c r="J68058" s="23"/>
    </row>
    <row r="68059">
      <c r="A68059" s="71"/>
      <c r="J68059" s="23"/>
    </row>
    <row r="68060">
      <c r="A68060" s="71"/>
      <c r="J68060" s="23"/>
    </row>
    <row r="68061">
      <c r="A68061" s="71"/>
      <c r="J68061" s="23"/>
    </row>
    <row r="68062">
      <c r="A68062" s="71"/>
      <c r="J68062" s="23"/>
    </row>
    <row r="68063">
      <c r="A68063" s="71"/>
      <c r="J68063" s="23"/>
    </row>
    <row r="68064">
      <c r="A68064" s="71"/>
      <c r="J68064" s="23"/>
    </row>
    <row r="68065">
      <c r="A68065" s="71"/>
      <c r="J68065" s="23"/>
    </row>
    <row r="68066">
      <c r="A68066" s="71"/>
      <c r="J68066" s="23"/>
    </row>
    <row r="68067">
      <c r="A68067" s="71"/>
      <c r="J68067" s="23"/>
    </row>
    <row r="68068">
      <c r="A68068" s="71"/>
      <c r="J68068" s="23"/>
    </row>
    <row r="68069">
      <c r="A68069" s="71"/>
      <c r="J68069" s="23"/>
    </row>
    <row r="68070">
      <c r="A68070" s="71"/>
      <c r="J68070" s="23"/>
    </row>
    <row r="68071">
      <c r="A68071" s="71"/>
      <c r="J68071" s="23"/>
    </row>
    <row r="68072">
      <c r="A68072" s="71"/>
      <c r="J68072" s="23"/>
    </row>
    <row r="68073">
      <c r="A68073" s="71"/>
      <c r="J68073" s="23"/>
    </row>
    <row r="68074">
      <c r="A68074" s="71"/>
      <c r="J68074" s="23"/>
    </row>
    <row r="68075">
      <c r="A68075" s="71"/>
      <c r="J68075" s="23"/>
    </row>
    <row r="68076">
      <c r="A68076" s="71"/>
      <c r="J68076" s="23"/>
    </row>
    <row r="68077">
      <c r="A68077" s="71"/>
      <c r="J68077" s="23"/>
    </row>
    <row r="68078">
      <c r="A68078" s="71"/>
      <c r="J68078" s="23"/>
    </row>
    <row r="68079">
      <c r="A68079" s="71"/>
      <c r="J68079" s="23"/>
    </row>
    <row r="68080">
      <c r="A68080" s="71"/>
      <c r="J68080" s="23"/>
    </row>
    <row r="68081">
      <c r="A68081" s="71"/>
      <c r="J68081" s="23"/>
    </row>
    <row r="68082">
      <c r="A68082" s="71"/>
      <c r="J68082" s="23"/>
    </row>
    <row r="68083">
      <c r="A68083" s="71"/>
      <c r="J68083" s="23"/>
    </row>
    <row r="68084">
      <c r="A68084" s="71"/>
      <c r="J68084" s="23"/>
    </row>
    <row r="68085">
      <c r="A68085" s="71"/>
      <c r="J68085" s="23"/>
    </row>
    <row r="68086">
      <c r="A68086" s="71"/>
      <c r="J68086" s="23"/>
    </row>
    <row r="68087">
      <c r="A68087" s="71"/>
      <c r="J68087" s="23"/>
    </row>
    <row r="68088">
      <c r="A68088" s="71"/>
      <c r="J68088" s="23"/>
    </row>
    <row r="68089">
      <c r="A68089" s="71"/>
      <c r="J68089" s="23"/>
    </row>
    <row r="68090">
      <c r="A68090" s="71"/>
      <c r="J68090" s="23"/>
    </row>
    <row r="68091">
      <c r="A68091" s="71"/>
      <c r="J68091" s="23"/>
    </row>
    <row r="68092">
      <c r="A68092" s="71"/>
      <c r="J68092" s="23"/>
    </row>
    <row r="68093">
      <c r="A68093" s="71"/>
      <c r="J68093" s="23"/>
    </row>
    <row r="68094">
      <c r="A68094" s="71"/>
      <c r="J68094" s="23"/>
    </row>
    <row r="68095">
      <c r="A68095" s="71"/>
      <c r="J68095" s="23"/>
    </row>
    <row r="68096">
      <c r="A68096" s="71"/>
      <c r="J68096" s="23"/>
    </row>
    <row r="68097">
      <c r="A68097" s="71"/>
      <c r="J68097" s="23"/>
    </row>
    <row r="68098">
      <c r="A68098" s="71"/>
      <c r="J68098" s="23"/>
    </row>
    <row r="68099">
      <c r="A68099" s="71"/>
      <c r="J68099" s="23"/>
    </row>
    <row r="68100">
      <c r="A68100" s="71"/>
      <c r="J68100" s="23"/>
    </row>
    <row r="68101">
      <c r="A68101" s="71"/>
      <c r="J68101" s="23"/>
    </row>
    <row r="68102">
      <c r="A68102" s="71"/>
      <c r="J68102" s="23"/>
    </row>
    <row r="68103">
      <c r="A68103" s="71"/>
      <c r="J68103" s="23"/>
    </row>
    <row r="68104">
      <c r="A68104" s="71"/>
      <c r="J68104" s="23"/>
    </row>
    <row r="68105">
      <c r="A68105" s="71"/>
      <c r="J68105" s="23"/>
    </row>
    <row r="68106">
      <c r="A68106" s="71"/>
      <c r="J68106" s="23"/>
    </row>
    <row r="68107">
      <c r="A68107" s="71"/>
      <c r="J68107" s="23"/>
    </row>
    <row r="68108">
      <c r="A68108" s="71"/>
      <c r="J68108" s="23"/>
    </row>
    <row r="68109">
      <c r="A68109" s="71"/>
      <c r="J68109" s="23"/>
    </row>
    <row r="68110">
      <c r="A68110" s="71"/>
      <c r="J68110" s="23"/>
    </row>
    <row r="68111">
      <c r="A68111" s="71"/>
      <c r="J68111" s="23"/>
    </row>
    <row r="68112">
      <c r="A68112" s="71"/>
      <c r="J68112" s="23"/>
    </row>
    <row r="68113">
      <c r="A68113" s="71"/>
      <c r="J68113" s="23"/>
    </row>
    <row r="68114">
      <c r="A68114" s="71"/>
      <c r="J68114" s="23"/>
    </row>
    <row r="68115">
      <c r="A68115" s="71"/>
      <c r="J68115" s="23"/>
    </row>
    <row r="68116">
      <c r="A68116" s="71"/>
      <c r="J68116" s="23"/>
    </row>
    <row r="68117">
      <c r="A68117" s="71"/>
      <c r="J68117" s="23"/>
    </row>
    <row r="68118">
      <c r="A68118" s="71"/>
      <c r="J68118" s="23"/>
    </row>
    <row r="68119">
      <c r="A68119" s="71"/>
      <c r="J68119" s="23"/>
    </row>
    <row r="68120">
      <c r="A68120" s="71"/>
      <c r="J68120" s="23"/>
    </row>
    <row r="68121">
      <c r="A68121" s="71"/>
      <c r="J68121" s="23"/>
    </row>
    <row r="68122">
      <c r="A68122" s="71"/>
      <c r="J68122" s="23"/>
    </row>
    <row r="68123">
      <c r="A68123" s="71"/>
      <c r="J68123" s="23"/>
    </row>
    <row r="68124">
      <c r="A68124" s="71"/>
      <c r="J68124" s="23"/>
    </row>
    <row r="68125">
      <c r="A68125" s="71"/>
      <c r="J68125" s="23"/>
    </row>
    <row r="68126">
      <c r="A68126" s="71"/>
      <c r="J68126" s="23"/>
    </row>
    <row r="68127">
      <c r="A68127" s="71"/>
      <c r="J68127" s="23"/>
    </row>
    <row r="68128">
      <c r="A68128" s="71"/>
      <c r="J68128" s="23"/>
    </row>
    <row r="68129">
      <c r="A68129" s="71"/>
      <c r="J68129" s="23"/>
    </row>
    <row r="68130">
      <c r="A68130" s="71"/>
      <c r="J68130" s="23"/>
    </row>
    <row r="68131">
      <c r="A68131" s="71"/>
      <c r="J68131" s="23"/>
    </row>
    <row r="68132">
      <c r="A68132" s="71"/>
      <c r="J68132" s="23"/>
    </row>
    <row r="68133">
      <c r="A68133" s="71"/>
      <c r="J68133" s="23"/>
    </row>
    <row r="68134">
      <c r="A68134" s="71"/>
      <c r="J68134" s="23"/>
    </row>
    <row r="68135">
      <c r="A68135" s="71"/>
      <c r="J68135" s="23"/>
    </row>
    <row r="68136">
      <c r="A68136" s="71"/>
      <c r="J68136" s="23"/>
    </row>
    <row r="68137">
      <c r="A68137" s="71"/>
      <c r="J68137" s="23"/>
    </row>
    <row r="68138">
      <c r="A68138" s="71"/>
      <c r="J68138" s="23"/>
    </row>
    <row r="68139">
      <c r="A68139" s="71"/>
      <c r="J68139" s="23"/>
    </row>
    <row r="68140">
      <c r="A68140" s="71"/>
      <c r="J68140" s="23"/>
    </row>
    <row r="68141">
      <c r="A68141" s="71"/>
      <c r="J68141" s="23"/>
    </row>
    <row r="68142">
      <c r="A68142" s="71"/>
      <c r="J68142" s="23"/>
    </row>
    <row r="68143">
      <c r="A68143" s="71"/>
      <c r="J68143" s="23"/>
    </row>
    <row r="68144">
      <c r="A68144" s="71"/>
      <c r="J68144" s="23"/>
    </row>
    <row r="68145">
      <c r="A68145" s="71"/>
      <c r="J68145" s="23"/>
    </row>
    <row r="68146">
      <c r="A68146" s="71"/>
      <c r="J68146" s="23"/>
    </row>
    <row r="68147">
      <c r="A68147" s="71"/>
      <c r="J68147" s="23"/>
    </row>
    <row r="68148">
      <c r="A68148" s="71"/>
      <c r="J68148" s="23"/>
    </row>
    <row r="68149">
      <c r="A68149" s="71"/>
      <c r="J68149" s="23"/>
    </row>
    <row r="68150">
      <c r="A68150" s="71"/>
      <c r="J68150" s="23"/>
    </row>
    <row r="68151">
      <c r="A68151" s="71"/>
      <c r="J68151" s="23"/>
    </row>
    <row r="68152">
      <c r="A68152" s="71"/>
      <c r="J68152" s="23"/>
    </row>
    <row r="68153">
      <c r="A68153" s="71"/>
      <c r="J68153" s="23"/>
    </row>
    <row r="68154">
      <c r="A68154" s="71"/>
      <c r="J68154" s="23"/>
    </row>
    <row r="68155">
      <c r="A68155" s="71"/>
      <c r="J68155" s="23"/>
    </row>
    <row r="68156">
      <c r="A68156" s="71"/>
      <c r="J68156" s="23"/>
    </row>
    <row r="68157">
      <c r="A68157" s="71"/>
      <c r="J68157" s="23"/>
    </row>
    <row r="68158">
      <c r="A68158" s="71"/>
      <c r="J68158" s="23"/>
    </row>
    <row r="68159">
      <c r="A68159" s="71"/>
      <c r="J68159" s="23"/>
    </row>
    <row r="68160">
      <c r="A68160" s="71"/>
      <c r="J68160" s="23"/>
    </row>
    <row r="68161">
      <c r="A68161" s="71"/>
      <c r="J68161" s="23"/>
    </row>
    <row r="68162">
      <c r="A68162" s="71"/>
      <c r="J68162" s="23"/>
    </row>
    <row r="68163">
      <c r="A68163" s="71"/>
      <c r="J68163" s="23"/>
    </row>
    <row r="68164">
      <c r="A68164" s="71"/>
      <c r="J68164" s="23"/>
    </row>
    <row r="68165">
      <c r="A68165" s="71"/>
      <c r="J68165" s="23"/>
    </row>
    <row r="68166">
      <c r="A68166" s="71"/>
      <c r="J68166" s="23"/>
    </row>
    <row r="68167">
      <c r="A68167" s="71"/>
      <c r="J68167" s="23"/>
    </row>
    <row r="68168">
      <c r="A68168" s="71"/>
      <c r="J68168" s="23"/>
    </row>
    <row r="68169">
      <c r="A68169" s="71"/>
      <c r="J68169" s="23"/>
    </row>
    <row r="68170">
      <c r="A68170" s="71"/>
      <c r="J68170" s="23"/>
    </row>
    <row r="68171">
      <c r="A68171" s="71"/>
      <c r="J68171" s="23"/>
    </row>
    <row r="68172">
      <c r="A68172" s="71"/>
      <c r="J68172" s="23"/>
    </row>
    <row r="68173">
      <c r="A68173" s="71"/>
      <c r="J68173" s="23"/>
    </row>
    <row r="68174">
      <c r="A68174" s="71"/>
      <c r="J68174" s="23"/>
    </row>
    <row r="68175">
      <c r="A68175" s="71"/>
      <c r="J68175" s="23"/>
    </row>
    <row r="68176">
      <c r="A68176" s="71"/>
      <c r="J68176" s="23"/>
    </row>
    <row r="68177">
      <c r="A68177" s="71"/>
      <c r="J68177" s="23"/>
    </row>
    <row r="68178">
      <c r="A68178" s="71"/>
      <c r="J68178" s="23"/>
    </row>
    <row r="68179">
      <c r="A68179" s="71"/>
      <c r="J68179" s="23"/>
    </row>
    <row r="68180">
      <c r="A68180" s="71"/>
      <c r="J68180" s="23"/>
    </row>
    <row r="68181">
      <c r="A68181" s="71"/>
      <c r="J68181" s="23"/>
    </row>
    <row r="68182">
      <c r="A68182" s="71"/>
      <c r="J68182" s="23"/>
    </row>
    <row r="68183">
      <c r="A68183" s="71"/>
      <c r="J68183" s="23"/>
    </row>
    <row r="68184">
      <c r="A68184" s="71"/>
      <c r="J68184" s="23"/>
    </row>
    <row r="68185">
      <c r="A68185" s="71"/>
      <c r="J68185" s="23"/>
    </row>
    <row r="68186">
      <c r="A68186" s="71"/>
      <c r="J68186" s="23"/>
    </row>
    <row r="68187">
      <c r="A68187" s="71"/>
      <c r="J68187" s="23"/>
    </row>
    <row r="68188">
      <c r="A68188" s="71"/>
      <c r="J68188" s="23"/>
    </row>
    <row r="68189">
      <c r="A68189" s="71"/>
      <c r="J68189" s="23"/>
    </row>
    <row r="68190">
      <c r="A68190" s="71"/>
      <c r="J68190" s="23"/>
    </row>
    <row r="68191">
      <c r="A68191" s="71"/>
      <c r="J68191" s="23"/>
    </row>
    <row r="68192">
      <c r="A68192" s="71"/>
      <c r="J68192" s="23"/>
    </row>
    <row r="68193">
      <c r="A68193" s="71"/>
      <c r="J68193" s="23"/>
    </row>
    <row r="68194">
      <c r="A68194" s="71"/>
      <c r="J68194" s="23"/>
    </row>
    <row r="68195">
      <c r="A68195" s="71"/>
      <c r="J68195" s="23"/>
    </row>
    <row r="68196">
      <c r="A68196" s="71"/>
      <c r="J68196" s="23"/>
    </row>
    <row r="68197">
      <c r="A68197" s="71"/>
      <c r="J68197" s="23"/>
    </row>
    <row r="68198">
      <c r="A68198" s="71"/>
      <c r="J68198" s="23"/>
    </row>
    <row r="68199">
      <c r="A68199" s="71"/>
      <c r="J68199" s="23"/>
    </row>
    <row r="68200">
      <c r="A68200" s="71"/>
      <c r="J68200" s="23"/>
    </row>
    <row r="68201">
      <c r="A68201" s="71"/>
      <c r="J68201" s="23"/>
    </row>
    <row r="68202">
      <c r="A68202" s="71"/>
      <c r="J68202" s="23"/>
    </row>
    <row r="68203">
      <c r="A68203" s="71"/>
      <c r="J68203" s="23"/>
    </row>
    <row r="68204">
      <c r="A68204" s="71"/>
      <c r="J68204" s="23"/>
    </row>
    <row r="68205">
      <c r="A68205" s="71"/>
      <c r="J68205" s="23"/>
    </row>
    <row r="68206">
      <c r="A68206" s="71"/>
      <c r="J68206" s="23"/>
    </row>
    <row r="68207">
      <c r="A68207" s="71"/>
      <c r="J68207" s="23"/>
    </row>
    <row r="68208">
      <c r="A68208" s="71"/>
      <c r="J68208" s="23"/>
    </row>
    <row r="68209">
      <c r="A68209" s="71"/>
      <c r="J68209" s="23"/>
    </row>
    <row r="68210">
      <c r="A68210" s="71"/>
      <c r="J68210" s="23"/>
    </row>
    <row r="68211">
      <c r="A68211" s="71"/>
      <c r="J68211" s="23"/>
    </row>
    <row r="68212">
      <c r="A68212" s="71"/>
      <c r="J68212" s="23"/>
    </row>
    <row r="68213">
      <c r="A68213" s="71"/>
      <c r="J68213" s="23"/>
    </row>
    <row r="68214">
      <c r="A68214" s="71"/>
      <c r="J68214" s="23"/>
    </row>
    <row r="68215">
      <c r="A68215" s="71"/>
      <c r="J68215" s="23"/>
    </row>
    <row r="68216">
      <c r="A68216" s="71"/>
      <c r="J68216" s="23"/>
    </row>
    <row r="68217">
      <c r="A68217" s="71"/>
      <c r="J68217" s="23"/>
    </row>
    <row r="68218">
      <c r="A68218" s="71"/>
      <c r="J68218" s="23"/>
    </row>
    <row r="68219">
      <c r="A68219" s="71"/>
      <c r="J68219" s="23"/>
    </row>
    <row r="68220">
      <c r="A68220" s="71"/>
      <c r="J68220" s="23"/>
    </row>
    <row r="68221">
      <c r="A68221" s="71"/>
      <c r="J68221" s="23"/>
    </row>
    <row r="68222">
      <c r="A68222" s="71"/>
      <c r="J68222" s="23"/>
    </row>
    <row r="68223">
      <c r="A68223" s="71"/>
      <c r="J68223" s="23"/>
    </row>
    <row r="68224">
      <c r="A68224" s="71"/>
      <c r="J68224" s="23"/>
    </row>
    <row r="68225">
      <c r="A68225" s="71"/>
      <c r="J68225" s="23"/>
    </row>
    <row r="68226">
      <c r="A68226" s="71"/>
      <c r="J68226" s="23"/>
    </row>
    <row r="68227">
      <c r="A68227" s="71"/>
      <c r="J68227" s="23"/>
    </row>
    <row r="68228">
      <c r="A68228" s="71"/>
      <c r="J68228" s="23"/>
    </row>
    <row r="68229">
      <c r="A68229" s="71"/>
      <c r="J68229" s="23"/>
    </row>
    <row r="68230">
      <c r="A68230" s="71"/>
      <c r="J68230" s="23"/>
    </row>
    <row r="68231">
      <c r="A68231" s="71"/>
      <c r="J68231" s="23"/>
    </row>
    <row r="68232">
      <c r="A68232" s="71"/>
      <c r="J68232" s="23"/>
    </row>
    <row r="68233">
      <c r="A68233" s="71"/>
      <c r="J68233" s="23"/>
    </row>
    <row r="68234">
      <c r="A68234" s="71"/>
      <c r="J68234" s="23"/>
    </row>
    <row r="68235">
      <c r="A68235" s="71"/>
      <c r="J68235" s="23"/>
    </row>
    <row r="68236">
      <c r="A68236" s="71"/>
      <c r="J68236" s="23"/>
    </row>
    <row r="68237">
      <c r="A68237" s="71"/>
      <c r="J68237" s="23"/>
    </row>
    <row r="68238">
      <c r="A68238" s="71"/>
      <c r="J68238" s="23"/>
    </row>
    <row r="68239">
      <c r="A68239" s="71"/>
      <c r="J68239" s="23"/>
    </row>
    <row r="68240">
      <c r="A68240" s="71"/>
      <c r="J68240" s="23"/>
    </row>
    <row r="68241">
      <c r="A68241" s="71"/>
      <c r="J68241" s="23"/>
    </row>
    <row r="68242">
      <c r="A68242" s="71"/>
      <c r="J68242" s="23"/>
    </row>
    <row r="68243">
      <c r="A68243" s="71"/>
      <c r="J68243" s="23"/>
    </row>
    <row r="68244">
      <c r="A68244" s="71"/>
      <c r="J68244" s="23"/>
    </row>
    <row r="68245">
      <c r="A68245" s="71"/>
      <c r="J68245" s="23"/>
    </row>
    <row r="68246">
      <c r="A68246" s="71"/>
      <c r="J68246" s="23"/>
    </row>
    <row r="68247">
      <c r="A68247" s="71"/>
      <c r="J68247" s="23"/>
    </row>
    <row r="68248">
      <c r="A68248" s="71"/>
      <c r="J68248" s="23"/>
    </row>
    <row r="68249">
      <c r="A68249" s="71"/>
      <c r="J68249" s="23"/>
    </row>
    <row r="68250">
      <c r="A68250" s="71"/>
      <c r="J68250" s="23"/>
    </row>
    <row r="68251">
      <c r="A68251" s="71"/>
      <c r="J68251" s="23"/>
    </row>
    <row r="68252">
      <c r="A68252" s="71"/>
      <c r="J68252" s="23"/>
    </row>
    <row r="68253">
      <c r="A68253" s="71"/>
      <c r="J68253" s="23"/>
    </row>
    <row r="68254">
      <c r="A68254" s="71"/>
      <c r="J68254" s="23"/>
    </row>
    <row r="68255">
      <c r="A68255" s="71"/>
      <c r="J68255" s="23"/>
    </row>
    <row r="68256">
      <c r="A68256" s="71"/>
      <c r="J68256" s="23"/>
    </row>
    <row r="68257">
      <c r="A68257" s="71"/>
      <c r="J68257" s="23"/>
    </row>
    <row r="68258">
      <c r="A68258" s="71"/>
      <c r="J68258" s="23"/>
    </row>
    <row r="68259">
      <c r="A68259" s="71"/>
      <c r="J68259" s="23"/>
    </row>
    <row r="68260">
      <c r="A68260" s="71"/>
      <c r="J68260" s="23"/>
    </row>
    <row r="68261">
      <c r="A68261" s="71"/>
      <c r="J68261" s="23"/>
    </row>
    <row r="68262">
      <c r="A68262" s="71"/>
      <c r="J68262" s="23"/>
    </row>
    <row r="68263">
      <c r="A68263" s="71"/>
      <c r="J68263" s="23"/>
    </row>
    <row r="68264">
      <c r="A68264" s="71"/>
      <c r="J68264" s="23"/>
    </row>
    <row r="68265">
      <c r="A68265" s="71"/>
      <c r="J68265" s="23"/>
    </row>
    <row r="68266">
      <c r="A68266" s="71"/>
      <c r="J68266" s="23"/>
    </row>
    <row r="68267">
      <c r="A68267" s="71"/>
      <c r="J68267" s="23"/>
    </row>
    <row r="68268">
      <c r="A68268" s="71"/>
      <c r="J68268" s="23"/>
    </row>
    <row r="68269">
      <c r="A68269" s="71"/>
      <c r="J68269" s="23"/>
    </row>
    <row r="68270">
      <c r="A68270" s="71"/>
      <c r="J68270" s="23"/>
    </row>
    <row r="68271">
      <c r="A68271" s="71"/>
      <c r="J68271" s="23"/>
    </row>
    <row r="68272">
      <c r="A68272" s="71"/>
      <c r="J68272" s="23"/>
    </row>
    <row r="68273">
      <c r="A68273" s="71"/>
      <c r="J68273" s="23"/>
    </row>
    <row r="68274">
      <c r="A68274" s="71"/>
      <c r="J68274" s="23"/>
    </row>
    <row r="68275">
      <c r="A68275" s="71"/>
      <c r="J68275" s="23"/>
    </row>
    <row r="68276">
      <c r="A68276" s="71"/>
      <c r="J68276" s="23"/>
    </row>
    <row r="68277">
      <c r="A68277" s="71"/>
      <c r="J68277" s="23"/>
    </row>
    <row r="68278">
      <c r="A68278" s="71"/>
      <c r="J68278" s="23"/>
    </row>
    <row r="68279">
      <c r="A68279" s="71"/>
      <c r="J68279" s="23"/>
    </row>
    <row r="68280">
      <c r="A68280" s="71"/>
      <c r="J68280" s="23"/>
    </row>
    <row r="68281">
      <c r="A68281" s="71"/>
      <c r="J68281" s="23"/>
    </row>
    <row r="68282">
      <c r="A68282" s="71"/>
      <c r="J68282" s="23"/>
    </row>
    <row r="68283">
      <c r="A68283" s="71"/>
      <c r="J68283" s="23"/>
    </row>
    <row r="68284">
      <c r="A68284" s="71"/>
      <c r="J68284" s="23"/>
    </row>
    <row r="68285">
      <c r="A68285" s="71"/>
      <c r="J68285" s="23"/>
    </row>
    <row r="68286">
      <c r="A68286" s="71"/>
      <c r="J68286" s="23"/>
    </row>
    <row r="68287">
      <c r="A68287" s="71"/>
      <c r="J68287" s="23"/>
    </row>
    <row r="68288">
      <c r="A68288" s="71"/>
      <c r="J68288" s="23"/>
    </row>
    <row r="68289">
      <c r="A68289" s="71"/>
      <c r="J68289" s="23"/>
    </row>
    <row r="68290">
      <c r="A68290" s="71"/>
      <c r="J68290" s="23"/>
    </row>
    <row r="68291">
      <c r="A68291" s="71"/>
      <c r="J68291" s="23"/>
    </row>
    <row r="68292">
      <c r="A68292" s="71"/>
      <c r="J68292" s="23"/>
    </row>
    <row r="68293">
      <c r="A68293" s="71"/>
      <c r="J68293" s="23"/>
    </row>
    <row r="68294">
      <c r="A68294" s="71"/>
      <c r="J68294" s="23"/>
    </row>
    <row r="68295">
      <c r="A68295" s="71"/>
      <c r="J68295" s="23"/>
    </row>
    <row r="68296">
      <c r="A68296" s="71"/>
      <c r="J68296" s="23"/>
    </row>
    <row r="68297">
      <c r="A68297" s="71"/>
      <c r="J68297" s="23"/>
    </row>
    <row r="68298">
      <c r="A68298" s="71"/>
      <c r="J68298" s="23"/>
    </row>
    <row r="68299">
      <c r="A68299" s="71"/>
      <c r="J68299" s="23"/>
    </row>
    <row r="68300">
      <c r="A68300" s="71"/>
      <c r="J68300" s="23"/>
    </row>
    <row r="68301">
      <c r="A68301" s="71"/>
      <c r="J68301" s="23"/>
    </row>
    <row r="68302">
      <c r="A68302" s="71"/>
      <c r="J68302" s="23"/>
    </row>
    <row r="68303">
      <c r="A68303" s="71"/>
      <c r="J68303" s="23"/>
    </row>
    <row r="68304">
      <c r="A68304" s="71"/>
      <c r="J68304" s="23"/>
    </row>
    <row r="68305">
      <c r="A68305" s="71"/>
      <c r="J68305" s="23"/>
    </row>
    <row r="68306">
      <c r="A68306" s="71"/>
      <c r="J68306" s="23"/>
    </row>
    <row r="68307">
      <c r="A68307" s="71"/>
      <c r="J68307" s="23"/>
    </row>
    <row r="68308">
      <c r="A68308" s="71"/>
      <c r="J68308" s="23"/>
    </row>
    <row r="68309">
      <c r="A68309" s="71"/>
      <c r="J68309" s="23"/>
    </row>
    <row r="68310">
      <c r="A68310" s="71"/>
      <c r="J68310" s="23"/>
    </row>
    <row r="68311">
      <c r="A68311" s="71"/>
      <c r="J68311" s="23"/>
    </row>
    <row r="68312">
      <c r="A68312" s="71"/>
      <c r="J68312" s="23"/>
    </row>
    <row r="68313">
      <c r="A68313" s="71"/>
      <c r="J68313" s="23"/>
    </row>
    <row r="68314">
      <c r="A68314" s="71"/>
      <c r="J68314" s="23"/>
    </row>
    <row r="68315">
      <c r="A68315" s="71"/>
      <c r="J68315" s="23"/>
    </row>
    <row r="68316">
      <c r="A68316" s="71"/>
      <c r="J68316" s="23"/>
    </row>
    <row r="68317">
      <c r="A68317" s="71"/>
      <c r="J68317" s="23"/>
    </row>
    <row r="68318">
      <c r="A68318" s="71"/>
      <c r="J68318" s="23"/>
    </row>
    <row r="68319">
      <c r="A68319" s="71"/>
      <c r="J68319" s="23"/>
    </row>
    <row r="68320">
      <c r="A68320" s="71"/>
      <c r="J68320" s="23"/>
    </row>
    <row r="68321">
      <c r="A68321" s="71"/>
      <c r="J68321" s="23"/>
    </row>
    <row r="68322">
      <c r="A68322" s="71"/>
      <c r="J68322" s="23"/>
    </row>
    <row r="68323">
      <c r="A68323" s="71"/>
      <c r="J68323" s="23"/>
    </row>
    <row r="68324">
      <c r="A68324" s="71"/>
      <c r="J68324" s="23"/>
    </row>
    <row r="68325">
      <c r="A68325" s="71"/>
      <c r="J68325" s="23"/>
    </row>
    <row r="68326">
      <c r="A68326" s="71"/>
      <c r="J68326" s="23"/>
    </row>
    <row r="68327">
      <c r="A68327" s="71"/>
      <c r="J68327" s="23"/>
    </row>
    <row r="68328">
      <c r="A68328" s="71"/>
      <c r="J68328" s="23"/>
    </row>
    <row r="68329">
      <c r="A68329" s="71"/>
      <c r="J68329" s="23"/>
    </row>
    <row r="68330">
      <c r="A68330" s="71"/>
      <c r="J68330" s="23"/>
    </row>
    <row r="68331">
      <c r="A68331" s="71"/>
      <c r="J68331" s="23"/>
    </row>
    <row r="68332">
      <c r="A68332" s="71"/>
      <c r="J68332" s="23"/>
    </row>
    <row r="68333">
      <c r="A68333" s="71"/>
      <c r="J68333" s="23"/>
    </row>
    <row r="68334">
      <c r="A68334" s="71"/>
      <c r="J68334" s="23"/>
    </row>
    <row r="68335">
      <c r="A68335" s="71"/>
      <c r="J68335" s="23"/>
    </row>
    <row r="68336">
      <c r="A68336" s="71"/>
      <c r="J68336" s="23"/>
    </row>
    <row r="68337">
      <c r="A68337" s="71"/>
      <c r="J68337" s="23"/>
    </row>
    <row r="68338">
      <c r="A68338" s="71"/>
      <c r="J68338" s="23"/>
    </row>
    <row r="68339">
      <c r="A68339" s="71"/>
      <c r="J68339" s="23"/>
    </row>
    <row r="68340">
      <c r="A68340" s="71"/>
      <c r="J68340" s="23"/>
    </row>
    <row r="68341">
      <c r="A68341" s="71"/>
      <c r="J68341" s="23"/>
    </row>
    <row r="68342">
      <c r="A68342" s="71"/>
      <c r="J68342" s="23"/>
    </row>
    <row r="68343">
      <c r="A68343" s="71"/>
      <c r="J68343" s="23"/>
    </row>
    <row r="68344">
      <c r="A68344" s="71"/>
      <c r="J68344" s="23"/>
    </row>
    <row r="68345">
      <c r="A68345" s="71"/>
      <c r="J68345" s="23"/>
    </row>
    <row r="68346">
      <c r="A68346" s="71"/>
      <c r="J68346" s="23"/>
    </row>
    <row r="68347">
      <c r="A68347" s="71"/>
      <c r="J68347" s="23"/>
    </row>
    <row r="68348">
      <c r="A68348" s="71"/>
      <c r="J68348" s="23"/>
    </row>
    <row r="68349">
      <c r="A68349" s="71"/>
      <c r="J68349" s="23"/>
    </row>
    <row r="68350">
      <c r="A68350" s="71"/>
      <c r="J68350" s="23"/>
    </row>
    <row r="68351">
      <c r="A68351" s="71"/>
      <c r="J68351" s="23"/>
    </row>
    <row r="68352">
      <c r="A68352" s="71"/>
      <c r="J68352" s="23"/>
    </row>
    <row r="68353">
      <c r="A68353" s="71"/>
      <c r="J68353" s="23"/>
    </row>
    <row r="68354">
      <c r="A68354" s="71"/>
      <c r="J68354" s="23"/>
    </row>
    <row r="68355">
      <c r="A68355" s="71"/>
      <c r="J68355" s="23"/>
    </row>
    <row r="68356">
      <c r="A68356" s="71"/>
      <c r="J68356" s="23"/>
    </row>
    <row r="68357">
      <c r="A68357" s="71"/>
      <c r="J68357" s="23"/>
    </row>
    <row r="68358">
      <c r="A68358" s="71"/>
      <c r="J68358" s="23"/>
    </row>
    <row r="68359">
      <c r="A68359" s="71"/>
      <c r="J68359" s="23"/>
    </row>
    <row r="68360">
      <c r="A68360" s="71"/>
      <c r="J68360" s="23"/>
    </row>
    <row r="68361">
      <c r="A68361" s="71"/>
      <c r="J68361" s="23"/>
    </row>
    <row r="68362">
      <c r="A68362" s="71"/>
      <c r="J68362" s="23"/>
    </row>
    <row r="68363">
      <c r="A68363" s="71"/>
      <c r="J68363" s="23"/>
    </row>
    <row r="68364">
      <c r="A68364" s="71"/>
      <c r="J68364" s="23"/>
    </row>
    <row r="68365">
      <c r="A68365" s="71"/>
      <c r="J68365" s="23"/>
    </row>
    <row r="68366">
      <c r="A68366" s="71"/>
      <c r="J68366" s="23"/>
    </row>
    <row r="68367">
      <c r="A68367" s="71"/>
      <c r="J68367" s="23"/>
    </row>
    <row r="68368">
      <c r="A68368" s="71"/>
      <c r="J68368" s="23"/>
    </row>
    <row r="68369">
      <c r="A68369" s="71"/>
      <c r="J68369" s="23"/>
    </row>
    <row r="68370">
      <c r="A68370" s="71"/>
      <c r="J68370" s="23"/>
    </row>
    <row r="68371">
      <c r="A68371" s="71"/>
      <c r="J68371" s="23"/>
    </row>
    <row r="68372">
      <c r="A68372" s="71"/>
      <c r="J68372" s="23"/>
    </row>
    <row r="68373">
      <c r="A68373" s="71"/>
      <c r="J68373" s="23"/>
    </row>
    <row r="68374">
      <c r="A68374" s="71"/>
      <c r="J68374" s="23"/>
    </row>
    <row r="68375">
      <c r="A68375" s="71"/>
      <c r="J68375" s="23"/>
    </row>
    <row r="68376">
      <c r="A68376" s="71"/>
      <c r="J68376" s="23"/>
    </row>
    <row r="68377">
      <c r="A68377" s="71"/>
      <c r="J68377" s="23"/>
    </row>
    <row r="68378">
      <c r="A68378" s="71"/>
      <c r="J68378" s="23"/>
    </row>
    <row r="68379">
      <c r="A68379" s="71"/>
      <c r="J68379" s="23"/>
    </row>
    <row r="68380">
      <c r="A68380" s="71"/>
      <c r="J68380" s="23"/>
    </row>
    <row r="68381">
      <c r="A68381" s="71"/>
      <c r="J68381" s="23"/>
    </row>
    <row r="68382">
      <c r="A68382" s="71"/>
      <c r="J68382" s="23"/>
    </row>
    <row r="68383">
      <c r="A68383" s="71"/>
      <c r="J68383" s="23"/>
    </row>
    <row r="68384">
      <c r="A68384" s="71"/>
      <c r="J68384" s="23"/>
    </row>
    <row r="68385">
      <c r="A68385" s="71"/>
      <c r="J68385" s="23"/>
    </row>
    <row r="68386">
      <c r="A68386" s="71"/>
      <c r="J68386" s="23"/>
    </row>
    <row r="68387">
      <c r="A68387" s="71"/>
      <c r="J68387" s="23"/>
    </row>
    <row r="68388">
      <c r="A68388" s="71"/>
      <c r="J68388" s="23"/>
    </row>
    <row r="68389">
      <c r="A68389" s="71"/>
      <c r="J68389" s="23"/>
    </row>
    <row r="68390">
      <c r="A68390" s="71"/>
      <c r="J68390" s="23"/>
    </row>
    <row r="68391">
      <c r="A68391" s="71"/>
      <c r="J68391" s="23"/>
    </row>
    <row r="68392">
      <c r="A68392" s="71"/>
      <c r="J68392" s="23"/>
    </row>
    <row r="68393">
      <c r="A68393" s="71"/>
      <c r="J68393" s="23"/>
    </row>
    <row r="68394">
      <c r="A68394" s="71"/>
      <c r="J68394" s="23"/>
    </row>
    <row r="68395">
      <c r="A68395" s="71"/>
      <c r="J68395" s="23"/>
    </row>
    <row r="68396">
      <c r="A68396" s="71"/>
      <c r="J68396" s="23"/>
    </row>
    <row r="68397">
      <c r="A68397" s="71"/>
      <c r="J68397" s="23"/>
    </row>
    <row r="68398">
      <c r="A68398" s="71"/>
      <c r="J68398" s="23"/>
    </row>
    <row r="68399">
      <c r="A68399" s="71"/>
      <c r="J68399" s="23"/>
    </row>
    <row r="68400">
      <c r="A68400" s="71"/>
      <c r="J68400" s="23"/>
    </row>
    <row r="68401">
      <c r="A68401" s="71"/>
      <c r="J68401" s="23"/>
    </row>
    <row r="68402">
      <c r="A68402" s="71"/>
      <c r="J68402" s="23"/>
    </row>
    <row r="68403">
      <c r="A68403" s="71"/>
      <c r="J68403" s="23"/>
    </row>
    <row r="68404">
      <c r="A68404" s="71"/>
      <c r="J68404" s="23"/>
    </row>
    <row r="68405">
      <c r="A68405" s="71"/>
      <c r="J68405" s="23"/>
    </row>
    <row r="68406">
      <c r="A68406" s="71"/>
      <c r="J68406" s="23"/>
    </row>
    <row r="68407">
      <c r="A68407" s="71"/>
      <c r="J68407" s="23"/>
    </row>
    <row r="68408">
      <c r="A68408" s="71"/>
      <c r="J68408" s="23"/>
    </row>
    <row r="68409">
      <c r="A68409" s="71"/>
      <c r="J68409" s="23"/>
    </row>
    <row r="68410">
      <c r="A68410" s="71"/>
      <c r="J68410" s="23"/>
    </row>
    <row r="68411">
      <c r="A68411" s="71"/>
      <c r="J68411" s="23"/>
    </row>
    <row r="68412">
      <c r="A68412" s="71"/>
      <c r="J68412" s="23"/>
    </row>
    <row r="68413">
      <c r="A68413" s="71"/>
      <c r="J68413" s="23"/>
    </row>
    <row r="68414">
      <c r="A68414" s="71"/>
      <c r="J68414" s="23"/>
    </row>
    <row r="68415">
      <c r="A68415" s="71"/>
      <c r="J68415" s="23"/>
    </row>
    <row r="68416">
      <c r="A68416" s="71"/>
      <c r="J68416" s="23"/>
    </row>
    <row r="68417">
      <c r="A68417" s="71"/>
      <c r="J68417" s="23"/>
    </row>
    <row r="68418">
      <c r="A68418" s="71"/>
      <c r="J68418" s="23"/>
    </row>
    <row r="68419">
      <c r="A68419" s="71"/>
      <c r="J68419" s="23"/>
    </row>
    <row r="68420">
      <c r="A68420" s="71"/>
      <c r="J68420" s="23"/>
    </row>
    <row r="68421">
      <c r="A68421" s="71"/>
      <c r="J68421" s="23"/>
    </row>
    <row r="68422">
      <c r="A68422" s="71"/>
      <c r="J68422" s="23"/>
    </row>
    <row r="68423">
      <c r="A68423" s="71"/>
      <c r="J68423" s="23"/>
    </row>
    <row r="68424">
      <c r="A68424" s="71"/>
      <c r="J68424" s="23"/>
    </row>
    <row r="68425">
      <c r="A68425" s="71"/>
      <c r="J68425" s="23"/>
    </row>
    <row r="68426">
      <c r="A68426" s="71"/>
      <c r="J68426" s="23"/>
    </row>
    <row r="68427">
      <c r="A68427" s="71"/>
      <c r="J68427" s="23"/>
    </row>
    <row r="68428">
      <c r="A68428" s="71"/>
      <c r="J68428" s="23"/>
    </row>
    <row r="68429">
      <c r="A68429" s="71"/>
      <c r="J68429" s="23"/>
    </row>
    <row r="68430">
      <c r="A68430" s="71"/>
      <c r="J68430" s="23"/>
    </row>
    <row r="68431">
      <c r="A68431" s="71"/>
      <c r="J68431" s="23"/>
    </row>
    <row r="68432">
      <c r="A68432" s="71"/>
      <c r="J68432" s="23"/>
    </row>
    <row r="68433">
      <c r="A68433" s="71"/>
      <c r="J68433" s="23"/>
    </row>
    <row r="68434">
      <c r="A68434" s="71"/>
      <c r="J68434" s="23"/>
    </row>
    <row r="68435">
      <c r="A68435" s="71"/>
      <c r="J68435" s="23"/>
    </row>
    <row r="68436">
      <c r="A68436" s="71"/>
      <c r="J68436" s="23"/>
    </row>
    <row r="68437">
      <c r="A68437" s="71"/>
      <c r="J68437" s="23"/>
    </row>
    <row r="68438">
      <c r="A68438" s="71"/>
      <c r="J68438" s="23"/>
    </row>
    <row r="68439">
      <c r="A68439" s="71"/>
      <c r="J68439" s="23"/>
    </row>
    <row r="68440">
      <c r="A68440" s="71"/>
      <c r="J68440" s="23"/>
    </row>
    <row r="68441">
      <c r="A68441" s="71"/>
      <c r="J68441" s="23"/>
    </row>
    <row r="68442">
      <c r="A68442" s="71"/>
      <c r="J68442" s="23"/>
    </row>
    <row r="68443">
      <c r="A68443" s="71"/>
      <c r="J68443" s="23"/>
    </row>
    <row r="68444">
      <c r="A68444" s="71"/>
      <c r="J68444" s="23"/>
    </row>
    <row r="68445">
      <c r="A68445" s="71"/>
      <c r="J68445" s="23"/>
    </row>
    <row r="68446">
      <c r="A68446" s="71"/>
      <c r="J68446" s="23"/>
    </row>
    <row r="68447">
      <c r="A68447" s="71"/>
      <c r="J68447" s="23"/>
    </row>
    <row r="68448">
      <c r="A68448" s="71"/>
      <c r="J68448" s="23"/>
    </row>
    <row r="68449">
      <c r="A68449" s="71"/>
      <c r="J68449" s="23"/>
    </row>
    <row r="68450">
      <c r="A68450" s="71"/>
      <c r="J68450" s="23"/>
    </row>
    <row r="68451">
      <c r="A68451" s="71"/>
      <c r="J68451" s="23"/>
    </row>
    <row r="68452">
      <c r="A68452" s="71"/>
      <c r="J68452" s="23"/>
    </row>
    <row r="68453">
      <c r="A68453" s="71"/>
      <c r="J68453" s="23"/>
    </row>
    <row r="68454">
      <c r="A68454" s="71"/>
      <c r="J68454" s="23"/>
    </row>
    <row r="68455">
      <c r="A68455" s="71"/>
      <c r="J68455" s="23"/>
    </row>
    <row r="68456">
      <c r="A68456" s="71"/>
      <c r="J68456" s="23"/>
    </row>
    <row r="68457">
      <c r="A68457" s="71"/>
      <c r="J68457" s="23"/>
    </row>
    <row r="68458">
      <c r="A68458" s="71"/>
      <c r="J68458" s="23"/>
    </row>
    <row r="68459">
      <c r="A68459" s="71"/>
      <c r="J68459" s="23"/>
    </row>
    <row r="68460">
      <c r="A68460" s="71"/>
      <c r="J68460" s="23"/>
    </row>
    <row r="68461">
      <c r="A68461" s="71"/>
      <c r="J68461" s="23"/>
    </row>
    <row r="68462">
      <c r="A68462" s="71"/>
      <c r="J68462" s="23"/>
    </row>
    <row r="68463">
      <c r="A68463" s="71"/>
      <c r="J68463" s="23"/>
    </row>
    <row r="68464">
      <c r="A68464" s="71"/>
      <c r="J68464" s="23"/>
    </row>
    <row r="68465">
      <c r="A68465" s="71"/>
      <c r="J68465" s="23"/>
    </row>
    <row r="68466">
      <c r="A68466" s="71"/>
      <c r="J68466" s="23"/>
    </row>
    <row r="68467">
      <c r="A68467" s="71"/>
      <c r="J68467" s="23"/>
    </row>
    <row r="68468">
      <c r="A68468" s="71"/>
      <c r="J68468" s="23"/>
    </row>
    <row r="68469">
      <c r="A68469" s="71"/>
      <c r="J68469" s="23"/>
    </row>
    <row r="68470">
      <c r="A68470" s="71"/>
      <c r="J68470" s="23"/>
    </row>
    <row r="68471">
      <c r="A68471" s="71"/>
      <c r="J68471" s="23"/>
    </row>
    <row r="68472">
      <c r="A68472" s="71"/>
      <c r="J68472" s="23"/>
    </row>
    <row r="68473">
      <c r="A68473" s="71"/>
      <c r="J68473" s="23"/>
    </row>
    <row r="68474">
      <c r="A68474" s="71"/>
      <c r="J68474" s="23"/>
    </row>
    <row r="68475">
      <c r="A68475" s="71"/>
      <c r="J68475" s="23"/>
    </row>
    <row r="68476">
      <c r="A68476" s="71"/>
      <c r="J68476" s="23"/>
    </row>
    <row r="68477">
      <c r="A68477" s="71"/>
      <c r="J68477" s="23"/>
    </row>
    <row r="68478">
      <c r="A68478" s="71"/>
      <c r="J68478" s="23"/>
    </row>
    <row r="68479">
      <c r="A68479" s="71"/>
      <c r="J68479" s="23"/>
    </row>
    <row r="68480">
      <c r="A68480" s="71"/>
      <c r="J68480" s="23"/>
    </row>
    <row r="68481">
      <c r="A68481" s="71"/>
      <c r="J68481" s="23"/>
    </row>
    <row r="68482">
      <c r="A68482" s="71"/>
      <c r="J68482" s="23"/>
    </row>
    <row r="68483">
      <c r="A68483" s="71"/>
      <c r="J68483" s="23"/>
    </row>
    <row r="68484">
      <c r="A68484" s="71"/>
      <c r="J68484" s="23"/>
    </row>
    <row r="68485">
      <c r="A68485" s="71"/>
      <c r="J68485" s="23"/>
    </row>
    <row r="68486">
      <c r="A68486" s="71"/>
      <c r="J68486" s="23"/>
    </row>
    <row r="68487">
      <c r="A68487" s="71"/>
      <c r="J68487" s="23"/>
    </row>
    <row r="68488">
      <c r="A68488" s="71"/>
      <c r="J68488" s="23"/>
    </row>
    <row r="68489">
      <c r="A68489" s="71"/>
      <c r="J68489" s="23"/>
    </row>
    <row r="68490">
      <c r="A68490" s="71"/>
      <c r="J68490" s="23"/>
    </row>
    <row r="68491">
      <c r="A68491" s="71"/>
      <c r="J68491" s="23"/>
    </row>
    <row r="68492">
      <c r="A68492" s="71"/>
      <c r="J68492" s="23"/>
    </row>
    <row r="68493">
      <c r="A68493" s="71"/>
      <c r="J68493" s="23"/>
    </row>
    <row r="68494">
      <c r="A68494" s="71"/>
      <c r="J68494" s="23"/>
    </row>
    <row r="68495">
      <c r="A68495" s="71"/>
      <c r="J68495" s="23"/>
    </row>
    <row r="68496">
      <c r="A68496" s="71"/>
      <c r="J68496" s="23"/>
    </row>
    <row r="68497">
      <c r="A68497" s="71"/>
      <c r="J68497" s="23"/>
    </row>
    <row r="68498">
      <c r="A68498" s="71"/>
      <c r="J68498" s="23"/>
    </row>
    <row r="68499">
      <c r="A68499" s="71"/>
      <c r="J68499" s="23"/>
    </row>
    <row r="68500">
      <c r="A68500" s="71"/>
      <c r="J68500" s="23"/>
    </row>
    <row r="68501">
      <c r="A68501" s="71"/>
      <c r="J68501" s="23"/>
    </row>
    <row r="68502">
      <c r="A68502" s="71"/>
      <c r="J68502" s="23"/>
    </row>
    <row r="68503">
      <c r="A68503" s="71"/>
      <c r="J68503" s="23"/>
    </row>
    <row r="68504">
      <c r="A68504" s="71"/>
      <c r="J68504" s="23"/>
    </row>
    <row r="68505">
      <c r="A68505" s="71"/>
      <c r="J68505" s="23"/>
    </row>
    <row r="68506">
      <c r="A68506" s="71"/>
      <c r="J68506" s="23"/>
    </row>
    <row r="68507">
      <c r="A68507" s="71"/>
      <c r="J68507" s="23"/>
    </row>
    <row r="68508">
      <c r="A68508" s="71"/>
      <c r="J68508" s="23"/>
    </row>
    <row r="68509">
      <c r="A68509" s="71"/>
      <c r="J68509" s="23"/>
    </row>
    <row r="68510">
      <c r="A68510" s="71"/>
      <c r="J68510" s="23"/>
    </row>
    <row r="68511">
      <c r="A68511" s="71"/>
      <c r="J68511" s="23"/>
    </row>
    <row r="68512">
      <c r="A68512" s="71"/>
      <c r="J68512" s="23"/>
    </row>
    <row r="68513">
      <c r="A68513" s="71"/>
      <c r="J68513" s="23"/>
    </row>
    <row r="68514">
      <c r="A68514" s="71"/>
      <c r="J68514" s="23"/>
    </row>
    <row r="68515">
      <c r="A68515" s="71"/>
      <c r="J68515" s="23"/>
    </row>
    <row r="68516">
      <c r="A68516" s="71"/>
      <c r="J68516" s="23"/>
    </row>
    <row r="68517">
      <c r="A68517" s="71"/>
      <c r="J68517" s="23"/>
    </row>
    <row r="68518">
      <c r="A68518" s="71"/>
      <c r="J68518" s="23"/>
    </row>
    <row r="68519">
      <c r="A68519" s="71"/>
      <c r="J68519" s="23"/>
    </row>
    <row r="68520">
      <c r="A68520" s="71"/>
      <c r="J68520" s="23"/>
    </row>
    <row r="68521">
      <c r="A68521" s="71"/>
      <c r="J68521" s="23"/>
    </row>
    <row r="68522">
      <c r="A68522" s="71"/>
      <c r="J68522" s="23"/>
    </row>
    <row r="68523">
      <c r="A68523" s="71"/>
      <c r="J68523" s="23"/>
    </row>
    <row r="68524">
      <c r="A68524" s="71"/>
      <c r="J68524" s="23"/>
    </row>
    <row r="68525">
      <c r="A68525" s="71"/>
      <c r="J68525" s="23"/>
    </row>
    <row r="68526">
      <c r="A68526" s="71"/>
      <c r="J68526" s="23"/>
    </row>
    <row r="68527">
      <c r="A68527" s="71"/>
      <c r="J68527" s="23"/>
    </row>
    <row r="68528">
      <c r="A68528" s="71"/>
      <c r="J68528" s="23"/>
    </row>
    <row r="68529">
      <c r="A68529" s="71"/>
      <c r="J68529" s="23"/>
    </row>
    <row r="68530">
      <c r="A68530" s="71"/>
      <c r="J68530" s="23"/>
    </row>
    <row r="68531">
      <c r="A68531" s="71"/>
      <c r="J68531" s="23"/>
    </row>
    <row r="68532">
      <c r="A68532" s="71"/>
      <c r="J68532" s="23"/>
    </row>
    <row r="68533">
      <c r="A68533" s="71"/>
      <c r="J68533" s="23"/>
    </row>
    <row r="68534">
      <c r="A68534" s="71"/>
      <c r="J68534" s="23"/>
    </row>
    <row r="68535">
      <c r="A68535" s="71"/>
      <c r="J68535" s="23"/>
    </row>
    <row r="68536">
      <c r="A68536" s="71"/>
      <c r="J68536" s="23"/>
    </row>
    <row r="68537">
      <c r="A68537" s="71"/>
      <c r="J68537" s="23"/>
    </row>
    <row r="68538">
      <c r="A68538" s="71"/>
      <c r="J68538" s="23"/>
    </row>
    <row r="68539">
      <c r="A68539" s="71"/>
      <c r="J68539" s="23"/>
    </row>
    <row r="68540">
      <c r="A68540" s="71"/>
      <c r="J68540" s="23"/>
    </row>
    <row r="68541">
      <c r="A68541" s="71"/>
      <c r="J68541" s="23"/>
    </row>
    <row r="68542">
      <c r="A68542" s="71"/>
      <c r="J68542" s="23"/>
    </row>
    <row r="68543">
      <c r="A68543" s="71"/>
      <c r="J68543" s="23"/>
    </row>
    <row r="68544">
      <c r="A68544" s="71"/>
      <c r="J68544" s="23"/>
    </row>
    <row r="68545">
      <c r="A68545" s="71"/>
      <c r="J68545" s="23"/>
    </row>
    <row r="68546">
      <c r="A68546" s="71"/>
      <c r="J68546" s="23"/>
    </row>
    <row r="68547">
      <c r="A68547" s="71"/>
      <c r="J68547" s="23"/>
    </row>
    <row r="68548">
      <c r="A68548" s="71"/>
      <c r="J68548" s="23"/>
    </row>
    <row r="68549">
      <c r="A68549" s="71"/>
      <c r="J68549" s="23"/>
    </row>
    <row r="68550">
      <c r="A68550" s="71"/>
      <c r="J68550" s="23"/>
    </row>
    <row r="68551">
      <c r="A68551" s="71"/>
      <c r="J68551" s="23"/>
    </row>
    <row r="68552">
      <c r="A68552" s="71"/>
      <c r="J68552" s="23"/>
    </row>
    <row r="68553">
      <c r="A68553" s="71"/>
      <c r="J68553" s="23"/>
    </row>
    <row r="68554">
      <c r="A68554" s="71"/>
      <c r="J68554" s="23"/>
    </row>
    <row r="68555">
      <c r="A68555" s="71"/>
      <c r="J68555" s="23"/>
    </row>
    <row r="68556">
      <c r="A68556" s="71"/>
      <c r="J68556" s="23"/>
    </row>
    <row r="68557">
      <c r="A68557" s="71"/>
      <c r="J68557" s="23"/>
    </row>
    <row r="68558">
      <c r="A68558" s="71"/>
      <c r="J68558" s="23"/>
    </row>
    <row r="68559">
      <c r="A68559" s="71"/>
      <c r="J68559" s="23"/>
    </row>
    <row r="68560">
      <c r="A68560" s="71"/>
      <c r="J68560" s="23"/>
    </row>
    <row r="68561">
      <c r="A68561" s="71"/>
      <c r="J68561" s="23"/>
    </row>
    <row r="68562">
      <c r="A68562" s="71"/>
      <c r="J68562" s="23"/>
    </row>
    <row r="68563">
      <c r="A68563" s="71"/>
      <c r="J68563" s="23"/>
    </row>
    <row r="68564">
      <c r="A68564" s="71"/>
      <c r="J68564" s="23"/>
    </row>
    <row r="68565">
      <c r="A68565" s="71"/>
      <c r="J68565" s="23"/>
    </row>
    <row r="68566">
      <c r="A68566" s="71"/>
      <c r="J68566" s="23"/>
    </row>
    <row r="68567">
      <c r="A68567" s="71"/>
      <c r="J68567" s="23"/>
    </row>
    <row r="68568">
      <c r="A68568" s="71"/>
      <c r="J68568" s="23"/>
    </row>
    <row r="68569">
      <c r="A68569" s="71"/>
      <c r="J68569" s="23"/>
    </row>
    <row r="68570">
      <c r="A68570" s="71"/>
      <c r="J68570" s="23"/>
    </row>
    <row r="68571">
      <c r="A68571" s="71"/>
      <c r="J68571" s="23"/>
    </row>
    <row r="68572">
      <c r="A68572" s="71"/>
      <c r="J68572" s="23"/>
    </row>
    <row r="68573">
      <c r="A68573" s="71"/>
      <c r="J68573" s="23"/>
    </row>
    <row r="68574">
      <c r="A68574" s="71"/>
      <c r="J68574" s="23"/>
    </row>
    <row r="68575">
      <c r="A68575" s="71"/>
      <c r="J68575" s="23"/>
    </row>
    <row r="68576">
      <c r="A68576" s="71"/>
      <c r="J68576" s="23"/>
    </row>
    <row r="68577">
      <c r="A68577" s="71"/>
      <c r="J68577" s="23"/>
    </row>
    <row r="68578">
      <c r="A68578" s="71"/>
      <c r="J68578" s="23"/>
    </row>
    <row r="68579">
      <c r="A68579" s="71"/>
      <c r="J68579" s="23"/>
    </row>
    <row r="68580">
      <c r="A68580" s="71"/>
      <c r="J68580" s="23"/>
    </row>
    <row r="68581">
      <c r="A68581" s="71"/>
      <c r="J68581" s="23"/>
    </row>
    <row r="68582">
      <c r="A68582" s="71"/>
      <c r="J68582" s="23"/>
    </row>
    <row r="68583">
      <c r="A68583" s="71"/>
      <c r="J68583" s="23"/>
    </row>
    <row r="68584">
      <c r="A68584" s="71"/>
      <c r="J68584" s="23"/>
    </row>
    <row r="68585">
      <c r="A68585" s="71"/>
      <c r="J68585" s="23"/>
    </row>
    <row r="68586">
      <c r="A68586" s="71"/>
      <c r="J68586" s="23"/>
    </row>
    <row r="68587">
      <c r="A68587" s="71"/>
      <c r="J68587" s="23"/>
    </row>
    <row r="68588">
      <c r="A68588" s="71"/>
      <c r="J68588" s="23"/>
    </row>
    <row r="68589">
      <c r="A68589" s="71"/>
      <c r="J68589" s="23"/>
    </row>
    <row r="68590">
      <c r="A68590" s="71"/>
      <c r="J68590" s="23"/>
    </row>
    <row r="68591">
      <c r="A68591" s="71"/>
      <c r="J68591" s="23"/>
    </row>
    <row r="68592">
      <c r="A68592" s="71"/>
      <c r="J68592" s="23"/>
    </row>
    <row r="68593">
      <c r="A68593" s="71"/>
      <c r="J68593" s="23"/>
    </row>
    <row r="68594">
      <c r="A68594" s="71"/>
      <c r="J68594" s="23"/>
    </row>
    <row r="68595">
      <c r="A68595" s="71"/>
      <c r="J68595" s="23"/>
    </row>
    <row r="68596">
      <c r="A68596" s="71"/>
      <c r="J68596" s="23"/>
    </row>
    <row r="68597">
      <c r="A68597" s="71"/>
      <c r="J68597" s="23"/>
    </row>
    <row r="68598">
      <c r="A68598" s="71"/>
      <c r="J68598" s="23"/>
    </row>
    <row r="68599">
      <c r="A68599" s="71"/>
      <c r="J68599" s="23"/>
    </row>
    <row r="68600">
      <c r="A68600" s="71"/>
      <c r="J68600" s="23"/>
    </row>
    <row r="68601">
      <c r="A68601" s="71"/>
      <c r="J68601" s="23"/>
    </row>
    <row r="68602">
      <c r="A68602" s="71"/>
      <c r="J68602" s="23"/>
    </row>
    <row r="68603">
      <c r="A68603" s="71"/>
      <c r="J68603" s="23"/>
    </row>
    <row r="68604">
      <c r="A68604" s="71"/>
      <c r="J68604" s="23"/>
    </row>
    <row r="68605">
      <c r="A68605" s="71"/>
      <c r="J68605" s="23"/>
    </row>
    <row r="68606">
      <c r="A68606" s="71"/>
      <c r="J68606" s="23"/>
    </row>
    <row r="68607">
      <c r="A68607" s="71"/>
      <c r="J68607" s="23"/>
    </row>
    <row r="68608">
      <c r="A68608" s="71"/>
      <c r="J68608" s="23"/>
    </row>
    <row r="68609">
      <c r="A68609" s="71"/>
      <c r="J68609" s="23"/>
    </row>
    <row r="68610">
      <c r="A68610" s="71"/>
      <c r="J68610" s="23"/>
    </row>
    <row r="68611">
      <c r="A68611" s="71"/>
      <c r="J68611" s="23"/>
    </row>
    <row r="68612">
      <c r="A68612" s="71"/>
      <c r="J68612" s="23"/>
    </row>
    <row r="68613">
      <c r="A68613" s="71"/>
      <c r="J68613" s="23"/>
    </row>
    <row r="68614">
      <c r="A68614" s="71"/>
      <c r="J68614" s="23"/>
    </row>
    <row r="68615">
      <c r="A68615" s="71"/>
      <c r="J68615" s="23"/>
    </row>
    <row r="68616">
      <c r="A68616" s="71"/>
      <c r="J68616" s="23"/>
    </row>
    <row r="68617">
      <c r="A68617" s="71"/>
      <c r="J68617" s="23"/>
    </row>
    <row r="68618">
      <c r="A68618" s="71"/>
      <c r="J68618" s="23"/>
    </row>
    <row r="68619">
      <c r="A68619" s="71"/>
      <c r="J68619" s="23"/>
    </row>
    <row r="68620">
      <c r="A68620" s="71"/>
      <c r="J68620" s="23"/>
    </row>
    <row r="68621">
      <c r="A68621" s="71"/>
      <c r="J68621" s="23"/>
    </row>
    <row r="68622">
      <c r="A68622" s="71"/>
      <c r="J68622" s="23"/>
    </row>
    <row r="68623">
      <c r="A68623" s="71"/>
      <c r="J68623" s="23"/>
    </row>
    <row r="68624">
      <c r="A68624" s="71"/>
      <c r="J68624" s="23"/>
    </row>
    <row r="68625">
      <c r="A68625" s="71"/>
      <c r="J68625" s="23"/>
    </row>
    <row r="68626">
      <c r="A68626" s="71"/>
      <c r="J68626" s="23"/>
    </row>
    <row r="68627">
      <c r="A68627" s="71"/>
      <c r="J68627" s="23"/>
    </row>
    <row r="68628">
      <c r="A68628" s="71"/>
      <c r="J68628" s="23"/>
    </row>
    <row r="68629">
      <c r="A68629" s="71"/>
      <c r="J68629" s="23"/>
    </row>
    <row r="68630">
      <c r="A68630" s="71"/>
      <c r="J68630" s="23"/>
    </row>
    <row r="68631">
      <c r="A68631" s="71"/>
      <c r="J68631" s="23"/>
    </row>
    <row r="68632">
      <c r="A68632" s="71"/>
      <c r="J68632" s="23"/>
    </row>
    <row r="68633">
      <c r="A68633" s="71"/>
      <c r="J68633" s="23"/>
    </row>
    <row r="68634">
      <c r="A68634" s="71"/>
      <c r="J68634" s="23"/>
    </row>
    <row r="68635">
      <c r="A68635" s="71"/>
      <c r="J68635" s="23"/>
    </row>
    <row r="68636">
      <c r="A68636" s="71"/>
      <c r="J68636" s="23"/>
    </row>
    <row r="68637">
      <c r="A68637" s="71"/>
      <c r="J68637" s="23"/>
    </row>
    <row r="68638">
      <c r="A68638" s="71"/>
      <c r="J68638" s="23"/>
    </row>
    <row r="68639">
      <c r="A68639" s="71"/>
      <c r="J68639" s="23"/>
    </row>
    <row r="68640">
      <c r="A68640" s="71"/>
      <c r="J68640" s="23"/>
    </row>
    <row r="68641">
      <c r="A68641" s="71"/>
      <c r="J68641" s="23"/>
    </row>
    <row r="68642">
      <c r="A68642" s="71"/>
      <c r="J68642" s="23"/>
    </row>
    <row r="68643">
      <c r="A68643" s="71"/>
      <c r="J68643" s="23"/>
    </row>
    <row r="68644">
      <c r="A68644" s="71"/>
      <c r="J68644" s="23"/>
    </row>
    <row r="68645">
      <c r="A68645" s="71"/>
      <c r="J68645" s="23"/>
    </row>
    <row r="68646">
      <c r="A68646" s="71"/>
      <c r="J68646" s="23"/>
    </row>
    <row r="68647">
      <c r="A68647" s="71"/>
      <c r="J68647" s="23"/>
    </row>
    <row r="68648">
      <c r="A68648" s="71"/>
      <c r="J68648" s="23"/>
    </row>
    <row r="68649">
      <c r="A68649" s="71"/>
      <c r="J68649" s="23"/>
    </row>
    <row r="68650">
      <c r="A68650" s="71"/>
      <c r="J68650" s="23"/>
    </row>
    <row r="68651">
      <c r="A68651" s="71"/>
      <c r="J68651" s="23"/>
    </row>
    <row r="68652">
      <c r="A68652" s="71"/>
      <c r="J68652" s="23"/>
    </row>
    <row r="68653">
      <c r="A68653" s="71"/>
      <c r="J68653" s="23"/>
    </row>
    <row r="68654">
      <c r="A68654" s="71"/>
      <c r="J68654" s="23"/>
    </row>
    <row r="68655">
      <c r="A68655" s="71"/>
      <c r="J68655" s="23"/>
    </row>
    <row r="68656">
      <c r="A68656" s="71"/>
      <c r="J68656" s="23"/>
    </row>
    <row r="68657">
      <c r="A68657" s="71"/>
      <c r="J68657" s="23"/>
    </row>
    <row r="68658">
      <c r="A68658" s="71"/>
      <c r="J68658" s="23"/>
    </row>
    <row r="68659">
      <c r="A68659" s="71"/>
      <c r="J68659" s="23"/>
    </row>
    <row r="68660">
      <c r="A68660" s="71"/>
      <c r="J68660" s="23"/>
    </row>
    <row r="68661">
      <c r="A68661" s="71"/>
      <c r="J68661" s="23"/>
    </row>
    <row r="68662">
      <c r="A68662" s="71"/>
      <c r="J68662" s="23"/>
    </row>
    <row r="68663">
      <c r="A68663" s="71"/>
      <c r="J68663" s="23"/>
    </row>
    <row r="68664">
      <c r="A68664" s="71"/>
      <c r="J68664" s="23"/>
    </row>
    <row r="68665">
      <c r="A68665" s="71"/>
      <c r="J68665" s="23"/>
    </row>
    <row r="68666">
      <c r="A68666" s="71"/>
      <c r="J68666" s="23"/>
    </row>
    <row r="68667">
      <c r="A68667" s="71"/>
      <c r="J68667" s="23"/>
    </row>
    <row r="68668">
      <c r="A68668" s="71"/>
      <c r="J68668" s="23"/>
    </row>
    <row r="68669">
      <c r="A68669" s="71"/>
      <c r="J68669" s="23"/>
    </row>
    <row r="68670">
      <c r="A68670" s="71"/>
      <c r="J68670" s="23"/>
    </row>
    <row r="68671">
      <c r="A68671" s="71"/>
      <c r="J68671" s="23"/>
    </row>
    <row r="68672">
      <c r="A68672" s="71"/>
      <c r="J68672" s="23"/>
    </row>
    <row r="68673">
      <c r="A68673" s="71"/>
      <c r="J68673" s="23"/>
    </row>
    <row r="68674">
      <c r="A68674" s="71"/>
      <c r="J68674" s="23"/>
    </row>
    <row r="68675">
      <c r="A68675" s="71"/>
      <c r="J68675" s="23"/>
    </row>
    <row r="68676">
      <c r="A68676" s="71"/>
      <c r="J68676" s="23"/>
    </row>
    <row r="68677">
      <c r="A68677" s="71"/>
      <c r="J68677" s="23"/>
    </row>
    <row r="68678">
      <c r="A68678" s="71"/>
      <c r="J68678" s="23"/>
    </row>
    <row r="68679">
      <c r="A68679" s="71"/>
      <c r="J68679" s="23"/>
    </row>
    <row r="68680">
      <c r="A68680" s="71"/>
      <c r="J68680" s="23"/>
    </row>
    <row r="68681">
      <c r="A68681" s="71"/>
      <c r="J68681" s="23"/>
    </row>
    <row r="68682">
      <c r="A68682" s="71"/>
      <c r="J68682" s="23"/>
    </row>
    <row r="68683">
      <c r="A68683" s="71"/>
      <c r="J68683" s="23"/>
    </row>
    <row r="68684">
      <c r="A68684" s="71"/>
      <c r="J68684" s="23"/>
    </row>
    <row r="68685">
      <c r="A68685" s="71"/>
      <c r="J68685" s="23"/>
    </row>
    <row r="68686">
      <c r="A68686" s="71"/>
      <c r="J68686" s="23"/>
    </row>
    <row r="68687">
      <c r="A68687" s="71"/>
      <c r="J68687" s="23"/>
    </row>
    <row r="68688">
      <c r="A68688" s="71"/>
      <c r="J68688" s="23"/>
    </row>
    <row r="68689">
      <c r="A68689" s="71"/>
      <c r="J68689" s="23"/>
    </row>
    <row r="68690">
      <c r="A68690" s="71"/>
      <c r="J68690" s="23"/>
    </row>
    <row r="68691">
      <c r="A68691" s="71"/>
      <c r="J68691" s="23"/>
    </row>
    <row r="68692">
      <c r="A68692" s="71"/>
      <c r="J68692" s="23"/>
    </row>
    <row r="68693">
      <c r="A68693" s="71"/>
      <c r="J68693" s="23"/>
    </row>
    <row r="68694">
      <c r="A68694" s="71"/>
      <c r="J68694" s="23"/>
    </row>
    <row r="68695">
      <c r="A68695" s="71"/>
      <c r="J68695" s="23"/>
    </row>
    <row r="68696">
      <c r="A68696" s="71"/>
      <c r="J68696" s="23"/>
    </row>
    <row r="68697">
      <c r="A68697" s="71"/>
      <c r="J68697" s="23"/>
    </row>
    <row r="68698">
      <c r="A68698" s="71"/>
      <c r="J68698" s="23"/>
    </row>
    <row r="68699">
      <c r="A68699" s="71"/>
      <c r="J68699" s="23"/>
    </row>
    <row r="68700">
      <c r="A68700" s="71"/>
      <c r="J68700" s="23"/>
    </row>
    <row r="68701">
      <c r="A68701" s="71"/>
      <c r="J68701" s="23"/>
    </row>
    <row r="68702">
      <c r="A68702" s="71"/>
      <c r="J68702" s="23"/>
    </row>
    <row r="68703">
      <c r="A68703" s="71"/>
      <c r="J68703" s="23"/>
    </row>
    <row r="68704">
      <c r="A68704" s="71"/>
      <c r="J68704" s="23"/>
    </row>
    <row r="68705">
      <c r="A68705" s="71"/>
      <c r="J68705" s="23"/>
    </row>
    <row r="68706">
      <c r="A68706" s="71"/>
      <c r="J68706" s="23"/>
    </row>
    <row r="68707">
      <c r="A68707" s="71"/>
      <c r="J68707" s="23"/>
    </row>
    <row r="68708">
      <c r="A68708" s="71"/>
      <c r="J68708" s="23"/>
    </row>
    <row r="68709">
      <c r="A68709" s="71"/>
      <c r="J68709" s="23"/>
    </row>
    <row r="68710">
      <c r="A68710" s="71"/>
      <c r="J68710" s="23"/>
    </row>
    <row r="68711">
      <c r="A68711" s="71"/>
      <c r="J68711" s="23"/>
    </row>
    <row r="68712">
      <c r="A68712" s="71"/>
      <c r="J68712" s="23"/>
    </row>
    <row r="68713">
      <c r="A68713" s="71"/>
      <c r="J68713" s="23"/>
    </row>
    <row r="68714">
      <c r="A68714" s="71"/>
      <c r="J68714" s="23"/>
    </row>
    <row r="68715">
      <c r="A68715" s="71"/>
      <c r="J68715" s="23"/>
    </row>
    <row r="68716">
      <c r="A68716" s="71"/>
      <c r="J68716" s="23"/>
    </row>
    <row r="68717">
      <c r="A68717" s="71"/>
      <c r="J68717" s="23"/>
    </row>
    <row r="68718">
      <c r="A68718" s="71"/>
      <c r="J68718" s="23"/>
    </row>
    <row r="68719">
      <c r="A68719" s="71"/>
      <c r="J68719" s="23"/>
    </row>
    <row r="68720">
      <c r="A68720" s="71"/>
      <c r="J68720" s="23"/>
    </row>
    <row r="68721">
      <c r="A68721" s="71"/>
      <c r="J68721" s="23"/>
    </row>
    <row r="68722">
      <c r="A68722" s="71"/>
      <c r="J68722" s="23"/>
    </row>
    <row r="68723">
      <c r="A68723" s="71"/>
      <c r="J68723" s="23"/>
    </row>
    <row r="68724">
      <c r="A68724" s="71"/>
      <c r="J68724" s="23"/>
    </row>
    <row r="68725">
      <c r="A68725" s="71"/>
      <c r="J68725" s="23"/>
    </row>
    <row r="68726">
      <c r="A68726" s="71"/>
      <c r="J68726" s="23"/>
    </row>
    <row r="68727">
      <c r="A68727" s="71"/>
      <c r="J68727" s="23"/>
    </row>
    <row r="68728">
      <c r="A68728" s="71"/>
      <c r="J68728" s="23"/>
    </row>
    <row r="68729">
      <c r="A68729" s="71"/>
      <c r="J68729" s="23"/>
    </row>
    <row r="68730">
      <c r="A68730" s="71"/>
      <c r="J68730" s="23"/>
    </row>
    <row r="68731">
      <c r="A68731" s="71"/>
      <c r="J68731" s="23"/>
    </row>
    <row r="68732">
      <c r="A68732" s="71"/>
      <c r="J68732" s="23"/>
    </row>
    <row r="68733">
      <c r="A68733" s="71"/>
      <c r="J68733" s="23"/>
    </row>
    <row r="68734">
      <c r="A68734" s="71"/>
      <c r="J68734" s="23"/>
    </row>
    <row r="68735">
      <c r="A68735" s="71"/>
      <c r="J68735" s="23"/>
    </row>
    <row r="68736">
      <c r="A68736" s="71"/>
      <c r="J68736" s="23"/>
    </row>
    <row r="68737">
      <c r="A68737" s="71"/>
      <c r="J68737" s="23"/>
    </row>
    <row r="68738">
      <c r="A68738" s="71"/>
      <c r="J68738" s="23"/>
    </row>
    <row r="68739">
      <c r="A68739" s="71"/>
      <c r="J68739" s="23"/>
    </row>
    <row r="68740">
      <c r="A68740" s="71"/>
      <c r="J68740" s="23"/>
    </row>
    <row r="68741">
      <c r="A68741" s="71"/>
      <c r="J68741" s="23"/>
    </row>
    <row r="68742">
      <c r="A68742" s="71"/>
      <c r="J68742" s="23"/>
    </row>
    <row r="68743">
      <c r="A68743" s="71"/>
      <c r="J68743" s="23"/>
    </row>
    <row r="68744">
      <c r="A68744" s="71"/>
      <c r="J68744" s="23"/>
    </row>
    <row r="68745">
      <c r="A68745" s="71"/>
      <c r="J68745" s="23"/>
    </row>
    <row r="68746">
      <c r="A68746" s="71"/>
      <c r="J68746" s="23"/>
    </row>
    <row r="68747">
      <c r="A68747" s="71"/>
      <c r="J68747" s="23"/>
    </row>
    <row r="68748">
      <c r="A68748" s="71"/>
      <c r="J68748" s="23"/>
    </row>
    <row r="68749">
      <c r="A68749" s="71"/>
      <c r="J68749" s="23"/>
    </row>
    <row r="68750">
      <c r="A68750" s="71"/>
      <c r="J68750" s="23"/>
    </row>
    <row r="68751">
      <c r="A68751" s="71"/>
      <c r="J68751" s="23"/>
    </row>
    <row r="68752">
      <c r="A68752" s="71"/>
      <c r="J68752" s="23"/>
    </row>
    <row r="68753">
      <c r="A68753" s="71"/>
      <c r="J68753" s="23"/>
    </row>
    <row r="68754">
      <c r="A68754" s="71"/>
      <c r="J68754" s="23"/>
    </row>
    <row r="68755">
      <c r="A68755" s="71"/>
      <c r="J68755" s="23"/>
    </row>
    <row r="68756">
      <c r="A68756" s="71"/>
      <c r="J68756" s="23"/>
    </row>
    <row r="68757">
      <c r="A68757" s="71"/>
      <c r="J68757" s="23"/>
    </row>
    <row r="68758">
      <c r="A68758" s="71"/>
      <c r="J68758" s="23"/>
    </row>
    <row r="68759">
      <c r="A68759" s="71"/>
      <c r="J68759" s="23"/>
    </row>
    <row r="68760">
      <c r="A68760" s="71"/>
      <c r="J68760" s="23"/>
    </row>
    <row r="68761">
      <c r="A68761" s="71"/>
      <c r="J68761" s="23"/>
    </row>
    <row r="68762">
      <c r="A68762" s="71"/>
      <c r="J68762" s="23"/>
    </row>
    <row r="68763">
      <c r="A68763" s="71"/>
      <c r="J68763" s="23"/>
    </row>
    <row r="68764">
      <c r="A68764" s="71"/>
      <c r="J68764" s="23"/>
    </row>
    <row r="68765">
      <c r="A68765" s="71"/>
      <c r="J68765" s="23"/>
    </row>
    <row r="68766">
      <c r="A68766" s="71"/>
      <c r="J68766" s="23"/>
    </row>
    <row r="68767">
      <c r="A68767" s="71"/>
      <c r="J68767" s="23"/>
    </row>
    <row r="68768">
      <c r="A68768" s="71"/>
      <c r="J68768" s="23"/>
    </row>
    <row r="68769">
      <c r="A68769" s="71"/>
      <c r="J68769" s="23"/>
    </row>
    <row r="68770">
      <c r="A68770" s="71"/>
      <c r="J68770" s="23"/>
    </row>
    <row r="68771">
      <c r="A68771" s="71"/>
      <c r="J68771" s="23"/>
    </row>
    <row r="68772">
      <c r="A68772" s="71"/>
      <c r="J68772" s="23"/>
    </row>
    <row r="68773">
      <c r="A68773" s="71"/>
      <c r="J68773" s="23"/>
    </row>
    <row r="68774">
      <c r="A68774" s="71"/>
      <c r="J68774" s="23"/>
    </row>
    <row r="68775">
      <c r="A68775" s="71"/>
      <c r="J68775" s="23"/>
    </row>
    <row r="68776">
      <c r="A68776" s="71"/>
      <c r="J68776" s="23"/>
    </row>
    <row r="68777">
      <c r="A68777" s="71"/>
      <c r="J68777" s="23"/>
    </row>
    <row r="68778">
      <c r="A68778" s="71"/>
      <c r="J68778" s="23"/>
    </row>
    <row r="68779">
      <c r="A68779" s="71"/>
      <c r="J68779" s="23"/>
    </row>
    <row r="68780">
      <c r="A68780" s="71"/>
      <c r="J68780" s="23"/>
    </row>
    <row r="68781">
      <c r="A68781" s="71"/>
      <c r="J68781" s="23"/>
    </row>
    <row r="68782">
      <c r="A68782" s="71"/>
      <c r="J68782" s="23"/>
    </row>
    <row r="68783">
      <c r="A68783" s="71"/>
      <c r="J68783" s="23"/>
    </row>
    <row r="68784">
      <c r="A68784" s="71"/>
      <c r="J68784" s="23"/>
    </row>
    <row r="68785">
      <c r="A68785" s="71"/>
      <c r="J68785" s="23"/>
    </row>
    <row r="68786">
      <c r="A68786" s="71"/>
      <c r="J68786" s="23"/>
    </row>
    <row r="68787">
      <c r="A68787" s="71"/>
      <c r="J68787" s="23"/>
    </row>
    <row r="68788">
      <c r="A68788" s="71"/>
      <c r="J68788" s="23"/>
    </row>
    <row r="68789">
      <c r="A68789" s="71"/>
      <c r="J68789" s="23"/>
    </row>
    <row r="68790">
      <c r="A68790" s="71"/>
      <c r="J68790" s="23"/>
    </row>
    <row r="68791">
      <c r="A68791" s="71"/>
      <c r="J68791" s="23"/>
    </row>
    <row r="68792">
      <c r="A68792" s="71"/>
      <c r="J68792" s="23"/>
    </row>
    <row r="68793">
      <c r="A68793" s="71"/>
      <c r="J68793" s="23"/>
    </row>
    <row r="68794">
      <c r="A68794" s="71"/>
      <c r="J68794" s="23"/>
    </row>
    <row r="68795">
      <c r="A68795" s="71"/>
      <c r="J68795" s="23"/>
    </row>
    <row r="68796">
      <c r="A68796" s="71"/>
      <c r="J68796" s="23"/>
    </row>
    <row r="68797">
      <c r="A68797" s="71"/>
      <c r="J68797" s="23"/>
    </row>
    <row r="68798">
      <c r="A68798" s="71"/>
      <c r="J68798" s="23"/>
    </row>
    <row r="68799">
      <c r="A68799" s="71"/>
      <c r="J68799" s="23"/>
    </row>
    <row r="68800">
      <c r="A68800" s="71"/>
      <c r="J68800" s="23"/>
    </row>
    <row r="68801">
      <c r="A68801" s="71"/>
      <c r="J68801" s="23"/>
    </row>
    <row r="68802">
      <c r="A68802" s="71"/>
      <c r="J68802" s="23"/>
    </row>
    <row r="68803">
      <c r="A68803" s="71"/>
      <c r="J68803" s="23"/>
    </row>
    <row r="68804">
      <c r="A68804" s="71"/>
      <c r="J68804" s="23"/>
    </row>
    <row r="68805">
      <c r="A68805" s="71"/>
      <c r="J68805" s="23"/>
    </row>
    <row r="68806">
      <c r="A68806" s="71"/>
      <c r="J68806" s="23"/>
    </row>
    <row r="68807">
      <c r="A68807" s="71"/>
      <c r="J68807" s="23"/>
    </row>
    <row r="68808">
      <c r="A68808" s="71"/>
      <c r="J68808" s="23"/>
    </row>
    <row r="68809">
      <c r="A68809" s="71"/>
      <c r="J68809" s="23"/>
    </row>
    <row r="68810">
      <c r="A68810" s="71"/>
      <c r="J68810" s="23"/>
    </row>
    <row r="68811">
      <c r="A68811" s="71"/>
      <c r="J68811" s="23"/>
    </row>
    <row r="68812">
      <c r="A68812" s="71"/>
      <c r="J68812" s="23"/>
    </row>
    <row r="68813">
      <c r="A68813" s="71"/>
      <c r="J68813" s="23"/>
    </row>
    <row r="68814">
      <c r="A68814" s="71"/>
      <c r="J68814" s="23"/>
    </row>
    <row r="68815">
      <c r="A68815" s="71"/>
      <c r="J68815" s="23"/>
    </row>
    <row r="68816">
      <c r="A68816" s="71"/>
      <c r="J68816" s="23"/>
    </row>
    <row r="68817">
      <c r="A68817" s="71"/>
      <c r="J68817" s="23"/>
    </row>
    <row r="68818">
      <c r="A68818" s="71"/>
      <c r="J68818" s="23"/>
    </row>
    <row r="68819">
      <c r="A68819" s="71"/>
      <c r="J68819" s="23"/>
    </row>
    <row r="68820">
      <c r="A68820" s="71"/>
      <c r="J68820" s="23"/>
    </row>
    <row r="68821">
      <c r="A68821" s="71"/>
      <c r="J68821" s="23"/>
    </row>
    <row r="68822">
      <c r="A68822" s="71"/>
      <c r="J68822" s="23"/>
    </row>
    <row r="68823">
      <c r="A68823" s="71"/>
      <c r="J68823" s="23"/>
    </row>
    <row r="68824">
      <c r="A68824" s="71"/>
      <c r="J68824" s="23"/>
    </row>
    <row r="68825">
      <c r="A68825" s="71"/>
      <c r="J68825" s="23"/>
    </row>
    <row r="68826">
      <c r="A68826" s="71"/>
      <c r="J68826" s="23"/>
    </row>
    <row r="68827">
      <c r="A68827" s="71"/>
      <c r="J68827" s="23"/>
    </row>
    <row r="68828">
      <c r="A68828" s="71"/>
      <c r="J68828" s="23"/>
    </row>
    <row r="68829">
      <c r="A68829" s="71"/>
      <c r="J68829" s="23"/>
    </row>
    <row r="68830">
      <c r="A68830" s="71"/>
      <c r="J68830" s="23"/>
    </row>
    <row r="68831">
      <c r="A68831" s="71"/>
      <c r="J68831" s="23"/>
    </row>
    <row r="68832">
      <c r="A68832" s="71"/>
      <c r="J68832" s="23"/>
    </row>
    <row r="68833">
      <c r="A68833" s="71"/>
      <c r="J68833" s="23"/>
    </row>
    <row r="68834">
      <c r="A68834" s="71"/>
      <c r="J68834" s="23"/>
    </row>
    <row r="68835">
      <c r="A68835" s="71"/>
      <c r="J68835" s="23"/>
    </row>
    <row r="68836">
      <c r="A68836" s="71"/>
      <c r="J68836" s="23"/>
    </row>
    <row r="68837">
      <c r="A68837" s="71"/>
      <c r="J68837" s="23"/>
    </row>
    <row r="68838">
      <c r="A68838" s="71"/>
      <c r="J68838" s="23"/>
    </row>
    <row r="68839">
      <c r="A68839" s="71"/>
      <c r="J68839" s="23"/>
    </row>
    <row r="68840">
      <c r="A68840" s="71"/>
      <c r="J68840" s="23"/>
    </row>
    <row r="68841">
      <c r="A68841" s="71"/>
      <c r="J68841" s="23"/>
    </row>
    <row r="68842">
      <c r="A68842" s="71"/>
      <c r="J68842" s="23"/>
    </row>
    <row r="68843">
      <c r="A68843" s="71"/>
      <c r="J68843" s="23"/>
    </row>
    <row r="68844">
      <c r="A68844" s="71"/>
      <c r="J68844" s="23"/>
    </row>
    <row r="68845">
      <c r="A68845" s="71"/>
      <c r="J68845" s="23"/>
    </row>
    <row r="68846">
      <c r="A68846" s="71"/>
      <c r="J68846" s="23"/>
    </row>
    <row r="68847">
      <c r="A68847" s="71"/>
      <c r="J68847" s="23"/>
    </row>
    <row r="68848">
      <c r="A68848" s="71"/>
      <c r="J68848" s="23"/>
    </row>
    <row r="68849">
      <c r="A68849" s="71"/>
      <c r="J68849" s="23"/>
    </row>
    <row r="68850">
      <c r="A68850" s="71"/>
      <c r="J68850" s="23"/>
    </row>
    <row r="68851">
      <c r="A68851" s="71"/>
      <c r="J68851" s="23"/>
    </row>
    <row r="68852">
      <c r="A68852" s="71"/>
      <c r="J68852" s="23"/>
    </row>
    <row r="68853">
      <c r="A68853" s="71"/>
      <c r="J68853" s="23"/>
    </row>
    <row r="68854">
      <c r="A68854" s="71"/>
      <c r="J68854" s="23"/>
    </row>
    <row r="68855">
      <c r="A68855" s="71"/>
      <c r="J68855" s="23"/>
    </row>
    <row r="68856">
      <c r="A68856" s="71"/>
      <c r="J68856" s="23"/>
    </row>
    <row r="68857">
      <c r="A68857" s="71"/>
      <c r="J68857" s="23"/>
    </row>
    <row r="68858">
      <c r="A68858" s="71"/>
      <c r="J68858" s="23"/>
    </row>
    <row r="68859">
      <c r="A68859" s="71"/>
      <c r="J68859" s="23"/>
    </row>
    <row r="68860">
      <c r="A68860" s="71"/>
      <c r="J68860" s="23"/>
    </row>
    <row r="68861">
      <c r="A68861" s="71"/>
      <c r="J68861" s="23"/>
    </row>
    <row r="68862">
      <c r="A68862" s="71"/>
      <c r="J68862" s="23"/>
    </row>
    <row r="68863">
      <c r="A68863" s="71"/>
      <c r="J68863" s="23"/>
    </row>
    <row r="68864">
      <c r="A68864" s="71"/>
      <c r="J68864" s="23"/>
    </row>
    <row r="68865">
      <c r="A68865" s="71"/>
      <c r="J68865" s="23"/>
    </row>
    <row r="68866">
      <c r="A68866" s="71"/>
      <c r="J68866" s="23"/>
    </row>
    <row r="68867">
      <c r="A68867" s="71"/>
      <c r="J68867" s="23"/>
    </row>
    <row r="68868">
      <c r="A68868" s="71"/>
      <c r="J68868" s="23"/>
    </row>
    <row r="68869">
      <c r="A68869" s="71"/>
      <c r="J68869" s="23"/>
    </row>
    <row r="68870">
      <c r="A68870" s="71"/>
      <c r="J68870" s="23"/>
    </row>
    <row r="68871">
      <c r="A68871" s="71"/>
      <c r="J68871" s="23"/>
    </row>
    <row r="68872">
      <c r="A68872" s="71"/>
      <c r="J68872" s="23"/>
    </row>
    <row r="68873">
      <c r="A68873" s="71"/>
      <c r="J68873" s="23"/>
    </row>
    <row r="68874">
      <c r="A68874" s="71"/>
      <c r="J68874" s="23"/>
    </row>
    <row r="68875">
      <c r="A68875" s="71"/>
      <c r="J68875" s="23"/>
    </row>
    <row r="68876">
      <c r="A68876" s="71"/>
      <c r="J68876" s="23"/>
    </row>
    <row r="68877">
      <c r="A68877" s="71"/>
      <c r="J68877" s="23"/>
    </row>
    <row r="68878">
      <c r="A68878" s="71"/>
      <c r="J68878" s="23"/>
    </row>
    <row r="68879">
      <c r="A68879" s="71"/>
      <c r="J68879" s="23"/>
    </row>
    <row r="68880">
      <c r="A68880" s="71"/>
      <c r="J68880" s="23"/>
    </row>
    <row r="68881">
      <c r="A68881" s="71"/>
      <c r="J68881" s="23"/>
    </row>
    <row r="68882">
      <c r="A68882" s="71"/>
      <c r="J68882" s="23"/>
    </row>
    <row r="68883">
      <c r="A68883" s="71"/>
      <c r="J68883" s="23"/>
    </row>
    <row r="68884">
      <c r="A68884" s="71"/>
      <c r="J68884" s="23"/>
    </row>
    <row r="68885">
      <c r="A68885" s="71"/>
      <c r="J68885" s="23"/>
    </row>
    <row r="68886">
      <c r="A68886" s="71"/>
      <c r="J68886" s="23"/>
    </row>
    <row r="68887">
      <c r="A68887" s="71"/>
      <c r="J68887" s="23"/>
    </row>
    <row r="68888">
      <c r="A68888" s="71"/>
      <c r="J68888" s="23"/>
    </row>
    <row r="68889">
      <c r="A68889" s="71"/>
      <c r="J68889" s="23"/>
    </row>
    <row r="68890">
      <c r="A68890" s="71"/>
      <c r="J68890" s="23"/>
    </row>
    <row r="68891">
      <c r="A68891" s="71"/>
      <c r="J68891" s="23"/>
    </row>
    <row r="68892">
      <c r="A68892" s="71"/>
      <c r="J68892" s="23"/>
    </row>
    <row r="68893">
      <c r="A68893" s="71"/>
      <c r="J68893" s="23"/>
    </row>
    <row r="68894">
      <c r="A68894" s="71"/>
      <c r="J68894" s="23"/>
    </row>
    <row r="68895">
      <c r="A68895" s="71"/>
      <c r="J68895" s="23"/>
    </row>
    <row r="68896">
      <c r="A68896" s="71"/>
      <c r="J68896" s="23"/>
    </row>
    <row r="68897">
      <c r="A68897" s="71"/>
      <c r="J68897" s="23"/>
    </row>
    <row r="68898">
      <c r="A68898" s="71"/>
      <c r="J68898" s="23"/>
    </row>
    <row r="68899">
      <c r="A68899" s="71"/>
      <c r="J68899" s="23"/>
    </row>
    <row r="68900">
      <c r="A68900" s="71"/>
      <c r="J68900" s="23"/>
    </row>
    <row r="68901">
      <c r="A68901" s="71"/>
      <c r="J68901" s="23"/>
    </row>
    <row r="68902">
      <c r="A68902" s="71"/>
      <c r="J68902" s="23"/>
    </row>
    <row r="68903">
      <c r="A68903" s="71"/>
      <c r="J68903" s="23"/>
    </row>
    <row r="68904">
      <c r="A68904" s="71"/>
      <c r="J68904" s="23"/>
    </row>
    <row r="68905">
      <c r="A68905" s="71"/>
      <c r="J68905" s="23"/>
    </row>
    <row r="68906">
      <c r="A68906" s="71"/>
      <c r="J68906" s="23"/>
    </row>
    <row r="68907">
      <c r="A68907" s="71"/>
      <c r="J68907" s="23"/>
    </row>
    <row r="68908">
      <c r="A68908" s="71"/>
      <c r="J68908" s="23"/>
    </row>
    <row r="68909">
      <c r="A68909" s="71"/>
      <c r="J68909" s="23"/>
    </row>
    <row r="68910">
      <c r="A68910" s="71"/>
      <c r="J68910" s="23"/>
    </row>
    <row r="68911">
      <c r="A68911" s="71"/>
      <c r="J68911" s="23"/>
    </row>
    <row r="68912">
      <c r="A68912" s="71"/>
      <c r="J68912" s="23"/>
    </row>
    <row r="68913">
      <c r="A68913" s="71"/>
      <c r="J68913" s="23"/>
    </row>
    <row r="68914">
      <c r="A68914" s="71"/>
      <c r="J68914" s="23"/>
    </row>
    <row r="68915">
      <c r="A68915" s="71"/>
      <c r="J68915" s="23"/>
    </row>
    <row r="68916">
      <c r="A68916" s="71"/>
      <c r="J68916" s="23"/>
    </row>
    <row r="68917">
      <c r="A68917" s="71"/>
      <c r="J68917" s="23"/>
    </row>
    <row r="68918">
      <c r="A68918" s="71"/>
      <c r="J68918" s="23"/>
    </row>
    <row r="68919">
      <c r="A68919" s="71"/>
      <c r="J68919" s="23"/>
    </row>
    <row r="68920">
      <c r="A68920" s="71"/>
      <c r="J68920" s="23"/>
    </row>
    <row r="68921">
      <c r="A68921" s="71"/>
      <c r="J68921" s="23"/>
    </row>
    <row r="68922">
      <c r="A68922" s="71"/>
      <c r="J68922" s="23"/>
    </row>
    <row r="68923">
      <c r="A68923" s="71"/>
      <c r="J68923" s="23"/>
    </row>
    <row r="68924">
      <c r="A68924" s="71"/>
      <c r="J68924" s="23"/>
    </row>
    <row r="68925">
      <c r="A68925" s="71"/>
      <c r="J68925" s="23"/>
    </row>
    <row r="68926">
      <c r="A68926" s="71"/>
      <c r="J68926" s="23"/>
    </row>
    <row r="68927">
      <c r="A68927" s="71"/>
      <c r="J68927" s="23"/>
    </row>
    <row r="68928">
      <c r="A68928" s="71"/>
      <c r="J68928" s="23"/>
    </row>
    <row r="68929">
      <c r="A68929" s="71"/>
      <c r="J68929" s="23"/>
    </row>
    <row r="68930">
      <c r="A68930" s="71"/>
      <c r="J68930" s="23"/>
    </row>
    <row r="68931">
      <c r="A68931" s="71"/>
      <c r="J68931" s="23"/>
    </row>
    <row r="68932">
      <c r="A68932" s="71"/>
      <c r="J68932" s="23"/>
    </row>
    <row r="68933">
      <c r="A68933" s="71"/>
      <c r="J68933" s="23"/>
    </row>
    <row r="68934">
      <c r="A68934" s="71"/>
      <c r="J68934" s="23"/>
    </row>
    <row r="68935">
      <c r="A68935" s="71"/>
      <c r="J68935" s="23"/>
    </row>
    <row r="68936">
      <c r="A68936" s="71"/>
      <c r="J68936" s="23"/>
    </row>
    <row r="68937">
      <c r="A68937" s="71"/>
      <c r="J68937" s="23"/>
    </row>
    <row r="68938">
      <c r="A68938" s="71"/>
      <c r="J68938" s="23"/>
    </row>
    <row r="68939">
      <c r="A68939" s="71"/>
      <c r="J68939" s="23"/>
    </row>
    <row r="68940">
      <c r="A68940" s="71"/>
      <c r="J68940" s="23"/>
    </row>
    <row r="68941">
      <c r="A68941" s="71"/>
      <c r="J68941" s="23"/>
    </row>
    <row r="68942">
      <c r="A68942" s="71"/>
      <c r="J68942" s="23"/>
    </row>
    <row r="68943">
      <c r="A68943" s="71"/>
      <c r="J68943" s="23"/>
    </row>
    <row r="68944">
      <c r="A68944" s="71"/>
      <c r="J68944" s="23"/>
    </row>
    <row r="68945">
      <c r="A68945" s="71"/>
      <c r="J68945" s="23"/>
    </row>
    <row r="68946">
      <c r="A68946" s="71"/>
      <c r="J68946" s="23"/>
    </row>
    <row r="68947">
      <c r="A68947" s="71"/>
      <c r="J68947" s="23"/>
    </row>
    <row r="68948">
      <c r="A68948" s="71"/>
      <c r="J68948" s="23"/>
    </row>
    <row r="68949">
      <c r="A68949" s="71"/>
      <c r="J68949" s="23"/>
    </row>
    <row r="68950">
      <c r="A68950" s="71"/>
      <c r="J68950" s="23"/>
    </row>
    <row r="68951">
      <c r="A68951" s="71"/>
      <c r="J68951" s="23"/>
    </row>
    <row r="68952">
      <c r="A68952" s="71"/>
      <c r="J68952" s="23"/>
    </row>
    <row r="68953">
      <c r="A68953" s="71"/>
      <c r="J68953" s="23"/>
    </row>
    <row r="68954">
      <c r="A68954" s="71"/>
      <c r="J68954" s="23"/>
    </row>
    <row r="68955">
      <c r="A68955" s="71"/>
      <c r="J68955" s="23"/>
    </row>
    <row r="68956">
      <c r="A68956" s="71"/>
      <c r="J68956" s="23"/>
    </row>
    <row r="68957">
      <c r="A68957" s="71"/>
      <c r="J68957" s="23"/>
    </row>
    <row r="68958">
      <c r="A68958" s="71"/>
      <c r="J68958" s="23"/>
    </row>
    <row r="68959">
      <c r="A68959" s="71"/>
      <c r="J68959" s="23"/>
    </row>
    <row r="68960">
      <c r="A68960" s="71"/>
      <c r="J68960" s="23"/>
    </row>
    <row r="68961">
      <c r="A68961" s="71"/>
      <c r="J68961" s="23"/>
    </row>
    <row r="68962">
      <c r="A68962" s="71"/>
      <c r="J68962" s="23"/>
    </row>
    <row r="68963">
      <c r="A68963" s="71"/>
      <c r="J68963" s="23"/>
    </row>
    <row r="68964">
      <c r="A68964" s="71"/>
      <c r="J68964" s="23"/>
    </row>
    <row r="68965">
      <c r="A68965" s="71"/>
      <c r="J68965" s="23"/>
    </row>
    <row r="68966">
      <c r="A68966" s="71"/>
      <c r="J68966" s="23"/>
    </row>
    <row r="68967">
      <c r="A68967" s="71"/>
      <c r="J68967" s="23"/>
    </row>
    <row r="68968">
      <c r="A68968" s="71"/>
      <c r="J68968" s="23"/>
    </row>
    <row r="68969">
      <c r="A68969" s="71"/>
      <c r="J68969" s="23"/>
    </row>
    <row r="68970">
      <c r="A68970" s="71"/>
      <c r="J68970" s="23"/>
    </row>
    <row r="68971">
      <c r="A68971" s="71"/>
      <c r="J68971" s="23"/>
    </row>
    <row r="68972">
      <c r="A68972" s="71"/>
      <c r="J68972" s="23"/>
    </row>
    <row r="68973">
      <c r="A68973" s="71"/>
      <c r="J68973" s="23"/>
    </row>
    <row r="68974">
      <c r="A68974" s="71"/>
      <c r="J68974" s="23"/>
    </row>
    <row r="68975">
      <c r="A68975" s="71"/>
      <c r="J68975" s="23"/>
    </row>
    <row r="68976">
      <c r="A68976" s="71"/>
      <c r="J68976" s="23"/>
    </row>
    <row r="68977">
      <c r="A68977" s="71"/>
      <c r="J68977" s="23"/>
    </row>
    <row r="68978">
      <c r="A68978" s="71"/>
      <c r="J68978" s="23"/>
    </row>
    <row r="68979">
      <c r="A68979" s="71"/>
      <c r="J68979" s="23"/>
    </row>
    <row r="68980">
      <c r="A68980" s="71"/>
      <c r="J68980" s="23"/>
    </row>
    <row r="68981">
      <c r="A68981" s="71"/>
      <c r="J68981" s="23"/>
    </row>
    <row r="68982">
      <c r="A68982" s="71"/>
      <c r="J68982" s="23"/>
    </row>
    <row r="68983">
      <c r="A68983" s="71"/>
      <c r="J68983" s="23"/>
    </row>
    <row r="68984">
      <c r="A68984" s="71"/>
      <c r="J68984" s="23"/>
    </row>
    <row r="68985">
      <c r="A68985" s="71"/>
      <c r="J68985" s="23"/>
    </row>
    <row r="68986">
      <c r="A68986" s="71"/>
      <c r="J68986" s="23"/>
    </row>
    <row r="68987">
      <c r="A68987" s="71"/>
      <c r="J68987" s="23"/>
    </row>
    <row r="68988">
      <c r="A68988" s="71"/>
      <c r="J68988" s="23"/>
    </row>
    <row r="68989">
      <c r="A68989" s="71"/>
      <c r="J68989" s="23"/>
    </row>
    <row r="68990">
      <c r="A68990" s="71"/>
      <c r="J68990" s="23"/>
    </row>
    <row r="68991">
      <c r="A68991" s="71"/>
      <c r="J68991" s="23"/>
    </row>
    <row r="68992">
      <c r="A68992" s="71"/>
      <c r="J68992" s="23"/>
    </row>
    <row r="68993">
      <c r="A68993" s="71"/>
      <c r="J68993" s="23"/>
    </row>
    <row r="68994">
      <c r="A68994" s="71"/>
      <c r="J68994" s="23"/>
    </row>
    <row r="68995">
      <c r="A68995" s="71"/>
      <c r="J68995" s="23"/>
    </row>
    <row r="68996">
      <c r="A68996" s="71"/>
      <c r="J68996" s="23"/>
    </row>
    <row r="68997">
      <c r="A68997" s="71"/>
      <c r="J68997" s="23"/>
    </row>
    <row r="68998">
      <c r="A68998" s="71"/>
      <c r="J68998" s="23"/>
    </row>
    <row r="68999">
      <c r="A68999" s="71"/>
      <c r="J68999" s="23"/>
    </row>
    <row r="69000">
      <c r="A69000" s="71"/>
      <c r="J69000" s="23"/>
    </row>
    <row r="69001">
      <c r="A69001" s="71"/>
      <c r="J69001" s="23"/>
    </row>
    <row r="69002">
      <c r="A69002" s="71"/>
      <c r="J69002" s="23"/>
    </row>
    <row r="69003">
      <c r="A69003" s="71"/>
      <c r="J69003" s="23"/>
    </row>
    <row r="69004">
      <c r="A69004" s="71"/>
      <c r="J69004" s="23"/>
    </row>
    <row r="69005">
      <c r="A69005" s="71"/>
      <c r="J69005" s="23"/>
    </row>
    <row r="69006">
      <c r="A69006" s="71"/>
      <c r="J69006" s="23"/>
    </row>
    <row r="69007">
      <c r="A69007" s="71"/>
      <c r="J69007" s="23"/>
    </row>
    <row r="69008">
      <c r="A69008" s="71"/>
      <c r="J69008" s="23"/>
    </row>
    <row r="69009">
      <c r="A69009" s="71"/>
      <c r="J69009" s="23"/>
    </row>
    <row r="69010">
      <c r="A69010" s="71"/>
      <c r="J69010" s="23"/>
    </row>
    <row r="69011">
      <c r="A69011" s="71"/>
      <c r="J69011" s="23"/>
    </row>
    <row r="69012">
      <c r="A69012" s="71"/>
      <c r="J69012" s="23"/>
    </row>
    <row r="69013">
      <c r="A69013" s="71"/>
      <c r="J69013" s="23"/>
    </row>
    <row r="69014">
      <c r="A69014" s="71"/>
      <c r="J69014" s="23"/>
    </row>
    <row r="69015">
      <c r="A69015" s="71"/>
      <c r="J69015" s="23"/>
    </row>
    <row r="69016">
      <c r="A69016" s="71"/>
      <c r="J69016" s="23"/>
    </row>
    <row r="69017">
      <c r="A69017" s="71"/>
      <c r="J69017" s="23"/>
    </row>
    <row r="69018">
      <c r="A69018" s="71"/>
      <c r="J69018" s="23"/>
    </row>
    <row r="69019">
      <c r="A69019" s="71"/>
      <c r="J69019" s="23"/>
    </row>
    <row r="69020">
      <c r="A69020" s="71"/>
      <c r="J69020" s="23"/>
    </row>
    <row r="69021">
      <c r="A69021" s="71"/>
      <c r="J69021" s="23"/>
    </row>
    <row r="69022">
      <c r="A69022" s="71"/>
      <c r="J69022" s="23"/>
    </row>
    <row r="69023">
      <c r="A69023" s="71"/>
      <c r="J69023" s="23"/>
    </row>
    <row r="69024">
      <c r="A69024" s="71"/>
      <c r="J69024" s="23"/>
    </row>
    <row r="69025">
      <c r="A69025" s="71"/>
      <c r="J69025" s="23"/>
    </row>
    <row r="69026">
      <c r="A69026" s="71"/>
      <c r="J69026" s="23"/>
    </row>
    <row r="69027">
      <c r="A69027" s="71"/>
      <c r="J69027" s="23"/>
    </row>
    <row r="69028">
      <c r="A69028" s="71"/>
      <c r="J69028" s="23"/>
    </row>
    <row r="69029">
      <c r="A69029" s="71"/>
      <c r="J69029" s="23"/>
    </row>
    <row r="69030">
      <c r="A69030" s="71"/>
      <c r="J69030" s="23"/>
    </row>
    <row r="69031">
      <c r="A69031" s="71"/>
      <c r="J69031" s="23"/>
    </row>
    <row r="69032">
      <c r="A69032" s="71"/>
      <c r="J69032" s="23"/>
    </row>
    <row r="69033">
      <c r="A69033" s="71"/>
      <c r="J69033" s="23"/>
    </row>
    <row r="69034">
      <c r="A69034" s="71"/>
      <c r="J69034" s="23"/>
    </row>
    <row r="69035">
      <c r="A69035" s="71"/>
      <c r="J69035" s="23"/>
    </row>
    <row r="69036">
      <c r="A69036" s="71"/>
      <c r="J69036" s="23"/>
    </row>
    <row r="69037">
      <c r="A69037" s="71"/>
      <c r="J69037" s="23"/>
    </row>
    <row r="69038">
      <c r="A69038" s="71"/>
      <c r="J69038" s="23"/>
    </row>
    <row r="69039">
      <c r="A69039" s="71"/>
      <c r="J69039" s="23"/>
    </row>
    <row r="69040">
      <c r="A69040" s="71"/>
      <c r="J69040" s="23"/>
    </row>
    <row r="69041">
      <c r="A69041" s="71"/>
      <c r="J69041" s="23"/>
    </row>
    <row r="69042">
      <c r="A69042" s="71"/>
      <c r="J69042" s="23"/>
    </row>
    <row r="69043">
      <c r="A69043" s="71"/>
      <c r="J69043" s="23"/>
    </row>
    <row r="69044">
      <c r="A69044" s="71"/>
      <c r="J69044" s="23"/>
    </row>
    <row r="69045">
      <c r="A69045" s="71"/>
      <c r="J69045" s="23"/>
    </row>
    <row r="69046">
      <c r="A69046" s="71"/>
      <c r="J69046" s="23"/>
    </row>
    <row r="69047">
      <c r="A69047" s="71"/>
      <c r="J69047" s="23"/>
    </row>
    <row r="69048">
      <c r="A69048" s="71"/>
      <c r="J69048" s="23"/>
    </row>
    <row r="69049">
      <c r="A69049" s="71"/>
      <c r="J69049" s="23"/>
    </row>
    <row r="69050">
      <c r="A69050" s="71"/>
      <c r="J69050" s="23"/>
    </row>
    <row r="69051">
      <c r="A69051" s="71"/>
      <c r="J69051" s="23"/>
    </row>
    <row r="69052">
      <c r="A69052" s="71"/>
      <c r="J69052" s="23"/>
    </row>
    <row r="69053">
      <c r="A69053" s="71"/>
      <c r="J69053" s="23"/>
    </row>
    <row r="69054">
      <c r="A69054" s="71"/>
      <c r="J69054" s="23"/>
    </row>
    <row r="69055">
      <c r="A69055" s="71"/>
      <c r="J69055" s="23"/>
    </row>
    <row r="69056">
      <c r="A69056" s="71"/>
      <c r="J69056" s="23"/>
    </row>
    <row r="69057">
      <c r="A69057" s="71"/>
      <c r="J69057" s="23"/>
    </row>
    <row r="69058">
      <c r="A69058" s="71"/>
      <c r="J69058" s="23"/>
    </row>
    <row r="69059">
      <c r="A69059" s="71"/>
      <c r="J69059" s="23"/>
    </row>
    <row r="69060">
      <c r="A69060" s="71"/>
      <c r="J69060" s="23"/>
    </row>
    <row r="69061">
      <c r="A69061" s="71"/>
      <c r="J69061" s="23"/>
    </row>
    <row r="69062">
      <c r="A69062" s="71"/>
      <c r="J69062" s="23"/>
    </row>
    <row r="69063">
      <c r="A69063" s="71"/>
      <c r="J69063" s="23"/>
    </row>
    <row r="69064">
      <c r="A69064" s="71"/>
      <c r="J69064" s="23"/>
    </row>
    <row r="69065">
      <c r="A69065" s="71"/>
      <c r="J69065" s="23"/>
    </row>
    <row r="69066">
      <c r="A69066" s="71"/>
      <c r="J69066" s="23"/>
    </row>
    <row r="69067">
      <c r="A69067" s="71"/>
      <c r="J69067" s="23"/>
    </row>
    <row r="69068">
      <c r="A69068" s="71"/>
      <c r="J69068" s="23"/>
    </row>
    <row r="69069">
      <c r="A69069" s="71"/>
      <c r="J69069" s="23"/>
    </row>
    <row r="69070">
      <c r="A69070" s="71"/>
      <c r="J69070" s="23"/>
    </row>
    <row r="69071">
      <c r="A69071" s="71"/>
      <c r="J69071" s="23"/>
    </row>
    <row r="69072">
      <c r="A69072" s="71"/>
      <c r="J69072" s="23"/>
    </row>
    <row r="69073">
      <c r="A69073" s="71"/>
      <c r="J69073" s="23"/>
    </row>
    <row r="69074">
      <c r="A69074" s="71"/>
      <c r="J69074" s="23"/>
    </row>
    <row r="69075">
      <c r="A69075" s="71"/>
      <c r="J69075" s="23"/>
    </row>
    <row r="69076">
      <c r="A69076" s="71"/>
      <c r="J69076" s="23"/>
    </row>
    <row r="69077">
      <c r="A69077" s="71"/>
      <c r="J69077" s="23"/>
    </row>
    <row r="69078">
      <c r="A69078" s="71"/>
      <c r="J69078" s="23"/>
    </row>
    <row r="69079">
      <c r="A69079" s="71"/>
      <c r="J69079" s="23"/>
    </row>
    <row r="69080">
      <c r="A69080" s="71"/>
      <c r="J69080" s="23"/>
    </row>
    <row r="69081">
      <c r="A69081" s="71"/>
      <c r="J69081" s="23"/>
    </row>
    <row r="69082">
      <c r="A69082" s="71"/>
      <c r="J69082" s="23"/>
    </row>
    <row r="69083">
      <c r="A69083" s="71"/>
      <c r="J69083" s="23"/>
    </row>
    <row r="69084">
      <c r="A69084" s="71"/>
      <c r="J69084" s="23"/>
    </row>
    <row r="69085">
      <c r="A69085" s="71"/>
      <c r="J69085" s="23"/>
    </row>
    <row r="69086">
      <c r="A69086" s="71"/>
      <c r="J69086" s="23"/>
    </row>
    <row r="69087">
      <c r="A69087" s="71"/>
      <c r="J69087" s="23"/>
    </row>
    <row r="69088">
      <c r="A69088" s="71"/>
      <c r="J69088" s="23"/>
    </row>
    <row r="69089">
      <c r="A69089" s="71"/>
      <c r="J69089" s="23"/>
    </row>
    <row r="69090">
      <c r="A69090" s="71"/>
      <c r="J69090" s="23"/>
    </row>
    <row r="69091">
      <c r="A69091" s="71"/>
      <c r="J69091" s="23"/>
    </row>
    <row r="69092">
      <c r="A69092" s="71"/>
      <c r="J69092" s="23"/>
    </row>
    <row r="69093">
      <c r="A69093" s="71"/>
      <c r="J69093" s="23"/>
    </row>
    <row r="69094">
      <c r="A69094" s="71"/>
      <c r="J69094" s="23"/>
    </row>
    <row r="69095">
      <c r="A69095" s="71"/>
      <c r="J69095" s="23"/>
    </row>
    <row r="69096">
      <c r="A69096" s="71"/>
      <c r="J69096" s="23"/>
    </row>
    <row r="69097">
      <c r="A69097" s="71"/>
      <c r="J69097" s="23"/>
    </row>
    <row r="69098">
      <c r="A69098" s="71"/>
      <c r="J69098" s="23"/>
    </row>
    <row r="69099">
      <c r="A69099" s="71"/>
      <c r="J69099" s="23"/>
    </row>
    <row r="69100">
      <c r="A69100" s="71"/>
      <c r="J69100" s="23"/>
    </row>
    <row r="69101">
      <c r="A69101" s="71"/>
      <c r="J69101" s="23"/>
    </row>
    <row r="69102">
      <c r="A69102" s="71"/>
      <c r="J69102" s="23"/>
    </row>
    <row r="69103">
      <c r="A69103" s="71"/>
      <c r="J69103" s="23"/>
    </row>
    <row r="69104">
      <c r="A69104" s="71"/>
      <c r="J69104" s="23"/>
    </row>
    <row r="69105">
      <c r="A69105" s="71"/>
      <c r="J69105" s="23"/>
    </row>
    <row r="69106">
      <c r="A69106" s="71"/>
      <c r="J69106" s="23"/>
    </row>
    <row r="69107">
      <c r="A69107" s="71"/>
      <c r="J69107" s="23"/>
    </row>
    <row r="69108">
      <c r="A69108" s="71"/>
      <c r="J69108" s="23"/>
    </row>
    <row r="69109">
      <c r="A69109" s="71"/>
      <c r="J69109" s="23"/>
    </row>
    <row r="69110">
      <c r="A69110" s="71"/>
      <c r="J69110" s="23"/>
    </row>
    <row r="69111">
      <c r="A69111" s="71"/>
      <c r="J69111" s="23"/>
    </row>
    <row r="69112">
      <c r="A69112" s="71"/>
      <c r="J69112" s="23"/>
    </row>
    <row r="69113">
      <c r="A69113" s="71"/>
      <c r="J69113" s="23"/>
    </row>
    <row r="69114">
      <c r="A69114" s="71"/>
      <c r="J69114" s="23"/>
    </row>
    <row r="69115">
      <c r="A69115" s="71"/>
      <c r="J69115" s="23"/>
    </row>
    <row r="69116">
      <c r="A69116" s="71"/>
      <c r="J69116" s="23"/>
    </row>
    <row r="69117">
      <c r="A69117" s="71"/>
      <c r="J69117" s="23"/>
    </row>
    <row r="69118">
      <c r="A69118" s="71"/>
      <c r="J69118" s="23"/>
    </row>
    <row r="69119">
      <c r="A69119" s="71"/>
      <c r="J69119" s="23"/>
    </row>
    <row r="69120">
      <c r="A69120" s="71"/>
      <c r="J69120" s="23"/>
    </row>
    <row r="69121">
      <c r="A69121" s="71"/>
      <c r="J69121" s="23"/>
    </row>
    <row r="69122">
      <c r="A69122" s="71"/>
      <c r="J69122" s="23"/>
    </row>
    <row r="69123">
      <c r="A69123" s="71"/>
      <c r="J69123" s="23"/>
    </row>
    <row r="69124">
      <c r="A69124" s="71"/>
      <c r="J69124" s="23"/>
    </row>
    <row r="69125">
      <c r="A69125" s="71"/>
      <c r="J69125" s="23"/>
    </row>
    <row r="69126">
      <c r="A69126" s="71"/>
      <c r="J69126" s="23"/>
    </row>
    <row r="69127">
      <c r="A69127" s="71"/>
      <c r="J69127" s="23"/>
    </row>
    <row r="69128">
      <c r="A69128" s="71"/>
      <c r="J69128" s="23"/>
    </row>
    <row r="69129">
      <c r="A69129" s="71"/>
      <c r="J69129" s="23"/>
    </row>
    <row r="69130">
      <c r="A69130" s="71"/>
      <c r="J69130" s="23"/>
    </row>
    <row r="69131">
      <c r="A69131" s="71"/>
      <c r="J69131" s="23"/>
    </row>
    <row r="69132">
      <c r="A69132" s="71"/>
      <c r="J69132" s="23"/>
    </row>
    <row r="69133">
      <c r="A69133" s="71"/>
      <c r="J69133" s="23"/>
    </row>
    <row r="69134">
      <c r="A69134" s="71"/>
      <c r="J69134" s="23"/>
    </row>
    <row r="69135">
      <c r="A69135" s="71"/>
      <c r="J69135" s="23"/>
    </row>
    <row r="69136">
      <c r="A69136" s="71"/>
      <c r="J69136" s="23"/>
    </row>
    <row r="69137">
      <c r="A69137" s="71"/>
      <c r="J69137" s="23"/>
    </row>
    <row r="69138">
      <c r="A69138" s="71"/>
      <c r="J69138" s="23"/>
    </row>
    <row r="69139">
      <c r="A69139" s="71"/>
      <c r="J69139" s="23"/>
    </row>
    <row r="69140">
      <c r="A69140" s="71"/>
      <c r="J69140" s="23"/>
    </row>
    <row r="69141">
      <c r="A69141" s="71"/>
      <c r="J69141" s="23"/>
    </row>
    <row r="69142">
      <c r="A69142" s="71"/>
      <c r="J69142" s="23"/>
    </row>
    <row r="69143">
      <c r="A69143" s="71"/>
      <c r="J69143" s="23"/>
    </row>
    <row r="69144">
      <c r="A69144" s="71"/>
      <c r="J69144" s="23"/>
    </row>
    <row r="69145">
      <c r="A69145" s="71"/>
      <c r="J69145" s="23"/>
    </row>
    <row r="69146">
      <c r="A69146" s="71"/>
      <c r="J69146" s="23"/>
    </row>
    <row r="69147">
      <c r="A69147" s="71"/>
      <c r="J69147" s="23"/>
    </row>
    <row r="69148">
      <c r="A69148" s="71"/>
      <c r="J69148" s="23"/>
    </row>
    <row r="69149">
      <c r="A69149" s="71"/>
      <c r="J69149" s="23"/>
    </row>
    <row r="69150">
      <c r="A69150" s="71"/>
      <c r="J69150" s="23"/>
    </row>
    <row r="69151">
      <c r="A69151" s="71"/>
      <c r="J69151" s="23"/>
    </row>
    <row r="69152">
      <c r="A69152" s="71"/>
      <c r="J69152" s="23"/>
    </row>
    <row r="69153">
      <c r="A69153" s="71"/>
      <c r="J69153" s="23"/>
    </row>
    <row r="69154">
      <c r="A69154" s="71"/>
      <c r="J69154" s="23"/>
    </row>
    <row r="69155">
      <c r="A69155" s="71"/>
      <c r="J69155" s="23"/>
    </row>
    <row r="69156">
      <c r="A69156" s="71"/>
      <c r="J69156" s="23"/>
    </row>
    <row r="69157">
      <c r="A69157" s="71"/>
      <c r="J69157" s="23"/>
    </row>
    <row r="69158">
      <c r="A69158" s="71"/>
      <c r="J69158" s="23"/>
    </row>
    <row r="69159">
      <c r="A69159" s="71"/>
      <c r="J69159" s="23"/>
    </row>
    <row r="69160">
      <c r="A69160" s="71"/>
      <c r="J69160" s="23"/>
    </row>
    <row r="69161">
      <c r="A69161" s="71"/>
      <c r="J69161" s="23"/>
    </row>
    <row r="69162">
      <c r="A69162" s="71"/>
      <c r="J69162" s="23"/>
    </row>
    <row r="69163">
      <c r="A69163" s="71"/>
      <c r="J69163" s="23"/>
    </row>
    <row r="69164">
      <c r="A69164" s="71"/>
      <c r="J69164" s="23"/>
    </row>
    <row r="69165">
      <c r="A69165" s="71"/>
      <c r="J69165" s="23"/>
    </row>
    <row r="69166">
      <c r="A69166" s="71"/>
      <c r="J69166" s="23"/>
    </row>
    <row r="69167">
      <c r="A69167" s="71"/>
      <c r="J69167" s="23"/>
    </row>
    <row r="69168">
      <c r="A69168" s="71"/>
      <c r="J69168" s="23"/>
    </row>
    <row r="69169">
      <c r="A69169" s="71"/>
      <c r="J69169" s="23"/>
    </row>
    <row r="69170">
      <c r="A69170" s="71"/>
      <c r="J69170" s="23"/>
    </row>
    <row r="69171">
      <c r="A69171" s="71"/>
      <c r="J69171" s="23"/>
    </row>
    <row r="69172">
      <c r="A69172" s="71"/>
      <c r="J69172" s="23"/>
    </row>
    <row r="69173">
      <c r="A69173" s="71"/>
      <c r="J69173" s="23"/>
    </row>
    <row r="69174">
      <c r="A69174" s="71"/>
      <c r="J69174" s="23"/>
    </row>
    <row r="69175">
      <c r="A69175" s="71"/>
      <c r="J69175" s="23"/>
    </row>
    <row r="69176">
      <c r="A69176" s="71"/>
      <c r="J69176" s="23"/>
    </row>
    <row r="69177">
      <c r="A69177" s="71"/>
      <c r="J69177" s="23"/>
    </row>
    <row r="69178">
      <c r="A69178" s="71"/>
      <c r="J69178" s="23"/>
    </row>
    <row r="69179">
      <c r="A69179" s="71"/>
      <c r="J69179" s="23"/>
    </row>
    <row r="69180">
      <c r="A69180" s="71"/>
      <c r="J69180" s="23"/>
    </row>
    <row r="69181">
      <c r="A69181" s="71"/>
      <c r="J69181" s="23"/>
    </row>
    <row r="69182">
      <c r="A69182" s="71"/>
      <c r="J69182" s="23"/>
    </row>
    <row r="69183">
      <c r="A69183" s="71"/>
      <c r="J69183" s="23"/>
    </row>
    <row r="69184">
      <c r="A69184" s="71"/>
      <c r="J69184" s="23"/>
    </row>
    <row r="69185">
      <c r="A69185" s="71"/>
      <c r="J69185" s="23"/>
    </row>
    <row r="69186">
      <c r="A69186" s="71"/>
      <c r="J69186" s="23"/>
    </row>
    <row r="69187">
      <c r="A69187" s="71"/>
      <c r="J69187" s="23"/>
    </row>
    <row r="69188">
      <c r="A69188" s="71"/>
      <c r="J69188" s="23"/>
    </row>
    <row r="69189">
      <c r="A69189" s="71"/>
      <c r="J69189" s="23"/>
    </row>
    <row r="69190">
      <c r="A69190" s="71"/>
      <c r="J69190" s="23"/>
    </row>
    <row r="69191">
      <c r="A69191" s="71"/>
      <c r="J69191" s="23"/>
    </row>
    <row r="69192">
      <c r="A69192" s="71"/>
      <c r="J69192" s="23"/>
    </row>
    <row r="69193">
      <c r="A69193" s="71"/>
      <c r="J69193" s="23"/>
    </row>
    <row r="69194">
      <c r="A69194" s="71"/>
      <c r="J69194" s="23"/>
    </row>
    <row r="69195">
      <c r="A69195" s="71"/>
      <c r="J69195" s="23"/>
    </row>
    <row r="69196">
      <c r="A69196" s="71"/>
      <c r="J69196" s="23"/>
    </row>
    <row r="69197">
      <c r="A69197" s="71"/>
      <c r="J69197" s="23"/>
    </row>
    <row r="69198">
      <c r="A69198" s="71"/>
      <c r="J69198" s="23"/>
    </row>
    <row r="69199">
      <c r="A69199" s="71"/>
      <c r="J69199" s="23"/>
    </row>
    <row r="69200">
      <c r="A69200" s="71"/>
      <c r="J69200" s="23"/>
    </row>
    <row r="69201">
      <c r="A69201" s="71"/>
      <c r="J69201" s="23"/>
    </row>
    <row r="69202">
      <c r="A69202" s="71"/>
      <c r="J69202" s="23"/>
    </row>
    <row r="69203">
      <c r="A69203" s="71"/>
      <c r="J69203" s="23"/>
    </row>
    <row r="69204">
      <c r="A69204" s="71"/>
      <c r="J69204" s="23"/>
    </row>
    <row r="69205">
      <c r="A69205" s="71"/>
      <c r="J69205" s="23"/>
    </row>
    <row r="69206">
      <c r="A69206" s="71"/>
      <c r="J69206" s="23"/>
    </row>
    <row r="69207">
      <c r="A69207" s="71"/>
      <c r="J69207" s="23"/>
    </row>
    <row r="69208">
      <c r="A69208" s="71"/>
      <c r="J69208" s="23"/>
    </row>
    <row r="69209">
      <c r="A69209" s="71"/>
      <c r="J69209" s="23"/>
    </row>
    <row r="69210">
      <c r="A69210" s="71"/>
      <c r="J69210" s="23"/>
    </row>
    <row r="69211">
      <c r="A69211" s="71"/>
      <c r="J69211" s="23"/>
    </row>
    <row r="69212">
      <c r="A69212" s="71"/>
      <c r="J69212" s="23"/>
    </row>
    <row r="69213">
      <c r="A69213" s="71"/>
      <c r="J69213" s="23"/>
    </row>
    <row r="69214">
      <c r="A69214" s="71"/>
      <c r="J69214" s="23"/>
    </row>
    <row r="69215">
      <c r="A69215" s="71"/>
      <c r="J69215" s="23"/>
    </row>
    <row r="69216">
      <c r="A69216" s="71"/>
      <c r="J69216" s="23"/>
    </row>
    <row r="69217">
      <c r="A69217" s="71"/>
      <c r="J69217" s="23"/>
    </row>
    <row r="69218">
      <c r="A69218" s="71"/>
      <c r="J69218" s="23"/>
    </row>
    <row r="69219">
      <c r="A69219" s="71"/>
      <c r="J69219" s="23"/>
    </row>
    <row r="69220">
      <c r="A69220" s="71"/>
      <c r="J69220" s="23"/>
    </row>
    <row r="69221">
      <c r="A69221" s="71"/>
      <c r="J69221" s="23"/>
    </row>
    <row r="69222">
      <c r="A69222" s="71"/>
      <c r="J69222" s="23"/>
    </row>
    <row r="69223">
      <c r="A69223" s="71"/>
      <c r="J69223" s="23"/>
    </row>
    <row r="69224">
      <c r="A69224" s="71"/>
      <c r="J69224" s="23"/>
    </row>
    <row r="69225">
      <c r="A69225" s="71"/>
      <c r="J69225" s="23"/>
    </row>
    <row r="69226">
      <c r="A69226" s="71"/>
      <c r="J69226" s="23"/>
    </row>
    <row r="69227">
      <c r="A69227" s="71"/>
      <c r="J69227" s="23"/>
    </row>
    <row r="69228">
      <c r="A69228" s="71"/>
      <c r="J69228" s="23"/>
    </row>
    <row r="69229">
      <c r="A69229" s="71"/>
      <c r="J69229" s="23"/>
    </row>
    <row r="69230">
      <c r="A69230" s="71"/>
      <c r="J69230" s="23"/>
    </row>
    <row r="69231">
      <c r="A69231" s="71"/>
      <c r="J69231" s="23"/>
    </row>
    <row r="69232">
      <c r="A69232" s="71"/>
      <c r="J69232" s="23"/>
    </row>
    <row r="69233">
      <c r="A69233" s="71"/>
      <c r="J69233" s="23"/>
    </row>
    <row r="69234">
      <c r="A69234" s="71"/>
      <c r="J69234" s="23"/>
    </row>
    <row r="69235">
      <c r="A69235" s="71"/>
      <c r="J69235" s="23"/>
    </row>
    <row r="69236">
      <c r="A69236" s="71"/>
      <c r="J69236" s="23"/>
    </row>
    <row r="69237">
      <c r="A69237" s="71"/>
      <c r="J69237" s="23"/>
    </row>
    <row r="69238">
      <c r="A69238" s="71"/>
      <c r="J69238" s="23"/>
    </row>
    <row r="69239">
      <c r="A69239" s="71"/>
      <c r="J69239" s="23"/>
    </row>
    <row r="69240">
      <c r="A69240" s="71"/>
      <c r="J69240" s="23"/>
    </row>
    <row r="69241">
      <c r="A69241" s="71"/>
      <c r="J69241" s="23"/>
    </row>
    <row r="69242">
      <c r="A69242" s="71"/>
      <c r="J69242" s="23"/>
    </row>
    <row r="69243">
      <c r="A69243" s="71"/>
      <c r="J69243" s="23"/>
    </row>
    <row r="69244">
      <c r="A69244" s="71"/>
      <c r="J69244" s="23"/>
    </row>
    <row r="69245">
      <c r="A69245" s="71"/>
      <c r="J69245" s="23"/>
    </row>
    <row r="69246">
      <c r="A69246" s="71"/>
      <c r="J69246" s="23"/>
    </row>
    <row r="69247">
      <c r="A69247" s="71"/>
      <c r="J69247" s="23"/>
    </row>
    <row r="69248">
      <c r="A69248" s="71"/>
      <c r="J69248" s="23"/>
    </row>
    <row r="69249">
      <c r="A69249" s="71"/>
      <c r="J69249" s="23"/>
    </row>
    <row r="69250">
      <c r="A69250" s="71"/>
      <c r="J69250" s="23"/>
    </row>
    <row r="69251">
      <c r="A69251" s="71"/>
      <c r="J69251" s="23"/>
    </row>
    <row r="69252">
      <c r="A69252" s="71"/>
      <c r="J69252" s="23"/>
    </row>
    <row r="69253">
      <c r="A69253" s="71"/>
      <c r="J69253" s="23"/>
    </row>
    <row r="69254">
      <c r="A69254" s="71"/>
      <c r="J69254" s="23"/>
    </row>
    <row r="69255">
      <c r="A69255" s="71"/>
      <c r="J69255" s="23"/>
    </row>
    <row r="69256">
      <c r="A69256" s="71"/>
      <c r="J69256" s="23"/>
    </row>
    <row r="69257">
      <c r="A69257" s="71"/>
      <c r="J69257" s="23"/>
    </row>
    <row r="69258">
      <c r="A69258" s="71"/>
      <c r="J69258" s="23"/>
    </row>
    <row r="69259">
      <c r="A69259" s="71"/>
      <c r="J69259" s="23"/>
    </row>
    <row r="69260">
      <c r="A69260" s="71"/>
      <c r="J69260" s="23"/>
    </row>
    <row r="69261">
      <c r="A69261" s="71"/>
      <c r="J69261" s="23"/>
    </row>
    <row r="69262">
      <c r="A69262" s="71"/>
      <c r="J69262" s="23"/>
    </row>
    <row r="69263">
      <c r="A69263" s="71"/>
      <c r="J69263" s="23"/>
    </row>
    <row r="69264">
      <c r="A69264" s="71"/>
      <c r="J69264" s="23"/>
    </row>
    <row r="69265">
      <c r="A69265" s="71"/>
      <c r="J69265" s="23"/>
    </row>
    <row r="69266">
      <c r="A69266" s="71"/>
      <c r="J69266" s="23"/>
    </row>
    <row r="69267">
      <c r="A69267" s="71"/>
      <c r="J69267" s="23"/>
    </row>
    <row r="69268">
      <c r="A69268" s="71"/>
      <c r="J69268" s="23"/>
    </row>
    <row r="69269">
      <c r="A69269" s="71"/>
      <c r="J69269" s="23"/>
    </row>
    <row r="69270">
      <c r="A69270" s="71"/>
      <c r="J69270" s="23"/>
    </row>
    <row r="69271">
      <c r="A69271" s="71"/>
      <c r="J69271" s="23"/>
    </row>
    <row r="69272">
      <c r="A69272" s="71"/>
      <c r="J69272" s="23"/>
    </row>
    <row r="69273">
      <c r="A69273" s="71"/>
      <c r="J69273" s="23"/>
    </row>
    <row r="69274">
      <c r="A69274" s="71"/>
      <c r="J69274" s="23"/>
    </row>
    <row r="69275">
      <c r="A69275" s="71"/>
      <c r="J69275" s="23"/>
    </row>
    <row r="69276">
      <c r="A69276" s="71"/>
      <c r="J69276" s="23"/>
    </row>
    <row r="69277">
      <c r="A69277" s="71"/>
      <c r="J69277" s="23"/>
    </row>
    <row r="69278">
      <c r="A69278" s="71"/>
      <c r="J69278" s="23"/>
    </row>
    <row r="69279">
      <c r="A69279" s="71"/>
      <c r="J69279" s="23"/>
    </row>
    <row r="69280">
      <c r="A69280" s="71"/>
      <c r="J69280" s="23"/>
    </row>
    <row r="69281">
      <c r="A69281" s="71"/>
      <c r="J69281" s="23"/>
    </row>
    <row r="69282">
      <c r="A69282" s="71"/>
      <c r="J69282" s="23"/>
    </row>
    <row r="69283">
      <c r="A69283" s="71"/>
      <c r="J69283" s="23"/>
    </row>
    <row r="69284">
      <c r="A69284" s="71"/>
      <c r="J69284" s="23"/>
    </row>
    <row r="69285">
      <c r="A69285" s="71"/>
      <c r="J69285" s="23"/>
    </row>
    <row r="69286">
      <c r="A69286" s="71"/>
      <c r="J69286" s="23"/>
    </row>
    <row r="69287">
      <c r="A69287" s="71"/>
      <c r="J69287" s="23"/>
    </row>
    <row r="69288">
      <c r="A69288" s="71"/>
      <c r="J69288" s="23"/>
    </row>
    <row r="69289">
      <c r="A69289" s="71"/>
      <c r="J69289" s="23"/>
    </row>
    <row r="69290">
      <c r="A69290" s="71"/>
      <c r="J69290" s="23"/>
    </row>
    <row r="69291">
      <c r="A69291" s="71"/>
      <c r="J69291" s="23"/>
    </row>
    <row r="69292">
      <c r="A69292" s="71"/>
      <c r="J69292" s="23"/>
    </row>
    <row r="69293">
      <c r="A69293" s="71"/>
      <c r="J69293" s="23"/>
    </row>
    <row r="69294">
      <c r="A69294" s="71"/>
      <c r="J69294" s="23"/>
    </row>
    <row r="69295">
      <c r="A69295" s="71"/>
      <c r="J69295" s="23"/>
    </row>
    <row r="69296">
      <c r="A69296" s="71"/>
      <c r="J69296" s="23"/>
    </row>
    <row r="69297">
      <c r="A69297" s="71"/>
      <c r="J69297" s="23"/>
    </row>
    <row r="69298">
      <c r="A69298" s="71"/>
      <c r="J69298" s="23"/>
    </row>
    <row r="69299">
      <c r="A69299" s="71"/>
      <c r="J69299" s="23"/>
    </row>
    <row r="69300">
      <c r="A69300" s="71"/>
      <c r="J69300" s="23"/>
    </row>
    <row r="69301">
      <c r="A69301" s="71"/>
      <c r="J69301" s="23"/>
    </row>
    <row r="69302">
      <c r="A69302" s="71"/>
      <c r="J69302" s="23"/>
    </row>
    <row r="69303">
      <c r="A69303" s="71"/>
      <c r="J69303" s="23"/>
    </row>
    <row r="69304">
      <c r="A69304" s="71"/>
      <c r="J69304" s="23"/>
    </row>
    <row r="69305">
      <c r="A69305" s="71"/>
      <c r="J69305" s="23"/>
    </row>
    <row r="69306">
      <c r="A69306" s="71"/>
      <c r="J69306" s="23"/>
    </row>
    <row r="69307">
      <c r="A69307" s="71"/>
      <c r="J69307" s="23"/>
    </row>
    <row r="69308">
      <c r="A69308" s="71"/>
      <c r="J69308" s="23"/>
    </row>
    <row r="69309">
      <c r="A69309" s="71"/>
      <c r="J69309" s="23"/>
    </row>
    <row r="69310">
      <c r="A69310" s="71"/>
      <c r="J69310" s="23"/>
    </row>
    <row r="69311">
      <c r="A69311" s="71"/>
      <c r="J69311" s="23"/>
    </row>
    <row r="69312">
      <c r="A69312" s="71"/>
      <c r="J69312" s="23"/>
    </row>
    <row r="69313">
      <c r="A69313" s="71"/>
      <c r="J69313" s="23"/>
    </row>
    <row r="69314">
      <c r="A69314" s="71"/>
      <c r="J69314" s="23"/>
    </row>
    <row r="69315">
      <c r="A69315" s="71"/>
      <c r="J69315" s="23"/>
    </row>
    <row r="69316">
      <c r="A69316" s="71"/>
      <c r="J69316" s="23"/>
    </row>
    <row r="69317">
      <c r="A69317" s="71"/>
      <c r="J69317" s="23"/>
    </row>
    <row r="69318">
      <c r="A69318" s="71"/>
      <c r="J69318" s="23"/>
    </row>
    <row r="69319">
      <c r="A69319" s="71"/>
      <c r="J69319" s="23"/>
    </row>
    <row r="69320">
      <c r="A69320" s="71"/>
      <c r="J69320" s="23"/>
    </row>
    <row r="69321">
      <c r="A69321" s="71"/>
      <c r="J69321" s="23"/>
    </row>
    <row r="69322">
      <c r="A69322" s="71"/>
      <c r="J69322" s="23"/>
    </row>
    <row r="69323">
      <c r="A69323" s="71"/>
      <c r="J69323" s="23"/>
    </row>
    <row r="69324">
      <c r="A69324" s="71"/>
      <c r="J69324" s="23"/>
    </row>
    <row r="69325">
      <c r="A69325" s="71"/>
      <c r="J69325" s="23"/>
    </row>
    <row r="69326">
      <c r="A69326" s="71"/>
      <c r="J69326" s="23"/>
    </row>
    <row r="69327">
      <c r="A69327" s="71"/>
      <c r="J69327" s="23"/>
    </row>
    <row r="69328">
      <c r="A69328" s="71"/>
      <c r="J69328" s="23"/>
    </row>
    <row r="69329">
      <c r="A69329" s="71"/>
      <c r="J69329" s="23"/>
    </row>
    <row r="69330">
      <c r="A69330" s="71"/>
      <c r="J69330" s="23"/>
    </row>
    <row r="69331">
      <c r="A69331" s="71"/>
      <c r="J69331" s="23"/>
    </row>
    <row r="69332">
      <c r="A69332" s="71"/>
      <c r="J69332" s="23"/>
    </row>
    <row r="69333">
      <c r="A69333" s="71"/>
      <c r="J69333" s="23"/>
    </row>
    <row r="69334">
      <c r="A69334" s="71"/>
      <c r="J69334" s="23"/>
    </row>
    <row r="69335">
      <c r="A69335" s="71"/>
      <c r="J69335" s="23"/>
    </row>
    <row r="69336">
      <c r="A69336" s="71"/>
      <c r="J69336" s="23"/>
    </row>
    <row r="69337">
      <c r="A69337" s="71"/>
      <c r="J69337" s="23"/>
    </row>
    <row r="69338">
      <c r="A69338" s="71"/>
      <c r="J69338" s="23"/>
    </row>
    <row r="69339">
      <c r="A69339" s="71"/>
      <c r="J69339" s="23"/>
    </row>
    <row r="69340">
      <c r="A69340" s="71"/>
      <c r="J69340" s="23"/>
    </row>
    <row r="69341">
      <c r="A69341" s="71"/>
      <c r="J69341" s="23"/>
    </row>
    <row r="69342">
      <c r="A69342" s="71"/>
      <c r="J69342" s="23"/>
    </row>
    <row r="69343">
      <c r="A69343" s="71"/>
      <c r="J69343" s="23"/>
    </row>
    <row r="69344">
      <c r="A69344" s="71"/>
      <c r="J69344" s="23"/>
    </row>
    <row r="69345">
      <c r="A69345" s="71"/>
      <c r="J69345" s="23"/>
    </row>
    <row r="69346">
      <c r="A69346" s="71"/>
      <c r="J69346" s="23"/>
    </row>
    <row r="69347">
      <c r="A69347" s="71"/>
      <c r="J69347" s="23"/>
    </row>
    <row r="69348">
      <c r="A69348" s="71"/>
      <c r="J69348" s="23"/>
    </row>
    <row r="69349">
      <c r="A69349" s="71"/>
      <c r="J69349" s="23"/>
    </row>
    <row r="69350">
      <c r="A69350" s="71"/>
      <c r="J69350" s="23"/>
    </row>
    <row r="69351">
      <c r="A69351" s="71"/>
      <c r="J69351" s="23"/>
    </row>
    <row r="69352">
      <c r="A69352" s="71"/>
      <c r="J69352" s="23"/>
    </row>
    <row r="69353">
      <c r="A69353" s="71"/>
      <c r="J69353" s="23"/>
    </row>
    <row r="69354">
      <c r="A69354" s="71"/>
      <c r="J69354" s="23"/>
    </row>
    <row r="69355">
      <c r="A69355" s="71"/>
      <c r="J69355" s="23"/>
    </row>
    <row r="69356">
      <c r="A69356" s="71"/>
      <c r="J69356" s="23"/>
    </row>
    <row r="69357">
      <c r="A69357" s="71"/>
      <c r="J69357" s="23"/>
    </row>
    <row r="69358">
      <c r="A69358" s="71"/>
      <c r="J69358" s="23"/>
    </row>
    <row r="69359">
      <c r="A69359" s="71"/>
      <c r="J69359" s="23"/>
    </row>
    <row r="69360">
      <c r="A69360" s="71"/>
      <c r="J69360" s="23"/>
    </row>
    <row r="69361">
      <c r="A69361" s="71"/>
      <c r="J69361" s="23"/>
    </row>
    <row r="69362">
      <c r="A69362" s="71"/>
      <c r="J69362" s="23"/>
    </row>
    <row r="69363">
      <c r="A69363" s="71"/>
      <c r="J69363" s="23"/>
    </row>
    <row r="69364">
      <c r="A69364" s="71"/>
      <c r="J69364" s="23"/>
    </row>
    <row r="69365">
      <c r="A69365" s="71"/>
      <c r="J69365" s="23"/>
    </row>
    <row r="69366">
      <c r="A69366" s="71"/>
      <c r="J69366" s="23"/>
    </row>
    <row r="69367">
      <c r="A69367" s="71"/>
      <c r="J69367" s="23"/>
    </row>
    <row r="69368">
      <c r="A69368" s="71"/>
      <c r="J69368" s="23"/>
    </row>
    <row r="69369">
      <c r="A69369" s="71"/>
      <c r="J69369" s="23"/>
    </row>
    <row r="69370">
      <c r="A69370" s="71"/>
      <c r="J69370" s="23"/>
    </row>
    <row r="69371">
      <c r="A69371" s="71"/>
      <c r="J69371" s="23"/>
    </row>
    <row r="69372">
      <c r="A69372" s="71"/>
      <c r="J69372" s="23"/>
    </row>
    <row r="69373">
      <c r="A69373" s="71"/>
      <c r="J69373" s="23"/>
    </row>
    <row r="69374">
      <c r="A69374" s="71"/>
      <c r="J69374" s="23"/>
    </row>
    <row r="69375">
      <c r="A69375" s="71"/>
      <c r="J69375" s="23"/>
    </row>
    <row r="69376">
      <c r="A69376" s="71"/>
      <c r="J69376" s="23"/>
    </row>
    <row r="69377">
      <c r="A69377" s="71"/>
      <c r="J69377" s="23"/>
    </row>
    <row r="69378">
      <c r="A69378" s="71"/>
      <c r="J69378" s="23"/>
    </row>
    <row r="69379">
      <c r="A69379" s="71"/>
      <c r="J69379" s="23"/>
    </row>
    <row r="69380">
      <c r="A69380" s="71"/>
      <c r="J69380" s="23"/>
    </row>
    <row r="69381">
      <c r="A69381" s="71"/>
      <c r="J69381" s="23"/>
    </row>
    <row r="69382">
      <c r="A69382" s="71"/>
      <c r="J69382" s="23"/>
    </row>
    <row r="69383">
      <c r="A69383" s="71"/>
      <c r="J69383" s="23"/>
    </row>
    <row r="69384">
      <c r="A69384" s="71"/>
      <c r="J69384" s="23"/>
    </row>
    <row r="69385">
      <c r="A69385" s="71"/>
      <c r="J69385" s="23"/>
    </row>
    <row r="69386">
      <c r="A69386" s="71"/>
      <c r="J69386" s="23"/>
    </row>
    <row r="69387">
      <c r="A69387" s="71"/>
      <c r="J69387" s="23"/>
    </row>
    <row r="69388">
      <c r="A69388" s="71"/>
      <c r="J69388" s="23"/>
    </row>
    <row r="69389">
      <c r="A69389" s="71"/>
      <c r="J69389" s="23"/>
    </row>
    <row r="69390">
      <c r="A69390" s="71"/>
      <c r="J69390" s="23"/>
    </row>
    <row r="69391">
      <c r="A69391" s="71"/>
      <c r="J69391" s="23"/>
    </row>
    <row r="69392">
      <c r="A69392" s="71"/>
      <c r="J69392" s="23"/>
    </row>
    <row r="69393">
      <c r="A69393" s="71"/>
      <c r="J69393" s="23"/>
    </row>
    <row r="69394">
      <c r="A69394" s="71"/>
      <c r="J69394" s="23"/>
    </row>
    <row r="69395">
      <c r="A69395" s="71"/>
      <c r="J69395" s="23"/>
    </row>
    <row r="69396">
      <c r="A69396" s="71"/>
      <c r="J69396" s="23"/>
    </row>
    <row r="69397">
      <c r="A69397" s="71"/>
      <c r="J69397" s="23"/>
    </row>
    <row r="69398">
      <c r="A69398" s="71"/>
      <c r="J69398" s="23"/>
    </row>
    <row r="69399">
      <c r="A69399" s="71"/>
      <c r="J69399" s="23"/>
    </row>
    <row r="69400">
      <c r="A69400" s="71"/>
      <c r="J69400" s="23"/>
    </row>
    <row r="69401">
      <c r="A69401" s="71"/>
      <c r="J69401" s="23"/>
    </row>
    <row r="69402">
      <c r="A69402" s="71"/>
      <c r="J69402" s="23"/>
    </row>
    <row r="69403">
      <c r="A69403" s="71"/>
      <c r="J69403" s="23"/>
    </row>
    <row r="69404">
      <c r="A69404" s="71"/>
      <c r="J69404" s="23"/>
    </row>
    <row r="69405">
      <c r="A69405" s="71"/>
      <c r="J69405" s="23"/>
    </row>
    <row r="69406">
      <c r="A69406" s="71"/>
      <c r="J69406" s="23"/>
    </row>
    <row r="69407">
      <c r="A69407" s="71"/>
      <c r="J69407" s="23"/>
    </row>
    <row r="69408">
      <c r="A69408" s="71"/>
      <c r="J69408" s="23"/>
    </row>
    <row r="69409">
      <c r="A69409" s="71"/>
      <c r="J69409" s="23"/>
    </row>
    <row r="69410">
      <c r="A69410" s="71"/>
      <c r="J69410" s="23"/>
    </row>
    <row r="69411">
      <c r="A69411" s="71"/>
      <c r="J69411" s="23"/>
    </row>
    <row r="69412">
      <c r="A69412" s="71"/>
      <c r="J69412" s="23"/>
    </row>
    <row r="69413">
      <c r="A69413" s="71"/>
      <c r="J69413" s="23"/>
    </row>
    <row r="69414">
      <c r="A69414" s="71"/>
      <c r="J69414" s="23"/>
    </row>
    <row r="69415">
      <c r="A69415" s="71"/>
      <c r="J69415" s="23"/>
    </row>
    <row r="69416">
      <c r="A69416" s="71"/>
      <c r="J69416" s="23"/>
    </row>
    <row r="69417">
      <c r="A69417" s="71"/>
      <c r="J69417" s="23"/>
    </row>
    <row r="69418">
      <c r="A69418" s="71"/>
      <c r="J69418" s="23"/>
    </row>
    <row r="69419">
      <c r="A69419" s="71"/>
      <c r="J69419" s="23"/>
    </row>
    <row r="69420">
      <c r="A69420" s="71"/>
      <c r="J69420" s="23"/>
    </row>
    <row r="69421">
      <c r="A69421" s="71"/>
      <c r="J69421" s="23"/>
    </row>
    <row r="69422">
      <c r="A69422" s="71"/>
      <c r="J69422" s="23"/>
    </row>
    <row r="69423">
      <c r="A69423" s="71"/>
      <c r="J69423" s="23"/>
    </row>
    <row r="69424">
      <c r="A69424" s="71"/>
      <c r="J69424" s="23"/>
    </row>
    <row r="69425">
      <c r="A69425" s="71"/>
      <c r="J69425" s="23"/>
    </row>
    <row r="69426">
      <c r="A69426" s="71"/>
      <c r="J69426" s="23"/>
    </row>
    <row r="69427">
      <c r="A69427" s="71"/>
      <c r="J69427" s="23"/>
    </row>
    <row r="69428">
      <c r="A69428" s="71"/>
      <c r="J69428" s="23"/>
    </row>
    <row r="69429">
      <c r="A69429" s="71"/>
      <c r="J69429" s="23"/>
    </row>
    <row r="69430">
      <c r="A69430" s="71"/>
      <c r="J69430" s="23"/>
    </row>
    <row r="69431">
      <c r="A69431" s="71"/>
      <c r="J69431" s="23"/>
    </row>
    <row r="69432">
      <c r="A69432" s="71"/>
      <c r="J69432" s="23"/>
    </row>
    <row r="69433">
      <c r="A69433" s="71"/>
      <c r="J69433" s="23"/>
    </row>
    <row r="69434">
      <c r="A69434" s="71"/>
      <c r="J69434" s="23"/>
    </row>
    <row r="69435">
      <c r="A69435" s="71"/>
      <c r="J69435" s="23"/>
    </row>
    <row r="69436">
      <c r="A69436" s="71"/>
      <c r="J69436" s="23"/>
    </row>
    <row r="69437">
      <c r="A69437" s="71"/>
      <c r="J69437" s="23"/>
    </row>
    <row r="69438">
      <c r="A69438" s="71"/>
      <c r="J69438" s="23"/>
    </row>
    <row r="69439">
      <c r="A69439" s="71"/>
      <c r="J69439" s="23"/>
    </row>
    <row r="69440">
      <c r="A69440" s="71"/>
      <c r="J69440" s="23"/>
    </row>
    <row r="69441">
      <c r="A69441" s="71"/>
      <c r="J69441" s="23"/>
    </row>
    <row r="69442">
      <c r="A69442" s="71"/>
      <c r="J69442" s="23"/>
    </row>
    <row r="69443">
      <c r="A69443" s="71"/>
      <c r="J69443" s="23"/>
    </row>
    <row r="69444">
      <c r="A69444" s="71"/>
      <c r="J69444" s="23"/>
    </row>
    <row r="69445">
      <c r="A69445" s="71"/>
      <c r="J69445" s="23"/>
    </row>
    <row r="69446">
      <c r="A69446" s="71"/>
      <c r="J69446" s="23"/>
    </row>
    <row r="69447">
      <c r="A69447" s="71"/>
      <c r="J69447" s="23"/>
    </row>
    <row r="69448">
      <c r="A69448" s="71"/>
      <c r="J69448" s="23"/>
    </row>
    <row r="69449">
      <c r="A69449" s="71"/>
      <c r="J69449" s="23"/>
    </row>
    <row r="69450">
      <c r="A69450" s="71"/>
      <c r="J69450" s="23"/>
    </row>
    <row r="69451">
      <c r="A69451" s="71"/>
      <c r="J69451" s="23"/>
    </row>
    <row r="69452">
      <c r="A69452" s="71"/>
      <c r="J69452" s="23"/>
    </row>
    <row r="69453">
      <c r="A69453" s="71"/>
      <c r="J69453" s="23"/>
    </row>
    <row r="69454">
      <c r="A69454" s="71"/>
      <c r="J69454" s="23"/>
    </row>
    <row r="69455">
      <c r="A69455" s="71"/>
      <c r="J69455" s="23"/>
    </row>
    <row r="69456">
      <c r="A69456" s="71"/>
      <c r="J69456" s="23"/>
    </row>
    <row r="69457">
      <c r="A69457" s="71"/>
      <c r="J69457" s="23"/>
    </row>
    <row r="69458">
      <c r="A69458" s="71"/>
      <c r="J69458" s="23"/>
    </row>
    <row r="69459">
      <c r="A69459" s="71"/>
      <c r="J69459" s="23"/>
    </row>
    <row r="69460">
      <c r="A69460" s="71"/>
      <c r="J69460" s="23"/>
    </row>
    <row r="69461">
      <c r="A69461" s="71"/>
      <c r="J69461" s="23"/>
    </row>
    <row r="69462">
      <c r="A69462" s="71"/>
      <c r="J69462" s="23"/>
    </row>
    <row r="69463">
      <c r="A69463" s="71"/>
      <c r="J69463" s="23"/>
    </row>
    <row r="69464">
      <c r="A69464" s="71"/>
      <c r="J69464" s="23"/>
    </row>
    <row r="69465">
      <c r="A69465" s="71"/>
      <c r="J69465" s="23"/>
    </row>
    <row r="69466">
      <c r="A69466" s="71"/>
      <c r="J69466" s="23"/>
    </row>
    <row r="69467">
      <c r="A69467" s="71"/>
      <c r="J69467" s="23"/>
    </row>
    <row r="69468">
      <c r="A69468" s="71"/>
      <c r="J69468" s="23"/>
    </row>
    <row r="69469">
      <c r="A69469" s="71"/>
      <c r="J69469" s="23"/>
    </row>
    <row r="69470">
      <c r="A69470" s="71"/>
      <c r="J69470" s="23"/>
    </row>
    <row r="69471">
      <c r="A69471" s="71"/>
      <c r="J69471" s="23"/>
    </row>
    <row r="69472">
      <c r="A69472" s="71"/>
      <c r="J69472" s="23"/>
    </row>
    <row r="69473">
      <c r="A69473" s="71"/>
      <c r="J69473" s="23"/>
    </row>
    <row r="69474">
      <c r="A69474" s="71"/>
      <c r="J69474" s="23"/>
    </row>
    <row r="69475">
      <c r="A69475" s="71"/>
      <c r="J69475" s="23"/>
    </row>
    <row r="69476">
      <c r="A69476" s="71"/>
      <c r="J69476" s="23"/>
    </row>
    <row r="69477">
      <c r="A69477" s="71"/>
      <c r="J69477" s="23"/>
    </row>
    <row r="69478">
      <c r="A69478" s="71"/>
      <c r="J69478" s="23"/>
    </row>
    <row r="69479">
      <c r="A69479" s="71"/>
      <c r="J69479" s="23"/>
    </row>
    <row r="69480">
      <c r="A69480" s="71"/>
      <c r="J69480" s="23"/>
    </row>
    <row r="69481">
      <c r="A69481" s="71"/>
      <c r="J69481" s="23"/>
    </row>
    <row r="69482">
      <c r="A69482" s="71"/>
      <c r="J69482" s="23"/>
    </row>
    <row r="69483">
      <c r="A69483" s="71"/>
      <c r="J69483" s="23"/>
    </row>
    <row r="69484">
      <c r="A69484" s="71"/>
      <c r="J69484" s="23"/>
    </row>
    <row r="69485">
      <c r="A69485" s="71"/>
      <c r="J69485" s="23"/>
    </row>
    <row r="69486">
      <c r="A69486" s="71"/>
      <c r="J69486" s="23"/>
    </row>
    <row r="69487">
      <c r="A69487" s="71"/>
      <c r="J69487" s="23"/>
    </row>
    <row r="69488">
      <c r="A69488" s="71"/>
      <c r="J69488" s="23"/>
    </row>
    <row r="69489">
      <c r="A69489" s="71"/>
      <c r="J69489" s="23"/>
    </row>
    <row r="69490">
      <c r="A69490" s="71"/>
      <c r="J69490" s="23"/>
    </row>
    <row r="69491">
      <c r="A69491" s="71"/>
      <c r="J69491" s="23"/>
    </row>
    <row r="69492">
      <c r="A69492" s="71"/>
      <c r="J69492" s="23"/>
    </row>
    <row r="69493">
      <c r="A69493" s="71"/>
      <c r="J69493" s="23"/>
    </row>
    <row r="69494">
      <c r="A69494" s="71"/>
      <c r="J69494" s="23"/>
    </row>
    <row r="69495">
      <c r="A69495" s="71"/>
      <c r="J69495" s="23"/>
    </row>
    <row r="69496">
      <c r="A69496" s="71"/>
      <c r="J69496" s="23"/>
    </row>
    <row r="69497">
      <c r="A69497" s="71"/>
      <c r="J69497" s="23"/>
    </row>
    <row r="69498">
      <c r="A69498" s="71"/>
      <c r="J69498" s="23"/>
    </row>
    <row r="69499">
      <c r="A69499" s="71"/>
      <c r="J69499" s="23"/>
    </row>
    <row r="69500">
      <c r="A69500" s="71"/>
      <c r="J69500" s="23"/>
    </row>
    <row r="69501">
      <c r="A69501" s="71"/>
      <c r="J69501" s="23"/>
    </row>
    <row r="69502">
      <c r="A69502" s="71"/>
      <c r="J69502" s="23"/>
    </row>
    <row r="69503">
      <c r="A69503" s="71"/>
      <c r="J69503" s="23"/>
    </row>
    <row r="69504">
      <c r="A69504" s="71"/>
      <c r="J69504" s="23"/>
    </row>
    <row r="69505">
      <c r="A69505" s="71"/>
      <c r="J69505" s="23"/>
    </row>
    <row r="69506">
      <c r="A69506" s="71"/>
      <c r="J69506" s="23"/>
    </row>
    <row r="69507">
      <c r="A69507" s="71"/>
      <c r="J69507" s="23"/>
    </row>
    <row r="69508">
      <c r="A69508" s="71"/>
      <c r="J69508" s="23"/>
    </row>
    <row r="69509">
      <c r="A69509" s="71"/>
      <c r="J69509" s="23"/>
    </row>
    <row r="69510">
      <c r="A69510" s="71"/>
      <c r="J69510" s="23"/>
    </row>
    <row r="69511">
      <c r="A69511" s="71"/>
      <c r="J69511" s="23"/>
    </row>
    <row r="69512">
      <c r="A69512" s="71"/>
      <c r="J69512" s="23"/>
    </row>
    <row r="69513">
      <c r="A69513" s="71"/>
      <c r="J69513" s="23"/>
    </row>
    <row r="69514">
      <c r="A69514" s="71"/>
      <c r="J69514" s="23"/>
    </row>
    <row r="69515">
      <c r="A69515" s="71"/>
      <c r="J69515" s="23"/>
    </row>
    <row r="69516">
      <c r="A69516" s="71"/>
      <c r="J69516" s="23"/>
    </row>
    <row r="69517">
      <c r="A69517" s="71"/>
      <c r="J69517" s="23"/>
    </row>
    <row r="69518">
      <c r="A69518" s="71"/>
      <c r="J69518" s="23"/>
    </row>
    <row r="69519">
      <c r="A69519" s="71"/>
      <c r="J69519" s="23"/>
    </row>
    <row r="69520">
      <c r="A69520" s="71"/>
      <c r="J69520" s="23"/>
    </row>
    <row r="69521">
      <c r="A69521" s="71"/>
      <c r="J69521" s="23"/>
    </row>
    <row r="69522">
      <c r="A69522" s="71"/>
      <c r="J69522" s="23"/>
    </row>
    <row r="69523">
      <c r="A69523" s="71"/>
      <c r="J69523" s="23"/>
    </row>
    <row r="69524">
      <c r="A69524" s="71"/>
      <c r="J69524" s="23"/>
    </row>
    <row r="69525">
      <c r="A69525" s="71"/>
      <c r="J69525" s="23"/>
    </row>
    <row r="69526">
      <c r="A69526" s="71"/>
      <c r="J69526" s="23"/>
    </row>
    <row r="69527">
      <c r="A69527" s="71"/>
      <c r="J69527" s="23"/>
    </row>
    <row r="69528">
      <c r="A69528" s="71"/>
      <c r="J69528" s="23"/>
    </row>
    <row r="69529">
      <c r="A69529" s="71"/>
      <c r="J69529" s="23"/>
    </row>
    <row r="69530">
      <c r="A69530" s="71"/>
      <c r="J69530" s="23"/>
    </row>
    <row r="69531">
      <c r="A69531" s="71"/>
      <c r="J69531" s="23"/>
    </row>
    <row r="69532">
      <c r="A69532" s="71"/>
      <c r="J69532" s="23"/>
    </row>
    <row r="69533">
      <c r="A69533" s="71"/>
      <c r="J69533" s="23"/>
    </row>
    <row r="69534">
      <c r="A69534" s="71"/>
      <c r="J69534" s="23"/>
    </row>
    <row r="69535">
      <c r="A69535" s="71"/>
      <c r="J69535" s="23"/>
    </row>
    <row r="69536">
      <c r="A69536" s="71"/>
      <c r="J69536" s="23"/>
    </row>
    <row r="69537">
      <c r="A69537" s="71"/>
      <c r="J69537" s="23"/>
    </row>
    <row r="69538">
      <c r="A69538" s="71"/>
      <c r="J69538" s="23"/>
    </row>
    <row r="69539">
      <c r="A69539" s="71"/>
      <c r="J69539" s="23"/>
    </row>
    <row r="69540">
      <c r="A69540" s="71"/>
      <c r="J69540" s="23"/>
    </row>
    <row r="69541">
      <c r="A69541" s="71"/>
      <c r="J69541" s="23"/>
    </row>
    <row r="69542">
      <c r="A69542" s="71"/>
      <c r="J69542" s="23"/>
    </row>
    <row r="69543">
      <c r="A69543" s="71"/>
      <c r="J69543" s="23"/>
    </row>
    <row r="69544">
      <c r="A69544" s="71"/>
      <c r="J69544" s="23"/>
    </row>
    <row r="69545">
      <c r="A69545" s="71"/>
      <c r="J69545" s="23"/>
    </row>
    <row r="69546">
      <c r="A69546" s="71"/>
      <c r="J69546" s="23"/>
    </row>
    <row r="69547">
      <c r="A69547" s="71"/>
      <c r="J69547" s="23"/>
    </row>
    <row r="69548">
      <c r="A69548" s="71"/>
      <c r="J69548" s="23"/>
    </row>
    <row r="69549">
      <c r="A69549" s="71"/>
      <c r="J69549" s="23"/>
    </row>
    <row r="69550">
      <c r="A69550" s="71"/>
      <c r="J69550" s="23"/>
    </row>
    <row r="69551">
      <c r="A69551" s="71"/>
      <c r="J69551" s="23"/>
    </row>
    <row r="69552">
      <c r="A69552" s="71"/>
      <c r="J69552" s="23"/>
    </row>
    <row r="69553">
      <c r="A69553" s="71"/>
      <c r="J69553" s="23"/>
    </row>
    <row r="69554">
      <c r="A69554" s="71"/>
      <c r="J69554" s="23"/>
    </row>
    <row r="69555">
      <c r="A69555" s="71"/>
      <c r="J69555" s="23"/>
    </row>
    <row r="69556">
      <c r="A69556" s="71"/>
      <c r="J69556" s="23"/>
    </row>
    <row r="69557">
      <c r="A69557" s="71"/>
      <c r="J69557" s="23"/>
    </row>
    <row r="69558">
      <c r="A69558" s="71"/>
      <c r="J69558" s="23"/>
    </row>
    <row r="69559">
      <c r="A69559" s="71"/>
      <c r="J69559" s="23"/>
    </row>
    <row r="69560">
      <c r="A69560" s="71"/>
      <c r="J69560" s="23"/>
    </row>
    <row r="69561">
      <c r="A69561" s="71"/>
      <c r="J69561" s="23"/>
    </row>
    <row r="69562">
      <c r="A69562" s="71"/>
      <c r="J69562" s="23"/>
    </row>
    <row r="69563">
      <c r="A69563" s="71"/>
      <c r="J69563" s="23"/>
    </row>
    <row r="69564">
      <c r="A69564" s="71"/>
      <c r="J69564" s="23"/>
    </row>
    <row r="69565">
      <c r="A69565" s="71"/>
      <c r="J69565" s="23"/>
    </row>
    <row r="69566">
      <c r="A69566" s="71"/>
      <c r="J69566" s="23"/>
    </row>
    <row r="69567">
      <c r="A69567" s="71"/>
      <c r="J69567" s="23"/>
    </row>
    <row r="69568">
      <c r="A69568" s="71"/>
      <c r="J69568" s="23"/>
    </row>
    <row r="69569">
      <c r="A69569" s="71"/>
      <c r="J69569" s="23"/>
    </row>
    <row r="69570">
      <c r="A69570" s="71"/>
      <c r="J69570" s="23"/>
    </row>
    <row r="69571">
      <c r="A69571" s="71"/>
      <c r="J69571" s="23"/>
    </row>
    <row r="69572">
      <c r="A69572" s="71"/>
      <c r="J69572" s="23"/>
    </row>
    <row r="69573">
      <c r="A69573" s="71"/>
      <c r="J69573" s="23"/>
    </row>
    <row r="69574">
      <c r="A69574" s="71"/>
      <c r="J69574" s="23"/>
    </row>
    <row r="69575">
      <c r="A69575" s="71"/>
      <c r="J69575" s="23"/>
    </row>
    <row r="69576">
      <c r="A69576" s="71"/>
      <c r="J69576" s="23"/>
    </row>
    <row r="69577">
      <c r="A69577" s="71"/>
      <c r="J69577" s="23"/>
    </row>
    <row r="69578">
      <c r="A69578" s="71"/>
      <c r="J69578" s="23"/>
    </row>
    <row r="69579">
      <c r="A69579" s="71"/>
      <c r="J69579" s="23"/>
    </row>
    <row r="69580">
      <c r="A69580" s="71"/>
      <c r="J69580" s="23"/>
    </row>
    <row r="69581">
      <c r="A69581" s="71"/>
      <c r="J69581" s="23"/>
    </row>
    <row r="69582">
      <c r="A69582" s="71"/>
      <c r="J69582" s="23"/>
    </row>
    <row r="69583">
      <c r="A69583" s="71"/>
      <c r="J69583" s="23"/>
    </row>
    <row r="69584">
      <c r="A69584" s="71"/>
      <c r="J69584" s="23"/>
    </row>
    <row r="69585">
      <c r="A69585" s="71"/>
      <c r="J69585" s="23"/>
    </row>
    <row r="69586">
      <c r="A69586" s="71"/>
      <c r="J69586" s="23"/>
    </row>
    <row r="69587">
      <c r="A69587" s="71"/>
      <c r="J69587" s="23"/>
    </row>
    <row r="69588">
      <c r="A69588" s="71"/>
      <c r="J69588" s="23"/>
    </row>
    <row r="69589">
      <c r="A69589" s="71"/>
      <c r="J69589" s="23"/>
    </row>
    <row r="69590">
      <c r="A69590" s="71"/>
      <c r="J69590" s="23"/>
    </row>
    <row r="69591">
      <c r="A69591" s="71"/>
      <c r="J69591" s="23"/>
    </row>
    <row r="69592">
      <c r="A69592" s="71"/>
      <c r="J69592" s="23"/>
    </row>
    <row r="69593">
      <c r="A69593" s="71"/>
      <c r="J69593" s="23"/>
    </row>
    <row r="69594">
      <c r="A69594" s="71"/>
      <c r="J69594" s="23"/>
    </row>
    <row r="69595">
      <c r="A69595" s="71"/>
      <c r="J69595" s="23"/>
    </row>
    <row r="69596">
      <c r="A69596" s="71"/>
      <c r="J69596" s="23"/>
    </row>
    <row r="69597">
      <c r="A69597" s="71"/>
      <c r="J69597" s="23"/>
    </row>
    <row r="69598">
      <c r="A69598" s="71"/>
      <c r="J69598" s="23"/>
    </row>
    <row r="69599">
      <c r="A69599" s="71"/>
      <c r="J69599" s="23"/>
    </row>
    <row r="69600">
      <c r="A69600" s="71"/>
      <c r="J69600" s="23"/>
    </row>
    <row r="69601">
      <c r="A69601" s="71"/>
      <c r="J69601" s="23"/>
    </row>
    <row r="69602">
      <c r="A69602" s="71"/>
      <c r="J69602" s="23"/>
    </row>
    <row r="69603">
      <c r="A69603" s="71"/>
      <c r="J69603" s="23"/>
    </row>
    <row r="69604">
      <c r="A69604" s="71"/>
      <c r="J69604" s="23"/>
    </row>
    <row r="69605">
      <c r="A69605" s="71"/>
      <c r="J69605" s="23"/>
    </row>
    <row r="69606">
      <c r="A69606" s="71"/>
      <c r="J69606" s="23"/>
    </row>
    <row r="69607">
      <c r="A69607" s="71"/>
      <c r="J69607" s="23"/>
    </row>
    <row r="69608">
      <c r="A69608" s="71"/>
      <c r="J69608" s="23"/>
    </row>
    <row r="69609">
      <c r="A69609" s="71"/>
      <c r="J69609" s="23"/>
    </row>
    <row r="69610">
      <c r="A69610" s="71"/>
      <c r="J69610" s="23"/>
    </row>
    <row r="69611">
      <c r="A69611" s="71"/>
      <c r="J69611" s="23"/>
    </row>
    <row r="69612">
      <c r="A69612" s="71"/>
      <c r="J69612" s="23"/>
    </row>
    <row r="69613">
      <c r="A69613" s="71"/>
      <c r="J69613" s="23"/>
    </row>
    <row r="69614">
      <c r="A69614" s="71"/>
      <c r="J69614" s="23"/>
    </row>
    <row r="69615">
      <c r="A69615" s="71"/>
      <c r="J69615" s="23"/>
    </row>
    <row r="69616">
      <c r="A69616" s="71"/>
      <c r="J69616" s="23"/>
    </row>
    <row r="69617">
      <c r="A69617" s="71"/>
      <c r="J69617" s="23"/>
    </row>
    <row r="69618">
      <c r="A69618" s="71"/>
      <c r="J69618" s="23"/>
    </row>
    <row r="69619">
      <c r="A69619" s="71"/>
      <c r="J69619" s="23"/>
    </row>
    <row r="69620">
      <c r="A69620" s="71"/>
      <c r="J69620" s="23"/>
    </row>
    <row r="69621">
      <c r="A69621" s="71"/>
      <c r="J69621" s="23"/>
    </row>
    <row r="69622">
      <c r="A69622" s="71"/>
      <c r="J69622" s="23"/>
    </row>
    <row r="69623">
      <c r="A69623" s="71"/>
      <c r="J69623" s="23"/>
    </row>
    <row r="69624">
      <c r="A69624" s="71"/>
      <c r="J69624" s="23"/>
    </row>
    <row r="69625">
      <c r="A69625" s="71"/>
      <c r="J69625" s="23"/>
    </row>
    <row r="69626">
      <c r="A69626" s="71"/>
      <c r="J69626" s="23"/>
    </row>
    <row r="69627">
      <c r="A69627" s="71"/>
      <c r="J69627" s="23"/>
    </row>
    <row r="69628">
      <c r="A69628" s="71"/>
      <c r="J69628" s="23"/>
    </row>
    <row r="69629">
      <c r="A69629" s="71"/>
      <c r="J69629" s="23"/>
    </row>
    <row r="69630">
      <c r="A69630" s="71"/>
      <c r="J69630" s="23"/>
    </row>
    <row r="69631">
      <c r="A69631" s="71"/>
      <c r="J69631" s="23"/>
    </row>
    <row r="69632">
      <c r="A69632" s="71"/>
      <c r="J69632" s="23"/>
    </row>
    <row r="69633">
      <c r="A69633" s="71"/>
      <c r="J69633" s="23"/>
    </row>
    <row r="69634">
      <c r="A69634" s="71"/>
      <c r="J69634" s="23"/>
    </row>
    <row r="69635">
      <c r="A69635" s="71"/>
      <c r="J69635" s="23"/>
    </row>
    <row r="69636">
      <c r="A69636" s="71"/>
      <c r="J69636" s="23"/>
    </row>
    <row r="69637">
      <c r="A69637" s="71"/>
      <c r="J69637" s="23"/>
    </row>
    <row r="69638">
      <c r="A69638" s="71"/>
      <c r="J69638" s="23"/>
    </row>
    <row r="69639">
      <c r="A69639" s="71"/>
      <c r="J69639" s="23"/>
    </row>
    <row r="69640">
      <c r="A69640" s="71"/>
      <c r="J69640" s="23"/>
    </row>
    <row r="69641">
      <c r="A69641" s="71"/>
      <c r="J69641" s="23"/>
    </row>
    <row r="69642">
      <c r="A69642" s="71"/>
      <c r="J69642" s="23"/>
    </row>
    <row r="69643">
      <c r="A69643" s="71"/>
      <c r="J69643" s="23"/>
    </row>
    <row r="69644">
      <c r="A69644" s="71"/>
      <c r="J69644" s="23"/>
    </row>
    <row r="69645">
      <c r="A69645" s="71"/>
      <c r="J69645" s="23"/>
    </row>
    <row r="69646">
      <c r="A69646" s="71"/>
      <c r="J69646" s="23"/>
    </row>
    <row r="69647">
      <c r="A69647" s="71"/>
      <c r="J69647" s="23"/>
    </row>
    <row r="69648">
      <c r="A69648" s="71"/>
      <c r="J69648" s="23"/>
    </row>
    <row r="69649">
      <c r="A69649" s="71"/>
      <c r="J69649" s="23"/>
    </row>
    <row r="69650">
      <c r="A69650" s="71"/>
      <c r="J69650" s="23"/>
    </row>
    <row r="69651">
      <c r="A69651" s="71"/>
      <c r="J69651" s="23"/>
    </row>
    <row r="69652">
      <c r="A69652" s="71"/>
      <c r="J69652" s="23"/>
    </row>
    <row r="69653">
      <c r="A69653" s="71"/>
      <c r="J69653" s="23"/>
    </row>
    <row r="69654">
      <c r="A69654" s="71"/>
      <c r="J69654" s="23"/>
    </row>
    <row r="69655">
      <c r="A69655" s="71"/>
      <c r="J69655" s="23"/>
    </row>
    <row r="69656">
      <c r="A69656" s="71"/>
      <c r="J69656" s="23"/>
    </row>
    <row r="69657">
      <c r="A69657" s="71"/>
      <c r="J69657" s="23"/>
    </row>
    <row r="69658">
      <c r="A69658" s="71"/>
      <c r="J69658" s="23"/>
    </row>
    <row r="69659">
      <c r="A69659" s="71"/>
      <c r="J69659" s="23"/>
    </row>
    <row r="69660">
      <c r="A69660" s="71"/>
      <c r="J69660" s="23"/>
    </row>
    <row r="69661">
      <c r="A69661" s="71"/>
      <c r="J69661" s="23"/>
    </row>
    <row r="69662">
      <c r="A69662" s="71"/>
      <c r="J69662" s="23"/>
    </row>
    <row r="69663">
      <c r="A69663" s="71"/>
      <c r="J69663" s="23"/>
    </row>
    <row r="69664">
      <c r="A69664" s="71"/>
      <c r="J69664" s="23"/>
    </row>
    <row r="69665">
      <c r="A69665" s="71"/>
      <c r="J69665" s="23"/>
    </row>
    <row r="69666">
      <c r="A69666" s="71"/>
      <c r="J69666" s="23"/>
    </row>
    <row r="69667">
      <c r="A69667" s="71"/>
      <c r="J69667" s="23"/>
    </row>
    <row r="69668">
      <c r="A69668" s="71"/>
      <c r="J69668" s="23"/>
    </row>
    <row r="69669">
      <c r="A69669" s="71"/>
      <c r="J69669" s="23"/>
    </row>
    <row r="69670">
      <c r="A69670" s="71"/>
      <c r="J69670" s="23"/>
    </row>
    <row r="69671">
      <c r="A69671" s="71"/>
      <c r="J69671" s="23"/>
    </row>
    <row r="69672">
      <c r="A69672" s="71"/>
      <c r="J69672" s="23"/>
    </row>
    <row r="69673">
      <c r="A69673" s="71"/>
      <c r="J69673" s="23"/>
    </row>
    <row r="69674">
      <c r="A69674" s="71"/>
      <c r="J69674" s="23"/>
    </row>
    <row r="69675">
      <c r="A69675" s="71"/>
      <c r="J69675" s="23"/>
    </row>
    <row r="69676">
      <c r="A69676" s="71"/>
      <c r="J69676" s="23"/>
    </row>
    <row r="69677">
      <c r="A69677" s="71"/>
      <c r="J69677" s="23"/>
    </row>
    <row r="69678">
      <c r="A69678" s="71"/>
      <c r="J69678" s="23"/>
    </row>
    <row r="69679">
      <c r="A69679" s="71"/>
      <c r="J69679" s="23"/>
    </row>
    <row r="69680">
      <c r="A69680" s="71"/>
      <c r="J69680" s="23"/>
    </row>
    <row r="69681">
      <c r="A69681" s="71"/>
      <c r="J69681" s="23"/>
    </row>
    <row r="69682">
      <c r="A69682" s="71"/>
      <c r="J69682" s="23"/>
    </row>
    <row r="69683">
      <c r="A69683" s="71"/>
      <c r="J69683" s="23"/>
    </row>
    <row r="69684">
      <c r="A69684" s="71"/>
      <c r="J69684" s="23"/>
    </row>
    <row r="69685">
      <c r="A69685" s="71"/>
      <c r="J69685" s="23"/>
    </row>
    <row r="69686">
      <c r="A69686" s="71"/>
      <c r="J69686" s="23"/>
    </row>
    <row r="69687">
      <c r="A69687" s="71"/>
      <c r="J69687" s="23"/>
    </row>
    <row r="69688">
      <c r="A69688" s="71"/>
      <c r="J69688" s="23"/>
    </row>
    <row r="69689">
      <c r="A69689" s="71"/>
      <c r="J69689" s="23"/>
    </row>
    <row r="69690">
      <c r="A69690" s="71"/>
      <c r="J69690" s="23"/>
    </row>
    <row r="69691">
      <c r="A69691" s="71"/>
      <c r="J69691" s="23"/>
    </row>
    <row r="69692">
      <c r="A69692" s="71"/>
      <c r="J69692" s="23"/>
    </row>
    <row r="69693">
      <c r="A69693" s="71"/>
      <c r="J69693" s="23"/>
    </row>
    <row r="69694">
      <c r="A69694" s="71"/>
      <c r="J69694" s="23"/>
    </row>
    <row r="69695">
      <c r="A69695" s="71"/>
      <c r="J69695" s="23"/>
    </row>
    <row r="69696">
      <c r="A69696" s="71"/>
      <c r="J69696" s="23"/>
    </row>
    <row r="69697">
      <c r="A69697" s="71"/>
      <c r="J69697" s="23"/>
    </row>
    <row r="69698">
      <c r="A69698" s="71"/>
      <c r="J69698" s="23"/>
    </row>
    <row r="69699">
      <c r="A69699" s="71"/>
      <c r="J69699" s="23"/>
    </row>
    <row r="69700">
      <c r="A69700" s="71"/>
      <c r="J69700" s="23"/>
    </row>
    <row r="69701">
      <c r="A69701" s="71"/>
      <c r="J69701" s="23"/>
    </row>
    <row r="69702">
      <c r="A69702" s="71"/>
      <c r="J69702" s="23"/>
    </row>
    <row r="69703">
      <c r="A69703" s="71"/>
      <c r="J69703" s="23"/>
    </row>
    <row r="69704">
      <c r="A69704" s="71"/>
      <c r="J69704" s="23"/>
    </row>
    <row r="69705">
      <c r="A69705" s="71"/>
      <c r="J69705" s="23"/>
    </row>
    <row r="69706">
      <c r="A69706" s="71"/>
      <c r="J69706" s="23"/>
    </row>
    <row r="69707">
      <c r="A69707" s="71"/>
      <c r="J69707" s="23"/>
    </row>
    <row r="69708">
      <c r="A69708" s="71"/>
      <c r="J69708" s="23"/>
    </row>
    <row r="69709">
      <c r="A69709" s="71"/>
      <c r="J69709" s="23"/>
    </row>
    <row r="69710">
      <c r="A69710" s="71"/>
      <c r="J69710" s="23"/>
    </row>
    <row r="69711">
      <c r="A69711" s="71"/>
      <c r="J69711" s="23"/>
    </row>
    <row r="69712">
      <c r="A69712" s="71"/>
      <c r="J69712" s="23"/>
    </row>
    <row r="69713">
      <c r="A69713" s="71"/>
      <c r="J69713" s="23"/>
    </row>
    <row r="69714">
      <c r="A69714" s="71"/>
      <c r="J69714" s="23"/>
    </row>
    <row r="69715">
      <c r="A69715" s="71"/>
      <c r="J69715" s="23"/>
    </row>
    <row r="69716">
      <c r="A69716" s="71"/>
      <c r="J69716" s="23"/>
    </row>
    <row r="69717">
      <c r="A69717" s="71"/>
      <c r="J69717" s="23"/>
    </row>
    <row r="69718">
      <c r="A69718" s="71"/>
      <c r="J69718" s="23"/>
    </row>
    <row r="69719">
      <c r="A69719" s="71"/>
      <c r="J69719" s="23"/>
    </row>
    <row r="69720">
      <c r="A69720" s="71"/>
      <c r="J69720" s="23"/>
    </row>
    <row r="69721">
      <c r="A69721" s="71"/>
      <c r="J69721" s="23"/>
    </row>
    <row r="69722">
      <c r="A69722" s="71"/>
      <c r="J69722" s="23"/>
    </row>
    <row r="69723">
      <c r="A69723" s="71"/>
      <c r="J69723" s="23"/>
    </row>
    <row r="69724">
      <c r="A69724" s="71"/>
      <c r="J69724" s="23"/>
    </row>
    <row r="69725">
      <c r="A69725" s="71"/>
      <c r="J69725" s="23"/>
    </row>
    <row r="69726">
      <c r="A69726" s="71"/>
      <c r="J69726" s="23"/>
    </row>
    <row r="69727">
      <c r="A69727" s="71"/>
      <c r="J69727" s="23"/>
    </row>
    <row r="69728">
      <c r="A69728" s="71"/>
      <c r="J69728" s="23"/>
    </row>
    <row r="69729">
      <c r="A69729" s="71"/>
      <c r="J69729" s="23"/>
    </row>
    <row r="69730">
      <c r="A69730" s="71"/>
      <c r="J69730" s="23"/>
    </row>
    <row r="69731">
      <c r="A69731" s="71"/>
      <c r="J69731" s="23"/>
    </row>
    <row r="69732">
      <c r="A69732" s="71"/>
      <c r="J69732" s="23"/>
    </row>
    <row r="69733">
      <c r="A69733" s="71"/>
      <c r="J69733" s="23"/>
    </row>
    <row r="69734">
      <c r="A69734" s="71"/>
      <c r="J69734" s="23"/>
    </row>
    <row r="69735">
      <c r="A69735" s="71"/>
      <c r="J69735" s="23"/>
    </row>
    <row r="69736">
      <c r="A69736" s="71"/>
      <c r="J69736" s="23"/>
    </row>
    <row r="69737">
      <c r="A69737" s="71"/>
      <c r="J69737" s="23"/>
    </row>
    <row r="69738">
      <c r="A69738" s="71"/>
      <c r="J69738" s="23"/>
    </row>
    <row r="69739">
      <c r="A69739" s="71"/>
      <c r="J69739" s="23"/>
    </row>
    <row r="69740">
      <c r="A69740" s="71"/>
      <c r="J69740" s="23"/>
    </row>
    <row r="69741">
      <c r="A69741" s="71"/>
      <c r="J69741" s="23"/>
    </row>
    <row r="69742">
      <c r="A69742" s="71"/>
      <c r="J69742" s="23"/>
    </row>
    <row r="69743">
      <c r="A69743" s="71"/>
      <c r="J69743" s="23"/>
    </row>
    <row r="69744">
      <c r="A69744" s="71"/>
      <c r="J69744" s="23"/>
    </row>
    <row r="69745">
      <c r="A69745" s="71"/>
      <c r="J69745" s="23"/>
    </row>
    <row r="69746">
      <c r="A69746" s="71"/>
      <c r="J69746" s="23"/>
    </row>
    <row r="69747">
      <c r="A69747" s="71"/>
      <c r="J69747" s="23"/>
    </row>
    <row r="69748">
      <c r="A69748" s="71"/>
      <c r="J69748" s="23"/>
    </row>
    <row r="69749">
      <c r="A69749" s="71"/>
      <c r="J69749" s="23"/>
    </row>
    <row r="69750">
      <c r="A69750" s="71"/>
      <c r="J69750" s="23"/>
    </row>
    <row r="69751">
      <c r="A69751" s="71"/>
      <c r="J69751" s="23"/>
    </row>
    <row r="69752">
      <c r="A69752" s="71"/>
      <c r="J69752" s="23"/>
    </row>
    <row r="69753">
      <c r="A69753" s="71"/>
      <c r="J69753" s="23"/>
    </row>
    <row r="69754">
      <c r="A69754" s="71"/>
      <c r="J69754" s="23"/>
    </row>
    <row r="69755">
      <c r="A69755" s="71"/>
      <c r="J69755" s="23"/>
    </row>
    <row r="69756">
      <c r="A69756" s="71"/>
      <c r="J69756" s="23"/>
    </row>
    <row r="69757">
      <c r="A69757" s="71"/>
      <c r="J69757" s="23"/>
    </row>
    <row r="69758">
      <c r="A69758" s="71"/>
      <c r="J69758" s="23"/>
    </row>
    <row r="69759">
      <c r="A69759" s="71"/>
      <c r="J69759" s="23"/>
    </row>
    <row r="69760">
      <c r="A69760" s="71"/>
      <c r="J69760" s="23"/>
    </row>
    <row r="69761">
      <c r="A69761" s="71"/>
      <c r="J69761" s="23"/>
    </row>
    <row r="69762">
      <c r="A69762" s="71"/>
      <c r="J69762" s="23"/>
    </row>
    <row r="69763">
      <c r="A69763" s="71"/>
      <c r="J69763" s="23"/>
    </row>
    <row r="69764">
      <c r="A69764" s="71"/>
      <c r="J69764" s="23"/>
    </row>
    <row r="69765">
      <c r="A69765" s="71"/>
      <c r="J69765" s="23"/>
    </row>
    <row r="69766">
      <c r="A69766" s="71"/>
      <c r="J69766" s="23"/>
    </row>
    <row r="69767">
      <c r="A69767" s="71"/>
      <c r="J69767" s="23"/>
    </row>
    <row r="69768">
      <c r="A69768" s="71"/>
      <c r="J69768" s="23"/>
    </row>
    <row r="69769">
      <c r="A69769" s="71"/>
      <c r="J69769" s="23"/>
    </row>
    <row r="69770">
      <c r="A69770" s="71"/>
      <c r="J69770" s="23"/>
    </row>
    <row r="69771">
      <c r="A69771" s="71"/>
      <c r="J69771" s="23"/>
    </row>
    <row r="69772">
      <c r="A69772" s="71"/>
      <c r="J69772" s="23"/>
    </row>
    <row r="69773">
      <c r="A69773" s="71"/>
      <c r="J69773" s="23"/>
    </row>
    <row r="69774">
      <c r="A69774" s="71"/>
      <c r="J69774" s="23"/>
    </row>
    <row r="69775">
      <c r="A69775" s="71"/>
      <c r="J69775" s="23"/>
    </row>
    <row r="69776">
      <c r="A69776" s="71"/>
      <c r="J69776" s="23"/>
    </row>
    <row r="69777">
      <c r="A69777" s="71"/>
      <c r="J69777" s="23"/>
    </row>
    <row r="69778">
      <c r="A69778" s="71"/>
      <c r="J69778" s="23"/>
    </row>
    <row r="69779">
      <c r="A69779" s="71"/>
      <c r="J69779" s="23"/>
    </row>
    <row r="69780">
      <c r="A69780" s="71"/>
      <c r="J69780" s="23"/>
    </row>
    <row r="69781">
      <c r="A69781" s="71"/>
      <c r="J69781" s="23"/>
    </row>
    <row r="69782">
      <c r="A69782" s="71"/>
      <c r="J69782" s="23"/>
    </row>
    <row r="69783">
      <c r="A69783" s="71"/>
      <c r="J69783" s="23"/>
    </row>
    <row r="69784">
      <c r="A69784" s="71"/>
      <c r="J69784" s="23"/>
    </row>
    <row r="69785">
      <c r="A69785" s="71"/>
      <c r="J69785" s="23"/>
    </row>
    <row r="69786">
      <c r="A69786" s="71"/>
      <c r="J69786" s="23"/>
    </row>
    <row r="69787">
      <c r="A69787" s="71"/>
      <c r="J69787" s="23"/>
    </row>
    <row r="69788">
      <c r="A69788" s="71"/>
      <c r="J69788" s="23"/>
    </row>
    <row r="69789">
      <c r="A69789" s="71"/>
      <c r="J69789" s="23"/>
    </row>
    <row r="69790">
      <c r="A69790" s="71"/>
      <c r="J69790" s="23"/>
    </row>
    <row r="69791">
      <c r="A69791" s="71"/>
      <c r="J69791" s="23"/>
    </row>
    <row r="69792">
      <c r="A69792" s="71"/>
      <c r="J69792" s="23"/>
    </row>
    <row r="69793">
      <c r="A69793" s="71"/>
      <c r="J69793" s="23"/>
    </row>
    <row r="69794">
      <c r="A69794" s="71"/>
      <c r="J69794" s="23"/>
    </row>
    <row r="69795">
      <c r="A69795" s="71"/>
      <c r="J69795" s="23"/>
    </row>
    <row r="69796">
      <c r="A69796" s="71"/>
      <c r="J69796" s="23"/>
    </row>
    <row r="69797">
      <c r="A69797" s="71"/>
      <c r="J69797" s="23"/>
    </row>
    <row r="69798">
      <c r="A69798" s="71"/>
      <c r="J69798" s="23"/>
    </row>
    <row r="69799">
      <c r="A69799" s="71"/>
      <c r="J69799" s="23"/>
    </row>
    <row r="69800">
      <c r="A69800" s="71"/>
      <c r="J69800" s="23"/>
    </row>
    <row r="69801">
      <c r="A69801" s="71"/>
      <c r="J69801" s="23"/>
    </row>
    <row r="69802">
      <c r="A69802" s="71"/>
      <c r="J69802" s="23"/>
    </row>
    <row r="69803">
      <c r="A69803" s="71"/>
      <c r="J69803" s="23"/>
    </row>
    <row r="69804">
      <c r="A69804" s="71"/>
      <c r="J69804" s="23"/>
    </row>
    <row r="69805">
      <c r="A69805" s="71"/>
      <c r="J69805" s="23"/>
    </row>
    <row r="69806">
      <c r="A69806" s="71"/>
      <c r="J69806" s="23"/>
    </row>
    <row r="69807">
      <c r="A69807" s="71"/>
      <c r="J69807" s="23"/>
    </row>
    <row r="69808">
      <c r="A69808" s="71"/>
      <c r="J69808" s="23"/>
    </row>
    <row r="69809">
      <c r="A69809" s="71"/>
      <c r="J69809" s="23"/>
    </row>
    <row r="69810">
      <c r="A69810" s="71"/>
      <c r="J69810" s="23"/>
    </row>
    <row r="69811">
      <c r="A69811" s="71"/>
      <c r="J69811" s="23"/>
    </row>
    <row r="69812">
      <c r="A69812" s="71"/>
      <c r="J69812" s="23"/>
    </row>
    <row r="69813">
      <c r="A69813" s="71"/>
      <c r="J69813" s="23"/>
    </row>
    <row r="69814">
      <c r="A69814" s="71"/>
      <c r="J69814" s="23"/>
    </row>
    <row r="69815">
      <c r="A69815" s="71"/>
      <c r="J69815" s="23"/>
    </row>
    <row r="69816">
      <c r="A69816" s="71"/>
      <c r="J69816" s="23"/>
    </row>
    <row r="69817">
      <c r="A69817" s="71"/>
      <c r="J69817" s="23"/>
    </row>
    <row r="69818">
      <c r="A69818" s="71"/>
      <c r="J69818" s="23"/>
    </row>
    <row r="69819">
      <c r="A69819" s="71"/>
      <c r="J69819" s="23"/>
    </row>
    <row r="69820">
      <c r="A69820" s="71"/>
      <c r="J69820" s="23"/>
    </row>
    <row r="69821">
      <c r="A69821" s="71"/>
      <c r="J69821" s="23"/>
    </row>
    <row r="69822">
      <c r="A69822" s="71"/>
      <c r="J69822" s="23"/>
    </row>
    <row r="69823">
      <c r="A69823" s="71"/>
      <c r="J69823" s="23"/>
    </row>
    <row r="69824">
      <c r="A69824" s="71"/>
      <c r="J69824" s="23"/>
    </row>
    <row r="69825">
      <c r="A69825" s="71"/>
      <c r="J69825" s="23"/>
    </row>
    <row r="69826">
      <c r="A69826" s="71"/>
      <c r="J69826" s="23"/>
    </row>
    <row r="69827">
      <c r="A69827" s="71"/>
      <c r="J69827" s="23"/>
    </row>
    <row r="69828">
      <c r="A69828" s="71"/>
      <c r="J69828" s="23"/>
    </row>
    <row r="69829">
      <c r="A69829" s="71"/>
      <c r="J69829" s="23"/>
    </row>
    <row r="69830">
      <c r="A69830" s="71"/>
      <c r="J69830" s="23"/>
    </row>
    <row r="69831">
      <c r="A69831" s="71"/>
      <c r="J69831" s="23"/>
    </row>
    <row r="69832">
      <c r="A69832" s="71"/>
      <c r="J69832" s="23"/>
    </row>
    <row r="69833">
      <c r="A69833" s="71"/>
      <c r="J69833" s="23"/>
    </row>
    <row r="69834">
      <c r="A69834" s="71"/>
      <c r="J69834" s="23"/>
    </row>
    <row r="69835">
      <c r="A69835" s="71"/>
      <c r="J69835" s="23"/>
    </row>
    <row r="69836">
      <c r="A69836" s="71"/>
      <c r="J69836" s="23"/>
    </row>
    <row r="69837">
      <c r="A69837" s="71"/>
      <c r="J69837" s="23"/>
    </row>
    <row r="69838">
      <c r="A69838" s="71"/>
      <c r="J69838" s="23"/>
    </row>
    <row r="69839">
      <c r="A69839" s="71"/>
      <c r="J69839" s="23"/>
    </row>
    <row r="69840">
      <c r="A69840" s="71"/>
      <c r="J69840" s="23"/>
    </row>
    <row r="69841">
      <c r="A69841" s="71"/>
      <c r="J69841" s="23"/>
    </row>
    <row r="69842">
      <c r="A69842" s="71"/>
      <c r="J69842" s="23"/>
    </row>
    <row r="69843">
      <c r="A69843" s="71"/>
      <c r="J69843" s="23"/>
    </row>
    <row r="69844">
      <c r="A69844" s="71"/>
      <c r="J69844" s="23"/>
    </row>
    <row r="69845">
      <c r="A69845" s="71"/>
      <c r="J69845" s="23"/>
    </row>
    <row r="69846">
      <c r="A69846" s="71"/>
      <c r="J69846" s="23"/>
    </row>
    <row r="69847">
      <c r="A69847" s="71"/>
      <c r="J69847" s="23"/>
    </row>
    <row r="69848">
      <c r="A69848" s="71"/>
      <c r="J69848" s="23"/>
    </row>
    <row r="69849">
      <c r="A69849" s="71"/>
      <c r="J69849" s="23"/>
    </row>
    <row r="69850">
      <c r="A69850" s="71"/>
      <c r="J69850" s="23"/>
    </row>
    <row r="69851">
      <c r="A69851" s="71"/>
      <c r="J69851" s="23"/>
    </row>
    <row r="69852">
      <c r="A69852" s="71"/>
      <c r="J69852" s="23"/>
    </row>
    <row r="69853">
      <c r="A69853" s="71"/>
      <c r="J69853" s="23"/>
    </row>
    <row r="69854">
      <c r="A69854" s="71"/>
      <c r="J69854" s="23"/>
    </row>
    <row r="69855">
      <c r="A69855" s="71"/>
      <c r="J69855" s="23"/>
    </row>
    <row r="69856">
      <c r="A69856" s="71"/>
      <c r="J69856" s="23"/>
    </row>
    <row r="69857">
      <c r="A69857" s="71"/>
      <c r="J69857" s="23"/>
    </row>
    <row r="69858">
      <c r="A69858" s="71"/>
      <c r="J69858" s="23"/>
    </row>
    <row r="69859">
      <c r="A69859" s="71"/>
      <c r="J69859" s="23"/>
    </row>
    <row r="69860">
      <c r="A69860" s="71"/>
      <c r="J69860" s="23"/>
    </row>
    <row r="69861">
      <c r="A69861" s="71"/>
      <c r="J69861" s="23"/>
    </row>
    <row r="69862">
      <c r="A69862" s="71"/>
      <c r="J69862" s="23"/>
    </row>
    <row r="69863">
      <c r="A69863" s="71"/>
      <c r="J69863" s="23"/>
    </row>
    <row r="69864">
      <c r="A69864" s="71"/>
      <c r="J69864" s="23"/>
    </row>
    <row r="69865">
      <c r="A69865" s="71"/>
      <c r="J69865" s="23"/>
    </row>
    <row r="69866">
      <c r="A69866" s="71"/>
      <c r="J69866" s="23"/>
    </row>
    <row r="69867">
      <c r="A69867" s="71"/>
      <c r="J69867" s="23"/>
    </row>
    <row r="69868">
      <c r="A69868" s="71"/>
      <c r="J69868" s="23"/>
    </row>
    <row r="69869">
      <c r="A69869" s="71"/>
      <c r="J69869" s="23"/>
    </row>
    <row r="69870">
      <c r="A69870" s="71"/>
      <c r="J69870" s="23"/>
    </row>
    <row r="69871">
      <c r="A69871" s="71"/>
      <c r="J69871" s="23"/>
    </row>
    <row r="69872">
      <c r="A69872" s="71"/>
      <c r="J69872" s="23"/>
    </row>
    <row r="69873">
      <c r="A69873" s="71"/>
      <c r="J69873" s="23"/>
    </row>
    <row r="69874">
      <c r="A69874" s="71"/>
      <c r="J69874" s="23"/>
    </row>
    <row r="69875">
      <c r="A69875" s="71"/>
      <c r="J69875" s="23"/>
    </row>
    <row r="69876">
      <c r="A69876" s="71"/>
      <c r="J69876" s="23"/>
    </row>
    <row r="69877">
      <c r="A69877" s="71"/>
      <c r="J69877" s="23"/>
    </row>
    <row r="69878">
      <c r="A69878" s="71"/>
      <c r="J69878" s="23"/>
    </row>
    <row r="69879">
      <c r="A69879" s="71"/>
      <c r="J69879" s="23"/>
    </row>
    <row r="69880">
      <c r="A69880" s="71"/>
      <c r="J69880" s="23"/>
    </row>
    <row r="69881">
      <c r="A69881" s="71"/>
      <c r="J69881" s="23"/>
    </row>
    <row r="69882">
      <c r="A69882" s="71"/>
      <c r="J69882" s="23"/>
    </row>
    <row r="69883">
      <c r="A69883" s="71"/>
      <c r="J69883" s="23"/>
    </row>
    <row r="69884">
      <c r="A69884" s="71"/>
      <c r="J69884" s="23"/>
    </row>
    <row r="69885">
      <c r="A69885" s="71"/>
      <c r="J69885" s="23"/>
    </row>
    <row r="69886">
      <c r="A69886" s="71"/>
      <c r="J69886" s="23"/>
    </row>
    <row r="69887">
      <c r="A69887" s="71"/>
      <c r="J69887" s="23"/>
    </row>
    <row r="69888">
      <c r="A69888" s="71"/>
      <c r="J69888" s="23"/>
    </row>
    <row r="69889">
      <c r="A69889" s="71"/>
      <c r="J69889" s="23"/>
    </row>
    <row r="69890">
      <c r="A69890" s="71"/>
      <c r="J69890" s="23"/>
    </row>
    <row r="69891">
      <c r="A69891" s="71"/>
      <c r="J69891" s="23"/>
    </row>
    <row r="69892">
      <c r="A69892" s="71"/>
      <c r="J69892" s="23"/>
    </row>
    <row r="69893">
      <c r="A69893" s="71"/>
      <c r="J69893" s="23"/>
    </row>
    <row r="69894">
      <c r="A69894" s="71"/>
      <c r="J69894" s="23"/>
    </row>
    <row r="69895">
      <c r="A69895" s="71"/>
      <c r="J69895" s="23"/>
    </row>
    <row r="69896">
      <c r="A69896" s="71"/>
      <c r="J69896" s="23"/>
    </row>
    <row r="69897">
      <c r="A69897" s="71"/>
      <c r="J69897" s="23"/>
    </row>
    <row r="69898">
      <c r="A69898" s="71"/>
      <c r="J69898" s="23"/>
    </row>
    <row r="69899">
      <c r="A69899" s="71"/>
      <c r="J69899" s="23"/>
    </row>
    <row r="69900">
      <c r="A69900" s="71"/>
      <c r="J69900" s="23"/>
    </row>
    <row r="69901">
      <c r="A69901" s="71"/>
      <c r="J69901" s="23"/>
    </row>
    <row r="69902">
      <c r="A69902" s="71"/>
      <c r="J69902" s="23"/>
    </row>
    <row r="69903">
      <c r="A69903" s="71"/>
      <c r="J69903" s="23"/>
    </row>
    <row r="69904">
      <c r="A69904" s="71"/>
      <c r="J69904" s="23"/>
    </row>
    <row r="69905">
      <c r="A69905" s="71"/>
      <c r="J69905" s="23"/>
    </row>
    <row r="69906">
      <c r="A69906" s="71"/>
      <c r="J69906" s="23"/>
    </row>
    <row r="69907">
      <c r="A69907" s="71"/>
      <c r="J69907" s="23"/>
    </row>
    <row r="69908">
      <c r="A69908" s="71"/>
      <c r="J69908" s="23"/>
    </row>
    <row r="69909">
      <c r="A69909" s="71"/>
      <c r="J69909" s="23"/>
    </row>
    <row r="69910">
      <c r="A69910" s="71"/>
      <c r="J69910" s="23"/>
    </row>
    <row r="69911">
      <c r="A69911" s="71"/>
      <c r="J69911" s="23"/>
    </row>
    <row r="69912">
      <c r="A69912" s="71"/>
      <c r="J69912" s="23"/>
    </row>
    <row r="69913">
      <c r="A69913" s="71"/>
      <c r="J69913" s="23"/>
    </row>
    <row r="69914">
      <c r="A69914" s="71"/>
      <c r="J69914" s="23"/>
    </row>
    <row r="69915">
      <c r="A69915" s="71"/>
      <c r="J69915" s="23"/>
    </row>
    <row r="69916">
      <c r="A69916" s="71"/>
      <c r="J69916" s="23"/>
    </row>
    <row r="69917">
      <c r="A69917" s="71"/>
      <c r="J69917" s="23"/>
    </row>
    <row r="69918">
      <c r="A69918" s="71"/>
      <c r="J69918" s="23"/>
    </row>
    <row r="69919">
      <c r="A69919" s="71"/>
      <c r="J69919" s="23"/>
    </row>
    <row r="69920">
      <c r="A69920" s="71"/>
      <c r="J69920" s="23"/>
    </row>
    <row r="69921">
      <c r="A69921" s="71"/>
      <c r="J69921" s="23"/>
    </row>
    <row r="69922">
      <c r="A69922" s="71"/>
      <c r="J69922" s="23"/>
    </row>
    <row r="69923">
      <c r="A69923" s="71"/>
      <c r="J69923" s="23"/>
    </row>
    <row r="69924">
      <c r="A69924" s="71"/>
      <c r="J69924" s="23"/>
    </row>
    <row r="69925">
      <c r="A69925" s="71"/>
      <c r="J69925" s="23"/>
    </row>
    <row r="69926">
      <c r="A69926" s="71"/>
      <c r="J69926" s="23"/>
    </row>
    <row r="69927">
      <c r="A69927" s="71"/>
      <c r="J69927" s="23"/>
    </row>
    <row r="69928">
      <c r="A69928" s="71"/>
      <c r="J69928" s="23"/>
    </row>
    <row r="69929">
      <c r="A69929" s="71"/>
      <c r="J69929" s="23"/>
    </row>
    <row r="69930">
      <c r="A69930" s="71"/>
      <c r="J69930" s="23"/>
    </row>
    <row r="69931">
      <c r="A69931" s="71"/>
      <c r="J69931" s="23"/>
    </row>
    <row r="69932">
      <c r="A69932" s="71"/>
      <c r="J69932" s="23"/>
    </row>
    <row r="69933">
      <c r="A69933" s="71"/>
      <c r="J69933" s="23"/>
    </row>
    <row r="69934">
      <c r="A69934" s="71"/>
      <c r="J69934" s="23"/>
    </row>
    <row r="69935">
      <c r="A69935" s="71"/>
      <c r="J69935" s="23"/>
    </row>
    <row r="69936">
      <c r="A69936" s="71"/>
      <c r="J69936" s="23"/>
    </row>
    <row r="69937">
      <c r="A69937" s="71"/>
      <c r="J69937" s="23"/>
    </row>
    <row r="69938">
      <c r="A69938" s="71"/>
      <c r="J69938" s="23"/>
    </row>
    <row r="69939">
      <c r="A69939" s="71"/>
      <c r="J69939" s="23"/>
    </row>
    <row r="69940">
      <c r="A69940" s="71"/>
      <c r="J69940" s="23"/>
    </row>
    <row r="69941">
      <c r="A69941" s="71"/>
      <c r="J69941" s="23"/>
    </row>
    <row r="69942">
      <c r="A69942" s="71"/>
      <c r="J69942" s="23"/>
    </row>
    <row r="69943">
      <c r="A69943" s="71"/>
      <c r="J69943" s="23"/>
    </row>
    <row r="69944">
      <c r="A69944" s="71"/>
      <c r="J69944" s="23"/>
    </row>
    <row r="69945">
      <c r="A69945" s="71"/>
      <c r="J69945" s="23"/>
    </row>
    <row r="69946">
      <c r="A69946" s="71"/>
      <c r="J69946" s="23"/>
    </row>
    <row r="69947">
      <c r="A69947" s="71"/>
      <c r="J69947" s="23"/>
    </row>
    <row r="69948">
      <c r="A69948" s="71"/>
      <c r="J69948" s="23"/>
    </row>
    <row r="69949">
      <c r="A69949" s="71"/>
      <c r="J69949" s="23"/>
    </row>
    <row r="69950">
      <c r="A69950" s="71"/>
      <c r="J69950" s="23"/>
    </row>
    <row r="69951">
      <c r="A69951" s="71"/>
      <c r="J69951" s="23"/>
    </row>
    <row r="69952">
      <c r="A69952" s="71"/>
      <c r="J69952" s="23"/>
    </row>
    <row r="69953">
      <c r="A69953" s="71"/>
      <c r="J69953" s="23"/>
    </row>
    <row r="69954">
      <c r="A69954" s="71"/>
      <c r="J69954" s="23"/>
    </row>
    <row r="69955">
      <c r="A69955" s="71"/>
      <c r="J69955" s="23"/>
    </row>
    <row r="69956">
      <c r="A69956" s="71"/>
      <c r="J69956" s="23"/>
    </row>
    <row r="69957">
      <c r="A69957" s="71"/>
      <c r="J69957" s="23"/>
    </row>
    <row r="69958">
      <c r="A69958" s="71"/>
      <c r="J69958" s="23"/>
    </row>
    <row r="69959">
      <c r="A69959" s="71"/>
      <c r="J69959" s="23"/>
    </row>
    <row r="69960">
      <c r="A69960" s="71"/>
      <c r="J69960" s="23"/>
    </row>
    <row r="69961">
      <c r="A69961" s="71"/>
      <c r="J69961" s="23"/>
    </row>
    <row r="69962">
      <c r="A69962" s="71"/>
      <c r="J69962" s="23"/>
    </row>
    <row r="69963">
      <c r="A69963" s="71"/>
      <c r="J69963" s="23"/>
    </row>
    <row r="69964">
      <c r="A69964" s="71"/>
      <c r="J69964" s="23"/>
    </row>
    <row r="69965">
      <c r="A69965" s="71"/>
      <c r="J69965" s="23"/>
    </row>
    <row r="69966">
      <c r="A69966" s="71"/>
      <c r="J69966" s="23"/>
    </row>
    <row r="69967">
      <c r="A69967" s="71"/>
      <c r="J69967" s="23"/>
    </row>
    <row r="69968">
      <c r="A69968" s="71"/>
      <c r="J69968" s="23"/>
    </row>
    <row r="69969">
      <c r="A69969" s="71"/>
      <c r="J69969" s="23"/>
    </row>
    <row r="69970">
      <c r="A69970" s="71"/>
      <c r="J69970" s="23"/>
    </row>
    <row r="69971">
      <c r="A69971" s="71"/>
      <c r="J69971" s="23"/>
    </row>
    <row r="69972">
      <c r="A69972" s="71"/>
      <c r="J69972" s="23"/>
    </row>
    <row r="69973">
      <c r="A69973" s="71"/>
      <c r="J69973" s="23"/>
    </row>
    <row r="69974">
      <c r="A69974" s="71"/>
      <c r="J69974" s="23"/>
    </row>
    <row r="69975">
      <c r="A69975" s="71"/>
      <c r="J69975" s="23"/>
    </row>
    <row r="69976">
      <c r="A69976" s="71"/>
      <c r="J69976" s="23"/>
    </row>
    <row r="69977">
      <c r="A69977" s="71"/>
      <c r="J69977" s="23"/>
    </row>
    <row r="69978">
      <c r="A69978" s="71"/>
      <c r="J69978" s="23"/>
    </row>
    <row r="69979">
      <c r="A69979" s="71"/>
      <c r="J69979" s="23"/>
    </row>
    <row r="69980">
      <c r="A69980" s="71"/>
      <c r="J69980" s="23"/>
    </row>
    <row r="69981">
      <c r="A69981" s="71"/>
      <c r="J69981" s="23"/>
    </row>
    <row r="69982">
      <c r="A69982" s="71"/>
      <c r="J69982" s="23"/>
    </row>
    <row r="69983">
      <c r="A69983" s="71"/>
      <c r="J69983" s="23"/>
    </row>
    <row r="69984">
      <c r="A69984" s="71"/>
      <c r="J69984" s="23"/>
    </row>
    <row r="69985">
      <c r="A69985" s="71"/>
      <c r="J69985" s="23"/>
    </row>
    <row r="69986">
      <c r="A69986" s="71"/>
      <c r="J69986" s="23"/>
    </row>
    <row r="69987">
      <c r="A69987" s="71"/>
      <c r="J69987" s="23"/>
    </row>
    <row r="69988">
      <c r="A69988" s="71"/>
      <c r="J69988" s="23"/>
    </row>
    <row r="69989">
      <c r="A69989" s="71"/>
      <c r="J69989" s="23"/>
    </row>
    <row r="69990">
      <c r="A69990" s="71"/>
      <c r="J69990" s="23"/>
    </row>
    <row r="69991">
      <c r="A69991" s="71"/>
      <c r="J69991" s="23"/>
    </row>
    <row r="69992">
      <c r="A69992" s="71"/>
      <c r="J69992" s="23"/>
    </row>
    <row r="69993">
      <c r="A69993" s="71"/>
      <c r="J69993" s="23"/>
    </row>
    <row r="69994">
      <c r="A69994" s="71"/>
      <c r="J69994" s="23"/>
    </row>
    <row r="69995">
      <c r="A69995" s="71"/>
      <c r="J69995" s="23"/>
    </row>
    <row r="69996">
      <c r="A69996" s="71"/>
      <c r="J69996" s="23"/>
    </row>
    <row r="69997">
      <c r="A69997" s="71"/>
      <c r="J69997" s="23"/>
    </row>
    <row r="69998">
      <c r="A69998" s="71"/>
      <c r="J69998" s="23"/>
    </row>
    <row r="69999">
      <c r="A69999" s="71"/>
      <c r="J69999" s="23"/>
    </row>
    <row r="70000">
      <c r="A70000" s="71"/>
      <c r="J70000" s="23"/>
    </row>
    <row r="70001">
      <c r="A70001" s="71"/>
      <c r="J70001" s="23"/>
    </row>
    <row r="70002">
      <c r="A70002" s="71"/>
      <c r="J70002" s="23"/>
    </row>
    <row r="70003">
      <c r="A70003" s="71"/>
      <c r="J70003" s="23"/>
    </row>
    <row r="70004">
      <c r="A70004" s="71"/>
      <c r="J70004" s="23"/>
    </row>
    <row r="70005">
      <c r="A70005" s="71"/>
      <c r="J70005" s="23"/>
    </row>
    <row r="70006">
      <c r="A70006" s="71"/>
      <c r="J70006" s="23"/>
    </row>
    <row r="70007">
      <c r="A70007" s="71"/>
      <c r="J70007" s="23"/>
    </row>
    <row r="70008">
      <c r="A70008" s="71"/>
      <c r="J70008" s="23"/>
    </row>
    <row r="70009">
      <c r="A70009" s="71"/>
      <c r="J70009" s="23"/>
    </row>
    <row r="70010">
      <c r="A70010" s="71"/>
      <c r="J70010" s="23"/>
    </row>
    <row r="70011">
      <c r="A70011" s="71"/>
      <c r="J70011" s="23"/>
    </row>
    <row r="70012">
      <c r="A70012" s="71"/>
      <c r="J70012" s="23"/>
    </row>
    <row r="70013">
      <c r="A70013" s="71"/>
      <c r="J70013" s="23"/>
    </row>
    <row r="70014">
      <c r="A70014" s="71"/>
      <c r="J70014" s="23"/>
    </row>
    <row r="70015">
      <c r="A70015" s="71"/>
      <c r="J70015" s="23"/>
    </row>
    <row r="70016">
      <c r="A70016" s="71"/>
      <c r="J70016" s="23"/>
    </row>
    <row r="70017">
      <c r="A70017" s="71"/>
      <c r="J70017" s="23"/>
    </row>
    <row r="70018">
      <c r="A70018" s="71"/>
      <c r="J70018" s="23"/>
    </row>
    <row r="70019">
      <c r="A70019" s="71"/>
      <c r="J70019" s="23"/>
    </row>
    <row r="70020">
      <c r="A70020" s="71"/>
      <c r="J70020" s="23"/>
    </row>
    <row r="70021">
      <c r="A70021" s="71"/>
      <c r="J70021" s="23"/>
    </row>
    <row r="70022">
      <c r="A70022" s="71"/>
      <c r="J70022" s="23"/>
    </row>
    <row r="70023">
      <c r="A70023" s="71"/>
      <c r="J70023" s="23"/>
    </row>
    <row r="70024">
      <c r="A70024" s="71"/>
      <c r="J70024" s="23"/>
    </row>
    <row r="70025">
      <c r="A70025" s="71"/>
      <c r="J70025" s="23"/>
    </row>
    <row r="70026">
      <c r="A70026" s="71"/>
      <c r="J70026" s="23"/>
    </row>
    <row r="70027">
      <c r="A70027" s="71"/>
      <c r="J70027" s="23"/>
    </row>
    <row r="70028">
      <c r="A70028" s="71"/>
      <c r="J70028" s="23"/>
    </row>
    <row r="70029">
      <c r="A70029" s="71"/>
      <c r="J70029" s="23"/>
    </row>
    <row r="70030">
      <c r="A70030" s="71"/>
      <c r="J70030" s="23"/>
    </row>
    <row r="70031">
      <c r="A70031" s="71"/>
      <c r="J70031" s="23"/>
    </row>
    <row r="70032">
      <c r="A70032" s="71"/>
      <c r="J70032" s="23"/>
    </row>
    <row r="70033">
      <c r="A70033" s="71"/>
      <c r="J70033" s="23"/>
    </row>
    <row r="70034">
      <c r="A70034" s="71"/>
      <c r="J70034" s="23"/>
    </row>
    <row r="70035">
      <c r="A70035" s="71"/>
      <c r="J70035" s="23"/>
    </row>
    <row r="70036">
      <c r="A70036" s="71"/>
      <c r="J70036" s="23"/>
    </row>
    <row r="70037">
      <c r="A70037" s="71"/>
      <c r="J70037" s="23"/>
    </row>
    <row r="70038">
      <c r="A70038" s="71"/>
      <c r="J70038" s="23"/>
    </row>
    <row r="70039">
      <c r="A70039" s="71"/>
      <c r="J70039" s="23"/>
    </row>
    <row r="70040">
      <c r="A70040" s="71"/>
      <c r="J70040" s="23"/>
    </row>
    <row r="70041">
      <c r="A70041" s="71"/>
      <c r="J70041" s="23"/>
    </row>
    <row r="70042">
      <c r="A70042" s="71"/>
      <c r="J70042" s="23"/>
    </row>
    <row r="70043">
      <c r="A70043" s="71"/>
      <c r="J70043" s="23"/>
    </row>
    <row r="70044">
      <c r="A70044" s="71"/>
      <c r="J70044" s="23"/>
    </row>
    <row r="70045">
      <c r="A70045" s="71"/>
      <c r="J70045" s="23"/>
    </row>
    <row r="70046">
      <c r="A70046" s="71"/>
      <c r="J70046" s="23"/>
    </row>
    <row r="70047">
      <c r="A70047" s="71"/>
      <c r="J70047" s="23"/>
    </row>
    <row r="70048">
      <c r="A70048" s="71"/>
      <c r="J70048" s="23"/>
    </row>
    <row r="70049">
      <c r="A70049" s="71"/>
      <c r="J70049" s="23"/>
    </row>
    <row r="70050">
      <c r="A70050" s="71"/>
      <c r="J70050" s="23"/>
    </row>
    <row r="70051">
      <c r="A70051" s="71"/>
      <c r="J70051" s="23"/>
    </row>
    <row r="70052">
      <c r="A70052" s="71"/>
      <c r="J70052" s="23"/>
    </row>
    <row r="70053">
      <c r="A70053" s="71"/>
      <c r="J70053" s="23"/>
    </row>
    <row r="70054">
      <c r="A70054" s="71"/>
      <c r="J70054" s="23"/>
    </row>
    <row r="70055">
      <c r="A70055" s="71"/>
      <c r="J70055" s="23"/>
    </row>
    <row r="70056">
      <c r="A70056" s="71"/>
      <c r="J70056" s="23"/>
    </row>
    <row r="70057">
      <c r="A70057" s="71"/>
      <c r="J70057" s="23"/>
    </row>
    <row r="70058">
      <c r="A70058" s="71"/>
      <c r="J70058" s="23"/>
    </row>
    <row r="70059">
      <c r="A70059" s="71"/>
      <c r="J70059" s="23"/>
    </row>
    <row r="70060">
      <c r="A70060" s="71"/>
      <c r="J70060" s="23"/>
    </row>
    <row r="70061">
      <c r="A70061" s="71"/>
      <c r="J70061" s="23"/>
    </row>
    <row r="70062">
      <c r="A70062" s="71"/>
      <c r="J70062" s="23"/>
    </row>
    <row r="70063">
      <c r="A70063" s="71"/>
      <c r="J70063" s="23"/>
    </row>
    <row r="70064">
      <c r="A70064" s="71"/>
      <c r="J70064" s="23"/>
    </row>
    <row r="70065">
      <c r="A70065" s="71"/>
      <c r="J70065" s="23"/>
    </row>
    <row r="70066">
      <c r="A70066" s="71"/>
      <c r="J70066" s="23"/>
    </row>
    <row r="70067">
      <c r="A70067" s="71"/>
      <c r="J70067" s="23"/>
    </row>
    <row r="70068">
      <c r="A70068" s="71"/>
      <c r="J70068" s="23"/>
    </row>
    <row r="70069">
      <c r="A70069" s="71"/>
      <c r="J70069" s="23"/>
    </row>
    <row r="70070">
      <c r="A70070" s="71"/>
      <c r="J70070" s="23"/>
    </row>
    <row r="70071">
      <c r="A70071" s="71"/>
      <c r="J70071" s="23"/>
    </row>
    <row r="70072">
      <c r="A70072" s="71"/>
      <c r="J70072" s="23"/>
    </row>
    <row r="70073">
      <c r="A70073" s="71"/>
      <c r="J70073" s="23"/>
    </row>
    <row r="70074">
      <c r="A70074" s="71"/>
      <c r="J70074" s="23"/>
    </row>
    <row r="70075">
      <c r="A70075" s="71"/>
      <c r="J70075" s="23"/>
    </row>
    <row r="70076">
      <c r="A70076" s="71"/>
      <c r="J70076" s="23"/>
    </row>
    <row r="70077">
      <c r="A70077" s="71"/>
      <c r="J70077" s="23"/>
    </row>
    <row r="70078">
      <c r="A70078" s="71"/>
      <c r="J70078" s="23"/>
    </row>
    <row r="70079">
      <c r="A70079" s="71"/>
      <c r="J70079" s="23"/>
    </row>
    <row r="70080">
      <c r="A70080" s="71"/>
      <c r="J70080" s="23"/>
    </row>
    <row r="70081">
      <c r="A70081" s="71"/>
      <c r="J70081" s="23"/>
    </row>
    <row r="70082">
      <c r="A70082" s="71"/>
      <c r="J70082" s="23"/>
    </row>
    <row r="70083">
      <c r="A70083" s="71"/>
      <c r="J70083" s="23"/>
    </row>
    <row r="70084">
      <c r="A70084" s="71"/>
      <c r="J70084" s="23"/>
    </row>
    <row r="70085">
      <c r="A70085" s="71"/>
      <c r="J70085" s="23"/>
    </row>
    <row r="70086">
      <c r="A70086" s="71"/>
      <c r="J70086" s="23"/>
    </row>
    <row r="70087">
      <c r="A70087" s="71"/>
      <c r="J70087" s="23"/>
    </row>
    <row r="70088">
      <c r="A70088" s="71"/>
      <c r="J70088" s="23"/>
    </row>
    <row r="70089">
      <c r="A70089" s="71"/>
      <c r="J70089" s="23"/>
    </row>
    <row r="70090">
      <c r="A70090" s="71"/>
      <c r="J70090" s="23"/>
    </row>
    <row r="70091">
      <c r="A70091" s="71"/>
      <c r="J70091" s="23"/>
    </row>
    <row r="70092">
      <c r="A70092" s="71"/>
      <c r="J70092" s="23"/>
    </row>
    <row r="70093">
      <c r="A70093" s="71"/>
      <c r="J70093" s="23"/>
    </row>
    <row r="70094">
      <c r="A70094" s="71"/>
      <c r="J70094" s="23"/>
    </row>
    <row r="70095">
      <c r="A70095" s="71"/>
      <c r="J70095" s="23"/>
    </row>
    <row r="70096">
      <c r="A70096" s="71"/>
      <c r="J70096" s="23"/>
    </row>
    <row r="70097">
      <c r="A70097" s="71"/>
      <c r="J70097" s="23"/>
    </row>
    <row r="70098">
      <c r="A70098" s="71"/>
      <c r="J70098" s="23"/>
    </row>
    <row r="70099">
      <c r="A70099" s="71"/>
      <c r="J70099" s="23"/>
    </row>
    <row r="70100">
      <c r="A70100" s="71"/>
      <c r="J70100" s="23"/>
    </row>
    <row r="70101">
      <c r="A70101" s="71"/>
      <c r="J70101" s="23"/>
    </row>
    <row r="70102">
      <c r="A70102" s="71"/>
      <c r="J70102" s="23"/>
    </row>
    <row r="70103">
      <c r="A70103" s="71"/>
      <c r="J70103" s="23"/>
    </row>
    <row r="70104">
      <c r="A70104" s="71"/>
      <c r="J70104" s="23"/>
    </row>
    <row r="70105">
      <c r="A70105" s="71"/>
      <c r="J70105" s="23"/>
    </row>
    <row r="70106">
      <c r="A70106" s="71"/>
      <c r="J70106" s="23"/>
    </row>
    <row r="70107">
      <c r="A70107" s="71"/>
      <c r="J70107" s="23"/>
    </row>
    <row r="70108">
      <c r="A70108" s="71"/>
      <c r="J70108" s="23"/>
    </row>
    <row r="70109">
      <c r="A70109" s="71"/>
      <c r="J70109" s="23"/>
    </row>
    <row r="70110">
      <c r="A70110" s="71"/>
      <c r="J70110" s="23"/>
    </row>
    <row r="70111">
      <c r="A70111" s="71"/>
      <c r="J70111" s="23"/>
    </row>
    <row r="70112">
      <c r="A70112" s="71"/>
      <c r="J70112" s="23"/>
    </row>
    <row r="70113">
      <c r="A70113" s="71"/>
      <c r="J70113" s="23"/>
    </row>
    <row r="70114">
      <c r="A70114" s="71"/>
      <c r="J70114" s="23"/>
    </row>
    <row r="70115">
      <c r="A70115" s="71"/>
      <c r="J70115" s="23"/>
    </row>
    <row r="70116">
      <c r="A70116" s="71"/>
      <c r="J70116" s="23"/>
    </row>
    <row r="70117">
      <c r="A70117" s="71"/>
      <c r="J70117" s="23"/>
    </row>
    <row r="70118">
      <c r="A70118" s="71"/>
      <c r="J70118" s="23"/>
    </row>
    <row r="70119">
      <c r="A70119" s="71"/>
      <c r="J70119" s="23"/>
    </row>
    <row r="70120">
      <c r="A70120" s="71"/>
      <c r="J70120" s="23"/>
    </row>
    <row r="70121">
      <c r="A70121" s="71"/>
      <c r="J70121" s="23"/>
    </row>
    <row r="70122">
      <c r="A70122" s="71"/>
      <c r="J70122" s="23"/>
    </row>
    <row r="70123">
      <c r="A70123" s="71"/>
      <c r="J70123" s="23"/>
    </row>
    <row r="70124">
      <c r="A70124" s="71"/>
      <c r="J70124" s="23"/>
    </row>
    <row r="70125">
      <c r="A70125" s="71"/>
      <c r="J70125" s="23"/>
    </row>
    <row r="70126">
      <c r="A70126" s="71"/>
      <c r="J70126" s="23"/>
    </row>
    <row r="70127">
      <c r="A70127" s="71"/>
      <c r="J70127" s="23"/>
    </row>
    <row r="70128">
      <c r="A70128" s="71"/>
      <c r="J70128" s="23"/>
    </row>
    <row r="70129">
      <c r="A70129" s="71"/>
      <c r="J70129" s="23"/>
    </row>
    <row r="70130">
      <c r="A70130" s="71"/>
      <c r="J70130" s="23"/>
    </row>
    <row r="70131">
      <c r="A70131" s="71"/>
      <c r="J70131" s="23"/>
    </row>
    <row r="70132">
      <c r="A70132" s="71"/>
      <c r="J70132" s="23"/>
    </row>
    <row r="70133">
      <c r="A70133" s="71"/>
      <c r="J70133" s="23"/>
    </row>
    <row r="70134">
      <c r="A70134" s="71"/>
      <c r="J70134" s="23"/>
    </row>
    <row r="70135">
      <c r="A70135" s="71"/>
      <c r="J70135" s="23"/>
    </row>
    <row r="70136">
      <c r="A70136" s="71"/>
      <c r="J70136" s="23"/>
    </row>
    <row r="70137">
      <c r="A70137" s="71"/>
      <c r="J70137" s="23"/>
    </row>
    <row r="70138">
      <c r="A70138" s="71"/>
      <c r="J70138" s="23"/>
    </row>
    <row r="70139">
      <c r="A70139" s="71"/>
      <c r="J70139" s="23"/>
    </row>
    <row r="70140">
      <c r="A70140" s="71"/>
      <c r="J70140" s="23"/>
    </row>
    <row r="70141">
      <c r="A70141" s="71"/>
      <c r="J70141" s="23"/>
    </row>
    <row r="70142">
      <c r="A70142" s="71"/>
      <c r="J70142" s="23"/>
    </row>
    <row r="70143">
      <c r="A70143" s="71"/>
      <c r="J70143" s="23"/>
    </row>
    <row r="70144">
      <c r="A70144" s="71"/>
      <c r="J70144" s="23"/>
    </row>
    <row r="70145">
      <c r="A70145" s="71"/>
      <c r="J70145" s="23"/>
    </row>
    <row r="70146">
      <c r="A70146" s="71"/>
      <c r="J70146" s="23"/>
    </row>
    <row r="70147">
      <c r="A70147" s="71"/>
      <c r="J70147" s="23"/>
    </row>
    <row r="70148">
      <c r="A70148" s="71"/>
      <c r="J70148" s="23"/>
    </row>
    <row r="70149">
      <c r="A70149" s="71"/>
      <c r="J70149" s="23"/>
    </row>
    <row r="70150">
      <c r="A70150" s="71"/>
      <c r="J70150" s="23"/>
    </row>
    <row r="70151">
      <c r="A70151" s="71"/>
      <c r="J70151" s="23"/>
    </row>
    <row r="70152">
      <c r="A70152" s="71"/>
      <c r="J70152" s="23"/>
    </row>
    <row r="70153">
      <c r="A70153" s="71"/>
      <c r="J70153" s="23"/>
    </row>
    <row r="70154">
      <c r="A70154" s="71"/>
      <c r="J70154" s="23"/>
    </row>
    <row r="70155">
      <c r="A70155" s="71"/>
      <c r="J70155" s="23"/>
    </row>
    <row r="70156">
      <c r="A70156" s="71"/>
      <c r="J70156" s="23"/>
    </row>
    <row r="70157">
      <c r="A70157" s="71"/>
      <c r="J70157" s="23"/>
    </row>
    <row r="70158">
      <c r="A70158" s="71"/>
      <c r="J70158" s="23"/>
    </row>
    <row r="70159">
      <c r="A70159" s="71"/>
      <c r="J70159" s="23"/>
    </row>
    <row r="70160">
      <c r="A70160" s="71"/>
      <c r="J70160" s="23"/>
    </row>
    <row r="70161">
      <c r="A70161" s="71"/>
      <c r="J70161" s="23"/>
    </row>
    <row r="70162">
      <c r="A70162" s="71"/>
      <c r="J70162" s="23"/>
    </row>
    <row r="70163">
      <c r="A70163" s="71"/>
      <c r="J70163" s="23"/>
    </row>
    <row r="70164">
      <c r="A70164" s="71"/>
      <c r="J70164" s="23"/>
    </row>
    <row r="70165">
      <c r="A70165" s="71"/>
      <c r="J70165" s="23"/>
    </row>
    <row r="70166">
      <c r="A70166" s="71"/>
      <c r="J70166" s="23"/>
    </row>
    <row r="70167">
      <c r="A70167" s="71"/>
      <c r="J70167" s="23"/>
    </row>
    <row r="70168">
      <c r="A70168" s="71"/>
      <c r="J70168" s="23"/>
    </row>
    <row r="70169">
      <c r="A70169" s="71"/>
      <c r="J70169" s="23"/>
    </row>
    <row r="70170">
      <c r="A70170" s="71"/>
      <c r="J70170" s="23"/>
    </row>
    <row r="70171">
      <c r="A70171" s="71"/>
      <c r="J70171" s="23"/>
    </row>
    <row r="70172">
      <c r="A70172" s="71"/>
      <c r="J70172" s="23"/>
    </row>
    <row r="70173">
      <c r="A70173" s="71"/>
      <c r="J70173" s="23"/>
    </row>
    <row r="70174">
      <c r="A70174" s="71"/>
      <c r="J70174" s="23"/>
    </row>
    <row r="70175">
      <c r="A70175" s="71"/>
      <c r="J70175" s="23"/>
    </row>
    <row r="70176">
      <c r="A70176" s="71"/>
      <c r="J70176" s="23"/>
    </row>
    <row r="70177">
      <c r="A70177" s="71"/>
      <c r="J70177" s="23"/>
    </row>
    <row r="70178">
      <c r="A70178" s="71"/>
      <c r="J70178" s="23"/>
    </row>
    <row r="70179">
      <c r="A70179" s="71"/>
      <c r="J70179" s="23"/>
    </row>
    <row r="70180">
      <c r="A70180" s="71"/>
      <c r="J70180" s="23"/>
    </row>
    <row r="70181">
      <c r="A70181" s="71"/>
      <c r="J70181" s="23"/>
    </row>
    <row r="70182">
      <c r="A70182" s="71"/>
      <c r="J70182" s="23"/>
    </row>
    <row r="70183">
      <c r="A70183" s="71"/>
      <c r="J70183" s="23"/>
    </row>
    <row r="70184">
      <c r="A70184" s="71"/>
      <c r="J70184" s="23"/>
    </row>
    <row r="70185">
      <c r="A70185" s="71"/>
      <c r="J70185" s="23"/>
    </row>
    <row r="70186">
      <c r="A70186" s="71"/>
      <c r="J70186" s="23"/>
    </row>
    <row r="70187">
      <c r="A70187" s="71"/>
      <c r="J70187" s="23"/>
    </row>
    <row r="70188">
      <c r="A70188" s="71"/>
      <c r="J70188" s="23"/>
    </row>
    <row r="70189">
      <c r="A70189" s="71"/>
      <c r="J70189" s="23"/>
    </row>
    <row r="70190">
      <c r="A70190" s="71"/>
      <c r="J70190" s="23"/>
    </row>
    <row r="70191">
      <c r="A70191" s="71"/>
      <c r="J70191" s="23"/>
    </row>
    <row r="70192">
      <c r="A70192" s="71"/>
      <c r="J70192" s="23"/>
    </row>
    <row r="70193">
      <c r="A70193" s="71"/>
      <c r="J70193" s="23"/>
    </row>
    <row r="70194">
      <c r="A70194" s="71"/>
      <c r="J70194" s="23"/>
    </row>
    <row r="70195">
      <c r="A70195" s="71"/>
      <c r="J70195" s="23"/>
    </row>
    <row r="70196">
      <c r="A70196" s="71"/>
      <c r="J70196" s="23"/>
    </row>
    <row r="70197">
      <c r="A70197" s="71"/>
      <c r="J70197" s="23"/>
    </row>
    <row r="70198">
      <c r="A70198" s="71"/>
      <c r="J70198" s="23"/>
    </row>
    <row r="70199">
      <c r="A70199" s="71"/>
      <c r="J70199" s="23"/>
    </row>
    <row r="70200">
      <c r="A70200" s="71"/>
      <c r="J70200" s="23"/>
    </row>
    <row r="70201">
      <c r="A70201" s="71"/>
      <c r="J70201" s="23"/>
    </row>
    <row r="70202">
      <c r="A70202" s="71"/>
      <c r="J70202" s="23"/>
    </row>
    <row r="70203">
      <c r="A70203" s="71"/>
      <c r="J70203" s="23"/>
    </row>
    <row r="70204">
      <c r="A70204" s="71"/>
      <c r="J70204" s="23"/>
    </row>
    <row r="70205">
      <c r="A70205" s="71"/>
      <c r="J70205" s="23"/>
    </row>
    <row r="70206">
      <c r="A70206" s="71"/>
      <c r="J70206" s="23"/>
    </row>
    <row r="70207">
      <c r="A70207" s="71"/>
      <c r="J70207" s="23"/>
    </row>
    <row r="70208">
      <c r="A70208" s="71"/>
      <c r="J70208" s="23"/>
    </row>
    <row r="70209">
      <c r="A70209" s="71"/>
      <c r="J70209" s="23"/>
    </row>
    <row r="70210">
      <c r="A70210" s="71"/>
      <c r="J70210" s="23"/>
    </row>
    <row r="70211">
      <c r="A70211" s="71"/>
      <c r="J70211" s="23"/>
    </row>
    <row r="70212">
      <c r="A70212" s="71"/>
      <c r="J70212" s="23"/>
    </row>
    <row r="70213">
      <c r="A70213" s="71"/>
      <c r="J70213" s="23"/>
    </row>
    <row r="70214">
      <c r="A70214" s="71"/>
      <c r="J70214" s="23"/>
    </row>
    <row r="70215">
      <c r="A70215" s="71"/>
      <c r="J70215" s="23"/>
    </row>
    <row r="70216">
      <c r="A70216" s="71"/>
      <c r="J70216" s="23"/>
    </row>
    <row r="70217">
      <c r="A70217" s="71"/>
      <c r="J70217" s="23"/>
    </row>
    <row r="70218">
      <c r="A70218" s="71"/>
      <c r="J70218" s="23"/>
    </row>
    <row r="70219">
      <c r="A70219" s="71"/>
      <c r="J70219" s="23"/>
    </row>
    <row r="70220">
      <c r="A70220" s="71"/>
      <c r="J70220" s="23"/>
    </row>
    <row r="70221">
      <c r="A70221" s="71"/>
      <c r="J70221" s="23"/>
    </row>
    <row r="70222">
      <c r="A70222" s="71"/>
      <c r="J70222" s="23"/>
    </row>
    <row r="70223">
      <c r="A70223" s="71"/>
      <c r="J70223" s="23"/>
    </row>
    <row r="70224">
      <c r="A70224" s="71"/>
      <c r="J70224" s="23"/>
    </row>
    <row r="70225">
      <c r="A70225" s="71"/>
      <c r="J70225" s="23"/>
    </row>
    <row r="70226">
      <c r="A70226" s="71"/>
      <c r="J70226" s="23"/>
    </row>
    <row r="70227">
      <c r="A70227" s="71"/>
      <c r="J70227" s="23"/>
    </row>
    <row r="70228">
      <c r="A70228" s="71"/>
      <c r="J70228" s="23"/>
    </row>
    <row r="70229">
      <c r="A70229" s="71"/>
      <c r="J70229" s="23"/>
    </row>
    <row r="70230">
      <c r="A70230" s="71"/>
      <c r="J70230" s="23"/>
    </row>
    <row r="70231">
      <c r="A70231" s="71"/>
      <c r="J70231" s="23"/>
    </row>
    <row r="70232">
      <c r="A70232" s="71"/>
      <c r="J70232" s="23"/>
    </row>
    <row r="70233">
      <c r="A70233" s="71"/>
      <c r="J70233" s="23"/>
    </row>
    <row r="70234">
      <c r="A70234" s="71"/>
      <c r="J70234" s="23"/>
    </row>
    <row r="70235">
      <c r="A70235" s="71"/>
      <c r="J70235" s="23"/>
    </row>
    <row r="70236">
      <c r="A70236" s="71"/>
      <c r="J70236" s="23"/>
    </row>
    <row r="70237">
      <c r="A70237" s="71"/>
      <c r="J70237" s="23"/>
    </row>
    <row r="70238">
      <c r="A70238" s="71"/>
      <c r="J70238" s="23"/>
    </row>
    <row r="70239">
      <c r="A70239" s="71"/>
      <c r="J70239" s="23"/>
    </row>
    <row r="70240">
      <c r="A70240" s="71"/>
      <c r="J70240" s="23"/>
    </row>
    <row r="70241">
      <c r="A70241" s="71"/>
      <c r="J70241" s="23"/>
    </row>
    <row r="70242">
      <c r="A70242" s="71"/>
      <c r="J70242" s="23"/>
    </row>
    <row r="70243">
      <c r="A70243" s="71"/>
      <c r="J70243" s="23"/>
    </row>
    <row r="70244">
      <c r="A70244" s="71"/>
      <c r="J70244" s="23"/>
    </row>
    <row r="70245">
      <c r="A70245" s="71"/>
      <c r="J70245" s="23"/>
    </row>
    <row r="70246">
      <c r="A70246" s="71"/>
      <c r="J70246" s="23"/>
    </row>
    <row r="70247">
      <c r="A70247" s="71"/>
      <c r="J70247" s="23"/>
    </row>
    <row r="70248">
      <c r="A70248" s="71"/>
      <c r="J70248" s="23"/>
    </row>
    <row r="70249">
      <c r="A70249" s="71"/>
      <c r="J70249" s="23"/>
    </row>
    <row r="70250">
      <c r="A70250" s="71"/>
      <c r="J70250" s="23"/>
    </row>
    <row r="70251">
      <c r="A70251" s="71"/>
      <c r="J70251" s="23"/>
    </row>
    <row r="70252">
      <c r="A70252" s="71"/>
      <c r="J70252" s="23"/>
    </row>
    <row r="70253">
      <c r="A70253" s="71"/>
      <c r="J70253" s="23"/>
    </row>
    <row r="70254">
      <c r="A70254" s="71"/>
      <c r="J70254" s="23"/>
    </row>
    <row r="70255">
      <c r="A70255" s="71"/>
      <c r="J70255" s="23"/>
    </row>
    <row r="70256">
      <c r="A70256" s="71"/>
      <c r="J70256" s="23"/>
    </row>
    <row r="70257">
      <c r="A70257" s="71"/>
      <c r="J70257" s="23"/>
    </row>
    <row r="70258">
      <c r="A70258" s="71"/>
      <c r="J70258" s="23"/>
    </row>
    <row r="70259">
      <c r="A70259" s="71"/>
      <c r="J70259" s="23"/>
    </row>
    <row r="70260">
      <c r="A70260" s="71"/>
      <c r="J70260" s="23"/>
    </row>
    <row r="70261">
      <c r="A70261" s="71"/>
      <c r="J70261" s="23"/>
    </row>
    <row r="70262">
      <c r="A70262" s="71"/>
      <c r="J70262" s="23"/>
    </row>
    <row r="70263">
      <c r="A70263" s="71"/>
      <c r="J70263" s="23"/>
    </row>
    <row r="70264">
      <c r="A70264" s="71"/>
      <c r="J70264" s="23"/>
    </row>
    <row r="70265">
      <c r="A70265" s="71"/>
      <c r="J70265" s="23"/>
    </row>
    <row r="70266">
      <c r="A70266" s="71"/>
      <c r="J70266" s="23"/>
    </row>
    <row r="70267">
      <c r="A70267" s="71"/>
      <c r="J70267" s="23"/>
    </row>
    <row r="70268">
      <c r="A70268" s="71"/>
      <c r="J70268" s="23"/>
    </row>
    <row r="70269">
      <c r="A70269" s="71"/>
      <c r="J70269" s="23"/>
    </row>
    <row r="70270">
      <c r="A70270" s="71"/>
      <c r="J70270" s="23"/>
    </row>
    <row r="70271">
      <c r="A70271" s="71"/>
      <c r="J70271" s="23"/>
    </row>
    <row r="70272">
      <c r="A70272" s="71"/>
      <c r="J70272" s="23"/>
    </row>
    <row r="70273">
      <c r="A70273" s="71"/>
      <c r="J70273" s="23"/>
    </row>
    <row r="70274">
      <c r="A70274" s="71"/>
      <c r="J70274" s="23"/>
    </row>
    <row r="70275">
      <c r="A70275" s="71"/>
      <c r="J70275" s="23"/>
    </row>
    <row r="70276">
      <c r="A70276" s="71"/>
      <c r="J70276" s="23"/>
    </row>
    <row r="70277">
      <c r="A70277" s="71"/>
      <c r="J70277" s="23"/>
    </row>
    <row r="70278">
      <c r="A70278" s="71"/>
      <c r="J70278" s="23"/>
    </row>
    <row r="70279">
      <c r="A70279" s="71"/>
      <c r="J70279" s="23"/>
    </row>
    <row r="70280">
      <c r="A70280" s="71"/>
      <c r="J70280" s="23"/>
    </row>
    <row r="70281">
      <c r="A70281" s="71"/>
      <c r="J70281" s="23"/>
    </row>
    <row r="70282">
      <c r="A70282" s="71"/>
      <c r="J70282" s="23"/>
    </row>
    <row r="70283">
      <c r="A70283" s="71"/>
      <c r="J70283" s="23"/>
    </row>
    <row r="70284">
      <c r="A70284" s="71"/>
      <c r="J70284" s="23"/>
    </row>
    <row r="70285">
      <c r="A70285" s="71"/>
      <c r="J70285" s="23"/>
    </row>
    <row r="70286">
      <c r="A70286" s="71"/>
      <c r="J70286" s="23"/>
    </row>
    <row r="70287">
      <c r="A70287" s="71"/>
      <c r="J70287" s="23"/>
    </row>
    <row r="70288">
      <c r="A70288" s="71"/>
      <c r="J70288" s="23"/>
    </row>
    <row r="70289">
      <c r="A70289" s="71"/>
      <c r="J70289" s="23"/>
    </row>
    <row r="70290">
      <c r="A70290" s="71"/>
      <c r="J70290" s="23"/>
    </row>
    <row r="70291">
      <c r="A70291" s="71"/>
      <c r="J70291" s="23"/>
    </row>
    <row r="70292">
      <c r="A70292" s="71"/>
      <c r="J70292" s="23"/>
    </row>
    <row r="70293">
      <c r="A70293" s="71"/>
      <c r="J70293" s="23"/>
    </row>
    <row r="70294">
      <c r="A70294" s="71"/>
      <c r="J70294" s="23"/>
    </row>
    <row r="70295">
      <c r="A70295" s="71"/>
      <c r="J70295" s="23"/>
    </row>
    <row r="70296">
      <c r="A70296" s="71"/>
      <c r="J70296" s="23"/>
    </row>
    <row r="70297">
      <c r="A70297" s="71"/>
      <c r="J70297" s="23"/>
    </row>
    <row r="70298">
      <c r="A70298" s="71"/>
      <c r="J70298" s="23"/>
    </row>
    <row r="70299">
      <c r="A70299" s="71"/>
      <c r="J70299" s="23"/>
    </row>
    <row r="70300">
      <c r="A70300" s="71"/>
      <c r="J70300" s="23"/>
    </row>
    <row r="70301">
      <c r="A70301" s="71"/>
      <c r="J70301" s="23"/>
    </row>
    <row r="70302">
      <c r="A70302" s="71"/>
      <c r="J70302" s="23"/>
    </row>
    <row r="70303">
      <c r="A70303" s="71"/>
      <c r="J70303" s="23"/>
    </row>
    <row r="70304">
      <c r="A70304" s="71"/>
      <c r="J70304" s="23"/>
    </row>
    <row r="70305">
      <c r="A70305" s="71"/>
      <c r="J70305" s="23"/>
    </row>
    <row r="70306">
      <c r="A70306" s="71"/>
      <c r="J70306" s="23"/>
    </row>
    <row r="70307">
      <c r="A70307" s="71"/>
      <c r="J70307" s="23"/>
    </row>
    <row r="70308">
      <c r="A70308" s="71"/>
      <c r="J70308" s="23"/>
    </row>
    <row r="70309">
      <c r="A70309" s="71"/>
      <c r="J70309" s="23"/>
    </row>
    <row r="70310">
      <c r="A70310" s="71"/>
      <c r="J70310" s="23"/>
    </row>
    <row r="70311">
      <c r="A70311" s="71"/>
      <c r="J70311" s="23"/>
    </row>
    <row r="70312">
      <c r="A70312" s="71"/>
      <c r="J70312" s="23"/>
    </row>
    <row r="70313">
      <c r="A70313" s="71"/>
      <c r="J70313" s="23"/>
    </row>
    <row r="70314">
      <c r="A70314" s="71"/>
      <c r="J70314" s="23"/>
    </row>
    <row r="70315">
      <c r="A70315" s="71"/>
      <c r="J70315" s="23"/>
    </row>
    <row r="70316">
      <c r="A70316" s="71"/>
      <c r="J70316" s="23"/>
    </row>
    <row r="70317">
      <c r="A70317" s="71"/>
      <c r="J70317" s="23"/>
    </row>
    <row r="70318">
      <c r="A70318" s="71"/>
      <c r="J70318" s="23"/>
    </row>
    <row r="70319">
      <c r="A70319" s="71"/>
      <c r="J70319" s="23"/>
    </row>
    <row r="70320">
      <c r="A70320" s="71"/>
      <c r="J70320" s="23"/>
    </row>
    <row r="70321">
      <c r="A70321" s="71"/>
      <c r="J70321" s="23"/>
    </row>
    <row r="70322">
      <c r="A70322" s="71"/>
      <c r="J70322" s="23"/>
    </row>
    <row r="70323">
      <c r="A70323" s="71"/>
      <c r="J70323" s="23"/>
    </row>
    <row r="70324">
      <c r="A70324" s="71"/>
      <c r="J70324" s="23"/>
    </row>
    <row r="70325">
      <c r="A70325" s="71"/>
      <c r="J70325" s="23"/>
    </row>
    <row r="70326">
      <c r="A70326" s="71"/>
      <c r="J70326" s="23"/>
    </row>
    <row r="70327">
      <c r="A70327" s="71"/>
      <c r="J70327" s="23"/>
    </row>
    <row r="70328">
      <c r="A70328" s="71"/>
      <c r="J70328" s="23"/>
    </row>
    <row r="70329">
      <c r="A70329" s="71"/>
      <c r="J70329" s="23"/>
    </row>
    <row r="70330">
      <c r="A70330" s="71"/>
      <c r="J70330" s="23"/>
    </row>
    <row r="70331">
      <c r="A70331" s="71"/>
      <c r="J70331" s="23"/>
    </row>
    <row r="70332">
      <c r="A70332" s="71"/>
      <c r="J70332" s="23"/>
    </row>
    <row r="70333">
      <c r="A70333" s="71"/>
      <c r="J70333" s="23"/>
    </row>
    <row r="70334">
      <c r="A70334" s="71"/>
      <c r="J70334" s="23"/>
    </row>
    <row r="70335">
      <c r="A70335" s="71"/>
      <c r="J70335" s="23"/>
    </row>
    <row r="70336">
      <c r="A70336" s="71"/>
      <c r="J70336" s="23"/>
    </row>
    <row r="70337">
      <c r="A70337" s="71"/>
      <c r="J70337" s="23"/>
    </row>
    <row r="70338">
      <c r="A70338" s="71"/>
      <c r="J70338" s="23"/>
    </row>
    <row r="70339">
      <c r="A70339" s="71"/>
      <c r="J70339" s="23"/>
    </row>
    <row r="70340">
      <c r="A70340" s="71"/>
      <c r="J70340" s="23"/>
    </row>
    <row r="70341">
      <c r="A70341" s="71"/>
      <c r="J70341" s="23"/>
    </row>
    <row r="70342">
      <c r="A70342" s="71"/>
      <c r="J70342" s="23"/>
    </row>
    <row r="70343">
      <c r="A70343" s="71"/>
      <c r="J70343" s="23"/>
    </row>
    <row r="70344">
      <c r="A70344" s="71"/>
      <c r="J70344" s="23"/>
    </row>
    <row r="70345">
      <c r="A70345" s="71"/>
      <c r="J70345" s="23"/>
    </row>
    <row r="70346">
      <c r="A70346" s="71"/>
      <c r="J70346" s="23"/>
    </row>
    <row r="70347">
      <c r="A70347" s="71"/>
      <c r="J70347" s="23"/>
    </row>
    <row r="70348">
      <c r="A70348" s="71"/>
      <c r="J70348" s="23"/>
    </row>
    <row r="70349">
      <c r="A70349" s="71"/>
      <c r="J70349" s="23"/>
    </row>
    <row r="70350">
      <c r="A70350" s="71"/>
      <c r="J70350" s="23"/>
    </row>
    <row r="70351">
      <c r="A70351" s="71"/>
      <c r="J70351" s="23"/>
    </row>
    <row r="70352">
      <c r="A70352" s="71"/>
      <c r="J70352" s="23"/>
    </row>
    <row r="70353">
      <c r="A70353" s="71"/>
      <c r="J70353" s="23"/>
    </row>
    <row r="70354">
      <c r="A70354" s="71"/>
      <c r="J70354" s="23"/>
    </row>
    <row r="70355">
      <c r="A70355" s="71"/>
      <c r="J70355" s="23"/>
    </row>
    <row r="70356">
      <c r="A70356" s="71"/>
      <c r="J70356" s="23"/>
    </row>
    <row r="70357">
      <c r="A70357" s="71"/>
      <c r="J70357" s="23"/>
    </row>
    <row r="70358">
      <c r="A70358" s="71"/>
      <c r="J70358" s="23"/>
    </row>
    <row r="70359">
      <c r="A70359" s="71"/>
      <c r="J70359" s="23"/>
    </row>
    <row r="70360">
      <c r="A70360" s="71"/>
      <c r="J70360" s="23"/>
    </row>
    <row r="70361">
      <c r="A70361" s="71"/>
      <c r="J70361" s="23"/>
    </row>
    <row r="70362">
      <c r="A70362" s="71"/>
      <c r="J70362" s="23"/>
    </row>
    <row r="70363">
      <c r="A70363" s="71"/>
      <c r="J70363" s="23"/>
    </row>
    <row r="70364">
      <c r="A70364" s="71"/>
      <c r="J70364" s="23"/>
    </row>
    <row r="70365">
      <c r="A70365" s="71"/>
      <c r="J70365" s="23"/>
    </row>
    <row r="70366">
      <c r="A70366" s="71"/>
      <c r="J70366" s="23"/>
    </row>
    <row r="70367">
      <c r="A70367" s="71"/>
      <c r="J70367" s="23"/>
    </row>
    <row r="70368">
      <c r="A70368" s="71"/>
      <c r="J70368" s="23"/>
    </row>
    <row r="70369">
      <c r="A70369" s="71"/>
      <c r="J70369" s="23"/>
    </row>
    <row r="70370">
      <c r="A70370" s="71"/>
      <c r="J70370" s="23"/>
    </row>
    <row r="70371">
      <c r="A70371" s="71"/>
      <c r="J70371" s="23"/>
    </row>
    <row r="70372">
      <c r="A70372" s="71"/>
      <c r="J70372" s="23"/>
    </row>
    <row r="70373">
      <c r="A70373" s="71"/>
      <c r="J70373" s="23"/>
    </row>
    <row r="70374">
      <c r="A70374" s="71"/>
      <c r="J70374" s="23"/>
    </row>
    <row r="70375">
      <c r="A70375" s="71"/>
      <c r="J70375" s="23"/>
    </row>
    <row r="70376">
      <c r="A70376" s="71"/>
      <c r="J70376" s="23"/>
    </row>
    <row r="70377">
      <c r="A70377" s="71"/>
      <c r="J70377" s="23"/>
    </row>
    <row r="70378">
      <c r="A70378" s="71"/>
      <c r="J70378" s="23"/>
    </row>
    <row r="70379">
      <c r="A70379" s="71"/>
      <c r="J70379" s="23"/>
    </row>
    <row r="70380">
      <c r="A70380" s="71"/>
      <c r="J70380" s="23"/>
    </row>
    <row r="70381">
      <c r="A70381" s="71"/>
      <c r="J70381" s="23"/>
    </row>
    <row r="70382">
      <c r="A70382" s="71"/>
      <c r="J70382" s="23"/>
    </row>
    <row r="70383">
      <c r="A70383" s="71"/>
      <c r="J70383" s="23"/>
    </row>
    <row r="70384">
      <c r="A70384" s="71"/>
      <c r="J70384" s="23"/>
    </row>
    <row r="70385">
      <c r="A70385" s="71"/>
      <c r="J70385" s="23"/>
    </row>
    <row r="70386">
      <c r="A70386" s="71"/>
      <c r="J70386" s="23"/>
    </row>
    <row r="70387">
      <c r="A70387" s="71"/>
      <c r="J70387" s="23"/>
    </row>
    <row r="70388">
      <c r="A70388" s="71"/>
      <c r="J70388" s="23"/>
    </row>
    <row r="70389">
      <c r="A70389" s="71"/>
      <c r="J70389" s="23"/>
    </row>
    <row r="70390">
      <c r="A70390" s="71"/>
      <c r="J70390" s="23"/>
    </row>
    <row r="70391">
      <c r="A70391" s="71"/>
      <c r="J70391" s="23"/>
    </row>
    <row r="70392">
      <c r="A70392" s="71"/>
      <c r="J70392" s="23"/>
    </row>
    <row r="70393">
      <c r="A70393" s="71"/>
      <c r="J70393" s="23"/>
    </row>
    <row r="70394">
      <c r="A70394" s="71"/>
      <c r="J70394" s="23"/>
    </row>
    <row r="70395">
      <c r="A70395" s="71"/>
      <c r="J70395" s="23"/>
    </row>
    <row r="70396">
      <c r="A70396" s="71"/>
      <c r="J70396" s="23"/>
    </row>
    <row r="70397">
      <c r="A70397" s="71"/>
      <c r="J70397" s="23"/>
    </row>
    <row r="70398">
      <c r="A70398" s="71"/>
      <c r="J70398" s="23"/>
    </row>
    <row r="70399">
      <c r="A70399" s="71"/>
      <c r="J70399" s="23"/>
    </row>
    <row r="70400">
      <c r="A70400" s="71"/>
      <c r="J70400" s="23"/>
    </row>
    <row r="70401">
      <c r="A70401" s="71"/>
      <c r="J70401" s="23"/>
    </row>
    <row r="70402">
      <c r="A70402" s="71"/>
      <c r="J70402" s="23"/>
    </row>
    <row r="70403">
      <c r="A70403" s="71"/>
      <c r="J70403" s="23"/>
    </row>
    <row r="70404">
      <c r="A70404" s="71"/>
      <c r="J70404" s="23"/>
    </row>
    <row r="70405">
      <c r="A70405" s="71"/>
      <c r="J70405" s="23"/>
    </row>
    <row r="70406">
      <c r="A70406" s="71"/>
      <c r="J70406" s="23"/>
    </row>
    <row r="70407">
      <c r="A70407" s="71"/>
      <c r="J70407" s="23"/>
    </row>
    <row r="70408">
      <c r="A70408" s="71"/>
      <c r="J70408" s="23"/>
    </row>
    <row r="70409">
      <c r="A70409" s="71"/>
      <c r="J70409" s="23"/>
    </row>
    <row r="70410">
      <c r="A70410" s="71"/>
      <c r="J70410" s="23"/>
    </row>
    <row r="70411">
      <c r="A70411" s="71"/>
      <c r="J70411" s="23"/>
    </row>
    <row r="70412">
      <c r="A70412" s="71"/>
      <c r="J70412" s="23"/>
    </row>
    <row r="70413">
      <c r="A70413" s="71"/>
      <c r="J70413" s="23"/>
    </row>
    <row r="70414">
      <c r="A70414" s="71"/>
      <c r="J70414" s="23"/>
    </row>
    <row r="70415">
      <c r="A70415" s="71"/>
      <c r="J70415" s="23"/>
    </row>
    <row r="70416">
      <c r="A70416" s="71"/>
      <c r="J70416" s="23"/>
    </row>
    <row r="70417">
      <c r="A70417" s="71"/>
      <c r="J70417" s="23"/>
    </row>
    <row r="70418">
      <c r="A70418" s="71"/>
      <c r="J70418" s="23"/>
    </row>
    <row r="70419">
      <c r="A70419" s="71"/>
      <c r="J70419" s="23"/>
    </row>
    <row r="70420">
      <c r="A70420" s="71"/>
      <c r="J70420" s="23"/>
    </row>
    <row r="70421">
      <c r="A70421" s="71"/>
      <c r="J70421" s="23"/>
    </row>
    <row r="70422">
      <c r="A70422" s="71"/>
      <c r="J70422" s="23"/>
    </row>
    <row r="70423">
      <c r="A70423" s="71"/>
      <c r="J70423" s="23"/>
    </row>
    <row r="70424">
      <c r="A70424" s="71"/>
      <c r="J70424" s="23"/>
    </row>
    <row r="70425">
      <c r="A70425" s="71"/>
      <c r="J70425" s="23"/>
    </row>
    <row r="70426">
      <c r="A70426" s="71"/>
      <c r="J70426" s="23"/>
    </row>
    <row r="70427">
      <c r="A70427" s="71"/>
      <c r="J70427" s="23"/>
    </row>
    <row r="70428">
      <c r="A70428" s="71"/>
      <c r="J70428" s="23"/>
    </row>
    <row r="70429">
      <c r="A70429" s="71"/>
      <c r="J70429" s="23"/>
    </row>
    <row r="70430">
      <c r="A70430" s="71"/>
      <c r="J70430" s="23"/>
    </row>
    <row r="70431">
      <c r="A70431" s="71"/>
      <c r="J70431" s="23"/>
    </row>
    <row r="70432">
      <c r="A70432" s="71"/>
      <c r="J70432" s="23"/>
    </row>
    <row r="70433">
      <c r="A70433" s="71"/>
      <c r="J70433" s="23"/>
    </row>
    <row r="70434">
      <c r="A70434" s="71"/>
      <c r="J70434" s="23"/>
    </row>
    <row r="70435">
      <c r="A70435" s="71"/>
      <c r="J70435" s="23"/>
    </row>
    <row r="70436">
      <c r="A70436" s="71"/>
      <c r="J70436" s="23"/>
    </row>
    <row r="70437">
      <c r="A70437" s="71"/>
      <c r="J70437" s="23"/>
    </row>
    <row r="70438">
      <c r="A70438" s="71"/>
      <c r="J70438" s="23"/>
    </row>
    <row r="70439">
      <c r="A70439" s="71"/>
      <c r="J70439" s="23"/>
    </row>
    <row r="70440">
      <c r="A70440" s="71"/>
      <c r="J70440" s="23"/>
    </row>
    <row r="70441">
      <c r="A70441" s="71"/>
      <c r="J70441" s="23"/>
    </row>
    <row r="70442">
      <c r="A70442" s="71"/>
      <c r="J70442" s="23"/>
    </row>
    <row r="70443">
      <c r="A70443" s="71"/>
      <c r="J70443" s="23"/>
    </row>
    <row r="70444">
      <c r="A70444" s="71"/>
      <c r="J70444" s="23"/>
    </row>
    <row r="70445">
      <c r="A70445" s="71"/>
      <c r="J70445" s="23"/>
    </row>
    <row r="70446">
      <c r="A70446" s="71"/>
      <c r="J70446" s="23"/>
    </row>
    <row r="70447">
      <c r="A70447" s="71"/>
      <c r="J70447" s="23"/>
    </row>
    <row r="70448">
      <c r="A70448" s="71"/>
      <c r="J70448" s="23"/>
    </row>
    <row r="70449">
      <c r="A70449" s="71"/>
      <c r="J70449" s="23"/>
    </row>
    <row r="70450">
      <c r="A70450" s="71"/>
      <c r="J70450" s="23"/>
    </row>
    <row r="70451">
      <c r="A70451" s="71"/>
      <c r="J70451" s="23"/>
    </row>
    <row r="70452">
      <c r="A70452" s="71"/>
      <c r="J70452" s="23"/>
    </row>
    <row r="70453">
      <c r="A70453" s="71"/>
      <c r="J70453" s="23"/>
    </row>
    <row r="70454">
      <c r="A70454" s="71"/>
      <c r="J70454" s="23"/>
    </row>
    <row r="70455">
      <c r="A70455" s="71"/>
      <c r="J70455" s="23"/>
    </row>
    <row r="70456">
      <c r="A70456" s="71"/>
      <c r="J70456" s="23"/>
    </row>
    <row r="70457">
      <c r="A70457" s="71"/>
      <c r="J70457" s="23"/>
    </row>
    <row r="70458">
      <c r="A70458" s="71"/>
      <c r="J70458" s="23"/>
    </row>
    <row r="70459">
      <c r="A70459" s="71"/>
      <c r="J70459" s="23"/>
    </row>
    <row r="70460">
      <c r="A70460" s="71"/>
      <c r="J70460" s="23"/>
    </row>
    <row r="70461">
      <c r="A70461" s="71"/>
      <c r="J70461" s="23"/>
    </row>
    <row r="70462">
      <c r="A70462" s="71"/>
      <c r="J70462" s="23"/>
    </row>
    <row r="70463">
      <c r="A70463" s="71"/>
      <c r="J70463" s="23"/>
    </row>
    <row r="70464">
      <c r="A70464" s="71"/>
      <c r="J70464" s="23"/>
    </row>
    <row r="70465">
      <c r="A70465" s="71"/>
      <c r="J70465" s="23"/>
    </row>
    <row r="70466">
      <c r="A70466" s="71"/>
      <c r="J70466" s="23"/>
    </row>
    <row r="70467">
      <c r="A70467" s="71"/>
      <c r="J70467" s="23"/>
    </row>
    <row r="70468">
      <c r="A70468" s="71"/>
      <c r="J70468" s="23"/>
    </row>
    <row r="70469">
      <c r="A70469" s="71"/>
      <c r="J70469" s="23"/>
    </row>
    <row r="70470">
      <c r="A70470" s="71"/>
      <c r="J70470" s="23"/>
    </row>
    <row r="70471">
      <c r="A70471" s="71"/>
      <c r="J70471" s="23"/>
    </row>
    <row r="70472">
      <c r="A70472" s="71"/>
      <c r="J70472" s="23"/>
    </row>
    <row r="70473">
      <c r="A70473" s="71"/>
      <c r="J70473" s="23"/>
    </row>
    <row r="70474">
      <c r="A70474" s="71"/>
      <c r="J70474" s="23"/>
    </row>
    <row r="70475">
      <c r="A70475" s="71"/>
      <c r="J70475" s="23"/>
    </row>
    <row r="70476">
      <c r="A70476" s="71"/>
      <c r="J70476" s="23"/>
    </row>
    <row r="70477">
      <c r="A70477" s="71"/>
      <c r="J70477" s="23"/>
    </row>
    <row r="70478">
      <c r="A70478" s="71"/>
      <c r="J70478" s="23"/>
    </row>
    <row r="70479">
      <c r="A70479" s="71"/>
      <c r="J70479" s="23"/>
    </row>
    <row r="70480">
      <c r="A70480" s="71"/>
      <c r="J70480" s="23"/>
    </row>
    <row r="70481">
      <c r="A70481" s="71"/>
      <c r="J70481" s="23"/>
    </row>
    <row r="70482">
      <c r="A70482" s="71"/>
      <c r="J70482" s="23"/>
    </row>
    <row r="70483">
      <c r="A70483" s="71"/>
      <c r="J70483" s="23"/>
    </row>
    <row r="70484">
      <c r="A70484" s="71"/>
      <c r="J70484" s="23"/>
    </row>
    <row r="70485">
      <c r="A70485" s="71"/>
      <c r="J70485" s="23"/>
    </row>
    <row r="70486">
      <c r="A70486" s="71"/>
      <c r="J70486" s="23"/>
    </row>
    <row r="70487">
      <c r="A70487" s="71"/>
      <c r="J70487" s="23"/>
    </row>
    <row r="70488">
      <c r="A70488" s="71"/>
      <c r="J70488" s="23"/>
    </row>
    <row r="70489">
      <c r="A70489" s="71"/>
      <c r="J70489" s="23"/>
    </row>
    <row r="70490">
      <c r="A70490" s="71"/>
      <c r="J70490" s="23"/>
    </row>
    <row r="70491">
      <c r="A70491" s="71"/>
      <c r="J70491" s="23"/>
    </row>
    <row r="70492">
      <c r="A70492" s="71"/>
      <c r="J70492" s="23"/>
    </row>
    <row r="70493">
      <c r="A70493" s="71"/>
      <c r="J70493" s="23"/>
    </row>
    <row r="70494">
      <c r="A70494" s="71"/>
      <c r="J70494" s="23"/>
    </row>
    <row r="70495">
      <c r="A70495" s="71"/>
      <c r="J70495" s="23"/>
    </row>
    <row r="70496">
      <c r="A70496" s="71"/>
      <c r="J70496" s="23"/>
    </row>
    <row r="70497">
      <c r="A70497" s="71"/>
      <c r="J70497" s="23"/>
    </row>
    <row r="70498">
      <c r="A70498" s="71"/>
      <c r="J70498" s="23"/>
    </row>
    <row r="70499">
      <c r="A70499" s="71"/>
      <c r="J70499" s="23"/>
    </row>
    <row r="70500">
      <c r="A70500" s="71"/>
      <c r="J70500" s="23"/>
    </row>
    <row r="70501">
      <c r="A70501" s="71"/>
      <c r="J70501" s="23"/>
    </row>
    <row r="70502">
      <c r="A70502" s="71"/>
      <c r="J70502" s="23"/>
    </row>
    <row r="70503">
      <c r="A70503" s="71"/>
      <c r="J70503" s="23"/>
    </row>
    <row r="70504">
      <c r="A70504" s="71"/>
      <c r="J70504" s="23"/>
    </row>
    <row r="70505">
      <c r="A70505" s="71"/>
      <c r="J70505" s="23"/>
    </row>
    <row r="70506">
      <c r="A70506" s="71"/>
      <c r="J70506" s="23"/>
    </row>
    <row r="70507">
      <c r="A70507" s="71"/>
      <c r="J70507" s="23"/>
    </row>
    <row r="70508">
      <c r="A70508" s="71"/>
      <c r="J70508" s="23"/>
    </row>
    <row r="70509">
      <c r="A70509" s="71"/>
      <c r="J70509" s="23"/>
    </row>
    <row r="70510">
      <c r="A70510" s="71"/>
      <c r="J70510" s="23"/>
    </row>
    <row r="70511">
      <c r="A70511" s="71"/>
      <c r="J70511" s="23"/>
    </row>
    <row r="70512">
      <c r="A70512" s="71"/>
      <c r="J70512" s="23"/>
    </row>
    <row r="70513">
      <c r="A70513" s="71"/>
      <c r="J70513" s="23"/>
    </row>
    <row r="70514">
      <c r="A70514" s="71"/>
      <c r="J70514" s="23"/>
    </row>
    <row r="70515">
      <c r="A70515" s="71"/>
      <c r="J70515" s="23"/>
    </row>
    <row r="70516">
      <c r="A70516" s="71"/>
      <c r="J70516" s="23"/>
    </row>
    <row r="70517">
      <c r="A70517" s="71"/>
      <c r="J70517" s="23"/>
    </row>
    <row r="70518">
      <c r="A70518" s="71"/>
      <c r="J70518" s="23"/>
    </row>
    <row r="70519">
      <c r="A70519" s="71"/>
      <c r="J70519" s="23"/>
    </row>
    <row r="70520">
      <c r="A70520" s="71"/>
      <c r="J70520" s="23"/>
    </row>
    <row r="70521">
      <c r="A70521" s="71"/>
      <c r="J70521" s="23"/>
    </row>
    <row r="70522">
      <c r="A70522" s="71"/>
      <c r="J70522" s="23"/>
    </row>
    <row r="70523">
      <c r="A70523" s="71"/>
      <c r="J70523" s="23"/>
    </row>
    <row r="70524">
      <c r="A70524" s="71"/>
      <c r="J70524" s="23"/>
    </row>
    <row r="70525">
      <c r="A70525" s="71"/>
      <c r="J70525" s="23"/>
    </row>
    <row r="70526">
      <c r="A70526" s="71"/>
      <c r="J70526" s="23"/>
    </row>
    <row r="70527">
      <c r="A70527" s="71"/>
      <c r="J70527" s="23"/>
    </row>
    <row r="70528">
      <c r="A70528" s="71"/>
      <c r="J70528" s="23"/>
    </row>
    <row r="70529">
      <c r="A70529" s="71"/>
      <c r="J70529" s="23"/>
    </row>
    <row r="70530">
      <c r="A70530" s="71"/>
      <c r="J70530" s="23"/>
    </row>
    <row r="70531">
      <c r="A70531" s="71"/>
      <c r="J70531" s="23"/>
    </row>
    <row r="70532">
      <c r="A70532" s="71"/>
      <c r="J70532" s="23"/>
    </row>
    <row r="70533">
      <c r="A70533" s="71"/>
      <c r="J70533" s="23"/>
    </row>
    <row r="70534">
      <c r="A70534" s="71"/>
      <c r="J70534" s="23"/>
    </row>
    <row r="70535">
      <c r="A70535" s="71"/>
      <c r="J70535" s="23"/>
    </row>
    <row r="70536">
      <c r="A70536" s="71"/>
      <c r="J70536" s="23"/>
    </row>
    <row r="70537">
      <c r="A70537" s="71"/>
      <c r="J70537" s="23"/>
    </row>
    <row r="70538">
      <c r="A70538" s="71"/>
      <c r="J70538" s="23"/>
    </row>
    <row r="70539">
      <c r="A70539" s="71"/>
      <c r="J70539" s="23"/>
    </row>
    <row r="70540">
      <c r="A70540" s="71"/>
      <c r="J70540" s="23"/>
    </row>
    <row r="70541">
      <c r="A70541" s="71"/>
      <c r="J70541" s="23"/>
    </row>
    <row r="70542">
      <c r="A70542" s="71"/>
      <c r="J70542" s="23"/>
    </row>
    <row r="70543">
      <c r="A70543" s="71"/>
      <c r="J70543" s="23"/>
    </row>
    <row r="70544">
      <c r="A70544" s="71"/>
      <c r="J70544" s="23"/>
    </row>
    <row r="70545">
      <c r="A70545" s="71"/>
      <c r="J70545" s="23"/>
    </row>
    <row r="70546">
      <c r="A70546" s="71"/>
      <c r="J70546" s="23"/>
    </row>
    <row r="70547">
      <c r="A70547" s="71"/>
      <c r="J70547" s="23"/>
    </row>
    <row r="70548">
      <c r="A70548" s="71"/>
      <c r="J70548" s="23"/>
    </row>
    <row r="70549">
      <c r="A70549" s="71"/>
      <c r="J70549" s="23"/>
    </row>
    <row r="70550">
      <c r="A70550" s="71"/>
      <c r="J70550" s="23"/>
    </row>
    <row r="70551">
      <c r="A70551" s="71"/>
      <c r="J70551" s="23"/>
    </row>
    <row r="70552">
      <c r="A70552" s="71"/>
      <c r="J70552" s="23"/>
    </row>
    <row r="70553">
      <c r="A70553" s="71"/>
      <c r="J70553" s="23"/>
    </row>
    <row r="70554">
      <c r="A70554" s="71"/>
      <c r="J70554" s="23"/>
    </row>
    <row r="70555">
      <c r="A70555" s="71"/>
      <c r="J70555" s="23"/>
    </row>
    <row r="70556">
      <c r="A70556" s="71"/>
      <c r="J70556" s="23"/>
    </row>
    <row r="70557">
      <c r="A70557" s="71"/>
      <c r="J70557" s="23"/>
    </row>
    <row r="70558">
      <c r="A70558" s="71"/>
      <c r="J70558" s="23"/>
    </row>
    <row r="70559">
      <c r="A70559" s="71"/>
      <c r="J70559" s="23"/>
    </row>
    <row r="70560">
      <c r="A70560" s="71"/>
      <c r="J70560" s="23"/>
    </row>
    <row r="70561">
      <c r="A70561" s="71"/>
      <c r="J70561" s="23"/>
    </row>
    <row r="70562">
      <c r="A70562" s="71"/>
      <c r="J70562" s="23"/>
    </row>
    <row r="70563">
      <c r="A70563" s="71"/>
      <c r="J70563" s="23"/>
    </row>
    <row r="70564">
      <c r="A70564" s="71"/>
      <c r="J70564" s="23"/>
    </row>
    <row r="70565">
      <c r="A70565" s="71"/>
      <c r="J70565" s="23"/>
    </row>
    <row r="70566">
      <c r="A70566" s="71"/>
      <c r="J70566" s="23"/>
    </row>
    <row r="70567">
      <c r="A70567" s="71"/>
      <c r="J70567" s="23"/>
    </row>
    <row r="70568">
      <c r="A70568" s="71"/>
      <c r="J70568" s="23"/>
    </row>
    <row r="70569">
      <c r="A70569" s="71"/>
      <c r="J70569" s="23"/>
    </row>
    <row r="70570">
      <c r="A70570" s="71"/>
      <c r="J70570" s="23"/>
    </row>
    <row r="70571">
      <c r="A70571" s="71"/>
      <c r="J70571" s="23"/>
    </row>
    <row r="70572">
      <c r="A70572" s="71"/>
      <c r="J70572" s="23"/>
    </row>
    <row r="70573">
      <c r="A70573" s="71"/>
      <c r="J70573" s="23"/>
    </row>
    <row r="70574">
      <c r="A70574" s="71"/>
      <c r="J70574" s="23"/>
    </row>
    <row r="70575">
      <c r="A70575" s="71"/>
      <c r="J70575" s="23"/>
    </row>
    <row r="70576">
      <c r="A70576" s="71"/>
      <c r="J70576" s="23"/>
    </row>
    <row r="70577">
      <c r="A70577" s="71"/>
      <c r="J70577" s="23"/>
    </row>
    <row r="70578">
      <c r="A70578" s="71"/>
      <c r="J70578" s="23"/>
    </row>
    <row r="70579">
      <c r="A70579" s="71"/>
      <c r="J70579" s="23"/>
    </row>
    <row r="70580">
      <c r="A70580" s="71"/>
      <c r="J70580" s="23"/>
    </row>
    <row r="70581">
      <c r="A70581" s="71"/>
      <c r="J70581" s="23"/>
    </row>
    <row r="70582">
      <c r="A70582" s="71"/>
      <c r="J70582" s="23"/>
    </row>
    <row r="70583">
      <c r="A70583" s="71"/>
      <c r="J70583" s="23"/>
    </row>
    <row r="70584">
      <c r="A70584" s="71"/>
      <c r="J70584" s="23"/>
    </row>
    <row r="70585">
      <c r="A70585" s="71"/>
      <c r="J70585" s="23"/>
    </row>
    <row r="70586">
      <c r="A70586" s="71"/>
      <c r="J70586" s="23"/>
    </row>
    <row r="70587">
      <c r="A70587" s="71"/>
      <c r="J70587" s="23"/>
    </row>
    <row r="70588">
      <c r="A70588" s="71"/>
      <c r="J70588" s="23"/>
    </row>
    <row r="70589">
      <c r="A70589" s="71"/>
      <c r="J70589" s="23"/>
    </row>
    <row r="70590">
      <c r="A70590" s="71"/>
      <c r="J70590" s="23"/>
    </row>
    <row r="70591">
      <c r="A70591" s="71"/>
      <c r="J70591" s="23"/>
    </row>
    <row r="70592">
      <c r="A70592" s="71"/>
      <c r="J70592" s="23"/>
    </row>
    <row r="70593">
      <c r="A70593" s="71"/>
      <c r="J70593" s="23"/>
    </row>
    <row r="70594">
      <c r="A70594" s="71"/>
      <c r="J70594" s="23"/>
    </row>
    <row r="70595">
      <c r="A70595" s="71"/>
      <c r="J70595" s="23"/>
    </row>
    <row r="70596">
      <c r="A70596" s="71"/>
      <c r="J70596" s="23"/>
    </row>
    <row r="70597">
      <c r="A70597" s="71"/>
      <c r="J70597" s="23"/>
    </row>
    <row r="70598">
      <c r="A70598" s="71"/>
      <c r="J70598" s="23"/>
    </row>
    <row r="70599">
      <c r="A70599" s="71"/>
      <c r="J70599" s="23"/>
    </row>
    <row r="70600">
      <c r="A70600" s="71"/>
      <c r="J70600" s="23"/>
    </row>
    <row r="70601">
      <c r="A70601" s="71"/>
      <c r="J70601" s="23"/>
    </row>
    <row r="70602">
      <c r="A70602" s="71"/>
      <c r="J70602" s="23"/>
    </row>
    <row r="70603">
      <c r="A70603" s="71"/>
      <c r="J70603" s="23"/>
    </row>
    <row r="70604">
      <c r="A70604" s="71"/>
      <c r="J70604" s="23"/>
    </row>
    <row r="70605">
      <c r="A70605" s="71"/>
      <c r="J70605" s="23"/>
    </row>
    <row r="70606">
      <c r="A70606" s="71"/>
      <c r="J70606" s="23"/>
    </row>
    <row r="70607">
      <c r="A70607" s="71"/>
      <c r="J70607" s="23"/>
    </row>
    <row r="70608">
      <c r="A70608" s="71"/>
      <c r="J70608" s="23"/>
    </row>
    <row r="70609">
      <c r="A70609" s="71"/>
      <c r="J70609" s="23"/>
    </row>
    <row r="70610">
      <c r="A70610" s="71"/>
      <c r="J70610" s="23"/>
    </row>
    <row r="70611">
      <c r="A70611" s="71"/>
      <c r="J70611" s="23"/>
    </row>
    <row r="70612">
      <c r="A70612" s="71"/>
      <c r="J70612" s="23"/>
    </row>
    <row r="70613">
      <c r="A70613" s="71"/>
      <c r="J70613" s="23"/>
    </row>
    <row r="70614">
      <c r="A70614" s="71"/>
      <c r="J70614" s="23"/>
    </row>
    <row r="70615">
      <c r="A70615" s="71"/>
      <c r="J70615" s="23"/>
    </row>
    <row r="70616">
      <c r="A70616" s="71"/>
      <c r="J70616" s="23"/>
    </row>
    <row r="70617">
      <c r="A70617" s="71"/>
      <c r="J70617" s="23"/>
    </row>
    <row r="70618">
      <c r="A70618" s="71"/>
      <c r="J70618" s="23"/>
    </row>
    <row r="70619">
      <c r="A70619" s="71"/>
      <c r="J70619" s="23"/>
    </row>
    <row r="70620">
      <c r="A70620" s="71"/>
      <c r="J70620" s="23"/>
    </row>
    <row r="70621">
      <c r="A70621" s="71"/>
      <c r="J70621" s="23"/>
    </row>
    <row r="70622">
      <c r="A70622" s="71"/>
      <c r="J70622" s="23"/>
    </row>
    <row r="70623">
      <c r="A70623" s="71"/>
      <c r="J70623" s="23"/>
    </row>
    <row r="70624">
      <c r="A70624" s="71"/>
      <c r="J70624" s="23"/>
    </row>
    <row r="70625">
      <c r="A70625" s="71"/>
      <c r="J70625" s="23"/>
    </row>
    <row r="70626">
      <c r="A70626" s="71"/>
      <c r="J70626" s="23"/>
    </row>
    <row r="70627">
      <c r="A70627" s="71"/>
      <c r="J70627" s="23"/>
    </row>
    <row r="70628">
      <c r="A70628" s="71"/>
      <c r="J70628" s="23"/>
    </row>
    <row r="70629">
      <c r="A70629" s="71"/>
      <c r="J70629" s="23"/>
    </row>
    <row r="70630">
      <c r="A70630" s="71"/>
      <c r="J70630" s="23"/>
    </row>
    <row r="70631">
      <c r="A70631" s="71"/>
      <c r="J70631" s="23"/>
    </row>
    <row r="70632">
      <c r="A70632" s="71"/>
      <c r="J70632" s="23"/>
    </row>
    <row r="70633">
      <c r="A70633" s="71"/>
      <c r="J70633" s="23"/>
    </row>
    <row r="70634">
      <c r="A70634" s="71"/>
      <c r="J70634" s="23"/>
    </row>
    <row r="70635">
      <c r="A70635" s="71"/>
      <c r="J70635" s="23"/>
    </row>
    <row r="70636">
      <c r="A70636" s="71"/>
      <c r="J70636" s="23"/>
    </row>
    <row r="70637">
      <c r="A70637" s="71"/>
      <c r="J70637" s="23"/>
    </row>
    <row r="70638">
      <c r="A70638" s="71"/>
      <c r="J70638" s="23"/>
    </row>
    <row r="70639">
      <c r="A70639" s="71"/>
      <c r="J70639" s="23"/>
    </row>
    <row r="70640">
      <c r="A70640" s="71"/>
      <c r="J70640" s="23"/>
    </row>
    <row r="70641">
      <c r="A70641" s="71"/>
      <c r="J70641" s="23"/>
    </row>
    <row r="70642">
      <c r="A70642" s="71"/>
      <c r="J70642" s="23"/>
    </row>
    <row r="70643">
      <c r="A70643" s="71"/>
      <c r="J70643" s="23"/>
    </row>
    <row r="70644">
      <c r="A70644" s="71"/>
      <c r="J70644" s="23"/>
    </row>
    <row r="70645">
      <c r="A70645" s="71"/>
      <c r="J70645" s="23"/>
    </row>
    <row r="70646">
      <c r="A70646" s="71"/>
      <c r="J70646" s="23"/>
    </row>
    <row r="70647">
      <c r="A70647" s="71"/>
      <c r="J70647" s="23"/>
    </row>
    <row r="70648">
      <c r="A70648" s="71"/>
      <c r="J70648" s="23"/>
    </row>
    <row r="70649">
      <c r="A70649" s="71"/>
      <c r="J70649" s="23"/>
    </row>
    <row r="70650">
      <c r="A70650" s="71"/>
      <c r="J70650" s="23"/>
    </row>
    <row r="70651">
      <c r="A70651" s="71"/>
      <c r="J70651" s="23"/>
    </row>
    <row r="70652">
      <c r="A70652" s="71"/>
      <c r="J70652" s="23"/>
    </row>
    <row r="70653">
      <c r="A70653" s="71"/>
      <c r="J70653" s="23"/>
    </row>
    <row r="70654">
      <c r="A70654" s="71"/>
      <c r="J70654" s="23"/>
    </row>
    <row r="70655">
      <c r="A70655" s="71"/>
      <c r="J70655" s="23"/>
    </row>
    <row r="70656">
      <c r="A70656" s="71"/>
      <c r="J70656" s="23"/>
    </row>
    <row r="70657">
      <c r="A70657" s="71"/>
      <c r="J70657" s="23"/>
    </row>
    <row r="70658">
      <c r="A70658" s="71"/>
      <c r="J70658" s="23"/>
    </row>
    <row r="70659">
      <c r="A70659" s="71"/>
      <c r="J70659" s="23"/>
    </row>
    <row r="70660">
      <c r="A70660" s="71"/>
      <c r="J70660" s="23"/>
    </row>
    <row r="70661">
      <c r="A70661" s="71"/>
      <c r="J70661" s="23"/>
    </row>
    <row r="70662">
      <c r="A70662" s="71"/>
      <c r="J70662" s="23"/>
    </row>
    <row r="70663">
      <c r="A70663" s="71"/>
      <c r="J70663" s="23"/>
    </row>
    <row r="70664">
      <c r="A70664" s="71"/>
      <c r="J70664" s="23"/>
    </row>
    <row r="70665">
      <c r="A70665" s="71"/>
      <c r="J70665" s="23"/>
    </row>
    <row r="70666">
      <c r="A70666" s="71"/>
      <c r="J70666" s="23"/>
    </row>
    <row r="70667">
      <c r="A70667" s="71"/>
      <c r="J70667" s="23"/>
    </row>
    <row r="70668">
      <c r="A70668" s="71"/>
      <c r="J70668" s="23"/>
    </row>
    <row r="70669">
      <c r="A70669" s="71"/>
      <c r="J70669" s="23"/>
    </row>
    <row r="70670">
      <c r="A70670" s="71"/>
      <c r="J70670" s="23"/>
    </row>
    <row r="70671">
      <c r="A70671" s="71"/>
      <c r="J70671" s="23"/>
    </row>
    <row r="70672">
      <c r="A70672" s="71"/>
      <c r="J70672" s="23"/>
    </row>
    <row r="70673">
      <c r="A70673" s="71"/>
      <c r="J70673" s="23"/>
    </row>
    <row r="70674">
      <c r="A70674" s="71"/>
      <c r="J70674" s="23"/>
    </row>
    <row r="70675">
      <c r="A70675" s="71"/>
      <c r="J70675" s="23"/>
    </row>
    <row r="70676">
      <c r="A70676" s="71"/>
      <c r="J70676" s="23"/>
    </row>
    <row r="70677">
      <c r="A70677" s="71"/>
      <c r="J70677" s="23"/>
    </row>
    <row r="70678">
      <c r="A70678" s="71"/>
      <c r="J70678" s="23"/>
    </row>
    <row r="70679">
      <c r="A70679" s="71"/>
      <c r="J70679" s="23"/>
    </row>
    <row r="70680">
      <c r="A70680" s="71"/>
      <c r="J70680" s="23"/>
    </row>
    <row r="70681">
      <c r="A70681" s="71"/>
      <c r="J70681" s="23"/>
    </row>
    <row r="70682">
      <c r="A70682" s="71"/>
      <c r="J70682" s="23"/>
    </row>
    <row r="70683">
      <c r="A70683" s="71"/>
      <c r="J70683" s="23"/>
    </row>
    <row r="70684">
      <c r="A70684" s="71"/>
      <c r="J70684" s="23"/>
    </row>
    <row r="70685">
      <c r="A70685" s="71"/>
      <c r="J70685" s="23"/>
    </row>
    <row r="70686">
      <c r="A70686" s="71"/>
      <c r="J70686" s="23"/>
    </row>
    <row r="70687">
      <c r="A70687" s="71"/>
      <c r="J70687" s="23"/>
    </row>
    <row r="70688">
      <c r="A70688" s="71"/>
      <c r="J70688" s="23"/>
    </row>
    <row r="70689">
      <c r="A70689" s="71"/>
      <c r="J70689" s="23"/>
    </row>
    <row r="70690">
      <c r="A70690" s="71"/>
      <c r="J70690" s="23"/>
    </row>
    <row r="70691">
      <c r="A70691" s="71"/>
      <c r="J70691" s="23"/>
    </row>
    <row r="70692">
      <c r="A70692" s="71"/>
      <c r="J70692" s="23"/>
    </row>
    <row r="70693">
      <c r="A70693" s="71"/>
      <c r="J70693" s="23"/>
    </row>
    <row r="70694">
      <c r="A70694" s="71"/>
      <c r="J70694" s="23"/>
    </row>
    <row r="70695">
      <c r="A70695" s="71"/>
      <c r="J70695" s="23"/>
    </row>
    <row r="70696">
      <c r="A70696" s="71"/>
      <c r="J70696" s="23"/>
    </row>
    <row r="70697">
      <c r="A70697" s="71"/>
      <c r="J70697" s="23"/>
    </row>
    <row r="70698">
      <c r="A70698" s="71"/>
      <c r="J70698" s="23"/>
    </row>
    <row r="70699">
      <c r="A70699" s="71"/>
      <c r="J70699" s="23"/>
    </row>
    <row r="70700">
      <c r="A70700" s="71"/>
      <c r="J70700" s="23"/>
    </row>
    <row r="70701">
      <c r="A70701" s="71"/>
      <c r="J70701" s="23"/>
    </row>
    <row r="70702">
      <c r="A70702" s="71"/>
      <c r="J70702" s="23"/>
    </row>
    <row r="70703">
      <c r="A70703" s="71"/>
      <c r="J70703" s="23"/>
    </row>
    <row r="70704">
      <c r="A70704" s="71"/>
      <c r="J70704" s="23"/>
    </row>
    <row r="70705">
      <c r="A70705" s="71"/>
      <c r="J70705" s="23"/>
    </row>
    <row r="70706">
      <c r="A70706" s="71"/>
      <c r="J70706" s="23"/>
    </row>
    <row r="70707">
      <c r="A70707" s="71"/>
      <c r="J70707" s="23"/>
    </row>
    <row r="70708">
      <c r="A70708" s="71"/>
      <c r="J70708" s="23"/>
    </row>
    <row r="70709">
      <c r="A70709" s="71"/>
      <c r="J70709" s="23"/>
    </row>
    <row r="70710">
      <c r="A70710" s="71"/>
      <c r="J70710" s="23"/>
    </row>
    <row r="70711">
      <c r="A70711" s="71"/>
      <c r="J70711" s="23"/>
    </row>
    <row r="70712">
      <c r="A70712" s="71"/>
      <c r="J70712" s="23"/>
    </row>
    <row r="70713">
      <c r="A70713" s="71"/>
      <c r="J70713" s="23"/>
    </row>
    <row r="70714">
      <c r="A70714" s="71"/>
      <c r="J70714" s="23"/>
    </row>
    <row r="70715">
      <c r="A70715" s="71"/>
      <c r="J70715" s="23"/>
    </row>
    <row r="70716">
      <c r="A70716" s="71"/>
      <c r="J70716" s="23"/>
    </row>
    <row r="70717">
      <c r="A70717" s="71"/>
      <c r="J70717" s="23"/>
    </row>
    <row r="70718">
      <c r="A70718" s="71"/>
      <c r="J70718" s="23"/>
    </row>
    <row r="70719">
      <c r="A70719" s="71"/>
      <c r="J70719" s="23"/>
    </row>
    <row r="70720">
      <c r="A70720" s="71"/>
      <c r="J70720" s="23"/>
    </row>
    <row r="70721">
      <c r="A70721" s="71"/>
      <c r="J70721" s="23"/>
    </row>
    <row r="70722">
      <c r="A70722" s="71"/>
      <c r="J70722" s="23"/>
    </row>
    <row r="70723">
      <c r="A70723" s="71"/>
      <c r="J70723" s="23"/>
    </row>
    <row r="70724">
      <c r="A70724" s="71"/>
      <c r="J70724" s="23"/>
    </row>
    <row r="70725">
      <c r="A70725" s="71"/>
      <c r="J70725" s="23"/>
    </row>
    <row r="70726">
      <c r="A70726" s="71"/>
      <c r="J70726" s="23"/>
    </row>
    <row r="70727">
      <c r="A70727" s="71"/>
      <c r="J70727" s="23"/>
    </row>
    <row r="70728">
      <c r="A70728" s="71"/>
      <c r="J70728" s="23"/>
    </row>
    <row r="70729">
      <c r="A70729" s="71"/>
      <c r="J70729" s="23"/>
    </row>
    <row r="70730">
      <c r="A70730" s="71"/>
      <c r="J70730" s="23"/>
    </row>
    <row r="70731">
      <c r="A70731" s="71"/>
      <c r="J70731" s="23"/>
    </row>
    <row r="70732">
      <c r="A70732" s="71"/>
      <c r="J70732" s="23"/>
    </row>
    <row r="70733">
      <c r="A70733" s="71"/>
      <c r="J70733" s="23"/>
    </row>
    <row r="70734">
      <c r="A70734" s="71"/>
      <c r="J70734" s="23"/>
    </row>
    <row r="70735">
      <c r="A70735" s="71"/>
      <c r="J70735" s="23"/>
    </row>
    <row r="70736">
      <c r="A70736" s="71"/>
      <c r="J70736" s="23"/>
    </row>
    <row r="70737">
      <c r="A70737" s="71"/>
      <c r="J70737" s="23"/>
    </row>
    <row r="70738">
      <c r="A70738" s="71"/>
      <c r="J70738" s="23"/>
    </row>
    <row r="70739">
      <c r="A70739" s="71"/>
      <c r="J70739" s="23"/>
    </row>
    <row r="70740">
      <c r="A70740" s="71"/>
      <c r="J70740" s="23"/>
    </row>
    <row r="70741">
      <c r="A70741" s="71"/>
      <c r="J70741" s="23"/>
    </row>
    <row r="70742">
      <c r="A70742" s="71"/>
      <c r="J70742" s="23"/>
    </row>
    <row r="70743">
      <c r="A70743" s="71"/>
      <c r="J70743" s="23"/>
    </row>
    <row r="70744">
      <c r="A70744" s="71"/>
      <c r="J70744" s="23"/>
    </row>
    <row r="70745">
      <c r="A70745" s="71"/>
      <c r="J70745" s="23"/>
    </row>
    <row r="70746">
      <c r="A70746" s="71"/>
      <c r="J70746" s="23"/>
    </row>
    <row r="70747">
      <c r="A70747" s="71"/>
      <c r="J70747" s="23"/>
    </row>
    <row r="70748">
      <c r="A70748" s="71"/>
      <c r="J70748" s="23"/>
    </row>
    <row r="70749">
      <c r="A70749" s="71"/>
      <c r="J70749" s="23"/>
    </row>
    <row r="70750">
      <c r="A70750" s="71"/>
      <c r="J70750" s="23"/>
    </row>
    <row r="70751">
      <c r="A70751" s="71"/>
      <c r="J70751" s="23"/>
    </row>
    <row r="70752">
      <c r="A70752" s="71"/>
      <c r="J70752" s="23"/>
    </row>
    <row r="70753">
      <c r="A70753" s="71"/>
      <c r="J70753" s="23"/>
    </row>
    <row r="70754">
      <c r="A70754" s="71"/>
      <c r="J70754" s="23"/>
    </row>
    <row r="70755">
      <c r="A70755" s="71"/>
      <c r="J70755" s="23"/>
    </row>
    <row r="70756">
      <c r="A70756" s="71"/>
      <c r="J70756" s="23"/>
    </row>
    <row r="70757">
      <c r="A70757" s="71"/>
      <c r="J70757" s="23"/>
    </row>
    <row r="70758">
      <c r="A70758" s="71"/>
      <c r="J70758" s="23"/>
    </row>
    <row r="70759">
      <c r="A70759" s="71"/>
      <c r="J70759" s="23"/>
    </row>
    <row r="70760">
      <c r="A70760" s="71"/>
      <c r="J70760" s="23"/>
    </row>
    <row r="70761">
      <c r="A70761" s="71"/>
      <c r="J70761" s="23"/>
    </row>
    <row r="70762">
      <c r="A70762" s="71"/>
      <c r="J70762" s="23"/>
    </row>
    <row r="70763">
      <c r="A70763" s="71"/>
      <c r="J70763" s="23"/>
    </row>
    <row r="70764">
      <c r="A70764" s="71"/>
      <c r="J70764" s="23"/>
    </row>
    <row r="70765">
      <c r="A70765" s="71"/>
      <c r="J70765" s="23"/>
    </row>
    <row r="70766">
      <c r="A70766" s="71"/>
      <c r="J70766" s="23"/>
    </row>
    <row r="70767">
      <c r="A70767" s="71"/>
      <c r="J70767" s="23"/>
    </row>
    <row r="70768">
      <c r="A70768" s="71"/>
      <c r="J70768" s="23"/>
    </row>
    <row r="70769">
      <c r="A70769" s="71"/>
      <c r="J70769" s="23"/>
    </row>
    <row r="70770">
      <c r="A70770" s="71"/>
      <c r="J70770" s="23"/>
    </row>
    <row r="70771">
      <c r="A70771" s="71"/>
      <c r="J70771" s="23"/>
    </row>
    <row r="70772">
      <c r="A70772" s="71"/>
      <c r="J70772" s="23"/>
    </row>
    <row r="70773">
      <c r="A70773" s="71"/>
      <c r="J70773" s="23"/>
    </row>
    <row r="70774">
      <c r="A70774" s="71"/>
      <c r="J70774" s="23"/>
    </row>
    <row r="70775">
      <c r="A70775" s="71"/>
      <c r="J70775" s="23"/>
    </row>
    <row r="70776">
      <c r="A70776" s="71"/>
      <c r="J70776" s="23"/>
    </row>
    <row r="70777">
      <c r="A70777" s="71"/>
      <c r="J70777" s="23"/>
    </row>
    <row r="70778">
      <c r="A70778" s="71"/>
      <c r="J70778" s="23"/>
    </row>
    <row r="70779">
      <c r="A70779" s="71"/>
      <c r="J70779" s="23"/>
    </row>
    <row r="70780">
      <c r="A70780" s="71"/>
      <c r="J70780" s="23"/>
    </row>
    <row r="70781">
      <c r="A70781" s="71"/>
      <c r="J70781" s="23"/>
    </row>
    <row r="70782">
      <c r="A70782" s="71"/>
      <c r="J70782" s="23"/>
    </row>
    <row r="70783">
      <c r="A70783" s="71"/>
      <c r="J70783" s="23"/>
    </row>
    <row r="70784">
      <c r="A70784" s="71"/>
      <c r="J70784" s="23"/>
    </row>
    <row r="70785">
      <c r="A70785" s="71"/>
      <c r="J70785" s="23"/>
    </row>
    <row r="70786">
      <c r="A70786" s="71"/>
      <c r="J70786" s="23"/>
    </row>
    <row r="70787">
      <c r="A70787" s="71"/>
      <c r="J70787" s="23"/>
    </row>
    <row r="70788">
      <c r="A70788" s="71"/>
      <c r="J70788" s="23"/>
    </row>
    <row r="70789">
      <c r="A70789" s="71"/>
      <c r="J70789" s="23"/>
    </row>
    <row r="70790">
      <c r="A70790" s="71"/>
      <c r="J70790" s="23"/>
    </row>
    <row r="70791">
      <c r="A70791" s="71"/>
      <c r="J70791" s="23"/>
    </row>
    <row r="70792">
      <c r="A70792" s="71"/>
      <c r="J70792" s="23"/>
    </row>
    <row r="70793">
      <c r="A70793" s="71"/>
      <c r="J70793" s="23"/>
    </row>
    <row r="70794">
      <c r="A70794" s="71"/>
      <c r="J70794" s="23"/>
    </row>
    <row r="70795">
      <c r="A70795" s="71"/>
      <c r="J70795" s="23"/>
    </row>
    <row r="70796">
      <c r="A70796" s="71"/>
      <c r="J70796" s="23"/>
    </row>
    <row r="70797">
      <c r="A70797" s="71"/>
      <c r="J70797" s="23"/>
    </row>
    <row r="70798">
      <c r="A70798" s="71"/>
      <c r="J70798" s="23"/>
    </row>
    <row r="70799">
      <c r="A70799" s="71"/>
      <c r="J70799" s="23"/>
    </row>
    <row r="70800">
      <c r="A70800" s="71"/>
      <c r="J70800" s="23"/>
    </row>
    <row r="70801">
      <c r="A70801" s="71"/>
      <c r="J70801" s="23"/>
    </row>
    <row r="70802">
      <c r="A70802" s="71"/>
      <c r="J70802" s="23"/>
    </row>
    <row r="70803">
      <c r="A70803" s="71"/>
      <c r="J70803" s="23"/>
    </row>
    <row r="70804">
      <c r="A70804" s="71"/>
      <c r="J70804" s="23"/>
    </row>
    <row r="70805">
      <c r="A70805" s="71"/>
      <c r="J70805" s="23"/>
    </row>
    <row r="70806">
      <c r="A70806" s="71"/>
      <c r="J70806" s="23"/>
    </row>
    <row r="70807">
      <c r="A70807" s="71"/>
      <c r="J70807" s="23"/>
    </row>
    <row r="70808">
      <c r="A70808" s="71"/>
      <c r="J70808" s="23"/>
    </row>
    <row r="70809">
      <c r="A70809" s="71"/>
      <c r="J70809" s="23"/>
    </row>
    <row r="70810">
      <c r="A70810" s="71"/>
      <c r="J70810" s="23"/>
    </row>
    <row r="70811">
      <c r="A70811" s="71"/>
      <c r="J70811" s="23"/>
    </row>
    <row r="70812">
      <c r="A70812" s="71"/>
      <c r="J70812" s="23"/>
    </row>
    <row r="70813">
      <c r="A70813" s="71"/>
      <c r="J70813" s="23"/>
    </row>
    <row r="70814">
      <c r="A70814" s="71"/>
      <c r="J70814" s="23"/>
    </row>
    <row r="70815">
      <c r="A70815" s="71"/>
      <c r="J70815" s="23"/>
    </row>
    <row r="70816">
      <c r="A70816" s="71"/>
      <c r="J70816" s="23"/>
    </row>
    <row r="70817">
      <c r="A70817" s="71"/>
      <c r="J70817" s="23"/>
    </row>
    <row r="70818">
      <c r="A70818" s="71"/>
      <c r="J70818" s="23"/>
    </row>
    <row r="70819">
      <c r="A70819" s="71"/>
      <c r="J70819" s="23"/>
    </row>
    <row r="70820">
      <c r="A70820" s="71"/>
      <c r="J70820" s="23"/>
    </row>
    <row r="70821">
      <c r="A70821" s="71"/>
      <c r="J70821" s="23"/>
    </row>
    <row r="70822">
      <c r="A70822" s="71"/>
      <c r="J70822" s="23"/>
    </row>
    <row r="70823">
      <c r="A70823" s="71"/>
      <c r="J70823" s="23"/>
    </row>
    <row r="70824">
      <c r="A70824" s="71"/>
      <c r="J70824" s="23"/>
    </row>
    <row r="70825">
      <c r="A70825" s="71"/>
      <c r="J70825" s="23"/>
    </row>
    <row r="70826">
      <c r="A70826" s="71"/>
      <c r="J70826" s="23"/>
    </row>
    <row r="70827">
      <c r="A70827" s="71"/>
      <c r="J70827" s="23"/>
    </row>
    <row r="70828">
      <c r="A70828" s="71"/>
      <c r="J70828" s="23"/>
    </row>
    <row r="70829">
      <c r="A70829" s="71"/>
      <c r="J70829" s="23"/>
    </row>
    <row r="70830">
      <c r="A70830" s="71"/>
      <c r="J70830" s="23"/>
    </row>
    <row r="70831">
      <c r="A70831" s="71"/>
      <c r="J70831" s="23"/>
    </row>
    <row r="70832">
      <c r="A70832" s="71"/>
      <c r="J70832" s="23"/>
    </row>
    <row r="70833">
      <c r="A70833" s="71"/>
      <c r="J70833" s="23"/>
    </row>
    <row r="70834">
      <c r="A70834" s="71"/>
      <c r="J70834" s="23"/>
    </row>
    <row r="70835">
      <c r="A70835" s="71"/>
      <c r="J70835" s="23"/>
    </row>
    <row r="70836">
      <c r="A70836" s="71"/>
      <c r="J70836" s="23"/>
    </row>
    <row r="70837">
      <c r="A70837" s="71"/>
      <c r="J70837" s="23"/>
    </row>
    <row r="70838">
      <c r="A70838" s="71"/>
      <c r="J70838" s="23"/>
    </row>
    <row r="70839">
      <c r="A70839" s="71"/>
      <c r="J70839" s="23"/>
    </row>
    <row r="70840">
      <c r="A70840" s="71"/>
      <c r="J70840" s="23"/>
    </row>
    <row r="70841">
      <c r="A70841" s="71"/>
      <c r="J70841" s="23"/>
    </row>
    <row r="70842">
      <c r="A70842" s="71"/>
      <c r="J70842" s="23"/>
    </row>
    <row r="70843">
      <c r="A70843" s="71"/>
      <c r="J70843" s="23"/>
    </row>
    <row r="70844">
      <c r="A70844" s="71"/>
      <c r="J70844" s="23"/>
    </row>
    <row r="70845">
      <c r="A70845" s="71"/>
      <c r="J70845" s="23"/>
    </row>
    <row r="70846">
      <c r="A70846" s="71"/>
      <c r="J70846" s="23"/>
    </row>
    <row r="70847">
      <c r="A70847" s="71"/>
      <c r="J70847" s="23"/>
    </row>
    <row r="70848">
      <c r="A70848" s="71"/>
      <c r="J70848" s="23"/>
    </row>
    <row r="70849">
      <c r="A70849" s="71"/>
      <c r="J70849" s="23"/>
    </row>
    <row r="70850">
      <c r="A70850" s="71"/>
      <c r="J70850" s="23"/>
    </row>
    <row r="70851">
      <c r="A70851" s="71"/>
      <c r="J70851" s="23"/>
    </row>
    <row r="70852">
      <c r="A70852" s="71"/>
      <c r="J70852" s="23"/>
    </row>
    <row r="70853">
      <c r="A70853" s="71"/>
      <c r="J70853" s="23"/>
    </row>
    <row r="70854">
      <c r="A70854" s="71"/>
      <c r="J70854" s="23"/>
    </row>
    <row r="70855">
      <c r="A70855" s="71"/>
      <c r="J70855" s="23"/>
    </row>
    <row r="70856">
      <c r="A70856" s="71"/>
      <c r="J70856" s="23"/>
    </row>
    <row r="70857">
      <c r="A70857" s="71"/>
      <c r="J70857" s="23"/>
    </row>
    <row r="70858">
      <c r="A70858" s="71"/>
      <c r="J70858" s="23"/>
    </row>
    <row r="70859">
      <c r="A70859" s="71"/>
      <c r="J70859" s="23"/>
    </row>
    <row r="70860">
      <c r="A70860" s="71"/>
      <c r="J70860" s="23"/>
    </row>
    <row r="70861">
      <c r="A70861" s="71"/>
      <c r="J70861" s="23"/>
    </row>
    <row r="70862">
      <c r="A70862" s="71"/>
      <c r="J70862" s="23"/>
    </row>
    <row r="70863">
      <c r="A70863" s="71"/>
      <c r="J70863" s="23"/>
    </row>
    <row r="70864">
      <c r="A70864" s="71"/>
      <c r="J70864" s="23"/>
    </row>
    <row r="70865">
      <c r="A70865" s="71"/>
      <c r="J70865" s="23"/>
    </row>
    <row r="70866">
      <c r="A70866" s="71"/>
      <c r="J70866" s="23"/>
    </row>
    <row r="70867">
      <c r="A70867" s="71"/>
      <c r="J70867" s="23"/>
    </row>
    <row r="70868">
      <c r="A70868" s="71"/>
      <c r="J70868" s="23"/>
    </row>
    <row r="70869">
      <c r="A70869" s="71"/>
      <c r="J70869" s="23"/>
    </row>
    <row r="70870">
      <c r="A70870" s="71"/>
      <c r="J70870" s="23"/>
    </row>
    <row r="70871">
      <c r="A70871" s="71"/>
      <c r="J70871" s="23"/>
    </row>
    <row r="70872">
      <c r="A70872" s="71"/>
      <c r="J70872" s="23"/>
    </row>
    <row r="70873">
      <c r="A70873" s="71"/>
      <c r="J70873" s="23"/>
    </row>
    <row r="70874">
      <c r="A70874" s="71"/>
      <c r="J70874" s="23"/>
    </row>
    <row r="70875">
      <c r="A70875" s="71"/>
      <c r="J70875" s="23"/>
    </row>
    <row r="70876">
      <c r="A70876" s="71"/>
      <c r="J70876" s="23"/>
    </row>
    <row r="70877">
      <c r="A70877" s="71"/>
      <c r="J70877" s="23"/>
    </row>
    <row r="70878">
      <c r="A70878" s="71"/>
      <c r="J70878" s="23"/>
    </row>
    <row r="70879">
      <c r="A70879" s="71"/>
      <c r="J70879" s="23"/>
    </row>
    <row r="70880">
      <c r="A70880" s="71"/>
      <c r="J70880" s="23"/>
    </row>
    <row r="70881">
      <c r="A70881" s="71"/>
      <c r="J70881" s="23"/>
    </row>
    <row r="70882">
      <c r="A70882" s="71"/>
      <c r="J70882" s="23"/>
    </row>
    <row r="70883">
      <c r="A70883" s="71"/>
      <c r="J70883" s="23"/>
    </row>
    <row r="70884">
      <c r="A70884" s="71"/>
      <c r="J70884" s="23"/>
    </row>
    <row r="70885">
      <c r="A70885" s="71"/>
      <c r="J70885" s="23"/>
    </row>
    <row r="70886">
      <c r="A70886" s="71"/>
      <c r="J70886" s="23"/>
    </row>
    <row r="70887">
      <c r="A70887" s="71"/>
      <c r="J70887" s="23"/>
    </row>
    <row r="70888">
      <c r="A70888" s="71"/>
      <c r="J70888" s="23"/>
    </row>
    <row r="70889">
      <c r="A70889" s="71"/>
      <c r="J70889" s="23"/>
    </row>
    <row r="70890">
      <c r="A70890" s="71"/>
      <c r="J70890" s="23"/>
    </row>
    <row r="70891">
      <c r="A70891" s="71"/>
      <c r="J70891" s="23"/>
    </row>
    <row r="70892">
      <c r="A70892" s="71"/>
      <c r="J70892" s="23"/>
    </row>
    <row r="70893">
      <c r="A70893" s="71"/>
      <c r="J70893" s="23"/>
    </row>
    <row r="70894">
      <c r="A70894" s="71"/>
      <c r="J70894" s="23"/>
    </row>
    <row r="70895">
      <c r="A70895" s="71"/>
      <c r="J70895" s="23"/>
    </row>
    <row r="70896">
      <c r="A70896" s="71"/>
      <c r="J70896" s="23"/>
    </row>
    <row r="70897">
      <c r="A70897" s="71"/>
      <c r="J70897" s="23"/>
    </row>
    <row r="70898">
      <c r="A70898" s="71"/>
      <c r="J70898" s="23"/>
    </row>
    <row r="70899">
      <c r="A70899" s="71"/>
      <c r="J70899" s="23"/>
    </row>
    <row r="70900">
      <c r="A70900" s="71"/>
      <c r="J70900" s="23"/>
    </row>
    <row r="70901">
      <c r="A70901" s="71"/>
      <c r="J70901" s="23"/>
    </row>
    <row r="70902">
      <c r="A70902" s="71"/>
      <c r="J70902" s="23"/>
    </row>
    <row r="70903">
      <c r="A70903" s="71"/>
      <c r="J70903" s="23"/>
    </row>
    <row r="70904">
      <c r="A70904" s="71"/>
      <c r="J70904" s="23"/>
    </row>
    <row r="70905">
      <c r="A70905" s="71"/>
      <c r="J70905" s="23"/>
    </row>
    <row r="70906">
      <c r="A70906" s="71"/>
      <c r="J70906" s="23"/>
    </row>
    <row r="70907">
      <c r="A70907" s="71"/>
      <c r="J70907" s="23"/>
    </row>
    <row r="70908">
      <c r="A70908" s="71"/>
      <c r="J70908" s="23"/>
    </row>
    <row r="70909">
      <c r="A70909" s="71"/>
      <c r="J70909" s="23"/>
    </row>
    <row r="70910">
      <c r="A70910" s="71"/>
      <c r="J70910" s="23"/>
    </row>
    <row r="70911">
      <c r="A70911" s="71"/>
      <c r="J70911" s="23"/>
    </row>
    <row r="70912">
      <c r="A70912" s="71"/>
      <c r="J70912" s="23"/>
    </row>
    <row r="70913">
      <c r="A70913" s="71"/>
      <c r="J70913" s="23"/>
    </row>
    <row r="70914">
      <c r="A70914" s="71"/>
      <c r="J70914" s="23"/>
    </row>
    <row r="70915">
      <c r="A70915" s="71"/>
      <c r="J70915" s="23"/>
    </row>
    <row r="70916">
      <c r="A70916" s="71"/>
      <c r="J70916" s="23"/>
    </row>
    <row r="70917">
      <c r="A70917" s="71"/>
      <c r="J70917" s="23"/>
    </row>
    <row r="70918">
      <c r="A70918" s="71"/>
      <c r="J70918" s="23"/>
    </row>
    <row r="70919">
      <c r="A70919" s="71"/>
      <c r="J70919" s="23"/>
    </row>
    <row r="70920">
      <c r="A70920" s="71"/>
      <c r="J70920" s="23"/>
    </row>
    <row r="70921">
      <c r="A70921" s="71"/>
      <c r="J70921" s="23"/>
    </row>
    <row r="70922">
      <c r="A70922" s="71"/>
      <c r="J70922" s="23"/>
    </row>
    <row r="70923">
      <c r="A70923" s="71"/>
      <c r="J70923" s="23"/>
    </row>
    <row r="70924">
      <c r="A70924" s="71"/>
      <c r="J70924" s="23"/>
    </row>
    <row r="70925">
      <c r="A70925" s="71"/>
      <c r="J70925" s="23"/>
    </row>
    <row r="70926">
      <c r="A70926" s="71"/>
      <c r="J70926" s="23"/>
    </row>
    <row r="70927">
      <c r="A70927" s="71"/>
      <c r="J70927" s="23"/>
    </row>
    <row r="70928">
      <c r="A70928" s="71"/>
      <c r="J70928" s="23"/>
    </row>
    <row r="70929">
      <c r="A70929" s="71"/>
      <c r="J70929" s="23"/>
    </row>
    <row r="70930">
      <c r="A70930" s="71"/>
      <c r="J70930" s="23"/>
    </row>
    <row r="70931">
      <c r="A70931" s="71"/>
      <c r="J70931" s="23"/>
    </row>
    <row r="70932">
      <c r="A70932" s="71"/>
      <c r="J70932" s="23"/>
    </row>
    <row r="70933">
      <c r="A70933" s="71"/>
      <c r="J70933" s="23"/>
    </row>
    <row r="70934">
      <c r="A70934" s="71"/>
      <c r="J70934" s="23"/>
    </row>
    <row r="70935">
      <c r="A70935" s="71"/>
      <c r="J70935" s="23"/>
    </row>
    <row r="70936">
      <c r="A70936" s="71"/>
      <c r="J70936" s="23"/>
    </row>
    <row r="70937">
      <c r="A70937" s="71"/>
      <c r="J70937" s="23"/>
    </row>
    <row r="70938">
      <c r="A70938" s="71"/>
      <c r="J70938" s="23"/>
    </row>
    <row r="70939">
      <c r="A70939" s="71"/>
      <c r="J70939" s="23"/>
    </row>
    <row r="70940">
      <c r="A70940" s="71"/>
      <c r="J70940" s="23"/>
    </row>
    <row r="70941">
      <c r="A70941" s="71"/>
      <c r="J70941" s="23"/>
    </row>
    <row r="70942">
      <c r="A70942" s="71"/>
      <c r="J70942" s="23"/>
    </row>
    <row r="70943">
      <c r="A70943" s="71"/>
      <c r="J70943" s="23"/>
    </row>
    <row r="70944">
      <c r="A70944" s="71"/>
      <c r="J70944" s="23"/>
    </row>
    <row r="70945">
      <c r="A70945" s="71"/>
      <c r="J70945" s="23"/>
    </row>
    <row r="70946">
      <c r="A70946" s="71"/>
      <c r="J70946" s="23"/>
    </row>
    <row r="70947">
      <c r="A70947" s="71"/>
      <c r="J70947" s="23"/>
    </row>
    <row r="70948">
      <c r="A70948" s="71"/>
      <c r="J70948" s="23"/>
    </row>
    <row r="70949">
      <c r="A70949" s="71"/>
      <c r="J70949" s="23"/>
    </row>
    <row r="70950">
      <c r="A70950" s="71"/>
      <c r="J70950" s="23"/>
    </row>
    <row r="70951">
      <c r="A70951" s="71"/>
      <c r="J70951" s="23"/>
    </row>
    <row r="70952">
      <c r="A70952" s="71"/>
      <c r="J70952" s="23"/>
    </row>
    <row r="70953">
      <c r="A70953" s="71"/>
      <c r="J70953" s="23"/>
    </row>
    <row r="70954">
      <c r="A70954" s="71"/>
      <c r="J70954" s="23"/>
    </row>
    <row r="70955">
      <c r="A70955" s="71"/>
      <c r="J70955" s="23"/>
    </row>
    <row r="70956">
      <c r="A70956" s="71"/>
      <c r="J70956" s="23"/>
    </row>
    <row r="70957">
      <c r="A70957" s="71"/>
      <c r="J70957" s="23"/>
    </row>
    <row r="70958">
      <c r="A70958" s="71"/>
      <c r="J70958" s="23"/>
    </row>
    <row r="70959">
      <c r="A70959" s="71"/>
      <c r="J70959" s="23"/>
    </row>
    <row r="70960">
      <c r="A70960" s="71"/>
      <c r="J70960" s="23"/>
    </row>
    <row r="70961">
      <c r="A70961" s="71"/>
      <c r="J70961" s="23"/>
    </row>
    <row r="70962">
      <c r="A70962" s="71"/>
      <c r="J70962" s="23"/>
    </row>
    <row r="70963">
      <c r="A70963" s="71"/>
      <c r="J70963" s="23"/>
    </row>
    <row r="70964">
      <c r="A70964" s="71"/>
      <c r="J70964" s="23"/>
    </row>
    <row r="70965">
      <c r="A70965" s="71"/>
      <c r="J70965" s="23"/>
    </row>
    <row r="70966">
      <c r="A70966" s="71"/>
      <c r="J70966" s="23"/>
    </row>
    <row r="70967">
      <c r="A70967" s="71"/>
      <c r="J70967" s="23"/>
    </row>
    <row r="70968">
      <c r="A70968" s="71"/>
      <c r="J70968" s="23"/>
    </row>
    <row r="70969">
      <c r="A70969" s="71"/>
      <c r="J70969" s="23"/>
    </row>
    <row r="70970">
      <c r="A70970" s="71"/>
      <c r="J70970" s="23"/>
    </row>
    <row r="70971">
      <c r="A70971" s="71"/>
      <c r="J70971" s="23"/>
    </row>
    <row r="70972">
      <c r="A70972" s="71"/>
      <c r="J70972" s="23"/>
    </row>
    <row r="70973">
      <c r="A70973" s="71"/>
      <c r="J70973" s="23"/>
    </row>
    <row r="70974">
      <c r="A70974" s="71"/>
      <c r="J70974" s="23"/>
    </row>
    <row r="70975">
      <c r="A70975" s="71"/>
      <c r="J70975" s="23"/>
    </row>
    <row r="70976">
      <c r="A70976" s="71"/>
      <c r="J70976" s="23"/>
    </row>
    <row r="70977">
      <c r="A70977" s="71"/>
      <c r="J70977" s="23"/>
    </row>
    <row r="70978">
      <c r="A70978" s="71"/>
      <c r="J70978" s="23"/>
    </row>
    <row r="70979">
      <c r="A70979" s="71"/>
      <c r="J70979" s="23"/>
    </row>
    <row r="70980">
      <c r="A70980" s="71"/>
      <c r="J70980" s="23"/>
    </row>
    <row r="70981">
      <c r="A70981" s="71"/>
      <c r="J70981" s="23"/>
    </row>
    <row r="70982">
      <c r="A70982" s="71"/>
      <c r="J70982" s="23"/>
    </row>
    <row r="70983">
      <c r="A70983" s="71"/>
      <c r="J70983" s="23"/>
    </row>
    <row r="70984">
      <c r="A70984" s="71"/>
      <c r="J70984" s="23"/>
    </row>
    <row r="70985">
      <c r="A70985" s="71"/>
      <c r="J70985" s="23"/>
    </row>
    <row r="70986">
      <c r="A70986" s="71"/>
      <c r="J70986" s="23"/>
    </row>
    <row r="70987">
      <c r="A70987" s="71"/>
      <c r="J70987" s="23"/>
    </row>
    <row r="70988">
      <c r="A70988" s="71"/>
      <c r="J70988" s="23"/>
    </row>
    <row r="70989">
      <c r="A70989" s="71"/>
      <c r="J70989" s="23"/>
    </row>
    <row r="70990">
      <c r="A70990" s="71"/>
      <c r="J70990" s="23"/>
    </row>
    <row r="70991">
      <c r="A70991" s="71"/>
      <c r="J70991" s="23"/>
    </row>
    <row r="70992">
      <c r="A70992" s="71"/>
      <c r="J70992" s="23"/>
    </row>
    <row r="70993">
      <c r="A70993" s="71"/>
      <c r="J70993" s="23"/>
    </row>
    <row r="70994">
      <c r="A70994" s="71"/>
      <c r="J70994" s="23"/>
    </row>
    <row r="70995">
      <c r="A70995" s="71"/>
      <c r="J70995" s="23"/>
    </row>
    <row r="70996">
      <c r="A70996" s="71"/>
      <c r="J70996" s="23"/>
    </row>
    <row r="70997">
      <c r="A70997" s="71"/>
      <c r="J70997" s="23"/>
    </row>
    <row r="70998">
      <c r="A70998" s="71"/>
      <c r="J70998" s="23"/>
    </row>
    <row r="70999">
      <c r="A70999" s="71"/>
      <c r="J70999" s="23"/>
    </row>
    <row r="71000">
      <c r="A71000" s="71"/>
      <c r="J71000" s="23"/>
    </row>
    <row r="71001">
      <c r="A71001" s="71"/>
      <c r="J71001" s="23"/>
    </row>
    <row r="71002">
      <c r="A71002" s="71"/>
      <c r="J71002" s="23"/>
    </row>
    <row r="71003">
      <c r="A71003" s="71"/>
      <c r="J71003" s="23"/>
    </row>
    <row r="71004">
      <c r="A71004" s="71"/>
      <c r="J71004" s="23"/>
    </row>
    <row r="71005">
      <c r="A71005" s="71"/>
      <c r="J71005" s="23"/>
    </row>
    <row r="71006">
      <c r="A71006" s="71"/>
      <c r="J71006" s="23"/>
    </row>
    <row r="71007">
      <c r="A71007" s="71"/>
      <c r="J71007" s="23"/>
    </row>
    <row r="71008">
      <c r="A71008" s="71"/>
      <c r="J71008" s="23"/>
    </row>
    <row r="71009">
      <c r="A71009" s="71"/>
      <c r="J71009" s="23"/>
    </row>
    <row r="71010">
      <c r="A71010" s="71"/>
      <c r="J71010" s="23"/>
    </row>
    <row r="71011">
      <c r="A71011" s="71"/>
      <c r="J71011" s="23"/>
    </row>
    <row r="71012">
      <c r="A71012" s="71"/>
      <c r="J71012" s="23"/>
    </row>
    <row r="71013">
      <c r="A71013" s="71"/>
      <c r="J71013" s="23"/>
    </row>
    <row r="71014">
      <c r="A71014" s="71"/>
      <c r="J71014" s="23"/>
    </row>
    <row r="71015">
      <c r="A71015" s="71"/>
      <c r="J71015" s="23"/>
    </row>
    <row r="71016">
      <c r="A71016" s="71"/>
      <c r="J71016" s="23"/>
    </row>
    <row r="71017">
      <c r="A71017" s="71"/>
      <c r="J71017" s="23"/>
    </row>
    <row r="71018">
      <c r="A71018" s="71"/>
      <c r="J71018" s="23"/>
    </row>
    <row r="71019">
      <c r="A71019" s="71"/>
      <c r="J71019" s="23"/>
    </row>
    <row r="71020">
      <c r="A71020" s="71"/>
      <c r="J71020" s="23"/>
    </row>
    <row r="71021">
      <c r="A71021" s="71"/>
      <c r="J71021" s="23"/>
    </row>
    <row r="71022">
      <c r="A71022" s="71"/>
      <c r="J71022" s="23"/>
    </row>
    <row r="71023">
      <c r="A71023" s="71"/>
      <c r="J71023" s="23"/>
    </row>
    <row r="71024">
      <c r="A71024" s="71"/>
      <c r="J71024" s="23"/>
    </row>
    <row r="71025">
      <c r="A71025" s="71"/>
      <c r="J71025" s="23"/>
    </row>
    <row r="71026">
      <c r="A71026" s="71"/>
      <c r="J71026" s="23"/>
    </row>
    <row r="71027">
      <c r="A71027" s="71"/>
      <c r="J71027" s="23"/>
    </row>
    <row r="71028">
      <c r="A71028" s="71"/>
      <c r="J71028" s="23"/>
    </row>
    <row r="71029">
      <c r="A71029" s="71"/>
      <c r="J71029" s="23"/>
    </row>
    <row r="71030">
      <c r="A71030" s="71"/>
      <c r="J71030" s="23"/>
    </row>
    <row r="71031">
      <c r="A71031" s="71"/>
      <c r="J71031" s="23"/>
    </row>
    <row r="71032">
      <c r="A71032" s="71"/>
      <c r="J71032" s="23"/>
    </row>
    <row r="71033">
      <c r="A71033" s="71"/>
      <c r="J71033" s="23"/>
    </row>
    <row r="71034">
      <c r="A71034" s="71"/>
      <c r="J71034" s="23"/>
    </row>
    <row r="71035">
      <c r="A71035" s="71"/>
      <c r="J71035" s="23"/>
    </row>
    <row r="71036">
      <c r="A71036" s="71"/>
      <c r="J71036" s="23"/>
    </row>
    <row r="71037">
      <c r="A71037" s="71"/>
      <c r="J71037" s="23"/>
    </row>
    <row r="71038">
      <c r="A71038" s="71"/>
      <c r="J71038" s="23"/>
    </row>
    <row r="71039">
      <c r="A71039" s="71"/>
      <c r="J71039" s="23"/>
    </row>
    <row r="71040">
      <c r="A71040" s="71"/>
      <c r="J71040" s="23"/>
    </row>
    <row r="71041">
      <c r="A71041" s="71"/>
      <c r="J71041" s="23"/>
    </row>
    <row r="71042">
      <c r="A71042" s="71"/>
      <c r="J71042" s="23"/>
    </row>
    <row r="71043">
      <c r="A71043" s="71"/>
      <c r="J71043" s="23"/>
    </row>
    <row r="71044">
      <c r="A71044" s="71"/>
      <c r="J71044" s="23"/>
    </row>
    <row r="71045">
      <c r="A71045" s="71"/>
      <c r="J71045" s="23"/>
    </row>
    <row r="71046">
      <c r="A71046" s="71"/>
      <c r="J71046" s="23"/>
    </row>
    <row r="71047">
      <c r="A71047" s="71"/>
      <c r="J71047" s="23"/>
    </row>
    <row r="71048">
      <c r="A71048" s="71"/>
      <c r="J71048" s="23"/>
    </row>
    <row r="71049">
      <c r="A71049" s="71"/>
      <c r="J71049" s="23"/>
    </row>
    <row r="71050">
      <c r="A71050" s="71"/>
      <c r="J71050" s="23"/>
    </row>
    <row r="71051">
      <c r="A71051" s="71"/>
      <c r="J71051" s="23"/>
    </row>
    <row r="71052">
      <c r="A71052" s="71"/>
      <c r="J71052" s="23"/>
    </row>
    <row r="71053">
      <c r="A71053" s="71"/>
      <c r="J71053" s="23"/>
    </row>
    <row r="71054">
      <c r="A71054" s="71"/>
      <c r="J71054" s="23"/>
    </row>
    <row r="71055">
      <c r="A71055" s="71"/>
      <c r="J71055" s="23"/>
    </row>
    <row r="71056">
      <c r="A71056" s="71"/>
      <c r="J71056" s="23"/>
    </row>
    <row r="71057">
      <c r="A71057" s="71"/>
      <c r="J71057" s="23"/>
    </row>
    <row r="71058">
      <c r="A71058" s="71"/>
      <c r="J71058" s="23"/>
    </row>
    <row r="71059">
      <c r="A71059" s="71"/>
      <c r="J71059" s="23"/>
    </row>
    <row r="71060">
      <c r="A71060" s="71"/>
      <c r="J71060" s="23"/>
    </row>
    <row r="71061">
      <c r="A71061" s="71"/>
      <c r="J71061" s="23"/>
    </row>
    <row r="71062">
      <c r="A71062" s="71"/>
      <c r="J71062" s="23"/>
    </row>
    <row r="71063">
      <c r="A71063" s="71"/>
      <c r="J71063" s="23"/>
    </row>
    <row r="71064">
      <c r="A71064" s="71"/>
      <c r="J71064" s="23"/>
    </row>
    <row r="71065">
      <c r="A71065" s="71"/>
      <c r="J71065" s="23"/>
    </row>
    <row r="71066">
      <c r="A71066" s="71"/>
      <c r="J71066" s="23"/>
    </row>
    <row r="71067">
      <c r="A71067" s="71"/>
      <c r="J71067" s="23"/>
    </row>
    <row r="71068">
      <c r="A71068" s="71"/>
      <c r="J71068" s="23"/>
    </row>
    <row r="71069">
      <c r="A71069" s="71"/>
      <c r="J71069" s="23"/>
    </row>
    <row r="71070">
      <c r="A71070" s="71"/>
      <c r="J71070" s="23"/>
    </row>
    <row r="71071">
      <c r="A71071" s="71"/>
      <c r="J71071" s="23"/>
    </row>
    <row r="71072">
      <c r="A71072" s="71"/>
      <c r="J71072" s="23"/>
    </row>
    <row r="71073">
      <c r="A71073" s="71"/>
      <c r="J71073" s="23"/>
    </row>
    <row r="71074">
      <c r="A71074" s="71"/>
      <c r="J71074" s="23"/>
    </row>
    <row r="71075">
      <c r="A71075" s="71"/>
      <c r="J71075" s="23"/>
    </row>
    <row r="71076">
      <c r="A71076" s="71"/>
      <c r="J71076" s="23"/>
    </row>
    <row r="71077">
      <c r="A71077" s="71"/>
      <c r="J71077" s="23"/>
    </row>
    <row r="71078">
      <c r="A71078" s="71"/>
      <c r="J71078" s="23"/>
    </row>
    <row r="71079">
      <c r="A71079" s="71"/>
      <c r="J71079" s="23"/>
    </row>
    <row r="71080">
      <c r="A71080" s="71"/>
      <c r="J71080" s="23"/>
    </row>
    <row r="71081">
      <c r="A71081" s="71"/>
      <c r="J71081" s="23"/>
    </row>
    <row r="71082">
      <c r="A71082" s="71"/>
      <c r="J71082" s="23"/>
    </row>
    <row r="71083">
      <c r="A71083" s="71"/>
      <c r="J71083" s="23"/>
    </row>
    <row r="71084">
      <c r="A71084" s="71"/>
      <c r="J71084" s="23"/>
    </row>
    <row r="71085">
      <c r="A71085" s="71"/>
      <c r="J71085" s="23"/>
    </row>
    <row r="71086">
      <c r="A71086" s="71"/>
      <c r="J71086" s="23"/>
    </row>
    <row r="71087">
      <c r="A71087" s="71"/>
      <c r="J71087" s="23"/>
    </row>
    <row r="71088">
      <c r="A71088" s="71"/>
      <c r="J71088" s="23"/>
    </row>
    <row r="71089">
      <c r="A71089" s="71"/>
      <c r="J71089" s="23"/>
    </row>
    <row r="71090">
      <c r="A71090" s="71"/>
      <c r="J71090" s="23"/>
    </row>
    <row r="71091">
      <c r="A71091" s="71"/>
      <c r="J71091" s="23"/>
    </row>
    <row r="71092">
      <c r="A71092" s="71"/>
      <c r="J71092" s="23"/>
    </row>
    <row r="71093">
      <c r="A71093" s="71"/>
      <c r="J71093" s="23"/>
    </row>
    <row r="71094">
      <c r="A71094" s="71"/>
      <c r="J71094" s="23"/>
    </row>
    <row r="71095">
      <c r="A71095" s="71"/>
      <c r="J71095" s="23"/>
    </row>
    <row r="71096">
      <c r="A71096" s="71"/>
      <c r="J71096" s="23"/>
    </row>
    <row r="71097">
      <c r="A71097" s="71"/>
      <c r="J71097" s="23"/>
    </row>
    <row r="71098">
      <c r="A71098" s="71"/>
      <c r="J71098" s="23"/>
    </row>
    <row r="71099">
      <c r="A71099" s="71"/>
      <c r="J71099" s="23"/>
    </row>
    <row r="71100">
      <c r="A71100" s="71"/>
      <c r="J71100" s="23"/>
    </row>
    <row r="71101">
      <c r="A71101" s="71"/>
      <c r="J71101" s="23"/>
    </row>
    <row r="71102">
      <c r="A71102" s="71"/>
      <c r="J71102" s="23"/>
    </row>
    <row r="71103">
      <c r="A71103" s="71"/>
      <c r="J71103" s="23"/>
    </row>
    <row r="71104">
      <c r="A71104" s="71"/>
      <c r="J71104" s="23"/>
    </row>
    <row r="71105">
      <c r="A71105" s="71"/>
      <c r="J71105" s="23"/>
    </row>
    <row r="71106">
      <c r="A71106" s="71"/>
      <c r="J71106" s="23"/>
    </row>
    <row r="71107">
      <c r="A71107" s="71"/>
      <c r="J71107" s="23"/>
    </row>
    <row r="71108">
      <c r="A71108" s="71"/>
      <c r="J71108" s="23"/>
    </row>
    <row r="71109">
      <c r="A71109" s="71"/>
      <c r="J71109" s="23"/>
    </row>
    <row r="71110">
      <c r="A71110" s="71"/>
      <c r="J71110" s="23"/>
    </row>
    <row r="71111">
      <c r="A71111" s="71"/>
      <c r="J71111" s="23"/>
    </row>
    <row r="71112">
      <c r="A71112" s="71"/>
      <c r="J71112" s="23"/>
    </row>
    <row r="71113">
      <c r="A71113" s="71"/>
      <c r="J71113" s="23"/>
    </row>
    <row r="71114">
      <c r="A71114" s="71"/>
      <c r="J71114" s="23"/>
    </row>
    <row r="71115">
      <c r="A71115" s="71"/>
      <c r="J71115" s="23"/>
    </row>
    <row r="71116">
      <c r="A71116" s="71"/>
      <c r="J71116" s="23"/>
    </row>
    <row r="71117">
      <c r="A71117" s="71"/>
      <c r="J71117" s="23"/>
    </row>
    <row r="71118">
      <c r="A71118" s="71"/>
      <c r="J71118" s="23"/>
    </row>
    <row r="71119">
      <c r="A71119" s="71"/>
      <c r="J71119" s="23"/>
    </row>
    <row r="71120">
      <c r="A71120" s="71"/>
      <c r="J71120" s="23"/>
    </row>
    <row r="71121">
      <c r="A71121" s="71"/>
      <c r="J71121" s="23"/>
    </row>
    <row r="71122">
      <c r="A71122" s="71"/>
      <c r="J71122" s="23"/>
    </row>
    <row r="71123">
      <c r="A71123" s="71"/>
      <c r="J71123" s="23"/>
    </row>
    <row r="71124">
      <c r="A71124" s="71"/>
      <c r="J71124" s="23"/>
    </row>
    <row r="71125">
      <c r="A71125" s="71"/>
      <c r="J71125" s="23"/>
    </row>
    <row r="71126">
      <c r="A71126" s="71"/>
      <c r="J71126" s="23"/>
    </row>
    <row r="71127">
      <c r="A71127" s="71"/>
      <c r="J71127" s="23"/>
    </row>
    <row r="71128">
      <c r="A71128" s="71"/>
      <c r="J71128" s="23"/>
    </row>
    <row r="71129">
      <c r="A71129" s="71"/>
      <c r="J71129" s="23"/>
    </row>
    <row r="71130">
      <c r="A71130" s="71"/>
      <c r="J71130" s="23"/>
    </row>
    <row r="71131">
      <c r="A71131" s="71"/>
      <c r="J71131" s="23"/>
    </row>
    <row r="71132">
      <c r="A71132" s="71"/>
      <c r="J71132" s="23"/>
    </row>
    <row r="71133">
      <c r="A71133" s="71"/>
      <c r="J71133" s="23"/>
    </row>
    <row r="71134">
      <c r="A71134" s="71"/>
      <c r="J71134" s="23"/>
    </row>
    <row r="71135">
      <c r="A71135" s="71"/>
      <c r="J71135" s="23"/>
    </row>
    <row r="71136">
      <c r="A71136" s="71"/>
      <c r="J71136" s="23"/>
    </row>
    <row r="71137">
      <c r="A71137" s="71"/>
      <c r="J71137" s="23"/>
    </row>
    <row r="71138">
      <c r="A71138" s="71"/>
      <c r="J71138" s="23"/>
    </row>
    <row r="71139">
      <c r="A71139" s="71"/>
      <c r="J71139" s="23"/>
    </row>
    <row r="71140">
      <c r="A71140" s="71"/>
      <c r="J71140" s="23"/>
    </row>
    <row r="71141">
      <c r="A71141" s="71"/>
      <c r="J71141" s="23"/>
    </row>
    <row r="71142">
      <c r="A71142" s="71"/>
      <c r="J71142" s="23"/>
    </row>
    <row r="71143">
      <c r="A71143" s="71"/>
      <c r="J71143" s="23"/>
    </row>
    <row r="71144">
      <c r="A71144" s="71"/>
      <c r="J71144" s="23"/>
    </row>
    <row r="71145">
      <c r="A71145" s="71"/>
      <c r="J71145" s="23"/>
    </row>
    <row r="71146">
      <c r="A71146" s="71"/>
      <c r="J71146" s="23"/>
    </row>
    <row r="71147">
      <c r="A71147" s="71"/>
      <c r="J71147" s="23"/>
    </row>
    <row r="71148">
      <c r="A71148" s="71"/>
      <c r="J71148" s="23"/>
    </row>
    <row r="71149">
      <c r="A71149" s="71"/>
      <c r="J71149" s="23"/>
    </row>
    <row r="71150">
      <c r="A71150" s="71"/>
      <c r="J71150" s="23"/>
    </row>
    <row r="71151">
      <c r="A71151" s="71"/>
      <c r="J71151" s="23"/>
    </row>
    <row r="71152">
      <c r="A71152" s="71"/>
      <c r="J71152" s="23"/>
    </row>
    <row r="71153">
      <c r="A71153" s="71"/>
      <c r="J71153" s="23"/>
    </row>
    <row r="71154">
      <c r="A71154" s="71"/>
      <c r="J71154" s="23"/>
    </row>
    <row r="71155">
      <c r="A71155" s="71"/>
      <c r="J71155" s="23"/>
    </row>
    <row r="71156">
      <c r="A71156" s="71"/>
      <c r="J71156" s="23"/>
    </row>
    <row r="71157">
      <c r="A71157" s="71"/>
      <c r="J71157" s="23"/>
    </row>
    <row r="71158">
      <c r="A71158" s="71"/>
      <c r="J71158" s="23"/>
    </row>
    <row r="71159">
      <c r="A71159" s="71"/>
      <c r="J71159" s="23"/>
    </row>
    <row r="71160">
      <c r="A71160" s="71"/>
      <c r="J71160" s="23"/>
    </row>
    <row r="71161">
      <c r="A71161" s="71"/>
      <c r="J71161" s="23"/>
    </row>
    <row r="71162">
      <c r="A71162" s="71"/>
      <c r="J71162" s="23"/>
    </row>
    <row r="71163">
      <c r="A71163" s="71"/>
      <c r="J71163" s="23"/>
    </row>
    <row r="71164">
      <c r="A71164" s="71"/>
      <c r="J71164" s="23"/>
    </row>
    <row r="71165">
      <c r="A71165" s="71"/>
      <c r="J71165" s="23"/>
    </row>
    <row r="71166">
      <c r="A71166" s="71"/>
      <c r="J71166" s="23"/>
    </row>
    <row r="71167">
      <c r="A71167" s="71"/>
      <c r="J71167" s="23"/>
    </row>
    <row r="71168">
      <c r="A71168" s="71"/>
      <c r="J71168" s="23"/>
    </row>
    <row r="71169">
      <c r="A71169" s="71"/>
      <c r="J71169" s="23"/>
    </row>
    <row r="71170">
      <c r="A71170" s="71"/>
      <c r="J71170" s="23"/>
    </row>
    <row r="71171">
      <c r="A71171" s="71"/>
      <c r="J71171" s="23"/>
    </row>
    <row r="71172">
      <c r="A71172" s="71"/>
      <c r="J71172" s="23"/>
    </row>
    <row r="71173">
      <c r="A71173" s="71"/>
      <c r="J71173" s="23"/>
    </row>
    <row r="71174">
      <c r="A71174" s="71"/>
      <c r="J71174" s="23"/>
    </row>
    <row r="71175">
      <c r="A71175" s="71"/>
      <c r="J71175" s="23"/>
    </row>
    <row r="71176">
      <c r="A71176" s="71"/>
      <c r="J71176" s="23"/>
    </row>
    <row r="71177">
      <c r="A71177" s="71"/>
      <c r="J71177" s="23"/>
    </row>
    <row r="71178">
      <c r="A71178" s="71"/>
      <c r="J71178" s="23"/>
    </row>
    <row r="71179">
      <c r="A71179" s="71"/>
      <c r="J71179" s="23"/>
    </row>
    <row r="71180">
      <c r="A71180" s="71"/>
      <c r="J71180" s="23"/>
    </row>
    <row r="71181">
      <c r="A71181" s="71"/>
      <c r="J71181" s="23"/>
    </row>
    <row r="71182">
      <c r="A71182" s="71"/>
      <c r="J71182" s="23"/>
    </row>
    <row r="71183">
      <c r="A71183" s="71"/>
      <c r="J71183" s="23"/>
    </row>
    <row r="71184">
      <c r="A71184" s="71"/>
      <c r="J71184" s="23"/>
    </row>
    <row r="71185">
      <c r="A71185" s="71"/>
      <c r="J71185" s="23"/>
    </row>
    <row r="71186">
      <c r="A71186" s="71"/>
      <c r="J71186" s="23"/>
    </row>
    <row r="71187">
      <c r="A71187" s="71"/>
      <c r="J71187" s="23"/>
    </row>
    <row r="71188">
      <c r="A71188" s="71"/>
      <c r="J71188" s="23"/>
    </row>
    <row r="71189">
      <c r="A71189" s="71"/>
      <c r="J71189" s="23"/>
    </row>
    <row r="71190">
      <c r="A71190" s="71"/>
      <c r="J71190" s="23"/>
    </row>
    <row r="71191">
      <c r="A71191" s="71"/>
      <c r="J71191" s="23"/>
    </row>
    <row r="71192">
      <c r="A71192" s="71"/>
      <c r="J71192" s="23"/>
    </row>
    <row r="71193">
      <c r="A71193" s="71"/>
      <c r="J71193" s="23"/>
    </row>
    <row r="71194">
      <c r="A71194" s="71"/>
      <c r="J71194" s="23"/>
    </row>
    <row r="71195">
      <c r="A71195" s="71"/>
      <c r="J71195" s="23"/>
    </row>
    <row r="71196">
      <c r="A71196" s="71"/>
      <c r="J71196" s="23"/>
    </row>
    <row r="71197">
      <c r="A71197" s="71"/>
      <c r="J71197" s="23"/>
    </row>
    <row r="71198">
      <c r="A71198" s="71"/>
      <c r="J71198" s="23"/>
    </row>
    <row r="71199">
      <c r="A71199" s="71"/>
      <c r="J71199" s="23"/>
    </row>
    <row r="71200">
      <c r="A71200" s="71"/>
      <c r="J71200" s="23"/>
    </row>
    <row r="71201">
      <c r="A71201" s="71"/>
      <c r="J71201" s="23"/>
    </row>
    <row r="71202">
      <c r="A71202" s="71"/>
      <c r="J71202" s="23"/>
    </row>
    <row r="71203">
      <c r="A71203" s="71"/>
      <c r="J71203" s="23"/>
    </row>
    <row r="71204">
      <c r="A71204" s="71"/>
      <c r="J71204" s="23"/>
    </row>
    <row r="71205">
      <c r="A71205" s="71"/>
      <c r="J71205" s="23"/>
    </row>
    <row r="71206">
      <c r="A71206" s="71"/>
      <c r="J71206" s="23"/>
    </row>
    <row r="71207">
      <c r="A71207" s="71"/>
      <c r="J71207" s="23"/>
    </row>
    <row r="71208">
      <c r="A71208" s="71"/>
      <c r="J71208" s="23"/>
    </row>
    <row r="71209">
      <c r="A71209" s="71"/>
      <c r="J71209" s="23"/>
    </row>
    <row r="71210">
      <c r="A71210" s="71"/>
      <c r="J71210" s="23"/>
    </row>
    <row r="71211">
      <c r="A71211" s="71"/>
      <c r="J71211" s="23"/>
    </row>
    <row r="71212">
      <c r="A71212" s="71"/>
      <c r="J71212" s="23"/>
    </row>
    <row r="71213">
      <c r="A71213" s="71"/>
      <c r="J71213" s="23"/>
    </row>
    <row r="71214">
      <c r="A71214" s="71"/>
      <c r="J71214" s="23"/>
    </row>
    <row r="71215">
      <c r="A71215" s="71"/>
      <c r="J71215" s="23"/>
    </row>
    <row r="71216">
      <c r="A71216" s="71"/>
      <c r="J71216" s="23"/>
    </row>
    <row r="71217">
      <c r="A71217" s="71"/>
      <c r="J71217" s="23"/>
    </row>
    <row r="71218">
      <c r="A71218" s="71"/>
      <c r="J71218" s="23"/>
    </row>
    <row r="71219">
      <c r="A71219" s="71"/>
      <c r="J71219" s="23"/>
    </row>
    <row r="71220">
      <c r="A71220" s="71"/>
      <c r="J71220" s="23"/>
    </row>
    <row r="71221">
      <c r="A71221" s="71"/>
      <c r="J71221" s="23"/>
    </row>
    <row r="71222">
      <c r="A71222" s="71"/>
      <c r="J71222" s="23"/>
    </row>
    <row r="71223">
      <c r="A71223" s="71"/>
      <c r="J71223" s="23"/>
    </row>
    <row r="71224">
      <c r="A71224" s="71"/>
      <c r="J71224" s="23"/>
    </row>
    <row r="71225">
      <c r="A71225" s="71"/>
      <c r="J71225" s="23"/>
    </row>
    <row r="71226">
      <c r="A71226" s="71"/>
      <c r="J71226" s="23"/>
    </row>
    <row r="71227">
      <c r="A71227" s="71"/>
      <c r="J71227" s="23"/>
    </row>
    <row r="71228">
      <c r="A71228" s="71"/>
      <c r="J71228" s="23"/>
    </row>
    <row r="71229">
      <c r="A71229" s="71"/>
      <c r="J71229" s="23"/>
    </row>
    <row r="71230">
      <c r="A71230" s="71"/>
      <c r="J71230" s="23"/>
    </row>
    <row r="71231">
      <c r="A71231" s="71"/>
      <c r="J71231" s="23"/>
    </row>
    <row r="71232">
      <c r="A71232" s="71"/>
      <c r="J71232" s="23"/>
    </row>
    <row r="71233">
      <c r="A71233" s="71"/>
      <c r="J71233" s="23"/>
    </row>
    <row r="71234">
      <c r="A71234" s="71"/>
      <c r="J71234" s="23"/>
    </row>
    <row r="71235">
      <c r="A71235" s="71"/>
      <c r="J71235" s="23"/>
    </row>
    <row r="71236">
      <c r="A71236" s="71"/>
      <c r="J71236" s="23"/>
    </row>
    <row r="71237">
      <c r="A71237" s="71"/>
      <c r="J71237" s="23"/>
    </row>
    <row r="71238">
      <c r="A71238" s="71"/>
      <c r="J71238" s="23"/>
    </row>
    <row r="71239">
      <c r="A71239" s="71"/>
      <c r="J71239" s="23"/>
    </row>
    <row r="71240">
      <c r="A71240" s="71"/>
      <c r="J71240" s="23"/>
    </row>
    <row r="71241">
      <c r="A71241" s="71"/>
      <c r="J71241" s="23"/>
    </row>
    <row r="71242">
      <c r="A71242" s="71"/>
      <c r="J71242" s="23"/>
    </row>
    <row r="71243">
      <c r="A71243" s="71"/>
      <c r="J71243" s="23"/>
    </row>
    <row r="71244">
      <c r="A71244" s="71"/>
      <c r="J71244" s="23"/>
    </row>
    <row r="71245">
      <c r="A71245" s="71"/>
      <c r="J71245" s="23"/>
    </row>
    <row r="71246">
      <c r="A71246" s="71"/>
      <c r="J71246" s="23"/>
    </row>
    <row r="71247">
      <c r="A71247" s="71"/>
      <c r="J71247" s="23"/>
    </row>
    <row r="71248">
      <c r="A71248" s="71"/>
      <c r="J71248" s="23"/>
    </row>
    <row r="71249">
      <c r="A71249" s="71"/>
      <c r="J71249" s="23"/>
    </row>
    <row r="71250">
      <c r="A71250" s="71"/>
      <c r="J71250" s="23"/>
    </row>
    <row r="71251">
      <c r="A71251" s="71"/>
      <c r="J71251" s="23"/>
    </row>
    <row r="71252">
      <c r="A71252" s="71"/>
      <c r="J71252" s="23"/>
    </row>
    <row r="71253">
      <c r="A71253" s="71"/>
      <c r="J71253" s="23"/>
    </row>
    <row r="71254">
      <c r="A71254" s="71"/>
      <c r="J71254" s="23"/>
    </row>
    <row r="71255">
      <c r="A71255" s="71"/>
      <c r="J71255" s="23"/>
    </row>
    <row r="71256">
      <c r="A71256" s="71"/>
      <c r="J71256" s="23"/>
    </row>
    <row r="71257">
      <c r="A71257" s="71"/>
      <c r="J71257" s="23"/>
    </row>
    <row r="71258">
      <c r="A71258" s="71"/>
      <c r="J71258" s="23"/>
    </row>
    <row r="71259">
      <c r="A71259" s="71"/>
      <c r="J71259" s="23"/>
    </row>
    <row r="71260">
      <c r="A71260" s="71"/>
      <c r="J71260" s="23"/>
    </row>
    <row r="71261">
      <c r="A71261" s="71"/>
      <c r="J71261" s="23"/>
    </row>
    <row r="71262">
      <c r="A71262" s="71"/>
      <c r="J71262" s="23"/>
    </row>
    <row r="71263">
      <c r="A71263" s="71"/>
      <c r="J71263" s="23"/>
    </row>
    <row r="71264">
      <c r="A71264" s="71"/>
      <c r="J71264" s="23"/>
    </row>
    <row r="71265">
      <c r="A71265" s="71"/>
      <c r="J71265" s="23"/>
    </row>
    <row r="71266">
      <c r="A71266" s="71"/>
      <c r="J71266" s="23"/>
    </row>
    <row r="71267">
      <c r="A71267" s="71"/>
      <c r="J71267" s="23"/>
    </row>
    <row r="71268">
      <c r="A71268" s="71"/>
      <c r="J71268" s="23"/>
    </row>
    <row r="71269">
      <c r="A71269" s="71"/>
      <c r="J71269" s="23"/>
    </row>
    <row r="71270">
      <c r="A71270" s="71"/>
      <c r="J71270" s="23"/>
    </row>
    <row r="71271">
      <c r="A71271" s="71"/>
      <c r="J71271" s="23"/>
    </row>
    <row r="71272">
      <c r="A71272" s="71"/>
      <c r="J71272" s="23"/>
    </row>
    <row r="71273">
      <c r="A71273" s="71"/>
      <c r="J71273" s="23"/>
    </row>
    <row r="71274">
      <c r="A71274" s="71"/>
      <c r="J71274" s="23"/>
    </row>
    <row r="71275">
      <c r="A71275" s="71"/>
      <c r="J71275" s="23"/>
    </row>
    <row r="71276">
      <c r="A71276" s="71"/>
      <c r="J71276" s="23"/>
    </row>
    <row r="71277">
      <c r="A71277" s="71"/>
      <c r="J71277" s="23"/>
    </row>
    <row r="71278">
      <c r="A71278" s="71"/>
      <c r="J71278" s="23"/>
    </row>
    <row r="71279">
      <c r="A71279" s="71"/>
      <c r="J71279" s="23"/>
    </row>
    <row r="71280">
      <c r="A71280" s="71"/>
      <c r="J71280" s="23"/>
    </row>
    <row r="71281">
      <c r="A71281" s="71"/>
      <c r="J71281" s="23"/>
    </row>
    <row r="71282">
      <c r="A71282" s="71"/>
      <c r="J71282" s="23"/>
    </row>
    <row r="71283">
      <c r="A71283" s="71"/>
      <c r="J71283" s="23"/>
    </row>
    <row r="71284">
      <c r="A71284" s="71"/>
      <c r="J71284" s="23"/>
    </row>
    <row r="71285">
      <c r="A71285" s="71"/>
      <c r="J71285" s="23"/>
    </row>
    <row r="71286">
      <c r="A71286" s="71"/>
      <c r="J71286" s="23"/>
    </row>
    <row r="71287">
      <c r="A71287" s="71"/>
      <c r="J71287" s="23"/>
    </row>
    <row r="71288">
      <c r="A71288" s="71"/>
      <c r="J71288" s="23"/>
    </row>
    <row r="71289">
      <c r="A71289" s="71"/>
      <c r="J71289" s="23"/>
    </row>
    <row r="71290">
      <c r="A71290" s="71"/>
      <c r="J71290" s="23"/>
    </row>
    <row r="71291">
      <c r="A71291" s="71"/>
      <c r="J71291" s="23"/>
    </row>
    <row r="71292">
      <c r="A71292" s="71"/>
      <c r="J71292" s="23"/>
    </row>
    <row r="71293">
      <c r="A71293" s="71"/>
      <c r="J71293" s="23"/>
    </row>
    <row r="71294">
      <c r="A71294" s="71"/>
      <c r="J71294" s="23"/>
    </row>
    <row r="71295">
      <c r="A71295" s="71"/>
      <c r="J71295" s="23"/>
    </row>
    <row r="71296">
      <c r="A71296" s="71"/>
      <c r="J71296" s="23"/>
    </row>
    <row r="71297">
      <c r="A71297" s="71"/>
      <c r="J71297" s="23"/>
    </row>
    <row r="71298">
      <c r="A71298" s="71"/>
      <c r="J71298" s="23"/>
    </row>
    <row r="71299">
      <c r="A71299" s="71"/>
      <c r="J71299" s="23"/>
    </row>
    <row r="71300">
      <c r="A71300" s="71"/>
      <c r="J71300" s="23"/>
    </row>
    <row r="71301">
      <c r="A71301" s="71"/>
      <c r="J71301" s="23"/>
    </row>
    <row r="71302">
      <c r="A71302" s="71"/>
      <c r="J71302" s="23"/>
    </row>
    <row r="71303">
      <c r="A71303" s="71"/>
      <c r="J71303" s="23"/>
    </row>
    <row r="71304">
      <c r="A71304" s="71"/>
      <c r="J71304" s="23"/>
    </row>
    <row r="71305">
      <c r="A71305" s="71"/>
      <c r="J71305" s="23"/>
    </row>
    <row r="71306">
      <c r="A71306" s="71"/>
      <c r="J71306" s="23"/>
    </row>
    <row r="71307">
      <c r="A71307" s="71"/>
      <c r="J71307" s="23"/>
    </row>
    <row r="71308">
      <c r="A71308" s="71"/>
      <c r="J71308" s="23"/>
    </row>
    <row r="71309">
      <c r="A71309" s="71"/>
      <c r="J71309" s="23"/>
    </row>
    <row r="71310">
      <c r="A71310" s="71"/>
      <c r="J71310" s="23"/>
    </row>
    <row r="71311">
      <c r="A71311" s="71"/>
      <c r="J71311" s="23"/>
    </row>
    <row r="71312">
      <c r="A71312" s="71"/>
      <c r="J71312" s="23"/>
    </row>
    <row r="71313">
      <c r="A71313" s="71"/>
      <c r="J71313" s="23"/>
    </row>
    <row r="71314">
      <c r="A71314" s="71"/>
      <c r="J71314" s="23"/>
    </row>
    <row r="71315">
      <c r="A71315" s="71"/>
      <c r="J71315" s="23"/>
    </row>
    <row r="71316">
      <c r="A71316" s="71"/>
      <c r="J71316" s="23"/>
    </row>
    <row r="71317">
      <c r="A71317" s="71"/>
      <c r="J71317" s="23"/>
    </row>
    <row r="71318">
      <c r="A71318" s="71"/>
      <c r="J71318" s="23"/>
    </row>
    <row r="71319">
      <c r="A71319" s="71"/>
      <c r="J71319" s="23"/>
    </row>
    <row r="71320">
      <c r="A71320" s="71"/>
      <c r="J71320" s="23"/>
    </row>
    <row r="71321">
      <c r="A71321" s="71"/>
      <c r="J71321" s="23"/>
    </row>
    <row r="71322">
      <c r="A71322" s="71"/>
      <c r="J71322" s="23"/>
    </row>
    <row r="71323">
      <c r="A71323" s="71"/>
      <c r="J71323" s="23"/>
    </row>
    <row r="71324">
      <c r="A71324" s="71"/>
      <c r="J71324" s="23"/>
    </row>
    <row r="71325">
      <c r="A71325" s="71"/>
      <c r="J71325" s="23"/>
    </row>
    <row r="71326">
      <c r="A71326" s="71"/>
      <c r="J71326" s="23"/>
    </row>
    <row r="71327">
      <c r="A71327" s="71"/>
      <c r="J71327" s="23"/>
    </row>
    <row r="71328">
      <c r="A71328" s="71"/>
      <c r="J71328" s="23"/>
    </row>
    <row r="71329">
      <c r="A71329" s="71"/>
      <c r="J71329" s="23"/>
    </row>
    <row r="71330">
      <c r="A71330" s="71"/>
      <c r="J71330" s="23"/>
    </row>
    <row r="71331">
      <c r="A71331" s="71"/>
      <c r="J71331" s="23"/>
    </row>
    <row r="71332">
      <c r="A71332" s="71"/>
      <c r="J71332" s="23"/>
    </row>
    <row r="71333">
      <c r="A71333" s="71"/>
      <c r="J71333" s="23"/>
    </row>
    <row r="71334">
      <c r="A71334" s="71"/>
      <c r="J71334" s="23"/>
    </row>
    <row r="71335">
      <c r="A71335" s="71"/>
      <c r="J71335" s="23"/>
    </row>
    <row r="71336">
      <c r="A71336" s="71"/>
      <c r="J71336" s="23"/>
    </row>
    <row r="71337">
      <c r="A71337" s="71"/>
      <c r="J71337" s="23"/>
    </row>
    <row r="71338">
      <c r="A71338" s="71"/>
      <c r="J71338" s="23"/>
    </row>
    <row r="71339">
      <c r="A71339" s="71"/>
      <c r="J71339" s="23"/>
    </row>
    <row r="71340">
      <c r="A71340" s="71"/>
      <c r="J71340" s="23"/>
    </row>
    <row r="71341">
      <c r="A71341" s="71"/>
      <c r="J71341" s="23"/>
    </row>
    <row r="71342">
      <c r="A71342" s="71"/>
      <c r="J71342" s="23"/>
    </row>
    <row r="71343">
      <c r="A71343" s="71"/>
      <c r="J71343" s="23"/>
    </row>
    <row r="71344">
      <c r="A71344" s="71"/>
      <c r="J71344" s="23"/>
    </row>
    <row r="71345">
      <c r="A71345" s="71"/>
      <c r="J71345" s="23"/>
    </row>
    <row r="71346">
      <c r="A71346" s="71"/>
      <c r="J71346" s="23"/>
    </row>
    <row r="71347">
      <c r="A71347" s="71"/>
      <c r="J71347" s="23"/>
    </row>
    <row r="71348">
      <c r="A71348" s="71"/>
      <c r="J71348" s="23"/>
    </row>
    <row r="71349">
      <c r="A71349" s="71"/>
      <c r="J71349" s="23"/>
    </row>
    <row r="71350">
      <c r="A71350" s="71"/>
      <c r="J71350" s="23"/>
    </row>
    <row r="71351">
      <c r="A71351" s="71"/>
      <c r="J71351" s="23"/>
    </row>
    <row r="71352">
      <c r="A71352" s="71"/>
      <c r="J71352" s="23"/>
    </row>
    <row r="71353">
      <c r="A71353" s="71"/>
      <c r="J71353" s="23"/>
    </row>
    <row r="71354">
      <c r="A71354" s="71"/>
      <c r="J71354" s="23"/>
    </row>
    <row r="71355">
      <c r="A71355" s="71"/>
      <c r="J71355" s="23"/>
    </row>
    <row r="71356">
      <c r="A71356" s="71"/>
      <c r="J71356" s="23"/>
    </row>
    <row r="71357">
      <c r="A71357" s="71"/>
      <c r="J71357" s="23"/>
    </row>
    <row r="71358">
      <c r="A71358" s="71"/>
      <c r="J71358" s="23"/>
    </row>
    <row r="71359">
      <c r="A71359" s="71"/>
      <c r="J71359" s="23"/>
    </row>
    <row r="71360">
      <c r="A71360" s="71"/>
      <c r="J71360" s="23"/>
    </row>
    <row r="71361">
      <c r="A71361" s="71"/>
      <c r="J71361" s="23"/>
    </row>
    <row r="71362">
      <c r="A71362" s="71"/>
      <c r="J71362" s="23"/>
    </row>
    <row r="71363">
      <c r="A71363" s="71"/>
      <c r="J71363" s="23"/>
    </row>
    <row r="71364">
      <c r="A71364" s="71"/>
      <c r="J71364" s="23"/>
    </row>
    <row r="71365">
      <c r="A71365" s="71"/>
      <c r="J71365" s="23"/>
    </row>
    <row r="71366">
      <c r="A71366" s="71"/>
      <c r="J71366" s="23"/>
    </row>
    <row r="71367">
      <c r="A71367" s="71"/>
      <c r="J71367" s="23"/>
    </row>
    <row r="71368">
      <c r="A71368" s="71"/>
      <c r="J71368" s="23"/>
    </row>
    <row r="71369">
      <c r="A71369" s="71"/>
      <c r="J71369" s="23"/>
    </row>
    <row r="71370">
      <c r="A71370" s="71"/>
      <c r="J71370" s="23"/>
    </row>
    <row r="71371">
      <c r="A71371" s="71"/>
      <c r="J71371" s="23"/>
    </row>
    <row r="71372">
      <c r="A71372" s="71"/>
      <c r="J71372" s="23"/>
    </row>
    <row r="71373">
      <c r="A71373" s="71"/>
      <c r="J71373" s="23"/>
    </row>
    <row r="71374">
      <c r="A71374" s="71"/>
      <c r="J71374" s="23"/>
    </row>
    <row r="71375">
      <c r="A71375" s="71"/>
      <c r="J71375" s="23"/>
    </row>
    <row r="71376">
      <c r="A71376" s="71"/>
      <c r="J71376" s="23"/>
    </row>
    <row r="71377">
      <c r="A71377" s="71"/>
      <c r="J71377" s="23"/>
    </row>
    <row r="71378">
      <c r="A71378" s="71"/>
      <c r="J71378" s="23"/>
    </row>
    <row r="71379">
      <c r="A71379" s="71"/>
      <c r="J71379" s="23"/>
    </row>
    <row r="71380">
      <c r="A71380" s="71"/>
      <c r="J71380" s="23"/>
    </row>
    <row r="71381">
      <c r="A71381" s="71"/>
      <c r="J71381" s="23"/>
    </row>
    <row r="71382">
      <c r="A71382" s="71"/>
      <c r="J71382" s="23"/>
    </row>
    <row r="71383">
      <c r="A71383" s="71"/>
      <c r="J71383" s="23"/>
    </row>
    <row r="71384">
      <c r="A71384" s="71"/>
      <c r="J71384" s="23"/>
    </row>
    <row r="71385">
      <c r="A71385" s="71"/>
      <c r="J71385" s="23"/>
    </row>
    <row r="71386">
      <c r="A71386" s="71"/>
      <c r="J71386" s="23"/>
    </row>
    <row r="71387">
      <c r="A71387" s="71"/>
      <c r="J71387" s="23"/>
    </row>
    <row r="71388">
      <c r="A71388" s="71"/>
      <c r="J71388" s="23"/>
    </row>
    <row r="71389">
      <c r="A71389" s="71"/>
      <c r="J71389" s="23"/>
    </row>
    <row r="71390">
      <c r="A71390" s="71"/>
      <c r="J71390" s="23"/>
    </row>
    <row r="71391">
      <c r="A71391" s="71"/>
      <c r="J71391" s="23"/>
    </row>
    <row r="71392">
      <c r="A71392" s="71"/>
      <c r="J71392" s="23"/>
    </row>
    <row r="71393">
      <c r="A71393" s="71"/>
      <c r="J71393" s="23"/>
    </row>
    <row r="71394">
      <c r="A71394" s="71"/>
      <c r="J71394" s="23"/>
    </row>
    <row r="71395">
      <c r="A71395" s="71"/>
      <c r="J71395" s="23"/>
    </row>
    <row r="71396">
      <c r="A71396" s="71"/>
      <c r="J71396" s="23"/>
    </row>
    <row r="71397">
      <c r="A71397" s="71"/>
      <c r="J71397" s="23"/>
    </row>
    <row r="71398">
      <c r="A71398" s="71"/>
      <c r="J71398" s="23"/>
    </row>
    <row r="71399">
      <c r="A71399" s="71"/>
      <c r="J71399" s="23"/>
    </row>
    <row r="71400">
      <c r="A71400" s="71"/>
      <c r="J71400" s="23"/>
    </row>
    <row r="71401">
      <c r="A71401" s="71"/>
      <c r="J71401" s="23"/>
    </row>
    <row r="71402">
      <c r="A71402" s="71"/>
      <c r="J71402" s="23"/>
    </row>
    <row r="71403">
      <c r="A71403" s="71"/>
      <c r="J71403" s="23"/>
    </row>
    <row r="71404">
      <c r="A71404" s="71"/>
      <c r="J71404" s="23"/>
    </row>
    <row r="71405">
      <c r="A71405" s="71"/>
      <c r="J71405" s="23"/>
    </row>
    <row r="71406">
      <c r="A71406" s="71"/>
      <c r="J71406" s="23"/>
    </row>
    <row r="71407">
      <c r="A71407" s="71"/>
      <c r="J71407" s="23"/>
    </row>
    <row r="71408">
      <c r="A71408" s="71"/>
      <c r="J71408" s="23"/>
    </row>
    <row r="71409">
      <c r="A71409" s="71"/>
      <c r="J71409" s="23"/>
    </row>
    <row r="71410">
      <c r="A71410" s="71"/>
      <c r="J71410" s="23"/>
    </row>
    <row r="71411">
      <c r="A71411" s="71"/>
      <c r="J71411" s="23"/>
    </row>
    <row r="71412">
      <c r="A71412" s="71"/>
      <c r="J71412" s="23"/>
    </row>
    <row r="71413">
      <c r="A71413" s="71"/>
      <c r="J71413" s="23"/>
    </row>
    <row r="71414">
      <c r="A71414" s="71"/>
      <c r="J71414" s="23"/>
    </row>
    <row r="71415">
      <c r="A71415" s="71"/>
      <c r="J71415" s="23"/>
    </row>
    <row r="71416">
      <c r="A71416" s="71"/>
      <c r="J71416" s="23"/>
    </row>
    <row r="71417">
      <c r="A71417" s="71"/>
      <c r="J71417" s="23"/>
    </row>
    <row r="71418">
      <c r="A71418" s="71"/>
      <c r="J71418" s="23"/>
    </row>
    <row r="71419">
      <c r="A71419" s="71"/>
      <c r="J71419" s="23"/>
    </row>
    <row r="71420">
      <c r="A71420" s="71"/>
      <c r="J71420" s="23"/>
    </row>
    <row r="71421">
      <c r="A71421" s="71"/>
      <c r="J71421" s="23"/>
    </row>
    <row r="71422">
      <c r="A71422" s="71"/>
      <c r="J71422" s="23"/>
    </row>
    <row r="71423">
      <c r="A71423" s="71"/>
      <c r="J71423" s="23"/>
    </row>
    <row r="71424">
      <c r="A71424" s="71"/>
      <c r="J71424" s="23"/>
    </row>
    <row r="71425">
      <c r="A71425" s="71"/>
      <c r="J71425" s="23"/>
    </row>
    <row r="71426">
      <c r="A71426" s="71"/>
      <c r="J71426" s="23"/>
    </row>
    <row r="71427">
      <c r="A71427" s="71"/>
      <c r="J71427" s="23"/>
    </row>
    <row r="71428">
      <c r="A71428" s="71"/>
      <c r="J71428" s="23"/>
    </row>
    <row r="71429">
      <c r="A71429" s="71"/>
      <c r="J71429" s="23"/>
    </row>
    <row r="71430">
      <c r="A71430" s="71"/>
      <c r="J71430" s="23"/>
    </row>
    <row r="71431">
      <c r="A71431" s="71"/>
      <c r="J71431" s="23"/>
    </row>
    <row r="71432">
      <c r="A71432" s="71"/>
      <c r="J71432" s="23"/>
    </row>
    <row r="71433">
      <c r="A71433" s="71"/>
      <c r="J71433" s="23"/>
    </row>
    <row r="71434">
      <c r="A71434" s="71"/>
      <c r="J71434" s="23"/>
    </row>
    <row r="71435">
      <c r="A71435" s="71"/>
      <c r="J71435" s="23"/>
    </row>
    <row r="71436">
      <c r="A71436" s="71"/>
      <c r="J71436" s="23"/>
    </row>
    <row r="71437">
      <c r="A71437" s="71"/>
      <c r="J71437" s="23"/>
    </row>
    <row r="71438">
      <c r="A71438" s="71"/>
      <c r="J71438" s="23"/>
    </row>
    <row r="71439">
      <c r="A71439" s="71"/>
      <c r="J71439" s="23"/>
    </row>
    <row r="71440">
      <c r="A71440" s="71"/>
      <c r="J71440" s="23"/>
    </row>
    <row r="71441">
      <c r="A71441" s="71"/>
      <c r="J71441" s="23"/>
    </row>
    <row r="71442">
      <c r="A71442" s="71"/>
      <c r="J71442" s="23"/>
    </row>
    <row r="71443">
      <c r="A71443" s="71"/>
      <c r="J71443" s="23"/>
    </row>
    <row r="71444">
      <c r="A71444" s="71"/>
      <c r="J71444" s="23"/>
    </row>
    <row r="71445">
      <c r="A71445" s="71"/>
      <c r="J71445" s="23"/>
    </row>
    <row r="71446">
      <c r="A71446" s="71"/>
      <c r="J71446" s="23"/>
    </row>
    <row r="71447">
      <c r="A71447" s="71"/>
      <c r="J71447" s="23"/>
    </row>
    <row r="71448">
      <c r="A71448" s="71"/>
      <c r="J71448" s="23"/>
    </row>
    <row r="71449">
      <c r="A71449" s="71"/>
      <c r="J71449" s="23"/>
    </row>
    <row r="71450">
      <c r="A71450" s="71"/>
      <c r="J71450" s="23"/>
    </row>
    <row r="71451">
      <c r="A71451" s="71"/>
      <c r="J71451" s="23"/>
    </row>
    <row r="71452">
      <c r="A71452" s="71"/>
      <c r="J71452" s="23"/>
    </row>
    <row r="71453">
      <c r="A71453" s="71"/>
      <c r="J71453" s="23"/>
    </row>
    <row r="71454">
      <c r="A71454" s="71"/>
      <c r="J71454" s="23"/>
    </row>
    <row r="71455">
      <c r="A71455" s="71"/>
      <c r="J71455" s="23"/>
    </row>
    <row r="71456">
      <c r="A71456" s="71"/>
      <c r="J71456" s="23"/>
    </row>
    <row r="71457">
      <c r="A71457" s="71"/>
      <c r="J71457" s="23"/>
    </row>
    <row r="71458">
      <c r="A71458" s="71"/>
      <c r="J71458" s="23"/>
    </row>
    <row r="71459">
      <c r="A71459" s="71"/>
      <c r="J71459" s="23"/>
    </row>
    <row r="71460">
      <c r="A71460" s="71"/>
      <c r="J71460" s="23"/>
    </row>
    <row r="71461">
      <c r="A71461" s="71"/>
      <c r="J71461" s="23"/>
    </row>
    <row r="71462">
      <c r="A71462" s="71"/>
      <c r="J71462" s="23"/>
    </row>
    <row r="71463">
      <c r="A71463" s="71"/>
      <c r="J71463" s="23"/>
    </row>
    <row r="71464">
      <c r="A71464" s="71"/>
      <c r="J71464" s="23"/>
    </row>
    <row r="71465">
      <c r="A71465" s="71"/>
      <c r="J71465" s="23"/>
    </row>
    <row r="71466">
      <c r="A71466" s="71"/>
      <c r="J71466" s="23"/>
    </row>
    <row r="71467">
      <c r="A71467" s="71"/>
      <c r="J71467" s="23"/>
    </row>
    <row r="71468">
      <c r="A71468" s="71"/>
      <c r="J71468" s="23"/>
    </row>
    <row r="71469">
      <c r="A71469" s="71"/>
      <c r="J71469" s="23"/>
    </row>
    <row r="71470">
      <c r="A71470" s="71"/>
      <c r="J71470" s="23"/>
    </row>
    <row r="71471">
      <c r="A71471" s="71"/>
      <c r="J71471" s="23"/>
    </row>
    <row r="71472">
      <c r="A71472" s="71"/>
      <c r="J71472" s="23"/>
    </row>
    <row r="71473">
      <c r="A71473" s="71"/>
      <c r="J71473" s="23"/>
    </row>
    <row r="71474">
      <c r="A71474" s="71"/>
      <c r="J71474" s="23"/>
    </row>
    <row r="71475">
      <c r="A71475" s="71"/>
      <c r="J71475" s="23"/>
    </row>
    <row r="71476">
      <c r="A71476" s="71"/>
      <c r="J71476" s="23"/>
    </row>
    <row r="71477">
      <c r="A71477" s="71"/>
      <c r="J71477" s="23"/>
    </row>
    <row r="71478">
      <c r="A71478" s="71"/>
      <c r="J71478" s="23"/>
    </row>
    <row r="71479">
      <c r="A71479" s="71"/>
      <c r="J71479" s="23"/>
    </row>
    <row r="71480">
      <c r="A71480" s="71"/>
      <c r="J71480" s="23"/>
    </row>
    <row r="71481">
      <c r="A71481" s="71"/>
      <c r="J71481" s="23"/>
    </row>
    <row r="71482">
      <c r="A71482" s="71"/>
      <c r="J71482" s="23"/>
    </row>
    <row r="71483">
      <c r="A71483" s="71"/>
      <c r="J71483" s="23"/>
    </row>
    <row r="71484">
      <c r="A71484" s="71"/>
      <c r="J71484" s="23"/>
    </row>
    <row r="71485">
      <c r="A71485" s="71"/>
      <c r="J71485" s="23"/>
    </row>
    <row r="71486">
      <c r="A71486" s="71"/>
      <c r="J71486" s="23"/>
    </row>
    <row r="71487">
      <c r="A71487" s="71"/>
      <c r="J71487" s="23"/>
    </row>
    <row r="71488">
      <c r="A71488" s="71"/>
      <c r="J71488" s="23"/>
    </row>
    <row r="71489">
      <c r="A71489" s="71"/>
      <c r="J71489" s="23"/>
    </row>
    <row r="71490">
      <c r="A71490" s="71"/>
      <c r="J71490" s="23"/>
    </row>
    <row r="71491">
      <c r="A71491" s="71"/>
      <c r="J71491" s="23"/>
    </row>
    <row r="71492">
      <c r="A71492" s="71"/>
      <c r="J71492" s="23"/>
    </row>
    <row r="71493">
      <c r="A71493" s="71"/>
      <c r="J71493" s="23"/>
    </row>
    <row r="71494">
      <c r="A71494" s="71"/>
      <c r="J71494" s="23"/>
    </row>
    <row r="71495">
      <c r="A71495" s="71"/>
      <c r="J71495" s="23"/>
    </row>
    <row r="71496">
      <c r="A71496" s="71"/>
      <c r="J71496" s="23"/>
    </row>
    <row r="71497">
      <c r="A71497" s="71"/>
      <c r="J71497" s="23"/>
    </row>
    <row r="71498">
      <c r="A71498" s="71"/>
      <c r="J71498" s="23"/>
    </row>
    <row r="71499">
      <c r="A71499" s="71"/>
      <c r="J71499" s="23"/>
    </row>
    <row r="71500">
      <c r="A71500" s="71"/>
      <c r="J71500" s="23"/>
    </row>
    <row r="71501">
      <c r="A71501" s="71"/>
      <c r="J71501" s="23"/>
    </row>
    <row r="71502">
      <c r="A71502" s="71"/>
      <c r="J71502" s="23"/>
    </row>
    <row r="71503">
      <c r="A71503" s="71"/>
      <c r="J71503" s="23"/>
    </row>
    <row r="71504">
      <c r="A71504" s="71"/>
      <c r="J71504" s="23"/>
    </row>
    <row r="71505">
      <c r="A71505" s="71"/>
      <c r="J71505" s="23"/>
    </row>
    <row r="71506">
      <c r="A71506" s="71"/>
      <c r="J71506" s="23"/>
    </row>
    <row r="71507">
      <c r="A71507" s="71"/>
      <c r="J71507" s="23"/>
    </row>
    <row r="71508">
      <c r="A71508" s="71"/>
      <c r="J71508" s="23"/>
    </row>
    <row r="71509">
      <c r="A71509" s="71"/>
      <c r="J71509" s="23"/>
    </row>
    <row r="71510">
      <c r="A71510" s="71"/>
      <c r="J71510" s="23"/>
    </row>
    <row r="71511">
      <c r="A71511" s="71"/>
      <c r="J71511" s="23"/>
    </row>
    <row r="71512">
      <c r="A71512" s="71"/>
      <c r="J71512" s="23"/>
    </row>
    <row r="71513">
      <c r="A71513" s="71"/>
      <c r="J71513" s="23"/>
    </row>
    <row r="71514">
      <c r="A71514" s="71"/>
      <c r="J71514" s="23"/>
    </row>
    <row r="71515">
      <c r="A71515" s="71"/>
      <c r="J71515" s="23"/>
    </row>
    <row r="71516">
      <c r="A71516" s="71"/>
      <c r="J71516" s="23"/>
    </row>
    <row r="71517">
      <c r="A71517" s="71"/>
      <c r="J71517" s="23"/>
    </row>
    <row r="71518">
      <c r="A71518" s="71"/>
      <c r="J71518" s="23"/>
    </row>
    <row r="71519">
      <c r="A71519" s="71"/>
      <c r="J71519" s="23"/>
    </row>
    <row r="71520">
      <c r="A71520" s="71"/>
      <c r="J71520" s="23"/>
    </row>
    <row r="71521">
      <c r="A71521" s="71"/>
      <c r="J71521" s="23"/>
    </row>
    <row r="71522">
      <c r="A71522" s="71"/>
      <c r="J71522" s="23"/>
    </row>
    <row r="71523">
      <c r="A71523" s="71"/>
      <c r="J71523" s="23"/>
    </row>
    <row r="71524">
      <c r="A71524" s="71"/>
      <c r="J71524" s="23"/>
    </row>
    <row r="71525">
      <c r="A71525" s="71"/>
      <c r="J71525" s="23"/>
    </row>
    <row r="71526">
      <c r="A71526" s="71"/>
      <c r="J71526" s="23"/>
    </row>
    <row r="71527">
      <c r="A71527" s="71"/>
      <c r="J71527" s="23"/>
    </row>
    <row r="71528">
      <c r="A71528" s="71"/>
      <c r="J71528" s="23"/>
    </row>
    <row r="71529">
      <c r="A71529" s="71"/>
      <c r="J71529" s="23"/>
    </row>
    <row r="71530">
      <c r="A71530" s="71"/>
      <c r="J71530" s="23"/>
    </row>
    <row r="71531">
      <c r="A71531" s="71"/>
      <c r="J71531" s="23"/>
    </row>
    <row r="71532">
      <c r="A71532" s="71"/>
      <c r="J71532" s="23"/>
    </row>
    <row r="71533">
      <c r="A71533" s="71"/>
      <c r="J71533" s="23"/>
    </row>
    <row r="71534">
      <c r="A71534" s="71"/>
      <c r="J71534" s="23"/>
    </row>
    <row r="71535">
      <c r="A71535" s="71"/>
      <c r="J71535" s="23"/>
    </row>
    <row r="71536">
      <c r="A71536" s="71"/>
      <c r="J71536" s="23"/>
    </row>
    <row r="71537">
      <c r="A71537" s="71"/>
      <c r="J71537" s="23"/>
    </row>
    <row r="71538">
      <c r="A71538" s="71"/>
      <c r="J71538" s="23"/>
    </row>
    <row r="71539">
      <c r="A71539" s="71"/>
      <c r="J71539" s="23"/>
    </row>
    <row r="71540">
      <c r="A71540" s="71"/>
      <c r="J71540" s="23"/>
    </row>
    <row r="71541">
      <c r="A71541" s="71"/>
      <c r="J71541" s="23"/>
    </row>
    <row r="71542">
      <c r="A71542" s="71"/>
      <c r="J71542" s="23"/>
    </row>
    <row r="71543">
      <c r="A71543" s="71"/>
      <c r="J71543" s="23"/>
    </row>
    <row r="71544">
      <c r="A71544" s="71"/>
      <c r="J71544" s="23"/>
    </row>
    <row r="71545">
      <c r="A71545" s="71"/>
      <c r="J71545" s="23"/>
    </row>
    <row r="71546">
      <c r="A71546" s="71"/>
      <c r="J71546" s="23"/>
    </row>
    <row r="71547">
      <c r="A71547" s="71"/>
      <c r="J71547" s="23"/>
    </row>
    <row r="71548">
      <c r="A71548" s="71"/>
      <c r="J71548" s="23"/>
    </row>
    <row r="71549">
      <c r="A71549" s="71"/>
      <c r="J71549" s="23"/>
    </row>
    <row r="71550">
      <c r="A71550" s="71"/>
      <c r="J71550" s="23"/>
    </row>
    <row r="71551">
      <c r="A71551" s="71"/>
      <c r="J71551" s="23"/>
    </row>
    <row r="71552">
      <c r="A71552" s="71"/>
      <c r="J71552" s="23"/>
    </row>
    <row r="71553">
      <c r="A71553" s="71"/>
      <c r="J71553" s="23"/>
    </row>
    <row r="71554">
      <c r="A71554" s="71"/>
      <c r="J71554" s="23"/>
    </row>
    <row r="71555">
      <c r="A71555" s="71"/>
      <c r="J71555" s="23"/>
    </row>
    <row r="71556">
      <c r="A71556" s="71"/>
      <c r="J71556" s="23"/>
    </row>
    <row r="71557">
      <c r="A71557" s="71"/>
      <c r="J71557" s="23"/>
    </row>
    <row r="71558">
      <c r="A71558" s="71"/>
      <c r="J71558" s="23"/>
    </row>
    <row r="71559">
      <c r="A71559" s="71"/>
      <c r="J71559" s="23"/>
    </row>
    <row r="71560">
      <c r="A71560" s="71"/>
      <c r="J71560" s="23"/>
    </row>
    <row r="71561">
      <c r="A71561" s="71"/>
      <c r="J71561" s="23"/>
    </row>
    <row r="71562">
      <c r="A71562" s="71"/>
      <c r="J71562" s="23"/>
    </row>
    <row r="71563">
      <c r="A71563" s="71"/>
      <c r="J71563" s="23"/>
    </row>
    <row r="71564">
      <c r="A71564" s="71"/>
      <c r="J71564" s="23"/>
    </row>
    <row r="71565">
      <c r="A71565" s="71"/>
      <c r="J71565" s="23"/>
    </row>
    <row r="71566">
      <c r="A71566" s="71"/>
      <c r="J71566" s="23"/>
    </row>
    <row r="71567">
      <c r="A71567" s="71"/>
      <c r="J71567" s="23"/>
    </row>
    <row r="71568">
      <c r="A71568" s="71"/>
      <c r="J71568" s="23"/>
    </row>
    <row r="71569">
      <c r="A71569" s="71"/>
      <c r="J71569" s="23"/>
    </row>
    <row r="71570">
      <c r="A71570" s="71"/>
      <c r="J71570" s="23"/>
    </row>
    <row r="71571">
      <c r="A71571" s="71"/>
      <c r="J71571" s="23"/>
    </row>
    <row r="71572">
      <c r="A71572" s="71"/>
      <c r="J71572" s="23"/>
    </row>
    <row r="71573">
      <c r="A71573" s="71"/>
      <c r="J71573" s="23"/>
    </row>
    <row r="71574">
      <c r="A71574" s="71"/>
      <c r="J71574" s="23"/>
    </row>
    <row r="71575">
      <c r="A71575" s="71"/>
      <c r="J71575" s="23"/>
    </row>
    <row r="71576">
      <c r="A71576" s="71"/>
      <c r="J71576" s="23"/>
    </row>
    <row r="71577">
      <c r="A71577" s="71"/>
      <c r="J71577" s="23"/>
    </row>
    <row r="71578">
      <c r="A71578" s="71"/>
      <c r="J71578" s="23"/>
    </row>
    <row r="71579">
      <c r="A71579" s="71"/>
      <c r="J71579" s="23"/>
    </row>
    <row r="71580">
      <c r="A71580" s="71"/>
      <c r="J71580" s="23"/>
    </row>
    <row r="71581">
      <c r="A71581" s="71"/>
      <c r="J71581" s="23"/>
    </row>
    <row r="71582">
      <c r="A71582" s="71"/>
      <c r="J71582" s="23"/>
    </row>
    <row r="71583">
      <c r="A71583" s="71"/>
      <c r="J71583" s="23"/>
    </row>
    <row r="71584">
      <c r="A71584" s="71"/>
      <c r="J71584" s="23"/>
    </row>
    <row r="71585">
      <c r="A71585" s="71"/>
      <c r="J71585" s="23"/>
    </row>
    <row r="71586">
      <c r="A71586" s="71"/>
      <c r="J71586" s="23"/>
    </row>
    <row r="71587">
      <c r="A71587" s="71"/>
      <c r="J71587" s="23"/>
    </row>
    <row r="71588">
      <c r="A71588" s="71"/>
      <c r="J71588" s="23"/>
    </row>
    <row r="71589">
      <c r="A71589" s="71"/>
      <c r="J71589" s="23"/>
    </row>
    <row r="71590">
      <c r="A71590" s="71"/>
      <c r="J71590" s="23"/>
    </row>
    <row r="71591">
      <c r="A71591" s="71"/>
      <c r="J71591" s="23"/>
    </row>
    <row r="71592">
      <c r="A71592" s="71"/>
      <c r="J71592" s="23"/>
    </row>
    <row r="71593">
      <c r="A71593" s="71"/>
      <c r="J71593" s="23"/>
    </row>
    <row r="71594">
      <c r="A71594" s="71"/>
      <c r="J71594" s="23"/>
    </row>
    <row r="71595">
      <c r="A71595" s="71"/>
      <c r="J71595" s="23"/>
    </row>
    <row r="71596">
      <c r="A71596" s="71"/>
      <c r="J71596" s="23"/>
    </row>
    <row r="71597">
      <c r="A71597" s="71"/>
      <c r="J71597" s="23"/>
    </row>
    <row r="71598">
      <c r="A71598" s="71"/>
      <c r="J71598" s="23"/>
    </row>
    <row r="71599">
      <c r="A71599" s="71"/>
      <c r="J71599" s="23"/>
    </row>
    <row r="71600">
      <c r="A71600" s="71"/>
      <c r="J71600" s="23"/>
    </row>
    <row r="71601">
      <c r="A71601" s="71"/>
      <c r="J71601" s="23"/>
    </row>
    <row r="71602">
      <c r="A71602" s="71"/>
      <c r="J71602" s="23"/>
    </row>
    <row r="71603">
      <c r="A71603" s="71"/>
      <c r="J71603" s="23"/>
    </row>
    <row r="71604">
      <c r="A71604" s="71"/>
      <c r="J71604" s="23"/>
    </row>
    <row r="71605">
      <c r="A71605" s="71"/>
      <c r="J71605" s="23"/>
    </row>
    <row r="71606">
      <c r="A71606" s="71"/>
      <c r="J71606" s="23"/>
    </row>
    <row r="71607">
      <c r="A71607" s="71"/>
      <c r="J71607" s="23"/>
    </row>
    <row r="71608">
      <c r="A71608" s="71"/>
      <c r="J71608" s="23"/>
    </row>
    <row r="71609">
      <c r="A71609" s="71"/>
      <c r="J71609" s="23"/>
    </row>
    <row r="71610">
      <c r="A71610" s="71"/>
      <c r="J71610" s="23"/>
    </row>
    <row r="71611">
      <c r="A71611" s="71"/>
      <c r="J71611" s="23"/>
    </row>
    <row r="71612">
      <c r="A71612" s="71"/>
      <c r="J71612" s="23"/>
    </row>
    <row r="71613">
      <c r="A71613" s="71"/>
      <c r="J71613" s="23"/>
    </row>
    <row r="71614">
      <c r="A71614" s="71"/>
      <c r="J71614" s="23"/>
    </row>
    <row r="71615">
      <c r="A71615" s="71"/>
      <c r="J71615" s="23"/>
    </row>
    <row r="71616">
      <c r="A71616" s="71"/>
      <c r="J71616" s="23"/>
    </row>
    <row r="71617">
      <c r="A71617" s="71"/>
      <c r="J71617" s="23"/>
    </row>
    <row r="71618">
      <c r="A71618" s="71"/>
      <c r="J71618" s="23"/>
    </row>
    <row r="71619">
      <c r="A71619" s="71"/>
      <c r="J71619" s="23"/>
    </row>
    <row r="71620">
      <c r="A71620" s="71"/>
      <c r="J71620" s="23"/>
    </row>
    <row r="71621">
      <c r="A71621" s="71"/>
      <c r="J71621" s="23"/>
    </row>
    <row r="71622">
      <c r="A71622" s="71"/>
      <c r="J71622" s="23"/>
    </row>
    <row r="71623">
      <c r="A71623" s="71"/>
      <c r="J71623" s="23"/>
    </row>
    <row r="71624">
      <c r="A71624" s="71"/>
      <c r="J71624" s="23"/>
    </row>
    <row r="71625">
      <c r="A71625" s="71"/>
      <c r="J71625" s="23"/>
    </row>
    <row r="71626">
      <c r="A71626" s="71"/>
      <c r="J71626" s="23"/>
    </row>
    <row r="71627">
      <c r="A71627" s="71"/>
      <c r="J71627" s="23"/>
    </row>
    <row r="71628">
      <c r="A71628" s="71"/>
      <c r="J71628" s="23"/>
    </row>
    <row r="71629">
      <c r="A71629" s="71"/>
      <c r="J71629" s="23"/>
    </row>
    <row r="71630">
      <c r="A71630" s="71"/>
      <c r="J71630" s="23"/>
    </row>
    <row r="71631">
      <c r="A71631" s="71"/>
      <c r="J71631" s="23"/>
    </row>
    <row r="71632">
      <c r="A71632" s="71"/>
      <c r="J71632" s="23"/>
    </row>
    <row r="71633">
      <c r="A71633" s="71"/>
      <c r="J71633" s="23"/>
    </row>
    <row r="71634">
      <c r="A71634" s="71"/>
      <c r="J71634" s="23"/>
    </row>
    <row r="71635">
      <c r="A71635" s="71"/>
      <c r="J71635" s="23"/>
    </row>
    <row r="71636">
      <c r="A71636" s="71"/>
      <c r="J71636" s="23"/>
    </row>
    <row r="71637">
      <c r="A71637" s="71"/>
      <c r="J71637" s="23"/>
    </row>
    <row r="71638">
      <c r="A71638" s="71"/>
      <c r="J71638" s="23"/>
    </row>
    <row r="71639">
      <c r="A71639" s="71"/>
      <c r="J71639" s="23"/>
    </row>
    <row r="71640">
      <c r="A71640" s="71"/>
      <c r="J71640" s="23"/>
    </row>
    <row r="71641">
      <c r="A71641" s="71"/>
      <c r="J71641" s="23"/>
    </row>
    <row r="71642">
      <c r="A71642" s="71"/>
      <c r="J71642" s="23"/>
    </row>
    <row r="71643">
      <c r="A71643" s="71"/>
      <c r="J71643" s="23"/>
    </row>
    <row r="71644">
      <c r="A71644" s="71"/>
      <c r="J71644" s="23"/>
    </row>
    <row r="71645">
      <c r="A71645" s="71"/>
      <c r="J71645" s="23"/>
    </row>
    <row r="71646">
      <c r="A71646" s="71"/>
      <c r="J71646" s="23"/>
    </row>
    <row r="71647">
      <c r="A71647" s="71"/>
      <c r="J71647" s="23"/>
    </row>
    <row r="71648">
      <c r="A71648" s="71"/>
      <c r="J71648" s="23"/>
    </row>
    <row r="71649">
      <c r="A71649" s="71"/>
      <c r="J71649" s="23"/>
    </row>
    <row r="71650">
      <c r="A71650" s="71"/>
      <c r="J71650" s="23"/>
    </row>
    <row r="71651">
      <c r="A71651" s="71"/>
      <c r="J71651" s="23"/>
    </row>
    <row r="71652">
      <c r="A71652" s="71"/>
      <c r="J71652" s="23"/>
    </row>
    <row r="71653">
      <c r="A71653" s="71"/>
      <c r="J71653" s="23"/>
    </row>
    <row r="71654">
      <c r="A71654" s="71"/>
      <c r="J71654" s="23"/>
    </row>
    <row r="71655">
      <c r="A71655" s="71"/>
      <c r="J71655" s="23"/>
    </row>
    <row r="71656">
      <c r="A71656" s="71"/>
      <c r="J71656" s="23"/>
    </row>
    <row r="71657">
      <c r="A71657" s="71"/>
      <c r="J71657" s="23"/>
    </row>
    <row r="71658">
      <c r="A71658" s="71"/>
      <c r="J71658" s="23"/>
    </row>
    <row r="71659">
      <c r="A71659" s="71"/>
      <c r="J71659" s="23"/>
    </row>
    <row r="71660">
      <c r="A71660" s="71"/>
      <c r="J71660" s="23"/>
    </row>
    <row r="71661">
      <c r="A71661" s="71"/>
      <c r="J71661" s="23"/>
    </row>
    <row r="71662">
      <c r="A71662" s="71"/>
      <c r="J71662" s="23"/>
    </row>
    <row r="71663">
      <c r="A71663" s="71"/>
      <c r="J71663" s="23"/>
    </row>
    <row r="71664">
      <c r="A71664" s="71"/>
      <c r="J71664" s="23"/>
    </row>
    <row r="71665">
      <c r="A71665" s="71"/>
      <c r="J71665" s="23"/>
    </row>
    <row r="71666">
      <c r="A71666" s="71"/>
      <c r="J71666" s="23"/>
    </row>
    <row r="71667">
      <c r="A71667" s="71"/>
      <c r="J71667" s="23"/>
    </row>
    <row r="71668">
      <c r="A71668" s="71"/>
      <c r="J71668" s="23"/>
    </row>
    <row r="71669">
      <c r="A71669" s="71"/>
      <c r="J71669" s="23"/>
    </row>
    <row r="71670">
      <c r="A71670" s="71"/>
      <c r="J71670" s="23"/>
    </row>
    <row r="71671">
      <c r="A71671" s="71"/>
      <c r="J71671" s="23"/>
    </row>
    <row r="71672">
      <c r="A71672" s="71"/>
      <c r="J71672" s="23"/>
    </row>
    <row r="71673">
      <c r="A71673" s="71"/>
      <c r="J71673" s="23"/>
    </row>
    <row r="71674">
      <c r="A71674" s="71"/>
      <c r="J71674" s="23"/>
    </row>
    <row r="71675">
      <c r="A71675" s="71"/>
      <c r="J71675" s="23"/>
    </row>
    <row r="71676">
      <c r="A71676" s="71"/>
      <c r="J71676" s="23"/>
    </row>
    <row r="71677">
      <c r="A71677" s="71"/>
      <c r="J71677" s="23"/>
    </row>
    <row r="71678">
      <c r="A71678" s="71"/>
      <c r="J71678" s="23"/>
    </row>
    <row r="71679">
      <c r="A71679" s="71"/>
      <c r="J71679" s="23"/>
    </row>
    <row r="71680">
      <c r="A71680" s="71"/>
      <c r="J71680" s="23"/>
    </row>
    <row r="71681">
      <c r="A71681" s="71"/>
      <c r="J71681" s="23"/>
    </row>
    <row r="71682">
      <c r="A71682" s="71"/>
      <c r="J71682" s="23"/>
    </row>
    <row r="71683">
      <c r="A71683" s="71"/>
      <c r="J71683" s="23"/>
    </row>
    <row r="71684">
      <c r="A71684" s="71"/>
      <c r="J71684" s="23"/>
    </row>
    <row r="71685">
      <c r="A71685" s="71"/>
      <c r="J71685" s="23"/>
    </row>
    <row r="71686">
      <c r="A71686" s="71"/>
      <c r="J71686" s="23"/>
    </row>
    <row r="71687">
      <c r="A71687" s="71"/>
      <c r="J71687" s="23"/>
    </row>
    <row r="71688">
      <c r="A71688" s="71"/>
      <c r="J71688" s="23"/>
    </row>
    <row r="71689">
      <c r="A71689" s="71"/>
      <c r="J71689" s="23"/>
    </row>
    <row r="71690">
      <c r="A71690" s="71"/>
      <c r="J71690" s="23"/>
    </row>
    <row r="71691">
      <c r="A71691" s="71"/>
      <c r="J71691" s="23"/>
    </row>
    <row r="71692">
      <c r="A71692" s="71"/>
      <c r="J71692" s="23"/>
    </row>
    <row r="71693">
      <c r="A71693" s="71"/>
      <c r="J71693" s="23"/>
    </row>
    <row r="71694">
      <c r="A71694" s="71"/>
      <c r="J71694" s="23"/>
    </row>
    <row r="71695">
      <c r="A71695" s="71"/>
      <c r="J71695" s="23"/>
    </row>
    <row r="71696">
      <c r="A71696" s="71"/>
      <c r="J71696" s="23"/>
    </row>
    <row r="71697">
      <c r="A71697" s="71"/>
      <c r="J71697" s="23"/>
    </row>
    <row r="71698">
      <c r="A71698" s="71"/>
      <c r="J71698" s="23"/>
    </row>
    <row r="71699">
      <c r="A71699" s="71"/>
      <c r="J71699" s="23"/>
    </row>
    <row r="71700">
      <c r="A71700" s="71"/>
      <c r="J71700" s="23"/>
    </row>
    <row r="71701">
      <c r="A71701" s="71"/>
      <c r="J71701" s="23"/>
    </row>
    <row r="71702">
      <c r="A71702" s="71"/>
      <c r="J71702" s="23"/>
    </row>
    <row r="71703">
      <c r="A71703" s="71"/>
      <c r="J71703" s="23"/>
    </row>
    <row r="71704">
      <c r="A71704" s="71"/>
      <c r="J71704" s="23"/>
    </row>
    <row r="71705">
      <c r="A71705" s="71"/>
      <c r="J71705" s="23"/>
    </row>
    <row r="71706">
      <c r="A71706" s="71"/>
      <c r="J71706" s="23"/>
    </row>
    <row r="71707">
      <c r="A71707" s="71"/>
      <c r="J71707" s="23"/>
    </row>
    <row r="71708">
      <c r="A71708" s="71"/>
      <c r="J71708" s="23"/>
    </row>
    <row r="71709">
      <c r="A71709" s="71"/>
      <c r="J71709" s="23"/>
    </row>
    <row r="71710">
      <c r="A71710" s="71"/>
      <c r="J71710" s="23"/>
    </row>
    <row r="71711">
      <c r="A71711" s="71"/>
      <c r="J71711" s="23"/>
    </row>
    <row r="71712">
      <c r="A71712" s="71"/>
      <c r="J71712" s="23"/>
    </row>
    <row r="71713">
      <c r="A71713" s="71"/>
      <c r="J71713" s="23"/>
    </row>
    <row r="71714">
      <c r="A71714" s="71"/>
      <c r="J71714" s="23"/>
    </row>
    <row r="71715">
      <c r="A71715" s="71"/>
      <c r="J71715" s="23"/>
    </row>
    <row r="71716">
      <c r="A71716" s="71"/>
      <c r="J71716" s="23"/>
    </row>
    <row r="71717">
      <c r="A71717" s="71"/>
      <c r="J71717" s="23"/>
    </row>
    <row r="71718">
      <c r="A71718" s="71"/>
      <c r="J71718" s="23"/>
    </row>
    <row r="71719">
      <c r="A71719" s="71"/>
      <c r="J71719" s="23"/>
    </row>
    <row r="71720">
      <c r="A71720" s="71"/>
      <c r="J71720" s="23"/>
    </row>
    <row r="71721">
      <c r="A71721" s="71"/>
      <c r="J71721" s="23"/>
    </row>
    <row r="71722">
      <c r="A71722" s="71"/>
      <c r="J71722" s="23"/>
    </row>
    <row r="71723">
      <c r="A71723" s="71"/>
      <c r="J71723" s="23"/>
    </row>
    <row r="71724">
      <c r="A71724" s="71"/>
      <c r="J71724" s="23"/>
    </row>
    <row r="71725">
      <c r="A71725" s="71"/>
      <c r="J71725" s="23"/>
    </row>
    <row r="71726">
      <c r="A71726" s="71"/>
      <c r="J71726" s="23"/>
    </row>
    <row r="71727">
      <c r="A71727" s="71"/>
      <c r="J71727" s="23"/>
    </row>
    <row r="71728">
      <c r="A71728" s="71"/>
      <c r="J71728" s="23"/>
    </row>
    <row r="71729">
      <c r="A71729" s="71"/>
      <c r="J71729" s="23"/>
    </row>
    <row r="71730">
      <c r="A71730" s="71"/>
      <c r="J71730" s="23"/>
    </row>
    <row r="71731">
      <c r="A71731" s="71"/>
      <c r="J71731" s="23"/>
    </row>
    <row r="71732">
      <c r="A71732" s="71"/>
      <c r="J71732" s="23"/>
    </row>
    <row r="71733">
      <c r="A71733" s="71"/>
      <c r="J71733" s="23"/>
    </row>
    <row r="71734">
      <c r="A71734" s="71"/>
      <c r="J71734" s="23"/>
    </row>
    <row r="71735">
      <c r="A71735" s="71"/>
      <c r="J71735" s="23"/>
    </row>
    <row r="71736">
      <c r="A71736" s="71"/>
      <c r="J71736" s="23"/>
    </row>
    <row r="71737">
      <c r="A71737" s="71"/>
      <c r="J71737" s="23"/>
    </row>
    <row r="71738">
      <c r="A71738" s="71"/>
      <c r="J71738" s="23"/>
    </row>
    <row r="71739">
      <c r="A71739" s="71"/>
      <c r="J71739" s="23"/>
    </row>
    <row r="71740">
      <c r="A71740" s="71"/>
      <c r="J71740" s="23"/>
    </row>
    <row r="71741">
      <c r="A71741" s="71"/>
      <c r="J71741" s="23"/>
    </row>
    <row r="71742">
      <c r="A71742" s="71"/>
      <c r="J71742" s="23"/>
    </row>
    <row r="71743">
      <c r="A71743" s="71"/>
      <c r="J71743" s="23"/>
    </row>
    <row r="71744">
      <c r="A71744" s="71"/>
      <c r="J71744" s="23"/>
    </row>
    <row r="71745">
      <c r="A71745" s="71"/>
      <c r="J71745" s="23"/>
    </row>
    <row r="71746">
      <c r="A71746" s="71"/>
      <c r="J71746" s="23"/>
    </row>
    <row r="71747">
      <c r="A71747" s="71"/>
      <c r="J71747" s="23"/>
    </row>
    <row r="71748">
      <c r="A71748" s="71"/>
      <c r="J71748" s="23"/>
    </row>
    <row r="71749">
      <c r="A71749" s="71"/>
      <c r="J71749" s="23"/>
    </row>
    <row r="71750">
      <c r="A71750" s="71"/>
      <c r="J71750" s="23"/>
    </row>
    <row r="71751">
      <c r="A71751" s="71"/>
      <c r="J71751" s="23"/>
    </row>
    <row r="71752">
      <c r="A71752" s="71"/>
      <c r="J71752" s="23"/>
    </row>
    <row r="71753">
      <c r="A71753" s="71"/>
      <c r="J71753" s="23"/>
    </row>
    <row r="71754">
      <c r="A71754" s="71"/>
      <c r="J71754" s="23"/>
    </row>
    <row r="71755">
      <c r="A71755" s="71"/>
      <c r="J71755" s="23"/>
    </row>
    <row r="71756">
      <c r="A71756" s="71"/>
      <c r="J71756" s="23"/>
    </row>
    <row r="71757">
      <c r="A71757" s="71"/>
      <c r="J71757" s="23"/>
    </row>
    <row r="71758">
      <c r="A71758" s="71"/>
      <c r="J71758" s="23"/>
    </row>
    <row r="71759">
      <c r="A71759" s="71"/>
      <c r="J71759" s="23"/>
    </row>
    <row r="71760">
      <c r="A71760" s="71"/>
      <c r="J71760" s="23"/>
    </row>
    <row r="71761">
      <c r="A71761" s="71"/>
      <c r="J71761" s="23"/>
    </row>
    <row r="71762">
      <c r="A71762" s="71"/>
      <c r="J71762" s="23"/>
    </row>
    <row r="71763">
      <c r="A71763" s="71"/>
      <c r="J71763" s="23"/>
    </row>
    <row r="71764">
      <c r="A71764" s="71"/>
      <c r="J71764" s="23"/>
    </row>
    <row r="71765">
      <c r="A71765" s="71"/>
      <c r="J71765" s="23"/>
    </row>
    <row r="71766">
      <c r="A71766" s="71"/>
      <c r="J71766" s="23"/>
    </row>
    <row r="71767">
      <c r="A71767" s="71"/>
      <c r="J71767" s="23"/>
    </row>
    <row r="71768">
      <c r="A71768" s="71"/>
      <c r="J71768" s="23"/>
    </row>
    <row r="71769">
      <c r="A71769" s="71"/>
      <c r="J71769" s="23"/>
    </row>
    <row r="71770">
      <c r="A71770" s="71"/>
      <c r="J71770" s="23"/>
    </row>
    <row r="71771">
      <c r="A71771" s="71"/>
      <c r="J71771" s="23"/>
    </row>
    <row r="71772">
      <c r="A71772" s="71"/>
      <c r="J71772" s="23"/>
    </row>
    <row r="71773">
      <c r="A71773" s="71"/>
      <c r="J71773" s="23"/>
    </row>
    <row r="71774">
      <c r="A71774" s="71"/>
      <c r="J71774" s="23"/>
    </row>
    <row r="71775">
      <c r="A71775" s="71"/>
      <c r="J71775" s="23"/>
    </row>
    <row r="71776">
      <c r="A71776" s="71"/>
      <c r="J71776" s="23"/>
    </row>
    <row r="71777">
      <c r="A71777" s="71"/>
      <c r="J71777" s="23"/>
    </row>
    <row r="71778">
      <c r="A71778" s="71"/>
      <c r="J71778" s="23"/>
    </row>
    <row r="71779">
      <c r="A71779" s="71"/>
      <c r="J71779" s="23"/>
    </row>
    <row r="71780">
      <c r="A71780" s="71"/>
      <c r="J71780" s="23"/>
    </row>
    <row r="71781">
      <c r="A71781" s="71"/>
      <c r="J71781" s="23"/>
    </row>
    <row r="71782">
      <c r="A71782" s="71"/>
      <c r="J71782" s="23"/>
    </row>
    <row r="71783">
      <c r="A71783" s="71"/>
      <c r="J71783" s="23"/>
    </row>
    <row r="71784">
      <c r="A71784" s="71"/>
      <c r="J71784" s="23"/>
    </row>
    <row r="71785">
      <c r="A71785" s="71"/>
      <c r="J71785" s="23"/>
    </row>
    <row r="71786">
      <c r="A71786" s="71"/>
      <c r="J71786" s="23"/>
    </row>
    <row r="71787">
      <c r="A71787" s="71"/>
      <c r="J71787" s="23"/>
    </row>
    <row r="71788">
      <c r="A71788" s="71"/>
      <c r="J71788" s="23"/>
    </row>
    <row r="71789">
      <c r="A71789" s="71"/>
      <c r="J71789" s="23"/>
    </row>
    <row r="71790">
      <c r="A71790" s="71"/>
      <c r="J71790" s="23"/>
    </row>
    <row r="71791">
      <c r="A71791" s="71"/>
      <c r="J71791" s="23"/>
    </row>
    <row r="71792">
      <c r="A71792" s="71"/>
      <c r="J71792" s="23"/>
    </row>
    <row r="71793">
      <c r="A71793" s="71"/>
      <c r="J71793" s="23"/>
    </row>
    <row r="71794">
      <c r="A71794" s="71"/>
      <c r="J71794" s="23"/>
    </row>
    <row r="71795">
      <c r="A71795" s="71"/>
      <c r="J71795" s="23"/>
    </row>
    <row r="71796">
      <c r="A71796" s="71"/>
      <c r="J71796" s="23"/>
    </row>
    <row r="71797">
      <c r="A71797" s="71"/>
      <c r="J71797" s="23"/>
    </row>
    <row r="71798">
      <c r="A71798" s="71"/>
      <c r="J71798" s="23"/>
    </row>
    <row r="71799">
      <c r="A71799" s="71"/>
      <c r="J71799" s="23"/>
    </row>
    <row r="71800">
      <c r="A71800" s="71"/>
      <c r="J71800" s="23"/>
    </row>
    <row r="71801">
      <c r="A71801" s="71"/>
      <c r="J71801" s="23"/>
    </row>
    <row r="71802">
      <c r="A71802" s="71"/>
      <c r="J71802" s="23"/>
    </row>
    <row r="71803">
      <c r="A71803" s="71"/>
      <c r="J71803" s="23"/>
    </row>
    <row r="71804">
      <c r="A71804" s="71"/>
      <c r="J71804" s="23"/>
    </row>
    <row r="71805">
      <c r="A71805" s="71"/>
      <c r="J71805" s="23"/>
    </row>
    <row r="71806">
      <c r="A71806" s="71"/>
      <c r="J71806" s="23"/>
    </row>
    <row r="71807">
      <c r="A71807" s="71"/>
      <c r="J71807" s="23"/>
    </row>
    <row r="71808">
      <c r="A71808" s="71"/>
      <c r="J71808" s="23"/>
    </row>
    <row r="71809">
      <c r="A71809" s="71"/>
      <c r="J71809" s="23"/>
    </row>
    <row r="71810">
      <c r="A71810" s="71"/>
      <c r="J71810" s="23"/>
    </row>
    <row r="71811">
      <c r="A71811" s="71"/>
      <c r="J71811" s="23"/>
    </row>
    <row r="71812">
      <c r="A71812" s="71"/>
      <c r="J71812" s="23"/>
    </row>
    <row r="71813">
      <c r="A71813" s="71"/>
      <c r="J71813" s="23"/>
    </row>
    <row r="71814">
      <c r="A71814" s="71"/>
      <c r="J71814" s="23"/>
    </row>
    <row r="71815">
      <c r="A71815" s="71"/>
      <c r="J71815" s="23"/>
    </row>
    <row r="71816">
      <c r="A71816" s="71"/>
      <c r="J71816" s="23"/>
    </row>
    <row r="71817">
      <c r="A71817" s="71"/>
      <c r="J71817" s="23"/>
    </row>
    <row r="71818">
      <c r="A71818" s="71"/>
      <c r="J71818" s="23"/>
    </row>
    <row r="71819">
      <c r="A71819" s="71"/>
      <c r="J71819" s="23"/>
    </row>
    <row r="71820">
      <c r="A71820" s="71"/>
      <c r="J71820" s="23"/>
    </row>
    <row r="71821">
      <c r="A71821" s="71"/>
      <c r="J71821" s="23"/>
    </row>
    <row r="71822">
      <c r="A71822" s="71"/>
      <c r="J71822" s="23"/>
    </row>
    <row r="71823">
      <c r="A71823" s="71"/>
      <c r="J71823" s="23"/>
    </row>
    <row r="71824">
      <c r="A71824" s="71"/>
      <c r="J71824" s="23"/>
    </row>
    <row r="71825">
      <c r="A71825" s="71"/>
      <c r="J71825" s="23"/>
    </row>
    <row r="71826">
      <c r="A71826" s="71"/>
      <c r="J71826" s="23"/>
    </row>
    <row r="71827">
      <c r="A71827" s="71"/>
      <c r="J71827" s="23"/>
    </row>
    <row r="71828">
      <c r="A71828" s="71"/>
      <c r="J71828" s="23"/>
    </row>
    <row r="71829">
      <c r="A71829" s="71"/>
      <c r="J71829" s="23"/>
    </row>
    <row r="71830">
      <c r="A71830" s="71"/>
      <c r="J71830" s="23"/>
    </row>
    <row r="71831">
      <c r="A71831" s="71"/>
      <c r="J71831" s="23"/>
    </row>
    <row r="71832">
      <c r="A71832" s="71"/>
      <c r="J71832" s="23"/>
    </row>
    <row r="71833">
      <c r="A71833" s="71"/>
      <c r="J71833" s="23"/>
    </row>
    <row r="71834">
      <c r="A71834" s="71"/>
      <c r="J71834" s="23"/>
    </row>
    <row r="71835">
      <c r="A71835" s="71"/>
      <c r="J71835" s="23"/>
    </row>
    <row r="71836">
      <c r="A71836" s="71"/>
      <c r="J71836" s="23"/>
    </row>
    <row r="71837">
      <c r="A71837" s="71"/>
      <c r="J71837" s="23"/>
    </row>
    <row r="71838">
      <c r="A71838" s="71"/>
      <c r="J71838" s="23"/>
    </row>
    <row r="71839">
      <c r="A71839" s="71"/>
      <c r="J71839" s="23"/>
    </row>
    <row r="71840">
      <c r="A71840" s="71"/>
      <c r="J71840" s="23"/>
    </row>
    <row r="71841">
      <c r="A71841" s="71"/>
      <c r="J71841" s="23"/>
    </row>
    <row r="71842">
      <c r="A71842" s="71"/>
      <c r="J71842" s="23"/>
    </row>
    <row r="71843">
      <c r="A71843" s="71"/>
      <c r="J71843" s="23"/>
    </row>
    <row r="71844">
      <c r="A71844" s="71"/>
      <c r="J71844" s="23"/>
    </row>
    <row r="71845">
      <c r="A71845" s="71"/>
      <c r="J71845" s="23"/>
    </row>
    <row r="71846">
      <c r="A71846" s="71"/>
      <c r="J71846" s="23"/>
    </row>
    <row r="71847">
      <c r="A71847" s="71"/>
      <c r="J71847" s="23"/>
    </row>
    <row r="71848">
      <c r="A71848" s="71"/>
      <c r="J71848" s="23"/>
    </row>
    <row r="71849">
      <c r="A71849" s="71"/>
      <c r="J71849" s="23"/>
    </row>
    <row r="71850">
      <c r="A71850" s="71"/>
      <c r="J71850" s="23"/>
    </row>
    <row r="71851">
      <c r="A71851" s="71"/>
      <c r="J71851" s="23"/>
    </row>
    <row r="71852">
      <c r="A71852" s="71"/>
      <c r="J71852" s="23"/>
    </row>
    <row r="71853">
      <c r="A71853" s="71"/>
      <c r="J71853" s="23"/>
    </row>
    <row r="71854">
      <c r="A71854" s="71"/>
      <c r="J71854" s="23"/>
    </row>
    <row r="71855">
      <c r="A71855" s="71"/>
      <c r="J71855" s="23"/>
    </row>
    <row r="71856">
      <c r="A71856" s="71"/>
      <c r="J71856" s="23"/>
    </row>
    <row r="71857">
      <c r="A71857" s="71"/>
      <c r="J71857" s="23"/>
    </row>
    <row r="71858">
      <c r="A71858" s="71"/>
      <c r="J71858" s="23"/>
    </row>
    <row r="71859">
      <c r="A71859" s="71"/>
      <c r="J71859" s="23"/>
    </row>
    <row r="71860">
      <c r="A71860" s="71"/>
      <c r="J71860" s="23"/>
    </row>
    <row r="71861">
      <c r="A71861" s="71"/>
      <c r="J71861" s="23"/>
    </row>
    <row r="71862">
      <c r="A71862" s="71"/>
      <c r="J71862" s="23"/>
    </row>
    <row r="71863">
      <c r="A71863" s="71"/>
      <c r="J71863" s="23"/>
    </row>
    <row r="71864">
      <c r="A71864" s="71"/>
      <c r="J71864" s="23"/>
    </row>
    <row r="71865">
      <c r="A71865" s="71"/>
      <c r="J71865" s="23"/>
    </row>
    <row r="71866">
      <c r="A71866" s="71"/>
      <c r="J71866" s="23"/>
    </row>
    <row r="71867">
      <c r="A71867" s="71"/>
      <c r="J71867" s="23"/>
    </row>
    <row r="71868">
      <c r="A71868" s="71"/>
      <c r="J71868" s="23"/>
    </row>
    <row r="71869">
      <c r="A71869" s="71"/>
      <c r="J71869" s="23"/>
    </row>
    <row r="71870">
      <c r="A71870" s="71"/>
      <c r="J71870" s="23"/>
    </row>
    <row r="71871">
      <c r="A71871" s="71"/>
      <c r="J71871" s="23"/>
    </row>
    <row r="71872">
      <c r="A71872" s="71"/>
      <c r="J71872" s="23"/>
    </row>
    <row r="71873">
      <c r="A71873" s="71"/>
      <c r="J71873" s="23"/>
    </row>
    <row r="71874">
      <c r="A71874" s="71"/>
      <c r="J71874" s="23"/>
    </row>
    <row r="71875">
      <c r="A71875" s="71"/>
      <c r="J71875" s="23"/>
    </row>
    <row r="71876">
      <c r="A71876" s="71"/>
      <c r="J71876" s="23"/>
    </row>
    <row r="71877">
      <c r="A71877" s="71"/>
      <c r="J71877" s="23"/>
    </row>
    <row r="71878">
      <c r="A71878" s="71"/>
      <c r="J71878" s="23"/>
    </row>
    <row r="71879">
      <c r="A71879" s="71"/>
      <c r="J71879" s="23"/>
    </row>
    <row r="71880">
      <c r="A71880" s="71"/>
      <c r="J71880" s="23"/>
    </row>
    <row r="71881">
      <c r="A71881" s="71"/>
      <c r="J71881" s="23"/>
    </row>
    <row r="71882">
      <c r="A71882" s="71"/>
      <c r="J71882" s="23"/>
    </row>
    <row r="71883">
      <c r="A71883" s="71"/>
      <c r="J71883" s="23"/>
    </row>
    <row r="71884">
      <c r="A71884" s="71"/>
      <c r="J71884" s="23"/>
    </row>
    <row r="71885">
      <c r="A71885" s="71"/>
      <c r="J71885" s="23"/>
    </row>
    <row r="71886">
      <c r="A71886" s="71"/>
      <c r="J71886" s="23"/>
    </row>
    <row r="71887">
      <c r="A71887" s="71"/>
      <c r="J71887" s="23"/>
    </row>
    <row r="71888">
      <c r="A71888" s="71"/>
      <c r="J71888" s="23"/>
    </row>
    <row r="71889">
      <c r="A71889" s="71"/>
      <c r="J71889" s="23"/>
    </row>
    <row r="71890">
      <c r="A71890" s="71"/>
      <c r="J71890" s="23"/>
    </row>
    <row r="71891">
      <c r="A71891" s="71"/>
      <c r="J71891" s="23"/>
    </row>
    <row r="71892">
      <c r="A71892" s="71"/>
      <c r="J71892" s="23"/>
    </row>
    <row r="71893">
      <c r="A71893" s="71"/>
      <c r="J71893" s="23"/>
    </row>
    <row r="71894">
      <c r="A71894" s="71"/>
      <c r="J71894" s="23"/>
    </row>
    <row r="71895">
      <c r="A71895" s="71"/>
      <c r="J71895" s="23"/>
    </row>
    <row r="71896">
      <c r="A71896" s="71"/>
      <c r="J71896" s="23"/>
    </row>
    <row r="71897">
      <c r="A71897" s="71"/>
      <c r="J71897" s="23"/>
    </row>
    <row r="71898">
      <c r="A71898" s="71"/>
      <c r="J71898" s="23"/>
    </row>
    <row r="71899">
      <c r="A71899" s="71"/>
      <c r="J71899" s="23"/>
    </row>
    <row r="71900">
      <c r="A71900" s="71"/>
      <c r="J71900" s="23"/>
    </row>
    <row r="71901">
      <c r="A71901" s="71"/>
      <c r="J71901" s="23"/>
    </row>
    <row r="71902">
      <c r="A71902" s="71"/>
      <c r="J71902" s="23"/>
    </row>
    <row r="71903">
      <c r="A71903" s="71"/>
      <c r="J71903" s="23"/>
    </row>
    <row r="71904">
      <c r="A71904" s="71"/>
      <c r="J71904" s="23"/>
    </row>
    <row r="71905">
      <c r="A71905" s="71"/>
      <c r="J71905" s="23"/>
    </row>
    <row r="71906">
      <c r="A71906" s="71"/>
      <c r="J71906" s="23"/>
    </row>
    <row r="71907">
      <c r="A71907" s="71"/>
      <c r="J71907" s="23"/>
    </row>
    <row r="71908">
      <c r="A71908" s="71"/>
      <c r="J71908" s="23"/>
    </row>
    <row r="71909">
      <c r="A71909" s="71"/>
      <c r="J71909" s="23"/>
    </row>
    <row r="71910">
      <c r="A71910" s="71"/>
      <c r="J71910" s="23"/>
    </row>
    <row r="71911">
      <c r="A71911" s="71"/>
      <c r="J71911" s="23"/>
    </row>
    <row r="71912">
      <c r="A71912" s="71"/>
      <c r="J71912" s="23"/>
    </row>
    <row r="71913">
      <c r="A71913" s="71"/>
      <c r="J71913" s="23"/>
    </row>
    <row r="71914">
      <c r="A71914" s="71"/>
      <c r="J71914" s="23"/>
    </row>
    <row r="71915">
      <c r="A71915" s="71"/>
      <c r="J71915" s="23"/>
    </row>
    <row r="71916">
      <c r="A71916" s="71"/>
      <c r="J71916" s="23"/>
    </row>
    <row r="71917">
      <c r="A71917" s="71"/>
      <c r="J71917" s="23"/>
    </row>
    <row r="71918">
      <c r="A71918" s="71"/>
      <c r="J71918" s="23"/>
    </row>
    <row r="71919">
      <c r="A71919" s="71"/>
      <c r="J71919" s="23"/>
    </row>
    <row r="71920">
      <c r="A71920" s="71"/>
      <c r="J71920" s="23"/>
    </row>
    <row r="71921">
      <c r="A71921" s="71"/>
      <c r="J71921" s="23"/>
    </row>
    <row r="71922">
      <c r="A71922" s="71"/>
      <c r="J71922" s="23"/>
    </row>
    <row r="71923">
      <c r="A71923" s="71"/>
      <c r="J71923" s="23"/>
    </row>
    <row r="71924">
      <c r="A71924" s="71"/>
      <c r="J71924" s="23"/>
    </row>
    <row r="71925">
      <c r="A71925" s="71"/>
      <c r="J71925" s="23"/>
    </row>
    <row r="71926">
      <c r="A71926" s="71"/>
      <c r="J71926" s="23"/>
    </row>
    <row r="71927">
      <c r="A71927" s="71"/>
      <c r="J71927" s="23"/>
    </row>
    <row r="71928">
      <c r="A71928" s="71"/>
      <c r="J71928" s="23"/>
    </row>
    <row r="71929">
      <c r="A71929" s="71"/>
      <c r="J71929" s="23"/>
    </row>
    <row r="71930">
      <c r="A71930" s="71"/>
      <c r="J71930" s="23"/>
    </row>
    <row r="71931">
      <c r="A71931" s="71"/>
      <c r="J71931" s="23"/>
    </row>
    <row r="71932">
      <c r="A71932" s="71"/>
      <c r="J71932" s="23"/>
    </row>
    <row r="71933">
      <c r="A71933" s="71"/>
      <c r="J71933" s="23"/>
    </row>
    <row r="71934">
      <c r="A71934" s="71"/>
      <c r="J71934" s="23"/>
    </row>
    <row r="71935">
      <c r="A71935" s="71"/>
      <c r="J71935" s="23"/>
    </row>
    <row r="71936">
      <c r="A71936" s="71"/>
      <c r="J71936" s="23"/>
    </row>
    <row r="71937">
      <c r="A71937" s="71"/>
      <c r="J71937" s="23"/>
    </row>
    <row r="71938">
      <c r="A71938" s="71"/>
      <c r="J71938" s="23"/>
    </row>
    <row r="71939">
      <c r="A71939" s="71"/>
      <c r="J71939" s="23"/>
    </row>
    <row r="71940">
      <c r="A71940" s="71"/>
      <c r="J71940" s="23"/>
    </row>
    <row r="71941">
      <c r="A71941" s="71"/>
      <c r="J71941" s="23"/>
    </row>
    <row r="71942">
      <c r="A71942" s="71"/>
      <c r="J71942" s="23"/>
    </row>
    <row r="71943">
      <c r="A71943" s="71"/>
      <c r="J71943" s="23"/>
    </row>
    <row r="71944">
      <c r="A71944" s="71"/>
      <c r="J71944" s="23"/>
    </row>
    <row r="71945">
      <c r="A71945" s="71"/>
      <c r="J71945" s="23"/>
    </row>
    <row r="71946">
      <c r="A71946" s="71"/>
      <c r="J71946" s="23"/>
    </row>
    <row r="71947">
      <c r="A71947" s="71"/>
      <c r="J71947" s="23"/>
    </row>
    <row r="71948">
      <c r="A71948" s="71"/>
      <c r="J71948" s="23"/>
    </row>
    <row r="71949">
      <c r="A71949" s="71"/>
      <c r="J71949" s="23"/>
    </row>
    <row r="71950">
      <c r="A71950" s="71"/>
      <c r="J71950" s="23"/>
    </row>
    <row r="71951">
      <c r="A71951" s="71"/>
      <c r="J71951" s="23"/>
    </row>
    <row r="71952">
      <c r="A71952" s="71"/>
      <c r="J71952" s="23"/>
    </row>
    <row r="71953">
      <c r="A71953" s="71"/>
      <c r="J71953" s="23"/>
    </row>
    <row r="71954">
      <c r="A71954" s="71"/>
      <c r="J71954" s="23"/>
    </row>
    <row r="71955">
      <c r="A71955" s="71"/>
      <c r="J71955" s="23"/>
    </row>
    <row r="71956">
      <c r="A71956" s="71"/>
      <c r="J71956" s="23"/>
    </row>
    <row r="71957">
      <c r="A71957" s="71"/>
      <c r="J71957" s="23"/>
    </row>
    <row r="71958">
      <c r="A71958" s="71"/>
      <c r="J71958" s="23"/>
    </row>
    <row r="71959">
      <c r="A71959" s="71"/>
      <c r="J71959" s="23"/>
    </row>
    <row r="71960">
      <c r="A71960" s="71"/>
      <c r="J71960" s="23"/>
    </row>
    <row r="71961">
      <c r="A71961" s="71"/>
      <c r="J71961" s="23"/>
    </row>
    <row r="71962">
      <c r="A71962" s="71"/>
      <c r="J71962" s="23"/>
    </row>
    <row r="71963">
      <c r="A71963" s="71"/>
      <c r="J71963" s="23"/>
    </row>
    <row r="71964">
      <c r="A71964" s="71"/>
      <c r="J71964" s="23"/>
    </row>
    <row r="71965">
      <c r="A71965" s="71"/>
      <c r="J71965" s="23"/>
    </row>
    <row r="71966">
      <c r="A71966" s="71"/>
      <c r="J71966" s="23"/>
    </row>
    <row r="71967">
      <c r="A71967" s="71"/>
      <c r="J71967" s="23"/>
    </row>
    <row r="71968">
      <c r="A71968" s="71"/>
      <c r="J71968" s="23"/>
    </row>
    <row r="71969">
      <c r="A71969" s="71"/>
      <c r="J71969" s="23"/>
    </row>
    <row r="71970">
      <c r="A71970" s="71"/>
      <c r="J71970" s="23"/>
    </row>
    <row r="71971">
      <c r="A71971" s="71"/>
      <c r="J71971" s="23"/>
    </row>
    <row r="71972">
      <c r="A71972" s="71"/>
      <c r="J71972" s="23"/>
    </row>
    <row r="71973">
      <c r="A71973" s="71"/>
      <c r="J71973" s="23"/>
    </row>
    <row r="71974">
      <c r="A71974" s="71"/>
      <c r="J71974" s="23"/>
    </row>
    <row r="71975">
      <c r="A71975" s="71"/>
      <c r="J71975" s="23"/>
    </row>
    <row r="71976">
      <c r="A71976" s="71"/>
      <c r="J71976" s="23"/>
    </row>
    <row r="71977">
      <c r="A71977" s="71"/>
      <c r="J71977" s="23"/>
    </row>
    <row r="71978">
      <c r="A71978" s="71"/>
      <c r="J71978" s="23"/>
    </row>
    <row r="71979">
      <c r="A71979" s="71"/>
      <c r="J71979" s="23"/>
    </row>
    <row r="71980">
      <c r="A71980" s="71"/>
      <c r="J71980" s="23"/>
    </row>
    <row r="71981">
      <c r="A71981" s="71"/>
      <c r="J71981" s="23"/>
    </row>
    <row r="71982">
      <c r="A71982" s="71"/>
      <c r="J71982" s="23"/>
    </row>
    <row r="71983">
      <c r="A71983" s="71"/>
      <c r="J71983" s="23"/>
    </row>
    <row r="71984">
      <c r="A71984" s="71"/>
      <c r="J71984" s="23"/>
    </row>
    <row r="71985">
      <c r="A71985" s="71"/>
      <c r="J71985" s="23"/>
    </row>
    <row r="71986">
      <c r="A71986" s="71"/>
      <c r="J71986" s="23"/>
    </row>
    <row r="71987">
      <c r="A71987" s="71"/>
      <c r="J71987" s="23"/>
    </row>
    <row r="71988">
      <c r="A71988" s="71"/>
      <c r="J71988" s="23"/>
    </row>
    <row r="71989">
      <c r="A71989" s="71"/>
      <c r="J71989" s="23"/>
    </row>
    <row r="71990">
      <c r="A71990" s="71"/>
      <c r="J71990" s="23"/>
    </row>
    <row r="71991">
      <c r="A71991" s="71"/>
      <c r="J71991" s="23"/>
    </row>
    <row r="71992">
      <c r="A71992" s="71"/>
      <c r="J71992" s="23"/>
    </row>
    <row r="71993">
      <c r="A71993" s="71"/>
      <c r="J71993" s="23"/>
    </row>
    <row r="71994">
      <c r="A71994" s="71"/>
      <c r="J71994" s="23"/>
    </row>
    <row r="71995">
      <c r="A71995" s="71"/>
      <c r="J71995" s="23"/>
    </row>
    <row r="71996">
      <c r="A71996" s="71"/>
      <c r="J71996" s="23"/>
    </row>
    <row r="71997">
      <c r="A71997" s="71"/>
      <c r="J71997" s="23"/>
    </row>
    <row r="71998">
      <c r="A71998" s="71"/>
      <c r="J71998" s="23"/>
    </row>
    <row r="71999">
      <c r="A71999" s="71"/>
      <c r="J71999" s="23"/>
    </row>
    <row r="72000">
      <c r="A72000" s="71"/>
      <c r="J72000" s="23"/>
    </row>
    <row r="72001">
      <c r="A72001" s="71"/>
      <c r="J72001" s="23"/>
    </row>
    <row r="72002">
      <c r="A72002" s="71"/>
      <c r="J72002" s="23"/>
    </row>
    <row r="72003">
      <c r="A72003" s="71"/>
      <c r="J72003" s="23"/>
    </row>
    <row r="72004">
      <c r="A72004" s="71"/>
      <c r="J72004" s="23"/>
    </row>
    <row r="72005">
      <c r="A72005" s="71"/>
      <c r="J72005" s="23"/>
    </row>
    <row r="72006">
      <c r="A72006" s="71"/>
      <c r="J72006" s="23"/>
    </row>
    <row r="72007">
      <c r="A72007" s="71"/>
      <c r="J72007" s="23"/>
    </row>
    <row r="72008">
      <c r="A72008" s="71"/>
      <c r="J72008" s="23"/>
    </row>
    <row r="72009">
      <c r="A72009" s="71"/>
      <c r="J72009" s="23"/>
    </row>
    <row r="72010">
      <c r="A72010" s="71"/>
      <c r="J72010" s="23"/>
    </row>
    <row r="72011">
      <c r="A72011" s="71"/>
      <c r="J72011" s="23"/>
    </row>
    <row r="72012">
      <c r="A72012" s="71"/>
      <c r="J72012" s="23"/>
    </row>
    <row r="72013">
      <c r="A72013" s="71"/>
      <c r="J72013" s="23"/>
    </row>
    <row r="72014">
      <c r="A72014" s="71"/>
      <c r="J72014" s="23"/>
    </row>
    <row r="72015">
      <c r="A72015" s="71"/>
      <c r="J72015" s="23"/>
    </row>
    <row r="72016">
      <c r="A72016" s="71"/>
      <c r="J72016" s="23"/>
    </row>
    <row r="72017">
      <c r="A72017" s="71"/>
      <c r="J72017" s="23"/>
    </row>
    <row r="72018">
      <c r="A72018" s="71"/>
      <c r="J72018" s="23"/>
    </row>
    <row r="72019">
      <c r="A72019" s="71"/>
      <c r="J72019" s="23"/>
    </row>
    <row r="72020">
      <c r="A72020" s="71"/>
      <c r="J72020" s="23"/>
    </row>
    <row r="72021">
      <c r="A72021" s="71"/>
      <c r="J72021" s="23"/>
    </row>
    <row r="72022">
      <c r="A72022" s="71"/>
      <c r="J72022" s="23"/>
    </row>
    <row r="72023">
      <c r="A72023" s="71"/>
      <c r="J72023" s="23"/>
    </row>
    <row r="72024">
      <c r="A72024" s="71"/>
      <c r="J72024" s="23"/>
    </row>
    <row r="72025">
      <c r="A72025" s="71"/>
      <c r="J72025" s="23"/>
    </row>
    <row r="72026">
      <c r="A72026" s="71"/>
      <c r="J72026" s="23"/>
    </row>
    <row r="72027">
      <c r="A72027" s="71"/>
      <c r="J72027" s="23"/>
    </row>
    <row r="72028">
      <c r="A72028" s="71"/>
      <c r="J72028" s="23"/>
    </row>
    <row r="72029">
      <c r="A72029" s="71"/>
      <c r="J72029" s="23"/>
    </row>
    <row r="72030">
      <c r="A72030" s="71"/>
      <c r="J72030" s="23"/>
    </row>
    <row r="72031">
      <c r="A72031" s="71"/>
      <c r="J72031" s="23"/>
    </row>
    <row r="72032">
      <c r="A72032" s="71"/>
      <c r="J72032" s="23"/>
    </row>
    <row r="72033">
      <c r="A72033" s="71"/>
      <c r="J72033" s="23"/>
    </row>
    <row r="72034">
      <c r="A72034" s="71"/>
      <c r="J72034" s="23"/>
    </row>
    <row r="72035">
      <c r="A72035" s="71"/>
      <c r="J72035" s="23"/>
    </row>
    <row r="72036">
      <c r="A72036" s="71"/>
      <c r="J72036" s="23"/>
    </row>
    <row r="72037">
      <c r="A72037" s="71"/>
      <c r="J72037" s="23"/>
    </row>
    <row r="72038">
      <c r="A72038" s="71"/>
      <c r="J72038" s="23"/>
    </row>
    <row r="72039">
      <c r="A72039" s="71"/>
      <c r="J72039" s="23"/>
    </row>
    <row r="72040">
      <c r="A72040" s="71"/>
      <c r="J72040" s="23"/>
    </row>
    <row r="72041">
      <c r="A72041" s="71"/>
      <c r="J72041" s="23"/>
    </row>
    <row r="72042">
      <c r="A72042" s="71"/>
      <c r="J72042" s="23"/>
    </row>
    <row r="72043">
      <c r="A72043" s="71"/>
      <c r="J72043" s="23"/>
    </row>
    <row r="72044">
      <c r="A72044" s="71"/>
      <c r="J72044" s="23"/>
    </row>
    <row r="72045">
      <c r="A72045" s="71"/>
      <c r="J72045" s="23"/>
    </row>
    <row r="72046">
      <c r="A72046" s="71"/>
      <c r="J72046" s="23"/>
    </row>
    <row r="72047">
      <c r="A72047" s="71"/>
      <c r="J72047" s="23"/>
    </row>
    <row r="72048">
      <c r="A72048" s="71"/>
      <c r="J72048" s="23"/>
    </row>
    <row r="72049">
      <c r="A72049" s="71"/>
      <c r="J72049" s="23"/>
    </row>
    <row r="72050">
      <c r="A72050" s="71"/>
      <c r="J72050" s="23"/>
    </row>
    <row r="72051">
      <c r="A72051" s="71"/>
      <c r="J72051" s="23"/>
    </row>
    <row r="72052">
      <c r="A72052" s="71"/>
      <c r="J72052" s="23"/>
    </row>
    <row r="72053">
      <c r="A72053" s="71"/>
      <c r="J72053" s="23"/>
    </row>
    <row r="72054">
      <c r="A72054" s="71"/>
      <c r="J72054" s="23"/>
    </row>
    <row r="72055">
      <c r="A72055" s="71"/>
      <c r="J72055" s="23"/>
    </row>
    <row r="72056">
      <c r="A72056" s="71"/>
      <c r="J72056" s="23"/>
    </row>
    <row r="72057">
      <c r="A72057" s="71"/>
      <c r="J72057" s="23"/>
    </row>
    <row r="72058">
      <c r="A72058" s="71"/>
      <c r="J72058" s="23"/>
    </row>
    <row r="72059">
      <c r="A72059" s="71"/>
      <c r="J72059" s="23"/>
    </row>
    <row r="72060">
      <c r="A72060" s="71"/>
      <c r="J72060" s="23"/>
    </row>
    <row r="72061">
      <c r="A72061" s="71"/>
      <c r="J72061" s="23"/>
    </row>
    <row r="72062">
      <c r="A72062" s="71"/>
      <c r="J72062" s="23"/>
    </row>
    <row r="72063">
      <c r="A72063" s="71"/>
      <c r="J72063" s="23"/>
    </row>
    <row r="72064">
      <c r="A72064" s="71"/>
      <c r="J72064" s="23"/>
    </row>
    <row r="72065">
      <c r="A72065" s="71"/>
      <c r="J72065" s="23"/>
    </row>
    <row r="72066">
      <c r="A72066" s="71"/>
      <c r="J72066" s="23"/>
    </row>
    <row r="72067">
      <c r="A72067" s="71"/>
      <c r="J72067" s="23"/>
    </row>
    <row r="72068">
      <c r="A72068" s="71"/>
      <c r="J72068" s="23"/>
    </row>
    <row r="72069">
      <c r="A72069" s="71"/>
      <c r="J72069" s="23"/>
    </row>
    <row r="72070">
      <c r="A72070" s="71"/>
      <c r="J72070" s="23"/>
    </row>
    <row r="72071">
      <c r="A72071" s="71"/>
      <c r="J72071" s="23"/>
    </row>
    <row r="72072">
      <c r="A72072" s="71"/>
      <c r="J72072" s="23"/>
    </row>
    <row r="72073">
      <c r="A72073" s="71"/>
      <c r="J72073" s="23"/>
    </row>
    <row r="72074">
      <c r="A72074" s="71"/>
      <c r="J72074" s="23"/>
    </row>
    <row r="72075">
      <c r="A72075" s="71"/>
      <c r="J72075" s="23"/>
    </row>
    <row r="72076">
      <c r="A72076" s="71"/>
      <c r="J72076" s="23"/>
    </row>
    <row r="72077">
      <c r="A72077" s="71"/>
      <c r="J72077" s="23"/>
    </row>
    <row r="72078">
      <c r="A72078" s="71"/>
      <c r="J72078" s="23"/>
    </row>
    <row r="72079">
      <c r="A72079" s="71"/>
      <c r="J72079" s="23"/>
    </row>
    <row r="72080">
      <c r="A72080" s="71"/>
      <c r="J72080" s="23"/>
    </row>
    <row r="72081">
      <c r="A72081" s="71"/>
      <c r="J72081" s="23"/>
    </row>
    <row r="72082">
      <c r="A72082" s="71"/>
      <c r="J72082" s="23"/>
    </row>
    <row r="72083">
      <c r="A72083" s="71"/>
      <c r="J72083" s="23"/>
    </row>
    <row r="72084">
      <c r="A72084" s="71"/>
      <c r="J72084" s="23"/>
    </row>
    <row r="72085">
      <c r="A72085" s="71"/>
      <c r="J72085" s="23"/>
    </row>
    <row r="72086">
      <c r="A72086" s="71"/>
      <c r="J72086" s="23"/>
    </row>
    <row r="72087">
      <c r="A72087" s="71"/>
      <c r="J72087" s="23"/>
    </row>
    <row r="72088">
      <c r="A72088" s="71"/>
      <c r="J72088" s="23"/>
    </row>
    <row r="72089">
      <c r="A72089" s="71"/>
      <c r="J72089" s="23"/>
    </row>
    <row r="72090">
      <c r="A72090" s="71"/>
      <c r="J72090" s="23"/>
    </row>
    <row r="72091">
      <c r="A72091" s="71"/>
      <c r="J72091" s="23"/>
    </row>
    <row r="72092">
      <c r="A72092" s="71"/>
      <c r="J72092" s="23"/>
    </row>
    <row r="72093">
      <c r="A72093" s="71"/>
      <c r="J72093" s="23"/>
    </row>
    <row r="72094">
      <c r="A72094" s="71"/>
      <c r="J72094" s="23"/>
    </row>
    <row r="72095">
      <c r="A72095" s="71"/>
      <c r="J72095" s="23"/>
    </row>
    <row r="72096">
      <c r="A72096" s="71"/>
      <c r="J72096" s="23"/>
    </row>
    <row r="72097">
      <c r="A72097" s="71"/>
      <c r="J72097" s="23"/>
    </row>
    <row r="72098">
      <c r="A72098" s="71"/>
      <c r="J72098" s="23"/>
    </row>
    <row r="72099">
      <c r="A72099" s="71"/>
      <c r="J72099" s="23"/>
    </row>
    <row r="72100">
      <c r="A72100" s="71"/>
      <c r="J72100" s="23"/>
    </row>
    <row r="72101">
      <c r="A72101" s="71"/>
      <c r="J72101" s="23"/>
    </row>
    <row r="72102">
      <c r="A72102" s="71"/>
      <c r="J72102" s="23"/>
    </row>
    <row r="72103">
      <c r="A72103" s="71"/>
      <c r="J72103" s="23"/>
    </row>
    <row r="72104">
      <c r="A72104" s="71"/>
      <c r="J72104" s="23"/>
    </row>
    <row r="72105">
      <c r="A72105" s="71"/>
      <c r="J72105" s="23"/>
    </row>
    <row r="72106">
      <c r="A72106" s="71"/>
      <c r="J72106" s="23"/>
    </row>
    <row r="72107">
      <c r="A72107" s="71"/>
      <c r="J72107" s="23"/>
    </row>
    <row r="72108">
      <c r="A72108" s="71"/>
      <c r="J72108" s="23"/>
    </row>
    <row r="72109">
      <c r="A72109" s="71"/>
      <c r="J72109" s="23"/>
    </row>
    <row r="72110">
      <c r="A72110" s="71"/>
      <c r="J72110" s="23"/>
    </row>
    <row r="72111">
      <c r="A72111" s="71"/>
      <c r="J72111" s="23"/>
    </row>
    <row r="72112">
      <c r="A72112" s="71"/>
      <c r="J72112" s="23"/>
    </row>
    <row r="72113">
      <c r="A72113" s="71"/>
      <c r="J72113" s="23"/>
    </row>
    <row r="72114">
      <c r="A72114" s="71"/>
      <c r="J72114" s="23"/>
    </row>
    <row r="72115">
      <c r="A72115" s="71"/>
      <c r="J72115" s="23"/>
    </row>
    <row r="72116">
      <c r="A72116" s="71"/>
      <c r="J72116" s="23"/>
    </row>
    <row r="72117">
      <c r="A72117" s="71"/>
      <c r="J72117" s="23"/>
    </row>
    <row r="72118">
      <c r="A72118" s="71"/>
      <c r="J72118" s="23"/>
    </row>
    <row r="72119">
      <c r="A72119" s="71"/>
      <c r="J72119" s="23"/>
    </row>
    <row r="72120">
      <c r="A72120" s="71"/>
      <c r="J72120" s="23"/>
    </row>
    <row r="72121">
      <c r="A72121" s="71"/>
      <c r="J72121" s="23"/>
    </row>
    <row r="72122">
      <c r="A72122" s="71"/>
      <c r="J72122" s="23"/>
    </row>
    <row r="72123">
      <c r="A72123" s="71"/>
      <c r="J72123" s="23"/>
    </row>
    <row r="72124">
      <c r="A72124" s="71"/>
      <c r="J72124" s="23"/>
    </row>
    <row r="72125">
      <c r="A72125" s="71"/>
      <c r="J72125" s="23"/>
    </row>
    <row r="72126">
      <c r="A72126" s="71"/>
      <c r="J72126" s="23"/>
    </row>
    <row r="72127">
      <c r="A72127" s="71"/>
      <c r="J72127" s="23"/>
    </row>
    <row r="72128">
      <c r="A72128" s="71"/>
      <c r="J72128" s="23"/>
    </row>
    <row r="72129">
      <c r="A72129" s="71"/>
      <c r="J72129" s="23"/>
    </row>
    <row r="72130">
      <c r="A72130" s="71"/>
      <c r="J72130" s="23"/>
    </row>
    <row r="72131">
      <c r="A72131" s="71"/>
      <c r="J72131" s="23"/>
    </row>
    <row r="72132">
      <c r="A72132" s="71"/>
      <c r="J72132" s="23"/>
    </row>
    <row r="72133">
      <c r="A72133" s="71"/>
      <c r="J72133" s="23"/>
    </row>
    <row r="72134">
      <c r="A72134" s="71"/>
      <c r="J72134" s="23"/>
    </row>
    <row r="72135">
      <c r="A72135" s="71"/>
      <c r="J72135" s="23"/>
    </row>
    <row r="72136">
      <c r="A72136" s="71"/>
      <c r="J72136" s="23"/>
    </row>
    <row r="72137">
      <c r="A72137" s="71"/>
      <c r="J72137" s="23"/>
    </row>
    <row r="72138">
      <c r="A72138" s="71"/>
      <c r="J72138" s="23"/>
    </row>
    <row r="72139">
      <c r="A72139" s="71"/>
      <c r="J72139" s="23"/>
    </row>
    <row r="72140">
      <c r="A72140" s="71"/>
      <c r="J72140" s="23"/>
    </row>
    <row r="72141">
      <c r="A72141" s="71"/>
      <c r="J72141" s="23"/>
    </row>
    <row r="72142">
      <c r="A72142" s="71"/>
      <c r="J72142" s="23"/>
    </row>
    <row r="72143">
      <c r="A72143" s="71"/>
      <c r="J72143" s="23"/>
    </row>
    <row r="72144">
      <c r="A72144" s="71"/>
      <c r="J72144" s="23"/>
    </row>
    <row r="72145">
      <c r="A72145" s="71"/>
      <c r="J72145" s="23"/>
    </row>
    <row r="72146">
      <c r="A72146" s="71"/>
      <c r="J72146" s="23"/>
    </row>
    <row r="72147">
      <c r="A72147" s="71"/>
      <c r="J72147" s="23"/>
    </row>
    <row r="72148">
      <c r="A72148" s="71"/>
      <c r="J72148" s="23"/>
    </row>
    <row r="72149">
      <c r="A72149" s="71"/>
      <c r="J72149" s="23"/>
    </row>
    <row r="72150">
      <c r="A72150" s="71"/>
      <c r="J72150" s="23"/>
    </row>
    <row r="72151">
      <c r="A72151" s="71"/>
      <c r="J72151" s="23"/>
    </row>
    <row r="72152">
      <c r="A72152" s="71"/>
      <c r="J72152" s="23"/>
    </row>
    <row r="72153">
      <c r="A72153" s="71"/>
      <c r="J72153" s="23"/>
    </row>
    <row r="72154">
      <c r="A72154" s="71"/>
      <c r="J72154" s="23"/>
    </row>
    <row r="72155">
      <c r="A72155" s="71"/>
      <c r="J72155" s="23"/>
    </row>
    <row r="72156">
      <c r="A72156" s="71"/>
      <c r="J72156" s="23"/>
    </row>
    <row r="72157">
      <c r="A72157" s="71"/>
      <c r="J72157" s="23"/>
    </row>
    <row r="72158">
      <c r="A72158" s="71"/>
      <c r="J72158" s="23"/>
    </row>
    <row r="72159">
      <c r="A72159" s="71"/>
      <c r="J72159" s="23"/>
    </row>
    <row r="72160">
      <c r="A72160" s="71"/>
      <c r="J72160" s="23"/>
    </row>
    <row r="72161">
      <c r="A72161" s="71"/>
      <c r="J72161" s="23"/>
    </row>
    <row r="72162">
      <c r="A72162" s="71"/>
      <c r="J72162" s="23"/>
    </row>
    <row r="72163">
      <c r="A72163" s="71"/>
      <c r="J72163" s="23"/>
    </row>
    <row r="72164">
      <c r="A72164" s="71"/>
      <c r="J72164" s="23"/>
    </row>
    <row r="72165">
      <c r="A72165" s="71"/>
      <c r="J72165" s="23"/>
    </row>
    <row r="72166">
      <c r="A72166" s="71"/>
      <c r="J72166" s="23"/>
    </row>
    <row r="72167">
      <c r="A72167" s="71"/>
      <c r="J72167" s="23"/>
    </row>
    <row r="72168">
      <c r="A72168" s="71"/>
      <c r="J72168" s="23"/>
    </row>
    <row r="72169">
      <c r="A72169" s="71"/>
      <c r="J72169" s="23"/>
    </row>
    <row r="72170">
      <c r="A72170" s="71"/>
      <c r="J72170" s="23"/>
    </row>
    <row r="72171">
      <c r="A72171" s="71"/>
      <c r="J72171" s="23"/>
    </row>
    <row r="72172">
      <c r="A72172" s="71"/>
      <c r="J72172" s="23"/>
    </row>
    <row r="72173">
      <c r="A72173" s="71"/>
      <c r="J72173" s="23"/>
    </row>
    <row r="72174">
      <c r="A72174" s="71"/>
      <c r="J72174" s="23"/>
    </row>
    <row r="72175">
      <c r="A72175" s="71"/>
      <c r="J72175" s="23"/>
    </row>
    <row r="72176">
      <c r="A72176" s="71"/>
      <c r="J72176" s="23"/>
    </row>
    <row r="72177">
      <c r="A72177" s="71"/>
      <c r="J72177" s="23"/>
    </row>
    <row r="72178">
      <c r="A72178" s="71"/>
      <c r="J72178" s="23"/>
    </row>
    <row r="72179">
      <c r="A72179" s="71"/>
      <c r="J72179" s="23"/>
    </row>
    <row r="72180">
      <c r="A72180" s="71"/>
      <c r="J72180" s="23"/>
    </row>
    <row r="72181">
      <c r="A72181" s="71"/>
      <c r="J72181" s="23"/>
    </row>
    <row r="72182">
      <c r="A72182" s="71"/>
      <c r="J72182" s="23"/>
    </row>
    <row r="72183">
      <c r="A72183" s="71"/>
      <c r="J72183" s="23"/>
    </row>
    <row r="72184">
      <c r="A72184" s="71"/>
      <c r="J72184" s="23"/>
    </row>
    <row r="72185">
      <c r="A72185" s="71"/>
      <c r="J72185" s="23"/>
    </row>
    <row r="72186">
      <c r="A72186" s="71"/>
      <c r="J72186" s="23"/>
    </row>
    <row r="72187">
      <c r="A72187" s="71"/>
      <c r="J72187" s="23"/>
    </row>
    <row r="72188">
      <c r="A72188" s="71"/>
      <c r="J72188" s="23"/>
    </row>
    <row r="72189">
      <c r="A72189" s="71"/>
      <c r="J72189" s="23"/>
    </row>
    <row r="72190">
      <c r="A72190" s="71"/>
      <c r="J72190" s="23"/>
    </row>
    <row r="72191">
      <c r="A72191" s="71"/>
      <c r="J72191" s="23"/>
    </row>
    <row r="72192">
      <c r="A72192" s="71"/>
      <c r="J72192" s="23"/>
    </row>
    <row r="72193">
      <c r="A72193" s="71"/>
      <c r="J72193" s="23"/>
    </row>
    <row r="72194">
      <c r="A72194" s="71"/>
      <c r="J72194" s="23"/>
    </row>
    <row r="72195">
      <c r="A72195" s="71"/>
      <c r="J72195" s="23"/>
    </row>
    <row r="72196">
      <c r="A72196" s="71"/>
      <c r="J72196" s="23"/>
    </row>
    <row r="72197">
      <c r="A72197" s="71"/>
      <c r="J72197" s="23"/>
    </row>
    <row r="72198">
      <c r="A72198" s="71"/>
      <c r="J72198" s="23"/>
    </row>
    <row r="72199">
      <c r="A72199" s="71"/>
      <c r="J72199" s="23"/>
    </row>
    <row r="72200">
      <c r="A72200" s="71"/>
      <c r="J72200" s="23"/>
    </row>
    <row r="72201">
      <c r="A72201" s="71"/>
      <c r="J72201" s="23"/>
    </row>
    <row r="72202">
      <c r="A72202" s="71"/>
      <c r="J72202" s="23"/>
    </row>
    <row r="72203">
      <c r="A72203" s="71"/>
      <c r="J72203" s="23"/>
    </row>
    <row r="72204">
      <c r="A72204" s="71"/>
      <c r="J72204" s="23"/>
    </row>
    <row r="72205">
      <c r="A72205" s="71"/>
      <c r="J72205" s="23"/>
    </row>
    <row r="72206">
      <c r="A72206" s="71"/>
      <c r="J72206" s="23"/>
    </row>
    <row r="72207">
      <c r="A72207" s="71"/>
      <c r="J72207" s="23"/>
    </row>
    <row r="72208">
      <c r="A72208" s="71"/>
      <c r="J72208" s="23"/>
    </row>
    <row r="72209">
      <c r="A72209" s="71"/>
      <c r="J72209" s="23"/>
    </row>
    <row r="72210">
      <c r="A72210" s="71"/>
      <c r="J72210" s="23"/>
    </row>
    <row r="72211">
      <c r="A72211" s="71"/>
      <c r="J72211" s="23"/>
    </row>
    <row r="72212">
      <c r="A72212" s="71"/>
      <c r="J72212" s="23"/>
    </row>
    <row r="72213">
      <c r="A72213" s="71"/>
      <c r="J72213" s="23"/>
    </row>
    <row r="72214">
      <c r="A72214" s="71"/>
      <c r="J72214" s="23"/>
    </row>
    <row r="72215">
      <c r="A72215" s="71"/>
      <c r="J72215" s="23"/>
    </row>
    <row r="72216">
      <c r="A72216" s="71"/>
      <c r="J72216" s="23"/>
    </row>
    <row r="72217">
      <c r="A72217" s="71"/>
      <c r="J72217" s="23"/>
    </row>
    <row r="72218">
      <c r="A72218" s="71"/>
      <c r="J72218" s="23"/>
    </row>
    <row r="72219">
      <c r="A72219" s="71"/>
      <c r="J72219" s="23"/>
    </row>
    <row r="72220">
      <c r="A72220" s="71"/>
      <c r="J72220" s="23"/>
    </row>
    <row r="72221">
      <c r="A72221" s="71"/>
      <c r="J72221" s="23"/>
    </row>
    <row r="72222">
      <c r="A72222" s="71"/>
      <c r="J72222" s="23"/>
    </row>
    <row r="72223">
      <c r="A72223" s="71"/>
      <c r="J72223" s="23"/>
    </row>
    <row r="72224">
      <c r="A72224" s="71"/>
      <c r="J72224" s="23"/>
    </row>
    <row r="72225">
      <c r="A72225" s="71"/>
      <c r="J72225" s="23"/>
    </row>
    <row r="72226">
      <c r="A72226" s="71"/>
      <c r="J72226" s="23"/>
    </row>
    <row r="72227">
      <c r="A72227" s="71"/>
      <c r="J72227" s="23"/>
    </row>
    <row r="72228">
      <c r="A72228" s="71"/>
      <c r="J72228" s="23"/>
    </row>
    <row r="72229">
      <c r="A72229" s="71"/>
      <c r="J72229" s="23"/>
    </row>
    <row r="72230">
      <c r="A72230" s="71"/>
      <c r="J72230" s="23"/>
    </row>
    <row r="72231">
      <c r="A72231" s="71"/>
      <c r="J72231" s="23"/>
    </row>
    <row r="72232">
      <c r="A72232" s="71"/>
      <c r="J72232" s="23"/>
    </row>
    <row r="72233">
      <c r="A72233" s="71"/>
      <c r="J72233" s="23"/>
    </row>
    <row r="72234">
      <c r="A72234" s="71"/>
      <c r="J72234" s="23"/>
    </row>
    <row r="72235">
      <c r="A72235" s="71"/>
      <c r="J72235" s="23"/>
    </row>
    <row r="72236">
      <c r="A72236" s="71"/>
      <c r="J72236" s="23"/>
    </row>
    <row r="72237">
      <c r="A72237" s="71"/>
      <c r="J72237" s="23"/>
    </row>
    <row r="72238">
      <c r="A72238" s="71"/>
      <c r="J72238" s="23"/>
    </row>
    <row r="72239">
      <c r="A72239" s="71"/>
      <c r="J72239" s="23"/>
    </row>
    <row r="72240">
      <c r="A72240" s="71"/>
      <c r="J72240" s="23"/>
    </row>
    <row r="72241">
      <c r="A72241" s="71"/>
      <c r="J72241" s="23"/>
    </row>
    <row r="72242">
      <c r="A72242" s="71"/>
      <c r="J72242" s="23"/>
    </row>
    <row r="72243">
      <c r="A72243" s="71"/>
      <c r="J72243" s="23"/>
    </row>
    <row r="72244">
      <c r="A72244" s="71"/>
      <c r="J72244" s="23"/>
    </row>
    <row r="72245">
      <c r="A72245" s="71"/>
      <c r="J72245" s="23"/>
    </row>
    <row r="72246">
      <c r="A72246" s="71"/>
      <c r="J72246" s="23"/>
    </row>
    <row r="72247">
      <c r="A72247" s="71"/>
      <c r="J72247" s="23"/>
    </row>
    <row r="72248">
      <c r="A72248" s="71"/>
      <c r="J72248" s="23"/>
    </row>
    <row r="72249">
      <c r="A72249" s="71"/>
      <c r="J72249" s="23"/>
    </row>
    <row r="72250">
      <c r="A72250" s="71"/>
      <c r="J72250" s="23"/>
    </row>
    <row r="72251">
      <c r="A72251" s="71"/>
      <c r="J72251" s="23"/>
    </row>
    <row r="72252">
      <c r="A72252" s="71"/>
      <c r="J72252" s="23"/>
    </row>
    <row r="72253">
      <c r="A72253" s="71"/>
      <c r="J72253" s="23"/>
    </row>
    <row r="72254">
      <c r="A72254" s="71"/>
      <c r="J72254" s="23"/>
    </row>
    <row r="72255">
      <c r="A72255" s="71"/>
      <c r="J72255" s="23"/>
    </row>
    <row r="72256">
      <c r="A72256" s="71"/>
      <c r="J72256" s="23"/>
    </row>
    <row r="72257">
      <c r="A72257" s="71"/>
      <c r="J72257" s="23"/>
    </row>
    <row r="72258">
      <c r="A72258" s="71"/>
      <c r="J72258" s="23"/>
    </row>
    <row r="72259">
      <c r="A72259" s="71"/>
      <c r="J72259" s="23"/>
    </row>
    <row r="72260">
      <c r="A72260" s="71"/>
      <c r="J72260" s="23"/>
    </row>
    <row r="72261">
      <c r="A72261" s="71"/>
      <c r="J72261" s="23"/>
    </row>
    <row r="72262">
      <c r="A72262" s="71"/>
      <c r="J72262" s="23"/>
    </row>
    <row r="72263">
      <c r="A72263" s="71"/>
      <c r="J72263" s="23"/>
    </row>
    <row r="72264">
      <c r="A72264" s="71"/>
      <c r="J72264" s="23"/>
    </row>
    <row r="72265">
      <c r="A72265" s="71"/>
      <c r="J72265" s="23"/>
    </row>
    <row r="72266">
      <c r="A72266" s="71"/>
      <c r="J72266" s="23"/>
    </row>
    <row r="72267">
      <c r="A72267" s="71"/>
      <c r="J72267" s="23"/>
    </row>
    <row r="72268">
      <c r="A72268" s="71"/>
      <c r="J72268" s="23"/>
    </row>
    <row r="72269">
      <c r="A72269" s="71"/>
      <c r="J72269" s="23"/>
    </row>
    <row r="72270">
      <c r="A72270" s="71"/>
      <c r="J72270" s="23"/>
    </row>
    <row r="72271">
      <c r="A72271" s="71"/>
      <c r="J72271" s="23"/>
    </row>
    <row r="72272">
      <c r="A72272" s="71"/>
      <c r="J72272" s="23"/>
    </row>
    <row r="72273">
      <c r="A72273" s="71"/>
      <c r="J72273" s="23"/>
    </row>
    <row r="72274">
      <c r="A72274" s="71"/>
      <c r="J72274" s="23"/>
    </row>
    <row r="72275">
      <c r="A72275" s="71"/>
      <c r="J72275" s="23"/>
    </row>
    <row r="72276">
      <c r="A72276" s="71"/>
      <c r="J72276" s="23"/>
    </row>
    <row r="72277">
      <c r="A72277" s="71"/>
      <c r="J72277" s="23"/>
    </row>
    <row r="72278">
      <c r="A72278" s="71"/>
      <c r="J72278" s="23"/>
    </row>
    <row r="72279">
      <c r="A72279" s="71"/>
      <c r="J72279" s="23"/>
    </row>
    <row r="72280">
      <c r="A72280" s="71"/>
      <c r="J72280" s="23"/>
    </row>
    <row r="72281">
      <c r="A72281" s="71"/>
      <c r="J72281" s="23"/>
    </row>
    <row r="72282">
      <c r="A72282" s="71"/>
      <c r="J72282" s="23"/>
    </row>
    <row r="72283">
      <c r="A72283" s="71"/>
      <c r="J72283" s="23"/>
    </row>
    <row r="72284">
      <c r="A72284" s="71"/>
      <c r="J72284" s="23"/>
    </row>
    <row r="72285">
      <c r="A72285" s="71"/>
      <c r="J72285" s="23"/>
    </row>
    <row r="72286">
      <c r="A72286" s="71"/>
      <c r="J72286" s="23"/>
    </row>
    <row r="72287">
      <c r="A72287" s="71"/>
      <c r="J72287" s="23"/>
    </row>
    <row r="72288">
      <c r="A72288" s="71"/>
      <c r="J72288" s="23"/>
    </row>
    <row r="72289">
      <c r="A72289" s="71"/>
      <c r="J72289" s="23"/>
    </row>
    <row r="72290">
      <c r="A72290" s="71"/>
      <c r="J72290" s="23"/>
    </row>
    <row r="72291">
      <c r="A72291" s="71"/>
      <c r="J72291" s="23"/>
    </row>
    <row r="72292">
      <c r="A72292" s="71"/>
      <c r="J72292" s="23"/>
    </row>
    <row r="72293">
      <c r="A72293" s="71"/>
      <c r="J72293" s="23"/>
    </row>
    <row r="72294">
      <c r="A72294" s="71"/>
      <c r="J72294" s="23"/>
    </row>
    <row r="72295">
      <c r="A72295" s="71"/>
      <c r="J72295" s="23"/>
    </row>
    <row r="72296">
      <c r="A72296" s="71"/>
      <c r="J72296" s="23"/>
    </row>
    <row r="72297">
      <c r="A72297" s="71"/>
      <c r="J72297" s="23"/>
    </row>
    <row r="72298">
      <c r="A72298" s="71"/>
      <c r="J72298" s="23"/>
    </row>
    <row r="72299">
      <c r="A72299" s="71"/>
      <c r="J72299" s="23"/>
    </row>
    <row r="72300">
      <c r="A72300" s="71"/>
      <c r="J72300" s="23"/>
    </row>
    <row r="72301">
      <c r="A72301" s="71"/>
      <c r="J72301" s="23"/>
    </row>
    <row r="72302">
      <c r="A72302" s="71"/>
      <c r="J72302" s="23"/>
    </row>
    <row r="72303">
      <c r="A72303" s="71"/>
      <c r="J72303" s="23"/>
    </row>
    <row r="72304">
      <c r="A72304" s="71"/>
      <c r="J72304" s="23"/>
    </row>
    <row r="72305">
      <c r="A72305" s="71"/>
      <c r="J72305" s="23"/>
    </row>
    <row r="72306">
      <c r="A72306" s="71"/>
      <c r="J72306" s="23"/>
    </row>
    <row r="72307">
      <c r="A72307" s="71"/>
      <c r="J72307" s="23"/>
    </row>
    <row r="72308">
      <c r="A72308" s="71"/>
      <c r="J72308" s="23"/>
    </row>
    <row r="72309">
      <c r="A72309" s="71"/>
      <c r="J72309" s="23"/>
    </row>
    <row r="72310">
      <c r="A72310" s="71"/>
      <c r="J72310" s="23"/>
    </row>
    <row r="72311">
      <c r="A72311" s="71"/>
      <c r="J72311" s="23"/>
    </row>
    <row r="72312">
      <c r="A72312" s="71"/>
      <c r="J72312" s="23"/>
    </row>
    <row r="72313">
      <c r="A72313" s="71"/>
      <c r="J72313" s="23"/>
    </row>
    <row r="72314">
      <c r="A72314" s="71"/>
      <c r="J72314" s="23"/>
    </row>
    <row r="72315">
      <c r="A72315" s="71"/>
      <c r="J72315" s="23"/>
    </row>
    <row r="72316">
      <c r="A72316" s="71"/>
      <c r="J72316" s="23"/>
    </row>
    <row r="72317">
      <c r="A72317" s="71"/>
      <c r="J72317" s="23"/>
    </row>
    <row r="72318">
      <c r="A72318" s="71"/>
      <c r="J72318" s="23"/>
    </row>
    <row r="72319">
      <c r="A72319" s="71"/>
      <c r="J72319" s="23"/>
    </row>
    <row r="72320">
      <c r="A72320" s="71"/>
      <c r="J72320" s="23"/>
    </row>
    <row r="72321">
      <c r="A72321" s="71"/>
      <c r="J72321" s="23"/>
    </row>
    <row r="72322">
      <c r="A72322" s="71"/>
      <c r="J72322" s="23"/>
    </row>
    <row r="72323">
      <c r="A72323" s="71"/>
      <c r="J72323" s="23"/>
    </row>
    <row r="72324">
      <c r="A72324" s="71"/>
      <c r="J72324" s="23"/>
    </row>
    <row r="72325">
      <c r="A72325" s="71"/>
      <c r="J72325" s="23"/>
    </row>
    <row r="72326">
      <c r="A72326" s="71"/>
      <c r="J72326" s="23"/>
    </row>
    <row r="72327">
      <c r="A72327" s="71"/>
      <c r="J72327" s="23"/>
    </row>
    <row r="72328">
      <c r="A72328" s="71"/>
      <c r="J72328" s="23"/>
    </row>
    <row r="72329">
      <c r="A72329" s="71"/>
      <c r="J72329" s="23"/>
    </row>
    <row r="72330">
      <c r="A72330" s="71"/>
      <c r="J72330" s="23"/>
    </row>
    <row r="72331">
      <c r="A72331" s="71"/>
      <c r="J72331" s="23"/>
    </row>
    <row r="72332">
      <c r="A72332" s="71"/>
      <c r="J72332" s="23"/>
    </row>
    <row r="72333">
      <c r="A72333" s="71"/>
      <c r="J72333" s="23"/>
    </row>
    <row r="72334">
      <c r="A72334" s="71"/>
      <c r="J72334" s="23"/>
    </row>
    <row r="72335">
      <c r="A72335" s="71"/>
      <c r="J72335" s="23"/>
    </row>
    <row r="72336">
      <c r="A72336" s="71"/>
      <c r="J72336" s="23"/>
    </row>
    <row r="72337">
      <c r="A72337" s="71"/>
      <c r="J72337" s="23"/>
    </row>
    <row r="72338">
      <c r="A72338" s="71"/>
      <c r="J72338" s="23"/>
    </row>
    <row r="72339">
      <c r="A72339" s="71"/>
      <c r="J72339" s="23"/>
    </row>
    <row r="72340">
      <c r="A72340" s="71"/>
      <c r="J72340" s="23"/>
    </row>
    <row r="72341">
      <c r="A72341" s="71"/>
      <c r="J72341" s="23"/>
    </row>
    <row r="72342">
      <c r="A72342" s="71"/>
      <c r="J72342" s="23"/>
    </row>
    <row r="72343">
      <c r="A72343" s="71"/>
      <c r="J72343" s="23"/>
    </row>
    <row r="72344">
      <c r="A72344" s="71"/>
      <c r="J72344" s="23"/>
    </row>
    <row r="72345">
      <c r="A72345" s="71"/>
      <c r="J72345" s="23"/>
    </row>
    <row r="72346">
      <c r="A72346" s="71"/>
      <c r="J72346" s="23"/>
    </row>
    <row r="72347">
      <c r="A72347" s="71"/>
      <c r="J72347" s="23"/>
    </row>
    <row r="72348">
      <c r="A72348" s="71"/>
      <c r="J72348" s="23"/>
    </row>
    <row r="72349">
      <c r="A72349" s="71"/>
      <c r="J72349" s="23"/>
    </row>
    <row r="72350">
      <c r="A72350" s="71"/>
      <c r="J72350" s="23"/>
    </row>
    <row r="72351">
      <c r="A72351" s="71"/>
      <c r="J72351" s="23"/>
    </row>
    <row r="72352">
      <c r="A72352" s="71"/>
      <c r="J72352" s="23"/>
    </row>
    <row r="72353">
      <c r="A72353" s="71"/>
      <c r="J72353" s="23"/>
    </row>
    <row r="72354">
      <c r="A72354" s="71"/>
      <c r="J72354" s="23"/>
    </row>
    <row r="72355">
      <c r="A72355" s="71"/>
      <c r="J72355" s="23"/>
    </row>
    <row r="72356">
      <c r="A72356" s="71"/>
      <c r="J72356" s="23"/>
    </row>
    <row r="72357">
      <c r="A72357" s="71"/>
      <c r="J72357" s="23"/>
    </row>
    <row r="72358">
      <c r="A72358" s="71"/>
      <c r="J72358" s="23"/>
    </row>
    <row r="72359">
      <c r="A72359" s="71"/>
      <c r="J72359" s="23"/>
    </row>
    <row r="72360">
      <c r="A72360" s="71"/>
      <c r="J72360" s="23"/>
    </row>
    <row r="72361">
      <c r="A72361" s="71"/>
      <c r="J72361" s="23"/>
    </row>
    <row r="72362">
      <c r="A72362" s="71"/>
      <c r="J72362" s="23"/>
    </row>
    <row r="72363">
      <c r="A72363" s="71"/>
      <c r="J72363" s="23"/>
    </row>
    <row r="72364">
      <c r="A72364" s="71"/>
      <c r="J72364" s="23"/>
    </row>
    <row r="72365">
      <c r="A72365" s="71"/>
      <c r="J72365" s="23"/>
    </row>
    <row r="72366">
      <c r="A72366" s="71"/>
      <c r="J72366" s="23"/>
    </row>
    <row r="72367">
      <c r="A72367" s="71"/>
      <c r="J72367" s="23"/>
    </row>
    <row r="72368">
      <c r="A72368" s="71"/>
      <c r="J72368" s="23"/>
    </row>
    <row r="72369">
      <c r="A72369" s="71"/>
      <c r="J72369" s="23"/>
    </row>
    <row r="72370">
      <c r="A72370" s="71"/>
      <c r="J72370" s="23"/>
    </row>
    <row r="72371">
      <c r="A72371" s="71"/>
      <c r="J72371" s="23"/>
    </row>
    <row r="72372">
      <c r="A72372" s="71"/>
      <c r="J72372" s="23"/>
    </row>
    <row r="72373">
      <c r="A72373" s="71"/>
      <c r="J72373" s="23"/>
    </row>
    <row r="72374">
      <c r="A72374" s="71"/>
      <c r="J72374" s="23"/>
    </row>
    <row r="72375">
      <c r="A72375" s="71"/>
      <c r="J72375" s="23"/>
    </row>
    <row r="72376">
      <c r="A72376" s="71"/>
      <c r="J72376" s="23"/>
    </row>
    <row r="72377">
      <c r="A72377" s="71"/>
      <c r="J72377" s="23"/>
    </row>
    <row r="72378">
      <c r="A72378" s="71"/>
      <c r="J72378" s="23"/>
    </row>
    <row r="72379">
      <c r="A72379" s="71"/>
      <c r="J72379" s="23"/>
    </row>
    <row r="72380">
      <c r="A72380" s="71"/>
      <c r="J72380" s="23"/>
    </row>
    <row r="72381">
      <c r="A72381" s="71"/>
      <c r="J72381" s="23"/>
    </row>
    <row r="72382">
      <c r="A72382" s="71"/>
      <c r="J72382" s="23"/>
    </row>
    <row r="72383">
      <c r="A72383" s="71"/>
      <c r="J72383" s="23"/>
    </row>
    <row r="72384">
      <c r="A72384" s="71"/>
      <c r="J72384" s="23"/>
    </row>
    <row r="72385">
      <c r="A72385" s="71"/>
      <c r="J72385" s="23"/>
    </row>
    <row r="72386">
      <c r="A72386" s="71"/>
      <c r="J72386" s="23"/>
    </row>
    <row r="72387">
      <c r="A72387" s="71"/>
      <c r="J72387" s="23"/>
    </row>
    <row r="72388">
      <c r="A72388" s="71"/>
      <c r="J72388" s="23"/>
    </row>
    <row r="72389">
      <c r="A72389" s="71"/>
      <c r="J72389" s="23"/>
    </row>
    <row r="72390">
      <c r="A72390" s="71"/>
      <c r="J72390" s="23"/>
    </row>
    <row r="72391">
      <c r="A72391" s="71"/>
      <c r="J72391" s="23"/>
    </row>
    <row r="72392">
      <c r="A72392" s="71"/>
      <c r="J72392" s="23"/>
    </row>
    <row r="72393">
      <c r="A72393" s="71"/>
      <c r="J72393" s="23"/>
    </row>
    <row r="72394">
      <c r="A72394" s="71"/>
      <c r="J72394" s="23"/>
    </row>
    <row r="72395">
      <c r="A72395" s="71"/>
      <c r="J72395" s="23"/>
    </row>
    <row r="72396">
      <c r="A72396" s="71"/>
      <c r="J72396" s="23"/>
    </row>
    <row r="72397">
      <c r="A72397" s="71"/>
      <c r="J72397" s="23"/>
    </row>
    <row r="72398">
      <c r="A72398" s="71"/>
      <c r="J72398" s="23"/>
    </row>
    <row r="72399">
      <c r="A72399" s="71"/>
      <c r="J72399" s="23"/>
    </row>
    <row r="72400">
      <c r="A72400" s="71"/>
      <c r="J72400" s="23"/>
    </row>
    <row r="72401">
      <c r="A72401" s="71"/>
      <c r="J72401" s="23"/>
    </row>
    <row r="72402">
      <c r="A72402" s="71"/>
      <c r="J72402" s="23"/>
    </row>
    <row r="72403">
      <c r="A72403" s="71"/>
      <c r="J72403" s="23"/>
    </row>
    <row r="72404">
      <c r="A72404" s="71"/>
      <c r="J72404" s="23"/>
    </row>
    <row r="72405">
      <c r="A72405" s="71"/>
      <c r="J72405" s="23"/>
    </row>
    <row r="72406">
      <c r="A72406" s="71"/>
      <c r="J72406" s="23"/>
    </row>
    <row r="72407">
      <c r="A72407" s="71"/>
      <c r="J72407" s="23"/>
    </row>
    <row r="72408">
      <c r="A72408" s="71"/>
      <c r="J72408" s="23"/>
    </row>
    <row r="72409">
      <c r="A72409" s="71"/>
      <c r="J72409" s="23"/>
    </row>
    <row r="72410">
      <c r="A72410" s="71"/>
      <c r="J72410" s="23"/>
    </row>
    <row r="72411">
      <c r="A72411" s="71"/>
      <c r="J72411" s="23"/>
    </row>
    <row r="72412">
      <c r="A72412" s="71"/>
      <c r="J72412" s="23"/>
    </row>
    <row r="72413">
      <c r="A72413" s="71"/>
      <c r="J72413" s="23"/>
    </row>
    <row r="72414">
      <c r="A72414" s="71"/>
      <c r="J72414" s="23"/>
    </row>
    <row r="72415">
      <c r="A72415" s="71"/>
      <c r="J72415" s="23"/>
    </row>
    <row r="72416">
      <c r="A72416" s="71"/>
      <c r="J72416" s="23"/>
    </row>
    <row r="72417">
      <c r="A72417" s="71"/>
      <c r="J72417" s="23"/>
    </row>
    <row r="72418">
      <c r="A72418" s="71"/>
      <c r="J72418" s="23"/>
    </row>
    <row r="72419">
      <c r="A72419" s="71"/>
      <c r="J72419" s="23"/>
    </row>
    <row r="72420">
      <c r="A72420" s="71"/>
      <c r="J72420" s="23"/>
    </row>
    <row r="72421">
      <c r="A72421" s="71"/>
      <c r="J72421" s="23"/>
    </row>
    <row r="72422">
      <c r="A72422" s="71"/>
      <c r="J72422" s="23"/>
    </row>
    <row r="72423">
      <c r="A72423" s="71"/>
      <c r="J72423" s="23"/>
    </row>
    <row r="72424">
      <c r="A72424" s="71"/>
      <c r="J72424" s="23"/>
    </row>
    <row r="72425">
      <c r="A72425" s="71"/>
      <c r="J72425" s="23"/>
    </row>
    <row r="72426">
      <c r="A72426" s="71"/>
      <c r="J72426" s="23"/>
    </row>
    <row r="72427">
      <c r="A72427" s="71"/>
      <c r="J72427" s="23"/>
    </row>
    <row r="72428">
      <c r="A72428" s="71"/>
      <c r="J72428" s="23"/>
    </row>
    <row r="72429">
      <c r="A72429" s="71"/>
      <c r="J72429" s="23"/>
    </row>
    <row r="72430">
      <c r="A72430" s="71"/>
      <c r="J72430" s="23"/>
    </row>
    <row r="72431">
      <c r="A72431" s="71"/>
      <c r="J72431" s="23"/>
    </row>
    <row r="72432">
      <c r="A72432" s="71"/>
      <c r="J72432" s="23"/>
    </row>
    <row r="72433">
      <c r="A72433" s="71"/>
      <c r="J72433" s="23"/>
    </row>
    <row r="72434">
      <c r="A72434" s="71"/>
      <c r="J72434" s="23"/>
    </row>
    <row r="72435">
      <c r="A72435" s="71"/>
      <c r="J72435" s="23"/>
    </row>
    <row r="72436">
      <c r="A72436" s="71"/>
      <c r="J72436" s="23"/>
    </row>
    <row r="72437">
      <c r="A72437" s="71"/>
      <c r="J72437" s="23"/>
    </row>
    <row r="72438">
      <c r="A72438" s="71"/>
      <c r="J72438" s="23"/>
    </row>
    <row r="72439">
      <c r="A72439" s="71"/>
      <c r="J72439" s="23"/>
    </row>
    <row r="72440">
      <c r="A72440" s="71"/>
      <c r="J72440" s="23"/>
    </row>
    <row r="72441">
      <c r="A72441" s="71"/>
      <c r="J72441" s="23"/>
    </row>
    <row r="72442">
      <c r="A72442" s="71"/>
      <c r="J72442" s="23"/>
    </row>
    <row r="72443">
      <c r="A72443" s="71"/>
      <c r="J72443" s="23"/>
    </row>
    <row r="72444">
      <c r="A72444" s="71"/>
      <c r="J72444" s="23"/>
    </row>
    <row r="72445">
      <c r="A72445" s="71"/>
      <c r="J72445" s="23"/>
    </row>
    <row r="72446">
      <c r="A72446" s="71"/>
      <c r="J72446" s="23"/>
    </row>
    <row r="72447">
      <c r="A72447" s="71"/>
      <c r="J72447" s="23"/>
    </row>
    <row r="72448">
      <c r="A72448" s="71"/>
      <c r="J72448" s="23"/>
    </row>
    <row r="72449">
      <c r="A72449" s="71"/>
      <c r="J72449" s="23"/>
    </row>
    <row r="72450">
      <c r="A72450" s="71"/>
      <c r="J72450" s="23"/>
    </row>
    <row r="72451">
      <c r="A72451" s="71"/>
      <c r="J72451" s="23"/>
    </row>
    <row r="72452">
      <c r="A72452" s="71"/>
      <c r="J72452" s="23"/>
    </row>
    <row r="72453">
      <c r="A72453" s="71"/>
      <c r="J72453" s="23"/>
    </row>
    <row r="72454">
      <c r="A72454" s="71"/>
      <c r="J72454" s="23"/>
    </row>
    <row r="72455">
      <c r="A72455" s="71"/>
      <c r="J72455" s="23"/>
    </row>
    <row r="72456">
      <c r="A72456" s="71"/>
      <c r="J72456" s="23"/>
    </row>
    <row r="72457">
      <c r="A72457" s="71"/>
      <c r="J72457" s="23"/>
    </row>
    <row r="72458">
      <c r="A72458" s="71"/>
      <c r="J72458" s="23"/>
    </row>
    <row r="72459">
      <c r="A72459" s="71"/>
      <c r="J72459" s="23"/>
    </row>
    <row r="72460">
      <c r="A72460" s="71"/>
      <c r="J72460" s="23"/>
    </row>
    <row r="72461">
      <c r="A72461" s="71"/>
      <c r="J72461" s="23"/>
    </row>
    <row r="72462">
      <c r="A72462" s="71"/>
      <c r="J72462" s="23"/>
    </row>
    <row r="72463">
      <c r="A72463" s="71"/>
      <c r="J72463" s="23"/>
    </row>
    <row r="72464">
      <c r="A72464" s="71"/>
      <c r="J72464" s="23"/>
    </row>
    <row r="72465">
      <c r="A72465" s="71"/>
      <c r="J72465" s="23"/>
    </row>
    <row r="72466">
      <c r="A72466" s="71"/>
      <c r="J72466" s="23"/>
    </row>
    <row r="72467">
      <c r="A72467" s="71"/>
      <c r="J72467" s="23"/>
    </row>
    <row r="72468">
      <c r="A72468" s="71"/>
      <c r="J72468" s="23"/>
    </row>
    <row r="72469">
      <c r="A72469" s="71"/>
      <c r="J72469" s="23"/>
    </row>
    <row r="72470">
      <c r="A72470" s="71"/>
      <c r="J72470" s="23"/>
    </row>
    <row r="72471">
      <c r="A72471" s="71"/>
      <c r="J72471" s="23"/>
    </row>
    <row r="72472">
      <c r="A72472" s="71"/>
      <c r="J72472" s="23"/>
    </row>
    <row r="72473">
      <c r="A72473" s="71"/>
      <c r="J72473" s="23"/>
    </row>
    <row r="72474">
      <c r="A72474" s="71"/>
      <c r="J72474" s="23"/>
    </row>
    <row r="72475">
      <c r="A72475" s="71"/>
      <c r="J72475" s="23"/>
    </row>
    <row r="72476">
      <c r="A72476" s="71"/>
      <c r="J72476" s="23"/>
    </row>
    <row r="72477">
      <c r="A72477" s="71"/>
      <c r="J72477" s="23"/>
    </row>
    <row r="72478">
      <c r="A72478" s="71"/>
      <c r="J72478" s="23"/>
    </row>
    <row r="72479">
      <c r="A72479" s="71"/>
      <c r="J72479" s="23"/>
    </row>
    <row r="72480">
      <c r="A72480" s="71"/>
      <c r="J72480" s="23"/>
    </row>
    <row r="72481">
      <c r="A72481" s="71"/>
      <c r="J72481" s="23"/>
    </row>
    <row r="72482">
      <c r="A72482" s="71"/>
      <c r="J72482" s="23"/>
    </row>
    <row r="72483">
      <c r="A72483" s="71"/>
      <c r="J72483" s="23"/>
    </row>
    <row r="72484">
      <c r="A72484" s="71"/>
      <c r="J72484" s="23"/>
    </row>
    <row r="72485">
      <c r="A72485" s="71"/>
      <c r="J72485" s="23"/>
    </row>
    <row r="72486">
      <c r="A72486" s="71"/>
      <c r="J72486" s="23"/>
    </row>
    <row r="72487">
      <c r="A72487" s="71"/>
      <c r="J72487" s="23"/>
    </row>
    <row r="72488">
      <c r="A72488" s="71"/>
      <c r="J72488" s="23"/>
    </row>
    <row r="72489">
      <c r="A72489" s="71"/>
      <c r="J72489" s="23"/>
    </row>
    <row r="72490">
      <c r="A72490" s="71"/>
      <c r="J72490" s="23"/>
    </row>
    <row r="72491">
      <c r="A72491" s="71"/>
      <c r="J72491" s="23"/>
    </row>
    <row r="72492">
      <c r="A72492" s="71"/>
      <c r="J72492" s="23"/>
    </row>
    <row r="72493">
      <c r="A72493" s="71"/>
      <c r="J72493" s="23"/>
    </row>
    <row r="72494">
      <c r="A72494" s="71"/>
      <c r="J72494" s="23"/>
    </row>
    <row r="72495">
      <c r="A72495" s="71"/>
      <c r="J72495" s="23"/>
    </row>
    <row r="72496">
      <c r="A72496" s="71"/>
      <c r="J72496" s="23"/>
    </row>
    <row r="72497">
      <c r="A72497" s="71"/>
      <c r="J72497" s="23"/>
    </row>
    <row r="72498">
      <c r="A72498" s="71"/>
      <c r="J72498" s="23"/>
    </row>
    <row r="72499">
      <c r="A72499" s="71"/>
      <c r="J72499" s="23"/>
    </row>
    <row r="72500">
      <c r="A72500" s="71"/>
      <c r="J72500" s="23"/>
    </row>
    <row r="72501">
      <c r="A72501" s="71"/>
      <c r="J72501" s="23"/>
    </row>
    <row r="72502">
      <c r="A72502" s="71"/>
      <c r="J72502" s="23"/>
    </row>
    <row r="72503">
      <c r="A72503" s="71"/>
      <c r="J72503" s="23"/>
    </row>
    <row r="72504">
      <c r="A72504" s="71"/>
      <c r="J72504" s="23"/>
    </row>
    <row r="72505">
      <c r="A72505" s="71"/>
      <c r="J72505" s="23"/>
    </row>
    <row r="72506">
      <c r="A72506" s="71"/>
      <c r="J72506" s="23"/>
    </row>
    <row r="72507">
      <c r="A72507" s="71"/>
      <c r="J72507" s="23"/>
    </row>
    <row r="72508">
      <c r="A72508" s="71"/>
      <c r="J72508" s="23"/>
    </row>
    <row r="72509">
      <c r="A72509" s="71"/>
      <c r="J72509" s="23"/>
    </row>
    <row r="72510">
      <c r="A72510" s="71"/>
      <c r="J72510" s="23"/>
    </row>
    <row r="72511">
      <c r="A72511" s="71"/>
      <c r="J72511" s="23"/>
    </row>
    <row r="72512">
      <c r="A72512" s="71"/>
      <c r="J72512" s="23"/>
    </row>
    <row r="72513">
      <c r="A72513" s="71"/>
      <c r="J72513" s="23"/>
    </row>
    <row r="72514">
      <c r="A72514" s="71"/>
      <c r="J72514" s="23"/>
    </row>
    <row r="72515">
      <c r="A72515" s="71"/>
      <c r="J72515" s="23"/>
    </row>
    <row r="72516">
      <c r="A72516" s="71"/>
      <c r="J72516" s="23"/>
    </row>
    <row r="72517">
      <c r="A72517" s="71"/>
      <c r="J72517" s="23"/>
    </row>
    <row r="72518">
      <c r="A72518" s="71"/>
      <c r="J72518" s="23"/>
    </row>
    <row r="72519">
      <c r="A72519" s="71"/>
      <c r="J72519" s="23"/>
    </row>
    <row r="72520">
      <c r="A72520" s="71"/>
      <c r="J72520" s="23"/>
    </row>
    <row r="72521">
      <c r="A72521" s="71"/>
      <c r="J72521" s="23"/>
    </row>
    <row r="72522">
      <c r="A72522" s="71"/>
      <c r="J72522" s="23"/>
    </row>
    <row r="72523">
      <c r="A72523" s="71"/>
      <c r="J72523" s="23"/>
    </row>
    <row r="72524">
      <c r="A72524" s="71"/>
      <c r="J72524" s="23"/>
    </row>
    <row r="72525">
      <c r="A72525" s="71"/>
      <c r="J72525" s="23"/>
    </row>
    <row r="72526">
      <c r="A72526" s="71"/>
      <c r="J72526" s="23"/>
    </row>
    <row r="72527">
      <c r="A72527" s="71"/>
      <c r="J72527" s="23"/>
    </row>
    <row r="72528">
      <c r="A72528" s="71"/>
      <c r="J72528" s="23"/>
    </row>
    <row r="72529">
      <c r="A72529" s="71"/>
      <c r="J72529" s="23"/>
    </row>
    <row r="72530">
      <c r="A72530" s="71"/>
      <c r="J72530" s="23"/>
    </row>
    <row r="72531">
      <c r="A72531" s="71"/>
      <c r="J72531" s="23"/>
    </row>
    <row r="72532">
      <c r="A72532" s="71"/>
      <c r="J72532" s="23"/>
    </row>
    <row r="72533">
      <c r="A72533" s="71"/>
      <c r="J72533" s="23"/>
    </row>
    <row r="72534">
      <c r="A72534" s="71"/>
      <c r="J72534" s="23"/>
    </row>
    <row r="72535">
      <c r="A72535" s="71"/>
      <c r="J72535" s="23"/>
    </row>
    <row r="72536">
      <c r="A72536" s="71"/>
      <c r="J72536" s="23"/>
    </row>
    <row r="72537">
      <c r="A72537" s="71"/>
      <c r="J72537" s="23"/>
    </row>
    <row r="72538">
      <c r="A72538" s="71"/>
      <c r="J72538" s="23"/>
    </row>
    <row r="72539">
      <c r="A72539" s="71"/>
      <c r="J72539" s="23"/>
    </row>
    <row r="72540">
      <c r="A72540" s="71"/>
      <c r="J72540" s="23"/>
    </row>
    <row r="72541">
      <c r="A72541" s="71"/>
      <c r="J72541" s="23"/>
    </row>
    <row r="72542">
      <c r="A72542" s="71"/>
      <c r="J72542" s="23"/>
    </row>
    <row r="72543">
      <c r="A72543" s="71"/>
      <c r="J72543" s="23"/>
    </row>
    <row r="72544">
      <c r="A72544" s="71"/>
      <c r="J72544" s="23"/>
    </row>
    <row r="72545">
      <c r="A72545" s="71"/>
      <c r="J72545" s="23"/>
    </row>
    <row r="72546">
      <c r="A72546" s="71"/>
      <c r="J72546" s="23"/>
    </row>
    <row r="72547">
      <c r="A72547" s="71"/>
      <c r="J72547" s="23"/>
    </row>
    <row r="72548">
      <c r="A72548" s="71"/>
      <c r="J72548" s="23"/>
    </row>
    <row r="72549">
      <c r="A72549" s="71"/>
      <c r="J72549" s="23"/>
    </row>
    <row r="72550">
      <c r="A72550" s="71"/>
      <c r="J72550" s="23"/>
    </row>
    <row r="72551">
      <c r="A72551" s="71"/>
      <c r="J72551" s="23"/>
    </row>
    <row r="72552">
      <c r="A72552" s="71"/>
      <c r="J72552" s="23"/>
    </row>
    <row r="72553">
      <c r="A72553" s="71"/>
      <c r="J72553" s="23"/>
    </row>
    <row r="72554">
      <c r="A72554" s="71"/>
      <c r="J72554" s="23"/>
    </row>
    <row r="72555">
      <c r="A72555" s="71"/>
      <c r="J72555" s="23"/>
    </row>
    <row r="72556">
      <c r="A72556" s="71"/>
      <c r="J72556" s="23"/>
    </row>
    <row r="72557">
      <c r="A72557" s="71"/>
      <c r="J72557" s="23"/>
    </row>
    <row r="72558">
      <c r="A72558" s="71"/>
      <c r="J72558" s="23"/>
    </row>
    <row r="72559">
      <c r="A72559" s="71"/>
      <c r="J72559" s="23"/>
    </row>
    <row r="72560">
      <c r="A72560" s="71"/>
      <c r="J72560" s="23"/>
    </row>
    <row r="72561">
      <c r="A72561" s="71"/>
      <c r="J72561" s="23"/>
    </row>
    <row r="72562">
      <c r="A72562" s="71"/>
      <c r="J72562" s="23"/>
    </row>
    <row r="72563">
      <c r="A72563" s="71"/>
      <c r="J72563" s="23"/>
    </row>
    <row r="72564">
      <c r="A72564" s="71"/>
      <c r="J72564" s="23"/>
    </row>
    <row r="72565">
      <c r="A72565" s="71"/>
      <c r="J72565" s="23"/>
    </row>
    <row r="72566">
      <c r="A72566" s="71"/>
      <c r="J72566" s="23"/>
    </row>
    <row r="72567">
      <c r="A72567" s="71"/>
      <c r="J72567" s="23"/>
    </row>
    <row r="72568">
      <c r="A72568" s="71"/>
      <c r="J72568" s="23"/>
    </row>
    <row r="72569">
      <c r="A72569" s="71"/>
      <c r="J72569" s="23"/>
    </row>
    <row r="72570">
      <c r="A72570" s="71"/>
      <c r="J72570" s="23"/>
    </row>
    <row r="72571">
      <c r="A72571" s="71"/>
      <c r="J72571" s="23"/>
    </row>
    <row r="72572">
      <c r="A72572" s="71"/>
      <c r="J72572" s="23"/>
    </row>
    <row r="72573">
      <c r="A72573" s="71"/>
      <c r="J72573" s="23"/>
    </row>
    <row r="72574">
      <c r="A72574" s="71"/>
      <c r="J72574" s="23"/>
    </row>
    <row r="72575">
      <c r="A72575" s="71"/>
      <c r="J72575" s="23"/>
    </row>
    <row r="72576">
      <c r="A72576" s="71"/>
      <c r="J72576" s="23"/>
    </row>
    <row r="72577">
      <c r="A72577" s="71"/>
      <c r="J72577" s="23"/>
    </row>
    <row r="72578">
      <c r="A72578" s="71"/>
      <c r="J72578" s="23"/>
    </row>
    <row r="72579">
      <c r="A72579" s="71"/>
      <c r="J72579" s="23"/>
    </row>
    <row r="72580">
      <c r="A72580" s="71"/>
      <c r="J72580" s="23"/>
    </row>
    <row r="72581">
      <c r="A72581" s="71"/>
      <c r="J72581" s="23"/>
    </row>
    <row r="72582">
      <c r="A72582" s="71"/>
      <c r="J72582" s="23"/>
    </row>
    <row r="72583">
      <c r="A72583" s="71"/>
      <c r="J72583" s="23"/>
    </row>
    <row r="72584">
      <c r="A72584" s="71"/>
      <c r="J72584" s="23"/>
    </row>
    <row r="72585">
      <c r="A72585" s="71"/>
      <c r="J72585" s="23"/>
    </row>
    <row r="72586">
      <c r="A72586" s="71"/>
      <c r="J72586" s="23"/>
    </row>
    <row r="72587">
      <c r="A72587" s="71"/>
      <c r="J72587" s="23"/>
    </row>
    <row r="72588">
      <c r="A72588" s="71"/>
      <c r="J72588" s="23"/>
    </row>
    <row r="72589">
      <c r="A72589" s="71"/>
      <c r="J72589" s="23"/>
    </row>
    <row r="72590">
      <c r="A72590" s="71"/>
      <c r="J72590" s="23"/>
    </row>
    <row r="72591">
      <c r="A72591" s="71"/>
      <c r="J72591" s="23"/>
    </row>
    <row r="72592">
      <c r="A72592" s="71"/>
      <c r="J72592" s="23"/>
    </row>
    <row r="72593">
      <c r="A72593" s="71"/>
      <c r="J72593" s="23"/>
    </row>
    <row r="72594">
      <c r="A72594" s="71"/>
      <c r="J72594" s="23"/>
    </row>
    <row r="72595">
      <c r="A72595" s="71"/>
      <c r="J72595" s="23"/>
    </row>
    <row r="72596">
      <c r="A72596" s="71"/>
      <c r="J72596" s="23"/>
    </row>
    <row r="72597">
      <c r="A72597" s="71"/>
      <c r="J72597" s="23"/>
    </row>
    <row r="72598">
      <c r="A72598" s="71"/>
      <c r="J72598" s="23"/>
    </row>
    <row r="72599">
      <c r="A72599" s="71"/>
      <c r="J72599" s="23"/>
    </row>
    <row r="72600">
      <c r="A72600" s="71"/>
      <c r="J72600" s="23"/>
    </row>
    <row r="72601">
      <c r="A72601" s="71"/>
      <c r="J72601" s="23"/>
    </row>
    <row r="72602">
      <c r="A72602" s="71"/>
      <c r="J72602" s="23"/>
    </row>
    <row r="72603">
      <c r="A72603" s="71"/>
      <c r="J72603" s="23"/>
    </row>
    <row r="72604">
      <c r="A72604" s="71"/>
      <c r="J72604" s="23"/>
    </row>
    <row r="72605">
      <c r="A72605" s="71"/>
      <c r="J72605" s="23"/>
    </row>
    <row r="72606">
      <c r="A72606" s="71"/>
      <c r="J72606" s="23"/>
    </row>
    <row r="72607">
      <c r="A72607" s="71"/>
      <c r="J72607" s="23"/>
    </row>
    <row r="72608">
      <c r="A72608" s="71"/>
      <c r="J72608" s="23"/>
    </row>
    <row r="72609">
      <c r="A72609" s="71"/>
      <c r="J72609" s="23"/>
    </row>
    <row r="72610">
      <c r="A72610" s="71"/>
      <c r="J72610" s="23"/>
    </row>
    <row r="72611">
      <c r="A72611" s="71"/>
      <c r="J72611" s="23"/>
    </row>
    <row r="72612">
      <c r="A72612" s="71"/>
      <c r="J72612" s="23"/>
    </row>
    <row r="72613">
      <c r="A72613" s="71"/>
      <c r="J72613" s="23"/>
    </row>
    <row r="72614">
      <c r="A72614" s="71"/>
      <c r="J72614" s="23"/>
    </row>
    <row r="72615">
      <c r="A72615" s="71"/>
      <c r="J72615" s="23"/>
    </row>
    <row r="72616">
      <c r="A72616" s="71"/>
      <c r="J72616" s="23"/>
    </row>
    <row r="72617">
      <c r="A72617" s="71"/>
      <c r="J72617" s="23"/>
    </row>
    <row r="72618">
      <c r="A72618" s="71"/>
      <c r="J72618" s="23"/>
    </row>
    <row r="72619">
      <c r="A72619" s="71"/>
      <c r="J72619" s="23"/>
    </row>
    <row r="72620">
      <c r="A72620" s="71"/>
      <c r="J72620" s="23"/>
    </row>
    <row r="72621">
      <c r="A72621" s="71"/>
      <c r="J72621" s="23"/>
    </row>
    <row r="72622">
      <c r="A72622" s="71"/>
      <c r="J72622" s="23"/>
    </row>
    <row r="72623">
      <c r="A72623" s="71"/>
      <c r="J72623" s="23"/>
    </row>
    <row r="72624">
      <c r="A72624" s="71"/>
      <c r="J72624" s="23"/>
    </row>
    <row r="72625">
      <c r="A72625" s="71"/>
      <c r="J72625" s="23"/>
    </row>
    <row r="72626">
      <c r="A72626" s="71"/>
      <c r="J72626" s="23"/>
    </row>
    <row r="72627">
      <c r="A72627" s="71"/>
      <c r="J72627" s="23"/>
    </row>
    <row r="72628">
      <c r="A72628" s="71"/>
      <c r="J72628" s="23"/>
    </row>
    <row r="72629">
      <c r="A72629" s="71"/>
      <c r="J72629" s="23"/>
    </row>
    <row r="72630">
      <c r="A72630" s="71"/>
      <c r="J72630" s="23"/>
    </row>
    <row r="72631">
      <c r="A72631" s="71"/>
      <c r="J72631" s="23"/>
    </row>
    <row r="72632">
      <c r="A72632" s="71"/>
      <c r="J72632" s="23"/>
    </row>
    <row r="72633">
      <c r="A72633" s="71"/>
      <c r="J72633" s="23"/>
    </row>
    <row r="72634">
      <c r="A72634" s="71"/>
      <c r="J72634" s="23"/>
    </row>
    <row r="72635">
      <c r="A72635" s="71"/>
      <c r="J72635" s="23"/>
    </row>
    <row r="72636">
      <c r="A72636" s="71"/>
      <c r="J72636" s="23"/>
    </row>
    <row r="72637">
      <c r="A72637" s="71"/>
      <c r="J72637" s="23"/>
    </row>
    <row r="72638">
      <c r="A72638" s="71"/>
      <c r="J72638" s="23"/>
    </row>
    <row r="72639">
      <c r="A72639" s="71"/>
      <c r="J72639" s="23"/>
    </row>
    <row r="72640">
      <c r="A72640" s="71"/>
      <c r="J72640" s="23"/>
    </row>
    <row r="72641">
      <c r="A72641" s="71"/>
      <c r="J72641" s="23"/>
    </row>
    <row r="72642">
      <c r="A72642" s="71"/>
      <c r="J72642" s="23"/>
    </row>
    <row r="72643">
      <c r="A72643" s="71"/>
      <c r="J72643" s="23"/>
    </row>
    <row r="72644">
      <c r="A72644" s="71"/>
      <c r="J72644" s="23"/>
    </row>
    <row r="72645">
      <c r="A72645" s="71"/>
      <c r="J72645" s="23"/>
    </row>
    <row r="72646">
      <c r="A72646" s="71"/>
      <c r="J72646" s="23"/>
    </row>
    <row r="72647">
      <c r="A72647" s="71"/>
      <c r="J72647" s="23"/>
    </row>
    <row r="72648">
      <c r="A72648" s="71"/>
      <c r="J72648" s="23"/>
    </row>
    <row r="72649">
      <c r="A72649" s="71"/>
      <c r="J72649" s="23"/>
    </row>
    <row r="72650">
      <c r="A72650" s="71"/>
      <c r="J72650" s="23"/>
    </row>
    <row r="72651">
      <c r="A72651" s="71"/>
      <c r="J72651" s="23"/>
    </row>
    <row r="72652">
      <c r="A72652" s="71"/>
      <c r="J72652" s="23"/>
    </row>
    <row r="72653">
      <c r="A72653" s="71"/>
      <c r="J72653" s="23"/>
    </row>
    <row r="72654">
      <c r="A72654" s="71"/>
      <c r="J72654" s="23"/>
    </row>
    <row r="72655">
      <c r="A72655" s="71"/>
      <c r="J72655" s="23"/>
    </row>
    <row r="72656">
      <c r="A72656" s="71"/>
      <c r="J72656" s="23"/>
    </row>
    <row r="72657">
      <c r="A72657" s="71"/>
      <c r="J72657" s="23"/>
    </row>
    <row r="72658">
      <c r="A72658" s="71"/>
      <c r="J72658" s="23"/>
    </row>
    <row r="72659">
      <c r="A72659" s="71"/>
      <c r="J72659" s="23"/>
    </row>
    <row r="72660">
      <c r="A72660" s="71"/>
      <c r="J72660" s="23"/>
    </row>
    <row r="72661">
      <c r="A72661" s="71"/>
      <c r="J72661" s="23"/>
    </row>
    <row r="72662">
      <c r="A72662" s="71"/>
      <c r="J72662" s="23"/>
    </row>
    <row r="72663">
      <c r="A72663" s="71"/>
      <c r="J72663" s="23"/>
    </row>
    <row r="72664">
      <c r="A72664" s="71"/>
      <c r="J72664" s="23"/>
    </row>
    <row r="72665">
      <c r="A72665" s="71"/>
      <c r="J72665" s="23"/>
    </row>
    <row r="72666">
      <c r="A72666" s="71"/>
      <c r="J72666" s="23"/>
    </row>
    <row r="72667">
      <c r="A72667" s="71"/>
      <c r="J72667" s="23"/>
    </row>
    <row r="72668">
      <c r="A72668" s="71"/>
      <c r="J72668" s="23"/>
    </row>
    <row r="72669">
      <c r="A72669" s="71"/>
      <c r="J72669" s="23"/>
    </row>
    <row r="72670">
      <c r="A72670" s="71"/>
      <c r="J72670" s="23"/>
    </row>
    <row r="72671">
      <c r="A72671" s="71"/>
      <c r="J72671" s="23"/>
    </row>
    <row r="72672">
      <c r="A72672" s="71"/>
      <c r="J72672" s="23"/>
    </row>
    <row r="72673">
      <c r="A72673" s="71"/>
      <c r="J72673" s="23"/>
    </row>
    <row r="72674">
      <c r="A72674" s="71"/>
      <c r="J72674" s="23"/>
    </row>
    <row r="72675">
      <c r="A72675" s="71"/>
      <c r="J72675" s="23"/>
    </row>
    <row r="72676">
      <c r="A72676" s="71"/>
      <c r="J72676" s="23"/>
    </row>
    <row r="72677">
      <c r="A72677" s="71"/>
      <c r="J72677" s="23"/>
    </row>
    <row r="72678">
      <c r="A72678" s="71"/>
      <c r="J72678" s="23"/>
    </row>
    <row r="72679">
      <c r="A72679" s="71"/>
      <c r="J72679" s="23"/>
    </row>
    <row r="72680">
      <c r="A72680" s="71"/>
      <c r="J72680" s="23"/>
    </row>
    <row r="72681">
      <c r="A72681" s="71"/>
      <c r="J72681" s="23"/>
    </row>
    <row r="72682">
      <c r="A72682" s="71"/>
      <c r="J72682" s="23"/>
    </row>
    <row r="72683">
      <c r="A72683" s="71"/>
      <c r="J72683" s="23"/>
    </row>
    <row r="72684">
      <c r="A72684" s="71"/>
      <c r="J72684" s="23"/>
    </row>
    <row r="72685">
      <c r="A72685" s="71"/>
      <c r="J72685" s="23"/>
    </row>
    <row r="72686">
      <c r="A72686" s="71"/>
      <c r="J72686" s="23"/>
    </row>
    <row r="72687">
      <c r="A72687" s="71"/>
      <c r="J72687" s="23"/>
    </row>
    <row r="72688">
      <c r="A72688" s="71"/>
      <c r="J72688" s="23"/>
    </row>
    <row r="72689">
      <c r="A72689" s="71"/>
      <c r="J72689" s="23"/>
    </row>
    <row r="72690">
      <c r="A72690" s="71"/>
      <c r="J72690" s="23"/>
    </row>
    <row r="72691">
      <c r="A72691" s="71"/>
      <c r="J72691" s="23"/>
    </row>
    <row r="72692">
      <c r="A72692" s="71"/>
      <c r="J72692" s="23"/>
    </row>
    <row r="72693">
      <c r="A72693" s="71"/>
      <c r="J72693" s="23"/>
    </row>
    <row r="72694">
      <c r="A72694" s="71"/>
      <c r="J72694" s="23"/>
    </row>
    <row r="72695">
      <c r="A72695" s="71"/>
      <c r="J72695" s="23"/>
    </row>
    <row r="72696">
      <c r="A72696" s="71"/>
      <c r="J72696" s="23"/>
    </row>
    <row r="72697">
      <c r="A72697" s="71"/>
      <c r="J72697" s="23"/>
    </row>
    <row r="72698">
      <c r="A72698" s="71"/>
      <c r="J72698" s="23"/>
    </row>
    <row r="72699">
      <c r="A72699" s="71"/>
      <c r="J72699" s="23"/>
    </row>
    <row r="72700">
      <c r="A72700" s="71"/>
      <c r="J72700" s="23"/>
    </row>
    <row r="72701">
      <c r="A72701" s="71"/>
      <c r="J72701" s="23"/>
    </row>
    <row r="72702">
      <c r="A72702" s="71"/>
      <c r="J72702" s="23"/>
    </row>
    <row r="72703">
      <c r="A72703" s="71"/>
      <c r="J72703" s="23"/>
    </row>
    <row r="72704">
      <c r="A72704" s="71"/>
      <c r="J72704" s="23"/>
    </row>
    <row r="72705">
      <c r="A72705" s="71"/>
      <c r="J72705" s="23"/>
    </row>
    <row r="72706">
      <c r="A72706" s="71"/>
      <c r="J72706" s="23"/>
    </row>
    <row r="72707">
      <c r="A72707" s="71"/>
      <c r="J72707" s="23"/>
    </row>
    <row r="72708">
      <c r="A72708" s="71"/>
      <c r="J72708" s="23"/>
    </row>
    <row r="72709">
      <c r="A72709" s="71"/>
      <c r="J72709" s="23"/>
    </row>
    <row r="72710">
      <c r="A72710" s="71"/>
      <c r="J72710" s="23"/>
    </row>
    <row r="72711">
      <c r="A72711" s="71"/>
      <c r="J72711" s="23"/>
    </row>
    <row r="72712">
      <c r="A72712" s="71"/>
      <c r="J72712" s="23"/>
    </row>
    <row r="72713">
      <c r="A72713" s="71"/>
      <c r="J72713" s="23"/>
    </row>
    <row r="72714">
      <c r="A72714" s="71"/>
      <c r="J72714" s="23"/>
    </row>
    <row r="72715">
      <c r="A72715" s="71"/>
      <c r="J72715" s="23"/>
    </row>
    <row r="72716">
      <c r="A72716" s="71"/>
      <c r="J72716" s="23"/>
    </row>
    <row r="72717">
      <c r="A72717" s="71"/>
      <c r="J72717" s="23"/>
    </row>
    <row r="72718">
      <c r="A72718" s="71"/>
      <c r="J72718" s="23"/>
    </row>
    <row r="72719">
      <c r="A72719" s="71"/>
      <c r="J72719" s="23"/>
    </row>
    <row r="72720">
      <c r="A72720" s="71"/>
      <c r="J72720" s="23"/>
    </row>
    <row r="72721">
      <c r="A72721" s="71"/>
      <c r="J72721" s="23"/>
    </row>
    <row r="72722">
      <c r="A72722" s="71"/>
      <c r="J72722" s="23"/>
    </row>
    <row r="72723">
      <c r="A72723" s="71"/>
      <c r="J72723" s="23"/>
    </row>
    <row r="72724">
      <c r="A72724" s="71"/>
      <c r="J72724" s="23"/>
    </row>
    <row r="72725">
      <c r="A72725" s="71"/>
      <c r="J72725" s="23"/>
    </row>
    <row r="72726">
      <c r="A72726" s="71"/>
      <c r="J72726" s="23"/>
    </row>
    <row r="72727">
      <c r="A72727" s="71"/>
      <c r="J72727" s="23"/>
    </row>
    <row r="72728">
      <c r="A72728" s="71"/>
      <c r="J72728" s="23"/>
    </row>
    <row r="72729">
      <c r="A72729" s="71"/>
      <c r="J72729" s="23"/>
    </row>
    <row r="72730">
      <c r="A72730" s="71"/>
      <c r="J72730" s="23"/>
    </row>
    <row r="72731">
      <c r="A72731" s="71"/>
      <c r="J72731" s="23"/>
    </row>
    <row r="72732">
      <c r="A72732" s="71"/>
      <c r="J72732" s="23"/>
    </row>
    <row r="72733">
      <c r="A72733" s="71"/>
      <c r="J72733" s="23"/>
    </row>
    <row r="72734">
      <c r="A72734" s="71"/>
      <c r="J72734" s="23"/>
    </row>
    <row r="72735">
      <c r="A72735" s="71"/>
      <c r="J72735" s="23"/>
    </row>
    <row r="72736">
      <c r="A72736" s="71"/>
      <c r="J72736" s="23"/>
    </row>
    <row r="72737">
      <c r="A72737" s="71"/>
      <c r="J72737" s="23"/>
    </row>
    <row r="72738">
      <c r="A72738" s="71"/>
      <c r="J72738" s="23"/>
    </row>
    <row r="72739">
      <c r="A72739" s="71"/>
      <c r="J72739" s="23"/>
    </row>
    <row r="72740">
      <c r="A72740" s="71"/>
      <c r="J72740" s="23"/>
    </row>
    <row r="72741">
      <c r="A72741" s="71"/>
      <c r="J72741" s="23"/>
    </row>
    <row r="72742">
      <c r="A72742" s="71"/>
      <c r="J72742" s="23"/>
    </row>
    <row r="72743">
      <c r="A72743" s="71"/>
      <c r="J72743" s="23"/>
    </row>
    <row r="72744">
      <c r="A72744" s="71"/>
      <c r="J72744" s="23"/>
    </row>
    <row r="72745">
      <c r="A72745" s="71"/>
      <c r="J72745" s="23"/>
    </row>
    <row r="72746">
      <c r="A72746" s="71"/>
      <c r="J72746" s="23"/>
    </row>
    <row r="72747">
      <c r="A72747" s="71"/>
      <c r="J72747" s="23"/>
    </row>
    <row r="72748">
      <c r="A72748" s="71"/>
      <c r="J72748" s="23"/>
    </row>
    <row r="72749">
      <c r="A72749" s="71"/>
      <c r="J72749" s="23"/>
    </row>
    <row r="72750">
      <c r="A72750" s="71"/>
      <c r="J72750" s="23"/>
    </row>
    <row r="72751">
      <c r="A72751" s="71"/>
      <c r="J72751" s="23"/>
    </row>
    <row r="72752">
      <c r="A72752" s="71"/>
      <c r="J72752" s="23"/>
    </row>
    <row r="72753">
      <c r="A72753" s="71"/>
      <c r="J72753" s="23"/>
    </row>
    <row r="72754">
      <c r="A72754" s="71"/>
      <c r="J72754" s="23"/>
    </row>
    <row r="72755">
      <c r="A72755" s="71"/>
      <c r="J72755" s="23"/>
    </row>
    <row r="72756">
      <c r="A72756" s="71"/>
      <c r="J72756" s="23"/>
    </row>
    <row r="72757">
      <c r="A72757" s="71"/>
      <c r="J72757" s="23"/>
    </row>
    <row r="72758">
      <c r="A72758" s="71"/>
      <c r="J72758" s="23"/>
    </row>
    <row r="72759">
      <c r="A72759" s="71"/>
      <c r="J72759" s="23"/>
    </row>
    <row r="72760">
      <c r="A72760" s="71"/>
      <c r="J72760" s="23"/>
    </row>
    <row r="72761">
      <c r="A72761" s="71"/>
      <c r="J72761" s="23"/>
    </row>
    <row r="72762">
      <c r="A72762" s="71"/>
      <c r="J72762" s="23"/>
    </row>
    <row r="72763">
      <c r="A72763" s="71"/>
      <c r="J72763" s="23"/>
    </row>
    <row r="72764">
      <c r="A72764" s="71"/>
      <c r="J72764" s="23"/>
    </row>
    <row r="72765">
      <c r="A72765" s="71"/>
      <c r="J72765" s="23"/>
    </row>
    <row r="72766">
      <c r="A72766" s="71"/>
      <c r="J72766" s="23"/>
    </row>
    <row r="72767">
      <c r="A72767" s="71"/>
      <c r="J72767" s="23"/>
    </row>
    <row r="72768">
      <c r="A72768" s="71"/>
      <c r="J72768" s="23"/>
    </row>
    <row r="72769">
      <c r="A72769" s="71"/>
      <c r="J72769" s="23"/>
    </row>
    <row r="72770">
      <c r="A72770" s="71"/>
      <c r="J72770" s="23"/>
    </row>
    <row r="72771">
      <c r="A72771" s="71"/>
      <c r="J72771" s="23"/>
    </row>
    <row r="72772">
      <c r="A72772" s="71"/>
      <c r="J72772" s="23"/>
    </row>
    <row r="72773">
      <c r="A72773" s="71"/>
      <c r="J72773" s="23"/>
    </row>
    <row r="72774">
      <c r="A72774" s="71"/>
      <c r="J72774" s="23"/>
    </row>
    <row r="72775">
      <c r="A72775" s="71"/>
      <c r="J72775" s="23"/>
    </row>
    <row r="72776">
      <c r="A72776" s="71"/>
      <c r="J72776" s="23"/>
    </row>
    <row r="72777">
      <c r="A72777" s="71"/>
      <c r="J72777" s="23"/>
    </row>
    <row r="72778">
      <c r="A72778" s="71"/>
      <c r="J72778" s="23"/>
    </row>
    <row r="72779">
      <c r="A72779" s="71"/>
      <c r="J72779" s="23"/>
    </row>
    <row r="72780">
      <c r="A72780" s="71"/>
      <c r="J72780" s="23"/>
    </row>
    <row r="72781">
      <c r="A72781" s="71"/>
      <c r="J72781" s="23"/>
    </row>
    <row r="72782">
      <c r="A72782" s="71"/>
      <c r="J72782" s="23"/>
    </row>
    <row r="72783">
      <c r="A72783" s="71"/>
      <c r="J72783" s="23"/>
    </row>
    <row r="72784">
      <c r="A72784" s="71"/>
      <c r="J72784" s="23"/>
    </row>
    <row r="72785">
      <c r="A72785" s="71"/>
      <c r="J72785" s="23"/>
    </row>
    <row r="72786">
      <c r="A72786" s="71"/>
      <c r="J72786" s="23"/>
    </row>
    <row r="72787">
      <c r="A72787" s="71"/>
      <c r="J72787" s="23"/>
    </row>
    <row r="72788">
      <c r="A72788" s="71"/>
      <c r="J72788" s="23"/>
    </row>
    <row r="72789">
      <c r="A72789" s="71"/>
      <c r="J72789" s="23"/>
    </row>
    <row r="72790">
      <c r="A72790" s="71"/>
      <c r="J72790" s="23"/>
    </row>
    <row r="72791">
      <c r="A72791" s="71"/>
      <c r="J72791" s="23"/>
    </row>
    <row r="72792">
      <c r="A72792" s="71"/>
      <c r="J72792" s="23"/>
    </row>
    <row r="72793">
      <c r="A72793" s="71"/>
      <c r="J72793" s="23"/>
    </row>
    <row r="72794">
      <c r="A72794" s="71"/>
      <c r="J72794" s="23"/>
    </row>
    <row r="72795">
      <c r="A72795" s="71"/>
      <c r="J72795" s="23"/>
    </row>
    <row r="72796">
      <c r="A72796" s="71"/>
      <c r="J72796" s="23"/>
    </row>
    <row r="72797">
      <c r="A72797" s="71"/>
      <c r="J72797" s="23"/>
    </row>
    <row r="72798">
      <c r="A72798" s="71"/>
      <c r="J72798" s="23"/>
    </row>
    <row r="72799">
      <c r="A72799" s="71"/>
      <c r="J72799" s="23"/>
    </row>
    <row r="72800">
      <c r="A72800" s="71"/>
      <c r="J72800" s="23"/>
    </row>
    <row r="72801">
      <c r="A72801" s="71"/>
      <c r="J72801" s="23"/>
    </row>
    <row r="72802">
      <c r="A72802" s="71"/>
      <c r="J72802" s="23"/>
    </row>
    <row r="72803">
      <c r="A72803" s="71"/>
      <c r="J72803" s="23"/>
    </row>
    <row r="72804">
      <c r="A72804" s="71"/>
      <c r="J72804" s="23"/>
    </row>
    <row r="72805">
      <c r="A72805" s="71"/>
      <c r="J72805" s="23"/>
    </row>
    <row r="72806">
      <c r="A72806" s="71"/>
      <c r="J72806" s="23"/>
    </row>
    <row r="72807">
      <c r="A72807" s="71"/>
      <c r="J72807" s="23"/>
    </row>
    <row r="72808">
      <c r="A72808" s="71"/>
      <c r="J72808" s="23"/>
    </row>
    <row r="72809">
      <c r="A72809" s="71"/>
      <c r="J72809" s="23"/>
    </row>
    <row r="72810">
      <c r="A72810" s="71"/>
      <c r="J72810" s="23"/>
    </row>
    <row r="72811">
      <c r="A72811" s="71"/>
      <c r="J72811" s="23"/>
    </row>
    <row r="72812">
      <c r="A72812" s="71"/>
      <c r="J72812" s="23"/>
    </row>
    <row r="72813">
      <c r="A72813" s="71"/>
      <c r="J72813" s="23"/>
    </row>
    <row r="72814">
      <c r="A72814" s="71"/>
      <c r="J72814" s="23"/>
    </row>
    <row r="72815">
      <c r="A72815" s="71"/>
      <c r="J72815" s="23"/>
    </row>
    <row r="72816">
      <c r="A72816" s="71"/>
      <c r="J72816" s="23"/>
    </row>
    <row r="72817">
      <c r="A72817" s="71"/>
      <c r="J72817" s="23"/>
    </row>
    <row r="72818">
      <c r="A72818" s="71"/>
      <c r="J72818" s="23"/>
    </row>
    <row r="72819">
      <c r="A72819" s="71"/>
      <c r="J72819" s="23"/>
    </row>
    <row r="72820">
      <c r="A72820" s="71"/>
      <c r="J72820" s="23"/>
    </row>
    <row r="72821">
      <c r="A72821" s="71"/>
      <c r="J72821" s="23"/>
    </row>
    <row r="72822">
      <c r="A72822" s="71"/>
      <c r="J72822" s="23"/>
    </row>
    <row r="72823">
      <c r="A72823" s="71"/>
      <c r="J72823" s="23"/>
    </row>
    <row r="72824">
      <c r="A72824" s="71"/>
      <c r="J72824" s="23"/>
    </row>
    <row r="72825">
      <c r="A72825" s="71"/>
      <c r="J72825" s="23"/>
    </row>
    <row r="72826">
      <c r="A72826" s="71"/>
      <c r="J72826" s="23"/>
    </row>
    <row r="72827">
      <c r="A72827" s="71"/>
      <c r="J72827" s="23"/>
    </row>
    <row r="72828">
      <c r="A72828" s="71"/>
      <c r="J72828" s="23"/>
    </row>
    <row r="72829">
      <c r="A72829" s="71"/>
      <c r="J72829" s="23"/>
    </row>
    <row r="72830">
      <c r="A72830" s="71"/>
      <c r="J72830" s="23"/>
    </row>
    <row r="72831">
      <c r="A72831" s="71"/>
      <c r="J72831" s="23"/>
    </row>
    <row r="72832">
      <c r="A72832" s="71"/>
      <c r="J72832" s="23"/>
    </row>
    <row r="72833">
      <c r="A72833" s="71"/>
      <c r="J72833" s="23"/>
    </row>
    <row r="72834">
      <c r="A72834" s="71"/>
      <c r="J72834" s="23"/>
    </row>
    <row r="72835">
      <c r="A72835" s="71"/>
      <c r="J72835" s="23"/>
    </row>
    <row r="72836">
      <c r="A72836" s="71"/>
      <c r="J72836" s="23"/>
    </row>
    <row r="72837">
      <c r="A72837" s="71"/>
      <c r="J72837" s="23"/>
    </row>
    <row r="72838">
      <c r="A72838" s="71"/>
      <c r="J72838" s="23"/>
    </row>
    <row r="72839">
      <c r="A72839" s="71"/>
      <c r="J72839" s="23"/>
    </row>
    <row r="72840">
      <c r="A72840" s="71"/>
      <c r="J72840" s="23"/>
    </row>
    <row r="72841">
      <c r="A72841" s="71"/>
      <c r="J72841" s="23"/>
    </row>
    <row r="72842">
      <c r="A72842" s="71"/>
      <c r="J72842" s="23"/>
    </row>
    <row r="72843">
      <c r="A72843" s="71"/>
      <c r="J72843" s="23"/>
    </row>
    <row r="72844">
      <c r="A72844" s="71"/>
      <c r="J72844" s="23"/>
    </row>
    <row r="72845">
      <c r="A72845" s="71"/>
      <c r="J72845" s="23"/>
    </row>
    <row r="72846">
      <c r="A72846" s="71"/>
      <c r="J72846" s="23"/>
    </row>
    <row r="72847">
      <c r="A72847" s="71"/>
      <c r="J72847" s="23"/>
    </row>
    <row r="72848">
      <c r="A72848" s="71"/>
      <c r="J72848" s="23"/>
    </row>
    <row r="72849">
      <c r="A72849" s="71"/>
      <c r="J72849" s="23"/>
    </row>
    <row r="72850">
      <c r="A72850" s="71"/>
      <c r="J72850" s="23"/>
    </row>
    <row r="72851">
      <c r="A72851" s="71"/>
      <c r="J72851" s="23"/>
    </row>
    <row r="72852">
      <c r="A72852" s="71"/>
      <c r="J72852" s="23"/>
    </row>
    <row r="72853">
      <c r="A72853" s="71"/>
      <c r="J72853" s="23"/>
    </row>
    <row r="72854">
      <c r="A72854" s="71"/>
      <c r="J72854" s="23"/>
    </row>
    <row r="72855">
      <c r="A72855" s="71"/>
      <c r="J72855" s="23"/>
    </row>
    <row r="72856">
      <c r="A72856" s="71"/>
      <c r="J72856" s="23"/>
    </row>
    <row r="72857">
      <c r="A72857" s="71"/>
      <c r="J72857" s="23"/>
    </row>
    <row r="72858">
      <c r="A72858" s="71"/>
      <c r="J72858" s="23"/>
    </row>
    <row r="72859">
      <c r="A72859" s="71"/>
      <c r="J72859" s="23"/>
    </row>
    <row r="72860">
      <c r="A72860" s="71"/>
      <c r="J72860" s="23"/>
    </row>
    <row r="72861">
      <c r="A72861" s="71"/>
      <c r="J72861" s="23"/>
    </row>
    <row r="72862">
      <c r="A72862" s="71"/>
      <c r="J72862" s="23"/>
    </row>
    <row r="72863">
      <c r="A72863" s="71"/>
      <c r="J72863" s="23"/>
    </row>
    <row r="72864">
      <c r="A72864" s="71"/>
      <c r="J72864" s="23"/>
    </row>
    <row r="72865">
      <c r="A72865" s="71"/>
      <c r="J72865" s="23"/>
    </row>
    <row r="72866">
      <c r="A72866" s="71"/>
      <c r="J72866" s="23"/>
    </row>
    <row r="72867">
      <c r="A72867" s="71"/>
      <c r="J72867" s="23"/>
    </row>
    <row r="72868">
      <c r="A72868" s="71"/>
      <c r="J72868" s="23"/>
    </row>
    <row r="72869">
      <c r="A72869" s="71"/>
      <c r="J72869" s="23"/>
    </row>
    <row r="72870">
      <c r="A72870" s="71"/>
      <c r="J72870" s="23"/>
    </row>
    <row r="72871">
      <c r="A72871" s="71"/>
      <c r="J72871" s="23"/>
    </row>
    <row r="72872">
      <c r="A72872" s="71"/>
      <c r="J72872" s="23"/>
    </row>
    <row r="72873">
      <c r="A72873" s="71"/>
      <c r="J72873" s="23"/>
    </row>
    <row r="72874">
      <c r="A72874" s="71"/>
      <c r="J72874" s="23"/>
    </row>
    <row r="72875">
      <c r="A72875" s="71"/>
      <c r="J72875" s="23"/>
    </row>
    <row r="72876">
      <c r="A72876" s="71"/>
      <c r="J72876" s="23"/>
    </row>
    <row r="72877">
      <c r="A72877" s="71"/>
      <c r="J72877" s="23"/>
    </row>
    <row r="72878">
      <c r="A72878" s="71"/>
      <c r="J72878" s="23"/>
    </row>
    <row r="72879">
      <c r="A72879" s="71"/>
      <c r="J72879" s="23"/>
    </row>
    <row r="72880">
      <c r="A72880" s="71"/>
      <c r="J72880" s="23"/>
    </row>
    <row r="72881">
      <c r="A72881" s="71"/>
      <c r="J72881" s="23"/>
    </row>
    <row r="72882">
      <c r="A72882" s="71"/>
      <c r="J72882" s="23"/>
    </row>
    <row r="72883">
      <c r="A72883" s="71"/>
      <c r="J72883" s="23"/>
    </row>
    <row r="72884">
      <c r="A72884" s="71"/>
      <c r="J72884" s="23"/>
    </row>
    <row r="72885">
      <c r="A72885" s="71"/>
      <c r="J72885" s="23"/>
    </row>
    <row r="72886">
      <c r="A72886" s="71"/>
      <c r="J72886" s="23"/>
    </row>
    <row r="72887">
      <c r="A72887" s="71"/>
      <c r="J72887" s="23"/>
    </row>
    <row r="72888">
      <c r="A72888" s="71"/>
      <c r="J72888" s="23"/>
    </row>
    <row r="72889">
      <c r="A72889" s="71"/>
      <c r="J72889" s="23"/>
    </row>
    <row r="72890">
      <c r="A72890" s="71"/>
      <c r="J72890" s="23"/>
    </row>
    <row r="72891">
      <c r="A72891" s="71"/>
      <c r="J72891" s="23"/>
    </row>
    <row r="72892">
      <c r="A72892" s="71"/>
      <c r="J72892" s="23"/>
    </row>
    <row r="72893">
      <c r="A72893" s="71"/>
      <c r="J72893" s="23"/>
    </row>
    <row r="72894">
      <c r="A72894" s="71"/>
      <c r="J72894" s="23"/>
    </row>
    <row r="72895">
      <c r="A72895" s="71"/>
      <c r="J72895" s="23"/>
    </row>
    <row r="72896">
      <c r="A72896" s="71"/>
      <c r="J72896" s="23"/>
    </row>
    <row r="72897">
      <c r="A72897" s="71"/>
      <c r="J72897" s="23"/>
    </row>
    <row r="72898">
      <c r="A72898" s="71"/>
      <c r="J72898" s="23"/>
    </row>
    <row r="72899">
      <c r="A72899" s="71"/>
      <c r="J72899" s="23"/>
    </row>
    <row r="72900">
      <c r="A72900" s="71"/>
      <c r="J72900" s="23"/>
    </row>
    <row r="72901">
      <c r="A72901" s="71"/>
      <c r="J72901" s="23"/>
    </row>
    <row r="72902">
      <c r="A72902" s="71"/>
      <c r="J72902" s="23"/>
    </row>
    <row r="72903">
      <c r="A72903" s="71"/>
      <c r="J72903" s="23"/>
    </row>
    <row r="72904">
      <c r="A72904" s="71"/>
      <c r="J72904" s="23"/>
    </row>
    <row r="72905">
      <c r="A72905" s="71"/>
      <c r="J72905" s="23"/>
    </row>
    <row r="72906">
      <c r="A72906" s="71"/>
      <c r="J72906" s="23"/>
    </row>
    <row r="72907">
      <c r="A72907" s="71"/>
      <c r="J72907" s="23"/>
    </row>
    <row r="72908">
      <c r="A72908" s="71"/>
      <c r="J72908" s="23"/>
    </row>
    <row r="72909">
      <c r="A72909" s="71"/>
      <c r="J72909" s="23"/>
    </row>
    <row r="72910">
      <c r="A72910" s="71"/>
      <c r="J72910" s="23"/>
    </row>
    <row r="72911">
      <c r="A72911" s="71"/>
      <c r="J72911" s="23"/>
    </row>
    <row r="72912">
      <c r="A72912" s="71"/>
      <c r="J72912" s="23"/>
    </row>
    <row r="72913">
      <c r="A72913" s="71"/>
      <c r="J72913" s="23"/>
    </row>
    <row r="72914">
      <c r="A72914" s="71"/>
      <c r="J72914" s="23"/>
    </row>
    <row r="72915">
      <c r="A72915" s="71"/>
      <c r="J72915" s="23"/>
    </row>
    <row r="72916">
      <c r="A72916" s="71"/>
      <c r="J72916" s="23"/>
    </row>
    <row r="72917">
      <c r="A72917" s="71"/>
      <c r="J72917" s="23"/>
    </row>
    <row r="72918">
      <c r="A72918" s="71"/>
      <c r="J72918" s="23"/>
    </row>
    <row r="72919">
      <c r="A72919" s="71"/>
      <c r="J72919" s="23"/>
    </row>
    <row r="72920">
      <c r="A72920" s="71"/>
      <c r="J72920" s="23"/>
    </row>
    <row r="72921">
      <c r="A72921" s="71"/>
      <c r="J72921" s="23"/>
    </row>
    <row r="72922">
      <c r="A72922" s="71"/>
      <c r="J72922" s="23"/>
    </row>
    <row r="72923">
      <c r="A72923" s="71"/>
      <c r="J72923" s="23"/>
    </row>
    <row r="72924">
      <c r="A72924" s="71"/>
      <c r="J72924" s="23"/>
    </row>
    <row r="72925">
      <c r="A72925" s="71"/>
      <c r="J72925" s="23"/>
    </row>
    <row r="72926">
      <c r="A72926" s="71"/>
      <c r="J72926" s="23"/>
    </row>
    <row r="72927">
      <c r="A72927" s="71"/>
      <c r="J72927" s="23"/>
    </row>
    <row r="72928">
      <c r="A72928" s="71"/>
      <c r="J72928" s="23"/>
    </row>
    <row r="72929">
      <c r="A72929" s="71"/>
      <c r="J72929" s="23"/>
    </row>
    <row r="72930">
      <c r="A72930" s="71"/>
      <c r="J72930" s="23"/>
    </row>
    <row r="72931">
      <c r="A72931" s="71"/>
      <c r="J72931" s="23"/>
    </row>
    <row r="72932">
      <c r="A72932" s="71"/>
      <c r="J72932" s="23"/>
    </row>
    <row r="72933">
      <c r="A72933" s="71"/>
      <c r="J72933" s="23"/>
    </row>
    <row r="72934">
      <c r="A72934" s="71"/>
      <c r="J72934" s="23"/>
    </row>
    <row r="72935">
      <c r="A72935" s="71"/>
      <c r="J72935" s="23"/>
    </row>
    <row r="72936">
      <c r="A72936" s="71"/>
      <c r="J72936" s="23"/>
    </row>
    <row r="72937">
      <c r="A72937" s="71"/>
      <c r="J72937" s="23"/>
    </row>
    <row r="72938">
      <c r="A72938" s="71"/>
      <c r="J72938" s="23"/>
    </row>
    <row r="72939">
      <c r="A72939" s="71"/>
      <c r="J72939" s="23"/>
    </row>
    <row r="72940">
      <c r="A72940" s="71"/>
      <c r="J72940" s="23"/>
    </row>
    <row r="72941">
      <c r="A72941" s="71"/>
      <c r="J72941" s="23"/>
    </row>
    <row r="72942">
      <c r="A72942" s="71"/>
      <c r="J72942" s="23"/>
    </row>
    <row r="72943">
      <c r="A72943" s="71"/>
      <c r="J72943" s="23"/>
    </row>
    <row r="72944">
      <c r="A72944" s="71"/>
      <c r="J72944" s="23"/>
    </row>
    <row r="72945">
      <c r="A72945" s="71"/>
      <c r="J72945" s="23"/>
    </row>
    <row r="72946">
      <c r="A72946" s="71"/>
      <c r="J72946" s="23"/>
    </row>
    <row r="72947">
      <c r="A72947" s="71"/>
      <c r="J72947" s="23"/>
    </row>
    <row r="72948">
      <c r="A72948" s="71"/>
      <c r="J72948" s="23"/>
    </row>
    <row r="72949">
      <c r="A72949" s="71"/>
      <c r="J72949" s="23"/>
    </row>
    <row r="72950">
      <c r="A72950" s="71"/>
      <c r="J72950" s="23"/>
    </row>
    <row r="72951">
      <c r="A72951" s="71"/>
      <c r="J72951" s="23"/>
    </row>
    <row r="72952">
      <c r="A72952" s="71"/>
      <c r="J72952" s="23"/>
    </row>
    <row r="72953">
      <c r="A72953" s="71"/>
      <c r="J72953" s="23"/>
    </row>
    <row r="72954">
      <c r="A72954" s="71"/>
      <c r="J72954" s="23"/>
    </row>
    <row r="72955">
      <c r="A72955" s="71"/>
      <c r="J72955" s="23"/>
    </row>
    <row r="72956">
      <c r="A72956" s="71"/>
      <c r="J72956" s="23"/>
    </row>
    <row r="72957">
      <c r="A72957" s="71"/>
      <c r="J72957" s="23"/>
    </row>
    <row r="72958">
      <c r="A72958" s="71"/>
      <c r="J72958" s="23"/>
    </row>
    <row r="72959">
      <c r="A72959" s="71"/>
      <c r="J72959" s="23"/>
    </row>
    <row r="72960">
      <c r="A72960" s="71"/>
      <c r="J72960" s="23"/>
    </row>
    <row r="72961">
      <c r="A72961" s="71"/>
      <c r="J72961" s="23"/>
    </row>
    <row r="72962">
      <c r="A72962" s="71"/>
      <c r="J72962" s="23"/>
    </row>
    <row r="72963">
      <c r="A72963" s="71"/>
      <c r="J72963" s="23"/>
    </row>
    <row r="72964">
      <c r="A72964" s="71"/>
      <c r="J72964" s="23"/>
    </row>
    <row r="72965">
      <c r="A72965" s="71"/>
      <c r="J72965" s="23"/>
    </row>
    <row r="72966">
      <c r="A72966" s="71"/>
      <c r="J72966" s="23"/>
    </row>
    <row r="72967">
      <c r="A72967" s="71"/>
      <c r="J72967" s="23"/>
    </row>
    <row r="72968">
      <c r="A72968" s="71"/>
      <c r="J72968" s="23"/>
    </row>
    <row r="72969">
      <c r="A72969" s="71"/>
      <c r="J72969" s="23"/>
    </row>
    <row r="72970">
      <c r="A72970" s="71"/>
      <c r="J72970" s="23"/>
    </row>
    <row r="72971">
      <c r="A72971" s="71"/>
      <c r="J72971" s="23"/>
    </row>
    <row r="72972">
      <c r="A72972" s="71"/>
      <c r="J72972" s="23"/>
    </row>
    <row r="72973">
      <c r="A72973" s="71"/>
      <c r="J72973" s="23"/>
    </row>
    <row r="72974">
      <c r="A72974" s="71"/>
      <c r="J72974" s="23"/>
    </row>
    <row r="72975">
      <c r="A72975" s="71"/>
      <c r="J72975" s="23"/>
    </row>
    <row r="72976">
      <c r="A72976" s="71"/>
      <c r="J72976" s="23"/>
    </row>
    <row r="72977">
      <c r="A72977" s="71"/>
      <c r="J72977" s="23"/>
    </row>
    <row r="72978">
      <c r="A72978" s="71"/>
      <c r="J72978" s="23"/>
    </row>
    <row r="72979">
      <c r="A72979" s="71"/>
      <c r="J72979" s="23"/>
    </row>
    <row r="72980">
      <c r="A72980" s="71"/>
      <c r="J72980" s="23"/>
    </row>
    <row r="72981">
      <c r="A72981" s="71"/>
      <c r="J72981" s="23"/>
    </row>
    <row r="72982">
      <c r="A72982" s="71"/>
      <c r="J72982" s="23"/>
    </row>
    <row r="72983">
      <c r="A72983" s="71"/>
      <c r="J72983" s="23"/>
    </row>
    <row r="72984">
      <c r="A72984" s="71"/>
      <c r="J72984" s="23"/>
    </row>
    <row r="72985">
      <c r="A72985" s="71"/>
      <c r="J72985" s="23"/>
    </row>
    <row r="72986">
      <c r="A72986" s="71"/>
      <c r="J72986" s="23"/>
    </row>
    <row r="72987">
      <c r="A72987" s="71"/>
      <c r="J72987" s="23"/>
    </row>
    <row r="72988">
      <c r="A72988" s="71"/>
      <c r="J72988" s="23"/>
    </row>
    <row r="72989">
      <c r="A72989" s="71"/>
      <c r="J72989" s="23"/>
    </row>
    <row r="72990">
      <c r="A72990" s="71"/>
      <c r="J72990" s="23"/>
    </row>
    <row r="72991">
      <c r="A72991" s="71"/>
      <c r="J72991" s="23"/>
    </row>
    <row r="72992">
      <c r="A72992" s="71"/>
      <c r="J72992" s="23"/>
    </row>
    <row r="72993">
      <c r="A72993" s="71"/>
      <c r="J72993" s="23"/>
    </row>
    <row r="72994">
      <c r="A72994" s="71"/>
      <c r="J72994" s="23"/>
    </row>
    <row r="72995">
      <c r="A72995" s="71"/>
      <c r="J72995" s="23"/>
    </row>
    <row r="72996">
      <c r="A72996" s="71"/>
      <c r="J72996" s="23"/>
    </row>
    <row r="72997">
      <c r="A72997" s="71"/>
      <c r="J72997" s="23"/>
    </row>
    <row r="72998">
      <c r="A72998" s="71"/>
      <c r="J72998" s="23"/>
    </row>
    <row r="72999">
      <c r="A72999" s="71"/>
      <c r="J72999" s="23"/>
    </row>
    <row r="73000">
      <c r="A73000" s="71"/>
      <c r="J73000" s="23"/>
    </row>
    <row r="73001">
      <c r="A73001" s="71"/>
      <c r="J73001" s="23"/>
    </row>
    <row r="73002">
      <c r="A73002" s="71"/>
      <c r="J73002" s="23"/>
    </row>
    <row r="73003">
      <c r="A73003" s="71"/>
      <c r="J73003" s="23"/>
    </row>
    <row r="73004">
      <c r="A73004" s="71"/>
      <c r="J73004" s="23"/>
    </row>
    <row r="73005">
      <c r="A73005" s="71"/>
      <c r="J73005" s="23"/>
    </row>
    <row r="73006">
      <c r="A73006" s="71"/>
      <c r="J73006" s="23"/>
    </row>
    <row r="73007">
      <c r="A73007" s="71"/>
      <c r="J73007" s="23"/>
    </row>
    <row r="73008">
      <c r="A73008" s="71"/>
      <c r="J73008" s="23"/>
    </row>
    <row r="73009">
      <c r="A73009" s="71"/>
      <c r="J73009" s="23"/>
    </row>
    <row r="73010">
      <c r="A73010" s="71"/>
      <c r="J73010" s="23"/>
    </row>
    <row r="73011">
      <c r="A73011" s="71"/>
      <c r="J73011" s="23"/>
    </row>
    <row r="73012">
      <c r="A73012" s="71"/>
      <c r="J73012" s="23"/>
    </row>
    <row r="73013">
      <c r="A73013" s="71"/>
      <c r="J73013" s="23"/>
    </row>
    <row r="73014">
      <c r="A73014" s="71"/>
      <c r="J73014" s="23"/>
    </row>
    <row r="73015">
      <c r="A73015" s="71"/>
      <c r="J73015" s="23"/>
    </row>
    <row r="73016">
      <c r="A73016" s="71"/>
      <c r="J73016" s="23"/>
    </row>
    <row r="73017">
      <c r="A73017" s="71"/>
      <c r="J73017" s="23"/>
    </row>
    <row r="73018">
      <c r="A73018" s="71"/>
      <c r="J73018" s="23"/>
    </row>
    <row r="73019">
      <c r="A73019" s="71"/>
      <c r="J73019" s="23"/>
    </row>
    <row r="73020">
      <c r="A73020" s="71"/>
      <c r="J73020" s="23"/>
    </row>
    <row r="73021">
      <c r="A73021" s="71"/>
      <c r="J73021" s="23"/>
    </row>
    <row r="73022">
      <c r="A73022" s="71"/>
      <c r="J73022" s="23"/>
    </row>
    <row r="73023">
      <c r="A73023" s="71"/>
      <c r="J73023" s="23"/>
    </row>
    <row r="73024">
      <c r="A73024" s="71"/>
      <c r="J73024" s="23"/>
    </row>
    <row r="73025">
      <c r="A73025" s="71"/>
      <c r="J73025" s="23"/>
    </row>
    <row r="73026">
      <c r="A73026" s="71"/>
      <c r="J73026" s="23"/>
    </row>
    <row r="73027">
      <c r="A73027" s="71"/>
      <c r="J73027" s="23"/>
    </row>
    <row r="73028">
      <c r="A73028" s="71"/>
      <c r="J73028" s="23"/>
    </row>
    <row r="73029">
      <c r="A73029" s="71"/>
      <c r="J73029" s="23"/>
    </row>
    <row r="73030">
      <c r="A73030" s="71"/>
      <c r="J73030" s="23"/>
    </row>
    <row r="73031">
      <c r="A73031" s="71"/>
      <c r="J73031" s="23"/>
    </row>
    <row r="73032">
      <c r="A73032" s="71"/>
      <c r="J73032" s="23"/>
    </row>
    <row r="73033">
      <c r="A73033" s="71"/>
      <c r="J73033" s="23"/>
    </row>
    <row r="73034">
      <c r="A73034" s="71"/>
      <c r="J73034" s="23"/>
    </row>
    <row r="73035">
      <c r="A73035" s="71"/>
      <c r="J73035" s="23"/>
    </row>
    <row r="73036">
      <c r="A73036" s="71"/>
      <c r="J73036" s="23"/>
    </row>
    <row r="73037">
      <c r="A73037" s="71"/>
      <c r="J73037" s="23"/>
    </row>
    <row r="73038">
      <c r="A73038" s="71"/>
      <c r="J73038" s="23"/>
    </row>
    <row r="73039">
      <c r="A73039" s="71"/>
      <c r="J73039" s="23"/>
    </row>
    <row r="73040">
      <c r="A73040" s="71"/>
      <c r="J73040" s="23"/>
    </row>
    <row r="73041">
      <c r="A73041" s="71"/>
      <c r="J73041" s="23"/>
    </row>
    <row r="73042">
      <c r="A73042" s="71"/>
      <c r="J73042" s="23"/>
    </row>
    <row r="73043">
      <c r="A73043" s="71"/>
      <c r="J73043" s="23"/>
    </row>
    <row r="73044">
      <c r="A73044" s="71"/>
      <c r="J73044" s="23"/>
    </row>
    <row r="73045">
      <c r="A73045" s="71"/>
      <c r="J73045" s="23"/>
    </row>
    <row r="73046">
      <c r="A73046" s="71"/>
      <c r="J73046" s="23"/>
    </row>
    <row r="73047">
      <c r="A73047" s="71"/>
      <c r="J73047" s="23"/>
    </row>
    <row r="73048">
      <c r="A73048" s="71"/>
      <c r="J73048" s="23"/>
    </row>
    <row r="73049">
      <c r="A73049" s="71"/>
      <c r="J73049" s="23"/>
    </row>
    <row r="73050">
      <c r="A73050" s="71"/>
      <c r="J73050" s="23"/>
    </row>
    <row r="73051">
      <c r="A73051" s="71"/>
      <c r="J73051" s="23"/>
    </row>
    <row r="73052">
      <c r="A73052" s="71"/>
      <c r="J73052" s="23"/>
    </row>
    <row r="73053">
      <c r="A73053" s="71"/>
      <c r="J73053" s="23"/>
    </row>
    <row r="73054">
      <c r="A73054" s="71"/>
      <c r="J73054" s="23"/>
    </row>
    <row r="73055">
      <c r="A73055" s="71"/>
      <c r="J73055" s="23"/>
    </row>
    <row r="73056">
      <c r="A73056" s="71"/>
      <c r="J73056" s="23"/>
    </row>
    <row r="73057">
      <c r="A73057" s="71"/>
      <c r="J73057" s="23"/>
    </row>
    <row r="73058">
      <c r="A73058" s="71"/>
      <c r="J73058" s="23"/>
    </row>
    <row r="73059">
      <c r="A73059" s="71"/>
      <c r="J73059" s="23"/>
    </row>
    <row r="73060">
      <c r="A73060" s="71"/>
      <c r="J73060" s="23"/>
    </row>
    <row r="73061">
      <c r="A73061" s="71"/>
      <c r="J73061" s="23"/>
    </row>
    <row r="73062">
      <c r="A73062" s="71"/>
      <c r="J73062" s="23"/>
    </row>
    <row r="73063">
      <c r="A73063" s="71"/>
      <c r="J73063" s="23"/>
    </row>
    <row r="73064">
      <c r="A73064" s="71"/>
      <c r="J73064" s="23"/>
    </row>
    <row r="73065">
      <c r="A73065" s="71"/>
      <c r="J73065" s="23"/>
    </row>
    <row r="73066">
      <c r="A73066" s="71"/>
      <c r="J73066" s="23"/>
    </row>
    <row r="73067">
      <c r="A73067" s="71"/>
      <c r="J73067" s="23"/>
    </row>
    <row r="73068">
      <c r="A73068" s="71"/>
      <c r="J73068" s="23"/>
    </row>
    <row r="73069">
      <c r="A73069" s="71"/>
      <c r="J73069" s="23"/>
    </row>
    <row r="73070">
      <c r="A73070" s="71"/>
      <c r="J73070" s="23"/>
    </row>
    <row r="73071">
      <c r="A73071" s="71"/>
      <c r="J73071" s="23"/>
    </row>
    <row r="73072">
      <c r="A73072" s="71"/>
      <c r="J73072" s="23"/>
    </row>
    <row r="73073">
      <c r="A73073" s="71"/>
      <c r="J73073" s="23"/>
    </row>
    <row r="73074">
      <c r="A73074" s="71"/>
      <c r="J73074" s="23"/>
    </row>
    <row r="73075">
      <c r="A73075" s="71"/>
      <c r="J73075" s="23"/>
    </row>
    <row r="73076">
      <c r="A73076" s="71"/>
      <c r="J73076" s="23"/>
    </row>
    <row r="73077">
      <c r="A73077" s="71"/>
      <c r="J73077" s="23"/>
    </row>
    <row r="73078">
      <c r="A73078" s="71"/>
      <c r="J73078" s="23"/>
    </row>
    <row r="73079">
      <c r="A73079" s="71"/>
      <c r="J73079" s="23"/>
    </row>
    <row r="73080">
      <c r="A73080" s="71"/>
      <c r="J73080" s="23"/>
    </row>
    <row r="73081">
      <c r="A73081" s="71"/>
      <c r="J73081" s="23"/>
    </row>
    <row r="73082">
      <c r="A73082" s="71"/>
      <c r="J73082" s="23"/>
    </row>
    <row r="73083">
      <c r="A73083" s="71"/>
      <c r="J73083" s="23"/>
    </row>
    <row r="73084">
      <c r="A73084" s="71"/>
      <c r="J73084" s="23"/>
    </row>
    <row r="73085">
      <c r="A73085" s="71"/>
      <c r="J73085" s="23"/>
    </row>
    <row r="73086">
      <c r="A73086" s="71"/>
      <c r="J73086" s="23"/>
    </row>
    <row r="73087">
      <c r="A73087" s="71"/>
      <c r="J73087" s="23"/>
    </row>
    <row r="73088">
      <c r="A73088" s="71"/>
      <c r="J73088" s="23"/>
    </row>
    <row r="73089">
      <c r="A73089" s="71"/>
      <c r="J73089" s="23"/>
    </row>
    <row r="73090">
      <c r="A73090" s="71"/>
      <c r="J73090" s="23"/>
    </row>
    <row r="73091">
      <c r="A73091" s="71"/>
      <c r="J73091" s="23"/>
    </row>
    <row r="73092">
      <c r="A73092" s="71"/>
      <c r="J73092" s="23"/>
    </row>
    <row r="73093">
      <c r="A73093" s="71"/>
      <c r="J73093" s="23"/>
    </row>
    <row r="73094">
      <c r="A73094" s="71"/>
      <c r="J73094" s="23"/>
    </row>
    <row r="73095">
      <c r="A73095" s="71"/>
      <c r="J73095" s="23"/>
    </row>
    <row r="73096">
      <c r="A73096" s="71"/>
      <c r="J73096" s="23"/>
    </row>
    <row r="73097">
      <c r="A73097" s="71"/>
      <c r="J73097" s="23"/>
    </row>
    <row r="73098">
      <c r="A73098" s="71"/>
      <c r="J73098" s="23"/>
    </row>
    <row r="73099">
      <c r="A73099" s="71"/>
      <c r="J73099" s="23"/>
    </row>
    <row r="73100">
      <c r="A73100" s="71"/>
      <c r="J73100" s="23"/>
    </row>
    <row r="73101">
      <c r="A73101" s="71"/>
      <c r="J73101" s="23"/>
    </row>
    <row r="73102">
      <c r="A73102" s="71"/>
      <c r="J73102" s="23"/>
    </row>
    <row r="73103">
      <c r="A73103" s="71"/>
      <c r="J73103" s="23"/>
    </row>
    <row r="73104">
      <c r="A73104" s="71"/>
      <c r="J73104" s="23"/>
    </row>
    <row r="73105">
      <c r="A73105" s="71"/>
      <c r="J73105" s="23"/>
    </row>
    <row r="73106">
      <c r="A73106" s="71"/>
      <c r="J73106" s="23"/>
    </row>
    <row r="73107">
      <c r="A73107" s="71"/>
      <c r="J73107" s="23"/>
    </row>
    <row r="73108">
      <c r="A73108" s="71"/>
      <c r="J73108" s="23"/>
    </row>
    <row r="73109">
      <c r="A73109" s="71"/>
      <c r="J73109" s="23"/>
    </row>
    <row r="73110">
      <c r="A73110" s="71"/>
      <c r="J73110" s="23"/>
    </row>
    <row r="73111">
      <c r="A73111" s="71"/>
      <c r="J73111" s="23"/>
    </row>
    <row r="73112">
      <c r="A73112" s="71"/>
      <c r="J73112" s="23"/>
    </row>
    <row r="73113">
      <c r="A73113" s="71"/>
      <c r="J73113" s="23"/>
    </row>
    <row r="73114">
      <c r="A73114" s="71"/>
      <c r="J73114" s="23"/>
    </row>
    <row r="73115">
      <c r="A73115" s="71"/>
      <c r="J73115" s="23"/>
    </row>
    <row r="73116">
      <c r="A73116" s="71"/>
      <c r="J73116" s="23"/>
    </row>
    <row r="73117">
      <c r="A73117" s="71"/>
      <c r="J73117" s="23"/>
    </row>
    <row r="73118">
      <c r="A73118" s="71"/>
      <c r="J73118" s="23"/>
    </row>
    <row r="73119">
      <c r="A73119" s="71"/>
      <c r="J73119" s="23"/>
    </row>
    <row r="73120">
      <c r="A73120" s="71"/>
      <c r="J73120" s="23"/>
    </row>
    <row r="73121">
      <c r="A73121" s="71"/>
      <c r="J73121" s="23"/>
    </row>
    <row r="73122">
      <c r="A73122" s="71"/>
      <c r="J73122" s="23"/>
    </row>
    <row r="73123">
      <c r="A73123" s="71"/>
      <c r="J73123" s="23"/>
    </row>
    <row r="73124">
      <c r="A73124" s="71"/>
      <c r="J73124" s="23"/>
    </row>
    <row r="73125">
      <c r="A73125" s="71"/>
      <c r="J73125" s="23"/>
    </row>
    <row r="73126">
      <c r="A73126" s="71"/>
      <c r="J73126" s="23"/>
    </row>
    <row r="73127">
      <c r="A73127" s="71"/>
      <c r="J73127" s="23"/>
    </row>
    <row r="73128">
      <c r="A73128" s="71"/>
      <c r="J73128" s="23"/>
    </row>
    <row r="73129">
      <c r="A73129" s="71"/>
      <c r="J73129" s="23"/>
    </row>
    <row r="73130">
      <c r="A73130" s="71"/>
      <c r="J73130" s="23"/>
    </row>
    <row r="73131">
      <c r="A73131" s="71"/>
      <c r="J73131" s="23"/>
    </row>
    <row r="73132">
      <c r="A73132" s="71"/>
      <c r="J73132" s="23"/>
    </row>
    <row r="73133">
      <c r="A73133" s="71"/>
      <c r="J73133" s="23"/>
    </row>
    <row r="73134">
      <c r="A73134" s="71"/>
      <c r="J73134" s="23"/>
    </row>
    <row r="73135">
      <c r="A73135" s="71"/>
      <c r="J73135" s="23"/>
    </row>
    <row r="73136">
      <c r="A73136" s="71"/>
      <c r="J73136" s="23"/>
    </row>
    <row r="73137">
      <c r="A73137" s="71"/>
      <c r="J73137" s="23"/>
    </row>
    <row r="73138">
      <c r="A73138" s="71"/>
      <c r="J73138" s="23"/>
    </row>
    <row r="73139">
      <c r="A73139" s="71"/>
      <c r="J73139" s="23"/>
    </row>
    <row r="73140">
      <c r="A73140" s="71"/>
      <c r="J73140" s="23"/>
    </row>
    <row r="73141">
      <c r="A73141" s="71"/>
      <c r="J73141" s="23"/>
    </row>
    <row r="73142">
      <c r="A73142" s="71"/>
      <c r="J73142" s="23"/>
    </row>
    <row r="73143">
      <c r="A73143" s="71"/>
      <c r="J73143" s="23"/>
    </row>
    <row r="73144">
      <c r="A73144" s="71"/>
      <c r="J73144" s="23"/>
    </row>
    <row r="73145">
      <c r="A73145" s="71"/>
      <c r="J73145" s="23"/>
    </row>
    <row r="73146">
      <c r="A73146" s="71"/>
      <c r="J73146" s="23"/>
    </row>
    <row r="73147">
      <c r="A73147" s="71"/>
      <c r="J73147" s="23"/>
    </row>
    <row r="73148">
      <c r="A73148" s="71"/>
      <c r="J73148" s="23"/>
    </row>
    <row r="73149">
      <c r="A73149" s="71"/>
      <c r="J73149" s="23"/>
    </row>
    <row r="73150">
      <c r="A73150" s="71"/>
      <c r="J73150" s="23"/>
    </row>
    <row r="73151">
      <c r="A73151" s="71"/>
      <c r="J73151" s="23"/>
    </row>
    <row r="73152">
      <c r="A73152" s="71"/>
      <c r="J73152" s="23"/>
    </row>
    <row r="73153">
      <c r="A73153" s="71"/>
      <c r="J73153" s="23"/>
    </row>
    <row r="73154">
      <c r="A73154" s="71"/>
      <c r="J73154" s="23"/>
    </row>
    <row r="73155">
      <c r="A73155" s="71"/>
      <c r="J73155" s="23"/>
    </row>
    <row r="73156">
      <c r="A73156" s="71"/>
      <c r="J73156" s="23"/>
    </row>
    <row r="73157">
      <c r="A73157" s="71"/>
      <c r="J73157" s="23"/>
    </row>
    <row r="73158">
      <c r="A73158" s="71"/>
      <c r="J73158" s="23"/>
    </row>
    <row r="73159">
      <c r="A73159" s="71"/>
      <c r="J73159" s="23"/>
    </row>
    <row r="73160">
      <c r="A73160" s="71"/>
      <c r="J73160" s="23"/>
    </row>
    <row r="73161">
      <c r="A73161" s="71"/>
      <c r="J73161" s="23"/>
    </row>
    <row r="73162">
      <c r="A73162" s="71"/>
      <c r="J73162" s="23"/>
    </row>
    <row r="73163">
      <c r="A73163" s="71"/>
      <c r="J73163" s="23"/>
    </row>
    <row r="73164">
      <c r="A73164" s="71"/>
      <c r="J73164" s="23"/>
    </row>
    <row r="73165">
      <c r="A73165" s="71"/>
      <c r="J73165" s="23"/>
    </row>
    <row r="73166">
      <c r="A73166" s="71"/>
      <c r="J73166" s="23"/>
    </row>
    <row r="73167">
      <c r="A73167" s="71"/>
      <c r="J73167" s="23"/>
    </row>
    <row r="73168">
      <c r="A73168" s="71"/>
      <c r="J73168" s="23"/>
    </row>
    <row r="73169">
      <c r="A73169" s="71"/>
      <c r="J73169" s="23"/>
    </row>
    <row r="73170">
      <c r="A73170" s="71"/>
      <c r="J73170" s="23"/>
    </row>
    <row r="73171">
      <c r="A73171" s="71"/>
      <c r="J73171" s="23"/>
    </row>
    <row r="73172">
      <c r="A73172" s="71"/>
      <c r="J73172" s="23"/>
    </row>
    <row r="73173">
      <c r="A73173" s="71"/>
      <c r="J73173" s="23"/>
    </row>
    <row r="73174">
      <c r="A73174" s="71"/>
      <c r="J73174" s="23"/>
    </row>
    <row r="73175">
      <c r="A73175" s="71"/>
      <c r="J73175" s="23"/>
    </row>
    <row r="73176">
      <c r="A73176" s="71"/>
      <c r="J73176" s="23"/>
    </row>
    <row r="73177">
      <c r="A73177" s="71"/>
      <c r="J73177" s="23"/>
    </row>
    <row r="73178">
      <c r="A73178" s="71"/>
      <c r="J73178" s="23"/>
    </row>
    <row r="73179">
      <c r="A73179" s="71"/>
      <c r="J73179" s="23"/>
    </row>
    <row r="73180">
      <c r="A73180" s="71"/>
      <c r="J73180" s="23"/>
    </row>
    <row r="73181">
      <c r="A73181" s="71"/>
      <c r="J73181" s="23"/>
    </row>
    <row r="73182">
      <c r="A73182" s="71"/>
      <c r="J73182" s="23"/>
    </row>
    <row r="73183">
      <c r="A73183" s="71"/>
      <c r="J73183" s="23"/>
    </row>
    <row r="73184">
      <c r="A73184" s="71"/>
      <c r="J73184" s="23"/>
    </row>
    <row r="73185">
      <c r="A73185" s="71"/>
      <c r="J73185" s="23"/>
    </row>
    <row r="73186">
      <c r="A73186" s="71"/>
      <c r="J73186" s="23"/>
    </row>
    <row r="73187">
      <c r="A73187" s="71"/>
      <c r="J73187" s="23"/>
    </row>
    <row r="73188">
      <c r="A73188" s="71"/>
      <c r="J73188" s="23"/>
    </row>
    <row r="73189">
      <c r="A73189" s="71"/>
      <c r="J73189" s="23"/>
    </row>
    <row r="73190">
      <c r="A73190" s="71"/>
      <c r="J73190" s="23"/>
    </row>
    <row r="73191">
      <c r="A73191" s="71"/>
      <c r="J73191" s="23"/>
    </row>
    <row r="73192">
      <c r="A73192" s="71"/>
      <c r="J73192" s="23"/>
    </row>
    <row r="73193">
      <c r="A73193" s="71"/>
      <c r="J73193" s="23"/>
    </row>
    <row r="73194">
      <c r="A73194" s="71"/>
      <c r="J73194" s="23"/>
    </row>
    <row r="73195">
      <c r="A73195" s="71"/>
      <c r="J73195" s="23"/>
    </row>
    <row r="73196">
      <c r="A73196" s="71"/>
      <c r="J73196" s="23"/>
    </row>
    <row r="73197">
      <c r="A73197" s="71"/>
      <c r="J73197" s="23"/>
    </row>
    <row r="73198">
      <c r="A73198" s="71"/>
      <c r="J73198" s="23"/>
    </row>
    <row r="73199">
      <c r="A73199" s="71"/>
      <c r="J73199" s="23"/>
    </row>
    <row r="73200">
      <c r="A73200" s="71"/>
      <c r="J73200" s="23"/>
    </row>
    <row r="73201">
      <c r="A73201" s="71"/>
      <c r="J73201" s="23"/>
    </row>
    <row r="73202">
      <c r="A73202" s="71"/>
      <c r="J73202" s="23"/>
    </row>
    <row r="73203">
      <c r="A73203" s="71"/>
      <c r="J73203" s="23"/>
    </row>
    <row r="73204">
      <c r="A73204" s="71"/>
      <c r="J73204" s="23"/>
    </row>
    <row r="73205">
      <c r="A73205" s="71"/>
      <c r="J73205" s="23"/>
    </row>
    <row r="73206">
      <c r="A73206" s="71"/>
      <c r="J73206" s="23"/>
    </row>
    <row r="73207">
      <c r="A73207" s="71"/>
      <c r="J73207" s="23"/>
    </row>
    <row r="73208">
      <c r="A73208" s="71"/>
      <c r="J73208" s="23"/>
    </row>
    <row r="73209">
      <c r="A73209" s="71"/>
      <c r="J73209" s="23"/>
    </row>
    <row r="73210">
      <c r="A73210" s="71"/>
      <c r="J73210" s="23"/>
    </row>
    <row r="73211">
      <c r="A73211" s="71"/>
      <c r="J73211" s="23"/>
    </row>
    <row r="73212">
      <c r="A73212" s="71"/>
      <c r="J73212" s="23"/>
    </row>
    <row r="73213">
      <c r="A73213" s="71"/>
      <c r="J73213" s="23"/>
    </row>
    <row r="73214">
      <c r="A73214" s="71"/>
      <c r="J73214" s="23"/>
    </row>
    <row r="73215">
      <c r="A73215" s="71"/>
      <c r="J73215" s="23"/>
    </row>
    <row r="73216">
      <c r="A73216" s="71"/>
      <c r="J73216" s="23"/>
    </row>
    <row r="73217">
      <c r="A73217" s="71"/>
      <c r="J73217" s="23"/>
    </row>
    <row r="73218">
      <c r="A73218" s="71"/>
      <c r="J73218" s="23"/>
    </row>
    <row r="73219">
      <c r="A73219" s="71"/>
      <c r="J73219" s="23"/>
    </row>
    <row r="73220">
      <c r="A73220" s="71"/>
      <c r="J73220" s="23"/>
    </row>
    <row r="73221">
      <c r="A73221" s="71"/>
      <c r="J73221" s="23"/>
    </row>
    <row r="73222">
      <c r="A73222" s="71"/>
      <c r="J73222" s="23"/>
    </row>
    <row r="73223">
      <c r="A73223" s="71"/>
      <c r="J73223" s="23"/>
    </row>
    <row r="73224">
      <c r="A73224" s="71"/>
      <c r="J73224" s="23"/>
    </row>
    <row r="73225">
      <c r="A73225" s="71"/>
      <c r="J73225" s="23"/>
    </row>
    <row r="73226">
      <c r="A73226" s="71"/>
      <c r="J73226" s="23"/>
    </row>
    <row r="73227">
      <c r="A73227" s="71"/>
      <c r="J73227" s="23"/>
    </row>
    <row r="73228">
      <c r="A73228" s="71"/>
      <c r="J73228" s="23"/>
    </row>
    <row r="73229">
      <c r="A73229" s="71"/>
      <c r="J73229" s="23"/>
    </row>
    <row r="73230">
      <c r="A73230" s="71"/>
      <c r="J73230" s="23"/>
    </row>
    <row r="73231">
      <c r="A73231" s="71"/>
      <c r="J73231" s="23"/>
    </row>
    <row r="73232">
      <c r="A73232" s="71"/>
      <c r="J73232" s="23"/>
    </row>
    <row r="73233">
      <c r="A73233" s="71"/>
      <c r="J73233" s="23"/>
    </row>
    <row r="73234">
      <c r="A73234" s="71"/>
      <c r="J73234" s="23"/>
    </row>
    <row r="73235">
      <c r="A73235" s="71"/>
      <c r="J73235" s="23"/>
    </row>
    <row r="73236">
      <c r="A73236" s="71"/>
      <c r="J73236" s="23"/>
    </row>
    <row r="73237">
      <c r="A73237" s="71"/>
      <c r="J73237" s="23"/>
    </row>
    <row r="73238">
      <c r="A73238" s="71"/>
      <c r="J73238" s="23"/>
    </row>
    <row r="73239">
      <c r="A73239" s="71"/>
      <c r="J73239" s="23"/>
    </row>
    <row r="73240">
      <c r="A73240" s="71"/>
      <c r="J73240" s="23"/>
    </row>
    <row r="73241">
      <c r="A73241" s="71"/>
      <c r="J73241" s="23"/>
    </row>
    <row r="73242">
      <c r="A73242" s="71"/>
      <c r="J73242" s="23"/>
    </row>
    <row r="73243">
      <c r="A73243" s="71"/>
      <c r="J73243" s="23"/>
    </row>
    <row r="73244">
      <c r="A73244" s="71"/>
      <c r="J73244" s="23"/>
    </row>
    <row r="73245">
      <c r="A73245" s="71"/>
      <c r="J73245" s="23"/>
    </row>
    <row r="73246">
      <c r="A73246" s="71"/>
      <c r="J73246" s="23"/>
    </row>
    <row r="73247">
      <c r="A73247" s="71"/>
      <c r="J73247" s="23"/>
    </row>
    <row r="73248">
      <c r="A73248" s="71"/>
      <c r="J73248" s="23"/>
    </row>
    <row r="73249">
      <c r="A73249" s="71"/>
      <c r="J73249" s="23"/>
    </row>
    <row r="73250">
      <c r="A73250" s="71"/>
      <c r="J73250" s="23"/>
    </row>
    <row r="73251">
      <c r="A73251" s="71"/>
      <c r="J73251" s="23"/>
    </row>
    <row r="73252">
      <c r="A73252" s="71"/>
      <c r="J73252" s="23"/>
    </row>
    <row r="73253">
      <c r="A73253" s="71"/>
      <c r="J73253" s="23"/>
    </row>
    <row r="73254">
      <c r="A73254" s="71"/>
      <c r="J73254" s="23"/>
    </row>
    <row r="73255">
      <c r="A73255" s="71"/>
      <c r="J73255" s="23"/>
    </row>
    <row r="73256">
      <c r="A73256" s="71"/>
      <c r="J73256" s="23"/>
    </row>
    <row r="73257">
      <c r="A73257" s="71"/>
      <c r="J73257" s="23"/>
    </row>
    <row r="73258">
      <c r="A73258" s="71"/>
      <c r="J73258" s="23"/>
    </row>
    <row r="73259">
      <c r="A73259" s="71"/>
      <c r="J73259" s="23"/>
    </row>
    <row r="73260">
      <c r="A73260" s="71"/>
      <c r="J73260" s="23"/>
    </row>
    <row r="73261">
      <c r="A73261" s="71"/>
      <c r="J73261" s="23"/>
    </row>
    <row r="73262">
      <c r="A73262" s="71"/>
      <c r="J73262" s="23"/>
    </row>
    <row r="73263">
      <c r="A73263" s="71"/>
      <c r="J73263" s="23"/>
    </row>
    <row r="73264">
      <c r="A73264" s="71"/>
      <c r="J73264" s="23"/>
    </row>
    <row r="73265">
      <c r="A73265" s="71"/>
      <c r="J73265" s="23"/>
    </row>
    <row r="73266">
      <c r="A73266" s="71"/>
      <c r="J73266" s="23"/>
    </row>
    <row r="73267">
      <c r="A73267" s="71"/>
      <c r="J73267" s="23"/>
    </row>
    <row r="73268">
      <c r="A73268" s="71"/>
      <c r="J73268" s="23"/>
    </row>
    <row r="73269">
      <c r="A73269" s="71"/>
      <c r="J73269" s="23"/>
    </row>
    <row r="73270">
      <c r="A73270" s="71"/>
      <c r="J73270" s="23"/>
    </row>
    <row r="73271">
      <c r="A73271" s="71"/>
      <c r="J73271" s="23"/>
    </row>
    <row r="73272">
      <c r="A73272" s="71"/>
      <c r="J73272" s="23"/>
    </row>
    <row r="73273">
      <c r="A73273" s="71"/>
      <c r="J73273" s="23"/>
    </row>
    <row r="73274">
      <c r="A73274" s="71"/>
      <c r="J73274" s="23"/>
    </row>
    <row r="73275">
      <c r="A73275" s="71"/>
      <c r="J73275" s="23"/>
    </row>
    <row r="73276">
      <c r="A73276" s="71"/>
      <c r="J73276" s="23"/>
    </row>
    <row r="73277">
      <c r="A73277" s="71"/>
      <c r="J73277" s="23"/>
    </row>
    <row r="73278">
      <c r="A73278" s="71"/>
      <c r="J73278" s="23"/>
    </row>
    <row r="73279">
      <c r="A73279" s="71"/>
      <c r="J73279" s="23"/>
    </row>
    <row r="73280">
      <c r="A73280" s="71"/>
      <c r="J73280" s="23"/>
    </row>
    <row r="73281">
      <c r="A73281" s="71"/>
      <c r="J73281" s="23"/>
    </row>
    <row r="73282">
      <c r="A73282" s="71"/>
      <c r="J73282" s="23"/>
    </row>
    <row r="73283">
      <c r="A73283" s="71"/>
      <c r="J73283" s="23"/>
    </row>
    <row r="73284">
      <c r="A73284" s="71"/>
      <c r="J73284" s="23"/>
    </row>
    <row r="73285">
      <c r="A73285" s="71"/>
      <c r="J73285" s="23"/>
    </row>
    <row r="73286">
      <c r="A73286" s="71"/>
      <c r="J73286" s="23"/>
    </row>
    <row r="73287">
      <c r="A73287" s="71"/>
      <c r="J73287" s="23"/>
    </row>
    <row r="73288">
      <c r="A73288" s="71"/>
      <c r="J73288" s="23"/>
    </row>
    <row r="73289">
      <c r="A73289" s="71"/>
      <c r="J73289" s="23"/>
    </row>
    <row r="73290">
      <c r="A73290" s="71"/>
      <c r="J73290" s="23"/>
    </row>
    <row r="73291">
      <c r="A73291" s="71"/>
      <c r="J73291" s="23"/>
    </row>
    <row r="73292">
      <c r="A73292" s="71"/>
      <c r="J73292" s="23"/>
    </row>
    <row r="73293">
      <c r="A73293" s="71"/>
      <c r="J73293" s="23"/>
    </row>
    <row r="73294">
      <c r="A73294" s="71"/>
      <c r="J73294" s="23"/>
    </row>
    <row r="73295">
      <c r="A73295" s="71"/>
      <c r="J73295" s="23"/>
    </row>
    <row r="73296">
      <c r="A73296" s="71"/>
      <c r="J73296" s="23"/>
    </row>
    <row r="73297">
      <c r="A73297" s="71"/>
      <c r="J73297" s="23"/>
    </row>
    <row r="73298">
      <c r="A73298" s="71"/>
      <c r="J73298" s="23"/>
    </row>
    <row r="73299">
      <c r="A73299" s="71"/>
      <c r="J73299" s="23"/>
    </row>
    <row r="73300">
      <c r="A73300" s="71"/>
      <c r="J73300" s="23"/>
    </row>
    <row r="73301">
      <c r="A73301" s="71"/>
      <c r="J73301" s="23"/>
    </row>
    <row r="73302">
      <c r="A73302" s="71"/>
      <c r="J73302" s="23"/>
    </row>
    <row r="73303">
      <c r="A73303" s="71"/>
      <c r="J73303" s="23"/>
    </row>
    <row r="73304">
      <c r="A73304" s="71"/>
      <c r="J73304" s="23"/>
    </row>
    <row r="73305">
      <c r="A73305" s="71"/>
      <c r="J73305" s="23"/>
    </row>
    <row r="73306">
      <c r="A73306" s="71"/>
      <c r="J73306" s="23"/>
    </row>
    <row r="73307">
      <c r="A73307" s="71"/>
      <c r="J73307" s="23"/>
    </row>
    <row r="73308">
      <c r="A73308" s="71"/>
      <c r="J73308" s="23"/>
    </row>
    <row r="73309">
      <c r="A73309" s="71"/>
      <c r="J73309" s="23"/>
    </row>
    <row r="73310">
      <c r="A73310" s="71"/>
      <c r="J73310" s="23"/>
    </row>
    <row r="73311">
      <c r="A73311" s="71"/>
      <c r="J73311" s="23"/>
    </row>
    <row r="73312">
      <c r="A73312" s="71"/>
      <c r="J73312" s="23"/>
    </row>
    <row r="73313">
      <c r="A73313" s="71"/>
      <c r="J73313" s="23"/>
    </row>
    <row r="73314">
      <c r="A73314" s="71"/>
      <c r="J73314" s="23"/>
    </row>
    <row r="73315">
      <c r="A73315" s="71"/>
      <c r="J73315" s="23"/>
    </row>
    <row r="73316">
      <c r="A73316" s="71"/>
      <c r="J73316" s="23"/>
    </row>
    <row r="73317">
      <c r="A73317" s="71"/>
      <c r="J73317" s="23"/>
    </row>
    <row r="73318">
      <c r="A73318" s="71"/>
      <c r="J73318" s="23"/>
    </row>
    <row r="73319">
      <c r="A73319" s="71"/>
      <c r="J73319" s="23"/>
    </row>
    <row r="73320">
      <c r="A73320" s="71"/>
      <c r="J73320" s="23"/>
    </row>
    <row r="73321">
      <c r="A73321" s="71"/>
      <c r="J73321" s="23"/>
    </row>
    <row r="73322">
      <c r="A73322" s="71"/>
      <c r="J73322" s="23"/>
    </row>
    <row r="73323">
      <c r="A73323" s="71"/>
      <c r="J73323" s="23"/>
    </row>
    <row r="73324">
      <c r="A73324" s="71"/>
      <c r="J73324" s="23"/>
    </row>
    <row r="73325">
      <c r="A73325" s="71"/>
      <c r="J73325" s="23"/>
    </row>
    <row r="73326">
      <c r="A73326" s="71"/>
      <c r="J73326" s="23"/>
    </row>
    <row r="73327">
      <c r="A73327" s="71"/>
      <c r="J73327" s="23"/>
    </row>
    <row r="73328">
      <c r="A73328" s="71"/>
      <c r="J73328" s="23"/>
    </row>
    <row r="73329">
      <c r="A73329" s="71"/>
      <c r="J73329" s="23"/>
    </row>
    <row r="73330">
      <c r="A73330" s="71"/>
      <c r="J73330" s="23"/>
    </row>
    <row r="73331">
      <c r="A73331" s="71"/>
      <c r="J73331" s="23"/>
    </row>
    <row r="73332">
      <c r="A73332" s="71"/>
      <c r="J73332" s="23"/>
    </row>
    <row r="73333">
      <c r="A73333" s="71"/>
      <c r="J73333" s="23"/>
    </row>
    <row r="73334">
      <c r="A73334" s="71"/>
      <c r="J73334" s="23"/>
    </row>
    <row r="73335">
      <c r="A73335" s="71"/>
      <c r="J73335" s="23"/>
    </row>
    <row r="73336">
      <c r="A73336" s="71"/>
      <c r="J73336" s="23"/>
    </row>
    <row r="73337">
      <c r="A73337" s="71"/>
      <c r="J73337" s="23"/>
    </row>
    <row r="73338">
      <c r="A73338" s="71"/>
      <c r="J73338" s="23"/>
    </row>
    <row r="73339">
      <c r="A73339" s="71"/>
      <c r="J73339" s="23"/>
    </row>
    <row r="73340">
      <c r="A73340" s="71"/>
      <c r="J73340" s="23"/>
    </row>
    <row r="73341">
      <c r="A73341" s="71"/>
      <c r="J73341" s="23"/>
    </row>
    <row r="73342">
      <c r="A73342" s="71"/>
      <c r="J73342" s="23"/>
    </row>
    <row r="73343">
      <c r="A73343" s="71"/>
      <c r="J73343" s="23"/>
    </row>
    <row r="73344">
      <c r="A73344" s="71"/>
      <c r="J73344" s="23"/>
    </row>
    <row r="73345">
      <c r="A73345" s="71"/>
      <c r="J73345" s="23"/>
    </row>
    <row r="73346">
      <c r="A73346" s="71"/>
      <c r="J73346" s="23"/>
    </row>
    <row r="73347">
      <c r="A73347" s="71"/>
      <c r="J73347" s="23"/>
    </row>
    <row r="73348">
      <c r="A73348" s="71"/>
      <c r="J73348" s="23"/>
    </row>
    <row r="73349">
      <c r="A73349" s="71"/>
      <c r="J73349" s="23"/>
    </row>
    <row r="73350">
      <c r="A73350" s="71"/>
      <c r="J73350" s="23"/>
    </row>
    <row r="73351">
      <c r="A73351" s="71"/>
      <c r="J73351" s="23"/>
    </row>
    <row r="73352">
      <c r="A73352" s="71"/>
      <c r="J73352" s="23"/>
    </row>
    <row r="73353">
      <c r="A73353" s="71"/>
      <c r="J73353" s="23"/>
    </row>
    <row r="73354">
      <c r="A73354" s="71"/>
      <c r="J73354" s="23"/>
    </row>
    <row r="73355">
      <c r="A73355" s="71"/>
      <c r="J73355" s="23"/>
    </row>
    <row r="73356">
      <c r="A73356" s="71"/>
      <c r="J73356" s="23"/>
    </row>
    <row r="73357">
      <c r="A73357" s="71"/>
      <c r="J73357" s="23"/>
    </row>
    <row r="73358">
      <c r="A73358" s="71"/>
      <c r="J73358" s="23"/>
    </row>
    <row r="73359">
      <c r="A73359" s="71"/>
      <c r="J73359" s="23"/>
    </row>
    <row r="73360">
      <c r="A73360" s="71"/>
      <c r="J73360" s="23"/>
    </row>
    <row r="73361">
      <c r="A73361" s="71"/>
      <c r="J73361" s="23"/>
    </row>
    <row r="73362">
      <c r="A73362" s="71"/>
      <c r="J73362" s="23"/>
    </row>
    <row r="73363">
      <c r="A73363" s="71"/>
      <c r="J73363" s="23"/>
    </row>
    <row r="73364">
      <c r="A73364" s="71"/>
      <c r="J73364" s="23"/>
    </row>
    <row r="73365">
      <c r="A73365" s="71"/>
      <c r="J73365" s="23"/>
    </row>
    <row r="73366">
      <c r="A73366" s="71"/>
      <c r="J73366" s="23"/>
    </row>
    <row r="73367">
      <c r="A73367" s="71"/>
      <c r="J73367" s="23"/>
    </row>
    <row r="73368">
      <c r="A73368" s="71"/>
      <c r="J73368" s="23"/>
    </row>
    <row r="73369">
      <c r="A73369" s="71"/>
      <c r="J73369" s="23"/>
    </row>
    <row r="73370">
      <c r="A73370" s="71"/>
      <c r="J73370" s="23"/>
    </row>
    <row r="73371">
      <c r="A73371" s="71"/>
      <c r="J73371" s="23"/>
    </row>
    <row r="73372">
      <c r="A73372" s="71"/>
      <c r="J73372" s="23"/>
    </row>
    <row r="73373">
      <c r="A73373" s="71"/>
      <c r="J73373" s="23"/>
    </row>
    <row r="73374">
      <c r="A73374" s="71"/>
      <c r="J73374" s="23"/>
    </row>
    <row r="73375">
      <c r="A73375" s="71"/>
      <c r="J73375" s="23"/>
    </row>
    <row r="73376">
      <c r="A73376" s="71"/>
      <c r="J73376" s="23"/>
    </row>
    <row r="73377">
      <c r="A73377" s="71"/>
      <c r="J73377" s="23"/>
    </row>
    <row r="73378">
      <c r="A73378" s="71"/>
      <c r="J73378" s="23"/>
    </row>
    <row r="73379">
      <c r="A73379" s="71"/>
      <c r="J73379" s="23"/>
    </row>
    <row r="73380">
      <c r="A73380" s="71"/>
      <c r="J73380" s="23"/>
    </row>
    <row r="73381">
      <c r="A73381" s="71"/>
      <c r="J73381" s="23"/>
    </row>
    <row r="73382">
      <c r="A73382" s="71"/>
      <c r="J73382" s="23"/>
    </row>
    <row r="73383">
      <c r="A73383" s="71"/>
      <c r="J73383" s="23"/>
    </row>
    <row r="73384">
      <c r="A73384" s="71"/>
      <c r="J73384" s="23"/>
    </row>
    <row r="73385">
      <c r="A73385" s="71"/>
      <c r="J73385" s="23"/>
    </row>
    <row r="73386">
      <c r="A73386" s="71"/>
      <c r="J73386" s="23"/>
    </row>
    <row r="73387">
      <c r="A73387" s="71"/>
      <c r="J73387" s="23"/>
    </row>
    <row r="73388">
      <c r="A73388" s="71"/>
      <c r="J73388" s="23"/>
    </row>
    <row r="73389">
      <c r="A73389" s="71"/>
      <c r="J73389" s="23"/>
    </row>
    <row r="73390">
      <c r="A73390" s="71"/>
      <c r="J73390" s="23"/>
    </row>
    <row r="73391">
      <c r="A73391" s="71"/>
      <c r="J73391" s="23"/>
    </row>
    <row r="73392">
      <c r="A73392" s="71"/>
      <c r="J73392" s="23"/>
    </row>
    <row r="73393">
      <c r="A73393" s="71"/>
      <c r="J73393" s="23"/>
    </row>
    <row r="73394">
      <c r="A73394" s="71"/>
      <c r="J73394" s="23"/>
    </row>
    <row r="73395">
      <c r="A73395" s="71"/>
      <c r="J73395" s="23"/>
    </row>
    <row r="73396">
      <c r="A73396" s="71"/>
      <c r="J73396" s="23"/>
    </row>
    <row r="73397">
      <c r="A73397" s="71"/>
      <c r="J73397" s="23"/>
    </row>
    <row r="73398">
      <c r="A73398" s="71"/>
      <c r="J73398" s="23"/>
    </row>
    <row r="73399">
      <c r="A73399" s="71"/>
      <c r="J73399" s="23"/>
    </row>
    <row r="73400">
      <c r="A73400" s="71"/>
      <c r="J73400" s="23"/>
    </row>
    <row r="73401">
      <c r="A73401" s="71"/>
      <c r="J73401" s="23"/>
    </row>
    <row r="73402">
      <c r="A73402" s="71"/>
      <c r="J73402" s="23"/>
    </row>
    <row r="73403">
      <c r="A73403" s="71"/>
      <c r="J73403" s="23"/>
    </row>
    <row r="73404">
      <c r="A73404" s="71"/>
      <c r="J73404" s="23"/>
    </row>
    <row r="73405">
      <c r="A73405" s="71"/>
      <c r="J73405" s="23"/>
    </row>
    <row r="73406">
      <c r="A73406" s="71"/>
      <c r="J73406" s="23"/>
    </row>
    <row r="73407">
      <c r="A73407" s="71"/>
      <c r="J73407" s="23"/>
    </row>
    <row r="73408">
      <c r="A73408" s="71"/>
      <c r="J73408" s="23"/>
    </row>
    <row r="73409">
      <c r="A73409" s="71"/>
      <c r="J73409" s="23"/>
    </row>
    <row r="73410">
      <c r="A73410" s="71"/>
      <c r="J73410" s="23"/>
    </row>
    <row r="73411">
      <c r="A73411" s="71"/>
      <c r="J73411" s="23"/>
    </row>
    <row r="73412">
      <c r="A73412" s="71"/>
      <c r="J73412" s="23"/>
    </row>
    <row r="73413">
      <c r="A73413" s="71"/>
      <c r="J73413" s="23"/>
    </row>
    <row r="73414">
      <c r="A73414" s="71"/>
      <c r="J73414" s="23"/>
    </row>
    <row r="73415">
      <c r="A73415" s="71"/>
      <c r="J73415" s="23"/>
    </row>
    <row r="73416">
      <c r="A73416" s="71"/>
      <c r="J73416" s="23"/>
    </row>
    <row r="73417">
      <c r="A73417" s="71"/>
      <c r="J73417" s="23"/>
    </row>
    <row r="73418">
      <c r="A73418" s="71"/>
      <c r="J73418" s="23"/>
    </row>
    <row r="73419">
      <c r="A73419" s="71"/>
      <c r="J73419" s="23"/>
    </row>
    <row r="73420">
      <c r="A73420" s="71"/>
      <c r="J73420" s="23"/>
    </row>
    <row r="73421">
      <c r="A73421" s="71"/>
      <c r="J73421" s="23"/>
    </row>
    <row r="73422">
      <c r="A73422" s="71"/>
      <c r="J73422" s="23"/>
    </row>
    <row r="73423">
      <c r="A73423" s="71"/>
      <c r="J73423" s="23"/>
    </row>
    <row r="73424">
      <c r="A73424" s="71"/>
      <c r="J73424" s="23"/>
    </row>
    <row r="73425">
      <c r="A73425" s="71"/>
      <c r="J73425" s="23"/>
    </row>
    <row r="73426">
      <c r="A73426" s="71"/>
      <c r="J73426" s="23"/>
    </row>
    <row r="73427">
      <c r="A73427" s="71"/>
      <c r="J73427" s="23"/>
    </row>
    <row r="73428">
      <c r="A73428" s="71"/>
      <c r="J73428" s="23"/>
    </row>
    <row r="73429">
      <c r="A73429" s="71"/>
      <c r="J73429" s="23"/>
    </row>
    <row r="73430">
      <c r="A73430" s="71"/>
      <c r="J73430" s="23"/>
    </row>
    <row r="73431">
      <c r="A73431" s="71"/>
      <c r="J73431" s="23"/>
    </row>
    <row r="73432">
      <c r="A73432" s="71"/>
      <c r="J73432" s="23"/>
    </row>
    <row r="73433">
      <c r="A73433" s="71"/>
      <c r="J73433" s="23"/>
    </row>
    <row r="73434">
      <c r="A73434" s="71"/>
      <c r="J73434" s="23"/>
    </row>
    <row r="73435">
      <c r="A73435" s="71"/>
      <c r="J73435" s="23"/>
    </row>
    <row r="73436">
      <c r="A73436" s="71"/>
      <c r="J73436" s="23"/>
    </row>
    <row r="73437">
      <c r="A73437" s="71"/>
      <c r="J73437" s="23"/>
    </row>
    <row r="73438">
      <c r="A73438" s="71"/>
      <c r="J73438" s="23"/>
    </row>
    <row r="73439">
      <c r="A73439" s="71"/>
      <c r="J73439" s="23"/>
    </row>
    <row r="73440">
      <c r="A73440" s="71"/>
      <c r="J73440" s="23"/>
    </row>
    <row r="73441">
      <c r="A73441" s="71"/>
      <c r="J73441" s="23"/>
    </row>
    <row r="73442">
      <c r="A73442" s="71"/>
      <c r="J73442" s="23"/>
    </row>
    <row r="73443">
      <c r="A73443" s="71"/>
      <c r="J73443" s="23"/>
    </row>
    <row r="73444">
      <c r="A73444" s="71"/>
      <c r="J73444" s="23"/>
    </row>
    <row r="73445">
      <c r="A73445" s="71"/>
      <c r="J73445" s="23"/>
    </row>
    <row r="73446">
      <c r="A73446" s="71"/>
      <c r="J73446" s="23"/>
    </row>
    <row r="73447">
      <c r="A73447" s="71"/>
      <c r="J73447" s="23"/>
    </row>
    <row r="73448">
      <c r="A73448" s="71"/>
      <c r="J73448" s="23"/>
    </row>
    <row r="73449">
      <c r="A73449" s="71"/>
      <c r="J73449" s="23"/>
    </row>
    <row r="73450">
      <c r="A73450" s="71"/>
      <c r="J73450" s="23"/>
    </row>
    <row r="73451">
      <c r="A73451" s="71"/>
      <c r="J73451" s="23"/>
    </row>
    <row r="73452">
      <c r="A73452" s="71"/>
      <c r="J73452" s="23"/>
    </row>
    <row r="73453">
      <c r="A73453" s="71"/>
      <c r="J73453" s="23"/>
    </row>
    <row r="73454">
      <c r="A73454" s="71"/>
      <c r="J73454" s="23"/>
    </row>
    <row r="73455">
      <c r="A73455" s="71"/>
      <c r="J73455" s="23"/>
    </row>
    <row r="73456">
      <c r="A73456" s="71"/>
      <c r="J73456" s="23"/>
    </row>
    <row r="73457">
      <c r="A73457" s="71"/>
      <c r="J73457" s="23"/>
    </row>
    <row r="73458">
      <c r="A73458" s="71"/>
      <c r="J73458" s="23"/>
    </row>
    <row r="73459">
      <c r="A73459" s="71"/>
      <c r="J73459" s="23"/>
    </row>
    <row r="73460">
      <c r="A73460" s="71"/>
      <c r="J73460" s="23"/>
    </row>
    <row r="73461">
      <c r="A73461" s="71"/>
      <c r="J73461" s="23"/>
    </row>
    <row r="73462">
      <c r="A73462" s="71"/>
      <c r="J73462" s="23"/>
    </row>
    <row r="73463">
      <c r="A73463" s="71"/>
      <c r="J73463" s="23"/>
    </row>
    <row r="73464">
      <c r="A73464" s="71"/>
      <c r="J73464" s="23"/>
    </row>
    <row r="73465">
      <c r="A73465" s="71"/>
      <c r="J73465" s="23"/>
    </row>
    <row r="73466">
      <c r="A73466" s="71"/>
      <c r="J73466" s="23"/>
    </row>
    <row r="73467">
      <c r="A73467" s="71"/>
      <c r="J73467" s="23"/>
    </row>
    <row r="73468">
      <c r="A73468" s="71"/>
      <c r="J73468" s="23"/>
    </row>
    <row r="73469">
      <c r="A73469" s="71"/>
      <c r="J73469" s="23"/>
    </row>
    <row r="73470">
      <c r="A73470" s="71"/>
      <c r="J73470" s="23"/>
    </row>
    <row r="73471">
      <c r="A73471" s="71"/>
      <c r="J73471" s="23"/>
    </row>
    <row r="73472">
      <c r="A73472" s="71"/>
      <c r="J73472" s="23"/>
    </row>
    <row r="73473">
      <c r="A73473" s="71"/>
      <c r="J73473" s="23"/>
    </row>
    <row r="73474">
      <c r="A73474" s="71"/>
      <c r="J73474" s="23"/>
    </row>
    <row r="73475">
      <c r="A73475" s="71"/>
      <c r="J73475" s="23"/>
    </row>
    <row r="73476">
      <c r="A73476" s="71"/>
      <c r="J73476" s="23"/>
    </row>
    <row r="73477">
      <c r="A73477" s="71"/>
      <c r="J73477" s="23"/>
    </row>
    <row r="73478">
      <c r="A73478" s="71"/>
      <c r="J73478" s="23"/>
    </row>
    <row r="73479">
      <c r="A73479" s="71"/>
      <c r="J73479" s="23"/>
    </row>
    <row r="73480">
      <c r="A73480" s="71"/>
      <c r="J73480" s="23"/>
    </row>
    <row r="73481">
      <c r="A73481" s="71"/>
      <c r="J73481" s="23"/>
    </row>
    <row r="73482">
      <c r="A73482" s="71"/>
      <c r="J73482" s="23"/>
    </row>
    <row r="73483">
      <c r="A73483" s="71"/>
      <c r="J73483" s="23"/>
    </row>
    <row r="73484">
      <c r="A73484" s="71"/>
      <c r="J73484" s="23"/>
    </row>
    <row r="73485">
      <c r="A73485" s="71"/>
      <c r="J73485" s="23"/>
    </row>
    <row r="73486">
      <c r="A73486" s="71"/>
      <c r="J73486" s="23"/>
    </row>
    <row r="73487">
      <c r="A73487" s="71"/>
      <c r="J73487" s="23"/>
    </row>
    <row r="73488">
      <c r="A73488" s="71"/>
      <c r="J73488" s="23"/>
    </row>
    <row r="73489">
      <c r="A73489" s="71"/>
      <c r="J73489" s="23"/>
    </row>
    <row r="73490">
      <c r="A73490" s="71"/>
      <c r="J73490" s="23"/>
    </row>
    <row r="73491">
      <c r="A73491" s="71"/>
      <c r="J73491" s="23"/>
    </row>
    <row r="73492">
      <c r="A73492" s="71"/>
      <c r="J73492" s="23"/>
    </row>
    <row r="73493">
      <c r="A73493" s="71"/>
      <c r="J73493" s="23"/>
    </row>
    <row r="73494">
      <c r="A73494" s="71"/>
      <c r="J73494" s="23"/>
    </row>
    <row r="73495">
      <c r="A73495" s="71"/>
      <c r="J73495" s="23"/>
    </row>
    <row r="73496">
      <c r="A73496" s="71"/>
      <c r="J73496" s="23"/>
    </row>
    <row r="73497">
      <c r="A73497" s="71"/>
      <c r="J73497" s="23"/>
    </row>
    <row r="73498">
      <c r="A73498" s="71"/>
      <c r="J73498" s="23"/>
    </row>
    <row r="73499">
      <c r="A73499" s="71"/>
      <c r="J73499" s="23"/>
    </row>
    <row r="73500">
      <c r="A73500" s="71"/>
      <c r="J73500" s="23"/>
    </row>
    <row r="73501">
      <c r="A73501" s="71"/>
      <c r="J73501" s="23"/>
    </row>
    <row r="73502">
      <c r="A73502" s="71"/>
      <c r="J73502" s="23"/>
    </row>
    <row r="73503">
      <c r="A73503" s="71"/>
      <c r="J73503" s="23"/>
    </row>
    <row r="73504">
      <c r="A73504" s="71"/>
      <c r="J73504" s="23"/>
    </row>
    <row r="73505">
      <c r="A73505" s="71"/>
      <c r="J73505" s="23"/>
    </row>
    <row r="73506">
      <c r="A73506" s="71"/>
      <c r="J73506" s="23"/>
    </row>
    <row r="73507">
      <c r="A73507" s="71"/>
      <c r="J73507" s="23"/>
    </row>
    <row r="73508">
      <c r="A73508" s="71"/>
      <c r="J73508" s="23"/>
    </row>
    <row r="73509">
      <c r="A73509" s="71"/>
      <c r="J73509" s="23"/>
    </row>
    <row r="73510">
      <c r="A73510" s="71"/>
      <c r="J73510" s="23"/>
    </row>
    <row r="73511">
      <c r="A73511" s="71"/>
      <c r="J73511" s="23"/>
    </row>
    <row r="73512">
      <c r="A73512" s="71"/>
      <c r="J73512" s="23"/>
    </row>
    <row r="73513">
      <c r="A73513" s="71"/>
      <c r="J73513" s="23"/>
    </row>
    <row r="73514">
      <c r="A73514" s="71"/>
      <c r="J73514" s="23"/>
    </row>
    <row r="73515">
      <c r="A73515" s="71"/>
      <c r="J73515" s="23"/>
    </row>
    <row r="73516">
      <c r="A73516" s="71"/>
      <c r="J73516" s="23"/>
    </row>
    <row r="73517">
      <c r="A73517" s="71"/>
      <c r="J73517" s="23"/>
    </row>
    <row r="73518">
      <c r="A73518" s="71"/>
      <c r="J73518" s="23"/>
    </row>
    <row r="73519">
      <c r="A73519" s="71"/>
      <c r="J73519" s="23"/>
    </row>
    <row r="73520">
      <c r="A73520" s="71"/>
      <c r="J73520" s="23"/>
    </row>
    <row r="73521">
      <c r="A73521" s="71"/>
      <c r="J73521" s="23"/>
    </row>
    <row r="73522">
      <c r="A73522" s="71"/>
      <c r="J73522" s="23"/>
    </row>
    <row r="73523">
      <c r="A73523" s="71"/>
      <c r="J73523" s="23"/>
    </row>
    <row r="73524">
      <c r="A73524" s="71"/>
      <c r="J73524" s="23"/>
    </row>
    <row r="73525">
      <c r="A73525" s="71"/>
      <c r="J73525" s="23"/>
    </row>
    <row r="73526">
      <c r="A73526" s="71"/>
      <c r="J73526" s="23"/>
    </row>
    <row r="73527">
      <c r="A73527" s="71"/>
      <c r="J73527" s="23"/>
    </row>
    <row r="73528">
      <c r="A73528" s="71"/>
      <c r="J73528" s="23"/>
    </row>
    <row r="73529">
      <c r="A73529" s="71"/>
      <c r="J73529" s="23"/>
    </row>
    <row r="73530">
      <c r="A73530" s="71"/>
      <c r="J73530" s="23"/>
    </row>
    <row r="73531">
      <c r="A73531" s="71"/>
      <c r="J73531" s="23"/>
    </row>
    <row r="73532">
      <c r="A73532" s="71"/>
      <c r="J73532" s="23"/>
    </row>
    <row r="73533">
      <c r="A73533" s="71"/>
      <c r="J73533" s="23"/>
    </row>
    <row r="73534">
      <c r="A73534" s="71"/>
      <c r="J73534" s="23"/>
    </row>
    <row r="73535">
      <c r="A73535" s="71"/>
      <c r="J73535" s="23"/>
    </row>
    <row r="73536">
      <c r="A73536" s="71"/>
      <c r="J73536" s="23"/>
    </row>
    <row r="73537">
      <c r="A73537" s="71"/>
      <c r="J73537" s="23"/>
    </row>
    <row r="73538">
      <c r="A73538" s="71"/>
      <c r="J73538" s="23"/>
    </row>
    <row r="73539">
      <c r="A73539" s="71"/>
      <c r="J73539" s="23"/>
    </row>
    <row r="73540">
      <c r="A73540" s="71"/>
      <c r="J73540" s="23"/>
    </row>
    <row r="73541">
      <c r="A73541" s="71"/>
      <c r="J73541" s="23"/>
    </row>
    <row r="73542">
      <c r="A73542" s="71"/>
      <c r="J73542" s="23"/>
    </row>
    <row r="73543">
      <c r="A73543" s="71"/>
      <c r="J73543" s="23"/>
    </row>
    <row r="73544">
      <c r="A73544" s="71"/>
      <c r="J73544" s="23"/>
    </row>
    <row r="73545">
      <c r="A73545" s="71"/>
      <c r="J73545" s="23"/>
    </row>
    <row r="73546">
      <c r="A73546" s="71"/>
      <c r="J73546" s="23"/>
    </row>
    <row r="73547">
      <c r="A73547" s="71"/>
      <c r="J73547" s="23"/>
    </row>
    <row r="73548">
      <c r="A73548" s="71"/>
      <c r="J73548" s="23"/>
    </row>
    <row r="73549">
      <c r="A73549" s="71"/>
      <c r="J73549" s="23"/>
    </row>
    <row r="73550">
      <c r="A73550" s="71"/>
      <c r="J73550" s="23"/>
    </row>
    <row r="73551">
      <c r="A73551" s="71"/>
      <c r="J73551" s="23"/>
    </row>
    <row r="73552">
      <c r="A73552" s="71"/>
      <c r="J73552" s="23"/>
    </row>
    <row r="73553">
      <c r="A73553" s="71"/>
      <c r="J73553" s="23"/>
    </row>
    <row r="73554">
      <c r="A73554" s="71"/>
      <c r="J73554" s="23"/>
    </row>
    <row r="73555">
      <c r="A73555" s="71"/>
      <c r="J73555" s="23"/>
    </row>
    <row r="73556">
      <c r="A73556" s="71"/>
      <c r="J73556" s="23"/>
    </row>
    <row r="73557">
      <c r="A73557" s="71"/>
      <c r="J73557" s="23"/>
    </row>
    <row r="73558">
      <c r="A73558" s="71"/>
      <c r="J73558" s="23"/>
    </row>
    <row r="73559">
      <c r="A73559" s="71"/>
      <c r="J73559" s="23"/>
    </row>
    <row r="73560">
      <c r="A73560" s="71"/>
      <c r="J73560" s="23"/>
    </row>
    <row r="73561">
      <c r="A73561" s="71"/>
      <c r="J73561" s="23"/>
    </row>
    <row r="73562">
      <c r="A73562" s="71"/>
      <c r="J73562" s="23"/>
    </row>
    <row r="73563">
      <c r="A73563" s="71"/>
      <c r="J73563" s="23"/>
    </row>
    <row r="73564">
      <c r="A73564" s="71"/>
      <c r="J73564" s="23"/>
    </row>
    <row r="73565">
      <c r="A73565" s="71"/>
      <c r="J73565" s="23"/>
    </row>
    <row r="73566">
      <c r="A73566" s="71"/>
      <c r="J73566" s="23"/>
    </row>
    <row r="73567">
      <c r="A73567" s="71"/>
      <c r="J73567" s="23"/>
    </row>
    <row r="73568">
      <c r="A73568" s="71"/>
      <c r="J73568" s="23"/>
    </row>
    <row r="73569">
      <c r="A73569" s="71"/>
      <c r="J73569" s="23"/>
    </row>
    <row r="73570">
      <c r="A73570" s="71"/>
      <c r="J73570" s="23"/>
    </row>
    <row r="73571">
      <c r="A73571" s="71"/>
      <c r="J73571" s="23"/>
    </row>
    <row r="73572">
      <c r="A73572" s="71"/>
      <c r="J73572" s="23"/>
    </row>
    <row r="73573">
      <c r="A73573" s="71"/>
      <c r="J73573" s="23"/>
    </row>
    <row r="73574">
      <c r="A73574" s="71"/>
      <c r="J73574" s="23"/>
    </row>
    <row r="73575">
      <c r="A73575" s="71"/>
      <c r="J73575" s="23"/>
    </row>
    <row r="73576">
      <c r="A73576" s="71"/>
      <c r="J73576" s="23"/>
    </row>
    <row r="73577">
      <c r="A73577" s="71"/>
      <c r="J73577" s="23"/>
    </row>
    <row r="73578">
      <c r="A73578" s="71"/>
      <c r="J73578" s="23"/>
    </row>
    <row r="73579">
      <c r="A73579" s="71"/>
      <c r="J73579" s="23"/>
    </row>
    <row r="73580">
      <c r="A73580" s="71"/>
      <c r="J73580" s="23"/>
    </row>
    <row r="73581">
      <c r="A73581" s="71"/>
      <c r="J73581" s="23"/>
    </row>
    <row r="73582">
      <c r="A73582" s="71"/>
      <c r="J73582" s="23"/>
    </row>
    <row r="73583">
      <c r="A73583" s="71"/>
      <c r="J73583" s="23"/>
    </row>
    <row r="73584">
      <c r="A73584" s="71"/>
      <c r="J73584" s="23"/>
    </row>
    <row r="73585">
      <c r="A73585" s="71"/>
      <c r="J73585" s="23"/>
    </row>
    <row r="73586">
      <c r="A73586" s="71"/>
      <c r="J73586" s="23"/>
    </row>
    <row r="73587">
      <c r="A73587" s="71"/>
      <c r="J73587" s="23"/>
    </row>
    <row r="73588">
      <c r="A73588" s="71"/>
      <c r="J73588" s="23"/>
    </row>
    <row r="73589">
      <c r="A73589" s="71"/>
      <c r="J73589" s="23"/>
    </row>
    <row r="73590">
      <c r="A73590" s="71"/>
      <c r="J73590" s="23"/>
    </row>
    <row r="73591">
      <c r="A73591" s="71"/>
      <c r="J73591" s="23"/>
    </row>
    <row r="73592">
      <c r="A73592" s="71"/>
      <c r="J73592" s="23"/>
    </row>
    <row r="73593">
      <c r="A73593" s="71"/>
      <c r="J73593" s="23"/>
    </row>
    <row r="73594">
      <c r="A73594" s="71"/>
      <c r="J73594" s="23"/>
    </row>
    <row r="73595">
      <c r="A73595" s="71"/>
      <c r="J73595" s="23"/>
    </row>
    <row r="73596">
      <c r="A73596" s="71"/>
      <c r="J73596" s="23"/>
    </row>
    <row r="73597">
      <c r="A73597" s="71"/>
      <c r="J73597" s="23"/>
    </row>
    <row r="73598">
      <c r="A73598" s="71"/>
      <c r="J73598" s="23"/>
    </row>
    <row r="73599">
      <c r="A73599" s="71"/>
      <c r="J73599" s="23"/>
    </row>
    <row r="73600">
      <c r="A73600" s="71"/>
      <c r="J73600" s="23"/>
    </row>
    <row r="73601">
      <c r="A73601" s="71"/>
      <c r="J73601" s="23"/>
    </row>
    <row r="73602">
      <c r="A73602" s="71"/>
      <c r="J73602" s="23"/>
    </row>
    <row r="73603">
      <c r="A73603" s="71"/>
      <c r="J73603" s="23"/>
    </row>
    <row r="73604">
      <c r="A73604" s="71"/>
      <c r="J73604" s="23"/>
    </row>
    <row r="73605">
      <c r="A73605" s="71"/>
      <c r="J73605" s="23"/>
    </row>
    <row r="73606">
      <c r="A73606" s="71"/>
      <c r="J73606" s="23"/>
    </row>
    <row r="73607">
      <c r="A73607" s="71"/>
      <c r="J73607" s="23"/>
    </row>
    <row r="73608">
      <c r="A73608" s="71"/>
      <c r="J73608" s="23"/>
    </row>
    <row r="73609">
      <c r="A73609" s="71"/>
      <c r="J73609" s="23"/>
    </row>
    <row r="73610">
      <c r="A73610" s="71"/>
      <c r="J73610" s="23"/>
    </row>
    <row r="73611">
      <c r="A73611" s="71"/>
      <c r="J73611" s="23"/>
    </row>
    <row r="73612">
      <c r="A73612" s="71"/>
      <c r="J73612" s="23"/>
    </row>
    <row r="73613">
      <c r="A73613" s="71"/>
      <c r="J73613" s="23"/>
    </row>
    <row r="73614">
      <c r="A73614" s="71"/>
      <c r="J73614" s="23"/>
    </row>
    <row r="73615">
      <c r="A73615" s="71"/>
      <c r="J73615" s="23"/>
    </row>
    <row r="73616">
      <c r="A73616" s="71"/>
      <c r="J73616" s="23"/>
    </row>
    <row r="73617">
      <c r="A73617" s="71"/>
      <c r="J73617" s="23"/>
    </row>
    <row r="73618">
      <c r="A73618" s="71"/>
      <c r="J73618" s="23"/>
    </row>
    <row r="73619">
      <c r="A73619" s="71"/>
      <c r="J73619" s="23"/>
    </row>
    <row r="73620">
      <c r="A73620" s="71"/>
      <c r="J73620" s="23"/>
    </row>
    <row r="73621">
      <c r="A73621" s="71"/>
      <c r="J73621" s="23"/>
    </row>
    <row r="73622">
      <c r="A73622" s="71"/>
      <c r="J73622" s="23"/>
    </row>
    <row r="73623">
      <c r="A73623" s="71"/>
      <c r="J73623" s="23"/>
    </row>
    <row r="73624">
      <c r="A73624" s="71"/>
      <c r="J73624" s="23"/>
    </row>
    <row r="73625">
      <c r="A73625" s="71"/>
      <c r="J73625" s="23"/>
    </row>
    <row r="73626">
      <c r="A73626" s="71"/>
      <c r="J73626" s="23"/>
    </row>
    <row r="73627">
      <c r="A73627" s="71"/>
      <c r="J73627" s="23"/>
    </row>
    <row r="73628">
      <c r="A73628" s="71"/>
      <c r="J73628" s="23"/>
    </row>
    <row r="73629">
      <c r="A73629" s="71"/>
      <c r="J73629" s="23"/>
    </row>
    <row r="73630">
      <c r="A73630" s="71"/>
      <c r="J73630" s="23"/>
    </row>
    <row r="73631">
      <c r="A73631" s="71"/>
      <c r="J73631" s="23"/>
    </row>
    <row r="73632">
      <c r="A73632" s="71"/>
      <c r="J73632" s="23"/>
    </row>
    <row r="73633">
      <c r="A73633" s="71"/>
      <c r="J73633" s="23"/>
    </row>
    <row r="73634">
      <c r="A73634" s="71"/>
      <c r="J73634" s="23"/>
    </row>
    <row r="73635">
      <c r="A73635" s="71"/>
      <c r="J73635" s="23"/>
    </row>
    <row r="73636">
      <c r="A73636" s="71"/>
      <c r="J73636" s="23"/>
    </row>
    <row r="73637">
      <c r="A73637" s="71"/>
      <c r="J73637" s="23"/>
    </row>
    <row r="73638">
      <c r="A73638" s="71"/>
      <c r="J73638" s="23"/>
    </row>
    <row r="73639">
      <c r="A73639" s="71"/>
      <c r="J73639" s="23"/>
    </row>
    <row r="73640">
      <c r="A73640" s="71"/>
      <c r="J73640" s="23"/>
    </row>
    <row r="73641">
      <c r="A73641" s="71"/>
      <c r="J73641" s="23"/>
    </row>
    <row r="73642">
      <c r="A73642" s="71"/>
      <c r="J73642" s="23"/>
    </row>
    <row r="73643">
      <c r="A73643" s="71"/>
      <c r="J73643" s="23"/>
    </row>
    <row r="73644">
      <c r="A73644" s="71"/>
      <c r="J73644" s="23"/>
    </row>
    <row r="73645">
      <c r="A73645" s="71"/>
      <c r="J73645" s="23"/>
    </row>
    <row r="73646">
      <c r="A73646" s="71"/>
      <c r="J73646" s="23"/>
    </row>
    <row r="73647">
      <c r="A73647" s="71"/>
      <c r="J73647" s="23"/>
    </row>
    <row r="73648">
      <c r="A73648" s="71"/>
      <c r="J73648" s="23"/>
    </row>
    <row r="73649">
      <c r="A73649" s="71"/>
      <c r="J73649" s="23"/>
    </row>
    <row r="73650">
      <c r="A73650" s="71"/>
      <c r="J73650" s="23"/>
    </row>
    <row r="73651">
      <c r="A73651" s="71"/>
      <c r="J73651" s="23"/>
    </row>
    <row r="73652">
      <c r="A73652" s="71"/>
      <c r="J73652" s="23"/>
    </row>
    <row r="73653">
      <c r="A73653" s="71"/>
      <c r="J73653" s="23"/>
    </row>
    <row r="73654">
      <c r="A73654" s="71"/>
      <c r="J73654" s="23"/>
    </row>
    <row r="73655">
      <c r="A73655" s="71"/>
      <c r="J73655" s="23"/>
    </row>
    <row r="73656">
      <c r="A73656" s="71"/>
      <c r="J73656" s="23"/>
    </row>
    <row r="73657">
      <c r="A73657" s="71"/>
      <c r="J73657" s="23"/>
    </row>
    <row r="73658">
      <c r="A73658" s="71"/>
      <c r="J73658" s="23"/>
    </row>
    <row r="73659">
      <c r="A73659" s="71"/>
      <c r="J73659" s="23"/>
    </row>
    <row r="73660">
      <c r="A73660" s="71"/>
      <c r="J73660" s="23"/>
    </row>
    <row r="73661">
      <c r="A73661" s="71"/>
      <c r="J73661" s="23"/>
    </row>
    <row r="73662">
      <c r="A73662" s="71"/>
      <c r="J73662" s="23"/>
    </row>
    <row r="73663">
      <c r="A73663" s="71"/>
      <c r="J73663" s="23"/>
    </row>
    <row r="73664">
      <c r="A73664" s="71"/>
      <c r="J73664" s="23"/>
    </row>
    <row r="73665">
      <c r="A73665" s="71"/>
      <c r="J73665" s="23"/>
    </row>
    <row r="73666">
      <c r="A73666" s="71"/>
      <c r="J73666" s="23"/>
    </row>
    <row r="73667">
      <c r="A73667" s="71"/>
      <c r="J73667" s="23"/>
    </row>
    <row r="73668">
      <c r="A73668" s="71"/>
      <c r="J73668" s="23"/>
    </row>
    <row r="73669">
      <c r="A73669" s="71"/>
      <c r="J73669" s="23"/>
    </row>
    <row r="73670">
      <c r="A73670" s="71"/>
      <c r="J73670" s="23"/>
    </row>
    <row r="73671">
      <c r="A73671" s="71"/>
      <c r="J73671" s="23"/>
    </row>
    <row r="73672">
      <c r="A73672" s="71"/>
      <c r="J73672" s="23"/>
    </row>
    <row r="73673">
      <c r="A73673" s="71"/>
      <c r="J73673" s="23"/>
    </row>
    <row r="73674">
      <c r="A73674" s="71"/>
      <c r="J73674" s="23"/>
    </row>
    <row r="73675">
      <c r="A73675" s="71"/>
      <c r="J73675" s="23"/>
    </row>
    <row r="73676">
      <c r="A73676" s="71"/>
      <c r="J73676" s="23"/>
    </row>
    <row r="73677">
      <c r="A73677" s="71"/>
      <c r="J73677" s="23"/>
    </row>
    <row r="73678">
      <c r="A73678" s="71"/>
      <c r="J73678" s="23"/>
    </row>
    <row r="73679">
      <c r="A73679" s="71"/>
      <c r="J73679" s="23"/>
    </row>
    <row r="73680">
      <c r="A73680" s="71"/>
      <c r="J73680" s="23"/>
    </row>
    <row r="73681">
      <c r="A73681" s="71"/>
      <c r="J73681" s="23"/>
    </row>
    <row r="73682">
      <c r="A73682" s="71"/>
      <c r="J73682" s="23"/>
    </row>
    <row r="73683">
      <c r="A73683" s="71"/>
      <c r="J73683" s="23"/>
    </row>
    <row r="73684">
      <c r="A73684" s="71"/>
      <c r="J73684" s="23"/>
    </row>
    <row r="73685">
      <c r="A73685" s="71"/>
      <c r="J73685" s="23"/>
    </row>
    <row r="73686">
      <c r="A73686" s="71"/>
      <c r="J73686" s="23"/>
    </row>
    <row r="73687">
      <c r="A73687" s="71"/>
      <c r="J73687" s="23"/>
    </row>
    <row r="73688">
      <c r="A73688" s="71"/>
      <c r="J73688" s="23"/>
    </row>
    <row r="73689">
      <c r="A73689" s="71"/>
      <c r="J73689" s="23"/>
    </row>
    <row r="73690">
      <c r="A73690" s="71"/>
      <c r="J73690" s="23"/>
    </row>
    <row r="73691">
      <c r="A73691" s="71"/>
      <c r="J73691" s="23"/>
    </row>
    <row r="73692">
      <c r="A73692" s="71"/>
      <c r="J73692" s="23"/>
    </row>
    <row r="73693">
      <c r="A73693" s="71"/>
      <c r="J73693" s="23"/>
    </row>
    <row r="73694">
      <c r="A73694" s="71"/>
      <c r="J73694" s="23"/>
    </row>
    <row r="73695">
      <c r="A73695" s="71"/>
      <c r="J73695" s="23"/>
    </row>
    <row r="73696">
      <c r="A73696" s="71"/>
      <c r="J73696" s="23"/>
    </row>
    <row r="73697">
      <c r="A73697" s="71"/>
      <c r="J73697" s="23"/>
    </row>
    <row r="73698">
      <c r="A73698" s="71"/>
      <c r="J73698" s="23"/>
    </row>
    <row r="73699">
      <c r="A73699" s="71"/>
      <c r="J73699" s="23"/>
    </row>
    <row r="73700">
      <c r="A73700" s="71"/>
      <c r="J73700" s="23"/>
    </row>
    <row r="73701">
      <c r="A73701" s="71"/>
      <c r="J73701" s="23"/>
    </row>
    <row r="73702">
      <c r="A73702" s="71"/>
      <c r="J73702" s="23"/>
    </row>
    <row r="73703">
      <c r="A73703" s="71"/>
      <c r="J73703" s="23"/>
    </row>
    <row r="73704">
      <c r="A73704" s="71"/>
      <c r="J73704" s="23"/>
    </row>
    <row r="73705">
      <c r="A73705" s="71"/>
      <c r="J73705" s="23"/>
    </row>
    <row r="73706">
      <c r="A73706" s="71"/>
      <c r="J73706" s="23"/>
    </row>
    <row r="73707">
      <c r="A73707" s="71"/>
      <c r="J73707" s="23"/>
    </row>
    <row r="73708">
      <c r="A73708" s="71"/>
      <c r="J73708" s="23"/>
    </row>
    <row r="73709">
      <c r="A73709" s="71"/>
      <c r="J73709" s="23"/>
    </row>
    <row r="73710">
      <c r="A73710" s="71"/>
      <c r="J73710" s="23"/>
    </row>
    <row r="73711">
      <c r="A73711" s="71"/>
      <c r="J73711" s="23"/>
    </row>
    <row r="73712">
      <c r="A73712" s="71"/>
      <c r="J73712" s="23"/>
    </row>
    <row r="73713">
      <c r="A73713" s="71"/>
      <c r="J73713" s="23"/>
    </row>
    <row r="73714">
      <c r="A73714" s="71"/>
      <c r="J73714" s="23"/>
    </row>
    <row r="73715">
      <c r="A73715" s="71"/>
      <c r="J73715" s="23"/>
    </row>
    <row r="73716">
      <c r="A73716" s="71"/>
      <c r="J73716" s="23"/>
    </row>
    <row r="73717">
      <c r="A73717" s="71"/>
      <c r="J73717" s="23"/>
    </row>
    <row r="73718">
      <c r="A73718" s="71"/>
      <c r="J73718" s="23"/>
    </row>
    <row r="73719">
      <c r="A73719" s="71"/>
      <c r="J73719" s="23"/>
    </row>
    <row r="73720">
      <c r="A73720" s="71"/>
      <c r="J73720" s="23"/>
    </row>
    <row r="73721">
      <c r="A73721" s="71"/>
      <c r="J73721" s="23"/>
    </row>
    <row r="73722">
      <c r="A73722" s="71"/>
      <c r="J73722" s="23"/>
    </row>
    <row r="73723">
      <c r="A73723" s="71"/>
      <c r="J73723" s="23"/>
    </row>
    <row r="73724">
      <c r="A73724" s="71"/>
      <c r="J73724" s="23"/>
    </row>
    <row r="73725">
      <c r="A73725" s="71"/>
      <c r="J73725" s="23"/>
    </row>
    <row r="73726">
      <c r="A73726" s="71"/>
      <c r="J73726" s="23"/>
    </row>
    <row r="73727">
      <c r="A73727" s="71"/>
      <c r="J73727" s="23"/>
    </row>
    <row r="73728">
      <c r="A73728" s="71"/>
      <c r="J73728" s="23"/>
    </row>
    <row r="73729">
      <c r="A73729" s="71"/>
      <c r="J73729" s="23"/>
    </row>
    <row r="73730">
      <c r="A73730" s="71"/>
      <c r="J73730" s="23"/>
    </row>
    <row r="73731">
      <c r="A73731" s="71"/>
      <c r="J73731" s="23"/>
    </row>
    <row r="73732">
      <c r="A73732" s="71"/>
      <c r="J73732" s="23"/>
    </row>
    <row r="73733">
      <c r="A73733" s="71"/>
      <c r="J73733" s="23"/>
    </row>
    <row r="73734">
      <c r="A73734" s="71"/>
      <c r="J73734" s="23"/>
    </row>
    <row r="73735">
      <c r="A73735" s="71"/>
      <c r="J73735" s="23"/>
    </row>
    <row r="73736">
      <c r="A73736" s="71"/>
      <c r="J73736" s="23"/>
    </row>
    <row r="73737">
      <c r="A73737" s="71"/>
      <c r="J73737" s="23"/>
    </row>
    <row r="73738">
      <c r="A73738" s="71"/>
      <c r="J73738" s="23"/>
    </row>
    <row r="73739">
      <c r="A73739" s="71"/>
      <c r="J73739" s="23"/>
    </row>
    <row r="73740">
      <c r="A73740" s="71"/>
      <c r="J73740" s="23"/>
    </row>
    <row r="73741">
      <c r="A73741" s="71"/>
      <c r="J73741" s="23"/>
    </row>
    <row r="73742">
      <c r="A73742" s="71"/>
      <c r="J73742" s="23"/>
    </row>
    <row r="73743">
      <c r="A73743" s="71"/>
      <c r="J73743" s="23"/>
    </row>
    <row r="73744">
      <c r="A73744" s="71"/>
      <c r="J73744" s="23"/>
    </row>
    <row r="73745">
      <c r="A73745" s="71"/>
      <c r="J73745" s="23"/>
    </row>
    <row r="73746">
      <c r="A73746" s="71"/>
      <c r="J73746" s="23"/>
    </row>
    <row r="73747">
      <c r="A73747" s="71"/>
      <c r="J73747" s="23"/>
    </row>
    <row r="73748">
      <c r="A73748" s="71"/>
      <c r="J73748" s="23"/>
    </row>
    <row r="73749">
      <c r="A73749" s="71"/>
      <c r="J73749" s="23"/>
    </row>
    <row r="73750">
      <c r="A73750" s="71"/>
      <c r="J73750" s="23"/>
    </row>
    <row r="73751">
      <c r="A73751" s="71"/>
      <c r="J73751" s="23"/>
    </row>
    <row r="73752">
      <c r="A73752" s="71"/>
      <c r="J73752" s="23"/>
    </row>
    <row r="73753">
      <c r="A73753" s="71"/>
      <c r="J73753" s="23"/>
    </row>
    <row r="73754">
      <c r="A73754" s="71"/>
      <c r="J73754" s="23"/>
    </row>
    <row r="73755">
      <c r="A73755" s="71"/>
      <c r="J73755" s="23"/>
    </row>
    <row r="73756">
      <c r="A73756" s="71"/>
      <c r="J73756" s="23"/>
    </row>
    <row r="73757">
      <c r="A73757" s="71"/>
      <c r="J73757" s="23"/>
    </row>
    <row r="73758">
      <c r="A73758" s="71"/>
      <c r="J73758" s="23"/>
    </row>
    <row r="73759">
      <c r="A73759" s="71"/>
      <c r="J73759" s="23"/>
    </row>
    <row r="73760">
      <c r="A73760" s="71"/>
      <c r="J73760" s="23"/>
    </row>
    <row r="73761">
      <c r="A73761" s="71"/>
      <c r="J73761" s="23"/>
    </row>
    <row r="73762">
      <c r="A73762" s="71"/>
      <c r="J73762" s="23"/>
    </row>
    <row r="73763">
      <c r="A73763" s="71"/>
      <c r="J73763" s="23"/>
    </row>
    <row r="73764">
      <c r="A73764" s="71"/>
      <c r="J73764" s="23"/>
    </row>
    <row r="73765">
      <c r="A73765" s="71"/>
      <c r="J73765" s="23"/>
    </row>
    <row r="73766">
      <c r="A73766" s="71"/>
      <c r="J73766" s="23"/>
    </row>
    <row r="73767">
      <c r="A73767" s="71"/>
      <c r="J73767" s="23"/>
    </row>
    <row r="73768">
      <c r="A73768" s="71"/>
      <c r="J73768" s="23"/>
    </row>
    <row r="73769">
      <c r="A73769" s="71"/>
      <c r="J73769" s="23"/>
    </row>
    <row r="73770">
      <c r="A73770" s="71"/>
      <c r="J73770" s="23"/>
    </row>
    <row r="73771">
      <c r="A73771" s="71"/>
      <c r="J73771" s="23"/>
    </row>
    <row r="73772">
      <c r="A73772" s="71"/>
      <c r="J73772" s="23"/>
    </row>
    <row r="73773">
      <c r="A73773" s="71"/>
      <c r="J73773" s="23"/>
    </row>
    <row r="73774">
      <c r="A73774" s="71"/>
      <c r="J73774" s="23"/>
    </row>
    <row r="73775">
      <c r="A73775" s="71"/>
      <c r="J73775" s="23"/>
    </row>
    <row r="73776">
      <c r="A73776" s="71"/>
      <c r="J73776" s="23"/>
    </row>
    <row r="73777">
      <c r="A73777" s="71"/>
      <c r="J73777" s="23"/>
    </row>
    <row r="73778">
      <c r="A73778" s="71"/>
      <c r="J73778" s="23"/>
    </row>
    <row r="73779">
      <c r="A73779" s="71"/>
      <c r="J73779" s="23"/>
    </row>
    <row r="73780">
      <c r="A73780" s="71"/>
      <c r="J73780" s="23"/>
    </row>
    <row r="73781">
      <c r="A73781" s="71"/>
      <c r="J73781" s="23"/>
    </row>
    <row r="73782">
      <c r="A73782" s="71"/>
      <c r="J73782" s="23"/>
    </row>
    <row r="73783">
      <c r="A73783" s="71"/>
      <c r="J73783" s="23"/>
    </row>
    <row r="73784">
      <c r="A73784" s="71"/>
      <c r="J73784" s="23"/>
    </row>
    <row r="73785">
      <c r="A73785" s="71"/>
      <c r="J73785" s="23"/>
    </row>
    <row r="73786">
      <c r="A73786" s="71"/>
      <c r="J73786" s="23"/>
    </row>
    <row r="73787">
      <c r="A73787" s="71"/>
      <c r="J73787" s="23"/>
    </row>
    <row r="73788">
      <c r="A73788" s="71"/>
      <c r="J73788" s="23"/>
    </row>
    <row r="73789">
      <c r="A73789" s="71"/>
      <c r="J73789" s="23"/>
    </row>
    <row r="73790">
      <c r="A73790" s="71"/>
      <c r="J73790" s="23"/>
    </row>
    <row r="73791">
      <c r="A73791" s="71"/>
      <c r="J73791" s="23"/>
    </row>
    <row r="73792">
      <c r="A73792" s="71"/>
      <c r="J73792" s="23"/>
    </row>
    <row r="73793">
      <c r="A73793" s="71"/>
      <c r="J73793" s="23"/>
    </row>
    <row r="73794">
      <c r="A73794" s="71"/>
      <c r="J73794" s="23"/>
    </row>
    <row r="73795">
      <c r="A73795" s="71"/>
      <c r="J73795" s="23"/>
    </row>
    <row r="73796">
      <c r="A73796" s="71"/>
      <c r="J73796" s="23"/>
    </row>
    <row r="73797">
      <c r="A73797" s="71"/>
      <c r="J73797" s="23"/>
    </row>
    <row r="73798">
      <c r="A73798" s="71"/>
      <c r="J73798" s="23"/>
    </row>
    <row r="73799">
      <c r="A73799" s="71"/>
      <c r="J73799" s="23"/>
    </row>
    <row r="73800">
      <c r="A73800" s="71"/>
      <c r="J73800" s="23"/>
    </row>
    <row r="73801">
      <c r="A73801" s="71"/>
      <c r="J73801" s="23"/>
    </row>
    <row r="73802">
      <c r="A73802" s="71"/>
      <c r="J73802" s="23"/>
    </row>
    <row r="73803">
      <c r="A73803" s="71"/>
      <c r="J73803" s="23"/>
    </row>
    <row r="73804">
      <c r="A73804" s="71"/>
      <c r="J73804" s="23"/>
    </row>
    <row r="73805">
      <c r="A73805" s="71"/>
      <c r="J73805" s="23"/>
    </row>
    <row r="73806">
      <c r="A73806" s="71"/>
      <c r="J73806" s="23"/>
    </row>
    <row r="73807">
      <c r="A73807" s="71"/>
      <c r="J73807" s="23"/>
    </row>
    <row r="73808">
      <c r="A73808" s="71"/>
      <c r="J73808" s="23"/>
    </row>
    <row r="73809">
      <c r="A73809" s="71"/>
      <c r="J73809" s="23"/>
    </row>
    <row r="73810">
      <c r="A73810" s="71"/>
      <c r="J73810" s="23"/>
    </row>
    <row r="73811">
      <c r="A73811" s="71"/>
      <c r="J73811" s="23"/>
    </row>
    <row r="73812">
      <c r="A73812" s="71"/>
      <c r="J73812" s="23"/>
    </row>
    <row r="73813">
      <c r="A73813" s="71"/>
      <c r="J73813" s="23"/>
    </row>
    <row r="73814">
      <c r="A73814" s="71"/>
      <c r="J73814" s="23"/>
    </row>
    <row r="73815">
      <c r="A73815" s="71"/>
      <c r="J73815" s="23"/>
    </row>
    <row r="73816">
      <c r="A73816" s="71"/>
      <c r="J73816" s="23"/>
    </row>
    <row r="73817">
      <c r="A73817" s="71"/>
      <c r="J73817" s="23"/>
    </row>
    <row r="73818">
      <c r="A73818" s="71"/>
      <c r="J73818" s="23"/>
    </row>
    <row r="73819">
      <c r="A73819" s="71"/>
      <c r="J73819" s="23"/>
    </row>
    <row r="73820">
      <c r="A73820" s="71"/>
      <c r="J73820" s="23"/>
    </row>
    <row r="73821">
      <c r="A73821" s="71"/>
      <c r="J73821" s="23"/>
    </row>
    <row r="73822">
      <c r="A73822" s="71"/>
      <c r="J73822" s="23"/>
    </row>
    <row r="73823">
      <c r="A73823" s="71"/>
      <c r="J73823" s="23"/>
    </row>
    <row r="73824">
      <c r="A73824" s="71"/>
      <c r="J73824" s="23"/>
    </row>
    <row r="73825">
      <c r="A73825" s="71"/>
      <c r="J73825" s="23"/>
    </row>
    <row r="73826">
      <c r="A73826" s="71"/>
      <c r="J73826" s="23"/>
    </row>
    <row r="73827">
      <c r="A73827" s="71"/>
      <c r="J73827" s="23"/>
    </row>
    <row r="73828">
      <c r="A73828" s="71"/>
      <c r="J73828" s="23"/>
    </row>
    <row r="73829">
      <c r="A73829" s="71"/>
      <c r="J73829" s="23"/>
    </row>
    <row r="73830">
      <c r="A73830" s="71"/>
      <c r="J73830" s="23"/>
    </row>
    <row r="73831">
      <c r="A73831" s="71"/>
      <c r="J73831" s="23"/>
    </row>
    <row r="73832">
      <c r="A73832" s="71"/>
      <c r="J73832" s="23"/>
    </row>
    <row r="73833">
      <c r="A73833" s="71"/>
      <c r="J73833" s="23"/>
    </row>
    <row r="73834">
      <c r="A73834" s="71"/>
      <c r="J73834" s="23"/>
    </row>
    <row r="73835">
      <c r="A73835" s="71"/>
      <c r="J73835" s="23"/>
    </row>
    <row r="73836">
      <c r="A73836" s="71"/>
      <c r="J73836" s="23"/>
    </row>
    <row r="73837">
      <c r="A73837" s="71"/>
      <c r="J73837" s="23"/>
    </row>
    <row r="73838">
      <c r="A73838" s="71"/>
      <c r="J73838" s="23"/>
    </row>
    <row r="73839">
      <c r="A73839" s="71"/>
      <c r="J73839" s="23"/>
    </row>
    <row r="73840">
      <c r="A73840" s="71"/>
      <c r="J73840" s="23"/>
    </row>
    <row r="73841">
      <c r="A73841" s="71"/>
      <c r="J73841" s="23"/>
    </row>
    <row r="73842">
      <c r="A73842" s="71"/>
      <c r="J73842" s="23"/>
    </row>
    <row r="73843">
      <c r="A73843" s="71"/>
      <c r="J73843" s="23"/>
    </row>
    <row r="73844">
      <c r="A73844" s="71"/>
      <c r="J73844" s="23"/>
    </row>
    <row r="73845">
      <c r="A73845" s="71"/>
      <c r="J73845" s="23"/>
    </row>
    <row r="73846">
      <c r="A73846" s="71"/>
      <c r="J73846" s="23"/>
    </row>
    <row r="73847">
      <c r="A73847" s="71"/>
      <c r="J73847" s="23"/>
    </row>
    <row r="73848">
      <c r="A73848" s="71"/>
      <c r="J73848" s="23"/>
    </row>
    <row r="73849">
      <c r="A73849" s="71"/>
      <c r="J73849" s="23"/>
    </row>
    <row r="73850">
      <c r="A73850" s="71"/>
      <c r="J73850" s="23"/>
    </row>
    <row r="73851">
      <c r="A73851" s="71"/>
      <c r="J73851" s="23"/>
    </row>
    <row r="73852">
      <c r="A73852" s="71"/>
      <c r="J73852" s="23"/>
    </row>
    <row r="73853">
      <c r="A73853" s="71"/>
      <c r="J73853" s="23"/>
    </row>
    <row r="73854">
      <c r="A73854" s="71"/>
      <c r="J73854" s="23"/>
    </row>
    <row r="73855">
      <c r="A73855" s="71"/>
      <c r="J73855" s="23"/>
    </row>
    <row r="73856">
      <c r="A73856" s="71"/>
      <c r="J73856" s="23"/>
    </row>
    <row r="73857">
      <c r="A73857" s="71"/>
      <c r="J73857" s="23"/>
    </row>
    <row r="73858">
      <c r="A73858" s="71"/>
      <c r="J73858" s="23"/>
    </row>
    <row r="73859">
      <c r="A73859" s="71"/>
      <c r="J73859" s="23"/>
    </row>
    <row r="73860">
      <c r="A73860" s="71"/>
      <c r="J73860" s="23"/>
    </row>
    <row r="73861">
      <c r="A73861" s="71"/>
      <c r="J73861" s="23"/>
    </row>
    <row r="73862">
      <c r="A73862" s="71"/>
      <c r="J73862" s="23"/>
    </row>
    <row r="73863">
      <c r="A73863" s="71"/>
      <c r="J73863" s="23"/>
    </row>
    <row r="73864">
      <c r="A73864" s="71"/>
      <c r="J73864" s="23"/>
    </row>
    <row r="73865">
      <c r="A73865" s="71"/>
      <c r="J73865" s="23"/>
    </row>
    <row r="73866">
      <c r="A73866" s="71"/>
      <c r="J73866" s="23"/>
    </row>
    <row r="73867">
      <c r="A73867" s="71"/>
      <c r="J73867" s="23"/>
    </row>
    <row r="73868">
      <c r="A73868" s="71"/>
      <c r="J73868" s="23"/>
    </row>
    <row r="73869">
      <c r="A73869" s="71"/>
      <c r="J73869" s="23"/>
    </row>
    <row r="73870">
      <c r="A73870" s="71"/>
      <c r="J73870" s="23"/>
    </row>
    <row r="73871">
      <c r="A73871" s="71"/>
      <c r="J73871" s="23"/>
    </row>
    <row r="73872">
      <c r="A73872" s="71"/>
      <c r="J73872" s="23"/>
    </row>
    <row r="73873">
      <c r="A73873" s="71"/>
      <c r="J73873" s="23"/>
    </row>
    <row r="73874">
      <c r="A73874" s="71"/>
      <c r="J73874" s="23"/>
    </row>
    <row r="73875">
      <c r="A73875" s="71"/>
      <c r="J73875" s="23"/>
    </row>
    <row r="73876">
      <c r="A73876" s="71"/>
      <c r="J73876" s="23"/>
    </row>
    <row r="73877">
      <c r="A73877" s="71"/>
      <c r="J73877" s="23"/>
    </row>
    <row r="73878">
      <c r="A73878" s="71"/>
      <c r="J73878" s="23"/>
    </row>
    <row r="73879">
      <c r="A73879" s="71"/>
      <c r="J73879" s="23"/>
    </row>
    <row r="73880">
      <c r="A73880" s="71"/>
      <c r="J73880" s="23"/>
    </row>
    <row r="73881">
      <c r="A73881" s="71"/>
      <c r="J73881" s="23"/>
    </row>
    <row r="73882">
      <c r="A73882" s="71"/>
      <c r="J73882" s="23"/>
    </row>
    <row r="73883">
      <c r="A73883" s="71"/>
      <c r="J73883" s="23"/>
    </row>
    <row r="73884">
      <c r="A73884" s="71"/>
      <c r="J73884" s="23"/>
    </row>
    <row r="73885">
      <c r="A73885" s="71"/>
      <c r="J73885" s="23"/>
    </row>
    <row r="73886">
      <c r="A73886" s="71"/>
      <c r="J73886" s="23"/>
    </row>
    <row r="73887">
      <c r="A73887" s="71"/>
      <c r="J73887" s="23"/>
    </row>
    <row r="73888">
      <c r="A73888" s="71"/>
      <c r="J73888" s="23"/>
    </row>
    <row r="73889">
      <c r="A73889" s="71"/>
      <c r="J73889" s="23"/>
    </row>
    <row r="73890">
      <c r="A73890" s="71"/>
      <c r="J73890" s="23"/>
    </row>
    <row r="73891">
      <c r="A73891" s="71"/>
      <c r="J73891" s="23"/>
    </row>
    <row r="73892">
      <c r="A73892" s="71"/>
      <c r="J73892" s="23"/>
    </row>
    <row r="73893">
      <c r="A73893" s="71"/>
      <c r="J73893" s="23"/>
    </row>
    <row r="73894">
      <c r="A73894" s="71"/>
      <c r="J73894" s="23"/>
    </row>
    <row r="73895">
      <c r="A73895" s="71"/>
      <c r="J73895" s="23"/>
    </row>
    <row r="73896">
      <c r="A73896" s="71"/>
      <c r="J73896" s="23"/>
    </row>
    <row r="73897">
      <c r="A73897" s="71"/>
      <c r="J73897" s="23"/>
    </row>
    <row r="73898">
      <c r="A73898" s="71"/>
      <c r="J73898" s="23"/>
    </row>
    <row r="73899">
      <c r="A73899" s="71"/>
      <c r="J73899" s="23"/>
    </row>
    <row r="73900">
      <c r="A73900" s="71"/>
      <c r="J73900" s="23"/>
    </row>
    <row r="73901">
      <c r="A73901" s="71"/>
      <c r="J73901" s="23"/>
    </row>
    <row r="73902">
      <c r="A73902" s="71"/>
      <c r="J73902" s="23"/>
    </row>
    <row r="73903">
      <c r="A73903" s="71"/>
      <c r="J73903" s="23"/>
    </row>
    <row r="73904">
      <c r="A73904" s="71"/>
      <c r="J73904" s="23"/>
    </row>
    <row r="73905">
      <c r="A73905" s="71"/>
      <c r="J73905" s="23"/>
    </row>
    <row r="73906">
      <c r="A73906" s="71"/>
      <c r="J73906" s="23"/>
    </row>
    <row r="73907">
      <c r="A73907" s="71"/>
      <c r="J73907" s="23"/>
    </row>
    <row r="73908">
      <c r="A73908" s="71"/>
      <c r="J73908" s="23"/>
    </row>
    <row r="73909">
      <c r="A73909" s="71"/>
      <c r="J73909" s="23"/>
    </row>
    <row r="73910">
      <c r="A73910" s="71"/>
      <c r="J73910" s="23"/>
    </row>
    <row r="73911">
      <c r="A73911" s="71"/>
      <c r="J73911" s="23"/>
    </row>
    <row r="73912">
      <c r="A73912" s="71"/>
      <c r="J73912" s="23"/>
    </row>
    <row r="73913">
      <c r="A73913" s="71"/>
      <c r="J73913" s="23"/>
    </row>
    <row r="73914">
      <c r="A73914" s="71"/>
      <c r="J73914" s="23"/>
    </row>
    <row r="73915">
      <c r="A73915" s="71"/>
      <c r="J73915" s="23"/>
    </row>
    <row r="73916">
      <c r="A73916" s="71"/>
      <c r="J73916" s="23"/>
    </row>
    <row r="73917">
      <c r="A73917" s="71"/>
      <c r="J73917" s="23"/>
    </row>
    <row r="73918">
      <c r="A73918" s="71"/>
      <c r="J73918" s="23"/>
    </row>
    <row r="73919">
      <c r="A73919" s="71"/>
      <c r="J73919" s="23"/>
    </row>
    <row r="73920">
      <c r="A73920" s="71"/>
      <c r="J73920" s="23"/>
    </row>
    <row r="73921">
      <c r="A73921" s="71"/>
      <c r="J73921" s="23"/>
    </row>
    <row r="73922">
      <c r="A73922" s="71"/>
      <c r="J73922" s="23"/>
    </row>
    <row r="73923">
      <c r="A73923" s="71"/>
      <c r="J73923" s="23"/>
    </row>
    <row r="73924">
      <c r="A73924" s="71"/>
      <c r="J73924" s="23"/>
    </row>
    <row r="73925">
      <c r="A73925" s="71"/>
      <c r="J73925" s="23"/>
    </row>
    <row r="73926">
      <c r="A73926" s="71"/>
      <c r="J73926" s="23"/>
    </row>
    <row r="73927">
      <c r="A73927" s="71"/>
      <c r="J73927" s="23"/>
    </row>
    <row r="73928">
      <c r="A73928" s="71"/>
      <c r="J73928" s="23"/>
    </row>
    <row r="73929">
      <c r="A73929" s="71"/>
      <c r="J73929" s="23"/>
    </row>
    <row r="73930">
      <c r="A73930" s="71"/>
      <c r="J73930" s="23"/>
    </row>
    <row r="73931">
      <c r="A73931" s="71"/>
      <c r="J73931" s="23"/>
    </row>
    <row r="73932">
      <c r="A73932" s="71"/>
      <c r="J73932" s="23"/>
    </row>
    <row r="73933">
      <c r="A73933" s="71"/>
      <c r="J73933" s="23"/>
    </row>
    <row r="73934">
      <c r="A73934" s="71"/>
      <c r="J73934" s="23"/>
    </row>
    <row r="73935">
      <c r="A73935" s="71"/>
      <c r="J73935" s="23"/>
    </row>
    <row r="73936">
      <c r="A73936" s="71"/>
      <c r="J73936" s="23"/>
    </row>
    <row r="73937">
      <c r="A73937" s="71"/>
      <c r="J73937" s="23"/>
    </row>
    <row r="73938">
      <c r="A73938" s="71"/>
      <c r="J73938" s="23"/>
    </row>
    <row r="73939">
      <c r="A73939" s="71"/>
      <c r="J73939" s="23"/>
    </row>
    <row r="73940">
      <c r="A73940" s="71"/>
      <c r="J73940" s="23"/>
    </row>
    <row r="73941">
      <c r="A73941" s="71"/>
      <c r="J73941" s="23"/>
    </row>
    <row r="73942">
      <c r="A73942" s="71"/>
      <c r="J73942" s="23"/>
    </row>
    <row r="73943">
      <c r="A73943" s="71"/>
      <c r="J73943" s="23"/>
    </row>
    <row r="73944">
      <c r="A73944" s="71"/>
      <c r="J73944" s="23"/>
    </row>
    <row r="73945">
      <c r="A73945" s="71"/>
      <c r="J73945" s="23"/>
    </row>
    <row r="73946">
      <c r="A73946" s="71"/>
      <c r="J73946" s="23"/>
    </row>
    <row r="73947">
      <c r="A73947" s="71"/>
      <c r="J73947" s="23"/>
    </row>
    <row r="73948">
      <c r="A73948" s="71"/>
      <c r="J73948" s="23"/>
    </row>
    <row r="73949">
      <c r="A73949" s="71"/>
      <c r="J73949" s="23"/>
    </row>
    <row r="73950">
      <c r="A73950" s="71"/>
      <c r="J73950" s="23"/>
    </row>
    <row r="73951">
      <c r="A73951" s="71"/>
      <c r="J73951" s="23"/>
    </row>
    <row r="73952">
      <c r="A73952" s="71"/>
      <c r="J73952" s="23"/>
    </row>
    <row r="73953">
      <c r="A73953" s="71"/>
      <c r="J73953" s="23"/>
    </row>
    <row r="73954">
      <c r="A73954" s="71"/>
      <c r="J73954" s="23"/>
    </row>
    <row r="73955">
      <c r="A73955" s="71"/>
      <c r="J73955" s="23"/>
    </row>
    <row r="73956">
      <c r="A73956" s="71"/>
      <c r="J73956" s="23"/>
    </row>
    <row r="73957">
      <c r="A73957" s="71"/>
      <c r="J73957" s="23"/>
    </row>
    <row r="73958">
      <c r="A73958" s="71"/>
      <c r="J73958" s="23"/>
    </row>
    <row r="73959">
      <c r="A73959" s="71"/>
      <c r="J73959" s="23"/>
    </row>
    <row r="73960">
      <c r="A73960" s="71"/>
      <c r="J73960" s="23"/>
    </row>
    <row r="73961">
      <c r="A73961" s="71"/>
      <c r="J73961" s="23"/>
    </row>
    <row r="73962">
      <c r="A73962" s="71"/>
      <c r="J73962" s="23"/>
    </row>
    <row r="73963">
      <c r="A73963" s="71"/>
      <c r="J73963" s="23"/>
    </row>
    <row r="73964">
      <c r="A73964" s="71"/>
      <c r="J73964" s="23"/>
    </row>
    <row r="73965">
      <c r="A73965" s="71"/>
      <c r="J73965" s="23"/>
    </row>
    <row r="73966">
      <c r="A73966" s="71"/>
      <c r="J73966" s="23"/>
    </row>
    <row r="73967">
      <c r="A73967" s="71"/>
      <c r="J73967" s="23"/>
    </row>
    <row r="73968">
      <c r="A73968" s="71"/>
      <c r="J73968" s="23"/>
    </row>
    <row r="73969">
      <c r="A73969" s="71"/>
      <c r="J73969" s="23"/>
    </row>
    <row r="73970">
      <c r="A73970" s="71"/>
      <c r="J73970" s="23"/>
    </row>
    <row r="73971">
      <c r="A73971" s="71"/>
      <c r="J73971" s="23"/>
    </row>
    <row r="73972">
      <c r="A73972" s="71"/>
      <c r="J73972" s="23"/>
    </row>
    <row r="73973">
      <c r="A73973" s="71"/>
      <c r="J73973" s="23"/>
    </row>
    <row r="73974">
      <c r="A73974" s="71"/>
      <c r="J73974" s="23"/>
    </row>
    <row r="73975">
      <c r="A73975" s="71"/>
      <c r="J73975" s="23"/>
    </row>
    <row r="73976">
      <c r="A73976" s="71"/>
      <c r="J73976" s="23"/>
    </row>
    <row r="73977">
      <c r="A73977" s="71"/>
      <c r="J73977" s="23"/>
    </row>
    <row r="73978">
      <c r="A73978" s="71"/>
      <c r="J73978" s="23"/>
    </row>
    <row r="73979">
      <c r="A73979" s="71"/>
      <c r="J73979" s="23"/>
    </row>
    <row r="73980">
      <c r="A73980" s="71"/>
      <c r="J73980" s="23"/>
    </row>
    <row r="73981">
      <c r="A73981" s="71"/>
      <c r="J73981" s="23"/>
    </row>
    <row r="73982">
      <c r="A73982" s="71"/>
      <c r="J73982" s="23"/>
    </row>
    <row r="73983">
      <c r="A73983" s="71"/>
      <c r="J73983" s="23"/>
    </row>
    <row r="73984">
      <c r="A73984" s="71"/>
      <c r="J73984" s="23"/>
    </row>
    <row r="73985">
      <c r="A73985" s="71"/>
      <c r="J73985" s="23"/>
    </row>
    <row r="73986">
      <c r="A73986" s="71"/>
      <c r="J73986" s="23"/>
    </row>
    <row r="73987">
      <c r="A73987" s="71"/>
      <c r="J73987" s="23"/>
    </row>
    <row r="73988">
      <c r="A73988" s="71"/>
      <c r="J73988" s="23"/>
    </row>
    <row r="73989">
      <c r="A73989" s="71"/>
      <c r="J73989" s="23"/>
    </row>
    <row r="73990">
      <c r="A73990" s="71"/>
      <c r="J73990" s="23"/>
    </row>
    <row r="73991">
      <c r="A73991" s="71"/>
      <c r="J73991" s="23"/>
    </row>
    <row r="73992">
      <c r="A73992" s="71"/>
      <c r="J73992" s="23"/>
    </row>
    <row r="73993">
      <c r="A73993" s="71"/>
      <c r="J73993" s="23"/>
    </row>
    <row r="73994">
      <c r="A73994" s="71"/>
      <c r="J73994" s="23"/>
    </row>
    <row r="73995">
      <c r="A73995" s="71"/>
      <c r="J73995" s="23"/>
    </row>
    <row r="73996">
      <c r="A73996" s="71"/>
      <c r="J73996" s="23"/>
    </row>
    <row r="73997">
      <c r="A73997" s="71"/>
      <c r="J73997" s="23"/>
    </row>
    <row r="73998">
      <c r="A73998" s="71"/>
      <c r="J73998" s="23"/>
    </row>
    <row r="73999">
      <c r="A73999" s="71"/>
      <c r="J73999" s="23"/>
    </row>
    <row r="74000">
      <c r="A74000" s="71"/>
      <c r="J74000" s="23"/>
    </row>
    <row r="74001">
      <c r="A74001" s="71"/>
      <c r="J74001" s="23"/>
    </row>
    <row r="74002">
      <c r="A74002" s="71"/>
      <c r="J74002" s="23"/>
    </row>
    <row r="74003">
      <c r="A74003" s="71"/>
      <c r="J74003" s="23"/>
    </row>
    <row r="74004">
      <c r="A74004" s="71"/>
      <c r="J74004" s="23"/>
    </row>
    <row r="74005">
      <c r="A74005" s="71"/>
      <c r="J74005" s="23"/>
    </row>
    <row r="74006">
      <c r="A74006" s="71"/>
      <c r="J74006" s="23"/>
    </row>
    <row r="74007">
      <c r="A74007" s="71"/>
      <c r="J74007" s="23"/>
    </row>
    <row r="74008">
      <c r="A74008" s="71"/>
      <c r="J74008" s="23"/>
    </row>
    <row r="74009">
      <c r="A74009" s="71"/>
      <c r="J74009" s="23"/>
    </row>
    <row r="74010">
      <c r="A74010" s="71"/>
      <c r="J74010" s="23"/>
    </row>
    <row r="74011">
      <c r="A74011" s="71"/>
      <c r="J74011" s="23"/>
    </row>
    <row r="74012">
      <c r="A74012" s="71"/>
      <c r="J74012" s="23"/>
    </row>
    <row r="74013">
      <c r="A74013" s="71"/>
      <c r="J74013" s="23"/>
    </row>
    <row r="74014">
      <c r="A74014" s="71"/>
      <c r="J74014" s="23"/>
    </row>
    <row r="74015">
      <c r="A74015" s="71"/>
      <c r="J74015" s="23"/>
    </row>
    <row r="74016">
      <c r="A74016" s="71"/>
      <c r="J74016" s="23"/>
    </row>
    <row r="74017">
      <c r="A74017" s="71"/>
      <c r="J74017" s="23"/>
    </row>
    <row r="74018">
      <c r="A74018" s="71"/>
      <c r="J74018" s="23"/>
    </row>
    <row r="74019">
      <c r="A74019" s="71"/>
      <c r="J74019" s="23"/>
    </row>
    <row r="74020">
      <c r="A74020" s="71"/>
      <c r="J74020" s="23"/>
    </row>
    <row r="74021">
      <c r="A74021" s="71"/>
      <c r="J74021" s="23"/>
    </row>
    <row r="74022">
      <c r="A74022" s="71"/>
      <c r="J74022" s="23"/>
    </row>
    <row r="74023">
      <c r="A74023" s="71"/>
      <c r="J74023" s="23"/>
    </row>
    <row r="74024">
      <c r="A74024" s="71"/>
      <c r="J74024" s="23"/>
    </row>
    <row r="74025">
      <c r="A74025" s="71"/>
      <c r="J74025" s="23"/>
    </row>
    <row r="74026">
      <c r="A74026" s="71"/>
      <c r="J74026" s="23"/>
    </row>
    <row r="74027">
      <c r="A74027" s="71"/>
      <c r="J74027" s="23"/>
    </row>
    <row r="74028">
      <c r="A74028" s="71"/>
      <c r="J74028" s="23"/>
    </row>
    <row r="74029">
      <c r="A74029" s="71"/>
      <c r="J74029" s="23"/>
    </row>
    <row r="74030">
      <c r="A74030" s="71"/>
      <c r="J74030" s="23"/>
    </row>
    <row r="74031">
      <c r="A74031" s="71"/>
      <c r="J74031" s="23"/>
    </row>
    <row r="74032">
      <c r="A74032" s="71"/>
      <c r="J74032" s="23"/>
    </row>
    <row r="74033">
      <c r="A74033" s="71"/>
      <c r="J74033" s="23"/>
    </row>
    <row r="74034">
      <c r="A74034" s="71"/>
      <c r="J74034" s="23"/>
    </row>
    <row r="74035">
      <c r="A74035" s="71"/>
      <c r="J74035" s="23"/>
    </row>
    <row r="74036">
      <c r="A74036" s="71"/>
      <c r="J74036" s="23"/>
    </row>
    <row r="74037">
      <c r="A74037" s="71"/>
      <c r="J74037" s="23"/>
    </row>
    <row r="74038">
      <c r="A74038" s="71"/>
      <c r="J74038" s="23"/>
    </row>
    <row r="74039">
      <c r="A74039" s="71"/>
      <c r="J74039" s="23"/>
    </row>
    <row r="74040">
      <c r="A74040" s="71"/>
      <c r="J74040" s="23"/>
    </row>
    <row r="74041">
      <c r="A74041" s="71"/>
      <c r="J74041" s="23"/>
    </row>
    <row r="74042">
      <c r="A74042" s="71"/>
      <c r="J74042" s="23"/>
    </row>
    <row r="74043">
      <c r="A74043" s="71"/>
      <c r="J74043" s="23"/>
    </row>
    <row r="74044">
      <c r="A74044" s="71"/>
      <c r="J74044" s="23"/>
    </row>
    <row r="74045">
      <c r="A74045" s="71"/>
      <c r="J74045" s="23"/>
    </row>
    <row r="74046">
      <c r="A74046" s="71"/>
      <c r="J74046" s="23"/>
    </row>
    <row r="74047">
      <c r="A74047" s="71"/>
      <c r="J74047" s="23"/>
    </row>
    <row r="74048">
      <c r="A74048" s="71"/>
      <c r="J74048" s="23"/>
    </row>
    <row r="74049">
      <c r="A74049" s="71"/>
      <c r="J74049" s="23"/>
    </row>
    <row r="74050">
      <c r="A74050" s="71"/>
      <c r="J74050" s="23"/>
    </row>
    <row r="74051">
      <c r="A74051" s="71"/>
      <c r="J74051" s="23"/>
    </row>
    <row r="74052">
      <c r="A74052" s="71"/>
      <c r="J74052" s="23"/>
    </row>
    <row r="74053">
      <c r="A74053" s="71"/>
      <c r="J74053" s="23"/>
    </row>
    <row r="74054">
      <c r="A74054" s="71"/>
      <c r="J74054" s="23"/>
    </row>
    <row r="74055">
      <c r="A74055" s="71"/>
      <c r="J74055" s="23"/>
    </row>
    <row r="74056">
      <c r="A74056" s="71"/>
      <c r="J74056" s="23"/>
    </row>
    <row r="74057">
      <c r="A74057" s="71"/>
      <c r="J74057" s="23"/>
    </row>
    <row r="74058">
      <c r="A74058" s="71"/>
      <c r="J74058" s="23"/>
    </row>
    <row r="74059">
      <c r="A74059" s="71"/>
      <c r="J74059" s="23"/>
    </row>
    <row r="74060">
      <c r="A74060" s="71"/>
      <c r="J74060" s="23"/>
    </row>
    <row r="74061">
      <c r="A74061" s="71"/>
      <c r="J74061" s="23"/>
    </row>
    <row r="74062">
      <c r="A74062" s="71"/>
      <c r="J74062" s="23"/>
    </row>
    <row r="74063">
      <c r="A74063" s="71"/>
      <c r="J74063" s="23"/>
    </row>
    <row r="74064">
      <c r="A74064" s="71"/>
      <c r="J74064" s="23"/>
    </row>
    <row r="74065">
      <c r="A74065" s="71"/>
      <c r="J74065" s="23"/>
    </row>
    <row r="74066">
      <c r="A74066" s="71"/>
      <c r="J74066" s="23"/>
    </row>
    <row r="74067">
      <c r="A74067" s="71"/>
      <c r="J74067" s="23"/>
    </row>
    <row r="74068">
      <c r="A74068" s="71"/>
      <c r="J74068" s="23"/>
    </row>
    <row r="74069">
      <c r="A74069" s="71"/>
      <c r="J74069" s="23"/>
    </row>
    <row r="74070">
      <c r="A74070" s="71"/>
      <c r="J74070" s="23"/>
    </row>
    <row r="74071">
      <c r="A74071" s="71"/>
      <c r="J74071" s="23"/>
    </row>
    <row r="74072">
      <c r="A74072" s="71"/>
      <c r="J74072" s="23"/>
    </row>
    <row r="74073">
      <c r="A74073" s="71"/>
      <c r="J74073" s="23"/>
    </row>
    <row r="74074">
      <c r="A74074" s="71"/>
      <c r="J74074" s="23"/>
    </row>
    <row r="74075">
      <c r="A74075" s="71"/>
      <c r="J74075" s="23"/>
    </row>
    <row r="74076">
      <c r="A74076" s="71"/>
      <c r="J74076" s="23"/>
    </row>
    <row r="74077">
      <c r="A74077" s="71"/>
      <c r="J74077" s="23"/>
    </row>
    <row r="74078">
      <c r="A74078" s="71"/>
      <c r="J74078" s="23"/>
    </row>
    <row r="74079">
      <c r="A74079" s="71"/>
      <c r="J74079" s="23"/>
    </row>
    <row r="74080">
      <c r="A74080" s="71"/>
      <c r="J74080" s="23"/>
    </row>
    <row r="74081">
      <c r="A74081" s="71"/>
      <c r="J74081" s="23"/>
    </row>
    <row r="74082">
      <c r="A74082" s="71"/>
      <c r="J74082" s="23"/>
    </row>
    <row r="74083">
      <c r="A74083" s="71"/>
      <c r="J74083" s="23"/>
    </row>
    <row r="74084">
      <c r="A74084" s="71"/>
      <c r="J74084" s="23"/>
    </row>
    <row r="74085">
      <c r="A74085" s="71"/>
      <c r="J74085" s="23"/>
    </row>
    <row r="74086">
      <c r="A74086" s="71"/>
      <c r="J74086" s="23"/>
    </row>
    <row r="74087">
      <c r="A74087" s="71"/>
      <c r="J74087" s="23"/>
    </row>
    <row r="74088">
      <c r="A74088" s="71"/>
      <c r="J74088" s="23"/>
    </row>
    <row r="74089">
      <c r="A74089" s="71"/>
      <c r="J74089" s="23"/>
    </row>
    <row r="74090">
      <c r="A74090" s="71"/>
      <c r="J74090" s="23"/>
    </row>
    <row r="74091">
      <c r="A74091" s="71"/>
      <c r="J74091" s="23"/>
    </row>
    <row r="74092">
      <c r="A74092" s="71"/>
      <c r="J74092" s="23"/>
    </row>
    <row r="74093">
      <c r="A74093" s="71"/>
      <c r="J74093" s="23"/>
    </row>
    <row r="74094">
      <c r="A74094" s="71"/>
      <c r="J74094" s="23"/>
    </row>
    <row r="74095">
      <c r="A74095" s="71"/>
      <c r="J74095" s="23"/>
    </row>
    <row r="74096">
      <c r="A74096" s="71"/>
      <c r="J74096" s="23"/>
    </row>
    <row r="74097">
      <c r="A74097" s="71"/>
      <c r="J74097" s="23"/>
    </row>
    <row r="74098">
      <c r="A74098" s="71"/>
      <c r="J74098" s="23"/>
    </row>
    <row r="74099">
      <c r="A74099" s="71"/>
      <c r="J74099" s="23"/>
    </row>
    <row r="74100">
      <c r="A74100" s="71"/>
      <c r="J74100" s="23"/>
    </row>
    <row r="74101">
      <c r="A74101" s="71"/>
      <c r="J74101" s="23"/>
    </row>
    <row r="74102">
      <c r="A74102" s="71"/>
      <c r="J74102" s="23"/>
    </row>
    <row r="74103">
      <c r="A74103" s="71"/>
      <c r="J74103" s="23"/>
    </row>
    <row r="74104">
      <c r="A74104" s="71"/>
      <c r="J74104" s="23"/>
    </row>
    <row r="74105">
      <c r="A74105" s="71"/>
      <c r="J74105" s="23"/>
    </row>
    <row r="74106">
      <c r="A74106" s="71"/>
      <c r="J74106" s="23"/>
    </row>
    <row r="74107">
      <c r="A74107" s="71"/>
      <c r="J74107" s="23"/>
    </row>
    <row r="74108">
      <c r="A74108" s="71"/>
      <c r="J74108" s="23"/>
    </row>
    <row r="74109">
      <c r="A74109" s="71"/>
      <c r="J74109" s="23"/>
    </row>
    <row r="74110">
      <c r="A74110" s="71"/>
      <c r="J74110" s="23"/>
    </row>
    <row r="74111">
      <c r="A74111" s="71"/>
      <c r="J74111" s="23"/>
    </row>
    <row r="74112">
      <c r="A74112" s="71"/>
      <c r="J74112" s="23"/>
    </row>
    <row r="74113">
      <c r="A74113" s="71"/>
      <c r="J74113" s="23"/>
    </row>
    <row r="74114">
      <c r="A74114" s="71"/>
      <c r="J74114" s="23"/>
    </row>
    <row r="74115">
      <c r="A74115" s="71"/>
      <c r="J74115" s="23"/>
    </row>
    <row r="74116">
      <c r="A74116" s="71"/>
      <c r="J74116" s="23"/>
    </row>
    <row r="74117">
      <c r="A74117" s="71"/>
      <c r="J74117" s="23"/>
    </row>
    <row r="74118">
      <c r="A74118" s="71"/>
      <c r="J74118" s="23"/>
    </row>
    <row r="74119">
      <c r="A74119" s="71"/>
      <c r="J74119" s="23"/>
    </row>
    <row r="74120">
      <c r="A74120" s="71"/>
      <c r="J74120" s="23"/>
    </row>
    <row r="74121">
      <c r="A74121" s="71"/>
      <c r="J74121" s="23"/>
    </row>
    <row r="74122">
      <c r="A74122" s="71"/>
      <c r="J74122" s="23"/>
    </row>
    <row r="74123">
      <c r="A74123" s="71"/>
      <c r="J74123" s="23"/>
    </row>
    <row r="74124">
      <c r="A74124" s="71"/>
      <c r="J74124" s="23"/>
    </row>
    <row r="74125">
      <c r="A74125" s="71"/>
      <c r="J74125" s="23"/>
    </row>
    <row r="74126">
      <c r="A74126" s="71"/>
      <c r="J74126" s="23"/>
    </row>
    <row r="74127">
      <c r="A74127" s="71"/>
      <c r="J74127" s="23"/>
    </row>
    <row r="74128">
      <c r="A74128" s="71"/>
      <c r="J74128" s="23"/>
    </row>
    <row r="74129">
      <c r="A74129" s="71"/>
      <c r="J74129" s="23"/>
    </row>
    <row r="74130">
      <c r="A74130" s="71"/>
      <c r="J74130" s="23"/>
    </row>
    <row r="74131">
      <c r="A74131" s="71"/>
      <c r="J74131" s="23"/>
    </row>
    <row r="74132">
      <c r="A74132" s="71"/>
      <c r="J74132" s="23"/>
    </row>
    <row r="74133">
      <c r="A74133" s="71"/>
      <c r="J74133" s="23"/>
    </row>
    <row r="74134">
      <c r="A74134" s="71"/>
      <c r="J74134" s="23"/>
    </row>
    <row r="74135">
      <c r="A74135" s="71"/>
      <c r="J74135" s="23"/>
    </row>
    <row r="74136">
      <c r="A74136" s="71"/>
      <c r="J74136" s="23"/>
    </row>
    <row r="74137">
      <c r="A74137" s="71"/>
      <c r="J74137" s="23"/>
    </row>
    <row r="74138">
      <c r="A74138" s="71"/>
      <c r="J74138" s="23"/>
    </row>
    <row r="74139">
      <c r="A74139" s="71"/>
      <c r="J74139" s="23"/>
    </row>
    <row r="74140">
      <c r="A74140" s="71"/>
      <c r="J74140" s="23"/>
    </row>
    <row r="74141">
      <c r="A74141" s="71"/>
      <c r="J74141" s="23"/>
    </row>
    <row r="74142">
      <c r="A74142" s="71"/>
      <c r="J74142" s="23"/>
    </row>
    <row r="74143">
      <c r="A74143" s="71"/>
      <c r="J74143" s="23"/>
    </row>
    <row r="74144">
      <c r="A74144" s="71"/>
      <c r="J74144" s="23"/>
    </row>
    <row r="74145">
      <c r="A74145" s="71"/>
      <c r="J74145" s="23"/>
    </row>
    <row r="74146">
      <c r="A74146" s="71"/>
      <c r="J74146" s="23"/>
    </row>
    <row r="74147">
      <c r="A74147" s="71"/>
      <c r="J74147" s="23"/>
    </row>
    <row r="74148">
      <c r="A74148" s="71"/>
      <c r="J74148" s="23"/>
    </row>
    <row r="74149">
      <c r="A74149" s="71"/>
      <c r="J74149" s="23"/>
    </row>
    <row r="74150">
      <c r="A74150" s="71"/>
      <c r="J74150" s="23"/>
    </row>
    <row r="74151">
      <c r="A74151" s="71"/>
      <c r="J74151" s="23"/>
    </row>
    <row r="74152">
      <c r="A74152" s="71"/>
      <c r="J74152" s="23"/>
    </row>
    <row r="74153">
      <c r="A74153" s="71"/>
      <c r="J74153" s="23"/>
    </row>
    <row r="74154">
      <c r="A74154" s="71"/>
      <c r="J74154" s="23"/>
    </row>
    <row r="74155">
      <c r="A74155" s="71"/>
      <c r="J74155" s="23"/>
    </row>
    <row r="74156">
      <c r="A74156" s="71"/>
      <c r="J74156" s="23"/>
    </row>
    <row r="74157">
      <c r="A74157" s="71"/>
      <c r="J74157" s="23"/>
    </row>
    <row r="74158">
      <c r="A74158" s="71"/>
      <c r="J74158" s="23"/>
    </row>
    <row r="74159">
      <c r="A74159" s="71"/>
      <c r="J74159" s="23"/>
    </row>
    <row r="74160">
      <c r="A74160" s="71"/>
      <c r="J74160" s="23"/>
    </row>
    <row r="74161">
      <c r="A74161" s="71"/>
      <c r="J74161" s="23"/>
    </row>
    <row r="74162">
      <c r="A74162" s="71"/>
      <c r="J74162" s="23"/>
    </row>
    <row r="74163">
      <c r="A74163" s="71"/>
      <c r="J74163" s="23"/>
    </row>
    <row r="74164">
      <c r="A74164" s="71"/>
      <c r="J74164" s="23"/>
    </row>
    <row r="74165">
      <c r="A74165" s="71"/>
      <c r="J74165" s="23"/>
    </row>
    <row r="74166">
      <c r="A74166" s="71"/>
      <c r="J74166" s="23"/>
    </row>
    <row r="74167">
      <c r="A74167" s="71"/>
      <c r="J74167" s="23"/>
    </row>
    <row r="74168">
      <c r="A74168" s="71"/>
      <c r="J74168" s="23"/>
    </row>
    <row r="74169">
      <c r="A74169" s="71"/>
      <c r="J74169" s="23"/>
    </row>
    <row r="74170">
      <c r="A74170" s="71"/>
      <c r="J74170" s="23"/>
    </row>
    <row r="74171">
      <c r="A74171" s="71"/>
      <c r="J74171" s="23"/>
    </row>
    <row r="74172">
      <c r="A74172" s="71"/>
      <c r="J74172" s="23"/>
    </row>
    <row r="74173">
      <c r="A74173" s="71"/>
      <c r="J74173" s="23"/>
    </row>
    <row r="74174">
      <c r="A74174" s="71"/>
      <c r="J74174" s="23"/>
    </row>
    <row r="74175">
      <c r="A74175" s="71"/>
      <c r="J74175" s="23"/>
    </row>
    <row r="74176">
      <c r="A74176" s="71"/>
      <c r="J74176" s="23"/>
    </row>
    <row r="74177">
      <c r="A74177" s="71"/>
      <c r="J74177" s="23"/>
    </row>
    <row r="74178">
      <c r="A74178" s="71"/>
      <c r="J74178" s="23"/>
    </row>
    <row r="74179">
      <c r="A74179" s="71"/>
      <c r="J74179" s="23"/>
    </row>
    <row r="74180">
      <c r="A74180" s="71"/>
      <c r="J74180" s="23"/>
    </row>
    <row r="74181">
      <c r="A74181" s="71"/>
      <c r="J74181" s="23"/>
    </row>
    <row r="74182">
      <c r="A74182" s="71"/>
      <c r="J74182" s="23"/>
    </row>
    <row r="74183">
      <c r="A74183" s="71"/>
      <c r="J74183" s="23"/>
    </row>
    <row r="74184">
      <c r="A74184" s="71"/>
      <c r="J74184" s="23"/>
    </row>
    <row r="74185">
      <c r="A74185" s="71"/>
      <c r="J74185" s="23"/>
    </row>
    <row r="74186">
      <c r="A74186" s="71"/>
      <c r="J74186" s="23"/>
    </row>
    <row r="74187">
      <c r="A74187" s="71"/>
      <c r="J74187" s="23"/>
    </row>
    <row r="74188">
      <c r="A74188" s="71"/>
      <c r="J74188" s="23"/>
    </row>
    <row r="74189">
      <c r="A74189" s="71"/>
      <c r="J74189" s="23"/>
    </row>
    <row r="74190">
      <c r="A74190" s="71"/>
      <c r="J74190" s="23"/>
    </row>
    <row r="74191">
      <c r="A74191" s="71"/>
      <c r="J74191" s="23"/>
    </row>
    <row r="74192">
      <c r="A74192" s="71"/>
      <c r="J74192" s="23"/>
    </row>
    <row r="74193">
      <c r="A74193" s="71"/>
      <c r="J74193" s="23"/>
    </row>
    <row r="74194">
      <c r="A74194" s="71"/>
      <c r="J74194" s="23"/>
    </row>
    <row r="74195">
      <c r="A74195" s="71"/>
      <c r="J74195" s="23"/>
    </row>
    <row r="74196">
      <c r="A74196" s="71"/>
      <c r="J74196" s="23"/>
    </row>
    <row r="74197">
      <c r="A74197" s="71"/>
      <c r="J74197" s="23"/>
    </row>
    <row r="74198">
      <c r="A74198" s="71"/>
      <c r="J74198" s="23"/>
    </row>
    <row r="74199">
      <c r="A74199" s="71"/>
      <c r="J74199" s="23"/>
    </row>
    <row r="74200">
      <c r="A74200" s="71"/>
      <c r="J74200" s="23"/>
    </row>
    <row r="74201">
      <c r="A74201" s="71"/>
      <c r="J74201" s="23"/>
    </row>
    <row r="74202">
      <c r="A74202" s="71"/>
      <c r="J74202" s="23"/>
    </row>
    <row r="74203">
      <c r="A74203" s="71"/>
      <c r="J74203" s="23"/>
    </row>
    <row r="74204">
      <c r="A74204" s="71"/>
      <c r="J74204" s="23"/>
    </row>
    <row r="74205">
      <c r="A74205" s="71"/>
      <c r="J74205" s="23"/>
    </row>
    <row r="74206">
      <c r="A74206" s="71"/>
      <c r="J74206" s="23"/>
    </row>
    <row r="74207">
      <c r="A74207" s="71"/>
      <c r="J74207" s="23"/>
    </row>
    <row r="74208">
      <c r="A74208" s="71"/>
      <c r="J74208" s="23"/>
    </row>
    <row r="74209">
      <c r="A74209" s="71"/>
      <c r="J74209" s="23"/>
    </row>
    <row r="74210">
      <c r="A74210" s="71"/>
      <c r="J74210" s="23"/>
    </row>
    <row r="74211">
      <c r="A74211" s="71"/>
      <c r="J74211" s="23"/>
    </row>
    <row r="74212">
      <c r="A74212" s="71"/>
      <c r="J74212" s="23"/>
    </row>
    <row r="74213">
      <c r="A74213" s="71"/>
      <c r="J74213" s="23"/>
    </row>
    <row r="74214">
      <c r="A74214" s="71"/>
      <c r="J74214" s="23"/>
    </row>
    <row r="74215">
      <c r="A74215" s="71"/>
      <c r="J74215" s="23"/>
    </row>
    <row r="74216">
      <c r="A74216" s="71"/>
      <c r="J74216" s="23"/>
    </row>
    <row r="74217">
      <c r="A74217" s="71"/>
      <c r="J74217" s="23"/>
    </row>
    <row r="74218">
      <c r="A74218" s="71"/>
      <c r="J74218" s="23"/>
    </row>
    <row r="74219">
      <c r="A74219" s="71"/>
      <c r="J74219" s="23"/>
    </row>
    <row r="74220">
      <c r="A74220" s="71"/>
      <c r="J74220" s="23"/>
    </row>
    <row r="74221">
      <c r="A74221" s="71"/>
      <c r="J74221" s="23"/>
    </row>
    <row r="74222">
      <c r="A74222" s="71"/>
      <c r="J74222" s="23"/>
    </row>
    <row r="74223">
      <c r="A74223" s="71"/>
      <c r="J74223" s="23"/>
    </row>
    <row r="74224">
      <c r="A74224" s="71"/>
      <c r="J74224" s="23"/>
    </row>
    <row r="74225">
      <c r="A74225" s="71"/>
      <c r="J74225" s="23"/>
    </row>
    <row r="74226">
      <c r="A74226" s="71"/>
      <c r="J74226" s="23"/>
    </row>
    <row r="74227">
      <c r="A74227" s="71"/>
      <c r="J74227" s="23"/>
    </row>
    <row r="74228">
      <c r="A74228" s="71"/>
      <c r="J74228" s="23"/>
    </row>
    <row r="74229">
      <c r="A74229" s="71"/>
      <c r="J74229" s="23"/>
    </row>
    <row r="74230">
      <c r="A74230" s="71"/>
      <c r="J74230" s="23"/>
    </row>
    <row r="74231">
      <c r="A74231" s="71"/>
      <c r="J74231" s="23"/>
    </row>
    <row r="74232">
      <c r="A74232" s="71"/>
      <c r="J74232" s="23"/>
    </row>
    <row r="74233">
      <c r="A74233" s="71"/>
      <c r="J74233" s="23"/>
    </row>
    <row r="74234">
      <c r="A74234" s="71"/>
      <c r="J74234" s="23"/>
    </row>
    <row r="74235">
      <c r="A74235" s="71"/>
      <c r="J74235" s="23"/>
    </row>
    <row r="74236">
      <c r="A74236" s="71"/>
      <c r="J74236" s="23"/>
    </row>
    <row r="74237">
      <c r="A74237" s="71"/>
      <c r="J74237" s="23"/>
    </row>
    <row r="74238">
      <c r="A74238" s="71"/>
      <c r="J74238" s="23"/>
    </row>
    <row r="74239">
      <c r="A74239" s="71"/>
      <c r="J74239" s="23"/>
    </row>
    <row r="74240">
      <c r="A74240" s="71"/>
      <c r="J74240" s="23"/>
    </row>
    <row r="74241">
      <c r="A74241" s="71"/>
      <c r="J74241" s="23"/>
    </row>
    <row r="74242">
      <c r="A74242" s="71"/>
      <c r="J74242" s="23"/>
    </row>
    <row r="74243">
      <c r="A74243" s="71"/>
      <c r="J74243" s="23"/>
    </row>
    <row r="74244">
      <c r="A74244" s="71"/>
      <c r="J74244" s="23"/>
    </row>
    <row r="74245">
      <c r="A74245" s="71"/>
      <c r="J74245" s="23"/>
    </row>
    <row r="74246">
      <c r="A74246" s="71"/>
      <c r="J74246" s="23"/>
    </row>
    <row r="74247">
      <c r="A74247" s="71"/>
      <c r="J74247" s="23"/>
    </row>
    <row r="74248">
      <c r="A74248" s="71"/>
      <c r="J74248" s="23"/>
    </row>
    <row r="74249">
      <c r="A74249" s="71"/>
      <c r="J74249" s="23"/>
    </row>
    <row r="74250">
      <c r="A74250" s="71"/>
      <c r="J74250" s="23"/>
    </row>
    <row r="74251">
      <c r="A74251" s="71"/>
      <c r="J74251" s="23"/>
    </row>
    <row r="74252">
      <c r="A74252" s="71"/>
      <c r="J74252" s="23"/>
    </row>
    <row r="74253">
      <c r="A74253" s="71"/>
      <c r="J74253" s="23"/>
    </row>
    <row r="74254">
      <c r="A74254" s="71"/>
      <c r="J74254" s="23"/>
    </row>
    <row r="74255">
      <c r="A74255" s="71"/>
      <c r="J74255" s="23"/>
    </row>
    <row r="74256">
      <c r="A74256" s="71"/>
      <c r="J74256" s="23"/>
    </row>
    <row r="74257">
      <c r="A74257" s="71"/>
      <c r="J74257" s="23"/>
    </row>
    <row r="74258">
      <c r="A74258" s="71"/>
      <c r="J74258" s="23"/>
    </row>
    <row r="74259">
      <c r="A74259" s="71"/>
      <c r="J74259" s="23"/>
    </row>
    <row r="74260">
      <c r="A74260" s="71"/>
      <c r="J74260" s="23"/>
    </row>
    <row r="74261">
      <c r="A74261" s="71"/>
      <c r="J74261" s="23"/>
    </row>
    <row r="74262">
      <c r="A74262" s="71"/>
      <c r="J74262" s="23"/>
    </row>
    <row r="74263">
      <c r="A74263" s="71"/>
      <c r="J74263" s="23"/>
    </row>
    <row r="74264">
      <c r="A74264" s="71"/>
      <c r="J74264" s="23"/>
    </row>
    <row r="74265">
      <c r="A74265" s="71"/>
      <c r="J74265" s="23"/>
    </row>
    <row r="74266">
      <c r="A74266" s="71"/>
      <c r="J74266" s="23"/>
    </row>
    <row r="74267">
      <c r="A74267" s="71"/>
      <c r="J74267" s="23"/>
    </row>
    <row r="74268">
      <c r="A74268" s="71"/>
      <c r="J74268" s="23"/>
    </row>
    <row r="74269">
      <c r="A74269" s="71"/>
      <c r="J74269" s="23"/>
    </row>
    <row r="74270">
      <c r="A74270" s="71"/>
      <c r="J74270" s="23"/>
    </row>
    <row r="74271">
      <c r="A74271" s="71"/>
      <c r="J74271" s="23"/>
    </row>
    <row r="74272">
      <c r="A74272" s="71"/>
      <c r="J74272" s="23"/>
    </row>
    <row r="74273">
      <c r="A74273" s="71"/>
      <c r="J74273" s="23"/>
    </row>
    <row r="74274">
      <c r="A74274" s="71"/>
      <c r="J74274" s="23"/>
    </row>
    <row r="74275">
      <c r="A74275" s="71"/>
      <c r="J74275" s="23"/>
    </row>
    <row r="74276">
      <c r="A74276" s="71"/>
      <c r="J74276" s="23"/>
    </row>
    <row r="74277">
      <c r="A74277" s="71"/>
      <c r="J74277" s="23"/>
    </row>
    <row r="74278">
      <c r="A74278" s="71"/>
      <c r="J74278" s="23"/>
    </row>
    <row r="74279">
      <c r="A74279" s="71"/>
      <c r="J74279" s="23"/>
    </row>
    <row r="74280">
      <c r="A74280" s="71"/>
      <c r="J74280" s="23"/>
    </row>
    <row r="74281">
      <c r="A74281" s="71"/>
      <c r="J74281" s="23"/>
    </row>
    <row r="74282">
      <c r="A74282" s="71"/>
      <c r="J74282" s="23"/>
    </row>
    <row r="74283">
      <c r="A74283" s="71"/>
      <c r="J74283" s="23"/>
    </row>
    <row r="74284">
      <c r="A74284" s="71"/>
      <c r="J74284" s="23"/>
    </row>
    <row r="74285">
      <c r="A74285" s="71"/>
      <c r="J74285" s="23"/>
    </row>
    <row r="74286">
      <c r="A74286" s="71"/>
      <c r="J74286" s="23"/>
    </row>
    <row r="74287">
      <c r="A74287" s="71"/>
      <c r="J74287" s="23"/>
    </row>
    <row r="74288">
      <c r="A74288" s="71"/>
      <c r="J74288" s="23"/>
    </row>
    <row r="74289">
      <c r="A74289" s="71"/>
      <c r="J74289" s="23"/>
    </row>
    <row r="74290">
      <c r="A74290" s="71"/>
      <c r="J74290" s="23"/>
    </row>
    <row r="74291">
      <c r="A74291" s="71"/>
      <c r="J74291" s="23"/>
    </row>
    <row r="74292">
      <c r="A74292" s="71"/>
      <c r="J74292" s="23"/>
    </row>
    <row r="74293">
      <c r="A74293" s="71"/>
      <c r="J74293" s="23"/>
    </row>
    <row r="74294">
      <c r="A74294" s="71"/>
      <c r="J74294" s="23"/>
    </row>
    <row r="74295">
      <c r="A74295" s="71"/>
      <c r="J74295" s="23"/>
    </row>
    <row r="74296">
      <c r="A74296" s="71"/>
      <c r="J74296" s="23"/>
    </row>
    <row r="74297">
      <c r="A74297" s="71"/>
      <c r="J74297" s="23"/>
    </row>
    <row r="74298">
      <c r="A74298" s="71"/>
      <c r="J74298" s="23"/>
    </row>
    <row r="74299">
      <c r="A74299" s="71"/>
      <c r="J74299" s="23"/>
    </row>
    <row r="74300">
      <c r="A74300" s="71"/>
      <c r="J74300" s="23"/>
    </row>
    <row r="74301">
      <c r="A74301" s="71"/>
      <c r="J74301" s="23"/>
    </row>
    <row r="74302">
      <c r="A74302" s="71"/>
      <c r="J74302" s="23"/>
    </row>
    <row r="74303">
      <c r="A74303" s="71"/>
      <c r="J74303" s="23"/>
    </row>
    <row r="74304">
      <c r="A74304" s="71"/>
      <c r="J74304" s="23"/>
    </row>
    <row r="74305">
      <c r="A74305" s="71"/>
      <c r="J74305" s="23"/>
    </row>
    <row r="74306">
      <c r="A74306" s="71"/>
      <c r="J74306" s="23"/>
    </row>
    <row r="74307">
      <c r="A74307" s="71"/>
      <c r="J74307" s="23"/>
    </row>
    <row r="74308">
      <c r="A74308" s="71"/>
      <c r="J74308" s="23"/>
    </row>
    <row r="74309">
      <c r="A74309" s="71"/>
      <c r="J74309" s="23"/>
    </row>
    <row r="74310">
      <c r="A74310" s="71"/>
      <c r="J74310" s="23"/>
    </row>
    <row r="74311">
      <c r="A74311" s="71"/>
      <c r="J74311" s="23"/>
    </row>
    <row r="74312">
      <c r="A74312" s="71"/>
      <c r="J74312" s="23"/>
    </row>
    <row r="74313">
      <c r="A74313" s="71"/>
      <c r="J74313" s="23"/>
    </row>
    <row r="74314">
      <c r="A74314" s="71"/>
      <c r="J74314" s="23"/>
    </row>
    <row r="74315">
      <c r="A74315" s="71"/>
      <c r="J74315" s="23"/>
    </row>
    <row r="74316">
      <c r="A74316" s="71"/>
      <c r="J74316" s="23"/>
    </row>
    <row r="74317">
      <c r="A74317" s="71"/>
      <c r="J74317" s="23"/>
    </row>
    <row r="74318">
      <c r="A74318" s="71"/>
      <c r="J74318" s="23"/>
    </row>
    <row r="74319">
      <c r="A74319" s="71"/>
      <c r="J74319" s="23"/>
    </row>
    <row r="74320">
      <c r="A74320" s="71"/>
      <c r="J74320" s="23"/>
    </row>
    <row r="74321">
      <c r="A74321" s="71"/>
      <c r="J74321" s="23"/>
    </row>
    <row r="74322">
      <c r="A74322" s="71"/>
      <c r="J74322" s="23"/>
    </row>
    <row r="74323">
      <c r="A74323" s="71"/>
      <c r="J74323" s="23"/>
    </row>
    <row r="74324">
      <c r="A74324" s="71"/>
      <c r="J74324" s="23"/>
    </row>
    <row r="74325">
      <c r="A74325" s="71"/>
      <c r="J74325" s="23"/>
    </row>
    <row r="74326">
      <c r="A74326" s="71"/>
      <c r="J74326" s="23"/>
    </row>
    <row r="74327">
      <c r="A74327" s="71"/>
      <c r="J74327" s="23"/>
    </row>
    <row r="74328">
      <c r="A74328" s="71"/>
      <c r="J74328" s="23"/>
    </row>
    <row r="74329">
      <c r="A74329" s="71"/>
      <c r="J74329" s="23"/>
    </row>
    <row r="74330">
      <c r="A74330" s="71"/>
      <c r="J74330" s="23"/>
    </row>
    <row r="74331">
      <c r="A74331" s="71"/>
      <c r="J74331" s="23"/>
    </row>
    <row r="74332">
      <c r="A74332" s="71"/>
      <c r="J74332" s="23"/>
    </row>
    <row r="74333">
      <c r="A74333" s="71"/>
      <c r="J74333" s="23"/>
    </row>
    <row r="74334">
      <c r="A74334" s="71"/>
      <c r="J74334" s="23"/>
    </row>
    <row r="74335">
      <c r="A74335" s="71"/>
      <c r="J74335" s="23"/>
    </row>
    <row r="74336">
      <c r="A74336" s="71"/>
      <c r="J74336" s="23"/>
    </row>
    <row r="74337">
      <c r="A74337" s="71"/>
      <c r="J74337" s="23"/>
    </row>
    <row r="74338">
      <c r="A74338" s="71"/>
      <c r="J74338" s="23"/>
    </row>
    <row r="74339">
      <c r="A74339" s="71"/>
      <c r="J74339" s="23"/>
    </row>
    <row r="74340">
      <c r="A74340" s="71"/>
      <c r="J74340" s="23"/>
    </row>
    <row r="74341">
      <c r="A74341" s="71"/>
      <c r="J74341" s="23"/>
    </row>
    <row r="74342">
      <c r="A74342" s="71"/>
      <c r="J74342" s="23"/>
    </row>
    <row r="74343">
      <c r="A74343" s="71"/>
      <c r="J74343" s="23"/>
    </row>
    <row r="74344">
      <c r="A74344" s="71"/>
      <c r="J74344" s="23"/>
    </row>
    <row r="74345">
      <c r="A74345" s="71"/>
      <c r="J74345" s="23"/>
    </row>
    <row r="74346">
      <c r="A74346" s="71"/>
      <c r="J74346" s="23"/>
    </row>
    <row r="74347">
      <c r="A74347" s="71"/>
      <c r="J74347" s="23"/>
    </row>
    <row r="74348">
      <c r="A74348" s="71"/>
      <c r="J74348" s="23"/>
    </row>
    <row r="74349">
      <c r="A74349" s="71"/>
      <c r="J74349" s="23"/>
    </row>
    <row r="74350">
      <c r="A74350" s="71"/>
      <c r="J74350" s="23"/>
    </row>
    <row r="74351">
      <c r="A74351" s="71"/>
      <c r="J74351" s="23"/>
    </row>
    <row r="74352">
      <c r="A74352" s="71"/>
      <c r="J74352" s="23"/>
    </row>
    <row r="74353">
      <c r="A74353" s="71"/>
      <c r="J74353" s="23"/>
    </row>
    <row r="74354">
      <c r="A74354" s="71"/>
      <c r="J74354" s="23"/>
    </row>
    <row r="74355">
      <c r="A74355" s="71"/>
      <c r="J74355" s="23"/>
    </row>
    <row r="74356">
      <c r="A74356" s="71"/>
      <c r="J74356" s="23"/>
    </row>
    <row r="74357">
      <c r="A74357" s="71"/>
      <c r="J74357" s="23"/>
    </row>
    <row r="74358">
      <c r="A74358" s="71"/>
      <c r="J74358" s="23"/>
    </row>
    <row r="74359">
      <c r="A74359" s="71"/>
      <c r="J74359" s="23"/>
    </row>
    <row r="74360">
      <c r="A74360" s="71"/>
      <c r="J74360" s="23"/>
    </row>
    <row r="74361">
      <c r="A74361" s="71"/>
      <c r="J74361" s="23"/>
    </row>
    <row r="74362">
      <c r="A74362" s="71"/>
      <c r="J74362" s="23"/>
    </row>
    <row r="74363">
      <c r="A74363" s="71"/>
      <c r="J74363" s="23"/>
    </row>
    <row r="74364">
      <c r="A74364" s="71"/>
      <c r="J74364" s="23"/>
    </row>
    <row r="74365">
      <c r="A74365" s="71"/>
      <c r="J74365" s="23"/>
    </row>
    <row r="74366">
      <c r="A74366" s="71"/>
      <c r="J74366" s="23"/>
    </row>
    <row r="74367">
      <c r="A74367" s="71"/>
      <c r="J74367" s="23"/>
    </row>
    <row r="74368">
      <c r="A74368" s="71"/>
      <c r="J74368" s="23"/>
    </row>
    <row r="74369">
      <c r="A74369" s="71"/>
      <c r="J74369" s="23"/>
    </row>
    <row r="74370">
      <c r="A74370" s="71"/>
      <c r="J74370" s="23"/>
    </row>
    <row r="74371">
      <c r="A74371" s="71"/>
      <c r="J74371" s="23"/>
    </row>
    <row r="74372">
      <c r="A74372" s="71"/>
      <c r="J74372" s="23"/>
    </row>
    <row r="74373">
      <c r="A74373" s="71"/>
      <c r="J74373" s="23"/>
    </row>
    <row r="74374">
      <c r="A74374" s="71"/>
      <c r="J74374" s="23"/>
    </row>
    <row r="74375">
      <c r="A74375" s="71"/>
      <c r="J74375" s="23"/>
    </row>
    <row r="74376">
      <c r="A74376" s="71"/>
      <c r="J74376" s="23"/>
    </row>
    <row r="74377">
      <c r="A74377" s="71"/>
      <c r="J74377" s="23"/>
    </row>
    <row r="74378">
      <c r="A74378" s="71"/>
      <c r="J74378" s="23"/>
    </row>
    <row r="74379">
      <c r="A74379" s="71"/>
      <c r="J74379" s="23"/>
    </row>
    <row r="74380">
      <c r="A74380" s="71"/>
      <c r="J74380" s="23"/>
    </row>
    <row r="74381">
      <c r="A74381" s="71"/>
      <c r="J74381" s="23"/>
    </row>
    <row r="74382">
      <c r="A74382" s="71"/>
      <c r="J74382" s="23"/>
    </row>
    <row r="74383">
      <c r="A74383" s="71"/>
      <c r="J74383" s="23"/>
    </row>
    <row r="74384">
      <c r="A74384" s="71"/>
      <c r="J74384" s="23"/>
    </row>
    <row r="74385">
      <c r="A74385" s="71"/>
      <c r="J74385" s="23"/>
    </row>
    <row r="74386">
      <c r="A74386" s="71"/>
      <c r="J74386" s="23"/>
    </row>
    <row r="74387">
      <c r="A74387" s="71"/>
      <c r="J74387" s="23"/>
    </row>
    <row r="74388">
      <c r="A74388" s="71"/>
      <c r="J74388" s="23"/>
    </row>
    <row r="74389">
      <c r="A74389" s="71"/>
      <c r="J74389" s="23"/>
    </row>
    <row r="74390">
      <c r="A74390" s="71"/>
      <c r="J74390" s="23"/>
    </row>
    <row r="74391">
      <c r="A74391" s="71"/>
      <c r="J74391" s="23"/>
    </row>
    <row r="74392">
      <c r="A74392" s="71"/>
      <c r="J74392" s="23"/>
    </row>
    <row r="74393">
      <c r="A74393" s="71"/>
      <c r="J74393" s="23"/>
    </row>
    <row r="74394">
      <c r="A74394" s="71"/>
      <c r="J74394" s="23"/>
    </row>
    <row r="74395">
      <c r="A74395" s="71"/>
      <c r="J74395" s="23"/>
    </row>
    <row r="74396">
      <c r="A74396" s="71"/>
      <c r="J74396" s="23"/>
    </row>
    <row r="74397">
      <c r="A74397" s="71"/>
      <c r="J74397" s="23"/>
    </row>
    <row r="74398">
      <c r="A74398" s="71"/>
      <c r="J74398" s="23"/>
    </row>
    <row r="74399">
      <c r="A74399" s="71"/>
      <c r="J74399" s="23"/>
    </row>
    <row r="74400">
      <c r="A74400" s="71"/>
      <c r="J74400" s="23"/>
    </row>
    <row r="74401">
      <c r="A74401" s="71"/>
      <c r="J74401" s="23"/>
    </row>
    <row r="74402">
      <c r="A74402" s="71"/>
      <c r="J74402" s="23"/>
    </row>
    <row r="74403">
      <c r="A74403" s="71"/>
      <c r="J74403" s="23"/>
    </row>
    <row r="74404">
      <c r="A74404" s="71"/>
      <c r="J74404" s="23"/>
    </row>
    <row r="74405">
      <c r="A74405" s="71"/>
      <c r="J74405" s="23"/>
    </row>
    <row r="74406">
      <c r="A74406" s="71"/>
      <c r="J74406" s="23"/>
    </row>
    <row r="74407">
      <c r="A74407" s="71"/>
      <c r="J74407" s="23"/>
    </row>
    <row r="74408">
      <c r="A74408" s="71"/>
      <c r="J74408" s="23"/>
    </row>
    <row r="74409">
      <c r="A74409" s="71"/>
      <c r="J74409" s="23"/>
    </row>
    <row r="74410">
      <c r="A74410" s="71"/>
      <c r="J74410" s="23"/>
    </row>
    <row r="74411">
      <c r="A74411" s="71"/>
      <c r="J74411" s="23"/>
    </row>
    <row r="74412">
      <c r="A74412" s="71"/>
      <c r="J74412" s="23"/>
    </row>
    <row r="74413">
      <c r="A74413" s="71"/>
      <c r="J74413" s="23"/>
    </row>
    <row r="74414">
      <c r="A74414" s="71"/>
      <c r="J74414" s="23"/>
    </row>
    <row r="74415">
      <c r="A74415" s="71"/>
      <c r="J74415" s="23"/>
    </row>
    <row r="74416">
      <c r="A74416" s="71"/>
      <c r="J74416" s="23"/>
    </row>
    <row r="74417">
      <c r="A74417" s="71"/>
      <c r="J74417" s="23"/>
    </row>
    <row r="74418">
      <c r="A74418" s="71"/>
      <c r="J74418" s="23"/>
    </row>
    <row r="74419">
      <c r="A74419" s="71"/>
      <c r="J74419" s="23"/>
    </row>
    <row r="74420">
      <c r="A74420" s="71"/>
      <c r="J74420" s="23"/>
    </row>
    <row r="74421">
      <c r="A74421" s="71"/>
      <c r="J74421" s="23"/>
    </row>
    <row r="74422">
      <c r="A74422" s="71"/>
      <c r="J74422" s="23"/>
    </row>
    <row r="74423">
      <c r="A74423" s="71"/>
      <c r="J74423" s="23"/>
    </row>
    <row r="74424">
      <c r="A74424" s="71"/>
      <c r="J74424" s="23"/>
    </row>
    <row r="74425">
      <c r="A74425" s="71"/>
      <c r="J74425" s="23"/>
    </row>
    <row r="74426">
      <c r="A74426" s="71"/>
      <c r="J74426" s="23"/>
    </row>
    <row r="74427">
      <c r="A74427" s="71"/>
      <c r="J74427" s="23"/>
    </row>
    <row r="74428">
      <c r="A74428" s="71"/>
      <c r="J74428" s="23"/>
    </row>
    <row r="74429">
      <c r="A74429" s="71"/>
      <c r="J74429" s="23"/>
    </row>
    <row r="74430">
      <c r="A74430" s="71"/>
      <c r="J74430" s="23"/>
    </row>
    <row r="74431">
      <c r="A74431" s="71"/>
      <c r="J74431" s="23"/>
    </row>
    <row r="74432">
      <c r="A74432" s="71"/>
      <c r="J74432" s="23"/>
    </row>
    <row r="74433">
      <c r="A74433" s="71"/>
      <c r="J74433" s="23"/>
    </row>
    <row r="74434">
      <c r="A74434" s="71"/>
      <c r="J74434" s="23"/>
    </row>
    <row r="74435">
      <c r="A74435" s="71"/>
      <c r="J74435" s="23"/>
    </row>
    <row r="74436">
      <c r="A74436" s="71"/>
      <c r="J74436" s="23"/>
    </row>
    <row r="74437">
      <c r="A74437" s="71"/>
      <c r="J74437" s="23"/>
    </row>
    <row r="74438">
      <c r="A74438" s="71"/>
      <c r="J74438" s="23"/>
    </row>
    <row r="74439">
      <c r="A74439" s="71"/>
      <c r="J74439" s="23"/>
    </row>
    <row r="74440">
      <c r="A74440" s="71"/>
      <c r="J74440" s="23"/>
    </row>
    <row r="74441">
      <c r="A74441" s="71"/>
      <c r="J74441" s="23"/>
    </row>
    <row r="74442">
      <c r="A74442" s="71"/>
      <c r="J74442" s="23"/>
    </row>
    <row r="74443">
      <c r="A74443" s="71"/>
      <c r="J74443" s="23"/>
    </row>
    <row r="74444">
      <c r="A74444" s="71"/>
      <c r="J74444" s="23"/>
    </row>
    <row r="74445">
      <c r="A74445" s="71"/>
      <c r="J74445" s="23"/>
    </row>
    <row r="74446">
      <c r="A74446" s="71"/>
      <c r="J74446" s="23"/>
    </row>
    <row r="74447">
      <c r="A74447" s="71"/>
      <c r="J74447" s="23"/>
    </row>
    <row r="74448">
      <c r="A74448" s="71"/>
      <c r="J74448" s="23"/>
    </row>
    <row r="74449">
      <c r="A74449" s="71"/>
      <c r="J74449" s="23"/>
    </row>
    <row r="74450">
      <c r="A74450" s="71"/>
      <c r="J74450" s="23"/>
    </row>
    <row r="74451">
      <c r="A74451" s="71"/>
      <c r="J74451" s="23"/>
    </row>
    <row r="74452">
      <c r="A74452" s="71"/>
      <c r="J74452" s="23"/>
    </row>
    <row r="74453">
      <c r="A74453" s="71"/>
      <c r="J74453" s="23"/>
    </row>
    <row r="74454">
      <c r="A74454" s="71"/>
      <c r="J74454" s="23"/>
    </row>
    <row r="74455">
      <c r="A74455" s="71"/>
      <c r="J74455" s="23"/>
    </row>
    <row r="74456">
      <c r="A74456" s="71"/>
      <c r="J74456" s="23"/>
    </row>
    <row r="74457">
      <c r="A74457" s="71"/>
      <c r="J74457" s="23"/>
    </row>
    <row r="74458">
      <c r="A74458" s="71"/>
      <c r="J74458" s="23"/>
    </row>
    <row r="74459">
      <c r="A74459" s="71"/>
      <c r="J74459" s="23"/>
    </row>
    <row r="74460">
      <c r="A74460" s="71"/>
      <c r="J74460" s="23"/>
    </row>
    <row r="74461">
      <c r="A74461" s="71"/>
      <c r="J74461" s="23"/>
    </row>
    <row r="74462">
      <c r="A74462" s="71"/>
      <c r="J74462" s="23"/>
    </row>
    <row r="74463">
      <c r="A74463" s="71"/>
      <c r="J74463" s="23"/>
    </row>
    <row r="74464">
      <c r="A74464" s="71"/>
      <c r="J74464" s="23"/>
    </row>
    <row r="74465">
      <c r="A74465" s="71"/>
      <c r="J74465" s="23"/>
    </row>
    <row r="74466">
      <c r="A74466" s="71"/>
      <c r="J74466" s="23"/>
    </row>
    <row r="74467">
      <c r="A74467" s="71"/>
      <c r="J74467" s="23"/>
    </row>
    <row r="74468">
      <c r="A74468" s="71"/>
      <c r="J74468" s="23"/>
    </row>
    <row r="74469">
      <c r="A74469" s="71"/>
      <c r="J74469" s="23"/>
    </row>
    <row r="74470">
      <c r="A74470" s="71"/>
      <c r="J74470" s="23"/>
    </row>
    <row r="74471">
      <c r="A74471" s="71"/>
      <c r="J74471" s="23"/>
    </row>
    <row r="74472">
      <c r="A74472" s="71"/>
      <c r="J74472" s="23"/>
    </row>
    <row r="74473">
      <c r="A74473" s="71"/>
      <c r="J74473" s="23"/>
    </row>
    <row r="74474">
      <c r="A74474" s="71"/>
      <c r="J74474" s="23"/>
    </row>
    <row r="74475">
      <c r="A74475" s="71"/>
      <c r="J74475" s="23"/>
    </row>
    <row r="74476">
      <c r="A74476" s="71"/>
      <c r="J74476" s="23"/>
    </row>
    <row r="74477">
      <c r="A74477" s="71"/>
      <c r="J74477" s="23"/>
    </row>
    <row r="74478">
      <c r="A74478" s="71"/>
      <c r="J74478" s="23"/>
    </row>
    <row r="74479">
      <c r="A74479" s="71"/>
      <c r="J74479" s="23"/>
    </row>
    <row r="74480">
      <c r="A74480" s="71"/>
      <c r="J74480" s="23"/>
    </row>
    <row r="74481">
      <c r="A74481" s="71"/>
      <c r="J74481" s="23"/>
    </row>
    <row r="74482">
      <c r="A74482" s="71"/>
      <c r="J74482" s="23"/>
    </row>
    <row r="74483">
      <c r="A74483" s="71"/>
      <c r="J74483" s="23"/>
    </row>
    <row r="74484">
      <c r="A74484" s="71"/>
      <c r="J74484" s="23"/>
    </row>
    <row r="74485">
      <c r="A74485" s="71"/>
      <c r="J74485" s="23"/>
    </row>
    <row r="74486">
      <c r="A74486" s="71"/>
      <c r="J74486" s="23"/>
    </row>
    <row r="74487">
      <c r="A74487" s="71"/>
      <c r="J74487" s="23"/>
    </row>
    <row r="74488">
      <c r="A74488" s="71"/>
      <c r="J74488" s="23"/>
    </row>
    <row r="74489">
      <c r="A74489" s="71"/>
      <c r="J74489" s="23"/>
    </row>
    <row r="74490">
      <c r="A74490" s="71"/>
      <c r="J74490" s="23"/>
    </row>
    <row r="74491">
      <c r="A74491" s="71"/>
      <c r="J74491" s="23"/>
    </row>
    <row r="74492">
      <c r="A74492" s="71"/>
      <c r="J74492" s="23"/>
    </row>
    <row r="74493">
      <c r="A74493" s="71"/>
      <c r="J74493" s="23"/>
    </row>
    <row r="74494">
      <c r="A74494" s="71"/>
      <c r="J74494" s="23"/>
    </row>
    <row r="74495">
      <c r="A74495" s="71"/>
      <c r="J74495" s="23"/>
    </row>
    <row r="74496">
      <c r="A74496" s="71"/>
      <c r="J74496" s="23"/>
    </row>
    <row r="74497">
      <c r="A74497" s="71"/>
      <c r="J74497" s="23"/>
    </row>
    <row r="74498">
      <c r="A74498" s="71"/>
      <c r="J74498" s="23"/>
    </row>
    <row r="74499">
      <c r="A74499" s="71"/>
      <c r="J74499" s="23"/>
    </row>
    <row r="74500">
      <c r="A74500" s="71"/>
      <c r="J74500" s="23"/>
    </row>
    <row r="74501">
      <c r="A74501" s="71"/>
      <c r="J74501" s="23"/>
    </row>
    <row r="74502">
      <c r="A74502" s="71"/>
      <c r="J74502" s="23"/>
    </row>
    <row r="74503">
      <c r="A74503" s="71"/>
      <c r="J74503" s="23"/>
    </row>
    <row r="74504">
      <c r="A74504" s="71"/>
      <c r="J74504" s="23"/>
    </row>
    <row r="74505">
      <c r="A74505" s="71"/>
      <c r="J74505" s="23"/>
    </row>
    <row r="74506">
      <c r="A74506" s="71"/>
      <c r="J74506" s="23"/>
    </row>
    <row r="74507">
      <c r="A74507" s="71"/>
      <c r="J74507" s="23"/>
    </row>
    <row r="74508">
      <c r="A74508" s="71"/>
      <c r="J74508" s="23"/>
    </row>
    <row r="74509">
      <c r="A74509" s="71"/>
      <c r="J74509" s="23"/>
    </row>
    <row r="74510">
      <c r="A74510" s="71"/>
      <c r="J74510" s="23"/>
    </row>
    <row r="74511">
      <c r="A74511" s="71"/>
      <c r="J74511" s="23"/>
    </row>
    <row r="74512">
      <c r="A74512" s="71"/>
      <c r="J74512" s="23"/>
    </row>
    <row r="74513">
      <c r="A74513" s="71"/>
      <c r="J74513" s="23"/>
    </row>
    <row r="74514">
      <c r="A74514" s="71"/>
      <c r="J74514" s="23"/>
    </row>
    <row r="74515">
      <c r="A74515" s="71"/>
      <c r="J74515" s="23"/>
    </row>
    <row r="74516">
      <c r="A74516" s="71"/>
      <c r="J74516" s="23"/>
    </row>
    <row r="74517">
      <c r="A74517" s="71"/>
      <c r="J74517" s="23"/>
    </row>
    <row r="74518">
      <c r="A74518" s="71"/>
      <c r="J74518" s="23"/>
    </row>
    <row r="74519">
      <c r="A74519" s="71"/>
      <c r="J74519" s="23"/>
    </row>
    <row r="74520">
      <c r="A74520" s="71"/>
      <c r="J74520" s="23"/>
    </row>
    <row r="74521">
      <c r="A74521" s="71"/>
      <c r="J74521" s="23"/>
    </row>
    <row r="74522">
      <c r="A74522" s="71"/>
      <c r="J74522" s="23"/>
    </row>
    <row r="74523">
      <c r="A74523" s="71"/>
      <c r="J74523" s="23"/>
    </row>
    <row r="74524">
      <c r="A74524" s="71"/>
      <c r="J74524" s="23"/>
    </row>
    <row r="74525">
      <c r="A74525" s="71"/>
      <c r="J74525" s="23"/>
    </row>
    <row r="74526">
      <c r="A74526" s="71"/>
      <c r="J74526" s="23"/>
    </row>
    <row r="74527">
      <c r="A74527" s="71"/>
      <c r="J74527" s="23"/>
    </row>
    <row r="74528">
      <c r="A74528" s="71"/>
      <c r="J74528" s="23"/>
    </row>
    <row r="74529">
      <c r="A74529" s="71"/>
      <c r="J74529" s="23"/>
    </row>
    <row r="74530">
      <c r="A74530" s="71"/>
      <c r="J74530" s="23"/>
    </row>
    <row r="74531">
      <c r="A74531" s="71"/>
      <c r="J74531" s="23"/>
    </row>
    <row r="74532">
      <c r="A74532" s="71"/>
      <c r="J74532" s="23"/>
    </row>
    <row r="74533">
      <c r="A74533" s="71"/>
      <c r="J74533" s="23"/>
    </row>
    <row r="74534">
      <c r="A74534" s="71"/>
      <c r="J74534" s="23"/>
    </row>
    <row r="74535">
      <c r="A74535" s="71"/>
      <c r="J74535" s="23"/>
    </row>
    <row r="74536">
      <c r="A74536" s="71"/>
      <c r="J74536" s="23"/>
    </row>
    <row r="74537">
      <c r="A74537" s="71"/>
      <c r="J74537" s="23"/>
    </row>
    <row r="74538">
      <c r="A74538" s="71"/>
      <c r="J74538" s="23"/>
    </row>
    <row r="74539">
      <c r="A74539" s="71"/>
      <c r="J74539" s="23"/>
    </row>
    <row r="74540">
      <c r="A74540" s="71"/>
      <c r="J74540" s="23"/>
    </row>
    <row r="74541">
      <c r="A74541" s="71"/>
      <c r="J74541" s="23"/>
    </row>
    <row r="74542">
      <c r="A74542" s="71"/>
      <c r="J74542" s="23"/>
    </row>
    <row r="74543">
      <c r="A74543" s="71"/>
      <c r="J74543" s="23"/>
    </row>
    <row r="74544">
      <c r="A74544" s="71"/>
      <c r="J74544" s="23"/>
    </row>
    <row r="74545">
      <c r="A74545" s="71"/>
      <c r="J74545" s="23"/>
    </row>
    <row r="74546">
      <c r="A74546" s="71"/>
      <c r="J74546" s="23"/>
    </row>
    <row r="74547">
      <c r="A74547" s="71"/>
      <c r="J74547" s="23"/>
    </row>
    <row r="74548">
      <c r="A74548" s="71"/>
      <c r="J74548" s="23"/>
    </row>
    <row r="74549">
      <c r="A74549" s="71"/>
      <c r="J74549" s="23"/>
    </row>
    <row r="74550">
      <c r="A74550" s="71"/>
      <c r="J74550" s="23"/>
    </row>
    <row r="74551">
      <c r="A74551" s="71"/>
      <c r="J74551" s="23"/>
    </row>
    <row r="74552">
      <c r="A74552" s="71"/>
      <c r="J74552" s="23"/>
    </row>
    <row r="74553">
      <c r="A74553" s="71"/>
      <c r="J74553" s="23"/>
    </row>
    <row r="74554">
      <c r="A74554" s="71"/>
      <c r="J74554" s="23"/>
    </row>
    <row r="74555">
      <c r="A74555" s="71"/>
      <c r="J74555" s="23"/>
    </row>
    <row r="74556">
      <c r="A74556" s="71"/>
      <c r="J74556" s="23"/>
    </row>
    <row r="74557">
      <c r="A74557" s="71"/>
      <c r="J74557" s="23"/>
    </row>
    <row r="74558">
      <c r="A74558" s="71"/>
      <c r="J74558" s="23"/>
    </row>
    <row r="74559">
      <c r="A74559" s="71"/>
      <c r="J74559" s="23"/>
    </row>
    <row r="74560">
      <c r="A74560" s="71"/>
      <c r="J74560" s="23"/>
    </row>
    <row r="74561">
      <c r="A74561" s="71"/>
      <c r="J74561" s="23"/>
    </row>
    <row r="74562">
      <c r="A74562" s="71"/>
      <c r="J74562" s="23"/>
    </row>
    <row r="74563">
      <c r="A74563" s="71"/>
      <c r="J74563" s="23"/>
    </row>
    <row r="74564">
      <c r="A74564" s="71"/>
      <c r="J74564" s="23"/>
    </row>
    <row r="74565">
      <c r="A74565" s="71"/>
      <c r="J74565" s="23"/>
    </row>
    <row r="74566">
      <c r="A74566" s="71"/>
      <c r="J74566" s="23"/>
    </row>
    <row r="74567">
      <c r="A74567" s="71"/>
      <c r="J74567" s="23"/>
    </row>
    <row r="74568">
      <c r="A74568" s="71"/>
      <c r="J74568" s="23"/>
    </row>
    <row r="74569">
      <c r="A74569" s="71"/>
      <c r="J74569" s="23"/>
    </row>
    <row r="74570">
      <c r="A74570" s="71"/>
      <c r="J74570" s="23"/>
    </row>
    <row r="74571">
      <c r="A74571" s="71"/>
      <c r="J74571" s="23"/>
    </row>
    <row r="74572">
      <c r="A74572" s="71"/>
      <c r="J74572" s="23"/>
    </row>
    <row r="74573">
      <c r="A74573" s="71"/>
      <c r="J74573" s="23"/>
    </row>
    <row r="74574">
      <c r="A74574" s="71"/>
      <c r="J74574" s="23"/>
    </row>
    <row r="74575">
      <c r="A74575" s="71"/>
      <c r="J74575" s="23"/>
    </row>
    <row r="74576">
      <c r="A74576" s="71"/>
      <c r="J74576" s="23"/>
    </row>
    <row r="74577">
      <c r="A74577" s="71"/>
      <c r="J74577" s="23"/>
    </row>
    <row r="74578">
      <c r="A74578" s="71"/>
      <c r="J74578" s="23"/>
    </row>
    <row r="74579">
      <c r="A74579" s="71"/>
      <c r="J74579" s="23"/>
    </row>
    <row r="74580">
      <c r="A74580" s="71"/>
      <c r="J74580" s="23"/>
    </row>
    <row r="74581">
      <c r="A74581" s="71"/>
      <c r="J74581" s="23"/>
    </row>
    <row r="74582">
      <c r="A74582" s="71"/>
      <c r="J74582" s="23"/>
    </row>
    <row r="74583">
      <c r="A74583" s="71"/>
      <c r="J74583" s="23"/>
    </row>
    <row r="74584">
      <c r="A74584" s="71"/>
      <c r="J74584" s="23"/>
    </row>
    <row r="74585">
      <c r="A74585" s="71"/>
      <c r="J74585" s="23"/>
    </row>
    <row r="74586">
      <c r="A74586" s="71"/>
      <c r="J74586" s="23"/>
    </row>
    <row r="74587">
      <c r="A74587" s="71"/>
      <c r="J74587" s="23"/>
    </row>
    <row r="74588">
      <c r="A74588" s="71"/>
      <c r="J74588" s="23"/>
    </row>
    <row r="74589">
      <c r="A74589" s="71"/>
      <c r="J74589" s="23"/>
    </row>
    <row r="74590">
      <c r="A74590" s="71"/>
      <c r="J74590" s="23"/>
    </row>
    <row r="74591">
      <c r="A74591" s="71"/>
      <c r="J74591" s="23"/>
    </row>
    <row r="74592">
      <c r="A74592" s="71"/>
      <c r="J74592" s="23"/>
    </row>
    <row r="74593">
      <c r="A74593" s="71"/>
      <c r="J74593" s="23"/>
    </row>
    <row r="74594">
      <c r="A74594" s="71"/>
      <c r="J74594" s="23"/>
    </row>
    <row r="74595">
      <c r="A74595" s="71"/>
      <c r="J74595" s="23"/>
    </row>
    <row r="74596">
      <c r="A74596" s="71"/>
      <c r="J74596" s="23"/>
    </row>
    <row r="74597">
      <c r="A74597" s="71"/>
      <c r="J74597" s="23"/>
    </row>
    <row r="74598">
      <c r="A74598" s="71"/>
      <c r="J74598" s="23"/>
    </row>
    <row r="74599">
      <c r="A74599" s="71"/>
      <c r="J74599" s="23"/>
    </row>
    <row r="74600">
      <c r="A74600" s="71"/>
      <c r="J74600" s="23"/>
    </row>
    <row r="74601">
      <c r="A74601" s="71"/>
      <c r="J74601" s="23"/>
    </row>
    <row r="74602">
      <c r="A74602" s="71"/>
      <c r="J74602" s="23"/>
    </row>
    <row r="74603">
      <c r="A74603" s="71"/>
      <c r="J74603" s="23"/>
    </row>
    <row r="74604">
      <c r="A74604" s="71"/>
      <c r="J74604" s="23"/>
    </row>
    <row r="74605">
      <c r="A74605" s="71"/>
      <c r="J74605" s="23"/>
    </row>
    <row r="74606">
      <c r="A74606" s="71"/>
      <c r="J74606" s="23"/>
    </row>
    <row r="74607">
      <c r="A74607" s="71"/>
      <c r="J74607" s="23"/>
    </row>
    <row r="74608">
      <c r="A74608" s="71"/>
      <c r="J74608" s="23"/>
    </row>
    <row r="74609">
      <c r="A74609" s="71"/>
      <c r="J74609" s="23"/>
    </row>
    <row r="74610">
      <c r="A74610" s="71"/>
      <c r="J74610" s="23"/>
    </row>
    <row r="74611">
      <c r="A74611" s="71"/>
      <c r="J74611" s="23"/>
    </row>
    <row r="74612">
      <c r="A74612" s="71"/>
      <c r="J74612" s="23"/>
    </row>
    <row r="74613">
      <c r="A74613" s="71"/>
      <c r="J74613" s="23"/>
    </row>
    <row r="74614">
      <c r="A74614" s="71"/>
      <c r="J74614" s="23"/>
    </row>
    <row r="74615">
      <c r="A74615" s="71"/>
      <c r="J74615" s="23"/>
    </row>
    <row r="74616">
      <c r="A74616" s="71"/>
      <c r="J74616" s="23"/>
    </row>
    <row r="74617">
      <c r="A74617" s="71"/>
      <c r="J74617" s="23"/>
    </row>
    <row r="74618">
      <c r="A74618" s="71"/>
      <c r="J74618" s="23"/>
    </row>
    <row r="74619">
      <c r="A74619" s="71"/>
      <c r="J74619" s="23"/>
    </row>
    <row r="74620">
      <c r="A74620" s="71"/>
      <c r="J74620" s="23"/>
    </row>
    <row r="74621">
      <c r="A74621" s="71"/>
      <c r="J74621" s="23"/>
    </row>
    <row r="74622">
      <c r="A74622" s="71"/>
      <c r="J74622" s="23"/>
    </row>
    <row r="74623">
      <c r="A74623" s="71"/>
      <c r="J74623" s="23"/>
    </row>
    <row r="74624">
      <c r="A74624" s="71"/>
      <c r="J74624" s="23"/>
    </row>
    <row r="74625">
      <c r="A74625" s="71"/>
      <c r="J74625" s="23"/>
    </row>
    <row r="74626">
      <c r="A74626" s="71"/>
      <c r="J74626" s="23"/>
    </row>
    <row r="74627">
      <c r="A74627" s="71"/>
      <c r="J74627" s="23"/>
    </row>
    <row r="74628">
      <c r="A74628" s="71"/>
      <c r="J74628" s="23"/>
    </row>
    <row r="74629">
      <c r="A74629" s="71"/>
      <c r="J74629" s="23"/>
    </row>
    <row r="74630">
      <c r="A74630" s="71"/>
      <c r="J74630" s="23"/>
    </row>
    <row r="74631">
      <c r="A74631" s="71"/>
      <c r="J74631" s="23"/>
    </row>
    <row r="74632">
      <c r="A74632" s="71"/>
      <c r="J74632" s="23"/>
    </row>
    <row r="74633">
      <c r="A74633" s="71"/>
      <c r="J74633" s="23"/>
    </row>
    <row r="74634">
      <c r="A74634" s="71"/>
      <c r="J74634" s="23"/>
    </row>
    <row r="74635">
      <c r="A74635" s="71"/>
      <c r="J74635" s="23"/>
    </row>
    <row r="74636">
      <c r="A74636" s="71"/>
      <c r="J74636" s="23"/>
    </row>
    <row r="74637">
      <c r="A74637" s="71"/>
      <c r="J74637" s="23"/>
    </row>
    <row r="74638">
      <c r="A74638" s="71"/>
      <c r="J74638" s="23"/>
    </row>
    <row r="74639">
      <c r="A74639" s="71"/>
      <c r="J74639" s="23"/>
    </row>
    <row r="74640">
      <c r="A74640" s="71"/>
      <c r="J74640" s="23"/>
    </row>
    <row r="74641">
      <c r="A74641" s="71"/>
      <c r="J74641" s="23"/>
    </row>
    <row r="74642">
      <c r="A74642" s="71"/>
      <c r="J74642" s="23"/>
    </row>
    <row r="74643">
      <c r="A74643" s="71"/>
      <c r="J74643" s="23"/>
    </row>
    <row r="74644">
      <c r="A74644" s="71"/>
      <c r="J74644" s="23"/>
    </row>
    <row r="74645">
      <c r="A74645" s="71"/>
      <c r="J74645" s="23"/>
    </row>
    <row r="74646">
      <c r="A74646" s="71"/>
      <c r="J74646" s="23"/>
    </row>
    <row r="74647">
      <c r="A74647" s="71"/>
      <c r="J74647" s="23"/>
    </row>
    <row r="74648">
      <c r="A74648" s="71"/>
      <c r="J74648" s="23"/>
    </row>
    <row r="74649">
      <c r="A74649" s="71"/>
      <c r="J74649" s="23"/>
    </row>
    <row r="74650">
      <c r="A74650" s="71"/>
      <c r="J74650" s="23"/>
    </row>
    <row r="74651">
      <c r="A74651" s="71"/>
      <c r="J74651" s="23"/>
    </row>
    <row r="74652">
      <c r="A74652" s="71"/>
      <c r="J74652" s="23"/>
    </row>
    <row r="74653">
      <c r="A74653" s="71"/>
      <c r="J74653" s="23"/>
    </row>
    <row r="74654">
      <c r="A74654" s="71"/>
      <c r="J74654" s="23"/>
    </row>
    <row r="74655">
      <c r="A74655" s="71"/>
      <c r="J74655" s="23"/>
    </row>
    <row r="74656">
      <c r="A74656" s="71"/>
      <c r="J74656" s="23"/>
    </row>
    <row r="74657">
      <c r="A74657" s="71"/>
      <c r="J74657" s="23"/>
    </row>
    <row r="74658">
      <c r="A74658" s="71"/>
      <c r="J74658" s="23"/>
    </row>
    <row r="74659">
      <c r="A74659" s="71"/>
      <c r="J74659" s="23"/>
    </row>
    <row r="74660">
      <c r="A74660" s="71"/>
      <c r="J74660" s="23"/>
    </row>
    <row r="74661">
      <c r="A74661" s="71"/>
      <c r="J74661" s="23"/>
    </row>
    <row r="74662">
      <c r="A74662" s="71"/>
      <c r="J74662" s="23"/>
    </row>
    <row r="74663">
      <c r="A74663" s="71"/>
      <c r="J74663" s="23"/>
    </row>
    <row r="74664">
      <c r="A74664" s="71"/>
      <c r="J74664" s="23"/>
    </row>
    <row r="74665">
      <c r="A74665" s="71"/>
      <c r="J74665" s="23"/>
    </row>
    <row r="74666">
      <c r="A74666" s="71"/>
      <c r="J74666" s="23"/>
    </row>
    <row r="74667">
      <c r="A74667" s="71"/>
      <c r="J74667" s="23"/>
    </row>
    <row r="74668">
      <c r="A74668" s="71"/>
      <c r="J74668" s="23"/>
    </row>
    <row r="74669">
      <c r="A74669" s="71"/>
      <c r="J74669" s="23"/>
    </row>
    <row r="74670">
      <c r="A74670" s="71"/>
      <c r="J74670" s="23"/>
    </row>
    <row r="74671">
      <c r="A74671" s="71"/>
      <c r="J74671" s="23"/>
    </row>
    <row r="74672">
      <c r="A74672" s="71"/>
      <c r="J74672" s="23"/>
    </row>
    <row r="74673">
      <c r="A74673" s="71"/>
      <c r="J74673" s="23"/>
    </row>
    <row r="74674">
      <c r="A74674" s="71"/>
      <c r="J74674" s="23"/>
    </row>
    <row r="74675">
      <c r="A74675" s="71"/>
      <c r="J74675" s="23"/>
    </row>
    <row r="74676">
      <c r="A74676" s="71"/>
      <c r="J74676" s="23"/>
    </row>
    <row r="74677">
      <c r="A74677" s="71"/>
      <c r="J74677" s="23"/>
    </row>
    <row r="74678">
      <c r="A74678" s="71"/>
      <c r="J74678" s="23"/>
    </row>
    <row r="74679">
      <c r="A74679" s="71"/>
      <c r="J74679" s="23"/>
    </row>
    <row r="74680">
      <c r="A74680" s="71"/>
      <c r="J74680" s="23"/>
    </row>
    <row r="74681">
      <c r="A74681" s="71"/>
      <c r="J74681" s="23"/>
    </row>
    <row r="74682">
      <c r="A74682" s="71"/>
      <c r="J74682" s="23"/>
    </row>
    <row r="74683">
      <c r="A74683" s="71"/>
      <c r="J74683" s="23"/>
    </row>
    <row r="74684">
      <c r="A74684" s="71"/>
      <c r="J74684" s="23"/>
    </row>
    <row r="74685">
      <c r="A74685" s="71"/>
      <c r="J74685" s="23"/>
    </row>
    <row r="74686">
      <c r="A74686" s="71"/>
      <c r="J74686" s="23"/>
    </row>
    <row r="74687">
      <c r="A74687" s="71"/>
      <c r="J74687" s="23"/>
    </row>
    <row r="74688">
      <c r="A74688" s="71"/>
      <c r="J74688" s="23"/>
    </row>
    <row r="74689">
      <c r="A74689" s="71"/>
      <c r="J74689" s="23"/>
    </row>
    <row r="74690">
      <c r="A74690" s="71"/>
      <c r="J74690" s="23"/>
    </row>
    <row r="74691">
      <c r="A74691" s="71"/>
      <c r="J74691" s="23"/>
    </row>
    <row r="74692">
      <c r="A74692" s="71"/>
      <c r="J74692" s="23"/>
    </row>
    <row r="74693">
      <c r="A74693" s="71"/>
      <c r="J74693" s="23"/>
    </row>
    <row r="74694">
      <c r="A74694" s="71"/>
      <c r="J74694" s="23"/>
    </row>
    <row r="74695">
      <c r="A74695" s="71"/>
      <c r="J74695" s="23"/>
    </row>
    <row r="74696">
      <c r="A74696" s="71"/>
      <c r="J74696" s="23"/>
    </row>
    <row r="74697">
      <c r="A74697" s="71"/>
      <c r="J74697" s="23"/>
    </row>
    <row r="74698">
      <c r="A74698" s="71"/>
      <c r="J74698" s="23"/>
    </row>
    <row r="74699">
      <c r="A74699" s="71"/>
      <c r="J74699" s="23"/>
    </row>
    <row r="74700">
      <c r="A74700" s="71"/>
      <c r="J74700" s="23"/>
    </row>
    <row r="74701">
      <c r="A74701" s="71"/>
      <c r="J74701" s="23"/>
    </row>
    <row r="74702">
      <c r="A74702" s="71"/>
      <c r="J74702" s="23"/>
    </row>
    <row r="74703">
      <c r="A74703" s="71"/>
      <c r="J74703" s="23"/>
    </row>
    <row r="74704">
      <c r="A74704" s="71"/>
      <c r="J74704" s="23"/>
    </row>
    <row r="74705">
      <c r="A74705" s="71"/>
      <c r="J74705" s="23"/>
    </row>
    <row r="74706">
      <c r="A74706" s="71"/>
      <c r="J74706" s="23"/>
    </row>
    <row r="74707">
      <c r="A74707" s="71"/>
      <c r="J74707" s="23"/>
    </row>
    <row r="74708">
      <c r="A74708" s="71"/>
      <c r="J74708" s="23"/>
    </row>
    <row r="74709">
      <c r="A74709" s="71"/>
      <c r="J74709" s="23"/>
    </row>
    <row r="74710">
      <c r="A74710" s="71"/>
      <c r="J74710" s="23"/>
    </row>
    <row r="74711">
      <c r="A74711" s="71"/>
      <c r="J74711" s="23"/>
    </row>
    <row r="74712">
      <c r="A74712" s="71"/>
      <c r="J74712" s="23"/>
    </row>
    <row r="74713">
      <c r="A74713" s="71"/>
      <c r="J74713" s="23"/>
    </row>
    <row r="74714">
      <c r="A74714" s="71"/>
      <c r="J74714" s="23"/>
    </row>
    <row r="74715">
      <c r="A74715" s="71"/>
      <c r="J74715" s="23"/>
    </row>
    <row r="74716">
      <c r="A74716" s="71"/>
      <c r="J74716" s="23"/>
    </row>
    <row r="74717">
      <c r="A74717" s="71"/>
      <c r="J74717" s="23"/>
    </row>
    <row r="74718">
      <c r="A74718" s="71"/>
      <c r="J74718" s="23"/>
    </row>
    <row r="74719">
      <c r="A74719" s="71"/>
      <c r="J74719" s="23"/>
    </row>
    <row r="74720">
      <c r="A74720" s="71"/>
      <c r="J74720" s="23"/>
    </row>
    <row r="74721">
      <c r="A74721" s="71"/>
      <c r="J74721" s="23"/>
    </row>
    <row r="74722">
      <c r="A74722" s="71"/>
      <c r="J74722" s="23"/>
    </row>
    <row r="74723">
      <c r="A74723" s="71"/>
      <c r="J74723" s="23"/>
    </row>
    <row r="74724">
      <c r="A74724" s="71"/>
      <c r="J74724" s="23"/>
    </row>
    <row r="74725">
      <c r="A74725" s="71"/>
      <c r="J74725" s="23"/>
    </row>
    <row r="74726">
      <c r="A74726" s="71"/>
      <c r="J74726" s="23"/>
    </row>
    <row r="74727">
      <c r="A74727" s="71"/>
      <c r="J74727" s="23"/>
    </row>
    <row r="74728">
      <c r="A74728" s="71"/>
      <c r="J74728" s="23"/>
    </row>
    <row r="74729">
      <c r="A74729" s="71"/>
      <c r="J74729" s="23"/>
    </row>
    <row r="74730">
      <c r="A74730" s="71"/>
      <c r="J74730" s="23"/>
    </row>
    <row r="74731">
      <c r="A74731" s="71"/>
      <c r="J74731" s="23"/>
    </row>
    <row r="74732">
      <c r="A74732" s="71"/>
      <c r="J74732" s="23"/>
    </row>
    <row r="74733">
      <c r="A74733" s="71"/>
      <c r="J74733" s="23"/>
    </row>
    <row r="74734">
      <c r="A74734" s="71"/>
      <c r="J74734" s="23"/>
    </row>
    <row r="74735">
      <c r="A74735" s="71"/>
      <c r="J74735" s="23"/>
    </row>
    <row r="74736">
      <c r="A74736" s="71"/>
      <c r="J74736" s="23"/>
    </row>
    <row r="74737">
      <c r="A74737" s="71"/>
      <c r="J74737" s="23"/>
    </row>
    <row r="74738">
      <c r="A74738" s="71"/>
      <c r="J74738" s="23"/>
    </row>
    <row r="74739">
      <c r="A74739" s="71"/>
      <c r="J74739" s="23"/>
    </row>
    <row r="74740">
      <c r="A74740" s="71"/>
      <c r="J74740" s="23"/>
    </row>
    <row r="74741">
      <c r="A74741" s="71"/>
      <c r="J74741" s="23"/>
    </row>
    <row r="74742">
      <c r="A74742" s="71"/>
      <c r="J74742" s="23"/>
    </row>
    <row r="74743">
      <c r="A74743" s="71"/>
      <c r="J74743" s="23"/>
    </row>
    <row r="74744">
      <c r="A74744" s="71"/>
      <c r="J74744" s="23"/>
    </row>
    <row r="74745">
      <c r="A74745" s="71"/>
      <c r="J74745" s="23"/>
    </row>
    <row r="74746">
      <c r="A74746" s="71"/>
      <c r="J74746" s="23"/>
    </row>
    <row r="74747">
      <c r="A74747" s="71"/>
      <c r="J74747" s="23"/>
    </row>
    <row r="74748">
      <c r="A74748" s="71"/>
      <c r="J74748" s="23"/>
    </row>
    <row r="74749">
      <c r="A74749" s="71"/>
      <c r="J74749" s="23"/>
    </row>
    <row r="74750">
      <c r="A74750" s="71"/>
      <c r="J74750" s="23"/>
    </row>
    <row r="74751">
      <c r="A74751" s="71"/>
      <c r="J74751" s="23"/>
    </row>
    <row r="74752">
      <c r="A74752" s="71"/>
      <c r="J74752" s="23"/>
    </row>
    <row r="74753">
      <c r="A74753" s="71"/>
      <c r="J74753" s="23"/>
    </row>
    <row r="74754">
      <c r="A74754" s="71"/>
      <c r="J74754" s="23"/>
    </row>
    <row r="74755">
      <c r="A74755" s="71"/>
      <c r="J74755" s="23"/>
    </row>
    <row r="74756">
      <c r="A74756" s="71"/>
      <c r="J74756" s="23"/>
    </row>
    <row r="74757">
      <c r="A74757" s="71"/>
      <c r="J74757" s="23"/>
    </row>
    <row r="74758">
      <c r="A74758" s="71"/>
      <c r="J74758" s="23"/>
    </row>
    <row r="74759">
      <c r="A74759" s="71"/>
      <c r="J74759" s="23"/>
    </row>
    <row r="74760">
      <c r="A74760" s="71"/>
      <c r="J74760" s="23"/>
    </row>
    <row r="74761">
      <c r="A74761" s="71"/>
      <c r="J74761" s="23"/>
    </row>
    <row r="74762">
      <c r="A74762" s="71"/>
      <c r="J74762" s="23"/>
    </row>
    <row r="74763">
      <c r="A74763" s="71"/>
      <c r="J74763" s="23"/>
    </row>
    <row r="74764">
      <c r="A74764" s="71"/>
      <c r="J74764" s="23"/>
    </row>
    <row r="74765">
      <c r="A74765" s="71"/>
      <c r="J74765" s="23"/>
    </row>
    <row r="74766">
      <c r="A74766" s="71"/>
      <c r="J74766" s="23"/>
    </row>
    <row r="74767">
      <c r="A74767" s="71"/>
      <c r="J74767" s="23"/>
    </row>
    <row r="74768">
      <c r="A74768" s="71"/>
      <c r="J74768" s="23"/>
    </row>
    <row r="74769">
      <c r="A74769" s="71"/>
      <c r="J74769" s="23"/>
    </row>
    <row r="74770">
      <c r="A74770" s="71"/>
      <c r="J74770" s="23"/>
    </row>
    <row r="74771">
      <c r="A74771" s="71"/>
      <c r="J74771" s="23"/>
    </row>
    <row r="74772">
      <c r="A74772" s="71"/>
      <c r="J74772" s="23"/>
    </row>
    <row r="74773">
      <c r="A74773" s="71"/>
      <c r="J74773" s="23"/>
    </row>
    <row r="74774">
      <c r="A74774" s="71"/>
      <c r="J74774" s="23"/>
    </row>
    <row r="74775">
      <c r="A74775" s="71"/>
      <c r="J74775" s="23"/>
    </row>
    <row r="74776">
      <c r="A74776" s="71"/>
      <c r="J74776" s="23"/>
    </row>
    <row r="74777">
      <c r="A74777" s="71"/>
      <c r="J74777" s="23"/>
    </row>
    <row r="74778">
      <c r="A74778" s="71"/>
      <c r="J74778" s="23"/>
    </row>
    <row r="74779">
      <c r="A74779" s="71"/>
      <c r="J74779" s="23"/>
    </row>
    <row r="74780">
      <c r="A74780" s="71"/>
      <c r="J74780" s="23"/>
    </row>
    <row r="74781">
      <c r="A74781" s="71"/>
      <c r="J74781" s="23"/>
    </row>
    <row r="74782">
      <c r="A74782" s="71"/>
      <c r="J74782" s="23"/>
    </row>
    <row r="74783">
      <c r="A74783" s="71"/>
      <c r="J74783" s="23"/>
    </row>
    <row r="74784">
      <c r="A74784" s="71"/>
      <c r="J74784" s="23"/>
    </row>
    <row r="74785">
      <c r="A74785" s="71"/>
      <c r="J74785" s="23"/>
    </row>
    <row r="74786">
      <c r="A74786" s="71"/>
      <c r="J74786" s="23"/>
    </row>
    <row r="74787">
      <c r="A74787" s="71"/>
      <c r="J74787" s="23"/>
    </row>
    <row r="74788">
      <c r="A74788" s="71"/>
      <c r="J74788" s="23"/>
    </row>
    <row r="74789">
      <c r="A74789" s="71"/>
      <c r="J74789" s="23"/>
    </row>
    <row r="74790">
      <c r="A74790" s="71"/>
      <c r="J74790" s="23"/>
    </row>
    <row r="74791">
      <c r="A74791" s="71"/>
      <c r="J74791" s="23"/>
    </row>
    <row r="74792">
      <c r="A74792" s="71"/>
      <c r="J74792" s="23"/>
    </row>
    <row r="74793">
      <c r="A74793" s="71"/>
      <c r="J74793" s="23"/>
    </row>
    <row r="74794">
      <c r="A74794" s="71"/>
      <c r="J74794" s="23"/>
    </row>
    <row r="74795">
      <c r="A74795" s="71"/>
      <c r="J74795" s="23"/>
    </row>
    <row r="74796">
      <c r="A74796" s="71"/>
      <c r="J74796" s="23"/>
    </row>
    <row r="74797">
      <c r="A74797" s="71"/>
      <c r="J74797" s="23"/>
    </row>
    <row r="74798">
      <c r="A74798" s="71"/>
      <c r="J74798" s="23"/>
    </row>
    <row r="74799">
      <c r="A74799" s="71"/>
      <c r="J74799" s="23"/>
    </row>
    <row r="74800">
      <c r="A74800" s="71"/>
      <c r="J74800" s="23"/>
    </row>
    <row r="74801">
      <c r="A74801" s="71"/>
      <c r="J74801" s="23"/>
    </row>
    <row r="74802">
      <c r="A74802" s="71"/>
      <c r="J74802" s="23"/>
    </row>
    <row r="74803">
      <c r="A74803" s="71"/>
      <c r="J74803" s="23"/>
    </row>
    <row r="74804">
      <c r="A74804" s="71"/>
      <c r="J74804" s="23"/>
    </row>
    <row r="74805">
      <c r="A74805" s="71"/>
      <c r="J74805" s="23"/>
    </row>
    <row r="74806">
      <c r="A74806" s="71"/>
      <c r="J74806" s="23"/>
    </row>
    <row r="74807">
      <c r="A74807" s="71"/>
      <c r="J74807" s="23"/>
    </row>
    <row r="74808">
      <c r="A74808" s="71"/>
      <c r="J74808" s="23"/>
    </row>
    <row r="74809">
      <c r="A74809" s="71"/>
      <c r="J74809" s="23"/>
    </row>
    <row r="74810">
      <c r="A74810" s="71"/>
      <c r="J74810" s="23"/>
    </row>
    <row r="74811">
      <c r="A74811" s="71"/>
      <c r="J74811" s="23"/>
    </row>
    <row r="74812">
      <c r="A74812" s="71"/>
      <c r="J74812" s="23"/>
    </row>
    <row r="74813">
      <c r="A74813" s="71"/>
      <c r="J74813" s="23"/>
    </row>
    <row r="74814">
      <c r="A74814" s="71"/>
      <c r="J74814" s="23"/>
    </row>
    <row r="74815">
      <c r="A74815" s="71"/>
      <c r="J74815" s="23"/>
    </row>
    <row r="74816">
      <c r="A74816" s="71"/>
      <c r="J74816" s="23"/>
    </row>
    <row r="74817">
      <c r="A74817" s="71"/>
      <c r="J74817" s="23"/>
    </row>
    <row r="74818">
      <c r="A74818" s="71"/>
      <c r="J74818" s="23"/>
    </row>
    <row r="74819">
      <c r="A74819" s="71"/>
      <c r="J74819" s="23"/>
    </row>
    <row r="74820">
      <c r="A74820" s="71"/>
      <c r="J74820" s="23"/>
    </row>
    <row r="74821">
      <c r="A74821" s="71"/>
      <c r="J74821" s="23"/>
    </row>
    <row r="74822">
      <c r="A74822" s="71"/>
      <c r="J74822" s="23"/>
    </row>
    <row r="74823">
      <c r="A74823" s="71"/>
      <c r="J74823" s="23"/>
    </row>
    <row r="74824">
      <c r="A74824" s="71"/>
      <c r="J74824" s="23"/>
    </row>
    <row r="74825">
      <c r="A74825" s="71"/>
      <c r="J74825" s="23"/>
    </row>
    <row r="74826">
      <c r="A74826" s="71"/>
      <c r="J74826" s="23"/>
    </row>
    <row r="74827">
      <c r="A74827" s="71"/>
      <c r="J74827" s="23"/>
    </row>
    <row r="74828">
      <c r="A74828" s="71"/>
      <c r="J74828" s="23"/>
    </row>
    <row r="74829">
      <c r="A74829" s="71"/>
      <c r="J74829" s="23"/>
    </row>
    <row r="74830">
      <c r="A74830" s="71"/>
      <c r="J74830" s="23"/>
    </row>
    <row r="74831">
      <c r="A74831" s="71"/>
      <c r="J74831" s="23"/>
    </row>
    <row r="74832">
      <c r="A74832" s="71"/>
      <c r="J74832" s="23"/>
    </row>
    <row r="74833">
      <c r="A74833" s="71"/>
      <c r="J74833" s="23"/>
    </row>
    <row r="74834">
      <c r="A74834" s="71"/>
      <c r="J74834" s="23"/>
    </row>
    <row r="74835">
      <c r="A74835" s="71"/>
      <c r="J74835" s="23"/>
    </row>
    <row r="74836">
      <c r="A74836" s="71"/>
      <c r="J74836" s="23"/>
    </row>
    <row r="74837">
      <c r="A74837" s="71"/>
      <c r="J74837" s="23"/>
    </row>
    <row r="74838">
      <c r="A74838" s="71"/>
      <c r="J74838" s="23"/>
    </row>
    <row r="74839">
      <c r="A74839" s="71"/>
      <c r="J74839" s="23"/>
    </row>
    <row r="74840">
      <c r="A74840" s="71"/>
      <c r="J74840" s="23"/>
    </row>
    <row r="74841">
      <c r="A74841" s="71"/>
      <c r="J74841" s="23"/>
    </row>
    <row r="74842">
      <c r="A74842" s="71"/>
      <c r="J74842" s="23"/>
    </row>
    <row r="74843">
      <c r="A74843" s="71"/>
      <c r="J74843" s="23"/>
    </row>
    <row r="74844">
      <c r="A74844" s="71"/>
      <c r="J74844" s="23"/>
    </row>
    <row r="74845">
      <c r="A74845" s="71"/>
      <c r="J74845" s="23"/>
    </row>
    <row r="74846">
      <c r="A74846" s="71"/>
      <c r="J74846" s="23"/>
    </row>
    <row r="74847">
      <c r="A74847" s="71"/>
      <c r="J74847" s="23"/>
    </row>
    <row r="74848">
      <c r="A74848" s="71"/>
      <c r="J74848" s="23"/>
    </row>
    <row r="74849">
      <c r="A74849" s="71"/>
      <c r="J74849" s="23"/>
    </row>
    <row r="74850">
      <c r="A74850" s="71"/>
      <c r="J74850" s="23"/>
    </row>
    <row r="74851">
      <c r="A74851" s="71"/>
      <c r="J74851" s="23"/>
    </row>
    <row r="74852">
      <c r="A74852" s="71"/>
      <c r="J74852" s="23"/>
    </row>
    <row r="74853">
      <c r="A74853" s="71"/>
      <c r="J74853" s="23"/>
    </row>
    <row r="74854">
      <c r="A74854" s="71"/>
      <c r="J74854" s="23"/>
    </row>
    <row r="74855">
      <c r="A74855" s="71"/>
      <c r="J74855" s="23"/>
    </row>
    <row r="74856">
      <c r="A74856" s="71"/>
      <c r="J74856" s="23"/>
    </row>
    <row r="74857">
      <c r="A74857" s="71"/>
      <c r="J74857" s="23"/>
    </row>
    <row r="74858">
      <c r="A74858" s="71"/>
      <c r="J74858" s="23"/>
    </row>
    <row r="74859">
      <c r="A74859" s="71"/>
      <c r="J74859" s="23"/>
    </row>
    <row r="74860">
      <c r="A74860" s="71"/>
      <c r="J74860" s="23"/>
    </row>
    <row r="74861">
      <c r="A74861" s="71"/>
      <c r="J74861" s="23"/>
    </row>
    <row r="74862">
      <c r="A74862" s="71"/>
      <c r="J74862" s="23"/>
    </row>
    <row r="74863">
      <c r="A74863" s="71"/>
      <c r="J74863" s="23"/>
    </row>
    <row r="74864">
      <c r="A74864" s="71"/>
      <c r="J74864" s="23"/>
    </row>
    <row r="74865">
      <c r="A74865" s="71"/>
      <c r="J74865" s="23"/>
    </row>
    <row r="74866">
      <c r="A74866" s="71"/>
      <c r="J74866" s="23"/>
    </row>
    <row r="74867">
      <c r="A74867" s="71"/>
      <c r="J74867" s="23"/>
    </row>
    <row r="74868">
      <c r="A74868" s="71"/>
      <c r="J74868" s="23"/>
    </row>
    <row r="74869">
      <c r="A74869" s="71"/>
      <c r="J74869" s="23"/>
    </row>
    <row r="74870">
      <c r="A74870" s="71"/>
      <c r="J74870" s="23"/>
    </row>
    <row r="74871">
      <c r="A74871" s="71"/>
      <c r="J74871" s="23"/>
    </row>
    <row r="74872">
      <c r="A74872" s="71"/>
      <c r="J74872" s="23"/>
    </row>
    <row r="74873">
      <c r="A74873" s="71"/>
      <c r="J74873" s="23"/>
    </row>
    <row r="74874">
      <c r="A74874" s="71"/>
      <c r="J74874" s="23"/>
    </row>
    <row r="74875">
      <c r="A74875" s="71"/>
      <c r="J74875" s="23"/>
    </row>
    <row r="74876">
      <c r="A74876" s="71"/>
      <c r="J74876" s="23"/>
    </row>
    <row r="74877">
      <c r="A74877" s="71"/>
      <c r="J74877" s="23"/>
    </row>
    <row r="74878">
      <c r="A74878" s="71"/>
      <c r="J74878" s="23"/>
    </row>
    <row r="74879">
      <c r="A74879" s="71"/>
      <c r="J74879" s="23"/>
    </row>
    <row r="74880">
      <c r="A74880" s="71"/>
      <c r="J74880" s="23"/>
    </row>
    <row r="74881">
      <c r="A74881" s="71"/>
      <c r="J74881" s="23"/>
    </row>
    <row r="74882">
      <c r="A74882" s="71"/>
      <c r="J74882" s="23"/>
    </row>
    <row r="74883">
      <c r="A74883" s="71"/>
      <c r="J74883" s="23"/>
    </row>
    <row r="74884">
      <c r="A74884" s="71"/>
      <c r="J74884" s="23"/>
    </row>
    <row r="74885">
      <c r="A74885" s="71"/>
      <c r="J74885" s="23"/>
    </row>
    <row r="74886">
      <c r="A74886" s="71"/>
      <c r="J74886" s="23"/>
    </row>
    <row r="74887">
      <c r="A74887" s="71"/>
      <c r="J74887" s="23"/>
    </row>
    <row r="74888">
      <c r="A74888" s="71"/>
      <c r="J74888" s="23"/>
    </row>
    <row r="74889">
      <c r="A74889" s="71"/>
      <c r="J74889" s="23"/>
    </row>
    <row r="74890">
      <c r="A74890" s="71"/>
      <c r="J74890" s="23"/>
    </row>
    <row r="74891">
      <c r="A74891" s="71"/>
      <c r="J74891" s="23"/>
    </row>
    <row r="74892">
      <c r="A74892" s="71"/>
      <c r="J74892" s="23"/>
    </row>
    <row r="74893">
      <c r="A74893" s="71"/>
      <c r="J74893" s="23"/>
    </row>
    <row r="74894">
      <c r="A74894" s="71"/>
      <c r="J74894" s="23"/>
    </row>
    <row r="74895">
      <c r="A74895" s="71"/>
      <c r="J74895" s="23"/>
    </row>
    <row r="74896">
      <c r="A74896" s="71"/>
      <c r="J74896" s="23"/>
    </row>
    <row r="74897">
      <c r="A74897" s="71"/>
      <c r="J74897" s="23"/>
    </row>
    <row r="74898">
      <c r="A74898" s="71"/>
      <c r="J74898" s="23"/>
    </row>
    <row r="74899">
      <c r="A74899" s="71"/>
      <c r="J74899" s="23"/>
    </row>
    <row r="74900">
      <c r="A74900" s="71"/>
      <c r="J74900" s="23"/>
    </row>
    <row r="74901">
      <c r="A74901" s="71"/>
      <c r="J74901" s="23"/>
    </row>
    <row r="74902">
      <c r="A74902" s="71"/>
      <c r="J74902" s="23"/>
    </row>
    <row r="74903">
      <c r="A74903" s="71"/>
      <c r="J74903" s="23"/>
    </row>
    <row r="74904">
      <c r="A74904" s="71"/>
      <c r="J74904" s="23"/>
    </row>
    <row r="74905">
      <c r="A74905" s="71"/>
      <c r="J74905" s="23"/>
    </row>
    <row r="74906">
      <c r="A74906" s="71"/>
      <c r="J74906" s="23"/>
    </row>
    <row r="74907">
      <c r="A74907" s="71"/>
      <c r="J74907" s="23"/>
    </row>
    <row r="74908">
      <c r="A74908" s="71"/>
      <c r="J74908" s="23"/>
    </row>
    <row r="74909">
      <c r="A74909" s="71"/>
      <c r="J74909" s="23"/>
    </row>
    <row r="74910">
      <c r="A74910" s="71"/>
      <c r="J74910" s="23"/>
    </row>
    <row r="74911">
      <c r="A74911" s="71"/>
      <c r="J74911" s="23"/>
    </row>
    <row r="74912">
      <c r="A74912" s="71"/>
      <c r="J74912" s="23"/>
    </row>
    <row r="74913">
      <c r="A74913" s="71"/>
      <c r="J74913" s="23"/>
    </row>
    <row r="74914">
      <c r="A74914" s="71"/>
      <c r="J74914" s="23"/>
    </row>
    <row r="74915">
      <c r="A74915" s="71"/>
      <c r="J74915" s="23"/>
    </row>
    <row r="74916">
      <c r="A74916" s="71"/>
      <c r="J74916" s="23"/>
    </row>
    <row r="74917">
      <c r="A74917" s="71"/>
      <c r="J74917" s="23"/>
    </row>
    <row r="74918">
      <c r="A74918" s="71"/>
      <c r="J74918" s="23"/>
    </row>
    <row r="74919">
      <c r="A74919" s="71"/>
      <c r="J74919" s="23"/>
    </row>
    <row r="74920">
      <c r="A74920" s="71"/>
      <c r="J74920" s="23"/>
    </row>
    <row r="74921">
      <c r="A74921" s="71"/>
      <c r="J74921" s="23"/>
    </row>
    <row r="74922">
      <c r="A74922" s="71"/>
      <c r="J74922" s="23"/>
    </row>
    <row r="74923">
      <c r="A74923" s="71"/>
      <c r="J74923" s="23"/>
    </row>
    <row r="74924">
      <c r="A74924" s="71"/>
      <c r="J74924" s="23"/>
    </row>
    <row r="74925">
      <c r="A74925" s="71"/>
      <c r="J74925" s="23"/>
    </row>
    <row r="74926">
      <c r="A74926" s="71"/>
      <c r="J74926" s="23"/>
    </row>
    <row r="74927">
      <c r="A74927" s="71"/>
      <c r="J74927" s="23"/>
    </row>
    <row r="74928">
      <c r="A74928" s="71"/>
      <c r="J74928" s="23"/>
    </row>
    <row r="74929">
      <c r="A74929" s="71"/>
      <c r="J74929" s="23"/>
    </row>
    <row r="74930">
      <c r="A74930" s="71"/>
      <c r="J74930" s="23"/>
    </row>
    <row r="74931">
      <c r="A74931" s="71"/>
      <c r="J74931" s="23"/>
    </row>
    <row r="74932">
      <c r="A74932" s="71"/>
      <c r="J74932" s="23"/>
    </row>
    <row r="74933">
      <c r="A74933" s="71"/>
      <c r="J74933" s="23"/>
    </row>
    <row r="74934">
      <c r="A74934" s="71"/>
      <c r="J74934" s="23"/>
    </row>
    <row r="74935">
      <c r="A74935" s="71"/>
      <c r="J74935" s="23"/>
    </row>
    <row r="74936">
      <c r="A74936" s="71"/>
      <c r="J74936" s="23"/>
    </row>
    <row r="74937">
      <c r="A74937" s="71"/>
      <c r="J74937" s="23"/>
    </row>
    <row r="74938">
      <c r="A74938" s="71"/>
      <c r="J74938" s="23"/>
    </row>
    <row r="74939">
      <c r="A74939" s="71"/>
      <c r="J74939" s="23"/>
    </row>
    <row r="74940">
      <c r="A74940" s="71"/>
      <c r="J74940" s="23"/>
    </row>
    <row r="74941">
      <c r="A74941" s="71"/>
      <c r="J74941" s="23"/>
    </row>
    <row r="74942">
      <c r="A74942" s="71"/>
      <c r="J74942" s="23"/>
    </row>
    <row r="74943">
      <c r="A74943" s="71"/>
      <c r="J74943" s="23"/>
    </row>
    <row r="74944">
      <c r="A74944" s="71"/>
      <c r="J74944" s="23"/>
    </row>
    <row r="74945">
      <c r="A74945" s="71"/>
      <c r="J74945" s="23"/>
    </row>
    <row r="74946">
      <c r="A74946" s="71"/>
      <c r="J74946" s="23"/>
    </row>
    <row r="74947">
      <c r="A74947" s="71"/>
      <c r="J74947" s="23"/>
    </row>
    <row r="74948">
      <c r="A74948" s="71"/>
      <c r="J74948" s="23"/>
    </row>
    <row r="74949">
      <c r="A74949" s="71"/>
      <c r="J74949" s="23"/>
    </row>
    <row r="74950">
      <c r="A74950" s="71"/>
      <c r="J74950" s="23"/>
    </row>
    <row r="74951">
      <c r="A74951" s="71"/>
      <c r="J74951" s="23"/>
    </row>
    <row r="74952">
      <c r="A74952" s="71"/>
      <c r="J74952" s="23"/>
    </row>
    <row r="74953">
      <c r="A74953" s="71"/>
      <c r="J74953" s="23"/>
    </row>
    <row r="74954">
      <c r="A74954" s="71"/>
      <c r="J74954" s="23"/>
    </row>
    <row r="74955">
      <c r="A74955" s="71"/>
      <c r="J74955" s="23"/>
    </row>
    <row r="74956">
      <c r="A74956" s="71"/>
      <c r="J74956" s="23"/>
    </row>
    <row r="74957">
      <c r="A74957" s="71"/>
      <c r="J74957" s="23"/>
    </row>
    <row r="74958">
      <c r="A74958" s="71"/>
      <c r="J74958" s="23"/>
    </row>
    <row r="74959">
      <c r="A74959" s="71"/>
      <c r="J74959" s="23"/>
    </row>
    <row r="74960">
      <c r="A74960" s="71"/>
      <c r="J74960" s="23"/>
    </row>
    <row r="74961">
      <c r="A74961" s="71"/>
      <c r="J74961" s="23"/>
    </row>
    <row r="74962">
      <c r="A74962" s="71"/>
      <c r="J74962" s="23"/>
    </row>
    <row r="74963">
      <c r="A74963" s="71"/>
      <c r="J74963" s="23"/>
    </row>
    <row r="74964">
      <c r="A74964" s="71"/>
      <c r="J74964" s="23"/>
    </row>
    <row r="74965">
      <c r="A74965" s="71"/>
      <c r="J74965" s="23"/>
    </row>
    <row r="74966">
      <c r="A74966" s="71"/>
      <c r="J74966" s="23"/>
    </row>
    <row r="74967">
      <c r="A74967" s="71"/>
      <c r="J74967" s="23"/>
    </row>
    <row r="74968">
      <c r="A74968" s="71"/>
      <c r="J74968" s="23"/>
    </row>
    <row r="74969">
      <c r="A74969" s="71"/>
      <c r="J74969" s="23"/>
    </row>
    <row r="74970">
      <c r="A74970" s="71"/>
      <c r="J74970" s="23"/>
    </row>
    <row r="74971">
      <c r="A74971" s="71"/>
      <c r="J74971" s="23"/>
    </row>
    <row r="74972">
      <c r="A74972" s="71"/>
      <c r="J74972" s="23"/>
    </row>
    <row r="74973">
      <c r="A74973" s="71"/>
      <c r="J74973" s="23"/>
    </row>
    <row r="74974">
      <c r="A74974" s="71"/>
      <c r="J74974" s="23"/>
    </row>
    <row r="74975">
      <c r="A74975" s="71"/>
      <c r="J74975" s="23"/>
    </row>
    <row r="74976">
      <c r="A74976" s="71"/>
      <c r="J74976" s="23"/>
    </row>
    <row r="74977">
      <c r="A74977" s="71"/>
      <c r="J74977" s="23"/>
    </row>
    <row r="74978">
      <c r="A74978" s="71"/>
      <c r="J74978" s="23"/>
    </row>
    <row r="74979">
      <c r="A74979" s="71"/>
      <c r="J74979" s="23"/>
    </row>
    <row r="74980">
      <c r="A74980" s="71"/>
      <c r="J74980" s="23"/>
    </row>
    <row r="74981">
      <c r="A74981" s="71"/>
      <c r="J74981" s="23"/>
    </row>
    <row r="74982">
      <c r="A74982" s="71"/>
      <c r="J74982" s="23"/>
    </row>
    <row r="74983">
      <c r="A74983" s="71"/>
      <c r="J74983" s="23"/>
    </row>
    <row r="74984">
      <c r="A74984" s="71"/>
      <c r="J74984" s="23"/>
    </row>
    <row r="74985">
      <c r="A74985" s="71"/>
      <c r="J74985" s="23"/>
    </row>
    <row r="74986">
      <c r="A74986" s="71"/>
      <c r="J74986" s="23"/>
    </row>
    <row r="74987">
      <c r="A74987" s="71"/>
      <c r="J74987" s="23"/>
    </row>
    <row r="74988">
      <c r="A74988" s="71"/>
      <c r="J74988" s="23"/>
    </row>
    <row r="74989">
      <c r="A74989" s="71"/>
      <c r="J74989" s="23"/>
    </row>
    <row r="74990">
      <c r="A74990" s="71"/>
      <c r="J74990" s="23"/>
    </row>
    <row r="74991">
      <c r="A74991" s="71"/>
      <c r="J74991" s="23"/>
    </row>
    <row r="74992">
      <c r="A74992" s="71"/>
      <c r="J74992" s="23"/>
    </row>
    <row r="74993">
      <c r="A74993" s="71"/>
      <c r="J74993" s="23"/>
    </row>
    <row r="74994">
      <c r="A74994" s="71"/>
      <c r="J74994" s="23"/>
    </row>
    <row r="74995">
      <c r="A74995" s="71"/>
      <c r="J74995" s="23"/>
    </row>
    <row r="74996">
      <c r="A74996" s="71"/>
      <c r="J74996" s="23"/>
    </row>
    <row r="74997">
      <c r="A74997" s="71"/>
      <c r="J74997" s="23"/>
    </row>
    <row r="74998">
      <c r="A74998" s="71"/>
      <c r="J74998" s="23"/>
    </row>
    <row r="74999">
      <c r="A74999" s="71"/>
      <c r="J74999" s="23"/>
    </row>
    <row r="75000">
      <c r="A75000" s="71"/>
      <c r="J75000" s="23"/>
    </row>
    <row r="75001">
      <c r="A75001" s="71"/>
      <c r="J75001" s="23"/>
    </row>
    <row r="75002">
      <c r="A75002" s="71"/>
      <c r="J75002" s="23"/>
    </row>
    <row r="75003">
      <c r="A75003" s="71"/>
      <c r="J75003" s="23"/>
    </row>
    <row r="75004">
      <c r="A75004" s="71"/>
      <c r="J75004" s="23"/>
    </row>
    <row r="75005">
      <c r="A75005" s="71"/>
      <c r="J75005" s="23"/>
    </row>
    <row r="75006">
      <c r="A75006" s="71"/>
      <c r="J75006" s="23"/>
    </row>
    <row r="75007">
      <c r="A75007" s="71"/>
      <c r="J75007" s="23"/>
    </row>
    <row r="75008">
      <c r="A75008" s="71"/>
      <c r="J75008" s="23"/>
    </row>
    <row r="75009">
      <c r="A75009" s="71"/>
      <c r="J75009" s="23"/>
    </row>
    <row r="75010">
      <c r="A75010" s="71"/>
      <c r="J75010" s="23"/>
    </row>
    <row r="75011">
      <c r="A75011" s="71"/>
      <c r="J75011" s="23"/>
    </row>
    <row r="75012">
      <c r="A75012" s="71"/>
      <c r="J75012" s="23"/>
    </row>
    <row r="75013">
      <c r="A75013" s="71"/>
      <c r="J75013" s="23"/>
    </row>
    <row r="75014">
      <c r="A75014" s="71"/>
      <c r="J75014" s="23"/>
    </row>
    <row r="75015">
      <c r="A75015" s="71"/>
      <c r="J75015" s="23"/>
    </row>
    <row r="75016">
      <c r="A75016" s="71"/>
      <c r="J75016" s="23"/>
    </row>
    <row r="75017">
      <c r="A75017" s="71"/>
      <c r="J75017" s="23"/>
    </row>
    <row r="75018">
      <c r="A75018" s="71"/>
      <c r="J75018" s="23"/>
    </row>
    <row r="75019">
      <c r="A75019" s="71"/>
      <c r="J75019" s="23"/>
    </row>
    <row r="75020">
      <c r="A75020" s="71"/>
      <c r="J75020" s="23"/>
    </row>
    <row r="75021">
      <c r="A75021" s="71"/>
      <c r="J75021" s="23"/>
    </row>
    <row r="75022">
      <c r="A75022" s="71"/>
      <c r="J75022" s="23"/>
    </row>
    <row r="75023">
      <c r="A75023" s="71"/>
      <c r="J75023" s="23"/>
    </row>
    <row r="75024">
      <c r="A75024" s="71"/>
      <c r="J75024" s="23"/>
    </row>
    <row r="75025">
      <c r="A75025" s="71"/>
      <c r="J75025" s="23"/>
    </row>
    <row r="75026">
      <c r="A75026" s="71"/>
      <c r="J75026" s="23"/>
    </row>
    <row r="75027">
      <c r="A75027" s="71"/>
      <c r="J75027" s="23"/>
    </row>
    <row r="75028">
      <c r="A75028" s="71"/>
      <c r="J75028" s="23"/>
    </row>
    <row r="75029">
      <c r="A75029" s="71"/>
      <c r="J75029" s="23"/>
    </row>
    <row r="75030">
      <c r="A75030" s="71"/>
      <c r="J75030" s="23"/>
    </row>
    <row r="75031">
      <c r="A75031" s="71"/>
      <c r="J75031" s="23"/>
    </row>
    <row r="75032">
      <c r="A75032" s="71"/>
      <c r="J75032" s="23"/>
    </row>
    <row r="75033">
      <c r="A75033" s="71"/>
      <c r="J75033" s="23"/>
    </row>
    <row r="75034">
      <c r="A75034" s="71"/>
      <c r="J75034" s="23"/>
    </row>
    <row r="75035">
      <c r="A75035" s="71"/>
      <c r="J75035" s="23"/>
    </row>
    <row r="75036">
      <c r="A75036" s="71"/>
      <c r="J75036" s="23"/>
    </row>
    <row r="75037">
      <c r="A75037" s="71"/>
      <c r="J75037" s="23"/>
    </row>
    <row r="75038">
      <c r="A75038" s="71"/>
      <c r="J75038" s="23"/>
    </row>
    <row r="75039">
      <c r="A75039" s="71"/>
      <c r="J75039" s="23"/>
    </row>
    <row r="75040">
      <c r="A75040" s="71"/>
      <c r="J75040" s="23"/>
    </row>
    <row r="75041">
      <c r="A75041" s="71"/>
      <c r="J75041" s="23"/>
    </row>
    <row r="75042">
      <c r="A75042" s="71"/>
      <c r="J75042" s="23"/>
    </row>
    <row r="75043">
      <c r="A75043" s="71"/>
      <c r="J75043" s="23"/>
    </row>
    <row r="75044">
      <c r="A75044" s="71"/>
      <c r="J75044" s="23"/>
    </row>
    <row r="75045">
      <c r="A75045" s="71"/>
      <c r="J75045" s="23"/>
    </row>
    <row r="75046">
      <c r="A75046" s="71"/>
      <c r="J75046" s="23"/>
    </row>
    <row r="75047">
      <c r="A75047" s="71"/>
      <c r="J75047" s="23"/>
    </row>
    <row r="75048">
      <c r="A75048" s="71"/>
      <c r="J75048" s="23"/>
    </row>
    <row r="75049">
      <c r="A75049" s="71"/>
      <c r="J75049" s="23"/>
    </row>
    <row r="75050">
      <c r="A75050" s="71"/>
      <c r="J75050" s="23"/>
    </row>
    <row r="75051">
      <c r="A75051" s="71"/>
      <c r="J75051" s="23"/>
    </row>
    <row r="75052">
      <c r="A75052" s="71"/>
      <c r="J75052" s="23"/>
    </row>
    <row r="75053">
      <c r="A75053" s="71"/>
      <c r="J75053" s="23"/>
    </row>
    <row r="75054">
      <c r="A75054" s="71"/>
      <c r="J75054" s="23"/>
    </row>
    <row r="75055">
      <c r="A75055" s="71"/>
      <c r="J75055" s="23"/>
    </row>
    <row r="75056">
      <c r="A75056" s="71"/>
      <c r="J75056" s="23"/>
    </row>
    <row r="75057">
      <c r="A75057" s="71"/>
      <c r="J75057" s="23"/>
    </row>
    <row r="75058">
      <c r="A75058" s="71"/>
      <c r="J75058" s="23"/>
    </row>
    <row r="75059">
      <c r="A75059" s="71"/>
      <c r="J75059" s="23"/>
    </row>
    <row r="75060">
      <c r="A75060" s="71"/>
      <c r="J75060" s="23"/>
    </row>
    <row r="75061">
      <c r="A75061" s="71"/>
      <c r="J75061" s="23"/>
    </row>
    <row r="75062">
      <c r="A75062" s="71"/>
      <c r="J75062" s="23"/>
    </row>
    <row r="75063">
      <c r="A75063" s="71"/>
      <c r="J75063" s="23"/>
    </row>
    <row r="75064">
      <c r="A75064" s="71"/>
      <c r="J75064" s="23"/>
    </row>
    <row r="75065">
      <c r="A75065" s="71"/>
      <c r="J75065" s="23"/>
    </row>
    <row r="75066">
      <c r="A75066" s="71"/>
      <c r="J75066" s="23"/>
    </row>
    <row r="75067">
      <c r="A75067" s="71"/>
      <c r="J75067" s="23"/>
    </row>
    <row r="75068">
      <c r="A75068" s="71"/>
      <c r="J75068" s="23"/>
    </row>
    <row r="75069">
      <c r="A75069" s="71"/>
      <c r="J75069" s="23"/>
    </row>
    <row r="75070">
      <c r="A75070" s="71"/>
      <c r="J75070" s="23"/>
    </row>
    <row r="75071">
      <c r="A75071" s="71"/>
      <c r="J75071" s="23"/>
    </row>
    <row r="75072">
      <c r="A75072" s="71"/>
      <c r="J75072" s="23"/>
    </row>
    <row r="75073">
      <c r="A75073" s="71"/>
      <c r="J75073" s="23"/>
    </row>
    <row r="75074">
      <c r="A75074" s="71"/>
      <c r="J75074" s="23"/>
    </row>
    <row r="75075">
      <c r="A75075" s="71"/>
      <c r="J75075" s="23"/>
    </row>
    <row r="75076">
      <c r="A75076" s="71"/>
      <c r="J75076" s="23"/>
    </row>
    <row r="75077">
      <c r="A75077" s="71"/>
      <c r="J75077" s="23"/>
    </row>
    <row r="75078">
      <c r="A75078" s="71"/>
      <c r="J75078" s="23"/>
    </row>
    <row r="75079">
      <c r="A75079" s="71"/>
      <c r="J75079" s="23"/>
    </row>
    <row r="75080">
      <c r="A75080" s="71"/>
      <c r="J75080" s="23"/>
    </row>
    <row r="75081">
      <c r="A75081" s="71"/>
      <c r="J75081" s="23"/>
    </row>
    <row r="75082">
      <c r="A75082" s="71"/>
      <c r="J75082" s="23"/>
    </row>
    <row r="75083">
      <c r="A75083" s="71"/>
      <c r="J75083" s="23"/>
    </row>
    <row r="75084">
      <c r="A75084" s="71"/>
      <c r="J75084" s="23"/>
    </row>
    <row r="75085">
      <c r="A75085" s="71"/>
      <c r="J75085" s="23"/>
    </row>
    <row r="75086">
      <c r="A75086" s="71"/>
      <c r="J75086" s="23"/>
    </row>
    <row r="75087">
      <c r="A75087" s="71"/>
      <c r="J75087" s="23"/>
    </row>
    <row r="75088">
      <c r="A75088" s="71"/>
      <c r="J75088" s="23"/>
    </row>
    <row r="75089">
      <c r="A75089" s="71"/>
      <c r="J75089" s="23"/>
    </row>
    <row r="75090">
      <c r="A75090" s="71"/>
      <c r="J75090" s="23"/>
    </row>
    <row r="75091">
      <c r="A75091" s="71"/>
      <c r="J75091" s="23"/>
    </row>
    <row r="75092">
      <c r="A75092" s="71"/>
      <c r="J75092" s="23"/>
    </row>
    <row r="75093">
      <c r="A75093" s="71"/>
      <c r="J75093" s="23"/>
    </row>
    <row r="75094">
      <c r="A75094" s="71"/>
      <c r="J75094" s="23"/>
    </row>
    <row r="75095">
      <c r="A75095" s="71"/>
      <c r="J75095" s="23"/>
    </row>
    <row r="75096">
      <c r="A75096" s="71"/>
      <c r="J75096" s="23"/>
    </row>
    <row r="75097">
      <c r="A75097" s="71"/>
      <c r="J75097" s="23"/>
    </row>
    <row r="75098">
      <c r="A75098" s="71"/>
      <c r="J75098" s="23"/>
    </row>
    <row r="75099">
      <c r="A75099" s="71"/>
      <c r="J75099" s="23"/>
    </row>
    <row r="75100">
      <c r="A75100" s="71"/>
      <c r="J75100" s="23"/>
    </row>
    <row r="75101">
      <c r="A75101" s="71"/>
      <c r="J75101" s="23"/>
    </row>
    <row r="75102">
      <c r="A75102" s="71"/>
      <c r="J75102" s="23"/>
    </row>
    <row r="75103">
      <c r="A75103" s="71"/>
      <c r="J75103" s="23"/>
    </row>
    <row r="75104">
      <c r="A75104" s="71"/>
      <c r="J75104" s="23"/>
    </row>
    <row r="75105">
      <c r="A75105" s="71"/>
      <c r="J75105" s="23"/>
    </row>
    <row r="75106">
      <c r="A75106" s="71"/>
      <c r="J75106" s="23"/>
    </row>
    <row r="75107">
      <c r="A75107" s="71"/>
      <c r="J75107" s="23"/>
    </row>
    <row r="75108">
      <c r="A75108" s="71"/>
      <c r="J75108" s="23"/>
    </row>
    <row r="75109">
      <c r="A75109" s="71"/>
      <c r="J75109" s="23"/>
    </row>
    <row r="75110">
      <c r="A75110" s="71"/>
      <c r="J75110" s="23"/>
    </row>
    <row r="75111">
      <c r="A75111" s="71"/>
      <c r="J75111" s="23"/>
    </row>
    <row r="75112">
      <c r="A75112" s="71"/>
      <c r="J75112" s="23"/>
    </row>
    <row r="75113">
      <c r="A75113" s="71"/>
      <c r="J75113" s="23"/>
    </row>
    <row r="75114">
      <c r="A75114" s="71"/>
      <c r="J75114" s="23"/>
    </row>
    <row r="75115">
      <c r="A75115" s="71"/>
      <c r="J75115" s="23"/>
    </row>
    <row r="75116">
      <c r="A75116" s="71"/>
      <c r="J75116" s="23"/>
    </row>
    <row r="75117">
      <c r="A75117" s="71"/>
      <c r="J75117" s="23"/>
    </row>
    <row r="75118">
      <c r="A75118" s="71"/>
      <c r="J75118" s="23"/>
    </row>
    <row r="75119">
      <c r="A75119" s="71"/>
      <c r="J75119" s="23"/>
    </row>
    <row r="75120">
      <c r="A75120" s="71"/>
      <c r="J75120" s="23"/>
    </row>
    <row r="75121">
      <c r="A75121" s="71"/>
      <c r="J75121" s="23"/>
    </row>
    <row r="75122">
      <c r="A75122" s="71"/>
      <c r="J75122" s="23"/>
    </row>
    <row r="75123">
      <c r="A75123" s="71"/>
      <c r="J75123" s="23"/>
    </row>
    <row r="75124">
      <c r="A75124" s="71"/>
      <c r="J75124" s="23"/>
    </row>
    <row r="75125">
      <c r="A75125" s="71"/>
      <c r="J75125" s="23"/>
    </row>
    <row r="75126">
      <c r="A75126" s="71"/>
      <c r="J75126" s="23"/>
    </row>
    <row r="75127">
      <c r="A75127" s="71"/>
      <c r="J75127" s="23"/>
    </row>
    <row r="75128">
      <c r="A75128" s="71"/>
      <c r="J75128" s="23"/>
    </row>
    <row r="75129">
      <c r="A75129" s="71"/>
      <c r="J75129" s="23"/>
    </row>
    <row r="75130">
      <c r="A75130" s="71"/>
      <c r="J75130" s="23"/>
    </row>
    <row r="75131">
      <c r="A75131" s="71"/>
      <c r="J75131" s="23"/>
    </row>
    <row r="75132">
      <c r="A75132" s="71"/>
      <c r="J75132" s="23"/>
    </row>
    <row r="75133">
      <c r="A75133" s="71"/>
      <c r="J75133" s="23"/>
    </row>
    <row r="75134">
      <c r="A75134" s="71"/>
      <c r="J75134" s="23"/>
    </row>
    <row r="75135">
      <c r="A75135" s="71"/>
      <c r="J75135" s="23"/>
    </row>
    <row r="75136">
      <c r="A75136" s="71"/>
      <c r="J75136" s="23"/>
    </row>
    <row r="75137">
      <c r="A75137" s="71"/>
      <c r="J75137" s="23"/>
    </row>
    <row r="75138">
      <c r="A75138" s="71"/>
      <c r="J75138" s="23"/>
    </row>
    <row r="75139">
      <c r="A75139" s="71"/>
      <c r="J75139" s="23"/>
    </row>
    <row r="75140">
      <c r="A75140" s="71"/>
      <c r="J75140" s="23"/>
    </row>
    <row r="75141">
      <c r="A75141" s="71"/>
      <c r="J75141" s="23"/>
    </row>
    <row r="75142">
      <c r="A75142" s="71"/>
      <c r="J75142" s="23"/>
    </row>
    <row r="75143">
      <c r="A75143" s="71"/>
      <c r="J75143" s="23"/>
    </row>
    <row r="75144">
      <c r="A75144" s="71"/>
      <c r="J75144" s="23"/>
    </row>
    <row r="75145">
      <c r="A75145" s="71"/>
      <c r="J75145" s="23"/>
    </row>
    <row r="75146">
      <c r="A75146" s="71"/>
      <c r="J75146" s="23"/>
    </row>
    <row r="75147">
      <c r="A75147" s="71"/>
      <c r="J75147" s="23"/>
    </row>
    <row r="75148">
      <c r="A75148" s="71"/>
      <c r="J75148" s="23"/>
    </row>
    <row r="75149">
      <c r="A75149" s="71"/>
      <c r="J75149" s="23"/>
    </row>
    <row r="75150">
      <c r="A75150" s="71"/>
      <c r="J75150" s="23"/>
    </row>
    <row r="75151">
      <c r="A75151" s="71"/>
      <c r="J75151" s="23"/>
    </row>
    <row r="75152">
      <c r="A75152" s="71"/>
      <c r="J75152" s="23"/>
    </row>
    <row r="75153">
      <c r="A75153" s="71"/>
      <c r="J75153" s="23"/>
    </row>
    <row r="75154">
      <c r="A75154" s="71"/>
      <c r="J75154" s="23"/>
    </row>
    <row r="75155">
      <c r="A75155" s="71"/>
      <c r="J75155" s="23"/>
    </row>
    <row r="75156">
      <c r="A75156" s="71"/>
      <c r="J75156" s="23"/>
    </row>
    <row r="75157">
      <c r="A75157" s="71"/>
      <c r="J75157" s="23"/>
    </row>
    <row r="75158">
      <c r="A75158" s="71"/>
      <c r="J75158" s="23"/>
    </row>
    <row r="75159">
      <c r="A75159" s="71"/>
      <c r="J75159" s="23"/>
    </row>
    <row r="75160">
      <c r="A75160" s="71"/>
      <c r="J75160" s="23"/>
    </row>
    <row r="75161">
      <c r="A75161" s="71"/>
      <c r="J75161" s="23"/>
    </row>
    <row r="75162">
      <c r="A75162" s="71"/>
      <c r="J75162" s="23"/>
    </row>
    <row r="75163">
      <c r="A75163" s="71"/>
      <c r="J75163" s="23"/>
    </row>
    <row r="75164">
      <c r="A75164" s="71"/>
      <c r="J75164" s="23"/>
    </row>
    <row r="75165">
      <c r="A75165" s="71"/>
      <c r="J75165" s="23"/>
    </row>
    <row r="75166">
      <c r="A75166" s="71"/>
      <c r="J75166" s="23"/>
    </row>
    <row r="75167">
      <c r="A75167" s="71"/>
      <c r="J75167" s="23"/>
    </row>
    <row r="75168">
      <c r="A75168" s="71"/>
      <c r="J75168" s="23"/>
    </row>
    <row r="75169">
      <c r="A75169" s="71"/>
      <c r="J75169" s="23"/>
    </row>
    <row r="75170">
      <c r="A75170" s="71"/>
      <c r="J75170" s="23"/>
    </row>
    <row r="75171">
      <c r="A75171" s="71"/>
      <c r="J75171" s="23"/>
    </row>
    <row r="75172">
      <c r="A75172" s="71"/>
      <c r="J75172" s="23"/>
    </row>
    <row r="75173">
      <c r="A75173" s="71"/>
      <c r="J75173" s="23"/>
    </row>
    <row r="75174">
      <c r="A75174" s="71"/>
      <c r="J75174" s="23"/>
    </row>
    <row r="75175">
      <c r="A75175" s="71"/>
      <c r="J75175" s="23"/>
    </row>
    <row r="75176">
      <c r="A75176" s="71"/>
      <c r="J75176" s="23"/>
    </row>
    <row r="75177">
      <c r="A75177" s="71"/>
      <c r="J75177" s="23"/>
    </row>
    <row r="75178">
      <c r="A75178" s="71"/>
      <c r="J75178" s="23"/>
    </row>
    <row r="75179">
      <c r="A75179" s="71"/>
      <c r="J75179" s="23"/>
    </row>
    <row r="75180">
      <c r="A75180" s="71"/>
      <c r="J75180" s="23"/>
    </row>
    <row r="75181">
      <c r="A75181" s="71"/>
      <c r="J75181" s="23"/>
    </row>
    <row r="75182">
      <c r="A75182" s="71"/>
      <c r="J75182" s="23"/>
    </row>
    <row r="75183">
      <c r="A75183" s="71"/>
      <c r="J75183" s="23"/>
    </row>
    <row r="75184">
      <c r="A75184" s="71"/>
      <c r="J75184" s="23"/>
    </row>
    <row r="75185">
      <c r="A75185" s="71"/>
      <c r="J75185" s="23"/>
    </row>
    <row r="75186">
      <c r="A75186" s="71"/>
      <c r="J75186" s="23"/>
    </row>
    <row r="75187">
      <c r="A75187" s="71"/>
      <c r="J75187" s="23"/>
    </row>
    <row r="75188">
      <c r="A75188" s="71"/>
      <c r="J75188" s="23"/>
    </row>
    <row r="75189">
      <c r="A75189" s="71"/>
      <c r="J75189" s="23"/>
    </row>
    <row r="75190">
      <c r="A75190" s="71"/>
      <c r="J75190" s="23"/>
    </row>
    <row r="75191">
      <c r="A75191" s="71"/>
      <c r="J75191" s="23"/>
    </row>
    <row r="75192">
      <c r="A75192" s="71"/>
      <c r="J75192" s="23"/>
    </row>
    <row r="75193">
      <c r="A75193" s="71"/>
      <c r="J75193" s="23"/>
    </row>
    <row r="75194">
      <c r="A75194" s="71"/>
      <c r="J75194" s="23"/>
    </row>
    <row r="75195">
      <c r="A75195" s="71"/>
      <c r="J75195" s="23"/>
    </row>
    <row r="75196">
      <c r="A75196" s="71"/>
      <c r="J75196" s="23"/>
    </row>
    <row r="75197">
      <c r="A75197" s="71"/>
      <c r="J75197" s="23"/>
    </row>
    <row r="75198">
      <c r="A75198" s="71"/>
      <c r="J75198" s="23"/>
    </row>
    <row r="75199">
      <c r="A75199" s="71"/>
      <c r="J75199" s="23"/>
    </row>
    <row r="75200">
      <c r="A75200" s="71"/>
      <c r="J75200" s="23"/>
    </row>
    <row r="75201">
      <c r="A75201" s="71"/>
      <c r="J75201" s="23"/>
    </row>
    <row r="75202">
      <c r="A75202" s="71"/>
      <c r="J75202" s="23"/>
    </row>
    <row r="75203">
      <c r="A75203" s="71"/>
      <c r="J75203" s="23"/>
    </row>
    <row r="75204">
      <c r="A75204" s="71"/>
      <c r="J75204" s="23"/>
    </row>
    <row r="75205">
      <c r="A75205" s="71"/>
      <c r="J75205" s="23"/>
    </row>
    <row r="75206">
      <c r="A75206" s="71"/>
      <c r="J75206" s="23"/>
    </row>
    <row r="75207">
      <c r="A75207" s="71"/>
      <c r="J75207" s="23"/>
    </row>
    <row r="75208">
      <c r="A75208" s="71"/>
      <c r="J75208" s="23"/>
    </row>
    <row r="75209">
      <c r="A75209" s="71"/>
      <c r="J75209" s="23"/>
    </row>
    <row r="75210">
      <c r="A75210" s="71"/>
      <c r="J75210" s="23"/>
    </row>
    <row r="75211">
      <c r="A75211" s="71"/>
      <c r="J75211" s="23"/>
    </row>
    <row r="75212">
      <c r="A75212" s="71"/>
      <c r="J75212" s="23"/>
    </row>
    <row r="75213">
      <c r="A75213" s="71"/>
      <c r="J75213" s="23"/>
    </row>
    <row r="75214">
      <c r="A75214" s="71"/>
      <c r="J75214" s="23"/>
    </row>
    <row r="75215">
      <c r="A75215" s="71"/>
      <c r="J75215" s="23"/>
    </row>
    <row r="75216">
      <c r="A75216" s="71"/>
      <c r="J75216" s="23"/>
    </row>
    <row r="75217">
      <c r="A75217" s="71"/>
      <c r="J75217" s="23"/>
    </row>
    <row r="75218">
      <c r="A75218" s="71"/>
      <c r="J75218" s="23"/>
    </row>
    <row r="75219">
      <c r="A75219" s="71"/>
      <c r="J75219" s="23"/>
    </row>
    <row r="75220">
      <c r="A75220" s="71"/>
      <c r="J75220" s="23"/>
    </row>
    <row r="75221">
      <c r="A75221" s="71"/>
      <c r="J75221" s="23"/>
    </row>
    <row r="75222">
      <c r="A75222" s="71"/>
      <c r="J75222" s="23"/>
    </row>
    <row r="75223">
      <c r="A75223" s="71"/>
      <c r="J75223" s="23"/>
    </row>
    <row r="75224">
      <c r="A75224" s="71"/>
      <c r="J75224" s="23"/>
    </row>
    <row r="75225">
      <c r="A75225" s="71"/>
      <c r="J75225" s="23"/>
    </row>
    <row r="75226">
      <c r="A75226" s="71"/>
      <c r="J75226" s="23"/>
    </row>
    <row r="75227">
      <c r="A75227" s="71"/>
      <c r="J75227" s="23"/>
    </row>
    <row r="75228">
      <c r="A75228" s="71"/>
      <c r="J75228" s="23"/>
    </row>
    <row r="75229">
      <c r="A75229" s="71"/>
      <c r="J75229" s="23"/>
    </row>
    <row r="75230">
      <c r="A75230" s="71"/>
      <c r="J75230" s="23"/>
    </row>
    <row r="75231">
      <c r="A75231" s="71"/>
      <c r="J75231" s="23"/>
    </row>
    <row r="75232">
      <c r="A75232" s="71"/>
      <c r="J75232" s="23"/>
    </row>
    <row r="75233">
      <c r="A75233" s="71"/>
      <c r="J75233" s="23"/>
    </row>
    <row r="75234">
      <c r="A75234" s="71"/>
      <c r="J75234" s="23"/>
    </row>
    <row r="75235">
      <c r="A75235" s="71"/>
      <c r="J75235" s="23"/>
    </row>
    <row r="75236">
      <c r="A75236" s="71"/>
      <c r="J75236" s="23"/>
    </row>
    <row r="75237">
      <c r="A75237" s="71"/>
      <c r="J75237" s="23"/>
    </row>
    <row r="75238">
      <c r="A75238" s="71"/>
      <c r="J75238" s="23"/>
    </row>
    <row r="75239">
      <c r="A75239" s="71"/>
      <c r="J75239" s="23"/>
    </row>
    <row r="75240">
      <c r="A75240" s="71"/>
      <c r="J75240" s="23"/>
    </row>
    <row r="75241">
      <c r="A75241" s="71"/>
      <c r="J75241" s="23"/>
    </row>
    <row r="75242">
      <c r="A75242" s="71"/>
      <c r="J75242" s="23"/>
    </row>
    <row r="75243">
      <c r="A75243" s="71"/>
      <c r="J75243" s="23"/>
    </row>
    <row r="75244">
      <c r="A75244" s="71"/>
      <c r="J75244" s="23"/>
    </row>
    <row r="75245">
      <c r="A75245" s="71"/>
      <c r="J75245" s="23"/>
    </row>
    <row r="75246">
      <c r="A75246" s="71"/>
      <c r="J75246" s="23"/>
    </row>
    <row r="75247">
      <c r="A75247" s="71"/>
      <c r="J75247" s="23"/>
    </row>
    <row r="75248">
      <c r="A75248" s="71"/>
      <c r="J75248" s="23"/>
    </row>
    <row r="75249">
      <c r="A75249" s="71"/>
      <c r="J75249" s="23"/>
    </row>
    <row r="75250">
      <c r="A75250" s="71"/>
      <c r="J75250" s="23"/>
    </row>
    <row r="75251">
      <c r="A75251" s="71"/>
      <c r="J75251" s="23"/>
    </row>
    <row r="75252">
      <c r="A75252" s="71"/>
      <c r="J75252" s="23"/>
    </row>
    <row r="75253">
      <c r="A75253" s="71"/>
      <c r="J75253" s="23"/>
    </row>
    <row r="75254">
      <c r="A75254" s="71"/>
      <c r="J75254" s="23"/>
    </row>
    <row r="75255">
      <c r="A75255" s="71"/>
      <c r="J75255" s="23"/>
    </row>
    <row r="75256">
      <c r="A75256" s="71"/>
      <c r="J75256" s="23"/>
    </row>
    <row r="75257">
      <c r="A75257" s="71"/>
      <c r="J75257" s="23"/>
    </row>
    <row r="75258">
      <c r="A75258" s="71"/>
      <c r="J75258" s="23"/>
    </row>
    <row r="75259">
      <c r="A75259" s="71"/>
      <c r="J75259" s="23"/>
    </row>
    <row r="75260">
      <c r="A75260" s="71"/>
      <c r="J75260" s="23"/>
    </row>
    <row r="75261">
      <c r="A75261" s="71"/>
      <c r="J75261" s="23"/>
    </row>
    <row r="75262">
      <c r="A75262" s="71"/>
      <c r="J75262" s="23"/>
    </row>
    <row r="75263">
      <c r="A75263" s="71"/>
      <c r="J75263" s="23"/>
    </row>
    <row r="75264">
      <c r="A75264" s="71"/>
      <c r="J75264" s="23"/>
    </row>
    <row r="75265">
      <c r="A75265" s="71"/>
      <c r="J75265" s="23"/>
    </row>
    <row r="75266">
      <c r="A75266" s="71"/>
      <c r="J75266" s="23"/>
    </row>
    <row r="75267">
      <c r="A75267" s="71"/>
      <c r="J75267" s="23"/>
    </row>
    <row r="75268">
      <c r="A75268" s="71"/>
      <c r="J75268" s="23"/>
    </row>
    <row r="75269">
      <c r="A75269" s="71"/>
      <c r="J75269" s="23"/>
    </row>
    <row r="75270">
      <c r="A75270" s="71"/>
      <c r="J75270" s="23"/>
    </row>
    <row r="75271">
      <c r="A75271" s="71"/>
      <c r="J75271" s="23"/>
    </row>
    <row r="75272">
      <c r="A75272" s="71"/>
      <c r="J75272" s="23"/>
    </row>
    <row r="75273">
      <c r="A75273" s="71"/>
      <c r="J75273" s="23"/>
    </row>
    <row r="75274">
      <c r="A75274" s="71"/>
      <c r="J75274" s="23"/>
    </row>
    <row r="75275">
      <c r="A75275" s="71"/>
      <c r="J75275" s="23"/>
    </row>
    <row r="75276">
      <c r="A75276" s="71"/>
      <c r="J75276" s="23"/>
    </row>
    <row r="75277">
      <c r="A75277" s="71"/>
      <c r="J75277" s="23"/>
    </row>
    <row r="75278">
      <c r="A75278" s="71"/>
      <c r="J75278" s="23"/>
    </row>
    <row r="75279">
      <c r="A75279" s="71"/>
      <c r="J75279" s="23"/>
    </row>
    <row r="75280">
      <c r="A75280" s="71"/>
      <c r="J75280" s="23"/>
    </row>
    <row r="75281">
      <c r="A75281" s="71"/>
      <c r="J75281" s="23"/>
    </row>
    <row r="75282">
      <c r="A75282" s="71"/>
      <c r="J75282" s="23"/>
    </row>
    <row r="75283">
      <c r="A75283" s="71"/>
      <c r="J75283" s="23"/>
    </row>
    <row r="75284">
      <c r="A75284" s="71"/>
      <c r="J75284" s="23"/>
    </row>
    <row r="75285">
      <c r="A75285" s="71"/>
      <c r="J75285" s="23"/>
    </row>
    <row r="75286">
      <c r="A75286" s="71"/>
      <c r="J75286" s="23"/>
    </row>
    <row r="75287">
      <c r="A75287" s="71"/>
      <c r="J75287" s="23"/>
    </row>
    <row r="75288">
      <c r="A75288" s="71"/>
      <c r="J75288" s="23"/>
    </row>
    <row r="75289">
      <c r="A75289" s="71"/>
      <c r="J75289" s="23"/>
    </row>
    <row r="75290">
      <c r="A75290" s="71"/>
      <c r="J75290" s="23"/>
    </row>
    <row r="75291">
      <c r="A75291" s="71"/>
      <c r="J75291" s="23"/>
    </row>
    <row r="75292">
      <c r="A75292" s="71"/>
      <c r="J75292" s="23"/>
    </row>
    <row r="75293">
      <c r="A75293" s="71"/>
      <c r="J75293" s="23"/>
    </row>
    <row r="75294">
      <c r="A75294" s="71"/>
      <c r="J75294" s="23"/>
    </row>
    <row r="75295">
      <c r="A75295" s="71"/>
      <c r="J75295" s="23"/>
    </row>
    <row r="75296">
      <c r="A75296" s="71"/>
      <c r="J75296" s="23"/>
    </row>
    <row r="75297">
      <c r="A75297" s="71"/>
      <c r="J75297" s="23"/>
    </row>
    <row r="75298">
      <c r="A75298" s="71"/>
      <c r="J75298" s="23"/>
    </row>
    <row r="75299">
      <c r="A75299" s="71"/>
      <c r="J75299" s="23"/>
    </row>
    <row r="75300">
      <c r="A75300" s="71"/>
      <c r="J75300" s="23"/>
    </row>
    <row r="75301">
      <c r="A75301" s="71"/>
      <c r="J75301" s="23"/>
    </row>
    <row r="75302">
      <c r="A75302" s="71"/>
      <c r="J75302" s="23"/>
    </row>
    <row r="75303">
      <c r="A75303" s="71"/>
      <c r="J75303" s="23"/>
    </row>
    <row r="75304">
      <c r="A75304" s="71"/>
      <c r="J75304" s="23"/>
    </row>
    <row r="75305">
      <c r="A75305" s="71"/>
      <c r="J75305" s="23"/>
    </row>
    <row r="75306">
      <c r="A75306" s="71"/>
      <c r="J75306" s="23"/>
    </row>
    <row r="75307">
      <c r="A75307" s="71"/>
      <c r="J75307" s="23"/>
    </row>
    <row r="75308">
      <c r="A75308" s="71"/>
      <c r="J75308" s="23"/>
    </row>
    <row r="75309">
      <c r="A75309" s="71"/>
      <c r="J75309" s="23"/>
    </row>
    <row r="75310">
      <c r="A75310" s="71"/>
      <c r="J75310" s="23"/>
    </row>
    <row r="75311">
      <c r="A75311" s="71"/>
      <c r="J75311" s="23"/>
    </row>
    <row r="75312">
      <c r="A75312" s="71"/>
      <c r="J75312" s="23"/>
    </row>
    <row r="75313">
      <c r="A75313" s="71"/>
      <c r="J75313" s="23"/>
    </row>
    <row r="75314">
      <c r="A75314" s="71"/>
      <c r="J75314" s="23"/>
    </row>
    <row r="75315">
      <c r="A75315" s="71"/>
      <c r="J75315" s="23"/>
    </row>
    <row r="75316">
      <c r="A75316" s="71"/>
      <c r="J75316" s="23"/>
    </row>
    <row r="75317">
      <c r="A75317" s="71"/>
      <c r="J75317" s="23"/>
    </row>
    <row r="75318">
      <c r="A75318" s="71"/>
      <c r="J75318" s="23"/>
    </row>
    <row r="75319">
      <c r="A75319" s="71"/>
      <c r="J75319" s="23"/>
    </row>
    <row r="75320">
      <c r="A75320" s="71"/>
      <c r="J75320" s="23"/>
    </row>
    <row r="75321">
      <c r="A75321" s="71"/>
      <c r="J75321" s="23"/>
    </row>
    <row r="75322">
      <c r="A75322" s="71"/>
      <c r="J75322" s="23"/>
    </row>
    <row r="75323">
      <c r="A75323" s="71"/>
      <c r="J75323" s="23"/>
    </row>
    <row r="75324">
      <c r="A75324" s="71"/>
      <c r="J75324" s="23"/>
    </row>
    <row r="75325">
      <c r="A75325" s="71"/>
      <c r="J75325" s="23"/>
    </row>
    <row r="75326">
      <c r="A75326" s="71"/>
      <c r="J75326" s="23"/>
    </row>
    <row r="75327">
      <c r="A75327" s="71"/>
      <c r="J75327" s="23"/>
    </row>
    <row r="75328">
      <c r="A75328" s="71"/>
      <c r="J75328" s="23"/>
    </row>
    <row r="75329">
      <c r="A75329" s="71"/>
      <c r="J75329" s="23"/>
    </row>
    <row r="75330">
      <c r="A75330" s="71"/>
      <c r="J75330" s="23"/>
    </row>
    <row r="75331">
      <c r="A75331" s="71"/>
      <c r="J75331" s="23"/>
    </row>
    <row r="75332">
      <c r="A75332" s="71"/>
      <c r="J75332" s="23"/>
    </row>
    <row r="75333">
      <c r="A75333" s="71"/>
      <c r="J75333" s="23"/>
    </row>
    <row r="75334">
      <c r="A75334" s="71"/>
      <c r="J75334" s="23"/>
    </row>
    <row r="75335">
      <c r="A75335" s="71"/>
      <c r="J75335" s="23"/>
    </row>
    <row r="75336">
      <c r="A75336" s="71"/>
      <c r="J75336" s="23"/>
    </row>
    <row r="75337">
      <c r="A75337" s="71"/>
      <c r="J75337" s="23"/>
    </row>
    <row r="75338">
      <c r="A75338" s="71"/>
      <c r="J75338" s="23"/>
    </row>
    <row r="75339">
      <c r="A75339" s="71"/>
      <c r="J75339" s="23"/>
    </row>
    <row r="75340">
      <c r="A75340" s="71"/>
      <c r="J75340" s="23"/>
    </row>
    <row r="75341">
      <c r="A75341" s="71"/>
      <c r="J75341" s="23"/>
    </row>
    <row r="75342">
      <c r="A75342" s="71"/>
      <c r="J75342" s="23"/>
    </row>
    <row r="75343">
      <c r="A75343" s="71"/>
      <c r="J75343" s="23"/>
    </row>
    <row r="75344">
      <c r="A75344" s="71"/>
      <c r="J75344" s="23"/>
    </row>
    <row r="75345">
      <c r="A75345" s="71"/>
      <c r="J75345" s="23"/>
    </row>
    <row r="75346">
      <c r="A75346" s="71"/>
      <c r="J75346" s="23"/>
    </row>
    <row r="75347">
      <c r="A75347" s="71"/>
      <c r="J75347" s="23"/>
    </row>
    <row r="75348">
      <c r="A75348" s="71"/>
      <c r="J75348" s="23"/>
    </row>
    <row r="75349">
      <c r="A75349" s="71"/>
      <c r="J75349" s="23"/>
    </row>
    <row r="75350">
      <c r="A75350" s="71"/>
      <c r="J75350" s="23"/>
    </row>
    <row r="75351">
      <c r="A75351" s="71"/>
      <c r="J75351" s="23"/>
    </row>
    <row r="75352">
      <c r="A75352" s="71"/>
      <c r="J75352" s="23"/>
    </row>
    <row r="75353">
      <c r="A75353" s="71"/>
      <c r="J75353" s="23"/>
    </row>
    <row r="75354">
      <c r="A75354" s="71"/>
      <c r="J75354" s="23"/>
    </row>
    <row r="75355">
      <c r="A75355" s="71"/>
      <c r="J75355" s="23"/>
    </row>
    <row r="75356">
      <c r="A75356" s="71"/>
      <c r="J75356" s="23"/>
    </row>
    <row r="75357">
      <c r="A75357" s="71"/>
      <c r="J75357" s="23"/>
    </row>
    <row r="75358">
      <c r="A75358" s="71"/>
      <c r="J75358" s="23"/>
    </row>
    <row r="75359">
      <c r="A75359" s="71"/>
      <c r="J75359" s="23"/>
    </row>
    <row r="75360">
      <c r="A75360" s="71"/>
      <c r="J75360" s="23"/>
    </row>
    <row r="75361">
      <c r="A75361" s="71"/>
      <c r="J75361" s="23"/>
    </row>
    <row r="75362">
      <c r="A75362" s="71"/>
      <c r="J75362" s="23"/>
    </row>
    <row r="75363">
      <c r="A75363" s="71"/>
      <c r="J75363" s="23"/>
    </row>
    <row r="75364">
      <c r="A75364" s="71"/>
      <c r="J75364" s="23"/>
    </row>
    <row r="75365">
      <c r="A75365" s="71"/>
      <c r="J75365" s="23"/>
    </row>
    <row r="75366">
      <c r="A75366" s="71"/>
      <c r="J75366" s="23"/>
    </row>
    <row r="75367">
      <c r="A75367" s="71"/>
      <c r="J75367" s="23"/>
    </row>
    <row r="75368">
      <c r="A75368" s="71"/>
      <c r="J75368" s="23"/>
    </row>
    <row r="75369">
      <c r="A75369" s="71"/>
      <c r="J75369" s="23"/>
    </row>
    <row r="75370">
      <c r="A75370" s="71"/>
      <c r="J75370" s="23"/>
    </row>
    <row r="75371">
      <c r="A75371" s="71"/>
      <c r="J75371" s="23"/>
    </row>
    <row r="75372">
      <c r="A75372" s="71"/>
      <c r="J75372" s="23"/>
    </row>
    <row r="75373">
      <c r="A75373" s="71"/>
      <c r="J75373" s="23"/>
    </row>
    <row r="75374">
      <c r="A75374" s="71"/>
      <c r="J75374" s="23"/>
    </row>
    <row r="75375">
      <c r="A75375" s="71"/>
      <c r="J75375" s="23"/>
    </row>
    <row r="75376">
      <c r="A75376" s="71"/>
      <c r="J75376" s="23"/>
    </row>
    <row r="75377">
      <c r="A75377" s="71"/>
      <c r="J75377" s="23"/>
    </row>
    <row r="75378">
      <c r="A75378" s="71"/>
      <c r="J75378" s="23"/>
    </row>
    <row r="75379">
      <c r="A75379" s="71"/>
      <c r="J75379" s="23"/>
    </row>
    <row r="75380">
      <c r="A75380" s="71"/>
      <c r="J75380" s="23"/>
    </row>
    <row r="75381">
      <c r="A75381" s="71"/>
      <c r="J75381" s="23"/>
    </row>
    <row r="75382">
      <c r="A75382" s="71"/>
      <c r="J75382" s="23"/>
    </row>
    <row r="75383">
      <c r="A75383" s="71"/>
      <c r="J75383" s="23"/>
    </row>
    <row r="75384">
      <c r="A75384" s="71"/>
      <c r="J75384" s="23"/>
    </row>
    <row r="75385">
      <c r="A75385" s="71"/>
      <c r="J75385" s="23"/>
    </row>
    <row r="75386">
      <c r="A75386" s="71"/>
      <c r="J75386" s="23"/>
    </row>
    <row r="75387">
      <c r="A75387" s="71"/>
      <c r="J75387" s="23"/>
    </row>
    <row r="75388">
      <c r="A75388" s="71"/>
      <c r="J75388" s="23"/>
    </row>
    <row r="75389">
      <c r="A75389" s="71"/>
      <c r="J75389" s="23"/>
    </row>
    <row r="75390">
      <c r="A75390" s="71"/>
      <c r="J75390" s="23"/>
    </row>
    <row r="75391">
      <c r="A75391" s="71"/>
      <c r="J75391" s="23"/>
    </row>
    <row r="75392">
      <c r="A75392" s="71"/>
      <c r="J75392" s="23"/>
    </row>
    <row r="75393">
      <c r="A75393" s="71"/>
      <c r="J75393" s="23"/>
    </row>
    <row r="75394">
      <c r="A75394" s="71"/>
      <c r="J75394" s="23"/>
    </row>
    <row r="75395">
      <c r="A75395" s="71"/>
      <c r="J75395" s="23"/>
    </row>
    <row r="75396">
      <c r="A75396" s="71"/>
      <c r="J75396" s="23"/>
    </row>
    <row r="75397">
      <c r="A75397" s="71"/>
      <c r="J75397" s="23"/>
    </row>
    <row r="75398">
      <c r="A75398" s="71"/>
      <c r="J75398" s="23"/>
    </row>
    <row r="75399">
      <c r="A75399" s="71"/>
      <c r="J75399" s="23"/>
    </row>
    <row r="75400">
      <c r="A75400" s="71"/>
      <c r="J75400" s="23"/>
    </row>
    <row r="75401">
      <c r="A75401" s="71"/>
      <c r="J75401" s="23"/>
    </row>
    <row r="75402">
      <c r="A75402" s="71"/>
      <c r="J75402" s="23"/>
    </row>
    <row r="75403">
      <c r="A75403" s="71"/>
      <c r="J75403" s="23"/>
    </row>
    <row r="75404">
      <c r="A75404" s="71"/>
      <c r="J75404" s="23"/>
    </row>
    <row r="75405">
      <c r="A75405" s="71"/>
      <c r="J75405" s="23"/>
    </row>
    <row r="75406">
      <c r="A75406" s="71"/>
      <c r="J75406" s="23"/>
    </row>
    <row r="75407">
      <c r="A75407" s="71"/>
      <c r="J75407" s="23"/>
    </row>
    <row r="75408">
      <c r="A75408" s="71"/>
      <c r="J75408" s="23"/>
    </row>
    <row r="75409">
      <c r="A75409" s="71"/>
      <c r="J75409" s="23"/>
    </row>
    <row r="75410">
      <c r="A75410" s="71"/>
      <c r="J75410" s="23"/>
    </row>
    <row r="75411">
      <c r="A75411" s="71"/>
      <c r="J75411" s="23"/>
    </row>
    <row r="75412">
      <c r="A75412" s="71"/>
      <c r="J75412" s="23"/>
    </row>
    <row r="75413">
      <c r="A75413" s="71"/>
      <c r="J75413" s="23"/>
    </row>
    <row r="75414">
      <c r="A75414" s="71"/>
      <c r="J75414" s="23"/>
    </row>
    <row r="75415">
      <c r="A75415" s="71"/>
      <c r="J75415" s="23"/>
    </row>
    <row r="75416">
      <c r="A75416" s="71"/>
      <c r="J75416" s="23"/>
    </row>
    <row r="75417">
      <c r="A75417" s="71"/>
      <c r="J75417" s="23"/>
    </row>
    <row r="75418">
      <c r="A75418" s="71"/>
      <c r="J75418" s="23"/>
    </row>
    <row r="75419">
      <c r="A75419" s="71"/>
      <c r="J75419" s="23"/>
    </row>
    <row r="75420">
      <c r="A75420" s="71"/>
      <c r="J75420" s="23"/>
    </row>
    <row r="75421">
      <c r="A75421" s="71"/>
      <c r="J75421" s="23"/>
    </row>
    <row r="75422">
      <c r="A75422" s="71"/>
      <c r="J75422" s="23"/>
    </row>
    <row r="75423">
      <c r="A75423" s="71"/>
      <c r="J75423" s="23"/>
    </row>
    <row r="75424">
      <c r="A75424" s="71"/>
      <c r="J75424" s="23"/>
    </row>
    <row r="75425">
      <c r="A75425" s="71"/>
      <c r="J75425" s="23"/>
    </row>
    <row r="75426">
      <c r="A75426" s="71"/>
      <c r="J75426" s="23"/>
    </row>
    <row r="75427">
      <c r="A75427" s="71"/>
      <c r="J75427" s="23"/>
    </row>
    <row r="75428">
      <c r="A75428" s="71"/>
      <c r="J75428" s="23"/>
    </row>
    <row r="75429">
      <c r="A75429" s="71"/>
      <c r="J75429" s="23"/>
    </row>
    <row r="75430">
      <c r="A75430" s="71"/>
      <c r="J75430" s="23"/>
    </row>
    <row r="75431">
      <c r="A75431" s="71"/>
      <c r="J75431" s="23"/>
    </row>
    <row r="75432">
      <c r="A75432" s="71"/>
      <c r="J75432" s="23"/>
    </row>
    <row r="75433">
      <c r="A75433" s="71"/>
      <c r="J75433" s="23"/>
    </row>
    <row r="75434">
      <c r="A75434" s="71"/>
      <c r="J75434" s="23"/>
    </row>
    <row r="75435">
      <c r="A75435" s="71"/>
      <c r="J75435" s="23"/>
    </row>
    <row r="75436">
      <c r="A75436" s="71"/>
      <c r="J75436" s="23"/>
    </row>
    <row r="75437">
      <c r="A75437" s="71"/>
      <c r="J75437" s="23"/>
    </row>
    <row r="75438">
      <c r="A75438" s="71"/>
      <c r="J75438" s="23"/>
    </row>
    <row r="75439">
      <c r="A75439" s="71"/>
      <c r="J75439" s="23"/>
    </row>
    <row r="75440">
      <c r="A75440" s="71"/>
      <c r="J75440" s="23"/>
    </row>
    <row r="75441">
      <c r="A75441" s="71"/>
      <c r="J75441" s="23"/>
    </row>
    <row r="75442">
      <c r="A75442" s="71"/>
      <c r="J75442" s="23"/>
    </row>
    <row r="75443">
      <c r="A75443" s="71"/>
      <c r="J75443" s="23"/>
    </row>
    <row r="75444">
      <c r="A75444" s="71"/>
      <c r="J75444" s="23"/>
    </row>
    <row r="75445">
      <c r="A75445" s="71"/>
      <c r="J75445" s="23"/>
    </row>
    <row r="75446">
      <c r="A75446" s="71"/>
      <c r="J75446" s="23"/>
    </row>
    <row r="75447">
      <c r="A75447" s="71"/>
      <c r="J75447" s="23"/>
    </row>
    <row r="75448">
      <c r="A75448" s="71"/>
      <c r="J75448" s="23"/>
    </row>
    <row r="75449">
      <c r="A75449" s="71"/>
      <c r="J75449" s="23"/>
    </row>
    <row r="75450">
      <c r="A75450" s="71"/>
      <c r="J75450" s="23"/>
    </row>
    <row r="75451">
      <c r="A75451" s="71"/>
      <c r="J75451" s="23"/>
    </row>
    <row r="75452">
      <c r="A75452" s="71"/>
      <c r="J75452" s="23"/>
    </row>
    <row r="75453">
      <c r="A75453" s="71"/>
      <c r="J75453" s="23"/>
    </row>
    <row r="75454">
      <c r="A75454" s="71"/>
      <c r="J75454" s="23"/>
    </row>
    <row r="75455">
      <c r="A75455" s="71"/>
      <c r="J75455" s="23"/>
    </row>
    <row r="75456">
      <c r="A75456" s="71"/>
      <c r="J75456" s="23"/>
    </row>
    <row r="75457">
      <c r="A75457" s="71"/>
      <c r="J75457" s="23"/>
    </row>
    <row r="75458">
      <c r="A75458" s="71"/>
      <c r="J75458" s="23"/>
    </row>
    <row r="75459">
      <c r="A75459" s="71"/>
      <c r="J75459" s="23"/>
    </row>
    <row r="75460">
      <c r="A75460" s="71"/>
      <c r="J75460" s="23"/>
    </row>
    <row r="75461">
      <c r="A75461" s="71"/>
      <c r="J75461" s="23"/>
    </row>
    <row r="75462">
      <c r="A75462" s="71"/>
      <c r="J75462" s="23"/>
    </row>
    <row r="75463">
      <c r="A75463" s="71"/>
      <c r="J75463" s="23"/>
    </row>
    <row r="75464">
      <c r="A75464" s="71"/>
      <c r="J75464" s="23"/>
    </row>
    <row r="75465">
      <c r="A75465" s="71"/>
      <c r="J75465" s="23"/>
    </row>
    <row r="75466">
      <c r="A75466" s="71"/>
      <c r="J75466" s="23"/>
    </row>
    <row r="75467">
      <c r="A75467" s="71"/>
      <c r="J75467" s="23"/>
    </row>
    <row r="75468">
      <c r="A75468" s="71"/>
      <c r="J75468" s="23"/>
    </row>
    <row r="75469">
      <c r="A75469" s="71"/>
      <c r="J75469" s="23"/>
    </row>
    <row r="75470">
      <c r="A75470" s="71"/>
      <c r="J75470" s="23"/>
    </row>
    <row r="75471">
      <c r="A75471" s="71"/>
      <c r="J75471" s="23"/>
    </row>
    <row r="75472">
      <c r="A75472" s="71"/>
      <c r="J75472" s="23"/>
    </row>
    <row r="75473">
      <c r="A75473" s="71"/>
      <c r="J75473" s="23"/>
    </row>
    <row r="75474">
      <c r="A75474" s="71"/>
      <c r="J75474" s="23"/>
    </row>
    <row r="75475">
      <c r="A75475" s="71"/>
      <c r="J75475" s="23"/>
    </row>
    <row r="75476">
      <c r="A75476" s="71"/>
      <c r="J75476" s="23"/>
    </row>
    <row r="75477">
      <c r="A75477" s="71"/>
      <c r="J75477" s="23"/>
    </row>
    <row r="75478">
      <c r="A75478" s="71"/>
      <c r="J75478" s="23"/>
    </row>
    <row r="75479">
      <c r="A75479" s="71"/>
      <c r="J75479" s="23"/>
    </row>
    <row r="75480">
      <c r="A75480" s="71"/>
      <c r="J75480" s="23"/>
    </row>
    <row r="75481">
      <c r="A75481" s="71"/>
      <c r="J75481" s="23"/>
    </row>
    <row r="75482">
      <c r="A75482" s="71"/>
      <c r="J75482" s="23"/>
    </row>
    <row r="75483">
      <c r="A75483" s="71"/>
      <c r="J75483" s="23"/>
    </row>
    <row r="75484">
      <c r="A75484" s="71"/>
      <c r="J75484" s="23"/>
    </row>
    <row r="75485">
      <c r="A75485" s="71"/>
      <c r="J75485" s="23"/>
    </row>
    <row r="75486">
      <c r="A75486" s="71"/>
      <c r="J75486" s="23"/>
    </row>
    <row r="75487">
      <c r="A75487" s="71"/>
      <c r="J75487" s="23"/>
    </row>
    <row r="75488">
      <c r="A75488" s="71"/>
      <c r="J75488" s="23"/>
    </row>
    <row r="75489">
      <c r="A75489" s="71"/>
      <c r="J75489" s="23"/>
    </row>
    <row r="75490">
      <c r="A75490" s="71"/>
      <c r="J75490" s="23"/>
    </row>
    <row r="75491">
      <c r="A75491" s="71"/>
      <c r="J75491" s="23"/>
    </row>
    <row r="75492">
      <c r="A75492" s="71"/>
      <c r="J75492" s="23"/>
    </row>
    <row r="75493">
      <c r="A75493" s="71"/>
      <c r="J75493" s="23"/>
    </row>
    <row r="75494">
      <c r="A75494" s="71"/>
      <c r="J75494" s="23"/>
    </row>
    <row r="75495">
      <c r="A75495" s="71"/>
      <c r="J75495" s="23"/>
    </row>
    <row r="75496">
      <c r="A75496" s="71"/>
      <c r="J75496" s="23"/>
    </row>
    <row r="75497">
      <c r="A75497" s="71"/>
      <c r="J75497" s="23"/>
    </row>
    <row r="75498">
      <c r="A75498" s="71"/>
      <c r="J75498" s="23"/>
    </row>
    <row r="75499">
      <c r="A75499" s="71"/>
      <c r="J75499" s="23"/>
    </row>
    <row r="75500">
      <c r="A75500" s="71"/>
      <c r="J75500" s="23"/>
    </row>
    <row r="75501">
      <c r="A75501" s="71"/>
      <c r="J75501" s="23"/>
    </row>
    <row r="75502">
      <c r="A75502" s="71"/>
      <c r="J75502" s="23"/>
    </row>
    <row r="75503">
      <c r="A75503" s="71"/>
      <c r="J75503" s="23"/>
    </row>
    <row r="75504">
      <c r="A75504" s="71"/>
      <c r="J75504" s="23"/>
    </row>
    <row r="75505">
      <c r="A75505" s="71"/>
      <c r="J75505" s="23"/>
    </row>
    <row r="75506">
      <c r="A75506" s="71"/>
      <c r="J75506" s="23"/>
    </row>
    <row r="75507">
      <c r="A75507" s="71"/>
      <c r="J75507" s="23"/>
    </row>
    <row r="75508">
      <c r="A75508" s="71"/>
      <c r="J75508" s="23"/>
    </row>
    <row r="75509">
      <c r="A75509" s="71"/>
      <c r="J75509" s="23"/>
    </row>
    <row r="75510">
      <c r="A75510" s="71"/>
      <c r="J75510" s="23"/>
    </row>
    <row r="75511">
      <c r="A75511" s="71"/>
      <c r="J75511" s="23"/>
    </row>
    <row r="75512">
      <c r="A75512" s="71"/>
      <c r="J75512" s="23"/>
    </row>
    <row r="75513">
      <c r="A75513" s="71"/>
      <c r="J75513" s="23"/>
    </row>
    <row r="75514">
      <c r="A75514" s="71"/>
      <c r="J75514" s="23"/>
    </row>
    <row r="75515">
      <c r="A75515" s="71"/>
      <c r="J75515" s="23"/>
    </row>
    <row r="75516">
      <c r="A75516" s="71"/>
      <c r="J75516" s="23"/>
    </row>
    <row r="75517">
      <c r="A75517" s="71"/>
      <c r="J75517" s="23"/>
    </row>
    <row r="75518">
      <c r="A75518" s="71"/>
      <c r="J75518" s="23"/>
    </row>
    <row r="75519">
      <c r="A75519" s="71"/>
      <c r="J75519" s="23"/>
    </row>
    <row r="75520">
      <c r="A75520" s="71"/>
      <c r="J75520" s="23"/>
    </row>
    <row r="75521">
      <c r="A75521" s="71"/>
      <c r="J75521" s="23"/>
    </row>
    <row r="75522">
      <c r="A75522" s="71"/>
      <c r="J75522" s="23"/>
    </row>
    <row r="75523">
      <c r="A75523" s="71"/>
      <c r="J75523" s="23"/>
    </row>
    <row r="75524">
      <c r="A75524" s="71"/>
      <c r="J75524" s="23"/>
    </row>
    <row r="75525">
      <c r="A75525" s="71"/>
      <c r="J75525" s="23"/>
    </row>
    <row r="75526">
      <c r="A75526" s="71"/>
      <c r="J75526" s="23"/>
    </row>
    <row r="75527">
      <c r="A75527" s="71"/>
      <c r="J75527" s="23"/>
    </row>
    <row r="75528">
      <c r="A75528" s="71"/>
      <c r="J75528" s="23"/>
    </row>
    <row r="75529">
      <c r="A75529" s="71"/>
      <c r="J75529" s="23"/>
    </row>
    <row r="75530">
      <c r="A75530" s="71"/>
      <c r="J75530" s="23"/>
    </row>
    <row r="75531">
      <c r="A75531" s="71"/>
      <c r="J75531" s="23"/>
    </row>
    <row r="75532">
      <c r="A75532" s="71"/>
      <c r="J75532" s="23"/>
    </row>
    <row r="75533">
      <c r="A75533" s="71"/>
      <c r="J75533" s="23"/>
    </row>
    <row r="75534">
      <c r="A75534" s="71"/>
      <c r="J75534" s="23"/>
    </row>
    <row r="75535">
      <c r="A75535" s="71"/>
      <c r="J75535" s="23"/>
    </row>
    <row r="75536">
      <c r="A75536" s="71"/>
      <c r="J75536" s="23"/>
    </row>
    <row r="75537">
      <c r="A75537" s="71"/>
      <c r="J75537" s="23"/>
    </row>
    <row r="75538">
      <c r="A75538" s="71"/>
      <c r="J75538" s="23"/>
    </row>
    <row r="75539">
      <c r="A75539" s="71"/>
      <c r="J75539" s="23"/>
    </row>
    <row r="75540">
      <c r="A75540" s="71"/>
      <c r="J75540" s="23"/>
    </row>
    <row r="75541">
      <c r="A75541" s="71"/>
      <c r="J75541" s="23"/>
    </row>
    <row r="75542">
      <c r="A75542" s="71"/>
      <c r="J75542" s="23"/>
    </row>
    <row r="75543">
      <c r="A75543" s="71"/>
      <c r="J75543" s="23"/>
    </row>
    <row r="75544">
      <c r="A75544" s="71"/>
      <c r="J75544" s="23"/>
    </row>
    <row r="75545">
      <c r="A75545" s="71"/>
      <c r="J75545" s="23"/>
    </row>
    <row r="75546">
      <c r="A75546" s="71"/>
      <c r="J75546" s="23"/>
    </row>
    <row r="75547">
      <c r="A75547" s="71"/>
      <c r="J75547" s="23"/>
    </row>
    <row r="75548">
      <c r="A75548" s="71"/>
      <c r="J75548" s="23"/>
    </row>
    <row r="75549">
      <c r="A75549" s="71"/>
      <c r="J75549" s="23"/>
    </row>
    <row r="75550">
      <c r="A75550" s="71"/>
      <c r="J75550" s="23"/>
    </row>
    <row r="75551">
      <c r="A75551" s="71"/>
      <c r="J75551" s="23"/>
    </row>
    <row r="75552">
      <c r="A75552" s="71"/>
      <c r="J75552" s="23"/>
    </row>
    <row r="75553">
      <c r="A75553" s="71"/>
      <c r="J75553" s="23"/>
    </row>
    <row r="75554">
      <c r="A75554" s="71"/>
      <c r="J75554" s="23"/>
    </row>
    <row r="75555">
      <c r="A75555" s="71"/>
      <c r="J75555" s="23"/>
    </row>
    <row r="75556">
      <c r="A75556" s="71"/>
      <c r="J75556" s="23"/>
    </row>
    <row r="75557">
      <c r="A75557" s="71"/>
      <c r="J75557" s="23"/>
    </row>
    <row r="75558">
      <c r="A75558" s="71"/>
      <c r="J75558" s="23"/>
    </row>
    <row r="75559">
      <c r="A75559" s="71"/>
      <c r="J75559" s="23"/>
    </row>
    <row r="75560">
      <c r="A75560" s="71"/>
      <c r="J75560" s="23"/>
    </row>
    <row r="75561">
      <c r="A75561" s="71"/>
      <c r="J75561" s="23"/>
    </row>
    <row r="75562">
      <c r="A75562" s="71"/>
      <c r="J75562" s="23"/>
    </row>
    <row r="75563">
      <c r="A75563" s="71"/>
      <c r="J75563" s="23"/>
    </row>
    <row r="75564">
      <c r="A75564" s="71"/>
      <c r="J75564" s="23"/>
    </row>
    <row r="75565">
      <c r="A75565" s="71"/>
      <c r="J75565" s="23"/>
    </row>
    <row r="75566">
      <c r="A75566" s="71"/>
      <c r="J75566" s="23"/>
    </row>
    <row r="75567">
      <c r="A75567" s="71"/>
      <c r="J75567" s="23"/>
    </row>
    <row r="75568">
      <c r="A75568" s="71"/>
      <c r="J75568" s="23"/>
    </row>
    <row r="75569">
      <c r="A75569" s="71"/>
      <c r="J75569" s="23"/>
    </row>
    <row r="75570">
      <c r="A75570" s="71"/>
      <c r="J75570" s="23"/>
    </row>
    <row r="75571">
      <c r="A75571" s="71"/>
      <c r="J75571" s="23"/>
    </row>
    <row r="75572">
      <c r="A75572" s="71"/>
      <c r="J75572" s="23"/>
    </row>
    <row r="75573">
      <c r="A75573" s="71"/>
      <c r="J75573" s="23"/>
    </row>
    <row r="75574">
      <c r="A75574" s="71"/>
      <c r="J75574" s="23"/>
    </row>
    <row r="75575">
      <c r="A75575" s="71"/>
      <c r="J75575" s="23"/>
    </row>
    <row r="75576">
      <c r="A75576" s="71"/>
      <c r="J75576" s="23"/>
    </row>
    <row r="75577">
      <c r="A75577" s="71"/>
      <c r="J75577" s="23"/>
    </row>
    <row r="75578">
      <c r="A75578" s="71"/>
      <c r="J75578" s="23"/>
    </row>
    <row r="75579">
      <c r="A75579" s="71"/>
      <c r="J75579" s="23"/>
    </row>
    <row r="75580">
      <c r="A75580" s="71"/>
      <c r="J75580" s="23"/>
    </row>
    <row r="75581">
      <c r="A75581" s="71"/>
      <c r="J75581" s="23"/>
    </row>
    <row r="75582">
      <c r="A75582" s="71"/>
      <c r="J75582" s="23"/>
    </row>
    <row r="75583">
      <c r="A75583" s="71"/>
      <c r="J75583" s="23"/>
    </row>
    <row r="75584">
      <c r="A75584" s="71"/>
      <c r="J75584" s="23"/>
    </row>
    <row r="75585">
      <c r="A75585" s="71"/>
      <c r="J75585" s="23"/>
    </row>
    <row r="75586">
      <c r="A75586" s="71"/>
      <c r="J75586" s="23"/>
    </row>
    <row r="75587">
      <c r="A75587" s="71"/>
      <c r="J75587" s="23"/>
    </row>
    <row r="75588">
      <c r="A75588" s="71"/>
      <c r="J75588" s="23"/>
    </row>
    <row r="75589">
      <c r="A75589" s="71"/>
      <c r="J75589" s="23"/>
    </row>
    <row r="75590">
      <c r="A75590" s="71"/>
      <c r="J75590" s="23"/>
    </row>
    <row r="75591">
      <c r="A75591" s="71"/>
      <c r="J75591" s="23"/>
    </row>
    <row r="75592">
      <c r="A75592" s="71"/>
      <c r="J75592" s="23"/>
    </row>
    <row r="75593">
      <c r="A75593" s="71"/>
      <c r="J75593" s="23"/>
    </row>
    <row r="75594">
      <c r="A75594" s="71"/>
      <c r="J75594" s="23"/>
    </row>
    <row r="75595">
      <c r="A75595" s="71"/>
      <c r="J75595" s="23"/>
    </row>
    <row r="75596">
      <c r="A75596" s="71"/>
      <c r="J75596" s="23"/>
    </row>
    <row r="75597">
      <c r="A75597" s="71"/>
      <c r="J75597" s="23"/>
    </row>
    <row r="75598">
      <c r="A75598" s="71"/>
      <c r="J75598" s="23"/>
    </row>
    <row r="75599">
      <c r="A75599" s="71"/>
      <c r="J75599" s="23"/>
    </row>
    <row r="75600">
      <c r="A75600" s="71"/>
      <c r="J75600" s="23"/>
    </row>
    <row r="75601">
      <c r="A75601" s="71"/>
      <c r="J75601" s="23"/>
    </row>
    <row r="75602">
      <c r="A75602" s="71"/>
      <c r="J75602" s="23"/>
    </row>
    <row r="75603">
      <c r="A75603" s="71"/>
      <c r="J75603" s="23"/>
    </row>
    <row r="75604">
      <c r="A75604" s="71"/>
      <c r="J75604" s="23"/>
    </row>
    <row r="75605">
      <c r="A75605" s="71"/>
      <c r="J75605" s="23"/>
    </row>
    <row r="75606">
      <c r="A75606" s="71"/>
      <c r="J75606" s="23"/>
    </row>
    <row r="75607">
      <c r="A75607" s="71"/>
      <c r="J75607" s="23"/>
    </row>
    <row r="75608">
      <c r="A75608" s="71"/>
      <c r="J75608" s="23"/>
    </row>
    <row r="75609">
      <c r="A75609" s="71"/>
      <c r="J75609" s="23"/>
    </row>
    <row r="75610">
      <c r="A75610" s="71"/>
      <c r="J75610" s="23"/>
    </row>
    <row r="75611">
      <c r="A75611" s="71"/>
      <c r="J75611" s="23"/>
    </row>
    <row r="75612">
      <c r="A75612" s="71"/>
      <c r="J75612" s="23"/>
    </row>
    <row r="75613">
      <c r="A75613" s="71"/>
      <c r="J75613" s="23"/>
    </row>
    <row r="75614">
      <c r="A75614" s="71"/>
      <c r="J75614" s="23"/>
    </row>
    <row r="75615">
      <c r="A75615" s="71"/>
      <c r="J75615" s="23"/>
    </row>
    <row r="75616">
      <c r="A75616" s="71"/>
      <c r="J75616" s="23"/>
    </row>
    <row r="75617">
      <c r="A75617" s="71"/>
      <c r="J75617" s="23"/>
    </row>
    <row r="75618">
      <c r="A75618" s="71"/>
      <c r="J75618" s="23"/>
    </row>
    <row r="75619">
      <c r="A75619" s="71"/>
      <c r="J75619" s="23"/>
    </row>
    <row r="75620">
      <c r="A75620" s="71"/>
      <c r="J75620" s="23"/>
    </row>
    <row r="75621">
      <c r="A75621" s="71"/>
      <c r="J75621" s="23"/>
    </row>
    <row r="75622">
      <c r="A75622" s="71"/>
      <c r="J75622" s="23"/>
    </row>
    <row r="75623">
      <c r="A75623" s="71"/>
      <c r="J75623" s="23"/>
    </row>
    <row r="75624">
      <c r="A75624" s="71"/>
      <c r="J75624" s="23"/>
    </row>
    <row r="75625">
      <c r="A75625" s="71"/>
      <c r="J75625" s="23"/>
    </row>
    <row r="75626">
      <c r="A75626" s="71"/>
      <c r="J75626" s="23"/>
    </row>
    <row r="75627">
      <c r="A75627" s="71"/>
      <c r="J75627" s="23"/>
    </row>
    <row r="75628">
      <c r="A75628" s="71"/>
      <c r="J75628" s="23"/>
    </row>
    <row r="75629">
      <c r="A75629" s="71"/>
      <c r="J75629" s="23"/>
    </row>
    <row r="75630">
      <c r="A75630" s="71"/>
      <c r="J75630" s="23"/>
    </row>
    <row r="75631">
      <c r="A75631" s="71"/>
      <c r="J75631" s="23"/>
    </row>
    <row r="75632">
      <c r="A75632" s="71"/>
      <c r="J75632" s="23"/>
    </row>
    <row r="75633">
      <c r="A75633" s="71"/>
      <c r="J75633" s="23"/>
    </row>
    <row r="75634">
      <c r="A75634" s="71"/>
      <c r="J75634" s="23"/>
    </row>
    <row r="75635">
      <c r="A75635" s="71"/>
      <c r="J75635" s="23"/>
    </row>
    <row r="75636">
      <c r="A75636" s="71"/>
      <c r="J75636" s="23"/>
    </row>
    <row r="75637">
      <c r="A75637" s="71"/>
      <c r="J75637" s="23"/>
    </row>
    <row r="75638">
      <c r="A75638" s="71"/>
      <c r="J75638" s="23"/>
    </row>
    <row r="75639">
      <c r="A75639" s="71"/>
      <c r="J75639" s="23"/>
    </row>
    <row r="75640">
      <c r="A75640" s="71"/>
      <c r="J75640" s="23"/>
    </row>
    <row r="75641">
      <c r="A75641" s="71"/>
      <c r="J75641" s="23"/>
    </row>
    <row r="75642">
      <c r="A75642" s="71"/>
      <c r="J75642" s="23"/>
    </row>
    <row r="75643">
      <c r="A75643" s="71"/>
      <c r="J75643" s="23"/>
    </row>
    <row r="75644">
      <c r="A75644" s="71"/>
      <c r="J75644" s="23"/>
    </row>
    <row r="75645">
      <c r="A75645" s="71"/>
      <c r="J75645" s="23"/>
    </row>
    <row r="75646">
      <c r="A75646" s="71"/>
      <c r="J75646" s="23"/>
    </row>
    <row r="75647">
      <c r="A75647" s="71"/>
      <c r="J75647" s="23"/>
    </row>
    <row r="75648">
      <c r="A75648" s="71"/>
      <c r="J75648" s="23"/>
    </row>
    <row r="75649">
      <c r="A75649" s="71"/>
      <c r="J75649" s="23"/>
    </row>
    <row r="75650">
      <c r="A75650" s="71"/>
      <c r="J75650" s="23"/>
    </row>
    <row r="75651">
      <c r="A75651" s="71"/>
      <c r="J75651" s="23"/>
    </row>
    <row r="75652">
      <c r="A75652" s="71"/>
      <c r="J75652" s="23"/>
    </row>
    <row r="75653">
      <c r="A75653" s="71"/>
      <c r="J75653" s="23"/>
    </row>
    <row r="75654">
      <c r="A75654" s="71"/>
      <c r="J75654" s="23"/>
    </row>
    <row r="75655">
      <c r="A75655" s="71"/>
      <c r="J75655" s="23"/>
    </row>
    <row r="75656">
      <c r="A75656" s="71"/>
      <c r="J75656" s="23"/>
    </row>
    <row r="75657">
      <c r="A75657" s="71"/>
      <c r="J75657" s="23"/>
    </row>
    <row r="75658">
      <c r="A75658" s="71"/>
      <c r="J75658" s="23"/>
    </row>
    <row r="75659">
      <c r="A75659" s="71"/>
      <c r="J75659" s="23"/>
    </row>
    <row r="75660">
      <c r="A75660" s="71"/>
      <c r="J75660" s="23"/>
    </row>
    <row r="75661">
      <c r="A75661" s="71"/>
      <c r="J75661" s="23"/>
    </row>
    <row r="75662">
      <c r="A75662" s="71"/>
      <c r="J75662" s="23"/>
    </row>
    <row r="75663">
      <c r="A75663" s="71"/>
      <c r="J75663" s="23"/>
    </row>
    <row r="75664">
      <c r="A75664" s="71"/>
      <c r="J75664" s="23"/>
    </row>
    <row r="75665">
      <c r="A75665" s="71"/>
      <c r="J75665" s="23"/>
    </row>
    <row r="75666">
      <c r="A75666" s="71"/>
      <c r="J75666" s="23"/>
    </row>
    <row r="75667">
      <c r="A75667" s="71"/>
      <c r="J75667" s="23"/>
    </row>
    <row r="75668">
      <c r="A75668" s="71"/>
      <c r="J75668" s="23"/>
    </row>
    <row r="75669">
      <c r="A75669" s="71"/>
      <c r="J75669" s="23"/>
    </row>
    <row r="75670">
      <c r="A75670" s="71"/>
      <c r="J75670" s="23"/>
    </row>
    <row r="75671">
      <c r="A75671" s="71"/>
      <c r="J75671" s="23"/>
    </row>
    <row r="75672">
      <c r="A75672" s="71"/>
      <c r="J75672" s="23"/>
    </row>
    <row r="75673">
      <c r="A75673" s="71"/>
      <c r="J75673" s="23"/>
    </row>
    <row r="75674">
      <c r="A75674" s="71"/>
      <c r="J75674" s="23"/>
    </row>
    <row r="75675">
      <c r="A75675" s="71"/>
      <c r="J75675" s="23"/>
    </row>
    <row r="75676">
      <c r="A75676" s="71"/>
      <c r="J75676" s="23"/>
    </row>
    <row r="75677">
      <c r="A75677" s="71"/>
      <c r="J75677" s="23"/>
    </row>
    <row r="75678">
      <c r="A75678" s="71"/>
      <c r="J75678" s="23"/>
    </row>
    <row r="75679">
      <c r="A75679" s="71"/>
      <c r="J75679" s="23"/>
    </row>
    <row r="75680">
      <c r="A75680" s="71"/>
      <c r="J75680" s="23"/>
    </row>
    <row r="75681">
      <c r="A75681" s="71"/>
      <c r="J75681" s="23"/>
    </row>
    <row r="75682">
      <c r="A75682" s="71"/>
      <c r="J75682" s="23"/>
    </row>
    <row r="75683">
      <c r="A75683" s="71"/>
      <c r="J75683" s="23"/>
    </row>
    <row r="75684">
      <c r="A75684" s="71"/>
      <c r="J75684" s="23"/>
    </row>
    <row r="75685">
      <c r="A75685" s="71"/>
      <c r="J75685" s="23"/>
    </row>
    <row r="75686">
      <c r="A75686" s="71"/>
      <c r="J75686" s="23"/>
    </row>
    <row r="75687">
      <c r="A75687" s="71"/>
      <c r="J75687" s="23"/>
    </row>
    <row r="75688">
      <c r="A75688" s="71"/>
      <c r="J75688" s="23"/>
    </row>
    <row r="75689">
      <c r="A75689" s="71"/>
      <c r="J75689" s="23"/>
    </row>
    <row r="75690">
      <c r="A75690" s="71"/>
      <c r="J75690" s="23"/>
    </row>
    <row r="75691">
      <c r="A75691" s="71"/>
      <c r="J75691" s="23"/>
    </row>
    <row r="75692">
      <c r="A75692" s="71"/>
      <c r="J75692" s="23"/>
    </row>
    <row r="75693">
      <c r="A75693" s="71"/>
      <c r="J75693" s="23"/>
    </row>
    <row r="75694">
      <c r="A75694" s="71"/>
      <c r="J75694" s="23"/>
    </row>
    <row r="75695">
      <c r="A75695" s="71"/>
      <c r="J75695" s="23"/>
    </row>
    <row r="75696">
      <c r="A75696" s="71"/>
      <c r="J75696" s="23"/>
    </row>
    <row r="75697">
      <c r="A75697" s="71"/>
      <c r="J75697" s="23"/>
    </row>
    <row r="75698">
      <c r="A75698" s="71"/>
      <c r="J75698" s="23"/>
    </row>
    <row r="75699">
      <c r="A75699" s="71"/>
      <c r="J75699" s="23"/>
    </row>
    <row r="75700">
      <c r="A75700" s="71"/>
      <c r="J75700" s="23"/>
    </row>
    <row r="75701">
      <c r="A75701" s="71"/>
      <c r="J75701" s="23"/>
    </row>
    <row r="75702">
      <c r="A75702" s="71"/>
      <c r="J75702" s="23"/>
    </row>
    <row r="75703">
      <c r="A75703" s="71"/>
      <c r="J75703" s="23"/>
    </row>
    <row r="75704">
      <c r="A75704" s="71"/>
      <c r="J75704" s="23"/>
    </row>
    <row r="75705">
      <c r="A75705" s="71"/>
      <c r="J75705" s="23"/>
    </row>
    <row r="75706">
      <c r="A75706" s="71"/>
      <c r="J75706" s="23"/>
    </row>
    <row r="75707">
      <c r="A75707" s="71"/>
      <c r="J75707" s="23"/>
    </row>
    <row r="75708">
      <c r="A75708" s="71"/>
      <c r="J75708" s="23"/>
    </row>
    <row r="75709">
      <c r="A75709" s="71"/>
      <c r="J75709" s="23"/>
    </row>
    <row r="75710">
      <c r="A75710" s="71"/>
      <c r="J75710" s="23"/>
    </row>
    <row r="75711">
      <c r="A75711" s="71"/>
      <c r="J75711" s="23"/>
    </row>
    <row r="75712">
      <c r="A75712" s="71"/>
      <c r="J75712" s="23"/>
    </row>
    <row r="75713">
      <c r="A75713" s="71"/>
      <c r="J75713" s="23"/>
    </row>
    <row r="75714">
      <c r="A75714" s="71"/>
      <c r="J75714" s="23"/>
    </row>
    <row r="75715">
      <c r="A75715" s="71"/>
      <c r="J75715" s="23"/>
    </row>
    <row r="75716">
      <c r="A75716" s="71"/>
      <c r="J75716" s="23"/>
    </row>
    <row r="75717">
      <c r="A75717" s="71"/>
      <c r="J75717" s="23"/>
    </row>
    <row r="75718">
      <c r="A75718" s="71"/>
      <c r="J75718" s="23"/>
    </row>
    <row r="75719">
      <c r="A75719" s="71"/>
      <c r="J75719" s="23"/>
    </row>
    <row r="75720">
      <c r="A75720" s="71"/>
      <c r="J75720" s="23"/>
    </row>
    <row r="75721">
      <c r="A75721" s="71"/>
      <c r="J75721" s="23"/>
    </row>
    <row r="75722">
      <c r="A75722" s="71"/>
      <c r="J75722" s="23"/>
    </row>
    <row r="75723">
      <c r="A75723" s="71"/>
      <c r="J75723" s="23"/>
    </row>
    <row r="75724">
      <c r="A75724" s="71"/>
      <c r="J75724" s="23"/>
    </row>
    <row r="75725">
      <c r="A75725" s="71"/>
      <c r="J75725" s="23"/>
    </row>
    <row r="75726">
      <c r="A75726" s="71"/>
      <c r="J75726" s="23"/>
    </row>
    <row r="75727">
      <c r="A75727" s="71"/>
      <c r="J75727" s="23"/>
    </row>
    <row r="75728">
      <c r="A75728" s="71"/>
      <c r="J75728" s="23"/>
    </row>
    <row r="75729">
      <c r="A75729" s="71"/>
      <c r="J75729" s="23"/>
    </row>
    <row r="75730">
      <c r="A75730" s="71"/>
      <c r="J75730" s="23"/>
    </row>
    <row r="75731">
      <c r="A75731" s="71"/>
      <c r="J75731" s="23"/>
    </row>
    <row r="75732">
      <c r="A75732" s="71"/>
      <c r="J75732" s="23"/>
    </row>
    <row r="75733">
      <c r="A75733" s="71"/>
      <c r="J75733" s="23"/>
    </row>
    <row r="75734">
      <c r="A75734" s="71"/>
      <c r="J75734" s="23"/>
    </row>
    <row r="75735">
      <c r="A75735" s="71"/>
      <c r="J75735" s="23"/>
    </row>
    <row r="75736">
      <c r="A75736" s="71"/>
      <c r="J75736" s="23"/>
    </row>
    <row r="75737">
      <c r="A75737" s="71"/>
      <c r="J75737" s="23"/>
    </row>
    <row r="75738">
      <c r="A75738" s="71"/>
      <c r="J75738" s="23"/>
    </row>
    <row r="75739">
      <c r="A75739" s="71"/>
      <c r="J75739" s="23"/>
    </row>
    <row r="75740">
      <c r="A75740" s="71"/>
      <c r="J75740" s="23"/>
    </row>
    <row r="75741">
      <c r="A75741" s="71"/>
      <c r="J75741" s="23"/>
    </row>
    <row r="75742">
      <c r="A75742" s="71"/>
      <c r="J75742" s="23"/>
    </row>
    <row r="75743">
      <c r="A75743" s="71"/>
      <c r="J75743" s="23"/>
    </row>
    <row r="75744">
      <c r="A75744" s="71"/>
      <c r="J75744" s="23"/>
    </row>
    <row r="75745">
      <c r="A75745" s="71"/>
      <c r="J75745" s="23"/>
    </row>
    <row r="75746">
      <c r="A75746" s="71"/>
      <c r="J75746" s="23"/>
    </row>
    <row r="75747">
      <c r="A75747" s="71"/>
      <c r="J75747" s="23"/>
    </row>
    <row r="75748">
      <c r="A75748" s="71"/>
      <c r="J75748" s="23"/>
    </row>
    <row r="75749">
      <c r="A75749" s="71"/>
      <c r="J75749" s="23"/>
    </row>
    <row r="75750">
      <c r="A75750" s="71"/>
      <c r="J75750" s="23"/>
    </row>
    <row r="75751">
      <c r="A75751" s="71"/>
      <c r="J75751" s="23"/>
    </row>
    <row r="75752">
      <c r="A75752" s="71"/>
      <c r="J75752" s="23"/>
    </row>
    <row r="75753">
      <c r="A75753" s="71"/>
      <c r="J75753" s="23"/>
    </row>
    <row r="75754">
      <c r="A75754" s="71"/>
      <c r="J75754" s="23"/>
    </row>
    <row r="75755">
      <c r="A75755" s="71"/>
      <c r="J75755" s="23"/>
    </row>
    <row r="75756">
      <c r="A75756" s="71"/>
      <c r="J75756" s="23"/>
    </row>
    <row r="75757">
      <c r="A75757" s="71"/>
      <c r="J75757" s="23"/>
    </row>
    <row r="75758">
      <c r="A75758" s="71"/>
      <c r="J75758" s="23"/>
    </row>
    <row r="75759">
      <c r="A75759" s="71"/>
      <c r="J75759" s="23"/>
    </row>
    <row r="75760">
      <c r="A75760" s="71"/>
      <c r="J75760" s="23"/>
    </row>
    <row r="75761">
      <c r="A75761" s="71"/>
      <c r="J75761" s="23"/>
    </row>
    <row r="75762">
      <c r="A75762" s="71"/>
      <c r="J75762" s="23"/>
    </row>
    <row r="75763">
      <c r="A75763" s="71"/>
      <c r="J75763" s="23"/>
    </row>
    <row r="75764">
      <c r="A75764" s="71"/>
      <c r="J75764" s="23"/>
    </row>
    <row r="75765">
      <c r="A75765" s="71"/>
      <c r="J75765" s="23"/>
    </row>
    <row r="75766">
      <c r="A75766" s="71"/>
      <c r="J75766" s="23"/>
    </row>
    <row r="75767">
      <c r="A75767" s="71"/>
      <c r="J75767" s="23"/>
    </row>
    <row r="75768">
      <c r="A75768" s="71"/>
      <c r="J75768" s="23"/>
    </row>
    <row r="75769">
      <c r="A75769" s="71"/>
      <c r="J75769" s="23"/>
    </row>
    <row r="75770">
      <c r="A75770" s="71"/>
      <c r="J75770" s="23"/>
    </row>
    <row r="75771">
      <c r="A75771" s="71"/>
      <c r="J75771" s="23"/>
    </row>
    <row r="75772">
      <c r="A75772" s="71"/>
      <c r="J75772" s="23"/>
    </row>
    <row r="75773">
      <c r="A75773" s="71"/>
      <c r="J75773" s="23"/>
    </row>
    <row r="75774">
      <c r="A75774" s="71"/>
      <c r="J75774" s="23"/>
    </row>
    <row r="75775">
      <c r="A75775" s="71"/>
      <c r="J75775" s="23"/>
    </row>
    <row r="75776">
      <c r="A75776" s="71"/>
      <c r="J75776" s="23"/>
    </row>
    <row r="75777">
      <c r="A75777" s="71"/>
      <c r="J75777" s="23"/>
    </row>
    <row r="75778">
      <c r="A75778" s="71"/>
      <c r="J75778" s="23"/>
    </row>
    <row r="75779">
      <c r="A75779" s="71"/>
      <c r="J75779" s="23"/>
    </row>
    <row r="75780">
      <c r="A75780" s="71"/>
      <c r="J75780" s="23"/>
    </row>
    <row r="75781">
      <c r="A75781" s="71"/>
      <c r="J75781" s="23"/>
    </row>
    <row r="75782">
      <c r="A75782" s="71"/>
      <c r="J75782" s="23"/>
    </row>
    <row r="75783">
      <c r="A75783" s="71"/>
      <c r="J75783" s="23"/>
    </row>
    <row r="75784">
      <c r="A75784" s="71"/>
      <c r="J75784" s="23"/>
    </row>
    <row r="75785">
      <c r="A75785" s="71"/>
      <c r="J75785" s="23"/>
    </row>
    <row r="75786">
      <c r="A75786" s="71"/>
      <c r="J75786" s="23"/>
    </row>
    <row r="75787">
      <c r="A75787" s="71"/>
      <c r="J75787" s="23"/>
    </row>
    <row r="75788">
      <c r="A75788" s="71"/>
      <c r="J75788" s="23"/>
    </row>
    <row r="75789">
      <c r="A75789" s="71"/>
      <c r="J75789" s="23"/>
    </row>
    <row r="75790">
      <c r="A75790" s="71"/>
      <c r="J75790" s="23"/>
    </row>
    <row r="75791">
      <c r="A75791" s="71"/>
      <c r="J75791" s="23"/>
    </row>
    <row r="75792">
      <c r="A75792" s="71"/>
      <c r="J75792" s="23"/>
    </row>
    <row r="75793">
      <c r="A75793" s="71"/>
      <c r="J75793" s="23"/>
    </row>
    <row r="75794">
      <c r="A75794" s="71"/>
      <c r="J75794" s="23"/>
    </row>
    <row r="75795">
      <c r="A75795" s="71"/>
      <c r="J75795" s="23"/>
    </row>
    <row r="75796">
      <c r="A75796" s="71"/>
      <c r="J75796" s="23"/>
    </row>
    <row r="75797">
      <c r="A75797" s="71"/>
      <c r="J75797" s="23"/>
    </row>
    <row r="75798">
      <c r="A75798" s="71"/>
      <c r="J75798" s="23"/>
    </row>
    <row r="75799">
      <c r="A75799" s="71"/>
      <c r="J75799" s="23"/>
    </row>
    <row r="75800">
      <c r="A75800" s="71"/>
      <c r="J75800" s="23"/>
    </row>
    <row r="75801">
      <c r="A75801" s="71"/>
      <c r="J75801" s="23"/>
    </row>
    <row r="75802">
      <c r="A75802" s="71"/>
      <c r="J75802" s="23"/>
    </row>
    <row r="75803">
      <c r="A75803" s="71"/>
      <c r="J75803" s="23"/>
    </row>
    <row r="75804">
      <c r="A75804" s="71"/>
      <c r="J75804" s="23"/>
    </row>
    <row r="75805">
      <c r="A75805" s="71"/>
      <c r="J75805" s="23"/>
    </row>
    <row r="75806">
      <c r="A75806" s="71"/>
      <c r="J75806" s="23"/>
    </row>
    <row r="75807">
      <c r="A75807" s="71"/>
      <c r="J75807" s="23"/>
    </row>
    <row r="75808">
      <c r="A75808" s="71"/>
      <c r="J75808" s="23"/>
    </row>
    <row r="75809">
      <c r="A75809" s="71"/>
      <c r="J75809" s="23"/>
    </row>
    <row r="75810">
      <c r="A75810" s="71"/>
      <c r="J75810" s="23"/>
    </row>
    <row r="75811">
      <c r="A75811" s="71"/>
      <c r="J75811" s="23"/>
    </row>
    <row r="75812">
      <c r="A75812" s="71"/>
      <c r="J75812" s="23"/>
    </row>
    <row r="75813">
      <c r="A75813" s="71"/>
      <c r="J75813" s="23"/>
    </row>
    <row r="75814">
      <c r="A75814" s="71"/>
      <c r="J75814" s="23"/>
    </row>
    <row r="75815">
      <c r="A75815" s="71"/>
      <c r="J75815" s="23"/>
    </row>
    <row r="75816">
      <c r="A75816" s="71"/>
      <c r="J75816" s="23"/>
    </row>
    <row r="75817">
      <c r="A75817" s="71"/>
      <c r="J75817" s="23"/>
    </row>
    <row r="75818">
      <c r="A75818" s="71"/>
      <c r="J75818" s="23"/>
    </row>
    <row r="75819">
      <c r="A75819" s="71"/>
      <c r="J75819" s="23"/>
    </row>
    <row r="75820">
      <c r="A75820" s="71"/>
      <c r="J75820" s="23"/>
    </row>
    <row r="75821">
      <c r="A75821" s="71"/>
      <c r="J75821" s="23"/>
    </row>
    <row r="75822">
      <c r="A75822" s="71"/>
      <c r="J75822" s="23"/>
    </row>
    <row r="75823">
      <c r="A75823" s="71"/>
      <c r="J75823" s="23"/>
    </row>
    <row r="75824">
      <c r="A75824" s="71"/>
      <c r="J75824" s="23"/>
    </row>
    <row r="75825">
      <c r="A75825" s="71"/>
      <c r="J75825" s="23"/>
    </row>
    <row r="75826">
      <c r="A75826" s="71"/>
      <c r="J75826" s="23"/>
    </row>
    <row r="75827">
      <c r="A75827" s="71"/>
      <c r="J75827" s="23"/>
    </row>
    <row r="75828">
      <c r="A75828" s="71"/>
      <c r="J75828" s="23"/>
    </row>
    <row r="75829">
      <c r="A75829" s="71"/>
      <c r="J75829" s="23"/>
    </row>
    <row r="75830">
      <c r="A75830" s="71"/>
      <c r="J75830" s="23"/>
    </row>
    <row r="75831">
      <c r="A75831" s="71"/>
      <c r="J75831" s="23"/>
    </row>
    <row r="75832">
      <c r="A75832" s="71"/>
      <c r="J75832" s="23"/>
    </row>
    <row r="75833">
      <c r="A75833" s="71"/>
      <c r="J75833" s="23"/>
    </row>
    <row r="75834">
      <c r="A75834" s="71"/>
      <c r="J75834" s="23"/>
    </row>
    <row r="75835">
      <c r="A75835" s="71"/>
      <c r="J75835" s="23"/>
    </row>
    <row r="75836">
      <c r="A75836" s="71"/>
      <c r="J75836" s="23"/>
    </row>
    <row r="75837">
      <c r="A75837" s="71"/>
      <c r="J75837" s="23"/>
    </row>
    <row r="75838">
      <c r="A75838" s="71"/>
      <c r="J75838" s="23"/>
    </row>
    <row r="75839">
      <c r="A75839" s="71"/>
      <c r="J75839" s="23"/>
    </row>
    <row r="75840">
      <c r="A75840" s="71"/>
      <c r="J75840" s="23"/>
    </row>
    <row r="75841">
      <c r="A75841" s="71"/>
      <c r="J75841" s="23"/>
    </row>
    <row r="75842">
      <c r="A75842" s="71"/>
      <c r="J75842" s="23"/>
    </row>
    <row r="75843">
      <c r="A75843" s="71"/>
      <c r="J75843" s="23"/>
    </row>
    <row r="75844">
      <c r="A75844" s="71"/>
      <c r="J75844" s="23"/>
    </row>
    <row r="75845">
      <c r="A75845" s="71"/>
      <c r="J75845" s="23"/>
    </row>
    <row r="75846">
      <c r="A75846" s="71"/>
      <c r="J75846" s="23"/>
    </row>
    <row r="75847">
      <c r="A75847" s="71"/>
      <c r="J75847" s="23"/>
    </row>
    <row r="75848">
      <c r="A75848" s="71"/>
      <c r="J75848" s="23"/>
    </row>
    <row r="75849">
      <c r="A75849" s="71"/>
      <c r="J75849" s="23"/>
    </row>
    <row r="75850">
      <c r="A75850" s="71"/>
      <c r="J75850" s="23"/>
    </row>
    <row r="75851">
      <c r="A75851" s="71"/>
      <c r="J75851" s="23"/>
    </row>
    <row r="75852">
      <c r="A75852" s="71"/>
      <c r="J75852" s="23"/>
    </row>
    <row r="75853">
      <c r="A75853" s="71"/>
      <c r="J75853" s="23"/>
    </row>
    <row r="75854">
      <c r="A75854" s="71"/>
      <c r="J75854" s="23"/>
    </row>
    <row r="75855">
      <c r="A75855" s="71"/>
      <c r="J75855" s="23"/>
    </row>
    <row r="75856">
      <c r="A75856" s="71"/>
      <c r="J75856" s="23"/>
    </row>
    <row r="75857">
      <c r="A75857" s="71"/>
      <c r="J75857" s="23"/>
    </row>
    <row r="75858">
      <c r="A75858" s="71"/>
      <c r="J75858" s="23"/>
    </row>
    <row r="75859">
      <c r="A75859" s="71"/>
      <c r="J75859" s="23"/>
    </row>
    <row r="75860">
      <c r="A75860" s="71"/>
      <c r="J75860" s="23"/>
    </row>
    <row r="75861">
      <c r="A75861" s="71"/>
      <c r="J75861" s="23"/>
    </row>
    <row r="75862">
      <c r="A75862" s="71"/>
      <c r="J75862" s="23"/>
    </row>
    <row r="75863">
      <c r="A75863" s="71"/>
      <c r="J75863" s="23"/>
    </row>
    <row r="75864">
      <c r="A75864" s="71"/>
      <c r="J75864" s="23"/>
    </row>
    <row r="75865">
      <c r="A75865" s="71"/>
      <c r="J75865" s="23"/>
    </row>
    <row r="75866">
      <c r="A75866" s="71"/>
      <c r="J75866" s="23"/>
    </row>
    <row r="75867">
      <c r="A75867" s="71"/>
      <c r="J75867" s="23"/>
    </row>
    <row r="75868">
      <c r="A75868" s="71"/>
      <c r="J75868" s="23"/>
    </row>
    <row r="75869">
      <c r="A75869" s="71"/>
      <c r="J75869" s="23"/>
    </row>
    <row r="75870">
      <c r="A75870" s="71"/>
      <c r="J75870" s="23"/>
    </row>
    <row r="75871">
      <c r="A75871" s="71"/>
      <c r="J75871" s="23"/>
    </row>
    <row r="75872">
      <c r="A75872" s="71"/>
      <c r="J75872" s="23"/>
    </row>
    <row r="75873">
      <c r="A75873" s="71"/>
      <c r="J75873" s="23"/>
    </row>
    <row r="75874">
      <c r="A75874" s="71"/>
      <c r="J75874" s="23"/>
    </row>
    <row r="75875">
      <c r="A75875" s="71"/>
      <c r="J75875" s="23"/>
    </row>
    <row r="75876">
      <c r="A75876" s="71"/>
      <c r="J75876" s="23"/>
    </row>
    <row r="75877">
      <c r="A75877" s="71"/>
      <c r="J75877" s="23"/>
    </row>
    <row r="75878">
      <c r="A75878" s="71"/>
      <c r="J75878" s="23"/>
    </row>
    <row r="75879">
      <c r="A75879" s="71"/>
      <c r="J75879" s="23"/>
    </row>
    <row r="75880">
      <c r="A75880" s="71"/>
      <c r="J75880" s="23"/>
    </row>
    <row r="75881">
      <c r="A75881" s="71"/>
      <c r="J75881" s="23"/>
    </row>
    <row r="75882">
      <c r="A75882" s="71"/>
      <c r="J75882" s="23"/>
    </row>
    <row r="75883">
      <c r="A75883" s="71"/>
      <c r="J75883" s="23"/>
    </row>
    <row r="75884">
      <c r="A75884" s="71"/>
      <c r="J75884" s="23"/>
    </row>
    <row r="75885">
      <c r="A75885" s="71"/>
      <c r="J75885" s="23"/>
    </row>
    <row r="75886">
      <c r="A75886" s="71"/>
      <c r="J75886" s="23"/>
    </row>
    <row r="75887">
      <c r="A75887" s="71"/>
      <c r="J75887" s="23"/>
    </row>
    <row r="75888">
      <c r="A75888" s="71"/>
      <c r="J75888" s="23"/>
    </row>
    <row r="75889">
      <c r="A75889" s="71"/>
      <c r="J75889" s="23"/>
    </row>
    <row r="75890">
      <c r="A75890" s="71"/>
      <c r="J75890" s="23"/>
    </row>
    <row r="75891">
      <c r="A75891" s="71"/>
      <c r="J75891" s="23"/>
    </row>
    <row r="75892">
      <c r="A75892" s="71"/>
      <c r="J75892" s="23"/>
    </row>
    <row r="75893">
      <c r="A75893" s="71"/>
      <c r="J75893" s="23"/>
    </row>
    <row r="75894">
      <c r="A75894" s="71"/>
      <c r="J75894" s="23"/>
    </row>
    <row r="75895">
      <c r="A75895" s="71"/>
      <c r="J75895" s="23"/>
    </row>
    <row r="75896">
      <c r="A75896" s="71"/>
      <c r="J75896" s="23"/>
    </row>
    <row r="75897">
      <c r="A75897" s="71"/>
      <c r="J75897" s="23"/>
    </row>
    <row r="75898">
      <c r="A75898" s="71"/>
      <c r="J75898" s="23"/>
    </row>
    <row r="75899">
      <c r="A75899" s="71"/>
      <c r="J75899" s="23"/>
    </row>
    <row r="75900">
      <c r="A75900" s="71"/>
      <c r="J75900" s="23"/>
    </row>
    <row r="75901">
      <c r="A75901" s="71"/>
      <c r="J75901" s="23"/>
    </row>
    <row r="75902">
      <c r="A75902" s="71"/>
      <c r="J75902" s="23"/>
    </row>
    <row r="75903">
      <c r="A75903" s="71"/>
      <c r="J75903" s="23"/>
    </row>
    <row r="75904">
      <c r="A75904" s="71"/>
      <c r="J75904" s="23"/>
    </row>
    <row r="75905">
      <c r="A75905" s="71"/>
      <c r="J75905" s="23"/>
    </row>
    <row r="75906">
      <c r="A75906" s="71"/>
      <c r="J75906" s="23"/>
    </row>
    <row r="75907">
      <c r="A75907" s="71"/>
      <c r="J75907" s="23"/>
    </row>
    <row r="75908">
      <c r="A75908" s="71"/>
      <c r="J75908" s="23"/>
    </row>
    <row r="75909">
      <c r="A75909" s="71"/>
      <c r="J75909" s="23"/>
    </row>
    <row r="75910">
      <c r="A75910" s="71"/>
      <c r="J75910" s="23"/>
    </row>
    <row r="75911">
      <c r="A75911" s="71"/>
      <c r="J75911" s="23"/>
    </row>
    <row r="75912">
      <c r="A75912" s="71"/>
      <c r="J75912" s="23"/>
    </row>
    <row r="75913">
      <c r="A75913" s="71"/>
      <c r="J75913" s="23"/>
    </row>
    <row r="75914">
      <c r="A75914" s="71"/>
      <c r="J75914" s="23"/>
    </row>
    <row r="75915">
      <c r="A75915" s="71"/>
      <c r="J75915" s="23"/>
    </row>
    <row r="75916">
      <c r="A75916" s="71"/>
      <c r="J75916" s="23"/>
    </row>
    <row r="75917">
      <c r="A75917" s="71"/>
      <c r="J75917" s="23"/>
    </row>
    <row r="75918">
      <c r="A75918" s="71"/>
      <c r="J75918" s="23"/>
    </row>
    <row r="75919">
      <c r="A75919" s="71"/>
      <c r="J75919" s="23"/>
    </row>
    <row r="75920">
      <c r="A75920" s="71"/>
      <c r="J75920" s="23"/>
    </row>
    <row r="75921">
      <c r="A75921" s="71"/>
      <c r="J75921" s="23"/>
    </row>
    <row r="75922">
      <c r="A75922" s="71"/>
      <c r="J75922" s="23"/>
    </row>
    <row r="75923">
      <c r="A75923" s="71"/>
      <c r="J75923" s="23"/>
    </row>
    <row r="75924">
      <c r="A75924" s="71"/>
      <c r="J75924" s="23"/>
    </row>
    <row r="75925">
      <c r="A75925" s="71"/>
      <c r="J75925" s="23"/>
    </row>
    <row r="75926">
      <c r="A75926" s="71"/>
      <c r="J75926" s="23"/>
    </row>
    <row r="75927">
      <c r="A75927" s="71"/>
      <c r="J75927" s="23"/>
    </row>
    <row r="75928">
      <c r="A75928" s="71"/>
      <c r="J75928" s="23"/>
    </row>
    <row r="75929">
      <c r="A75929" s="71"/>
      <c r="J75929" s="23"/>
    </row>
    <row r="75930">
      <c r="A75930" s="71"/>
      <c r="J75930" s="23"/>
    </row>
    <row r="75931">
      <c r="A75931" s="71"/>
      <c r="J75931" s="23"/>
    </row>
    <row r="75932">
      <c r="A75932" s="71"/>
      <c r="J75932" s="23"/>
    </row>
    <row r="75933">
      <c r="A75933" s="71"/>
      <c r="J75933" s="23"/>
    </row>
    <row r="75934">
      <c r="A75934" s="71"/>
      <c r="J75934" s="23"/>
    </row>
    <row r="75935">
      <c r="A75935" s="71"/>
      <c r="J75935" s="23"/>
    </row>
    <row r="75936">
      <c r="A75936" s="71"/>
      <c r="J75936" s="23"/>
    </row>
    <row r="75937">
      <c r="A75937" s="71"/>
      <c r="J75937" s="23"/>
    </row>
    <row r="75938">
      <c r="A75938" s="71"/>
      <c r="J75938" s="23"/>
    </row>
    <row r="75939">
      <c r="A75939" s="71"/>
      <c r="J75939" s="23"/>
    </row>
    <row r="75940">
      <c r="A75940" s="71"/>
      <c r="J75940" s="23"/>
    </row>
    <row r="75941">
      <c r="A75941" s="71"/>
      <c r="J75941" s="23"/>
    </row>
    <row r="75942">
      <c r="A75942" s="71"/>
      <c r="J75942" s="23"/>
    </row>
    <row r="75943">
      <c r="A75943" s="71"/>
      <c r="J75943" s="23"/>
    </row>
    <row r="75944">
      <c r="A75944" s="71"/>
      <c r="J75944" s="23"/>
    </row>
    <row r="75945">
      <c r="A75945" s="71"/>
      <c r="J75945" s="23"/>
    </row>
    <row r="75946">
      <c r="A75946" s="71"/>
      <c r="J75946" s="23"/>
    </row>
    <row r="75947">
      <c r="A75947" s="71"/>
      <c r="J75947" s="23"/>
    </row>
    <row r="75948">
      <c r="A75948" s="71"/>
      <c r="J75948" s="23"/>
    </row>
    <row r="75949">
      <c r="A75949" s="71"/>
      <c r="J75949" s="23"/>
    </row>
    <row r="75950">
      <c r="A75950" s="71"/>
      <c r="J75950" s="23"/>
    </row>
    <row r="75951">
      <c r="A75951" s="71"/>
      <c r="J75951" s="23"/>
    </row>
    <row r="75952">
      <c r="A75952" s="71"/>
      <c r="J75952" s="23"/>
    </row>
    <row r="75953">
      <c r="A75953" s="71"/>
      <c r="J75953" s="23"/>
    </row>
    <row r="75954">
      <c r="A75954" s="71"/>
      <c r="J75954" s="23"/>
    </row>
    <row r="75955">
      <c r="A75955" s="71"/>
      <c r="J75955" s="23"/>
    </row>
    <row r="75956">
      <c r="A75956" s="71"/>
      <c r="J75956" s="23"/>
    </row>
    <row r="75957">
      <c r="A75957" s="71"/>
      <c r="J75957" s="23"/>
    </row>
    <row r="75958">
      <c r="A75958" s="71"/>
      <c r="J75958" s="23"/>
    </row>
    <row r="75959">
      <c r="A75959" s="71"/>
      <c r="J75959" s="23"/>
    </row>
    <row r="75960">
      <c r="A75960" s="71"/>
      <c r="J75960" s="23"/>
    </row>
    <row r="75961">
      <c r="A75961" s="71"/>
      <c r="J75961" s="23"/>
    </row>
    <row r="75962">
      <c r="A75962" s="71"/>
      <c r="J75962" s="23"/>
    </row>
    <row r="75963">
      <c r="A75963" s="71"/>
      <c r="J75963" s="23"/>
    </row>
    <row r="75964">
      <c r="A75964" s="71"/>
      <c r="J75964" s="23"/>
    </row>
    <row r="75965">
      <c r="A75965" s="71"/>
      <c r="J75965" s="23"/>
    </row>
    <row r="75966">
      <c r="A75966" s="71"/>
      <c r="J75966" s="23"/>
    </row>
    <row r="75967">
      <c r="A75967" s="71"/>
      <c r="J75967" s="23"/>
    </row>
    <row r="75968">
      <c r="A75968" s="71"/>
      <c r="J75968" s="23"/>
    </row>
    <row r="75969">
      <c r="A75969" s="71"/>
      <c r="J75969" s="23"/>
    </row>
    <row r="75970">
      <c r="A75970" s="71"/>
      <c r="J75970" s="23"/>
    </row>
    <row r="75971">
      <c r="A75971" s="71"/>
      <c r="J75971" s="23"/>
    </row>
    <row r="75972">
      <c r="A75972" s="71"/>
      <c r="J75972" s="23"/>
    </row>
    <row r="75973">
      <c r="A75973" s="71"/>
      <c r="J75973" s="23"/>
    </row>
    <row r="75974">
      <c r="A75974" s="71"/>
      <c r="J75974" s="23"/>
    </row>
    <row r="75975">
      <c r="A75975" s="71"/>
      <c r="J75975" s="23"/>
    </row>
    <row r="75976">
      <c r="A75976" s="71"/>
      <c r="J75976" s="23"/>
    </row>
    <row r="75977">
      <c r="A75977" s="71"/>
      <c r="J75977" s="23"/>
    </row>
    <row r="75978">
      <c r="A75978" s="71"/>
      <c r="J75978" s="23"/>
    </row>
    <row r="75979">
      <c r="A75979" s="71"/>
      <c r="J75979" s="23"/>
    </row>
    <row r="75980">
      <c r="A75980" s="71"/>
      <c r="J75980" s="23"/>
    </row>
    <row r="75981">
      <c r="A75981" s="71"/>
      <c r="J75981" s="23"/>
    </row>
    <row r="75982">
      <c r="A75982" s="71"/>
      <c r="J75982" s="23"/>
    </row>
    <row r="75983">
      <c r="A75983" s="71"/>
      <c r="J75983" s="23"/>
    </row>
    <row r="75984">
      <c r="A75984" s="71"/>
      <c r="J75984" s="23"/>
    </row>
    <row r="75985">
      <c r="A75985" s="71"/>
      <c r="J75985" s="23"/>
    </row>
    <row r="75986">
      <c r="A75986" s="71"/>
      <c r="J75986" s="23"/>
    </row>
    <row r="75987">
      <c r="A75987" s="71"/>
      <c r="J75987" s="23"/>
    </row>
    <row r="75988">
      <c r="A75988" s="71"/>
      <c r="J75988" s="23"/>
    </row>
    <row r="75989">
      <c r="A75989" s="71"/>
      <c r="J75989" s="23"/>
    </row>
    <row r="75990">
      <c r="A75990" s="71"/>
      <c r="J75990" s="23"/>
    </row>
    <row r="75991">
      <c r="A75991" s="71"/>
      <c r="J75991" s="23"/>
    </row>
    <row r="75992">
      <c r="A75992" s="71"/>
      <c r="J75992" s="23"/>
    </row>
    <row r="75993">
      <c r="A75993" s="71"/>
      <c r="J75993" s="23"/>
    </row>
    <row r="75994">
      <c r="A75994" s="71"/>
      <c r="J75994" s="23"/>
    </row>
    <row r="75995">
      <c r="A75995" s="71"/>
      <c r="J75995" s="23"/>
    </row>
    <row r="75996">
      <c r="A75996" s="71"/>
      <c r="J75996" s="23"/>
    </row>
    <row r="75997">
      <c r="A75997" s="71"/>
      <c r="J75997" s="23"/>
    </row>
    <row r="75998">
      <c r="A75998" s="71"/>
      <c r="J75998" s="23"/>
    </row>
    <row r="75999">
      <c r="A75999" s="71"/>
      <c r="J75999" s="23"/>
    </row>
    <row r="76000">
      <c r="A76000" s="71"/>
      <c r="J76000" s="23"/>
    </row>
    <row r="76001">
      <c r="A76001" s="71"/>
      <c r="J76001" s="23"/>
    </row>
    <row r="76002">
      <c r="A76002" s="71"/>
      <c r="J76002" s="23"/>
    </row>
    <row r="76003">
      <c r="A76003" s="71"/>
      <c r="J76003" s="23"/>
    </row>
    <row r="76004">
      <c r="A76004" s="71"/>
      <c r="J76004" s="23"/>
    </row>
    <row r="76005">
      <c r="A76005" s="71"/>
      <c r="J76005" s="23"/>
    </row>
    <row r="76006">
      <c r="A76006" s="71"/>
      <c r="J76006" s="23"/>
    </row>
    <row r="76007">
      <c r="A76007" s="71"/>
      <c r="J76007" s="23"/>
    </row>
    <row r="76008">
      <c r="A76008" s="71"/>
      <c r="J76008" s="23"/>
    </row>
    <row r="76009">
      <c r="A76009" s="71"/>
      <c r="J76009" s="23"/>
    </row>
    <row r="76010">
      <c r="A76010" s="71"/>
      <c r="J76010" s="23"/>
    </row>
    <row r="76011">
      <c r="A76011" s="71"/>
      <c r="J76011" s="23"/>
    </row>
    <row r="76012">
      <c r="A76012" s="71"/>
      <c r="J76012" s="23"/>
    </row>
    <row r="76013">
      <c r="A76013" s="71"/>
      <c r="J76013" s="23"/>
    </row>
    <row r="76014">
      <c r="A76014" s="71"/>
      <c r="J76014" s="23"/>
    </row>
    <row r="76015">
      <c r="A76015" s="71"/>
      <c r="J76015" s="23"/>
    </row>
    <row r="76016">
      <c r="A76016" s="71"/>
      <c r="J76016" s="23"/>
    </row>
    <row r="76017">
      <c r="A76017" s="71"/>
      <c r="J76017" s="23"/>
    </row>
    <row r="76018">
      <c r="A76018" s="71"/>
      <c r="J76018" s="23"/>
    </row>
    <row r="76019">
      <c r="A76019" s="71"/>
      <c r="J76019" s="23"/>
    </row>
    <row r="76020">
      <c r="A76020" s="71"/>
      <c r="J76020" s="23"/>
    </row>
    <row r="76021">
      <c r="A76021" s="71"/>
      <c r="J76021" s="23"/>
    </row>
    <row r="76022">
      <c r="A76022" s="71"/>
      <c r="J76022" s="23"/>
    </row>
    <row r="76023">
      <c r="A76023" s="71"/>
      <c r="J76023" s="23"/>
    </row>
    <row r="76024">
      <c r="A76024" s="71"/>
      <c r="J76024" s="23"/>
    </row>
    <row r="76025">
      <c r="A76025" s="71"/>
      <c r="J76025" s="23"/>
    </row>
    <row r="76026">
      <c r="A76026" s="71"/>
      <c r="J76026" s="23"/>
    </row>
    <row r="76027">
      <c r="A76027" s="71"/>
      <c r="J76027" s="23"/>
    </row>
    <row r="76028">
      <c r="A76028" s="71"/>
      <c r="J76028" s="23"/>
    </row>
    <row r="76029">
      <c r="A76029" s="71"/>
      <c r="J76029" s="23"/>
    </row>
    <row r="76030">
      <c r="A76030" s="71"/>
      <c r="J76030" s="23"/>
    </row>
    <row r="76031">
      <c r="A76031" s="71"/>
      <c r="J76031" s="23"/>
    </row>
    <row r="76032">
      <c r="A76032" s="71"/>
      <c r="J76032" s="23"/>
    </row>
    <row r="76033">
      <c r="A76033" s="71"/>
      <c r="J76033" s="23"/>
    </row>
    <row r="76034">
      <c r="A76034" s="71"/>
      <c r="J76034" s="23"/>
    </row>
    <row r="76035">
      <c r="A76035" s="71"/>
      <c r="J76035" s="23"/>
    </row>
    <row r="76036">
      <c r="A76036" s="71"/>
      <c r="J76036" s="23"/>
    </row>
    <row r="76037">
      <c r="A76037" s="71"/>
      <c r="J76037" s="23"/>
    </row>
    <row r="76038">
      <c r="A76038" s="71"/>
      <c r="J76038" s="23"/>
    </row>
    <row r="76039">
      <c r="A76039" s="71"/>
      <c r="J76039" s="23"/>
    </row>
    <row r="76040">
      <c r="A76040" s="71"/>
      <c r="J76040" s="23"/>
    </row>
    <row r="76041">
      <c r="A76041" s="71"/>
      <c r="J76041" s="23"/>
    </row>
    <row r="76042">
      <c r="A76042" s="71"/>
      <c r="J76042" s="23"/>
    </row>
    <row r="76043">
      <c r="A76043" s="71"/>
      <c r="J76043" s="23"/>
    </row>
    <row r="76044">
      <c r="A76044" s="71"/>
      <c r="J76044" s="23"/>
    </row>
    <row r="76045">
      <c r="A76045" s="71"/>
      <c r="J76045" s="23"/>
    </row>
    <row r="76046">
      <c r="A76046" s="71"/>
      <c r="J76046" s="23"/>
    </row>
    <row r="76047">
      <c r="A76047" s="71"/>
      <c r="J76047" s="23"/>
    </row>
    <row r="76048">
      <c r="A76048" s="71"/>
      <c r="J76048" s="23"/>
    </row>
    <row r="76049">
      <c r="A76049" s="71"/>
      <c r="J76049" s="23"/>
    </row>
    <row r="76050">
      <c r="A76050" s="71"/>
      <c r="J76050" s="23"/>
    </row>
    <row r="76051">
      <c r="A76051" s="71"/>
      <c r="J76051" s="23"/>
    </row>
    <row r="76052">
      <c r="A76052" s="71"/>
      <c r="J76052" s="23"/>
    </row>
    <row r="76053">
      <c r="A76053" s="71"/>
      <c r="J76053" s="23"/>
    </row>
    <row r="76054">
      <c r="A76054" s="71"/>
      <c r="J76054" s="23"/>
    </row>
    <row r="76055">
      <c r="A76055" s="71"/>
      <c r="J76055" s="23"/>
    </row>
    <row r="76056">
      <c r="A76056" s="71"/>
      <c r="J76056" s="23"/>
    </row>
    <row r="76057">
      <c r="A76057" s="71"/>
      <c r="J76057" s="23"/>
    </row>
    <row r="76058">
      <c r="A76058" s="71"/>
      <c r="J76058" s="23"/>
    </row>
    <row r="76059">
      <c r="A76059" s="71"/>
      <c r="J76059" s="23"/>
    </row>
    <row r="76060">
      <c r="A76060" s="71"/>
      <c r="J76060" s="23"/>
    </row>
    <row r="76061">
      <c r="A76061" s="71"/>
      <c r="J76061" s="23"/>
    </row>
    <row r="76062">
      <c r="A76062" s="71"/>
      <c r="J76062" s="23"/>
    </row>
    <row r="76063">
      <c r="A76063" s="71"/>
      <c r="J76063" s="23"/>
    </row>
    <row r="76064">
      <c r="A76064" s="71"/>
      <c r="J76064" s="23"/>
    </row>
    <row r="76065">
      <c r="A76065" s="71"/>
      <c r="J76065" s="23"/>
    </row>
    <row r="76066">
      <c r="A76066" s="71"/>
      <c r="J76066" s="23"/>
    </row>
    <row r="76067">
      <c r="A76067" s="71"/>
      <c r="J76067" s="23"/>
    </row>
    <row r="76068">
      <c r="A76068" s="71"/>
      <c r="J76068" s="23"/>
    </row>
    <row r="76069">
      <c r="A76069" s="71"/>
      <c r="J76069" s="23"/>
    </row>
    <row r="76070">
      <c r="A76070" s="71"/>
      <c r="J76070" s="23"/>
    </row>
    <row r="76071">
      <c r="A76071" s="71"/>
      <c r="J76071" s="23"/>
    </row>
    <row r="76072">
      <c r="A76072" s="71"/>
      <c r="J76072" s="23"/>
    </row>
    <row r="76073">
      <c r="A76073" s="71"/>
      <c r="J76073" s="23"/>
    </row>
    <row r="76074">
      <c r="A76074" s="71"/>
      <c r="J76074" s="23"/>
    </row>
    <row r="76075">
      <c r="A76075" s="71"/>
      <c r="J76075" s="23"/>
    </row>
    <row r="76076">
      <c r="A76076" s="71"/>
      <c r="J76076" s="23"/>
    </row>
    <row r="76077">
      <c r="A76077" s="71"/>
      <c r="J76077" s="23"/>
    </row>
    <row r="76078">
      <c r="A76078" s="71"/>
      <c r="J76078" s="23"/>
    </row>
    <row r="76079">
      <c r="A76079" s="71"/>
      <c r="J76079" s="23"/>
    </row>
    <row r="76080">
      <c r="A76080" s="71"/>
      <c r="J76080" s="23"/>
    </row>
    <row r="76081">
      <c r="A76081" s="71"/>
      <c r="J76081" s="23"/>
    </row>
    <row r="76082">
      <c r="A76082" s="71"/>
      <c r="J76082" s="23"/>
    </row>
    <row r="76083">
      <c r="A76083" s="71"/>
      <c r="J76083" s="23"/>
    </row>
    <row r="76084">
      <c r="A76084" s="71"/>
      <c r="J76084" s="23"/>
    </row>
    <row r="76085">
      <c r="A76085" s="71"/>
      <c r="J76085" s="23"/>
    </row>
    <row r="76086">
      <c r="A76086" s="71"/>
      <c r="J76086" s="23"/>
    </row>
    <row r="76087">
      <c r="A76087" s="71"/>
      <c r="J76087" s="23"/>
    </row>
    <row r="76088">
      <c r="A76088" s="71"/>
      <c r="J76088" s="23"/>
    </row>
    <row r="76089">
      <c r="A76089" s="71"/>
      <c r="J76089" s="23"/>
    </row>
    <row r="76090">
      <c r="A76090" s="71"/>
      <c r="J76090" s="23"/>
    </row>
    <row r="76091">
      <c r="A76091" s="71"/>
      <c r="J76091" s="23"/>
    </row>
    <row r="76092">
      <c r="A76092" s="71"/>
      <c r="J76092" s="23"/>
    </row>
    <row r="76093">
      <c r="A76093" s="71"/>
      <c r="J76093" s="23"/>
    </row>
    <row r="76094">
      <c r="A76094" s="71"/>
      <c r="J76094" s="23"/>
    </row>
    <row r="76095">
      <c r="A76095" s="71"/>
      <c r="J76095" s="23"/>
    </row>
    <row r="76096">
      <c r="A76096" s="71"/>
      <c r="J76096" s="23"/>
    </row>
    <row r="76097">
      <c r="A76097" s="71"/>
      <c r="J76097" s="23"/>
    </row>
    <row r="76098">
      <c r="A76098" s="71"/>
      <c r="J76098" s="23"/>
    </row>
    <row r="76099">
      <c r="A76099" s="71"/>
      <c r="J76099" s="23"/>
    </row>
    <row r="76100">
      <c r="A76100" s="71"/>
      <c r="J76100" s="23"/>
    </row>
    <row r="76101">
      <c r="A76101" s="71"/>
      <c r="J76101" s="23"/>
    </row>
    <row r="76102">
      <c r="A76102" s="71"/>
      <c r="J76102" s="23"/>
    </row>
    <row r="76103">
      <c r="A76103" s="71"/>
      <c r="J76103" s="23"/>
    </row>
    <row r="76104">
      <c r="A76104" s="71"/>
      <c r="J76104" s="23"/>
    </row>
    <row r="76105">
      <c r="A76105" s="71"/>
      <c r="J76105" s="23"/>
    </row>
    <row r="76106">
      <c r="A76106" s="71"/>
      <c r="J76106" s="23"/>
    </row>
    <row r="76107">
      <c r="A76107" s="71"/>
      <c r="J76107" s="23"/>
    </row>
    <row r="76108">
      <c r="A76108" s="71"/>
      <c r="J76108" s="23"/>
    </row>
    <row r="76109">
      <c r="A76109" s="71"/>
      <c r="J76109" s="23"/>
    </row>
    <row r="76110">
      <c r="A76110" s="71"/>
      <c r="J76110" s="23"/>
    </row>
    <row r="76111">
      <c r="A76111" s="71"/>
      <c r="J76111" s="23"/>
    </row>
    <row r="76112">
      <c r="A76112" s="71"/>
      <c r="J76112" s="23"/>
    </row>
    <row r="76113">
      <c r="A76113" s="71"/>
      <c r="J76113" s="23"/>
    </row>
    <row r="76114">
      <c r="A76114" s="71"/>
      <c r="J76114" s="23"/>
    </row>
    <row r="76115">
      <c r="A76115" s="71"/>
      <c r="J76115" s="23"/>
    </row>
    <row r="76116">
      <c r="A76116" s="71"/>
      <c r="J76116" s="23"/>
    </row>
    <row r="76117">
      <c r="A76117" s="71"/>
      <c r="J76117" s="23"/>
    </row>
    <row r="76118">
      <c r="A76118" s="71"/>
      <c r="J76118" s="23"/>
    </row>
    <row r="76119">
      <c r="A76119" s="71"/>
      <c r="J76119" s="23"/>
    </row>
    <row r="76120">
      <c r="A76120" s="71"/>
      <c r="J76120" s="23"/>
    </row>
    <row r="76121">
      <c r="A76121" s="71"/>
      <c r="J76121" s="23"/>
    </row>
    <row r="76122">
      <c r="A76122" s="71"/>
      <c r="J76122" s="23"/>
    </row>
    <row r="76123">
      <c r="A76123" s="71"/>
      <c r="J76123" s="23"/>
    </row>
    <row r="76124">
      <c r="A76124" s="71"/>
      <c r="J76124" s="23"/>
    </row>
    <row r="76125">
      <c r="A76125" s="71"/>
      <c r="J76125" s="23"/>
    </row>
    <row r="76126">
      <c r="A76126" s="71"/>
      <c r="J76126" s="23"/>
    </row>
    <row r="76127">
      <c r="A76127" s="71"/>
      <c r="J76127" s="23"/>
    </row>
    <row r="76128">
      <c r="A76128" s="71"/>
      <c r="J76128" s="23"/>
    </row>
    <row r="76129">
      <c r="A76129" s="71"/>
      <c r="J76129" s="23"/>
    </row>
    <row r="76130">
      <c r="A76130" s="71"/>
      <c r="J76130" s="23"/>
    </row>
    <row r="76131">
      <c r="A76131" s="71"/>
      <c r="J76131" s="23"/>
    </row>
    <row r="76132">
      <c r="A76132" s="71"/>
      <c r="J76132" s="23"/>
    </row>
    <row r="76133">
      <c r="A76133" s="71"/>
      <c r="J76133" s="23"/>
    </row>
    <row r="76134">
      <c r="A76134" s="71"/>
      <c r="J76134" s="23"/>
    </row>
    <row r="76135">
      <c r="A76135" s="71"/>
      <c r="J76135" s="23"/>
    </row>
    <row r="76136">
      <c r="A76136" s="71"/>
      <c r="J76136" s="23"/>
    </row>
    <row r="76137">
      <c r="A76137" s="71"/>
      <c r="J76137" s="23"/>
    </row>
    <row r="76138">
      <c r="A76138" s="71"/>
      <c r="J76138" s="23"/>
    </row>
    <row r="76139">
      <c r="A76139" s="71"/>
      <c r="J76139" s="23"/>
    </row>
    <row r="76140">
      <c r="A76140" s="71"/>
      <c r="J76140" s="23"/>
    </row>
    <row r="76141">
      <c r="A76141" s="71"/>
      <c r="J76141" s="23"/>
    </row>
    <row r="76142">
      <c r="A76142" s="71"/>
      <c r="J76142" s="23"/>
    </row>
    <row r="76143">
      <c r="A76143" s="71"/>
      <c r="J76143" s="23"/>
    </row>
    <row r="76144">
      <c r="A76144" s="71"/>
      <c r="J76144" s="23"/>
    </row>
    <row r="76145">
      <c r="A76145" s="71"/>
      <c r="J76145" s="23"/>
    </row>
    <row r="76146">
      <c r="A76146" s="71"/>
      <c r="J76146" s="23"/>
    </row>
    <row r="76147">
      <c r="A76147" s="71"/>
      <c r="J76147" s="23"/>
    </row>
    <row r="76148">
      <c r="A76148" s="71"/>
      <c r="J76148" s="23"/>
    </row>
    <row r="76149">
      <c r="A76149" s="71"/>
      <c r="J76149" s="23"/>
    </row>
    <row r="76150">
      <c r="A76150" s="71"/>
      <c r="J76150" s="23"/>
    </row>
    <row r="76151">
      <c r="A76151" s="71"/>
      <c r="J76151" s="23"/>
    </row>
    <row r="76152">
      <c r="A76152" s="71"/>
      <c r="J76152" s="23"/>
    </row>
    <row r="76153">
      <c r="A76153" s="71"/>
      <c r="J76153" s="23"/>
    </row>
    <row r="76154">
      <c r="A76154" s="71"/>
      <c r="J76154" s="23"/>
    </row>
    <row r="76155">
      <c r="A76155" s="71"/>
      <c r="J76155" s="23"/>
    </row>
    <row r="76156">
      <c r="A76156" s="71"/>
      <c r="J76156" s="23"/>
    </row>
    <row r="76157">
      <c r="A76157" s="71"/>
      <c r="J76157" s="23"/>
    </row>
    <row r="76158">
      <c r="A76158" s="71"/>
      <c r="J76158" s="23"/>
    </row>
    <row r="76159">
      <c r="A76159" s="71"/>
      <c r="J76159" s="23"/>
    </row>
    <row r="76160">
      <c r="A76160" s="71"/>
      <c r="J76160" s="23"/>
    </row>
    <row r="76161">
      <c r="A76161" s="71"/>
      <c r="J76161" s="23"/>
    </row>
    <row r="76162">
      <c r="A76162" s="71"/>
      <c r="J76162" s="23"/>
    </row>
    <row r="76163">
      <c r="A76163" s="71"/>
      <c r="J76163" s="23"/>
    </row>
    <row r="76164">
      <c r="A76164" s="71"/>
      <c r="J76164" s="23"/>
    </row>
    <row r="76165">
      <c r="A76165" s="71"/>
      <c r="J76165" s="23"/>
    </row>
    <row r="76166">
      <c r="A76166" s="71"/>
      <c r="J76166" s="23"/>
    </row>
    <row r="76167">
      <c r="A76167" s="71"/>
      <c r="J76167" s="23"/>
    </row>
    <row r="76168">
      <c r="A76168" s="71"/>
      <c r="J76168" s="23"/>
    </row>
    <row r="76169">
      <c r="A76169" s="71"/>
      <c r="J76169" s="23"/>
    </row>
    <row r="76170">
      <c r="A76170" s="71"/>
      <c r="J76170" s="23"/>
    </row>
    <row r="76171">
      <c r="A76171" s="71"/>
      <c r="J76171" s="23"/>
    </row>
    <row r="76172">
      <c r="A76172" s="71"/>
      <c r="J76172" s="23"/>
    </row>
    <row r="76173">
      <c r="A76173" s="71"/>
      <c r="J76173" s="23"/>
    </row>
    <row r="76174">
      <c r="A76174" s="71"/>
      <c r="J76174" s="23"/>
    </row>
    <row r="76175">
      <c r="A76175" s="71"/>
      <c r="J76175" s="23"/>
    </row>
    <row r="76176">
      <c r="A76176" s="71"/>
      <c r="J76176" s="23"/>
    </row>
    <row r="76177">
      <c r="A76177" s="71"/>
      <c r="J76177" s="23"/>
    </row>
    <row r="76178">
      <c r="A76178" s="71"/>
      <c r="J76178" s="23"/>
    </row>
    <row r="76179">
      <c r="A76179" s="71"/>
      <c r="J76179" s="23"/>
    </row>
    <row r="76180">
      <c r="A76180" s="71"/>
      <c r="J76180" s="23"/>
    </row>
    <row r="76181">
      <c r="A76181" s="71"/>
      <c r="J76181" s="23"/>
    </row>
    <row r="76182">
      <c r="A76182" s="71"/>
      <c r="J76182" s="23"/>
    </row>
    <row r="76183">
      <c r="A76183" s="71"/>
      <c r="J76183" s="23"/>
    </row>
    <row r="76184">
      <c r="A76184" s="71"/>
      <c r="J76184" s="23"/>
    </row>
    <row r="76185">
      <c r="A76185" s="71"/>
      <c r="J76185" s="23"/>
    </row>
    <row r="76186">
      <c r="A76186" s="71"/>
      <c r="J76186" s="23"/>
    </row>
    <row r="76187">
      <c r="A76187" s="71"/>
      <c r="J76187" s="23"/>
    </row>
    <row r="76188">
      <c r="A76188" s="71"/>
      <c r="J76188" s="23"/>
    </row>
    <row r="76189">
      <c r="A76189" s="71"/>
      <c r="J76189" s="23"/>
    </row>
    <row r="76190">
      <c r="A76190" s="71"/>
      <c r="J76190" s="23"/>
    </row>
    <row r="76191">
      <c r="A76191" s="71"/>
      <c r="J76191" s="23"/>
    </row>
    <row r="76192">
      <c r="A76192" s="71"/>
      <c r="J76192" s="23"/>
    </row>
    <row r="76193">
      <c r="A76193" s="71"/>
      <c r="J76193" s="23"/>
    </row>
    <row r="76194">
      <c r="A76194" s="71"/>
      <c r="J76194" s="23"/>
    </row>
    <row r="76195">
      <c r="A76195" s="71"/>
      <c r="J76195" s="23"/>
    </row>
    <row r="76196">
      <c r="A76196" s="71"/>
      <c r="J76196" s="23"/>
    </row>
    <row r="76197">
      <c r="A76197" s="71"/>
      <c r="J76197" s="23"/>
    </row>
    <row r="76198">
      <c r="A76198" s="71"/>
      <c r="J76198" s="23"/>
    </row>
    <row r="76199">
      <c r="A76199" s="71"/>
      <c r="J76199" s="23"/>
    </row>
    <row r="76200">
      <c r="A76200" s="71"/>
      <c r="J76200" s="23"/>
    </row>
    <row r="76201">
      <c r="A76201" s="71"/>
      <c r="J76201" s="23"/>
    </row>
    <row r="76202">
      <c r="A76202" s="71"/>
      <c r="J76202" s="23"/>
    </row>
    <row r="76203">
      <c r="A76203" s="71"/>
      <c r="J76203" s="23"/>
    </row>
    <row r="76204">
      <c r="A76204" s="71"/>
      <c r="J76204" s="23"/>
    </row>
    <row r="76205">
      <c r="A76205" s="71"/>
      <c r="J76205" s="23"/>
    </row>
    <row r="76206">
      <c r="A76206" s="71"/>
      <c r="J76206" s="23"/>
    </row>
    <row r="76207">
      <c r="A76207" s="71"/>
      <c r="J76207" s="23"/>
    </row>
    <row r="76208">
      <c r="A76208" s="71"/>
      <c r="J76208" s="23"/>
    </row>
    <row r="76209">
      <c r="A76209" s="71"/>
      <c r="J76209" s="23"/>
    </row>
    <row r="76210">
      <c r="A76210" s="71"/>
      <c r="J76210" s="23"/>
    </row>
    <row r="76211">
      <c r="A76211" s="71"/>
      <c r="J76211" s="23"/>
    </row>
    <row r="76212">
      <c r="A76212" s="71"/>
      <c r="J76212" s="23"/>
    </row>
    <row r="76213">
      <c r="A76213" s="71"/>
      <c r="J76213" s="23"/>
    </row>
    <row r="76214">
      <c r="A76214" s="71"/>
      <c r="J76214" s="23"/>
    </row>
    <row r="76215">
      <c r="A76215" s="71"/>
      <c r="J76215" s="23"/>
    </row>
    <row r="76216">
      <c r="A76216" s="71"/>
      <c r="J76216" s="23"/>
    </row>
    <row r="76217">
      <c r="A76217" s="71"/>
      <c r="J76217" s="23"/>
    </row>
    <row r="76218">
      <c r="A76218" s="71"/>
      <c r="J76218" s="23"/>
    </row>
    <row r="76219">
      <c r="A76219" s="71"/>
      <c r="J76219" s="23"/>
    </row>
    <row r="76220">
      <c r="A76220" s="71"/>
      <c r="J76220" s="23"/>
    </row>
    <row r="76221">
      <c r="A76221" s="71"/>
      <c r="J76221" s="23"/>
    </row>
    <row r="76222">
      <c r="A76222" s="71"/>
      <c r="J76222" s="23"/>
    </row>
    <row r="76223">
      <c r="A76223" s="71"/>
      <c r="J76223" s="23"/>
    </row>
    <row r="76224">
      <c r="A76224" s="71"/>
      <c r="J76224" s="23"/>
    </row>
    <row r="76225">
      <c r="A76225" s="71"/>
      <c r="J76225" s="23"/>
    </row>
    <row r="76226">
      <c r="A76226" s="71"/>
      <c r="J76226" s="23"/>
    </row>
    <row r="76227">
      <c r="A76227" s="71"/>
      <c r="J76227" s="23"/>
    </row>
    <row r="76228">
      <c r="A76228" s="71"/>
      <c r="J76228" s="23"/>
    </row>
    <row r="76229">
      <c r="A76229" s="71"/>
      <c r="J76229" s="23"/>
    </row>
    <row r="76230">
      <c r="A76230" s="71"/>
      <c r="J76230" s="23"/>
    </row>
    <row r="76231">
      <c r="A76231" s="71"/>
      <c r="J76231" s="23"/>
    </row>
    <row r="76232">
      <c r="A76232" s="71"/>
      <c r="J76232" s="23"/>
    </row>
    <row r="76233">
      <c r="A76233" s="71"/>
      <c r="J76233" s="23"/>
    </row>
    <row r="76234">
      <c r="A76234" s="71"/>
      <c r="J76234" s="23"/>
    </row>
    <row r="76235">
      <c r="A76235" s="71"/>
      <c r="J76235" s="23"/>
    </row>
    <row r="76236">
      <c r="A76236" s="71"/>
      <c r="J76236" s="23"/>
    </row>
    <row r="76237">
      <c r="A76237" s="71"/>
      <c r="J76237" s="23"/>
    </row>
    <row r="76238">
      <c r="A76238" s="71"/>
      <c r="J76238" s="23"/>
    </row>
    <row r="76239">
      <c r="A76239" s="71"/>
      <c r="J76239" s="23"/>
    </row>
    <row r="76240">
      <c r="A76240" s="71"/>
      <c r="J76240" s="23"/>
    </row>
    <row r="76241">
      <c r="A76241" s="71"/>
      <c r="J76241" s="23"/>
    </row>
    <row r="76242">
      <c r="A76242" s="71"/>
      <c r="J76242" s="23"/>
    </row>
    <row r="76243">
      <c r="A76243" s="71"/>
      <c r="J76243" s="23"/>
    </row>
    <row r="76244">
      <c r="A76244" s="71"/>
      <c r="J76244" s="23"/>
    </row>
    <row r="76245">
      <c r="A76245" s="71"/>
      <c r="J76245" s="23"/>
    </row>
    <row r="76246">
      <c r="A76246" s="71"/>
      <c r="J76246" s="23"/>
    </row>
    <row r="76247">
      <c r="A76247" s="71"/>
      <c r="J76247" s="23"/>
    </row>
    <row r="76248">
      <c r="A76248" s="71"/>
      <c r="J76248" s="23"/>
    </row>
    <row r="76249">
      <c r="A76249" s="71"/>
      <c r="J76249" s="23"/>
    </row>
    <row r="76250">
      <c r="A76250" s="71"/>
      <c r="J76250" s="23"/>
    </row>
    <row r="76251">
      <c r="A76251" s="71"/>
      <c r="J76251" s="23"/>
    </row>
    <row r="76252">
      <c r="A76252" s="71"/>
      <c r="J76252" s="23"/>
    </row>
    <row r="76253">
      <c r="A76253" s="71"/>
      <c r="J76253" s="23"/>
    </row>
    <row r="76254">
      <c r="A76254" s="71"/>
      <c r="J76254" s="23"/>
    </row>
    <row r="76255">
      <c r="A76255" s="71"/>
      <c r="J76255" s="23"/>
    </row>
    <row r="76256">
      <c r="A76256" s="71"/>
      <c r="J76256" s="23"/>
    </row>
    <row r="76257">
      <c r="A76257" s="71"/>
      <c r="J76257" s="23"/>
    </row>
    <row r="76258">
      <c r="A76258" s="71"/>
      <c r="J76258" s="23"/>
    </row>
    <row r="76259">
      <c r="A76259" s="71"/>
      <c r="J76259" s="23"/>
    </row>
    <row r="76260">
      <c r="A76260" s="71"/>
      <c r="J76260" s="23"/>
    </row>
    <row r="76261">
      <c r="A76261" s="71"/>
      <c r="J76261" s="23"/>
    </row>
    <row r="76262">
      <c r="A76262" s="71"/>
      <c r="J76262" s="23"/>
    </row>
    <row r="76263">
      <c r="A76263" s="71"/>
      <c r="J76263" s="23"/>
    </row>
    <row r="76264">
      <c r="A76264" s="71"/>
      <c r="J76264" s="23"/>
    </row>
    <row r="76265">
      <c r="A76265" s="71"/>
      <c r="J76265" s="23"/>
    </row>
    <row r="76266">
      <c r="A76266" s="71"/>
      <c r="J76266" s="23"/>
    </row>
    <row r="76267">
      <c r="A76267" s="71"/>
      <c r="J76267" s="23"/>
    </row>
    <row r="76268">
      <c r="A76268" s="71"/>
      <c r="J76268" s="23"/>
    </row>
    <row r="76269">
      <c r="A76269" s="71"/>
      <c r="J76269" s="23"/>
    </row>
    <row r="76270">
      <c r="A76270" s="71"/>
      <c r="J76270" s="23"/>
    </row>
    <row r="76271">
      <c r="A76271" s="71"/>
      <c r="J76271" s="23"/>
    </row>
    <row r="76272">
      <c r="A76272" s="71"/>
      <c r="J76272" s="23"/>
    </row>
    <row r="76273">
      <c r="A76273" s="71"/>
      <c r="J76273" s="23"/>
    </row>
    <row r="76274">
      <c r="A76274" s="71"/>
      <c r="J76274" s="23"/>
    </row>
    <row r="76275">
      <c r="A76275" s="71"/>
      <c r="J76275" s="23"/>
    </row>
    <row r="76276">
      <c r="A76276" s="71"/>
      <c r="J76276" s="23"/>
    </row>
    <row r="76277">
      <c r="A76277" s="71"/>
      <c r="J76277" s="23"/>
    </row>
    <row r="76278">
      <c r="A76278" s="71"/>
      <c r="J76278" s="23"/>
    </row>
    <row r="76279">
      <c r="A76279" s="71"/>
      <c r="J76279" s="23"/>
    </row>
    <row r="76280">
      <c r="A76280" s="71"/>
      <c r="J76280" s="23"/>
    </row>
    <row r="76281">
      <c r="A76281" s="71"/>
      <c r="J76281" s="23"/>
    </row>
    <row r="76282">
      <c r="A76282" s="71"/>
      <c r="J76282" s="23"/>
    </row>
    <row r="76283">
      <c r="A76283" s="71"/>
      <c r="J76283" s="23"/>
    </row>
    <row r="76284">
      <c r="A76284" s="71"/>
      <c r="J76284" s="23"/>
    </row>
    <row r="76285">
      <c r="A76285" s="71"/>
      <c r="J76285" s="23"/>
    </row>
    <row r="76286">
      <c r="A76286" s="71"/>
      <c r="J76286" s="23"/>
    </row>
    <row r="76287">
      <c r="A76287" s="71"/>
      <c r="J76287" s="23"/>
    </row>
    <row r="76288">
      <c r="A76288" s="71"/>
      <c r="J76288" s="23"/>
    </row>
    <row r="76289">
      <c r="A76289" s="71"/>
      <c r="J76289" s="23"/>
    </row>
    <row r="76290">
      <c r="A76290" s="71"/>
      <c r="J76290" s="23"/>
    </row>
    <row r="76291">
      <c r="A76291" s="71"/>
      <c r="J76291" s="23"/>
    </row>
    <row r="76292">
      <c r="A76292" s="71"/>
      <c r="J76292" s="23"/>
    </row>
    <row r="76293">
      <c r="A76293" s="71"/>
      <c r="J76293" s="23"/>
    </row>
    <row r="76294">
      <c r="A76294" s="71"/>
      <c r="J76294" s="23"/>
    </row>
    <row r="76295">
      <c r="A76295" s="71"/>
      <c r="J76295" s="23"/>
    </row>
    <row r="76296">
      <c r="A76296" s="71"/>
      <c r="J76296" s="23"/>
    </row>
    <row r="76297">
      <c r="A76297" s="71"/>
      <c r="J76297" s="23"/>
    </row>
    <row r="76298">
      <c r="A76298" s="71"/>
      <c r="J76298" s="23"/>
    </row>
    <row r="76299">
      <c r="A76299" s="71"/>
      <c r="J76299" s="23"/>
    </row>
    <row r="76300">
      <c r="A76300" s="71"/>
      <c r="J76300" s="23"/>
    </row>
    <row r="76301">
      <c r="A76301" s="71"/>
      <c r="J76301" s="23"/>
    </row>
    <row r="76302">
      <c r="A76302" s="71"/>
      <c r="J76302" s="23"/>
    </row>
    <row r="76303">
      <c r="A76303" s="71"/>
      <c r="J76303" s="23"/>
    </row>
    <row r="76304">
      <c r="A76304" s="71"/>
      <c r="J76304" s="23"/>
    </row>
    <row r="76305">
      <c r="A76305" s="71"/>
      <c r="J76305" s="23"/>
    </row>
    <row r="76306">
      <c r="A76306" s="71"/>
      <c r="J76306" s="23"/>
    </row>
    <row r="76307">
      <c r="A76307" s="71"/>
      <c r="J76307" s="23"/>
    </row>
    <row r="76308">
      <c r="A76308" s="71"/>
      <c r="J76308" s="23"/>
    </row>
    <row r="76309">
      <c r="A76309" s="71"/>
      <c r="J76309" s="23"/>
    </row>
    <row r="76310">
      <c r="A76310" s="71"/>
      <c r="J76310" s="23"/>
    </row>
    <row r="76311">
      <c r="A76311" s="71"/>
      <c r="J76311" s="23"/>
    </row>
    <row r="76312">
      <c r="A76312" s="71"/>
      <c r="J76312" s="23"/>
    </row>
    <row r="76313">
      <c r="A76313" s="71"/>
      <c r="J76313" s="23"/>
    </row>
    <row r="76314">
      <c r="A76314" s="71"/>
      <c r="J76314" s="23"/>
    </row>
    <row r="76315">
      <c r="A76315" s="71"/>
      <c r="J76315" s="23"/>
    </row>
    <row r="76316">
      <c r="A76316" s="71"/>
      <c r="J76316" s="23"/>
    </row>
    <row r="76317">
      <c r="A76317" s="71"/>
      <c r="J76317" s="23"/>
    </row>
    <row r="76318">
      <c r="A76318" s="71"/>
      <c r="J76318" s="23"/>
    </row>
    <row r="76319">
      <c r="A76319" s="71"/>
      <c r="J76319" s="23"/>
    </row>
    <row r="76320">
      <c r="A76320" s="71"/>
      <c r="J76320" s="23"/>
    </row>
    <row r="76321">
      <c r="A76321" s="71"/>
      <c r="J76321" s="23"/>
    </row>
    <row r="76322">
      <c r="A76322" s="71"/>
      <c r="J76322" s="23"/>
    </row>
    <row r="76323">
      <c r="A76323" s="71"/>
      <c r="J76323" s="23"/>
    </row>
    <row r="76324">
      <c r="A76324" s="71"/>
      <c r="J76324" s="23"/>
    </row>
    <row r="76325">
      <c r="A76325" s="71"/>
      <c r="J76325" s="23"/>
    </row>
    <row r="76326">
      <c r="A76326" s="71"/>
      <c r="J76326" s="23"/>
    </row>
    <row r="76327">
      <c r="A76327" s="71"/>
      <c r="J76327" s="23"/>
    </row>
    <row r="76328">
      <c r="A76328" s="71"/>
      <c r="J76328" s="23"/>
    </row>
    <row r="76329">
      <c r="A76329" s="71"/>
      <c r="J76329" s="23"/>
    </row>
    <row r="76330">
      <c r="A76330" s="71"/>
      <c r="J76330" s="23"/>
    </row>
    <row r="76331">
      <c r="A76331" s="71"/>
      <c r="J76331" s="23"/>
    </row>
    <row r="76332">
      <c r="A76332" s="71"/>
      <c r="J76332" s="23"/>
    </row>
    <row r="76333">
      <c r="A76333" s="71"/>
      <c r="J76333" s="23"/>
    </row>
    <row r="76334">
      <c r="A76334" s="71"/>
      <c r="J76334" s="23"/>
    </row>
    <row r="76335">
      <c r="A76335" s="71"/>
      <c r="J76335" s="23"/>
    </row>
    <row r="76336">
      <c r="A76336" s="71"/>
      <c r="J76336" s="23"/>
    </row>
    <row r="76337">
      <c r="A76337" s="71"/>
      <c r="J76337" s="23"/>
    </row>
    <row r="76338">
      <c r="A76338" s="71"/>
      <c r="J76338" s="23"/>
    </row>
    <row r="76339">
      <c r="A76339" s="71"/>
      <c r="J76339" s="23"/>
    </row>
    <row r="76340">
      <c r="A76340" s="71"/>
      <c r="J76340" s="23"/>
    </row>
    <row r="76341">
      <c r="A76341" s="71"/>
      <c r="J76341" s="23"/>
    </row>
    <row r="76342">
      <c r="A76342" s="71"/>
      <c r="J76342" s="23"/>
    </row>
    <row r="76343">
      <c r="A76343" s="71"/>
      <c r="J76343" s="23"/>
    </row>
    <row r="76344">
      <c r="A76344" s="71"/>
      <c r="J76344" s="23"/>
    </row>
    <row r="76345">
      <c r="A76345" s="71"/>
      <c r="J76345" s="23"/>
    </row>
    <row r="76346">
      <c r="A76346" s="71"/>
      <c r="J76346" s="23"/>
    </row>
    <row r="76347">
      <c r="A76347" s="71"/>
      <c r="J76347" s="23"/>
    </row>
    <row r="76348">
      <c r="A76348" s="71"/>
      <c r="J76348" s="23"/>
    </row>
    <row r="76349">
      <c r="A76349" s="71"/>
      <c r="J76349" s="23"/>
    </row>
    <row r="76350">
      <c r="A76350" s="71"/>
      <c r="J76350" s="23"/>
    </row>
    <row r="76351">
      <c r="A76351" s="71"/>
      <c r="J76351" s="23"/>
    </row>
    <row r="76352">
      <c r="A76352" s="71"/>
      <c r="J76352" s="23"/>
    </row>
    <row r="76353">
      <c r="A76353" s="71"/>
      <c r="J76353" s="23"/>
    </row>
    <row r="76354">
      <c r="A76354" s="71"/>
      <c r="J76354" s="23"/>
    </row>
    <row r="76355">
      <c r="A76355" s="71"/>
      <c r="J76355" s="23"/>
    </row>
    <row r="76356">
      <c r="A76356" s="71"/>
      <c r="J76356" s="23"/>
    </row>
    <row r="76357">
      <c r="A76357" s="71"/>
      <c r="J76357" s="23"/>
    </row>
    <row r="76358">
      <c r="A76358" s="71"/>
      <c r="J76358" s="23"/>
    </row>
    <row r="76359">
      <c r="A76359" s="71"/>
      <c r="J76359" s="23"/>
    </row>
    <row r="76360">
      <c r="A76360" s="71"/>
      <c r="J76360" s="23"/>
    </row>
    <row r="76361">
      <c r="A76361" s="71"/>
      <c r="J76361" s="23"/>
    </row>
    <row r="76362">
      <c r="A76362" s="71"/>
      <c r="J76362" s="23"/>
    </row>
    <row r="76363">
      <c r="A76363" s="71"/>
      <c r="J76363" s="23"/>
    </row>
    <row r="76364">
      <c r="A76364" s="71"/>
      <c r="J76364" s="23"/>
    </row>
    <row r="76365">
      <c r="A76365" s="71"/>
      <c r="J76365" s="23"/>
    </row>
    <row r="76366">
      <c r="A76366" s="71"/>
      <c r="J76366" s="23"/>
    </row>
    <row r="76367">
      <c r="A76367" s="71"/>
      <c r="J76367" s="23"/>
    </row>
    <row r="76368">
      <c r="A76368" s="71"/>
      <c r="J76368" s="23"/>
    </row>
    <row r="76369">
      <c r="A76369" s="71"/>
      <c r="J76369" s="23"/>
    </row>
    <row r="76370">
      <c r="A76370" s="71"/>
      <c r="J76370" s="23"/>
    </row>
    <row r="76371">
      <c r="A76371" s="71"/>
      <c r="J76371" s="23"/>
    </row>
    <row r="76372">
      <c r="A76372" s="71"/>
      <c r="J76372" s="23"/>
    </row>
    <row r="76373">
      <c r="A76373" s="71"/>
      <c r="J76373" s="23"/>
    </row>
    <row r="76374">
      <c r="A76374" s="71"/>
      <c r="J76374" s="23"/>
    </row>
    <row r="76375">
      <c r="A76375" s="71"/>
      <c r="J76375" s="23"/>
    </row>
    <row r="76376">
      <c r="A76376" s="71"/>
      <c r="J76376" s="23"/>
    </row>
    <row r="76377">
      <c r="A76377" s="71"/>
      <c r="J76377" s="23"/>
    </row>
    <row r="76378">
      <c r="A76378" s="71"/>
      <c r="J76378" s="23"/>
    </row>
    <row r="76379">
      <c r="A76379" s="71"/>
      <c r="J76379" s="23"/>
    </row>
    <row r="76380">
      <c r="A76380" s="71"/>
      <c r="J76380" s="23"/>
    </row>
    <row r="76381">
      <c r="A76381" s="71"/>
      <c r="J76381" s="23"/>
    </row>
    <row r="76382">
      <c r="A76382" s="71"/>
      <c r="J76382" s="23"/>
    </row>
    <row r="76383">
      <c r="A76383" s="71"/>
      <c r="J76383" s="23"/>
    </row>
    <row r="76384">
      <c r="A76384" s="71"/>
      <c r="J76384" s="23"/>
    </row>
    <row r="76385">
      <c r="A76385" s="71"/>
      <c r="J76385" s="23"/>
    </row>
    <row r="76386">
      <c r="A76386" s="71"/>
      <c r="J76386" s="23"/>
    </row>
    <row r="76387">
      <c r="A76387" s="71"/>
      <c r="J76387" s="23"/>
    </row>
    <row r="76388">
      <c r="A76388" s="71"/>
      <c r="J76388" s="23"/>
    </row>
    <row r="76389">
      <c r="A76389" s="71"/>
      <c r="J76389" s="23"/>
    </row>
    <row r="76390">
      <c r="A76390" s="71"/>
      <c r="J76390" s="23"/>
    </row>
    <row r="76391">
      <c r="A76391" s="71"/>
      <c r="J76391" s="23"/>
    </row>
    <row r="76392">
      <c r="A76392" s="71"/>
      <c r="J76392" s="23"/>
    </row>
    <row r="76393">
      <c r="A76393" s="71"/>
      <c r="J76393" s="23"/>
    </row>
    <row r="76394">
      <c r="A76394" s="71"/>
      <c r="J76394" s="23"/>
    </row>
    <row r="76395">
      <c r="A76395" s="71"/>
      <c r="J76395" s="23"/>
    </row>
    <row r="76396">
      <c r="A76396" s="71"/>
      <c r="J76396" s="23"/>
    </row>
    <row r="76397">
      <c r="A76397" s="71"/>
      <c r="J76397" s="23"/>
    </row>
    <row r="76398">
      <c r="A76398" s="71"/>
      <c r="J76398" s="23"/>
    </row>
    <row r="76399">
      <c r="A76399" s="71"/>
      <c r="J76399" s="23"/>
    </row>
    <row r="76400">
      <c r="A76400" s="71"/>
      <c r="J76400" s="23"/>
    </row>
    <row r="76401">
      <c r="A76401" s="71"/>
      <c r="J76401" s="23"/>
    </row>
    <row r="76402">
      <c r="A76402" s="71"/>
      <c r="J76402" s="23"/>
    </row>
    <row r="76403">
      <c r="A76403" s="71"/>
      <c r="J76403" s="23"/>
    </row>
    <row r="76404">
      <c r="A76404" s="71"/>
      <c r="J76404" s="23"/>
    </row>
    <row r="76405">
      <c r="A76405" s="71"/>
      <c r="J76405" s="23"/>
    </row>
    <row r="76406">
      <c r="A76406" s="71"/>
      <c r="J76406" s="23"/>
    </row>
    <row r="76407">
      <c r="A76407" s="71"/>
      <c r="J76407" s="23"/>
    </row>
    <row r="76408">
      <c r="A76408" s="71"/>
      <c r="J76408" s="23"/>
    </row>
    <row r="76409">
      <c r="A76409" s="71"/>
      <c r="J76409" s="23"/>
    </row>
    <row r="76410">
      <c r="A76410" s="71"/>
      <c r="J76410" s="23"/>
    </row>
    <row r="76411">
      <c r="A76411" s="71"/>
      <c r="J76411" s="23"/>
    </row>
    <row r="76412">
      <c r="A76412" s="71"/>
      <c r="J76412" s="23"/>
    </row>
    <row r="76413">
      <c r="A76413" s="71"/>
      <c r="J76413" s="23"/>
    </row>
    <row r="76414">
      <c r="A76414" s="71"/>
      <c r="J76414" s="23"/>
    </row>
    <row r="76415">
      <c r="A76415" s="71"/>
      <c r="J76415" s="23"/>
    </row>
    <row r="76416">
      <c r="A76416" s="71"/>
      <c r="J76416" s="23"/>
    </row>
    <row r="76417">
      <c r="A76417" s="71"/>
      <c r="J76417" s="23"/>
    </row>
    <row r="76418">
      <c r="A76418" s="71"/>
      <c r="J76418" s="23"/>
    </row>
    <row r="76419">
      <c r="A76419" s="71"/>
      <c r="J76419" s="23"/>
    </row>
    <row r="76420">
      <c r="A76420" s="71"/>
      <c r="J76420" s="23"/>
    </row>
    <row r="76421">
      <c r="A76421" s="71"/>
      <c r="J76421" s="23"/>
    </row>
    <row r="76422">
      <c r="A76422" s="71"/>
      <c r="J76422" s="23"/>
    </row>
    <row r="76423">
      <c r="A76423" s="71"/>
      <c r="J76423" s="23"/>
    </row>
    <row r="76424">
      <c r="A76424" s="71"/>
      <c r="J76424" s="23"/>
    </row>
    <row r="76425">
      <c r="A76425" s="71"/>
      <c r="J76425" s="23"/>
    </row>
    <row r="76426">
      <c r="A76426" s="71"/>
      <c r="J76426" s="23"/>
    </row>
    <row r="76427">
      <c r="A76427" s="71"/>
      <c r="J76427" s="23"/>
    </row>
    <row r="76428">
      <c r="A76428" s="71"/>
      <c r="J76428" s="23"/>
    </row>
    <row r="76429">
      <c r="A76429" s="71"/>
      <c r="J76429" s="23"/>
    </row>
    <row r="76430">
      <c r="A76430" s="71"/>
      <c r="J76430" s="23"/>
    </row>
    <row r="76431">
      <c r="A76431" s="71"/>
      <c r="J76431" s="23"/>
    </row>
    <row r="76432">
      <c r="A76432" s="71"/>
      <c r="J76432" s="23"/>
    </row>
    <row r="76433">
      <c r="A76433" s="71"/>
      <c r="J76433" s="23"/>
    </row>
    <row r="76434">
      <c r="A76434" s="71"/>
      <c r="J76434" s="23"/>
    </row>
    <row r="76435">
      <c r="A76435" s="71"/>
      <c r="J76435" s="23"/>
    </row>
    <row r="76436">
      <c r="A76436" s="71"/>
      <c r="J76436" s="23"/>
    </row>
    <row r="76437">
      <c r="A76437" s="71"/>
      <c r="J76437" s="23"/>
    </row>
    <row r="76438">
      <c r="A76438" s="71"/>
      <c r="J76438" s="23"/>
    </row>
    <row r="76439">
      <c r="A76439" s="71"/>
      <c r="J76439" s="23"/>
    </row>
    <row r="76440">
      <c r="A76440" s="71"/>
      <c r="J76440" s="23"/>
    </row>
    <row r="76441">
      <c r="A76441" s="71"/>
      <c r="J76441" s="23"/>
    </row>
    <row r="76442">
      <c r="A76442" s="71"/>
      <c r="J76442" s="23"/>
    </row>
    <row r="76443">
      <c r="A76443" s="71"/>
      <c r="J76443" s="23"/>
    </row>
    <row r="76444">
      <c r="A76444" s="71"/>
      <c r="J76444" s="23"/>
    </row>
    <row r="76445">
      <c r="A76445" s="71"/>
      <c r="J76445" s="23"/>
    </row>
    <row r="76446">
      <c r="A76446" s="71"/>
      <c r="J76446" s="23"/>
    </row>
    <row r="76447">
      <c r="A76447" s="71"/>
      <c r="J76447" s="23"/>
    </row>
    <row r="76448">
      <c r="A76448" s="71"/>
      <c r="J76448" s="23"/>
    </row>
    <row r="76449">
      <c r="A76449" s="71"/>
      <c r="J76449" s="23"/>
    </row>
    <row r="76450">
      <c r="A76450" s="71"/>
      <c r="J76450" s="23"/>
    </row>
    <row r="76451">
      <c r="A76451" s="71"/>
      <c r="J76451" s="23"/>
    </row>
    <row r="76452">
      <c r="A76452" s="71"/>
      <c r="J76452" s="23"/>
    </row>
    <row r="76453">
      <c r="A76453" s="71"/>
      <c r="J76453" s="23"/>
    </row>
    <row r="76454">
      <c r="A76454" s="71"/>
      <c r="J76454" s="23"/>
    </row>
    <row r="76455">
      <c r="A76455" s="71"/>
      <c r="J76455" s="23"/>
    </row>
    <row r="76456">
      <c r="A76456" s="71"/>
      <c r="J76456" s="23"/>
    </row>
    <row r="76457">
      <c r="A76457" s="71"/>
      <c r="J76457" s="23"/>
    </row>
    <row r="76458">
      <c r="A76458" s="71"/>
      <c r="J76458" s="23"/>
    </row>
    <row r="76459">
      <c r="A76459" s="71"/>
      <c r="J76459" s="23"/>
    </row>
    <row r="76460">
      <c r="A76460" s="71"/>
      <c r="J76460" s="23"/>
    </row>
    <row r="76461">
      <c r="A76461" s="71"/>
      <c r="J76461" s="23"/>
    </row>
    <row r="76462">
      <c r="A76462" s="71"/>
      <c r="J76462" s="23"/>
    </row>
    <row r="76463">
      <c r="A76463" s="71"/>
      <c r="J76463" s="23"/>
    </row>
    <row r="76464">
      <c r="A76464" s="71"/>
      <c r="J76464" s="23"/>
    </row>
    <row r="76465">
      <c r="A76465" s="71"/>
      <c r="J76465" s="23"/>
    </row>
    <row r="76466">
      <c r="A76466" s="71"/>
      <c r="J76466" s="23"/>
    </row>
    <row r="76467">
      <c r="A76467" s="71"/>
      <c r="J76467" s="23"/>
    </row>
    <row r="76468">
      <c r="A76468" s="71"/>
      <c r="J76468" s="23"/>
    </row>
    <row r="76469">
      <c r="A76469" s="71"/>
      <c r="J76469" s="23"/>
    </row>
    <row r="76470">
      <c r="A76470" s="71"/>
      <c r="J76470" s="23"/>
    </row>
    <row r="76471">
      <c r="A76471" s="71"/>
      <c r="J76471" s="23"/>
    </row>
    <row r="76472">
      <c r="A76472" s="71"/>
      <c r="J76472" s="23"/>
    </row>
    <row r="76473">
      <c r="A76473" s="71"/>
      <c r="J76473" s="23"/>
    </row>
    <row r="76474">
      <c r="A76474" s="71"/>
      <c r="J76474" s="23"/>
    </row>
    <row r="76475">
      <c r="A76475" s="71"/>
      <c r="J76475" s="23"/>
    </row>
    <row r="76476">
      <c r="A76476" s="71"/>
      <c r="J76476" s="23"/>
    </row>
    <row r="76477">
      <c r="A76477" s="71"/>
      <c r="J76477" s="23"/>
    </row>
    <row r="76478">
      <c r="A76478" s="71"/>
      <c r="J76478" s="23"/>
    </row>
    <row r="76479">
      <c r="A76479" s="71"/>
      <c r="J76479" s="23"/>
    </row>
    <row r="76480">
      <c r="A76480" s="71"/>
      <c r="J76480" s="23"/>
    </row>
    <row r="76481">
      <c r="A76481" s="71"/>
      <c r="J76481" s="23"/>
    </row>
    <row r="76482">
      <c r="A76482" s="71"/>
      <c r="J76482" s="23"/>
    </row>
    <row r="76483">
      <c r="A76483" s="71"/>
      <c r="J76483" s="23"/>
    </row>
    <row r="76484">
      <c r="A76484" s="71"/>
      <c r="J76484" s="23"/>
    </row>
    <row r="76485">
      <c r="A76485" s="71"/>
      <c r="J76485" s="23"/>
    </row>
    <row r="76486">
      <c r="A76486" s="71"/>
      <c r="J76486" s="23"/>
    </row>
    <row r="76487">
      <c r="A76487" s="71"/>
      <c r="J76487" s="23"/>
    </row>
    <row r="76488">
      <c r="A76488" s="71"/>
      <c r="J76488" s="23"/>
    </row>
    <row r="76489">
      <c r="A76489" s="71"/>
      <c r="J76489" s="23"/>
    </row>
    <row r="76490">
      <c r="A76490" s="71"/>
      <c r="J76490" s="23"/>
    </row>
    <row r="76491">
      <c r="A76491" s="71"/>
      <c r="J76491" s="23"/>
    </row>
    <row r="76492">
      <c r="A76492" s="71"/>
      <c r="J76492" s="23"/>
    </row>
    <row r="76493">
      <c r="A76493" s="71"/>
      <c r="J76493" s="23"/>
    </row>
    <row r="76494">
      <c r="A76494" s="71"/>
      <c r="J76494" s="23"/>
    </row>
    <row r="76495">
      <c r="A76495" s="71"/>
      <c r="J76495" s="23"/>
    </row>
    <row r="76496">
      <c r="A76496" s="71"/>
      <c r="J76496" s="23"/>
    </row>
    <row r="76497">
      <c r="A76497" s="71"/>
      <c r="J76497" s="23"/>
    </row>
    <row r="76498">
      <c r="A76498" s="71"/>
      <c r="J76498" s="23"/>
    </row>
    <row r="76499">
      <c r="A76499" s="71"/>
      <c r="J76499" s="23"/>
    </row>
    <row r="76500">
      <c r="A76500" s="71"/>
      <c r="J76500" s="23"/>
    </row>
    <row r="76501">
      <c r="A76501" s="71"/>
      <c r="J76501" s="23"/>
    </row>
    <row r="76502">
      <c r="A76502" s="71"/>
      <c r="J76502" s="23"/>
    </row>
    <row r="76503">
      <c r="A76503" s="71"/>
      <c r="J76503" s="23"/>
    </row>
    <row r="76504">
      <c r="A76504" s="71"/>
      <c r="J76504" s="23"/>
    </row>
    <row r="76505">
      <c r="A76505" s="71"/>
      <c r="J76505" s="23"/>
    </row>
    <row r="76506">
      <c r="A76506" s="71"/>
      <c r="J76506" s="23"/>
    </row>
    <row r="76507">
      <c r="A76507" s="71"/>
      <c r="J76507" s="23"/>
    </row>
    <row r="76508">
      <c r="A76508" s="71"/>
      <c r="J76508" s="23"/>
    </row>
    <row r="76509">
      <c r="A76509" s="71"/>
      <c r="J76509" s="23"/>
    </row>
    <row r="76510">
      <c r="A76510" s="71"/>
      <c r="J76510" s="23"/>
    </row>
    <row r="76511">
      <c r="A76511" s="71"/>
      <c r="J76511" s="23"/>
    </row>
    <row r="76512">
      <c r="A76512" s="71"/>
      <c r="J76512" s="23"/>
    </row>
    <row r="76513">
      <c r="A76513" s="71"/>
      <c r="J76513" s="23"/>
    </row>
    <row r="76514">
      <c r="A76514" s="71"/>
      <c r="J76514" s="23"/>
    </row>
    <row r="76515">
      <c r="A76515" s="71"/>
      <c r="J76515" s="23"/>
    </row>
    <row r="76516">
      <c r="A76516" s="71"/>
      <c r="J76516" s="23"/>
    </row>
    <row r="76517">
      <c r="A76517" s="71"/>
      <c r="J76517" s="23"/>
    </row>
    <row r="76518">
      <c r="A76518" s="71"/>
      <c r="J76518" s="23"/>
    </row>
    <row r="76519">
      <c r="A76519" s="71"/>
      <c r="J76519" s="23"/>
    </row>
    <row r="76520">
      <c r="A76520" s="71"/>
      <c r="J76520" s="23"/>
    </row>
    <row r="76521">
      <c r="A76521" s="71"/>
      <c r="J76521" s="23"/>
    </row>
    <row r="76522">
      <c r="A76522" s="71"/>
      <c r="J76522" s="23"/>
    </row>
    <row r="76523">
      <c r="A76523" s="71"/>
      <c r="J76523" s="23"/>
    </row>
    <row r="76524">
      <c r="A76524" s="71"/>
      <c r="J76524" s="23"/>
    </row>
    <row r="76525">
      <c r="A76525" s="71"/>
      <c r="J76525" s="23"/>
    </row>
    <row r="76526">
      <c r="A76526" s="71"/>
      <c r="J76526" s="23"/>
    </row>
    <row r="76527">
      <c r="A76527" s="71"/>
      <c r="J76527" s="23"/>
    </row>
    <row r="76528">
      <c r="A76528" s="71"/>
      <c r="J76528" s="23"/>
    </row>
    <row r="76529">
      <c r="A76529" s="71"/>
      <c r="J76529" s="23"/>
    </row>
    <row r="76530">
      <c r="A76530" s="71"/>
      <c r="J76530" s="23"/>
    </row>
    <row r="76531">
      <c r="A76531" s="71"/>
      <c r="J76531" s="23"/>
    </row>
    <row r="76532">
      <c r="A76532" s="71"/>
      <c r="J76532" s="23"/>
    </row>
    <row r="76533">
      <c r="A76533" s="71"/>
      <c r="J76533" s="23"/>
    </row>
    <row r="76534">
      <c r="A76534" s="71"/>
      <c r="J76534" s="23"/>
    </row>
    <row r="76535">
      <c r="A76535" s="71"/>
      <c r="J76535" s="23"/>
    </row>
    <row r="76536">
      <c r="A76536" s="71"/>
      <c r="J76536" s="23"/>
    </row>
    <row r="76537">
      <c r="A76537" s="71"/>
      <c r="J76537" s="23"/>
    </row>
    <row r="76538">
      <c r="A76538" s="71"/>
      <c r="J76538" s="23"/>
    </row>
    <row r="76539">
      <c r="A76539" s="71"/>
      <c r="J76539" s="23"/>
    </row>
    <row r="76540">
      <c r="A76540" s="71"/>
      <c r="J76540" s="23"/>
    </row>
    <row r="76541">
      <c r="A76541" s="71"/>
      <c r="J76541" s="23"/>
    </row>
    <row r="76542">
      <c r="A76542" s="71"/>
      <c r="J76542" s="23"/>
    </row>
    <row r="76543">
      <c r="A76543" s="71"/>
      <c r="J76543" s="23"/>
    </row>
    <row r="76544">
      <c r="A76544" s="71"/>
      <c r="J76544" s="23"/>
    </row>
    <row r="76545">
      <c r="A76545" s="71"/>
      <c r="J76545" s="23"/>
    </row>
    <row r="76546">
      <c r="A76546" s="71"/>
      <c r="J76546" s="23"/>
    </row>
    <row r="76547">
      <c r="A76547" s="71"/>
      <c r="J76547" s="23"/>
    </row>
    <row r="76548">
      <c r="A76548" s="71"/>
      <c r="J76548" s="23"/>
    </row>
    <row r="76549">
      <c r="A76549" s="71"/>
      <c r="J76549" s="23"/>
    </row>
    <row r="76550">
      <c r="A76550" s="71"/>
      <c r="J76550" s="23"/>
    </row>
    <row r="76551">
      <c r="A76551" s="71"/>
      <c r="J76551" s="23"/>
    </row>
    <row r="76552">
      <c r="A76552" s="71"/>
      <c r="J76552" s="23"/>
    </row>
    <row r="76553">
      <c r="A76553" s="71"/>
      <c r="J76553" s="23"/>
    </row>
    <row r="76554">
      <c r="A76554" s="71"/>
      <c r="J76554" s="23"/>
    </row>
    <row r="76555">
      <c r="A76555" s="71"/>
      <c r="J76555" s="23"/>
    </row>
    <row r="76556">
      <c r="A76556" s="71"/>
      <c r="J76556" s="23"/>
    </row>
    <row r="76557">
      <c r="A76557" s="71"/>
      <c r="J76557" s="23"/>
    </row>
    <row r="76558">
      <c r="A76558" s="71"/>
      <c r="J76558" s="23"/>
    </row>
    <row r="76559">
      <c r="A76559" s="71"/>
      <c r="J76559" s="23"/>
    </row>
    <row r="76560">
      <c r="A76560" s="71"/>
      <c r="J76560" s="23"/>
    </row>
    <row r="76561">
      <c r="A76561" s="71"/>
      <c r="J76561" s="23"/>
    </row>
    <row r="76562">
      <c r="A76562" s="71"/>
      <c r="J76562" s="23"/>
    </row>
    <row r="76563">
      <c r="A76563" s="71"/>
      <c r="J76563" s="23"/>
    </row>
    <row r="76564">
      <c r="A76564" s="71"/>
      <c r="J76564" s="23"/>
    </row>
    <row r="76565">
      <c r="A76565" s="71"/>
      <c r="J76565" s="23"/>
    </row>
    <row r="76566">
      <c r="A76566" s="71"/>
      <c r="J76566" s="23"/>
    </row>
    <row r="76567">
      <c r="A76567" s="71"/>
      <c r="J76567" s="23"/>
    </row>
    <row r="76568">
      <c r="A76568" s="71"/>
      <c r="J76568" s="23"/>
    </row>
    <row r="76569">
      <c r="A76569" s="71"/>
      <c r="J76569" s="23"/>
    </row>
    <row r="76570">
      <c r="A76570" s="71"/>
      <c r="J76570" s="23"/>
    </row>
    <row r="76571">
      <c r="A76571" s="71"/>
      <c r="J76571" s="23"/>
    </row>
    <row r="76572">
      <c r="A76572" s="71"/>
      <c r="J76572" s="23"/>
    </row>
    <row r="76573">
      <c r="A76573" s="71"/>
      <c r="J76573" s="23"/>
    </row>
    <row r="76574">
      <c r="A76574" s="71"/>
      <c r="J76574" s="23"/>
    </row>
    <row r="76575">
      <c r="A76575" s="71"/>
      <c r="J76575" s="23"/>
    </row>
    <row r="76576">
      <c r="A76576" s="71"/>
      <c r="J76576" s="23"/>
    </row>
    <row r="76577">
      <c r="A76577" s="71"/>
      <c r="J76577" s="23"/>
    </row>
    <row r="76578">
      <c r="A76578" s="71"/>
      <c r="J76578" s="23"/>
    </row>
    <row r="76579">
      <c r="A76579" s="71"/>
      <c r="J76579" s="23"/>
    </row>
    <row r="76580">
      <c r="A76580" s="71"/>
      <c r="J76580" s="23"/>
    </row>
    <row r="76581">
      <c r="A76581" s="71"/>
      <c r="J76581" s="23"/>
    </row>
    <row r="76582">
      <c r="A76582" s="71"/>
      <c r="J76582" s="23"/>
    </row>
    <row r="76583">
      <c r="A76583" s="71"/>
      <c r="J76583" s="23"/>
    </row>
    <row r="76584">
      <c r="A76584" s="71"/>
      <c r="J76584" s="23"/>
    </row>
    <row r="76585">
      <c r="A76585" s="71"/>
      <c r="J76585" s="23"/>
    </row>
    <row r="76586">
      <c r="A76586" s="71"/>
      <c r="J76586" s="23"/>
    </row>
    <row r="76587">
      <c r="A76587" s="71"/>
      <c r="J76587" s="23"/>
    </row>
    <row r="76588">
      <c r="A76588" s="71"/>
      <c r="J76588" s="23"/>
    </row>
    <row r="76589">
      <c r="A76589" s="71"/>
      <c r="J76589" s="23"/>
    </row>
    <row r="76590">
      <c r="A76590" s="71"/>
      <c r="J76590" s="23"/>
    </row>
    <row r="76591">
      <c r="A76591" s="71"/>
      <c r="J76591" s="23"/>
    </row>
    <row r="76592">
      <c r="A76592" s="71"/>
      <c r="J76592" s="23"/>
    </row>
    <row r="76593">
      <c r="A76593" s="71"/>
      <c r="J76593" s="23"/>
    </row>
    <row r="76594">
      <c r="A76594" s="71"/>
      <c r="J76594" s="23"/>
    </row>
    <row r="76595">
      <c r="A76595" s="71"/>
      <c r="J76595" s="23"/>
    </row>
    <row r="76596">
      <c r="A76596" s="71"/>
      <c r="J76596" s="23"/>
    </row>
    <row r="76597">
      <c r="A76597" s="71"/>
      <c r="J76597" s="23"/>
    </row>
    <row r="76598">
      <c r="A76598" s="71"/>
      <c r="J76598" s="23"/>
    </row>
    <row r="76599">
      <c r="A76599" s="71"/>
      <c r="J76599" s="23"/>
    </row>
    <row r="76600">
      <c r="A76600" s="71"/>
      <c r="J76600" s="23"/>
    </row>
    <row r="76601">
      <c r="A76601" s="71"/>
      <c r="J76601" s="23"/>
    </row>
    <row r="76602">
      <c r="A76602" s="71"/>
      <c r="J76602" s="23"/>
    </row>
    <row r="76603">
      <c r="A76603" s="71"/>
      <c r="J76603" s="23"/>
    </row>
    <row r="76604">
      <c r="A76604" s="71"/>
      <c r="J76604" s="23"/>
    </row>
    <row r="76605">
      <c r="A76605" s="71"/>
      <c r="J76605" s="23"/>
    </row>
    <row r="76606">
      <c r="A76606" s="71"/>
      <c r="J76606" s="23"/>
    </row>
    <row r="76607">
      <c r="A76607" s="71"/>
      <c r="J76607" s="23"/>
    </row>
    <row r="76608">
      <c r="A76608" s="71"/>
      <c r="J76608" s="23"/>
    </row>
    <row r="76609">
      <c r="A76609" s="71"/>
      <c r="J76609" s="23"/>
    </row>
    <row r="76610">
      <c r="A76610" s="71"/>
      <c r="J76610" s="23"/>
    </row>
    <row r="76611">
      <c r="A76611" s="71"/>
      <c r="J76611" s="23"/>
    </row>
    <row r="76612">
      <c r="A76612" s="71"/>
      <c r="J76612" s="23"/>
    </row>
    <row r="76613">
      <c r="A76613" s="71"/>
      <c r="J76613" s="23"/>
    </row>
    <row r="76614">
      <c r="A76614" s="71"/>
      <c r="J76614" s="23"/>
    </row>
    <row r="76615">
      <c r="A76615" s="71"/>
      <c r="J76615" s="23"/>
    </row>
    <row r="76616">
      <c r="A76616" s="71"/>
      <c r="J76616" s="23"/>
    </row>
    <row r="76617">
      <c r="A76617" s="71"/>
      <c r="J76617" s="23"/>
    </row>
    <row r="76618">
      <c r="A76618" s="71"/>
      <c r="J76618" s="23"/>
    </row>
    <row r="76619">
      <c r="A76619" s="71"/>
      <c r="J76619" s="23"/>
    </row>
    <row r="76620">
      <c r="A76620" s="71"/>
      <c r="J76620" s="23"/>
    </row>
    <row r="76621">
      <c r="A76621" s="71"/>
      <c r="J76621" s="23"/>
    </row>
    <row r="76622">
      <c r="A76622" s="71"/>
      <c r="J76622" s="23"/>
    </row>
    <row r="76623">
      <c r="A76623" s="71"/>
      <c r="J76623" s="23"/>
    </row>
    <row r="76624">
      <c r="A76624" s="71"/>
      <c r="J76624" s="23"/>
    </row>
    <row r="76625">
      <c r="A76625" s="71"/>
      <c r="J76625" s="23"/>
    </row>
    <row r="76626">
      <c r="A76626" s="71"/>
      <c r="J76626" s="23"/>
    </row>
    <row r="76627">
      <c r="A76627" s="71"/>
      <c r="J76627" s="23"/>
    </row>
    <row r="76628">
      <c r="A76628" s="71"/>
      <c r="J76628" s="23"/>
    </row>
    <row r="76629">
      <c r="A76629" s="71"/>
      <c r="J76629" s="23"/>
    </row>
    <row r="76630">
      <c r="A76630" s="71"/>
      <c r="J76630" s="23"/>
    </row>
    <row r="76631">
      <c r="A76631" s="71"/>
      <c r="J76631" s="23"/>
    </row>
    <row r="76632">
      <c r="A76632" s="71"/>
      <c r="J76632" s="23"/>
    </row>
    <row r="76633">
      <c r="A76633" s="71"/>
      <c r="J76633" s="23"/>
    </row>
    <row r="76634">
      <c r="A76634" s="71"/>
      <c r="J76634" s="23"/>
    </row>
    <row r="76635">
      <c r="A76635" s="71"/>
      <c r="J76635" s="23"/>
    </row>
    <row r="76636">
      <c r="A76636" s="71"/>
      <c r="J76636" s="23"/>
    </row>
    <row r="76637">
      <c r="A76637" s="71"/>
      <c r="J76637" s="23"/>
    </row>
    <row r="76638">
      <c r="A76638" s="71"/>
      <c r="J76638" s="23"/>
    </row>
    <row r="76639">
      <c r="A76639" s="71"/>
      <c r="J76639" s="23"/>
    </row>
    <row r="76640">
      <c r="A76640" s="71"/>
      <c r="J76640" s="23"/>
    </row>
    <row r="76641">
      <c r="A76641" s="71"/>
      <c r="J76641" s="23"/>
    </row>
    <row r="76642">
      <c r="A76642" s="71"/>
      <c r="J76642" s="23"/>
    </row>
    <row r="76643">
      <c r="A76643" s="71"/>
      <c r="J76643" s="23"/>
    </row>
    <row r="76644">
      <c r="A76644" s="71"/>
      <c r="J76644" s="23"/>
    </row>
    <row r="76645">
      <c r="A76645" s="71"/>
      <c r="J76645" s="23"/>
    </row>
    <row r="76646">
      <c r="A76646" s="71"/>
      <c r="J76646" s="23"/>
    </row>
    <row r="76647">
      <c r="A76647" s="71"/>
      <c r="J76647" s="23"/>
    </row>
    <row r="76648">
      <c r="A76648" s="71"/>
      <c r="J76648" s="23"/>
    </row>
    <row r="76649">
      <c r="A76649" s="71"/>
      <c r="J76649" s="23"/>
    </row>
    <row r="76650">
      <c r="A76650" s="71"/>
      <c r="J76650" s="23"/>
    </row>
    <row r="76651">
      <c r="A76651" s="71"/>
      <c r="J76651" s="23"/>
    </row>
    <row r="76652">
      <c r="A76652" s="71"/>
      <c r="J76652" s="23"/>
    </row>
    <row r="76653">
      <c r="A76653" s="71"/>
      <c r="J76653" s="23"/>
    </row>
    <row r="76654">
      <c r="A76654" s="71"/>
      <c r="J76654" s="23"/>
    </row>
    <row r="76655">
      <c r="A76655" s="71"/>
      <c r="J76655" s="23"/>
    </row>
    <row r="76656">
      <c r="A76656" s="71"/>
      <c r="J76656" s="23"/>
    </row>
    <row r="76657">
      <c r="A76657" s="71"/>
      <c r="J76657" s="23"/>
    </row>
    <row r="76658">
      <c r="A76658" s="71"/>
      <c r="J76658" s="23"/>
    </row>
    <row r="76659">
      <c r="A76659" s="71"/>
      <c r="J76659" s="23"/>
    </row>
    <row r="76660">
      <c r="A76660" s="71"/>
      <c r="J76660" s="23"/>
    </row>
    <row r="76661">
      <c r="A76661" s="71"/>
      <c r="J76661" s="23"/>
    </row>
    <row r="76662">
      <c r="A76662" s="71"/>
      <c r="J76662" s="23"/>
    </row>
    <row r="76663">
      <c r="A76663" s="71"/>
      <c r="J76663" s="23"/>
    </row>
    <row r="76664">
      <c r="A76664" s="71"/>
      <c r="J76664" s="23"/>
    </row>
    <row r="76665">
      <c r="A76665" s="71"/>
      <c r="J76665" s="23"/>
    </row>
    <row r="76666">
      <c r="A76666" s="71"/>
      <c r="J76666" s="23"/>
    </row>
    <row r="76667">
      <c r="A76667" s="71"/>
      <c r="J76667" s="23"/>
    </row>
    <row r="76668">
      <c r="A76668" s="71"/>
      <c r="J76668" s="23"/>
    </row>
    <row r="76669">
      <c r="A76669" s="71"/>
      <c r="J76669" s="23"/>
    </row>
    <row r="76670">
      <c r="A76670" s="71"/>
      <c r="J76670" s="23"/>
    </row>
    <row r="76671">
      <c r="A76671" s="71"/>
      <c r="J76671" s="23"/>
    </row>
    <row r="76672">
      <c r="A76672" s="71"/>
      <c r="J76672" s="23"/>
    </row>
    <row r="76673">
      <c r="A76673" s="71"/>
      <c r="J76673" s="23"/>
    </row>
    <row r="76674">
      <c r="A76674" s="71"/>
      <c r="J76674" s="23"/>
    </row>
    <row r="76675">
      <c r="A76675" s="71"/>
      <c r="J76675" s="23"/>
    </row>
    <row r="76676">
      <c r="A76676" s="71"/>
      <c r="J76676" s="23"/>
    </row>
    <row r="76677">
      <c r="A76677" s="71"/>
      <c r="J76677" s="23"/>
    </row>
    <row r="76678">
      <c r="A76678" s="71"/>
      <c r="J76678" s="23"/>
    </row>
    <row r="76679">
      <c r="A76679" s="71"/>
      <c r="J76679" s="23"/>
    </row>
    <row r="76680">
      <c r="A76680" s="71"/>
      <c r="J76680" s="23"/>
    </row>
    <row r="76681">
      <c r="A76681" s="71"/>
      <c r="J76681" s="23"/>
    </row>
    <row r="76682">
      <c r="A76682" s="71"/>
      <c r="J76682" s="23"/>
    </row>
    <row r="76683">
      <c r="A76683" s="71"/>
      <c r="J76683" s="23"/>
    </row>
    <row r="76684">
      <c r="A76684" s="71"/>
      <c r="J76684" s="23"/>
    </row>
    <row r="76685">
      <c r="A76685" s="71"/>
      <c r="J76685" s="23"/>
    </row>
    <row r="76686">
      <c r="A76686" s="71"/>
      <c r="J76686" s="23"/>
    </row>
    <row r="76687">
      <c r="A76687" s="71"/>
      <c r="J76687" s="23"/>
    </row>
    <row r="76688">
      <c r="A76688" s="71"/>
      <c r="J76688" s="23"/>
    </row>
    <row r="76689">
      <c r="A76689" s="71"/>
      <c r="J76689" s="23"/>
    </row>
    <row r="76690">
      <c r="A76690" s="71"/>
      <c r="J76690" s="23"/>
    </row>
    <row r="76691">
      <c r="A76691" s="71"/>
      <c r="J76691" s="23"/>
    </row>
    <row r="76692">
      <c r="A76692" s="71"/>
      <c r="J76692" s="23"/>
    </row>
    <row r="76693">
      <c r="A76693" s="71"/>
      <c r="J76693" s="23"/>
    </row>
    <row r="76694">
      <c r="A76694" s="71"/>
      <c r="J76694" s="23"/>
    </row>
    <row r="76695">
      <c r="A76695" s="71"/>
      <c r="J76695" s="23"/>
    </row>
    <row r="76696">
      <c r="A76696" s="71"/>
      <c r="J76696" s="23"/>
    </row>
    <row r="76697">
      <c r="A76697" s="71"/>
      <c r="J76697" s="23"/>
    </row>
    <row r="76698">
      <c r="A76698" s="71"/>
      <c r="J76698" s="23"/>
    </row>
    <row r="76699">
      <c r="A76699" s="71"/>
      <c r="J76699" s="23"/>
    </row>
    <row r="76700">
      <c r="A76700" s="71"/>
      <c r="J76700" s="23"/>
    </row>
    <row r="76701">
      <c r="A76701" s="71"/>
      <c r="J76701" s="23"/>
    </row>
    <row r="76702">
      <c r="A76702" s="71"/>
      <c r="J76702" s="23"/>
    </row>
    <row r="76703">
      <c r="A76703" s="71"/>
      <c r="J76703" s="23"/>
    </row>
    <row r="76704">
      <c r="A76704" s="71"/>
      <c r="J76704" s="23"/>
    </row>
    <row r="76705">
      <c r="A76705" s="71"/>
      <c r="J76705" s="23"/>
    </row>
    <row r="76706">
      <c r="A76706" s="71"/>
      <c r="J76706" s="23"/>
    </row>
    <row r="76707">
      <c r="A76707" s="71"/>
      <c r="J76707" s="23"/>
    </row>
    <row r="76708">
      <c r="A76708" s="71"/>
      <c r="J76708" s="23"/>
    </row>
    <row r="76709">
      <c r="A76709" s="71"/>
      <c r="J76709" s="23"/>
    </row>
    <row r="76710">
      <c r="A76710" s="71"/>
      <c r="J76710" s="23"/>
    </row>
    <row r="76711">
      <c r="A76711" s="71"/>
      <c r="J76711" s="23"/>
    </row>
    <row r="76712">
      <c r="A76712" s="71"/>
      <c r="J76712" s="23"/>
    </row>
    <row r="76713">
      <c r="A76713" s="71"/>
      <c r="J76713" s="23"/>
    </row>
    <row r="76714">
      <c r="A76714" s="71"/>
      <c r="J76714" s="23"/>
    </row>
    <row r="76715">
      <c r="A76715" s="71"/>
      <c r="J76715" s="23"/>
    </row>
    <row r="76716">
      <c r="A76716" s="71"/>
      <c r="J76716" s="23"/>
    </row>
    <row r="76717">
      <c r="A76717" s="71"/>
      <c r="J76717" s="23"/>
    </row>
    <row r="76718">
      <c r="A76718" s="71"/>
      <c r="J76718" s="23"/>
    </row>
    <row r="76719">
      <c r="A76719" s="71"/>
      <c r="J76719" s="23"/>
    </row>
    <row r="76720">
      <c r="A76720" s="71"/>
      <c r="J76720" s="23"/>
    </row>
    <row r="76721">
      <c r="A76721" s="71"/>
      <c r="J76721" s="23"/>
    </row>
    <row r="76722">
      <c r="A76722" s="71"/>
      <c r="J76722" s="23"/>
    </row>
    <row r="76723">
      <c r="A76723" s="71"/>
      <c r="J76723" s="23"/>
    </row>
    <row r="76724">
      <c r="A76724" s="71"/>
      <c r="J76724" s="23"/>
    </row>
    <row r="76725">
      <c r="A76725" s="71"/>
      <c r="J76725" s="23"/>
    </row>
    <row r="76726">
      <c r="A76726" s="71"/>
      <c r="J76726" s="23"/>
    </row>
    <row r="76727">
      <c r="A76727" s="71"/>
      <c r="J76727" s="23"/>
    </row>
    <row r="76728">
      <c r="A76728" s="71"/>
      <c r="J76728" s="23"/>
    </row>
    <row r="76729">
      <c r="A76729" s="71"/>
      <c r="J76729" s="23"/>
    </row>
    <row r="76730">
      <c r="A76730" s="71"/>
      <c r="J76730" s="23"/>
    </row>
    <row r="76731">
      <c r="A76731" s="71"/>
      <c r="J76731" s="23"/>
    </row>
    <row r="76732">
      <c r="A76732" s="71"/>
      <c r="J76732" s="23"/>
    </row>
    <row r="76733">
      <c r="A76733" s="71"/>
      <c r="J76733" s="23"/>
    </row>
    <row r="76734">
      <c r="A76734" s="71"/>
      <c r="J76734" s="23"/>
    </row>
    <row r="76735">
      <c r="A76735" s="71"/>
      <c r="J76735" s="23"/>
    </row>
    <row r="76736">
      <c r="A76736" s="71"/>
      <c r="J76736" s="23"/>
    </row>
    <row r="76737">
      <c r="A76737" s="71"/>
      <c r="J76737" s="23"/>
    </row>
    <row r="76738">
      <c r="A76738" s="71"/>
      <c r="J76738" s="23"/>
    </row>
    <row r="76739">
      <c r="A76739" s="71"/>
      <c r="J76739" s="23"/>
    </row>
    <row r="76740">
      <c r="A76740" s="71"/>
      <c r="J76740" s="23"/>
    </row>
    <row r="76741">
      <c r="A76741" s="71"/>
      <c r="J76741" s="23"/>
    </row>
    <row r="76742">
      <c r="A76742" s="71"/>
      <c r="J76742" s="23"/>
    </row>
    <row r="76743">
      <c r="A76743" s="71"/>
      <c r="J76743" s="23"/>
    </row>
    <row r="76744">
      <c r="A76744" s="71"/>
      <c r="J76744" s="23"/>
    </row>
    <row r="76745">
      <c r="A76745" s="71"/>
      <c r="J76745" s="23"/>
    </row>
    <row r="76746">
      <c r="A76746" s="71"/>
      <c r="J76746" s="23"/>
    </row>
    <row r="76747">
      <c r="A76747" s="71"/>
      <c r="J76747" s="23"/>
    </row>
    <row r="76748">
      <c r="A76748" s="71"/>
      <c r="J76748" s="23"/>
    </row>
    <row r="76749">
      <c r="A76749" s="71"/>
      <c r="J76749" s="23"/>
    </row>
    <row r="76750">
      <c r="A76750" s="71"/>
      <c r="J76750" s="23"/>
    </row>
    <row r="76751">
      <c r="A76751" s="71"/>
      <c r="J76751" s="23"/>
    </row>
    <row r="76752">
      <c r="A76752" s="71"/>
      <c r="J76752" s="23"/>
    </row>
    <row r="76753">
      <c r="A76753" s="71"/>
      <c r="J76753" s="23"/>
    </row>
    <row r="76754">
      <c r="A76754" s="71"/>
      <c r="J76754" s="23"/>
    </row>
    <row r="76755">
      <c r="A76755" s="71"/>
      <c r="J76755" s="23"/>
    </row>
    <row r="76756">
      <c r="A76756" s="71"/>
      <c r="J76756" s="23"/>
    </row>
    <row r="76757">
      <c r="A76757" s="71"/>
      <c r="J76757" s="23"/>
    </row>
    <row r="76758">
      <c r="A76758" s="71"/>
      <c r="J76758" s="23"/>
    </row>
    <row r="76759">
      <c r="A76759" s="71"/>
      <c r="J76759" s="23"/>
    </row>
    <row r="76760">
      <c r="A76760" s="71"/>
      <c r="J76760" s="23"/>
    </row>
    <row r="76761">
      <c r="A76761" s="71"/>
      <c r="J76761" s="23"/>
    </row>
    <row r="76762">
      <c r="A76762" s="71"/>
      <c r="J76762" s="23"/>
    </row>
    <row r="76763">
      <c r="A76763" s="71"/>
      <c r="J76763" s="23"/>
    </row>
    <row r="76764">
      <c r="A76764" s="71"/>
      <c r="J76764" s="23"/>
    </row>
    <row r="76765">
      <c r="A76765" s="71"/>
      <c r="J76765" s="23"/>
    </row>
    <row r="76766">
      <c r="A76766" s="71"/>
      <c r="J76766" s="23"/>
    </row>
    <row r="76767">
      <c r="A76767" s="71"/>
      <c r="J76767" s="23"/>
    </row>
    <row r="76768">
      <c r="A76768" s="71"/>
      <c r="J76768" s="23"/>
    </row>
    <row r="76769">
      <c r="A76769" s="71"/>
      <c r="J76769" s="23"/>
    </row>
    <row r="76770">
      <c r="A76770" s="71"/>
      <c r="J76770" s="23"/>
    </row>
    <row r="76771">
      <c r="A76771" s="71"/>
      <c r="J76771" s="23"/>
    </row>
    <row r="76772">
      <c r="A76772" s="71"/>
      <c r="J76772" s="23"/>
    </row>
    <row r="76773">
      <c r="A76773" s="71"/>
      <c r="J76773" s="23"/>
    </row>
    <row r="76774">
      <c r="A76774" s="71"/>
      <c r="J76774" s="23"/>
    </row>
    <row r="76775">
      <c r="A76775" s="71"/>
      <c r="J76775" s="23"/>
    </row>
    <row r="76776">
      <c r="A76776" s="71"/>
      <c r="J76776" s="23"/>
    </row>
    <row r="76777">
      <c r="A76777" s="71"/>
      <c r="J76777" s="23"/>
    </row>
    <row r="76778">
      <c r="A76778" s="71"/>
      <c r="J76778" s="23"/>
    </row>
    <row r="76779">
      <c r="A76779" s="71"/>
      <c r="J76779" s="23"/>
    </row>
    <row r="76780">
      <c r="A76780" s="71"/>
      <c r="J76780" s="23"/>
    </row>
    <row r="76781">
      <c r="A76781" s="71"/>
      <c r="J76781" s="23"/>
    </row>
    <row r="76782">
      <c r="A76782" s="71"/>
      <c r="J76782" s="23"/>
    </row>
    <row r="76783">
      <c r="A76783" s="71"/>
      <c r="J76783" s="23"/>
    </row>
    <row r="76784">
      <c r="A76784" s="71"/>
      <c r="J76784" s="23"/>
    </row>
    <row r="76785">
      <c r="A76785" s="71"/>
      <c r="J76785" s="23"/>
    </row>
    <row r="76786">
      <c r="A76786" s="71"/>
      <c r="J76786" s="23"/>
    </row>
    <row r="76787">
      <c r="A76787" s="71"/>
      <c r="J76787" s="23"/>
    </row>
    <row r="76788">
      <c r="A76788" s="71"/>
      <c r="J76788" s="23"/>
    </row>
    <row r="76789">
      <c r="A76789" s="71"/>
      <c r="J76789" s="23"/>
    </row>
    <row r="76790">
      <c r="A76790" s="71"/>
      <c r="J76790" s="23"/>
    </row>
    <row r="76791">
      <c r="A76791" s="71"/>
      <c r="J76791" s="23"/>
    </row>
    <row r="76792">
      <c r="A76792" s="71"/>
      <c r="J76792" s="23"/>
    </row>
    <row r="76793">
      <c r="A76793" s="71"/>
      <c r="J76793" s="23"/>
    </row>
    <row r="76794">
      <c r="A76794" s="71"/>
      <c r="J76794" s="23"/>
    </row>
    <row r="76795">
      <c r="A76795" s="71"/>
      <c r="J76795" s="23"/>
    </row>
    <row r="76796">
      <c r="A76796" s="71"/>
      <c r="J76796" s="23"/>
    </row>
    <row r="76797">
      <c r="A76797" s="71"/>
      <c r="J76797" s="23"/>
    </row>
    <row r="76798">
      <c r="A76798" s="71"/>
      <c r="J76798" s="23"/>
    </row>
    <row r="76799">
      <c r="A76799" s="71"/>
      <c r="J76799" s="23"/>
    </row>
    <row r="76800">
      <c r="A76800" s="71"/>
      <c r="J76800" s="23"/>
    </row>
    <row r="76801">
      <c r="A76801" s="71"/>
      <c r="J76801" s="23"/>
    </row>
    <row r="76802">
      <c r="A76802" s="71"/>
      <c r="J76802" s="23"/>
    </row>
    <row r="76803">
      <c r="A76803" s="71"/>
      <c r="J76803" s="23"/>
    </row>
    <row r="76804">
      <c r="A76804" s="71"/>
      <c r="J76804" s="23"/>
    </row>
    <row r="76805">
      <c r="A76805" s="71"/>
      <c r="J76805" s="23"/>
    </row>
    <row r="76806">
      <c r="A76806" s="71"/>
      <c r="J76806" s="23"/>
    </row>
    <row r="76807">
      <c r="A76807" s="71"/>
      <c r="J76807" s="23"/>
    </row>
    <row r="76808">
      <c r="A76808" s="71"/>
      <c r="J76808" s="23"/>
    </row>
    <row r="76809">
      <c r="A76809" s="71"/>
      <c r="J76809" s="23"/>
    </row>
    <row r="76810">
      <c r="A76810" s="71"/>
      <c r="J76810" s="23"/>
    </row>
    <row r="76811">
      <c r="A76811" s="71"/>
      <c r="J76811" s="23"/>
    </row>
    <row r="76812">
      <c r="A76812" s="71"/>
      <c r="J76812" s="23"/>
    </row>
    <row r="76813">
      <c r="A76813" s="71"/>
      <c r="J76813" s="23"/>
    </row>
    <row r="76814">
      <c r="A76814" s="71"/>
      <c r="J76814" s="23"/>
    </row>
    <row r="76815">
      <c r="A76815" s="71"/>
      <c r="J76815" s="23"/>
    </row>
    <row r="76816">
      <c r="A76816" s="71"/>
      <c r="J76816" s="23"/>
    </row>
    <row r="76817">
      <c r="A76817" s="71"/>
      <c r="J76817" s="23"/>
    </row>
    <row r="76818">
      <c r="A76818" s="71"/>
      <c r="J76818" s="23"/>
    </row>
    <row r="76819">
      <c r="A76819" s="71"/>
      <c r="J76819" s="23"/>
    </row>
    <row r="76820">
      <c r="A76820" s="71"/>
      <c r="J76820" s="23"/>
    </row>
    <row r="76821">
      <c r="A76821" s="71"/>
      <c r="J76821" s="23"/>
    </row>
    <row r="76822">
      <c r="A76822" s="71"/>
      <c r="J76822" s="23"/>
    </row>
    <row r="76823">
      <c r="A76823" s="71"/>
      <c r="J76823" s="23"/>
    </row>
    <row r="76824">
      <c r="A76824" s="71"/>
      <c r="J76824" s="23"/>
    </row>
    <row r="76825">
      <c r="A76825" s="71"/>
      <c r="J76825" s="23"/>
    </row>
    <row r="76826">
      <c r="A76826" s="71"/>
      <c r="J76826" s="23"/>
    </row>
    <row r="76827">
      <c r="A76827" s="71"/>
      <c r="J76827" s="23"/>
    </row>
    <row r="76828">
      <c r="A76828" s="71"/>
      <c r="J76828" s="23"/>
    </row>
    <row r="76829">
      <c r="A76829" s="71"/>
      <c r="J76829" s="23"/>
    </row>
    <row r="76830">
      <c r="A76830" s="71"/>
      <c r="J76830" s="23"/>
    </row>
    <row r="76831">
      <c r="A76831" s="71"/>
      <c r="J76831" s="23"/>
    </row>
    <row r="76832">
      <c r="A76832" s="71"/>
      <c r="J76832" s="23"/>
    </row>
    <row r="76833">
      <c r="A76833" s="71"/>
      <c r="J76833" s="23"/>
    </row>
    <row r="76834">
      <c r="A76834" s="71"/>
      <c r="J76834" s="23"/>
    </row>
    <row r="76835">
      <c r="A76835" s="71"/>
      <c r="J76835" s="23"/>
    </row>
    <row r="76836">
      <c r="A76836" s="71"/>
      <c r="J76836" s="23"/>
    </row>
    <row r="76837">
      <c r="A76837" s="71"/>
      <c r="J76837" s="23"/>
    </row>
    <row r="76838">
      <c r="A76838" s="71"/>
      <c r="J76838" s="23"/>
    </row>
    <row r="76839">
      <c r="A76839" s="71"/>
      <c r="J76839" s="23"/>
    </row>
    <row r="76840">
      <c r="A76840" s="71"/>
      <c r="J76840" s="23"/>
    </row>
    <row r="76841">
      <c r="A76841" s="71"/>
      <c r="J76841" s="23"/>
    </row>
    <row r="76842">
      <c r="A76842" s="71"/>
      <c r="J76842" s="23"/>
    </row>
    <row r="76843">
      <c r="A76843" s="71"/>
      <c r="J76843" s="23"/>
    </row>
    <row r="76844">
      <c r="A76844" s="71"/>
      <c r="J76844" s="23"/>
    </row>
    <row r="76845">
      <c r="A76845" s="71"/>
      <c r="J76845" s="23"/>
    </row>
    <row r="76846">
      <c r="A76846" s="71"/>
      <c r="J76846" s="23"/>
    </row>
    <row r="76847">
      <c r="A76847" s="71"/>
      <c r="J76847" s="23"/>
    </row>
    <row r="76848">
      <c r="A76848" s="71"/>
      <c r="J76848" s="23"/>
    </row>
    <row r="76849">
      <c r="A76849" s="71"/>
      <c r="J76849" s="23"/>
    </row>
    <row r="76850">
      <c r="A76850" s="71"/>
      <c r="J76850" s="23"/>
    </row>
    <row r="76851">
      <c r="A76851" s="71"/>
      <c r="J76851" s="23"/>
    </row>
    <row r="76852">
      <c r="A76852" s="71"/>
      <c r="J76852" s="23"/>
    </row>
    <row r="76853">
      <c r="A76853" s="71"/>
      <c r="J76853" s="23"/>
    </row>
    <row r="76854">
      <c r="A76854" s="71"/>
      <c r="J76854" s="23"/>
    </row>
    <row r="76855">
      <c r="A76855" s="71"/>
      <c r="J76855" s="23"/>
    </row>
    <row r="76856">
      <c r="A76856" s="71"/>
      <c r="J76856" s="23"/>
    </row>
    <row r="76857">
      <c r="A76857" s="71"/>
      <c r="J76857" s="23"/>
    </row>
    <row r="76858">
      <c r="A76858" s="71"/>
      <c r="J76858" s="23"/>
    </row>
    <row r="76859">
      <c r="A76859" s="71"/>
      <c r="J76859" s="23"/>
    </row>
    <row r="76860">
      <c r="A76860" s="71"/>
      <c r="J76860" s="23"/>
    </row>
    <row r="76861">
      <c r="A76861" s="71"/>
      <c r="J76861" s="23"/>
    </row>
    <row r="76862">
      <c r="A76862" s="71"/>
      <c r="J76862" s="23"/>
    </row>
    <row r="76863">
      <c r="A76863" s="71"/>
      <c r="J76863" s="23"/>
    </row>
    <row r="76864">
      <c r="A76864" s="71"/>
      <c r="J76864" s="23"/>
    </row>
    <row r="76865">
      <c r="A76865" s="71"/>
      <c r="J76865" s="23"/>
    </row>
    <row r="76866">
      <c r="A76866" s="71"/>
      <c r="J76866" s="23"/>
    </row>
    <row r="76867">
      <c r="A76867" s="71"/>
      <c r="J76867" s="23"/>
    </row>
    <row r="76868">
      <c r="A76868" s="71"/>
      <c r="J76868" s="23"/>
    </row>
    <row r="76869">
      <c r="A76869" s="71"/>
      <c r="J76869" s="23"/>
    </row>
    <row r="76870">
      <c r="A76870" s="71"/>
      <c r="J76870" s="23"/>
    </row>
    <row r="76871">
      <c r="A76871" s="71"/>
      <c r="J76871" s="23"/>
    </row>
    <row r="76872">
      <c r="A76872" s="71"/>
      <c r="J76872" s="23"/>
    </row>
    <row r="76873">
      <c r="A76873" s="71"/>
      <c r="J76873" s="23"/>
    </row>
    <row r="76874">
      <c r="A76874" s="71"/>
      <c r="J76874" s="23"/>
    </row>
    <row r="76875">
      <c r="A76875" s="71"/>
      <c r="J76875" s="23"/>
    </row>
    <row r="76876">
      <c r="A76876" s="71"/>
      <c r="J76876" s="23"/>
    </row>
    <row r="76877">
      <c r="A76877" s="71"/>
      <c r="J76877" s="23"/>
    </row>
    <row r="76878">
      <c r="A76878" s="71"/>
      <c r="J76878" s="23"/>
    </row>
    <row r="76879">
      <c r="A76879" s="71"/>
      <c r="J76879" s="23"/>
    </row>
    <row r="76880">
      <c r="A76880" s="71"/>
      <c r="J76880" s="23"/>
    </row>
    <row r="76881">
      <c r="A76881" s="71"/>
      <c r="J76881" s="23"/>
    </row>
    <row r="76882">
      <c r="A76882" s="71"/>
      <c r="J76882" s="23"/>
    </row>
    <row r="76883">
      <c r="A76883" s="71"/>
      <c r="J76883" s="23"/>
    </row>
    <row r="76884">
      <c r="A76884" s="71"/>
      <c r="J76884" s="23"/>
    </row>
    <row r="76885">
      <c r="A76885" s="71"/>
      <c r="J76885" s="23"/>
    </row>
    <row r="76886">
      <c r="A76886" s="71"/>
      <c r="J76886" s="23"/>
    </row>
    <row r="76887">
      <c r="A76887" s="71"/>
      <c r="J76887" s="23"/>
    </row>
    <row r="76888">
      <c r="A76888" s="71"/>
      <c r="J76888" s="23"/>
    </row>
    <row r="76889">
      <c r="A76889" s="71"/>
      <c r="J76889" s="23"/>
    </row>
    <row r="76890">
      <c r="A76890" s="71"/>
      <c r="J76890" s="23"/>
    </row>
    <row r="76891">
      <c r="A76891" s="71"/>
      <c r="J76891" s="23"/>
    </row>
    <row r="76892">
      <c r="A76892" s="71"/>
      <c r="J76892" s="23"/>
    </row>
    <row r="76893">
      <c r="A76893" s="71"/>
      <c r="J76893" s="23"/>
    </row>
    <row r="76894">
      <c r="A76894" s="71"/>
      <c r="J76894" s="23"/>
    </row>
    <row r="76895">
      <c r="A76895" s="71"/>
      <c r="J76895" s="23"/>
    </row>
    <row r="76896">
      <c r="A76896" s="71"/>
      <c r="J76896" s="23"/>
    </row>
    <row r="76897">
      <c r="A76897" s="71"/>
      <c r="J76897" s="23"/>
    </row>
    <row r="76898">
      <c r="A76898" s="71"/>
      <c r="J76898" s="23"/>
    </row>
    <row r="76899">
      <c r="A76899" s="71"/>
      <c r="J76899" s="23"/>
    </row>
    <row r="76900">
      <c r="A76900" s="71"/>
      <c r="J76900" s="23"/>
    </row>
    <row r="76901">
      <c r="A76901" s="71"/>
      <c r="J76901" s="23"/>
    </row>
    <row r="76902">
      <c r="A76902" s="71"/>
      <c r="J76902" s="23"/>
    </row>
    <row r="76903">
      <c r="A76903" s="71"/>
      <c r="J76903" s="23"/>
    </row>
    <row r="76904">
      <c r="A76904" s="71"/>
      <c r="J76904" s="23"/>
    </row>
    <row r="76905">
      <c r="A76905" s="71"/>
      <c r="J76905" s="23"/>
    </row>
    <row r="76906">
      <c r="A76906" s="71"/>
      <c r="J76906" s="23"/>
    </row>
    <row r="76907">
      <c r="A76907" s="71"/>
      <c r="J76907" s="23"/>
    </row>
    <row r="76908">
      <c r="A76908" s="71"/>
      <c r="J76908" s="23"/>
    </row>
    <row r="76909">
      <c r="A76909" s="71"/>
      <c r="J76909" s="23"/>
    </row>
    <row r="76910">
      <c r="A76910" s="71"/>
      <c r="J76910" s="23"/>
    </row>
    <row r="76911">
      <c r="A76911" s="71"/>
      <c r="J76911" s="23"/>
    </row>
    <row r="76912">
      <c r="A76912" s="71"/>
      <c r="J76912" s="23"/>
    </row>
    <row r="76913">
      <c r="A76913" s="71"/>
      <c r="J76913" s="23"/>
    </row>
    <row r="76914">
      <c r="A76914" s="71"/>
      <c r="J76914" s="23"/>
    </row>
    <row r="76915">
      <c r="A76915" s="71"/>
      <c r="J76915" s="23"/>
    </row>
    <row r="76916">
      <c r="A76916" s="71"/>
      <c r="J76916" s="23"/>
    </row>
    <row r="76917">
      <c r="A76917" s="71"/>
      <c r="J76917" s="23"/>
    </row>
    <row r="76918">
      <c r="A76918" s="71"/>
      <c r="J76918" s="23"/>
    </row>
    <row r="76919">
      <c r="A76919" s="71"/>
      <c r="J76919" s="23"/>
    </row>
    <row r="76920">
      <c r="A76920" s="71"/>
      <c r="J76920" s="23"/>
    </row>
    <row r="76921">
      <c r="A76921" s="71"/>
      <c r="J76921" s="23"/>
    </row>
    <row r="76922">
      <c r="A76922" s="71"/>
      <c r="J76922" s="23"/>
    </row>
    <row r="76923">
      <c r="A76923" s="71"/>
      <c r="J76923" s="23"/>
    </row>
    <row r="76924">
      <c r="A76924" s="71"/>
      <c r="J76924" s="23"/>
    </row>
    <row r="76925">
      <c r="A76925" s="71"/>
      <c r="J76925" s="23"/>
    </row>
    <row r="76926">
      <c r="A76926" s="71"/>
      <c r="J76926" s="23"/>
    </row>
    <row r="76927">
      <c r="A76927" s="71"/>
      <c r="J76927" s="23"/>
    </row>
    <row r="76928">
      <c r="A76928" s="71"/>
      <c r="J76928" s="23"/>
    </row>
    <row r="76929">
      <c r="A76929" s="71"/>
      <c r="J76929" s="23"/>
    </row>
    <row r="76930">
      <c r="A76930" s="71"/>
      <c r="J76930" s="23"/>
    </row>
    <row r="76931">
      <c r="A76931" s="71"/>
      <c r="J76931" s="23"/>
    </row>
    <row r="76932">
      <c r="A76932" s="71"/>
      <c r="J76932" s="23"/>
    </row>
    <row r="76933">
      <c r="A76933" s="71"/>
      <c r="J76933" s="23"/>
    </row>
    <row r="76934">
      <c r="A76934" s="71"/>
      <c r="J76934" s="23"/>
    </row>
    <row r="76935">
      <c r="A76935" s="71"/>
      <c r="J76935" s="23"/>
    </row>
    <row r="76936">
      <c r="A76936" s="71"/>
      <c r="J76936" s="23"/>
    </row>
    <row r="76937">
      <c r="A76937" s="71"/>
      <c r="J76937" s="23"/>
    </row>
    <row r="76938">
      <c r="A76938" s="71"/>
      <c r="J76938" s="23"/>
    </row>
    <row r="76939">
      <c r="A76939" s="71"/>
      <c r="J76939" s="23"/>
    </row>
    <row r="76940">
      <c r="A76940" s="71"/>
      <c r="J76940" s="23"/>
    </row>
    <row r="76941">
      <c r="A76941" s="71"/>
      <c r="J76941" s="23"/>
    </row>
    <row r="76942">
      <c r="A76942" s="71"/>
      <c r="J76942" s="23"/>
    </row>
    <row r="76943">
      <c r="A76943" s="71"/>
      <c r="J76943" s="23"/>
    </row>
    <row r="76944">
      <c r="A76944" s="71"/>
      <c r="J76944" s="23"/>
    </row>
    <row r="76945">
      <c r="A76945" s="71"/>
      <c r="J76945" s="23"/>
    </row>
    <row r="76946">
      <c r="A76946" s="71"/>
      <c r="J76946" s="23"/>
    </row>
    <row r="76947">
      <c r="A76947" s="71"/>
      <c r="J76947" s="23"/>
    </row>
    <row r="76948">
      <c r="A76948" s="71"/>
      <c r="J76948" s="23"/>
    </row>
    <row r="76949">
      <c r="A76949" s="71"/>
      <c r="J76949" s="23"/>
    </row>
    <row r="76950">
      <c r="A76950" s="71"/>
      <c r="J76950" s="23"/>
    </row>
    <row r="76951">
      <c r="A76951" s="71"/>
      <c r="J76951" s="23"/>
    </row>
    <row r="76952">
      <c r="A76952" s="71"/>
      <c r="J76952" s="23"/>
    </row>
    <row r="76953">
      <c r="A76953" s="71"/>
      <c r="J76953" s="23"/>
    </row>
    <row r="76954">
      <c r="A76954" s="71"/>
      <c r="J76954" s="23"/>
    </row>
    <row r="76955">
      <c r="A76955" s="71"/>
      <c r="J76955" s="23"/>
    </row>
    <row r="76956">
      <c r="A76956" s="71"/>
      <c r="J76956" s="23"/>
    </row>
    <row r="76957">
      <c r="A76957" s="71"/>
      <c r="J76957" s="23"/>
    </row>
    <row r="76958">
      <c r="A76958" s="71"/>
      <c r="J76958" s="23"/>
    </row>
    <row r="76959">
      <c r="A76959" s="71"/>
      <c r="J76959" s="23"/>
    </row>
    <row r="76960">
      <c r="A76960" s="71"/>
      <c r="J76960" s="23"/>
    </row>
    <row r="76961">
      <c r="A76961" s="71"/>
      <c r="J76961" s="23"/>
    </row>
    <row r="76962">
      <c r="A76962" s="71"/>
      <c r="J76962" s="23"/>
    </row>
    <row r="76963">
      <c r="A76963" s="71"/>
      <c r="J76963" s="23"/>
    </row>
    <row r="76964">
      <c r="A76964" s="71"/>
      <c r="J76964" s="23"/>
    </row>
    <row r="76965">
      <c r="A76965" s="71"/>
      <c r="J76965" s="23"/>
    </row>
    <row r="76966">
      <c r="A76966" s="71"/>
      <c r="J76966" s="23"/>
    </row>
    <row r="76967">
      <c r="A76967" s="71"/>
      <c r="J76967" s="23"/>
    </row>
    <row r="76968">
      <c r="A76968" s="71"/>
      <c r="J76968" s="23"/>
    </row>
    <row r="76969">
      <c r="A76969" s="71"/>
      <c r="J76969" s="23"/>
    </row>
    <row r="76970">
      <c r="A76970" s="71"/>
      <c r="J76970" s="23"/>
    </row>
    <row r="76971">
      <c r="A76971" s="71"/>
      <c r="J76971" s="23"/>
    </row>
    <row r="76972">
      <c r="A76972" s="71"/>
      <c r="J76972" s="23"/>
    </row>
    <row r="76973">
      <c r="A76973" s="71"/>
      <c r="J76973" s="23"/>
    </row>
    <row r="76974">
      <c r="A76974" s="71"/>
      <c r="J76974" s="23"/>
    </row>
    <row r="76975">
      <c r="A76975" s="71"/>
      <c r="J76975" s="23"/>
    </row>
    <row r="76976">
      <c r="A76976" s="71"/>
      <c r="J76976" s="23"/>
    </row>
    <row r="76977">
      <c r="A76977" s="71"/>
      <c r="J76977" s="23"/>
    </row>
    <row r="76978">
      <c r="A76978" s="71"/>
      <c r="J76978" s="23"/>
    </row>
    <row r="76979">
      <c r="A76979" s="71"/>
      <c r="J76979" s="23"/>
    </row>
    <row r="76980">
      <c r="A76980" s="71"/>
      <c r="J76980" s="23"/>
    </row>
    <row r="76981">
      <c r="A76981" s="71"/>
      <c r="J76981" s="23"/>
    </row>
    <row r="76982">
      <c r="A76982" s="71"/>
      <c r="J76982" s="23"/>
    </row>
    <row r="76983">
      <c r="A76983" s="71"/>
      <c r="J76983" s="23"/>
    </row>
    <row r="76984">
      <c r="A76984" s="71"/>
      <c r="J76984" s="23"/>
    </row>
    <row r="76985">
      <c r="A76985" s="71"/>
      <c r="J76985" s="23"/>
    </row>
    <row r="76986">
      <c r="A76986" s="71"/>
      <c r="J76986" s="23"/>
    </row>
    <row r="76987">
      <c r="A76987" s="71"/>
      <c r="J76987" s="23"/>
    </row>
    <row r="76988">
      <c r="A76988" s="71"/>
      <c r="J76988" s="23"/>
    </row>
    <row r="76989">
      <c r="A76989" s="71"/>
      <c r="J76989" s="23"/>
    </row>
    <row r="76990">
      <c r="A76990" s="71"/>
      <c r="J76990" s="23"/>
    </row>
    <row r="76991">
      <c r="A76991" s="71"/>
      <c r="J76991" s="23"/>
    </row>
    <row r="76992">
      <c r="A76992" s="71"/>
      <c r="J76992" s="23"/>
    </row>
    <row r="76993">
      <c r="A76993" s="71"/>
      <c r="J76993" s="23"/>
    </row>
    <row r="76994">
      <c r="A76994" s="71"/>
      <c r="J76994" s="23"/>
    </row>
    <row r="76995">
      <c r="A76995" s="71"/>
      <c r="J76995" s="23"/>
    </row>
    <row r="76996">
      <c r="A76996" s="71"/>
      <c r="J76996" s="23"/>
    </row>
    <row r="76997">
      <c r="A76997" s="71"/>
      <c r="J76997" s="23"/>
    </row>
    <row r="76998">
      <c r="A76998" s="71"/>
      <c r="J76998" s="23"/>
    </row>
    <row r="76999">
      <c r="A76999" s="71"/>
      <c r="J76999" s="23"/>
    </row>
    <row r="77000">
      <c r="A77000" s="71"/>
      <c r="J77000" s="23"/>
    </row>
    <row r="77001">
      <c r="A77001" s="71"/>
      <c r="J77001" s="23"/>
    </row>
    <row r="77002">
      <c r="A77002" s="71"/>
      <c r="J77002" s="23"/>
    </row>
    <row r="77003">
      <c r="A77003" s="71"/>
      <c r="J77003" s="23"/>
    </row>
    <row r="77004">
      <c r="A77004" s="71"/>
      <c r="J77004" s="23"/>
    </row>
    <row r="77005">
      <c r="A77005" s="71"/>
      <c r="J77005" s="23"/>
    </row>
    <row r="77006">
      <c r="A77006" s="71"/>
      <c r="J77006" s="23"/>
    </row>
    <row r="77007">
      <c r="A77007" s="71"/>
      <c r="J77007" s="23"/>
    </row>
    <row r="77008">
      <c r="A77008" s="71"/>
      <c r="J77008" s="23"/>
    </row>
    <row r="77009">
      <c r="A77009" s="71"/>
      <c r="J77009" s="23"/>
    </row>
    <row r="77010">
      <c r="A77010" s="71"/>
      <c r="J77010" s="23"/>
    </row>
    <row r="77011">
      <c r="A77011" s="71"/>
      <c r="J77011" s="23"/>
    </row>
    <row r="77012">
      <c r="A77012" s="71"/>
      <c r="J77012" s="23"/>
    </row>
    <row r="77013">
      <c r="A77013" s="71"/>
      <c r="J77013" s="23"/>
    </row>
    <row r="77014">
      <c r="A77014" s="71"/>
      <c r="J77014" s="23"/>
    </row>
    <row r="77015">
      <c r="A77015" s="71"/>
      <c r="J77015" s="23"/>
    </row>
    <row r="77016">
      <c r="A77016" s="71"/>
      <c r="J77016" s="23"/>
    </row>
    <row r="77017">
      <c r="A77017" s="71"/>
      <c r="J77017" s="23"/>
    </row>
    <row r="77018">
      <c r="A77018" s="71"/>
      <c r="J77018" s="23"/>
    </row>
    <row r="77019">
      <c r="A77019" s="71"/>
      <c r="J77019" s="23"/>
    </row>
    <row r="77020">
      <c r="A77020" s="71"/>
      <c r="J77020" s="23"/>
    </row>
    <row r="77021">
      <c r="A77021" s="71"/>
      <c r="J77021" s="23"/>
    </row>
    <row r="77022">
      <c r="A77022" s="71"/>
      <c r="J77022" s="23"/>
    </row>
    <row r="77023">
      <c r="A77023" s="71"/>
      <c r="J77023" s="23"/>
    </row>
    <row r="77024">
      <c r="A77024" s="71"/>
      <c r="J77024" s="23"/>
    </row>
    <row r="77025">
      <c r="A77025" s="71"/>
      <c r="J77025" s="23"/>
    </row>
    <row r="77026">
      <c r="A77026" s="71"/>
      <c r="J77026" s="23"/>
    </row>
    <row r="77027">
      <c r="A77027" s="71"/>
      <c r="J77027" s="23"/>
    </row>
    <row r="77028">
      <c r="A77028" s="71"/>
      <c r="J77028" s="23"/>
    </row>
    <row r="77029">
      <c r="A77029" s="71"/>
      <c r="J77029" s="23"/>
    </row>
    <row r="77030">
      <c r="A77030" s="71"/>
      <c r="J77030" s="23"/>
    </row>
    <row r="77031">
      <c r="A77031" s="71"/>
      <c r="J77031" s="23"/>
    </row>
    <row r="77032">
      <c r="A77032" s="71"/>
      <c r="J77032" s="23"/>
    </row>
    <row r="77033">
      <c r="A77033" s="71"/>
      <c r="J77033" s="23"/>
    </row>
    <row r="77034">
      <c r="A77034" s="71"/>
      <c r="J77034" s="23"/>
    </row>
    <row r="77035">
      <c r="A77035" s="71"/>
      <c r="J77035" s="23"/>
    </row>
    <row r="77036">
      <c r="A77036" s="71"/>
      <c r="J77036" s="23"/>
    </row>
    <row r="77037">
      <c r="A77037" s="71"/>
      <c r="J77037" s="23"/>
    </row>
    <row r="77038">
      <c r="A77038" s="71"/>
      <c r="J77038" s="23"/>
    </row>
    <row r="77039">
      <c r="A77039" s="71"/>
      <c r="J77039" s="23"/>
    </row>
    <row r="77040">
      <c r="A77040" s="71"/>
      <c r="J77040" s="23"/>
    </row>
    <row r="77041">
      <c r="A77041" s="71"/>
      <c r="J77041" s="23"/>
    </row>
    <row r="77042">
      <c r="A77042" s="71"/>
      <c r="J77042" s="23"/>
    </row>
    <row r="77043">
      <c r="A77043" s="71"/>
      <c r="J77043" s="23"/>
    </row>
    <row r="77044">
      <c r="A77044" s="71"/>
      <c r="J77044" s="23"/>
    </row>
    <row r="77045">
      <c r="A77045" s="71"/>
      <c r="J77045" s="23"/>
    </row>
    <row r="77046">
      <c r="A77046" s="71"/>
      <c r="J77046" s="23"/>
    </row>
    <row r="77047">
      <c r="A77047" s="71"/>
      <c r="J77047" s="23"/>
    </row>
    <row r="77048">
      <c r="A77048" s="71"/>
      <c r="J77048" s="23"/>
    </row>
    <row r="77049">
      <c r="A77049" s="71"/>
      <c r="J77049" s="23"/>
    </row>
    <row r="77050">
      <c r="A77050" s="71"/>
      <c r="J77050" s="23"/>
    </row>
    <row r="77051">
      <c r="A77051" s="71"/>
      <c r="J77051" s="23"/>
    </row>
    <row r="77052">
      <c r="A77052" s="71"/>
      <c r="J77052" s="23"/>
    </row>
    <row r="77053">
      <c r="A77053" s="71"/>
      <c r="J77053" s="23"/>
    </row>
    <row r="77054">
      <c r="A77054" s="71"/>
      <c r="J77054" s="23"/>
    </row>
    <row r="77055">
      <c r="A77055" s="71"/>
      <c r="J77055" s="23"/>
    </row>
    <row r="77056">
      <c r="A77056" s="71"/>
      <c r="J77056" s="23"/>
    </row>
    <row r="77057">
      <c r="A77057" s="71"/>
      <c r="J77057" s="23"/>
    </row>
    <row r="77058">
      <c r="A77058" s="71"/>
      <c r="J77058" s="23"/>
    </row>
    <row r="77059">
      <c r="A77059" s="71"/>
      <c r="J77059" s="23"/>
    </row>
    <row r="77060">
      <c r="A77060" s="71"/>
      <c r="J77060" s="23"/>
    </row>
    <row r="77061">
      <c r="A77061" s="71"/>
      <c r="J77061" s="23"/>
    </row>
    <row r="77062">
      <c r="A77062" s="71"/>
      <c r="J77062" s="23"/>
    </row>
    <row r="77063">
      <c r="A77063" s="71"/>
      <c r="J77063" s="23"/>
    </row>
    <row r="77064">
      <c r="A77064" s="71"/>
      <c r="J77064" s="23"/>
    </row>
    <row r="77065">
      <c r="A77065" s="71"/>
      <c r="J77065" s="23"/>
    </row>
    <row r="77066">
      <c r="A77066" s="71"/>
      <c r="J77066" s="23"/>
    </row>
    <row r="77067">
      <c r="A77067" s="71"/>
      <c r="J77067" s="23"/>
    </row>
    <row r="77068">
      <c r="A77068" s="71"/>
      <c r="J77068" s="23"/>
    </row>
    <row r="77069">
      <c r="A77069" s="71"/>
      <c r="J77069" s="23"/>
    </row>
    <row r="77070">
      <c r="A77070" s="71"/>
      <c r="J77070" s="23"/>
    </row>
    <row r="77071">
      <c r="A77071" s="71"/>
      <c r="J77071" s="23"/>
    </row>
    <row r="77072">
      <c r="A77072" s="71"/>
      <c r="J77072" s="23"/>
    </row>
    <row r="77073">
      <c r="A77073" s="71"/>
      <c r="J77073" s="23"/>
    </row>
    <row r="77074">
      <c r="A77074" s="71"/>
      <c r="J77074" s="23"/>
    </row>
    <row r="77075">
      <c r="A77075" s="71"/>
      <c r="J77075" s="23"/>
    </row>
    <row r="77076">
      <c r="A77076" s="71"/>
      <c r="J77076" s="23"/>
    </row>
    <row r="77077">
      <c r="A77077" s="71"/>
      <c r="J77077" s="23"/>
    </row>
    <row r="77078">
      <c r="A77078" s="71"/>
      <c r="J77078" s="23"/>
    </row>
    <row r="77079">
      <c r="A77079" s="71"/>
      <c r="J77079" s="23"/>
    </row>
    <row r="77080">
      <c r="A77080" s="71"/>
      <c r="J77080" s="23"/>
    </row>
    <row r="77081">
      <c r="A77081" s="71"/>
      <c r="J77081" s="23"/>
    </row>
    <row r="77082">
      <c r="A77082" s="71"/>
      <c r="J77082" s="23"/>
    </row>
    <row r="77083">
      <c r="A77083" s="71"/>
      <c r="J77083" s="23"/>
    </row>
    <row r="77084">
      <c r="A77084" s="71"/>
      <c r="J77084" s="23"/>
    </row>
    <row r="77085">
      <c r="A77085" s="71"/>
      <c r="J77085" s="23"/>
    </row>
    <row r="77086">
      <c r="A77086" s="71"/>
      <c r="J77086" s="23"/>
    </row>
    <row r="77087">
      <c r="A77087" s="71"/>
      <c r="J77087" s="23"/>
    </row>
    <row r="77088">
      <c r="A77088" s="71"/>
      <c r="J77088" s="23"/>
    </row>
    <row r="77089">
      <c r="A77089" s="71"/>
      <c r="J77089" s="23"/>
    </row>
    <row r="77090">
      <c r="A77090" s="71"/>
      <c r="J77090" s="23"/>
    </row>
    <row r="77091">
      <c r="A77091" s="71"/>
      <c r="J77091" s="23"/>
    </row>
    <row r="77092">
      <c r="A77092" s="71"/>
      <c r="J77092" s="23"/>
    </row>
    <row r="77093">
      <c r="A77093" s="71"/>
      <c r="J77093" s="23"/>
    </row>
    <row r="77094">
      <c r="A77094" s="71"/>
      <c r="J77094" s="23"/>
    </row>
    <row r="77095">
      <c r="A77095" s="71"/>
      <c r="J77095" s="23"/>
    </row>
    <row r="77096">
      <c r="A77096" s="71"/>
      <c r="J77096" s="23"/>
    </row>
    <row r="77097">
      <c r="A77097" s="71"/>
      <c r="J77097" s="23"/>
    </row>
    <row r="77098">
      <c r="A77098" s="71"/>
      <c r="J77098" s="23"/>
    </row>
    <row r="77099">
      <c r="A77099" s="71"/>
      <c r="J77099" s="23"/>
    </row>
    <row r="77100">
      <c r="A77100" s="71"/>
      <c r="J77100" s="23"/>
    </row>
    <row r="77101">
      <c r="A77101" s="71"/>
      <c r="J77101" s="23"/>
    </row>
    <row r="77102">
      <c r="A77102" s="71"/>
      <c r="J77102" s="23"/>
    </row>
    <row r="77103">
      <c r="A77103" s="71"/>
      <c r="J77103" s="23"/>
    </row>
    <row r="77104">
      <c r="A77104" s="71"/>
      <c r="J77104" s="23"/>
    </row>
    <row r="77105">
      <c r="A77105" s="71"/>
      <c r="J77105" s="23"/>
    </row>
    <row r="77106">
      <c r="A77106" s="71"/>
      <c r="J77106" s="23"/>
    </row>
    <row r="77107">
      <c r="A77107" s="71"/>
      <c r="J77107" s="23"/>
    </row>
    <row r="77108">
      <c r="A77108" s="71"/>
      <c r="J77108" s="23"/>
    </row>
    <row r="77109">
      <c r="A77109" s="71"/>
      <c r="J77109" s="23"/>
    </row>
    <row r="77110">
      <c r="A77110" s="71"/>
      <c r="J77110" s="23"/>
    </row>
    <row r="77111">
      <c r="A77111" s="71"/>
      <c r="J77111" s="23"/>
    </row>
    <row r="77112">
      <c r="A77112" s="71"/>
      <c r="J77112" s="23"/>
    </row>
    <row r="77113">
      <c r="A77113" s="71"/>
      <c r="J77113" s="23"/>
    </row>
    <row r="77114">
      <c r="A77114" s="71"/>
      <c r="J77114" s="23"/>
    </row>
    <row r="77115">
      <c r="A77115" s="71"/>
      <c r="J77115" s="23"/>
    </row>
    <row r="77116">
      <c r="A77116" s="71"/>
      <c r="J77116" s="23"/>
    </row>
    <row r="77117">
      <c r="A77117" s="71"/>
      <c r="J77117" s="23"/>
    </row>
    <row r="77118">
      <c r="A77118" s="71"/>
      <c r="J77118" s="23"/>
    </row>
    <row r="77119">
      <c r="A77119" s="71"/>
      <c r="J77119" s="23"/>
    </row>
    <row r="77120">
      <c r="A77120" s="71"/>
      <c r="J77120" s="23"/>
    </row>
    <row r="77121">
      <c r="A77121" s="71"/>
      <c r="J77121" s="23"/>
    </row>
    <row r="77122">
      <c r="A77122" s="71"/>
      <c r="J77122" s="23"/>
    </row>
    <row r="77123">
      <c r="A77123" s="71"/>
      <c r="J77123" s="23"/>
    </row>
    <row r="77124">
      <c r="A77124" s="71"/>
      <c r="J77124" s="23"/>
    </row>
    <row r="77125">
      <c r="A77125" s="71"/>
      <c r="J77125" s="23"/>
    </row>
    <row r="77126">
      <c r="A77126" s="71"/>
      <c r="J77126" s="23"/>
    </row>
    <row r="77127">
      <c r="A77127" s="71"/>
      <c r="J77127" s="23"/>
    </row>
    <row r="77128">
      <c r="A77128" s="71"/>
      <c r="J77128" s="23"/>
    </row>
    <row r="77129">
      <c r="A77129" s="71"/>
      <c r="J77129" s="23"/>
    </row>
    <row r="77130">
      <c r="A77130" s="71"/>
      <c r="J77130" s="23"/>
    </row>
    <row r="77131">
      <c r="A77131" s="71"/>
      <c r="J77131" s="23"/>
    </row>
    <row r="77132">
      <c r="A77132" s="71"/>
      <c r="J77132" s="23"/>
    </row>
    <row r="77133">
      <c r="A77133" s="71"/>
      <c r="J77133" s="23"/>
    </row>
    <row r="77134">
      <c r="A77134" s="71"/>
      <c r="J77134" s="23"/>
    </row>
    <row r="77135">
      <c r="A77135" s="71"/>
      <c r="J77135" s="23"/>
    </row>
    <row r="77136">
      <c r="A77136" s="71"/>
      <c r="J77136" s="23"/>
    </row>
    <row r="77137">
      <c r="A77137" s="71"/>
      <c r="J77137" s="23"/>
    </row>
    <row r="77138">
      <c r="A77138" s="71"/>
      <c r="J77138" s="23"/>
    </row>
    <row r="77139">
      <c r="A77139" s="71"/>
      <c r="J77139" s="23"/>
    </row>
    <row r="77140">
      <c r="A77140" s="71"/>
      <c r="J77140" s="23"/>
    </row>
    <row r="77141">
      <c r="A77141" s="71"/>
      <c r="J77141" s="23"/>
    </row>
    <row r="77142">
      <c r="A77142" s="71"/>
      <c r="J77142" s="23"/>
    </row>
    <row r="77143">
      <c r="A77143" s="71"/>
      <c r="J77143" s="23"/>
    </row>
    <row r="77144">
      <c r="A77144" s="71"/>
      <c r="J77144" s="23"/>
    </row>
    <row r="77145">
      <c r="A77145" s="71"/>
      <c r="J77145" s="23"/>
    </row>
    <row r="77146">
      <c r="A77146" s="71"/>
      <c r="J77146" s="23"/>
    </row>
    <row r="77147">
      <c r="A77147" s="71"/>
      <c r="J77147" s="23"/>
    </row>
    <row r="77148">
      <c r="A77148" s="71"/>
      <c r="J77148" s="23"/>
    </row>
    <row r="77149">
      <c r="A77149" s="71"/>
      <c r="J77149" s="23"/>
    </row>
    <row r="77150">
      <c r="A77150" s="71"/>
      <c r="J77150" s="23"/>
    </row>
    <row r="77151">
      <c r="A77151" s="71"/>
      <c r="J77151" s="23"/>
    </row>
    <row r="77152">
      <c r="A77152" s="71"/>
      <c r="J77152" s="23"/>
    </row>
    <row r="77153">
      <c r="A77153" s="71"/>
      <c r="J77153" s="23"/>
    </row>
    <row r="77154">
      <c r="A77154" s="71"/>
      <c r="J77154" s="23"/>
    </row>
    <row r="77155">
      <c r="A77155" s="71"/>
      <c r="J77155" s="23"/>
    </row>
    <row r="77156">
      <c r="A77156" s="71"/>
      <c r="J77156" s="23"/>
    </row>
    <row r="77157">
      <c r="A77157" s="71"/>
      <c r="J77157" s="23"/>
    </row>
    <row r="77158">
      <c r="A77158" s="71"/>
      <c r="J77158" s="23"/>
    </row>
    <row r="77159">
      <c r="A77159" s="71"/>
      <c r="J77159" s="23"/>
    </row>
    <row r="77160">
      <c r="A77160" s="71"/>
      <c r="J77160" s="23"/>
    </row>
    <row r="77161">
      <c r="A77161" s="71"/>
      <c r="J77161" s="23"/>
    </row>
    <row r="77162">
      <c r="A77162" s="71"/>
      <c r="J77162" s="23"/>
    </row>
    <row r="77163">
      <c r="A77163" s="71"/>
      <c r="J77163" s="23"/>
    </row>
    <row r="77164">
      <c r="A77164" s="71"/>
      <c r="J77164" s="23"/>
    </row>
    <row r="77165">
      <c r="A77165" s="71"/>
      <c r="J77165" s="23"/>
    </row>
    <row r="77166">
      <c r="A77166" s="71"/>
      <c r="J77166" s="23"/>
    </row>
    <row r="77167">
      <c r="A77167" s="71"/>
      <c r="J77167" s="23"/>
    </row>
    <row r="77168">
      <c r="A77168" s="71"/>
      <c r="J77168" s="23"/>
    </row>
    <row r="77169">
      <c r="A77169" s="71"/>
      <c r="J77169" s="23"/>
    </row>
    <row r="77170">
      <c r="A77170" s="71"/>
      <c r="J77170" s="23"/>
    </row>
    <row r="77171">
      <c r="A77171" s="71"/>
      <c r="J77171" s="23"/>
    </row>
    <row r="77172">
      <c r="A77172" s="71"/>
      <c r="J77172" s="23"/>
    </row>
    <row r="77173">
      <c r="A77173" s="71"/>
      <c r="J77173" s="23"/>
    </row>
    <row r="77174">
      <c r="A77174" s="71"/>
      <c r="J77174" s="23"/>
    </row>
    <row r="77175">
      <c r="A77175" s="71"/>
      <c r="J77175" s="23"/>
    </row>
    <row r="77176">
      <c r="A77176" s="71"/>
      <c r="J77176" s="23"/>
    </row>
    <row r="77177">
      <c r="A77177" s="71"/>
      <c r="J77177" s="23"/>
    </row>
    <row r="77178">
      <c r="A77178" s="71"/>
      <c r="J77178" s="23"/>
    </row>
    <row r="77179">
      <c r="A77179" s="71"/>
      <c r="J77179" s="23"/>
    </row>
    <row r="77180">
      <c r="A77180" s="71"/>
      <c r="J77180" s="23"/>
    </row>
    <row r="77181">
      <c r="A77181" s="71"/>
      <c r="J77181" s="23"/>
    </row>
    <row r="77182">
      <c r="A77182" s="71"/>
      <c r="J77182" s="23"/>
    </row>
    <row r="77183">
      <c r="A77183" s="71"/>
      <c r="J77183" s="23"/>
    </row>
    <row r="77184">
      <c r="A77184" s="71"/>
      <c r="J77184" s="23"/>
    </row>
    <row r="77185">
      <c r="A77185" s="71"/>
      <c r="J77185" s="23"/>
    </row>
    <row r="77186">
      <c r="A77186" s="71"/>
      <c r="J77186" s="23"/>
    </row>
    <row r="77187">
      <c r="A77187" s="71"/>
      <c r="J77187" s="23"/>
    </row>
    <row r="77188">
      <c r="A77188" s="71"/>
      <c r="J77188" s="23"/>
    </row>
    <row r="77189">
      <c r="A77189" s="71"/>
      <c r="J77189" s="23"/>
    </row>
    <row r="77190">
      <c r="A77190" s="71"/>
      <c r="J77190" s="23"/>
    </row>
    <row r="77191">
      <c r="A77191" s="71"/>
      <c r="J77191" s="23"/>
    </row>
    <row r="77192">
      <c r="A77192" s="71"/>
      <c r="J77192" s="23"/>
    </row>
    <row r="77193">
      <c r="A77193" s="71"/>
      <c r="J77193" s="23"/>
    </row>
    <row r="77194">
      <c r="A77194" s="71"/>
      <c r="J77194" s="23"/>
    </row>
    <row r="77195">
      <c r="A77195" s="71"/>
      <c r="J77195" s="23"/>
    </row>
    <row r="77196">
      <c r="A77196" s="71"/>
      <c r="J77196" s="23"/>
    </row>
    <row r="77197">
      <c r="A77197" s="71"/>
      <c r="J77197" s="23"/>
    </row>
    <row r="77198">
      <c r="A77198" s="71"/>
      <c r="J77198" s="23"/>
    </row>
    <row r="77199">
      <c r="A77199" s="71"/>
      <c r="J77199" s="23"/>
    </row>
    <row r="77200">
      <c r="A77200" s="71"/>
      <c r="J77200" s="23"/>
    </row>
    <row r="77201">
      <c r="A77201" s="71"/>
      <c r="J77201" s="23"/>
    </row>
    <row r="77202">
      <c r="A77202" s="71"/>
      <c r="J77202" s="23"/>
    </row>
    <row r="77203">
      <c r="A77203" s="71"/>
      <c r="J77203" s="23"/>
    </row>
    <row r="77204">
      <c r="A77204" s="71"/>
      <c r="J77204" s="23"/>
    </row>
    <row r="77205">
      <c r="A77205" s="71"/>
      <c r="J77205" s="23"/>
    </row>
    <row r="77206">
      <c r="A77206" s="71"/>
      <c r="J77206" s="23"/>
    </row>
    <row r="77207">
      <c r="A77207" s="71"/>
      <c r="J77207" s="23"/>
    </row>
    <row r="77208">
      <c r="A77208" s="71"/>
      <c r="J77208" s="23"/>
    </row>
    <row r="77209">
      <c r="A77209" s="71"/>
      <c r="J77209" s="23"/>
    </row>
    <row r="77210">
      <c r="A77210" s="71"/>
      <c r="J77210" s="23"/>
    </row>
    <row r="77211">
      <c r="A77211" s="71"/>
      <c r="J77211" s="23"/>
    </row>
    <row r="77212">
      <c r="A77212" s="71"/>
      <c r="J77212" s="23"/>
    </row>
    <row r="77213">
      <c r="A77213" s="71"/>
      <c r="J77213" s="23"/>
    </row>
    <row r="77214">
      <c r="A77214" s="71"/>
      <c r="J77214" s="23"/>
    </row>
    <row r="77215">
      <c r="A77215" s="71"/>
      <c r="J77215" s="23"/>
    </row>
    <row r="77216">
      <c r="A77216" s="71"/>
      <c r="J77216" s="23"/>
    </row>
    <row r="77217">
      <c r="A77217" s="71"/>
      <c r="J77217" s="23"/>
    </row>
    <row r="77218">
      <c r="A77218" s="71"/>
      <c r="J77218" s="23"/>
    </row>
    <row r="77219">
      <c r="A77219" s="71"/>
      <c r="J77219" s="23"/>
    </row>
    <row r="77220">
      <c r="A77220" s="71"/>
      <c r="J77220" s="23"/>
    </row>
    <row r="77221">
      <c r="A77221" s="71"/>
      <c r="J77221" s="23"/>
    </row>
    <row r="77222">
      <c r="A77222" s="71"/>
      <c r="J77222" s="23"/>
    </row>
    <row r="77223">
      <c r="A77223" s="71"/>
      <c r="J77223" s="23"/>
    </row>
    <row r="77224">
      <c r="A77224" s="71"/>
      <c r="J77224" s="23"/>
    </row>
    <row r="77225">
      <c r="A77225" s="71"/>
      <c r="J77225" s="23"/>
    </row>
    <row r="77226">
      <c r="A77226" s="71"/>
      <c r="J77226" s="23"/>
    </row>
    <row r="77227">
      <c r="A77227" s="71"/>
      <c r="J77227" s="23"/>
    </row>
    <row r="77228">
      <c r="A77228" s="71"/>
      <c r="J77228" s="23"/>
    </row>
    <row r="77229">
      <c r="A77229" s="71"/>
      <c r="J77229" s="23"/>
    </row>
    <row r="77230">
      <c r="A77230" s="71"/>
      <c r="J77230" s="23"/>
    </row>
    <row r="77231">
      <c r="A77231" s="71"/>
      <c r="J77231" s="23"/>
    </row>
    <row r="77232">
      <c r="A77232" s="71"/>
      <c r="J77232" s="23"/>
    </row>
    <row r="77233">
      <c r="A77233" s="71"/>
      <c r="J77233" s="23"/>
    </row>
    <row r="77234">
      <c r="A77234" s="71"/>
      <c r="J77234" s="23"/>
    </row>
    <row r="77235">
      <c r="A77235" s="71"/>
      <c r="J77235" s="23"/>
    </row>
    <row r="77236">
      <c r="A77236" s="71"/>
      <c r="J77236" s="23"/>
    </row>
    <row r="77237">
      <c r="A77237" s="71"/>
      <c r="J77237" s="23"/>
    </row>
    <row r="77238">
      <c r="A77238" s="71"/>
      <c r="J77238" s="23"/>
    </row>
    <row r="77239">
      <c r="A77239" s="71"/>
      <c r="J77239" s="23"/>
    </row>
    <row r="77240">
      <c r="A77240" s="71"/>
      <c r="J77240" s="23"/>
    </row>
    <row r="77241">
      <c r="A77241" s="71"/>
      <c r="J77241" s="23"/>
    </row>
    <row r="77242">
      <c r="A77242" s="71"/>
      <c r="J77242" s="23"/>
    </row>
    <row r="77243">
      <c r="A77243" s="71"/>
      <c r="J77243" s="23"/>
    </row>
    <row r="77244">
      <c r="A77244" s="71"/>
      <c r="J77244" s="23"/>
    </row>
    <row r="77245">
      <c r="A77245" s="71"/>
      <c r="J77245" s="23"/>
    </row>
    <row r="77246">
      <c r="A77246" s="71"/>
      <c r="J77246" s="23"/>
    </row>
    <row r="77247">
      <c r="A77247" s="71"/>
      <c r="J77247" s="23"/>
    </row>
    <row r="77248">
      <c r="A77248" s="71"/>
      <c r="J77248" s="23"/>
    </row>
    <row r="77249">
      <c r="A77249" s="71"/>
      <c r="J77249" s="23"/>
    </row>
    <row r="77250">
      <c r="A77250" s="71"/>
      <c r="J77250" s="23"/>
    </row>
    <row r="77251">
      <c r="A77251" s="71"/>
      <c r="J77251" s="23"/>
    </row>
    <row r="77252">
      <c r="A77252" s="71"/>
      <c r="J77252" s="23"/>
    </row>
    <row r="77253">
      <c r="A77253" s="71"/>
      <c r="J77253" s="23"/>
    </row>
    <row r="77254">
      <c r="A77254" s="71"/>
      <c r="J77254" s="23"/>
    </row>
    <row r="77255">
      <c r="A77255" s="71"/>
      <c r="J77255" s="23"/>
    </row>
    <row r="77256">
      <c r="A77256" s="71"/>
      <c r="J77256" s="23"/>
    </row>
    <row r="77257">
      <c r="A77257" s="71"/>
      <c r="J77257" s="23"/>
    </row>
    <row r="77258">
      <c r="A77258" s="71"/>
      <c r="J77258" s="23"/>
    </row>
    <row r="77259">
      <c r="A77259" s="71"/>
      <c r="J77259" s="23"/>
    </row>
    <row r="77260">
      <c r="A77260" s="71"/>
      <c r="J77260" s="23"/>
    </row>
    <row r="77261">
      <c r="A77261" s="71"/>
      <c r="J77261" s="23"/>
    </row>
    <row r="77262">
      <c r="A77262" s="71"/>
      <c r="J77262" s="23"/>
    </row>
    <row r="77263">
      <c r="A77263" s="71"/>
      <c r="J77263" s="23"/>
    </row>
    <row r="77264">
      <c r="A77264" s="71"/>
      <c r="J77264" s="23"/>
    </row>
    <row r="77265">
      <c r="A77265" s="71"/>
      <c r="J77265" s="23"/>
    </row>
    <row r="77266">
      <c r="A77266" s="71"/>
      <c r="J77266" s="23"/>
    </row>
    <row r="77267">
      <c r="A77267" s="71"/>
      <c r="J77267" s="23"/>
    </row>
    <row r="77268">
      <c r="A77268" s="71"/>
      <c r="J77268" s="23"/>
    </row>
    <row r="77269">
      <c r="A77269" s="71"/>
      <c r="J77269" s="23"/>
    </row>
    <row r="77270">
      <c r="A77270" s="71"/>
      <c r="J77270" s="23"/>
    </row>
    <row r="77271">
      <c r="A77271" s="71"/>
      <c r="J77271" s="23"/>
    </row>
    <row r="77272">
      <c r="A77272" s="71"/>
      <c r="J77272" s="23"/>
    </row>
    <row r="77273">
      <c r="A77273" s="71"/>
      <c r="J77273" s="23"/>
    </row>
    <row r="77274">
      <c r="A77274" s="71"/>
      <c r="J77274" s="23"/>
    </row>
    <row r="77275">
      <c r="A77275" s="71"/>
      <c r="J77275" s="23"/>
    </row>
    <row r="77276">
      <c r="A77276" s="71"/>
      <c r="J77276" s="23"/>
    </row>
    <row r="77277">
      <c r="A77277" s="71"/>
      <c r="J77277" s="23"/>
    </row>
    <row r="77278">
      <c r="A77278" s="71"/>
      <c r="J77278" s="23"/>
    </row>
    <row r="77279">
      <c r="A77279" s="71"/>
      <c r="J77279" s="23"/>
    </row>
    <row r="77280">
      <c r="A77280" s="71"/>
      <c r="J77280" s="23"/>
    </row>
    <row r="77281">
      <c r="A77281" s="71"/>
      <c r="J77281" s="23"/>
    </row>
    <row r="77282">
      <c r="A77282" s="71"/>
      <c r="J77282" s="23"/>
    </row>
    <row r="77283">
      <c r="A77283" s="71"/>
      <c r="J77283" s="23"/>
    </row>
    <row r="77284">
      <c r="A77284" s="71"/>
      <c r="J77284" s="23"/>
    </row>
    <row r="77285">
      <c r="A77285" s="71"/>
      <c r="J77285" s="23"/>
    </row>
    <row r="77286">
      <c r="A77286" s="71"/>
      <c r="J77286" s="23"/>
    </row>
    <row r="77287">
      <c r="A77287" s="71"/>
      <c r="J77287" s="23"/>
    </row>
    <row r="77288">
      <c r="A77288" s="71"/>
      <c r="J77288" s="23"/>
    </row>
    <row r="77289">
      <c r="A77289" s="71"/>
      <c r="J77289" s="23"/>
    </row>
    <row r="77290">
      <c r="A77290" s="71"/>
      <c r="J77290" s="23"/>
    </row>
    <row r="77291">
      <c r="A77291" s="71"/>
      <c r="J77291" s="23"/>
    </row>
    <row r="77292">
      <c r="A77292" s="71"/>
      <c r="J77292" s="23"/>
    </row>
    <row r="77293">
      <c r="A77293" s="71"/>
      <c r="J77293" s="23"/>
    </row>
    <row r="77294">
      <c r="A77294" s="71"/>
      <c r="J77294" s="23"/>
    </row>
    <row r="77295">
      <c r="A77295" s="71"/>
      <c r="J77295" s="23"/>
    </row>
    <row r="77296">
      <c r="A77296" s="71"/>
      <c r="J77296" s="23"/>
    </row>
    <row r="77297">
      <c r="A77297" s="71"/>
      <c r="J77297" s="23"/>
    </row>
    <row r="77298">
      <c r="A77298" s="71"/>
      <c r="J77298" s="23"/>
    </row>
    <row r="77299">
      <c r="A77299" s="71"/>
      <c r="J77299" s="23"/>
    </row>
    <row r="77300">
      <c r="A77300" s="71"/>
      <c r="J77300" s="23"/>
    </row>
    <row r="77301">
      <c r="A77301" s="71"/>
      <c r="J77301" s="23"/>
    </row>
    <row r="77302">
      <c r="A77302" s="71"/>
      <c r="J77302" s="23"/>
    </row>
    <row r="77303">
      <c r="A77303" s="71"/>
      <c r="J77303" s="23"/>
    </row>
    <row r="77304">
      <c r="A77304" s="71"/>
      <c r="J77304" s="23"/>
    </row>
    <row r="77305">
      <c r="A77305" s="71"/>
      <c r="J77305" s="23"/>
    </row>
    <row r="77306">
      <c r="A77306" s="71"/>
      <c r="J77306" s="23"/>
    </row>
    <row r="77307">
      <c r="A77307" s="71"/>
      <c r="J77307" s="23"/>
    </row>
    <row r="77308">
      <c r="A77308" s="71"/>
      <c r="J77308" s="23"/>
    </row>
    <row r="77309">
      <c r="A77309" s="71"/>
      <c r="J77309" s="23"/>
    </row>
    <row r="77310">
      <c r="A77310" s="71"/>
      <c r="J77310" s="23"/>
    </row>
    <row r="77311">
      <c r="A77311" s="71"/>
      <c r="J77311" s="23"/>
    </row>
    <row r="77312">
      <c r="A77312" s="71"/>
      <c r="J77312" s="23"/>
    </row>
    <row r="77313">
      <c r="A77313" s="71"/>
      <c r="J77313" s="23"/>
    </row>
    <row r="77314">
      <c r="A77314" s="71"/>
      <c r="J77314" s="23"/>
    </row>
    <row r="77315">
      <c r="A77315" s="71"/>
      <c r="J77315" s="23"/>
    </row>
    <row r="77316">
      <c r="A77316" s="71"/>
      <c r="J77316" s="23"/>
    </row>
    <row r="77317">
      <c r="A77317" s="71"/>
      <c r="J77317" s="23"/>
    </row>
    <row r="77318">
      <c r="A77318" s="71"/>
      <c r="J77318" s="23"/>
    </row>
    <row r="77319">
      <c r="A77319" s="71"/>
      <c r="J77319" s="23"/>
    </row>
    <row r="77320">
      <c r="A77320" s="71"/>
      <c r="J77320" s="23"/>
    </row>
    <row r="77321">
      <c r="A77321" s="71"/>
      <c r="J77321" s="23"/>
    </row>
    <row r="77322">
      <c r="A77322" s="71"/>
      <c r="J77322" s="23"/>
    </row>
    <row r="77323">
      <c r="A77323" s="71"/>
      <c r="J77323" s="23"/>
    </row>
    <row r="77324">
      <c r="A77324" s="71"/>
      <c r="J77324" s="23"/>
    </row>
    <row r="77325">
      <c r="A77325" s="71"/>
      <c r="J77325" s="23"/>
    </row>
    <row r="77326">
      <c r="A77326" s="71"/>
      <c r="J77326" s="23"/>
    </row>
    <row r="77327">
      <c r="A77327" s="71"/>
      <c r="J77327" s="23"/>
    </row>
    <row r="77328">
      <c r="A77328" s="71"/>
      <c r="J77328" s="23"/>
    </row>
    <row r="77329">
      <c r="A77329" s="71"/>
      <c r="J77329" s="23"/>
    </row>
    <row r="77330">
      <c r="A77330" s="71"/>
      <c r="J77330" s="23"/>
    </row>
    <row r="77331">
      <c r="A77331" s="71"/>
      <c r="J77331" s="23"/>
    </row>
    <row r="77332">
      <c r="A77332" s="71"/>
      <c r="J77332" s="23"/>
    </row>
    <row r="77333">
      <c r="A77333" s="71"/>
      <c r="J77333" s="23"/>
    </row>
    <row r="77334">
      <c r="A77334" s="71"/>
      <c r="J77334" s="23"/>
    </row>
    <row r="77335">
      <c r="A77335" s="71"/>
      <c r="J77335" s="23"/>
    </row>
    <row r="77336">
      <c r="A77336" s="71"/>
      <c r="J77336" s="23"/>
    </row>
    <row r="77337">
      <c r="A77337" s="71"/>
      <c r="J77337" s="23"/>
    </row>
    <row r="77338">
      <c r="A77338" s="71"/>
      <c r="J77338" s="23"/>
    </row>
    <row r="77339">
      <c r="A77339" s="71"/>
      <c r="J77339" s="23"/>
    </row>
    <row r="77340">
      <c r="A77340" s="71"/>
      <c r="J77340" s="23"/>
    </row>
    <row r="77341">
      <c r="A77341" s="71"/>
      <c r="J77341" s="23"/>
    </row>
    <row r="77342">
      <c r="A77342" s="71"/>
      <c r="J77342" s="23"/>
    </row>
    <row r="77343">
      <c r="A77343" s="71"/>
      <c r="J77343" s="23"/>
    </row>
    <row r="77344">
      <c r="A77344" s="71"/>
      <c r="J77344" s="23"/>
    </row>
    <row r="77345">
      <c r="A77345" s="71"/>
      <c r="J77345" s="23"/>
    </row>
    <row r="77346">
      <c r="A77346" s="71"/>
      <c r="J77346" s="23"/>
    </row>
    <row r="77347">
      <c r="A77347" s="71"/>
      <c r="J77347" s="23"/>
    </row>
    <row r="77348">
      <c r="A77348" s="71"/>
      <c r="J77348" s="23"/>
    </row>
    <row r="77349">
      <c r="A77349" s="71"/>
      <c r="J77349" s="23"/>
    </row>
    <row r="77350">
      <c r="A77350" s="71"/>
      <c r="J77350" s="23"/>
    </row>
    <row r="77351">
      <c r="A77351" s="71"/>
      <c r="J77351" s="23"/>
    </row>
    <row r="77352">
      <c r="A77352" s="71"/>
      <c r="J77352" s="23"/>
    </row>
    <row r="77353">
      <c r="A77353" s="71"/>
      <c r="J77353" s="23"/>
    </row>
    <row r="77354">
      <c r="A77354" s="71"/>
      <c r="J77354" s="23"/>
    </row>
    <row r="77355">
      <c r="A77355" s="71"/>
      <c r="J77355" s="23"/>
    </row>
    <row r="77356">
      <c r="A77356" s="71"/>
      <c r="J77356" s="23"/>
    </row>
    <row r="77357">
      <c r="A77357" s="71"/>
      <c r="J77357" s="23"/>
    </row>
    <row r="77358">
      <c r="A77358" s="71"/>
      <c r="J77358" s="23"/>
    </row>
    <row r="77359">
      <c r="A77359" s="71"/>
      <c r="J77359" s="23"/>
    </row>
    <row r="77360">
      <c r="A77360" s="71"/>
      <c r="J77360" s="23"/>
    </row>
    <row r="77361">
      <c r="A77361" s="71"/>
      <c r="J77361" s="23"/>
    </row>
    <row r="77362">
      <c r="A77362" s="71"/>
      <c r="J77362" s="23"/>
    </row>
    <row r="77363">
      <c r="A77363" s="71"/>
      <c r="J77363" s="23"/>
    </row>
    <row r="77364">
      <c r="A77364" s="71"/>
      <c r="J77364" s="23"/>
    </row>
    <row r="77365">
      <c r="A77365" s="71"/>
      <c r="J77365" s="23"/>
    </row>
    <row r="77366">
      <c r="A77366" s="71"/>
      <c r="J77366" s="23"/>
    </row>
    <row r="77367">
      <c r="A77367" s="71"/>
      <c r="J77367" s="23"/>
    </row>
    <row r="77368">
      <c r="A77368" s="71"/>
      <c r="J77368" s="23"/>
    </row>
    <row r="77369">
      <c r="A77369" s="71"/>
      <c r="J77369" s="23"/>
    </row>
    <row r="77370">
      <c r="A77370" s="71"/>
      <c r="J77370" s="23"/>
    </row>
    <row r="77371">
      <c r="A77371" s="71"/>
      <c r="J77371" s="23"/>
    </row>
    <row r="77372">
      <c r="A77372" s="71"/>
      <c r="J77372" s="23"/>
    </row>
    <row r="77373">
      <c r="A77373" s="71"/>
      <c r="J77373" s="23"/>
    </row>
    <row r="77374">
      <c r="A77374" s="71"/>
      <c r="J77374" s="23"/>
    </row>
    <row r="77375">
      <c r="A77375" s="71"/>
      <c r="J77375" s="23"/>
    </row>
    <row r="77376">
      <c r="A77376" s="71"/>
      <c r="J77376" s="23"/>
    </row>
    <row r="77377">
      <c r="A77377" s="71"/>
      <c r="J77377" s="23"/>
    </row>
    <row r="77378">
      <c r="A77378" s="71"/>
      <c r="J77378" s="23"/>
    </row>
    <row r="77379">
      <c r="A77379" s="71"/>
      <c r="J77379" s="23"/>
    </row>
    <row r="77380">
      <c r="A77380" s="71"/>
      <c r="J77380" s="23"/>
    </row>
    <row r="77381">
      <c r="A77381" s="71"/>
      <c r="J77381" s="23"/>
    </row>
    <row r="77382">
      <c r="A77382" s="71"/>
      <c r="J77382" s="23"/>
    </row>
    <row r="77383">
      <c r="A77383" s="71"/>
      <c r="J77383" s="23"/>
    </row>
    <row r="77384">
      <c r="A77384" s="71"/>
      <c r="J77384" s="23"/>
    </row>
    <row r="77385">
      <c r="A77385" s="71"/>
      <c r="J77385" s="23"/>
    </row>
    <row r="77386">
      <c r="A77386" s="71"/>
      <c r="J77386" s="23"/>
    </row>
    <row r="77387">
      <c r="A77387" s="71"/>
      <c r="J77387" s="23"/>
    </row>
    <row r="77388">
      <c r="A77388" s="71"/>
      <c r="J77388" s="23"/>
    </row>
    <row r="77389">
      <c r="A77389" s="71"/>
      <c r="J77389" s="23"/>
    </row>
    <row r="77390">
      <c r="A77390" s="71"/>
      <c r="J77390" s="23"/>
    </row>
    <row r="77391">
      <c r="A77391" s="71"/>
      <c r="J77391" s="23"/>
    </row>
    <row r="77392">
      <c r="A77392" s="71"/>
      <c r="J77392" s="23"/>
    </row>
    <row r="77393">
      <c r="A77393" s="71"/>
      <c r="J77393" s="23"/>
    </row>
    <row r="77394">
      <c r="A77394" s="71"/>
      <c r="J77394" s="23"/>
    </row>
    <row r="77395">
      <c r="A77395" s="71"/>
      <c r="J77395" s="23"/>
    </row>
    <row r="77396">
      <c r="A77396" s="71"/>
      <c r="J77396" s="23"/>
    </row>
    <row r="77397">
      <c r="A77397" s="71"/>
      <c r="J77397" s="23"/>
    </row>
    <row r="77398">
      <c r="A77398" s="71"/>
      <c r="J77398" s="23"/>
    </row>
    <row r="77399">
      <c r="A77399" s="71"/>
      <c r="J77399" s="23"/>
    </row>
    <row r="77400">
      <c r="A77400" s="71"/>
      <c r="J77400" s="23"/>
    </row>
    <row r="77401">
      <c r="A77401" s="71"/>
      <c r="J77401" s="23"/>
    </row>
    <row r="77402">
      <c r="A77402" s="71"/>
      <c r="J77402" s="23"/>
    </row>
    <row r="77403">
      <c r="A77403" s="71"/>
      <c r="J77403" s="23"/>
    </row>
    <row r="77404">
      <c r="A77404" s="71"/>
      <c r="J77404" s="23"/>
    </row>
    <row r="77405">
      <c r="A77405" s="71"/>
      <c r="J77405" s="23"/>
    </row>
    <row r="77406">
      <c r="A77406" s="71"/>
      <c r="J77406" s="23"/>
    </row>
    <row r="77407">
      <c r="A77407" s="71"/>
      <c r="J77407" s="23"/>
    </row>
    <row r="77408">
      <c r="A77408" s="71"/>
      <c r="J77408" s="23"/>
    </row>
    <row r="77409">
      <c r="A77409" s="71"/>
      <c r="J77409" s="23"/>
    </row>
    <row r="77410">
      <c r="A77410" s="71"/>
      <c r="J77410" s="23"/>
    </row>
    <row r="77411">
      <c r="A77411" s="71"/>
      <c r="J77411" s="23"/>
    </row>
    <row r="77412">
      <c r="A77412" s="71"/>
      <c r="J77412" s="23"/>
    </row>
    <row r="77413">
      <c r="A77413" s="71"/>
      <c r="J77413" s="23"/>
    </row>
    <row r="77414">
      <c r="A77414" s="71"/>
      <c r="J77414" s="23"/>
    </row>
    <row r="77415">
      <c r="A77415" s="71"/>
      <c r="J77415" s="23"/>
    </row>
    <row r="77416">
      <c r="A77416" s="71"/>
      <c r="J77416" s="23"/>
    </row>
    <row r="77417">
      <c r="A77417" s="71"/>
      <c r="J77417" s="23"/>
    </row>
    <row r="77418">
      <c r="A77418" s="71"/>
      <c r="J77418" s="23"/>
    </row>
    <row r="77419">
      <c r="A77419" s="71"/>
      <c r="J77419" s="23"/>
    </row>
    <row r="77420">
      <c r="A77420" s="71"/>
      <c r="J77420" s="23"/>
    </row>
    <row r="77421">
      <c r="A77421" s="71"/>
      <c r="J77421" s="23"/>
    </row>
    <row r="77422">
      <c r="A77422" s="71"/>
      <c r="J77422" s="23"/>
    </row>
    <row r="77423">
      <c r="A77423" s="71"/>
      <c r="J77423" s="23"/>
    </row>
    <row r="77424">
      <c r="A77424" s="71"/>
      <c r="J77424" s="23"/>
    </row>
    <row r="77425">
      <c r="A77425" s="71"/>
      <c r="J77425" s="23"/>
    </row>
    <row r="77426">
      <c r="A77426" s="71"/>
      <c r="J77426" s="23"/>
    </row>
    <row r="77427">
      <c r="A77427" s="71"/>
      <c r="J77427" s="23"/>
    </row>
    <row r="77428">
      <c r="A77428" s="71"/>
      <c r="J77428" s="23"/>
    </row>
    <row r="77429">
      <c r="A77429" s="71"/>
      <c r="J77429" s="23"/>
    </row>
    <row r="77430">
      <c r="A77430" s="71"/>
      <c r="J77430" s="23"/>
    </row>
    <row r="77431">
      <c r="A77431" s="71"/>
      <c r="J77431" s="23"/>
    </row>
    <row r="77432">
      <c r="A77432" s="71"/>
      <c r="J77432" s="23"/>
    </row>
    <row r="77433">
      <c r="A77433" s="71"/>
      <c r="J77433" s="23"/>
    </row>
    <row r="77434">
      <c r="A77434" s="71"/>
      <c r="J77434" s="23"/>
    </row>
    <row r="77435">
      <c r="A77435" s="71"/>
      <c r="J77435" s="23"/>
    </row>
    <row r="77436">
      <c r="A77436" s="71"/>
      <c r="J77436" s="23"/>
    </row>
    <row r="77437">
      <c r="A77437" s="71"/>
      <c r="J77437" s="23"/>
    </row>
    <row r="77438">
      <c r="A77438" s="71"/>
      <c r="J77438" s="23"/>
    </row>
    <row r="77439">
      <c r="A77439" s="71"/>
      <c r="J77439" s="23"/>
    </row>
    <row r="77440">
      <c r="A77440" s="71"/>
      <c r="J77440" s="23"/>
    </row>
    <row r="77441">
      <c r="A77441" s="71"/>
      <c r="J77441" s="23"/>
    </row>
    <row r="77442">
      <c r="A77442" s="71"/>
      <c r="J77442" s="23"/>
    </row>
    <row r="77443">
      <c r="A77443" s="71"/>
      <c r="J77443" s="23"/>
    </row>
    <row r="77444">
      <c r="A77444" s="71"/>
      <c r="J77444" s="23"/>
    </row>
    <row r="77445">
      <c r="A77445" s="71"/>
      <c r="J77445" s="23"/>
    </row>
    <row r="77446">
      <c r="A77446" s="71"/>
      <c r="J77446" s="23"/>
    </row>
    <row r="77447">
      <c r="A77447" s="71"/>
      <c r="J77447" s="23"/>
    </row>
    <row r="77448">
      <c r="A77448" s="71"/>
      <c r="J77448" s="23"/>
    </row>
    <row r="77449">
      <c r="A77449" s="71"/>
      <c r="J77449" s="23"/>
    </row>
    <row r="77450">
      <c r="A77450" s="71"/>
      <c r="J77450" s="23"/>
    </row>
    <row r="77451">
      <c r="A77451" s="71"/>
      <c r="J77451" s="23"/>
    </row>
    <row r="77452">
      <c r="A77452" s="71"/>
      <c r="J77452" s="23"/>
    </row>
    <row r="77453">
      <c r="A77453" s="71"/>
      <c r="J77453" s="23"/>
    </row>
    <row r="77454">
      <c r="A77454" s="71"/>
      <c r="J77454" s="23"/>
    </row>
    <row r="77455">
      <c r="A77455" s="71"/>
      <c r="J77455" s="23"/>
    </row>
    <row r="77456">
      <c r="A77456" s="71"/>
      <c r="J77456" s="23"/>
    </row>
    <row r="77457">
      <c r="A77457" s="71"/>
      <c r="J77457" s="23"/>
    </row>
    <row r="77458">
      <c r="A77458" s="71"/>
      <c r="J77458" s="23"/>
    </row>
    <row r="77459">
      <c r="A77459" s="71"/>
      <c r="J77459" s="23"/>
    </row>
    <row r="77460">
      <c r="A77460" s="71"/>
      <c r="J77460" s="23"/>
    </row>
    <row r="77461">
      <c r="A77461" s="71"/>
      <c r="J77461" s="23"/>
    </row>
    <row r="77462">
      <c r="A77462" s="71"/>
      <c r="J77462" s="23"/>
    </row>
    <row r="77463">
      <c r="A77463" s="71"/>
      <c r="J77463" s="23"/>
    </row>
    <row r="77464">
      <c r="A77464" s="71"/>
      <c r="J77464" s="23"/>
    </row>
    <row r="77465">
      <c r="A77465" s="71"/>
      <c r="J77465" s="23"/>
    </row>
    <row r="77466">
      <c r="A77466" s="71"/>
      <c r="J77466" s="23"/>
    </row>
    <row r="77467">
      <c r="A77467" s="71"/>
      <c r="J77467" s="23"/>
    </row>
    <row r="77468">
      <c r="A77468" s="71"/>
      <c r="J77468" s="23"/>
    </row>
    <row r="77469">
      <c r="A77469" s="71"/>
      <c r="J77469" s="23"/>
    </row>
    <row r="77470">
      <c r="A77470" s="71"/>
      <c r="J77470" s="23"/>
    </row>
    <row r="77471">
      <c r="A77471" s="71"/>
      <c r="J77471" s="23"/>
    </row>
    <row r="77472">
      <c r="A77472" s="71"/>
      <c r="J77472" s="23"/>
    </row>
    <row r="77473">
      <c r="A77473" s="71"/>
      <c r="J77473" s="23"/>
    </row>
    <row r="77474">
      <c r="A77474" s="71"/>
      <c r="J77474" s="23"/>
    </row>
    <row r="77475">
      <c r="A77475" s="71"/>
      <c r="J77475" s="23"/>
    </row>
    <row r="77476">
      <c r="A77476" s="71"/>
      <c r="J77476" s="23"/>
    </row>
    <row r="77477">
      <c r="A77477" s="71"/>
      <c r="J77477" s="23"/>
    </row>
    <row r="77478">
      <c r="A77478" s="71"/>
      <c r="J77478" s="23"/>
    </row>
    <row r="77479">
      <c r="A77479" s="71"/>
      <c r="J77479" s="23"/>
    </row>
    <row r="77480">
      <c r="A77480" s="71"/>
      <c r="J77480" s="23"/>
    </row>
    <row r="77481">
      <c r="A77481" s="71"/>
      <c r="J77481" s="23"/>
    </row>
    <row r="77482">
      <c r="A77482" s="71"/>
      <c r="J77482" s="23"/>
    </row>
    <row r="77483">
      <c r="A77483" s="71"/>
      <c r="J77483" s="23"/>
    </row>
    <row r="77484">
      <c r="A77484" s="71"/>
      <c r="J77484" s="23"/>
    </row>
    <row r="77485">
      <c r="A77485" s="71"/>
      <c r="J77485" s="23"/>
    </row>
    <row r="77486">
      <c r="A77486" s="71"/>
      <c r="J77486" s="23"/>
    </row>
    <row r="77487">
      <c r="A77487" s="71"/>
      <c r="J77487" s="23"/>
    </row>
    <row r="77488">
      <c r="A77488" s="71"/>
      <c r="J77488" s="23"/>
    </row>
    <row r="77489">
      <c r="A77489" s="71"/>
      <c r="J77489" s="23"/>
    </row>
    <row r="77490">
      <c r="A77490" s="71"/>
      <c r="J77490" s="23"/>
    </row>
    <row r="77491">
      <c r="A77491" s="71"/>
      <c r="J77491" s="23"/>
    </row>
    <row r="77492">
      <c r="A77492" s="71"/>
      <c r="J77492" s="23"/>
    </row>
    <row r="77493">
      <c r="A77493" s="71"/>
      <c r="J77493" s="23"/>
    </row>
    <row r="77494">
      <c r="A77494" s="71"/>
      <c r="J77494" s="23"/>
    </row>
    <row r="77495">
      <c r="A77495" s="71"/>
      <c r="J77495" s="23"/>
    </row>
    <row r="77496">
      <c r="A77496" s="71"/>
      <c r="J77496" s="23"/>
    </row>
    <row r="77497">
      <c r="A77497" s="71"/>
      <c r="J77497" s="23"/>
    </row>
    <row r="77498">
      <c r="A77498" s="71"/>
      <c r="J77498" s="23"/>
    </row>
    <row r="77499">
      <c r="A77499" s="71"/>
      <c r="J77499" s="23"/>
    </row>
    <row r="77500">
      <c r="A77500" s="71"/>
      <c r="J77500" s="23"/>
    </row>
    <row r="77501">
      <c r="A77501" s="71"/>
      <c r="J77501" s="23"/>
    </row>
    <row r="77502">
      <c r="A77502" s="71"/>
      <c r="J77502" s="23"/>
    </row>
    <row r="77503">
      <c r="A77503" s="71"/>
      <c r="J77503" s="23"/>
    </row>
    <row r="77504">
      <c r="A77504" s="71"/>
      <c r="J77504" s="23"/>
    </row>
    <row r="77505">
      <c r="A77505" s="71"/>
      <c r="J77505" s="23"/>
    </row>
    <row r="77506">
      <c r="A77506" s="71"/>
      <c r="J77506" s="23"/>
    </row>
    <row r="77507">
      <c r="A77507" s="71"/>
      <c r="J77507" s="23"/>
    </row>
    <row r="77508">
      <c r="A77508" s="71"/>
      <c r="J77508" s="23"/>
    </row>
    <row r="77509">
      <c r="A77509" s="71"/>
      <c r="J77509" s="23"/>
    </row>
    <row r="77510">
      <c r="A77510" s="71"/>
      <c r="J77510" s="23"/>
    </row>
    <row r="77511">
      <c r="A77511" s="71"/>
      <c r="J77511" s="23"/>
    </row>
    <row r="77512">
      <c r="A77512" s="71"/>
      <c r="J77512" s="23"/>
    </row>
    <row r="77513">
      <c r="A77513" s="71"/>
      <c r="J77513" s="23"/>
    </row>
    <row r="77514">
      <c r="A77514" s="71"/>
      <c r="J77514" s="23"/>
    </row>
    <row r="77515">
      <c r="A77515" s="71"/>
      <c r="J77515" s="23"/>
    </row>
    <row r="77516">
      <c r="A77516" s="71"/>
      <c r="J77516" s="23"/>
    </row>
    <row r="77517">
      <c r="A77517" s="71"/>
      <c r="J77517" s="23"/>
    </row>
    <row r="77518">
      <c r="A77518" s="71"/>
      <c r="J77518" s="23"/>
    </row>
    <row r="77519">
      <c r="A77519" s="71"/>
      <c r="J77519" s="23"/>
    </row>
    <row r="77520">
      <c r="A77520" s="71"/>
      <c r="J77520" s="23"/>
    </row>
    <row r="77521">
      <c r="A77521" s="71"/>
      <c r="J77521" s="23"/>
    </row>
    <row r="77522">
      <c r="A77522" s="71"/>
      <c r="J77522" s="23"/>
    </row>
    <row r="77523">
      <c r="A77523" s="71"/>
      <c r="J77523" s="23"/>
    </row>
    <row r="77524">
      <c r="A77524" s="71"/>
      <c r="J77524" s="23"/>
    </row>
    <row r="77525">
      <c r="A77525" s="71"/>
      <c r="J77525" s="23"/>
    </row>
    <row r="77526">
      <c r="A77526" s="71"/>
      <c r="J77526" s="23"/>
    </row>
    <row r="77527">
      <c r="A77527" s="71"/>
      <c r="J77527" s="23"/>
    </row>
    <row r="77528">
      <c r="A77528" s="71"/>
      <c r="J77528" s="23"/>
    </row>
    <row r="77529">
      <c r="A77529" s="71"/>
      <c r="J77529" s="23"/>
    </row>
    <row r="77530">
      <c r="A77530" s="71"/>
      <c r="J77530" s="23"/>
    </row>
    <row r="77531">
      <c r="A77531" s="71"/>
      <c r="J77531" s="23"/>
    </row>
    <row r="77532">
      <c r="A77532" s="71"/>
      <c r="J77532" s="23"/>
    </row>
    <row r="77533">
      <c r="A77533" s="71"/>
      <c r="J77533" s="23"/>
    </row>
    <row r="77534">
      <c r="A77534" s="71"/>
      <c r="J77534" s="23"/>
    </row>
    <row r="77535">
      <c r="A77535" s="71"/>
      <c r="J77535" s="23"/>
    </row>
    <row r="77536">
      <c r="A77536" s="71"/>
      <c r="J77536" s="23"/>
    </row>
    <row r="77537">
      <c r="A77537" s="71"/>
      <c r="J77537" s="23"/>
    </row>
    <row r="77538">
      <c r="A77538" s="71"/>
      <c r="J77538" s="23"/>
    </row>
    <row r="77539">
      <c r="A77539" s="71"/>
      <c r="J77539" s="23"/>
    </row>
    <row r="77540">
      <c r="A77540" s="71"/>
      <c r="J77540" s="23"/>
    </row>
    <row r="77541">
      <c r="A77541" s="71"/>
      <c r="J77541" s="23"/>
    </row>
    <row r="77542">
      <c r="A77542" s="71"/>
      <c r="J77542" s="23"/>
    </row>
    <row r="77543">
      <c r="A77543" s="71"/>
      <c r="J77543" s="23"/>
    </row>
    <row r="77544">
      <c r="A77544" s="71"/>
      <c r="J77544" s="23"/>
    </row>
    <row r="77545">
      <c r="A77545" s="71"/>
      <c r="J77545" s="23"/>
    </row>
    <row r="77546">
      <c r="A77546" s="71"/>
      <c r="J77546" s="23"/>
    </row>
    <row r="77547">
      <c r="A77547" s="71"/>
      <c r="J77547" s="23"/>
    </row>
    <row r="77548">
      <c r="A77548" s="71"/>
      <c r="J77548" s="23"/>
    </row>
    <row r="77549">
      <c r="A77549" s="71"/>
      <c r="J77549" s="23"/>
    </row>
    <row r="77550">
      <c r="A77550" s="71"/>
      <c r="J77550" s="23"/>
    </row>
    <row r="77551">
      <c r="A77551" s="71"/>
      <c r="J77551" s="23"/>
    </row>
    <row r="77552">
      <c r="A77552" s="71"/>
      <c r="J77552" s="23"/>
    </row>
    <row r="77553">
      <c r="A77553" s="71"/>
      <c r="J77553" s="23"/>
    </row>
    <row r="77554">
      <c r="A77554" s="71"/>
      <c r="J77554" s="23"/>
    </row>
    <row r="77555">
      <c r="A77555" s="71"/>
      <c r="J77555" s="23"/>
    </row>
    <row r="77556">
      <c r="A77556" s="71"/>
      <c r="J77556" s="23"/>
    </row>
    <row r="77557">
      <c r="A77557" s="71"/>
      <c r="J77557" s="23"/>
    </row>
    <row r="77558">
      <c r="A77558" s="71"/>
      <c r="J77558" s="23"/>
    </row>
    <row r="77559">
      <c r="A77559" s="71"/>
      <c r="J77559" s="23"/>
    </row>
    <row r="77560">
      <c r="A77560" s="71"/>
      <c r="J77560" s="23"/>
    </row>
    <row r="77561">
      <c r="A77561" s="71"/>
      <c r="J77561" s="23"/>
    </row>
    <row r="77562">
      <c r="A77562" s="71"/>
      <c r="J77562" s="23"/>
    </row>
    <row r="77563">
      <c r="A77563" s="71"/>
      <c r="J77563" s="23"/>
    </row>
    <row r="77564">
      <c r="A77564" s="71"/>
      <c r="J77564" s="23"/>
    </row>
    <row r="77565">
      <c r="A77565" s="71"/>
      <c r="J77565" s="23"/>
    </row>
    <row r="77566">
      <c r="A77566" s="71"/>
      <c r="J77566" s="23"/>
    </row>
    <row r="77567">
      <c r="A77567" s="71"/>
      <c r="J77567" s="23"/>
    </row>
    <row r="77568">
      <c r="A77568" s="71"/>
      <c r="J77568" s="23"/>
    </row>
    <row r="77569">
      <c r="A77569" s="71"/>
      <c r="J77569" s="23"/>
    </row>
    <row r="77570">
      <c r="A77570" s="71"/>
      <c r="J77570" s="23"/>
    </row>
    <row r="77571">
      <c r="A77571" s="71"/>
      <c r="J77571" s="23"/>
    </row>
    <row r="77572">
      <c r="A77572" s="71"/>
      <c r="J77572" s="23"/>
    </row>
    <row r="77573">
      <c r="A77573" s="71"/>
      <c r="J77573" s="23"/>
    </row>
    <row r="77574">
      <c r="A77574" s="71"/>
      <c r="J77574" s="23"/>
    </row>
    <row r="77575">
      <c r="A77575" s="71"/>
      <c r="J77575" s="23"/>
    </row>
    <row r="77576">
      <c r="A77576" s="71"/>
      <c r="J77576" s="23"/>
    </row>
    <row r="77577">
      <c r="A77577" s="71"/>
      <c r="J77577" s="23"/>
    </row>
    <row r="77578">
      <c r="A77578" s="71"/>
      <c r="J77578" s="23"/>
    </row>
    <row r="77579">
      <c r="A77579" s="71"/>
      <c r="J77579" s="23"/>
    </row>
    <row r="77580">
      <c r="A77580" s="71"/>
      <c r="J77580" s="23"/>
    </row>
    <row r="77581">
      <c r="A77581" s="71"/>
      <c r="J77581" s="23"/>
    </row>
    <row r="77582">
      <c r="A77582" s="71"/>
      <c r="J77582" s="23"/>
    </row>
    <row r="77583">
      <c r="A77583" s="71"/>
      <c r="J77583" s="23"/>
    </row>
    <row r="77584">
      <c r="A77584" s="71"/>
      <c r="J77584" s="23"/>
    </row>
    <row r="77585">
      <c r="A77585" s="71"/>
      <c r="J77585" s="23"/>
    </row>
    <row r="77586">
      <c r="A77586" s="71"/>
      <c r="J77586" s="23"/>
    </row>
    <row r="77587">
      <c r="A77587" s="71"/>
      <c r="J77587" s="23"/>
    </row>
    <row r="77588">
      <c r="A77588" s="71"/>
      <c r="J77588" s="23"/>
    </row>
    <row r="77589">
      <c r="A77589" s="71"/>
      <c r="J77589" s="23"/>
    </row>
    <row r="77590">
      <c r="A77590" s="71"/>
      <c r="J77590" s="23"/>
    </row>
    <row r="77591">
      <c r="A77591" s="71"/>
      <c r="J77591" s="23"/>
    </row>
    <row r="77592">
      <c r="A77592" s="71"/>
      <c r="J77592" s="23"/>
    </row>
    <row r="77593">
      <c r="A77593" s="71"/>
      <c r="J77593" s="23"/>
    </row>
    <row r="77594">
      <c r="A77594" s="71"/>
      <c r="J77594" s="23"/>
    </row>
    <row r="77595">
      <c r="A77595" s="71"/>
      <c r="J77595" s="23"/>
    </row>
    <row r="77596">
      <c r="A77596" s="71"/>
      <c r="J77596" s="23"/>
    </row>
    <row r="77597">
      <c r="A77597" s="71"/>
      <c r="J77597" s="23"/>
    </row>
    <row r="77598">
      <c r="A77598" s="71"/>
      <c r="J77598" s="23"/>
    </row>
    <row r="77599">
      <c r="A77599" s="71"/>
      <c r="J77599" s="23"/>
    </row>
    <row r="77600">
      <c r="A77600" s="71"/>
      <c r="J77600" s="23"/>
    </row>
    <row r="77601">
      <c r="A77601" s="71"/>
      <c r="J77601" s="23"/>
    </row>
    <row r="77602">
      <c r="A77602" s="71"/>
      <c r="J77602" s="23"/>
    </row>
    <row r="77603">
      <c r="A77603" s="71"/>
      <c r="J77603" s="23"/>
    </row>
    <row r="77604">
      <c r="A77604" s="71"/>
      <c r="J77604" s="23"/>
    </row>
    <row r="77605">
      <c r="A77605" s="71"/>
      <c r="J77605" s="23"/>
    </row>
    <row r="77606">
      <c r="A77606" s="71"/>
      <c r="J77606" s="23"/>
    </row>
    <row r="77607">
      <c r="A77607" s="71"/>
      <c r="J77607" s="23"/>
    </row>
    <row r="77608">
      <c r="A77608" s="71"/>
      <c r="J77608" s="23"/>
    </row>
    <row r="77609">
      <c r="A77609" s="71"/>
      <c r="J77609" s="23"/>
    </row>
    <row r="77610">
      <c r="A77610" s="71"/>
      <c r="J77610" s="23"/>
    </row>
    <row r="77611">
      <c r="A77611" s="71"/>
      <c r="J77611" s="23"/>
    </row>
    <row r="77612">
      <c r="A77612" s="71"/>
      <c r="J77612" s="23"/>
    </row>
    <row r="77613">
      <c r="A77613" s="71"/>
      <c r="J77613" s="23"/>
    </row>
    <row r="77614">
      <c r="A77614" s="71"/>
      <c r="J77614" s="23"/>
    </row>
    <row r="77615">
      <c r="A77615" s="71"/>
      <c r="J77615" s="23"/>
    </row>
    <row r="77616">
      <c r="A77616" s="71"/>
      <c r="J77616" s="23"/>
    </row>
    <row r="77617">
      <c r="A77617" s="71"/>
      <c r="J77617" s="23"/>
    </row>
    <row r="77618">
      <c r="A77618" s="71"/>
      <c r="J77618" s="23"/>
    </row>
    <row r="77619">
      <c r="A77619" s="71"/>
      <c r="J77619" s="23"/>
    </row>
    <row r="77620">
      <c r="A77620" s="71"/>
      <c r="J77620" s="23"/>
    </row>
    <row r="77621">
      <c r="A77621" s="71"/>
      <c r="J77621" s="23"/>
    </row>
    <row r="77622">
      <c r="A77622" s="71"/>
      <c r="J77622" s="23"/>
    </row>
    <row r="77623">
      <c r="A77623" s="71"/>
      <c r="J77623" s="23"/>
    </row>
    <row r="77624">
      <c r="A77624" s="71"/>
      <c r="J77624" s="23"/>
    </row>
    <row r="77625">
      <c r="A77625" s="71"/>
      <c r="J77625" s="23"/>
    </row>
    <row r="77626">
      <c r="A77626" s="71"/>
      <c r="J77626" s="23"/>
    </row>
    <row r="77627">
      <c r="A77627" s="71"/>
      <c r="J77627" s="23"/>
    </row>
    <row r="77628">
      <c r="A77628" s="71"/>
      <c r="J77628" s="23"/>
    </row>
    <row r="77629">
      <c r="A77629" s="71"/>
      <c r="J77629" s="23"/>
    </row>
    <row r="77630">
      <c r="A77630" s="71"/>
      <c r="J77630" s="23"/>
    </row>
    <row r="77631">
      <c r="A77631" s="71"/>
      <c r="J77631" s="23"/>
    </row>
    <row r="77632">
      <c r="A77632" s="71"/>
      <c r="J77632" s="23"/>
    </row>
    <row r="77633">
      <c r="A77633" s="71"/>
      <c r="J77633" s="23"/>
    </row>
    <row r="77634">
      <c r="A77634" s="71"/>
      <c r="J77634" s="23"/>
    </row>
    <row r="77635">
      <c r="A77635" s="71"/>
      <c r="J77635" s="23"/>
    </row>
    <row r="77636">
      <c r="A77636" s="71"/>
      <c r="J77636" s="23"/>
    </row>
    <row r="77637">
      <c r="A77637" s="71"/>
      <c r="J77637" s="23"/>
    </row>
    <row r="77638">
      <c r="A77638" s="71"/>
      <c r="J77638" s="23"/>
    </row>
    <row r="77639">
      <c r="A77639" s="71"/>
      <c r="J77639" s="23"/>
    </row>
    <row r="77640">
      <c r="A77640" s="71"/>
      <c r="J77640" s="23"/>
    </row>
    <row r="77641">
      <c r="A77641" s="71"/>
      <c r="J77641" s="23"/>
    </row>
    <row r="77642">
      <c r="A77642" s="71"/>
      <c r="J77642" s="23"/>
    </row>
    <row r="77643">
      <c r="A77643" s="71"/>
      <c r="J77643" s="23"/>
    </row>
    <row r="77644">
      <c r="A77644" s="71"/>
      <c r="J77644" s="23"/>
    </row>
    <row r="77645">
      <c r="A77645" s="71"/>
      <c r="J77645" s="23"/>
    </row>
    <row r="77646">
      <c r="A77646" s="71"/>
      <c r="J77646" s="23"/>
    </row>
    <row r="77647">
      <c r="A77647" s="71"/>
      <c r="J77647" s="23"/>
    </row>
    <row r="77648">
      <c r="A77648" s="71"/>
      <c r="J77648" s="23"/>
    </row>
    <row r="77649">
      <c r="A77649" s="71"/>
      <c r="J77649" s="23"/>
    </row>
    <row r="77650">
      <c r="A77650" s="71"/>
      <c r="J77650" s="23"/>
    </row>
    <row r="77651">
      <c r="A77651" s="71"/>
      <c r="J77651" s="23"/>
    </row>
    <row r="77652">
      <c r="A77652" s="71"/>
      <c r="J77652" s="23"/>
    </row>
    <row r="77653">
      <c r="A77653" s="71"/>
      <c r="J77653" s="23"/>
    </row>
    <row r="77654">
      <c r="A77654" s="71"/>
      <c r="J77654" s="23"/>
    </row>
    <row r="77655">
      <c r="A77655" s="71"/>
      <c r="J77655" s="23"/>
    </row>
    <row r="77656">
      <c r="A77656" s="71"/>
      <c r="J77656" s="23"/>
    </row>
    <row r="77657">
      <c r="A77657" s="71"/>
      <c r="J77657" s="23"/>
    </row>
    <row r="77658">
      <c r="A77658" s="71"/>
      <c r="J77658" s="23"/>
    </row>
    <row r="77659">
      <c r="A77659" s="71"/>
      <c r="J77659" s="23"/>
    </row>
    <row r="77660">
      <c r="A77660" s="71"/>
      <c r="J77660" s="23"/>
    </row>
    <row r="77661">
      <c r="A77661" s="71"/>
      <c r="J77661" s="23"/>
    </row>
    <row r="77662">
      <c r="A77662" s="71"/>
      <c r="J77662" s="23"/>
    </row>
    <row r="77663">
      <c r="A77663" s="71"/>
      <c r="J77663" s="23"/>
    </row>
    <row r="77664">
      <c r="A77664" s="71"/>
      <c r="J77664" s="23"/>
    </row>
    <row r="77665">
      <c r="A77665" s="71"/>
      <c r="J77665" s="23"/>
    </row>
    <row r="77666">
      <c r="A77666" s="71"/>
      <c r="J77666" s="23"/>
    </row>
    <row r="77667">
      <c r="A77667" s="71"/>
      <c r="J77667" s="23"/>
    </row>
    <row r="77668">
      <c r="A77668" s="71"/>
      <c r="J77668" s="23"/>
    </row>
    <row r="77669">
      <c r="A77669" s="71"/>
      <c r="J77669" s="23"/>
    </row>
    <row r="77670">
      <c r="A77670" s="71"/>
      <c r="J77670" s="23"/>
    </row>
    <row r="77671">
      <c r="A77671" s="71"/>
      <c r="J77671" s="23"/>
    </row>
    <row r="77672">
      <c r="A77672" s="71"/>
      <c r="J77672" s="23"/>
    </row>
    <row r="77673">
      <c r="A77673" s="71"/>
      <c r="J77673" s="23"/>
    </row>
    <row r="77674">
      <c r="A77674" s="71"/>
      <c r="J77674" s="23"/>
    </row>
    <row r="77675">
      <c r="A77675" s="71"/>
      <c r="J77675" s="23"/>
    </row>
    <row r="77676">
      <c r="A77676" s="71"/>
      <c r="J77676" s="23"/>
    </row>
    <row r="77677">
      <c r="A77677" s="71"/>
      <c r="J77677" s="23"/>
    </row>
    <row r="77678">
      <c r="A77678" s="71"/>
      <c r="J77678" s="23"/>
    </row>
    <row r="77679">
      <c r="A77679" s="71"/>
      <c r="J77679" s="23"/>
    </row>
    <row r="77680">
      <c r="A77680" s="71"/>
      <c r="J77680" s="23"/>
    </row>
    <row r="77681">
      <c r="A77681" s="71"/>
      <c r="J77681" s="23"/>
    </row>
    <row r="77682">
      <c r="A77682" s="71"/>
      <c r="J77682" s="23"/>
    </row>
    <row r="77683">
      <c r="A77683" s="71"/>
      <c r="J77683" s="23"/>
    </row>
    <row r="77684">
      <c r="A77684" s="71"/>
      <c r="J77684" s="23"/>
    </row>
    <row r="77685">
      <c r="A77685" s="71"/>
      <c r="J77685" s="23"/>
    </row>
    <row r="77686">
      <c r="A77686" s="71"/>
      <c r="J77686" s="23"/>
    </row>
    <row r="77687">
      <c r="A77687" s="71"/>
      <c r="J77687" s="23"/>
    </row>
    <row r="77688">
      <c r="A77688" s="71"/>
      <c r="J77688" s="23"/>
    </row>
    <row r="77689">
      <c r="A77689" s="71"/>
      <c r="J77689" s="23"/>
    </row>
    <row r="77690">
      <c r="A77690" s="71"/>
      <c r="J77690" s="23"/>
    </row>
    <row r="77691">
      <c r="A77691" s="71"/>
      <c r="J77691" s="23"/>
    </row>
    <row r="77692">
      <c r="A77692" s="71"/>
      <c r="J77692" s="23"/>
    </row>
    <row r="77693">
      <c r="A77693" s="71"/>
      <c r="J77693" s="23"/>
    </row>
    <row r="77694">
      <c r="A77694" s="71"/>
      <c r="J77694" s="23"/>
    </row>
    <row r="77695">
      <c r="A77695" s="71"/>
      <c r="J77695" s="23"/>
    </row>
    <row r="77696">
      <c r="A77696" s="71"/>
      <c r="J77696" s="23"/>
    </row>
    <row r="77697">
      <c r="A77697" s="71"/>
      <c r="J77697" s="23"/>
    </row>
    <row r="77698">
      <c r="A77698" s="71"/>
      <c r="J77698" s="23"/>
    </row>
    <row r="77699">
      <c r="A77699" s="71"/>
      <c r="J77699" s="23"/>
    </row>
    <row r="77700">
      <c r="A77700" s="71"/>
      <c r="J77700" s="23"/>
    </row>
    <row r="77701">
      <c r="A77701" s="71"/>
      <c r="J77701" s="23"/>
    </row>
    <row r="77702">
      <c r="A77702" s="71"/>
      <c r="J77702" s="23"/>
    </row>
    <row r="77703">
      <c r="A77703" s="71"/>
      <c r="J77703" s="23"/>
    </row>
    <row r="77704">
      <c r="A77704" s="71"/>
      <c r="J77704" s="23"/>
    </row>
    <row r="77705">
      <c r="A77705" s="71"/>
      <c r="J77705" s="23"/>
    </row>
    <row r="77706">
      <c r="A77706" s="71"/>
      <c r="J77706" s="23"/>
    </row>
    <row r="77707">
      <c r="A77707" s="71"/>
      <c r="J77707" s="23"/>
    </row>
    <row r="77708">
      <c r="A77708" s="71"/>
      <c r="J77708" s="23"/>
    </row>
    <row r="77709">
      <c r="A77709" s="71"/>
      <c r="J77709" s="23"/>
    </row>
    <row r="77710">
      <c r="A77710" s="71"/>
      <c r="J77710" s="23"/>
    </row>
    <row r="77711">
      <c r="A77711" s="71"/>
      <c r="J77711" s="23"/>
    </row>
    <row r="77712">
      <c r="A77712" s="71"/>
      <c r="J77712" s="23"/>
    </row>
    <row r="77713">
      <c r="A77713" s="71"/>
      <c r="J77713" s="23"/>
    </row>
    <row r="77714">
      <c r="A77714" s="71"/>
      <c r="J77714" s="23"/>
    </row>
    <row r="77715">
      <c r="A77715" s="71"/>
      <c r="J77715" s="23"/>
    </row>
    <row r="77716">
      <c r="A77716" s="71"/>
      <c r="J77716" s="23"/>
    </row>
    <row r="77717">
      <c r="A77717" s="71"/>
      <c r="J77717" s="23"/>
    </row>
    <row r="77718">
      <c r="A77718" s="71"/>
      <c r="J77718" s="23"/>
    </row>
    <row r="77719">
      <c r="A77719" s="71"/>
      <c r="J77719" s="23"/>
    </row>
    <row r="77720">
      <c r="A77720" s="71"/>
      <c r="J77720" s="23"/>
    </row>
    <row r="77721">
      <c r="A77721" s="71"/>
      <c r="J77721" s="23"/>
    </row>
    <row r="77722">
      <c r="A77722" s="71"/>
      <c r="J77722" s="23"/>
    </row>
    <row r="77723">
      <c r="A77723" s="71"/>
      <c r="J77723" s="23"/>
    </row>
    <row r="77724">
      <c r="A77724" s="71"/>
      <c r="J77724" s="23"/>
    </row>
    <row r="77725">
      <c r="A77725" s="71"/>
      <c r="J77725" s="23"/>
    </row>
    <row r="77726">
      <c r="A77726" s="71"/>
      <c r="J77726" s="23"/>
    </row>
    <row r="77727">
      <c r="A77727" s="71"/>
      <c r="J77727" s="23"/>
    </row>
    <row r="77728">
      <c r="A77728" s="71"/>
      <c r="J77728" s="23"/>
    </row>
    <row r="77729">
      <c r="A77729" s="71"/>
      <c r="J77729" s="23"/>
    </row>
    <row r="77730">
      <c r="A77730" s="71"/>
      <c r="J77730" s="23"/>
    </row>
    <row r="77731">
      <c r="A77731" s="71"/>
      <c r="J77731" s="23"/>
    </row>
    <row r="77732">
      <c r="A77732" s="71"/>
      <c r="J77732" s="23"/>
    </row>
    <row r="77733">
      <c r="A77733" s="71"/>
      <c r="J77733" s="23"/>
    </row>
    <row r="77734">
      <c r="A77734" s="71"/>
      <c r="J77734" s="23"/>
    </row>
    <row r="77735">
      <c r="A77735" s="71"/>
      <c r="J77735" s="23"/>
    </row>
    <row r="77736">
      <c r="A77736" s="71"/>
      <c r="J77736" s="23"/>
    </row>
    <row r="77737">
      <c r="A77737" s="71"/>
      <c r="J77737" s="23"/>
    </row>
    <row r="77738">
      <c r="A77738" s="71"/>
      <c r="J77738" s="23"/>
    </row>
    <row r="77739">
      <c r="A77739" s="71"/>
      <c r="J77739" s="23"/>
    </row>
    <row r="77740">
      <c r="A77740" s="71"/>
      <c r="J77740" s="23"/>
    </row>
    <row r="77741">
      <c r="A77741" s="71"/>
      <c r="J77741" s="23"/>
    </row>
    <row r="77742">
      <c r="A77742" s="71"/>
      <c r="J77742" s="23"/>
    </row>
    <row r="77743">
      <c r="A77743" s="71"/>
      <c r="J77743" s="23"/>
    </row>
    <row r="77744">
      <c r="A77744" s="71"/>
      <c r="J77744" s="23"/>
    </row>
    <row r="77745">
      <c r="A77745" s="71"/>
      <c r="J77745" s="23"/>
    </row>
    <row r="77746">
      <c r="A77746" s="71"/>
      <c r="J77746" s="23"/>
    </row>
    <row r="77747">
      <c r="A77747" s="71"/>
      <c r="J77747" s="23"/>
    </row>
    <row r="77748">
      <c r="A77748" s="71"/>
      <c r="J77748" s="23"/>
    </row>
    <row r="77749">
      <c r="A77749" s="71"/>
      <c r="J77749" s="23"/>
    </row>
    <row r="77750">
      <c r="A77750" s="71"/>
      <c r="J77750" s="23"/>
    </row>
    <row r="77751">
      <c r="A77751" s="71"/>
      <c r="J77751" s="23"/>
    </row>
    <row r="77752">
      <c r="A77752" s="71"/>
      <c r="J77752" s="23"/>
    </row>
    <row r="77753">
      <c r="A77753" s="71"/>
      <c r="J77753" s="23"/>
    </row>
    <row r="77754">
      <c r="A77754" s="71"/>
      <c r="J77754" s="23"/>
    </row>
    <row r="77755">
      <c r="A77755" s="71"/>
      <c r="J77755" s="23"/>
    </row>
    <row r="77756">
      <c r="A77756" s="71"/>
      <c r="J77756" s="23"/>
    </row>
    <row r="77757">
      <c r="A77757" s="71"/>
      <c r="J77757" s="23"/>
    </row>
    <row r="77758">
      <c r="A77758" s="71"/>
      <c r="J77758" s="23"/>
    </row>
    <row r="77759">
      <c r="A77759" s="71"/>
      <c r="J77759" s="23"/>
    </row>
    <row r="77760">
      <c r="A77760" s="71"/>
      <c r="J77760" s="23"/>
    </row>
    <row r="77761">
      <c r="A77761" s="71"/>
      <c r="J77761" s="23"/>
    </row>
    <row r="77762">
      <c r="A77762" s="71"/>
      <c r="J77762" s="23"/>
    </row>
    <row r="77763">
      <c r="A77763" s="71"/>
      <c r="J77763" s="23"/>
    </row>
    <row r="77764">
      <c r="A77764" s="71"/>
      <c r="J77764" s="23"/>
    </row>
    <row r="77765">
      <c r="A77765" s="71"/>
      <c r="J77765" s="23"/>
    </row>
    <row r="77766">
      <c r="A77766" s="71"/>
      <c r="J77766" s="23"/>
    </row>
    <row r="77767">
      <c r="A77767" s="71"/>
      <c r="J77767" s="23"/>
    </row>
    <row r="77768">
      <c r="A77768" s="71"/>
      <c r="J77768" s="23"/>
    </row>
    <row r="77769">
      <c r="A77769" s="71"/>
      <c r="J77769" s="23"/>
    </row>
    <row r="77770">
      <c r="A77770" s="71"/>
      <c r="J77770" s="23"/>
    </row>
    <row r="77771">
      <c r="A77771" s="71"/>
      <c r="J77771" s="23"/>
    </row>
    <row r="77772">
      <c r="A77772" s="71"/>
      <c r="J77772" s="23"/>
    </row>
    <row r="77773">
      <c r="A77773" s="71"/>
      <c r="J77773" s="23"/>
    </row>
    <row r="77774">
      <c r="A77774" s="71"/>
      <c r="J77774" s="23"/>
    </row>
    <row r="77775">
      <c r="A77775" s="71"/>
      <c r="J77775" s="23"/>
    </row>
    <row r="77776">
      <c r="A77776" s="71"/>
      <c r="J77776" s="23"/>
    </row>
    <row r="77777">
      <c r="A77777" s="71"/>
      <c r="J77777" s="23"/>
    </row>
    <row r="77778">
      <c r="A77778" s="71"/>
      <c r="J77778" s="23"/>
    </row>
    <row r="77779">
      <c r="A77779" s="71"/>
      <c r="J77779" s="23"/>
    </row>
    <row r="77780">
      <c r="A77780" s="71"/>
      <c r="J77780" s="23"/>
    </row>
    <row r="77781">
      <c r="A77781" s="71"/>
      <c r="J77781" s="23"/>
    </row>
    <row r="77782">
      <c r="A77782" s="71"/>
      <c r="J77782" s="23"/>
    </row>
    <row r="77783">
      <c r="A77783" s="71"/>
      <c r="J77783" s="23"/>
    </row>
    <row r="77784">
      <c r="A77784" s="71"/>
      <c r="J77784" s="23"/>
    </row>
    <row r="77785">
      <c r="A77785" s="71"/>
      <c r="J77785" s="23"/>
    </row>
    <row r="77786">
      <c r="A77786" s="71"/>
      <c r="J77786" s="23"/>
    </row>
    <row r="77787">
      <c r="A77787" s="71"/>
      <c r="J77787" s="23"/>
    </row>
    <row r="77788">
      <c r="A77788" s="71"/>
      <c r="J77788" s="23"/>
    </row>
    <row r="77789">
      <c r="A77789" s="71"/>
      <c r="J77789" s="23"/>
    </row>
    <row r="77790">
      <c r="A77790" s="71"/>
      <c r="J77790" s="23"/>
    </row>
    <row r="77791">
      <c r="A77791" s="71"/>
      <c r="J77791" s="23"/>
    </row>
    <row r="77792">
      <c r="A77792" s="71"/>
      <c r="J77792" s="23"/>
    </row>
    <row r="77793">
      <c r="A77793" s="71"/>
      <c r="J77793" s="23"/>
    </row>
    <row r="77794">
      <c r="A77794" s="71"/>
      <c r="J77794" s="23"/>
    </row>
    <row r="77795">
      <c r="A77795" s="71"/>
      <c r="J77795" s="23"/>
    </row>
    <row r="77796">
      <c r="A77796" s="71"/>
      <c r="J77796" s="23"/>
    </row>
    <row r="77797">
      <c r="A77797" s="71"/>
      <c r="J77797" s="23"/>
    </row>
    <row r="77798">
      <c r="A77798" s="71"/>
      <c r="J77798" s="23"/>
    </row>
    <row r="77799">
      <c r="A77799" s="71"/>
      <c r="J77799" s="23"/>
    </row>
    <row r="77800">
      <c r="A77800" s="71"/>
      <c r="J77800" s="23"/>
    </row>
    <row r="77801">
      <c r="A77801" s="71"/>
      <c r="J77801" s="23"/>
    </row>
    <row r="77802">
      <c r="A77802" s="71"/>
      <c r="J77802" s="23"/>
    </row>
    <row r="77803">
      <c r="A77803" s="71"/>
      <c r="J77803" s="23"/>
    </row>
    <row r="77804">
      <c r="A77804" s="71"/>
      <c r="J77804" s="23"/>
    </row>
    <row r="77805">
      <c r="A77805" s="71"/>
      <c r="J77805" s="23"/>
    </row>
    <row r="77806">
      <c r="A77806" s="71"/>
      <c r="J77806" s="23"/>
    </row>
    <row r="77807">
      <c r="A77807" s="71"/>
      <c r="J77807" s="23"/>
    </row>
    <row r="77808">
      <c r="A77808" s="71"/>
      <c r="J77808" s="23"/>
    </row>
    <row r="77809">
      <c r="A77809" s="71"/>
      <c r="J77809" s="23"/>
    </row>
    <row r="77810">
      <c r="A77810" s="71"/>
      <c r="J77810" s="23"/>
    </row>
    <row r="77811">
      <c r="A77811" s="71"/>
      <c r="J77811" s="23"/>
    </row>
    <row r="77812">
      <c r="A77812" s="71"/>
      <c r="J77812" s="23"/>
    </row>
    <row r="77813">
      <c r="A77813" s="71"/>
      <c r="J77813" s="23"/>
    </row>
    <row r="77814">
      <c r="A77814" s="71"/>
      <c r="J77814" s="23"/>
    </row>
    <row r="77815">
      <c r="A77815" s="71"/>
      <c r="J77815" s="23"/>
    </row>
    <row r="77816">
      <c r="A77816" s="71"/>
      <c r="J77816" s="23"/>
    </row>
    <row r="77817">
      <c r="A77817" s="71"/>
      <c r="J77817" s="23"/>
    </row>
    <row r="77818">
      <c r="A77818" s="71"/>
      <c r="J77818" s="23"/>
    </row>
    <row r="77819">
      <c r="A77819" s="71"/>
      <c r="J77819" s="23"/>
    </row>
    <row r="77820">
      <c r="A77820" s="71"/>
      <c r="J77820" s="23"/>
    </row>
    <row r="77821">
      <c r="A77821" s="71"/>
      <c r="J77821" s="23"/>
    </row>
    <row r="77822">
      <c r="A77822" s="71"/>
      <c r="J77822" s="23"/>
    </row>
    <row r="77823">
      <c r="A77823" s="71"/>
      <c r="J77823" s="23"/>
    </row>
    <row r="77824">
      <c r="A77824" s="71"/>
      <c r="J77824" s="23"/>
    </row>
    <row r="77825">
      <c r="A77825" s="71"/>
      <c r="J77825" s="23"/>
    </row>
    <row r="77826">
      <c r="A77826" s="71"/>
      <c r="J77826" s="23"/>
    </row>
    <row r="77827">
      <c r="A77827" s="71"/>
      <c r="J77827" s="23"/>
    </row>
    <row r="77828">
      <c r="A77828" s="71"/>
      <c r="J77828" s="23"/>
    </row>
    <row r="77829">
      <c r="A77829" s="71"/>
      <c r="J77829" s="23"/>
    </row>
    <row r="77830">
      <c r="A77830" s="71"/>
      <c r="J77830" s="23"/>
    </row>
    <row r="77831">
      <c r="A77831" s="71"/>
      <c r="J77831" s="23"/>
    </row>
    <row r="77832">
      <c r="A77832" s="71"/>
      <c r="J77832" s="23"/>
    </row>
    <row r="77833">
      <c r="A77833" s="71"/>
      <c r="J77833" s="23"/>
    </row>
    <row r="77834">
      <c r="A77834" s="71"/>
      <c r="J77834" s="23"/>
    </row>
    <row r="77835">
      <c r="A77835" s="71"/>
      <c r="J77835" s="23"/>
    </row>
    <row r="77836">
      <c r="A77836" s="71"/>
      <c r="J77836" s="23"/>
    </row>
    <row r="77837">
      <c r="A77837" s="71"/>
      <c r="J77837" s="23"/>
    </row>
    <row r="77838">
      <c r="A77838" s="71"/>
      <c r="J77838" s="23"/>
    </row>
    <row r="77839">
      <c r="A77839" s="71"/>
      <c r="J77839" s="23"/>
    </row>
    <row r="77840">
      <c r="A77840" s="71"/>
      <c r="J77840" s="23"/>
    </row>
    <row r="77841">
      <c r="A77841" s="71"/>
      <c r="J77841" s="23"/>
    </row>
    <row r="77842">
      <c r="A77842" s="71"/>
      <c r="J77842" s="23"/>
    </row>
    <row r="77843">
      <c r="A77843" s="71"/>
      <c r="J77843" s="23"/>
    </row>
    <row r="77844">
      <c r="A77844" s="71"/>
      <c r="J77844" s="23"/>
    </row>
    <row r="77845">
      <c r="A77845" s="71"/>
      <c r="J77845" s="23"/>
    </row>
    <row r="77846">
      <c r="A77846" s="71"/>
      <c r="J77846" s="23"/>
    </row>
    <row r="77847">
      <c r="A77847" s="71"/>
      <c r="J77847" s="23"/>
    </row>
    <row r="77848">
      <c r="A77848" s="71"/>
      <c r="J77848" s="23"/>
    </row>
    <row r="77849">
      <c r="A77849" s="71"/>
      <c r="J77849" s="23"/>
    </row>
    <row r="77850">
      <c r="A77850" s="71"/>
      <c r="J77850" s="23"/>
    </row>
    <row r="77851">
      <c r="A77851" s="71"/>
      <c r="J77851" s="23"/>
    </row>
    <row r="77852">
      <c r="A77852" s="71"/>
      <c r="J77852" s="23"/>
    </row>
    <row r="77853">
      <c r="A77853" s="71"/>
      <c r="J77853" s="23"/>
    </row>
    <row r="77854">
      <c r="A77854" s="71"/>
      <c r="J77854" s="23"/>
    </row>
    <row r="77855">
      <c r="A77855" s="71"/>
      <c r="J77855" s="23"/>
    </row>
    <row r="77856">
      <c r="A77856" s="71"/>
      <c r="J77856" s="23"/>
    </row>
    <row r="77857">
      <c r="A77857" s="71"/>
      <c r="J77857" s="23"/>
    </row>
    <row r="77858">
      <c r="A77858" s="71"/>
      <c r="J77858" s="23"/>
    </row>
    <row r="77859">
      <c r="A77859" s="71"/>
      <c r="J77859" s="23"/>
    </row>
    <row r="77860">
      <c r="A77860" s="71"/>
      <c r="J77860" s="23"/>
    </row>
    <row r="77861">
      <c r="A77861" s="71"/>
      <c r="J77861" s="23"/>
    </row>
    <row r="77862">
      <c r="A77862" s="71"/>
      <c r="J77862" s="23"/>
    </row>
    <row r="77863">
      <c r="A77863" s="71"/>
      <c r="J77863" s="23"/>
    </row>
    <row r="77864">
      <c r="A77864" s="71"/>
      <c r="J77864" s="23"/>
    </row>
    <row r="77865">
      <c r="A77865" s="71"/>
      <c r="J77865" s="23"/>
    </row>
    <row r="77866">
      <c r="A77866" s="71"/>
      <c r="J77866" s="23"/>
    </row>
    <row r="77867">
      <c r="A77867" s="71"/>
      <c r="J77867" s="23"/>
    </row>
    <row r="77868">
      <c r="A77868" s="71"/>
      <c r="J77868" s="23"/>
    </row>
    <row r="77869">
      <c r="A77869" s="71"/>
      <c r="J77869" s="23"/>
    </row>
    <row r="77870">
      <c r="A77870" s="71"/>
      <c r="J77870" s="23"/>
    </row>
    <row r="77871">
      <c r="A77871" s="71"/>
      <c r="J77871" s="23"/>
    </row>
    <row r="77872">
      <c r="A77872" s="71"/>
      <c r="J77872" s="23"/>
    </row>
    <row r="77873">
      <c r="A77873" s="71"/>
      <c r="J77873" s="23"/>
    </row>
    <row r="77874">
      <c r="A77874" s="71"/>
      <c r="J77874" s="23"/>
    </row>
    <row r="77875">
      <c r="A77875" s="71"/>
      <c r="J77875" s="23"/>
    </row>
    <row r="77876">
      <c r="A77876" s="71"/>
      <c r="J77876" s="23"/>
    </row>
    <row r="77877">
      <c r="A77877" s="71"/>
      <c r="J77877" s="23"/>
    </row>
    <row r="77878">
      <c r="A77878" s="71"/>
      <c r="J77878" s="23"/>
    </row>
    <row r="77879">
      <c r="A77879" s="71"/>
      <c r="J77879" s="23"/>
    </row>
    <row r="77880">
      <c r="A77880" s="71"/>
      <c r="J77880" s="23"/>
    </row>
    <row r="77881">
      <c r="A77881" s="71"/>
      <c r="J77881" s="23"/>
    </row>
    <row r="77882">
      <c r="A77882" s="71"/>
      <c r="J77882" s="23"/>
    </row>
    <row r="77883">
      <c r="A77883" s="71"/>
      <c r="J77883" s="23"/>
    </row>
    <row r="77884">
      <c r="A77884" s="71"/>
      <c r="J77884" s="23"/>
    </row>
    <row r="77885">
      <c r="A77885" s="71"/>
      <c r="J77885" s="23"/>
    </row>
    <row r="77886">
      <c r="A77886" s="71"/>
      <c r="J77886" s="23"/>
    </row>
    <row r="77887">
      <c r="A77887" s="71"/>
      <c r="J77887" s="23"/>
    </row>
    <row r="77888">
      <c r="A77888" s="71"/>
      <c r="J77888" s="23"/>
    </row>
    <row r="77889">
      <c r="A77889" s="71"/>
      <c r="J77889" s="23"/>
    </row>
    <row r="77890">
      <c r="A77890" s="71"/>
      <c r="J77890" s="23"/>
    </row>
    <row r="77891">
      <c r="A77891" s="71"/>
      <c r="J77891" s="23"/>
    </row>
    <row r="77892">
      <c r="A77892" s="71"/>
      <c r="J77892" s="23"/>
    </row>
    <row r="77893">
      <c r="A77893" s="71"/>
      <c r="J77893" s="23"/>
    </row>
    <row r="77894">
      <c r="A77894" s="71"/>
      <c r="J77894" s="23"/>
    </row>
    <row r="77895">
      <c r="A77895" s="71"/>
      <c r="J77895" s="23"/>
    </row>
    <row r="77896">
      <c r="A77896" s="71"/>
      <c r="J77896" s="23"/>
    </row>
    <row r="77897">
      <c r="A77897" s="71"/>
      <c r="J77897" s="23"/>
    </row>
    <row r="77898">
      <c r="A77898" s="71"/>
      <c r="J77898" s="23"/>
    </row>
    <row r="77899">
      <c r="A77899" s="71"/>
      <c r="J77899" s="23"/>
    </row>
    <row r="77900">
      <c r="A77900" s="71"/>
      <c r="J77900" s="23"/>
    </row>
    <row r="77901">
      <c r="A77901" s="71"/>
      <c r="J77901" s="23"/>
    </row>
    <row r="77902">
      <c r="A77902" s="71"/>
      <c r="J77902" s="23"/>
    </row>
    <row r="77903">
      <c r="A77903" s="71"/>
      <c r="J77903" s="23"/>
    </row>
    <row r="77904">
      <c r="A77904" s="71"/>
      <c r="J77904" s="23"/>
    </row>
    <row r="77905">
      <c r="A77905" s="71"/>
      <c r="J77905" s="23"/>
    </row>
    <row r="77906">
      <c r="A77906" s="71"/>
      <c r="J77906" s="23"/>
    </row>
    <row r="77907">
      <c r="A77907" s="71"/>
      <c r="J77907" s="23"/>
    </row>
    <row r="77908">
      <c r="A77908" s="71"/>
      <c r="J77908" s="23"/>
    </row>
    <row r="77909">
      <c r="A77909" s="71"/>
      <c r="J77909" s="23"/>
    </row>
    <row r="77910">
      <c r="A77910" s="71"/>
      <c r="J77910" s="23"/>
    </row>
    <row r="77911">
      <c r="A77911" s="71"/>
      <c r="J77911" s="23"/>
    </row>
    <row r="77912">
      <c r="A77912" s="71"/>
      <c r="J77912" s="23"/>
    </row>
    <row r="77913">
      <c r="A77913" s="71"/>
      <c r="J77913" s="23"/>
    </row>
    <row r="77914">
      <c r="A77914" s="71"/>
      <c r="J77914" s="23"/>
    </row>
    <row r="77915">
      <c r="A77915" s="71"/>
      <c r="J77915" s="23"/>
    </row>
    <row r="77916">
      <c r="A77916" s="71"/>
      <c r="J77916" s="23"/>
    </row>
    <row r="77917">
      <c r="A77917" s="71"/>
      <c r="J77917" s="23"/>
    </row>
    <row r="77918">
      <c r="A77918" s="71"/>
      <c r="J77918" s="23"/>
    </row>
    <row r="77919">
      <c r="A77919" s="71"/>
      <c r="J77919" s="23"/>
    </row>
    <row r="77920">
      <c r="A77920" s="71"/>
      <c r="J77920" s="23"/>
    </row>
    <row r="77921">
      <c r="A77921" s="71"/>
      <c r="J77921" s="23"/>
    </row>
    <row r="77922">
      <c r="A77922" s="71"/>
      <c r="J77922" s="23"/>
    </row>
    <row r="77923">
      <c r="A77923" s="71"/>
      <c r="J77923" s="23"/>
    </row>
    <row r="77924">
      <c r="A77924" s="71"/>
      <c r="J77924" s="23"/>
    </row>
    <row r="77925">
      <c r="A77925" s="71"/>
      <c r="J77925" s="23"/>
    </row>
    <row r="77926">
      <c r="A77926" s="71"/>
      <c r="J77926" s="23"/>
    </row>
    <row r="77927">
      <c r="A77927" s="71"/>
      <c r="J77927" s="23"/>
    </row>
    <row r="77928">
      <c r="A77928" s="71"/>
      <c r="J77928" s="23"/>
    </row>
    <row r="77929">
      <c r="A77929" s="71"/>
      <c r="J77929" s="23"/>
    </row>
    <row r="77930">
      <c r="A77930" s="71"/>
      <c r="J77930" s="23"/>
    </row>
    <row r="77931">
      <c r="A77931" s="71"/>
      <c r="J77931" s="23"/>
    </row>
    <row r="77932">
      <c r="A77932" s="71"/>
      <c r="J77932" s="23"/>
    </row>
    <row r="77933">
      <c r="A77933" s="71"/>
      <c r="J77933" s="23"/>
    </row>
    <row r="77934">
      <c r="A77934" s="71"/>
      <c r="J77934" s="23"/>
    </row>
    <row r="77935">
      <c r="A77935" s="71"/>
      <c r="J77935" s="23"/>
    </row>
    <row r="77936">
      <c r="A77936" s="71"/>
      <c r="J77936" s="23"/>
    </row>
    <row r="77937">
      <c r="A77937" s="71"/>
      <c r="J77937" s="23"/>
    </row>
    <row r="77938">
      <c r="A77938" s="71"/>
      <c r="J77938" s="23"/>
    </row>
    <row r="77939">
      <c r="A77939" s="71"/>
      <c r="J77939" s="23"/>
    </row>
    <row r="77940">
      <c r="A77940" s="71"/>
      <c r="J77940" s="23"/>
    </row>
    <row r="77941">
      <c r="A77941" s="71"/>
      <c r="J77941" s="23"/>
    </row>
    <row r="77942">
      <c r="A77942" s="71"/>
      <c r="J77942" s="23"/>
    </row>
    <row r="77943">
      <c r="A77943" s="71"/>
      <c r="J77943" s="23"/>
    </row>
    <row r="77944">
      <c r="A77944" s="71"/>
      <c r="J77944" s="23"/>
    </row>
    <row r="77945">
      <c r="A77945" s="71"/>
      <c r="J77945" s="23"/>
    </row>
    <row r="77946">
      <c r="A77946" s="71"/>
      <c r="J77946" s="23"/>
    </row>
    <row r="77947">
      <c r="A77947" s="71"/>
      <c r="J77947" s="23"/>
    </row>
    <row r="77948">
      <c r="A77948" s="71"/>
      <c r="J77948" s="23"/>
    </row>
    <row r="77949">
      <c r="A77949" s="71"/>
      <c r="J77949" s="23"/>
    </row>
    <row r="77950">
      <c r="A77950" s="71"/>
      <c r="J77950" s="23"/>
    </row>
    <row r="77951">
      <c r="A77951" s="71"/>
      <c r="J77951" s="23"/>
    </row>
    <row r="77952">
      <c r="A77952" s="71"/>
      <c r="J77952" s="23"/>
    </row>
    <row r="77953">
      <c r="A77953" s="71"/>
      <c r="J77953" s="23"/>
    </row>
    <row r="77954">
      <c r="A77954" s="71"/>
      <c r="J77954" s="23"/>
    </row>
    <row r="77955">
      <c r="A77955" s="71"/>
      <c r="J77955" s="23"/>
    </row>
    <row r="77956">
      <c r="A77956" s="71"/>
      <c r="J77956" s="23"/>
    </row>
    <row r="77957">
      <c r="A77957" s="71"/>
      <c r="J77957" s="23"/>
    </row>
    <row r="77958">
      <c r="A77958" s="71"/>
      <c r="J77958" s="23"/>
    </row>
    <row r="77959">
      <c r="A77959" s="71"/>
      <c r="J77959" s="23"/>
    </row>
    <row r="77960">
      <c r="A77960" s="71"/>
      <c r="J77960" s="23"/>
    </row>
    <row r="77961">
      <c r="A77961" s="71"/>
      <c r="J77961" s="23"/>
    </row>
    <row r="77962">
      <c r="A77962" s="71"/>
      <c r="J77962" s="23"/>
    </row>
    <row r="77963">
      <c r="A77963" s="71"/>
      <c r="J77963" s="23"/>
    </row>
    <row r="77964">
      <c r="A77964" s="71"/>
      <c r="J77964" s="23"/>
    </row>
    <row r="77965">
      <c r="A77965" s="71"/>
      <c r="J77965" s="23"/>
    </row>
    <row r="77966">
      <c r="A77966" s="71"/>
      <c r="J77966" s="23"/>
    </row>
    <row r="77967">
      <c r="A77967" s="71"/>
      <c r="J77967" s="23"/>
    </row>
    <row r="77968">
      <c r="A77968" s="71"/>
      <c r="J77968" s="23"/>
    </row>
    <row r="77969">
      <c r="A77969" s="71"/>
      <c r="J77969" s="23"/>
    </row>
    <row r="77970">
      <c r="A77970" s="71"/>
      <c r="J77970" s="23"/>
    </row>
    <row r="77971">
      <c r="A77971" s="71"/>
      <c r="J77971" s="23"/>
    </row>
    <row r="77972">
      <c r="A77972" s="71"/>
      <c r="J77972" s="23"/>
    </row>
    <row r="77973">
      <c r="A77973" s="71"/>
      <c r="J77973" s="23"/>
    </row>
    <row r="77974">
      <c r="A77974" s="71"/>
      <c r="J77974" s="23"/>
    </row>
    <row r="77975">
      <c r="A77975" s="71"/>
      <c r="J77975" s="23"/>
    </row>
    <row r="77976">
      <c r="A77976" s="71"/>
      <c r="J77976" s="23"/>
    </row>
    <row r="77977">
      <c r="A77977" s="71"/>
      <c r="J77977" s="23"/>
    </row>
    <row r="77978">
      <c r="A77978" s="71"/>
      <c r="J77978" s="23"/>
    </row>
    <row r="77979">
      <c r="A77979" s="71"/>
      <c r="J77979" s="23"/>
    </row>
    <row r="77980">
      <c r="A77980" s="71"/>
      <c r="J77980" s="23"/>
    </row>
    <row r="77981">
      <c r="A77981" s="71"/>
      <c r="J77981" s="23"/>
    </row>
    <row r="77982">
      <c r="A77982" s="71"/>
      <c r="J77982" s="23"/>
    </row>
    <row r="77983">
      <c r="A77983" s="71"/>
      <c r="J77983" s="23"/>
    </row>
    <row r="77984">
      <c r="A77984" s="71"/>
      <c r="J77984" s="23"/>
    </row>
    <row r="77985">
      <c r="A77985" s="71"/>
      <c r="J77985" s="23"/>
    </row>
    <row r="77986">
      <c r="A77986" s="71"/>
      <c r="J77986" s="23"/>
    </row>
    <row r="77987">
      <c r="A77987" s="71"/>
      <c r="J77987" s="23"/>
    </row>
    <row r="77988">
      <c r="A77988" s="71"/>
      <c r="J77988" s="23"/>
    </row>
    <row r="77989">
      <c r="A77989" s="71"/>
      <c r="J77989" s="23"/>
    </row>
    <row r="77990">
      <c r="A77990" s="71"/>
      <c r="J77990" s="23"/>
    </row>
    <row r="77991">
      <c r="A77991" s="71"/>
      <c r="J77991" s="23"/>
    </row>
    <row r="77992">
      <c r="A77992" s="71"/>
      <c r="J77992" s="23"/>
    </row>
    <row r="77993">
      <c r="A77993" s="71"/>
      <c r="J77993" s="23"/>
    </row>
    <row r="77994">
      <c r="A77994" s="71"/>
      <c r="J77994" s="23"/>
    </row>
    <row r="77995">
      <c r="A77995" s="71"/>
      <c r="J77995" s="23"/>
    </row>
    <row r="77996">
      <c r="A77996" s="71"/>
      <c r="J77996" s="23"/>
    </row>
    <row r="77997">
      <c r="A77997" s="71"/>
      <c r="J77997" s="23"/>
    </row>
    <row r="77998">
      <c r="A77998" s="71"/>
      <c r="J77998" s="23"/>
    </row>
    <row r="77999">
      <c r="A77999" s="71"/>
      <c r="J77999" s="23"/>
    </row>
    <row r="78000">
      <c r="A78000" s="71"/>
      <c r="J78000" s="23"/>
    </row>
    <row r="78001">
      <c r="A78001" s="71"/>
      <c r="J78001" s="23"/>
    </row>
    <row r="78002">
      <c r="A78002" s="71"/>
      <c r="J78002" s="23"/>
    </row>
    <row r="78003">
      <c r="A78003" s="71"/>
      <c r="J78003" s="23"/>
    </row>
    <row r="78004">
      <c r="A78004" s="71"/>
      <c r="J78004" s="23"/>
    </row>
    <row r="78005">
      <c r="A78005" s="71"/>
      <c r="J78005" s="23"/>
    </row>
    <row r="78006">
      <c r="A78006" s="71"/>
      <c r="J78006" s="23"/>
    </row>
    <row r="78007">
      <c r="A78007" s="71"/>
      <c r="J78007" s="23"/>
    </row>
    <row r="78008">
      <c r="A78008" s="71"/>
      <c r="J78008" s="23"/>
    </row>
    <row r="78009">
      <c r="A78009" s="71"/>
      <c r="J78009" s="23"/>
    </row>
    <row r="78010">
      <c r="A78010" s="71"/>
      <c r="J78010" s="23"/>
    </row>
    <row r="78011">
      <c r="A78011" s="71"/>
      <c r="J78011" s="23"/>
    </row>
    <row r="78012">
      <c r="A78012" s="71"/>
      <c r="J78012" s="23"/>
    </row>
    <row r="78013">
      <c r="A78013" s="71"/>
      <c r="J78013" s="23"/>
    </row>
    <row r="78014">
      <c r="A78014" s="71"/>
      <c r="J78014" s="23"/>
    </row>
    <row r="78015">
      <c r="A78015" s="71"/>
      <c r="J78015" s="23"/>
    </row>
    <row r="78016">
      <c r="A78016" s="71"/>
      <c r="J78016" s="23"/>
    </row>
    <row r="78017">
      <c r="A78017" s="71"/>
      <c r="J78017" s="23"/>
    </row>
    <row r="78018">
      <c r="A78018" s="71"/>
      <c r="J78018" s="23"/>
    </row>
    <row r="78019">
      <c r="A78019" s="71"/>
      <c r="J78019" s="23"/>
    </row>
    <row r="78020">
      <c r="A78020" s="71"/>
      <c r="J78020" s="23"/>
    </row>
    <row r="78021">
      <c r="A78021" s="71"/>
      <c r="J78021" s="23"/>
    </row>
    <row r="78022">
      <c r="A78022" s="71"/>
      <c r="J78022" s="23"/>
    </row>
    <row r="78023">
      <c r="A78023" s="71"/>
      <c r="J78023" s="23"/>
    </row>
    <row r="78024">
      <c r="A78024" s="71"/>
      <c r="J78024" s="23"/>
    </row>
    <row r="78025">
      <c r="A78025" s="71"/>
      <c r="J78025" s="23"/>
    </row>
    <row r="78026">
      <c r="A78026" s="71"/>
      <c r="J78026" s="23"/>
    </row>
    <row r="78027">
      <c r="A78027" s="71"/>
      <c r="J78027" s="23"/>
    </row>
    <row r="78028">
      <c r="A78028" s="71"/>
      <c r="J78028" s="23"/>
    </row>
    <row r="78029">
      <c r="A78029" s="71"/>
      <c r="J78029" s="23"/>
    </row>
    <row r="78030">
      <c r="A78030" s="71"/>
      <c r="J78030" s="23"/>
    </row>
    <row r="78031">
      <c r="A78031" s="71"/>
      <c r="J78031" s="23"/>
    </row>
    <row r="78032">
      <c r="A78032" s="71"/>
      <c r="J78032" s="23"/>
    </row>
    <row r="78033">
      <c r="A78033" s="71"/>
      <c r="J78033" s="23"/>
    </row>
    <row r="78034">
      <c r="A78034" s="71"/>
      <c r="J78034" s="23"/>
    </row>
    <row r="78035">
      <c r="A78035" s="71"/>
      <c r="J78035" s="23"/>
    </row>
    <row r="78036">
      <c r="A78036" s="71"/>
      <c r="J78036" s="23"/>
    </row>
    <row r="78037">
      <c r="A78037" s="71"/>
      <c r="J78037" s="23"/>
    </row>
    <row r="78038">
      <c r="A78038" s="71"/>
      <c r="J78038" s="23"/>
    </row>
    <row r="78039">
      <c r="A78039" s="71"/>
      <c r="J78039" s="23"/>
    </row>
    <row r="78040">
      <c r="A78040" s="71"/>
      <c r="J78040" s="23"/>
    </row>
    <row r="78041">
      <c r="A78041" s="71"/>
      <c r="J78041" s="23"/>
    </row>
    <row r="78042">
      <c r="A78042" s="71"/>
      <c r="J78042" s="23"/>
    </row>
    <row r="78043">
      <c r="A78043" s="71"/>
      <c r="J78043" s="23"/>
    </row>
    <row r="78044">
      <c r="A78044" s="71"/>
      <c r="J78044" s="23"/>
    </row>
    <row r="78045">
      <c r="A78045" s="71"/>
      <c r="J78045" s="23"/>
    </row>
    <row r="78046">
      <c r="A78046" s="71"/>
      <c r="J78046" s="23"/>
    </row>
    <row r="78047">
      <c r="A78047" s="71"/>
      <c r="J78047" s="23"/>
    </row>
    <row r="78048">
      <c r="A78048" s="71"/>
      <c r="J78048" s="23"/>
    </row>
    <row r="78049">
      <c r="A78049" s="71"/>
      <c r="J78049" s="23"/>
    </row>
    <row r="78050">
      <c r="A78050" s="71"/>
      <c r="J78050" s="23"/>
    </row>
    <row r="78051">
      <c r="A78051" s="71"/>
      <c r="J78051" s="23"/>
    </row>
    <row r="78052">
      <c r="A78052" s="71"/>
      <c r="J78052" s="23"/>
    </row>
    <row r="78053">
      <c r="A78053" s="71"/>
      <c r="J78053" s="23"/>
    </row>
    <row r="78054">
      <c r="A78054" s="71"/>
      <c r="J78054" s="23"/>
    </row>
    <row r="78055">
      <c r="A78055" s="71"/>
      <c r="J78055" s="23"/>
    </row>
    <row r="78056">
      <c r="A78056" s="71"/>
      <c r="J78056" s="23"/>
    </row>
    <row r="78057">
      <c r="A78057" s="71"/>
      <c r="J78057" s="23"/>
    </row>
    <row r="78058">
      <c r="A78058" s="71"/>
      <c r="J78058" s="23"/>
    </row>
    <row r="78059">
      <c r="A78059" s="71"/>
      <c r="J78059" s="23"/>
    </row>
    <row r="78060">
      <c r="A78060" s="71"/>
      <c r="J78060" s="23"/>
    </row>
    <row r="78061">
      <c r="A78061" s="71"/>
      <c r="J78061" s="23"/>
    </row>
    <row r="78062">
      <c r="A78062" s="71"/>
      <c r="J78062" s="23"/>
    </row>
    <row r="78063">
      <c r="A78063" s="71"/>
      <c r="J78063" s="23"/>
    </row>
    <row r="78064">
      <c r="A78064" s="71"/>
      <c r="J78064" s="23"/>
    </row>
    <row r="78065">
      <c r="A78065" s="71"/>
      <c r="J78065" s="23"/>
    </row>
    <row r="78066">
      <c r="A78066" s="71"/>
      <c r="J78066" s="23"/>
    </row>
    <row r="78067">
      <c r="A78067" s="71"/>
      <c r="J78067" s="23"/>
    </row>
    <row r="78068">
      <c r="A78068" s="71"/>
      <c r="J78068" s="23"/>
    </row>
    <row r="78069">
      <c r="A78069" s="71"/>
      <c r="J78069" s="23"/>
    </row>
    <row r="78070">
      <c r="A78070" s="71"/>
      <c r="J78070" s="23"/>
    </row>
    <row r="78071">
      <c r="A78071" s="71"/>
      <c r="J78071" s="23"/>
    </row>
    <row r="78072">
      <c r="A78072" s="71"/>
      <c r="J78072" s="23"/>
    </row>
    <row r="78073">
      <c r="A78073" s="71"/>
      <c r="J78073" s="23"/>
    </row>
    <row r="78074">
      <c r="A78074" s="71"/>
      <c r="J78074" s="23"/>
    </row>
    <row r="78075">
      <c r="A78075" s="71"/>
      <c r="J78075" s="23"/>
    </row>
    <row r="78076">
      <c r="A78076" s="71"/>
      <c r="J78076" s="23"/>
    </row>
    <row r="78077">
      <c r="A78077" s="71"/>
      <c r="J78077" s="23"/>
    </row>
    <row r="78078">
      <c r="A78078" s="71"/>
      <c r="J78078" s="23"/>
    </row>
    <row r="78079">
      <c r="A78079" s="71"/>
      <c r="J78079" s="23"/>
    </row>
    <row r="78080">
      <c r="A78080" s="71"/>
      <c r="J78080" s="23"/>
    </row>
    <row r="78081">
      <c r="A78081" s="71"/>
      <c r="J78081" s="23"/>
    </row>
    <row r="78082">
      <c r="A78082" s="71"/>
      <c r="J78082" s="23"/>
    </row>
    <row r="78083">
      <c r="A78083" s="71"/>
      <c r="J78083" s="23"/>
    </row>
    <row r="78084">
      <c r="A78084" s="71"/>
      <c r="J78084" s="23"/>
    </row>
    <row r="78085">
      <c r="A78085" s="71"/>
      <c r="J78085" s="23"/>
    </row>
    <row r="78086">
      <c r="A78086" s="71"/>
      <c r="J78086" s="23"/>
    </row>
    <row r="78087">
      <c r="A78087" s="71"/>
      <c r="J78087" s="23"/>
    </row>
    <row r="78088">
      <c r="A78088" s="71"/>
      <c r="J78088" s="23"/>
    </row>
    <row r="78089">
      <c r="A78089" s="71"/>
      <c r="J78089" s="23"/>
    </row>
    <row r="78090">
      <c r="A78090" s="71"/>
      <c r="J78090" s="23"/>
    </row>
    <row r="78091">
      <c r="A78091" s="71"/>
      <c r="J78091" s="23"/>
    </row>
    <row r="78092">
      <c r="A78092" s="71"/>
      <c r="J78092" s="23"/>
    </row>
    <row r="78093">
      <c r="A78093" s="71"/>
      <c r="J78093" s="23"/>
    </row>
    <row r="78094">
      <c r="A78094" s="71"/>
      <c r="J78094" s="23"/>
    </row>
    <row r="78095">
      <c r="A78095" s="71"/>
      <c r="J78095" s="23"/>
    </row>
    <row r="78096">
      <c r="A78096" s="71"/>
      <c r="J78096" s="23"/>
    </row>
    <row r="78097">
      <c r="A78097" s="71"/>
      <c r="J78097" s="23"/>
    </row>
    <row r="78098">
      <c r="A78098" s="71"/>
      <c r="J78098" s="23"/>
    </row>
    <row r="78099">
      <c r="A78099" s="71"/>
      <c r="J78099" s="23"/>
    </row>
    <row r="78100">
      <c r="A78100" s="71"/>
      <c r="J78100" s="23"/>
    </row>
    <row r="78101">
      <c r="A78101" s="71"/>
      <c r="J78101" s="23"/>
    </row>
    <row r="78102">
      <c r="A78102" s="71"/>
      <c r="J78102" s="23"/>
    </row>
    <row r="78103">
      <c r="A78103" s="71"/>
      <c r="J78103" s="23"/>
    </row>
    <row r="78104">
      <c r="A78104" s="71"/>
      <c r="J78104" s="23"/>
    </row>
    <row r="78105">
      <c r="A78105" s="71"/>
      <c r="J78105" s="23"/>
    </row>
    <row r="78106">
      <c r="A78106" s="71"/>
      <c r="J78106" s="23"/>
    </row>
    <row r="78107">
      <c r="A78107" s="71"/>
      <c r="J78107" s="23"/>
    </row>
    <row r="78108">
      <c r="A78108" s="71"/>
      <c r="J78108" s="23"/>
    </row>
    <row r="78109">
      <c r="A78109" s="71"/>
      <c r="J78109" s="23"/>
    </row>
    <row r="78110">
      <c r="A78110" s="71"/>
      <c r="J78110" s="23"/>
    </row>
    <row r="78111">
      <c r="A78111" s="71"/>
      <c r="J78111" s="23"/>
    </row>
    <row r="78112">
      <c r="A78112" s="71"/>
      <c r="J78112" s="23"/>
    </row>
    <row r="78113">
      <c r="A78113" s="71"/>
      <c r="J78113" s="23"/>
    </row>
    <row r="78114">
      <c r="A78114" s="71"/>
      <c r="J78114" s="23"/>
    </row>
    <row r="78115">
      <c r="A78115" s="71"/>
      <c r="J78115" s="23"/>
    </row>
    <row r="78116">
      <c r="A78116" s="71"/>
      <c r="J78116" s="23"/>
    </row>
    <row r="78117">
      <c r="A78117" s="71"/>
      <c r="J78117" s="23"/>
    </row>
    <row r="78118">
      <c r="A78118" s="71"/>
      <c r="J78118" s="23"/>
    </row>
    <row r="78119">
      <c r="A78119" s="71"/>
      <c r="J78119" s="23"/>
    </row>
    <row r="78120">
      <c r="A78120" s="71"/>
      <c r="J78120" s="23"/>
    </row>
    <row r="78121">
      <c r="A78121" s="71"/>
      <c r="J78121" s="23"/>
    </row>
    <row r="78122">
      <c r="A78122" s="71"/>
      <c r="J78122" s="23"/>
    </row>
    <row r="78123">
      <c r="A78123" s="71"/>
      <c r="J78123" s="23"/>
    </row>
    <row r="78124">
      <c r="A78124" s="71"/>
      <c r="J78124" s="23"/>
    </row>
    <row r="78125">
      <c r="A78125" s="71"/>
      <c r="J78125" s="23"/>
    </row>
    <row r="78126">
      <c r="A78126" s="71"/>
      <c r="J78126" s="23"/>
    </row>
    <row r="78127">
      <c r="A78127" s="71"/>
      <c r="J78127" s="23"/>
    </row>
    <row r="78128">
      <c r="A78128" s="71"/>
      <c r="J78128" s="23"/>
    </row>
    <row r="78129">
      <c r="A78129" s="71"/>
      <c r="J78129" s="23"/>
    </row>
    <row r="78130">
      <c r="A78130" s="71"/>
      <c r="J78130" s="23"/>
    </row>
    <row r="78131">
      <c r="A78131" s="71"/>
      <c r="J78131" s="23"/>
    </row>
    <row r="78132">
      <c r="A78132" s="71"/>
      <c r="J78132" s="23"/>
    </row>
    <row r="78133">
      <c r="A78133" s="71"/>
      <c r="J78133" s="23"/>
    </row>
    <row r="78134">
      <c r="A78134" s="71"/>
      <c r="J78134" s="23"/>
    </row>
    <row r="78135">
      <c r="A78135" s="71"/>
      <c r="J78135" s="23"/>
    </row>
    <row r="78136">
      <c r="A78136" s="71"/>
      <c r="J78136" s="23"/>
    </row>
    <row r="78137">
      <c r="A78137" s="71"/>
      <c r="J78137" s="23"/>
    </row>
    <row r="78138">
      <c r="A78138" s="71"/>
      <c r="J78138" s="23"/>
    </row>
    <row r="78139">
      <c r="A78139" s="71"/>
      <c r="J78139" s="23"/>
    </row>
    <row r="78140">
      <c r="A78140" s="71"/>
      <c r="J78140" s="23"/>
    </row>
    <row r="78141">
      <c r="A78141" s="71"/>
      <c r="J78141" s="23"/>
    </row>
    <row r="78142">
      <c r="A78142" s="71"/>
      <c r="J78142" s="23"/>
    </row>
    <row r="78143">
      <c r="A78143" s="71"/>
      <c r="J78143" s="23"/>
    </row>
    <row r="78144">
      <c r="A78144" s="71"/>
      <c r="J78144" s="23"/>
    </row>
    <row r="78145">
      <c r="A78145" s="71"/>
      <c r="J78145" s="23"/>
    </row>
    <row r="78146">
      <c r="A78146" s="71"/>
      <c r="J78146" s="23"/>
    </row>
    <row r="78147">
      <c r="A78147" s="71"/>
      <c r="J78147" s="23"/>
    </row>
    <row r="78148">
      <c r="A78148" s="71"/>
      <c r="J78148" s="23"/>
    </row>
    <row r="78149">
      <c r="A78149" s="71"/>
      <c r="J78149" s="23"/>
    </row>
    <row r="78150">
      <c r="A78150" s="71"/>
      <c r="J78150" s="23"/>
    </row>
    <row r="78151">
      <c r="A78151" s="71"/>
      <c r="J78151" s="23"/>
    </row>
    <row r="78152">
      <c r="A78152" s="71"/>
      <c r="J78152" s="23"/>
    </row>
    <row r="78153">
      <c r="A78153" s="71"/>
      <c r="J78153" s="23"/>
    </row>
    <row r="78154">
      <c r="A78154" s="71"/>
      <c r="J78154" s="23"/>
    </row>
    <row r="78155">
      <c r="A78155" s="71"/>
      <c r="J78155" s="23"/>
    </row>
    <row r="78156">
      <c r="A78156" s="71"/>
      <c r="J78156" s="23"/>
    </row>
    <row r="78157">
      <c r="A78157" s="71"/>
      <c r="J78157" s="23"/>
    </row>
    <row r="78158">
      <c r="A78158" s="71"/>
      <c r="J78158" s="23"/>
    </row>
    <row r="78159">
      <c r="A78159" s="71"/>
      <c r="J78159" s="23"/>
    </row>
    <row r="78160">
      <c r="A78160" s="71"/>
      <c r="J78160" s="23"/>
    </row>
    <row r="78161">
      <c r="A78161" s="71"/>
      <c r="J78161" s="23"/>
    </row>
    <row r="78162">
      <c r="A78162" s="71"/>
      <c r="J78162" s="23"/>
    </row>
    <row r="78163">
      <c r="A78163" s="71"/>
      <c r="J78163" s="23"/>
    </row>
    <row r="78164">
      <c r="A78164" s="71"/>
      <c r="J78164" s="23"/>
    </row>
    <row r="78165">
      <c r="A78165" s="71"/>
      <c r="J78165" s="23"/>
    </row>
    <row r="78166">
      <c r="A78166" s="71"/>
      <c r="J78166" s="23"/>
    </row>
    <row r="78167">
      <c r="A78167" s="71"/>
      <c r="J78167" s="23"/>
    </row>
    <row r="78168">
      <c r="A78168" s="71"/>
      <c r="J78168" s="23"/>
    </row>
    <row r="78169">
      <c r="A78169" s="71"/>
      <c r="J78169" s="23"/>
    </row>
    <row r="78170">
      <c r="A78170" s="71"/>
      <c r="J78170" s="23"/>
    </row>
    <row r="78171">
      <c r="A78171" s="71"/>
      <c r="J78171" s="23"/>
    </row>
    <row r="78172">
      <c r="A78172" s="71"/>
      <c r="J78172" s="23"/>
    </row>
    <row r="78173">
      <c r="A78173" s="71"/>
      <c r="J78173" s="23"/>
    </row>
    <row r="78174">
      <c r="A78174" s="71"/>
      <c r="J78174" s="23"/>
    </row>
    <row r="78175">
      <c r="A78175" s="71"/>
      <c r="J78175" s="23"/>
    </row>
    <row r="78176">
      <c r="A78176" s="71"/>
      <c r="J78176" s="23"/>
    </row>
    <row r="78177">
      <c r="A78177" s="71"/>
      <c r="J78177" s="23"/>
    </row>
    <row r="78178">
      <c r="A78178" s="71"/>
      <c r="J78178" s="23"/>
    </row>
    <row r="78179">
      <c r="A78179" s="71"/>
      <c r="J78179" s="23"/>
    </row>
    <row r="78180">
      <c r="A78180" s="71"/>
      <c r="J78180" s="23"/>
    </row>
    <row r="78181">
      <c r="A78181" s="71"/>
      <c r="J78181" s="23"/>
    </row>
    <row r="78182">
      <c r="A78182" s="71"/>
      <c r="J78182" s="23"/>
    </row>
    <row r="78183">
      <c r="A78183" s="71"/>
      <c r="J78183" s="23"/>
    </row>
    <row r="78184">
      <c r="A78184" s="71"/>
      <c r="J78184" s="23"/>
    </row>
    <row r="78185">
      <c r="A78185" s="71"/>
      <c r="J78185" s="23"/>
    </row>
    <row r="78186">
      <c r="A78186" s="71"/>
      <c r="J78186" s="23"/>
    </row>
    <row r="78187">
      <c r="A78187" s="71"/>
      <c r="J78187" s="23"/>
    </row>
    <row r="78188">
      <c r="A78188" s="71"/>
      <c r="J78188" s="23"/>
    </row>
    <row r="78189">
      <c r="A78189" s="71"/>
      <c r="J78189" s="23"/>
    </row>
    <row r="78190">
      <c r="A78190" s="71"/>
      <c r="J78190" s="23"/>
    </row>
    <row r="78191">
      <c r="A78191" s="71"/>
      <c r="J78191" s="23"/>
    </row>
    <row r="78192">
      <c r="A78192" s="71"/>
      <c r="J78192" s="23"/>
    </row>
    <row r="78193">
      <c r="A78193" s="71"/>
      <c r="J78193" s="23"/>
    </row>
    <row r="78194">
      <c r="A78194" s="71"/>
      <c r="J78194" s="23"/>
    </row>
    <row r="78195">
      <c r="A78195" s="71"/>
      <c r="J78195" s="23"/>
    </row>
    <row r="78196">
      <c r="A78196" s="71"/>
      <c r="J78196" s="23"/>
    </row>
    <row r="78197">
      <c r="A78197" s="71"/>
      <c r="J78197" s="23"/>
    </row>
    <row r="78198">
      <c r="A78198" s="71"/>
      <c r="J78198" s="23"/>
    </row>
    <row r="78199">
      <c r="A78199" s="71"/>
      <c r="J78199" s="23"/>
    </row>
    <row r="78200">
      <c r="A78200" s="71"/>
      <c r="J78200" s="23"/>
    </row>
    <row r="78201">
      <c r="A78201" s="71"/>
      <c r="J78201" s="23"/>
    </row>
    <row r="78202">
      <c r="A78202" s="71"/>
      <c r="J78202" s="23"/>
    </row>
    <row r="78203">
      <c r="A78203" s="71"/>
      <c r="J78203" s="23"/>
    </row>
    <row r="78204">
      <c r="A78204" s="71"/>
      <c r="J78204" s="23"/>
    </row>
    <row r="78205">
      <c r="A78205" s="71"/>
      <c r="J78205" s="23"/>
    </row>
    <row r="78206">
      <c r="A78206" s="71"/>
      <c r="J78206" s="23"/>
    </row>
    <row r="78207">
      <c r="A78207" s="71"/>
      <c r="J78207" s="23"/>
    </row>
    <row r="78208">
      <c r="A78208" s="71"/>
      <c r="J78208" s="23"/>
    </row>
    <row r="78209">
      <c r="A78209" s="71"/>
      <c r="J78209" s="23"/>
    </row>
    <row r="78210">
      <c r="A78210" s="71"/>
      <c r="J78210" s="23"/>
    </row>
    <row r="78211">
      <c r="A78211" s="71"/>
      <c r="J78211" s="23"/>
    </row>
    <row r="78212">
      <c r="A78212" s="71"/>
      <c r="J78212" s="23"/>
    </row>
    <row r="78213">
      <c r="A78213" s="71"/>
      <c r="J78213" s="23"/>
    </row>
    <row r="78214">
      <c r="A78214" s="71"/>
      <c r="J78214" s="23"/>
    </row>
    <row r="78215">
      <c r="A78215" s="71"/>
      <c r="J78215" s="23"/>
    </row>
    <row r="78216">
      <c r="A78216" s="71"/>
      <c r="J78216" s="23"/>
    </row>
    <row r="78217">
      <c r="A78217" s="71"/>
      <c r="J78217" s="23"/>
    </row>
    <row r="78218">
      <c r="A78218" s="71"/>
      <c r="J78218" s="23"/>
    </row>
    <row r="78219">
      <c r="A78219" s="71"/>
      <c r="J78219" s="23"/>
    </row>
    <row r="78220">
      <c r="A78220" s="71"/>
      <c r="J78220" s="23"/>
    </row>
    <row r="78221">
      <c r="A78221" s="71"/>
      <c r="J78221" s="23"/>
    </row>
    <row r="78222">
      <c r="A78222" s="71"/>
      <c r="J78222" s="23"/>
    </row>
    <row r="78223">
      <c r="A78223" s="71"/>
      <c r="J78223" s="23"/>
    </row>
    <row r="78224">
      <c r="A78224" s="71"/>
      <c r="J78224" s="23"/>
    </row>
    <row r="78225">
      <c r="A78225" s="71"/>
      <c r="J78225" s="23"/>
    </row>
    <row r="78226">
      <c r="A78226" s="71"/>
      <c r="J78226" s="23"/>
    </row>
    <row r="78227">
      <c r="A78227" s="71"/>
      <c r="J78227" s="23"/>
    </row>
    <row r="78228">
      <c r="A78228" s="71"/>
      <c r="J78228" s="23"/>
    </row>
    <row r="78229">
      <c r="A78229" s="71"/>
      <c r="J78229" s="23"/>
    </row>
    <row r="78230">
      <c r="A78230" s="71"/>
      <c r="J78230" s="23"/>
    </row>
    <row r="78231">
      <c r="A78231" s="71"/>
      <c r="J78231" s="23"/>
    </row>
    <row r="78232">
      <c r="A78232" s="71"/>
      <c r="J78232" s="23"/>
    </row>
    <row r="78233">
      <c r="A78233" s="71"/>
      <c r="J78233" s="23"/>
    </row>
    <row r="78234">
      <c r="A78234" s="71"/>
      <c r="J78234" s="23"/>
    </row>
    <row r="78235">
      <c r="A78235" s="71"/>
      <c r="J78235" s="23"/>
    </row>
    <row r="78236">
      <c r="A78236" s="71"/>
      <c r="J78236" s="23"/>
    </row>
    <row r="78237">
      <c r="A78237" s="71"/>
      <c r="J78237" s="23"/>
    </row>
    <row r="78238">
      <c r="A78238" s="71"/>
      <c r="J78238" s="23"/>
    </row>
    <row r="78239">
      <c r="A78239" s="71"/>
      <c r="J78239" s="23"/>
    </row>
    <row r="78240">
      <c r="A78240" s="71"/>
      <c r="J78240" s="23"/>
    </row>
    <row r="78241">
      <c r="A78241" s="71"/>
      <c r="J78241" s="23"/>
    </row>
    <row r="78242">
      <c r="A78242" s="71"/>
      <c r="J78242" s="23"/>
    </row>
    <row r="78243">
      <c r="A78243" s="71"/>
      <c r="J78243" s="23"/>
    </row>
    <row r="78244">
      <c r="A78244" s="71"/>
      <c r="J78244" s="23"/>
    </row>
    <row r="78245">
      <c r="A78245" s="71"/>
      <c r="J78245" s="23"/>
    </row>
    <row r="78246">
      <c r="A78246" s="71"/>
      <c r="J78246" s="23"/>
    </row>
    <row r="78247">
      <c r="A78247" s="71"/>
      <c r="J78247" s="23"/>
    </row>
    <row r="78248">
      <c r="A78248" s="71"/>
      <c r="J78248" s="23"/>
    </row>
    <row r="78249">
      <c r="A78249" s="71"/>
      <c r="J78249" s="23"/>
    </row>
    <row r="78250">
      <c r="A78250" s="71"/>
      <c r="J78250" s="23"/>
    </row>
    <row r="78251">
      <c r="A78251" s="71"/>
      <c r="J78251" s="23"/>
    </row>
    <row r="78252">
      <c r="A78252" s="71"/>
      <c r="J78252" s="23"/>
    </row>
    <row r="78253">
      <c r="A78253" s="71"/>
      <c r="J78253" s="23"/>
    </row>
    <row r="78254">
      <c r="A78254" s="71"/>
      <c r="J78254" s="23"/>
    </row>
    <row r="78255">
      <c r="A78255" s="71"/>
      <c r="J78255" s="23"/>
    </row>
    <row r="78256">
      <c r="A78256" s="71"/>
      <c r="J78256" s="23"/>
    </row>
    <row r="78257">
      <c r="A78257" s="71"/>
      <c r="J78257" s="23"/>
    </row>
    <row r="78258">
      <c r="A78258" s="71"/>
      <c r="J78258" s="23"/>
    </row>
    <row r="78259">
      <c r="A78259" s="71"/>
      <c r="J78259" s="23"/>
    </row>
    <row r="78260">
      <c r="A78260" s="71"/>
      <c r="J78260" s="23"/>
    </row>
    <row r="78261">
      <c r="A78261" s="71"/>
      <c r="J78261" s="23"/>
    </row>
    <row r="78262">
      <c r="A78262" s="71"/>
      <c r="J78262" s="23"/>
    </row>
    <row r="78263">
      <c r="A78263" s="71"/>
      <c r="J78263" s="23"/>
    </row>
    <row r="78264">
      <c r="A78264" s="71"/>
      <c r="J78264" s="23"/>
    </row>
    <row r="78265">
      <c r="A78265" s="71"/>
      <c r="J78265" s="23"/>
    </row>
    <row r="78266">
      <c r="A78266" s="71"/>
      <c r="J78266" s="23"/>
    </row>
    <row r="78267">
      <c r="A78267" s="71"/>
      <c r="J78267" s="23"/>
    </row>
    <row r="78268">
      <c r="A78268" s="71"/>
      <c r="J78268" s="23"/>
    </row>
    <row r="78269">
      <c r="A78269" s="71"/>
      <c r="J78269" s="23"/>
    </row>
    <row r="78270">
      <c r="A78270" s="71"/>
      <c r="J78270" s="23"/>
    </row>
    <row r="78271">
      <c r="A78271" s="71"/>
      <c r="J78271" s="23"/>
    </row>
    <row r="78272">
      <c r="A78272" s="71"/>
      <c r="J78272" s="23"/>
    </row>
    <row r="78273">
      <c r="A78273" s="71"/>
      <c r="J78273" s="23"/>
    </row>
    <row r="78274">
      <c r="A78274" s="71"/>
      <c r="J78274" s="23"/>
    </row>
    <row r="78275">
      <c r="A78275" s="71"/>
      <c r="J78275" s="23"/>
    </row>
    <row r="78276">
      <c r="A78276" s="71"/>
      <c r="J78276" s="23"/>
    </row>
    <row r="78277">
      <c r="A78277" s="71"/>
      <c r="J78277" s="23"/>
    </row>
    <row r="78278">
      <c r="A78278" s="71"/>
      <c r="J78278" s="23"/>
    </row>
    <row r="78279">
      <c r="A78279" s="71"/>
      <c r="J78279" s="23"/>
    </row>
    <row r="78280">
      <c r="A78280" s="71"/>
      <c r="J78280" s="23"/>
    </row>
    <row r="78281">
      <c r="A78281" s="71"/>
      <c r="J78281" s="23"/>
    </row>
    <row r="78282">
      <c r="A78282" s="71"/>
      <c r="J78282" s="23"/>
    </row>
    <row r="78283">
      <c r="A78283" s="71"/>
      <c r="J78283" s="23"/>
    </row>
    <row r="78284">
      <c r="A78284" s="71"/>
      <c r="J78284" s="23"/>
    </row>
    <row r="78285">
      <c r="A78285" s="71"/>
      <c r="J78285" s="23"/>
    </row>
    <row r="78286">
      <c r="A78286" s="71"/>
      <c r="J78286" s="23"/>
    </row>
    <row r="78287">
      <c r="A78287" s="71"/>
      <c r="J78287" s="23"/>
    </row>
    <row r="78288">
      <c r="A78288" s="71"/>
      <c r="J78288" s="23"/>
    </row>
    <row r="78289">
      <c r="A78289" s="71"/>
      <c r="J78289" s="23"/>
    </row>
    <row r="78290">
      <c r="A78290" s="71"/>
      <c r="J78290" s="23"/>
    </row>
    <row r="78291">
      <c r="A78291" s="71"/>
      <c r="J78291" s="23"/>
    </row>
    <row r="78292">
      <c r="A78292" s="71"/>
      <c r="J78292" s="23"/>
    </row>
    <row r="78293">
      <c r="A78293" s="71"/>
      <c r="J78293" s="23"/>
    </row>
    <row r="78294">
      <c r="A78294" s="71"/>
      <c r="J78294" s="23"/>
    </row>
    <row r="78295">
      <c r="A78295" s="71"/>
      <c r="J78295" s="23"/>
    </row>
    <row r="78296">
      <c r="A78296" s="71"/>
      <c r="J78296" s="23"/>
    </row>
    <row r="78297">
      <c r="A78297" s="71"/>
      <c r="J78297" s="23"/>
    </row>
    <row r="78298">
      <c r="A78298" s="71"/>
      <c r="J78298" s="23"/>
    </row>
    <row r="78299">
      <c r="A78299" s="71"/>
      <c r="J78299" s="23"/>
    </row>
    <row r="78300">
      <c r="A78300" s="71"/>
      <c r="J78300" s="23"/>
    </row>
    <row r="78301">
      <c r="A78301" s="71"/>
      <c r="J78301" s="23"/>
    </row>
    <row r="78302">
      <c r="A78302" s="71"/>
      <c r="J78302" s="23"/>
    </row>
    <row r="78303">
      <c r="A78303" s="71"/>
      <c r="J78303" s="23"/>
    </row>
    <row r="78304">
      <c r="A78304" s="71"/>
      <c r="J78304" s="23"/>
    </row>
    <row r="78305">
      <c r="A78305" s="71"/>
      <c r="J78305" s="23"/>
    </row>
    <row r="78306">
      <c r="A78306" s="71"/>
      <c r="J78306" s="23"/>
    </row>
    <row r="78307">
      <c r="A78307" s="71"/>
      <c r="J78307" s="23"/>
    </row>
    <row r="78308">
      <c r="A78308" s="71"/>
      <c r="J78308" s="23"/>
    </row>
    <row r="78309">
      <c r="A78309" s="71"/>
      <c r="J78309" s="23"/>
    </row>
    <row r="78310">
      <c r="A78310" s="71"/>
      <c r="J78310" s="23"/>
    </row>
    <row r="78311">
      <c r="A78311" s="71"/>
      <c r="J78311" s="23"/>
    </row>
    <row r="78312">
      <c r="A78312" s="71"/>
      <c r="J78312" s="23"/>
    </row>
    <row r="78313">
      <c r="A78313" s="71"/>
      <c r="J78313" s="23"/>
    </row>
    <row r="78314">
      <c r="A78314" s="71"/>
      <c r="J78314" s="23"/>
    </row>
    <row r="78315">
      <c r="A78315" s="71"/>
      <c r="J78315" s="23"/>
    </row>
    <row r="78316">
      <c r="A78316" s="71"/>
      <c r="J78316" s="23"/>
    </row>
    <row r="78317">
      <c r="A78317" s="71"/>
      <c r="J78317" s="23"/>
    </row>
    <row r="78318">
      <c r="A78318" s="71"/>
      <c r="J78318" s="23"/>
    </row>
    <row r="78319">
      <c r="A78319" s="71"/>
      <c r="J78319" s="23"/>
    </row>
    <row r="78320">
      <c r="A78320" s="71"/>
      <c r="J78320" s="23"/>
    </row>
    <row r="78321">
      <c r="A78321" s="71"/>
      <c r="J78321" s="23"/>
    </row>
    <row r="78322">
      <c r="A78322" s="71"/>
      <c r="J78322" s="23"/>
    </row>
    <row r="78323">
      <c r="A78323" s="71"/>
      <c r="J78323" s="23"/>
    </row>
    <row r="78324">
      <c r="A78324" s="71"/>
      <c r="J78324" s="23"/>
    </row>
    <row r="78325">
      <c r="A78325" s="71"/>
      <c r="J78325" s="23"/>
    </row>
    <row r="78326">
      <c r="A78326" s="71"/>
      <c r="J78326" s="23"/>
    </row>
    <row r="78327">
      <c r="A78327" s="71"/>
      <c r="J78327" s="23"/>
    </row>
    <row r="78328">
      <c r="A78328" s="71"/>
      <c r="J78328" s="23"/>
    </row>
    <row r="78329">
      <c r="A78329" s="71"/>
      <c r="J78329" s="23"/>
    </row>
    <row r="78330">
      <c r="A78330" s="71"/>
      <c r="J78330" s="23"/>
    </row>
    <row r="78331">
      <c r="A78331" s="71"/>
      <c r="J78331" s="23"/>
    </row>
    <row r="78332">
      <c r="A78332" s="71"/>
      <c r="J78332" s="23"/>
    </row>
    <row r="78333">
      <c r="A78333" s="71"/>
      <c r="J78333" s="23"/>
    </row>
    <row r="78334">
      <c r="A78334" s="71"/>
      <c r="J78334" s="23"/>
    </row>
    <row r="78335">
      <c r="A78335" s="71"/>
      <c r="J78335" s="23"/>
    </row>
    <row r="78336">
      <c r="A78336" s="71"/>
      <c r="J78336" s="23"/>
    </row>
    <row r="78337">
      <c r="A78337" s="71"/>
      <c r="J78337" s="23"/>
    </row>
    <row r="78338">
      <c r="A78338" s="71"/>
      <c r="J78338" s="23"/>
    </row>
    <row r="78339">
      <c r="A78339" s="71"/>
      <c r="J78339" s="23"/>
    </row>
    <row r="78340">
      <c r="A78340" s="71"/>
      <c r="J78340" s="23"/>
    </row>
    <row r="78341">
      <c r="A78341" s="71"/>
      <c r="J78341" s="23"/>
    </row>
    <row r="78342">
      <c r="A78342" s="71"/>
      <c r="J78342" s="23"/>
    </row>
    <row r="78343">
      <c r="A78343" s="71"/>
      <c r="J78343" s="23"/>
    </row>
    <row r="78344">
      <c r="A78344" s="71"/>
      <c r="J78344" s="23"/>
    </row>
    <row r="78345">
      <c r="A78345" s="71"/>
      <c r="J78345" s="23"/>
    </row>
    <row r="78346">
      <c r="A78346" s="71"/>
      <c r="J78346" s="23"/>
    </row>
    <row r="78347">
      <c r="A78347" s="71"/>
      <c r="J78347" s="23"/>
    </row>
    <row r="78348">
      <c r="A78348" s="71"/>
      <c r="J78348" s="23"/>
    </row>
    <row r="78349">
      <c r="A78349" s="71"/>
      <c r="J78349" s="23"/>
    </row>
    <row r="78350">
      <c r="A78350" s="71"/>
      <c r="J78350" s="23"/>
    </row>
    <row r="78351">
      <c r="A78351" s="71"/>
      <c r="J78351" s="23"/>
    </row>
    <row r="78352">
      <c r="A78352" s="71"/>
      <c r="J78352" s="23"/>
    </row>
    <row r="78353">
      <c r="A78353" s="71"/>
      <c r="J78353" s="23"/>
    </row>
    <row r="78354">
      <c r="A78354" s="71"/>
      <c r="J78354" s="23"/>
    </row>
    <row r="78355">
      <c r="A78355" s="71"/>
      <c r="J78355" s="23"/>
    </row>
    <row r="78356">
      <c r="A78356" s="71"/>
      <c r="J78356" s="23"/>
    </row>
    <row r="78357">
      <c r="A78357" s="71"/>
      <c r="J78357" s="23"/>
    </row>
    <row r="78358">
      <c r="A78358" s="71"/>
      <c r="J78358" s="23"/>
    </row>
    <row r="78359">
      <c r="A78359" s="71"/>
      <c r="J78359" s="23"/>
    </row>
    <row r="78360">
      <c r="A78360" s="71"/>
      <c r="J78360" s="23"/>
    </row>
    <row r="78361">
      <c r="A78361" s="71"/>
      <c r="J78361" s="23"/>
    </row>
    <row r="78362">
      <c r="A78362" s="71"/>
      <c r="J78362" s="23"/>
    </row>
    <row r="78363">
      <c r="A78363" s="71"/>
      <c r="J78363" s="23"/>
    </row>
    <row r="78364">
      <c r="A78364" s="71"/>
      <c r="J78364" s="23"/>
    </row>
    <row r="78365">
      <c r="A78365" s="71"/>
      <c r="J78365" s="23"/>
    </row>
    <row r="78366">
      <c r="A78366" s="71"/>
      <c r="J78366" s="23"/>
    </row>
    <row r="78367">
      <c r="A78367" s="71"/>
      <c r="J78367" s="23"/>
    </row>
    <row r="78368">
      <c r="A78368" s="71"/>
      <c r="J78368" s="23"/>
    </row>
    <row r="78369">
      <c r="A78369" s="71"/>
      <c r="J78369" s="23"/>
    </row>
    <row r="78370">
      <c r="A78370" s="71"/>
      <c r="J78370" s="23"/>
    </row>
    <row r="78371">
      <c r="A78371" s="71"/>
      <c r="J78371" s="23"/>
    </row>
    <row r="78372">
      <c r="A78372" s="71"/>
      <c r="J78372" s="23"/>
    </row>
    <row r="78373">
      <c r="A78373" s="71"/>
      <c r="J78373" s="23"/>
    </row>
    <row r="78374">
      <c r="A78374" s="71"/>
      <c r="J78374" s="23"/>
    </row>
    <row r="78375">
      <c r="A78375" s="71"/>
      <c r="J78375" s="23"/>
    </row>
    <row r="78376">
      <c r="A78376" s="71"/>
      <c r="J78376" s="23"/>
    </row>
    <row r="78377">
      <c r="A78377" s="71"/>
      <c r="J78377" s="23"/>
    </row>
    <row r="78378">
      <c r="A78378" s="71"/>
      <c r="J78378" s="23"/>
    </row>
    <row r="78379">
      <c r="A78379" s="71"/>
      <c r="J78379" s="23"/>
    </row>
    <row r="78380">
      <c r="A78380" s="71"/>
      <c r="J78380" s="23"/>
    </row>
    <row r="78381">
      <c r="A78381" s="71"/>
      <c r="J78381" s="23"/>
    </row>
    <row r="78382">
      <c r="A78382" s="71"/>
      <c r="J78382" s="23"/>
    </row>
    <row r="78383">
      <c r="A78383" s="71"/>
      <c r="J78383" s="23"/>
    </row>
    <row r="78384">
      <c r="A78384" s="71"/>
      <c r="J78384" s="23"/>
    </row>
    <row r="78385">
      <c r="A78385" s="71"/>
      <c r="J78385" s="23"/>
    </row>
    <row r="78386">
      <c r="A78386" s="71"/>
      <c r="J78386" s="23"/>
    </row>
    <row r="78387">
      <c r="A78387" s="71"/>
      <c r="J78387" s="23"/>
    </row>
    <row r="78388">
      <c r="A78388" s="71"/>
      <c r="J78388" s="23"/>
    </row>
    <row r="78389">
      <c r="A78389" s="71"/>
      <c r="J78389" s="23"/>
    </row>
    <row r="78390">
      <c r="A78390" s="71"/>
      <c r="J78390" s="23"/>
    </row>
    <row r="78391">
      <c r="A78391" s="71"/>
      <c r="J78391" s="23"/>
    </row>
    <row r="78392">
      <c r="A78392" s="71"/>
      <c r="J78392" s="23"/>
    </row>
    <row r="78393">
      <c r="A78393" s="71"/>
      <c r="J78393" s="23"/>
    </row>
    <row r="78394">
      <c r="A78394" s="71"/>
      <c r="J78394" s="23"/>
    </row>
    <row r="78395">
      <c r="A78395" s="71"/>
      <c r="J78395" s="23"/>
    </row>
    <row r="78396">
      <c r="A78396" s="71"/>
      <c r="J78396" s="23"/>
    </row>
    <row r="78397">
      <c r="A78397" s="71"/>
      <c r="J78397" s="23"/>
    </row>
    <row r="78398">
      <c r="A78398" s="71"/>
      <c r="J78398" s="23"/>
    </row>
    <row r="78399">
      <c r="A78399" s="71"/>
      <c r="J78399" s="23"/>
    </row>
    <row r="78400">
      <c r="A78400" s="71"/>
      <c r="J78400" s="23"/>
    </row>
    <row r="78401">
      <c r="A78401" s="71"/>
      <c r="J78401" s="23"/>
    </row>
    <row r="78402">
      <c r="A78402" s="71"/>
      <c r="J78402" s="23"/>
    </row>
    <row r="78403">
      <c r="A78403" s="71"/>
      <c r="J78403" s="23"/>
    </row>
    <row r="78404">
      <c r="A78404" s="71"/>
      <c r="J78404" s="23"/>
    </row>
    <row r="78405">
      <c r="A78405" s="71"/>
      <c r="J78405" s="23"/>
    </row>
    <row r="78406">
      <c r="A78406" s="71"/>
      <c r="J78406" s="23"/>
    </row>
    <row r="78407">
      <c r="A78407" s="71"/>
      <c r="J78407" s="23"/>
    </row>
    <row r="78408">
      <c r="A78408" s="71"/>
      <c r="J78408" s="23"/>
    </row>
    <row r="78409">
      <c r="A78409" s="71"/>
      <c r="J78409" s="23"/>
    </row>
    <row r="78410">
      <c r="A78410" s="71"/>
      <c r="J78410" s="23"/>
    </row>
    <row r="78411">
      <c r="A78411" s="71"/>
      <c r="J78411" s="23"/>
    </row>
    <row r="78412">
      <c r="A78412" s="71"/>
      <c r="J78412" s="23"/>
    </row>
    <row r="78413">
      <c r="A78413" s="71"/>
      <c r="J78413" s="23"/>
    </row>
    <row r="78414">
      <c r="A78414" s="71"/>
      <c r="J78414" s="23"/>
    </row>
    <row r="78415">
      <c r="A78415" s="71"/>
      <c r="J78415" s="23"/>
    </row>
    <row r="78416">
      <c r="A78416" s="71"/>
      <c r="J78416" s="23"/>
    </row>
    <row r="78417">
      <c r="A78417" s="71"/>
      <c r="J78417" s="23"/>
    </row>
    <row r="78418">
      <c r="A78418" s="71"/>
      <c r="J78418" s="23"/>
    </row>
    <row r="78419">
      <c r="A78419" s="71"/>
      <c r="J78419" s="23"/>
    </row>
    <row r="78420">
      <c r="A78420" s="71"/>
      <c r="J78420" s="23"/>
    </row>
    <row r="78421">
      <c r="A78421" s="71"/>
      <c r="J78421" s="23"/>
    </row>
    <row r="78422">
      <c r="A78422" s="71"/>
      <c r="J78422" s="23"/>
    </row>
    <row r="78423">
      <c r="A78423" s="71"/>
      <c r="J78423" s="23"/>
    </row>
    <row r="78424">
      <c r="A78424" s="71"/>
      <c r="J78424" s="23"/>
    </row>
    <row r="78425">
      <c r="A78425" s="71"/>
      <c r="J78425" s="23"/>
    </row>
    <row r="78426">
      <c r="A78426" s="71"/>
      <c r="J78426" s="23"/>
    </row>
    <row r="78427">
      <c r="A78427" s="71"/>
      <c r="J78427" s="23"/>
    </row>
    <row r="78428">
      <c r="A78428" s="71"/>
      <c r="J78428" s="23"/>
    </row>
    <row r="78429">
      <c r="A78429" s="71"/>
      <c r="J78429" s="23"/>
    </row>
    <row r="78430">
      <c r="A78430" s="71"/>
      <c r="J78430" s="23"/>
    </row>
    <row r="78431">
      <c r="A78431" s="71"/>
      <c r="J78431" s="23"/>
    </row>
    <row r="78432">
      <c r="A78432" s="71"/>
      <c r="J78432" s="23"/>
    </row>
    <row r="78433">
      <c r="A78433" s="71"/>
      <c r="J78433" s="23"/>
    </row>
    <row r="78434">
      <c r="A78434" s="71"/>
      <c r="J78434" s="23"/>
    </row>
    <row r="78435">
      <c r="A78435" s="71"/>
      <c r="J78435" s="23"/>
    </row>
    <row r="78436">
      <c r="A78436" s="71"/>
      <c r="J78436" s="23"/>
    </row>
    <row r="78437">
      <c r="A78437" s="71"/>
      <c r="J78437" s="23"/>
    </row>
    <row r="78438">
      <c r="A78438" s="71"/>
      <c r="J78438" s="23"/>
    </row>
    <row r="78439">
      <c r="A78439" s="71"/>
      <c r="J78439" s="23"/>
    </row>
    <row r="78440">
      <c r="A78440" s="71"/>
      <c r="J78440" s="23"/>
    </row>
    <row r="78441">
      <c r="A78441" s="71"/>
      <c r="J78441" s="23"/>
    </row>
    <row r="78442">
      <c r="A78442" s="71"/>
      <c r="J78442" s="23"/>
    </row>
    <row r="78443">
      <c r="A78443" s="71"/>
      <c r="J78443" s="23"/>
    </row>
    <row r="78444">
      <c r="A78444" s="71"/>
      <c r="J78444" s="23"/>
    </row>
    <row r="78445">
      <c r="A78445" s="71"/>
      <c r="J78445" s="23"/>
    </row>
    <row r="78446">
      <c r="A78446" s="71"/>
      <c r="J78446" s="23"/>
    </row>
    <row r="78447">
      <c r="A78447" s="71"/>
      <c r="J78447" s="23"/>
    </row>
    <row r="78448">
      <c r="A78448" s="71"/>
      <c r="J78448" s="23"/>
    </row>
    <row r="78449">
      <c r="A78449" s="71"/>
      <c r="J78449" s="23"/>
    </row>
    <row r="78450">
      <c r="A78450" s="71"/>
      <c r="J78450" s="23"/>
    </row>
    <row r="78451">
      <c r="A78451" s="71"/>
      <c r="J78451" s="23"/>
    </row>
    <row r="78452">
      <c r="A78452" s="71"/>
      <c r="J78452" s="23"/>
    </row>
    <row r="78453">
      <c r="A78453" s="71"/>
      <c r="J78453" s="23"/>
    </row>
    <row r="78454">
      <c r="A78454" s="71"/>
      <c r="J78454" s="23"/>
    </row>
    <row r="78455">
      <c r="A78455" s="71"/>
      <c r="J78455" s="23"/>
    </row>
    <row r="78456">
      <c r="A78456" s="71"/>
      <c r="J78456" s="23"/>
    </row>
    <row r="78457">
      <c r="A78457" s="71"/>
      <c r="J78457" s="23"/>
    </row>
    <row r="78458">
      <c r="A78458" s="71"/>
      <c r="J78458" s="23"/>
    </row>
    <row r="78459">
      <c r="A78459" s="71"/>
      <c r="J78459" s="23"/>
    </row>
    <row r="78460">
      <c r="A78460" s="71"/>
      <c r="J78460" s="23"/>
    </row>
    <row r="78461">
      <c r="A78461" s="71"/>
      <c r="J78461" s="23"/>
    </row>
    <row r="78462">
      <c r="A78462" s="71"/>
      <c r="J78462" s="23"/>
    </row>
    <row r="78463">
      <c r="A78463" s="71"/>
      <c r="J78463" s="23"/>
    </row>
    <row r="78464">
      <c r="A78464" s="71"/>
      <c r="J78464" s="23"/>
    </row>
    <row r="78465">
      <c r="A78465" s="71"/>
      <c r="J78465" s="23"/>
    </row>
    <row r="78466">
      <c r="A78466" s="71"/>
      <c r="J78466" s="23"/>
    </row>
    <row r="78467">
      <c r="A78467" s="71"/>
      <c r="J78467" s="23"/>
    </row>
    <row r="78468">
      <c r="A78468" s="71"/>
      <c r="J78468" s="23"/>
    </row>
    <row r="78469">
      <c r="A78469" s="71"/>
      <c r="J78469" s="23"/>
    </row>
    <row r="78470">
      <c r="A78470" s="71"/>
      <c r="J78470" s="23"/>
    </row>
    <row r="78471">
      <c r="A78471" s="71"/>
      <c r="J78471" s="23"/>
    </row>
    <row r="78472">
      <c r="A78472" s="71"/>
      <c r="J78472" s="23"/>
    </row>
    <row r="78473">
      <c r="A78473" s="71"/>
      <c r="J78473" s="23"/>
    </row>
    <row r="78474">
      <c r="A78474" s="71"/>
      <c r="J78474" s="23"/>
    </row>
    <row r="78475">
      <c r="A78475" s="71"/>
      <c r="J78475" s="23"/>
    </row>
    <row r="78476">
      <c r="A78476" s="71"/>
      <c r="J78476" s="23"/>
    </row>
    <row r="78477">
      <c r="A78477" s="71"/>
      <c r="J78477" s="23"/>
    </row>
    <row r="78478">
      <c r="A78478" s="71"/>
      <c r="J78478" s="23"/>
    </row>
    <row r="78479">
      <c r="A78479" s="71"/>
      <c r="J78479" s="23"/>
    </row>
    <row r="78480">
      <c r="A78480" s="71"/>
      <c r="J78480" s="23"/>
    </row>
    <row r="78481">
      <c r="A78481" s="71"/>
      <c r="J78481" s="23"/>
    </row>
    <row r="78482">
      <c r="A78482" s="71"/>
      <c r="J78482" s="23"/>
    </row>
    <row r="78483">
      <c r="A78483" s="71"/>
      <c r="J78483" s="23"/>
    </row>
    <row r="78484">
      <c r="A78484" s="71"/>
      <c r="J78484" s="23"/>
    </row>
    <row r="78485">
      <c r="A78485" s="71"/>
      <c r="J78485" s="23"/>
    </row>
    <row r="78486">
      <c r="A78486" s="71"/>
      <c r="J78486" s="23"/>
    </row>
    <row r="78487">
      <c r="A78487" s="71"/>
      <c r="J78487" s="23"/>
    </row>
    <row r="78488">
      <c r="A78488" s="71"/>
      <c r="J78488" s="23"/>
    </row>
    <row r="78489">
      <c r="A78489" s="71"/>
      <c r="J78489" s="23"/>
    </row>
    <row r="78490">
      <c r="A78490" s="71"/>
      <c r="J78490" s="23"/>
    </row>
    <row r="78491">
      <c r="A78491" s="71"/>
      <c r="J78491" s="23"/>
    </row>
    <row r="78492">
      <c r="A78492" s="71"/>
      <c r="J78492" s="23"/>
    </row>
    <row r="78493">
      <c r="A78493" s="71"/>
      <c r="J78493" s="23"/>
    </row>
    <row r="78494">
      <c r="A78494" s="71"/>
      <c r="J78494" s="23"/>
    </row>
    <row r="78495">
      <c r="A78495" s="71"/>
      <c r="J78495" s="23"/>
    </row>
    <row r="78496">
      <c r="A78496" s="71"/>
      <c r="J78496" s="23"/>
    </row>
    <row r="78497">
      <c r="A78497" s="71"/>
      <c r="J78497" s="23"/>
    </row>
    <row r="78498">
      <c r="A78498" s="71"/>
      <c r="J78498" s="23"/>
    </row>
    <row r="78499">
      <c r="A78499" s="71"/>
      <c r="J78499" s="23"/>
    </row>
    <row r="78500">
      <c r="A78500" s="71"/>
      <c r="J78500" s="23"/>
    </row>
    <row r="78501">
      <c r="A78501" s="71"/>
      <c r="J78501" s="23"/>
    </row>
    <row r="78502">
      <c r="A78502" s="71"/>
      <c r="J78502" s="23"/>
    </row>
    <row r="78503">
      <c r="A78503" s="71"/>
      <c r="J78503" s="23"/>
    </row>
    <row r="78504">
      <c r="A78504" s="71"/>
      <c r="J78504" s="23"/>
    </row>
    <row r="78505">
      <c r="A78505" s="71"/>
      <c r="J78505" s="23"/>
    </row>
    <row r="78506">
      <c r="A78506" s="71"/>
      <c r="J78506" s="23"/>
    </row>
    <row r="78507">
      <c r="A78507" s="71"/>
      <c r="J78507" s="23"/>
    </row>
    <row r="78508">
      <c r="A78508" s="71"/>
      <c r="J78508" s="23"/>
    </row>
    <row r="78509">
      <c r="A78509" s="71"/>
      <c r="J78509" s="23"/>
    </row>
    <row r="78510">
      <c r="A78510" s="71"/>
      <c r="J78510" s="23"/>
    </row>
    <row r="78511">
      <c r="A78511" s="71"/>
      <c r="J78511" s="23"/>
    </row>
    <row r="78512">
      <c r="A78512" s="71"/>
      <c r="J78512" s="23"/>
    </row>
    <row r="78513">
      <c r="A78513" s="71"/>
      <c r="J78513" s="23"/>
    </row>
    <row r="78514">
      <c r="A78514" s="71"/>
      <c r="J78514" s="23"/>
    </row>
    <row r="78515">
      <c r="A78515" s="71"/>
      <c r="J78515" s="23"/>
    </row>
    <row r="78516">
      <c r="A78516" s="71"/>
      <c r="J78516" s="23"/>
    </row>
    <row r="78517">
      <c r="A78517" s="71"/>
      <c r="J78517" s="23"/>
    </row>
    <row r="78518">
      <c r="A78518" s="71"/>
      <c r="J78518" s="23"/>
    </row>
    <row r="78519">
      <c r="A78519" s="71"/>
      <c r="J78519" s="23"/>
    </row>
    <row r="78520">
      <c r="A78520" s="71"/>
      <c r="J78520" s="23"/>
    </row>
    <row r="78521">
      <c r="A78521" s="71"/>
      <c r="J78521" s="23"/>
    </row>
    <row r="78522">
      <c r="A78522" s="71"/>
      <c r="J78522" s="23"/>
    </row>
    <row r="78523">
      <c r="A78523" s="71"/>
      <c r="J78523" s="23"/>
    </row>
    <row r="78524">
      <c r="A78524" s="71"/>
      <c r="J78524" s="23"/>
    </row>
    <row r="78525">
      <c r="A78525" s="71"/>
      <c r="J78525" s="23"/>
    </row>
    <row r="78526">
      <c r="A78526" s="71"/>
      <c r="J78526" s="23"/>
    </row>
    <row r="78527">
      <c r="A78527" s="71"/>
      <c r="J78527" s="23"/>
    </row>
    <row r="78528">
      <c r="A78528" s="71"/>
      <c r="J78528" s="23"/>
    </row>
    <row r="78529">
      <c r="A78529" s="71"/>
      <c r="J78529" s="23"/>
    </row>
    <row r="78530">
      <c r="A78530" s="71"/>
      <c r="J78530" s="23"/>
    </row>
    <row r="78531">
      <c r="A78531" s="71"/>
      <c r="J78531" s="23"/>
    </row>
    <row r="78532">
      <c r="A78532" s="71"/>
      <c r="J78532" s="23"/>
    </row>
    <row r="78533">
      <c r="A78533" s="71"/>
      <c r="J78533" s="23"/>
    </row>
    <row r="78534">
      <c r="A78534" s="71"/>
      <c r="J78534" s="23"/>
    </row>
    <row r="78535">
      <c r="A78535" s="71"/>
      <c r="J78535" s="23"/>
    </row>
    <row r="78536">
      <c r="A78536" s="71"/>
      <c r="J78536" s="23"/>
    </row>
    <row r="78537">
      <c r="A78537" s="71"/>
      <c r="J78537" s="23"/>
    </row>
    <row r="78538">
      <c r="A78538" s="71"/>
      <c r="J78538" s="23"/>
    </row>
    <row r="78539">
      <c r="A78539" s="71"/>
      <c r="J78539" s="23"/>
    </row>
    <row r="78540">
      <c r="A78540" s="71"/>
      <c r="J78540" s="23"/>
    </row>
    <row r="78541">
      <c r="A78541" s="71"/>
      <c r="J78541" s="23"/>
    </row>
    <row r="78542">
      <c r="A78542" s="71"/>
      <c r="J78542" s="23"/>
    </row>
    <row r="78543">
      <c r="A78543" s="71"/>
      <c r="J78543" s="23"/>
    </row>
    <row r="78544">
      <c r="A78544" s="71"/>
      <c r="J78544" s="23"/>
    </row>
    <row r="78545">
      <c r="A78545" s="71"/>
      <c r="J78545" s="23"/>
    </row>
    <row r="78546">
      <c r="A78546" s="71"/>
      <c r="J78546" s="23"/>
    </row>
    <row r="78547">
      <c r="A78547" s="71"/>
      <c r="J78547" s="23"/>
    </row>
    <row r="78548">
      <c r="A78548" s="71"/>
      <c r="J78548" s="23"/>
    </row>
    <row r="78549">
      <c r="A78549" s="71"/>
      <c r="J78549" s="23"/>
    </row>
    <row r="78550">
      <c r="A78550" s="71"/>
      <c r="J78550" s="23"/>
    </row>
    <row r="78551">
      <c r="A78551" s="71"/>
      <c r="J78551" s="23"/>
    </row>
    <row r="78552">
      <c r="A78552" s="71"/>
      <c r="J78552" s="23"/>
    </row>
    <row r="78553">
      <c r="A78553" s="71"/>
      <c r="J78553" s="23"/>
    </row>
    <row r="78554">
      <c r="A78554" s="71"/>
      <c r="J78554" s="23"/>
    </row>
    <row r="78555">
      <c r="A78555" s="71"/>
      <c r="J78555" s="23"/>
    </row>
    <row r="78556">
      <c r="A78556" s="71"/>
      <c r="J78556" s="23"/>
    </row>
    <row r="78557">
      <c r="A78557" s="71"/>
      <c r="J78557" s="23"/>
    </row>
    <row r="78558">
      <c r="A78558" s="71"/>
      <c r="J78558" s="23"/>
    </row>
    <row r="78559">
      <c r="A78559" s="71"/>
      <c r="J78559" s="23"/>
    </row>
    <row r="78560">
      <c r="A78560" s="71"/>
      <c r="J78560" s="23"/>
    </row>
    <row r="78561">
      <c r="A78561" s="71"/>
      <c r="J78561" s="23"/>
    </row>
    <row r="78562">
      <c r="A78562" s="71"/>
      <c r="J78562" s="23"/>
    </row>
    <row r="78563">
      <c r="A78563" s="71"/>
      <c r="J78563" s="23"/>
    </row>
    <row r="78564">
      <c r="A78564" s="71"/>
      <c r="J78564" s="23"/>
    </row>
    <row r="78565">
      <c r="A78565" s="71"/>
      <c r="J78565" s="23"/>
    </row>
    <row r="78566">
      <c r="A78566" s="71"/>
      <c r="J78566" s="23"/>
    </row>
    <row r="78567">
      <c r="A78567" s="71"/>
      <c r="J78567" s="23"/>
    </row>
    <row r="78568">
      <c r="A78568" s="71"/>
      <c r="J78568" s="23"/>
    </row>
    <row r="78569">
      <c r="A78569" s="71"/>
      <c r="J78569" s="23"/>
    </row>
    <row r="78570">
      <c r="A78570" s="71"/>
      <c r="J78570" s="23"/>
    </row>
    <row r="78571">
      <c r="A78571" s="71"/>
      <c r="J78571" s="23"/>
    </row>
    <row r="78572">
      <c r="A78572" s="71"/>
      <c r="J78572" s="23"/>
    </row>
    <row r="78573">
      <c r="A78573" s="71"/>
      <c r="J78573" s="23"/>
    </row>
    <row r="78574">
      <c r="A78574" s="71"/>
      <c r="J78574" s="23"/>
    </row>
    <row r="78575">
      <c r="A78575" s="71"/>
      <c r="J78575" s="23"/>
    </row>
    <row r="78576">
      <c r="A78576" s="71"/>
      <c r="J78576" s="23"/>
    </row>
    <row r="78577">
      <c r="A78577" s="71"/>
      <c r="J78577" s="23"/>
    </row>
    <row r="78578">
      <c r="A78578" s="71"/>
      <c r="J78578" s="23"/>
    </row>
    <row r="78579">
      <c r="A78579" s="71"/>
      <c r="J78579" s="23"/>
    </row>
    <row r="78580">
      <c r="A78580" s="71"/>
      <c r="J78580" s="23"/>
    </row>
    <row r="78581">
      <c r="A78581" s="71"/>
      <c r="J78581" s="23"/>
    </row>
    <row r="78582">
      <c r="A78582" s="71"/>
      <c r="J78582" s="23"/>
    </row>
    <row r="78583">
      <c r="A78583" s="71"/>
      <c r="J78583" s="23"/>
    </row>
    <row r="78584">
      <c r="A78584" s="71"/>
      <c r="J78584" s="23"/>
    </row>
    <row r="78585">
      <c r="A78585" s="71"/>
      <c r="J78585" s="23"/>
    </row>
    <row r="78586">
      <c r="A78586" s="71"/>
      <c r="J78586" s="23"/>
    </row>
    <row r="78587">
      <c r="A78587" s="71"/>
      <c r="J78587" s="23"/>
    </row>
    <row r="78588">
      <c r="A78588" s="71"/>
      <c r="J78588" s="23"/>
    </row>
    <row r="78589">
      <c r="A78589" s="71"/>
      <c r="J78589" s="23"/>
    </row>
    <row r="78590">
      <c r="A78590" s="71"/>
      <c r="J78590" s="23"/>
    </row>
    <row r="78591">
      <c r="A78591" s="71"/>
      <c r="J78591" s="23"/>
    </row>
    <row r="78592">
      <c r="A78592" s="71"/>
      <c r="J78592" s="23"/>
    </row>
    <row r="78593">
      <c r="A78593" s="71"/>
      <c r="J78593" s="23"/>
    </row>
    <row r="78594">
      <c r="A78594" s="71"/>
      <c r="J78594" s="23"/>
    </row>
    <row r="78595">
      <c r="A78595" s="71"/>
      <c r="J78595" s="23"/>
    </row>
    <row r="78596">
      <c r="A78596" s="71"/>
      <c r="J78596" s="23"/>
    </row>
    <row r="78597">
      <c r="A78597" s="71"/>
      <c r="J78597" s="23"/>
    </row>
    <row r="78598">
      <c r="A78598" s="71"/>
      <c r="J78598" s="23"/>
    </row>
    <row r="78599">
      <c r="A78599" s="71"/>
      <c r="J78599" s="23"/>
    </row>
    <row r="78600">
      <c r="A78600" s="71"/>
      <c r="J78600" s="23"/>
    </row>
    <row r="78601">
      <c r="A78601" s="71"/>
      <c r="J78601" s="23"/>
    </row>
    <row r="78602">
      <c r="A78602" s="71"/>
      <c r="J78602" s="23"/>
    </row>
    <row r="78603">
      <c r="A78603" s="71"/>
      <c r="J78603" s="23"/>
    </row>
    <row r="78604">
      <c r="A78604" s="71"/>
      <c r="J78604" s="23"/>
    </row>
    <row r="78605">
      <c r="A78605" s="71"/>
      <c r="J78605" s="23"/>
    </row>
    <row r="78606">
      <c r="A78606" s="71"/>
      <c r="J78606" s="23"/>
    </row>
    <row r="78607">
      <c r="A78607" s="71"/>
      <c r="J78607" s="23"/>
    </row>
    <row r="78608">
      <c r="A78608" s="71"/>
      <c r="J78608" s="23"/>
    </row>
    <row r="78609">
      <c r="A78609" s="71"/>
      <c r="J78609" s="23"/>
    </row>
    <row r="78610">
      <c r="A78610" s="71"/>
      <c r="J78610" s="23"/>
    </row>
    <row r="78611">
      <c r="A78611" s="71"/>
      <c r="J78611" s="23"/>
    </row>
    <row r="78612">
      <c r="A78612" s="71"/>
      <c r="J78612" s="23"/>
    </row>
    <row r="78613">
      <c r="A78613" s="71"/>
      <c r="J78613" s="23"/>
    </row>
    <row r="78614">
      <c r="A78614" s="71"/>
      <c r="J78614" s="23"/>
    </row>
    <row r="78615">
      <c r="A78615" s="71"/>
      <c r="J78615" s="23"/>
    </row>
    <row r="78616">
      <c r="A78616" s="71"/>
      <c r="J78616" s="23"/>
    </row>
    <row r="78617">
      <c r="A78617" s="71"/>
      <c r="J78617" s="23"/>
    </row>
    <row r="78618">
      <c r="A78618" s="71"/>
      <c r="J78618" s="23"/>
    </row>
    <row r="78619">
      <c r="A78619" s="71"/>
      <c r="J78619" s="23"/>
    </row>
    <row r="78620">
      <c r="A78620" s="71"/>
      <c r="J78620" s="23"/>
    </row>
    <row r="78621">
      <c r="A78621" s="71"/>
      <c r="J78621" s="23"/>
    </row>
    <row r="78622">
      <c r="A78622" s="71"/>
      <c r="J78622" s="23"/>
    </row>
    <row r="78623">
      <c r="A78623" s="71"/>
      <c r="J78623" s="23"/>
    </row>
    <row r="78624">
      <c r="A78624" s="71"/>
      <c r="J78624" s="23"/>
    </row>
    <row r="78625">
      <c r="A78625" s="71"/>
      <c r="J78625" s="23"/>
    </row>
    <row r="78626">
      <c r="A78626" s="71"/>
      <c r="J78626" s="23"/>
    </row>
    <row r="78627">
      <c r="A78627" s="71"/>
      <c r="J78627" s="23"/>
    </row>
    <row r="78628">
      <c r="A78628" s="71"/>
      <c r="J78628" s="23"/>
    </row>
    <row r="78629">
      <c r="A78629" s="71"/>
      <c r="J78629" s="23"/>
    </row>
    <row r="78630">
      <c r="A78630" s="71"/>
      <c r="J78630" s="23"/>
    </row>
    <row r="78631">
      <c r="A78631" s="71"/>
      <c r="J78631" s="23"/>
    </row>
    <row r="78632">
      <c r="A78632" s="71"/>
      <c r="J78632" s="23"/>
    </row>
    <row r="78633">
      <c r="A78633" s="71"/>
      <c r="J78633" s="23"/>
    </row>
    <row r="78634">
      <c r="A78634" s="71"/>
      <c r="J78634" s="23"/>
    </row>
    <row r="78635">
      <c r="A78635" s="71"/>
      <c r="J78635" s="23"/>
    </row>
    <row r="78636">
      <c r="A78636" s="71"/>
      <c r="J78636" s="23"/>
    </row>
    <row r="78637">
      <c r="A78637" s="71"/>
      <c r="J78637" s="23"/>
    </row>
    <row r="78638">
      <c r="A78638" s="71"/>
      <c r="J78638" s="23"/>
    </row>
    <row r="78639">
      <c r="A78639" s="71"/>
      <c r="J78639" s="23"/>
    </row>
    <row r="78640">
      <c r="A78640" s="71"/>
      <c r="J78640" s="23"/>
    </row>
    <row r="78641">
      <c r="A78641" s="71"/>
      <c r="J78641" s="23"/>
    </row>
    <row r="78642">
      <c r="A78642" s="71"/>
      <c r="J78642" s="23"/>
    </row>
    <row r="78643">
      <c r="A78643" s="71"/>
      <c r="J78643" s="23"/>
    </row>
    <row r="78644">
      <c r="A78644" s="71"/>
      <c r="J78644" s="23"/>
    </row>
    <row r="78645">
      <c r="A78645" s="71"/>
      <c r="J78645" s="23"/>
    </row>
    <row r="78646">
      <c r="A78646" s="71"/>
      <c r="J78646" s="23"/>
    </row>
    <row r="78647">
      <c r="A78647" s="71"/>
      <c r="J78647" s="23"/>
    </row>
    <row r="78648">
      <c r="A78648" s="71"/>
      <c r="J78648" s="23"/>
    </row>
    <row r="78649">
      <c r="A78649" s="71"/>
      <c r="J78649" s="23"/>
    </row>
    <row r="78650">
      <c r="A78650" s="71"/>
      <c r="J78650" s="23"/>
    </row>
    <row r="78651">
      <c r="A78651" s="71"/>
      <c r="J78651" s="23"/>
    </row>
    <row r="78652">
      <c r="A78652" s="71"/>
      <c r="J78652" s="23"/>
    </row>
    <row r="78653">
      <c r="A78653" s="71"/>
      <c r="J78653" s="23"/>
    </row>
    <row r="78654">
      <c r="A78654" s="71"/>
      <c r="J78654" s="23"/>
    </row>
    <row r="78655">
      <c r="A78655" s="71"/>
      <c r="J78655" s="23"/>
    </row>
    <row r="78656">
      <c r="A78656" s="71"/>
      <c r="J78656" s="23"/>
    </row>
    <row r="78657">
      <c r="A78657" s="71"/>
      <c r="J78657" s="23"/>
    </row>
    <row r="78658">
      <c r="A78658" s="71"/>
      <c r="J78658" s="23"/>
    </row>
    <row r="78659">
      <c r="A78659" s="71"/>
      <c r="J78659" s="23"/>
    </row>
    <row r="78660">
      <c r="A78660" s="71"/>
      <c r="J78660" s="23"/>
    </row>
    <row r="78661">
      <c r="A78661" s="71"/>
      <c r="J78661" s="23"/>
    </row>
    <row r="78662">
      <c r="A78662" s="71"/>
      <c r="J78662" s="23"/>
    </row>
    <row r="78663">
      <c r="A78663" s="71"/>
      <c r="J78663" s="23"/>
    </row>
    <row r="78664">
      <c r="A78664" s="71"/>
      <c r="J78664" s="23"/>
    </row>
    <row r="78665">
      <c r="A78665" s="71"/>
      <c r="J78665" s="23"/>
    </row>
    <row r="78666">
      <c r="A78666" s="71"/>
      <c r="J78666" s="23"/>
    </row>
    <row r="78667">
      <c r="A78667" s="71"/>
      <c r="J78667" s="23"/>
    </row>
    <row r="78668">
      <c r="A78668" s="71"/>
      <c r="J78668" s="23"/>
    </row>
    <row r="78669">
      <c r="A78669" s="71"/>
      <c r="J78669" s="23"/>
    </row>
    <row r="78670">
      <c r="A78670" s="71"/>
      <c r="J78670" s="23"/>
    </row>
    <row r="78671">
      <c r="A78671" s="71"/>
      <c r="J78671" s="23"/>
    </row>
    <row r="78672">
      <c r="A78672" s="71"/>
      <c r="J78672" s="23"/>
    </row>
    <row r="78673">
      <c r="A78673" s="71"/>
      <c r="J78673" s="23"/>
    </row>
    <row r="78674">
      <c r="A78674" s="71"/>
      <c r="J78674" s="23"/>
    </row>
    <row r="78675">
      <c r="A78675" s="71"/>
      <c r="J78675" s="23"/>
    </row>
    <row r="78676">
      <c r="A78676" s="71"/>
      <c r="J78676" s="23"/>
    </row>
    <row r="78677">
      <c r="A78677" s="71"/>
      <c r="J78677" s="23"/>
    </row>
    <row r="78678">
      <c r="A78678" s="71"/>
      <c r="J78678" s="23"/>
    </row>
    <row r="78679">
      <c r="A78679" s="71"/>
      <c r="J78679" s="23"/>
    </row>
    <row r="78680">
      <c r="A78680" s="71"/>
      <c r="J78680" s="23"/>
    </row>
    <row r="78681">
      <c r="A78681" s="71"/>
      <c r="J78681" s="23"/>
    </row>
    <row r="78682">
      <c r="A78682" s="71"/>
      <c r="J78682" s="23"/>
    </row>
    <row r="78683">
      <c r="A78683" s="71"/>
      <c r="J78683" s="23"/>
    </row>
    <row r="78684">
      <c r="A78684" s="71"/>
      <c r="J78684" s="23"/>
    </row>
    <row r="78685">
      <c r="A78685" s="71"/>
      <c r="J78685" s="23"/>
    </row>
    <row r="78686">
      <c r="A78686" s="71"/>
      <c r="J78686" s="23"/>
    </row>
    <row r="78687">
      <c r="A78687" s="71"/>
      <c r="J78687" s="23"/>
    </row>
    <row r="78688">
      <c r="A78688" s="71"/>
      <c r="J78688" s="23"/>
    </row>
    <row r="78689">
      <c r="A78689" s="71"/>
      <c r="J78689" s="23"/>
    </row>
    <row r="78690">
      <c r="A78690" s="71"/>
      <c r="J78690" s="23"/>
    </row>
    <row r="78691">
      <c r="A78691" s="71"/>
      <c r="J78691" s="23"/>
    </row>
    <row r="78692">
      <c r="A78692" s="71"/>
      <c r="J78692" s="23"/>
    </row>
    <row r="78693">
      <c r="A78693" s="71"/>
      <c r="J78693" s="23"/>
    </row>
    <row r="78694">
      <c r="A78694" s="71"/>
      <c r="J78694" s="23"/>
    </row>
    <row r="78695">
      <c r="A78695" s="71"/>
      <c r="J78695" s="23"/>
    </row>
    <row r="78696">
      <c r="A78696" s="71"/>
      <c r="J78696" s="23"/>
    </row>
    <row r="78697">
      <c r="A78697" s="71"/>
      <c r="J78697" s="23"/>
    </row>
    <row r="78698">
      <c r="A78698" s="71"/>
      <c r="J78698" s="23"/>
    </row>
    <row r="78699">
      <c r="A78699" s="71"/>
      <c r="J78699" s="23"/>
    </row>
    <row r="78700">
      <c r="A78700" s="71"/>
      <c r="J78700" s="23"/>
    </row>
    <row r="78701">
      <c r="A78701" s="71"/>
      <c r="J78701" s="23"/>
    </row>
    <row r="78702">
      <c r="A78702" s="71"/>
      <c r="J78702" s="23"/>
    </row>
    <row r="78703">
      <c r="A78703" s="71"/>
      <c r="J78703" s="23"/>
    </row>
    <row r="78704">
      <c r="A78704" s="71"/>
      <c r="J78704" s="23"/>
    </row>
    <row r="78705">
      <c r="A78705" s="71"/>
      <c r="J78705" s="23"/>
    </row>
    <row r="78706">
      <c r="A78706" s="71"/>
      <c r="J78706" s="23"/>
    </row>
    <row r="78707">
      <c r="A78707" s="71"/>
      <c r="J78707" s="23"/>
    </row>
    <row r="78708">
      <c r="A78708" s="71"/>
      <c r="J78708" s="23"/>
    </row>
    <row r="78709">
      <c r="A78709" s="71"/>
      <c r="J78709" s="23"/>
    </row>
    <row r="78710">
      <c r="A78710" s="71"/>
      <c r="J78710" s="23"/>
    </row>
    <row r="78711">
      <c r="A78711" s="71"/>
      <c r="J78711" s="23"/>
    </row>
    <row r="78712">
      <c r="A78712" s="71"/>
      <c r="J78712" s="23"/>
    </row>
    <row r="78713">
      <c r="A78713" s="71"/>
      <c r="J78713" s="23"/>
    </row>
    <row r="78714">
      <c r="A78714" s="71"/>
      <c r="J78714" s="23"/>
    </row>
    <row r="78715">
      <c r="A78715" s="71"/>
      <c r="J78715" s="23"/>
    </row>
    <row r="78716">
      <c r="A78716" s="71"/>
      <c r="J78716" s="23"/>
    </row>
    <row r="78717">
      <c r="A78717" s="71"/>
      <c r="J78717" s="23"/>
    </row>
    <row r="78718">
      <c r="A78718" s="71"/>
      <c r="J78718" s="23"/>
    </row>
    <row r="78719">
      <c r="A78719" s="71"/>
      <c r="J78719" s="23"/>
    </row>
    <row r="78720">
      <c r="A78720" s="71"/>
      <c r="J78720" s="23"/>
    </row>
    <row r="78721">
      <c r="A78721" s="71"/>
      <c r="J78721" s="23"/>
    </row>
    <row r="78722">
      <c r="A78722" s="71"/>
      <c r="J78722" s="23"/>
    </row>
    <row r="78723">
      <c r="A78723" s="71"/>
      <c r="J78723" s="23"/>
    </row>
    <row r="78724">
      <c r="A78724" s="71"/>
      <c r="J78724" s="23"/>
    </row>
    <row r="78725">
      <c r="A78725" s="71"/>
      <c r="J78725" s="23"/>
    </row>
    <row r="78726">
      <c r="A78726" s="71"/>
      <c r="J78726" s="23"/>
    </row>
    <row r="78727">
      <c r="A78727" s="71"/>
      <c r="J78727" s="23"/>
    </row>
    <row r="78728">
      <c r="A78728" s="71"/>
      <c r="J78728" s="23"/>
    </row>
    <row r="78729">
      <c r="A78729" s="71"/>
      <c r="J78729" s="23"/>
    </row>
    <row r="78730">
      <c r="A78730" s="71"/>
      <c r="J78730" s="23"/>
    </row>
    <row r="78731">
      <c r="A78731" s="71"/>
      <c r="J78731" s="23"/>
    </row>
    <row r="78732">
      <c r="A78732" s="71"/>
      <c r="J78732" s="23"/>
    </row>
    <row r="78733">
      <c r="A78733" s="71"/>
      <c r="J78733" s="23"/>
    </row>
    <row r="78734">
      <c r="A78734" s="71"/>
      <c r="J78734" s="23"/>
    </row>
    <row r="78735">
      <c r="A78735" s="71"/>
      <c r="J78735" s="23"/>
    </row>
    <row r="78736">
      <c r="A78736" s="71"/>
      <c r="J78736" s="23"/>
    </row>
    <row r="78737">
      <c r="A78737" s="71"/>
      <c r="J78737" s="23"/>
    </row>
    <row r="78738">
      <c r="A78738" s="71"/>
      <c r="J78738" s="23"/>
    </row>
    <row r="78739">
      <c r="A78739" s="71"/>
      <c r="J78739" s="23"/>
    </row>
    <row r="78740">
      <c r="A78740" s="71"/>
      <c r="J78740" s="23"/>
    </row>
    <row r="78741">
      <c r="A78741" s="71"/>
      <c r="J78741" s="23"/>
    </row>
    <row r="78742">
      <c r="A78742" s="71"/>
      <c r="J78742" s="23"/>
    </row>
    <row r="78743">
      <c r="A78743" s="71"/>
      <c r="J78743" s="23"/>
    </row>
    <row r="78744">
      <c r="A78744" s="71"/>
      <c r="J78744" s="23"/>
    </row>
    <row r="78745">
      <c r="A78745" s="71"/>
      <c r="J78745" s="23"/>
    </row>
    <row r="78746">
      <c r="A78746" s="71"/>
      <c r="J78746" s="23"/>
    </row>
    <row r="78747">
      <c r="A78747" s="71"/>
      <c r="J78747" s="23"/>
    </row>
    <row r="78748">
      <c r="A78748" s="71"/>
      <c r="J78748" s="23"/>
    </row>
    <row r="78749">
      <c r="A78749" s="71"/>
      <c r="J78749" s="23"/>
    </row>
    <row r="78750">
      <c r="A78750" s="71"/>
      <c r="J78750" s="23"/>
    </row>
    <row r="78751">
      <c r="A78751" s="71"/>
      <c r="J78751" s="23"/>
    </row>
    <row r="78752">
      <c r="A78752" s="71"/>
      <c r="J78752" s="23"/>
    </row>
    <row r="78753">
      <c r="A78753" s="71"/>
      <c r="J78753" s="23"/>
    </row>
    <row r="78754">
      <c r="A78754" s="71"/>
      <c r="J78754" s="23"/>
    </row>
    <row r="78755">
      <c r="A78755" s="71"/>
      <c r="J78755" s="23"/>
    </row>
    <row r="78756">
      <c r="A78756" s="71"/>
      <c r="J78756" s="23"/>
    </row>
    <row r="78757">
      <c r="A78757" s="71"/>
      <c r="J78757" s="23"/>
    </row>
    <row r="78758">
      <c r="A78758" s="71"/>
      <c r="J78758" s="23"/>
    </row>
    <row r="78759">
      <c r="A78759" s="71"/>
      <c r="J78759" s="23"/>
    </row>
    <row r="78760">
      <c r="A78760" s="71"/>
      <c r="J78760" s="23"/>
    </row>
    <row r="78761">
      <c r="A78761" s="71"/>
      <c r="J78761" s="23"/>
    </row>
    <row r="78762">
      <c r="A78762" s="71"/>
      <c r="J78762" s="23"/>
    </row>
    <row r="78763">
      <c r="A78763" s="71"/>
      <c r="J78763" s="23"/>
    </row>
    <row r="78764">
      <c r="A78764" s="71"/>
      <c r="J78764" s="23"/>
    </row>
    <row r="78765">
      <c r="A78765" s="71"/>
      <c r="J78765" s="23"/>
    </row>
    <row r="78766">
      <c r="A78766" s="71"/>
      <c r="J78766" s="23"/>
    </row>
    <row r="78767">
      <c r="A78767" s="71"/>
      <c r="J78767" s="23"/>
    </row>
    <row r="78768">
      <c r="A78768" s="71"/>
      <c r="J78768" s="23"/>
    </row>
    <row r="78769">
      <c r="A78769" s="71"/>
      <c r="J78769" s="23"/>
    </row>
    <row r="78770">
      <c r="A78770" s="71"/>
      <c r="J78770" s="23"/>
    </row>
    <row r="78771">
      <c r="A78771" s="71"/>
      <c r="J78771" s="23"/>
    </row>
    <row r="78772">
      <c r="A78772" s="71"/>
      <c r="J78772" s="23"/>
    </row>
    <row r="78773">
      <c r="A78773" s="71"/>
      <c r="J78773" s="23"/>
    </row>
    <row r="78774">
      <c r="A78774" s="71"/>
      <c r="J78774" s="23"/>
    </row>
    <row r="78775">
      <c r="A78775" s="71"/>
      <c r="J78775" s="23"/>
    </row>
    <row r="78776">
      <c r="A78776" s="71"/>
      <c r="J78776" s="23"/>
    </row>
    <row r="78777">
      <c r="A78777" s="71"/>
      <c r="J78777" s="23"/>
    </row>
    <row r="78778">
      <c r="A78778" s="71"/>
      <c r="J78778" s="23"/>
    </row>
    <row r="78779">
      <c r="A78779" s="71"/>
      <c r="J78779" s="23"/>
    </row>
    <row r="78780">
      <c r="A78780" s="71"/>
      <c r="J78780" s="23"/>
    </row>
    <row r="78781">
      <c r="A78781" s="71"/>
      <c r="J78781" s="23"/>
    </row>
    <row r="78782">
      <c r="A78782" s="71"/>
      <c r="J78782" s="23"/>
    </row>
    <row r="78783">
      <c r="A78783" s="71"/>
      <c r="J78783" s="23"/>
    </row>
    <row r="78784">
      <c r="A78784" s="71"/>
      <c r="J78784" s="23"/>
    </row>
    <row r="78785">
      <c r="A78785" s="71"/>
      <c r="J78785" s="23"/>
    </row>
    <row r="78786">
      <c r="A78786" s="71"/>
      <c r="J78786" s="23"/>
    </row>
    <row r="78787">
      <c r="A78787" s="71"/>
      <c r="J78787" s="23"/>
    </row>
    <row r="78788">
      <c r="A78788" s="71"/>
      <c r="J78788" s="23"/>
    </row>
    <row r="78789">
      <c r="A78789" s="71"/>
      <c r="J78789" s="23"/>
    </row>
    <row r="78790">
      <c r="A78790" s="71"/>
      <c r="J78790" s="23"/>
    </row>
    <row r="78791">
      <c r="A78791" s="71"/>
      <c r="J78791" s="23"/>
    </row>
    <row r="78792">
      <c r="A78792" s="71"/>
      <c r="J78792" s="23"/>
    </row>
    <row r="78793">
      <c r="A78793" s="71"/>
      <c r="J78793" s="23"/>
    </row>
    <row r="78794">
      <c r="A78794" s="71"/>
      <c r="J78794" s="23"/>
    </row>
    <row r="78795">
      <c r="A78795" s="71"/>
      <c r="J78795" s="23"/>
    </row>
    <row r="78796">
      <c r="A78796" s="71"/>
      <c r="J78796" s="23"/>
    </row>
    <row r="78797">
      <c r="A78797" s="71"/>
      <c r="J78797" s="23"/>
    </row>
    <row r="78798">
      <c r="A78798" s="71"/>
      <c r="J78798" s="23"/>
    </row>
    <row r="78799">
      <c r="A78799" s="71"/>
      <c r="J78799" s="23"/>
    </row>
    <row r="78800">
      <c r="A78800" s="71"/>
      <c r="J78800" s="23"/>
    </row>
    <row r="78801">
      <c r="A78801" s="71"/>
      <c r="J78801" s="23"/>
    </row>
    <row r="78802">
      <c r="A78802" s="71"/>
      <c r="J78802" s="23"/>
    </row>
    <row r="78803">
      <c r="A78803" s="71"/>
      <c r="J78803" s="23"/>
    </row>
    <row r="78804">
      <c r="A78804" s="71"/>
      <c r="J78804" s="23"/>
    </row>
    <row r="78805">
      <c r="A78805" s="71"/>
      <c r="J78805" s="23"/>
    </row>
    <row r="78806">
      <c r="A78806" s="71"/>
      <c r="J78806" s="23"/>
    </row>
    <row r="78807">
      <c r="A78807" s="71"/>
      <c r="J78807" s="23"/>
    </row>
    <row r="78808">
      <c r="A78808" s="71"/>
      <c r="J78808" s="23"/>
    </row>
    <row r="78809">
      <c r="A78809" s="71"/>
      <c r="J78809" s="23"/>
    </row>
    <row r="78810">
      <c r="A78810" s="71"/>
      <c r="J78810" s="23"/>
    </row>
    <row r="78811">
      <c r="A78811" s="71"/>
      <c r="J78811" s="23"/>
    </row>
    <row r="78812">
      <c r="A78812" s="71"/>
      <c r="J78812" s="23"/>
    </row>
    <row r="78813">
      <c r="A78813" s="71"/>
      <c r="J78813" s="23"/>
    </row>
    <row r="78814">
      <c r="A78814" s="71"/>
      <c r="J78814" s="23"/>
    </row>
    <row r="78815">
      <c r="A78815" s="71"/>
      <c r="J78815" s="23"/>
    </row>
    <row r="78816">
      <c r="A78816" s="71"/>
      <c r="J78816" s="23"/>
    </row>
    <row r="78817">
      <c r="A78817" s="71"/>
      <c r="J78817" s="23"/>
    </row>
    <row r="78818">
      <c r="A78818" s="71"/>
      <c r="J78818" s="23"/>
    </row>
    <row r="78819">
      <c r="A78819" s="71"/>
      <c r="J78819" s="23"/>
    </row>
    <row r="78820">
      <c r="A78820" s="71"/>
      <c r="J78820" s="23"/>
    </row>
    <row r="78821">
      <c r="A78821" s="71"/>
      <c r="J78821" s="23"/>
    </row>
    <row r="78822">
      <c r="A78822" s="71"/>
      <c r="J78822" s="23"/>
    </row>
    <row r="78823">
      <c r="A78823" s="71"/>
      <c r="J78823" s="23"/>
    </row>
    <row r="78824">
      <c r="A78824" s="71"/>
      <c r="J78824" s="23"/>
    </row>
    <row r="78825">
      <c r="A78825" s="71"/>
      <c r="J78825" s="23"/>
    </row>
    <row r="78826">
      <c r="A78826" s="71"/>
      <c r="J78826" s="23"/>
    </row>
    <row r="78827">
      <c r="A78827" s="71"/>
      <c r="J78827" s="23"/>
    </row>
    <row r="78828">
      <c r="A78828" s="71"/>
      <c r="J78828" s="23"/>
    </row>
    <row r="78829">
      <c r="A78829" s="71"/>
      <c r="J78829" s="23"/>
    </row>
    <row r="78830">
      <c r="A78830" s="71"/>
      <c r="J78830" s="23"/>
    </row>
    <row r="78831">
      <c r="A78831" s="71"/>
      <c r="J78831" s="23"/>
    </row>
    <row r="78832">
      <c r="A78832" s="71"/>
      <c r="J78832" s="23"/>
    </row>
    <row r="78833">
      <c r="A78833" s="71"/>
      <c r="J78833" s="23"/>
    </row>
    <row r="78834">
      <c r="A78834" s="71"/>
      <c r="J78834" s="23"/>
    </row>
    <row r="78835">
      <c r="A78835" s="71"/>
      <c r="J78835" s="23"/>
    </row>
    <row r="78836">
      <c r="A78836" s="71"/>
      <c r="J78836" s="23"/>
    </row>
    <row r="78837">
      <c r="A78837" s="71"/>
      <c r="J78837" s="23"/>
    </row>
    <row r="78838">
      <c r="A78838" s="71"/>
      <c r="J78838" s="23"/>
    </row>
    <row r="78839">
      <c r="A78839" s="71"/>
      <c r="J78839" s="23"/>
    </row>
    <row r="78840">
      <c r="A78840" s="71"/>
      <c r="J78840" s="23"/>
    </row>
    <row r="78841">
      <c r="A78841" s="71"/>
      <c r="J78841" s="23"/>
    </row>
    <row r="78842">
      <c r="A78842" s="71"/>
      <c r="J78842" s="23"/>
    </row>
    <row r="78843">
      <c r="A78843" s="71"/>
      <c r="J78843" s="23"/>
    </row>
    <row r="78844">
      <c r="A78844" s="71"/>
      <c r="J78844" s="23"/>
    </row>
    <row r="78845">
      <c r="A78845" s="71"/>
      <c r="J78845" s="23"/>
    </row>
    <row r="78846">
      <c r="A78846" s="71"/>
      <c r="J78846" s="23"/>
    </row>
    <row r="78847">
      <c r="A78847" s="71"/>
      <c r="J78847" s="23"/>
    </row>
    <row r="78848">
      <c r="A78848" s="71"/>
      <c r="J78848" s="23"/>
    </row>
    <row r="78849">
      <c r="A78849" s="71"/>
      <c r="J78849" s="23"/>
    </row>
    <row r="78850">
      <c r="A78850" s="71"/>
      <c r="J78850" s="23"/>
    </row>
    <row r="78851">
      <c r="A78851" s="71"/>
      <c r="J78851" s="23"/>
    </row>
    <row r="78852">
      <c r="A78852" s="71"/>
      <c r="J78852" s="23"/>
    </row>
    <row r="78853">
      <c r="A78853" s="71"/>
      <c r="J78853" s="23"/>
    </row>
    <row r="78854">
      <c r="A78854" s="71"/>
      <c r="J78854" s="23"/>
    </row>
    <row r="78855">
      <c r="A78855" s="71"/>
      <c r="J78855" s="23"/>
    </row>
    <row r="78856">
      <c r="A78856" s="71"/>
      <c r="J78856" s="23"/>
    </row>
    <row r="78857">
      <c r="A78857" s="71"/>
      <c r="J78857" s="23"/>
    </row>
    <row r="78858">
      <c r="A78858" s="71"/>
      <c r="J78858" s="23"/>
    </row>
    <row r="78859">
      <c r="A78859" s="71"/>
      <c r="J78859" s="23"/>
    </row>
    <row r="78860">
      <c r="A78860" s="71"/>
      <c r="J78860" s="23"/>
    </row>
    <row r="78861">
      <c r="A78861" s="71"/>
      <c r="J78861" s="23"/>
    </row>
    <row r="78862">
      <c r="A78862" s="71"/>
      <c r="J78862" s="23"/>
    </row>
    <row r="78863">
      <c r="A78863" s="71"/>
      <c r="J78863" s="23"/>
    </row>
    <row r="78864">
      <c r="A78864" s="71"/>
      <c r="J78864" s="23"/>
    </row>
    <row r="78865">
      <c r="A78865" s="71"/>
      <c r="J78865" s="23"/>
    </row>
    <row r="78866">
      <c r="A78866" s="71"/>
      <c r="J78866" s="23"/>
    </row>
    <row r="78867">
      <c r="A78867" s="71"/>
      <c r="J78867" s="23"/>
    </row>
    <row r="78868">
      <c r="A78868" s="71"/>
      <c r="J78868" s="23"/>
    </row>
    <row r="78869">
      <c r="A78869" s="71"/>
      <c r="J78869" s="23"/>
    </row>
    <row r="78870">
      <c r="A78870" s="71"/>
      <c r="J78870" s="23"/>
    </row>
    <row r="78871">
      <c r="A78871" s="71"/>
      <c r="J78871" s="23"/>
    </row>
    <row r="78872">
      <c r="A78872" s="71"/>
      <c r="J78872" s="23"/>
    </row>
    <row r="78873">
      <c r="A78873" s="71"/>
      <c r="J78873" s="23"/>
    </row>
    <row r="78874">
      <c r="A78874" s="71"/>
      <c r="J78874" s="23"/>
    </row>
    <row r="78875">
      <c r="A78875" s="71"/>
      <c r="J78875" s="23"/>
    </row>
    <row r="78876">
      <c r="A78876" s="71"/>
      <c r="J78876" s="23"/>
    </row>
    <row r="78877">
      <c r="A78877" s="71"/>
      <c r="J78877" s="23"/>
    </row>
    <row r="78878">
      <c r="A78878" s="71"/>
      <c r="J78878" s="23"/>
    </row>
    <row r="78879">
      <c r="A78879" s="71"/>
      <c r="J78879" s="23"/>
    </row>
    <row r="78880">
      <c r="A78880" s="71"/>
      <c r="J78880" s="23"/>
    </row>
    <row r="78881">
      <c r="A78881" s="71"/>
      <c r="J78881" s="23"/>
    </row>
    <row r="78882">
      <c r="A78882" s="71"/>
      <c r="J78882" s="23"/>
    </row>
    <row r="78883">
      <c r="A78883" s="71"/>
      <c r="J78883" s="23"/>
    </row>
    <row r="78884">
      <c r="A78884" s="71"/>
      <c r="J78884" s="23"/>
    </row>
    <row r="78885">
      <c r="A78885" s="71"/>
      <c r="J78885" s="23"/>
    </row>
    <row r="78886">
      <c r="A78886" s="71"/>
      <c r="J78886" s="23"/>
    </row>
    <row r="78887">
      <c r="A78887" s="71"/>
      <c r="J78887" s="23"/>
    </row>
    <row r="78888">
      <c r="A78888" s="71"/>
      <c r="J78888" s="23"/>
    </row>
    <row r="78889">
      <c r="A78889" s="71"/>
      <c r="J78889" s="23"/>
    </row>
    <row r="78890">
      <c r="A78890" s="71"/>
      <c r="J78890" s="23"/>
    </row>
    <row r="78891">
      <c r="A78891" s="71"/>
      <c r="J78891" s="23"/>
    </row>
    <row r="78892">
      <c r="A78892" s="71"/>
      <c r="J78892" s="23"/>
    </row>
    <row r="78893">
      <c r="A78893" s="71"/>
      <c r="J78893" s="23"/>
    </row>
    <row r="78894">
      <c r="A78894" s="71"/>
      <c r="J78894" s="23"/>
    </row>
    <row r="78895">
      <c r="A78895" s="71"/>
      <c r="J78895" s="23"/>
    </row>
    <row r="78896">
      <c r="A78896" s="71"/>
      <c r="J78896" s="23"/>
    </row>
    <row r="78897">
      <c r="A78897" s="71"/>
      <c r="J78897" s="23"/>
    </row>
    <row r="78898">
      <c r="A78898" s="71"/>
      <c r="J78898" s="23"/>
    </row>
    <row r="78899">
      <c r="A78899" s="71"/>
      <c r="J78899" s="23"/>
    </row>
    <row r="78900">
      <c r="A78900" s="71"/>
      <c r="J78900" s="23"/>
    </row>
    <row r="78901">
      <c r="A78901" s="71"/>
      <c r="J78901" s="23"/>
    </row>
    <row r="78902">
      <c r="A78902" s="71"/>
      <c r="J78902" s="23"/>
    </row>
    <row r="78903">
      <c r="A78903" s="71"/>
      <c r="J78903" s="23"/>
    </row>
    <row r="78904">
      <c r="A78904" s="71"/>
      <c r="J78904" s="23"/>
    </row>
    <row r="78905">
      <c r="A78905" s="71"/>
      <c r="J78905" s="23"/>
    </row>
    <row r="78906">
      <c r="A78906" s="71"/>
      <c r="J78906" s="23"/>
    </row>
    <row r="78907">
      <c r="A78907" s="71"/>
      <c r="J78907" s="23"/>
    </row>
    <row r="78908">
      <c r="A78908" s="71"/>
      <c r="J78908" s="23"/>
    </row>
    <row r="78909">
      <c r="A78909" s="71"/>
      <c r="J78909" s="23"/>
    </row>
    <row r="78910">
      <c r="A78910" s="71"/>
      <c r="J78910" s="23"/>
    </row>
    <row r="78911">
      <c r="A78911" s="71"/>
      <c r="J78911" s="23"/>
    </row>
    <row r="78912">
      <c r="A78912" s="71"/>
      <c r="J78912" s="23"/>
    </row>
    <row r="78913">
      <c r="A78913" s="71"/>
      <c r="J78913" s="23"/>
    </row>
    <row r="78914">
      <c r="A78914" s="71"/>
      <c r="J78914" s="23"/>
    </row>
    <row r="78915">
      <c r="A78915" s="71"/>
      <c r="J78915" s="23"/>
    </row>
    <row r="78916">
      <c r="A78916" s="71"/>
      <c r="J78916" s="23"/>
    </row>
    <row r="78917">
      <c r="A78917" s="71"/>
      <c r="J78917" s="23"/>
    </row>
    <row r="78918">
      <c r="A78918" s="71"/>
      <c r="J78918" s="23"/>
    </row>
    <row r="78919">
      <c r="A78919" s="71"/>
      <c r="J78919" s="23"/>
    </row>
    <row r="78920">
      <c r="A78920" s="71"/>
      <c r="J78920" s="23"/>
    </row>
    <row r="78921">
      <c r="A78921" s="71"/>
      <c r="J78921" s="23"/>
    </row>
    <row r="78922">
      <c r="A78922" s="71"/>
      <c r="J78922" s="23"/>
    </row>
    <row r="78923">
      <c r="A78923" s="71"/>
      <c r="J78923" s="23"/>
    </row>
    <row r="78924">
      <c r="A78924" s="71"/>
      <c r="J78924" s="23"/>
    </row>
    <row r="78925">
      <c r="A78925" s="71"/>
      <c r="J78925" s="23"/>
    </row>
    <row r="78926">
      <c r="A78926" s="71"/>
      <c r="J78926" s="23"/>
    </row>
    <row r="78927">
      <c r="A78927" s="71"/>
      <c r="J78927" s="23"/>
    </row>
    <row r="78928">
      <c r="A78928" s="71"/>
      <c r="J78928" s="23"/>
    </row>
    <row r="78929">
      <c r="A78929" s="71"/>
      <c r="J78929" s="23"/>
    </row>
    <row r="78930">
      <c r="A78930" s="71"/>
      <c r="J78930" s="23"/>
    </row>
    <row r="78931">
      <c r="A78931" s="71"/>
      <c r="J78931" s="23"/>
    </row>
    <row r="78932">
      <c r="A78932" s="71"/>
      <c r="J78932" s="23"/>
    </row>
    <row r="78933">
      <c r="A78933" s="71"/>
      <c r="J78933" s="23"/>
    </row>
    <row r="78934">
      <c r="A78934" s="71"/>
      <c r="J78934" s="23"/>
    </row>
    <row r="78935">
      <c r="A78935" s="71"/>
      <c r="J78935" s="23"/>
    </row>
    <row r="78936">
      <c r="A78936" s="71"/>
      <c r="J78936" s="23"/>
    </row>
    <row r="78937">
      <c r="A78937" s="71"/>
      <c r="J78937" s="23"/>
    </row>
    <row r="78938">
      <c r="A78938" s="71"/>
      <c r="J78938" s="23"/>
    </row>
    <row r="78939">
      <c r="A78939" s="71"/>
      <c r="J78939" s="23"/>
    </row>
    <row r="78940">
      <c r="A78940" s="71"/>
      <c r="J78940" s="23"/>
    </row>
    <row r="78941">
      <c r="A78941" s="71"/>
      <c r="J78941" s="23"/>
    </row>
    <row r="78942">
      <c r="A78942" s="71"/>
      <c r="J78942" s="23"/>
    </row>
    <row r="78943">
      <c r="A78943" s="71"/>
      <c r="J78943" s="23"/>
    </row>
    <row r="78944">
      <c r="A78944" s="71"/>
      <c r="J78944" s="23"/>
    </row>
    <row r="78945">
      <c r="A78945" s="71"/>
      <c r="J78945" s="23"/>
    </row>
    <row r="78946">
      <c r="A78946" s="71"/>
      <c r="J78946" s="23"/>
    </row>
    <row r="78947">
      <c r="A78947" s="71"/>
      <c r="J78947" s="23"/>
    </row>
    <row r="78948">
      <c r="A78948" s="71"/>
      <c r="J78948" s="23"/>
    </row>
    <row r="78949">
      <c r="A78949" s="71"/>
      <c r="J78949" s="23"/>
    </row>
    <row r="78950">
      <c r="A78950" s="71"/>
      <c r="J78950" s="23"/>
    </row>
    <row r="78951">
      <c r="A78951" s="71"/>
      <c r="J78951" s="23"/>
    </row>
    <row r="78952">
      <c r="A78952" s="71"/>
      <c r="J78952" s="23"/>
    </row>
    <row r="78953">
      <c r="A78953" s="71"/>
      <c r="J78953" s="23"/>
    </row>
    <row r="78954">
      <c r="A78954" s="71"/>
      <c r="J78954" s="23"/>
    </row>
    <row r="78955">
      <c r="A78955" s="71"/>
      <c r="J78955" s="23"/>
    </row>
    <row r="78956">
      <c r="A78956" s="71"/>
      <c r="J78956" s="23"/>
    </row>
    <row r="78957">
      <c r="A78957" s="71"/>
      <c r="J78957" s="23"/>
    </row>
    <row r="78958">
      <c r="A78958" s="71"/>
      <c r="J78958" s="23"/>
    </row>
    <row r="78959">
      <c r="A78959" s="71"/>
      <c r="J78959" s="23"/>
    </row>
    <row r="78960">
      <c r="A78960" s="71"/>
      <c r="J78960" s="23"/>
    </row>
    <row r="78961">
      <c r="A78961" s="71"/>
      <c r="J78961" s="23"/>
    </row>
    <row r="78962">
      <c r="A78962" s="71"/>
      <c r="J78962" s="23"/>
    </row>
    <row r="78963">
      <c r="A78963" s="71"/>
      <c r="J78963" s="23"/>
    </row>
    <row r="78964">
      <c r="A78964" s="71"/>
      <c r="J78964" s="23"/>
    </row>
    <row r="78965">
      <c r="A78965" s="71"/>
      <c r="J78965" s="23"/>
    </row>
    <row r="78966">
      <c r="A78966" s="71"/>
      <c r="J78966" s="23"/>
    </row>
    <row r="78967">
      <c r="A78967" s="71"/>
      <c r="J78967" s="23"/>
    </row>
    <row r="78968">
      <c r="A78968" s="71"/>
      <c r="J78968" s="23"/>
    </row>
    <row r="78969">
      <c r="A78969" s="71"/>
      <c r="J78969" s="23"/>
    </row>
    <row r="78970">
      <c r="A78970" s="71"/>
      <c r="J78970" s="23"/>
    </row>
    <row r="78971">
      <c r="A78971" s="71"/>
      <c r="J78971" s="23"/>
    </row>
    <row r="78972">
      <c r="A78972" s="71"/>
      <c r="J78972" s="23"/>
    </row>
    <row r="78973">
      <c r="A78973" s="71"/>
      <c r="J78973" s="23"/>
    </row>
    <row r="78974">
      <c r="A78974" s="71"/>
      <c r="J78974" s="23"/>
    </row>
    <row r="78975">
      <c r="A78975" s="71"/>
      <c r="J78975" s="23"/>
    </row>
    <row r="78976">
      <c r="A78976" s="71"/>
      <c r="J78976" s="23"/>
    </row>
    <row r="78977">
      <c r="A78977" s="71"/>
      <c r="J78977" s="23"/>
    </row>
    <row r="78978">
      <c r="A78978" s="71"/>
      <c r="J78978" s="23"/>
    </row>
    <row r="78979">
      <c r="A78979" s="71"/>
      <c r="J78979" s="23"/>
    </row>
    <row r="78980">
      <c r="A78980" s="71"/>
      <c r="J78980" s="23"/>
    </row>
    <row r="78981">
      <c r="A78981" s="71"/>
      <c r="J78981" s="23"/>
    </row>
    <row r="78982">
      <c r="A78982" s="71"/>
      <c r="J78982" s="23"/>
    </row>
    <row r="78983">
      <c r="A78983" s="71"/>
      <c r="J78983" s="23"/>
    </row>
    <row r="78984">
      <c r="A78984" s="71"/>
      <c r="J78984" s="23"/>
    </row>
    <row r="78985">
      <c r="A78985" s="71"/>
      <c r="J78985" s="23"/>
    </row>
    <row r="78986">
      <c r="A78986" s="71"/>
      <c r="J78986" s="23"/>
    </row>
    <row r="78987">
      <c r="A78987" s="71"/>
      <c r="J78987" s="23"/>
    </row>
    <row r="78988">
      <c r="A78988" s="71"/>
      <c r="J78988" s="23"/>
    </row>
    <row r="78989">
      <c r="A78989" s="71"/>
      <c r="J78989" s="23"/>
    </row>
    <row r="78990">
      <c r="A78990" s="71"/>
      <c r="J78990" s="23"/>
    </row>
    <row r="78991">
      <c r="A78991" s="71"/>
      <c r="J78991" s="23"/>
    </row>
    <row r="78992">
      <c r="A78992" s="71"/>
      <c r="J78992" s="23"/>
    </row>
    <row r="78993">
      <c r="A78993" s="71"/>
      <c r="J78993" s="23"/>
    </row>
    <row r="78994">
      <c r="A78994" s="71"/>
      <c r="J78994" s="23"/>
    </row>
    <row r="78995">
      <c r="A78995" s="71"/>
      <c r="J78995" s="23"/>
    </row>
    <row r="78996">
      <c r="A78996" s="71"/>
      <c r="J78996" s="23"/>
    </row>
    <row r="78997">
      <c r="A78997" s="71"/>
      <c r="J78997" s="23"/>
    </row>
    <row r="78998">
      <c r="A78998" s="71"/>
      <c r="J78998" s="23"/>
    </row>
    <row r="78999">
      <c r="A78999" s="71"/>
      <c r="J78999" s="23"/>
    </row>
    <row r="79000">
      <c r="A79000" s="71"/>
      <c r="J79000" s="23"/>
    </row>
    <row r="79001">
      <c r="A79001" s="71"/>
      <c r="J79001" s="23"/>
    </row>
    <row r="79002">
      <c r="A79002" s="71"/>
      <c r="J79002" s="23"/>
    </row>
    <row r="79003">
      <c r="A79003" s="71"/>
      <c r="J79003" s="23"/>
    </row>
    <row r="79004">
      <c r="A79004" s="71"/>
      <c r="J79004" s="23"/>
    </row>
    <row r="79005">
      <c r="A79005" s="71"/>
      <c r="J79005" s="23"/>
    </row>
    <row r="79006">
      <c r="A79006" s="71"/>
      <c r="J79006" s="23"/>
    </row>
    <row r="79007">
      <c r="A79007" s="71"/>
      <c r="J79007" s="23"/>
    </row>
    <row r="79008">
      <c r="A79008" s="71"/>
      <c r="J79008" s="23"/>
    </row>
    <row r="79009">
      <c r="A79009" s="71"/>
      <c r="J79009" s="23"/>
    </row>
    <row r="79010">
      <c r="A79010" s="71"/>
      <c r="J79010" s="23"/>
    </row>
    <row r="79011">
      <c r="A79011" s="71"/>
      <c r="J79011" s="23"/>
    </row>
    <row r="79012">
      <c r="A79012" s="71"/>
      <c r="J79012" s="23"/>
    </row>
    <row r="79013">
      <c r="A79013" s="71"/>
      <c r="J79013" s="23"/>
    </row>
    <row r="79014">
      <c r="A79014" s="71"/>
      <c r="J79014" s="23"/>
    </row>
    <row r="79015">
      <c r="A79015" s="71"/>
      <c r="J79015" s="23"/>
    </row>
    <row r="79016">
      <c r="A79016" s="71"/>
      <c r="J79016" s="23"/>
    </row>
    <row r="79017">
      <c r="A79017" s="71"/>
      <c r="J79017" s="23"/>
    </row>
    <row r="79018">
      <c r="A79018" s="71"/>
      <c r="J79018" s="23"/>
    </row>
    <row r="79019">
      <c r="A79019" s="71"/>
      <c r="J79019" s="23"/>
    </row>
    <row r="79020">
      <c r="A79020" s="71"/>
      <c r="J79020" s="23"/>
    </row>
    <row r="79021">
      <c r="A79021" s="71"/>
      <c r="J79021" s="23"/>
    </row>
    <row r="79022">
      <c r="A79022" s="71"/>
      <c r="J79022" s="23"/>
    </row>
    <row r="79023">
      <c r="A79023" s="71"/>
      <c r="J79023" s="23"/>
    </row>
    <row r="79024">
      <c r="A79024" s="71"/>
      <c r="J79024" s="23"/>
    </row>
    <row r="79025">
      <c r="A79025" s="71"/>
      <c r="J79025" s="23"/>
    </row>
    <row r="79026">
      <c r="A79026" s="71"/>
      <c r="J79026" s="23"/>
    </row>
    <row r="79027">
      <c r="A79027" s="71"/>
      <c r="J79027" s="23"/>
    </row>
    <row r="79028">
      <c r="A79028" s="71"/>
      <c r="J79028" s="23"/>
    </row>
    <row r="79029">
      <c r="A79029" s="71"/>
      <c r="J79029" s="23"/>
    </row>
    <row r="79030">
      <c r="A79030" s="71"/>
      <c r="J79030" s="23"/>
    </row>
    <row r="79031">
      <c r="A79031" s="71"/>
      <c r="J79031" s="23"/>
    </row>
    <row r="79032">
      <c r="A79032" s="71"/>
      <c r="J79032" s="23"/>
    </row>
    <row r="79033">
      <c r="A79033" s="71"/>
      <c r="J79033" s="23"/>
    </row>
    <row r="79034">
      <c r="A79034" s="71"/>
      <c r="J79034" s="23"/>
    </row>
    <row r="79035">
      <c r="A79035" s="71"/>
      <c r="J79035" s="23"/>
    </row>
    <row r="79036">
      <c r="A79036" s="71"/>
      <c r="J79036" s="23"/>
    </row>
    <row r="79037">
      <c r="A79037" s="71"/>
      <c r="J79037" s="23"/>
    </row>
    <row r="79038">
      <c r="A79038" s="71"/>
      <c r="J79038" s="23"/>
    </row>
    <row r="79039">
      <c r="A79039" s="71"/>
      <c r="J79039" s="23"/>
    </row>
    <row r="79040">
      <c r="A79040" s="71"/>
      <c r="J79040" s="23"/>
    </row>
    <row r="79041">
      <c r="A79041" s="71"/>
      <c r="J79041" s="23"/>
    </row>
    <row r="79042">
      <c r="A79042" s="71"/>
      <c r="J79042" s="23"/>
    </row>
    <row r="79043">
      <c r="A79043" s="71"/>
      <c r="J79043" s="23"/>
    </row>
    <row r="79044">
      <c r="A79044" s="71"/>
      <c r="J79044" s="23"/>
    </row>
    <row r="79045">
      <c r="A79045" s="71"/>
      <c r="J79045" s="23"/>
    </row>
    <row r="79046">
      <c r="A79046" s="71"/>
      <c r="J79046" s="23"/>
    </row>
    <row r="79047">
      <c r="A79047" s="71"/>
      <c r="J79047" s="23"/>
    </row>
    <row r="79048">
      <c r="A79048" s="71"/>
      <c r="J79048" s="23"/>
    </row>
    <row r="79049">
      <c r="A79049" s="71"/>
      <c r="J79049" s="23"/>
    </row>
    <row r="79050">
      <c r="A79050" s="71"/>
      <c r="J79050" s="23"/>
    </row>
    <row r="79051">
      <c r="A79051" s="71"/>
      <c r="J79051" s="23"/>
    </row>
    <row r="79052">
      <c r="A79052" s="71"/>
      <c r="J79052" s="23"/>
    </row>
    <row r="79053">
      <c r="A79053" s="71"/>
      <c r="J79053" s="23"/>
    </row>
    <row r="79054">
      <c r="A79054" s="71"/>
      <c r="J79054" s="23"/>
    </row>
    <row r="79055">
      <c r="A79055" s="71"/>
      <c r="J79055" s="23"/>
    </row>
    <row r="79056">
      <c r="A79056" s="71"/>
      <c r="J79056" s="23"/>
    </row>
    <row r="79057">
      <c r="A79057" s="71"/>
      <c r="J79057" s="23"/>
    </row>
    <row r="79058">
      <c r="A79058" s="71"/>
      <c r="J79058" s="23"/>
    </row>
    <row r="79059">
      <c r="A79059" s="71"/>
      <c r="J79059" s="23"/>
    </row>
    <row r="79060">
      <c r="A79060" s="71"/>
      <c r="J79060" s="23"/>
    </row>
    <row r="79061">
      <c r="A79061" s="71"/>
      <c r="J79061" s="23"/>
    </row>
    <row r="79062">
      <c r="A79062" s="71"/>
      <c r="J79062" s="23"/>
    </row>
    <row r="79063">
      <c r="A79063" s="71"/>
      <c r="J79063" s="23"/>
    </row>
    <row r="79064">
      <c r="A79064" s="71"/>
      <c r="J79064" s="23"/>
    </row>
    <row r="79065">
      <c r="A79065" s="71"/>
      <c r="J79065" s="23"/>
    </row>
    <row r="79066">
      <c r="A79066" s="71"/>
      <c r="J79066" s="23"/>
    </row>
    <row r="79067">
      <c r="A79067" s="71"/>
      <c r="J79067" s="23"/>
    </row>
    <row r="79068">
      <c r="A79068" s="71"/>
      <c r="J79068" s="23"/>
    </row>
    <row r="79069">
      <c r="A79069" s="71"/>
      <c r="J79069" s="23"/>
    </row>
    <row r="79070">
      <c r="A79070" s="71"/>
      <c r="J79070" s="23"/>
    </row>
    <row r="79071">
      <c r="A79071" s="71"/>
      <c r="J79071" s="23"/>
    </row>
    <row r="79072">
      <c r="A79072" s="71"/>
      <c r="J79072" s="23"/>
    </row>
    <row r="79073">
      <c r="A79073" s="71"/>
      <c r="J79073" s="23"/>
    </row>
    <row r="79074">
      <c r="A79074" s="71"/>
      <c r="J79074" s="23"/>
    </row>
    <row r="79075">
      <c r="A79075" s="71"/>
      <c r="J79075" s="23"/>
    </row>
    <row r="79076">
      <c r="A79076" s="71"/>
      <c r="J79076" s="23"/>
    </row>
    <row r="79077">
      <c r="A79077" s="71"/>
      <c r="J79077" s="23"/>
    </row>
    <row r="79078">
      <c r="A79078" s="71"/>
      <c r="J79078" s="23"/>
    </row>
    <row r="79079">
      <c r="A79079" s="71"/>
      <c r="J79079" s="23"/>
    </row>
    <row r="79080">
      <c r="A79080" s="71"/>
      <c r="J79080" s="23"/>
    </row>
    <row r="79081">
      <c r="A79081" s="71"/>
      <c r="J79081" s="23"/>
    </row>
    <row r="79082">
      <c r="A79082" s="71"/>
      <c r="J79082" s="23"/>
    </row>
    <row r="79083">
      <c r="A79083" s="71"/>
      <c r="J79083" s="23"/>
    </row>
    <row r="79084">
      <c r="A79084" s="71"/>
      <c r="J79084" s="23"/>
    </row>
    <row r="79085">
      <c r="A79085" s="71"/>
      <c r="J79085" s="23"/>
    </row>
    <row r="79086">
      <c r="A79086" s="71"/>
      <c r="J79086" s="23"/>
    </row>
    <row r="79087">
      <c r="A79087" s="71"/>
      <c r="J79087" s="23"/>
    </row>
    <row r="79088">
      <c r="A79088" s="71"/>
      <c r="J79088" s="23"/>
    </row>
    <row r="79089">
      <c r="A79089" s="71"/>
      <c r="J79089" s="23"/>
    </row>
    <row r="79090">
      <c r="A79090" s="71"/>
      <c r="J79090" s="23"/>
    </row>
    <row r="79091">
      <c r="A79091" s="71"/>
      <c r="J79091" s="23"/>
    </row>
    <row r="79092">
      <c r="A79092" s="71"/>
      <c r="J79092" s="23"/>
    </row>
    <row r="79093">
      <c r="A79093" s="71"/>
      <c r="J79093" s="23"/>
    </row>
    <row r="79094">
      <c r="A79094" s="71"/>
      <c r="J79094" s="23"/>
    </row>
    <row r="79095">
      <c r="A79095" s="71"/>
      <c r="J79095" s="23"/>
    </row>
    <row r="79096">
      <c r="A79096" s="71"/>
      <c r="J79096" s="23"/>
    </row>
    <row r="79097">
      <c r="A79097" s="71"/>
      <c r="J79097" s="23"/>
    </row>
    <row r="79098">
      <c r="A79098" s="71"/>
      <c r="J79098" s="23"/>
    </row>
    <row r="79099">
      <c r="A79099" s="71"/>
      <c r="J79099" s="23"/>
    </row>
    <row r="79100">
      <c r="A79100" s="71"/>
      <c r="J79100" s="23"/>
    </row>
    <row r="79101">
      <c r="A79101" s="71"/>
      <c r="J79101" s="23"/>
    </row>
    <row r="79102">
      <c r="A79102" s="71"/>
      <c r="J79102" s="23"/>
    </row>
    <row r="79103">
      <c r="A79103" s="71"/>
      <c r="J79103" s="23"/>
    </row>
    <row r="79104">
      <c r="A79104" s="71"/>
      <c r="J79104" s="23"/>
    </row>
    <row r="79105">
      <c r="A79105" s="71"/>
      <c r="J79105" s="23"/>
    </row>
    <row r="79106">
      <c r="A79106" s="71"/>
      <c r="J79106" s="23"/>
    </row>
    <row r="79107">
      <c r="A79107" s="71"/>
      <c r="J79107" s="23"/>
    </row>
    <row r="79108">
      <c r="A79108" s="71"/>
      <c r="J79108" s="23"/>
    </row>
    <row r="79109">
      <c r="A79109" s="71"/>
      <c r="J79109" s="23"/>
    </row>
    <row r="79110">
      <c r="A79110" s="71"/>
      <c r="J79110" s="23"/>
    </row>
    <row r="79111">
      <c r="A79111" s="71"/>
      <c r="J79111" s="23"/>
    </row>
    <row r="79112">
      <c r="A79112" s="71"/>
      <c r="J79112" s="23"/>
    </row>
    <row r="79113">
      <c r="A79113" s="71"/>
      <c r="J79113" s="23"/>
    </row>
    <row r="79114">
      <c r="A79114" s="71"/>
      <c r="J79114" s="23"/>
    </row>
    <row r="79115">
      <c r="A79115" s="71"/>
      <c r="J79115" s="23"/>
    </row>
    <row r="79116">
      <c r="A79116" s="71"/>
      <c r="J79116" s="23"/>
    </row>
    <row r="79117">
      <c r="A79117" s="71"/>
      <c r="J79117" s="23"/>
    </row>
    <row r="79118">
      <c r="A79118" s="71"/>
      <c r="J79118" s="23"/>
    </row>
    <row r="79119">
      <c r="A79119" s="71"/>
      <c r="J79119" s="23"/>
    </row>
    <row r="79120">
      <c r="A79120" s="71"/>
      <c r="J79120" s="23"/>
    </row>
    <row r="79121">
      <c r="A79121" s="71"/>
      <c r="J79121" s="23"/>
    </row>
    <row r="79122">
      <c r="A79122" s="71"/>
      <c r="J79122" s="23"/>
    </row>
    <row r="79123">
      <c r="A79123" s="71"/>
      <c r="J79123" s="23"/>
    </row>
    <row r="79124">
      <c r="A79124" s="71"/>
      <c r="J79124" s="23"/>
    </row>
    <row r="79125">
      <c r="A79125" s="71"/>
      <c r="J79125" s="23"/>
    </row>
    <row r="79126">
      <c r="A79126" s="71"/>
      <c r="J79126" s="23"/>
    </row>
    <row r="79127">
      <c r="A79127" s="71"/>
      <c r="J79127" s="23"/>
    </row>
    <row r="79128">
      <c r="A79128" s="71"/>
      <c r="J79128" s="23"/>
    </row>
    <row r="79129">
      <c r="A79129" s="71"/>
      <c r="J79129" s="23"/>
    </row>
    <row r="79130">
      <c r="A79130" s="71"/>
      <c r="J79130" s="23"/>
    </row>
    <row r="79131">
      <c r="A79131" s="71"/>
      <c r="J79131" s="23"/>
    </row>
    <row r="79132">
      <c r="A79132" s="71"/>
      <c r="J79132" s="23"/>
    </row>
    <row r="79133">
      <c r="A79133" s="71"/>
      <c r="J79133" s="23"/>
    </row>
    <row r="79134">
      <c r="A79134" s="71"/>
      <c r="J79134" s="23"/>
    </row>
    <row r="79135">
      <c r="A79135" s="71"/>
      <c r="J79135" s="23"/>
    </row>
    <row r="79136">
      <c r="A79136" s="71"/>
      <c r="J79136" s="23"/>
    </row>
    <row r="79137">
      <c r="A79137" s="71"/>
      <c r="J79137" s="23"/>
    </row>
    <row r="79138">
      <c r="A79138" s="71"/>
      <c r="J79138" s="23"/>
    </row>
    <row r="79139">
      <c r="A79139" s="71"/>
      <c r="J79139" s="23"/>
    </row>
    <row r="79140">
      <c r="A79140" s="71"/>
      <c r="J79140" s="23"/>
    </row>
    <row r="79141">
      <c r="A79141" s="71"/>
      <c r="J79141" s="23"/>
    </row>
    <row r="79142">
      <c r="A79142" s="71"/>
      <c r="J79142" s="23"/>
    </row>
    <row r="79143">
      <c r="A79143" s="71"/>
      <c r="J79143" s="23"/>
    </row>
    <row r="79144">
      <c r="A79144" s="71"/>
      <c r="J79144" s="23"/>
    </row>
    <row r="79145">
      <c r="A79145" s="71"/>
      <c r="J79145" s="23"/>
    </row>
    <row r="79146">
      <c r="A79146" s="71"/>
      <c r="J79146" s="23"/>
    </row>
    <row r="79147">
      <c r="A79147" s="71"/>
      <c r="J79147" s="23"/>
    </row>
    <row r="79148">
      <c r="A79148" s="71"/>
      <c r="J79148" s="23"/>
    </row>
    <row r="79149">
      <c r="A79149" s="71"/>
      <c r="J79149" s="23"/>
    </row>
    <row r="79150">
      <c r="A79150" s="71"/>
      <c r="J79150" s="23"/>
    </row>
    <row r="79151">
      <c r="A79151" s="71"/>
      <c r="J79151" s="23"/>
    </row>
    <row r="79152">
      <c r="A79152" s="71"/>
      <c r="J79152" s="23"/>
    </row>
    <row r="79153">
      <c r="A79153" s="71"/>
      <c r="J79153" s="23"/>
    </row>
    <row r="79154">
      <c r="A79154" s="71"/>
      <c r="J79154" s="23"/>
    </row>
    <row r="79155">
      <c r="A79155" s="71"/>
      <c r="J79155" s="23"/>
    </row>
    <row r="79156">
      <c r="A79156" s="71"/>
      <c r="J79156" s="23"/>
    </row>
    <row r="79157">
      <c r="A79157" s="71"/>
      <c r="J79157" s="23"/>
    </row>
    <row r="79158">
      <c r="A79158" s="71"/>
      <c r="J79158" s="23"/>
    </row>
    <row r="79159">
      <c r="A79159" s="71"/>
      <c r="J79159" s="23"/>
    </row>
    <row r="79160">
      <c r="A79160" s="71"/>
      <c r="J79160" s="23"/>
    </row>
    <row r="79161">
      <c r="A79161" s="71"/>
      <c r="J79161" s="23"/>
    </row>
    <row r="79162">
      <c r="A79162" s="71"/>
      <c r="J79162" s="23"/>
    </row>
    <row r="79163">
      <c r="A79163" s="71"/>
      <c r="J79163" s="23"/>
    </row>
    <row r="79164">
      <c r="A79164" s="71"/>
      <c r="J79164" s="23"/>
    </row>
    <row r="79165">
      <c r="A79165" s="71"/>
      <c r="J79165" s="23"/>
    </row>
    <row r="79166">
      <c r="A79166" s="71"/>
      <c r="J79166" s="23"/>
    </row>
    <row r="79167">
      <c r="A79167" s="71"/>
      <c r="J79167" s="23"/>
    </row>
    <row r="79168">
      <c r="A79168" s="71"/>
      <c r="J79168" s="23"/>
    </row>
    <row r="79169">
      <c r="A79169" s="71"/>
      <c r="J79169" s="23"/>
    </row>
    <row r="79170">
      <c r="A79170" s="71"/>
      <c r="J79170" s="23"/>
    </row>
    <row r="79171">
      <c r="A79171" s="71"/>
      <c r="J79171" s="23"/>
    </row>
    <row r="79172">
      <c r="A79172" s="71"/>
      <c r="J79172" s="23"/>
    </row>
    <row r="79173">
      <c r="A79173" s="71"/>
      <c r="J79173" s="23"/>
    </row>
    <row r="79174">
      <c r="A79174" s="71"/>
      <c r="J79174" s="23"/>
    </row>
    <row r="79175">
      <c r="A79175" s="71"/>
      <c r="J79175" s="23"/>
    </row>
    <row r="79176">
      <c r="A79176" s="71"/>
      <c r="J79176" s="23"/>
    </row>
    <row r="79177">
      <c r="A79177" s="71"/>
      <c r="J79177" s="23"/>
    </row>
    <row r="79178">
      <c r="A79178" s="71"/>
      <c r="J79178" s="23"/>
    </row>
    <row r="79179">
      <c r="A79179" s="71"/>
      <c r="J79179" s="23"/>
    </row>
    <row r="79180">
      <c r="A79180" s="71"/>
      <c r="J79180" s="23"/>
    </row>
    <row r="79181">
      <c r="A79181" s="71"/>
      <c r="J79181" s="23"/>
    </row>
    <row r="79182">
      <c r="A79182" s="71"/>
      <c r="J79182" s="23"/>
    </row>
    <row r="79183">
      <c r="A79183" s="71"/>
      <c r="J79183" s="23"/>
    </row>
    <row r="79184">
      <c r="A79184" s="71"/>
      <c r="J79184" s="23"/>
    </row>
    <row r="79185">
      <c r="A79185" s="71"/>
      <c r="J79185" s="23"/>
    </row>
    <row r="79186">
      <c r="A79186" s="71"/>
      <c r="J79186" s="23"/>
    </row>
    <row r="79187">
      <c r="A79187" s="71"/>
      <c r="J79187" s="23"/>
    </row>
    <row r="79188">
      <c r="A79188" s="71"/>
      <c r="J79188" s="23"/>
    </row>
    <row r="79189">
      <c r="A79189" s="71"/>
      <c r="J79189" s="23"/>
    </row>
    <row r="79190">
      <c r="A79190" s="71"/>
      <c r="J79190" s="23"/>
    </row>
    <row r="79191">
      <c r="A79191" s="71"/>
      <c r="J79191" s="23"/>
    </row>
    <row r="79192">
      <c r="A79192" s="71"/>
      <c r="J79192" s="23"/>
    </row>
    <row r="79193">
      <c r="A79193" s="71"/>
      <c r="J79193" s="23"/>
    </row>
    <row r="79194">
      <c r="A79194" s="71"/>
      <c r="J79194" s="23"/>
    </row>
    <row r="79195">
      <c r="A79195" s="71"/>
      <c r="J79195" s="23"/>
    </row>
    <row r="79196">
      <c r="A79196" s="71"/>
      <c r="J79196" s="23"/>
    </row>
    <row r="79197">
      <c r="A79197" s="71"/>
      <c r="J79197" s="23"/>
    </row>
    <row r="79198">
      <c r="A79198" s="71"/>
      <c r="J79198" s="23"/>
    </row>
    <row r="79199">
      <c r="A79199" s="71"/>
      <c r="J79199" s="23"/>
    </row>
    <row r="79200">
      <c r="A79200" s="71"/>
      <c r="J79200" s="23"/>
    </row>
    <row r="79201">
      <c r="A79201" s="71"/>
      <c r="J79201" s="23"/>
    </row>
    <row r="79202">
      <c r="A79202" s="71"/>
      <c r="J79202" s="23"/>
    </row>
    <row r="79203">
      <c r="A79203" s="71"/>
      <c r="J79203" s="23"/>
    </row>
    <row r="79204">
      <c r="A79204" s="71"/>
      <c r="J79204" s="23"/>
    </row>
    <row r="79205">
      <c r="A79205" s="71"/>
      <c r="J79205" s="23"/>
    </row>
    <row r="79206">
      <c r="A79206" s="71"/>
      <c r="J79206" s="23"/>
    </row>
    <row r="79207">
      <c r="A79207" s="71"/>
      <c r="J79207" s="23"/>
    </row>
    <row r="79208">
      <c r="A79208" s="71"/>
      <c r="J79208" s="23"/>
    </row>
    <row r="79209">
      <c r="A79209" s="71"/>
      <c r="J79209" s="23"/>
    </row>
    <row r="79210">
      <c r="A79210" s="71"/>
      <c r="J79210" s="23"/>
    </row>
    <row r="79211">
      <c r="A79211" s="71"/>
      <c r="J79211" s="23"/>
    </row>
    <row r="79212">
      <c r="A79212" s="71"/>
      <c r="J79212" s="23"/>
    </row>
    <row r="79213">
      <c r="A79213" s="71"/>
      <c r="J79213" s="23"/>
    </row>
    <row r="79214">
      <c r="A79214" s="71"/>
      <c r="J79214" s="23"/>
    </row>
    <row r="79215">
      <c r="A79215" s="71"/>
      <c r="J79215" s="23"/>
    </row>
    <row r="79216">
      <c r="A79216" s="71"/>
      <c r="J79216" s="23"/>
    </row>
    <row r="79217">
      <c r="A79217" s="71"/>
      <c r="J79217" s="23"/>
    </row>
    <row r="79218">
      <c r="A79218" s="71"/>
      <c r="J79218" s="23"/>
    </row>
    <row r="79219">
      <c r="A79219" s="71"/>
      <c r="J79219" s="23"/>
    </row>
    <row r="79220">
      <c r="A79220" s="71"/>
      <c r="J79220" s="23"/>
    </row>
    <row r="79221">
      <c r="A79221" s="71"/>
      <c r="J79221" s="23"/>
    </row>
    <row r="79222">
      <c r="A79222" s="71"/>
      <c r="J79222" s="23"/>
    </row>
    <row r="79223">
      <c r="A79223" s="71"/>
      <c r="J79223" s="23"/>
    </row>
    <row r="79224">
      <c r="A79224" s="71"/>
      <c r="J79224" s="23"/>
    </row>
    <row r="79225">
      <c r="A79225" s="71"/>
      <c r="J79225" s="23"/>
    </row>
    <row r="79226">
      <c r="A79226" s="71"/>
      <c r="J79226" s="23"/>
    </row>
    <row r="79227">
      <c r="A79227" s="71"/>
      <c r="J79227" s="23"/>
    </row>
    <row r="79228">
      <c r="A79228" s="71"/>
      <c r="J79228" s="23"/>
    </row>
    <row r="79229">
      <c r="A79229" s="71"/>
      <c r="J79229" s="23"/>
    </row>
    <row r="79230">
      <c r="A79230" s="71"/>
      <c r="J79230" s="23"/>
    </row>
    <row r="79231">
      <c r="A79231" s="71"/>
      <c r="J79231" s="23"/>
    </row>
    <row r="79232">
      <c r="A79232" s="71"/>
      <c r="J79232" s="23"/>
    </row>
    <row r="79233">
      <c r="A79233" s="71"/>
      <c r="J79233" s="23"/>
    </row>
    <row r="79234">
      <c r="A79234" s="71"/>
      <c r="J79234" s="23"/>
    </row>
    <row r="79235">
      <c r="A79235" s="71"/>
      <c r="J79235" s="23"/>
    </row>
    <row r="79236">
      <c r="A79236" s="71"/>
      <c r="J79236" s="23"/>
    </row>
    <row r="79237">
      <c r="A79237" s="71"/>
      <c r="J79237" s="23"/>
    </row>
    <row r="79238">
      <c r="A79238" s="71"/>
      <c r="J79238" s="23"/>
    </row>
    <row r="79239">
      <c r="A79239" s="71"/>
      <c r="J79239" s="23"/>
    </row>
    <row r="79240">
      <c r="A79240" s="71"/>
      <c r="J79240" s="23"/>
    </row>
    <row r="79241">
      <c r="A79241" s="71"/>
      <c r="J79241" s="23"/>
    </row>
    <row r="79242">
      <c r="A79242" s="71"/>
      <c r="J79242" s="23"/>
    </row>
    <row r="79243">
      <c r="A79243" s="71"/>
      <c r="J79243" s="23"/>
    </row>
    <row r="79244">
      <c r="A79244" s="71"/>
      <c r="J79244" s="23"/>
    </row>
    <row r="79245">
      <c r="A79245" s="71"/>
      <c r="J79245" s="23"/>
    </row>
    <row r="79246">
      <c r="A79246" s="71"/>
      <c r="J79246" s="23"/>
    </row>
    <row r="79247">
      <c r="A79247" s="71"/>
      <c r="J79247" s="23"/>
    </row>
    <row r="79248">
      <c r="A79248" s="71"/>
      <c r="J79248" s="23"/>
    </row>
    <row r="79249">
      <c r="A79249" s="71"/>
      <c r="J79249" s="23"/>
    </row>
    <row r="79250">
      <c r="A79250" s="71"/>
      <c r="J79250" s="23"/>
    </row>
    <row r="79251">
      <c r="A79251" s="71"/>
      <c r="J79251" s="23"/>
    </row>
    <row r="79252">
      <c r="A79252" s="71"/>
      <c r="J79252" s="23"/>
    </row>
    <row r="79253">
      <c r="A79253" s="71"/>
      <c r="J79253" s="23"/>
    </row>
    <row r="79254">
      <c r="A79254" s="71"/>
      <c r="J79254" s="23"/>
    </row>
    <row r="79255">
      <c r="A79255" s="71"/>
      <c r="J79255" s="23"/>
    </row>
    <row r="79256">
      <c r="A79256" s="71"/>
      <c r="J79256" s="23"/>
    </row>
    <row r="79257">
      <c r="A79257" s="71"/>
      <c r="J79257" s="23"/>
    </row>
    <row r="79258">
      <c r="A79258" s="71"/>
      <c r="J79258" s="23"/>
    </row>
    <row r="79259">
      <c r="A79259" s="71"/>
      <c r="J79259" s="23"/>
    </row>
    <row r="79260">
      <c r="A79260" s="71"/>
      <c r="J79260" s="23"/>
    </row>
    <row r="79261">
      <c r="A79261" s="71"/>
      <c r="J79261" s="23"/>
    </row>
    <row r="79262">
      <c r="A79262" s="71"/>
      <c r="J79262" s="23"/>
    </row>
    <row r="79263">
      <c r="A79263" s="71"/>
      <c r="J79263" s="23"/>
    </row>
    <row r="79264">
      <c r="A79264" s="71"/>
      <c r="J79264" s="23"/>
    </row>
    <row r="79265">
      <c r="A79265" s="71"/>
      <c r="J79265" s="23"/>
    </row>
    <row r="79266">
      <c r="A79266" s="71"/>
      <c r="J79266" s="23"/>
    </row>
    <row r="79267">
      <c r="A79267" s="71"/>
      <c r="J79267" s="23"/>
    </row>
    <row r="79268">
      <c r="A79268" s="71"/>
      <c r="J79268" s="23"/>
    </row>
    <row r="79269">
      <c r="A79269" s="71"/>
      <c r="J79269" s="23"/>
    </row>
    <row r="79270">
      <c r="A79270" s="71"/>
      <c r="J79270" s="23"/>
    </row>
    <row r="79271">
      <c r="A79271" s="71"/>
      <c r="J79271" s="23"/>
    </row>
    <row r="79272">
      <c r="A79272" s="71"/>
      <c r="J79272" s="23"/>
    </row>
    <row r="79273">
      <c r="A79273" s="71"/>
      <c r="J79273" s="23"/>
    </row>
    <row r="79274">
      <c r="A79274" s="71"/>
      <c r="J79274" s="23"/>
    </row>
    <row r="79275">
      <c r="A79275" s="71"/>
      <c r="J79275" s="23"/>
    </row>
    <row r="79276">
      <c r="A79276" s="71"/>
      <c r="J79276" s="23"/>
    </row>
    <row r="79277">
      <c r="A79277" s="71"/>
      <c r="J79277" s="23"/>
    </row>
    <row r="79278">
      <c r="A79278" s="71"/>
      <c r="J79278" s="23"/>
    </row>
    <row r="79279">
      <c r="A79279" s="71"/>
      <c r="J79279" s="23"/>
    </row>
    <row r="79280">
      <c r="A79280" s="71"/>
      <c r="J79280" s="23"/>
    </row>
    <row r="79281">
      <c r="A79281" s="71"/>
      <c r="J79281" s="23"/>
    </row>
    <row r="79282">
      <c r="A79282" s="71"/>
      <c r="J79282" s="23"/>
    </row>
    <row r="79283">
      <c r="A79283" s="71"/>
      <c r="J79283" s="23"/>
    </row>
    <row r="79284">
      <c r="A79284" s="71"/>
      <c r="J79284" s="23"/>
    </row>
    <row r="79285">
      <c r="A79285" s="71"/>
      <c r="J79285" s="23"/>
    </row>
    <row r="79286">
      <c r="A79286" s="71"/>
      <c r="J79286" s="23"/>
    </row>
    <row r="79287">
      <c r="A79287" s="71"/>
      <c r="J79287" s="23"/>
    </row>
    <row r="79288">
      <c r="A79288" s="71"/>
      <c r="J79288" s="23"/>
    </row>
    <row r="79289">
      <c r="A79289" s="71"/>
      <c r="J79289" s="23"/>
    </row>
    <row r="79290">
      <c r="A79290" s="71"/>
      <c r="J79290" s="23"/>
    </row>
    <row r="79291">
      <c r="A79291" s="71"/>
      <c r="J79291" s="23"/>
    </row>
    <row r="79292">
      <c r="A79292" s="71"/>
      <c r="J79292" s="23"/>
    </row>
    <row r="79293">
      <c r="A79293" s="71"/>
      <c r="J79293" s="23"/>
    </row>
    <row r="79294">
      <c r="A79294" s="71"/>
      <c r="J79294" s="23"/>
    </row>
    <row r="79295">
      <c r="A79295" s="71"/>
      <c r="J79295" s="23"/>
    </row>
    <row r="79296">
      <c r="A79296" s="71"/>
      <c r="J79296" s="23"/>
    </row>
    <row r="79297">
      <c r="A79297" s="71"/>
      <c r="J79297" s="23"/>
    </row>
    <row r="79298">
      <c r="A79298" s="71"/>
      <c r="J79298" s="23"/>
    </row>
    <row r="79299">
      <c r="A79299" s="71"/>
      <c r="J79299" s="23"/>
    </row>
    <row r="79300">
      <c r="A79300" s="71"/>
      <c r="J79300" s="23"/>
    </row>
    <row r="79301">
      <c r="A79301" s="71"/>
      <c r="J79301" s="23"/>
    </row>
    <row r="79302">
      <c r="A79302" s="71"/>
      <c r="J79302" s="23"/>
    </row>
    <row r="79303">
      <c r="A79303" s="71"/>
      <c r="J79303" s="23"/>
    </row>
    <row r="79304">
      <c r="A79304" s="71"/>
      <c r="J79304" s="23"/>
    </row>
    <row r="79305">
      <c r="A79305" s="71"/>
      <c r="J79305" s="23"/>
    </row>
    <row r="79306">
      <c r="A79306" s="71"/>
      <c r="J79306" s="23"/>
    </row>
    <row r="79307">
      <c r="A79307" s="71"/>
      <c r="J79307" s="23"/>
    </row>
    <row r="79308">
      <c r="A79308" s="71"/>
      <c r="J79308" s="23"/>
    </row>
    <row r="79309">
      <c r="A79309" s="71"/>
      <c r="J79309" s="23"/>
    </row>
    <row r="79310">
      <c r="A79310" s="71"/>
      <c r="J79310" s="23"/>
    </row>
    <row r="79311">
      <c r="A79311" s="71"/>
      <c r="J79311" s="23"/>
    </row>
    <row r="79312">
      <c r="A79312" s="71"/>
      <c r="J79312" s="23"/>
    </row>
    <row r="79313">
      <c r="A79313" s="71"/>
      <c r="J79313" s="23"/>
    </row>
    <row r="79314">
      <c r="A79314" s="71"/>
      <c r="J79314" s="23"/>
    </row>
    <row r="79315">
      <c r="A79315" s="71"/>
      <c r="J79315" s="23"/>
    </row>
    <row r="79316">
      <c r="A79316" s="71"/>
      <c r="J79316" s="23"/>
    </row>
    <row r="79317">
      <c r="A79317" s="71"/>
      <c r="J79317" s="23"/>
    </row>
    <row r="79318">
      <c r="A79318" s="71"/>
      <c r="J79318" s="23"/>
    </row>
    <row r="79319">
      <c r="A79319" s="71"/>
      <c r="J79319" s="23"/>
    </row>
    <row r="79320">
      <c r="A79320" s="71"/>
      <c r="J79320" s="23"/>
    </row>
    <row r="79321">
      <c r="A79321" s="71"/>
      <c r="J79321" s="23"/>
    </row>
    <row r="79322">
      <c r="A79322" s="71"/>
      <c r="J79322" s="23"/>
    </row>
    <row r="79323">
      <c r="A79323" s="71"/>
      <c r="J79323" s="23"/>
    </row>
    <row r="79324">
      <c r="A79324" s="71"/>
      <c r="J79324" s="23"/>
    </row>
    <row r="79325">
      <c r="A79325" s="71"/>
      <c r="J79325" s="23"/>
    </row>
    <row r="79326">
      <c r="A79326" s="71"/>
      <c r="J79326" s="23"/>
    </row>
    <row r="79327">
      <c r="A79327" s="71"/>
      <c r="J79327" s="23"/>
    </row>
    <row r="79328">
      <c r="A79328" s="71"/>
      <c r="J79328" s="23"/>
    </row>
    <row r="79329">
      <c r="A79329" s="71"/>
      <c r="J79329" s="23"/>
    </row>
    <row r="79330">
      <c r="A79330" s="71"/>
      <c r="J79330" s="23"/>
    </row>
    <row r="79331">
      <c r="A79331" s="71"/>
      <c r="J79331" s="23"/>
    </row>
    <row r="79332">
      <c r="A79332" s="71"/>
      <c r="J79332" s="23"/>
    </row>
    <row r="79333">
      <c r="A79333" s="71"/>
      <c r="J79333" s="23"/>
    </row>
    <row r="79334">
      <c r="A79334" s="71"/>
      <c r="J79334" s="23"/>
    </row>
    <row r="79335">
      <c r="A79335" s="71"/>
      <c r="J79335" s="23"/>
    </row>
    <row r="79336">
      <c r="A79336" s="71"/>
      <c r="J79336" s="23"/>
    </row>
    <row r="79337">
      <c r="A79337" s="71"/>
      <c r="J79337" s="23"/>
    </row>
    <row r="79338">
      <c r="A79338" s="71"/>
      <c r="J79338" s="23"/>
    </row>
    <row r="79339">
      <c r="A79339" s="71"/>
      <c r="J79339" s="23"/>
    </row>
    <row r="79340">
      <c r="A79340" s="71"/>
      <c r="J79340" s="23"/>
    </row>
    <row r="79341">
      <c r="A79341" s="71"/>
      <c r="J79341" s="23"/>
    </row>
    <row r="79342">
      <c r="A79342" s="71"/>
      <c r="J79342" s="23"/>
    </row>
    <row r="79343">
      <c r="A79343" s="71"/>
      <c r="J79343" s="23"/>
    </row>
    <row r="79344">
      <c r="A79344" s="71"/>
      <c r="J79344" s="23"/>
    </row>
    <row r="79345">
      <c r="A79345" s="71"/>
      <c r="J79345" s="23"/>
    </row>
    <row r="79346">
      <c r="A79346" s="71"/>
      <c r="J79346" s="23"/>
    </row>
    <row r="79347">
      <c r="A79347" s="71"/>
      <c r="J79347" s="23"/>
    </row>
    <row r="79348">
      <c r="A79348" s="71"/>
      <c r="J79348" s="23"/>
    </row>
    <row r="79349">
      <c r="A79349" s="71"/>
      <c r="J79349" s="23"/>
    </row>
    <row r="79350">
      <c r="A79350" s="71"/>
      <c r="J79350" s="23"/>
    </row>
    <row r="79351">
      <c r="A79351" s="71"/>
      <c r="J79351" s="23"/>
    </row>
    <row r="79352">
      <c r="A79352" s="71"/>
      <c r="J79352" s="23"/>
    </row>
    <row r="79353">
      <c r="A79353" s="71"/>
      <c r="J79353" s="23"/>
    </row>
    <row r="79354">
      <c r="A79354" s="71"/>
      <c r="J79354" s="23"/>
    </row>
    <row r="79355">
      <c r="A79355" s="71"/>
      <c r="J79355" s="23"/>
    </row>
    <row r="79356">
      <c r="A79356" s="71"/>
      <c r="J79356" s="23"/>
    </row>
    <row r="79357">
      <c r="A79357" s="71"/>
      <c r="J79357" s="23"/>
    </row>
    <row r="79358">
      <c r="A79358" s="71"/>
      <c r="J79358" s="23"/>
    </row>
    <row r="79359">
      <c r="A79359" s="71"/>
      <c r="J79359" s="23"/>
    </row>
    <row r="79360">
      <c r="A79360" s="71"/>
      <c r="J79360" s="23"/>
    </row>
    <row r="79361">
      <c r="A79361" s="71"/>
      <c r="J79361" s="23"/>
    </row>
    <row r="79362">
      <c r="A79362" s="71"/>
      <c r="J79362" s="23"/>
    </row>
    <row r="79363">
      <c r="A79363" s="71"/>
      <c r="J79363" s="23"/>
    </row>
    <row r="79364">
      <c r="A79364" s="71"/>
      <c r="J79364" s="23"/>
    </row>
    <row r="79365">
      <c r="A79365" s="71"/>
      <c r="J79365" s="23"/>
    </row>
    <row r="79366">
      <c r="A79366" s="71"/>
      <c r="J79366" s="23"/>
    </row>
    <row r="79367">
      <c r="A79367" s="71"/>
      <c r="J79367" s="23"/>
    </row>
    <row r="79368">
      <c r="A79368" s="71"/>
      <c r="J79368" s="23"/>
    </row>
    <row r="79369">
      <c r="A79369" s="71"/>
      <c r="J79369" s="23"/>
    </row>
    <row r="79370">
      <c r="A79370" s="71"/>
      <c r="J79370" s="23"/>
    </row>
    <row r="79371">
      <c r="A79371" s="71"/>
      <c r="J79371" s="23"/>
    </row>
    <row r="79372">
      <c r="A79372" s="71"/>
      <c r="J79372" s="23"/>
    </row>
    <row r="79373">
      <c r="A79373" s="71"/>
      <c r="J79373" s="23"/>
    </row>
    <row r="79374">
      <c r="A79374" s="71"/>
      <c r="J79374" s="23"/>
    </row>
    <row r="79375">
      <c r="A79375" s="71"/>
      <c r="J79375" s="23"/>
    </row>
    <row r="79376">
      <c r="A79376" s="71"/>
      <c r="J79376" s="23"/>
    </row>
    <row r="79377">
      <c r="A79377" s="71"/>
      <c r="J79377" s="23"/>
    </row>
    <row r="79378">
      <c r="A79378" s="71"/>
      <c r="J79378" s="23"/>
    </row>
    <row r="79379">
      <c r="A79379" s="71"/>
      <c r="J79379" s="23"/>
    </row>
    <row r="79380">
      <c r="A79380" s="71"/>
      <c r="J79380" s="23"/>
    </row>
    <row r="79381">
      <c r="A79381" s="71"/>
      <c r="J79381" s="23"/>
    </row>
    <row r="79382">
      <c r="A79382" s="71"/>
      <c r="J79382" s="23"/>
    </row>
    <row r="79383">
      <c r="A79383" s="71"/>
      <c r="J79383" s="23"/>
    </row>
    <row r="79384">
      <c r="A79384" s="71"/>
      <c r="J79384" s="23"/>
    </row>
    <row r="79385">
      <c r="A79385" s="71"/>
      <c r="J79385" s="23"/>
    </row>
    <row r="79386">
      <c r="A79386" s="71"/>
      <c r="J79386" s="23"/>
    </row>
    <row r="79387">
      <c r="A79387" s="71"/>
      <c r="J79387" s="23"/>
    </row>
    <row r="79388">
      <c r="A79388" s="71"/>
      <c r="J79388" s="23"/>
    </row>
    <row r="79389">
      <c r="A79389" s="71"/>
      <c r="J79389" s="23"/>
    </row>
    <row r="79390">
      <c r="A79390" s="71"/>
      <c r="J79390" s="23"/>
    </row>
    <row r="79391">
      <c r="A79391" s="71"/>
      <c r="J79391" s="23"/>
    </row>
    <row r="79392">
      <c r="A79392" s="71"/>
      <c r="J79392" s="23"/>
    </row>
    <row r="79393">
      <c r="A79393" s="71"/>
      <c r="J79393" s="23"/>
    </row>
    <row r="79394">
      <c r="A79394" s="71"/>
      <c r="J79394" s="23"/>
    </row>
    <row r="79395">
      <c r="A79395" s="71"/>
      <c r="J79395" s="23"/>
    </row>
    <row r="79396">
      <c r="A79396" s="71"/>
      <c r="J79396" s="23"/>
    </row>
    <row r="79397">
      <c r="A79397" s="71"/>
      <c r="J79397" s="23"/>
    </row>
    <row r="79398">
      <c r="A79398" s="71"/>
      <c r="J79398" s="23"/>
    </row>
    <row r="79399">
      <c r="A79399" s="71"/>
      <c r="J79399" s="23"/>
    </row>
    <row r="79400">
      <c r="A79400" s="71"/>
      <c r="J79400" s="23"/>
    </row>
    <row r="79401">
      <c r="A79401" s="71"/>
      <c r="J79401" s="23"/>
    </row>
    <row r="79402">
      <c r="A79402" s="71"/>
      <c r="J79402" s="23"/>
    </row>
    <row r="79403">
      <c r="A79403" s="71"/>
      <c r="J79403" s="23"/>
    </row>
    <row r="79404">
      <c r="A79404" s="71"/>
      <c r="J79404" s="23"/>
    </row>
    <row r="79405">
      <c r="A79405" s="71"/>
      <c r="J79405" s="23"/>
    </row>
    <row r="79406">
      <c r="A79406" s="71"/>
      <c r="J79406" s="23"/>
    </row>
    <row r="79407">
      <c r="A79407" s="71"/>
      <c r="J79407" s="23"/>
    </row>
    <row r="79408">
      <c r="A79408" s="71"/>
      <c r="J79408" s="23"/>
    </row>
    <row r="79409">
      <c r="A79409" s="71"/>
      <c r="J79409" s="23"/>
    </row>
    <row r="79410">
      <c r="A79410" s="71"/>
      <c r="J79410" s="23"/>
    </row>
    <row r="79411">
      <c r="A79411" s="71"/>
      <c r="J79411" s="23"/>
    </row>
    <row r="79412">
      <c r="A79412" s="71"/>
      <c r="J79412" s="23"/>
    </row>
    <row r="79413">
      <c r="A79413" s="71"/>
      <c r="J79413" s="23"/>
    </row>
    <row r="79414">
      <c r="A79414" s="71"/>
      <c r="J79414" s="23"/>
    </row>
    <row r="79415">
      <c r="A79415" s="71"/>
      <c r="J79415" s="23"/>
    </row>
    <row r="79416">
      <c r="A79416" s="71"/>
      <c r="J79416" s="23"/>
    </row>
    <row r="79417">
      <c r="A79417" s="71"/>
      <c r="J79417" s="23"/>
    </row>
    <row r="79418">
      <c r="A79418" s="71"/>
      <c r="J79418" s="23"/>
    </row>
    <row r="79419">
      <c r="A79419" s="71"/>
      <c r="J79419" s="23"/>
    </row>
    <row r="79420">
      <c r="A79420" s="71"/>
      <c r="J79420" s="23"/>
    </row>
    <row r="79421">
      <c r="A79421" s="71"/>
      <c r="J79421" s="23"/>
    </row>
    <row r="79422">
      <c r="A79422" s="71"/>
      <c r="J79422" s="23"/>
    </row>
    <row r="79423">
      <c r="A79423" s="71"/>
      <c r="J79423" s="23"/>
    </row>
    <row r="79424">
      <c r="A79424" s="71"/>
      <c r="J79424" s="23"/>
    </row>
    <row r="79425">
      <c r="A79425" s="71"/>
      <c r="J79425" s="23"/>
    </row>
    <row r="79426">
      <c r="A79426" s="71"/>
      <c r="J79426" s="23"/>
    </row>
    <row r="79427">
      <c r="A79427" s="71"/>
      <c r="J79427" s="23"/>
    </row>
    <row r="79428">
      <c r="A79428" s="71"/>
      <c r="J79428" s="23"/>
    </row>
    <row r="79429">
      <c r="A79429" s="71"/>
      <c r="J79429" s="23"/>
    </row>
    <row r="79430">
      <c r="A79430" s="71"/>
      <c r="J79430" s="23"/>
    </row>
    <row r="79431">
      <c r="A79431" s="71"/>
      <c r="J79431" s="23"/>
    </row>
    <row r="79432">
      <c r="A79432" s="71"/>
      <c r="J79432" s="23"/>
    </row>
    <row r="79433">
      <c r="A79433" s="71"/>
      <c r="J79433" s="23"/>
    </row>
    <row r="79434">
      <c r="A79434" s="71"/>
      <c r="J79434" s="23"/>
    </row>
    <row r="79435">
      <c r="A79435" s="71"/>
      <c r="J79435" s="23"/>
    </row>
    <row r="79436">
      <c r="A79436" s="71"/>
      <c r="J79436" s="23"/>
    </row>
    <row r="79437">
      <c r="A79437" s="71"/>
      <c r="J79437" s="23"/>
    </row>
    <row r="79438">
      <c r="A79438" s="71"/>
      <c r="J79438" s="23"/>
    </row>
    <row r="79439">
      <c r="A79439" s="71"/>
      <c r="J79439" s="23"/>
    </row>
    <row r="79440">
      <c r="A79440" s="71"/>
      <c r="J79440" s="23"/>
    </row>
    <row r="79441">
      <c r="A79441" s="71"/>
      <c r="J79441" s="23"/>
    </row>
    <row r="79442">
      <c r="A79442" s="71"/>
      <c r="J79442" s="23"/>
    </row>
    <row r="79443">
      <c r="A79443" s="71"/>
      <c r="J79443" s="23"/>
    </row>
    <row r="79444">
      <c r="A79444" s="71"/>
      <c r="J79444" s="23"/>
    </row>
    <row r="79445">
      <c r="A79445" s="71"/>
      <c r="J79445" s="23"/>
    </row>
    <row r="79446">
      <c r="A79446" s="71"/>
      <c r="J79446" s="23"/>
    </row>
    <row r="79447">
      <c r="A79447" s="71"/>
      <c r="J79447" s="23"/>
    </row>
    <row r="79448">
      <c r="A79448" s="71"/>
      <c r="J79448" s="23"/>
    </row>
    <row r="79449">
      <c r="A79449" s="71"/>
      <c r="J79449" s="23"/>
    </row>
    <row r="79450">
      <c r="A79450" s="71"/>
      <c r="J79450" s="23"/>
    </row>
    <row r="79451">
      <c r="A79451" s="71"/>
      <c r="J79451" s="23"/>
    </row>
    <row r="79452">
      <c r="A79452" s="71"/>
      <c r="J79452" s="23"/>
    </row>
    <row r="79453">
      <c r="A79453" s="71"/>
      <c r="J79453" s="23"/>
    </row>
    <row r="79454">
      <c r="A79454" s="71"/>
      <c r="J79454" s="23"/>
    </row>
    <row r="79455">
      <c r="A79455" s="71"/>
      <c r="J79455" s="23"/>
    </row>
    <row r="79456">
      <c r="A79456" s="71"/>
      <c r="J79456" s="23"/>
    </row>
    <row r="79457">
      <c r="A79457" s="71"/>
      <c r="J79457" s="23"/>
    </row>
    <row r="79458">
      <c r="A79458" s="71"/>
      <c r="J79458" s="23"/>
    </row>
    <row r="79459">
      <c r="A79459" s="71"/>
      <c r="J79459" s="23"/>
    </row>
    <row r="79460">
      <c r="A79460" s="71"/>
      <c r="J79460" s="23"/>
    </row>
    <row r="79461">
      <c r="A79461" s="71"/>
      <c r="J79461" s="23"/>
    </row>
    <row r="79462">
      <c r="A79462" s="71"/>
      <c r="J79462" s="23"/>
    </row>
    <row r="79463">
      <c r="A79463" s="71"/>
      <c r="J79463" s="23"/>
    </row>
    <row r="79464">
      <c r="A79464" s="71"/>
      <c r="J79464" s="23"/>
    </row>
    <row r="79465">
      <c r="A79465" s="71"/>
      <c r="J79465" s="23"/>
    </row>
    <row r="79466">
      <c r="A79466" s="71"/>
      <c r="J79466" s="23"/>
    </row>
    <row r="79467">
      <c r="A79467" s="71"/>
      <c r="J79467" s="23"/>
    </row>
    <row r="79468">
      <c r="A79468" s="71"/>
      <c r="J79468" s="23"/>
    </row>
    <row r="79469">
      <c r="A79469" s="71"/>
      <c r="J79469" s="23"/>
    </row>
    <row r="79470">
      <c r="A79470" s="71"/>
      <c r="J79470" s="23"/>
    </row>
    <row r="79471">
      <c r="A79471" s="71"/>
      <c r="J79471" s="23"/>
    </row>
    <row r="79472">
      <c r="A79472" s="71"/>
      <c r="J79472" s="23"/>
    </row>
    <row r="79473">
      <c r="A79473" s="71"/>
      <c r="J79473" s="23"/>
    </row>
    <row r="79474">
      <c r="A79474" s="71"/>
      <c r="J79474" s="23"/>
    </row>
    <row r="79475">
      <c r="A79475" s="71"/>
      <c r="J79475" s="23"/>
    </row>
    <row r="79476">
      <c r="A79476" s="71"/>
      <c r="J79476" s="23"/>
    </row>
    <row r="79477">
      <c r="A79477" s="71"/>
      <c r="J79477" s="23"/>
    </row>
    <row r="79478">
      <c r="A79478" s="71"/>
      <c r="J79478" s="23"/>
    </row>
    <row r="79479">
      <c r="A79479" s="71"/>
      <c r="J79479" s="23"/>
    </row>
    <row r="79480">
      <c r="A79480" s="71"/>
      <c r="J79480" s="23"/>
    </row>
    <row r="79481">
      <c r="A79481" s="71"/>
      <c r="J79481" s="23"/>
    </row>
    <row r="79482">
      <c r="A79482" s="71"/>
      <c r="J79482" s="23"/>
    </row>
    <row r="79483">
      <c r="A79483" s="71"/>
      <c r="J79483" s="23"/>
    </row>
    <row r="79484">
      <c r="A79484" s="71"/>
      <c r="J79484" s="23"/>
    </row>
    <row r="79485">
      <c r="A79485" s="71"/>
      <c r="J79485" s="23"/>
    </row>
    <row r="79486">
      <c r="A79486" s="71"/>
      <c r="J79486" s="23"/>
    </row>
    <row r="79487">
      <c r="A79487" s="71"/>
      <c r="J79487" s="23"/>
    </row>
    <row r="79488">
      <c r="A79488" s="71"/>
      <c r="J79488" s="23"/>
    </row>
    <row r="79489">
      <c r="A79489" s="71"/>
      <c r="J79489" s="23"/>
    </row>
    <row r="79490">
      <c r="A79490" s="71"/>
      <c r="J79490" s="23"/>
    </row>
    <row r="79491">
      <c r="A79491" s="71"/>
      <c r="J79491" s="23"/>
    </row>
    <row r="79492">
      <c r="A79492" s="71"/>
      <c r="J79492" s="23"/>
    </row>
    <row r="79493">
      <c r="A79493" s="71"/>
      <c r="J79493" s="23"/>
    </row>
    <row r="79494">
      <c r="A79494" s="71"/>
      <c r="J79494" s="23"/>
    </row>
    <row r="79495">
      <c r="A79495" s="71"/>
      <c r="J79495" s="23"/>
    </row>
    <row r="79496">
      <c r="A79496" s="71"/>
      <c r="J79496" s="23"/>
    </row>
    <row r="79497">
      <c r="A79497" s="71"/>
      <c r="J79497" s="23"/>
    </row>
    <row r="79498">
      <c r="A79498" s="71"/>
      <c r="J79498" s="23"/>
    </row>
    <row r="79499">
      <c r="A79499" s="71"/>
      <c r="J79499" s="23"/>
    </row>
    <row r="79500">
      <c r="A79500" s="71"/>
      <c r="J79500" s="23"/>
    </row>
    <row r="79501">
      <c r="A79501" s="71"/>
      <c r="J79501" s="23"/>
    </row>
    <row r="79502">
      <c r="A79502" s="71"/>
      <c r="J79502" s="23"/>
    </row>
    <row r="79503">
      <c r="A79503" s="71"/>
      <c r="J79503" s="23"/>
    </row>
    <row r="79504">
      <c r="A79504" s="71"/>
      <c r="J79504" s="23"/>
    </row>
    <row r="79505">
      <c r="A79505" s="71"/>
      <c r="J79505" s="23"/>
    </row>
    <row r="79506">
      <c r="A79506" s="71"/>
      <c r="J79506" s="23"/>
    </row>
    <row r="79507">
      <c r="A79507" s="71"/>
      <c r="J79507" s="23"/>
    </row>
    <row r="79508">
      <c r="A79508" s="71"/>
      <c r="J79508" s="23"/>
    </row>
    <row r="79509">
      <c r="A79509" s="71"/>
      <c r="J79509" s="23"/>
    </row>
    <row r="79510">
      <c r="A79510" s="71"/>
      <c r="J79510" s="23"/>
    </row>
    <row r="79511">
      <c r="A79511" s="71"/>
      <c r="J79511" s="23"/>
    </row>
    <row r="79512">
      <c r="A79512" s="71"/>
      <c r="J79512" s="23"/>
    </row>
    <row r="79513">
      <c r="A79513" s="71"/>
      <c r="J79513" s="23"/>
    </row>
    <row r="79514">
      <c r="A79514" s="71"/>
      <c r="J79514" s="23"/>
    </row>
    <row r="79515">
      <c r="A79515" s="71"/>
      <c r="J79515" s="23"/>
    </row>
    <row r="79516">
      <c r="A79516" s="71"/>
      <c r="J79516" s="23"/>
    </row>
    <row r="79517">
      <c r="A79517" s="71"/>
      <c r="J79517" s="23"/>
    </row>
    <row r="79518">
      <c r="A79518" s="71"/>
      <c r="J79518" s="23"/>
    </row>
    <row r="79519">
      <c r="A79519" s="71"/>
      <c r="J79519" s="23"/>
    </row>
    <row r="79520">
      <c r="A79520" s="71"/>
      <c r="J79520" s="23"/>
    </row>
    <row r="79521">
      <c r="A79521" s="71"/>
      <c r="J79521" s="23"/>
    </row>
    <row r="79522">
      <c r="A79522" s="71"/>
      <c r="J79522" s="23"/>
    </row>
    <row r="79523">
      <c r="A79523" s="71"/>
      <c r="J79523" s="23"/>
    </row>
    <row r="79524">
      <c r="A79524" s="71"/>
      <c r="J79524" s="23"/>
    </row>
    <row r="79525">
      <c r="A79525" s="71"/>
      <c r="J79525" s="23"/>
    </row>
    <row r="79526">
      <c r="A79526" s="71"/>
      <c r="J79526" s="23"/>
    </row>
    <row r="79527">
      <c r="A79527" s="71"/>
      <c r="J79527" s="23"/>
    </row>
    <row r="79528">
      <c r="A79528" s="71"/>
      <c r="J79528" s="23"/>
    </row>
    <row r="79529">
      <c r="A79529" s="71"/>
      <c r="J79529" s="23"/>
    </row>
    <row r="79530">
      <c r="A79530" s="71"/>
      <c r="J79530" s="23"/>
    </row>
    <row r="79531">
      <c r="A79531" s="71"/>
      <c r="J79531" s="23"/>
    </row>
    <row r="79532">
      <c r="A79532" s="71"/>
      <c r="J79532" s="23"/>
    </row>
    <row r="79533">
      <c r="A79533" s="71"/>
      <c r="J79533" s="23"/>
    </row>
    <row r="79534">
      <c r="A79534" s="71"/>
      <c r="J79534" s="23"/>
    </row>
    <row r="79535">
      <c r="A79535" s="71"/>
      <c r="J79535" s="23"/>
    </row>
    <row r="79536">
      <c r="A79536" s="71"/>
      <c r="J79536" s="23"/>
    </row>
    <row r="79537">
      <c r="A79537" s="71"/>
      <c r="J79537" s="23"/>
    </row>
    <row r="79538">
      <c r="A79538" s="71"/>
      <c r="J79538" s="23"/>
    </row>
    <row r="79539">
      <c r="A79539" s="71"/>
      <c r="J79539" s="23"/>
    </row>
    <row r="79540">
      <c r="A79540" s="71"/>
      <c r="J79540" s="23"/>
    </row>
    <row r="79541">
      <c r="A79541" s="71"/>
      <c r="J79541" s="23"/>
    </row>
    <row r="79542">
      <c r="A79542" s="71"/>
      <c r="J79542" s="23"/>
    </row>
    <row r="79543">
      <c r="A79543" s="71"/>
      <c r="J79543" s="23"/>
    </row>
    <row r="79544">
      <c r="A79544" s="71"/>
      <c r="J79544" s="23"/>
    </row>
    <row r="79545">
      <c r="A79545" s="71"/>
      <c r="J79545" s="23"/>
    </row>
    <row r="79546">
      <c r="A79546" s="71"/>
      <c r="J79546" s="23"/>
    </row>
    <row r="79547">
      <c r="A79547" s="71"/>
      <c r="J79547" s="23"/>
    </row>
    <row r="79548">
      <c r="A79548" s="71"/>
      <c r="J79548" s="23"/>
    </row>
    <row r="79549">
      <c r="A79549" s="71"/>
      <c r="J79549" s="23"/>
    </row>
    <row r="79550">
      <c r="A79550" s="71"/>
      <c r="J79550" s="23"/>
    </row>
    <row r="79551">
      <c r="A79551" s="71"/>
      <c r="J79551" s="23"/>
    </row>
    <row r="79552">
      <c r="A79552" s="71"/>
      <c r="J79552" s="23"/>
    </row>
    <row r="79553">
      <c r="A79553" s="71"/>
      <c r="J79553" s="23"/>
    </row>
    <row r="79554">
      <c r="A79554" s="71"/>
      <c r="J79554" s="23"/>
    </row>
    <row r="79555">
      <c r="A79555" s="71"/>
      <c r="J79555" s="23"/>
    </row>
    <row r="79556">
      <c r="A79556" s="71"/>
      <c r="J79556" s="23"/>
    </row>
    <row r="79557">
      <c r="A79557" s="71"/>
      <c r="J79557" s="23"/>
    </row>
    <row r="79558">
      <c r="A79558" s="71"/>
      <c r="J79558" s="23"/>
    </row>
    <row r="79559">
      <c r="A79559" s="71"/>
      <c r="J79559" s="23"/>
    </row>
    <row r="79560">
      <c r="A79560" s="71"/>
      <c r="J79560" s="23"/>
    </row>
    <row r="79561">
      <c r="A79561" s="71"/>
      <c r="J79561" s="23"/>
    </row>
    <row r="79562">
      <c r="A79562" s="71"/>
      <c r="J79562" s="23"/>
    </row>
    <row r="79563">
      <c r="A79563" s="71"/>
      <c r="J79563" s="23"/>
    </row>
    <row r="79564">
      <c r="A79564" s="71"/>
      <c r="J79564" s="23"/>
    </row>
    <row r="79565">
      <c r="A79565" s="71"/>
      <c r="J79565" s="23"/>
    </row>
    <row r="79566">
      <c r="A79566" s="71"/>
      <c r="J79566" s="23"/>
    </row>
    <row r="79567">
      <c r="A79567" s="71"/>
      <c r="J79567" s="23"/>
    </row>
    <row r="79568">
      <c r="A79568" s="71"/>
      <c r="J79568" s="23"/>
    </row>
    <row r="79569">
      <c r="A79569" s="71"/>
      <c r="J79569" s="23"/>
    </row>
    <row r="79570">
      <c r="A79570" s="71"/>
      <c r="J79570" s="23"/>
    </row>
    <row r="79571">
      <c r="A79571" s="71"/>
      <c r="J79571" s="23"/>
    </row>
    <row r="79572">
      <c r="A79572" s="71"/>
      <c r="J79572" s="23"/>
    </row>
    <row r="79573">
      <c r="A79573" s="71"/>
      <c r="J79573" s="23"/>
    </row>
    <row r="79574">
      <c r="A79574" s="71"/>
      <c r="J79574" s="23"/>
    </row>
    <row r="79575">
      <c r="A79575" s="71"/>
      <c r="J79575" s="23"/>
    </row>
    <row r="79576">
      <c r="A79576" s="71"/>
      <c r="J79576" s="23"/>
    </row>
    <row r="79577">
      <c r="A79577" s="71"/>
      <c r="J79577" s="23"/>
    </row>
    <row r="79578">
      <c r="A79578" s="71"/>
      <c r="J79578" s="23"/>
    </row>
    <row r="79579">
      <c r="A79579" s="71"/>
      <c r="J79579" s="23"/>
    </row>
    <row r="79580">
      <c r="A79580" s="71"/>
      <c r="J79580" s="23"/>
    </row>
    <row r="79581">
      <c r="A79581" s="71"/>
      <c r="J79581" s="23"/>
    </row>
    <row r="79582">
      <c r="A79582" s="71"/>
      <c r="J79582" s="23"/>
    </row>
    <row r="79583">
      <c r="A79583" s="71"/>
      <c r="J79583" s="23"/>
    </row>
    <row r="79584">
      <c r="A79584" s="71"/>
      <c r="J79584" s="23"/>
    </row>
    <row r="79585">
      <c r="A79585" s="71"/>
      <c r="J79585" s="23"/>
    </row>
    <row r="79586">
      <c r="A79586" s="71"/>
      <c r="J79586" s="23"/>
    </row>
    <row r="79587">
      <c r="A79587" s="71"/>
      <c r="J79587" s="23"/>
    </row>
    <row r="79588">
      <c r="A79588" s="71"/>
      <c r="J79588" s="23"/>
    </row>
    <row r="79589">
      <c r="A79589" s="71"/>
      <c r="J79589" s="23"/>
    </row>
    <row r="79590">
      <c r="A79590" s="71"/>
      <c r="J79590" s="23"/>
    </row>
    <row r="79591">
      <c r="A79591" s="71"/>
      <c r="J79591" s="23"/>
    </row>
    <row r="79592">
      <c r="A79592" s="71"/>
      <c r="J79592" s="23"/>
    </row>
    <row r="79593">
      <c r="A79593" s="71"/>
      <c r="J79593" s="23"/>
    </row>
    <row r="79594">
      <c r="A79594" s="71"/>
      <c r="J79594" s="23"/>
    </row>
    <row r="79595">
      <c r="A79595" s="71"/>
      <c r="J79595" s="23"/>
    </row>
    <row r="79596">
      <c r="A79596" s="71"/>
      <c r="J79596" s="23"/>
    </row>
    <row r="79597">
      <c r="A79597" s="71"/>
      <c r="J79597" s="23"/>
    </row>
    <row r="79598">
      <c r="A79598" s="71"/>
      <c r="J79598" s="23"/>
    </row>
    <row r="79599">
      <c r="A79599" s="71"/>
      <c r="J79599" s="23"/>
    </row>
    <row r="79600">
      <c r="A79600" s="71"/>
      <c r="J79600" s="23"/>
    </row>
    <row r="79601">
      <c r="A79601" s="71"/>
      <c r="J79601" s="23"/>
    </row>
    <row r="79602">
      <c r="A79602" s="71"/>
      <c r="J79602" s="23"/>
    </row>
    <row r="79603">
      <c r="A79603" s="71"/>
      <c r="J79603" s="23"/>
    </row>
    <row r="79604">
      <c r="A79604" s="71"/>
      <c r="J79604" s="23"/>
    </row>
    <row r="79605">
      <c r="A79605" s="71"/>
      <c r="J79605" s="23"/>
    </row>
    <row r="79606">
      <c r="A79606" s="71"/>
      <c r="J79606" s="23"/>
    </row>
    <row r="79607">
      <c r="A79607" s="71"/>
      <c r="J79607" s="23"/>
    </row>
    <row r="79608">
      <c r="A79608" s="71"/>
      <c r="J79608" s="23"/>
    </row>
    <row r="79609">
      <c r="A79609" s="71"/>
      <c r="J79609" s="23"/>
    </row>
    <row r="79610">
      <c r="A79610" s="71"/>
      <c r="J79610" s="23"/>
    </row>
    <row r="79611">
      <c r="A79611" s="71"/>
      <c r="J79611" s="23"/>
    </row>
    <row r="79612">
      <c r="A79612" s="71"/>
      <c r="J79612" s="23"/>
    </row>
    <row r="79613">
      <c r="A79613" s="71"/>
      <c r="J79613" s="23"/>
    </row>
    <row r="79614">
      <c r="A79614" s="71"/>
      <c r="J79614" s="23"/>
    </row>
    <row r="79615">
      <c r="A79615" s="71"/>
      <c r="J79615" s="23"/>
    </row>
    <row r="79616">
      <c r="A79616" s="71"/>
      <c r="J79616" s="23"/>
    </row>
    <row r="79617">
      <c r="A79617" s="71"/>
      <c r="J79617" s="23"/>
    </row>
    <row r="79618">
      <c r="A79618" s="71"/>
      <c r="J79618" s="23"/>
    </row>
    <row r="79619">
      <c r="A79619" s="71"/>
      <c r="J79619" s="23"/>
    </row>
    <row r="79620">
      <c r="A79620" s="71"/>
      <c r="J79620" s="23"/>
    </row>
    <row r="79621">
      <c r="A79621" s="71"/>
      <c r="J79621" s="23"/>
    </row>
    <row r="79622">
      <c r="A79622" s="71"/>
      <c r="J79622" s="23"/>
    </row>
    <row r="79623">
      <c r="A79623" s="71"/>
      <c r="J79623" s="23"/>
    </row>
    <row r="79624">
      <c r="A79624" s="71"/>
      <c r="J79624" s="23"/>
    </row>
    <row r="79625">
      <c r="A79625" s="71"/>
      <c r="J79625" s="23"/>
    </row>
    <row r="79626">
      <c r="A79626" s="71"/>
      <c r="J79626" s="23"/>
    </row>
    <row r="79627">
      <c r="A79627" s="71"/>
      <c r="J79627" s="23"/>
    </row>
    <row r="79628">
      <c r="A79628" s="71"/>
      <c r="J79628" s="23"/>
    </row>
    <row r="79629">
      <c r="A79629" s="71"/>
      <c r="J79629" s="23"/>
    </row>
    <row r="79630">
      <c r="A79630" s="71"/>
      <c r="J79630" s="23"/>
    </row>
    <row r="79631">
      <c r="A79631" s="71"/>
      <c r="J79631" s="23"/>
    </row>
    <row r="79632">
      <c r="A79632" s="71"/>
      <c r="J79632" s="23"/>
    </row>
    <row r="79633">
      <c r="A79633" s="71"/>
      <c r="J79633" s="23"/>
    </row>
    <row r="79634">
      <c r="A79634" s="71"/>
      <c r="J79634" s="23"/>
    </row>
    <row r="79635">
      <c r="A79635" s="71"/>
      <c r="J79635" s="23"/>
    </row>
    <row r="79636">
      <c r="A79636" s="71"/>
      <c r="J79636" s="23"/>
    </row>
    <row r="79637">
      <c r="A79637" s="71"/>
      <c r="J79637" s="23"/>
    </row>
    <row r="79638">
      <c r="A79638" s="71"/>
      <c r="J79638" s="23"/>
    </row>
    <row r="79639">
      <c r="A79639" s="71"/>
      <c r="J79639" s="23"/>
    </row>
    <row r="79640">
      <c r="A79640" s="71"/>
      <c r="J79640" s="23"/>
    </row>
    <row r="79641">
      <c r="A79641" s="71"/>
      <c r="J79641" s="23"/>
    </row>
    <row r="79642">
      <c r="A79642" s="71"/>
      <c r="J79642" s="23"/>
    </row>
    <row r="79643">
      <c r="A79643" s="71"/>
      <c r="J79643" s="23"/>
    </row>
    <row r="79644">
      <c r="A79644" s="71"/>
      <c r="J79644" s="23"/>
    </row>
    <row r="79645">
      <c r="A79645" s="71"/>
      <c r="J79645" s="23"/>
    </row>
    <row r="79646">
      <c r="A79646" s="71"/>
      <c r="J79646" s="23"/>
    </row>
    <row r="79647">
      <c r="A79647" s="71"/>
      <c r="J79647" s="23"/>
    </row>
    <row r="79648">
      <c r="A79648" s="71"/>
      <c r="J79648" s="23"/>
    </row>
    <row r="79649">
      <c r="A79649" s="71"/>
      <c r="J79649" s="23"/>
    </row>
    <row r="79650">
      <c r="A79650" s="71"/>
      <c r="J79650" s="23"/>
    </row>
    <row r="79651">
      <c r="A79651" s="71"/>
      <c r="J79651" s="23"/>
    </row>
    <row r="79652">
      <c r="A79652" s="71"/>
      <c r="J79652" s="23"/>
    </row>
    <row r="79653">
      <c r="A79653" s="71"/>
      <c r="J79653" s="23"/>
    </row>
    <row r="79654">
      <c r="A79654" s="71"/>
      <c r="J79654" s="23"/>
    </row>
    <row r="79655">
      <c r="A79655" s="71"/>
      <c r="J79655" s="23"/>
    </row>
    <row r="79656">
      <c r="A79656" s="71"/>
      <c r="J79656" s="23"/>
    </row>
    <row r="79657">
      <c r="A79657" s="71"/>
      <c r="J79657" s="23"/>
    </row>
    <row r="79658">
      <c r="A79658" s="71"/>
      <c r="J79658" s="23"/>
    </row>
    <row r="79659">
      <c r="A79659" s="71"/>
      <c r="J79659" s="23"/>
    </row>
    <row r="79660">
      <c r="A79660" s="71"/>
      <c r="J79660" s="23"/>
    </row>
    <row r="79661">
      <c r="A79661" s="71"/>
      <c r="J79661" s="23"/>
    </row>
    <row r="79662">
      <c r="A79662" s="71"/>
      <c r="J79662" s="23"/>
    </row>
    <row r="79663">
      <c r="A79663" s="71"/>
      <c r="J79663" s="23"/>
    </row>
    <row r="79664">
      <c r="A79664" s="71"/>
      <c r="J79664" s="23"/>
    </row>
    <row r="79665">
      <c r="A79665" s="71"/>
      <c r="J79665" s="23"/>
    </row>
    <row r="79666">
      <c r="A79666" s="71"/>
      <c r="J79666" s="23"/>
    </row>
    <row r="79667">
      <c r="A79667" s="71"/>
      <c r="J79667" s="23"/>
    </row>
    <row r="79668">
      <c r="A79668" s="71"/>
      <c r="J79668" s="23"/>
    </row>
    <row r="79669">
      <c r="A79669" s="71"/>
      <c r="J79669" s="23"/>
    </row>
    <row r="79670">
      <c r="A79670" s="71"/>
      <c r="J79670" s="23"/>
    </row>
    <row r="79671">
      <c r="A79671" s="71"/>
      <c r="J79671" s="23"/>
    </row>
    <row r="79672">
      <c r="A79672" s="71"/>
      <c r="J79672" s="23"/>
    </row>
    <row r="79673">
      <c r="A79673" s="71"/>
      <c r="J79673" s="23"/>
    </row>
    <row r="79674">
      <c r="A79674" s="71"/>
      <c r="J79674" s="23"/>
    </row>
    <row r="79675">
      <c r="A79675" s="71"/>
      <c r="J79675" s="23"/>
    </row>
    <row r="79676">
      <c r="A79676" s="71"/>
      <c r="J79676" s="23"/>
    </row>
    <row r="79677">
      <c r="A79677" s="71"/>
      <c r="J79677" s="23"/>
    </row>
    <row r="79678">
      <c r="A79678" s="71"/>
      <c r="J79678" s="23"/>
    </row>
    <row r="79679">
      <c r="A79679" s="71"/>
      <c r="J79679" s="23"/>
    </row>
    <row r="79680">
      <c r="A79680" s="71"/>
      <c r="J79680" s="23"/>
    </row>
    <row r="79681">
      <c r="A79681" s="71"/>
      <c r="J79681" s="23"/>
    </row>
    <row r="79682">
      <c r="A79682" s="71"/>
      <c r="J79682" s="23"/>
    </row>
    <row r="79683">
      <c r="A79683" s="71"/>
      <c r="J79683" s="23"/>
    </row>
    <row r="79684">
      <c r="A79684" s="71"/>
      <c r="J79684" s="23"/>
    </row>
    <row r="79685">
      <c r="A79685" s="71"/>
      <c r="J79685" s="23"/>
    </row>
    <row r="79686">
      <c r="A79686" s="71"/>
      <c r="J79686" s="23"/>
    </row>
    <row r="79687">
      <c r="A79687" s="71"/>
      <c r="J79687" s="23"/>
    </row>
    <row r="79688">
      <c r="A79688" s="71"/>
      <c r="J79688" s="23"/>
    </row>
    <row r="79689">
      <c r="A79689" s="71"/>
      <c r="J79689" s="23"/>
    </row>
    <row r="79690">
      <c r="A79690" s="71"/>
      <c r="J79690" s="23"/>
    </row>
    <row r="79691">
      <c r="A79691" s="71"/>
      <c r="J79691" s="23"/>
    </row>
    <row r="79692">
      <c r="A79692" s="71"/>
      <c r="J79692" s="23"/>
    </row>
    <row r="79693">
      <c r="A79693" s="71"/>
      <c r="J79693" s="23"/>
    </row>
    <row r="79694">
      <c r="A79694" s="71"/>
      <c r="J79694" s="23"/>
    </row>
    <row r="79695">
      <c r="A79695" s="71"/>
      <c r="J79695" s="23"/>
    </row>
    <row r="79696">
      <c r="A79696" s="71"/>
      <c r="J79696" s="23"/>
    </row>
    <row r="79697">
      <c r="A79697" s="71"/>
      <c r="J79697" s="23"/>
    </row>
    <row r="79698">
      <c r="A79698" s="71"/>
      <c r="J79698" s="23"/>
    </row>
    <row r="79699">
      <c r="A79699" s="71"/>
      <c r="J79699" s="23"/>
    </row>
    <row r="79700">
      <c r="A79700" s="71"/>
      <c r="J79700" s="23"/>
    </row>
    <row r="79701">
      <c r="A79701" s="71"/>
      <c r="J79701" s="23"/>
    </row>
    <row r="79702">
      <c r="A79702" s="71"/>
      <c r="J79702" s="23"/>
    </row>
    <row r="79703">
      <c r="A79703" s="71"/>
      <c r="J79703" s="23"/>
    </row>
    <row r="79704">
      <c r="A79704" s="71"/>
      <c r="J79704" s="23"/>
    </row>
    <row r="79705">
      <c r="A79705" s="71"/>
      <c r="J79705" s="23"/>
    </row>
    <row r="79706">
      <c r="A79706" s="71"/>
      <c r="J79706" s="23"/>
    </row>
    <row r="79707">
      <c r="A79707" s="71"/>
      <c r="J79707" s="23"/>
    </row>
    <row r="79708">
      <c r="A79708" s="71"/>
      <c r="J79708" s="23"/>
    </row>
    <row r="79709">
      <c r="A79709" s="71"/>
      <c r="J79709" s="23"/>
    </row>
    <row r="79710">
      <c r="A79710" s="71"/>
      <c r="J79710" s="23"/>
    </row>
    <row r="79711">
      <c r="A79711" s="71"/>
      <c r="J79711" s="23"/>
    </row>
    <row r="79712">
      <c r="A79712" s="71"/>
      <c r="J79712" s="23"/>
    </row>
    <row r="79713">
      <c r="A79713" s="71"/>
      <c r="J79713" s="23"/>
    </row>
    <row r="79714">
      <c r="A79714" s="71"/>
      <c r="J79714" s="23"/>
    </row>
    <row r="79715">
      <c r="A79715" s="71"/>
      <c r="J79715" s="23"/>
    </row>
    <row r="79716">
      <c r="A79716" s="71"/>
      <c r="J79716" s="23"/>
    </row>
    <row r="79717">
      <c r="A79717" s="71"/>
      <c r="J79717" s="23"/>
    </row>
    <row r="79718">
      <c r="A79718" s="71"/>
      <c r="J79718" s="23"/>
    </row>
    <row r="79719">
      <c r="A79719" s="71"/>
      <c r="J79719" s="23"/>
    </row>
    <row r="79720">
      <c r="A79720" s="71"/>
      <c r="J79720" s="23"/>
    </row>
    <row r="79721">
      <c r="A79721" s="71"/>
      <c r="J79721" s="23"/>
    </row>
    <row r="79722">
      <c r="A79722" s="71"/>
      <c r="J79722" s="23"/>
    </row>
    <row r="79723">
      <c r="A79723" s="71"/>
      <c r="J79723" s="23"/>
    </row>
    <row r="79724">
      <c r="A79724" s="71"/>
      <c r="J79724" s="23"/>
    </row>
    <row r="79725">
      <c r="A79725" s="71"/>
      <c r="J79725" s="23"/>
    </row>
    <row r="79726">
      <c r="A79726" s="71"/>
      <c r="J79726" s="23"/>
    </row>
    <row r="79727">
      <c r="A79727" s="71"/>
      <c r="J79727" s="23"/>
    </row>
    <row r="79728">
      <c r="A79728" s="71"/>
      <c r="J79728" s="23"/>
    </row>
    <row r="79729">
      <c r="A79729" s="71"/>
      <c r="J79729" s="23"/>
    </row>
    <row r="79730">
      <c r="A79730" s="71"/>
      <c r="J79730" s="23"/>
    </row>
    <row r="79731">
      <c r="A79731" s="71"/>
      <c r="J79731" s="23"/>
    </row>
    <row r="79732">
      <c r="A79732" s="71"/>
      <c r="J79732" s="23"/>
    </row>
    <row r="79733">
      <c r="A79733" s="71"/>
      <c r="J79733" s="23"/>
    </row>
    <row r="79734">
      <c r="A79734" s="71"/>
      <c r="J79734" s="23"/>
    </row>
    <row r="79735">
      <c r="A79735" s="71"/>
      <c r="J79735" s="23"/>
    </row>
    <row r="79736">
      <c r="A79736" s="71"/>
      <c r="J79736" s="23"/>
    </row>
    <row r="79737">
      <c r="A79737" s="71"/>
      <c r="J79737" s="23"/>
    </row>
    <row r="79738">
      <c r="A79738" s="71"/>
      <c r="J79738" s="23"/>
    </row>
    <row r="79739">
      <c r="A79739" s="71"/>
      <c r="J79739" s="23"/>
    </row>
    <row r="79740">
      <c r="A79740" s="71"/>
      <c r="J79740" s="23"/>
    </row>
    <row r="79741">
      <c r="A79741" s="71"/>
      <c r="J79741" s="23"/>
    </row>
    <row r="79742">
      <c r="A79742" s="71"/>
      <c r="J79742" s="23"/>
    </row>
    <row r="79743">
      <c r="A79743" s="71"/>
      <c r="J79743" s="23"/>
    </row>
    <row r="79744">
      <c r="A79744" s="71"/>
      <c r="J79744" s="23"/>
    </row>
    <row r="79745">
      <c r="A79745" s="71"/>
      <c r="J79745" s="23"/>
    </row>
    <row r="79746">
      <c r="A79746" s="71"/>
      <c r="J79746" s="23"/>
    </row>
    <row r="79747">
      <c r="A79747" s="71"/>
      <c r="J79747" s="23"/>
    </row>
    <row r="79748">
      <c r="A79748" s="71"/>
      <c r="J79748" s="23"/>
    </row>
    <row r="79749">
      <c r="A79749" s="71"/>
      <c r="J79749" s="23"/>
    </row>
    <row r="79750">
      <c r="A79750" s="71"/>
      <c r="J79750" s="23"/>
    </row>
    <row r="79751">
      <c r="A79751" s="71"/>
      <c r="J79751" s="23"/>
    </row>
    <row r="79752">
      <c r="A79752" s="71"/>
      <c r="J79752" s="23"/>
    </row>
    <row r="79753">
      <c r="A79753" s="71"/>
      <c r="J79753" s="23"/>
    </row>
    <row r="79754">
      <c r="A79754" s="71"/>
      <c r="J79754" s="23"/>
    </row>
    <row r="79755">
      <c r="A79755" s="71"/>
      <c r="J79755" s="23"/>
    </row>
    <row r="79756">
      <c r="A79756" s="71"/>
      <c r="J79756" s="23"/>
    </row>
    <row r="79757">
      <c r="A79757" s="71"/>
      <c r="J79757" s="23"/>
    </row>
    <row r="79758">
      <c r="A79758" s="71"/>
      <c r="J79758" s="23"/>
    </row>
    <row r="79759">
      <c r="A79759" s="71"/>
      <c r="J79759" s="23"/>
    </row>
    <row r="79760">
      <c r="A79760" s="71"/>
      <c r="J79760" s="23"/>
    </row>
    <row r="79761">
      <c r="A79761" s="71"/>
      <c r="J79761" s="23"/>
    </row>
    <row r="79762">
      <c r="A79762" s="71"/>
      <c r="J79762" s="23"/>
    </row>
    <row r="79763">
      <c r="A79763" s="71"/>
      <c r="J79763" s="23"/>
    </row>
    <row r="79764">
      <c r="A79764" s="71"/>
      <c r="J79764" s="23"/>
    </row>
    <row r="79765">
      <c r="A79765" s="71"/>
      <c r="J79765" s="23"/>
    </row>
    <row r="79766">
      <c r="A79766" s="71"/>
      <c r="J79766" s="23"/>
    </row>
    <row r="79767">
      <c r="A79767" s="71"/>
      <c r="J79767" s="23"/>
    </row>
    <row r="79768">
      <c r="A79768" s="71"/>
      <c r="J79768" s="23"/>
    </row>
    <row r="79769">
      <c r="A79769" s="71"/>
      <c r="J79769" s="23"/>
    </row>
    <row r="79770">
      <c r="A79770" s="71"/>
      <c r="J79770" s="23"/>
    </row>
    <row r="79771">
      <c r="A79771" s="71"/>
      <c r="J79771" s="23"/>
    </row>
    <row r="79772">
      <c r="A79772" s="71"/>
      <c r="J79772" s="23"/>
    </row>
    <row r="79773">
      <c r="A79773" s="71"/>
      <c r="J79773" s="23"/>
    </row>
    <row r="79774">
      <c r="A79774" s="71"/>
      <c r="J79774" s="23"/>
    </row>
    <row r="79775">
      <c r="A79775" s="71"/>
      <c r="J79775" s="23"/>
    </row>
    <row r="79776">
      <c r="A79776" s="71"/>
      <c r="J79776" s="23"/>
    </row>
    <row r="79777">
      <c r="A79777" s="71"/>
      <c r="J79777" s="23"/>
    </row>
    <row r="79778">
      <c r="A79778" s="71"/>
      <c r="J79778" s="23"/>
    </row>
    <row r="79779">
      <c r="A79779" s="71"/>
      <c r="J79779" s="23"/>
    </row>
    <row r="79780">
      <c r="A79780" s="71"/>
      <c r="J79780" s="23"/>
    </row>
    <row r="79781">
      <c r="A79781" s="71"/>
      <c r="J79781" s="23"/>
    </row>
    <row r="79782">
      <c r="A79782" s="71"/>
      <c r="J79782" s="23"/>
    </row>
    <row r="79783">
      <c r="A79783" s="71"/>
      <c r="J79783" s="23"/>
    </row>
    <row r="79784">
      <c r="A79784" s="71"/>
      <c r="J79784" s="23"/>
    </row>
    <row r="79785">
      <c r="A79785" s="71"/>
      <c r="J79785" s="23"/>
    </row>
    <row r="79786">
      <c r="A79786" s="71"/>
      <c r="J79786" s="23"/>
    </row>
    <row r="79787">
      <c r="A79787" s="71"/>
      <c r="J79787" s="23"/>
    </row>
    <row r="79788">
      <c r="A79788" s="71"/>
      <c r="J79788" s="23"/>
    </row>
    <row r="79789">
      <c r="A79789" s="71"/>
      <c r="J79789" s="23"/>
    </row>
    <row r="79790">
      <c r="A79790" s="71"/>
      <c r="J79790" s="23"/>
    </row>
    <row r="79791">
      <c r="A79791" s="71"/>
      <c r="J79791" s="23"/>
    </row>
    <row r="79792">
      <c r="A79792" s="71"/>
      <c r="J79792" s="23"/>
    </row>
    <row r="79793">
      <c r="A79793" s="71"/>
      <c r="J79793" s="23"/>
    </row>
    <row r="79794">
      <c r="A79794" s="71"/>
      <c r="J79794" s="23"/>
    </row>
    <row r="79795">
      <c r="A79795" s="71"/>
      <c r="J79795" s="23"/>
    </row>
    <row r="79796">
      <c r="A79796" s="71"/>
      <c r="J79796" s="23"/>
    </row>
    <row r="79797">
      <c r="A79797" s="71"/>
      <c r="J79797" s="23"/>
    </row>
    <row r="79798">
      <c r="A79798" s="71"/>
      <c r="J79798" s="23"/>
    </row>
    <row r="79799">
      <c r="A79799" s="71"/>
      <c r="J79799" s="23"/>
    </row>
    <row r="79800">
      <c r="A79800" s="71"/>
      <c r="J79800" s="23"/>
    </row>
    <row r="79801">
      <c r="A79801" s="71"/>
      <c r="J79801" s="23"/>
    </row>
    <row r="79802">
      <c r="A79802" s="71"/>
      <c r="J79802" s="23"/>
    </row>
    <row r="79803">
      <c r="A79803" s="71"/>
      <c r="J79803" s="23"/>
    </row>
    <row r="79804">
      <c r="A79804" s="71"/>
      <c r="J79804" s="23"/>
    </row>
    <row r="79805">
      <c r="A79805" s="71"/>
      <c r="J79805" s="23"/>
    </row>
    <row r="79806">
      <c r="A79806" s="71"/>
      <c r="J79806" s="23"/>
    </row>
    <row r="79807">
      <c r="A79807" s="71"/>
      <c r="J79807" s="23"/>
    </row>
    <row r="79808">
      <c r="A79808" s="71"/>
      <c r="J79808" s="23"/>
    </row>
    <row r="79809">
      <c r="A79809" s="71"/>
      <c r="J79809" s="23"/>
    </row>
    <row r="79810">
      <c r="A79810" s="71"/>
      <c r="J79810" s="23"/>
    </row>
    <row r="79811">
      <c r="A79811" s="71"/>
      <c r="J79811" s="23"/>
    </row>
    <row r="79812">
      <c r="A79812" s="71"/>
      <c r="J79812" s="23"/>
    </row>
    <row r="79813">
      <c r="A79813" s="71"/>
      <c r="J79813" s="23"/>
    </row>
    <row r="79814">
      <c r="A79814" s="71"/>
      <c r="J79814" s="23"/>
    </row>
    <row r="79815">
      <c r="A79815" s="71"/>
      <c r="J79815" s="23"/>
    </row>
    <row r="79816">
      <c r="A79816" s="71"/>
      <c r="J79816" s="23"/>
    </row>
    <row r="79817">
      <c r="A79817" s="71"/>
      <c r="J79817" s="23"/>
    </row>
    <row r="79818">
      <c r="A79818" s="71"/>
      <c r="J79818" s="23"/>
    </row>
    <row r="79819">
      <c r="A79819" s="71"/>
      <c r="J79819" s="23"/>
    </row>
    <row r="79820">
      <c r="A79820" s="71"/>
      <c r="J79820" s="23"/>
    </row>
    <row r="79821">
      <c r="A79821" s="71"/>
      <c r="J79821" s="23"/>
    </row>
    <row r="79822">
      <c r="A79822" s="71"/>
      <c r="J79822" s="23"/>
    </row>
    <row r="79823">
      <c r="A79823" s="71"/>
      <c r="J79823" s="23"/>
    </row>
    <row r="79824">
      <c r="A79824" s="71"/>
      <c r="J79824" s="23"/>
    </row>
    <row r="79825">
      <c r="A79825" s="71"/>
      <c r="J79825" s="23"/>
    </row>
    <row r="79826">
      <c r="A79826" s="71"/>
      <c r="J79826" s="23"/>
    </row>
    <row r="79827">
      <c r="A79827" s="71"/>
      <c r="J79827" s="23"/>
    </row>
    <row r="79828">
      <c r="A79828" s="71"/>
      <c r="J79828" s="23"/>
    </row>
    <row r="79829">
      <c r="A79829" s="71"/>
      <c r="J79829" s="23"/>
    </row>
    <row r="79830">
      <c r="A79830" s="71"/>
      <c r="J79830" s="23"/>
    </row>
    <row r="79831">
      <c r="A79831" s="71"/>
      <c r="J79831" s="23"/>
    </row>
    <row r="79832">
      <c r="A79832" s="71"/>
      <c r="J79832" s="23"/>
    </row>
    <row r="79833">
      <c r="A79833" s="71"/>
      <c r="J79833" s="23"/>
    </row>
    <row r="79834">
      <c r="A79834" s="71"/>
      <c r="J79834" s="23"/>
    </row>
    <row r="79835">
      <c r="A79835" s="71"/>
      <c r="J79835" s="23"/>
    </row>
    <row r="79836">
      <c r="A79836" s="71"/>
      <c r="J79836" s="23"/>
    </row>
    <row r="79837">
      <c r="A79837" s="71"/>
      <c r="J79837" s="23"/>
    </row>
    <row r="79838">
      <c r="A79838" s="71"/>
      <c r="J79838" s="23"/>
    </row>
    <row r="79839">
      <c r="A79839" s="71"/>
      <c r="J79839" s="23"/>
    </row>
    <row r="79840">
      <c r="A79840" s="71"/>
      <c r="J79840" s="23"/>
    </row>
    <row r="79841">
      <c r="A79841" s="71"/>
      <c r="J79841" s="23"/>
    </row>
    <row r="79842">
      <c r="A79842" s="71"/>
      <c r="J79842" s="23"/>
    </row>
    <row r="79843">
      <c r="A79843" s="71"/>
      <c r="J79843" s="23"/>
    </row>
    <row r="79844">
      <c r="A79844" s="71"/>
      <c r="J79844" s="23"/>
    </row>
    <row r="79845">
      <c r="A79845" s="71"/>
      <c r="J79845" s="23"/>
    </row>
    <row r="79846">
      <c r="A79846" s="71"/>
      <c r="J79846" s="23"/>
    </row>
    <row r="79847">
      <c r="A79847" s="71"/>
      <c r="J79847" s="23"/>
    </row>
    <row r="79848">
      <c r="A79848" s="71"/>
      <c r="J79848" s="23"/>
    </row>
    <row r="79849">
      <c r="A79849" s="71"/>
      <c r="J79849" s="23"/>
    </row>
    <row r="79850">
      <c r="A79850" s="71"/>
      <c r="J79850" s="23"/>
    </row>
    <row r="79851">
      <c r="A79851" s="71"/>
      <c r="J79851" s="23"/>
    </row>
    <row r="79852">
      <c r="A79852" s="71"/>
      <c r="J79852" s="23"/>
    </row>
    <row r="79853">
      <c r="A79853" s="71"/>
      <c r="J79853" s="23"/>
    </row>
    <row r="79854">
      <c r="A79854" s="71"/>
      <c r="J79854" s="23"/>
    </row>
    <row r="79855">
      <c r="A79855" s="71"/>
      <c r="J79855" s="23"/>
    </row>
    <row r="79856">
      <c r="A79856" s="71"/>
      <c r="J79856" s="23"/>
    </row>
    <row r="79857">
      <c r="A79857" s="71"/>
      <c r="J79857" s="23"/>
    </row>
    <row r="79858">
      <c r="A79858" s="71"/>
      <c r="J79858" s="23"/>
    </row>
    <row r="79859">
      <c r="A79859" s="71"/>
      <c r="J79859" s="23"/>
    </row>
    <row r="79860">
      <c r="A79860" s="71"/>
      <c r="J79860" s="23"/>
    </row>
    <row r="79861">
      <c r="A79861" s="71"/>
      <c r="J79861" s="23"/>
    </row>
    <row r="79862">
      <c r="A79862" s="71"/>
      <c r="J79862" s="23"/>
    </row>
    <row r="79863">
      <c r="A79863" s="71"/>
      <c r="J79863" s="23"/>
    </row>
    <row r="79864">
      <c r="A79864" s="71"/>
      <c r="J79864" s="23"/>
    </row>
    <row r="79865">
      <c r="A79865" s="71"/>
      <c r="J79865" s="23"/>
    </row>
    <row r="79866">
      <c r="A79866" s="71"/>
      <c r="J79866" s="23"/>
    </row>
    <row r="79867">
      <c r="A79867" s="71"/>
      <c r="J79867" s="23"/>
    </row>
    <row r="79868">
      <c r="A79868" s="71"/>
      <c r="J79868" s="23"/>
    </row>
    <row r="79869">
      <c r="A79869" s="71"/>
      <c r="J79869" s="23"/>
    </row>
    <row r="79870">
      <c r="A79870" s="71"/>
      <c r="J79870" s="23"/>
    </row>
    <row r="79871">
      <c r="A79871" s="71"/>
      <c r="J79871" s="23"/>
    </row>
    <row r="79872">
      <c r="A79872" s="71"/>
      <c r="J79872" s="23"/>
    </row>
    <row r="79873">
      <c r="A79873" s="71"/>
      <c r="J79873" s="23"/>
    </row>
    <row r="79874">
      <c r="A79874" s="71"/>
      <c r="J79874" s="23"/>
    </row>
    <row r="79875">
      <c r="A79875" s="71"/>
      <c r="J79875" s="23"/>
    </row>
    <row r="79876">
      <c r="A79876" s="71"/>
      <c r="J79876" s="23"/>
    </row>
    <row r="79877">
      <c r="A79877" s="71"/>
      <c r="J79877" s="23"/>
    </row>
    <row r="79878">
      <c r="A79878" s="71"/>
      <c r="J79878" s="23"/>
    </row>
    <row r="79879">
      <c r="A79879" s="71"/>
      <c r="J79879" s="23"/>
    </row>
    <row r="79880">
      <c r="A79880" s="71"/>
      <c r="J79880" s="23"/>
    </row>
    <row r="79881">
      <c r="A79881" s="71"/>
      <c r="J79881" s="23"/>
    </row>
    <row r="79882">
      <c r="A79882" s="71"/>
      <c r="J79882" s="23"/>
    </row>
    <row r="79883">
      <c r="A79883" s="71"/>
      <c r="J79883" s="23"/>
    </row>
    <row r="79884">
      <c r="A79884" s="71"/>
      <c r="J79884" s="23"/>
    </row>
    <row r="79885">
      <c r="A79885" s="71"/>
      <c r="J79885" s="23"/>
    </row>
    <row r="79886">
      <c r="A79886" s="71"/>
      <c r="J79886" s="23"/>
    </row>
    <row r="79887">
      <c r="A79887" s="71"/>
      <c r="J79887" s="23"/>
    </row>
    <row r="79888">
      <c r="A79888" s="71"/>
      <c r="J79888" s="23"/>
    </row>
    <row r="79889">
      <c r="A79889" s="71"/>
      <c r="J79889" s="23"/>
    </row>
    <row r="79890">
      <c r="A79890" s="71"/>
      <c r="J79890" s="23"/>
    </row>
    <row r="79891">
      <c r="A79891" s="71"/>
      <c r="J79891" s="23"/>
    </row>
    <row r="79892">
      <c r="A79892" s="71"/>
      <c r="J79892" s="23"/>
    </row>
    <row r="79893">
      <c r="A79893" s="71"/>
      <c r="J79893" s="23"/>
    </row>
    <row r="79894">
      <c r="A79894" s="71"/>
      <c r="J79894" s="23"/>
    </row>
    <row r="79895">
      <c r="A79895" s="71"/>
      <c r="J79895" s="23"/>
    </row>
    <row r="79896">
      <c r="A79896" s="71"/>
      <c r="J79896" s="23"/>
    </row>
    <row r="79897">
      <c r="A79897" s="71"/>
      <c r="J79897" s="23"/>
    </row>
    <row r="79898">
      <c r="A79898" s="71"/>
      <c r="J79898" s="23"/>
    </row>
    <row r="79899">
      <c r="A79899" s="71"/>
      <c r="J79899" s="23"/>
    </row>
    <row r="79900">
      <c r="A79900" s="71"/>
      <c r="J79900" s="23"/>
    </row>
    <row r="79901">
      <c r="A79901" s="71"/>
      <c r="J79901" s="23"/>
    </row>
    <row r="79902">
      <c r="A79902" s="71"/>
      <c r="J79902" s="23"/>
    </row>
    <row r="79903">
      <c r="A79903" s="71"/>
      <c r="J79903" s="23"/>
    </row>
    <row r="79904">
      <c r="A79904" s="71"/>
      <c r="J79904" s="23"/>
    </row>
    <row r="79905">
      <c r="A79905" s="71"/>
      <c r="J79905" s="23"/>
    </row>
    <row r="79906">
      <c r="A79906" s="71"/>
      <c r="J79906" s="23"/>
    </row>
    <row r="79907">
      <c r="A79907" s="71"/>
      <c r="J79907" s="23"/>
    </row>
    <row r="79908">
      <c r="A79908" s="71"/>
      <c r="J79908" s="23"/>
    </row>
    <row r="79909">
      <c r="A79909" s="71"/>
      <c r="J79909" s="23"/>
    </row>
    <row r="79910">
      <c r="A79910" s="71"/>
      <c r="J79910" s="23"/>
    </row>
    <row r="79911">
      <c r="A79911" s="71"/>
      <c r="J79911" s="23"/>
    </row>
    <row r="79912">
      <c r="A79912" s="71"/>
      <c r="J79912" s="23"/>
    </row>
    <row r="79913">
      <c r="A79913" s="71"/>
      <c r="J79913" s="23"/>
    </row>
    <row r="79914">
      <c r="A79914" s="71"/>
      <c r="J79914" s="23"/>
    </row>
    <row r="79915">
      <c r="A79915" s="71"/>
      <c r="J79915" s="23"/>
    </row>
    <row r="79916">
      <c r="A79916" s="71"/>
      <c r="J79916" s="23"/>
    </row>
    <row r="79917">
      <c r="A79917" s="71"/>
      <c r="J79917" s="23"/>
    </row>
    <row r="79918">
      <c r="A79918" s="71"/>
      <c r="J79918" s="23"/>
    </row>
    <row r="79919">
      <c r="A79919" s="71"/>
      <c r="J79919" s="23"/>
    </row>
    <row r="79920">
      <c r="A79920" s="71"/>
      <c r="J79920" s="23"/>
    </row>
    <row r="79921">
      <c r="A79921" s="71"/>
      <c r="J79921" s="23"/>
    </row>
    <row r="79922">
      <c r="A79922" s="71"/>
      <c r="J79922" s="23"/>
    </row>
    <row r="79923">
      <c r="A79923" s="71"/>
      <c r="J79923" s="23"/>
    </row>
    <row r="79924">
      <c r="A79924" s="71"/>
      <c r="J79924" s="23"/>
    </row>
    <row r="79925">
      <c r="A79925" s="71"/>
      <c r="J79925" s="23"/>
    </row>
    <row r="79926">
      <c r="A79926" s="71"/>
      <c r="J79926" s="23"/>
    </row>
    <row r="79927">
      <c r="A79927" s="71"/>
      <c r="J79927" s="23"/>
    </row>
    <row r="79928">
      <c r="A79928" s="71"/>
      <c r="J79928" s="23"/>
    </row>
    <row r="79929">
      <c r="A79929" s="71"/>
      <c r="J79929" s="23"/>
    </row>
    <row r="79930">
      <c r="A79930" s="71"/>
      <c r="J79930" s="23"/>
    </row>
    <row r="79931">
      <c r="A79931" s="71"/>
      <c r="J79931" s="23"/>
    </row>
    <row r="79932">
      <c r="A79932" s="71"/>
      <c r="J79932" s="23"/>
    </row>
    <row r="79933">
      <c r="A79933" s="71"/>
      <c r="J79933" s="23"/>
    </row>
    <row r="79934">
      <c r="A79934" s="71"/>
      <c r="J79934" s="23"/>
    </row>
    <row r="79935">
      <c r="A79935" s="71"/>
      <c r="J79935" s="23"/>
    </row>
    <row r="79936">
      <c r="A79936" s="71"/>
      <c r="J79936" s="23"/>
    </row>
    <row r="79937">
      <c r="A79937" s="71"/>
      <c r="J79937" s="23"/>
    </row>
    <row r="79938">
      <c r="A79938" s="71"/>
      <c r="J79938" s="23"/>
    </row>
    <row r="79939">
      <c r="A79939" s="71"/>
      <c r="J79939" s="23"/>
    </row>
    <row r="79940">
      <c r="A79940" s="71"/>
      <c r="J79940" s="23"/>
    </row>
    <row r="79941">
      <c r="A79941" s="71"/>
      <c r="J79941" s="23"/>
    </row>
    <row r="79942">
      <c r="A79942" s="71"/>
      <c r="J79942" s="23"/>
    </row>
    <row r="79943">
      <c r="A79943" s="71"/>
      <c r="J79943" s="23"/>
    </row>
    <row r="79944">
      <c r="A79944" s="71"/>
      <c r="J79944" s="23"/>
    </row>
    <row r="79945">
      <c r="A79945" s="71"/>
      <c r="J79945" s="23"/>
    </row>
    <row r="79946">
      <c r="A79946" s="71"/>
      <c r="J79946" s="23"/>
    </row>
    <row r="79947">
      <c r="A79947" s="71"/>
      <c r="J79947" s="23"/>
    </row>
    <row r="79948">
      <c r="A79948" s="71"/>
      <c r="J79948" s="23"/>
    </row>
    <row r="79949">
      <c r="A79949" s="71"/>
      <c r="J79949" s="23"/>
    </row>
    <row r="79950">
      <c r="A79950" s="71"/>
      <c r="J79950" s="23"/>
    </row>
    <row r="79951">
      <c r="A79951" s="71"/>
      <c r="J79951" s="23"/>
    </row>
    <row r="79952">
      <c r="A79952" s="71"/>
      <c r="J79952" s="23"/>
    </row>
    <row r="79953">
      <c r="A79953" s="71"/>
      <c r="J79953" s="23"/>
    </row>
    <row r="79954">
      <c r="A79954" s="71"/>
      <c r="J79954" s="23"/>
    </row>
    <row r="79955">
      <c r="A79955" s="71"/>
      <c r="J79955" s="23"/>
    </row>
    <row r="79956">
      <c r="A79956" s="71"/>
      <c r="J79956" s="23"/>
    </row>
    <row r="79957">
      <c r="A79957" s="71"/>
      <c r="J79957" s="23"/>
    </row>
    <row r="79958">
      <c r="A79958" s="71"/>
      <c r="J79958" s="23"/>
    </row>
    <row r="79959">
      <c r="A79959" s="71"/>
      <c r="J79959" s="23"/>
    </row>
    <row r="79960">
      <c r="A79960" s="71"/>
      <c r="J79960" s="23"/>
    </row>
    <row r="79961">
      <c r="A79961" s="71"/>
      <c r="J79961" s="23"/>
    </row>
    <row r="79962">
      <c r="A79962" s="71"/>
      <c r="J79962" s="23"/>
    </row>
    <row r="79963">
      <c r="A79963" s="71"/>
      <c r="J79963" s="23"/>
    </row>
    <row r="79964">
      <c r="A79964" s="71"/>
      <c r="J79964" s="23"/>
    </row>
    <row r="79965">
      <c r="A79965" s="71"/>
      <c r="J79965" s="23"/>
    </row>
    <row r="79966">
      <c r="A79966" s="71"/>
      <c r="J79966" s="23"/>
    </row>
    <row r="79967">
      <c r="A79967" s="71"/>
      <c r="J79967" s="23"/>
    </row>
    <row r="79968">
      <c r="A79968" s="71"/>
      <c r="J79968" s="23"/>
    </row>
    <row r="79969">
      <c r="A79969" s="71"/>
      <c r="J79969" s="23"/>
    </row>
    <row r="79970">
      <c r="A79970" s="71"/>
      <c r="J79970" s="23"/>
    </row>
    <row r="79971">
      <c r="A79971" s="71"/>
      <c r="J79971" s="23"/>
    </row>
    <row r="79972">
      <c r="A79972" s="71"/>
      <c r="J79972" s="23"/>
    </row>
    <row r="79973">
      <c r="A79973" s="71"/>
      <c r="J79973" s="23"/>
    </row>
    <row r="79974">
      <c r="A79974" s="71"/>
      <c r="J79974" s="23"/>
    </row>
    <row r="79975">
      <c r="A79975" s="71"/>
      <c r="J79975" s="23"/>
    </row>
    <row r="79976">
      <c r="A79976" s="71"/>
      <c r="J79976" s="23"/>
    </row>
    <row r="79977">
      <c r="A79977" s="71"/>
      <c r="J79977" s="23"/>
    </row>
    <row r="79978">
      <c r="A79978" s="71"/>
      <c r="J79978" s="23"/>
    </row>
    <row r="79979">
      <c r="A79979" s="71"/>
      <c r="J79979" s="23"/>
    </row>
    <row r="79980">
      <c r="A79980" s="71"/>
      <c r="J79980" s="23"/>
    </row>
    <row r="79981">
      <c r="A79981" s="71"/>
      <c r="J79981" s="23"/>
    </row>
    <row r="79982">
      <c r="A79982" s="71"/>
      <c r="J79982" s="23"/>
    </row>
    <row r="79983">
      <c r="A79983" s="71"/>
      <c r="J79983" s="23"/>
    </row>
    <row r="79984">
      <c r="A79984" s="71"/>
      <c r="J79984" s="23"/>
    </row>
    <row r="79985">
      <c r="A79985" s="71"/>
      <c r="J79985" s="23"/>
    </row>
    <row r="79986">
      <c r="A79986" s="71"/>
      <c r="J79986" s="23"/>
    </row>
    <row r="79987">
      <c r="A79987" s="71"/>
      <c r="J79987" s="23"/>
    </row>
    <row r="79988">
      <c r="A79988" s="71"/>
      <c r="J79988" s="23"/>
    </row>
    <row r="79989">
      <c r="A79989" s="71"/>
      <c r="J79989" s="23"/>
    </row>
    <row r="79990">
      <c r="A79990" s="71"/>
      <c r="J79990" s="23"/>
    </row>
    <row r="79991">
      <c r="A79991" s="71"/>
      <c r="J79991" s="23"/>
    </row>
    <row r="79992">
      <c r="A79992" s="71"/>
      <c r="J79992" s="23"/>
    </row>
    <row r="79993">
      <c r="A79993" s="71"/>
      <c r="J79993" s="23"/>
    </row>
    <row r="79994">
      <c r="A79994" s="71"/>
      <c r="J79994" s="23"/>
    </row>
    <row r="79995">
      <c r="A79995" s="71"/>
      <c r="J79995" s="23"/>
    </row>
    <row r="79996">
      <c r="A79996" s="71"/>
      <c r="J79996" s="23"/>
    </row>
    <row r="79997">
      <c r="A79997" s="71"/>
      <c r="J79997" s="23"/>
    </row>
    <row r="79998">
      <c r="A79998" s="71"/>
      <c r="J79998" s="23"/>
    </row>
    <row r="79999">
      <c r="A79999" s="71"/>
      <c r="J79999" s="23"/>
    </row>
    <row r="80000">
      <c r="A80000" s="71"/>
      <c r="J80000" s="23"/>
    </row>
    <row r="80001">
      <c r="A80001" s="71"/>
      <c r="J80001" s="23"/>
    </row>
    <row r="80002">
      <c r="A80002" s="71"/>
      <c r="J80002" s="23"/>
    </row>
    <row r="80003">
      <c r="A80003" s="71"/>
      <c r="J80003" s="23"/>
    </row>
    <row r="80004">
      <c r="A80004" s="71"/>
      <c r="J80004" s="23"/>
    </row>
    <row r="80005">
      <c r="A80005" s="71"/>
      <c r="J80005" s="23"/>
    </row>
    <row r="80006">
      <c r="A80006" s="71"/>
      <c r="J80006" s="23"/>
    </row>
    <row r="80007">
      <c r="A80007" s="71"/>
      <c r="J80007" s="23"/>
    </row>
    <row r="80008">
      <c r="A80008" s="71"/>
      <c r="J80008" s="23"/>
    </row>
    <row r="80009">
      <c r="A80009" s="71"/>
      <c r="J80009" s="23"/>
    </row>
    <row r="80010">
      <c r="A80010" s="71"/>
      <c r="J80010" s="23"/>
    </row>
    <row r="80011">
      <c r="A80011" s="71"/>
      <c r="J80011" s="23"/>
    </row>
    <row r="80012">
      <c r="A80012" s="71"/>
      <c r="J80012" s="23"/>
    </row>
    <row r="80013">
      <c r="A80013" s="71"/>
      <c r="J80013" s="23"/>
    </row>
    <row r="80014">
      <c r="A80014" s="71"/>
      <c r="J80014" s="23"/>
    </row>
    <row r="80015">
      <c r="A80015" s="71"/>
      <c r="J80015" s="23"/>
    </row>
    <row r="80016">
      <c r="A80016" s="71"/>
      <c r="J80016" s="23"/>
    </row>
    <row r="80017">
      <c r="A80017" s="71"/>
      <c r="J80017" s="23"/>
    </row>
    <row r="80018">
      <c r="A80018" s="71"/>
      <c r="J80018" s="23"/>
    </row>
    <row r="80019">
      <c r="A80019" s="71"/>
      <c r="J80019" s="23"/>
    </row>
    <row r="80020">
      <c r="A80020" s="71"/>
      <c r="J80020" s="23"/>
    </row>
    <row r="80021">
      <c r="A80021" s="71"/>
      <c r="J80021" s="23"/>
    </row>
    <row r="80022">
      <c r="A80022" s="71"/>
      <c r="J80022" s="23"/>
    </row>
    <row r="80023">
      <c r="A80023" s="71"/>
      <c r="J80023" s="23"/>
    </row>
    <row r="80024">
      <c r="A80024" s="71"/>
      <c r="J80024" s="23"/>
    </row>
    <row r="80025">
      <c r="A80025" s="71"/>
      <c r="J80025" s="23"/>
    </row>
    <row r="80026">
      <c r="A80026" s="71"/>
      <c r="J80026" s="23"/>
    </row>
    <row r="80027">
      <c r="A80027" s="71"/>
      <c r="J80027" s="23"/>
    </row>
    <row r="80028">
      <c r="A80028" s="71"/>
      <c r="J80028" s="23"/>
    </row>
    <row r="80029">
      <c r="A80029" s="71"/>
      <c r="J80029" s="23"/>
    </row>
    <row r="80030">
      <c r="A80030" s="71"/>
      <c r="J80030" s="23"/>
    </row>
    <row r="80031">
      <c r="A80031" s="71"/>
      <c r="J80031" s="23"/>
    </row>
    <row r="80032">
      <c r="A80032" s="71"/>
      <c r="J80032" s="23"/>
    </row>
    <row r="80033">
      <c r="A80033" s="71"/>
      <c r="J80033" s="23"/>
    </row>
    <row r="80034">
      <c r="A80034" s="71"/>
      <c r="J80034" s="23"/>
    </row>
    <row r="80035">
      <c r="A80035" s="71"/>
      <c r="J80035" s="23"/>
    </row>
    <row r="80036">
      <c r="A80036" s="71"/>
      <c r="J80036" s="23"/>
    </row>
    <row r="80037">
      <c r="A80037" s="71"/>
      <c r="J80037" s="23"/>
    </row>
    <row r="80038">
      <c r="A80038" s="71"/>
      <c r="J80038" s="23"/>
    </row>
    <row r="80039">
      <c r="A80039" s="71"/>
      <c r="J80039" s="23"/>
    </row>
    <row r="80040">
      <c r="A80040" s="71"/>
      <c r="J80040" s="23"/>
    </row>
    <row r="80041">
      <c r="A80041" s="71"/>
      <c r="J80041" s="23"/>
    </row>
    <row r="80042">
      <c r="A80042" s="71"/>
      <c r="J80042" s="23"/>
    </row>
    <row r="80043">
      <c r="A80043" s="71"/>
      <c r="J80043" s="23"/>
    </row>
    <row r="80044">
      <c r="A80044" s="71"/>
      <c r="J80044" s="23"/>
    </row>
    <row r="80045">
      <c r="A80045" s="71"/>
      <c r="J80045" s="23"/>
    </row>
    <row r="80046">
      <c r="A80046" s="71"/>
      <c r="J80046" s="23"/>
    </row>
    <row r="80047">
      <c r="A80047" s="71"/>
      <c r="J80047" s="23"/>
    </row>
    <row r="80048">
      <c r="A80048" s="71"/>
      <c r="J80048" s="23"/>
    </row>
    <row r="80049">
      <c r="A80049" s="71"/>
      <c r="J80049" s="23"/>
    </row>
    <row r="80050">
      <c r="A80050" s="71"/>
      <c r="J80050" s="23"/>
    </row>
    <row r="80051">
      <c r="A80051" s="71"/>
      <c r="J80051" s="23"/>
    </row>
    <row r="80052">
      <c r="A80052" s="71"/>
      <c r="J80052" s="23"/>
    </row>
    <row r="80053">
      <c r="A80053" s="71"/>
      <c r="J80053" s="23"/>
    </row>
    <row r="80054">
      <c r="A80054" s="71"/>
      <c r="J80054" s="23"/>
    </row>
    <row r="80055">
      <c r="A80055" s="71"/>
      <c r="J80055" s="23"/>
    </row>
    <row r="80056">
      <c r="A80056" s="71"/>
      <c r="J80056" s="23"/>
    </row>
    <row r="80057">
      <c r="A80057" s="71"/>
      <c r="J80057" s="23"/>
    </row>
    <row r="80058">
      <c r="A80058" s="71"/>
      <c r="J80058" s="23"/>
    </row>
    <row r="80059">
      <c r="A80059" s="71"/>
      <c r="J80059" s="23"/>
    </row>
    <row r="80060">
      <c r="A80060" s="71"/>
      <c r="J80060" s="23"/>
    </row>
    <row r="80061">
      <c r="A80061" s="71"/>
      <c r="J80061" s="23"/>
    </row>
    <row r="80062">
      <c r="A80062" s="71"/>
      <c r="J80062" s="23"/>
    </row>
    <row r="80063">
      <c r="A80063" s="71"/>
      <c r="J80063" s="23"/>
    </row>
    <row r="80064">
      <c r="A80064" s="71"/>
      <c r="J80064" s="23"/>
    </row>
    <row r="80065">
      <c r="A80065" s="71"/>
      <c r="J80065" s="23"/>
    </row>
    <row r="80066">
      <c r="A80066" s="71"/>
      <c r="J80066" s="23"/>
    </row>
    <row r="80067">
      <c r="A80067" s="71"/>
      <c r="J80067" s="23"/>
    </row>
    <row r="80068">
      <c r="A80068" s="71"/>
      <c r="J80068" s="23"/>
    </row>
    <row r="80069">
      <c r="A80069" s="71"/>
      <c r="J80069" s="23"/>
    </row>
    <row r="80070">
      <c r="A80070" s="71"/>
      <c r="J80070" s="23"/>
    </row>
    <row r="80071">
      <c r="A80071" s="71"/>
      <c r="J80071" s="23"/>
    </row>
    <row r="80072">
      <c r="A80072" s="71"/>
      <c r="J80072" s="23"/>
    </row>
    <row r="80073">
      <c r="A80073" s="71"/>
      <c r="J80073" s="23"/>
    </row>
    <row r="80074">
      <c r="A80074" s="71"/>
      <c r="J80074" s="23"/>
    </row>
    <row r="80075">
      <c r="A80075" s="71"/>
      <c r="J80075" s="23"/>
    </row>
    <row r="80076">
      <c r="A80076" s="71"/>
      <c r="J80076" s="23"/>
    </row>
    <row r="80077">
      <c r="A80077" s="71"/>
      <c r="J80077" s="23"/>
    </row>
    <row r="80078">
      <c r="A80078" s="71"/>
      <c r="J80078" s="23"/>
    </row>
    <row r="80079">
      <c r="A80079" s="71"/>
      <c r="J80079" s="23"/>
    </row>
    <row r="80080">
      <c r="A80080" s="71"/>
      <c r="J80080" s="23"/>
    </row>
    <row r="80081">
      <c r="A80081" s="71"/>
      <c r="J80081" s="23"/>
    </row>
    <row r="80082">
      <c r="A80082" s="71"/>
      <c r="J80082" s="23"/>
    </row>
    <row r="80083">
      <c r="A80083" s="71"/>
      <c r="J80083" s="23"/>
    </row>
    <row r="80084">
      <c r="A80084" s="71"/>
      <c r="J80084" s="23"/>
    </row>
    <row r="80085">
      <c r="A80085" s="71"/>
      <c r="J80085" s="23"/>
    </row>
    <row r="80086">
      <c r="A80086" s="71"/>
      <c r="J80086" s="23"/>
    </row>
    <row r="80087">
      <c r="A80087" s="71"/>
      <c r="J80087" s="23"/>
    </row>
    <row r="80088">
      <c r="A80088" s="71"/>
      <c r="J80088" s="23"/>
    </row>
    <row r="80089">
      <c r="A80089" s="71"/>
      <c r="J80089" s="23"/>
    </row>
    <row r="80090">
      <c r="A80090" s="71"/>
      <c r="J80090" s="23"/>
    </row>
    <row r="80091">
      <c r="A80091" s="71"/>
      <c r="J80091" s="23"/>
    </row>
    <row r="80092">
      <c r="A80092" s="71"/>
      <c r="J80092" s="23"/>
    </row>
    <row r="80093">
      <c r="A80093" s="71"/>
      <c r="J80093" s="23"/>
    </row>
    <row r="80094">
      <c r="A80094" s="71"/>
      <c r="J80094" s="23"/>
    </row>
    <row r="80095">
      <c r="A80095" s="71"/>
      <c r="J80095" s="23"/>
    </row>
    <row r="80096">
      <c r="A80096" s="71"/>
      <c r="J80096" s="23"/>
    </row>
    <row r="80097">
      <c r="A80097" s="71"/>
      <c r="J80097" s="23"/>
    </row>
    <row r="80098">
      <c r="A80098" s="71"/>
      <c r="J80098" s="23"/>
    </row>
    <row r="80099">
      <c r="A80099" s="71"/>
      <c r="J80099" s="23"/>
    </row>
    <row r="80100">
      <c r="A80100" s="71"/>
      <c r="J80100" s="23"/>
    </row>
    <row r="80101">
      <c r="A80101" s="71"/>
      <c r="J80101" s="23"/>
    </row>
    <row r="80102">
      <c r="A80102" s="71"/>
      <c r="J80102" s="23"/>
    </row>
    <row r="80103">
      <c r="A80103" s="71"/>
      <c r="J80103" s="23"/>
    </row>
    <row r="80104">
      <c r="A80104" s="71"/>
      <c r="J80104" s="23"/>
    </row>
    <row r="80105">
      <c r="A80105" s="71"/>
      <c r="J80105" s="23"/>
    </row>
    <row r="80106">
      <c r="A80106" s="71"/>
      <c r="J80106" s="23"/>
    </row>
    <row r="80107">
      <c r="A80107" s="71"/>
      <c r="J80107" s="23"/>
    </row>
    <row r="80108">
      <c r="A80108" s="71"/>
      <c r="J80108" s="23"/>
    </row>
    <row r="80109">
      <c r="A80109" s="71"/>
      <c r="J80109" s="23"/>
    </row>
    <row r="80110">
      <c r="A80110" s="71"/>
      <c r="J80110" s="23"/>
    </row>
    <row r="80111">
      <c r="A80111" s="71"/>
      <c r="J80111" s="23"/>
    </row>
    <row r="80112">
      <c r="A80112" s="71"/>
      <c r="J80112" s="23"/>
    </row>
    <row r="80113">
      <c r="A80113" s="71"/>
      <c r="J80113" s="23"/>
    </row>
    <row r="80114">
      <c r="A80114" s="71"/>
      <c r="J80114" s="23"/>
    </row>
    <row r="80115">
      <c r="A80115" s="71"/>
      <c r="J80115" s="23"/>
    </row>
    <row r="80116">
      <c r="A80116" s="71"/>
      <c r="J80116" s="23"/>
    </row>
    <row r="80117">
      <c r="A80117" s="71"/>
      <c r="J80117" s="23"/>
    </row>
    <row r="80118">
      <c r="A80118" s="71"/>
      <c r="J80118" s="23"/>
    </row>
    <row r="80119">
      <c r="A80119" s="71"/>
      <c r="J80119" s="23"/>
    </row>
    <row r="80120">
      <c r="A80120" s="71"/>
      <c r="J80120" s="23"/>
    </row>
    <row r="80121">
      <c r="A80121" s="71"/>
      <c r="J80121" s="23"/>
    </row>
    <row r="80122">
      <c r="A80122" s="71"/>
      <c r="J80122" s="23"/>
    </row>
    <row r="80123">
      <c r="A80123" s="71"/>
      <c r="J80123" s="23"/>
    </row>
    <row r="80124">
      <c r="A80124" s="71"/>
      <c r="J80124" s="23"/>
    </row>
    <row r="80125">
      <c r="A80125" s="71"/>
      <c r="J80125" s="23"/>
    </row>
    <row r="80126">
      <c r="A80126" s="71"/>
      <c r="J80126" s="23"/>
    </row>
    <row r="80127">
      <c r="A80127" s="71"/>
      <c r="J80127" s="23"/>
    </row>
    <row r="80128">
      <c r="A80128" s="71"/>
      <c r="J80128" s="23"/>
    </row>
    <row r="80129">
      <c r="A80129" s="71"/>
      <c r="J80129" s="23"/>
    </row>
    <row r="80130">
      <c r="A80130" s="71"/>
      <c r="J80130" s="23"/>
    </row>
    <row r="80131">
      <c r="A80131" s="71"/>
      <c r="J80131" s="23"/>
    </row>
    <row r="80132">
      <c r="A80132" s="71"/>
      <c r="J80132" s="23"/>
    </row>
    <row r="80133">
      <c r="A80133" s="71"/>
      <c r="J80133" s="23"/>
    </row>
    <row r="80134">
      <c r="A80134" s="71"/>
      <c r="J80134" s="23"/>
    </row>
    <row r="80135">
      <c r="A80135" s="71"/>
      <c r="J80135" s="23"/>
    </row>
    <row r="80136">
      <c r="A80136" s="71"/>
      <c r="J80136" s="23"/>
    </row>
    <row r="80137">
      <c r="A80137" s="71"/>
      <c r="J80137" s="23"/>
    </row>
    <row r="80138">
      <c r="A80138" s="71"/>
      <c r="J80138" s="23"/>
    </row>
    <row r="80139">
      <c r="A80139" s="71"/>
      <c r="J80139" s="23"/>
    </row>
    <row r="80140">
      <c r="A80140" s="71"/>
      <c r="J80140" s="23"/>
    </row>
    <row r="80141">
      <c r="A80141" s="71"/>
      <c r="J80141" s="23"/>
    </row>
    <row r="80142">
      <c r="A80142" s="71"/>
      <c r="J80142" s="23"/>
    </row>
    <row r="80143">
      <c r="A80143" s="71"/>
      <c r="J80143" s="23"/>
    </row>
    <row r="80144">
      <c r="A80144" s="71"/>
      <c r="J80144" s="23"/>
    </row>
    <row r="80145">
      <c r="A80145" s="71"/>
      <c r="J80145" s="23"/>
    </row>
    <row r="80146">
      <c r="A80146" s="71"/>
      <c r="J80146" s="23"/>
    </row>
    <row r="80147">
      <c r="A80147" s="71"/>
      <c r="J80147" s="23"/>
    </row>
    <row r="80148">
      <c r="A80148" s="71"/>
      <c r="J80148" s="23"/>
    </row>
    <row r="80149">
      <c r="A80149" s="71"/>
      <c r="J80149" s="23"/>
    </row>
    <row r="80150">
      <c r="A80150" s="71"/>
      <c r="J80150" s="23"/>
    </row>
    <row r="80151">
      <c r="A80151" s="71"/>
      <c r="J80151" s="23"/>
    </row>
    <row r="80152">
      <c r="A80152" s="71"/>
      <c r="J80152" s="23"/>
    </row>
    <row r="80153">
      <c r="A80153" s="71"/>
      <c r="J80153" s="23"/>
    </row>
    <row r="80154">
      <c r="A80154" s="71"/>
      <c r="J80154" s="23"/>
    </row>
    <row r="80155">
      <c r="A80155" s="71"/>
      <c r="J80155" s="23"/>
    </row>
    <row r="80156">
      <c r="A80156" s="71"/>
      <c r="J80156" s="23"/>
    </row>
    <row r="80157">
      <c r="A80157" s="71"/>
      <c r="J80157" s="23"/>
    </row>
    <row r="80158">
      <c r="A80158" s="71"/>
      <c r="J80158" s="23"/>
    </row>
    <row r="80159">
      <c r="A80159" s="71"/>
      <c r="J80159" s="23"/>
    </row>
    <row r="80160">
      <c r="A80160" s="71"/>
      <c r="J80160" s="23"/>
    </row>
    <row r="80161">
      <c r="A80161" s="71"/>
      <c r="J80161" s="23"/>
    </row>
    <row r="80162">
      <c r="A80162" s="71"/>
      <c r="J80162" s="23"/>
    </row>
    <row r="80163">
      <c r="A80163" s="71"/>
      <c r="J80163" s="23"/>
    </row>
    <row r="80164">
      <c r="A80164" s="71"/>
      <c r="J80164" s="23"/>
    </row>
    <row r="80165">
      <c r="A80165" s="71"/>
      <c r="J80165" s="23"/>
    </row>
    <row r="80166">
      <c r="A80166" s="71"/>
      <c r="J80166" s="23"/>
    </row>
    <row r="80167">
      <c r="A80167" s="71"/>
      <c r="J80167" s="23"/>
    </row>
    <row r="80168">
      <c r="A80168" s="71"/>
      <c r="J80168" s="23"/>
    </row>
    <row r="80169">
      <c r="A80169" s="71"/>
      <c r="J80169" s="23"/>
    </row>
    <row r="80170">
      <c r="A80170" s="71"/>
      <c r="J80170" s="23"/>
    </row>
    <row r="80171">
      <c r="A80171" s="71"/>
      <c r="J80171" s="23"/>
    </row>
    <row r="80172">
      <c r="A80172" s="71"/>
      <c r="J80172" s="23"/>
    </row>
    <row r="80173">
      <c r="A80173" s="71"/>
      <c r="J80173" s="23"/>
    </row>
    <row r="80174">
      <c r="A80174" s="71"/>
      <c r="J80174" s="23"/>
    </row>
    <row r="80175">
      <c r="A80175" s="71"/>
      <c r="J80175" s="23"/>
    </row>
    <row r="80176">
      <c r="A80176" s="71"/>
      <c r="J80176" s="23"/>
    </row>
    <row r="80177">
      <c r="A80177" s="71"/>
      <c r="J80177" s="23"/>
    </row>
    <row r="80178">
      <c r="A80178" s="71"/>
      <c r="J80178" s="23"/>
    </row>
    <row r="80179">
      <c r="A80179" s="71"/>
      <c r="J80179" s="23"/>
    </row>
    <row r="80180">
      <c r="A80180" s="71"/>
      <c r="J80180" s="23"/>
    </row>
    <row r="80181">
      <c r="A80181" s="71"/>
      <c r="J80181" s="23"/>
    </row>
    <row r="80182">
      <c r="A80182" s="71"/>
      <c r="J80182" s="23"/>
    </row>
    <row r="80183">
      <c r="A80183" s="71"/>
      <c r="J80183" s="23"/>
    </row>
    <row r="80184">
      <c r="A80184" s="71"/>
      <c r="J80184" s="23"/>
    </row>
    <row r="80185">
      <c r="A80185" s="71"/>
      <c r="J80185" s="23"/>
    </row>
    <row r="80186">
      <c r="A80186" s="71"/>
      <c r="J80186" s="23"/>
    </row>
    <row r="80187">
      <c r="A80187" s="71"/>
      <c r="J80187" s="23"/>
    </row>
    <row r="80188">
      <c r="A80188" s="71"/>
      <c r="J80188" s="23"/>
    </row>
    <row r="80189">
      <c r="A80189" s="71"/>
      <c r="J80189" s="23"/>
    </row>
    <row r="80190">
      <c r="A80190" s="71"/>
      <c r="J80190" s="23"/>
    </row>
    <row r="80191">
      <c r="A80191" s="71"/>
      <c r="J80191" s="23"/>
    </row>
    <row r="80192">
      <c r="A80192" s="71"/>
      <c r="J80192" s="23"/>
    </row>
    <row r="80193">
      <c r="A80193" s="71"/>
      <c r="J80193" s="23"/>
    </row>
    <row r="80194">
      <c r="A80194" s="71"/>
      <c r="J80194" s="23"/>
    </row>
    <row r="80195">
      <c r="A80195" s="71"/>
      <c r="J80195" s="23"/>
    </row>
    <row r="80196">
      <c r="A80196" s="71"/>
      <c r="J80196" s="23"/>
    </row>
    <row r="80197">
      <c r="A80197" s="71"/>
      <c r="J80197" s="23"/>
    </row>
    <row r="80198">
      <c r="A80198" s="71"/>
      <c r="J80198" s="23"/>
    </row>
    <row r="80199">
      <c r="A80199" s="71"/>
      <c r="J80199" s="23"/>
    </row>
    <row r="80200">
      <c r="A80200" s="71"/>
      <c r="J80200" s="23"/>
    </row>
    <row r="80201">
      <c r="A80201" s="71"/>
      <c r="J80201" s="23"/>
    </row>
    <row r="80202">
      <c r="A80202" s="71"/>
      <c r="J80202" s="23"/>
    </row>
    <row r="80203">
      <c r="A80203" s="71"/>
      <c r="J80203" s="23"/>
    </row>
    <row r="80204">
      <c r="A80204" s="71"/>
      <c r="J80204" s="23"/>
    </row>
    <row r="80205">
      <c r="A80205" s="71"/>
      <c r="J80205" s="23"/>
    </row>
    <row r="80206">
      <c r="A80206" s="71"/>
      <c r="J80206" s="23"/>
    </row>
    <row r="80207">
      <c r="A80207" s="71"/>
      <c r="J80207" s="23"/>
    </row>
    <row r="80208">
      <c r="A80208" s="71"/>
      <c r="J80208" s="23"/>
    </row>
    <row r="80209">
      <c r="A80209" s="71"/>
      <c r="J80209" s="23"/>
    </row>
    <row r="80210">
      <c r="A80210" s="71"/>
      <c r="J80210" s="23"/>
    </row>
    <row r="80211">
      <c r="A80211" s="71"/>
      <c r="J80211" s="23"/>
    </row>
    <row r="80212">
      <c r="A80212" s="71"/>
      <c r="J80212" s="23"/>
    </row>
    <row r="80213">
      <c r="A80213" s="71"/>
      <c r="J80213" s="23"/>
    </row>
    <row r="80214">
      <c r="A80214" s="71"/>
      <c r="J80214" s="23"/>
    </row>
    <row r="80215">
      <c r="A80215" s="71"/>
      <c r="J80215" s="23"/>
    </row>
    <row r="80216">
      <c r="A80216" s="71"/>
      <c r="J80216" s="23"/>
    </row>
    <row r="80217">
      <c r="A80217" s="71"/>
      <c r="J80217" s="23"/>
    </row>
    <row r="80218">
      <c r="A80218" s="71"/>
      <c r="J80218" s="23"/>
    </row>
    <row r="80219">
      <c r="A80219" s="71"/>
      <c r="J80219" s="23"/>
    </row>
    <row r="80220">
      <c r="A80220" s="71"/>
      <c r="J80220" s="23"/>
    </row>
    <row r="80221">
      <c r="A80221" s="71"/>
      <c r="J80221" s="23"/>
    </row>
    <row r="80222">
      <c r="A80222" s="71"/>
      <c r="J80222" s="23"/>
    </row>
    <row r="80223">
      <c r="A80223" s="71"/>
      <c r="J80223" s="23"/>
    </row>
    <row r="80224">
      <c r="A80224" s="71"/>
      <c r="J80224" s="23"/>
    </row>
    <row r="80225">
      <c r="A80225" s="71"/>
      <c r="J80225" s="23"/>
    </row>
    <row r="80226">
      <c r="A80226" s="71"/>
      <c r="J80226" s="23"/>
    </row>
    <row r="80227">
      <c r="A80227" s="71"/>
      <c r="J80227" s="23"/>
    </row>
    <row r="80228">
      <c r="A80228" s="71"/>
      <c r="J80228" s="23"/>
    </row>
    <row r="80229">
      <c r="A80229" s="71"/>
      <c r="J80229" s="23"/>
    </row>
    <row r="80230">
      <c r="A80230" s="71"/>
      <c r="J80230" s="23"/>
    </row>
    <row r="80231">
      <c r="A80231" s="71"/>
      <c r="J80231" s="23"/>
    </row>
    <row r="80232">
      <c r="A80232" s="71"/>
      <c r="J80232" s="23"/>
    </row>
    <row r="80233">
      <c r="A80233" s="71"/>
      <c r="J80233" s="23"/>
    </row>
    <row r="80234">
      <c r="A80234" s="71"/>
      <c r="J80234" s="23"/>
    </row>
    <row r="80235">
      <c r="A80235" s="71"/>
      <c r="J80235" s="23"/>
    </row>
    <row r="80236">
      <c r="A80236" s="71"/>
      <c r="J80236" s="23"/>
    </row>
    <row r="80237">
      <c r="A80237" s="71"/>
      <c r="J80237" s="23"/>
    </row>
    <row r="80238">
      <c r="A80238" s="71"/>
      <c r="J80238" s="23"/>
    </row>
    <row r="80239">
      <c r="A80239" s="71"/>
      <c r="J80239" s="23"/>
    </row>
    <row r="80240">
      <c r="A80240" s="71"/>
      <c r="J80240" s="23"/>
    </row>
    <row r="80241">
      <c r="A80241" s="71"/>
      <c r="J80241" s="23"/>
    </row>
    <row r="80242">
      <c r="A80242" s="71"/>
      <c r="J80242" s="23"/>
    </row>
    <row r="80243">
      <c r="A80243" s="71"/>
      <c r="J80243" s="23"/>
    </row>
    <row r="80244">
      <c r="A80244" s="71"/>
      <c r="J80244" s="23"/>
    </row>
    <row r="80245">
      <c r="A80245" s="71"/>
      <c r="J80245" s="23"/>
    </row>
    <row r="80246">
      <c r="A80246" s="71"/>
      <c r="J80246" s="23"/>
    </row>
    <row r="80247">
      <c r="A80247" s="71"/>
      <c r="J80247" s="23"/>
    </row>
    <row r="80248">
      <c r="A80248" s="71"/>
      <c r="J80248" s="23"/>
    </row>
    <row r="80249">
      <c r="A80249" s="71"/>
      <c r="J80249" s="23"/>
    </row>
    <row r="80250">
      <c r="A80250" s="71"/>
      <c r="J80250" s="23"/>
    </row>
    <row r="80251">
      <c r="A80251" s="71"/>
      <c r="J80251" s="23"/>
    </row>
    <row r="80252">
      <c r="A80252" s="71"/>
      <c r="J80252" s="23"/>
    </row>
    <row r="80253">
      <c r="A80253" s="71"/>
      <c r="J80253" s="23"/>
    </row>
    <row r="80254">
      <c r="A80254" s="71"/>
      <c r="J80254" s="23"/>
    </row>
    <row r="80255">
      <c r="A80255" s="71"/>
      <c r="J80255" s="23"/>
    </row>
    <row r="80256">
      <c r="A80256" s="71"/>
      <c r="J80256" s="23"/>
    </row>
    <row r="80257">
      <c r="A80257" s="71"/>
      <c r="J80257" s="23"/>
    </row>
    <row r="80258">
      <c r="A80258" s="71"/>
      <c r="J80258" s="23"/>
    </row>
    <row r="80259">
      <c r="A80259" s="71"/>
      <c r="J80259" s="23"/>
    </row>
    <row r="80260">
      <c r="A80260" s="71"/>
      <c r="J80260" s="23"/>
    </row>
    <row r="80261">
      <c r="A80261" s="71"/>
      <c r="J80261" s="23"/>
    </row>
    <row r="80262">
      <c r="A80262" s="71"/>
      <c r="J80262" s="23"/>
    </row>
    <row r="80263">
      <c r="A80263" s="71"/>
      <c r="J80263" s="23"/>
    </row>
    <row r="80264">
      <c r="A80264" s="71"/>
      <c r="J80264" s="23"/>
    </row>
    <row r="80265">
      <c r="A80265" s="71"/>
      <c r="J80265" s="23"/>
    </row>
    <row r="80266">
      <c r="A80266" s="71"/>
      <c r="J80266" s="23"/>
    </row>
    <row r="80267">
      <c r="A80267" s="71"/>
      <c r="J80267" s="23"/>
    </row>
    <row r="80268">
      <c r="A80268" s="71"/>
      <c r="J80268" s="23"/>
    </row>
    <row r="80269">
      <c r="A80269" s="71"/>
      <c r="J80269" s="23"/>
    </row>
    <row r="80270">
      <c r="A80270" s="71"/>
      <c r="J80270" s="23"/>
    </row>
    <row r="80271">
      <c r="A80271" s="71"/>
      <c r="J80271" s="23"/>
    </row>
    <row r="80272">
      <c r="A80272" s="71"/>
      <c r="J80272" s="23"/>
    </row>
    <row r="80273">
      <c r="A80273" s="71"/>
      <c r="J80273" s="23"/>
    </row>
    <row r="80274">
      <c r="A80274" s="71"/>
      <c r="J80274" s="23"/>
    </row>
    <row r="80275">
      <c r="A80275" s="71"/>
      <c r="J80275" s="23"/>
    </row>
    <row r="80276">
      <c r="A80276" s="71"/>
      <c r="J80276" s="23"/>
    </row>
    <row r="80277">
      <c r="A80277" s="71"/>
      <c r="J80277" s="23"/>
    </row>
    <row r="80278">
      <c r="A80278" s="71"/>
      <c r="J80278" s="23"/>
    </row>
    <row r="80279">
      <c r="A80279" s="71"/>
      <c r="J80279" s="23"/>
    </row>
    <row r="80280">
      <c r="A80280" s="71"/>
      <c r="J80280" s="23"/>
    </row>
    <row r="80281">
      <c r="A80281" s="71"/>
      <c r="J80281" s="23"/>
    </row>
    <row r="80282">
      <c r="A80282" s="71"/>
      <c r="J80282" s="23"/>
    </row>
    <row r="80283">
      <c r="A80283" s="71"/>
      <c r="J80283" s="23"/>
    </row>
    <row r="80284">
      <c r="A80284" s="71"/>
      <c r="J80284" s="23"/>
    </row>
    <row r="80285">
      <c r="A80285" s="71"/>
      <c r="J80285" s="23"/>
    </row>
    <row r="80286">
      <c r="A80286" s="71"/>
      <c r="J80286" s="23"/>
    </row>
    <row r="80287">
      <c r="A80287" s="71"/>
      <c r="J80287" s="23"/>
    </row>
    <row r="80288">
      <c r="A80288" s="71"/>
      <c r="J80288" s="23"/>
    </row>
    <row r="80289">
      <c r="A80289" s="71"/>
      <c r="J80289" s="23"/>
    </row>
    <row r="80290">
      <c r="A80290" s="71"/>
      <c r="J80290" s="23"/>
    </row>
    <row r="80291">
      <c r="A80291" s="71"/>
      <c r="J80291" s="23"/>
    </row>
    <row r="80292">
      <c r="A80292" s="71"/>
      <c r="J80292" s="23"/>
    </row>
    <row r="80293">
      <c r="A80293" s="71"/>
      <c r="J80293" s="23"/>
    </row>
    <row r="80294">
      <c r="A80294" s="71"/>
      <c r="J80294" s="23"/>
    </row>
    <row r="80295">
      <c r="A80295" s="71"/>
      <c r="J80295" s="23"/>
    </row>
    <row r="80296">
      <c r="A80296" s="71"/>
      <c r="J80296" s="23"/>
    </row>
    <row r="80297">
      <c r="A80297" s="71"/>
      <c r="J80297" s="23"/>
    </row>
    <row r="80298">
      <c r="A80298" s="71"/>
      <c r="J80298" s="23"/>
    </row>
    <row r="80299">
      <c r="A80299" s="71"/>
      <c r="J80299" s="23"/>
    </row>
    <row r="80300">
      <c r="A80300" s="71"/>
      <c r="J80300" s="23"/>
    </row>
    <row r="80301">
      <c r="A80301" s="71"/>
      <c r="J80301" s="23"/>
    </row>
    <row r="80302">
      <c r="A80302" s="71"/>
      <c r="J80302" s="23"/>
    </row>
    <row r="80303">
      <c r="A80303" s="71"/>
      <c r="J80303" s="23"/>
    </row>
    <row r="80304">
      <c r="A80304" s="71"/>
      <c r="J80304" s="23"/>
    </row>
    <row r="80305">
      <c r="A80305" s="71"/>
      <c r="J80305" s="23"/>
    </row>
    <row r="80306">
      <c r="A80306" s="71"/>
      <c r="J80306" s="23"/>
    </row>
    <row r="80307">
      <c r="A80307" s="71"/>
      <c r="J80307" s="23"/>
    </row>
    <row r="80308">
      <c r="A80308" s="71"/>
      <c r="J80308" s="23"/>
    </row>
    <row r="80309">
      <c r="A80309" s="71"/>
      <c r="J80309" s="23"/>
    </row>
    <row r="80310">
      <c r="A80310" s="71"/>
      <c r="J80310" s="23"/>
    </row>
    <row r="80311">
      <c r="A80311" s="71"/>
      <c r="J80311" s="23"/>
    </row>
    <row r="80312">
      <c r="A80312" s="71"/>
      <c r="J80312" s="23"/>
    </row>
    <row r="80313">
      <c r="A80313" s="71"/>
      <c r="J80313" s="23"/>
    </row>
    <row r="80314">
      <c r="A80314" s="71"/>
      <c r="J80314" s="23"/>
    </row>
    <row r="80315">
      <c r="A80315" s="71"/>
      <c r="J80315" s="23"/>
    </row>
    <row r="80316">
      <c r="A80316" s="71"/>
      <c r="J80316" s="23"/>
    </row>
    <row r="80317">
      <c r="A80317" s="71"/>
      <c r="J80317" s="23"/>
    </row>
    <row r="80318">
      <c r="A80318" s="71"/>
      <c r="J80318" s="23"/>
    </row>
    <row r="80319">
      <c r="A80319" s="71"/>
      <c r="J80319" s="23"/>
    </row>
    <row r="80320">
      <c r="A80320" s="71"/>
      <c r="J80320" s="23"/>
    </row>
    <row r="80321">
      <c r="A80321" s="71"/>
      <c r="J80321" s="23"/>
    </row>
    <row r="80322">
      <c r="A80322" s="71"/>
      <c r="J80322" s="23"/>
    </row>
    <row r="80323">
      <c r="A80323" s="71"/>
      <c r="J80323" s="23"/>
    </row>
    <row r="80324">
      <c r="A80324" s="71"/>
      <c r="J80324" s="23"/>
    </row>
    <row r="80325">
      <c r="A80325" s="71"/>
      <c r="J80325" s="23"/>
    </row>
    <row r="80326">
      <c r="A80326" s="71"/>
      <c r="J80326" s="23"/>
    </row>
    <row r="80327">
      <c r="A80327" s="71"/>
      <c r="J80327" s="23"/>
    </row>
    <row r="80328">
      <c r="A80328" s="71"/>
      <c r="J80328" s="23"/>
    </row>
    <row r="80329">
      <c r="A80329" s="71"/>
      <c r="J80329" s="23"/>
    </row>
    <row r="80330">
      <c r="A80330" s="71"/>
      <c r="J80330" s="23"/>
    </row>
    <row r="80331">
      <c r="A80331" s="71"/>
      <c r="J80331" s="23"/>
    </row>
    <row r="80332">
      <c r="A80332" s="71"/>
      <c r="J80332" s="23"/>
    </row>
    <row r="80333">
      <c r="A80333" s="71"/>
      <c r="J80333" s="23"/>
    </row>
    <row r="80334">
      <c r="A80334" s="71"/>
      <c r="J80334" s="23"/>
    </row>
    <row r="80335">
      <c r="A80335" s="71"/>
      <c r="J80335" s="23"/>
    </row>
    <row r="80336">
      <c r="A80336" s="71"/>
      <c r="J80336" s="23"/>
    </row>
    <row r="80337">
      <c r="A80337" s="71"/>
      <c r="J80337" s="23"/>
    </row>
    <row r="80338">
      <c r="A80338" s="71"/>
      <c r="J80338" s="23"/>
    </row>
    <row r="80339">
      <c r="A80339" s="71"/>
      <c r="J80339" s="23"/>
    </row>
    <row r="80340">
      <c r="A80340" s="71"/>
      <c r="J80340" s="23"/>
    </row>
    <row r="80341">
      <c r="A80341" s="71"/>
      <c r="J80341" s="23"/>
    </row>
    <row r="80342">
      <c r="A80342" s="71"/>
      <c r="J80342" s="23"/>
    </row>
    <row r="80343">
      <c r="A80343" s="71"/>
      <c r="J80343" s="23"/>
    </row>
    <row r="80344">
      <c r="A80344" s="71"/>
      <c r="J80344" s="23"/>
    </row>
    <row r="80345">
      <c r="A80345" s="71"/>
      <c r="J80345" s="23"/>
    </row>
    <row r="80346">
      <c r="A80346" s="71"/>
      <c r="J80346" s="23"/>
    </row>
    <row r="80347">
      <c r="A80347" s="71"/>
      <c r="J80347" s="23"/>
    </row>
    <row r="80348">
      <c r="A80348" s="71"/>
      <c r="J80348" s="23"/>
    </row>
    <row r="80349">
      <c r="A80349" s="71"/>
      <c r="J80349" s="23"/>
    </row>
    <row r="80350">
      <c r="A80350" s="71"/>
      <c r="J80350" s="23"/>
    </row>
    <row r="80351">
      <c r="A80351" s="71"/>
      <c r="J80351" s="23"/>
    </row>
    <row r="80352">
      <c r="A80352" s="71"/>
      <c r="J80352" s="23"/>
    </row>
    <row r="80353">
      <c r="A80353" s="71"/>
      <c r="J80353" s="23"/>
    </row>
    <row r="80354">
      <c r="A80354" s="71"/>
      <c r="J80354" s="23"/>
    </row>
    <row r="80355">
      <c r="A80355" s="71"/>
      <c r="J80355" s="23"/>
    </row>
    <row r="80356">
      <c r="A80356" s="71"/>
      <c r="J80356" s="23"/>
    </row>
    <row r="80357">
      <c r="A80357" s="71"/>
      <c r="J80357" s="23"/>
    </row>
    <row r="80358">
      <c r="A80358" s="71"/>
      <c r="J80358" s="23"/>
    </row>
    <row r="80359">
      <c r="A80359" s="71"/>
      <c r="J80359" s="23"/>
    </row>
    <row r="80360">
      <c r="A80360" s="71"/>
      <c r="J80360" s="23"/>
    </row>
    <row r="80361">
      <c r="A80361" s="71"/>
      <c r="J80361" s="23"/>
    </row>
    <row r="80362">
      <c r="A80362" s="71"/>
      <c r="J80362" s="23"/>
    </row>
    <row r="80363">
      <c r="A80363" s="71"/>
      <c r="J80363" s="23"/>
    </row>
    <row r="80364">
      <c r="A80364" s="71"/>
      <c r="J80364" s="23"/>
    </row>
    <row r="80365">
      <c r="A80365" s="71"/>
      <c r="J80365" s="23"/>
    </row>
    <row r="80366">
      <c r="A80366" s="71"/>
      <c r="J80366" s="23"/>
    </row>
    <row r="80367">
      <c r="A80367" s="71"/>
      <c r="J80367" s="23"/>
    </row>
    <row r="80368">
      <c r="A80368" s="71"/>
      <c r="J80368" s="23"/>
    </row>
    <row r="80369">
      <c r="A80369" s="71"/>
      <c r="J80369" s="23"/>
    </row>
    <row r="80370">
      <c r="A80370" s="71"/>
      <c r="J80370" s="23"/>
    </row>
    <row r="80371">
      <c r="A80371" s="71"/>
      <c r="J80371" s="23"/>
    </row>
    <row r="80372">
      <c r="A80372" s="71"/>
      <c r="J80372" s="23"/>
    </row>
    <row r="80373">
      <c r="A80373" s="71"/>
      <c r="J80373" s="23"/>
    </row>
    <row r="80374">
      <c r="A80374" s="71"/>
      <c r="J80374" s="23"/>
    </row>
    <row r="80375">
      <c r="A80375" s="71"/>
      <c r="J80375" s="23"/>
    </row>
    <row r="80376">
      <c r="A80376" s="71"/>
      <c r="J80376" s="23"/>
    </row>
    <row r="80377">
      <c r="A80377" s="71"/>
      <c r="J80377" s="23"/>
    </row>
    <row r="80378">
      <c r="A80378" s="71"/>
      <c r="J80378" s="23"/>
    </row>
    <row r="80379">
      <c r="A80379" s="71"/>
      <c r="J80379" s="23"/>
    </row>
    <row r="80380">
      <c r="A80380" s="71"/>
      <c r="J80380" s="23"/>
    </row>
    <row r="80381">
      <c r="A80381" s="71"/>
      <c r="J80381" s="23"/>
    </row>
    <row r="80382">
      <c r="A80382" s="71"/>
      <c r="J80382" s="23"/>
    </row>
    <row r="80383">
      <c r="A80383" s="71"/>
      <c r="J80383" s="23"/>
    </row>
    <row r="80384">
      <c r="A80384" s="71"/>
      <c r="J80384" s="23"/>
    </row>
    <row r="80385">
      <c r="A80385" s="71"/>
      <c r="J80385" s="23"/>
    </row>
    <row r="80386">
      <c r="A80386" s="71"/>
      <c r="J80386" s="23"/>
    </row>
    <row r="80387">
      <c r="A80387" s="71"/>
      <c r="J80387" s="23"/>
    </row>
    <row r="80388">
      <c r="A80388" s="71"/>
      <c r="J80388" s="23"/>
    </row>
    <row r="80389">
      <c r="A80389" s="71"/>
      <c r="J80389" s="23"/>
    </row>
    <row r="80390">
      <c r="A80390" s="71"/>
      <c r="J80390" s="23"/>
    </row>
    <row r="80391">
      <c r="A80391" s="71"/>
      <c r="J80391" s="23"/>
    </row>
    <row r="80392">
      <c r="A80392" s="71"/>
      <c r="J80392" s="23"/>
    </row>
    <row r="80393">
      <c r="A80393" s="71"/>
      <c r="J80393" s="23"/>
    </row>
    <row r="80394">
      <c r="A80394" s="71"/>
      <c r="J80394" s="23"/>
    </row>
    <row r="80395">
      <c r="A80395" s="71"/>
      <c r="J80395" s="23"/>
    </row>
    <row r="80396">
      <c r="A80396" s="71"/>
      <c r="J80396" s="23"/>
    </row>
    <row r="80397">
      <c r="A80397" s="71"/>
      <c r="J80397" s="23"/>
    </row>
    <row r="80398">
      <c r="A80398" s="71"/>
      <c r="J80398" s="23"/>
    </row>
    <row r="80399">
      <c r="A80399" s="71"/>
      <c r="J80399" s="23"/>
    </row>
    <row r="80400">
      <c r="A80400" s="71"/>
      <c r="J80400" s="23"/>
    </row>
    <row r="80401">
      <c r="A80401" s="71"/>
      <c r="J80401" s="23"/>
    </row>
    <row r="80402">
      <c r="A80402" s="71"/>
      <c r="J80402" s="23"/>
    </row>
    <row r="80403">
      <c r="A80403" s="71"/>
      <c r="J80403" s="23"/>
    </row>
    <row r="80404">
      <c r="A80404" s="71"/>
      <c r="J80404" s="23"/>
    </row>
    <row r="80405">
      <c r="A80405" s="71"/>
      <c r="J80405" s="23"/>
    </row>
    <row r="80406">
      <c r="A80406" s="71"/>
      <c r="J80406" s="23"/>
    </row>
    <row r="80407">
      <c r="A80407" s="71"/>
      <c r="J80407" s="23"/>
    </row>
    <row r="80408">
      <c r="A80408" s="71"/>
      <c r="J80408" s="23"/>
    </row>
    <row r="80409">
      <c r="A80409" s="71"/>
      <c r="J80409" s="23"/>
    </row>
    <row r="80410">
      <c r="A80410" s="71"/>
      <c r="J80410" s="23"/>
    </row>
    <row r="80411">
      <c r="A80411" s="71"/>
      <c r="J80411" s="23"/>
    </row>
    <row r="80412">
      <c r="A80412" s="71"/>
      <c r="J80412" s="23"/>
    </row>
    <row r="80413">
      <c r="A80413" s="71"/>
      <c r="J80413" s="23"/>
    </row>
    <row r="80414">
      <c r="A80414" s="71"/>
      <c r="J80414" s="23"/>
    </row>
    <row r="80415">
      <c r="A80415" s="71"/>
      <c r="J80415" s="23"/>
    </row>
    <row r="80416">
      <c r="A80416" s="71"/>
      <c r="J80416" s="23"/>
    </row>
    <row r="80417">
      <c r="A80417" s="71"/>
      <c r="J80417" s="23"/>
    </row>
    <row r="80418">
      <c r="A80418" s="71"/>
      <c r="J80418" s="23"/>
    </row>
    <row r="80419">
      <c r="A80419" s="71"/>
      <c r="J80419" s="23"/>
    </row>
    <row r="80420">
      <c r="A80420" s="71"/>
      <c r="J80420" s="23"/>
    </row>
    <row r="80421">
      <c r="A80421" s="71"/>
      <c r="J80421" s="23"/>
    </row>
    <row r="80422">
      <c r="A80422" s="71"/>
      <c r="J80422" s="23"/>
    </row>
    <row r="80423">
      <c r="A80423" s="71"/>
      <c r="J80423" s="23"/>
    </row>
    <row r="80424">
      <c r="A80424" s="71"/>
      <c r="J80424" s="23"/>
    </row>
    <row r="80425">
      <c r="A80425" s="71"/>
      <c r="J80425" s="23"/>
    </row>
    <row r="80426">
      <c r="A80426" s="71"/>
      <c r="J80426" s="23"/>
    </row>
    <row r="80427">
      <c r="A80427" s="71"/>
      <c r="J80427" s="23"/>
    </row>
    <row r="80428">
      <c r="A80428" s="71"/>
      <c r="J80428" s="23"/>
    </row>
    <row r="80429">
      <c r="A80429" s="71"/>
      <c r="J80429" s="23"/>
    </row>
    <row r="80430">
      <c r="A80430" s="71"/>
      <c r="J80430" s="23"/>
    </row>
    <row r="80431">
      <c r="A80431" s="71"/>
      <c r="J80431" s="23"/>
    </row>
    <row r="80432">
      <c r="A80432" s="71"/>
      <c r="J80432" s="23"/>
    </row>
    <row r="80433">
      <c r="A80433" s="71"/>
      <c r="J80433" s="23"/>
    </row>
    <row r="80434">
      <c r="A80434" s="71"/>
      <c r="J80434" s="23"/>
    </row>
    <row r="80435">
      <c r="A80435" s="71"/>
      <c r="J80435" s="23"/>
    </row>
    <row r="80436">
      <c r="A80436" s="71"/>
      <c r="J80436" s="23"/>
    </row>
    <row r="80437">
      <c r="A80437" s="71"/>
      <c r="J80437" s="23"/>
    </row>
    <row r="80438">
      <c r="A80438" s="71"/>
      <c r="J80438" s="23"/>
    </row>
    <row r="80439">
      <c r="A80439" s="71"/>
      <c r="J80439" s="23"/>
    </row>
    <row r="80440">
      <c r="A80440" s="71"/>
      <c r="J80440" s="23"/>
    </row>
    <row r="80441">
      <c r="A80441" s="71"/>
      <c r="J80441" s="23"/>
    </row>
    <row r="80442">
      <c r="A80442" s="71"/>
      <c r="J80442" s="23"/>
    </row>
    <row r="80443">
      <c r="A80443" s="71"/>
      <c r="J80443" s="23"/>
    </row>
    <row r="80444">
      <c r="A80444" s="71"/>
      <c r="J80444" s="23"/>
    </row>
    <row r="80445">
      <c r="A80445" s="71"/>
      <c r="J80445" s="23"/>
    </row>
    <row r="80446">
      <c r="A80446" s="71"/>
      <c r="J80446" s="23"/>
    </row>
    <row r="80447">
      <c r="A80447" s="71"/>
      <c r="J80447" s="23"/>
    </row>
    <row r="80448">
      <c r="A80448" s="71"/>
      <c r="J80448" s="23"/>
    </row>
    <row r="80449">
      <c r="A80449" s="71"/>
      <c r="J80449" s="23"/>
    </row>
    <row r="80450">
      <c r="A80450" s="71"/>
      <c r="J80450" s="23"/>
    </row>
    <row r="80451">
      <c r="A80451" s="71"/>
      <c r="J80451" s="23"/>
    </row>
    <row r="80452">
      <c r="A80452" s="71"/>
      <c r="J80452" s="23"/>
    </row>
    <row r="80453">
      <c r="A80453" s="71"/>
      <c r="J80453" s="23"/>
    </row>
    <row r="80454">
      <c r="A80454" s="71"/>
      <c r="J80454" s="23"/>
    </row>
    <row r="80455">
      <c r="A80455" s="71"/>
      <c r="J80455" s="23"/>
    </row>
    <row r="80456">
      <c r="A80456" s="71"/>
      <c r="J80456" s="23"/>
    </row>
    <row r="80457">
      <c r="A80457" s="71"/>
      <c r="J80457" s="23"/>
    </row>
    <row r="80458">
      <c r="A80458" s="71"/>
      <c r="J80458" s="23"/>
    </row>
    <row r="80459">
      <c r="A80459" s="71"/>
      <c r="J80459" s="23"/>
    </row>
    <row r="80460">
      <c r="A80460" s="71"/>
      <c r="J80460" s="23"/>
    </row>
    <row r="80461">
      <c r="A80461" s="71"/>
      <c r="J80461" s="23"/>
    </row>
    <row r="80462">
      <c r="A80462" s="71"/>
      <c r="J80462" s="23"/>
    </row>
    <row r="80463">
      <c r="A80463" s="71"/>
      <c r="J80463" s="23"/>
    </row>
    <row r="80464">
      <c r="A80464" s="71"/>
      <c r="J80464" s="23"/>
    </row>
    <row r="80465">
      <c r="A80465" s="71"/>
      <c r="J80465" s="23"/>
    </row>
    <row r="80466">
      <c r="A80466" s="71"/>
      <c r="J80466" s="23"/>
    </row>
    <row r="80467">
      <c r="A80467" s="71"/>
      <c r="J80467" s="23"/>
    </row>
    <row r="80468">
      <c r="A80468" s="71"/>
      <c r="J80468" s="23"/>
    </row>
    <row r="80469">
      <c r="A80469" s="71"/>
      <c r="J80469" s="23"/>
    </row>
    <row r="80470">
      <c r="A80470" s="71"/>
      <c r="J80470" s="23"/>
    </row>
    <row r="80471">
      <c r="A80471" s="71"/>
      <c r="J80471" s="23"/>
    </row>
    <row r="80472">
      <c r="A80472" s="71"/>
      <c r="J80472" s="23"/>
    </row>
    <row r="80473">
      <c r="A80473" s="71"/>
      <c r="J80473" s="23"/>
    </row>
    <row r="80474">
      <c r="A80474" s="71"/>
      <c r="J80474" s="23"/>
    </row>
    <row r="80475">
      <c r="A80475" s="71"/>
      <c r="J80475" s="23"/>
    </row>
    <row r="80476">
      <c r="A80476" s="71"/>
      <c r="J80476" s="23"/>
    </row>
    <row r="80477">
      <c r="A80477" s="71"/>
      <c r="J80477" s="23"/>
    </row>
    <row r="80478">
      <c r="A80478" s="71"/>
      <c r="J80478" s="23"/>
    </row>
    <row r="80479">
      <c r="A80479" s="71"/>
      <c r="J80479" s="23"/>
    </row>
    <row r="80480">
      <c r="A80480" s="71"/>
      <c r="J80480" s="23"/>
    </row>
    <row r="80481">
      <c r="A80481" s="71"/>
      <c r="J80481" s="23"/>
    </row>
    <row r="80482">
      <c r="A80482" s="71"/>
      <c r="J80482" s="23"/>
    </row>
    <row r="80483">
      <c r="A80483" s="71"/>
      <c r="J80483" s="23"/>
    </row>
    <row r="80484">
      <c r="A80484" s="71"/>
      <c r="J80484" s="23"/>
    </row>
    <row r="80485">
      <c r="A80485" s="71"/>
      <c r="J80485" s="23"/>
    </row>
    <row r="80486">
      <c r="A80486" s="71"/>
      <c r="J80486" s="23"/>
    </row>
    <row r="80487">
      <c r="A80487" s="71"/>
      <c r="J80487" s="23"/>
    </row>
    <row r="80488">
      <c r="A80488" s="71"/>
      <c r="J80488" s="23"/>
    </row>
    <row r="80489">
      <c r="A80489" s="71"/>
      <c r="J80489" s="23"/>
    </row>
    <row r="80490">
      <c r="A80490" s="71"/>
      <c r="J80490" s="23"/>
    </row>
    <row r="80491">
      <c r="A80491" s="71"/>
      <c r="J80491" s="23"/>
    </row>
    <row r="80492">
      <c r="A80492" s="71"/>
      <c r="J80492" s="23"/>
    </row>
    <row r="80493">
      <c r="A80493" s="71"/>
      <c r="J80493" s="23"/>
    </row>
    <row r="80494">
      <c r="A80494" s="71"/>
      <c r="J80494" s="23"/>
    </row>
    <row r="80495">
      <c r="A80495" s="71"/>
      <c r="J80495" s="23"/>
    </row>
    <row r="80496">
      <c r="A80496" s="71"/>
      <c r="J80496" s="23"/>
    </row>
    <row r="80497">
      <c r="A80497" s="71"/>
      <c r="J80497" s="23"/>
    </row>
    <row r="80498">
      <c r="A80498" s="71"/>
      <c r="J80498" s="23"/>
    </row>
    <row r="80499">
      <c r="A80499" s="71"/>
      <c r="J80499" s="23"/>
    </row>
    <row r="80500">
      <c r="A80500" s="71"/>
      <c r="J80500" s="23"/>
    </row>
    <row r="80501">
      <c r="A80501" s="71"/>
      <c r="J80501" s="23"/>
    </row>
    <row r="80502">
      <c r="A80502" s="71"/>
      <c r="J80502" s="23"/>
    </row>
    <row r="80503">
      <c r="A80503" s="71"/>
      <c r="J80503" s="23"/>
    </row>
    <row r="80504">
      <c r="A80504" s="71"/>
      <c r="J80504" s="23"/>
    </row>
    <row r="80505">
      <c r="A80505" s="71"/>
      <c r="J80505" s="23"/>
    </row>
    <row r="80506">
      <c r="A80506" s="71"/>
      <c r="J80506" s="23"/>
    </row>
    <row r="80507">
      <c r="A80507" s="71"/>
      <c r="J80507" s="23"/>
    </row>
    <row r="80508">
      <c r="A80508" s="71"/>
      <c r="J80508" s="23"/>
    </row>
    <row r="80509">
      <c r="A80509" s="71"/>
      <c r="J80509" s="23"/>
    </row>
    <row r="80510">
      <c r="A80510" s="71"/>
      <c r="J80510" s="23"/>
    </row>
    <row r="80511">
      <c r="A80511" s="71"/>
      <c r="J80511" s="23"/>
    </row>
    <row r="80512">
      <c r="A80512" s="71"/>
      <c r="J80512" s="23"/>
    </row>
    <row r="80513">
      <c r="A80513" s="71"/>
      <c r="J80513" s="23"/>
    </row>
    <row r="80514">
      <c r="A80514" s="71"/>
      <c r="J80514" s="23"/>
    </row>
    <row r="80515">
      <c r="A80515" s="71"/>
      <c r="J80515" s="23"/>
    </row>
    <row r="80516">
      <c r="A80516" s="71"/>
      <c r="J80516" s="23"/>
    </row>
    <row r="80517">
      <c r="A80517" s="71"/>
      <c r="J80517" s="23"/>
    </row>
    <row r="80518">
      <c r="A80518" s="71"/>
      <c r="J80518" s="23"/>
    </row>
    <row r="80519">
      <c r="A80519" s="71"/>
      <c r="J80519" s="23"/>
    </row>
    <row r="80520">
      <c r="A80520" s="71"/>
      <c r="J80520" s="23"/>
    </row>
    <row r="80521">
      <c r="A80521" s="71"/>
      <c r="J80521" s="23"/>
    </row>
    <row r="80522">
      <c r="A80522" s="71"/>
      <c r="J80522" s="23"/>
    </row>
    <row r="80523">
      <c r="A80523" s="71"/>
      <c r="J80523" s="23"/>
    </row>
    <row r="80524">
      <c r="A80524" s="71"/>
      <c r="J80524" s="23"/>
    </row>
    <row r="80525">
      <c r="A80525" s="71"/>
      <c r="J80525" s="23"/>
    </row>
    <row r="80526">
      <c r="A80526" s="71"/>
      <c r="J80526" s="23"/>
    </row>
    <row r="80527">
      <c r="A80527" s="71"/>
      <c r="J80527" s="23"/>
    </row>
    <row r="80528">
      <c r="A80528" s="71"/>
      <c r="J80528" s="23"/>
    </row>
    <row r="80529">
      <c r="A80529" s="71"/>
      <c r="J80529" s="23"/>
    </row>
    <row r="80530">
      <c r="A80530" s="71"/>
      <c r="J80530" s="23"/>
    </row>
    <row r="80531">
      <c r="A80531" s="71"/>
      <c r="J80531" s="23"/>
    </row>
    <row r="80532">
      <c r="A80532" s="71"/>
      <c r="J80532" s="23"/>
    </row>
    <row r="80533">
      <c r="A80533" s="71"/>
      <c r="J80533" s="23"/>
    </row>
    <row r="80534">
      <c r="A80534" s="71"/>
      <c r="J80534" s="23"/>
    </row>
    <row r="80535">
      <c r="A80535" s="71"/>
      <c r="J80535" s="23"/>
    </row>
    <row r="80536">
      <c r="A80536" s="71"/>
      <c r="J80536" s="23"/>
    </row>
    <row r="80537">
      <c r="A80537" s="71"/>
      <c r="J80537" s="23"/>
    </row>
    <row r="80538">
      <c r="A80538" s="71"/>
      <c r="J80538" s="23"/>
    </row>
    <row r="80539">
      <c r="A80539" s="71"/>
      <c r="J80539" s="23"/>
    </row>
    <row r="80540">
      <c r="A80540" s="71"/>
      <c r="J80540" s="23"/>
    </row>
    <row r="80541">
      <c r="A80541" s="71"/>
      <c r="J80541" s="23"/>
    </row>
    <row r="80542">
      <c r="A80542" s="71"/>
      <c r="J80542" s="23"/>
    </row>
    <row r="80543">
      <c r="A80543" s="71"/>
      <c r="J80543" s="23"/>
    </row>
    <row r="80544">
      <c r="A80544" s="71"/>
      <c r="J80544" s="23"/>
    </row>
    <row r="80545">
      <c r="A80545" s="71"/>
      <c r="J80545" s="23"/>
    </row>
    <row r="80546">
      <c r="A80546" s="71"/>
      <c r="J80546" s="23"/>
    </row>
    <row r="80547">
      <c r="A80547" s="71"/>
      <c r="J80547" s="23"/>
    </row>
    <row r="80548">
      <c r="A80548" s="71"/>
      <c r="J80548" s="23"/>
    </row>
    <row r="80549">
      <c r="A80549" s="71"/>
      <c r="J80549" s="23"/>
    </row>
    <row r="80550">
      <c r="A80550" s="71"/>
      <c r="J80550" s="23"/>
    </row>
    <row r="80551">
      <c r="A80551" s="71"/>
      <c r="J80551" s="23"/>
    </row>
    <row r="80552">
      <c r="A80552" s="71"/>
      <c r="J80552" s="23"/>
    </row>
    <row r="80553">
      <c r="A80553" s="71"/>
      <c r="J80553" s="23"/>
    </row>
    <row r="80554">
      <c r="A80554" s="71"/>
      <c r="J80554" s="23"/>
    </row>
    <row r="80555">
      <c r="A80555" s="71"/>
      <c r="J80555" s="23"/>
    </row>
    <row r="80556">
      <c r="A80556" s="71"/>
      <c r="J80556" s="23"/>
    </row>
    <row r="80557">
      <c r="A80557" s="71"/>
      <c r="J80557" s="23"/>
    </row>
    <row r="80558">
      <c r="A80558" s="71"/>
      <c r="J80558" s="23"/>
    </row>
    <row r="80559">
      <c r="A80559" s="71"/>
      <c r="J80559" s="23"/>
    </row>
    <row r="80560">
      <c r="A80560" s="71"/>
      <c r="J80560" s="23"/>
    </row>
    <row r="80561">
      <c r="A80561" s="71"/>
      <c r="J80561" s="23"/>
    </row>
    <row r="80562">
      <c r="A80562" s="71"/>
      <c r="J80562" s="23"/>
    </row>
    <row r="80563">
      <c r="A80563" s="71"/>
      <c r="J80563" s="23"/>
    </row>
    <row r="80564">
      <c r="A80564" s="71"/>
      <c r="J80564" s="23"/>
    </row>
    <row r="80565">
      <c r="A80565" s="71"/>
      <c r="J80565" s="23"/>
    </row>
    <row r="80566">
      <c r="A80566" s="71"/>
      <c r="J80566" s="23"/>
    </row>
    <row r="80567">
      <c r="A80567" s="71"/>
      <c r="J80567" s="23"/>
    </row>
    <row r="80568">
      <c r="A80568" s="71"/>
      <c r="J80568" s="23"/>
    </row>
    <row r="80569">
      <c r="A80569" s="71"/>
      <c r="J80569" s="23"/>
    </row>
    <row r="80570">
      <c r="A80570" s="71"/>
      <c r="J80570" s="23"/>
    </row>
    <row r="80571">
      <c r="A80571" s="71"/>
      <c r="J80571" s="23"/>
    </row>
    <row r="80572">
      <c r="A80572" s="71"/>
      <c r="J80572" s="23"/>
    </row>
    <row r="80573">
      <c r="A80573" s="71"/>
      <c r="J80573" s="23"/>
    </row>
    <row r="80574">
      <c r="A80574" s="71"/>
      <c r="J80574" s="23"/>
    </row>
    <row r="80575">
      <c r="A80575" s="71"/>
      <c r="J80575" s="23"/>
    </row>
    <row r="80576">
      <c r="A80576" s="71"/>
      <c r="J80576" s="23"/>
    </row>
    <row r="80577">
      <c r="A80577" s="71"/>
      <c r="J80577" s="23"/>
    </row>
    <row r="80578">
      <c r="A80578" s="71"/>
      <c r="J80578" s="23"/>
    </row>
    <row r="80579">
      <c r="A80579" s="71"/>
      <c r="J80579" s="23"/>
    </row>
    <row r="80580">
      <c r="A80580" s="71"/>
      <c r="J80580" s="23"/>
    </row>
    <row r="80581">
      <c r="A80581" s="71"/>
      <c r="J80581" s="23"/>
    </row>
    <row r="80582">
      <c r="A80582" s="71"/>
      <c r="J80582" s="23"/>
    </row>
    <row r="80583">
      <c r="A80583" s="71"/>
      <c r="J80583" s="23"/>
    </row>
    <row r="80584">
      <c r="A80584" s="71"/>
      <c r="J80584" s="23"/>
    </row>
    <row r="80585">
      <c r="A80585" s="71"/>
      <c r="J80585" s="23"/>
    </row>
    <row r="80586">
      <c r="A80586" s="71"/>
      <c r="J80586" s="23"/>
    </row>
    <row r="80587">
      <c r="A80587" s="71"/>
      <c r="J80587" s="23"/>
    </row>
    <row r="80588">
      <c r="A80588" s="71"/>
      <c r="J80588" s="23"/>
    </row>
    <row r="80589">
      <c r="A80589" s="71"/>
      <c r="J80589" s="23"/>
    </row>
    <row r="80590">
      <c r="A80590" s="71"/>
      <c r="J80590" s="23"/>
    </row>
    <row r="80591">
      <c r="A80591" s="71"/>
      <c r="J80591" s="23"/>
    </row>
    <row r="80592">
      <c r="A80592" s="71"/>
      <c r="J80592" s="23"/>
    </row>
    <row r="80593">
      <c r="A80593" s="71"/>
      <c r="J80593" s="23"/>
    </row>
    <row r="80594">
      <c r="A80594" s="71"/>
      <c r="J80594" s="23"/>
    </row>
    <row r="80595">
      <c r="A80595" s="71"/>
      <c r="J80595" s="23"/>
    </row>
    <row r="80596">
      <c r="A80596" s="71"/>
      <c r="J80596" s="23"/>
    </row>
    <row r="80597">
      <c r="A80597" s="71"/>
      <c r="J80597" s="23"/>
    </row>
    <row r="80598">
      <c r="A80598" s="71"/>
      <c r="J80598" s="23"/>
    </row>
    <row r="80599">
      <c r="A80599" s="71"/>
      <c r="J80599" s="23"/>
    </row>
    <row r="80600">
      <c r="A80600" s="71"/>
      <c r="J80600" s="23"/>
    </row>
    <row r="80601">
      <c r="A80601" s="71"/>
      <c r="J80601" s="23"/>
    </row>
    <row r="80602">
      <c r="A80602" s="71"/>
      <c r="J80602" s="23"/>
    </row>
    <row r="80603">
      <c r="A80603" s="71"/>
      <c r="J80603" s="23"/>
    </row>
    <row r="80604">
      <c r="A80604" s="71"/>
      <c r="J80604" s="23"/>
    </row>
    <row r="80605">
      <c r="A80605" s="71"/>
      <c r="J80605" s="23"/>
    </row>
    <row r="80606">
      <c r="A80606" s="71"/>
      <c r="J80606" s="23"/>
    </row>
    <row r="80607">
      <c r="A80607" s="71"/>
      <c r="J80607" s="23"/>
    </row>
    <row r="80608">
      <c r="A80608" s="71"/>
      <c r="J80608" s="23"/>
    </row>
    <row r="80609">
      <c r="A80609" s="71"/>
      <c r="J80609" s="23"/>
    </row>
    <row r="80610">
      <c r="A80610" s="71"/>
      <c r="J80610" s="23"/>
    </row>
    <row r="80611">
      <c r="A80611" s="71"/>
      <c r="J80611" s="23"/>
    </row>
    <row r="80612">
      <c r="A80612" s="71"/>
      <c r="J80612" s="23"/>
    </row>
    <row r="80613">
      <c r="A80613" s="71"/>
      <c r="J80613" s="23"/>
    </row>
    <row r="80614">
      <c r="A80614" s="71"/>
      <c r="J80614" s="23"/>
    </row>
    <row r="80615">
      <c r="A80615" s="71"/>
      <c r="J80615" s="23"/>
    </row>
    <row r="80616">
      <c r="A80616" s="71"/>
      <c r="J80616" s="23"/>
    </row>
    <row r="80617">
      <c r="A80617" s="71"/>
      <c r="J80617" s="23"/>
    </row>
    <row r="80618">
      <c r="A80618" s="71"/>
      <c r="J80618" s="23"/>
    </row>
    <row r="80619">
      <c r="A80619" s="71"/>
      <c r="J80619" s="23"/>
    </row>
    <row r="80620">
      <c r="A80620" s="71"/>
      <c r="J80620" s="23"/>
    </row>
    <row r="80621">
      <c r="A80621" s="71"/>
      <c r="J80621" s="23"/>
    </row>
    <row r="80622">
      <c r="A80622" s="71"/>
      <c r="J80622" s="23"/>
    </row>
    <row r="80623">
      <c r="A80623" s="71"/>
      <c r="J80623" s="23"/>
    </row>
    <row r="80624">
      <c r="A80624" s="71"/>
      <c r="J80624" s="23"/>
    </row>
    <row r="80625">
      <c r="A80625" s="71"/>
      <c r="J80625" s="23"/>
    </row>
    <row r="80626">
      <c r="A80626" s="71"/>
      <c r="J80626" s="23"/>
    </row>
    <row r="80627">
      <c r="A80627" s="71"/>
      <c r="J80627" s="23"/>
    </row>
    <row r="80628">
      <c r="A80628" s="71"/>
      <c r="J80628" s="23"/>
    </row>
    <row r="80629">
      <c r="A80629" s="71"/>
      <c r="J80629" s="23"/>
    </row>
    <row r="80630">
      <c r="A80630" s="71"/>
      <c r="J80630" s="23"/>
    </row>
    <row r="80631">
      <c r="A80631" s="71"/>
      <c r="J80631" s="23"/>
    </row>
    <row r="80632">
      <c r="A80632" s="71"/>
      <c r="J80632" s="23"/>
    </row>
    <row r="80633">
      <c r="A80633" s="71"/>
      <c r="J80633" s="23"/>
    </row>
    <row r="80634">
      <c r="A80634" s="71"/>
      <c r="J80634" s="23"/>
    </row>
    <row r="80635">
      <c r="A80635" s="71"/>
      <c r="J80635" s="23"/>
    </row>
    <row r="80636">
      <c r="A80636" s="71"/>
      <c r="J80636" s="23"/>
    </row>
    <row r="80637">
      <c r="A80637" s="71"/>
      <c r="J80637" s="23"/>
    </row>
    <row r="80638">
      <c r="A80638" s="71"/>
      <c r="J80638" s="23"/>
    </row>
    <row r="80639">
      <c r="A80639" s="71"/>
      <c r="J80639" s="23"/>
    </row>
    <row r="80640">
      <c r="A80640" s="71"/>
      <c r="J80640" s="23"/>
    </row>
    <row r="80641">
      <c r="A80641" s="71"/>
      <c r="J80641" s="23"/>
    </row>
    <row r="80642">
      <c r="A80642" s="71"/>
      <c r="J80642" s="23"/>
    </row>
    <row r="80643">
      <c r="A80643" s="71"/>
      <c r="J80643" s="23"/>
    </row>
    <row r="80644">
      <c r="A80644" s="71"/>
      <c r="J80644" s="23"/>
    </row>
    <row r="80645">
      <c r="A80645" s="71"/>
      <c r="J80645" s="23"/>
    </row>
    <row r="80646">
      <c r="A80646" s="71"/>
      <c r="J80646" s="23"/>
    </row>
    <row r="80647">
      <c r="A80647" s="71"/>
      <c r="J80647" s="23"/>
    </row>
    <row r="80648">
      <c r="A80648" s="71"/>
      <c r="J80648" s="23"/>
    </row>
    <row r="80649">
      <c r="A80649" s="71"/>
      <c r="J80649" s="23"/>
    </row>
    <row r="80650">
      <c r="A80650" s="71"/>
      <c r="J80650" s="23"/>
    </row>
    <row r="80651">
      <c r="A80651" s="71"/>
      <c r="J80651" s="23"/>
    </row>
    <row r="80652">
      <c r="A80652" s="71"/>
      <c r="J80652" s="23"/>
    </row>
    <row r="80653">
      <c r="A80653" s="71"/>
      <c r="J80653" s="23"/>
    </row>
    <row r="80654">
      <c r="A80654" s="71"/>
      <c r="J80654" s="23"/>
    </row>
    <row r="80655">
      <c r="A80655" s="71"/>
      <c r="J80655" s="23"/>
    </row>
    <row r="80656">
      <c r="A80656" s="71"/>
      <c r="J80656" s="23"/>
    </row>
    <row r="80657">
      <c r="A80657" s="71"/>
      <c r="J80657" s="23"/>
    </row>
    <row r="80658">
      <c r="A80658" s="71"/>
      <c r="J80658" s="23"/>
    </row>
    <row r="80659">
      <c r="A80659" s="71"/>
      <c r="J80659" s="23"/>
    </row>
    <row r="80660">
      <c r="A80660" s="71"/>
      <c r="J80660" s="23"/>
    </row>
    <row r="80661">
      <c r="A80661" s="71"/>
      <c r="J80661" s="23"/>
    </row>
    <row r="80662">
      <c r="A80662" s="71"/>
      <c r="J80662" s="23"/>
    </row>
    <row r="80663">
      <c r="A80663" s="71"/>
      <c r="J80663" s="23"/>
    </row>
    <row r="80664">
      <c r="A80664" s="71"/>
      <c r="J80664" s="23"/>
    </row>
    <row r="80665">
      <c r="A80665" s="71"/>
      <c r="J80665" s="23"/>
    </row>
    <row r="80666">
      <c r="A80666" s="71"/>
      <c r="J80666" s="23"/>
    </row>
    <row r="80667">
      <c r="A80667" s="71"/>
      <c r="J80667" s="23"/>
    </row>
    <row r="80668">
      <c r="A80668" s="71"/>
      <c r="J80668" s="23"/>
    </row>
    <row r="80669">
      <c r="A80669" s="71"/>
      <c r="J80669" s="23"/>
    </row>
    <row r="80670">
      <c r="A80670" s="71"/>
      <c r="J80670" s="23"/>
    </row>
    <row r="80671">
      <c r="A80671" s="71"/>
      <c r="J80671" s="23"/>
    </row>
    <row r="80672">
      <c r="A80672" s="71"/>
      <c r="J80672" s="23"/>
    </row>
    <row r="80673">
      <c r="A80673" s="71"/>
      <c r="J80673" s="23"/>
    </row>
    <row r="80674">
      <c r="A80674" s="71"/>
      <c r="J80674" s="23"/>
    </row>
    <row r="80675">
      <c r="A80675" s="71"/>
      <c r="J80675" s="23"/>
    </row>
    <row r="80676">
      <c r="A80676" s="71"/>
      <c r="J80676" s="23"/>
    </row>
    <row r="80677">
      <c r="A80677" s="71"/>
      <c r="J80677" s="23"/>
    </row>
    <row r="80678">
      <c r="A80678" s="71"/>
      <c r="J80678" s="23"/>
    </row>
    <row r="80679">
      <c r="A80679" s="71"/>
      <c r="J80679" s="23"/>
    </row>
    <row r="80680">
      <c r="A80680" s="71"/>
      <c r="J80680" s="23"/>
    </row>
    <row r="80681">
      <c r="A80681" s="71"/>
      <c r="J80681" s="23"/>
    </row>
    <row r="80682">
      <c r="A80682" s="71"/>
      <c r="J80682" s="23"/>
    </row>
    <row r="80683">
      <c r="A80683" s="71"/>
      <c r="J80683" s="23"/>
    </row>
    <row r="80684">
      <c r="A80684" s="71"/>
      <c r="J80684" s="23"/>
    </row>
    <row r="80685">
      <c r="A80685" s="71"/>
      <c r="J80685" s="23"/>
    </row>
    <row r="80686">
      <c r="A80686" s="71"/>
      <c r="J80686" s="23"/>
    </row>
    <row r="80687">
      <c r="A80687" s="71"/>
      <c r="J80687" s="23"/>
    </row>
    <row r="80688">
      <c r="A80688" s="71"/>
      <c r="J80688" s="23"/>
    </row>
    <row r="80689">
      <c r="A80689" s="71"/>
      <c r="J80689" s="23"/>
    </row>
    <row r="80690">
      <c r="A80690" s="71"/>
      <c r="J80690" s="23"/>
    </row>
    <row r="80691">
      <c r="A80691" s="71"/>
      <c r="J80691" s="23"/>
    </row>
    <row r="80692">
      <c r="A80692" s="71"/>
      <c r="J80692" s="23"/>
    </row>
    <row r="80693">
      <c r="A80693" s="71"/>
      <c r="J80693" s="23"/>
    </row>
    <row r="80694">
      <c r="A80694" s="71"/>
      <c r="J80694" s="23"/>
    </row>
    <row r="80695">
      <c r="A80695" s="71"/>
      <c r="J80695" s="23"/>
    </row>
    <row r="80696">
      <c r="A80696" s="71"/>
      <c r="J80696" s="23"/>
    </row>
    <row r="80697">
      <c r="A80697" s="71"/>
      <c r="J80697" s="23"/>
    </row>
    <row r="80698">
      <c r="A80698" s="71"/>
      <c r="J80698" s="23"/>
    </row>
    <row r="80699">
      <c r="A80699" s="71"/>
      <c r="J80699" s="23"/>
    </row>
    <row r="80700">
      <c r="A80700" s="71"/>
      <c r="J80700" s="23"/>
    </row>
    <row r="80701">
      <c r="A80701" s="71"/>
      <c r="J80701" s="23"/>
    </row>
    <row r="80702">
      <c r="A80702" s="71"/>
      <c r="J80702" s="23"/>
    </row>
    <row r="80703">
      <c r="A80703" s="71"/>
      <c r="J80703" s="23"/>
    </row>
    <row r="80704">
      <c r="A80704" s="71"/>
      <c r="J80704" s="23"/>
    </row>
    <row r="80705">
      <c r="A80705" s="71"/>
      <c r="J80705" s="23"/>
    </row>
    <row r="80706">
      <c r="A80706" s="71"/>
      <c r="J80706" s="23"/>
    </row>
    <row r="80707">
      <c r="A80707" s="71"/>
      <c r="J80707" s="23"/>
    </row>
    <row r="80708">
      <c r="A80708" s="71"/>
      <c r="J80708" s="23"/>
    </row>
    <row r="80709">
      <c r="A80709" s="71"/>
      <c r="J80709" s="23"/>
    </row>
    <row r="80710">
      <c r="A80710" s="71"/>
      <c r="J80710" s="23"/>
    </row>
    <row r="80711">
      <c r="A80711" s="71"/>
      <c r="J80711" s="23"/>
    </row>
    <row r="80712">
      <c r="A80712" s="71"/>
      <c r="J80712" s="23"/>
    </row>
    <row r="80713">
      <c r="A80713" s="71"/>
      <c r="J80713" s="23"/>
    </row>
    <row r="80714">
      <c r="A80714" s="71"/>
      <c r="J80714" s="23"/>
    </row>
    <row r="80715">
      <c r="A80715" s="71"/>
      <c r="J80715" s="23"/>
    </row>
    <row r="80716">
      <c r="A80716" s="71"/>
      <c r="J80716" s="23"/>
    </row>
    <row r="80717">
      <c r="A80717" s="71"/>
      <c r="J80717" s="23"/>
    </row>
    <row r="80718">
      <c r="A80718" s="71"/>
      <c r="J80718" s="23"/>
    </row>
    <row r="80719">
      <c r="A80719" s="71"/>
      <c r="J80719" s="23"/>
    </row>
    <row r="80720">
      <c r="A80720" s="71"/>
      <c r="J80720" s="23"/>
    </row>
    <row r="80721">
      <c r="A80721" s="71"/>
      <c r="J80721" s="23"/>
    </row>
    <row r="80722">
      <c r="A80722" s="71"/>
      <c r="J80722" s="23"/>
    </row>
    <row r="80723">
      <c r="A80723" s="71"/>
      <c r="J80723" s="23"/>
    </row>
    <row r="80724">
      <c r="A80724" s="71"/>
      <c r="J80724" s="23"/>
    </row>
    <row r="80725">
      <c r="A80725" s="71"/>
      <c r="J80725" s="23"/>
    </row>
    <row r="80726">
      <c r="A80726" s="71"/>
      <c r="J80726" s="23"/>
    </row>
    <row r="80727">
      <c r="A80727" s="71"/>
      <c r="J80727" s="23"/>
    </row>
    <row r="80728">
      <c r="A80728" s="71"/>
      <c r="J80728" s="23"/>
    </row>
    <row r="80729">
      <c r="A80729" s="71"/>
      <c r="J80729" s="23"/>
    </row>
    <row r="80730">
      <c r="A80730" s="71"/>
      <c r="J80730" s="23"/>
    </row>
    <row r="80731">
      <c r="A80731" s="71"/>
      <c r="J80731" s="23"/>
    </row>
    <row r="80732">
      <c r="A80732" s="71"/>
      <c r="J80732" s="23"/>
    </row>
    <row r="80733">
      <c r="A80733" s="71"/>
      <c r="J80733" s="23"/>
    </row>
    <row r="80734">
      <c r="A80734" s="71"/>
      <c r="J80734" s="23"/>
    </row>
    <row r="80735">
      <c r="A80735" s="71"/>
      <c r="J80735" s="23"/>
    </row>
    <row r="80736">
      <c r="A80736" s="71"/>
      <c r="J80736" s="23"/>
    </row>
    <row r="80737">
      <c r="A80737" s="71"/>
      <c r="J80737" s="23"/>
    </row>
    <row r="80738">
      <c r="A80738" s="71"/>
      <c r="J80738" s="23"/>
    </row>
    <row r="80739">
      <c r="A80739" s="71"/>
      <c r="J80739" s="23"/>
    </row>
    <row r="80740">
      <c r="A80740" s="71"/>
      <c r="J80740" s="23"/>
    </row>
    <row r="80741">
      <c r="A80741" s="71"/>
      <c r="J80741" s="23"/>
    </row>
    <row r="80742">
      <c r="A80742" s="71"/>
      <c r="J80742" s="23"/>
    </row>
    <row r="80743">
      <c r="A80743" s="71"/>
      <c r="J80743" s="23"/>
    </row>
    <row r="80744">
      <c r="A80744" s="71"/>
      <c r="J80744" s="23"/>
    </row>
    <row r="80745">
      <c r="A80745" s="71"/>
      <c r="J80745" s="23"/>
    </row>
    <row r="80746">
      <c r="A80746" s="71"/>
      <c r="J80746" s="23"/>
    </row>
    <row r="80747">
      <c r="A80747" s="71"/>
      <c r="J80747" s="23"/>
    </row>
    <row r="80748">
      <c r="A80748" s="71"/>
      <c r="J80748" s="23"/>
    </row>
    <row r="80749">
      <c r="A80749" s="71"/>
      <c r="J80749" s="23"/>
    </row>
    <row r="80750">
      <c r="A80750" s="71"/>
      <c r="J80750" s="23"/>
    </row>
    <row r="80751">
      <c r="A80751" s="71"/>
      <c r="J80751" s="23"/>
    </row>
    <row r="80752">
      <c r="A80752" s="71"/>
      <c r="J80752" s="23"/>
    </row>
    <row r="80753">
      <c r="A80753" s="71"/>
      <c r="J80753" s="23"/>
    </row>
    <row r="80754">
      <c r="A80754" s="71"/>
      <c r="J80754" s="23"/>
    </row>
    <row r="80755">
      <c r="A80755" s="71"/>
      <c r="J80755" s="23"/>
    </row>
    <row r="80756">
      <c r="A80756" s="71"/>
      <c r="J80756" s="23"/>
    </row>
    <row r="80757">
      <c r="A80757" s="71"/>
      <c r="J80757" s="23"/>
    </row>
    <row r="80758">
      <c r="A80758" s="71"/>
      <c r="J80758" s="23"/>
    </row>
    <row r="80759">
      <c r="A80759" s="71"/>
      <c r="J80759" s="23"/>
    </row>
    <row r="80760">
      <c r="A80760" s="71"/>
      <c r="J80760" s="23"/>
    </row>
    <row r="80761">
      <c r="A80761" s="71"/>
      <c r="J80761" s="23"/>
    </row>
    <row r="80762">
      <c r="A80762" s="71"/>
      <c r="J80762" s="23"/>
    </row>
    <row r="80763">
      <c r="A80763" s="71"/>
      <c r="J80763" s="23"/>
    </row>
    <row r="80764">
      <c r="A80764" s="71"/>
      <c r="J80764" s="23"/>
    </row>
    <row r="80765">
      <c r="A80765" s="71"/>
      <c r="J80765" s="23"/>
    </row>
    <row r="80766">
      <c r="A80766" s="71"/>
      <c r="J80766" s="23"/>
    </row>
    <row r="80767">
      <c r="A80767" s="71"/>
      <c r="J80767" s="23"/>
    </row>
    <row r="80768">
      <c r="A80768" s="71"/>
      <c r="J80768" s="23"/>
    </row>
    <row r="80769">
      <c r="A80769" s="71"/>
      <c r="J80769" s="23"/>
    </row>
    <row r="80770">
      <c r="A80770" s="71"/>
      <c r="J80770" s="23"/>
    </row>
    <row r="80771">
      <c r="A80771" s="71"/>
      <c r="J80771" s="23"/>
    </row>
    <row r="80772">
      <c r="A80772" s="71"/>
      <c r="J80772" s="23"/>
    </row>
    <row r="80773">
      <c r="A80773" s="71"/>
      <c r="J80773" s="23"/>
    </row>
    <row r="80774">
      <c r="A80774" s="71"/>
      <c r="J80774" s="23"/>
    </row>
    <row r="80775">
      <c r="A80775" s="71"/>
      <c r="J80775" s="23"/>
    </row>
    <row r="80776">
      <c r="A80776" s="71"/>
      <c r="J80776" s="23"/>
    </row>
    <row r="80777">
      <c r="A80777" s="71"/>
      <c r="J80777" s="23"/>
    </row>
    <row r="80778">
      <c r="A80778" s="71"/>
      <c r="J80778" s="23"/>
    </row>
    <row r="80779">
      <c r="A80779" s="71"/>
      <c r="J80779" s="23"/>
    </row>
    <row r="80780">
      <c r="A80780" s="71"/>
      <c r="J80780" s="23"/>
    </row>
    <row r="80781">
      <c r="A80781" s="71"/>
      <c r="J80781" s="23"/>
    </row>
    <row r="80782">
      <c r="A80782" s="71"/>
      <c r="J80782" s="23"/>
    </row>
    <row r="80783">
      <c r="A80783" s="71"/>
      <c r="J80783" s="23"/>
    </row>
    <row r="80784">
      <c r="A80784" s="71"/>
      <c r="J80784" s="23"/>
    </row>
    <row r="80785">
      <c r="A80785" s="71"/>
      <c r="J80785" s="23"/>
    </row>
    <row r="80786">
      <c r="A80786" s="71"/>
      <c r="J80786" s="23"/>
    </row>
    <row r="80787">
      <c r="A80787" s="71"/>
      <c r="J80787" s="23"/>
    </row>
    <row r="80788">
      <c r="A80788" s="71"/>
      <c r="J80788" s="23"/>
    </row>
    <row r="80789">
      <c r="A80789" s="71"/>
      <c r="J80789" s="23"/>
    </row>
    <row r="80790">
      <c r="A80790" s="71"/>
      <c r="J80790" s="23"/>
    </row>
    <row r="80791">
      <c r="A80791" s="71"/>
      <c r="J80791" s="23"/>
    </row>
    <row r="80792">
      <c r="A80792" s="71"/>
      <c r="J80792" s="23"/>
    </row>
    <row r="80793">
      <c r="A80793" s="71"/>
      <c r="J80793" s="23"/>
    </row>
    <row r="80794">
      <c r="A80794" s="71"/>
      <c r="J80794" s="23"/>
    </row>
    <row r="80795">
      <c r="A80795" s="71"/>
      <c r="J80795" s="23"/>
    </row>
    <row r="80796">
      <c r="A80796" s="71"/>
      <c r="J80796" s="23"/>
    </row>
    <row r="80797">
      <c r="A80797" s="71"/>
      <c r="J80797" s="23"/>
    </row>
    <row r="80798">
      <c r="A80798" s="71"/>
      <c r="J80798" s="23"/>
    </row>
    <row r="80799">
      <c r="A80799" s="71"/>
      <c r="J80799" s="23"/>
    </row>
    <row r="80800">
      <c r="A80800" s="71"/>
      <c r="J80800" s="23"/>
    </row>
    <row r="80801">
      <c r="A80801" s="71"/>
      <c r="J80801" s="23"/>
    </row>
    <row r="80802">
      <c r="A80802" s="71"/>
      <c r="J80802" s="23"/>
    </row>
    <row r="80803">
      <c r="A80803" s="71"/>
      <c r="J80803" s="23"/>
    </row>
    <row r="80804">
      <c r="A80804" s="71"/>
      <c r="J80804" s="23"/>
    </row>
    <row r="80805">
      <c r="A80805" s="71"/>
      <c r="J80805" s="23"/>
    </row>
    <row r="80806">
      <c r="A80806" s="71"/>
      <c r="J80806" s="23"/>
    </row>
    <row r="80807">
      <c r="A80807" s="71"/>
      <c r="J80807" s="23"/>
    </row>
    <row r="80808">
      <c r="A80808" s="71"/>
      <c r="J80808" s="23"/>
    </row>
    <row r="80809">
      <c r="A80809" s="71"/>
      <c r="J80809" s="23"/>
    </row>
    <row r="80810">
      <c r="A80810" s="71"/>
      <c r="J80810" s="23"/>
    </row>
    <row r="80811">
      <c r="A80811" s="71"/>
      <c r="J80811" s="23"/>
    </row>
    <row r="80812">
      <c r="A80812" s="71"/>
      <c r="J80812" s="23"/>
    </row>
    <row r="80813">
      <c r="A80813" s="71"/>
      <c r="J80813" s="23"/>
    </row>
    <row r="80814">
      <c r="A80814" s="71"/>
      <c r="J80814" s="23"/>
    </row>
    <row r="80815">
      <c r="A80815" s="71"/>
      <c r="J80815" s="23"/>
    </row>
    <row r="80816">
      <c r="A80816" s="71"/>
      <c r="J80816" s="23"/>
    </row>
    <row r="80817">
      <c r="A80817" s="71"/>
      <c r="J80817" s="23"/>
    </row>
    <row r="80818">
      <c r="A80818" s="71"/>
      <c r="J80818" s="23"/>
    </row>
    <row r="80819">
      <c r="A80819" s="71"/>
      <c r="J80819" s="23"/>
    </row>
    <row r="80820">
      <c r="A80820" s="71"/>
      <c r="J80820" s="23"/>
    </row>
    <row r="80821">
      <c r="A80821" s="71"/>
      <c r="J80821" s="23"/>
    </row>
    <row r="80822">
      <c r="A80822" s="71"/>
      <c r="J80822" s="23"/>
    </row>
    <row r="80823">
      <c r="A80823" s="71"/>
      <c r="J80823" s="23"/>
    </row>
    <row r="80824">
      <c r="A80824" s="71"/>
      <c r="J80824" s="23"/>
    </row>
    <row r="80825">
      <c r="A80825" s="71"/>
      <c r="J80825" s="23"/>
    </row>
    <row r="80826">
      <c r="A80826" s="71"/>
      <c r="J80826" s="23"/>
    </row>
    <row r="80827">
      <c r="A80827" s="71"/>
      <c r="J80827" s="23"/>
    </row>
    <row r="80828">
      <c r="A80828" s="71"/>
      <c r="J80828" s="23"/>
    </row>
    <row r="80829">
      <c r="A80829" s="71"/>
      <c r="J80829" s="23"/>
    </row>
    <row r="80830">
      <c r="A80830" s="71"/>
      <c r="J80830" s="23"/>
    </row>
    <row r="80831">
      <c r="A80831" s="71"/>
      <c r="J80831" s="23"/>
    </row>
    <row r="80832">
      <c r="A80832" s="71"/>
      <c r="J80832" s="23"/>
    </row>
    <row r="80833">
      <c r="A80833" s="71"/>
      <c r="J80833" s="23"/>
    </row>
    <row r="80834">
      <c r="A80834" s="71"/>
      <c r="J80834" s="23"/>
    </row>
    <row r="80835">
      <c r="A80835" s="71"/>
      <c r="J80835" s="23"/>
    </row>
    <row r="80836">
      <c r="A80836" s="71"/>
      <c r="J80836" s="23"/>
    </row>
    <row r="80837">
      <c r="A80837" s="71"/>
      <c r="J80837" s="23"/>
    </row>
    <row r="80838">
      <c r="A80838" s="71"/>
      <c r="J80838" s="23"/>
    </row>
    <row r="80839">
      <c r="A80839" s="71"/>
      <c r="J80839" s="23"/>
    </row>
    <row r="80840">
      <c r="A80840" s="71"/>
      <c r="J80840" s="23"/>
    </row>
    <row r="80841">
      <c r="A80841" s="71"/>
      <c r="J80841" s="23"/>
    </row>
    <row r="80842">
      <c r="A80842" s="71"/>
      <c r="J80842" s="23"/>
    </row>
    <row r="80843">
      <c r="A80843" s="71"/>
      <c r="J80843" s="23"/>
    </row>
    <row r="80844">
      <c r="A80844" s="71"/>
      <c r="J80844" s="23"/>
    </row>
    <row r="80845">
      <c r="A80845" s="71"/>
      <c r="J80845" s="23"/>
    </row>
    <row r="80846">
      <c r="A80846" s="71"/>
      <c r="J80846" s="23"/>
    </row>
    <row r="80847">
      <c r="A80847" s="71"/>
      <c r="J80847" s="23"/>
    </row>
    <row r="80848">
      <c r="A80848" s="71"/>
      <c r="J80848" s="23"/>
    </row>
    <row r="80849">
      <c r="A80849" s="71"/>
      <c r="J80849" s="23"/>
    </row>
    <row r="80850">
      <c r="A80850" s="71"/>
      <c r="J80850" s="23"/>
    </row>
    <row r="80851">
      <c r="A80851" s="71"/>
      <c r="J80851" s="23"/>
    </row>
    <row r="80852">
      <c r="A80852" s="71"/>
      <c r="J80852" s="23"/>
    </row>
    <row r="80853">
      <c r="A80853" s="71"/>
      <c r="J80853" s="23"/>
    </row>
    <row r="80854">
      <c r="A80854" s="71"/>
      <c r="J80854" s="23"/>
    </row>
    <row r="80855">
      <c r="A80855" s="71"/>
      <c r="J80855" s="23"/>
    </row>
    <row r="80856">
      <c r="A80856" s="71"/>
      <c r="J80856" s="23"/>
    </row>
    <row r="80857">
      <c r="A80857" s="71"/>
      <c r="J80857" s="23"/>
    </row>
    <row r="80858">
      <c r="A80858" s="71"/>
      <c r="J80858" s="23"/>
    </row>
    <row r="80859">
      <c r="A80859" s="71"/>
      <c r="J80859" s="23"/>
    </row>
    <row r="80860">
      <c r="A80860" s="71"/>
      <c r="J80860" s="23"/>
    </row>
    <row r="80861">
      <c r="A80861" s="71"/>
      <c r="J80861" s="23"/>
    </row>
    <row r="80862">
      <c r="A80862" s="71"/>
      <c r="J80862" s="23"/>
    </row>
    <row r="80863">
      <c r="A80863" s="71"/>
      <c r="J80863" s="23"/>
    </row>
    <row r="80864">
      <c r="A80864" s="71"/>
      <c r="J80864" s="23"/>
    </row>
    <row r="80865">
      <c r="A80865" s="71"/>
      <c r="J80865" s="23"/>
    </row>
    <row r="80866">
      <c r="A80866" s="71"/>
      <c r="J80866" s="23"/>
    </row>
    <row r="80867">
      <c r="A80867" s="71"/>
      <c r="J80867" s="23"/>
    </row>
    <row r="80868">
      <c r="A80868" s="71"/>
      <c r="J80868" s="23"/>
    </row>
    <row r="80869">
      <c r="A80869" s="71"/>
      <c r="J80869" s="23"/>
    </row>
    <row r="80870">
      <c r="A80870" s="71"/>
      <c r="J80870" s="23"/>
    </row>
    <row r="80871">
      <c r="A80871" s="71"/>
      <c r="J80871" s="23"/>
    </row>
    <row r="80872">
      <c r="A80872" s="71"/>
      <c r="J80872" s="23"/>
    </row>
    <row r="80873">
      <c r="A80873" s="71"/>
      <c r="J80873" s="23"/>
    </row>
    <row r="80874">
      <c r="A80874" s="71"/>
      <c r="J80874" s="23"/>
    </row>
    <row r="80875">
      <c r="A80875" s="71"/>
      <c r="J80875" s="23"/>
    </row>
    <row r="80876">
      <c r="A80876" s="71"/>
      <c r="J80876" s="23"/>
    </row>
    <row r="80877">
      <c r="A80877" s="71"/>
      <c r="J80877" s="23"/>
    </row>
    <row r="80878">
      <c r="A80878" s="71"/>
      <c r="J80878" s="23"/>
    </row>
    <row r="80879">
      <c r="A80879" s="71"/>
      <c r="J80879" s="23"/>
    </row>
    <row r="80880">
      <c r="A80880" s="71"/>
      <c r="J80880" s="23"/>
    </row>
    <row r="80881">
      <c r="A80881" s="71"/>
      <c r="J80881" s="23"/>
    </row>
    <row r="80882">
      <c r="A80882" s="71"/>
      <c r="J80882" s="23"/>
    </row>
    <row r="80883">
      <c r="A80883" s="71"/>
      <c r="J80883" s="23"/>
    </row>
    <row r="80884">
      <c r="A80884" s="71"/>
      <c r="J80884" s="23"/>
    </row>
    <row r="80885">
      <c r="A80885" s="71"/>
      <c r="J80885" s="23"/>
    </row>
    <row r="80886">
      <c r="A80886" s="71"/>
      <c r="J80886" s="23"/>
    </row>
    <row r="80887">
      <c r="A80887" s="71"/>
      <c r="J80887" s="23"/>
    </row>
    <row r="80888">
      <c r="A80888" s="71"/>
      <c r="J80888" s="23"/>
    </row>
    <row r="80889">
      <c r="A80889" s="71"/>
      <c r="J80889" s="23"/>
    </row>
    <row r="80890">
      <c r="A80890" s="71"/>
      <c r="J80890" s="23"/>
    </row>
    <row r="80891">
      <c r="A80891" s="71"/>
      <c r="J80891" s="23"/>
    </row>
    <row r="80892">
      <c r="A80892" s="71"/>
      <c r="J80892" s="23"/>
    </row>
    <row r="80893">
      <c r="A80893" s="71"/>
      <c r="J80893" s="23"/>
    </row>
    <row r="80894">
      <c r="A80894" s="71"/>
      <c r="J80894" s="23"/>
    </row>
    <row r="80895">
      <c r="A80895" s="71"/>
      <c r="J80895" s="23"/>
    </row>
    <row r="80896">
      <c r="A80896" s="71"/>
      <c r="J80896" s="23"/>
    </row>
    <row r="80897">
      <c r="A80897" s="71"/>
      <c r="J80897" s="23"/>
    </row>
    <row r="80898">
      <c r="A80898" s="71"/>
      <c r="J80898" s="23"/>
    </row>
    <row r="80899">
      <c r="A80899" s="71"/>
      <c r="J80899" s="23"/>
    </row>
    <row r="80900">
      <c r="A80900" s="71"/>
      <c r="J80900" s="23"/>
    </row>
    <row r="80901">
      <c r="A80901" s="71"/>
      <c r="J80901" s="23"/>
    </row>
    <row r="80902">
      <c r="A80902" s="71"/>
      <c r="J80902" s="23"/>
    </row>
    <row r="80903">
      <c r="A80903" s="71"/>
      <c r="J80903" s="23"/>
    </row>
    <row r="80904">
      <c r="A80904" s="71"/>
      <c r="J80904" s="23"/>
    </row>
    <row r="80905">
      <c r="A80905" s="71"/>
      <c r="J80905" s="23"/>
    </row>
    <row r="80906">
      <c r="A80906" s="71"/>
      <c r="J80906" s="23"/>
    </row>
    <row r="80907">
      <c r="A80907" s="71"/>
      <c r="J80907" s="23"/>
    </row>
    <row r="80908">
      <c r="A80908" s="71"/>
      <c r="J80908" s="23"/>
    </row>
    <row r="80909">
      <c r="A80909" s="71"/>
      <c r="J80909" s="23"/>
    </row>
    <row r="80910">
      <c r="A80910" s="71"/>
      <c r="J80910" s="23"/>
    </row>
    <row r="80911">
      <c r="A80911" s="71"/>
      <c r="J80911" s="23"/>
    </row>
    <row r="80912">
      <c r="A80912" s="71"/>
      <c r="J80912" s="23"/>
    </row>
    <row r="80913">
      <c r="A80913" s="71"/>
      <c r="J80913" s="23"/>
    </row>
    <row r="80914">
      <c r="A80914" s="71"/>
      <c r="J80914" s="23"/>
    </row>
    <row r="80915">
      <c r="A80915" s="71"/>
      <c r="J80915" s="23"/>
    </row>
    <row r="80916">
      <c r="A80916" s="71"/>
      <c r="J80916" s="23"/>
    </row>
    <row r="80917">
      <c r="A80917" s="71"/>
      <c r="J80917" s="23"/>
    </row>
    <row r="80918">
      <c r="A80918" s="71"/>
      <c r="J80918" s="23"/>
    </row>
    <row r="80919">
      <c r="A80919" s="71"/>
      <c r="J80919" s="23"/>
    </row>
    <row r="80920">
      <c r="A80920" s="71"/>
      <c r="J80920" s="23"/>
    </row>
    <row r="80921">
      <c r="A80921" s="71"/>
      <c r="J80921" s="23"/>
    </row>
    <row r="80922">
      <c r="A80922" s="71"/>
      <c r="J80922" s="23"/>
    </row>
    <row r="80923">
      <c r="A80923" s="71"/>
      <c r="J80923" s="23"/>
    </row>
    <row r="80924">
      <c r="A80924" s="71"/>
      <c r="J80924" s="23"/>
    </row>
    <row r="80925">
      <c r="A80925" s="71"/>
      <c r="J80925" s="23"/>
    </row>
    <row r="80926">
      <c r="A80926" s="71"/>
      <c r="J80926" s="23"/>
    </row>
    <row r="80927">
      <c r="A80927" s="71"/>
      <c r="J80927" s="23"/>
    </row>
    <row r="80928">
      <c r="A80928" s="71"/>
      <c r="J80928" s="23"/>
    </row>
    <row r="80929">
      <c r="A80929" s="71"/>
      <c r="J80929" s="23"/>
    </row>
    <row r="80930">
      <c r="A80930" s="71"/>
      <c r="J80930" s="23"/>
    </row>
    <row r="80931">
      <c r="A80931" s="71"/>
      <c r="J80931" s="23"/>
    </row>
    <row r="80932">
      <c r="A80932" s="71"/>
      <c r="J80932" s="23"/>
    </row>
    <row r="80933">
      <c r="A80933" s="71"/>
      <c r="J80933" s="23"/>
    </row>
    <row r="80934">
      <c r="A80934" s="71"/>
      <c r="J80934" s="23"/>
    </row>
    <row r="80935">
      <c r="A80935" s="71"/>
      <c r="J80935" s="23"/>
    </row>
    <row r="80936">
      <c r="A80936" s="71"/>
      <c r="J80936" s="23"/>
    </row>
    <row r="80937">
      <c r="A80937" s="71"/>
      <c r="J80937" s="23"/>
    </row>
    <row r="80938">
      <c r="A80938" s="71"/>
      <c r="J80938" s="23"/>
    </row>
    <row r="80939">
      <c r="A80939" s="71"/>
      <c r="J80939" s="23"/>
    </row>
    <row r="80940">
      <c r="A80940" s="71"/>
      <c r="J80940" s="23"/>
    </row>
    <row r="80941">
      <c r="A80941" s="71"/>
      <c r="J80941" s="23"/>
    </row>
    <row r="80942">
      <c r="A80942" s="71"/>
      <c r="J80942" s="23"/>
    </row>
    <row r="80943">
      <c r="A80943" s="71"/>
      <c r="J80943" s="23"/>
    </row>
    <row r="80944">
      <c r="A80944" s="71"/>
      <c r="J80944" s="23"/>
    </row>
    <row r="80945">
      <c r="A80945" s="71"/>
      <c r="J80945" s="23"/>
    </row>
    <row r="80946">
      <c r="A80946" s="71"/>
      <c r="J80946" s="23"/>
    </row>
    <row r="80947">
      <c r="A80947" s="71"/>
      <c r="J80947" s="23"/>
    </row>
    <row r="80948">
      <c r="A80948" s="71"/>
      <c r="J80948" s="23"/>
    </row>
    <row r="80949">
      <c r="A80949" s="71"/>
      <c r="J80949" s="23"/>
    </row>
    <row r="80950">
      <c r="A80950" s="71"/>
      <c r="J80950" s="23"/>
    </row>
    <row r="80951">
      <c r="A80951" s="71"/>
      <c r="J80951" s="23"/>
    </row>
    <row r="80952">
      <c r="A80952" s="71"/>
      <c r="J80952" s="23"/>
    </row>
    <row r="80953">
      <c r="A80953" s="71"/>
      <c r="J80953" s="23"/>
    </row>
    <row r="80954">
      <c r="A80954" s="71"/>
      <c r="J80954" s="23"/>
    </row>
    <row r="80955">
      <c r="A80955" s="71"/>
      <c r="J80955" s="23"/>
    </row>
    <row r="80956">
      <c r="A80956" s="71"/>
      <c r="J80956" s="23"/>
    </row>
    <row r="80957">
      <c r="A80957" s="71"/>
      <c r="J80957" s="23"/>
    </row>
    <row r="80958">
      <c r="A80958" s="71"/>
      <c r="J80958" s="23"/>
    </row>
    <row r="80959">
      <c r="A80959" s="71"/>
      <c r="J80959" s="23"/>
    </row>
    <row r="80960">
      <c r="A80960" s="71"/>
      <c r="J80960" s="23"/>
    </row>
    <row r="80961">
      <c r="A80961" s="71"/>
      <c r="J80961" s="23"/>
    </row>
    <row r="80962">
      <c r="A80962" s="71"/>
      <c r="J80962" s="23"/>
    </row>
    <row r="80963">
      <c r="A80963" s="71"/>
      <c r="J80963" s="23"/>
    </row>
    <row r="80964">
      <c r="A80964" s="71"/>
      <c r="J80964" s="23"/>
    </row>
    <row r="80965">
      <c r="A80965" s="71"/>
      <c r="J80965" s="23"/>
    </row>
    <row r="80966">
      <c r="A80966" s="71"/>
      <c r="J80966" s="23"/>
    </row>
    <row r="80967">
      <c r="A80967" s="71"/>
      <c r="J80967" s="23"/>
    </row>
    <row r="80968">
      <c r="A80968" s="71"/>
      <c r="J80968" s="23"/>
    </row>
    <row r="80969">
      <c r="A80969" s="71"/>
      <c r="J80969" s="23"/>
    </row>
    <row r="80970">
      <c r="A80970" s="71"/>
      <c r="J80970" s="23"/>
    </row>
    <row r="80971">
      <c r="A80971" s="71"/>
      <c r="J80971" s="23"/>
    </row>
    <row r="80972">
      <c r="A80972" s="71"/>
      <c r="J80972" s="23"/>
    </row>
    <row r="80973">
      <c r="A80973" s="71"/>
      <c r="J80973" s="23"/>
    </row>
    <row r="80974">
      <c r="A80974" s="71"/>
      <c r="J80974" s="23"/>
    </row>
    <row r="80975">
      <c r="A80975" s="71"/>
      <c r="J80975" s="23"/>
    </row>
    <row r="80976">
      <c r="A80976" s="71"/>
      <c r="J80976" s="23"/>
    </row>
    <row r="80977">
      <c r="A80977" s="71"/>
      <c r="J80977" s="23"/>
    </row>
    <row r="80978">
      <c r="A80978" s="71"/>
      <c r="J80978" s="23"/>
    </row>
    <row r="80979">
      <c r="A80979" s="71"/>
      <c r="J80979" s="23"/>
    </row>
    <row r="80980">
      <c r="A80980" s="71"/>
      <c r="J80980" s="23"/>
    </row>
    <row r="80981">
      <c r="A80981" s="71"/>
      <c r="J80981" s="23"/>
    </row>
    <row r="80982">
      <c r="A80982" s="71"/>
      <c r="J80982" s="23"/>
    </row>
    <row r="80983">
      <c r="A80983" s="71"/>
      <c r="J80983" s="23"/>
    </row>
    <row r="80984">
      <c r="A80984" s="71"/>
      <c r="J80984" s="23"/>
    </row>
    <row r="80985">
      <c r="A80985" s="71"/>
      <c r="J80985" s="23"/>
    </row>
    <row r="80986">
      <c r="A80986" s="71"/>
      <c r="J80986" s="23"/>
    </row>
    <row r="80987">
      <c r="A80987" s="71"/>
      <c r="J80987" s="23"/>
    </row>
    <row r="80988">
      <c r="A80988" s="71"/>
      <c r="J80988" s="23"/>
    </row>
    <row r="80989">
      <c r="A80989" s="71"/>
      <c r="J80989" s="23"/>
    </row>
    <row r="80990">
      <c r="A80990" s="71"/>
      <c r="J80990" s="23"/>
    </row>
    <row r="80991">
      <c r="A80991" s="71"/>
      <c r="J80991" s="23"/>
    </row>
    <row r="80992">
      <c r="A80992" s="71"/>
      <c r="J80992" s="23"/>
    </row>
    <row r="80993">
      <c r="A80993" s="71"/>
      <c r="J80993" s="23"/>
    </row>
    <row r="80994">
      <c r="A80994" s="71"/>
      <c r="J80994" s="23"/>
    </row>
    <row r="80995">
      <c r="A80995" s="71"/>
      <c r="J80995" s="23"/>
    </row>
    <row r="80996">
      <c r="A80996" s="71"/>
      <c r="J80996" s="23"/>
    </row>
    <row r="80997">
      <c r="A80997" s="71"/>
      <c r="J80997" s="23"/>
    </row>
    <row r="80998">
      <c r="A80998" s="71"/>
      <c r="J80998" s="23"/>
    </row>
    <row r="80999">
      <c r="A80999" s="71"/>
      <c r="J80999" s="23"/>
    </row>
    <row r="81000">
      <c r="A81000" s="71"/>
      <c r="J81000" s="23"/>
    </row>
    <row r="81001">
      <c r="A81001" s="71"/>
      <c r="J81001" s="23"/>
    </row>
    <row r="81002">
      <c r="A81002" s="71"/>
      <c r="J81002" s="23"/>
    </row>
    <row r="81003">
      <c r="A81003" s="71"/>
      <c r="J81003" s="23"/>
    </row>
    <row r="81004">
      <c r="A81004" s="71"/>
      <c r="J81004" s="23"/>
    </row>
    <row r="81005">
      <c r="A81005" s="71"/>
      <c r="J81005" s="23"/>
    </row>
    <row r="81006">
      <c r="A81006" s="71"/>
      <c r="J81006" s="23"/>
    </row>
    <row r="81007">
      <c r="A81007" s="71"/>
      <c r="J81007" s="23"/>
    </row>
    <row r="81008">
      <c r="A81008" s="71"/>
      <c r="J81008" s="23"/>
    </row>
    <row r="81009">
      <c r="A81009" s="71"/>
      <c r="J81009" s="23"/>
    </row>
    <row r="81010">
      <c r="A81010" s="71"/>
      <c r="J81010" s="23"/>
    </row>
    <row r="81011">
      <c r="A81011" s="71"/>
      <c r="J81011" s="23"/>
    </row>
    <row r="81012">
      <c r="A81012" s="71"/>
      <c r="J81012" s="23"/>
    </row>
    <row r="81013">
      <c r="A81013" s="71"/>
      <c r="J81013" s="23"/>
    </row>
    <row r="81014">
      <c r="A81014" s="71"/>
      <c r="J81014" s="23"/>
    </row>
    <row r="81015">
      <c r="A81015" s="71"/>
      <c r="J81015" s="23"/>
    </row>
    <row r="81016">
      <c r="A81016" s="71"/>
      <c r="J81016" s="23"/>
    </row>
    <row r="81017">
      <c r="A81017" s="71"/>
      <c r="J81017" s="23"/>
    </row>
    <row r="81018">
      <c r="A81018" s="71"/>
      <c r="J81018" s="23"/>
    </row>
    <row r="81019">
      <c r="A81019" s="71"/>
      <c r="J81019" s="23"/>
    </row>
    <row r="81020">
      <c r="A81020" s="71"/>
      <c r="J81020" s="23"/>
    </row>
    <row r="81021">
      <c r="A81021" s="71"/>
      <c r="J81021" s="23"/>
    </row>
    <row r="81022">
      <c r="A81022" s="71"/>
      <c r="J81022" s="23"/>
    </row>
    <row r="81023">
      <c r="A81023" s="71"/>
      <c r="J81023" s="23"/>
    </row>
    <row r="81024">
      <c r="A81024" s="71"/>
      <c r="J81024" s="23"/>
    </row>
    <row r="81025">
      <c r="A81025" s="71"/>
      <c r="J81025" s="23"/>
    </row>
    <row r="81026">
      <c r="A81026" s="71"/>
      <c r="J81026" s="23"/>
    </row>
    <row r="81027">
      <c r="A81027" s="71"/>
      <c r="J81027" s="23"/>
    </row>
    <row r="81028">
      <c r="A81028" s="71"/>
      <c r="J81028" s="23"/>
    </row>
    <row r="81029">
      <c r="A81029" s="71"/>
      <c r="J81029" s="23"/>
    </row>
    <row r="81030">
      <c r="A81030" s="71"/>
      <c r="J81030" s="23"/>
    </row>
    <row r="81031">
      <c r="A81031" s="71"/>
      <c r="J81031" s="23"/>
    </row>
    <row r="81032">
      <c r="A81032" s="71"/>
      <c r="J81032" s="23"/>
    </row>
    <row r="81033">
      <c r="A81033" s="71"/>
      <c r="J81033" s="23"/>
    </row>
    <row r="81034">
      <c r="A81034" s="71"/>
      <c r="J81034" s="23"/>
    </row>
    <row r="81035">
      <c r="A81035" s="71"/>
      <c r="J81035" s="23"/>
    </row>
    <row r="81036">
      <c r="A81036" s="71"/>
      <c r="J81036" s="23"/>
    </row>
    <row r="81037">
      <c r="A81037" s="71"/>
      <c r="J81037" s="23"/>
    </row>
    <row r="81038">
      <c r="A81038" s="71"/>
      <c r="J81038" s="23"/>
    </row>
    <row r="81039">
      <c r="A81039" s="71"/>
      <c r="J81039" s="23"/>
    </row>
    <row r="81040">
      <c r="A81040" s="71"/>
      <c r="J81040" s="23"/>
    </row>
    <row r="81041">
      <c r="A81041" s="71"/>
      <c r="J81041" s="23"/>
    </row>
    <row r="81042">
      <c r="A81042" s="71"/>
      <c r="J81042" s="23"/>
    </row>
    <row r="81043">
      <c r="A81043" s="71"/>
      <c r="J81043" s="23"/>
    </row>
    <row r="81044">
      <c r="A81044" s="71"/>
      <c r="J81044" s="23"/>
    </row>
    <row r="81045">
      <c r="A81045" s="71"/>
      <c r="J81045" s="23"/>
    </row>
    <row r="81046">
      <c r="A81046" s="71"/>
      <c r="J81046" s="23"/>
    </row>
    <row r="81047">
      <c r="A81047" s="71"/>
      <c r="J81047" s="23"/>
    </row>
    <row r="81048">
      <c r="A81048" s="71"/>
      <c r="J81048" s="23"/>
    </row>
    <row r="81049">
      <c r="A81049" s="71"/>
      <c r="J81049" s="23"/>
    </row>
    <row r="81050">
      <c r="A81050" s="71"/>
      <c r="J81050" s="23"/>
    </row>
    <row r="81051">
      <c r="A81051" s="71"/>
      <c r="J81051" s="23"/>
    </row>
    <row r="81052">
      <c r="A81052" s="71"/>
      <c r="J81052" s="23"/>
    </row>
    <row r="81053">
      <c r="A81053" s="71"/>
      <c r="J81053" s="23"/>
    </row>
    <row r="81054">
      <c r="A81054" s="71"/>
      <c r="J81054" s="23"/>
    </row>
    <row r="81055">
      <c r="A81055" s="71"/>
      <c r="J81055" s="23"/>
    </row>
    <row r="81056">
      <c r="A81056" s="71"/>
      <c r="J81056" s="23"/>
    </row>
    <row r="81057">
      <c r="A81057" s="71"/>
      <c r="J81057" s="23"/>
    </row>
    <row r="81058">
      <c r="A81058" s="71"/>
      <c r="J81058" s="23"/>
    </row>
    <row r="81059">
      <c r="A81059" s="71"/>
      <c r="J81059" s="23"/>
    </row>
    <row r="81060">
      <c r="A81060" s="71"/>
      <c r="J81060" s="23"/>
    </row>
    <row r="81061">
      <c r="A81061" s="71"/>
      <c r="J81061" s="23"/>
    </row>
    <row r="81062">
      <c r="A81062" s="71"/>
      <c r="J81062" s="23"/>
    </row>
    <row r="81063">
      <c r="A81063" s="71"/>
      <c r="J81063" s="23"/>
    </row>
    <row r="81064">
      <c r="A81064" s="71"/>
      <c r="J81064" s="23"/>
    </row>
    <row r="81065">
      <c r="A81065" s="71"/>
      <c r="J81065" s="23"/>
    </row>
    <row r="81066">
      <c r="A81066" s="71"/>
      <c r="J81066" s="23"/>
    </row>
    <row r="81067">
      <c r="A81067" s="71"/>
      <c r="J81067" s="23"/>
    </row>
    <row r="81068">
      <c r="A81068" s="71"/>
      <c r="J81068" s="23"/>
    </row>
    <row r="81069">
      <c r="A81069" s="71"/>
      <c r="J81069" s="23"/>
    </row>
    <row r="81070">
      <c r="A81070" s="71"/>
      <c r="J81070" s="23"/>
    </row>
    <row r="81071">
      <c r="A81071" s="71"/>
      <c r="J81071" s="23"/>
    </row>
    <row r="81072">
      <c r="A81072" s="71"/>
      <c r="J81072" s="23"/>
    </row>
    <row r="81073">
      <c r="A81073" s="71"/>
      <c r="J81073" s="23"/>
    </row>
    <row r="81074">
      <c r="A81074" s="71"/>
      <c r="J81074" s="23"/>
    </row>
    <row r="81075">
      <c r="A81075" s="71"/>
      <c r="J81075" s="23"/>
    </row>
    <row r="81076">
      <c r="A81076" s="71"/>
      <c r="J81076" s="23"/>
    </row>
    <row r="81077">
      <c r="A81077" s="71"/>
      <c r="J81077" s="23"/>
    </row>
    <row r="81078">
      <c r="A81078" s="71"/>
      <c r="J81078" s="23"/>
    </row>
    <row r="81079">
      <c r="A81079" s="71"/>
      <c r="J81079" s="23"/>
    </row>
    <row r="81080">
      <c r="A81080" s="71"/>
      <c r="J81080" s="23"/>
    </row>
    <row r="81081">
      <c r="A81081" s="71"/>
      <c r="J81081" s="23"/>
    </row>
    <row r="81082">
      <c r="A81082" s="71"/>
      <c r="J81082" s="23"/>
    </row>
    <row r="81083">
      <c r="A81083" s="71"/>
      <c r="J81083" s="23"/>
    </row>
    <row r="81084">
      <c r="A81084" s="71"/>
      <c r="J81084" s="23"/>
    </row>
    <row r="81085">
      <c r="A81085" s="71"/>
      <c r="J81085" s="23"/>
    </row>
    <row r="81086">
      <c r="A81086" s="71"/>
      <c r="J81086" s="23"/>
    </row>
    <row r="81087">
      <c r="A81087" s="71"/>
      <c r="J81087" s="23"/>
    </row>
    <row r="81088">
      <c r="A81088" s="71"/>
      <c r="J81088" s="23"/>
    </row>
    <row r="81089">
      <c r="A81089" s="71"/>
      <c r="J81089" s="23"/>
    </row>
    <row r="81090">
      <c r="A81090" s="71"/>
      <c r="J81090" s="23"/>
    </row>
    <row r="81091">
      <c r="A81091" s="71"/>
      <c r="J81091" s="23"/>
    </row>
    <row r="81092">
      <c r="A81092" s="71"/>
      <c r="J81092" s="23"/>
    </row>
    <row r="81093">
      <c r="A81093" s="71"/>
      <c r="J81093" s="23"/>
    </row>
    <row r="81094">
      <c r="A81094" s="71"/>
      <c r="J81094" s="23"/>
    </row>
    <row r="81095">
      <c r="A81095" s="71"/>
      <c r="J81095" s="23"/>
    </row>
    <row r="81096">
      <c r="A81096" s="71"/>
      <c r="J81096" s="23"/>
    </row>
    <row r="81097">
      <c r="A81097" s="71"/>
      <c r="J81097" s="23"/>
    </row>
    <row r="81098">
      <c r="A81098" s="71"/>
      <c r="J81098" s="23"/>
    </row>
    <row r="81099">
      <c r="A81099" s="71"/>
      <c r="J81099" s="23"/>
    </row>
    <row r="81100">
      <c r="A81100" s="71"/>
      <c r="J81100" s="23"/>
    </row>
    <row r="81101">
      <c r="A81101" s="71"/>
      <c r="J81101" s="23"/>
    </row>
    <row r="81102">
      <c r="A81102" s="71"/>
      <c r="J81102" s="23"/>
    </row>
    <row r="81103">
      <c r="A81103" s="71"/>
      <c r="J81103" s="23"/>
    </row>
    <row r="81104">
      <c r="A81104" s="71"/>
      <c r="J81104" s="23"/>
    </row>
    <row r="81105">
      <c r="A81105" s="71"/>
      <c r="J81105" s="23"/>
    </row>
    <row r="81106">
      <c r="A81106" s="71"/>
      <c r="J81106" s="23"/>
    </row>
    <row r="81107">
      <c r="A81107" s="71"/>
      <c r="J81107" s="23"/>
    </row>
    <row r="81108">
      <c r="A81108" s="71"/>
      <c r="J81108" s="23"/>
    </row>
    <row r="81109">
      <c r="A81109" s="71"/>
      <c r="J81109" s="23"/>
    </row>
    <row r="81110">
      <c r="A81110" s="71"/>
      <c r="J81110" s="23"/>
    </row>
    <row r="81111">
      <c r="A81111" s="71"/>
      <c r="J81111" s="23"/>
    </row>
    <row r="81112">
      <c r="A81112" s="71"/>
      <c r="J81112" s="23"/>
    </row>
    <row r="81113">
      <c r="A81113" s="71"/>
      <c r="J81113" s="23"/>
    </row>
    <row r="81114">
      <c r="A81114" s="71"/>
      <c r="J81114" s="23"/>
    </row>
    <row r="81115">
      <c r="A81115" s="71"/>
      <c r="J81115" s="23"/>
    </row>
    <row r="81116">
      <c r="A81116" s="71"/>
      <c r="J81116" s="23"/>
    </row>
    <row r="81117">
      <c r="A81117" s="71"/>
      <c r="J81117" s="23"/>
    </row>
    <row r="81118">
      <c r="A81118" s="71"/>
      <c r="J81118" s="23"/>
    </row>
    <row r="81119">
      <c r="A81119" s="71"/>
      <c r="J81119" s="23"/>
    </row>
    <row r="81120">
      <c r="A81120" s="71"/>
      <c r="J81120" s="23"/>
    </row>
    <row r="81121">
      <c r="A81121" s="71"/>
      <c r="J81121" s="23"/>
    </row>
    <row r="81122">
      <c r="A81122" s="71"/>
      <c r="J81122" s="23"/>
    </row>
    <row r="81123">
      <c r="A81123" s="71"/>
      <c r="J81123" s="23"/>
    </row>
    <row r="81124">
      <c r="A81124" s="71"/>
      <c r="J81124" s="23"/>
    </row>
    <row r="81125">
      <c r="A81125" s="71"/>
      <c r="J81125" s="23"/>
    </row>
    <row r="81126">
      <c r="A81126" s="71"/>
      <c r="J81126" s="23"/>
    </row>
    <row r="81127">
      <c r="A81127" s="71"/>
      <c r="J81127" s="23"/>
    </row>
    <row r="81128">
      <c r="A81128" s="71"/>
      <c r="J81128" s="23"/>
    </row>
    <row r="81129">
      <c r="A81129" s="71"/>
      <c r="J81129" s="23"/>
    </row>
    <row r="81130">
      <c r="A81130" s="71"/>
      <c r="J81130" s="23"/>
    </row>
    <row r="81131">
      <c r="A81131" s="71"/>
      <c r="J81131" s="23"/>
    </row>
    <row r="81132">
      <c r="A81132" s="71"/>
      <c r="J81132" s="23"/>
    </row>
    <row r="81133">
      <c r="A81133" s="71"/>
      <c r="J81133" s="23"/>
    </row>
    <row r="81134">
      <c r="A81134" s="71"/>
      <c r="J81134" s="23"/>
    </row>
    <row r="81135">
      <c r="A81135" s="71"/>
      <c r="J81135" s="23"/>
    </row>
    <row r="81136">
      <c r="A81136" s="71"/>
      <c r="J81136" s="23"/>
    </row>
    <row r="81137">
      <c r="A81137" s="71"/>
      <c r="J81137" s="23"/>
    </row>
    <row r="81138">
      <c r="A81138" s="71"/>
      <c r="J81138" s="23"/>
    </row>
    <row r="81139">
      <c r="A81139" s="71"/>
      <c r="J81139" s="23"/>
    </row>
    <row r="81140">
      <c r="A81140" s="71"/>
      <c r="J81140" s="23"/>
    </row>
    <row r="81141">
      <c r="A81141" s="71"/>
      <c r="J81141" s="23"/>
    </row>
    <row r="81142">
      <c r="A81142" s="71"/>
      <c r="J81142" s="23"/>
    </row>
    <row r="81143">
      <c r="A81143" s="71"/>
      <c r="J81143" s="23"/>
    </row>
    <row r="81144">
      <c r="A81144" s="71"/>
      <c r="J81144" s="23"/>
    </row>
    <row r="81145">
      <c r="A81145" s="71"/>
      <c r="J81145" s="23"/>
    </row>
    <row r="81146">
      <c r="A81146" s="71"/>
      <c r="J81146" s="23"/>
    </row>
    <row r="81147">
      <c r="A81147" s="71"/>
      <c r="J81147" s="23"/>
    </row>
    <row r="81148">
      <c r="A81148" s="71"/>
      <c r="J81148" s="23"/>
    </row>
    <row r="81149">
      <c r="A81149" s="71"/>
      <c r="J81149" s="23"/>
    </row>
    <row r="81150">
      <c r="A81150" s="71"/>
      <c r="J81150" s="23"/>
    </row>
    <row r="81151">
      <c r="A81151" s="71"/>
      <c r="J81151" s="23"/>
    </row>
    <row r="81152">
      <c r="A81152" s="71"/>
      <c r="J81152" s="23"/>
    </row>
    <row r="81153">
      <c r="A81153" s="71"/>
      <c r="J81153" s="23"/>
    </row>
    <row r="81154">
      <c r="A81154" s="71"/>
      <c r="J81154" s="23"/>
    </row>
    <row r="81155">
      <c r="A81155" s="71"/>
      <c r="J81155" s="23"/>
    </row>
    <row r="81156">
      <c r="A81156" s="71"/>
      <c r="J81156" s="23"/>
    </row>
    <row r="81157">
      <c r="A81157" s="71"/>
      <c r="J81157" s="23"/>
    </row>
    <row r="81158">
      <c r="A81158" s="71"/>
      <c r="J81158" s="23"/>
    </row>
    <row r="81159">
      <c r="A81159" s="71"/>
      <c r="J81159" s="23"/>
    </row>
    <row r="81160">
      <c r="A81160" s="71"/>
      <c r="J81160" s="23"/>
    </row>
    <row r="81161">
      <c r="A81161" s="71"/>
      <c r="J81161" s="23"/>
    </row>
    <row r="81162">
      <c r="A81162" s="71"/>
      <c r="J81162" s="23"/>
    </row>
    <row r="81163">
      <c r="A81163" s="71"/>
      <c r="J81163" s="23"/>
    </row>
    <row r="81164">
      <c r="A81164" s="71"/>
      <c r="J81164" s="23"/>
    </row>
    <row r="81165">
      <c r="A81165" s="71"/>
      <c r="J81165" s="23"/>
    </row>
    <row r="81166">
      <c r="A81166" s="71"/>
      <c r="J81166" s="23"/>
    </row>
    <row r="81167">
      <c r="A81167" s="71"/>
      <c r="J81167" s="23"/>
    </row>
    <row r="81168">
      <c r="A81168" s="71"/>
      <c r="J81168" s="23"/>
    </row>
    <row r="81169">
      <c r="A81169" s="71"/>
      <c r="J81169" s="23"/>
    </row>
    <row r="81170">
      <c r="A81170" s="71"/>
      <c r="J81170" s="23"/>
    </row>
    <row r="81171">
      <c r="A81171" s="71"/>
      <c r="J81171" s="23"/>
    </row>
    <row r="81172">
      <c r="A81172" s="71"/>
      <c r="J81172" s="23"/>
    </row>
    <row r="81173">
      <c r="A81173" s="71"/>
      <c r="J81173" s="23"/>
    </row>
    <row r="81174">
      <c r="A81174" s="71"/>
      <c r="J81174" s="23"/>
    </row>
    <row r="81175">
      <c r="A81175" s="71"/>
      <c r="J81175" s="23"/>
    </row>
    <row r="81176">
      <c r="A81176" s="71"/>
      <c r="J81176" s="23"/>
    </row>
    <row r="81177">
      <c r="A81177" s="71"/>
      <c r="J81177" s="23"/>
    </row>
    <row r="81178">
      <c r="A81178" s="71"/>
      <c r="J81178" s="23"/>
    </row>
    <row r="81179">
      <c r="A81179" s="71"/>
      <c r="J81179" s="23"/>
    </row>
    <row r="81180">
      <c r="A81180" s="71"/>
      <c r="J81180" s="23"/>
    </row>
    <row r="81181">
      <c r="A81181" s="71"/>
      <c r="J81181" s="23"/>
    </row>
    <row r="81182">
      <c r="A81182" s="71"/>
      <c r="J81182" s="23"/>
    </row>
    <row r="81183">
      <c r="A81183" s="71"/>
      <c r="J81183" s="23"/>
    </row>
    <row r="81184">
      <c r="A81184" s="71"/>
      <c r="J81184" s="23"/>
    </row>
    <row r="81185">
      <c r="A81185" s="71"/>
      <c r="J81185" s="23"/>
    </row>
    <row r="81186">
      <c r="A81186" s="71"/>
      <c r="J81186" s="23"/>
    </row>
    <row r="81187">
      <c r="A81187" s="71"/>
      <c r="J81187" s="23"/>
    </row>
    <row r="81188">
      <c r="A81188" s="71"/>
      <c r="J81188" s="23"/>
    </row>
    <row r="81189">
      <c r="A81189" s="71"/>
      <c r="J81189" s="23"/>
    </row>
    <row r="81190">
      <c r="A81190" s="71"/>
      <c r="J81190" s="23"/>
    </row>
    <row r="81191">
      <c r="A81191" s="71"/>
      <c r="J81191" s="23"/>
    </row>
    <row r="81192">
      <c r="A81192" s="71"/>
      <c r="J81192" s="23"/>
    </row>
    <row r="81193">
      <c r="A81193" s="71"/>
      <c r="J81193" s="23"/>
    </row>
    <row r="81194">
      <c r="A81194" s="71"/>
      <c r="J81194" s="23"/>
    </row>
    <row r="81195">
      <c r="A81195" s="71"/>
      <c r="J81195" s="23"/>
    </row>
    <row r="81196">
      <c r="A81196" s="71"/>
      <c r="J81196" s="23"/>
    </row>
    <row r="81197">
      <c r="A81197" s="71"/>
      <c r="J81197" s="23"/>
    </row>
    <row r="81198">
      <c r="A81198" s="71"/>
      <c r="J81198" s="23"/>
    </row>
    <row r="81199">
      <c r="A81199" s="71"/>
      <c r="J81199" s="23"/>
    </row>
    <row r="81200">
      <c r="A81200" s="71"/>
      <c r="J81200" s="23"/>
    </row>
    <row r="81201">
      <c r="A81201" s="71"/>
      <c r="J81201" s="23"/>
    </row>
    <row r="81202">
      <c r="A81202" s="71"/>
      <c r="J81202" s="23"/>
    </row>
    <row r="81203">
      <c r="A81203" s="71"/>
      <c r="J81203" s="23"/>
    </row>
    <row r="81204">
      <c r="A81204" s="71"/>
      <c r="J81204" s="23"/>
    </row>
    <row r="81205">
      <c r="A81205" s="71"/>
      <c r="J81205" s="23"/>
    </row>
    <row r="81206">
      <c r="A81206" s="71"/>
      <c r="J81206" s="23"/>
    </row>
    <row r="81207">
      <c r="A81207" s="71"/>
      <c r="J81207" s="23"/>
    </row>
    <row r="81208">
      <c r="A81208" s="71"/>
      <c r="J81208" s="23"/>
    </row>
    <row r="81209">
      <c r="A81209" s="71"/>
      <c r="J81209" s="23"/>
    </row>
    <row r="81210">
      <c r="A81210" s="71"/>
      <c r="J81210" s="23"/>
    </row>
    <row r="81211">
      <c r="A81211" s="71"/>
      <c r="J81211" s="23"/>
    </row>
    <row r="81212">
      <c r="A81212" s="71"/>
      <c r="J81212" s="23"/>
    </row>
    <row r="81213">
      <c r="A81213" s="71"/>
      <c r="J81213" s="23"/>
    </row>
    <row r="81214">
      <c r="A81214" s="71"/>
      <c r="J81214" s="23"/>
    </row>
    <row r="81215">
      <c r="A81215" s="71"/>
      <c r="J81215" s="23"/>
    </row>
    <row r="81216">
      <c r="A81216" s="71"/>
      <c r="J81216" s="23"/>
    </row>
    <row r="81217">
      <c r="A81217" s="71"/>
      <c r="J81217" s="23"/>
    </row>
    <row r="81218">
      <c r="A81218" s="71"/>
      <c r="J81218" s="23"/>
    </row>
    <row r="81219">
      <c r="A81219" s="71"/>
      <c r="J81219" s="23"/>
    </row>
    <row r="81220">
      <c r="A81220" s="71"/>
      <c r="J81220" s="23"/>
    </row>
    <row r="81221">
      <c r="A81221" s="71"/>
      <c r="J81221" s="23"/>
    </row>
    <row r="81222">
      <c r="A81222" s="71"/>
      <c r="J81222" s="23"/>
    </row>
    <row r="81223">
      <c r="A81223" s="71"/>
      <c r="J81223" s="23"/>
    </row>
    <row r="81224">
      <c r="A81224" s="71"/>
      <c r="J81224" s="23"/>
    </row>
    <row r="81225">
      <c r="A81225" s="71"/>
      <c r="J81225" s="23"/>
    </row>
    <row r="81226">
      <c r="A81226" s="71"/>
      <c r="J81226" s="23"/>
    </row>
    <row r="81227">
      <c r="A81227" s="71"/>
      <c r="J81227" s="23"/>
    </row>
    <row r="81228">
      <c r="A81228" s="71"/>
      <c r="J81228" s="23"/>
    </row>
    <row r="81229">
      <c r="A81229" s="71"/>
      <c r="J81229" s="23"/>
    </row>
    <row r="81230">
      <c r="A81230" s="71"/>
      <c r="J81230" s="23"/>
    </row>
    <row r="81231">
      <c r="A81231" s="71"/>
      <c r="J81231" s="23"/>
    </row>
    <row r="81232">
      <c r="A81232" s="71"/>
      <c r="J81232" s="23"/>
    </row>
    <row r="81233">
      <c r="A81233" s="71"/>
      <c r="J81233" s="23"/>
    </row>
    <row r="81234">
      <c r="A81234" s="71"/>
      <c r="J81234" s="23"/>
    </row>
    <row r="81235">
      <c r="A81235" s="71"/>
      <c r="J81235" s="23"/>
    </row>
    <row r="81236">
      <c r="A81236" s="71"/>
      <c r="J81236" s="23"/>
    </row>
    <row r="81237">
      <c r="A81237" s="71"/>
      <c r="J81237" s="23"/>
    </row>
    <row r="81238">
      <c r="A81238" s="71"/>
      <c r="J81238" s="23"/>
    </row>
    <row r="81239">
      <c r="A81239" s="71"/>
      <c r="J81239" s="23"/>
    </row>
    <row r="81240">
      <c r="A81240" s="71"/>
      <c r="J81240" s="23"/>
    </row>
    <row r="81241">
      <c r="A81241" s="71"/>
      <c r="J81241" s="23"/>
    </row>
    <row r="81242">
      <c r="A81242" s="71"/>
      <c r="J81242" s="23"/>
    </row>
    <row r="81243">
      <c r="A81243" s="71"/>
      <c r="J81243" s="23"/>
    </row>
    <row r="81244">
      <c r="A81244" s="71"/>
      <c r="J81244" s="23"/>
    </row>
    <row r="81245">
      <c r="A81245" s="71"/>
      <c r="J81245" s="23"/>
    </row>
    <row r="81246">
      <c r="A81246" s="71"/>
      <c r="J81246" s="23"/>
    </row>
    <row r="81247">
      <c r="A81247" s="71"/>
      <c r="J81247" s="23"/>
    </row>
    <row r="81248">
      <c r="A81248" s="71"/>
      <c r="J81248" s="23"/>
    </row>
    <row r="81249">
      <c r="A81249" s="71"/>
      <c r="J81249" s="23"/>
    </row>
    <row r="81250">
      <c r="A81250" s="71"/>
      <c r="J81250" s="23"/>
    </row>
    <row r="81251">
      <c r="A81251" s="71"/>
      <c r="J81251" s="23"/>
    </row>
    <row r="81252">
      <c r="A81252" s="71"/>
      <c r="J81252" s="23"/>
    </row>
    <row r="81253">
      <c r="A81253" s="71"/>
      <c r="J81253" s="23"/>
    </row>
    <row r="81254">
      <c r="A81254" s="71"/>
      <c r="J81254" s="23"/>
    </row>
    <row r="81255">
      <c r="A81255" s="71"/>
      <c r="J81255" s="23"/>
    </row>
    <row r="81256">
      <c r="A81256" s="71"/>
      <c r="J81256" s="23"/>
    </row>
    <row r="81257">
      <c r="A81257" s="71"/>
      <c r="J81257" s="23"/>
    </row>
    <row r="81258">
      <c r="A81258" s="71"/>
      <c r="J81258" s="23"/>
    </row>
    <row r="81259">
      <c r="A81259" s="71"/>
      <c r="J81259" s="23"/>
    </row>
    <row r="81260">
      <c r="A81260" s="71"/>
      <c r="J81260" s="23"/>
    </row>
    <row r="81261">
      <c r="A81261" s="71"/>
      <c r="J81261" s="23"/>
    </row>
    <row r="81262">
      <c r="A81262" s="71"/>
      <c r="J81262" s="23"/>
    </row>
    <row r="81263">
      <c r="A81263" s="71"/>
      <c r="J81263" s="23"/>
    </row>
    <row r="81264">
      <c r="A81264" s="71"/>
      <c r="J81264" s="23"/>
    </row>
    <row r="81265">
      <c r="A81265" s="71"/>
      <c r="J81265" s="23"/>
    </row>
    <row r="81266">
      <c r="A81266" s="71"/>
      <c r="J81266" s="23"/>
    </row>
    <row r="81267">
      <c r="A81267" s="71"/>
      <c r="J81267" s="23"/>
    </row>
    <row r="81268">
      <c r="A81268" s="71"/>
      <c r="J81268" s="23"/>
    </row>
    <row r="81269">
      <c r="A81269" s="71"/>
      <c r="J81269" s="23"/>
    </row>
    <row r="81270">
      <c r="A81270" s="71"/>
      <c r="J81270" s="23"/>
    </row>
    <row r="81271">
      <c r="A81271" s="71"/>
      <c r="J81271" s="23"/>
    </row>
    <row r="81272">
      <c r="A81272" s="71"/>
      <c r="J81272" s="23"/>
    </row>
    <row r="81273">
      <c r="A81273" s="71"/>
      <c r="J81273" s="23"/>
    </row>
    <row r="81274">
      <c r="A81274" s="71"/>
      <c r="J81274" s="23"/>
    </row>
    <row r="81275">
      <c r="A81275" s="71"/>
      <c r="J81275" s="23"/>
    </row>
    <row r="81276">
      <c r="A81276" s="71"/>
      <c r="J81276" s="23"/>
    </row>
    <row r="81277">
      <c r="A81277" s="71"/>
      <c r="J81277" s="23"/>
    </row>
    <row r="81278">
      <c r="A81278" s="71"/>
      <c r="J81278" s="23"/>
    </row>
    <row r="81279">
      <c r="A81279" s="71"/>
      <c r="J81279" s="23"/>
    </row>
    <row r="81280">
      <c r="A81280" s="71"/>
      <c r="J81280" s="23"/>
    </row>
    <row r="81281">
      <c r="A81281" s="71"/>
      <c r="J81281" s="23"/>
    </row>
    <row r="81282">
      <c r="A81282" s="71"/>
      <c r="J81282" s="23"/>
    </row>
    <row r="81283">
      <c r="A81283" s="71"/>
      <c r="J81283" s="23"/>
    </row>
    <row r="81284">
      <c r="A81284" s="71"/>
      <c r="J81284" s="23"/>
    </row>
    <row r="81285">
      <c r="A81285" s="71"/>
      <c r="J81285" s="23"/>
    </row>
    <row r="81286">
      <c r="A81286" s="71"/>
      <c r="J81286" s="23"/>
    </row>
    <row r="81287">
      <c r="A81287" s="71"/>
      <c r="J81287" s="23"/>
    </row>
    <row r="81288">
      <c r="A81288" s="71"/>
      <c r="J81288" s="23"/>
    </row>
    <row r="81289">
      <c r="A81289" s="71"/>
      <c r="J81289" s="23"/>
    </row>
    <row r="81290">
      <c r="A81290" s="71"/>
      <c r="J81290" s="23"/>
    </row>
    <row r="81291">
      <c r="A81291" s="71"/>
      <c r="J81291" s="23"/>
    </row>
    <row r="81292">
      <c r="A81292" s="71"/>
      <c r="J81292" s="23"/>
    </row>
    <row r="81293">
      <c r="A81293" s="71"/>
      <c r="J81293" s="23"/>
    </row>
    <row r="81294">
      <c r="A81294" s="71"/>
      <c r="J81294" s="23"/>
    </row>
    <row r="81295">
      <c r="A81295" s="71"/>
      <c r="J81295" s="23"/>
    </row>
    <row r="81296">
      <c r="A81296" s="71"/>
      <c r="J81296" s="23"/>
    </row>
    <row r="81297">
      <c r="A81297" s="71"/>
      <c r="J81297" s="23"/>
    </row>
    <row r="81298">
      <c r="A81298" s="71"/>
      <c r="J81298" s="23"/>
    </row>
    <row r="81299">
      <c r="A81299" s="71"/>
      <c r="J81299" s="23"/>
    </row>
    <row r="81300">
      <c r="A81300" s="71"/>
      <c r="J81300" s="23"/>
    </row>
    <row r="81301">
      <c r="A81301" s="71"/>
      <c r="J81301" s="23"/>
    </row>
    <row r="81302">
      <c r="A81302" s="71"/>
      <c r="J81302" s="23"/>
    </row>
    <row r="81303">
      <c r="A81303" s="71"/>
      <c r="J81303" s="23"/>
    </row>
    <row r="81304">
      <c r="A81304" s="71"/>
      <c r="J81304" s="23"/>
    </row>
    <row r="81305">
      <c r="A81305" s="71"/>
      <c r="J81305" s="23"/>
    </row>
    <row r="81306">
      <c r="A81306" s="71"/>
      <c r="J81306" s="23"/>
    </row>
    <row r="81307">
      <c r="A81307" s="71"/>
      <c r="J81307" s="23"/>
    </row>
    <row r="81308">
      <c r="A81308" s="71"/>
      <c r="J81308" s="23"/>
    </row>
    <row r="81309">
      <c r="A81309" s="71"/>
      <c r="J81309" s="23"/>
    </row>
    <row r="81310">
      <c r="A81310" s="71"/>
      <c r="J81310" s="23"/>
    </row>
    <row r="81311">
      <c r="A81311" s="71"/>
      <c r="J81311" s="23"/>
    </row>
    <row r="81312">
      <c r="A81312" s="71"/>
      <c r="J81312" s="23"/>
    </row>
    <row r="81313">
      <c r="A81313" s="71"/>
      <c r="J81313" s="23"/>
    </row>
    <row r="81314">
      <c r="A81314" s="71"/>
      <c r="J81314" s="23"/>
    </row>
    <row r="81315">
      <c r="A81315" s="71"/>
      <c r="J81315" s="23"/>
    </row>
    <row r="81316">
      <c r="A81316" s="71"/>
      <c r="J81316" s="23"/>
    </row>
    <row r="81317">
      <c r="A81317" s="71"/>
      <c r="J81317" s="23"/>
    </row>
    <row r="81318">
      <c r="A81318" s="71"/>
      <c r="J81318" s="23"/>
    </row>
    <row r="81319">
      <c r="A81319" s="71"/>
      <c r="J81319" s="23"/>
    </row>
    <row r="81320">
      <c r="A81320" s="71"/>
      <c r="J81320" s="23"/>
    </row>
    <row r="81321">
      <c r="A81321" s="71"/>
      <c r="J81321" s="23"/>
    </row>
    <row r="81322">
      <c r="A81322" s="71"/>
      <c r="J81322" s="23"/>
    </row>
    <row r="81323">
      <c r="A81323" s="71"/>
      <c r="J81323" s="23"/>
    </row>
    <row r="81324">
      <c r="A81324" s="71"/>
      <c r="J81324" s="23"/>
    </row>
    <row r="81325">
      <c r="A81325" s="71"/>
      <c r="J81325" s="23"/>
    </row>
    <row r="81326">
      <c r="A81326" s="71"/>
      <c r="J81326" s="23"/>
    </row>
    <row r="81327">
      <c r="A81327" s="71"/>
      <c r="J81327" s="23"/>
    </row>
    <row r="81328">
      <c r="A81328" s="71"/>
      <c r="J81328" s="23"/>
    </row>
    <row r="81329">
      <c r="A81329" s="71"/>
      <c r="J81329" s="23"/>
    </row>
    <row r="81330">
      <c r="A81330" s="71"/>
      <c r="J81330" s="23"/>
    </row>
    <row r="81331">
      <c r="A81331" s="71"/>
      <c r="J81331" s="23"/>
    </row>
    <row r="81332">
      <c r="A81332" s="71"/>
      <c r="J81332" s="23"/>
    </row>
    <row r="81333">
      <c r="A81333" s="71"/>
      <c r="J81333" s="23"/>
    </row>
    <row r="81334">
      <c r="A81334" s="71"/>
      <c r="J81334" s="23"/>
    </row>
    <row r="81335">
      <c r="A81335" s="71"/>
      <c r="J81335" s="23"/>
    </row>
    <row r="81336">
      <c r="A81336" s="71"/>
      <c r="J81336" s="23"/>
    </row>
    <row r="81337">
      <c r="A81337" s="71"/>
      <c r="J81337" s="23"/>
    </row>
    <row r="81338">
      <c r="A81338" s="71"/>
      <c r="J81338" s="23"/>
    </row>
    <row r="81339">
      <c r="A81339" s="71"/>
      <c r="J81339" s="23"/>
    </row>
    <row r="81340">
      <c r="A81340" s="71"/>
      <c r="J81340" s="23"/>
    </row>
    <row r="81341">
      <c r="A81341" s="71"/>
      <c r="J81341" s="23"/>
    </row>
    <row r="81342">
      <c r="A81342" s="71"/>
      <c r="J81342" s="23"/>
    </row>
    <row r="81343">
      <c r="A81343" s="71"/>
      <c r="J81343" s="23"/>
    </row>
    <row r="81344">
      <c r="A81344" s="71"/>
      <c r="J81344" s="23"/>
    </row>
    <row r="81345">
      <c r="A81345" s="71"/>
      <c r="J81345" s="23"/>
    </row>
    <row r="81346">
      <c r="A81346" s="71"/>
      <c r="J81346" s="23"/>
    </row>
    <row r="81347">
      <c r="A81347" s="71"/>
      <c r="J81347" s="23"/>
    </row>
    <row r="81348">
      <c r="A81348" s="71"/>
      <c r="J81348" s="23"/>
    </row>
    <row r="81349">
      <c r="A81349" s="71"/>
      <c r="J81349" s="23"/>
    </row>
    <row r="81350">
      <c r="A81350" s="71"/>
      <c r="J81350" s="23"/>
    </row>
    <row r="81351">
      <c r="A81351" s="71"/>
      <c r="J81351" s="23"/>
    </row>
    <row r="81352">
      <c r="A81352" s="71"/>
      <c r="J81352" s="23"/>
    </row>
    <row r="81353">
      <c r="A81353" s="71"/>
      <c r="J81353" s="23"/>
    </row>
    <row r="81354">
      <c r="A81354" s="71"/>
      <c r="J81354" s="23"/>
    </row>
    <row r="81355">
      <c r="A81355" s="71"/>
      <c r="J81355" s="23"/>
    </row>
    <row r="81356">
      <c r="A81356" s="71"/>
      <c r="J81356" s="23"/>
    </row>
    <row r="81357">
      <c r="A81357" s="71"/>
      <c r="J81357" s="23"/>
    </row>
    <row r="81358">
      <c r="A81358" s="71"/>
      <c r="J81358" s="23"/>
    </row>
    <row r="81359">
      <c r="A81359" s="71"/>
      <c r="J81359" s="23"/>
    </row>
    <row r="81360">
      <c r="A81360" s="71"/>
      <c r="J81360" s="23"/>
    </row>
    <row r="81361">
      <c r="A81361" s="71"/>
      <c r="J81361" s="23"/>
    </row>
    <row r="81362">
      <c r="A81362" s="71"/>
      <c r="J81362" s="23"/>
    </row>
    <row r="81363">
      <c r="A81363" s="71"/>
      <c r="J81363" s="23"/>
    </row>
    <row r="81364">
      <c r="A81364" s="71"/>
      <c r="J81364" s="23"/>
    </row>
    <row r="81365">
      <c r="A81365" s="71"/>
      <c r="J81365" s="23"/>
    </row>
    <row r="81366">
      <c r="A81366" s="71"/>
      <c r="J81366" s="23"/>
    </row>
    <row r="81367">
      <c r="A81367" s="71"/>
      <c r="J81367" s="23"/>
    </row>
    <row r="81368">
      <c r="A81368" s="71"/>
      <c r="J81368" s="23"/>
    </row>
    <row r="81369">
      <c r="A81369" s="71"/>
      <c r="J81369" s="23"/>
    </row>
    <row r="81370">
      <c r="A81370" s="71"/>
      <c r="J81370" s="23"/>
    </row>
    <row r="81371">
      <c r="A81371" s="71"/>
      <c r="J81371" s="23"/>
    </row>
    <row r="81372">
      <c r="A81372" s="71"/>
      <c r="J81372" s="23"/>
    </row>
    <row r="81373">
      <c r="A81373" s="71"/>
      <c r="J81373" s="23"/>
    </row>
    <row r="81374">
      <c r="A81374" s="71"/>
      <c r="J81374" s="23"/>
    </row>
    <row r="81375">
      <c r="A81375" s="71"/>
      <c r="J81375" s="23"/>
    </row>
    <row r="81376">
      <c r="A81376" s="71"/>
      <c r="J81376" s="23"/>
    </row>
    <row r="81377">
      <c r="A81377" s="71"/>
      <c r="J81377" s="23"/>
    </row>
    <row r="81378">
      <c r="A81378" s="71"/>
      <c r="J81378" s="23"/>
    </row>
    <row r="81379">
      <c r="A81379" s="71"/>
      <c r="J81379" s="23"/>
    </row>
    <row r="81380">
      <c r="A81380" s="71"/>
      <c r="J81380" s="23"/>
    </row>
    <row r="81381">
      <c r="A81381" s="71"/>
      <c r="J81381" s="23"/>
    </row>
    <row r="81382">
      <c r="A81382" s="71"/>
      <c r="J81382" s="23"/>
    </row>
    <row r="81383">
      <c r="A81383" s="71"/>
      <c r="J81383" s="23"/>
    </row>
    <row r="81384">
      <c r="A81384" s="71"/>
      <c r="J81384" s="23"/>
    </row>
    <row r="81385">
      <c r="A81385" s="71"/>
      <c r="J81385" s="23"/>
    </row>
    <row r="81386">
      <c r="A81386" s="71"/>
      <c r="J81386" s="23"/>
    </row>
    <row r="81387">
      <c r="A81387" s="71"/>
      <c r="J81387" s="23"/>
    </row>
    <row r="81388">
      <c r="A81388" s="71"/>
      <c r="J81388" s="23"/>
    </row>
    <row r="81389">
      <c r="A81389" s="71"/>
      <c r="J81389" s="23"/>
    </row>
    <row r="81390">
      <c r="A81390" s="71"/>
      <c r="J81390" s="23"/>
    </row>
    <row r="81391">
      <c r="A81391" s="71"/>
      <c r="J81391" s="23"/>
    </row>
    <row r="81392">
      <c r="A81392" s="71"/>
      <c r="J81392" s="23"/>
    </row>
    <row r="81393">
      <c r="A81393" s="71"/>
      <c r="J81393" s="23"/>
    </row>
    <row r="81394">
      <c r="A81394" s="71"/>
      <c r="J81394" s="23"/>
    </row>
    <row r="81395">
      <c r="A81395" s="71"/>
      <c r="J81395" s="23"/>
    </row>
    <row r="81396">
      <c r="A81396" s="71"/>
      <c r="J81396" s="23"/>
    </row>
    <row r="81397">
      <c r="A81397" s="71"/>
      <c r="J81397" s="23"/>
    </row>
    <row r="81398">
      <c r="A81398" s="71"/>
      <c r="J81398" s="23"/>
    </row>
    <row r="81399">
      <c r="A81399" s="71"/>
      <c r="J81399" s="23"/>
    </row>
    <row r="81400">
      <c r="A81400" s="71"/>
      <c r="J81400" s="23"/>
    </row>
    <row r="81401">
      <c r="A81401" s="71"/>
      <c r="J81401" s="23"/>
    </row>
    <row r="81402">
      <c r="A81402" s="71"/>
      <c r="J81402" s="23"/>
    </row>
    <row r="81403">
      <c r="A81403" s="71"/>
      <c r="J81403" s="23"/>
    </row>
    <row r="81404">
      <c r="A81404" s="71"/>
      <c r="J81404" s="23"/>
    </row>
    <row r="81405">
      <c r="A81405" s="71"/>
      <c r="J81405" s="23"/>
    </row>
    <row r="81406">
      <c r="A81406" s="71"/>
      <c r="J81406" s="23"/>
    </row>
    <row r="81407">
      <c r="A81407" s="71"/>
      <c r="J81407" s="23"/>
    </row>
    <row r="81408">
      <c r="A81408" s="71"/>
      <c r="J81408" s="23"/>
    </row>
    <row r="81409">
      <c r="A81409" s="71"/>
      <c r="J81409" s="23"/>
    </row>
    <row r="81410">
      <c r="A81410" s="71"/>
      <c r="J81410" s="23"/>
    </row>
    <row r="81411">
      <c r="A81411" s="71"/>
      <c r="J81411" s="23"/>
    </row>
    <row r="81412">
      <c r="A81412" s="71"/>
      <c r="J81412" s="23"/>
    </row>
    <row r="81413">
      <c r="A81413" s="71"/>
      <c r="J81413" s="23"/>
    </row>
    <row r="81414">
      <c r="A81414" s="71"/>
      <c r="J81414" s="23"/>
    </row>
    <row r="81415">
      <c r="A81415" s="71"/>
      <c r="J81415" s="23"/>
    </row>
    <row r="81416">
      <c r="A81416" s="71"/>
      <c r="J81416" s="23"/>
    </row>
    <row r="81417">
      <c r="A81417" s="71"/>
      <c r="J81417" s="23"/>
    </row>
    <row r="81418">
      <c r="A81418" s="71"/>
      <c r="J81418" s="23"/>
    </row>
    <row r="81419">
      <c r="A81419" s="71"/>
      <c r="J81419" s="23"/>
    </row>
    <row r="81420">
      <c r="A81420" s="71"/>
      <c r="J81420" s="23"/>
    </row>
    <row r="81421">
      <c r="A81421" s="71"/>
      <c r="J81421" s="23"/>
    </row>
    <row r="81422">
      <c r="A81422" s="71"/>
      <c r="J81422" s="23"/>
    </row>
    <row r="81423">
      <c r="A81423" s="71"/>
      <c r="J81423" s="23"/>
    </row>
    <row r="81424">
      <c r="A81424" s="71"/>
      <c r="J81424" s="23"/>
    </row>
    <row r="81425">
      <c r="A81425" s="71"/>
      <c r="J81425" s="23"/>
    </row>
    <row r="81426">
      <c r="A81426" s="71"/>
      <c r="J81426" s="23"/>
    </row>
    <row r="81427">
      <c r="A81427" s="71"/>
      <c r="J81427" s="23"/>
    </row>
    <row r="81428">
      <c r="A81428" s="71"/>
      <c r="J81428" s="23"/>
    </row>
    <row r="81429">
      <c r="A81429" s="71"/>
      <c r="J81429" s="23"/>
    </row>
    <row r="81430">
      <c r="A81430" s="71"/>
      <c r="J81430" s="23"/>
    </row>
    <row r="81431">
      <c r="A81431" s="71"/>
      <c r="J81431" s="23"/>
    </row>
    <row r="81432">
      <c r="A81432" s="71"/>
      <c r="J81432" s="23"/>
    </row>
    <row r="81433">
      <c r="A81433" s="71"/>
      <c r="J81433" s="23"/>
    </row>
    <row r="81434">
      <c r="A81434" s="71"/>
      <c r="J81434" s="23"/>
    </row>
    <row r="81435">
      <c r="A81435" s="71"/>
      <c r="J81435" s="23"/>
    </row>
    <row r="81436">
      <c r="A81436" s="71"/>
      <c r="J81436" s="23"/>
    </row>
    <row r="81437">
      <c r="A81437" s="71"/>
      <c r="J81437" s="23"/>
    </row>
    <row r="81438">
      <c r="A81438" s="71"/>
      <c r="J81438" s="23"/>
    </row>
    <row r="81439">
      <c r="A81439" s="71"/>
      <c r="J81439" s="23"/>
    </row>
    <row r="81440">
      <c r="A81440" s="71"/>
      <c r="J81440" s="23"/>
    </row>
    <row r="81441">
      <c r="A81441" s="71"/>
      <c r="J81441" s="23"/>
    </row>
    <row r="81442">
      <c r="A81442" s="71"/>
      <c r="J81442" s="23"/>
    </row>
    <row r="81443">
      <c r="A81443" s="71"/>
      <c r="J81443" s="23"/>
    </row>
    <row r="81444">
      <c r="A81444" s="71"/>
      <c r="J81444" s="23"/>
    </row>
    <row r="81445">
      <c r="A81445" s="71"/>
      <c r="J81445" s="23"/>
    </row>
    <row r="81446">
      <c r="A81446" s="71"/>
      <c r="J81446" s="23"/>
    </row>
    <row r="81447">
      <c r="A81447" s="71"/>
      <c r="J81447" s="23"/>
    </row>
    <row r="81448">
      <c r="A81448" s="71"/>
      <c r="J81448" s="23"/>
    </row>
    <row r="81449">
      <c r="A81449" s="71"/>
      <c r="J81449" s="23"/>
    </row>
    <row r="81450">
      <c r="A81450" s="71"/>
      <c r="J81450" s="23"/>
    </row>
    <row r="81451">
      <c r="A81451" s="71"/>
      <c r="J81451" s="23"/>
    </row>
    <row r="81452">
      <c r="A81452" s="71"/>
      <c r="J81452" s="23"/>
    </row>
    <row r="81453">
      <c r="A81453" s="71"/>
      <c r="J81453" s="23"/>
    </row>
    <row r="81454">
      <c r="A81454" s="71"/>
      <c r="J81454" s="23"/>
    </row>
    <row r="81455">
      <c r="A81455" s="71"/>
      <c r="J81455" s="23"/>
    </row>
    <row r="81456">
      <c r="A81456" s="71"/>
      <c r="J81456" s="23"/>
    </row>
    <row r="81457">
      <c r="A81457" s="71"/>
      <c r="J81457" s="23"/>
    </row>
    <row r="81458">
      <c r="A81458" s="71"/>
      <c r="J81458" s="23"/>
    </row>
    <row r="81459">
      <c r="A81459" s="71"/>
      <c r="J81459" s="23"/>
    </row>
    <row r="81460">
      <c r="A81460" s="71"/>
      <c r="J81460" s="23"/>
    </row>
    <row r="81461">
      <c r="A81461" s="71"/>
      <c r="J81461" s="23"/>
    </row>
    <row r="81462">
      <c r="A81462" s="71"/>
      <c r="J81462" s="23"/>
    </row>
    <row r="81463">
      <c r="A81463" s="71"/>
      <c r="J81463" s="23"/>
    </row>
    <row r="81464">
      <c r="A81464" s="71"/>
      <c r="J81464" s="23"/>
    </row>
    <row r="81465">
      <c r="A81465" s="71"/>
      <c r="J81465" s="23"/>
    </row>
    <row r="81466">
      <c r="A81466" s="71"/>
      <c r="J81466" s="23"/>
    </row>
    <row r="81467">
      <c r="A81467" s="71"/>
      <c r="J81467" s="23"/>
    </row>
    <row r="81468">
      <c r="A81468" s="71"/>
      <c r="J81468" s="23"/>
    </row>
    <row r="81469">
      <c r="A81469" s="71"/>
      <c r="J81469" s="23"/>
    </row>
    <row r="81470">
      <c r="A81470" s="71"/>
      <c r="J81470" s="23"/>
    </row>
    <row r="81471">
      <c r="A81471" s="71"/>
      <c r="J81471" s="23"/>
    </row>
    <row r="81472">
      <c r="A81472" s="71"/>
      <c r="J81472" s="23"/>
    </row>
    <row r="81473">
      <c r="A81473" s="71"/>
      <c r="J81473" s="23"/>
    </row>
    <row r="81474">
      <c r="A81474" s="71"/>
      <c r="J81474" s="23"/>
    </row>
    <row r="81475">
      <c r="A81475" s="71"/>
      <c r="J81475" s="23"/>
    </row>
    <row r="81476">
      <c r="A81476" s="71"/>
      <c r="J81476" s="23"/>
    </row>
    <row r="81477">
      <c r="A81477" s="71"/>
      <c r="J81477" s="23"/>
    </row>
    <row r="81478">
      <c r="A81478" s="71"/>
      <c r="J81478" s="23"/>
    </row>
    <row r="81479">
      <c r="A81479" s="71"/>
      <c r="J81479" s="23"/>
    </row>
    <row r="81480">
      <c r="A81480" s="71"/>
      <c r="J81480" s="23"/>
    </row>
    <row r="81481">
      <c r="A81481" s="71"/>
      <c r="J81481" s="23"/>
    </row>
    <row r="81482">
      <c r="A81482" s="71"/>
      <c r="J81482" s="23"/>
    </row>
    <row r="81483">
      <c r="A81483" s="71"/>
      <c r="J81483" s="23"/>
    </row>
    <row r="81484">
      <c r="A81484" s="71"/>
      <c r="J81484" s="23"/>
    </row>
    <row r="81485">
      <c r="A81485" s="71"/>
      <c r="J81485" s="23"/>
    </row>
    <row r="81486">
      <c r="A81486" s="71"/>
      <c r="J81486" s="23"/>
    </row>
    <row r="81487">
      <c r="A81487" s="71"/>
      <c r="J81487" s="23"/>
    </row>
    <row r="81488">
      <c r="A81488" s="71"/>
      <c r="J81488" s="23"/>
    </row>
    <row r="81489">
      <c r="A81489" s="71"/>
      <c r="J81489" s="23"/>
    </row>
    <row r="81490">
      <c r="A81490" s="71"/>
      <c r="J81490" s="23"/>
    </row>
    <row r="81491">
      <c r="A81491" s="71"/>
      <c r="J81491" s="23"/>
    </row>
    <row r="81492">
      <c r="A81492" s="71"/>
      <c r="J81492" s="23"/>
    </row>
    <row r="81493">
      <c r="A81493" s="71"/>
      <c r="J81493" s="23"/>
    </row>
    <row r="81494">
      <c r="A81494" s="71"/>
      <c r="J81494" s="23"/>
    </row>
    <row r="81495">
      <c r="A81495" s="71"/>
      <c r="J81495" s="23"/>
    </row>
    <row r="81496">
      <c r="A81496" s="71"/>
      <c r="J81496" s="23"/>
    </row>
    <row r="81497">
      <c r="A81497" s="71"/>
      <c r="J81497" s="23"/>
    </row>
    <row r="81498">
      <c r="A81498" s="71"/>
      <c r="J81498" s="23"/>
    </row>
    <row r="81499">
      <c r="A81499" s="71"/>
      <c r="J81499" s="23"/>
    </row>
    <row r="81500">
      <c r="A81500" s="71"/>
      <c r="J81500" s="23"/>
    </row>
    <row r="81501">
      <c r="A81501" s="71"/>
      <c r="J81501" s="23"/>
    </row>
    <row r="81502">
      <c r="A81502" s="71"/>
      <c r="J81502" s="23"/>
    </row>
    <row r="81503">
      <c r="A81503" s="71"/>
      <c r="J81503" s="23"/>
    </row>
    <row r="81504">
      <c r="A81504" s="71"/>
      <c r="J81504" s="23"/>
    </row>
    <row r="81505">
      <c r="A81505" s="71"/>
      <c r="J81505" s="23"/>
    </row>
    <row r="81506">
      <c r="A81506" s="71"/>
      <c r="J81506" s="23"/>
    </row>
    <row r="81507">
      <c r="A81507" s="71"/>
      <c r="J81507" s="23"/>
    </row>
    <row r="81508">
      <c r="A81508" s="71"/>
      <c r="J81508" s="23"/>
    </row>
    <row r="81509">
      <c r="A81509" s="71"/>
      <c r="J81509" s="23"/>
    </row>
    <row r="81510">
      <c r="A81510" s="71"/>
      <c r="J81510" s="23"/>
    </row>
    <row r="81511">
      <c r="A81511" s="71"/>
      <c r="J81511" s="23"/>
    </row>
    <row r="81512">
      <c r="A81512" s="71"/>
      <c r="J81512" s="23"/>
    </row>
    <row r="81513">
      <c r="A81513" s="71"/>
      <c r="J81513" s="23"/>
    </row>
    <row r="81514">
      <c r="A81514" s="71"/>
      <c r="J81514" s="23"/>
    </row>
    <row r="81515">
      <c r="A81515" s="71"/>
      <c r="J81515" s="23"/>
    </row>
    <row r="81516">
      <c r="A81516" s="71"/>
      <c r="J81516" s="23"/>
    </row>
    <row r="81517">
      <c r="A81517" s="71"/>
      <c r="J81517" s="23"/>
    </row>
    <row r="81518">
      <c r="A81518" s="71"/>
      <c r="J81518" s="23"/>
    </row>
    <row r="81519">
      <c r="A81519" s="71"/>
      <c r="J81519" s="23"/>
    </row>
    <row r="81520">
      <c r="A81520" s="71"/>
      <c r="J81520" s="23"/>
    </row>
    <row r="81521">
      <c r="A81521" s="71"/>
      <c r="J81521" s="23"/>
    </row>
    <row r="81522">
      <c r="A81522" s="71"/>
      <c r="J81522" s="23"/>
    </row>
    <row r="81523">
      <c r="A81523" s="71"/>
      <c r="J81523" s="23"/>
    </row>
    <row r="81524">
      <c r="A81524" s="71"/>
      <c r="J81524" s="23"/>
    </row>
    <row r="81525">
      <c r="A81525" s="71"/>
      <c r="J81525" s="23"/>
    </row>
    <row r="81526">
      <c r="A81526" s="71"/>
      <c r="J81526" s="23"/>
    </row>
    <row r="81527">
      <c r="A81527" s="71"/>
      <c r="J81527" s="23"/>
    </row>
    <row r="81528">
      <c r="A81528" s="71"/>
      <c r="J81528" s="23"/>
    </row>
    <row r="81529">
      <c r="A81529" s="71"/>
      <c r="J81529" s="23"/>
    </row>
    <row r="81530">
      <c r="A81530" s="71"/>
      <c r="J81530" s="23"/>
    </row>
    <row r="81531">
      <c r="A81531" s="71"/>
      <c r="J81531" s="23"/>
    </row>
    <row r="81532">
      <c r="A81532" s="71"/>
      <c r="J81532" s="23"/>
    </row>
    <row r="81533">
      <c r="A81533" s="71"/>
      <c r="J81533" s="23"/>
    </row>
    <row r="81534">
      <c r="A81534" s="71"/>
      <c r="J81534" s="23"/>
    </row>
    <row r="81535">
      <c r="A81535" s="71"/>
      <c r="J81535" s="23"/>
    </row>
    <row r="81536">
      <c r="A81536" s="71"/>
      <c r="J81536" s="23"/>
    </row>
    <row r="81537">
      <c r="A81537" s="71"/>
      <c r="J81537" s="23"/>
    </row>
    <row r="81538">
      <c r="A81538" s="71"/>
      <c r="J81538" s="23"/>
    </row>
    <row r="81539">
      <c r="A81539" s="71"/>
      <c r="J81539" s="23"/>
    </row>
    <row r="81540">
      <c r="A81540" s="71"/>
      <c r="J81540" s="23"/>
    </row>
    <row r="81541">
      <c r="A81541" s="71"/>
      <c r="J81541" s="23"/>
    </row>
    <row r="81542">
      <c r="A81542" s="71"/>
      <c r="J81542" s="23"/>
    </row>
    <row r="81543">
      <c r="A81543" s="71"/>
      <c r="J81543" s="23"/>
    </row>
    <row r="81544">
      <c r="A81544" s="71"/>
      <c r="J81544" s="23"/>
    </row>
    <row r="81545">
      <c r="A81545" s="71"/>
      <c r="J81545" s="23"/>
    </row>
    <row r="81546">
      <c r="A81546" s="71"/>
      <c r="J81546" s="23"/>
    </row>
    <row r="81547">
      <c r="A81547" s="71"/>
      <c r="J81547" s="23"/>
    </row>
    <row r="81548">
      <c r="A81548" s="71"/>
      <c r="J81548" s="23"/>
    </row>
    <row r="81549">
      <c r="A81549" s="71"/>
      <c r="J81549" s="23"/>
    </row>
    <row r="81550">
      <c r="A81550" s="71"/>
      <c r="J81550" s="23"/>
    </row>
    <row r="81551">
      <c r="A81551" s="71"/>
      <c r="J81551" s="23"/>
    </row>
    <row r="81552">
      <c r="A81552" s="71"/>
      <c r="J81552" s="23"/>
    </row>
    <row r="81553">
      <c r="A81553" s="71"/>
      <c r="J81553" s="23"/>
    </row>
    <row r="81554">
      <c r="A81554" s="71"/>
      <c r="J81554" s="23"/>
    </row>
    <row r="81555">
      <c r="A81555" s="71"/>
      <c r="J81555" s="23"/>
    </row>
    <row r="81556">
      <c r="A81556" s="71"/>
      <c r="J81556" s="23"/>
    </row>
    <row r="81557">
      <c r="A81557" s="71"/>
      <c r="J81557" s="23"/>
    </row>
    <row r="81558">
      <c r="A81558" s="71"/>
      <c r="J81558" s="23"/>
    </row>
    <row r="81559">
      <c r="A81559" s="71"/>
      <c r="J81559" s="23"/>
    </row>
    <row r="81560">
      <c r="A81560" s="71"/>
      <c r="J81560" s="23"/>
    </row>
    <row r="81561">
      <c r="A81561" s="71"/>
      <c r="J81561" s="23"/>
    </row>
    <row r="81562">
      <c r="A81562" s="71"/>
      <c r="J81562" s="23"/>
    </row>
    <row r="81563">
      <c r="A81563" s="71"/>
      <c r="J81563" s="23"/>
    </row>
    <row r="81564">
      <c r="A81564" s="71"/>
      <c r="J81564" s="23"/>
    </row>
    <row r="81565">
      <c r="A81565" s="71"/>
      <c r="J81565" s="23"/>
    </row>
    <row r="81566">
      <c r="A81566" s="71"/>
      <c r="J81566" s="23"/>
    </row>
    <row r="81567">
      <c r="A81567" s="71"/>
      <c r="J81567" s="23"/>
    </row>
    <row r="81568">
      <c r="A81568" s="71"/>
      <c r="J81568" s="23"/>
    </row>
    <row r="81569">
      <c r="A81569" s="71"/>
      <c r="J81569" s="23"/>
    </row>
    <row r="81570">
      <c r="A81570" s="71"/>
      <c r="J81570" s="23"/>
    </row>
    <row r="81571">
      <c r="A81571" s="71"/>
      <c r="J81571" s="23"/>
    </row>
    <row r="81572">
      <c r="A81572" s="71"/>
      <c r="J81572" s="23"/>
    </row>
    <row r="81573">
      <c r="A81573" s="71"/>
      <c r="J81573" s="23"/>
    </row>
    <row r="81574">
      <c r="A81574" s="71"/>
      <c r="J81574" s="23"/>
    </row>
    <row r="81575">
      <c r="A81575" s="71"/>
      <c r="J81575" s="23"/>
    </row>
    <row r="81576">
      <c r="A81576" s="71"/>
      <c r="J81576" s="23"/>
    </row>
    <row r="81577">
      <c r="A81577" s="71"/>
      <c r="J81577" s="23"/>
    </row>
    <row r="81578">
      <c r="A81578" s="71"/>
      <c r="J81578" s="23"/>
    </row>
    <row r="81579">
      <c r="A81579" s="71"/>
      <c r="J81579" s="23"/>
    </row>
    <row r="81580">
      <c r="A81580" s="71"/>
      <c r="J81580" s="23"/>
    </row>
    <row r="81581">
      <c r="A81581" s="71"/>
      <c r="J81581" s="23"/>
    </row>
    <row r="81582">
      <c r="A81582" s="71"/>
      <c r="J81582" s="23"/>
    </row>
    <row r="81583">
      <c r="A81583" s="71"/>
      <c r="J81583" s="23"/>
    </row>
    <row r="81584">
      <c r="A81584" s="71"/>
      <c r="J81584" s="23"/>
    </row>
    <row r="81585">
      <c r="A81585" s="71"/>
      <c r="J81585" s="23"/>
    </row>
    <row r="81586">
      <c r="A81586" s="71"/>
      <c r="J81586" s="23"/>
    </row>
    <row r="81587">
      <c r="A81587" s="71"/>
      <c r="J81587" s="23"/>
    </row>
    <row r="81588">
      <c r="A81588" s="71"/>
      <c r="J81588" s="23"/>
    </row>
    <row r="81589">
      <c r="A81589" s="71"/>
      <c r="J81589" s="23"/>
    </row>
    <row r="81590">
      <c r="A81590" s="71"/>
      <c r="J81590" s="23"/>
    </row>
    <row r="81591">
      <c r="A81591" s="71"/>
      <c r="J81591" s="23"/>
    </row>
    <row r="81592">
      <c r="A81592" s="71"/>
      <c r="J81592" s="23"/>
    </row>
    <row r="81593">
      <c r="A81593" s="71"/>
      <c r="J81593" s="23"/>
    </row>
    <row r="81594">
      <c r="A81594" s="71"/>
      <c r="J81594" s="23"/>
    </row>
    <row r="81595">
      <c r="A81595" s="71"/>
      <c r="J81595" s="23"/>
    </row>
    <row r="81596">
      <c r="A81596" s="71"/>
      <c r="J81596" s="23"/>
    </row>
    <row r="81597">
      <c r="A81597" s="71"/>
      <c r="J81597" s="23"/>
    </row>
    <row r="81598">
      <c r="A81598" s="71"/>
      <c r="J81598" s="23"/>
    </row>
    <row r="81599">
      <c r="A81599" s="71"/>
      <c r="J81599" s="23"/>
    </row>
    <row r="81600">
      <c r="A81600" s="71"/>
      <c r="J81600" s="23"/>
    </row>
    <row r="81601">
      <c r="A81601" s="71"/>
      <c r="J81601" s="23"/>
    </row>
    <row r="81602">
      <c r="A81602" s="71"/>
      <c r="J81602" s="23"/>
    </row>
    <row r="81603">
      <c r="A81603" s="71"/>
      <c r="J81603" s="23"/>
    </row>
    <row r="81604">
      <c r="A81604" s="71"/>
      <c r="J81604" s="23"/>
    </row>
    <row r="81605">
      <c r="A81605" s="71"/>
      <c r="J81605" s="23"/>
    </row>
    <row r="81606">
      <c r="A81606" s="71"/>
      <c r="J81606" s="23"/>
    </row>
    <row r="81607">
      <c r="A81607" s="71"/>
      <c r="J81607" s="23"/>
    </row>
    <row r="81608">
      <c r="A81608" s="71"/>
      <c r="J81608" s="23"/>
    </row>
    <row r="81609">
      <c r="A81609" s="71"/>
      <c r="J81609" s="23"/>
    </row>
    <row r="81610">
      <c r="A81610" s="71"/>
      <c r="J81610" s="23"/>
    </row>
    <row r="81611">
      <c r="A81611" s="71"/>
      <c r="J81611" s="23"/>
    </row>
    <row r="81612">
      <c r="A81612" s="71"/>
      <c r="J81612" s="23"/>
    </row>
    <row r="81613">
      <c r="A81613" s="71"/>
      <c r="J81613" s="23"/>
    </row>
    <row r="81614">
      <c r="A81614" s="71"/>
      <c r="J81614" s="23"/>
    </row>
    <row r="81615">
      <c r="A81615" s="71"/>
      <c r="J81615" s="23"/>
    </row>
    <row r="81616">
      <c r="A81616" s="71"/>
      <c r="J81616" s="23"/>
    </row>
    <row r="81617">
      <c r="A81617" s="71"/>
      <c r="J81617" s="23"/>
    </row>
    <row r="81618">
      <c r="A81618" s="71"/>
      <c r="J81618" s="23"/>
    </row>
    <row r="81619">
      <c r="A81619" s="71"/>
      <c r="J81619" s="23"/>
    </row>
    <row r="81620">
      <c r="A81620" s="71"/>
      <c r="J81620" s="23"/>
    </row>
    <row r="81621">
      <c r="A81621" s="71"/>
      <c r="J81621" s="23"/>
    </row>
    <row r="81622">
      <c r="A81622" s="71"/>
      <c r="J81622" s="23"/>
    </row>
    <row r="81623">
      <c r="A81623" s="71"/>
      <c r="J81623" s="23"/>
    </row>
    <row r="81624">
      <c r="A81624" s="71"/>
      <c r="J81624" s="23"/>
    </row>
    <row r="81625">
      <c r="A81625" s="71"/>
      <c r="J81625" s="23"/>
    </row>
    <row r="81626">
      <c r="A81626" s="71"/>
      <c r="J81626" s="23"/>
    </row>
    <row r="81627">
      <c r="A81627" s="71"/>
      <c r="J81627" s="23"/>
    </row>
    <row r="81628">
      <c r="A81628" s="71"/>
      <c r="J81628" s="23"/>
    </row>
    <row r="81629">
      <c r="A81629" s="71"/>
      <c r="J81629" s="23"/>
    </row>
    <row r="81630">
      <c r="A81630" s="71"/>
      <c r="J81630" s="23"/>
    </row>
    <row r="81631">
      <c r="A81631" s="71"/>
      <c r="J81631" s="23"/>
    </row>
    <row r="81632">
      <c r="A81632" s="71"/>
      <c r="J81632" s="23"/>
    </row>
    <row r="81633">
      <c r="A81633" s="71"/>
      <c r="J81633" s="23"/>
    </row>
    <row r="81634">
      <c r="A81634" s="71"/>
      <c r="J81634" s="23"/>
    </row>
    <row r="81635">
      <c r="A81635" s="71"/>
      <c r="J81635" s="23"/>
    </row>
    <row r="81636">
      <c r="A81636" s="71"/>
      <c r="J81636" s="23"/>
    </row>
    <row r="81637">
      <c r="A81637" s="71"/>
      <c r="J81637" s="23"/>
    </row>
    <row r="81638">
      <c r="A81638" s="71"/>
      <c r="J81638" s="23"/>
    </row>
    <row r="81639">
      <c r="A81639" s="71"/>
      <c r="J81639" s="23"/>
    </row>
    <row r="81640">
      <c r="A81640" s="71"/>
      <c r="J81640" s="23"/>
    </row>
    <row r="81641">
      <c r="A81641" s="71"/>
      <c r="J81641" s="23"/>
    </row>
    <row r="81642">
      <c r="A81642" s="71"/>
      <c r="J81642" s="23"/>
    </row>
    <row r="81643">
      <c r="A81643" s="71"/>
      <c r="J81643" s="23"/>
    </row>
    <row r="81644">
      <c r="A81644" s="71"/>
      <c r="J81644" s="23"/>
    </row>
    <row r="81645">
      <c r="A81645" s="71"/>
      <c r="J81645" s="23"/>
    </row>
    <row r="81646">
      <c r="A81646" s="71"/>
      <c r="J81646" s="23"/>
    </row>
    <row r="81647">
      <c r="A81647" s="71"/>
      <c r="J81647" s="23"/>
    </row>
    <row r="81648">
      <c r="A81648" s="71"/>
      <c r="J81648" s="23"/>
    </row>
    <row r="81649">
      <c r="A81649" s="71"/>
      <c r="J81649" s="23"/>
    </row>
    <row r="81650">
      <c r="A81650" s="71"/>
      <c r="J81650" s="23"/>
    </row>
    <row r="81651">
      <c r="A81651" s="71"/>
      <c r="J81651" s="23"/>
    </row>
    <row r="81652">
      <c r="A81652" s="71"/>
      <c r="J81652" s="23"/>
    </row>
    <row r="81653">
      <c r="A81653" s="71"/>
      <c r="J81653" s="23"/>
    </row>
    <row r="81654">
      <c r="A81654" s="71"/>
      <c r="J81654" s="23"/>
    </row>
    <row r="81655">
      <c r="A81655" s="71"/>
      <c r="J81655" s="23"/>
    </row>
    <row r="81656">
      <c r="A81656" s="71"/>
      <c r="J81656" s="23"/>
    </row>
    <row r="81657">
      <c r="A81657" s="71"/>
      <c r="J81657" s="23"/>
    </row>
    <row r="81658">
      <c r="A81658" s="71"/>
      <c r="J81658" s="23"/>
    </row>
    <row r="81659">
      <c r="A81659" s="71"/>
      <c r="J81659" s="23"/>
    </row>
    <row r="81660">
      <c r="A81660" s="71"/>
      <c r="J81660" s="23"/>
    </row>
    <row r="81661">
      <c r="A81661" s="71"/>
      <c r="J81661" s="23"/>
    </row>
    <row r="81662">
      <c r="A81662" s="71"/>
      <c r="J81662" s="23"/>
    </row>
    <row r="81663">
      <c r="A81663" s="71"/>
      <c r="J81663" s="23"/>
    </row>
    <row r="81664">
      <c r="A81664" s="71"/>
      <c r="J81664" s="23"/>
    </row>
    <row r="81665">
      <c r="A81665" s="71"/>
      <c r="J81665" s="23"/>
    </row>
    <row r="81666">
      <c r="A81666" s="71"/>
      <c r="J81666" s="23"/>
    </row>
    <row r="81667">
      <c r="A81667" s="71"/>
      <c r="J81667" s="23"/>
    </row>
    <row r="81668">
      <c r="A81668" s="71"/>
      <c r="J81668" s="23"/>
    </row>
    <row r="81669">
      <c r="A81669" s="71"/>
      <c r="J81669" s="23"/>
    </row>
    <row r="81670">
      <c r="A81670" s="71"/>
      <c r="J81670" s="23"/>
    </row>
    <row r="81671">
      <c r="A81671" s="71"/>
      <c r="J81671" s="23"/>
    </row>
    <row r="81672">
      <c r="A81672" s="71"/>
      <c r="J81672" s="23"/>
    </row>
    <row r="81673">
      <c r="A81673" s="71"/>
      <c r="J81673" s="23"/>
    </row>
    <row r="81674">
      <c r="A81674" s="71"/>
      <c r="J81674" s="23"/>
    </row>
    <row r="81675">
      <c r="A81675" s="71"/>
      <c r="J81675" s="23"/>
    </row>
    <row r="81676">
      <c r="A81676" s="71"/>
      <c r="J81676" s="23"/>
    </row>
    <row r="81677">
      <c r="A81677" s="71"/>
      <c r="J81677" s="23"/>
    </row>
    <row r="81678">
      <c r="A81678" s="71"/>
      <c r="J81678" s="23"/>
    </row>
    <row r="81679">
      <c r="A81679" s="71"/>
      <c r="J81679" s="23"/>
    </row>
    <row r="81680">
      <c r="A81680" s="71"/>
      <c r="J81680" s="23"/>
    </row>
    <row r="81681">
      <c r="A81681" s="71"/>
      <c r="J81681" s="23"/>
    </row>
    <row r="81682">
      <c r="A81682" s="71"/>
      <c r="J81682" s="23"/>
    </row>
    <row r="81683">
      <c r="A81683" s="71"/>
      <c r="J81683" s="23"/>
    </row>
    <row r="81684">
      <c r="A81684" s="71"/>
      <c r="J81684" s="23"/>
    </row>
    <row r="81685">
      <c r="A81685" s="71"/>
      <c r="J81685" s="23"/>
    </row>
    <row r="81686">
      <c r="A81686" s="71"/>
      <c r="J81686" s="23"/>
    </row>
    <row r="81687">
      <c r="A81687" s="71"/>
      <c r="J81687" s="23"/>
    </row>
    <row r="81688">
      <c r="A81688" s="71"/>
      <c r="J81688" s="23"/>
    </row>
    <row r="81689">
      <c r="A81689" s="71"/>
      <c r="J81689" s="23"/>
    </row>
    <row r="81690">
      <c r="A81690" s="71"/>
      <c r="J81690" s="23"/>
    </row>
    <row r="81691">
      <c r="A81691" s="71"/>
      <c r="J81691" s="23"/>
    </row>
    <row r="81692">
      <c r="A81692" s="71"/>
      <c r="J81692" s="23"/>
    </row>
    <row r="81693">
      <c r="A81693" s="71"/>
      <c r="J81693" s="23"/>
    </row>
    <row r="81694">
      <c r="A81694" s="71"/>
      <c r="J81694" s="23"/>
    </row>
    <row r="81695">
      <c r="A81695" s="71"/>
      <c r="J81695" s="23"/>
    </row>
    <row r="81696">
      <c r="A81696" s="71"/>
      <c r="J81696" s="23"/>
    </row>
    <row r="81697">
      <c r="A81697" s="71"/>
      <c r="J81697" s="23"/>
    </row>
    <row r="81698">
      <c r="A81698" s="71"/>
      <c r="J81698" s="23"/>
    </row>
    <row r="81699">
      <c r="A81699" s="71"/>
      <c r="J81699" s="23"/>
    </row>
    <row r="81700">
      <c r="A81700" s="71"/>
      <c r="J81700" s="23"/>
    </row>
    <row r="81701">
      <c r="A81701" s="71"/>
      <c r="J81701" s="23"/>
    </row>
    <row r="81702">
      <c r="A81702" s="71"/>
      <c r="J81702" s="23"/>
    </row>
    <row r="81703">
      <c r="A81703" s="71"/>
      <c r="J81703" s="23"/>
    </row>
    <row r="81704">
      <c r="A81704" s="71"/>
      <c r="J81704" s="23"/>
    </row>
    <row r="81705">
      <c r="A81705" s="71"/>
      <c r="J81705" s="23"/>
    </row>
    <row r="81706">
      <c r="A81706" s="71"/>
      <c r="J81706" s="23"/>
    </row>
    <row r="81707">
      <c r="A81707" s="71"/>
      <c r="J81707" s="23"/>
    </row>
    <row r="81708">
      <c r="A81708" s="71"/>
      <c r="J81708" s="23"/>
    </row>
    <row r="81709">
      <c r="A81709" s="71"/>
      <c r="J81709" s="23"/>
    </row>
    <row r="81710">
      <c r="A81710" s="71"/>
      <c r="J81710" s="23"/>
    </row>
    <row r="81711">
      <c r="A81711" s="71"/>
      <c r="J81711" s="23"/>
    </row>
    <row r="81712">
      <c r="A81712" s="71"/>
      <c r="J81712" s="23"/>
    </row>
    <row r="81713">
      <c r="A81713" s="71"/>
      <c r="J81713" s="23"/>
    </row>
    <row r="81714">
      <c r="A81714" s="71"/>
      <c r="J81714" s="23"/>
    </row>
    <row r="81715">
      <c r="A81715" s="71"/>
      <c r="J81715" s="23"/>
    </row>
    <row r="81716">
      <c r="A81716" s="71"/>
      <c r="J81716" s="23"/>
    </row>
    <row r="81717">
      <c r="A81717" s="71"/>
      <c r="J81717" s="23"/>
    </row>
    <row r="81718">
      <c r="A81718" s="71"/>
      <c r="J81718" s="23"/>
    </row>
    <row r="81719">
      <c r="A81719" s="71"/>
      <c r="J81719" s="23"/>
    </row>
    <row r="81720">
      <c r="A81720" s="71"/>
      <c r="J81720" s="23"/>
    </row>
    <row r="81721">
      <c r="A81721" s="71"/>
      <c r="J81721" s="23"/>
    </row>
    <row r="81722">
      <c r="A81722" s="71"/>
      <c r="J81722" s="23"/>
    </row>
    <row r="81723">
      <c r="A81723" s="71"/>
      <c r="J81723" s="23"/>
    </row>
    <row r="81724">
      <c r="A81724" s="71"/>
      <c r="J81724" s="23"/>
    </row>
    <row r="81725">
      <c r="A81725" s="71"/>
      <c r="J81725" s="23"/>
    </row>
    <row r="81726">
      <c r="A81726" s="71"/>
      <c r="J81726" s="23"/>
    </row>
    <row r="81727">
      <c r="A81727" s="71"/>
      <c r="J81727" s="23"/>
    </row>
    <row r="81728">
      <c r="A81728" s="71"/>
      <c r="J81728" s="23"/>
    </row>
    <row r="81729">
      <c r="A81729" s="71"/>
      <c r="J81729" s="23"/>
    </row>
    <row r="81730">
      <c r="A81730" s="71"/>
      <c r="J81730" s="23"/>
    </row>
    <row r="81731">
      <c r="A81731" s="71"/>
      <c r="J81731" s="23"/>
    </row>
    <row r="81732">
      <c r="A81732" s="71"/>
      <c r="J81732" s="23"/>
    </row>
    <row r="81733">
      <c r="A81733" s="71"/>
      <c r="J81733" s="23"/>
    </row>
    <row r="81734">
      <c r="A81734" s="71"/>
      <c r="J81734" s="23"/>
    </row>
    <row r="81735">
      <c r="A81735" s="71"/>
      <c r="J81735" s="23"/>
    </row>
    <row r="81736">
      <c r="A81736" s="71"/>
      <c r="J81736" s="23"/>
    </row>
    <row r="81737">
      <c r="A81737" s="71"/>
      <c r="J81737" s="23"/>
    </row>
    <row r="81738">
      <c r="A81738" s="71"/>
      <c r="J81738" s="23"/>
    </row>
    <row r="81739">
      <c r="A81739" s="71"/>
      <c r="J81739" s="23"/>
    </row>
    <row r="81740">
      <c r="A81740" s="71"/>
      <c r="J81740" s="23"/>
    </row>
    <row r="81741">
      <c r="A81741" s="71"/>
      <c r="J81741" s="23"/>
    </row>
    <row r="81742">
      <c r="A81742" s="71"/>
      <c r="J81742" s="23"/>
    </row>
    <row r="81743">
      <c r="A81743" s="71"/>
      <c r="J81743" s="23"/>
    </row>
    <row r="81744">
      <c r="A81744" s="71"/>
      <c r="J81744" s="23"/>
    </row>
    <row r="81745">
      <c r="A81745" s="71"/>
      <c r="J81745" s="23"/>
    </row>
    <row r="81746">
      <c r="A81746" s="71"/>
      <c r="J81746" s="23"/>
    </row>
    <row r="81747">
      <c r="A81747" s="71"/>
      <c r="J81747" s="23"/>
    </row>
    <row r="81748">
      <c r="A81748" s="71"/>
      <c r="J81748" s="23"/>
    </row>
    <row r="81749">
      <c r="A81749" s="71"/>
      <c r="J81749" s="23"/>
    </row>
    <row r="81750">
      <c r="A81750" s="71"/>
      <c r="J81750" s="23"/>
    </row>
    <row r="81751">
      <c r="A81751" s="71"/>
      <c r="J81751" s="23"/>
    </row>
    <row r="81752">
      <c r="A81752" s="71"/>
      <c r="J81752" s="23"/>
    </row>
    <row r="81753">
      <c r="A81753" s="71"/>
      <c r="J81753" s="23"/>
    </row>
    <row r="81754">
      <c r="A81754" s="71"/>
      <c r="J81754" s="23"/>
    </row>
    <row r="81755">
      <c r="A81755" s="71"/>
      <c r="J81755" s="23"/>
    </row>
    <row r="81756">
      <c r="A81756" s="71"/>
      <c r="J81756" s="23"/>
    </row>
    <row r="81757">
      <c r="A81757" s="71"/>
      <c r="J81757" s="23"/>
    </row>
    <row r="81758">
      <c r="A81758" s="71"/>
      <c r="J81758" s="23"/>
    </row>
    <row r="81759">
      <c r="A81759" s="71"/>
      <c r="J81759" s="23"/>
    </row>
    <row r="81760">
      <c r="A81760" s="71"/>
      <c r="J81760" s="23"/>
    </row>
    <row r="81761">
      <c r="A81761" s="71"/>
      <c r="J81761" s="23"/>
    </row>
    <row r="81762">
      <c r="A81762" s="71"/>
      <c r="J81762" s="23"/>
    </row>
    <row r="81763">
      <c r="A81763" s="71"/>
      <c r="J81763" s="23"/>
    </row>
    <row r="81764">
      <c r="A81764" s="71"/>
      <c r="J81764" s="23"/>
    </row>
    <row r="81765">
      <c r="A81765" s="71"/>
      <c r="J81765" s="23"/>
    </row>
    <row r="81766">
      <c r="A81766" s="71"/>
      <c r="J81766" s="23"/>
    </row>
    <row r="81767">
      <c r="A81767" s="71"/>
      <c r="J81767" s="23"/>
    </row>
    <row r="81768">
      <c r="A81768" s="71"/>
      <c r="J81768" s="23"/>
    </row>
    <row r="81769">
      <c r="A81769" s="71"/>
      <c r="J81769" s="23"/>
    </row>
    <row r="81770">
      <c r="A81770" s="71"/>
      <c r="J81770" s="23"/>
    </row>
    <row r="81771">
      <c r="A81771" s="71"/>
      <c r="J81771" s="23"/>
    </row>
    <row r="81772">
      <c r="A81772" s="71"/>
      <c r="J81772" s="23"/>
    </row>
    <row r="81773">
      <c r="A81773" s="71"/>
      <c r="J81773" s="23"/>
    </row>
    <row r="81774">
      <c r="A81774" s="71"/>
      <c r="J81774" s="23"/>
    </row>
    <row r="81775">
      <c r="A81775" s="71"/>
      <c r="J81775" s="23"/>
    </row>
    <row r="81776">
      <c r="A81776" s="71"/>
      <c r="J81776" s="23"/>
    </row>
    <row r="81777">
      <c r="A81777" s="71"/>
      <c r="J81777" s="23"/>
    </row>
    <row r="81778">
      <c r="A81778" s="71"/>
      <c r="J81778" s="23"/>
    </row>
    <row r="81779">
      <c r="A81779" s="71"/>
      <c r="J81779" s="23"/>
    </row>
    <row r="81780">
      <c r="A81780" s="71"/>
      <c r="J81780" s="23"/>
    </row>
    <row r="81781">
      <c r="A81781" s="71"/>
      <c r="J81781" s="23"/>
    </row>
    <row r="81782">
      <c r="A81782" s="71"/>
      <c r="J81782" s="23"/>
    </row>
    <row r="81783">
      <c r="A81783" s="71"/>
      <c r="J81783" s="23"/>
    </row>
    <row r="81784">
      <c r="A81784" s="71"/>
      <c r="J81784" s="23"/>
    </row>
    <row r="81785">
      <c r="A81785" s="71"/>
      <c r="J81785" s="23"/>
    </row>
    <row r="81786">
      <c r="A81786" s="71"/>
      <c r="J81786" s="23"/>
    </row>
    <row r="81787">
      <c r="A81787" s="71"/>
      <c r="J81787" s="23"/>
    </row>
    <row r="81788">
      <c r="A81788" s="71"/>
      <c r="J81788" s="23"/>
    </row>
    <row r="81789">
      <c r="A81789" s="71"/>
      <c r="J81789" s="23"/>
    </row>
    <row r="81790">
      <c r="A81790" s="71"/>
      <c r="J81790" s="23"/>
    </row>
    <row r="81791">
      <c r="A81791" s="71"/>
      <c r="J81791" s="23"/>
    </row>
    <row r="81792">
      <c r="A81792" s="71"/>
      <c r="J81792" s="23"/>
    </row>
    <row r="81793">
      <c r="A81793" s="71"/>
      <c r="J81793" s="23"/>
    </row>
    <row r="81794">
      <c r="A81794" s="71"/>
      <c r="J81794" s="23"/>
    </row>
    <row r="81795">
      <c r="A81795" s="71"/>
      <c r="J81795" s="23"/>
    </row>
    <row r="81796">
      <c r="A81796" s="71"/>
      <c r="J81796" s="23"/>
    </row>
    <row r="81797">
      <c r="A81797" s="71"/>
      <c r="J81797" s="23"/>
    </row>
    <row r="81798">
      <c r="A81798" s="71"/>
      <c r="J81798" s="23"/>
    </row>
    <row r="81799">
      <c r="A81799" s="71"/>
      <c r="J81799" s="23"/>
    </row>
    <row r="81800">
      <c r="A81800" s="71"/>
      <c r="J81800" s="23"/>
    </row>
    <row r="81801">
      <c r="A81801" s="71"/>
      <c r="J81801" s="23"/>
    </row>
    <row r="81802">
      <c r="A81802" s="71"/>
      <c r="J81802" s="23"/>
    </row>
    <row r="81803">
      <c r="A81803" s="71"/>
      <c r="J81803" s="23"/>
    </row>
    <row r="81804">
      <c r="A81804" s="71"/>
      <c r="J81804" s="23"/>
    </row>
    <row r="81805">
      <c r="A81805" s="71"/>
      <c r="J81805" s="23"/>
    </row>
    <row r="81806">
      <c r="A81806" s="71"/>
      <c r="J81806" s="23"/>
    </row>
    <row r="81807">
      <c r="A81807" s="71"/>
      <c r="J81807" s="23"/>
    </row>
    <row r="81808">
      <c r="A81808" s="71"/>
      <c r="J81808" s="23"/>
    </row>
    <row r="81809">
      <c r="A81809" s="71"/>
      <c r="J81809" s="23"/>
    </row>
    <row r="81810">
      <c r="A81810" s="71"/>
      <c r="J81810" s="23"/>
    </row>
    <row r="81811">
      <c r="A81811" s="71"/>
      <c r="J81811" s="23"/>
    </row>
    <row r="81812">
      <c r="A81812" s="71"/>
      <c r="J81812" s="23"/>
    </row>
    <row r="81813">
      <c r="A81813" s="71"/>
      <c r="J81813" s="23"/>
    </row>
    <row r="81814">
      <c r="A81814" s="71"/>
      <c r="J81814" s="23"/>
    </row>
    <row r="81815">
      <c r="A81815" s="71"/>
      <c r="J81815" s="23"/>
    </row>
    <row r="81816">
      <c r="A81816" s="71"/>
      <c r="J81816" s="23"/>
    </row>
    <row r="81817">
      <c r="A81817" s="71"/>
      <c r="J81817" s="23"/>
    </row>
    <row r="81818">
      <c r="A81818" s="71"/>
      <c r="J81818" s="23"/>
    </row>
    <row r="81819">
      <c r="A81819" s="71"/>
      <c r="J81819" s="23"/>
    </row>
    <row r="81820">
      <c r="A81820" s="71"/>
      <c r="J81820" s="23"/>
    </row>
    <row r="81821">
      <c r="A81821" s="71"/>
      <c r="J81821" s="23"/>
    </row>
    <row r="81822">
      <c r="A81822" s="71"/>
      <c r="J81822" s="23"/>
    </row>
    <row r="81823">
      <c r="A81823" s="71"/>
      <c r="J81823" s="23"/>
    </row>
    <row r="81824">
      <c r="A81824" s="71"/>
      <c r="J81824" s="23"/>
    </row>
    <row r="81825">
      <c r="A81825" s="71"/>
      <c r="J81825" s="23"/>
    </row>
    <row r="81826">
      <c r="A81826" s="71"/>
      <c r="J81826" s="23"/>
    </row>
    <row r="81827">
      <c r="A81827" s="71"/>
      <c r="J81827" s="23"/>
    </row>
    <row r="81828">
      <c r="A81828" s="71"/>
      <c r="J81828" s="23"/>
    </row>
    <row r="81829">
      <c r="A81829" s="71"/>
      <c r="J81829" s="23"/>
    </row>
    <row r="81830">
      <c r="A81830" s="71"/>
      <c r="J81830" s="23"/>
    </row>
    <row r="81831">
      <c r="A81831" s="71"/>
      <c r="J81831" s="23"/>
    </row>
    <row r="81832">
      <c r="A81832" s="71"/>
      <c r="J81832" s="23"/>
    </row>
    <row r="81833">
      <c r="A81833" s="71"/>
      <c r="J81833" s="23"/>
    </row>
    <row r="81834">
      <c r="A81834" s="71"/>
      <c r="J81834" s="23"/>
    </row>
    <row r="81835">
      <c r="A81835" s="71"/>
      <c r="J81835" s="23"/>
    </row>
    <row r="81836">
      <c r="A81836" s="71"/>
      <c r="J81836" s="23"/>
    </row>
    <row r="81837">
      <c r="A81837" s="71"/>
      <c r="J81837" s="23"/>
    </row>
    <row r="81838">
      <c r="A81838" s="71"/>
      <c r="J81838" s="23"/>
    </row>
    <row r="81839">
      <c r="A81839" s="71"/>
      <c r="J81839" s="23"/>
    </row>
    <row r="81840">
      <c r="A81840" s="71"/>
      <c r="J81840" s="23"/>
    </row>
    <row r="81841">
      <c r="A81841" s="71"/>
      <c r="J81841" s="23"/>
    </row>
    <row r="81842">
      <c r="A81842" s="71"/>
      <c r="J81842" s="23"/>
    </row>
    <row r="81843">
      <c r="A81843" s="71"/>
      <c r="J81843" s="23"/>
    </row>
    <row r="81844">
      <c r="A81844" s="71"/>
      <c r="J81844" s="23"/>
    </row>
    <row r="81845">
      <c r="A81845" s="71"/>
      <c r="J81845" s="23"/>
    </row>
    <row r="81846">
      <c r="A81846" s="71"/>
      <c r="J81846" s="23"/>
    </row>
    <row r="81847">
      <c r="A81847" s="71"/>
      <c r="J81847" s="23"/>
    </row>
    <row r="81848">
      <c r="A81848" s="71"/>
      <c r="J81848" s="23"/>
    </row>
    <row r="81849">
      <c r="A81849" s="71"/>
      <c r="J81849" s="23"/>
    </row>
    <row r="81850">
      <c r="A81850" s="71"/>
      <c r="J81850" s="23"/>
    </row>
    <row r="81851">
      <c r="A81851" s="71"/>
      <c r="J81851" s="23"/>
    </row>
    <row r="81852">
      <c r="A81852" s="71"/>
      <c r="J81852" s="23"/>
    </row>
    <row r="81853">
      <c r="A81853" s="71"/>
      <c r="J81853" s="23"/>
    </row>
    <row r="81854">
      <c r="A81854" s="71"/>
      <c r="J81854" s="23"/>
    </row>
    <row r="81855">
      <c r="A81855" s="71"/>
      <c r="J81855" s="23"/>
    </row>
    <row r="81856">
      <c r="A81856" s="71"/>
      <c r="J81856" s="23"/>
    </row>
    <row r="81857">
      <c r="A81857" s="71"/>
      <c r="J81857" s="23"/>
    </row>
    <row r="81858">
      <c r="A81858" s="71"/>
      <c r="J81858" s="23"/>
    </row>
    <row r="81859">
      <c r="A81859" s="71"/>
      <c r="J81859" s="23"/>
    </row>
    <row r="81860">
      <c r="A81860" s="71"/>
      <c r="J81860" s="23"/>
    </row>
    <row r="81861">
      <c r="A81861" s="71"/>
      <c r="J81861" s="23"/>
    </row>
    <row r="81862">
      <c r="A81862" s="71"/>
      <c r="J81862" s="23"/>
    </row>
    <row r="81863">
      <c r="A81863" s="71"/>
      <c r="J81863" s="23"/>
    </row>
    <row r="81864">
      <c r="A81864" s="71"/>
      <c r="J81864" s="23"/>
    </row>
    <row r="81865">
      <c r="A81865" s="71"/>
      <c r="J81865" s="23"/>
    </row>
    <row r="81866">
      <c r="A81866" s="71"/>
      <c r="J81866" s="23"/>
    </row>
    <row r="81867">
      <c r="A81867" s="71"/>
      <c r="J81867" s="23"/>
    </row>
    <row r="81868">
      <c r="A81868" s="71"/>
      <c r="J81868" s="23"/>
    </row>
    <row r="81869">
      <c r="A81869" s="71"/>
      <c r="J81869" s="23"/>
    </row>
    <row r="81870">
      <c r="A81870" s="71"/>
      <c r="J81870" s="23"/>
    </row>
    <row r="81871">
      <c r="A81871" s="71"/>
      <c r="J81871" s="23"/>
    </row>
    <row r="81872">
      <c r="A81872" s="71"/>
      <c r="J81872" s="23"/>
    </row>
    <row r="81873">
      <c r="A81873" s="71"/>
      <c r="J81873" s="23"/>
    </row>
    <row r="81874">
      <c r="A81874" s="71"/>
      <c r="J81874" s="23"/>
    </row>
    <row r="81875">
      <c r="A81875" s="71"/>
      <c r="J81875" s="23"/>
    </row>
    <row r="81876">
      <c r="A81876" s="71"/>
      <c r="J81876" s="23"/>
    </row>
    <row r="81877">
      <c r="A81877" s="71"/>
      <c r="J81877" s="23"/>
    </row>
    <row r="81878">
      <c r="A81878" s="71"/>
      <c r="J81878" s="23"/>
    </row>
    <row r="81879">
      <c r="A81879" s="71"/>
      <c r="J81879" s="23"/>
    </row>
    <row r="81880">
      <c r="A81880" s="71"/>
      <c r="J81880" s="23"/>
    </row>
    <row r="81881">
      <c r="A81881" s="71"/>
      <c r="J81881" s="23"/>
    </row>
    <row r="81882">
      <c r="A81882" s="71"/>
      <c r="J81882" s="23"/>
    </row>
    <row r="81883">
      <c r="A81883" s="71"/>
      <c r="J81883" s="23"/>
    </row>
    <row r="81884">
      <c r="A81884" s="71"/>
      <c r="J81884" s="23"/>
    </row>
    <row r="81885">
      <c r="A81885" s="71"/>
      <c r="J81885" s="23"/>
    </row>
    <row r="81886">
      <c r="A81886" s="71"/>
      <c r="J81886" s="23"/>
    </row>
    <row r="81887">
      <c r="A81887" s="71"/>
      <c r="J81887" s="23"/>
    </row>
    <row r="81888">
      <c r="A81888" s="71"/>
      <c r="J81888" s="23"/>
    </row>
    <row r="81889">
      <c r="A81889" s="71"/>
      <c r="J81889" s="23"/>
    </row>
    <row r="81890">
      <c r="A81890" s="71"/>
      <c r="J81890" s="23"/>
    </row>
    <row r="81891">
      <c r="A81891" s="71"/>
      <c r="J81891" s="23"/>
    </row>
    <row r="81892">
      <c r="A81892" s="71"/>
      <c r="J81892" s="23"/>
    </row>
    <row r="81893">
      <c r="A81893" s="71"/>
      <c r="J81893" s="23"/>
    </row>
    <row r="81894">
      <c r="A81894" s="71"/>
      <c r="J81894" s="23"/>
    </row>
    <row r="81895">
      <c r="A81895" s="71"/>
      <c r="J81895" s="23"/>
    </row>
    <row r="81896">
      <c r="A81896" s="71"/>
      <c r="J81896" s="23"/>
    </row>
    <row r="81897">
      <c r="A81897" s="71"/>
      <c r="J81897" s="23"/>
    </row>
    <row r="81898">
      <c r="A81898" s="71"/>
      <c r="J81898" s="23"/>
    </row>
    <row r="81899">
      <c r="A81899" s="71"/>
      <c r="J81899" s="23"/>
    </row>
    <row r="81900">
      <c r="A81900" s="71"/>
      <c r="J81900" s="23"/>
    </row>
    <row r="81901">
      <c r="A81901" s="71"/>
      <c r="J81901" s="23"/>
    </row>
    <row r="81902">
      <c r="A81902" s="71"/>
      <c r="J81902" s="23"/>
    </row>
    <row r="81903">
      <c r="A81903" s="71"/>
      <c r="J81903" s="23"/>
    </row>
    <row r="81904">
      <c r="A81904" s="71"/>
      <c r="J81904" s="23"/>
    </row>
    <row r="81905">
      <c r="A81905" s="71"/>
      <c r="J81905" s="23"/>
    </row>
    <row r="81906">
      <c r="A81906" s="71"/>
      <c r="J81906" s="23"/>
    </row>
    <row r="81907">
      <c r="A81907" s="71"/>
      <c r="J81907" s="23"/>
    </row>
    <row r="81908">
      <c r="A81908" s="71"/>
      <c r="J81908" s="23"/>
    </row>
    <row r="81909">
      <c r="A81909" s="71"/>
      <c r="J81909" s="23"/>
    </row>
    <row r="81910">
      <c r="A81910" s="71"/>
      <c r="J81910" s="23"/>
    </row>
    <row r="81911">
      <c r="A81911" s="71"/>
      <c r="J81911" s="23"/>
    </row>
    <row r="81912">
      <c r="A81912" s="71"/>
      <c r="J81912" s="23"/>
    </row>
    <row r="81913">
      <c r="A81913" s="71"/>
      <c r="J81913" s="23"/>
    </row>
    <row r="81914">
      <c r="A81914" s="71"/>
      <c r="J81914" s="23"/>
    </row>
    <row r="81915">
      <c r="A81915" s="71"/>
      <c r="J81915" s="23"/>
    </row>
    <row r="81916">
      <c r="A81916" s="71"/>
      <c r="J81916" s="23"/>
    </row>
    <row r="81917">
      <c r="A81917" s="71"/>
      <c r="J81917" s="23"/>
    </row>
    <row r="81918">
      <c r="A81918" s="71"/>
      <c r="J81918" s="23"/>
    </row>
    <row r="81919">
      <c r="A81919" s="71"/>
      <c r="J81919" s="23"/>
    </row>
    <row r="81920">
      <c r="A81920" s="71"/>
      <c r="J81920" s="23"/>
    </row>
    <row r="81921">
      <c r="A81921" s="71"/>
      <c r="J81921" s="23"/>
    </row>
    <row r="81922">
      <c r="A81922" s="71"/>
      <c r="J81922" s="23"/>
    </row>
    <row r="81923">
      <c r="A81923" s="71"/>
      <c r="J81923" s="23"/>
    </row>
    <row r="81924">
      <c r="A81924" s="71"/>
      <c r="J81924" s="23"/>
    </row>
    <row r="81925">
      <c r="A81925" s="71"/>
      <c r="J81925" s="23"/>
    </row>
    <row r="81926">
      <c r="A81926" s="71"/>
      <c r="J81926" s="23"/>
    </row>
    <row r="81927">
      <c r="A81927" s="71"/>
      <c r="J81927" s="23"/>
    </row>
    <row r="81928">
      <c r="A81928" s="71"/>
      <c r="J81928" s="23"/>
    </row>
    <row r="81929">
      <c r="A81929" s="71"/>
      <c r="J81929" s="23"/>
    </row>
    <row r="81930">
      <c r="A81930" s="71"/>
      <c r="J81930" s="23"/>
    </row>
    <row r="81931">
      <c r="A81931" s="71"/>
      <c r="J81931" s="23"/>
    </row>
    <row r="81932">
      <c r="A81932" s="71"/>
      <c r="J81932" s="23"/>
    </row>
    <row r="81933">
      <c r="A81933" s="71"/>
      <c r="J81933" s="23"/>
    </row>
    <row r="81934">
      <c r="A81934" s="71"/>
      <c r="J81934" s="23"/>
    </row>
    <row r="81935">
      <c r="A81935" s="71"/>
      <c r="J81935" s="23"/>
    </row>
    <row r="81936">
      <c r="A81936" s="71"/>
      <c r="J81936" s="23"/>
    </row>
    <row r="81937">
      <c r="A81937" s="71"/>
      <c r="J81937" s="23"/>
    </row>
    <row r="81938">
      <c r="A81938" s="71"/>
      <c r="J81938" s="23"/>
    </row>
    <row r="81939">
      <c r="A81939" s="71"/>
      <c r="J81939" s="23"/>
    </row>
    <row r="81940">
      <c r="A81940" s="71"/>
      <c r="J81940" s="23"/>
    </row>
    <row r="81941">
      <c r="A81941" s="71"/>
      <c r="J81941" s="23"/>
    </row>
    <row r="81942">
      <c r="A81942" s="71"/>
      <c r="J81942" s="23"/>
    </row>
    <row r="81943">
      <c r="A81943" s="71"/>
      <c r="J81943" s="23"/>
    </row>
    <row r="81944">
      <c r="A81944" s="71"/>
      <c r="J81944" s="23"/>
    </row>
    <row r="81945">
      <c r="A81945" s="71"/>
      <c r="J81945" s="23"/>
    </row>
    <row r="81946">
      <c r="A81946" s="71"/>
      <c r="J81946" s="23"/>
    </row>
    <row r="81947">
      <c r="A81947" s="71"/>
      <c r="J81947" s="23"/>
    </row>
    <row r="81948">
      <c r="A81948" s="71"/>
      <c r="J81948" s="23"/>
    </row>
    <row r="81949">
      <c r="A81949" s="71"/>
      <c r="J81949" s="23"/>
    </row>
    <row r="81950">
      <c r="A81950" s="71"/>
      <c r="J81950" s="23"/>
    </row>
    <row r="81951">
      <c r="A81951" s="71"/>
      <c r="J81951" s="23"/>
    </row>
    <row r="81952">
      <c r="A81952" s="71"/>
      <c r="J81952" s="23"/>
    </row>
    <row r="81953">
      <c r="A81953" s="71"/>
      <c r="J81953" s="23"/>
    </row>
    <row r="81954">
      <c r="A81954" s="71"/>
      <c r="J81954" s="23"/>
    </row>
    <row r="81955">
      <c r="A81955" s="71"/>
      <c r="J81955" s="23"/>
    </row>
    <row r="81956">
      <c r="A81956" s="71"/>
      <c r="J81956" s="23"/>
    </row>
    <row r="81957">
      <c r="A81957" s="71"/>
      <c r="J81957" s="23"/>
    </row>
    <row r="81958">
      <c r="A81958" s="71"/>
      <c r="J81958" s="23"/>
    </row>
    <row r="81959">
      <c r="A81959" s="71"/>
      <c r="J81959" s="23"/>
    </row>
    <row r="81960">
      <c r="A81960" s="71"/>
      <c r="J81960" s="23"/>
    </row>
    <row r="81961">
      <c r="A81961" s="71"/>
      <c r="J81961" s="23"/>
    </row>
    <row r="81962">
      <c r="A81962" s="71"/>
      <c r="J81962" s="23"/>
    </row>
    <row r="81963">
      <c r="A81963" s="71"/>
      <c r="J81963" s="23"/>
    </row>
    <row r="81964">
      <c r="A81964" s="71"/>
      <c r="J81964" s="23"/>
    </row>
    <row r="81965">
      <c r="A81965" s="71"/>
      <c r="J81965" s="23"/>
    </row>
    <row r="81966">
      <c r="A81966" s="71"/>
      <c r="J81966" s="23"/>
    </row>
    <row r="81967">
      <c r="A81967" s="71"/>
      <c r="J81967" s="23"/>
    </row>
    <row r="81968">
      <c r="A81968" s="71"/>
      <c r="J81968" s="23"/>
    </row>
    <row r="81969">
      <c r="A81969" s="71"/>
      <c r="J81969" s="23"/>
    </row>
    <row r="81970">
      <c r="A81970" s="71"/>
      <c r="J81970" s="23"/>
    </row>
    <row r="81971">
      <c r="A81971" s="71"/>
      <c r="J81971" s="23"/>
    </row>
    <row r="81972">
      <c r="A81972" s="71"/>
      <c r="J81972" s="23"/>
    </row>
    <row r="81973">
      <c r="A81973" s="71"/>
      <c r="J81973" s="23"/>
    </row>
    <row r="81974">
      <c r="A81974" s="71"/>
      <c r="J81974" s="23"/>
    </row>
    <row r="81975">
      <c r="A81975" s="71"/>
      <c r="J81975" s="23"/>
    </row>
    <row r="81976">
      <c r="A81976" s="71"/>
      <c r="J81976" s="23"/>
    </row>
    <row r="81977">
      <c r="A81977" s="71"/>
      <c r="J81977" s="23"/>
    </row>
    <row r="81978">
      <c r="A81978" s="71"/>
      <c r="J81978" s="23"/>
    </row>
    <row r="81979">
      <c r="A81979" s="71"/>
      <c r="J81979" s="23"/>
    </row>
    <row r="81980">
      <c r="A81980" s="71"/>
      <c r="J81980" s="23"/>
    </row>
    <row r="81981">
      <c r="A81981" s="71"/>
      <c r="J81981" s="23"/>
    </row>
    <row r="81982">
      <c r="A81982" s="71"/>
      <c r="J81982" s="23"/>
    </row>
    <row r="81983">
      <c r="A81983" s="71"/>
      <c r="J81983" s="23"/>
    </row>
    <row r="81984">
      <c r="A81984" s="71"/>
      <c r="J81984" s="23"/>
    </row>
    <row r="81985">
      <c r="A81985" s="71"/>
      <c r="J81985" s="23"/>
    </row>
    <row r="81986">
      <c r="A81986" s="71"/>
      <c r="J81986" s="23"/>
    </row>
    <row r="81987">
      <c r="A81987" s="71"/>
      <c r="J81987" s="23"/>
    </row>
    <row r="81988">
      <c r="A81988" s="71"/>
      <c r="J81988" s="23"/>
    </row>
    <row r="81989">
      <c r="A81989" s="71"/>
      <c r="J81989" s="23"/>
    </row>
    <row r="81990">
      <c r="A81990" s="71"/>
      <c r="J81990" s="23"/>
    </row>
    <row r="81991">
      <c r="A81991" s="71"/>
      <c r="J81991" s="23"/>
    </row>
    <row r="81992">
      <c r="A81992" s="71"/>
      <c r="J81992" s="23"/>
    </row>
    <row r="81993">
      <c r="A81993" s="71"/>
      <c r="J81993" s="23"/>
    </row>
    <row r="81994">
      <c r="A81994" s="71"/>
      <c r="J81994" s="23"/>
    </row>
    <row r="81995">
      <c r="A81995" s="71"/>
      <c r="J81995" s="23"/>
    </row>
    <row r="81996">
      <c r="A81996" s="71"/>
      <c r="J81996" s="23"/>
    </row>
    <row r="81997">
      <c r="A81997" s="71"/>
      <c r="J81997" s="23"/>
    </row>
    <row r="81998">
      <c r="A81998" s="71"/>
      <c r="J81998" s="23"/>
    </row>
    <row r="81999">
      <c r="A81999" s="71"/>
      <c r="J81999" s="23"/>
    </row>
    <row r="82000">
      <c r="A82000" s="71"/>
      <c r="J82000" s="23"/>
    </row>
    <row r="82001">
      <c r="A82001" s="71"/>
      <c r="J82001" s="23"/>
    </row>
    <row r="82002">
      <c r="A82002" s="71"/>
      <c r="J82002" s="23"/>
    </row>
    <row r="82003">
      <c r="A82003" s="71"/>
      <c r="J82003" s="23"/>
    </row>
    <row r="82004">
      <c r="A82004" s="71"/>
      <c r="J82004" s="23"/>
    </row>
    <row r="82005">
      <c r="A82005" s="71"/>
      <c r="J82005" s="23"/>
    </row>
    <row r="82006">
      <c r="A82006" s="71"/>
      <c r="J82006" s="23"/>
    </row>
    <row r="82007">
      <c r="A82007" s="71"/>
      <c r="J82007" s="23"/>
    </row>
    <row r="82008">
      <c r="A82008" s="71"/>
      <c r="J82008" s="23"/>
    </row>
    <row r="82009">
      <c r="A82009" s="71"/>
      <c r="J82009" s="23"/>
    </row>
    <row r="82010">
      <c r="A82010" s="71"/>
      <c r="J82010" s="23"/>
    </row>
    <row r="82011">
      <c r="A82011" s="71"/>
      <c r="J82011" s="23"/>
    </row>
    <row r="82012">
      <c r="A82012" s="71"/>
      <c r="J82012" s="23"/>
    </row>
    <row r="82013">
      <c r="A82013" s="71"/>
      <c r="J82013" s="23"/>
    </row>
    <row r="82014">
      <c r="A82014" s="71"/>
      <c r="J82014" s="23"/>
    </row>
    <row r="82015">
      <c r="A82015" s="71"/>
      <c r="J82015" s="23"/>
    </row>
    <row r="82016">
      <c r="A82016" s="71"/>
      <c r="J82016" s="23"/>
    </row>
    <row r="82017">
      <c r="A82017" s="71"/>
      <c r="J82017" s="23"/>
    </row>
    <row r="82018">
      <c r="A82018" s="71"/>
      <c r="J82018" s="23"/>
    </row>
    <row r="82019">
      <c r="A82019" s="71"/>
      <c r="J82019" s="23"/>
    </row>
    <row r="82020">
      <c r="A82020" s="71"/>
      <c r="J82020" s="23"/>
    </row>
    <row r="82021">
      <c r="A82021" s="71"/>
      <c r="J82021" s="23"/>
    </row>
    <row r="82022">
      <c r="A82022" s="71"/>
      <c r="J82022" s="23"/>
    </row>
    <row r="82023">
      <c r="A82023" s="71"/>
      <c r="J82023" s="23"/>
    </row>
    <row r="82024">
      <c r="A82024" s="71"/>
      <c r="J82024" s="23"/>
    </row>
    <row r="82025">
      <c r="A82025" s="71"/>
      <c r="J82025" s="23"/>
    </row>
    <row r="82026">
      <c r="A82026" s="71"/>
      <c r="J82026" s="23"/>
    </row>
    <row r="82027">
      <c r="A82027" s="71"/>
      <c r="J82027" s="23"/>
    </row>
    <row r="82028">
      <c r="A82028" s="71"/>
      <c r="J82028" s="23"/>
    </row>
    <row r="82029">
      <c r="A82029" s="71"/>
      <c r="J82029" s="23"/>
    </row>
    <row r="82030">
      <c r="A82030" s="71"/>
      <c r="J82030" s="23"/>
    </row>
    <row r="82031">
      <c r="A82031" s="71"/>
      <c r="J82031" s="23"/>
    </row>
    <row r="82032">
      <c r="A82032" s="71"/>
      <c r="J82032" s="23"/>
    </row>
    <row r="82033">
      <c r="A82033" s="71"/>
      <c r="J82033" s="23"/>
    </row>
    <row r="82034">
      <c r="A82034" s="71"/>
      <c r="J82034" s="23"/>
    </row>
    <row r="82035">
      <c r="A82035" s="71"/>
      <c r="J82035" s="23"/>
    </row>
    <row r="82036">
      <c r="A82036" s="71"/>
      <c r="J82036" s="23"/>
    </row>
    <row r="82037">
      <c r="A82037" s="71"/>
      <c r="J82037" s="23"/>
    </row>
    <row r="82038">
      <c r="A82038" s="71"/>
      <c r="J82038" s="23"/>
    </row>
    <row r="82039">
      <c r="A82039" s="71"/>
      <c r="J82039" s="23"/>
    </row>
    <row r="82040">
      <c r="A82040" s="71"/>
      <c r="J82040" s="23"/>
    </row>
    <row r="82041">
      <c r="A82041" s="71"/>
      <c r="J82041" s="23"/>
    </row>
    <row r="82042">
      <c r="A82042" s="71"/>
      <c r="J82042" s="23"/>
    </row>
    <row r="82043">
      <c r="A82043" s="71"/>
      <c r="J82043" s="23"/>
    </row>
    <row r="82044">
      <c r="A82044" s="71"/>
      <c r="J82044" s="23"/>
    </row>
    <row r="82045">
      <c r="A82045" s="71"/>
      <c r="J82045" s="23"/>
    </row>
    <row r="82046">
      <c r="A82046" s="71"/>
      <c r="J82046" s="23"/>
    </row>
    <row r="82047">
      <c r="A82047" s="71"/>
      <c r="J82047" s="23"/>
    </row>
    <row r="82048">
      <c r="A82048" s="71"/>
      <c r="J82048" s="23"/>
    </row>
    <row r="82049">
      <c r="A82049" s="71"/>
      <c r="J82049" s="23"/>
    </row>
    <row r="82050">
      <c r="A82050" s="71"/>
      <c r="J82050" s="23"/>
    </row>
    <row r="82051">
      <c r="A82051" s="71"/>
      <c r="J82051" s="23"/>
    </row>
    <row r="82052">
      <c r="A82052" s="71"/>
      <c r="J82052" s="23"/>
    </row>
    <row r="82053">
      <c r="A82053" s="71"/>
      <c r="J82053" s="23"/>
    </row>
    <row r="82054">
      <c r="A82054" s="71"/>
      <c r="J82054" s="23"/>
    </row>
    <row r="82055">
      <c r="A82055" s="71"/>
      <c r="J82055" s="23"/>
    </row>
    <row r="82056">
      <c r="A82056" s="71"/>
      <c r="J82056" s="23"/>
    </row>
    <row r="82057">
      <c r="A82057" s="71"/>
      <c r="J82057" s="23"/>
    </row>
    <row r="82058">
      <c r="A82058" s="71"/>
      <c r="J82058" s="23"/>
    </row>
    <row r="82059">
      <c r="A82059" s="71"/>
      <c r="J82059" s="23"/>
    </row>
    <row r="82060">
      <c r="A82060" s="71"/>
      <c r="J82060" s="23"/>
    </row>
    <row r="82061">
      <c r="A82061" s="71"/>
      <c r="J82061" s="23"/>
    </row>
    <row r="82062">
      <c r="A82062" s="71"/>
      <c r="J82062" s="23"/>
    </row>
    <row r="82063">
      <c r="A82063" s="71"/>
      <c r="J82063" s="23"/>
    </row>
    <row r="82064">
      <c r="A82064" s="71"/>
      <c r="J82064" s="23"/>
    </row>
    <row r="82065">
      <c r="A82065" s="71"/>
      <c r="J82065" s="23"/>
    </row>
    <row r="82066">
      <c r="A82066" s="71"/>
      <c r="J82066" s="23"/>
    </row>
    <row r="82067">
      <c r="A82067" s="71"/>
      <c r="J82067" s="23"/>
    </row>
    <row r="82068">
      <c r="A82068" s="71"/>
      <c r="J82068" s="23"/>
    </row>
    <row r="82069">
      <c r="A82069" s="71"/>
      <c r="J82069" s="23"/>
    </row>
    <row r="82070">
      <c r="A82070" s="71"/>
      <c r="J82070" s="23"/>
    </row>
    <row r="82071">
      <c r="A82071" s="71"/>
      <c r="J82071" s="23"/>
    </row>
    <row r="82072">
      <c r="A82072" s="71"/>
      <c r="J82072" s="23"/>
    </row>
    <row r="82073">
      <c r="A82073" s="71"/>
      <c r="J82073" s="23"/>
    </row>
    <row r="82074">
      <c r="A82074" s="71"/>
      <c r="J82074" s="23"/>
    </row>
    <row r="82075">
      <c r="A82075" s="71"/>
      <c r="J82075" s="23"/>
    </row>
    <row r="82076">
      <c r="A82076" s="71"/>
      <c r="J82076" s="23"/>
    </row>
    <row r="82077">
      <c r="A82077" s="71"/>
      <c r="J82077" s="23"/>
    </row>
    <row r="82078">
      <c r="A82078" s="71"/>
      <c r="J82078" s="23"/>
    </row>
    <row r="82079">
      <c r="A82079" s="71"/>
      <c r="J82079" s="23"/>
    </row>
    <row r="82080">
      <c r="A82080" s="71"/>
      <c r="J82080" s="23"/>
    </row>
    <row r="82081">
      <c r="A82081" s="71"/>
      <c r="J82081" s="23"/>
    </row>
    <row r="82082">
      <c r="A82082" s="71"/>
      <c r="J82082" s="23"/>
    </row>
    <row r="82083">
      <c r="A82083" s="71"/>
      <c r="J82083" s="23"/>
    </row>
    <row r="82084">
      <c r="A82084" s="71"/>
      <c r="J82084" s="23"/>
    </row>
    <row r="82085">
      <c r="A82085" s="71"/>
      <c r="J82085" s="23"/>
    </row>
    <row r="82086">
      <c r="A82086" s="71"/>
      <c r="J82086" s="23"/>
    </row>
    <row r="82087">
      <c r="A82087" s="71"/>
      <c r="J82087" s="23"/>
    </row>
    <row r="82088">
      <c r="A82088" s="71"/>
      <c r="J82088" s="23"/>
    </row>
    <row r="82089">
      <c r="A82089" s="71"/>
      <c r="J82089" s="23"/>
    </row>
    <row r="82090">
      <c r="A82090" s="71"/>
      <c r="J82090" s="23"/>
    </row>
    <row r="82091">
      <c r="A82091" s="71"/>
      <c r="J82091" s="23"/>
    </row>
    <row r="82092">
      <c r="A82092" s="71"/>
      <c r="J82092" s="23"/>
    </row>
    <row r="82093">
      <c r="A82093" s="71"/>
      <c r="J82093" s="23"/>
    </row>
    <row r="82094">
      <c r="A82094" s="71"/>
      <c r="J82094" s="23"/>
    </row>
    <row r="82095">
      <c r="A82095" s="71"/>
      <c r="J82095" s="23"/>
    </row>
    <row r="82096">
      <c r="A82096" s="71"/>
      <c r="J82096" s="23"/>
    </row>
    <row r="82097">
      <c r="A82097" s="71"/>
      <c r="J82097" s="23"/>
    </row>
    <row r="82098">
      <c r="A82098" s="71"/>
      <c r="J82098" s="23"/>
    </row>
    <row r="82099">
      <c r="A82099" s="71"/>
      <c r="J82099" s="23"/>
    </row>
    <row r="82100">
      <c r="A82100" s="71"/>
      <c r="J82100" s="23"/>
    </row>
    <row r="82101">
      <c r="A82101" s="71"/>
      <c r="J82101" s="23"/>
    </row>
    <row r="82102">
      <c r="A82102" s="71"/>
      <c r="J82102" s="23"/>
    </row>
    <row r="82103">
      <c r="A82103" s="71"/>
      <c r="J82103" s="23"/>
    </row>
    <row r="82104">
      <c r="A82104" s="71"/>
      <c r="J82104" s="23"/>
    </row>
    <row r="82105">
      <c r="A82105" s="71"/>
      <c r="J82105" s="23"/>
    </row>
    <row r="82106">
      <c r="A82106" s="71"/>
      <c r="J82106" s="23"/>
    </row>
    <row r="82107">
      <c r="A82107" s="71"/>
      <c r="J82107" s="23"/>
    </row>
    <row r="82108">
      <c r="A82108" s="71"/>
      <c r="J82108" s="23"/>
    </row>
    <row r="82109">
      <c r="A82109" s="71"/>
      <c r="J82109" s="23"/>
    </row>
    <row r="82110">
      <c r="A82110" s="71"/>
      <c r="J82110" s="23"/>
    </row>
    <row r="82111">
      <c r="A82111" s="71"/>
      <c r="J82111" s="23"/>
    </row>
    <row r="82112">
      <c r="A82112" s="71"/>
      <c r="J82112" s="23"/>
    </row>
    <row r="82113">
      <c r="A82113" s="71"/>
      <c r="J82113" s="23"/>
    </row>
    <row r="82114">
      <c r="A82114" s="71"/>
      <c r="J82114" s="23"/>
    </row>
    <row r="82115">
      <c r="A82115" s="71"/>
      <c r="J82115" s="23"/>
    </row>
    <row r="82116">
      <c r="A82116" s="71"/>
      <c r="J82116" s="23"/>
    </row>
    <row r="82117">
      <c r="A82117" s="71"/>
      <c r="J82117" s="23"/>
    </row>
    <row r="82118">
      <c r="A82118" s="71"/>
      <c r="J82118" s="23"/>
    </row>
    <row r="82119">
      <c r="A82119" s="71"/>
      <c r="J82119" s="23"/>
    </row>
    <row r="82120">
      <c r="A82120" s="71"/>
      <c r="J82120" s="23"/>
    </row>
    <row r="82121">
      <c r="A82121" s="71"/>
      <c r="J82121" s="23"/>
    </row>
    <row r="82122">
      <c r="A82122" s="71"/>
      <c r="J82122" s="23"/>
    </row>
    <row r="82123">
      <c r="A82123" s="71"/>
      <c r="J82123" s="23"/>
    </row>
    <row r="82124">
      <c r="A82124" s="71"/>
      <c r="J82124" s="23"/>
    </row>
    <row r="82125">
      <c r="A82125" s="71"/>
      <c r="J82125" s="23"/>
    </row>
    <row r="82126">
      <c r="A82126" s="71"/>
      <c r="J82126" s="23"/>
    </row>
    <row r="82127">
      <c r="A82127" s="71"/>
      <c r="J82127" s="23"/>
    </row>
    <row r="82128">
      <c r="A82128" s="71"/>
      <c r="J82128" s="23"/>
    </row>
    <row r="82129">
      <c r="A82129" s="71"/>
      <c r="J82129" s="23"/>
    </row>
    <row r="82130">
      <c r="A82130" s="71"/>
      <c r="J82130" s="23"/>
    </row>
    <row r="82131">
      <c r="A82131" s="71"/>
      <c r="J82131" s="23"/>
    </row>
    <row r="82132">
      <c r="A82132" s="71"/>
      <c r="J82132" s="23"/>
    </row>
    <row r="82133">
      <c r="A82133" s="71"/>
      <c r="J82133" s="23"/>
    </row>
    <row r="82134">
      <c r="A82134" s="71"/>
      <c r="J82134" s="23"/>
    </row>
    <row r="82135">
      <c r="A82135" s="71"/>
      <c r="J82135" s="23"/>
    </row>
    <row r="82136">
      <c r="A82136" s="71"/>
      <c r="J82136" s="23"/>
    </row>
    <row r="82137">
      <c r="A82137" s="71"/>
      <c r="J82137" s="23"/>
    </row>
    <row r="82138">
      <c r="A82138" s="71"/>
      <c r="J82138" s="23"/>
    </row>
    <row r="82139">
      <c r="A82139" s="71"/>
      <c r="J82139" s="23"/>
    </row>
    <row r="82140">
      <c r="A82140" s="71"/>
      <c r="J82140" s="23"/>
    </row>
    <row r="82141">
      <c r="A82141" s="71"/>
      <c r="J82141" s="23"/>
    </row>
    <row r="82142">
      <c r="A82142" s="71"/>
      <c r="J82142" s="23"/>
    </row>
    <row r="82143">
      <c r="A82143" s="71"/>
      <c r="J82143" s="23"/>
    </row>
    <row r="82144">
      <c r="A82144" s="71"/>
      <c r="J82144" s="23"/>
    </row>
    <row r="82145">
      <c r="A82145" s="71"/>
      <c r="J82145" s="23"/>
    </row>
    <row r="82146">
      <c r="A82146" s="71"/>
      <c r="J82146" s="23"/>
    </row>
    <row r="82147">
      <c r="A82147" s="71"/>
      <c r="J82147" s="23"/>
    </row>
    <row r="82148">
      <c r="A82148" s="71"/>
      <c r="J82148" s="23"/>
    </row>
    <row r="82149">
      <c r="A82149" s="71"/>
      <c r="J82149" s="23"/>
    </row>
    <row r="82150">
      <c r="A82150" s="71"/>
      <c r="J82150" s="23"/>
    </row>
    <row r="82151">
      <c r="A82151" s="71"/>
      <c r="J82151" s="23"/>
    </row>
    <row r="82152">
      <c r="A82152" s="71"/>
      <c r="J82152" s="23"/>
    </row>
    <row r="82153">
      <c r="A82153" s="71"/>
      <c r="J82153" s="23"/>
    </row>
    <row r="82154">
      <c r="A82154" s="71"/>
      <c r="J82154" s="23"/>
    </row>
    <row r="82155">
      <c r="A82155" s="71"/>
      <c r="J82155" s="23"/>
    </row>
    <row r="82156">
      <c r="A82156" s="71"/>
      <c r="J82156" s="23"/>
    </row>
    <row r="82157">
      <c r="A82157" s="71"/>
      <c r="J82157" s="23"/>
    </row>
    <row r="82158">
      <c r="A82158" s="71"/>
      <c r="J82158" s="23"/>
    </row>
    <row r="82159">
      <c r="A82159" s="71"/>
      <c r="J82159" s="23"/>
    </row>
    <row r="82160">
      <c r="A82160" s="71"/>
      <c r="J82160" s="23"/>
    </row>
    <row r="82161">
      <c r="A82161" s="71"/>
      <c r="J82161" s="23"/>
    </row>
    <row r="82162">
      <c r="A82162" s="71"/>
      <c r="J82162" s="23"/>
    </row>
    <row r="82163">
      <c r="A82163" s="71"/>
      <c r="J82163" s="23"/>
    </row>
    <row r="82164">
      <c r="A82164" s="71"/>
      <c r="J82164" s="23"/>
    </row>
    <row r="82165">
      <c r="A82165" s="71"/>
      <c r="J82165" s="23"/>
    </row>
    <row r="82166">
      <c r="A82166" s="71"/>
      <c r="J82166" s="23"/>
    </row>
    <row r="82167">
      <c r="A82167" s="71"/>
      <c r="J82167" s="23"/>
    </row>
    <row r="82168">
      <c r="A82168" s="71"/>
      <c r="J82168" s="23"/>
    </row>
    <row r="82169">
      <c r="A82169" s="71"/>
      <c r="J82169" s="23"/>
    </row>
    <row r="82170">
      <c r="A82170" s="71"/>
      <c r="J82170" s="23"/>
    </row>
    <row r="82171">
      <c r="A82171" s="71"/>
      <c r="J82171" s="23"/>
    </row>
    <row r="82172">
      <c r="A82172" s="71"/>
      <c r="J82172" s="23"/>
    </row>
    <row r="82173">
      <c r="A82173" s="71"/>
      <c r="J82173" s="23"/>
    </row>
    <row r="82174">
      <c r="A82174" s="71"/>
      <c r="J82174" s="23"/>
    </row>
    <row r="82175">
      <c r="A82175" s="71"/>
      <c r="J82175" s="23"/>
    </row>
    <row r="82176">
      <c r="A82176" s="71"/>
      <c r="J82176" s="23"/>
    </row>
    <row r="82177">
      <c r="A82177" s="71"/>
      <c r="J82177" s="23"/>
    </row>
    <row r="82178">
      <c r="A82178" s="71"/>
      <c r="J82178" s="23"/>
    </row>
    <row r="82179">
      <c r="A82179" s="71"/>
      <c r="J82179" s="23"/>
    </row>
    <row r="82180">
      <c r="A82180" s="71"/>
      <c r="J82180" s="23"/>
    </row>
    <row r="82181">
      <c r="A82181" s="71"/>
      <c r="J82181" s="23"/>
    </row>
    <row r="82182">
      <c r="A82182" s="71"/>
      <c r="J82182" s="23"/>
    </row>
    <row r="82183">
      <c r="A82183" s="71"/>
      <c r="J82183" s="23"/>
    </row>
    <row r="82184">
      <c r="A82184" s="71"/>
      <c r="J82184" s="23"/>
    </row>
    <row r="82185">
      <c r="A82185" s="71"/>
      <c r="J82185" s="23"/>
    </row>
    <row r="82186">
      <c r="A82186" s="71"/>
      <c r="J82186" s="23"/>
    </row>
    <row r="82187">
      <c r="A82187" s="71"/>
      <c r="J82187" s="23"/>
    </row>
    <row r="82188">
      <c r="A82188" s="71"/>
      <c r="J82188" s="23"/>
    </row>
    <row r="82189">
      <c r="A82189" s="71"/>
      <c r="J82189" s="23"/>
    </row>
    <row r="82190">
      <c r="A82190" s="71"/>
      <c r="J82190" s="23"/>
    </row>
    <row r="82191">
      <c r="A82191" s="71"/>
      <c r="J82191" s="23"/>
    </row>
    <row r="82192">
      <c r="A82192" s="71"/>
      <c r="J82192" s="23"/>
    </row>
    <row r="82193">
      <c r="A82193" s="71"/>
      <c r="J82193" s="23"/>
    </row>
    <row r="82194">
      <c r="A82194" s="71"/>
      <c r="J82194" s="23"/>
    </row>
    <row r="82195">
      <c r="A82195" s="71"/>
      <c r="J82195" s="23"/>
    </row>
    <row r="82196">
      <c r="A82196" s="71"/>
      <c r="J82196" s="23"/>
    </row>
    <row r="82197">
      <c r="A82197" s="71"/>
      <c r="J82197" s="23"/>
    </row>
    <row r="82198">
      <c r="A82198" s="71"/>
      <c r="J82198" s="23"/>
    </row>
    <row r="82199">
      <c r="A82199" s="71"/>
      <c r="J82199" s="23"/>
    </row>
    <row r="82200">
      <c r="A82200" s="71"/>
      <c r="J82200" s="23"/>
    </row>
    <row r="82201">
      <c r="A82201" s="71"/>
      <c r="J82201" s="23"/>
    </row>
    <row r="82202">
      <c r="A82202" s="71"/>
      <c r="J82202" s="23"/>
    </row>
    <row r="82203">
      <c r="A82203" s="71"/>
      <c r="J82203" s="23"/>
    </row>
    <row r="82204">
      <c r="A82204" s="71"/>
      <c r="J82204" s="23"/>
    </row>
    <row r="82205">
      <c r="A82205" s="71"/>
      <c r="J82205" s="23"/>
    </row>
    <row r="82206">
      <c r="A82206" s="71"/>
      <c r="J82206" s="23"/>
    </row>
    <row r="82207">
      <c r="A82207" s="71"/>
      <c r="J82207" s="23"/>
    </row>
    <row r="82208">
      <c r="A82208" s="71"/>
      <c r="J82208" s="23"/>
    </row>
    <row r="82209">
      <c r="A82209" s="71"/>
      <c r="J82209" s="23"/>
    </row>
    <row r="82210">
      <c r="A82210" s="71"/>
      <c r="J82210" s="23"/>
    </row>
    <row r="82211">
      <c r="A82211" s="71"/>
      <c r="J82211" s="23"/>
    </row>
    <row r="82212">
      <c r="A82212" s="71"/>
      <c r="J82212" s="23"/>
    </row>
    <row r="82213">
      <c r="A82213" s="71"/>
      <c r="J82213" s="23"/>
    </row>
    <row r="82214">
      <c r="A82214" s="71"/>
      <c r="J82214" s="23"/>
    </row>
    <row r="82215">
      <c r="A82215" s="71"/>
      <c r="J82215" s="23"/>
    </row>
    <row r="82216">
      <c r="A82216" s="71"/>
      <c r="J82216" s="23"/>
    </row>
    <row r="82217">
      <c r="A82217" s="71"/>
      <c r="J82217" s="23"/>
    </row>
    <row r="82218">
      <c r="A82218" s="71"/>
      <c r="J82218" s="23"/>
    </row>
    <row r="82219">
      <c r="A82219" s="71"/>
      <c r="J82219" s="23"/>
    </row>
    <row r="82220">
      <c r="A82220" s="71"/>
      <c r="J82220" s="23"/>
    </row>
    <row r="82221">
      <c r="A82221" s="71"/>
      <c r="J82221" s="23"/>
    </row>
    <row r="82222">
      <c r="A82222" s="71"/>
      <c r="J82222" s="23"/>
    </row>
    <row r="82223">
      <c r="A82223" s="71"/>
      <c r="J82223" s="23"/>
    </row>
    <row r="82224">
      <c r="A82224" s="71"/>
      <c r="J82224" s="23"/>
    </row>
    <row r="82225">
      <c r="A82225" s="71"/>
      <c r="J82225" s="23"/>
    </row>
    <row r="82226">
      <c r="A82226" s="71"/>
      <c r="J82226" s="23"/>
    </row>
    <row r="82227">
      <c r="A82227" s="71"/>
      <c r="J82227" s="23"/>
    </row>
    <row r="82228">
      <c r="A82228" s="71"/>
      <c r="J82228" s="23"/>
    </row>
    <row r="82229">
      <c r="A82229" s="71"/>
      <c r="J82229" s="23"/>
    </row>
    <row r="82230">
      <c r="A82230" s="71"/>
      <c r="J82230" s="23"/>
    </row>
    <row r="82231">
      <c r="A82231" s="71"/>
      <c r="J82231" s="23"/>
    </row>
    <row r="82232">
      <c r="A82232" s="71"/>
      <c r="J82232" s="23"/>
    </row>
    <row r="82233">
      <c r="A82233" s="71"/>
      <c r="J82233" s="23"/>
    </row>
    <row r="82234">
      <c r="A82234" s="71"/>
      <c r="J82234" s="23"/>
    </row>
    <row r="82235">
      <c r="A82235" s="71"/>
      <c r="J82235" s="23"/>
    </row>
    <row r="82236">
      <c r="A82236" s="71"/>
      <c r="J82236" s="23"/>
    </row>
    <row r="82237">
      <c r="A82237" s="71"/>
      <c r="J82237" s="23"/>
    </row>
    <row r="82238">
      <c r="A82238" s="71"/>
      <c r="J82238" s="23"/>
    </row>
    <row r="82239">
      <c r="A82239" s="71"/>
      <c r="J82239" s="23"/>
    </row>
    <row r="82240">
      <c r="A82240" s="71"/>
      <c r="J82240" s="23"/>
    </row>
    <row r="82241">
      <c r="A82241" s="71"/>
      <c r="J82241" s="23"/>
    </row>
    <row r="82242">
      <c r="A82242" s="71"/>
      <c r="J82242" s="23"/>
    </row>
    <row r="82243">
      <c r="A82243" s="71"/>
      <c r="J82243" s="23"/>
    </row>
    <row r="82244">
      <c r="A82244" s="71"/>
      <c r="J82244" s="23"/>
    </row>
    <row r="82245">
      <c r="A82245" s="71"/>
      <c r="J82245" s="23"/>
    </row>
    <row r="82246">
      <c r="A82246" s="71"/>
      <c r="J82246" s="23"/>
    </row>
    <row r="82247">
      <c r="A82247" s="71"/>
      <c r="J82247" s="23"/>
    </row>
    <row r="82248">
      <c r="A82248" s="71"/>
      <c r="J82248" s="23"/>
    </row>
    <row r="82249">
      <c r="A82249" s="71"/>
      <c r="J82249" s="23"/>
    </row>
    <row r="82250">
      <c r="A82250" s="71"/>
      <c r="J82250" s="23"/>
    </row>
    <row r="82251">
      <c r="A82251" s="71"/>
      <c r="J82251" s="23"/>
    </row>
    <row r="82252">
      <c r="A82252" s="71"/>
      <c r="J82252" s="23"/>
    </row>
    <row r="82253">
      <c r="A82253" s="71"/>
      <c r="J82253" s="23"/>
    </row>
    <row r="82254">
      <c r="A82254" s="71"/>
      <c r="J82254" s="23"/>
    </row>
    <row r="82255">
      <c r="A82255" s="71"/>
      <c r="J82255" s="23"/>
    </row>
    <row r="82256">
      <c r="A82256" s="71"/>
      <c r="J82256" s="23"/>
    </row>
    <row r="82257">
      <c r="A82257" s="71"/>
      <c r="J82257" s="23"/>
    </row>
    <row r="82258">
      <c r="A82258" s="71"/>
      <c r="J82258" s="23"/>
    </row>
    <row r="82259">
      <c r="A82259" s="71"/>
      <c r="J82259" s="23"/>
    </row>
    <row r="82260">
      <c r="A82260" s="71"/>
      <c r="J82260" s="23"/>
    </row>
    <row r="82261">
      <c r="A82261" s="71"/>
      <c r="J82261" s="23"/>
    </row>
    <row r="82262">
      <c r="A82262" s="71"/>
      <c r="J82262" s="23"/>
    </row>
    <row r="82263">
      <c r="A82263" s="71"/>
      <c r="J82263" s="23"/>
    </row>
    <row r="82264">
      <c r="A82264" s="71"/>
      <c r="J82264" s="23"/>
    </row>
    <row r="82265">
      <c r="A82265" s="71"/>
      <c r="J82265" s="23"/>
    </row>
    <row r="82266">
      <c r="A82266" s="71"/>
      <c r="J82266" s="23"/>
    </row>
    <row r="82267">
      <c r="A82267" s="71"/>
      <c r="J82267" s="23"/>
    </row>
    <row r="82268">
      <c r="A82268" s="71"/>
      <c r="J82268" s="23"/>
    </row>
    <row r="82269">
      <c r="A82269" s="71"/>
      <c r="J82269" s="23"/>
    </row>
    <row r="82270">
      <c r="A82270" s="71"/>
      <c r="J82270" s="23"/>
    </row>
    <row r="82271">
      <c r="A82271" s="71"/>
      <c r="J82271" s="23"/>
    </row>
    <row r="82272">
      <c r="A82272" s="71"/>
      <c r="J82272" s="23"/>
    </row>
    <row r="82273">
      <c r="A82273" s="71"/>
      <c r="J82273" s="23"/>
    </row>
    <row r="82274">
      <c r="A82274" s="71"/>
      <c r="J82274" s="23"/>
    </row>
    <row r="82275">
      <c r="A82275" s="71"/>
      <c r="J82275" s="23"/>
    </row>
    <row r="82276">
      <c r="A82276" s="71"/>
      <c r="J82276" s="23"/>
    </row>
    <row r="82277">
      <c r="A82277" s="71"/>
      <c r="J82277" s="23"/>
    </row>
    <row r="82278">
      <c r="A82278" s="71"/>
      <c r="J82278" s="23"/>
    </row>
    <row r="82279">
      <c r="A82279" s="71"/>
      <c r="J82279" s="23"/>
    </row>
    <row r="82280">
      <c r="A82280" s="71"/>
      <c r="J82280" s="23"/>
    </row>
    <row r="82281">
      <c r="A82281" s="71"/>
      <c r="J82281" s="23"/>
    </row>
    <row r="82282">
      <c r="A82282" s="71"/>
      <c r="J82282" s="23"/>
    </row>
    <row r="82283">
      <c r="A82283" s="71"/>
      <c r="J82283" s="23"/>
    </row>
    <row r="82284">
      <c r="A82284" s="71"/>
      <c r="J82284" s="23"/>
    </row>
    <row r="82285">
      <c r="A82285" s="71"/>
      <c r="J82285" s="23"/>
    </row>
    <row r="82286">
      <c r="A82286" s="71"/>
      <c r="J82286" s="23"/>
    </row>
    <row r="82287">
      <c r="A82287" s="71"/>
      <c r="J82287" s="23"/>
    </row>
    <row r="82288">
      <c r="A82288" s="71"/>
      <c r="J82288" s="23"/>
    </row>
    <row r="82289">
      <c r="A82289" s="71"/>
      <c r="J82289" s="23"/>
    </row>
    <row r="82290">
      <c r="A82290" s="71"/>
      <c r="J82290" s="23"/>
    </row>
    <row r="82291">
      <c r="A82291" s="71"/>
      <c r="J82291" s="23"/>
    </row>
    <row r="82292">
      <c r="A82292" s="71"/>
      <c r="J82292" s="23"/>
    </row>
    <row r="82293">
      <c r="A82293" s="71"/>
      <c r="J82293" s="23"/>
    </row>
    <row r="82294">
      <c r="A82294" s="71"/>
      <c r="J82294" s="23"/>
    </row>
    <row r="82295">
      <c r="A82295" s="71"/>
      <c r="J82295" s="23"/>
    </row>
    <row r="82296">
      <c r="A82296" s="71"/>
      <c r="J82296" s="23"/>
    </row>
    <row r="82297">
      <c r="A82297" s="71"/>
      <c r="J82297" s="23"/>
    </row>
    <row r="82298">
      <c r="A82298" s="71"/>
      <c r="J82298" s="23"/>
    </row>
    <row r="82299">
      <c r="A82299" s="71"/>
      <c r="J82299" s="23"/>
    </row>
    <row r="82300">
      <c r="A82300" s="71"/>
      <c r="J82300" s="23"/>
    </row>
    <row r="82301">
      <c r="A82301" s="71"/>
      <c r="J82301" s="23"/>
    </row>
    <row r="82302">
      <c r="A82302" s="71"/>
      <c r="J82302" s="23"/>
    </row>
    <row r="82303">
      <c r="A82303" s="71"/>
      <c r="J82303" s="23"/>
    </row>
    <row r="82304">
      <c r="A82304" s="71"/>
      <c r="J82304" s="23"/>
    </row>
    <row r="82305">
      <c r="A82305" s="71"/>
      <c r="J82305" s="23"/>
    </row>
    <row r="82306">
      <c r="A82306" s="71"/>
      <c r="J82306" s="23"/>
    </row>
    <row r="82307">
      <c r="A82307" s="71"/>
      <c r="J82307" s="23"/>
    </row>
    <row r="82308">
      <c r="A82308" s="71"/>
      <c r="J82308" s="23"/>
    </row>
    <row r="82309">
      <c r="A82309" s="71"/>
      <c r="J82309" s="23"/>
    </row>
    <row r="82310">
      <c r="A82310" s="71"/>
      <c r="J82310" s="23"/>
    </row>
    <row r="82311">
      <c r="A82311" s="71"/>
      <c r="J82311" s="23"/>
    </row>
    <row r="82312">
      <c r="A82312" s="71"/>
      <c r="J82312" s="23"/>
    </row>
    <row r="82313">
      <c r="A82313" s="71"/>
      <c r="J82313" s="23"/>
    </row>
    <row r="82314">
      <c r="A82314" s="71"/>
      <c r="J82314" s="23"/>
    </row>
    <row r="82315">
      <c r="A82315" s="71"/>
      <c r="J82315" s="23"/>
    </row>
    <row r="82316">
      <c r="A82316" s="71"/>
      <c r="J82316" s="23"/>
    </row>
    <row r="82317">
      <c r="A82317" s="71"/>
      <c r="J82317" s="23"/>
    </row>
    <row r="82318">
      <c r="A82318" s="71"/>
      <c r="J82318" s="23"/>
    </row>
    <row r="82319">
      <c r="A82319" s="71"/>
      <c r="J82319" s="23"/>
    </row>
    <row r="82320">
      <c r="A82320" s="71"/>
      <c r="J82320" s="23"/>
    </row>
    <row r="82321">
      <c r="A82321" s="71"/>
      <c r="J82321" s="23"/>
    </row>
    <row r="82322">
      <c r="A82322" s="71"/>
      <c r="J82322" s="23"/>
    </row>
    <row r="82323">
      <c r="A82323" s="71"/>
      <c r="J82323" s="23"/>
    </row>
    <row r="82324">
      <c r="A82324" s="71"/>
      <c r="J82324" s="23"/>
    </row>
    <row r="82325">
      <c r="A82325" s="71"/>
      <c r="J82325" s="23"/>
    </row>
    <row r="82326">
      <c r="A82326" s="71"/>
      <c r="J82326" s="23"/>
    </row>
    <row r="82327">
      <c r="A82327" s="71"/>
      <c r="J82327" s="23"/>
    </row>
    <row r="82328">
      <c r="A82328" s="71"/>
      <c r="J82328" s="23"/>
    </row>
    <row r="82329">
      <c r="A82329" s="71"/>
      <c r="J82329" s="23"/>
    </row>
    <row r="82330">
      <c r="A82330" s="71"/>
      <c r="J82330" s="23"/>
    </row>
    <row r="82331">
      <c r="A82331" s="71"/>
      <c r="J82331" s="23"/>
    </row>
    <row r="82332">
      <c r="A82332" s="71"/>
      <c r="J82332" s="23"/>
    </row>
    <row r="82333">
      <c r="A82333" s="71"/>
      <c r="J82333" s="23"/>
    </row>
    <row r="82334">
      <c r="A82334" s="71"/>
      <c r="J82334" s="23"/>
    </row>
    <row r="82335">
      <c r="A82335" s="71"/>
      <c r="J82335" s="23"/>
    </row>
    <row r="82336">
      <c r="A82336" s="71"/>
      <c r="J82336" s="23"/>
    </row>
    <row r="82337">
      <c r="A82337" s="71"/>
      <c r="J82337" s="23"/>
    </row>
    <row r="82338">
      <c r="A82338" s="71"/>
      <c r="J82338" s="23"/>
    </row>
    <row r="82339">
      <c r="A82339" s="71"/>
      <c r="J82339" s="23"/>
    </row>
    <row r="82340">
      <c r="A82340" s="71"/>
      <c r="J82340" s="23"/>
    </row>
    <row r="82341">
      <c r="A82341" s="71"/>
      <c r="J82341" s="23"/>
    </row>
    <row r="82342">
      <c r="A82342" s="71"/>
      <c r="J82342" s="23"/>
    </row>
    <row r="82343">
      <c r="A82343" s="71"/>
      <c r="J82343" s="23"/>
    </row>
    <row r="82344">
      <c r="A82344" s="71"/>
      <c r="J82344" s="23"/>
    </row>
    <row r="82345">
      <c r="A82345" s="71"/>
      <c r="J82345" s="23"/>
    </row>
    <row r="82346">
      <c r="A82346" s="71"/>
      <c r="J82346" s="23"/>
    </row>
    <row r="82347">
      <c r="A82347" s="71"/>
      <c r="J82347" s="23"/>
    </row>
    <row r="82348">
      <c r="A82348" s="71"/>
      <c r="J82348" s="23"/>
    </row>
    <row r="82349">
      <c r="A82349" s="71"/>
      <c r="J82349" s="23"/>
    </row>
    <row r="82350">
      <c r="A82350" s="71"/>
      <c r="J82350" s="23"/>
    </row>
    <row r="82351">
      <c r="A82351" s="71"/>
      <c r="J82351" s="23"/>
    </row>
    <row r="82352">
      <c r="A82352" s="71"/>
      <c r="J82352" s="23"/>
    </row>
    <row r="82353">
      <c r="A82353" s="71"/>
      <c r="J82353" s="23"/>
    </row>
    <row r="82354">
      <c r="A82354" s="71"/>
      <c r="J82354" s="23"/>
    </row>
    <row r="82355">
      <c r="A82355" s="71"/>
      <c r="J82355" s="23"/>
    </row>
    <row r="82356">
      <c r="A82356" s="71"/>
      <c r="J82356" s="23"/>
    </row>
    <row r="82357">
      <c r="A82357" s="71"/>
      <c r="J82357" s="23"/>
    </row>
    <row r="82358">
      <c r="A82358" s="71"/>
      <c r="J82358" s="23"/>
    </row>
    <row r="82359">
      <c r="A82359" s="71"/>
      <c r="J82359" s="23"/>
    </row>
    <row r="82360">
      <c r="A82360" s="71"/>
      <c r="J82360" s="23"/>
    </row>
    <row r="82361">
      <c r="A82361" s="71"/>
      <c r="J82361" s="23"/>
    </row>
    <row r="82362">
      <c r="A82362" s="71"/>
      <c r="J82362" s="23"/>
    </row>
    <row r="82363">
      <c r="A82363" s="71"/>
      <c r="J82363" s="23"/>
    </row>
    <row r="82364">
      <c r="A82364" s="71"/>
      <c r="J82364" s="23"/>
    </row>
    <row r="82365">
      <c r="A82365" s="71"/>
      <c r="J82365" s="23"/>
    </row>
    <row r="82366">
      <c r="A82366" s="71"/>
      <c r="J82366" s="23"/>
    </row>
    <row r="82367">
      <c r="A82367" s="71"/>
      <c r="J82367" s="23"/>
    </row>
    <row r="82368">
      <c r="A82368" s="71"/>
      <c r="J82368" s="23"/>
    </row>
    <row r="82369">
      <c r="A82369" s="71"/>
      <c r="J82369" s="23"/>
    </row>
    <row r="82370">
      <c r="A82370" s="71"/>
      <c r="J82370" s="23"/>
    </row>
    <row r="82371">
      <c r="A82371" s="71"/>
      <c r="J82371" s="23"/>
    </row>
    <row r="82372">
      <c r="A82372" s="71"/>
      <c r="J82372" s="23"/>
    </row>
    <row r="82373">
      <c r="A82373" s="71"/>
      <c r="J82373" s="23"/>
    </row>
    <row r="82374">
      <c r="A82374" s="71"/>
      <c r="J82374" s="23"/>
    </row>
    <row r="82375">
      <c r="A82375" s="71"/>
      <c r="J82375" s="23"/>
    </row>
    <row r="82376">
      <c r="A82376" s="71"/>
      <c r="J82376" s="23"/>
    </row>
    <row r="82377">
      <c r="A82377" s="71"/>
      <c r="J82377" s="23"/>
    </row>
    <row r="82378">
      <c r="A82378" s="71"/>
      <c r="J82378" s="23"/>
    </row>
    <row r="82379">
      <c r="A82379" s="71"/>
      <c r="J82379" s="23"/>
    </row>
    <row r="82380">
      <c r="A82380" s="71"/>
      <c r="J82380" s="23"/>
    </row>
    <row r="82381">
      <c r="A82381" s="71"/>
      <c r="J82381" s="23"/>
    </row>
    <row r="82382">
      <c r="A82382" s="71"/>
      <c r="J82382" s="23"/>
    </row>
    <row r="82383">
      <c r="A82383" s="71"/>
      <c r="J82383" s="23"/>
    </row>
    <row r="82384">
      <c r="A82384" s="71"/>
      <c r="J82384" s="23"/>
    </row>
    <row r="82385">
      <c r="A82385" s="71"/>
      <c r="J82385" s="23"/>
    </row>
    <row r="82386">
      <c r="A82386" s="71"/>
      <c r="J82386" s="23"/>
    </row>
    <row r="82387">
      <c r="A82387" s="71"/>
      <c r="J82387" s="23"/>
    </row>
    <row r="82388">
      <c r="A82388" s="71"/>
      <c r="J82388" s="23"/>
    </row>
    <row r="82389">
      <c r="A82389" s="71"/>
      <c r="J82389" s="23"/>
    </row>
    <row r="82390">
      <c r="A82390" s="71"/>
      <c r="J82390" s="23"/>
    </row>
    <row r="82391">
      <c r="A82391" s="71"/>
      <c r="J82391" s="23"/>
    </row>
    <row r="82392">
      <c r="A82392" s="71"/>
      <c r="J82392" s="23"/>
    </row>
    <row r="82393">
      <c r="A82393" s="71"/>
      <c r="J82393" s="23"/>
    </row>
    <row r="82394">
      <c r="A82394" s="71"/>
      <c r="J82394" s="23"/>
    </row>
    <row r="82395">
      <c r="A82395" s="71"/>
      <c r="J82395" s="23"/>
    </row>
    <row r="82396">
      <c r="A82396" s="71"/>
      <c r="J82396" s="23"/>
    </row>
    <row r="82397">
      <c r="A82397" s="71"/>
      <c r="J82397" s="23"/>
    </row>
    <row r="82398">
      <c r="A82398" s="71"/>
      <c r="J82398" s="23"/>
    </row>
    <row r="82399">
      <c r="A82399" s="71"/>
      <c r="J82399" s="23"/>
    </row>
    <row r="82400">
      <c r="A82400" s="71"/>
      <c r="J82400" s="23"/>
    </row>
    <row r="82401">
      <c r="A82401" s="71"/>
      <c r="J82401" s="23"/>
    </row>
    <row r="82402">
      <c r="A82402" s="71"/>
      <c r="J82402" s="23"/>
    </row>
    <row r="82403">
      <c r="A82403" s="71"/>
      <c r="J82403" s="23"/>
    </row>
    <row r="82404">
      <c r="A82404" s="71"/>
      <c r="J82404" s="23"/>
    </row>
    <row r="82405">
      <c r="A82405" s="71"/>
      <c r="J82405" s="23"/>
    </row>
    <row r="82406">
      <c r="A82406" s="71"/>
      <c r="J82406" s="23"/>
    </row>
    <row r="82407">
      <c r="A82407" s="71"/>
      <c r="J82407" s="23"/>
    </row>
    <row r="82408">
      <c r="A82408" s="71"/>
      <c r="J82408" s="23"/>
    </row>
    <row r="82409">
      <c r="A82409" s="71"/>
      <c r="J82409" s="23"/>
    </row>
    <row r="82410">
      <c r="A82410" s="71"/>
      <c r="J82410" s="23"/>
    </row>
    <row r="82411">
      <c r="A82411" s="71"/>
      <c r="J82411" s="23"/>
    </row>
    <row r="82412">
      <c r="A82412" s="71"/>
      <c r="J82412" s="23"/>
    </row>
    <row r="82413">
      <c r="A82413" s="71"/>
      <c r="J82413" s="23"/>
    </row>
    <row r="82414">
      <c r="A82414" s="71"/>
      <c r="J82414" s="23"/>
    </row>
    <row r="82415">
      <c r="A82415" s="71"/>
      <c r="J82415" s="23"/>
    </row>
    <row r="82416">
      <c r="A82416" s="71"/>
      <c r="J82416" s="23"/>
    </row>
    <row r="82417">
      <c r="A82417" s="71"/>
      <c r="J82417" s="23"/>
    </row>
    <row r="82418">
      <c r="A82418" s="71"/>
      <c r="J82418" s="23"/>
    </row>
    <row r="82419">
      <c r="A82419" s="71"/>
      <c r="J82419" s="23"/>
    </row>
    <row r="82420">
      <c r="A82420" s="71"/>
      <c r="J82420" s="23"/>
    </row>
    <row r="82421">
      <c r="A82421" s="71"/>
      <c r="J82421" s="23"/>
    </row>
    <row r="82422">
      <c r="A82422" s="71"/>
      <c r="J82422" s="23"/>
    </row>
    <row r="82423">
      <c r="A82423" s="71"/>
      <c r="J82423" s="23"/>
    </row>
    <row r="82424">
      <c r="A82424" s="71"/>
      <c r="J82424" s="23"/>
    </row>
    <row r="82425">
      <c r="A82425" s="71"/>
      <c r="J82425" s="23"/>
    </row>
    <row r="82426">
      <c r="A82426" s="71"/>
      <c r="J82426" s="23"/>
    </row>
    <row r="82427">
      <c r="A82427" s="71"/>
      <c r="J82427" s="23"/>
    </row>
    <row r="82428">
      <c r="A82428" s="71"/>
      <c r="J82428" s="23"/>
    </row>
    <row r="82429">
      <c r="A82429" s="71"/>
      <c r="J82429" s="23"/>
    </row>
    <row r="82430">
      <c r="A82430" s="71"/>
      <c r="J82430" s="23"/>
    </row>
    <row r="82431">
      <c r="A82431" s="71"/>
      <c r="J82431" s="23"/>
    </row>
    <row r="82432">
      <c r="A82432" s="71"/>
      <c r="J82432" s="23"/>
    </row>
    <row r="82433">
      <c r="A82433" s="71"/>
      <c r="J82433" s="23"/>
    </row>
    <row r="82434">
      <c r="A82434" s="71"/>
      <c r="J82434" s="23"/>
    </row>
    <row r="82435">
      <c r="A82435" s="71"/>
      <c r="J82435" s="23"/>
    </row>
    <row r="82436">
      <c r="A82436" s="71"/>
      <c r="J82436" s="23"/>
    </row>
    <row r="82437">
      <c r="A82437" s="71"/>
      <c r="J82437" s="23"/>
    </row>
    <row r="82438">
      <c r="A82438" s="71"/>
      <c r="J82438" s="23"/>
    </row>
    <row r="82439">
      <c r="A82439" s="71"/>
      <c r="J82439" s="23"/>
    </row>
    <row r="82440">
      <c r="A82440" s="71"/>
      <c r="J82440" s="23"/>
    </row>
    <row r="82441">
      <c r="A82441" s="71"/>
      <c r="J82441" s="23"/>
    </row>
    <row r="82442">
      <c r="A82442" s="71"/>
      <c r="J82442" s="23"/>
    </row>
    <row r="82443">
      <c r="A82443" s="71"/>
      <c r="J82443" s="23"/>
    </row>
    <row r="82444">
      <c r="A82444" s="71"/>
      <c r="J82444" s="23"/>
    </row>
    <row r="82445">
      <c r="A82445" s="71"/>
      <c r="J82445" s="23"/>
    </row>
    <row r="82446">
      <c r="A82446" s="71"/>
      <c r="J82446" s="23"/>
    </row>
    <row r="82447">
      <c r="A82447" s="71"/>
      <c r="J82447" s="23"/>
    </row>
    <row r="82448">
      <c r="A82448" s="71"/>
      <c r="J82448" s="23"/>
    </row>
    <row r="82449">
      <c r="A82449" s="71"/>
      <c r="J82449" s="23"/>
    </row>
    <row r="82450">
      <c r="A82450" s="71"/>
      <c r="J82450" s="23"/>
    </row>
    <row r="82451">
      <c r="A82451" s="71"/>
      <c r="J82451" s="23"/>
    </row>
    <row r="82452">
      <c r="A82452" s="71"/>
      <c r="J82452" s="23"/>
    </row>
    <row r="82453">
      <c r="A82453" s="71"/>
      <c r="J82453" s="23"/>
    </row>
    <row r="82454">
      <c r="A82454" s="71"/>
      <c r="J82454" s="23"/>
    </row>
    <row r="82455">
      <c r="A82455" s="71"/>
      <c r="J82455" s="23"/>
    </row>
    <row r="82456">
      <c r="A82456" s="71"/>
      <c r="J82456" s="23"/>
    </row>
    <row r="82457">
      <c r="A82457" s="71"/>
      <c r="J82457" s="23"/>
    </row>
    <row r="82458">
      <c r="A82458" s="71"/>
      <c r="J82458" s="23"/>
    </row>
    <row r="82459">
      <c r="A82459" s="71"/>
      <c r="J82459" s="23"/>
    </row>
    <row r="82460">
      <c r="A82460" s="71"/>
      <c r="J82460" s="23"/>
    </row>
    <row r="82461">
      <c r="A82461" s="71"/>
      <c r="J82461" s="23"/>
    </row>
    <row r="82462">
      <c r="A82462" s="71"/>
      <c r="J82462" s="23"/>
    </row>
    <row r="82463">
      <c r="A82463" s="71"/>
      <c r="J82463" s="23"/>
    </row>
    <row r="82464">
      <c r="A82464" s="71"/>
      <c r="J82464" s="23"/>
    </row>
    <row r="82465">
      <c r="A82465" s="71"/>
      <c r="J82465" s="23"/>
    </row>
    <row r="82466">
      <c r="A82466" s="71"/>
      <c r="J82466" s="23"/>
    </row>
    <row r="82467">
      <c r="A82467" s="71"/>
      <c r="J82467" s="23"/>
    </row>
    <row r="82468">
      <c r="A82468" s="71"/>
      <c r="J82468" s="23"/>
    </row>
    <row r="82469">
      <c r="A82469" s="71"/>
      <c r="J82469" s="23"/>
    </row>
    <row r="82470">
      <c r="A82470" s="71"/>
      <c r="J82470" s="23"/>
    </row>
    <row r="82471">
      <c r="A82471" s="71"/>
      <c r="J82471" s="23"/>
    </row>
    <row r="82472">
      <c r="A82472" s="71"/>
      <c r="J82472" s="23"/>
    </row>
    <row r="82473">
      <c r="A82473" s="71"/>
      <c r="J82473" s="23"/>
    </row>
    <row r="82474">
      <c r="A82474" s="71"/>
      <c r="J82474" s="23"/>
    </row>
    <row r="82475">
      <c r="A82475" s="71"/>
      <c r="J82475" s="23"/>
    </row>
    <row r="82476">
      <c r="A82476" s="71"/>
      <c r="J82476" s="23"/>
    </row>
    <row r="82477">
      <c r="A82477" s="71"/>
      <c r="J82477" s="23"/>
    </row>
    <row r="82478">
      <c r="A82478" s="71"/>
      <c r="J82478" s="23"/>
    </row>
    <row r="82479">
      <c r="A82479" s="71"/>
      <c r="J82479" s="23"/>
    </row>
    <row r="82480">
      <c r="A82480" s="71"/>
      <c r="J82480" s="23"/>
    </row>
    <row r="82481">
      <c r="A82481" s="71"/>
      <c r="J82481" s="23"/>
    </row>
    <row r="82482">
      <c r="A82482" s="71"/>
      <c r="J82482" s="23"/>
    </row>
    <row r="82483">
      <c r="A82483" s="71"/>
      <c r="J82483" s="23"/>
    </row>
    <row r="82484">
      <c r="A82484" s="71"/>
      <c r="J82484" s="23"/>
    </row>
    <row r="82485">
      <c r="A82485" s="71"/>
      <c r="J82485" s="23"/>
    </row>
    <row r="82486">
      <c r="A82486" s="71"/>
      <c r="J82486" s="23"/>
    </row>
    <row r="82487">
      <c r="A82487" s="71"/>
      <c r="J82487" s="23"/>
    </row>
    <row r="82488">
      <c r="A82488" s="71"/>
      <c r="J82488" s="23"/>
    </row>
    <row r="82489">
      <c r="A82489" s="71"/>
      <c r="J82489" s="23"/>
    </row>
    <row r="82490">
      <c r="A82490" s="71"/>
      <c r="J82490" s="23"/>
    </row>
    <row r="82491">
      <c r="A82491" s="71"/>
      <c r="J82491" s="23"/>
    </row>
    <row r="82492">
      <c r="A82492" s="71"/>
      <c r="J82492" s="23"/>
    </row>
    <row r="82493">
      <c r="A82493" s="71"/>
      <c r="J82493" s="23"/>
    </row>
    <row r="82494">
      <c r="A82494" s="71"/>
      <c r="J82494" s="23"/>
    </row>
    <row r="82495">
      <c r="A82495" s="71"/>
      <c r="J82495" s="23"/>
    </row>
    <row r="82496">
      <c r="A82496" s="71"/>
      <c r="J82496" s="23"/>
    </row>
    <row r="82497">
      <c r="A82497" s="71"/>
      <c r="J82497" s="23"/>
    </row>
    <row r="82498">
      <c r="A82498" s="71"/>
      <c r="J82498" s="23"/>
    </row>
    <row r="82499">
      <c r="A82499" s="71"/>
      <c r="J82499" s="23"/>
    </row>
    <row r="82500">
      <c r="A82500" s="71"/>
      <c r="J82500" s="23"/>
    </row>
    <row r="82501">
      <c r="A82501" s="71"/>
      <c r="J82501" s="23"/>
    </row>
    <row r="82502">
      <c r="A82502" s="71"/>
      <c r="J82502" s="23"/>
    </row>
    <row r="82503">
      <c r="A82503" s="71"/>
      <c r="J82503" s="23"/>
    </row>
    <row r="82504">
      <c r="A82504" s="71"/>
      <c r="J82504" s="23"/>
    </row>
    <row r="82505">
      <c r="A82505" s="71"/>
      <c r="J82505" s="23"/>
    </row>
    <row r="82506">
      <c r="A82506" s="71"/>
      <c r="J82506" s="23"/>
    </row>
    <row r="82507">
      <c r="A82507" s="71"/>
      <c r="J82507" s="23"/>
    </row>
    <row r="82508">
      <c r="A82508" s="71"/>
      <c r="J82508" s="23"/>
    </row>
    <row r="82509">
      <c r="A82509" s="71"/>
      <c r="J82509" s="23"/>
    </row>
    <row r="82510">
      <c r="A82510" s="71"/>
      <c r="J82510" s="23"/>
    </row>
    <row r="82511">
      <c r="A82511" s="71"/>
      <c r="J82511" s="23"/>
    </row>
    <row r="82512">
      <c r="A82512" s="71"/>
      <c r="J82512" s="23"/>
    </row>
    <row r="82513">
      <c r="A82513" s="71"/>
      <c r="J82513" s="23"/>
    </row>
    <row r="82514">
      <c r="A82514" s="71"/>
      <c r="J82514" s="23"/>
    </row>
    <row r="82515">
      <c r="A82515" s="71"/>
      <c r="J82515" s="23"/>
    </row>
    <row r="82516">
      <c r="A82516" s="71"/>
      <c r="J82516" s="23"/>
    </row>
    <row r="82517">
      <c r="A82517" s="71"/>
      <c r="J82517" s="23"/>
    </row>
    <row r="82518">
      <c r="A82518" s="71"/>
      <c r="J82518" s="23"/>
    </row>
    <row r="82519">
      <c r="A82519" s="71"/>
      <c r="J82519" s="23"/>
    </row>
    <row r="82520">
      <c r="A82520" s="71"/>
      <c r="J82520" s="23"/>
    </row>
    <row r="82521">
      <c r="A82521" s="71"/>
      <c r="J82521" s="23"/>
    </row>
    <row r="82522">
      <c r="A82522" s="71"/>
      <c r="J82522" s="23"/>
    </row>
    <row r="82523">
      <c r="A82523" s="71"/>
      <c r="J82523" s="23"/>
    </row>
    <row r="82524">
      <c r="A82524" s="71"/>
      <c r="J82524" s="23"/>
    </row>
    <row r="82525">
      <c r="A82525" s="71"/>
      <c r="J82525" s="23"/>
    </row>
    <row r="82526">
      <c r="A82526" s="71"/>
      <c r="J82526" s="23"/>
    </row>
    <row r="82527">
      <c r="A82527" s="71"/>
      <c r="J82527" s="23"/>
    </row>
    <row r="82528">
      <c r="A82528" s="71"/>
      <c r="J82528" s="23"/>
    </row>
    <row r="82529">
      <c r="A82529" s="71"/>
      <c r="J82529" s="23"/>
    </row>
    <row r="82530">
      <c r="A82530" s="71"/>
      <c r="J82530" s="23"/>
    </row>
    <row r="82531">
      <c r="A82531" s="71"/>
      <c r="J82531" s="23"/>
    </row>
    <row r="82532">
      <c r="A82532" s="71"/>
      <c r="J82532" s="23"/>
    </row>
    <row r="82533">
      <c r="A82533" s="71"/>
      <c r="J82533" s="23"/>
    </row>
    <row r="82534">
      <c r="A82534" s="71"/>
      <c r="J82534" s="23"/>
    </row>
    <row r="82535">
      <c r="A82535" s="71"/>
      <c r="J82535" s="23"/>
    </row>
    <row r="82536">
      <c r="A82536" s="71"/>
      <c r="J82536" s="23"/>
    </row>
    <row r="82537">
      <c r="A82537" s="71"/>
      <c r="J82537" s="23"/>
    </row>
    <row r="82538">
      <c r="A82538" s="71"/>
      <c r="J82538" s="23"/>
    </row>
    <row r="82539">
      <c r="A82539" s="71"/>
      <c r="J82539" s="23"/>
    </row>
    <row r="82540">
      <c r="A82540" s="71"/>
      <c r="J82540" s="23"/>
    </row>
    <row r="82541">
      <c r="A82541" s="71"/>
      <c r="J82541" s="23"/>
    </row>
    <row r="82542">
      <c r="A82542" s="71"/>
      <c r="J82542" s="23"/>
    </row>
    <row r="82543">
      <c r="A82543" s="71"/>
      <c r="J82543" s="23"/>
    </row>
    <row r="82544">
      <c r="A82544" s="71"/>
      <c r="J82544" s="23"/>
    </row>
    <row r="82545">
      <c r="A82545" s="71"/>
      <c r="J82545" s="23"/>
    </row>
    <row r="82546">
      <c r="A82546" s="71"/>
      <c r="J82546" s="23"/>
    </row>
    <row r="82547">
      <c r="A82547" s="71"/>
      <c r="J82547" s="23"/>
    </row>
    <row r="82548">
      <c r="A82548" s="71"/>
      <c r="J82548" s="23"/>
    </row>
    <row r="82549">
      <c r="A82549" s="71"/>
      <c r="J82549" s="23"/>
    </row>
    <row r="82550">
      <c r="A82550" s="71"/>
      <c r="J82550" s="23"/>
    </row>
    <row r="82551">
      <c r="A82551" s="71"/>
      <c r="J82551" s="23"/>
    </row>
    <row r="82552">
      <c r="A82552" s="71"/>
      <c r="J82552" s="23"/>
    </row>
    <row r="82553">
      <c r="A82553" s="71"/>
      <c r="J82553" s="23"/>
    </row>
    <row r="82554">
      <c r="A82554" s="71"/>
      <c r="J82554" s="23"/>
    </row>
    <row r="82555">
      <c r="A82555" s="71"/>
      <c r="J82555" s="23"/>
    </row>
    <row r="82556">
      <c r="A82556" s="71"/>
      <c r="J82556" s="23"/>
    </row>
    <row r="82557">
      <c r="A82557" s="71"/>
      <c r="J82557" s="23"/>
    </row>
    <row r="82558">
      <c r="A82558" s="71"/>
      <c r="J82558" s="23"/>
    </row>
    <row r="82559">
      <c r="A82559" s="71"/>
      <c r="J82559" s="23"/>
    </row>
    <row r="82560">
      <c r="A82560" s="71"/>
      <c r="J82560" s="23"/>
    </row>
    <row r="82561">
      <c r="A82561" s="71"/>
      <c r="J82561" s="23"/>
    </row>
    <row r="82562">
      <c r="A82562" s="71"/>
      <c r="J82562" s="23"/>
    </row>
    <row r="82563">
      <c r="A82563" s="71"/>
      <c r="J82563" s="23"/>
    </row>
    <row r="82564">
      <c r="A82564" s="71"/>
      <c r="J82564" s="23"/>
    </row>
    <row r="82565">
      <c r="A82565" s="71"/>
      <c r="J82565" s="23"/>
    </row>
    <row r="82566">
      <c r="A82566" s="71"/>
      <c r="J82566" s="23"/>
    </row>
    <row r="82567">
      <c r="A82567" s="71"/>
      <c r="J82567" s="23"/>
    </row>
    <row r="82568">
      <c r="A82568" s="71"/>
      <c r="J82568" s="23"/>
    </row>
    <row r="82569">
      <c r="A82569" s="71"/>
      <c r="J82569" s="23"/>
    </row>
    <row r="82570">
      <c r="A82570" s="71"/>
      <c r="J82570" s="23"/>
    </row>
    <row r="82571">
      <c r="A82571" s="71"/>
      <c r="J82571" s="23"/>
    </row>
    <row r="82572">
      <c r="A82572" s="71"/>
      <c r="J82572" s="23"/>
    </row>
    <row r="82573">
      <c r="A82573" s="71"/>
      <c r="J82573" s="23"/>
    </row>
    <row r="82574">
      <c r="A82574" s="71"/>
      <c r="J82574" s="23"/>
    </row>
    <row r="82575">
      <c r="A82575" s="71"/>
      <c r="J82575" s="23"/>
    </row>
    <row r="82576">
      <c r="A82576" s="71"/>
      <c r="J82576" s="23"/>
    </row>
    <row r="82577">
      <c r="A82577" s="71"/>
      <c r="J82577" s="23"/>
    </row>
    <row r="82578">
      <c r="A82578" s="71"/>
      <c r="J82578" s="23"/>
    </row>
    <row r="82579">
      <c r="A82579" s="71"/>
      <c r="J82579" s="23"/>
    </row>
    <row r="82580">
      <c r="A82580" s="71"/>
      <c r="J82580" s="23"/>
    </row>
    <row r="82581">
      <c r="A82581" s="71"/>
      <c r="J82581" s="23"/>
    </row>
    <row r="82582">
      <c r="A82582" s="71"/>
      <c r="J82582" s="23"/>
    </row>
    <row r="82583">
      <c r="A82583" s="71"/>
      <c r="J82583" s="23"/>
    </row>
    <row r="82584">
      <c r="A82584" s="71"/>
      <c r="J82584" s="23"/>
    </row>
    <row r="82585">
      <c r="A82585" s="71"/>
      <c r="J82585" s="23"/>
    </row>
    <row r="82586">
      <c r="A82586" s="71"/>
      <c r="J82586" s="23"/>
    </row>
    <row r="82587">
      <c r="A82587" s="71"/>
      <c r="J82587" s="23"/>
    </row>
    <row r="82588">
      <c r="A82588" s="71"/>
      <c r="J82588" s="23"/>
    </row>
    <row r="82589">
      <c r="A82589" s="71"/>
      <c r="J82589" s="23"/>
    </row>
    <row r="82590">
      <c r="A82590" s="71"/>
      <c r="J82590" s="23"/>
    </row>
    <row r="82591">
      <c r="A82591" s="71"/>
      <c r="J82591" s="23"/>
    </row>
    <row r="82592">
      <c r="A82592" s="71"/>
      <c r="J82592" s="23"/>
    </row>
    <row r="82593">
      <c r="A82593" s="71"/>
      <c r="J82593" s="23"/>
    </row>
    <row r="82594">
      <c r="A82594" s="71"/>
      <c r="J82594" s="23"/>
    </row>
    <row r="82595">
      <c r="A82595" s="71"/>
      <c r="J82595" s="23"/>
    </row>
    <row r="82596">
      <c r="A82596" s="71"/>
      <c r="J82596" s="23"/>
    </row>
    <row r="82597">
      <c r="A82597" s="71"/>
      <c r="J82597" s="23"/>
    </row>
    <row r="82598">
      <c r="A82598" s="71"/>
      <c r="J82598" s="23"/>
    </row>
    <row r="82599">
      <c r="A82599" s="71"/>
      <c r="J82599" s="23"/>
    </row>
    <row r="82600">
      <c r="A82600" s="71"/>
      <c r="J82600" s="23"/>
    </row>
    <row r="82601">
      <c r="A82601" s="71"/>
      <c r="J82601" s="23"/>
    </row>
    <row r="82602">
      <c r="A82602" s="71"/>
      <c r="J82602" s="23"/>
    </row>
    <row r="82603">
      <c r="A82603" s="71"/>
      <c r="J82603" s="23"/>
    </row>
    <row r="82604">
      <c r="A82604" s="71"/>
      <c r="J82604" s="23"/>
    </row>
    <row r="82605">
      <c r="A82605" s="71"/>
      <c r="J82605" s="23"/>
    </row>
    <row r="82606">
      <c r="A82606" s="71"/>
      <c r="J82606" s="23"/>
    </row>
    <row r="82607">
      <c r="A82607" s="71"/>
      <c r="J82607" s="23"/>
    </row>
    <row r="82608">
      <c r="A82608" s="71"/>
      <c r="J82608" s="23"/>
    </row>
    <row r="82609">
      <c r="A82609" s="71"/>
      <c r="J82609" s="23"/>
    </row>
    <row r="82610">
      <c r="A82610" s="71"/>
      <c r="J82610" s="23"/>
    </row>
    <row r="82611">
      <c r="A82611" s="71"/>
      <c r="J82611" s="23"/>
    </row>
    <row r="82612">
      <c r="A82612" s="71"/>
      <c r="J82612" s="23"/>
    </row>
    <row r="82613">
      <c r="A82613" s="71"/>
      <c r="J82613" s="23"/>
    </row>
    <row r="82614">
      <c r="A82614" s="71"/>
      <c r="J82614" s="23"/>
    </row>
    <row r="82615">
      <c r="A82615" s="71"/>
      <c r="J82615" s="23"/>
    </row>
    <row r="82616">
      <c r="A82616" s="71"/>
      <c r="J82616" s="23"/>
    </row>
    <row r="82617">
      <c r="A82617" s="71"/>
      <c r="J82617" s="23"/>
    </row>
    <row r="82618">
      <c r="A82618" s="71"/>
      <c r="J82618" s="23"/>
    </row>
    <row r="82619">
      <c r="A82619" s="71"/>
      <c r="J82619" s="23"/>
    </row>
    <row r="82620">
      <c r="A82620" s="71"/>
      <c r="J82620" s="23"/>
    </row>
    <row r="82621">
      <c r="A82621" s="71"/>
      <c r="J82621" s="23"/>
    </row>
    <row r="82622">
      <c r="A82622" s="71"/>
      <c r="J82622" s="23"/>
    </row>
    <row r="82623">
      <c r="A82623" s="71"/>
      <c r="J82623" s="23"/>
    </row>
    <row r="82624">
      <c r="A82624" s="71"/>
      <c r="J82624" s="23"/>
    </row>
    <row r="82625">
      <c r="A82625" s="71"/>
      <c r="J82625" s="23"/>
    </row>
    <row r="82626">
      <c r="A82626" s="71"/>
      <c r="J82626" s="23"/>
    </row>
    <row r="82627">
      <c r="A82627" s="71"/>
      <c r="J82627" s="23"/>
    </row>
    <row r="82628">
      <c r="A82628" s="71"/>
      <c r="J82628" s="23"/>
    </row>
    <row r="82629">
      <c r="A82629" s="71"/>
      <c r="J82629" s="23"/>
    </row>
    <row r="82630">
      <c r="A82630" s="71"/>
      <c r="J82630" s="23"/>
    </row>
    <row r="82631">
      <c r="A82631" s="71"/>
      <c r="J82631" s="23"/>
    </row>
    <row r="82632">
      <c r="A82632" s="71"/>
      <c r="J82632" s="23"/>
    </row>
    <row r="82633">
      <c r="A82633" s="71"/>
      <c r="J82633" s="23"/>
    </row>
    <row r="82634">
      <c r="A82634" s="71"/>
      <c r="J82634" s="23"/>
    </row>
    <row r="82635">
      <c r="A82635" s="71"/>
      <c r="J82635" s="23"/>
    </row>
    <row r="82636">
      <c r="A82636" s="71"/>
      <c r="J82636" s="23"/>
    </row>
    <row r="82637">
      <c r="A82637" s="71"/>
      <c r="J82637" s="23"/>
    </row>
    <row r="82638">
      <c r="A82638" s="71"/>
      <c r="J82638" s="23"/>
    </row>
    <row r="82639">
      <c r="A82639" s="71"/>
      <c r="J82639" s="23"/>
    </row>
    <row r="82640">
      <c r="A82640" s="71"/>
      <c r="J82640" s="23"/>
    </row>
    <row r="82641">
      <c r="A82641" s="71"/>
      <c r="J82641" s="23"/>
    </row>
    <row r="82642">
      <c r="A82642" s="71"/>
      <c r="J82642" s="23"/>
    </row>
    <row r="82643">
      <c r="A82643" s="71"/>
      <c r="J82643" s="23"/>
    </row>
    <row r="82644">
      <c r="A82644" s="71"/>
      <c r="J82644" s="23"/>
    </row>
    <row r="82645">
      <c r="A82645" s="71"/>
      <c r="J82645" s="23"/>
    </row>
    <row r="82646">
      <c r="A82646" s="71"/>
      <c r="J82646" s="23"/>
    </row>
    <row r="82647">
      <c r="A82647" s="71"/>
      <c r="J82647" s="23"/>
    </row>
    <row r="82648">
      <c r="A82648" s="71"/>
      <c r="J82648" s="23"/>
    </row>
    <row r="82649">
      <c r="A82649" s="71"/>
      <c r="J82649" s="23"/>
    </row>
    <row r="82650">
      <c r="A82650" s="71"/>
      <c r="J82650" s="23"/>
    </row>
    <row r="82651">
      <c r="A82651" s="71"/>
      <c r="J82651" s="23"/>
    </row>
    <row r="82652">
      <c r="A82652" s="71"/>
      <c r="J82652" s="23"/>
    </row>
    <row r="82653">
      <c r="A82653" s="71"/>
      <c r="J82653" s="23"/>
    </row>
    <row r="82654">
      <c r="A82654" s="71"/>
      <c r="J82654" s="23"/>
    </row>
    <row r="82655">
      <c r="A82655" s="71"/>
      <c r="J82655" s="23"/>
    </row>
    <row r="82656">
      <c r="A82656" s="71"/>
      <c r="J82656" s="23"/>
    </row>
    <row r="82657">
      <c r="A82657" s="71"/>
      <c r="J82657" s="23"/>
    </row>
    <row r="82658">
      <c r="A82658" s="71"/>
      <c r="J82658" s="23"/>
    </row>
    <row r="82659">
      <c r="A82659" s="71"/>
      <c r="J82659" s="23"/>
    </row>
    <row r="82660">
      <c r="A82660" s="71"/>
      <c r="J82660" s="23"/>
    </row>
    <row r="82661">
      <c r="A82661" s="71"/>
      <c r="J82661" s="23"/>
    </row>
    <row r="82662">
      <c r="A82662" s="71"/>
      <c r="J82662" s="23"/>
    </row>
    <row r="82663">
      <c r="A82663" s="71"/>
      <c r="J82663" s="23"/>
    </row>
    <row r="82664">
      <c r="A82664" s="71"/>
      <c r="J82664" s="23"/>
    </row>
    <row r="82665">
      <c r="A82665" s="71"/>
      <c r="J82665" s="23"/>
    </row>
    <row r="82666">
      <c r="A82666" s="71"/>
      <c r="J82666" s="23"/>
    </row>
    <row r="82667">
      <c r="A82667" s="71"/>
      <c r="J82667" s="23"/>
    </row>
    <row r="82668">
      <c r="A82668" s="71"/>
      <c r="J82668" s="23"/>
    </row>
    <row r="82669">
      <c r="A82669" s="71"/>
      <c r="J82669" s="23"/>
    </row>
    <row r="82670">
      <c r="A82670" s="71"/>
      <c r="J82670" s="23"/>
    </row>
    <row r="82671">
      <c r="A82671" s="71"/>
      <c r="J82671" s="23"/>
    </row>
    <row r="82672">
      <c r="A82672" s="71"/>
      <c r="J82672" s="23"/>
    </row>
    <row r="82673">
      <c r="A82673" s="71"/>
      <c r="J82673" s="23"/>
    </row>
    <row r="82674">
      <c r="A82674" s="71"/>
      <c r="J82674" s="23"/>
    </row>
    <row r="82675">
      <c r="A82675" s="71"/>
      <c r="J82675" s="23"/>
    </row>
    <row r="82676">
      <c r="A82676" s="71"/>
      <c r="J82676" s="23"/>
    </row>
    <row r="82677">
      <c r="A82677" s="71"/>
      <c r="J82677" s="23"/>
    </row>
    <row r="82678">
      <c r="A82678" s="71"/>
      <c r="J82678" s="23"/>
    </row>
    <row r="82679">
      <c r="A82679" s="71"/>
      <c r="J82679" s="23"/>
    </row>
    <row r="82680">
      <c r="A82680" s="71"/>
      <c r="J82680" s="23"/>
    </row>
    <row r="82681">
      <c r="A82681" s="71"/>
      <c r="J82681" s="23"/>
    </row>
    <row r="82682">
      <c r="A82682" s="71"/>
      <c r="J82682" s="23"/>
    </row>
    <row r="82683">
      <c r="A82683" s="71"/>
      <c r="J82683" s="23"/>
    </row>
    <row r="82684">
      <c r="A82684" s="71"/>
      <c r="J82684" s="23"/>
    </row>
    <row r="82685">
      <c r="A82685" s="71"/>
      <c r="J82685" s="23"/>
    </row>
    <row r="82686">
      <c r="A82686" s="71"/>
      <c r="J82686" s="23"/>
    </row>
    <row r="82687">
      <c r="A82687" s="71"/>
      <c r="J82687" s="23"/>
    </row>
    <row r="82688">
      <c r="A82688" s="71"/>
      <c r="J82688" s="23"/>
    </row>
    <row r="82689">
      <c r="A82689" s="71"/>
      <c r="J82689" s="23"/>
    </row>
    <row r="82690">
      <c r="A82690" s="71"/>
      <c r="J82690" s="23"/>
    </row>
    <row r="82691">
      <c r="A82691" s="71"/>
      <c r="J82691" s="23"/>
    </row>
    <row r="82692">
      <c r="A82692" s="71"/>
      <c r="J82692" s="23"/>
    </row>
    <row r="82693">
      <c r="A82693" s="71"/>
      <c r="J82693" s="23"/>
    </row>
    <row r="82694">
      <c r="A82694" s="71"/>
      <c r="J82694" s="23"/>
    </row>
    <row r="82695">
      <c r="A82695" s="71"/>
      <c r="J82695" s="23"/>
    </row>
    <row r="82696">
      <c r="A82696" s="71"/>
      <c r="J82696" s="23"/>
    </row>
    <row r="82697">
      <c r="A82697" s="71"/>
      <c r="J82697" s="23"/>
    </row>
    <row r="82698">
      <c r="A82698" s="71"/>
      <c r="J82698" s="23"/>
    </row>
    <row r="82699">
      <c r="A82699" s="71"/>
      <c r="J82699" s="23"/>
    </row>
    <row r="82700">
      <c r="A82700" s="71"/>
      <c r="J82700" s="23"/>
    </row>
    <row r="82701">
      <c r="A82701" s="71"/>
      <c r="J82701" s="23"/>
    </row>
    <row r="82702">
      <c r="A82702" s="71"/>
      <c r="J82702" s="23"/>
    </row>
    <row r="82703">
      <c r="A82703" s="71"/>
      <c r="J82703" s="23"/>
    </row>
    <row r="82704">
      <c r="A82704" s="71"/>
      <c r="J82704" s="23"/>
    </row>
    <row r="82705">
      <c r="A82705" s="71"/>
      <c r="J82705" s="23"/>
    </row>
    <row r="82706">
      <c r="A82706" s="71"/>
      <c r="J82706" s="23"/>
    </row>
    <row r="82707">
      <c r="A82707" s="71"/>
      <c r="J82707" s="23"/>
    </row>
    <row r="82708">
      <c r="A82708" s="71"/>
      <c r="J82708" s="23"/>
    </row>
    <row r="82709">
      <c r="A82709" s="71"/>
      <c r="J82709" s="23"/>
    </row>
    <row r="82710">
      <c r="A82710" s="71"/>
      <c r="J82710" s="23"/>
    </row>
    <row r="82711">
      <c r="A82711" s="71"/>
      <c r="J82711" s="23"/>
    </row>
    <row r="82712">
      <c r="A82712" s="71"/>
      <c r="J82712" s="23"/>
    </row>
    <row r="82713">
      <c r="A82713" s="71"/>
      <c r="J82713" s="23"/>
    </row>
    <row r="82714">
      <c r="A82714" s="71"/>
      <c r="J82714" s="23"/>
    </row>
    <row r="82715">
      <c r="A82715" s="71"/>
      <c r="J82715" s="23"/>
    </row>
    <row r="82716">
      <c r="A82716" s="71"/>
      <c r="J82716" s="23"/>
    </row>
    <row r="82717">
      <c r="A82717" s="71"/>
      <c r="J82717" s="23"/>
    </row>
    <row r="82718">
      <c r="A82718" s="71"/>
      <c r="J82718" s="23"/>
    </row>
    <row r="82719">
      <c r="A82719" s="71"/>
      <c r="J82719" s="23"/>
    </row>
    <row r="82720">
      <c r="A82720" s="71"/>
      <c r="J82720" s="23"/>
    </row>
    <row r="82721">
      <c r="A82721" s="71"/>
      <c r="J82721" s="23"/>
    </row>
    <row r="82722">
      <c r="A82722" s="71"/>
      <c r="J82722" s="23"/>
    </row>
    <row r="82723">
      <c r="A82723" s="71"/>
      <c r="J82723" s="23"/>
    </row>
    <row r="82724">
      <c r="A82724" s="71"/>
      <c r="J82724" s="23"/>
    </row>
    <row r="82725">
      <c r="A82725" s="71"/>
      <c r="J82725" s="23"/>
    </row>
    <row r="82726">
      <c r="A82726" s="71"/>
      <c r="J82726" s="23"/>
    </row>
    <row r="82727">
      <c r="A82727" s="71"/>
      <c r="J82727" s="23"/>
    </row>
    <row r="82728">
      <c r="A82728" s="71"/>
      <c r="J82728" s="23"/>
    </row>
    <row r="82729">
      <c r="A82729" s="71"/>
      <c r="J82729" s="23"/>
    </row>
    <row r="82730">
      <c r="A82730" s="71"/>
      <c r="J82730" s="23"/>
    </row>
    <row r="82731">
      <c r="A82731" s="71"/>
      <c r="J82731" s="23"/>
    </row>
    <row r="82732">
      <c r="A82732" s="71"/>
      <c r="J82732" s="23"/>
    </row>
    <row r="82733">
      <c r="A82733" s="71"/>
      <c r="J82733" s="23"/>
    </row>
    <row r="82734">
      <c r="A82734" s="71"/>
      <c r="J82734" s="23"/>
    </row>
    <row r="82735">
      <c r="A82735" s="71"/>
      <c r="J82735" s="23"/>
    </row>
    <row r="82736">
      <c r="A82736" s="71"/>
      <c r="J82736" s="23"/>
    </row>
    <row r="82737">
      <c r="A82737" s="71"/>
      <c r="J82737" s="23"/>
    </row>
    <row r="82738">
      <c r="A82738" s="71"/>
      <c r="J82738" s="23"/>
    </row>
    <row r="82739">
      <c r="A82739" s="71"/>
      <c r="J82739" s="23"/>
    </row>
    <row r="82740">
      <c r="A82740" s="71"/>
      <c r="J82740" s="23"/>
    </row>
    <row r="82741">
      <c r="A82741" s="71"/>
      <c r="J82741" s="23"/>
    </row>
    <row r="82742">
      <c r="A82742" s="71"/>
      <c r="J82742" s="23"/>
    </row>
    <row r="82743">
      <c r="A82743" s="71"/>
      <c r="J82743" s="23"/>
    </row>
    <row r="82744">
      <c r="A82744" s="71"/>
      <c r="J82744" s="23"/>
    </row>
    <row r="82745">
      <c r="A82745" s="71"/>
      <c r="J82745" s="23"/>
    </row>
    <row r="82746">
      <c r="A82746" s="71"/>
      <c r="J82746" s="23"/>
    </row>
    <row r="82747">
      <c r="A82747" s="71"/>
      <c r="J82747" s="23"/>
    </row>
    <row r="82748">
      <c r="A82748" s="71"/>
      <c r="J82748" s="23"/>
    </row>
    <row r="82749">
      <c r="A82749" s="71"/>
      <c r="J82749" s="23"/>
    </row>
    <row r="82750">
      <c r="A82750" s="71"/>
      <c r="J82750" s="23"/>
    </row>
    <row r="82751">
      <c r="A82751" s="71"/>
      <c r="J82751" s="23"/>
    </row>
    <row r="82752">
      <c r="A82752" s="71"/>
      <c r="J82752" s="23"/>
    </row>
    <row r="82753">
      <c r="A82753" s="71"/>
      <c r="J82753" s="23"/>
    </row>
    <row r="82754">
      <c r="A82754" s="71"/>
      <c r="J82754" s="23"/>
    </row>
    <row r="82755">
      <c r="A82755" s="71"/>
      <c r="J82755" s="23"/>
    </row>
    <row r="82756">
      <c r="A82756" s="71"/>
      <c r="J82756" s="23"/>
    </row>
    <row r="82757">
      <c r="A82757" s="71"/>
      <c r="J82757" s="23"/>
    </row>
    <row r="82758">
      <c r="A82758" s="71"/>
      <c r="J82758" s="23"/>
    </row>
    <row r="82759">
      <c r="A82759" s="71"/>
      <c r="J82759" s="23"/>
    </row>
    <row r="82760">
      <c r="A82760" s="71"/>
      <c r="J82760" s="23"/>
    </row>
    <row r="82761">
      <c r="A82761" s="71"/>
      <c r="J82761" s="23"/>
    </row>
    <row r="82762">
      <c r="A82762" s="71"/>
      <c r="J82762" s="23"/>
    </row>
    <row r="82763">
      <c r="A82763" s="71"/>
      <c r="J82763" s="23"/>
    </row>
    <row r="82764">
      <c r="A82764" s="71"/>
      <c r="J82764" s="23"/>
    </row>
    <row r="82765">
      <c r="A82765" s="71"/>
      <c r="J82765" s="23"/>
    </row>
    <row r="82766">
      <c r="A82766" s="71"/>
      <c r="J82766" s="23"/>
    </row>
    <row r="82767">
      <c r="A82767" s="71"/>
      <c r="J82767" s="23"/>
    </row>
    <row r="82768">
      <c r="A82768" s="71"/>
      <c r="J82768" s="23"/>
    </row>
    <row r="82769">
      <c r="A82769" s="71"/>
      <c r="J82769" s="23"/>
    </row>
    <row r="82770">
      <c r="A82770" s="71"/>
      <c r="J82770" s="23"/>
    </row>
    <row r="82771">
      <c r="A82771" s="71"/>
      <c r="J82771" s="23"/>
    </row>
    <row r="82772">
      <c r="A82772" s="71"/>
      <c r="J82772" s="23"/>
    </row>
    <row r="82773">
      <c r="A82773" s="71"/>
      <c r="J82773" s="23"/>
    </row>
    <row r="82774">
      <c r="A82774" s="71"/>
      <c r="J82774" s="23"/>
    </row>
    <row r="82775">
      <c r="A82775" s="71"/>
      <c r="J82775" s="23"/>
    </row>
    <row r="82776">
      <c r="A82776" s="71"/>
      <c r="J82776" s="23"/>
    </row>
    <row r="82777">
      <c r="A82777" s="71"/>
      <c r="J82777" s="23"/>
    </row>
    <row r="82778">
      <c r="A82778" s="71"/>
      <c r="J82778" s="23"/>
    </row>
    <row r="82779">
      <c r="A82779" s="71"/>
      <c r="J82779" s="23"/>
    </row>
    <row r="82780">
      <c r="A82780" s="71"/>
      <c r="J82780" s="23"/>
    </row>
    <row r="82781">
      <c r="A82781" s="71"/>
      <c r="J82781" s="23"/>
    </row>
    <row r="82782">
      <c r="A82782" s="71"/>
      <c r="J82782" s="23"/>
    </row>
    <row r="82783">
      <c r="A82783" s="71"/>
      <c r="J82783" s="23"/>
    </row>
    <row r="82784">
      <c r="A82784" s="71"/>
      <c r="J82784" s="23"/>
    </row>
    <row r="82785">
      <c r="A82785" s="71"/>
      <c r="J82785" s="23"/>
    </row>
    <row r="82786">
      <c r="A82786" s="71"/>
      <c r="J82786" s="23"/>
    </row>
    <row r="82787">
      <c r="A82787" s="71"/>
      <c r="J82787" s="23"/>
    </row>
    <row r="82788">
      <c r="A82788" s="71"/>
      <c r="J82788" s="23"/>
    </row>
    <row r="82789">
      <c r="A82789" s="71"/>
      <c r="J82789" s="23"/>
    </row>
    <row r="82790">
      <c r="A82790" s="71"/>
      <c r="J82790" s="23"/>
    </row>
    <row r="82791">
      <c r="A82791" s="71"/>
      <c r="J82791" s="23"/>
    </row>
    <row r="82792">
      <c r="A82792" s="71"/>
      <c r="J82792" s="23"/>
    </row>
    <row r="82793">
      <c r="A82793" s="71"/>
      <c r="J82793" s="23"/>
    </row>
    <row r="82794">
      <c r="A82794" s="71"/>
      <c r="J82794" s="23"/>
    </row>
    <row r="82795">
      <c r="A82795" s="71"/>
      <c r="J82795" s="23"/>
    </row>
    <row r="82796">
      <c r="A82796" s="71"/>
      <c r="J82796" s="23"/>
    </row>
    <row r="82797">
      <c r="A82797" s="71"/>
      <c r="J82797" s="23"/>
    </row>
    <row r="82798">
      <c r="A82798" s="71"/>
      <c r="J82798" s="23"/>
    </row>
    <row r="82799">
      <c r="A82799" s="71"/>
      <c r="J82799" s="23"/>
    </row>
    <row r="82800">
      <c r="A82800" s="71"/>
      <c r="J82800" s="23"/>
    </row>
    <row r="82801">
      <c r="A82801" s="71"/>
      <c r="J82801" s="23"/>
    </row>
    <row r="82802">
      <c r="A82802" s="71"/>
      <c r="J82802" s="23"/>
    </row>
    <row r="82803">
      <c r="A82803" s="71"/>
      <c r="J82803" s="23"/>
    </row>
    <row r="82804">
      <c r="A82804" s="71"/>
      <c r="J82804" s="23"/>
    </row>
    <row r="82805">
      <c r="A82805" s="71"/>
      <c r="J82805" s="23"/>
    </row>
    <row r="82806">
      <c r="A82806" s="71"/>
      <c r="J82806" s="23"/>
    </row>
    <row r="82807">
      <c r="A82807" s="71"/>
      <c r="J82807" s="23"/>
    </row>
    <row r="82808">
      <c r="A82808" s="71"/>
      <c r="J82808" s="23"/>
    </row>
    <row r="82809">
      <c r="A82809" s="71"/>
      <c r="J82809" s="23"/>
    </row>
    <row r="82810">
      <c r="A82810" s="71"/>
      <c r="J82810" s="23"/>
    </row>
    <row r="82811">
      <c r="A82811" s="71"/>
      <c r="J82811" s="23"/>
    </row>
    <row r="82812">
      <c r="A82812" s="71"/>
      <c r="J82812" s="23"/>
    </row>
    <row r="82813">
      <c r="A82813" s="71"/>
      <c r="J82813" s="23"/>
    </row>
    <row r="82814">
      <c r="A82814" s="71"/>
      <c r="J82814" s="23"/>
    </row>
    <row r="82815">
      <c r="A82815" s="71"/>
      <c r="J82815" s="23"/>
    </row>
    <row r="82816">
      <c r="A82816" s="71"/>
      <c r="J82816" s="23"/>
    </row>
    <row r="82817">
      <c r="A82817" s="71"/>
      <c r="J82817" s="23"/>
    </row>
    <row r="82818">
      <c r="A82818" s="71"/>
      <c r="J82818" s="23"/>
    </row>
    <row r="82819">
      <c r="A82819" s="71"/>
      <c r="J82819" s="23"/>
    </row>
    <row r="82820">
      <c r="A82820" s="71"/>
      <c r="J82820" s="23"/>
    </row>
    <row r="82821">
      <c r="A82821" s="71"/>
      <c r="J82821" s="23"/>
    </row>
    <row r="82822">
      <c r="A82822" s="71"/>
      <c r="J82822" s="23"/>
    </row>
    <row r="82823">
      <c r="A82823" s="71"/>
      <c r="J82823" s="23"/>
    </row>
    <row r="82824">
      <c r="A82824" s="71"/>
      <c r="J82824" s="23"/>
    </row>
    <row r="82825">
      <c r="A82825" s="71"/>
      <c r="J82825" s="23"/>
    </row>
    <row r="82826">
      <c r="A82826" s="71"/>
      <c r="J82826" s="23"/>
    </row>
    <row r="82827">
      <c r="A82827" s="71"/>
      <c r="J82827" s="23"/>
    </row>
    <row r="82828">
      <c r="A82828" s="71"/>
      <c r="J82828" s="23"/>
    </row>
    <row r="82829">
      <c r="A82829" s="71"/>
      <c r="J82829" s="23"/>
    </row>
    <row r="82830">
      <c r="A82830" s="71"/>
      <c r="J82830" s="23"/>
    </row>
    <row r="82831">
      <c r="A82831" s="71"/>
      <c r="J82831" s="23"/>
    </row>
    <row r="82832">
      <c r="A82832" s="71"/>
      <c r="J82832" s="23"/>
    </row>
    <row r="82833">
      <c r="A82833" s="71"/>
      <c r="J82833" s="23"/>
    </row>
    <row r="82834">
      <c r="A82834" s="71"/>
      <c r="J82834" s="23"/>
    </row>
    <row r="82835">
      <c r="A82835" s="71"/>
      <c r="J82835" s="23"/>
    </row>
    <row r="82836">
      <c r="A82836" s="71"/>
      <c r="J82836" s="23"/>
    </row>
    <row r="82837">
      <c r="A82837" s="71"/>
      <c r="J82837" s="23"/>
    </row>
    <row r="82838">
      <c r="A82838" s="71"/>
      <c r="J82838" s="23"/>
    </row>
    <row r="82839">
      <c r="A82839" s="71"/>
      <c r="J82839" s="23"/>
    </row>
    <row r="82840">
      <c r="A82840" s="71"/>
      <c r="J82840" s="23"/>
    </row>
    <row r="82841">
      <c r="A82841" s="71"/>
      <c r="J82841" s="23"/>
    </row>
    <row r="82842">
      <c r="A82842" s="71"/>
      <c r="J82842" s="23"/>
    </row>
    <row r="82843">
      <c r="A82843" s="71"/>
      <c r="J82843" s="23"/>
    </row>
    <row r="82844">
      <c r="A82844" s="71"/>
      <c r="J82844" s="23"/>
    </row>
    <row r="82845">
      <c r="A82845" s="71"/>
      <c r="J82845" s="23"/>
    </row>
    <row r="82846">
      <c r="A82846" s="71"/>
      <c r="J82846" s="23"/>
    </row>
    <row r="82847">
      <c r="A82847" s="71"/>
      <c r="J82847" s="23"/>
    </row>
    <row r="82848">
      <c r="A82848" s="71"/>
      <c r="J82848" s="23"/>
    </row>
    <row r="82849">
      <c r="A82849" s="71"/>
      <c r="J82849" s="23"/>
    </row>
    <row r="82850">
      <c r="A82850" s="71"/>
      <c r="J82850" s="23"/>
    </row>
    <row r="82851">
      <c r="A82851" s="71"/>
      <c r="J82851" s="23"/>
    </row>
    <row r="82852">
      <c r="A82852" s="71"/>
      <c r="J82852" s="23"/>
    </row>
    <row r="82853">
      <c r="A82853" s="71"/>
      <c r="J82853" s="23"/>
    </row>
    <row r="82854">
      <c r="A82854" s="71"/>
      <c r="J82854" s="23"/>
    </row>
    <row r="82855">
      <c r="A82855" s="71"/>
      <c r="J82855" s="23"/>
    </row>
    <row r="82856">
      <c r="A82856" s="71"/>
      <c r="J82856" s="23"/>
    </row>
    <row r="82857">
      <c r="A82857" s="71"/>
      <c r="J82857" s="23"/>
    </row>
    <row r="82858">
      <c r="A82858" s="71"/>
      <c r="J82858" s="23"/>
    </row>
    <row r="82859">
      <c r="A82859" s="71"/>
      <c r="J82859" s="23"/>
    </row>
    <row r="82860">
      <c r="A82860" s="71"/>
      <c r="J82860" s="23"/>
    </row>
    <row r="82861">
      <c r="A82861" s="71"/>
      <c r="J82861" s="23"/>
    </row>
    <row r="82862">
      <c r="A82862" s="71"/>
      <c r="J82862" s="23"/>
    </row>
    <row r="82863">
      <c r="A82863" s="71"/>
      <c r="J82863" s="23"/>
    </row>
    <row r="82864">
      <c r="A82864" s="71"/>
      <c r="J82864" s="23"/>
    </row>
    <row r="82865">
      <c r="A82865" s="71"/>
      <c r="J82865" s="23"/>
    </row>
    <row r="82866">
      <c r="A82866" s="71"/>
      <c r="J82866" s="23"/>
    </row>
    <row r="82867">
      <c r="A82867" s="71"/>
      <c r="J82867" s="23"/>
    </row>
    <row r="82868">
      <c r="A82868" s="71"/>
      <c r="J82868" s="23"/>
    </row>
    <row r="82869">
      <c r="A82869" s="71"/>
      <c r="J82869" s="23"/>
    </row>
    <row r="82870">
      <c r="A82870" s="71"/>
      <c r="J82870" s="23"/>
    </row>
    <row r="82871">
      <c r="A82871" s="71"/>
      <c r="J82871" s="23"/>
    </row>
    <row r="82872">
      <c r="A82872" s="71"/>
      <c r="J82872" s="23"/>
    </row>
    <row r="82873">
      <c r="A82873" s="71"/>
      <c r="J82873" s="23"/>
    </row>
    <row r="82874">
      <c r="A82874" s="71"/>
      <c r="J82874" s="23"/>
    </row>
    <row r="82875">
      <c r="A82875" s="71"/>
      <c r="J82875" s="23"/>
    </row>
    <row r="82876">
      <c r="A82876" s="71"/>
      <c r="J82876" s="23"/>
    </row>
    <row r="82877">
      <c r="A82877" s="71"/>
      <c r="J82877" s="23"/>
    </row>
    <row r="82878">
      <c r="A82878" s="71"/>
      <c r="J82878" s="23"/>
    </row>
    <row r="82879">
      <c r="A82879" s="71"/>
      <c r="J82879" s="23"/>
    </row>
    <row r="82880">
      <c r="A82880" s="71"/>
      <c r="J82880" s="23"/>
    </row>
    <row r="82881">
      <c r="A82881" s="71"/>
      <c r="J82881" s="23"/>
    </row>
    <row r="82882">
      <c r="A82882" s="71"/>
      <c r="J82882" s="23"/>
    </row>
    <row r="82883">
      <c r="A82883" s="71"/>
      <c r="J82883" s="23"/>
    </row>
    <row r="82884">
      <c r="A82884" s="71"/>
      <c r="J82884" s="23"/>
    </row>
    <row r="82885">
      <c r="A82885" s="71"/>
      <c r="J82885" s="23"/>
    </row>
    <row r="82886">
      <c r="A82886" s="71"/>
      <c r="J82886" s="23"/>
    </row>
    <row r="82887">
      <c r="A82887" s="71"/>
      <c r="J82887" s="23"/>
    </row>
    <row r="82888">
      <c r="A82888" s="71"/>
      <c r="J82888" s="23"/>
    </row>
    <row r="82889">
      <c r="A82889" s="71"/>
      <c r="J82889" s="23"/>
    </row>
    <row r="82890">
      <c r="A82890" s="71"/>
      <c r="J82890" s="23"/>
    </row>
    <row r="82891">
      <c r="A82891" s="71"/>
      <c r="J82891" s="23"/>
    </row>
    <row r="82892">
      <c r="A82892" s="71"/>
      <c r="J82892" s="23"/>
    </row>
    <row r="82893">
      <c r="A82893" s="71"/>
      <c r="J82893" s="23"/>
    </row>
    <row r="82894">
      <c r="A82894" s="71"/>
      <c r="J82894" s="23"/>
    </row>
    <row r="82895">
      <c r="A82895" s="71"/>
      <c r="J82895" s="23"/>
    </row>
    <row r="82896">
      <c r="A82896" s="71"/>
      <c r="J82896" s="23"/>
    </row>
    <row r="82897">
      <c r="A82897" s="71"/>
      <c r="J82897" s="23"/>
    </row>
    <row r="82898">
      <c r="A82898" s="71"/>
      <c r="J82898" s="23"/>
    </row>
    <row r="82899">
      <c r="A82899" s="71"/>
      <c r="J82899" s="23"/>
    </row>
    <row r="82900">
      <c r="A82900" s="71"/>
      <c r="J82900" s="23"/>
    </row>
    <row r="82901">
      <c r="A82901" s="71"/>
      <c r="J82901" s="23"/>
    </row>
    <row r="82902">
      <c r="A82902" s="71"/>
      <c r="J82902" s="23"/>
    </row>
    <row r="82903">
      <c r="A82903" s="71"/>
      <c r="J82903" s="23"/>
    </row>
    <row r="82904">
      <c r="A82904" s="71"/>
      <c r="J82904" s="23"/>
    </row>
    <row r="82905">
      <c r="A82905" s="71"/>
      <c r="J82905" s="23"/>
    </row>
    <row r="82906">
      <c r="A82906" s="71"/>
      <c r="J82906" s="23"/>
    </row>
    <row r="82907">
      <c r="A82907" s="71"/>
      <c r="J82907" s="23"/>
    </row>
    <row r="82908">
      <c r="A82908" s="71"/>
      <c r="J82908" s="23"/>
    </row>
    <row r="82909">
      <c r="A82909" s="71"/>
      <c r="J82909" s="23"/>
    </row>
    <row r="82910">
      <c r="A82910" s="71"/>
      <c r="J82910" s="23"/>
    </row>
    <row r="82911">
      <c r="A82911" s="71"/>
      <c r="J82911" s="23"/>
    </row>
    <row r="82912">
      <c r="A82912" s="71"/>
      <c r="J82912" s="23"/>
    </row>
    <row r="82913">
      <c r="A82913" s="71"/>
      <c r="J82913" s="23"/>
    </row>
    <row r="82914">
      <c r="A82914" s="71"/>
      <c r="J82914" s="23"/>
    </row>
    <row r="82915">
      <c r="A82915" s="71"/>
      <c r="J82915" s="23"/>
    </row>
    <row r="82916">
      <c r="A82916" s="71"/>
      <c r="J82916" s="23"/>
    </row>
    <row r="82917">
      <c r="A82917" s="71"/>
      <c r="J82917" s="23"/>
    </row>
    <row r="82918">
      <c r="A82918" s="71"/>
      <c r="J82918" s="23"/>
    </row>
    <row r="82919">
      <c r="A82919" s="71"/>
      <c r="J82919" s="23"/>
    </row>
    <row r="82920">
      <c r="A82920" s="71"/>
      <c r="J82920" s="23"/>
    </row>
    <row r="82921">
      <c r="A82921" s="71"/>
      <c r="J82921" s="23"/>
    </row>
    <row r="82922">
      <c r="A82922" s="71"/>
      <c r="J82922" s="23"/>
    </row>
    <row r="82923">
      <c r="A82923" s="71"/>
      <c r="J82923" s="23"/>
    </row>
    <row r="82924">
      <c r="A82924" s="71"/>
      <c r="J82924" s="23"/>
    </row>
    <row r="82925">
      <c r="A82925" s="71"/>
      <c r="J82925" s="23"/>
    </row>
    <row r="82926">
      <c r="A82926" s="71"/>
      <c r="J82926" s="23"/>
    </row>
    <row r="82927">
      <c r="A82927" s="71"/>
      <c r="J82927" s="23"/>
    </row>
    <row r="82928">
      <c r="A82928" s="71"/>
      <c r="J82928" s="23"/>
    </row>
    <row r="82929">
      <c r="A82929" s="71"/>
      <c r="J82929" s="23"/>
    </row>
    <row r="82930">
      <c r="A82930" s="71"/>
      <c r="J82930" s="23"/>
    </row>
    <row r="82931">
      <c r="A82931" s="71"/>
      <c r="J82931" s="23"/>
    </row>
    <row r="82932">
      <c r="A82932" s="71"/>
      <c r="J82932" s="23"/>
    </row>
    <row r="82933">
      <c r="A82933" s="71"/>
      <c r="J82933" s="23"/>
    </row>
    <row r="82934">
      <c r="A82934" s="71"/>
      <c r="J82934" s="23"/>
    </row>
    <row r="82935">
      <c r="A82935" s="71"/>
      <c r="J82935" s="23"/>
    </row>
    <row r="82936">
      <c r="A82936" s="71"/>
      <c r="J82936" s="23"/>
    </row>
    <row r="82937">
      <c r="A82937" s="71"/>
      <c r="J82937" s="23"/>
    </row>
    <row r="82938">
      <c r="A82938" s="71"/>
      <c r="J82938" s="23"/>
    </row>
    <row r="82939">
      <c r="A82939" s="71"/>
      <c r="J82939" s="23"/>
    </row>
    <row r="82940">
      <c r="A82940" s="71"/>
      <c r="J82940" s="23"/>
    </row>
    <row r="82941">
      <c r="A82941" s="71"/>
      <c r="J82941" s="23"/>
    </row>
    <row r="82942">
      <c r="A82942" s="71"/>
      <c r="J82942" s="23"/>
    </row>
    <row r="82943">
      <c r="A82943" s="71"/>
      <c r="J82943" s="23"/>
    </row>
    <row r="82944">
      <c r="A82944" s="71"/>
      <c r="J82944" s="23"/>
    </row>
    <row r="82945">
      <c r="A82945" s="71"/>
      <c r="J82945" s="23"/>
    </row>
    <row r="82946">
      <c r="A82946" s="71"/>
      <c r="J82946" s="23"/>
    </row>
    <row r="82947">
      <c r="A82947" s="71"/>
      <c r="J82947" s="23"/>
    </row>
    <row r="82948">
      <c r="A82948" s="71"/>
      <c r="J82948" s="23"/>
    </row>
    <row r="82949">
      <c r="A82949" s="71"/>
      <c r="J82949" s="23"/>
    </row>
    <row r="82950">
      <c r="A82950" s="71"/>
      <c r="J82950" s="23"/>
    </row>
    <row r="82951">
      <c r="A82951" s="71"/>
      <c r="J82951" s="23"/>
    </row>
    <row r="82952">
      <c r="A82952" s="71"/>
      <c r="J82952" s="23"/>
    </row>
    <row r="82953">
      <c r="A82953" s="71"/>
      <c r="J82953" s="23"/>
    </row>
    <row r="82954">
      <c r="A82954" s="71"/>
      <c r="J82954" s="23"/>
    </row>
    <row r="82955">
      <c r="A82955" s="71"/>
      <c r="J82955" s="23"/>
    </row>
    <row r="82956">
      <c r="A82956" s="71"/>
      <c r="J82956" s="23"/>
    </row>
    <row r="82957">
      <c r="A82957" s="71"/>
      <c r="J82957" s="23"/>
    </row>
    <row r="82958">
      <c r="A82958" s="71"/>
      <c r="J82958" s="23"/>
    </row>
    <row r="82959">
      <c r="A82959" s="71"/>
      <c r="J82959" s="23"/>
    </row>
    <row r="82960">
      <c r="A82960" s="71"/>
      <c r="J82960" s="23"/>
    </row>
    <row r="82961">
      <c r="A82961" s="71"/>
      <c r="J82961" s="23"/>
    </row>
    <row r="82962">
      <c r="A82962" s="71"/>
      <c r="J82962" s="23"/>
    </row>
    <row r="82963">
      <c r="A82963" s="71"/>
      <c r="J82963" s="23"/>
    </row>
    <row r="82964">
      <c r="A82964" s="71"/>
      <c r="J82964" s="23"/>
    </row>
    <row r="82965">
      <c r="A82965" s="71"/>
      <c r="J82965" s="23"/>
    </row>
    <row r="82966">
      <c r="A82966" s="71"/>
      <c r="J82966" s="23"/>
    </row>
    <row r="82967">
      <c r="A82967" s="71"/>
      <c r="J82967" s="23"/>
    </row>
    <row r="82968">
      <c r="A82968" s="71"/>
      <c r="J82968" s="23"/>
    </row>
    <row r="82969">
      <c r="A82969" s="71"/>
      <c r="J82969" s="23"/>
    </row>
    <row r="82970">
      <c r="A82970" s="71"/>
      <c r="J82970" s="23"/>
    </row>
    <row r="82971">
      <c r="A82971" s="71"/>
      <c r="J82971" s="23"/>
    </row>
    <row r="82972">
      <c r="A82972" s="71"/>
      <c r="J82972" s="23"/>
    </row>
    <row r="82973">
      <c r="A82973" s="71"/>
      <c r="J82973" s="23"/>
    </row>
    <row r="82974">
      <c r="A82974" s="71"/>
      <c r="J82974" s="23"/>
    </row>
    <row r="82975">
      <c r="A82975" s="71"/>
      <c r="J82975" s="23"/>
    </row>
    <row r="82976">
      <c r="A82976" s="71"/>
      <c r="J82976" s="23"/>
    </row>
    <row r="82977">
      <c r="A82977" s="71"/>
      <c r="J82977" s="23"/>
    </row>
    <row r="82978">
      <c r="A82978" s="71"/>
      <c r="J82978" s="23"/>
    </row>
    <row r="82979">
      <c r="A82979" s="71"/>
      <c r="J82979" s="23"/>
    </row>
    <row r="82980">
      <c r="A82980" s="71"/>
      <c r="J82980" s="23"/>
    </row>
    <row r="82981">
      <c r="A82981" s="71"/>
      <c r="J82981" s="23"/>
    </row>
    <row r="82982">
      <c r="A82982" s="71"/>
      <c r="J82982" s="23"/>
    </row>
    <row r="82983">
      <c r="A82983" s="71"/>
      <c r="J82983" s="23"/>
    </row>
    <row r="82984">
      <c r="A82984" s="71"/>
      <c r="J82984" s="23"/>
    </row>
    <row r="82985">
      <c r="A82985" s="71"/>
      <c r="J82985" s="23"/>
    </row>
    <row r="82986">
      <c r="A82986" s="71"/>
      <c r="J82986" s="23"/>
    </row>
    <row r="82987">
      <c r="A82987" s="71"/>
      <c r="J82987" s="23"/>
    </row>
    <row r="82988">
      <c r="A82988" s="71"/>
      <c r="J82988" s="23"/>
    </row>
    <row r="82989">
      <c r="A82989" s="71"/>
      <c r="J82989" s="23"/>
    </row>
    <row r="82990">
      <c r="A82990" s="71"/>
      <c r="J82990" s="23"/>
    </row>
    <row r="82991">
      <c r="A82991" s="71"/>
      <c r="J82991" s="23"/>
    </row>
    <row r="82992">
      <c r="A82992" s="71"/>
      <c r="J82992" s="23"/>
    </row>
    <row r="82993">
      <c r="A82993" s="71"/>
      <c r="J82993" s="23"/>
    </row>
    <row r="82994">
      <c r="A82994" s="71"/>
      <c r="J82994" s="23"/>
    </row>
    <row r="82995">
      <c r="A82995" s="71"/>
      <c r="J82995" s="23"/>
    </row>
    <row r="82996">
      <c r="A82996" s="71"/>
      <c r="J82996" s="23"/>
    </row>
    <row r="82997">
      <c r="A82997" s="71"/>
      <c r="J82997" s="23"/>
    </row>
    <row r="82998">
      <c r="A82998" s="71"/>
      <c r="J82998" s="23"/>
    </row>
    <row r="82999">
      <c r="A82999" s="71"/>
      <c r="J82999" s="23"/>
    </row>
    <row r="83000">
      <c r="A83000" s="71"/>
      <c r="J83000" s="23"/>
    </row>
    <row r="83001">
      <c r="A83001" s="71"/>
      <c r="J83001" s="23"/>
    </row>
    <row r="83002">
      <c r="A83002" s="71"/>
      <c r="J83002" s="23"/>
    </row>
    <row r="83003">
      <c r="A83003" s="71"/>
      <c r="J83003" s="23"/>
    </row>
    <row r="83004">
      <c r="A83004" s="71"/>
      <c r="J83004" s="23"/>
    </row>
    <row r="83005">
      <c r="A83005" s="71"/>
      <c r="J83005" s="23"/>
    </row>
    <row r="83006">
      <c r="A83006" s="71"/>
      <c r="J83006" s="23"/>
    </row>
    <row r="83007">
      <c r="A83007" s="71"/>
      <c r="J83007" s="23"/>
    </row>
    <row r="83008">
      <c r="A83008" s="71"/>
      <c r="J83008" s="23"/>
    </row>
    <row r="83009">
      <c r="A83009" s="71"/>
      <c r="J83009" s="23"/>
    </row>
    <row r="83010">
      <c r="A83010" s="71"/>
      <c r="J83010" s="23"/>
    </row>
    <row r="83011">
      <c r="A83011" s="71"/>
      <c r="J83011" s="23"/>
    </row>
    <row r="83012">
      <c r="A83012" s="71"/>
      <c r="J83012" s="23"/>
    </row>
    <row r="83013">
      <c r="A83013" s="71"/>
      <c r="J83013" s="23"/>
    </row>
    <row r="83014">
      <c r="A83014" s="71"/>
      <c r="J83014" s="23"/>
    </row>
    <row r="83015">
      <c r="A83015" s="71"/>
      <c r="J83015" s="23"/>
    </row>
    <row r="83016">
      <c r="A83016" s="71"/>
      <c r="J83016" s="23"/>
    </row>
    <row r="83017">
      <c r="A83017" s="71"/>
      <c r="J83017" s="23"/>
    </row>
    <row r="83018">
      <c r="A83018" s="71"/>
      <c r="J83018" s="23"/>
    </row>
    <row r="83019">
      <c r="A83019" s="71"/>
      <c r="J83019" s="23"/>
    </row>
    <row r="83020">
      <c r="A83020" s="71"/>
      <c r="J83020" s="23"/>
    </row>
    <row r="83021">
      <c r="A83021" s="71"/>
      <c r="J83021" s="23"/>
    </row>
    <row r="83022">
      <c r="A83022" s="71"/>
      <c r="J83022" s="23"/>
    </row>
    <row r="83023">
      <c r="A83023" s="71"/>
      <c r="J83023" s="23"/>
    </row>
    <row r="83024">
      <c r="A83024" s="71"/>
      <c r="J83024" s="23"/>
    </row>
    <row r="83025">
      <c r="A83025" s="71"/>
      <c r="J83025" s="23"/>
    </row>
    <row r="83026">
      <c r="A83026" s="71"/>
      <c r="J83026" s="23"/>
    </row>
    <row r="83027">
      <c r="A83027" s="71"/>
      <c r="J83027" s="23"/>
    </row>
    <row r="83028">
      <c r="A83028" s="71"/>
      <c r="J83028" s="23"/>
    </row>
    <row r="83029">
      <c r="A83029" s="71"/>
      <c r="J83029" s="23"/>
    </row>
    <row r="83030">
      <c r="A83030" s="71"/>
      <c r="J83030" s="23"/>
    </row>
    <row r="83031">
      <c r="A83031" s="71"/>
      <c r="J83031" s="23"/>
    </row>
    <row r="83032">
      <c r="A83032" s="71"/>
      <c r="J83032" s="23"/>
    </row>
    <row r="83033">
      <c r="A83033" s="71"/>
      <c r="J83033" s="23"/>
    </row>
    <row r="83034">
      <c r="A83034" s="71"/>
      <c r="J83034" s="23"/>
    </row>
    <row r="83035">
      <c r="A83035" s="71"/>
      <c r="J83035" s="23"/>
    </row>
    <row r="83036">
      <c r="A83036" s="71"/>
      <c r="J83036" s="23"/>
    </row>
    <row r="83037">
      <c r="A83037" s="71"/>
      <c r="J83037" s="23"/>
    </row>
    <row r="83038">
      <c r="A83038" s="71"/>
      <c r="J83038" s="23"/>
    </row>
    <row r="83039">
      <c r="A83039" s="71"/>
      <c r="J83039" s="23"/>
    </row>
    <row r="83040">
      <c r="A83040" s="71"/>
      <c r="J83040" s="23"/>
    </row>
    <row r="83041">
      <c r="A83041" s="71"/>
      <c r="J83041" s="23"/>
    </row>
    <row r="83042">
      <c r="A83042" s="71"/>
      <c r="J83042" s="23"/>
    </row>
    <row r="83043">
      <c r="A83043" s="71"/>
      <c r="J83043" s="23"/>
    </row>
    <row r="83044">
      <c r="A83044" s="71"/>
      <c r="J83044" s="23"/>
    </row>
    <row r="83045">
      <c r="A83045" s="71"/>
      <c r="J83045" s="23"/>
    </row>
    <row r="83046">
      <c r="A83046" s="71"/>
      <c r="J83046" s="23"/>
    </row>
    <row r="83047">
      <c r="A83047" s="71"/>
      <c r="J83047" s="23"/>
    </row>
    <row r="83048">
      <c r="A83048" s="71"/>
      <c r="J83048" s="23"/>
    </row>
    <row r="83049">
      <c r="A83049" s="71"/>
      <c r="J83049" s="23"/>
    </row>
    <row r="83050">
      <c r="A83050" s="71"/>
      <c r="J83050" s="23"/>
    </row>
    <row r="83051">
      <c r="A83051" s="71"/>
      <c r="J83051" s="23"/>
    </row>
    <row r="83052">
      <c r="A83052" s="71"/>
      <c r="J83052" s="23"/>
    </row>
    <row r="83053">
      <c r="A83053" s="71"/>
      <c r="J83053" s="23"/>
    </row>
    <row r="83054">
      <c r="A83054" s="71"/>
      <c r="J83054" s="23"/>
    </row>
    <row r="83055">
      <c r="A83055" s="71"/>
      <c r="J83055" s="23"/>
    </row>
    <row r="83056">
      <c r="A83056" s="71"/>
      <c r="J83056" s="23"/>
    </row>
    <row r="83057">
      <c r="A83057" s="71"/>
      <c r="J83057" s="23"/>
    </row>
    <row r="83058">
      <c r="A83058" s="71"/>
      <c r="J83058" s="23"/>
    </row>
    <row r="83059">
      <c r="A83059" s="71"/>
      <c r="J83059" s="23"/>
    </row>
    <row r="83060">
      <c r="A83060" s="71"/>
      <c r="J83060" s="23"/>
    </row>
    <row r="83061">
      <c r="A83061" s="71"/>
      <c r="J83061" s="23"/>
    </row>
    <row r="83062">
      <c r="A83062" s="71"/>
      <c r="J83062" s="23"/>
    </row>
    <row r="83063">
      <c r="A83063" s="71"/>
      <c r="J83063" s="23"/>
    </row>
    <row r="83064">
      <c r="A83064" s="71"/>
      <c r="J83064" s="23"/>
    </row>
    <row r="83065">
      <c r="A83065" s="71"/>
      <c r="J83065" s="23"/>
    </row>
    <row r="83066">
      <c r="A83066" s="71"/>
      <c r="J83066" s="23"/>
    </row>
    <row r="83067">
      <c r="A83067" s="71"/>
      <c r="J83067" s="23"/>
    </row>
    <row r="83068">
      <c r="A83068" s="71"/>
      <c r="J83068" s="23"/>
    </row>
    <row r="83069">
      <c r="A83069" s="71"/>
      <c r="J83069" s="23"/>
    </row>
    <row r="83070">
      <c r="A83070" s="71"/>
      <c r="J83070" s="23"/>
    </row>
    <row r="83071">
      <c r="A83071" s="71"/>
      <c r="J83071" s="23"/>
    </row>
    <row r="83072">
      <c r="A83072" s="71"/>
      <c r="J83072" s="23"/>
    </row>
    <row r="83073">
      <c r="A83073" s="71"/>
      <c r="J83073" s="23"/>
    </row>
    <row r="83074">
      <c r="A83074" s="71"/>
      <c r="J83074" s="23"/>
    </row>
    <row r="83075">
      <c r="A83075" s="71"/>
      <c r="J83075" s="23"/>
    </row>
    <row r="83076">
      <c r="A83076" s="71"/>
      <c r="J83076" s="23"/>
    </row>
    <row r="83077">
      <c r="A83077" s="71"/>
      <c r="J83077" s="23"/>
    </row>
    <row r="83078">
      <c r="A83078" s="71"/>
      <c r="J83078" s="23"/>
    </row>
    <row r="83079">
      <c r="A83079" s="71"/>
      <c r="J83079" s="23"/>
    </row>
    <row r="83080">
      <c r="A83080" s="71"/>
      <c r="J83080" s="23"/>
    </row>
    <row r="83081">
      <c r="A83081" s="71"/>
      <c r="J83081" s="23"/>
    </row>
    <row r="83082">
      <c r="A83082" s="71"/>
      <c r="J83082" s="23"/>
    </row>
    <row r="83083">
      <c r="A83083" s="71"/>
      <c r="J83083" s="23"/>
    </row>
    <row r="83084">
      <c r="A83084" s="71"/>
      <c r="J83084" s="23"/>
    </row>
    <row r="83085">
      <c r="A83085" s="71"/>
      <c r="J83085" s="23"/>
    </row>
    <row r="83086">
      <c r="A83086" s="71"/>
      <c r="J83086" s="23"/>
    </row>
    <row r="83087">
      <c r="A83087" s="71"/>
      <c r="J83087" s="23"/>
    </row>
    <row r="83088">
      <c r="A83088" s="71"/>
      <c r="J83088" s="23"/>
    </row>
    <row r="83089">
      <c r="A83089" s="71"/>
      <c r="J83089" s="23"/>
    </row>
    <row r="83090">
      <c r="A83090" s="71"/>
      <c r="J83090" s="23"/>
    </row>
    <row r="83091">
      <c r="A83091" s="71"/>
      <c r="J83091" s="23"/>
    </row>
    <row r="83092">
      <c r="A83092" s="71"/>
      <c r="J83092" s="23"/>
    </row>
    <row r="83093">
      <c r="A83093" s="71"/>
      <c r="J83093" s="23"/>
    </row>
    <row r="83094">
      <c r="A83094" s="71"/>
      <c r="J83094" s="23"/>
    </row>
    <row r="83095">
      <c r="A83095" s="71"/>
      <c r="J83095" s="23"/>
    </row>
    <row r="83096">
      <c r="A83096" s="71"/>
      <c r="J83096" s="23"/>
    </row>
    <row r="83097">
      <c r="A83097" s="71"/>
      <c r="J83097" s="23"/>
    </row>
    <row r="83098">
      <c r="A83098" s="71"/>
      <c r="J83098" s="23"/>
    </row>
    <row r="83099">
      <c r="A83099" s="71"/>
      <c r="J83099" s="23"/>
    </row>
    <row r="83100">
      <c r="A83100" s="71"/>
      <c r="J83100" s="23"/>
    </row>
    <row r="83101">
      <c r="A83101" s="71"/>
      <c r="J83101" s="23"/>
    </row>
    <row r="83102">
      <c r="A83102" s="71"/>
      <c r="J83102" s="23"/>
    </row>
    <row r="83103">
      <c r="A83103" s="71"/>
      <c r="J83103" s="23"/>
    </row>
    <row r="83104">
      <c r="A83104" s="71"/>
      <c r="J83104" s="23"/>
    </row>
    <row r="83105">
      <c r="A83105" s="71"/>
      <c r="J83105" s="23"/>
    </row>
    <row r="83106">
      <c r="A83106" s="71"/>
      <c r="J83106" s="23"/>
    </row>
    <row r="83107">
      <c r="A83107" s="71"/>
      <c r="J83107" s="23"/>
    </row>
    <row r="83108">
      <c r="A83108" s="71"/>
      <c r="J83108" s="23"/>
    </row>
    <row r="83109">
      <c r="A83109" s="71"/>
      <c r="J83109" s="23"/>
    </row>
    <row r="83110">
      <c r="A83110" s="71"/>
      <c r="J83110" s="23"/>
    </row>
    <row r="83111">
      <c r="A83111" s="71"/>
      <c r="J83111" s="23"/>
    </row>
    <row r="83112">
      <c r="A83112" s="71"/>
      <c r="J83112" s="23"/>
    </row>
    <row r="83113">
      <c r="A83113" s="71"/>
      <c r="J83113" s="23"/>
    </row>
    <row r="83114">
      <c r="A83114" s="71"/>
      <c r="J83114" s="23"/>
    </row>
    <row r="83115">
      <c r="A83115" s="71"/>
      <c r="J83115" s="23"/>
    </row>
    <row r="83116">
      <c r="A83116" s="71"/>
      <c r="J83116" s="23"/>
    </row>
    <row r="83117">
      <c r="A83117" s="71"/>
      <c r="J83117" s="23"/>
    </row>
    <row r="83118">
      <c r="A83118" s="71"/>
      <c r="J83118" s="23"/>
    </row>
    <row r="83119">
      <c r="A83119" s="71"/>
      <c r="J83119" s="23"/>
    </row>
    <row r="83120">
      <c r="A83120" s="71"/>
      <c r="J83120" s="23"/>
    </row>
    <row r="83121">
      <c r="A83121" s="71"/>
      <c r="J83121" s="23"/>
    </row>
    <row r="83122">
      <c r="A83122" s="71"/>
      <c r="J83122" s="23"/>
    </row>
    <row r="83123">
      <c r="A83123" s="71"/>
      <c r="J83123" s="23"/>
    </row>
    <row r="83124">
      <c r="A83124" s="71"/>
      <c r="J83124" s="23"/>
    </row>
    <row r="83125">
      <c r="A83125" s="71"/>
      <c r="J83125" s="23"/>
    </row>
    <row r="83126">
      <c r="A83126" s="71"/>
      <c r="J83126" s="23"/>
    </row>
    <row r="83127">
      <c r="A83127" s="71"/>
      <c r="J83127" s="23"/>
    </row>
    <row r="83128">
      <c r="A83128" s="71"/>
      <c r="J83128" s="23"/>
    </row>
    <row r="83129">
      <c r="A83129" s="71"/>
      <c r="J83129" s="23"/>
    </row>
    <row r="83130">
      <c r="A83130" s="71"/>
      <c r="J83130" s="23"/>
    </row>
    <row r="83131">
      <c r="A83131" s="71"/>
      <c r="J83131" s="23"/>
    </row>
    <row r="83132">
      <c r="A83132" s="71"/>
      <c r="J83132" s="23"/>
    </row>
    <row r="83133">
      <c r="A83133" s="71"/>
      <c r="J83133" s="23"/>
    </row>
    <row r="83134">
      <c r="A83134" s="71"/>
      <c r="J83134" s="23"/>
    </row>
    <row r="83135">
      <c r="A83135" s="71"/>
      <c r="J83135" s="23"/>
    </row>
    <row r="83136">
      <c r="A83136" s="71"/>
      <c r="J83136" s="23"/>
    </row>
    <row r="83137">
      <c r="A83137" s="71"/>
      <c r="J83137" s="23"/>
    </row>
    <row r="83138">
      <c r="A83138" s="71"/>
      <c r="J83138" s="23"/>
    </row>
    <row r="83139">
      <c r="A83139" s="71"/>
      <c r="J83139" s="23"/>
    </row>
    <row r="83140">
      <c r="A83140" s="71"/>
      <c r="J83140" s="23"/>
    </row>
    <row r="83141">
      <c r="A83141" s="71"/>
      <c r="J83141" s="23"/>
    </row>
    <row r="83142">
      <c r="A83142" s="71"/>
      <c r="J83142" s="23"/>
    </row>
    <row r="83143">
      <c r="A83143" s="71"/>
      <c r="J83143" s="23"/>
    </row>
    <row r="83144">
      <c r="A83144" s="71"/>
      <c r="J83144" s="23"/>
    </row>
    <row r="83145">
      <c r="A83145" s="71"/>
      <c r="J83145" s="23"/>
    </row>
    <row r="83146">
      <c r="A83146" s="71"/>
      <c r="J83146" s="23"/>
    </row>
    <row r="83147">
      <c r="A83147" s="71"/>
      <c r="J83147" s="23"/>
    </row>
    <row r="83148">
      <c r="A83148" s="71"/>
      <c r="J83148" s="23"/>
    </row>
    <row r="83149">
      <c r="A83149" s="71"/>
      <c r="J83149" s="23"/>
    </row>
    <row r="83150">
      <c r="A83150" s="71"/>
      <c r="J83150" s="23"/>
    </row>
    <row r="83151">
      <c r="A83151" s="71"/>
      <c r="J83151" s="23"/>
    </row>
    <row r="83152">
      <c r="A83152" s="71"/>
      <c r="J83152" s="23"/>
    </row>
    <row r="83153">
      <c r="A83153" s="71"/>
      <c r="J83153" s="23"/>
    </row>
    <row r="83154">
      <c r="A83154" s="71"/>
      <c r="J83154" s="23"/>
    </row>
    <row r="83155">
      <c r="A83155" s="71"/>
      <c r="J83155" s="23"/>
    </row>
    <row r="83156">
      <c r="A83156" s="71"/>
      <c r="J83156" s="23"/>
    </row>
    <row r="83157">
      <c r="A83157" s="71"/>
      <c r="J83157" s="23"/>
    </row>
    <row r="83158">
      <c r="A83158" s="71"/>
      <c r="J83158" s="23"/>
    </row>
    <row r="83159">
      <c r="A83159" s="71"/>
      <c r="J83159" s="23"/>
    </row>
    <row r="83160">
      <c r="A83160" s="71"/>
      <c r="J83160" s="23"/>
    </row>
    <row r="83161">
      <c r="A83161" s="71"/>
      <c r="J83161" s="23"/>
    </row>
    <row r="83162">
      <c r="A83162" s="71"/>
      <c r="J83162" s="23"/>
    </row>
    <row r="83163">
      <c r="A83163" s="71"/>
      <c r="J83163" s="23"/>
    </row>
    <row r="83164">
      <c r="A83164" s="71"/>
      <c r="J83164" s="23"/>
    </row>
    <row r="83165">
      <c r="A83165" s="71"/>
      <c r="J83165" s="23"/>
    </row>
    <row r="83166">
      <c r="A83166" s="71"/>
      <c r="J83166" s="23"/>
    </row>
    <row r="83167">
      <c r="A83167" s="71"/>
      <c r="J83167" s="23"/>
    </row>
    <row r="83168">
      <c r="A83168" s="71"/>
      <c r="J83168" s="23"/>
    </row>
    <row r="83169">
      <c r="A83169" s="71"/>
      <c r="J83169" s="23"/>
    </row>
    <row r="83170">
      <c r="A83170" s="71"/>
      <c r="J83170" s="23"/>
    </row>
    <row r="83171">
      <c r="A83171" s="71"/>
      <c r="J83171" s="23"/>
    </row>
    <row r="83172">
      <c r="A83172" s="71"/>
      <c r="J83172" s="23"/>
    </row>
    <row r="83173">
      <c r="A83173" s="71"/>
      <c r="J83173" s="23"/>
    </row>
    <row r="83174">
      <c r="A83174" s="71"/>
      <c r="J83174" s="23"/>
    </row>
    <row r="83175">
      <c r="A83175" s="71"/>
      <c r="J83175" s="23"/>
    </row>
    <row r="83176">
      <c r="A83176" s="71"/>
      <c r="J83176" s="23"/>
    </row>
    <row r="83177">
      <c r="A83177" s="71"/>
      <c r="J83177" s="23"/>
    </row>
    <row r="83178">
      <c r="A83178" s="71"/>
      <c r="J83178" s="23"/>
    </row>
    <row r="83179">
      <c r="A83179" s="71"/>
      <c r="J83179" s="23"/>
    </row>
    <row r="83180">
      <c r="A83180" s="71"/>
      <c r="J83180" s="23"/>
    </row>
    <row r="83181">
      <c r="A83181" s="71"/>
      <c r="J83181" s="23"/>
    </row>
    <row r="83182">
      <c r="A83182" s="71"/>
      <c r="J83182" s="23"/>
    </row>
    <row r="83183">
      <c r="A83183" s="71"/>
      <c r="J83183" s="23"/>
    </row>
    <row r="83184">
      <c r="A83184" s="71"/>
      <c r="J83184" s="23"/>
    </row>
    <row r="83185">
      <c r="A83185" s="71"/>
      <c r="J83185" s="23"/>
    </row>
    <row r="83186">
      <c r="A83186" s="71"/>
      <c r="J83186" s="23"/>
    </row>
    <row r="83187">
      <c r="A83187" s="71"/>
      <c r="J83187" s="23"/>
    </row>
    <row r="83188">
      <c r="A83188" s="71"/>
      <c r="J83188" s="23"/>
    </row>
    <row r="83189">
      <c r="A83189" s="71"/>
      <c r="J83189" s="23"/>
    </row>
    <row r="83190">
      <c r="A83190" s="71"/>
      <c r="J83190" s="23"/>
    </row>
    <row r="83191">
      <c r="A83191" s="71"/>
      <c r="J83191" s="23"/>
    </row>
    <row r="83192">
      <c r="A83192" s="71"/>
      <c r="J83192" s="23"/>
    </row>
    <row r="83193">
      <c r="A83193" s="71"/>
      <c r="J83193" s="23"/>
    </row>
    <row r="83194">
      <c r="A83194" s="71"/>
      <c r="J83194" s="23"/>
    </row>
    <row r="83195">
      <c r="A83195" s="71"/>
      <c r="J83195" s="23"/>
    </row>
    <row r="83196">
      <c r="A83196" s="71"/>
      <c r="J83196" s="23"/>
    </row>
    <row r="83197">
      <c r="A83197" s="71"/>
      <c r="J83197" s="23"/>
    </row>
    <row r="83198">
      <c r="A83198" s="71"/>
      <c r="J83198" s="23"/>
    </row>
    <row r="83199">
      <c r="A83199" s="71"/>
      <c r="J83199" s="23"/>
    </row>
    <row r="83200">
      <c r="A83200" s="71"/>
      <c r="J83200" s="23"/>
    </row>
    <row r="83201">
      <c r="A83201" s="71"/>
      <c r="J83201" s="23"/>
    </row>
    <row r="83202">
      <c r="A83202" s="71"/>
      <c r="J83202" s="23"/>
    </row>
    <row r="83203">
      <c r="A83203" s="71"/>
      <c r="J83203" s="23"/>
    </row>
    <row r="83204">
      <c r="A83204" s="71"/>
      <c r="J83204" s="23"/>
    </row>
    <row r="83205">
      <c r="A83205" s="71"/>
      <c r="J83205" s="23"/>
    </row>
    <row r="83206">
      <c r="A83206" s="71"/>
      <c r="J83206" s="23"/>
    </row>
    <row r="83207">
      <c r="A83207" s="71"/>
      <c r="J83207" s="23"/>
    </row>
    <row r="83208">
      <c r="A83208" s="71"/>
      <c r="J83208" s="23"/>
    </row>
    <row r="83209">
      <c r="A83209" s="71"/>
      <c r="J83209" s="23"/>
    </row>
    <row r="83210">
      <c r="A83210" s="71"/>
      <c r="J83210" s="23"/>
    </row>
    <row r="83211">
      <c r="A83211" s="71"/>
      <c r="J83211" s="23"/>
    </row>
    <row r="83212">
      <c r="A83212" s="71"/>
      <c r="J83212" s="23"/>
    </row>
    <row r="83213">
      <c r="A83213" s="71"/>
      <c r="J83213" s="23"/>
    </row>
    <row r="83214">
      <c r="A83214" s="71"/>
      <c r="J83214" s="23"/>
    </row>
    <row r="83215">
      <c r="A83215" s="71"/>
      <c r="J83215" s="23"/>
    </row>
    <row r="83216">
      <c r="A83216" s="71"/>
      <c r="J83216" s="23"/>
    </row>
    <row r="83217">
      <c r="A83217" s="71"/>
      <c r="J83217" s="23"/>
    </row>
    <row r="83218">
      <c r="A83218" s="71"/>
      <c r="J83218" s="23"/>
    </row>
    <row r="83219">
      <c r="A83219" s="71"/>
      <c r="J83219" s="23"/>
    </row>
    <row r="83220">
      <c r="A83220" s="71"/>
      <c r="J83220" s="23"/>
    </row>
    <row r="83221">
      <c r="A83221" s="71"/>
      <c r="J83221" s="23"/>
    </row>
    <row r="83222">
      <c r="A83222" s="71"/>
      <c r="J83222" s="23"/>
    </row>
    <row r="83223">
      <c r="A83223" s="71"/>
      <c r="J83223" s="23"/>
    </row>
    <row r="83224">
      <c r="A83224" s="71"/>
      <c r="J83224" s="23"/>
    </row>
    <row r="83225">
      <c r="A83225" s="71"/>
      <c r="J83225" s="23"/>
    </row>
    <row r="83226">
      <c r="A83226" s="71"/>
      <c r="J83226" s="23"/>
    </row>
    <row r="83227">
      <c r="A83227" s="71"/>
      <c r="J83227" s="23"/>
    </row>
    <row r="83228">
      <c r="A83228" s="71"/>
      <c r="J83228" s="23"/>
    </row>
    <row r="83229">
      <c r="A83229" s="71"/>
      <c r="J83229" s="23"/>
    </row>
    <row r="83230">
      <c r="A83230" s="71"/>
      <c r="J83230" s="23"/>
    </row>
    <row r="83231">
      <c r="A83231" s="71"/>
      <c r="J83231" s="23"/>
    </row>
    <row r="83232">
      <c r="A83232" s="71"/>
      <c r="J83232" s="23"/>
    </row>
    <row r="83233">
      <c r="A83233" s="71"/>
      <c r="J83233" s="23"/>
    </row>
    <row r="83234">
      <c r="A83234" s="71"/>
      <c r="J83234" s="23"/>
    </row>
    <row r="83235">
      <c r="A83235" s="71"/>
      <c r="J83235" s="23"/>
    </row>
    <row r="83236">
      <c r="A83236" s="71"/>
      <c r="J83236" s="23"/>
    </row>
    <row r="83237">
      <c r="A83237" s="71"/>
      <c r="J83237" s="23"/>
    </row>
    <row r="83238">
      <c r="A83238" s="71"/>
      <c r="J83238" s="23"/>
    </row>
    <row r="83239">
      <c r="A83239" s="71"/>
      <c r="J83239" s="23"/>
    </row>
    <row r="83240">
      <c r="A83240" s="71"/>
      <c r="J83240" s="23"/>
    </row>
    <row r="83241">
      <c r="A83241" s="71"/>
      <c r="J83241" s="23"/>
    </row>
    <row r="83242">
      <c r="A83242" s="71"/>
      <c r="J83242" s="23"/>
    </row>
    <row r="83243">
      <c r="A83243" s="71"/>
      <c r="J83243" s="23"/>
    </row>
    <row r="83244">
      <c r="A83244" s="71"/>
      <c r="J83244" s="23"/>
    </row>
    <row r="83245">
      <c r="A83245" s="71"/>
      <c r="J83245" s="23"/>
    </row>
    <row r="83246">
      <c r="A83246" s="71"/>
      <c r="J83246" s="23"/>
    </row>
    <row r="83247">
      <c r="A83247" s="71"/>
      <c r="J83247" s="23"/>
    </row>
    <row r="83248">
      <c r="A83248" s="71"/>
      <c r="J83248" s="23"/>
    </row>
    <row r="83249">
      <c r="A83249" s="71"/>
      <c r="J83249" s="23"/>
    </row>
    <row r="83250">
      <c r="A83250" s="71"/>
      <c r="J83250" s="23"/>
    </row>
    <row r="83251">
      <c r="A83251" s="71"/>
      <c r="J83251" s="23"/>
    </row>
    <row r="83252">
      <c r="A83252" s="71"/>
      <c r="J83252" s="23"/>
    </row>
    <row r="83253">
      <c r="A83253" s="71"/>
      <c r="J83253" s="23"/>
    </row>
    <row r="83254">
      <c r="A83254" s="71"/>
      <c r="J83254" s="23"/>
    </row>
    <row r="83255">
      <c r="A83255" s="71"/>
      <c r="J83255" s="23"/>
    </row>
    <row r="83256">
      <c r="A83256" s="71"/>
      <c r="J83256" s="23"/>
    </row>
    <row r="83257">
      <c r="A83257" s="71"/>
      <c r="J83257" s="23"/>
    </row>
    <row r="83258">
      <c r="A83258" s="71"/>
      <c r="J83258" s="23"/>
    </row>
    <row r="83259">
      <c r="A83259" s="71"/>
      <c r="J83259" s="23"/>
    </row>
    <row r="83260">
      <c r="A83260" s="71"/>
      <c r="J83260" s="23"/>
    </row>
    <row r="83261">
      <c r="A83261" s="71"/>
      <c r="J83261" s="23"/>
    </row>
    <row r="83262">
      <c r="A83262" s="71"/>
      <c r="J83262" s="23"/>
    </row>
    <row r="83263">
      <c r="A83263" s="71"/>
      <c r="J83263" s="23"/>
    </row>
    <row r="83264">
      <c r="A83264" s="71"/>
      <c r="J83264" s="23"/>
    </row>
    <row r="83265">
      <c r="A83265" s="71"/>
      <c r="J83265" s="23"/>
    </row>
    <row r="83266">
      <c r="A83266" s="71"/>
      <c r="J83266" s="23"/>
    </row>
    <row r="83267">
      <c r="A83267" s="71"/>
      <c r="J83267" s="23"/>
    </row>
    <row r="83268">
      <c r="A83268" s="71"/>
      <c r="J83268" s="23"/>
    </row>
    <row r="83269">
      <c r="A83269" s="71"/>
      <c r="J83269" s="23"/>
    </row>
    <row r="83270">
      <c r="A83270" s="71"/>
      <c r="J83270" s="23"/>
    </row>
    <row r="83271">
      <c r="A83271" s="71"/>
      <c r="J83271" s="23"/>
    </row>
    <row r="83272">
      <c r="A83272" s="71"/>
      <c r="J83272" s="23"/>
    </row>
    <row r="83273">
      <c r="A83273" s="71"/>
      <c r="J83273" s="23"/>
    </row>
    <row r="83274">
      <c r="A83274" s="71"/>
      <c r="J83274" s="23"/>
    </row>
    <row r="83275">
      <c r="A83275" s="71"/>
      <c r="J83275" s="23"/>
    </row>
    <row r="83276">
      <c r="A83276" s="71"/>
      <c r="J83276" s="23"/>
    </row>
    <row r="83277">
      <c r="A83277" s="71"/>
      <c r="J83277" s="23"/>
    </row>
    <row r="83278">
      <c r="A83278" s="71"/>
      <c r="J83278" s="23"/>
    </row>
    <row r="83279">
      <c r="A83279" s="71"/>
      <c r="J83279" s="23"/>
    </row>
    <row r="83280">
      <c r="A83280" s="71"/>
      <c r="J83280" s="23"/>
    </row>
    <row r="83281">
      <c r="A83281" s="71"/>
      <c r="J83281" s="23"/>
    </row>
    <row r="83282">
      <c r="A83282" s="71"/>
      <c r="J83282" s="23"/>
    </row>
    <row r="83283">
      <c r="A83283" s="71"/>
      <c r="J83283" s="23"/>
    </row>
    <row r="83284">
      <c r="A83284" s="71"/>
      <c r="J83284" s="23"/>
    </row>
    <row r="83285">
      <c r="A83285" s="71"/>
      <c r="J83285" s="23"/>
    </row>
    <row r="83286">
      <c r="A83286" s="71"/>
      <c r="J83286" s="23"/>
    </row>
    <row r="83287">
      <c r="A83287" s="71"/>
      <c r="J83287" s="23"/>
    </row>
    <row r="83288">
      <c r="A83288" s="71"/>
      <c r="J83288" s="23"/>
    </row>
    <row r="83289">
      <c r="A83289" s="71"/>
      <c r="J83289" s="23"/>
    </row>
    <row r="83290">
      <c r="A83290" s="71"/>
      <c r="J83290" s="23"/>
    </row>
    <row r="83291">
      <c r="A83291" s="71"/>
      <c r="J83291" s="23"/>
    </row>
    <row r="83292">
      <c r="A83292" s="71"/>
      <c r="J83292" s="23"/>
    </row>
    <row r="83293">
      <c r="A83293" s="71"/>
      <c r="J83293" s="23"/>
    </row>
    <row r="83294">
      <c r="A83294" s="71"/>
      <c r="J83294" s="23"/>
    </row>
    <row r="83295">
      <c r="A83295" s="71"/>
      <c r="J83295" s="23"/>
    </row>
    <row r="83296">
      <c r="A83296" s="71"/>
      <c r="J83296" s="23"/>
    </row>
    <row r="83297">
      <c r="A83297" s="71"/>
      <c r="J83297" s="23"/>
    </row>
    <row r="83298">
      <c r="A83298" s="71"/>
      <c r="J83298" s="23"/>
    </row>
    <row r="83299">
      <c r="A83299" s="71"/>
      <c r="J83299" s="23"/>
    </row>
    <row r="83300">
      <c r="A83300" s="71"/>
      <c r="J83300" s="23"/>
    </row>
    <row r="83301">
      <c r="A83301" s="71"/>
      <c r="J83301" s="23"/>
    </row>
    <row r="83302">
      <c r="A83302" s="71"/>
      <c r="J83302" s="23"/>
    </row>
    <row r="83303">
      <c r="A83303" s="71"/>
      <c r="J83303" s="23"/>
    </row>
    <row r="83304">
      <c r="A83304" s="71"/>
      <c r="J83304" s="23"/>
    </row>
    <row r="83305">
      <c r="A83305" s="71"/>
      <c r="J83305" s="23"/>
    </row>
    <row r="83306">
      <c r="A83306" s="71"/>
      <c r="J83306" s="23"/>
    </row>
    <row r="83307">
      <c r="A83307" s="71"/>
      <c r="J83307" s="23"/>
    </row>
    <row r="83308">
      <c r="A83308" s="71"/>
      <c r="J83308" s="23"/>
    </row>
    <row r="83309">
      <c r="A83309" s="71"/>
      <c r="J83309" s="23"/>
    </row>
    <row r="83310">
      <c r="A83310" s="71"/>
      <c r="J83310" s="23"/>
    </row>
    <row r="83311">
      <c r="A83311" s="71"/>
      <c r="J83311" s="23"/>
    </row>
    <row r="83312">
      <c r="A83312" s="71"/>
      <c r="J83312" s="23"/>
    </row>
    <row r="83313">
      <c r="A83313" s="71"/>
      <c r="J83313" s="23"/>
    </row>
    <row r="83314">
      <c r="A83314" s="71"/>
      <c r="J83314" s="23"/>
    </row>
    <row r="83315">
      <c r="A83315" s="71"/>
      <c r="J83315" s="23"/>
    </row>
    <row r="83316">
      <c r="A83316" s="71"/>
      <c r="J83316" s="23"/>
    </row>
    <row r="83317">
      <c r="A83317" s="71"/>
      <c r="J83317" s="23"/>
    </row>
    <row r="83318">
      <c r="A83318" s="71"/>
      <c r="J83318" s="23"/>
    </row>
    <row r="83319">
      <c r="A83319" s="71"/>
      <c r="J83319" s="23"/>
    </row>
    <row r="83320">
      <c r="A83320" s="71"/>
      <c r="J83320" s="23"/>
    </row>
    <row r="83321">
      <c r="A83321" s="71"/>
      <c r="J83321" s="23"/>
    </row>
    <row r="83322">
      <c r="A83322" s="71"/>
      <c r="J83322" s="23"/>
    </row>
    <row r="83323">
      <c r="A83323" s="71"/>
      <c r="J83323" s="23"/>
    </row>
    <row r="83324">
      <c r="A83324" s="71"/>
      <c r="J83324" s="23"/>
    </row>
    <row r="83325">
      <c r="A83325" s="71"/>
      <c r="J83325" s="23"/>
    </row>
    <row r="83326">
      <c r="A83326" s="71"/>
      <c r="J83326" s="23"/>
    </row>
    <row r="83327">
      <c r="A83327" s="71"/>
      <c r="J83327" s="23"/>
    </row>
    <row r="83328">
      <c r="A83328" s="71"/>
      <c r="J83328" s="23"/>
    </row>
    <row r="83329">
      <c r="A83329" s="71"/>
      <c r="J83329" s="23"/>
    </row>
    <row r="83330">
      <c r="A83330" s="71"/>
      <c r="J83330" s="23"/>
    </row>
    <row r="83331">
      <c r="A83331" s="71"/>
      <c r="J83331" s="23"/>
    </row>
    <row r="83332">
      <c r="A83332" s="71"/>
      <c r="J83332" s="23"/>
    </row>
    <row r="83333">
      <c r="A83333" s="71"/>
      <c r="J83333" s="23"/>
    </row>
    <row r="83334">
      <c r="A83334" s="71"/>
      <c r="J83334" s="23"/>
    </row>
    <row r="83335">
      <c r="A83335" s="71"/>
      <c r="J83335" s="23"/>
    </row>
    <row r="83336">
      <c r="A83336" s="71"/>
      <c r="J83336" s="23"/>
    </row>
    <row r="83337">
      <c r="A83337" s="71"/>
      <c r="J83337" s="23"/>
    </row>
    <row r="83338">
      <c r="A83338" s="71"/>
      <c r="J83338" s="23"/>
    </row>
    <row r="83339">
      <c r="A83339" s="71"/>
      <c r="J83339" s="23"/>
    </row>
    <row r="83340">
      <c r="A83340" s="71"/>
      <c r="J83340" s="23"/>
    </row>
    <row r="83341">
      <c r="A83341" s="71"/>
      <c r="J83341" s="23"/>
    </row>
    <row r="83342">
      <c r="A83342" s="71"/>
      <c r="J83342" s="23"/>
    </row>
    <row r="83343">
      <c r="A83343" s="71"/>
      <c r="J83343" s="23"/>
    </row>
    <row r="83344">
      <c r="A83344" s="71"/>
      <c r="J83344" s="23"/>
    </row>
    <row r="83345">
      <c r="A83345" s="71"/>
      <c r="J83345" s="23"/>
    </row>
    <row r="83346">
      <c r="A83346" s="71"/>
      <c r="J83346" s="23"/>
    </row>
    <row r="83347">
      <c r="A83347" s="71"/>
      <c r="J83347" s="23"/>
    </row>
    <row r="83348">
      <c r="A83348" s="71"/>
      <c r="J83348" s="23"/>
    </row>
    <row r="83349">
      <c r="A83349" s="71"/>
      <c r="J83349" s="23"/>
    </row>
    <row r="83350">
      <c r="A83350" s="71"/>
      <c r="J83350" s="23"/>
    </row>
    <row r="83351">
      <c r="A83351" s="71"/>
      <c r="J83351" s="23"/>
    </row>
    <row r="83352">
      <c r="A83352" s="71"/>
      <c r="J83352" s="23"/>
    </row>
    <row r="83353">
      <c r="A83353" s="71"/>
      <c r="J83353" s="23"/>
    </row>
    <row r="83354">
      <c r="A83354" s="71"/>
      <c r="J83354" s="23"/>
    </row>
    <row r="83355">
      <c r="A83355" s="71"/>
      <c r="J83355" s="23"/>
    </row>
    <row r="83356">
      <c r="A83356" s="71"/>
      <c r="J83356" s="23"/>
    </row>
    <row r="83357">
      <c r="A83357" s="71"/>
      <c r="J83357" s="23"/>
    </row>
    <row r="83358">
      <c r="A83358" s="71"/>
      <c r="J83358" s="23"/>
    </row>
    <row r="83359">
      <c r="A83359" s="71"/>
      <c r="J83359" s="23"/>
    </row>
    <row r="83360">
      <c r="A83360" s="71"/>
      <c r="J83360" s="23"/>
    </row>
    <row r="83361">
      <c r="A83361" s="71"/>
      <c r="J83361" s="23"/>
    </row>
    <row r="83362">
      <c r="A83362" s="71"/>
      <c r="J83362" s="23"/>
    </row>
    <row r="83363">
      <c r="A83363" s="71"/>
      <c r="J83363" s="23"/>
    </row>
    <row r="83364">
      <c r="A83364" s="71"/>
      <c r="J83364" s="23"/>
    </row>
    <row r="83365">
      <c r="A83365" s="71"/>
      <c r="J83365" s="23"/>
    </row>
    <row r="83366">
      <c r="A83366" s="71"/>
      <c r="J83366" s="23"/>
    </row>
    <row r="83367">
      <c r="A83367" s="71"/>
      <c r="J83367" s="23"/>
    </row>
    <row r="83368">
      <c r="A83368" s="71"/>
      <c r="J83368" s="23"/>
    </row>
    <row r="83369">
      <c r="A83369" s="71"/>
      <c r="J83369" s="23"/>
    </row>
    <row r="83370">
      <c r="A83370" s="71"/>
      <c r="J83370" s="23"/>
    </row>
    <row r="83371">
      <c r="A83371" s="71"/>
      <c r="J83371" s="23"/>
    </row>
    <row r="83372">
      <c r="A83372" s="71"/>
      <c r="J83372" s="23"/>
    </row>
    <row r="83373">
      <c r="A83373" s="71"/>
      <c r="J83373" s="23"/>
    </row>
    <row r="83374">
      <c r="A83374" s="71"/>
      <c r="J83374" s="23"/>
    </row>
    <row r="83375">
      <c r="A83375" s="71"/>
      <c r="J83375" s="23"/>
    </row>
    <row r="83376">
      <c r="A83376" s="71"/>
      <c r="J83376" s="23"/>
    </row>
    <row r="83377">
      <c r="A83377" s="71"/>
      <c r="J83377" s="23"/>
    </row>
    <row r="83378">
      <c r="A83378" s="71"/>
      <c r="J83378" s="23"/>
    </row>
    <row r="83379">
      <c r="A83379" s="71"/>
      <c r="J83379" s="23"/>
    </row>
    <row r="83380">
      <c r="A83380" s="71"/>
      <c r="J83380" s="23"/>
    </row>
    <row r="83381">
      <c r="A83381" s="71"/>
      <c r="J83381" s="23"/>
    </row>
    <row r="83382">
      <c r="A83382" s="71"/>
      <c r="J83382" s="23"/>
    </row>
    <row r="83383">
      <c r="A83383" s="71"/>
      <c r="J83383" s="23"/>
    </row>
    <row r="83384">
      <c r="A83384" s="71"/>
      <c r="J83384" s="23"/>
    </row>
    <row r="83385">
      <c r="A83385" s="71"/>
      <c r="J83385" s="23"/>
    </row>
    <row r="83386">
      <c r="A83386" s="71"/>
      <c r="J83386" s="23"/>
    </row>
    <row r="83387">
      <c r="A83387" s="71"/>
      <c r="J83387" s="23"/>
    </row>
    <row r="83388">
      <c r="A83388" s="71"/>
      <c r="J83388" s="23"/>
    </row>
    <row r="83389">
      <c r="A83389" s="71"/>
      <c r="J83389" s="23"/>
    </row>
    <row r="83390">
      <c r="A83390" s="71"/>
      <c r="J83390" s="23"/>
    </row>
    <row r="83391">
      <c r="A83391" s="71"/>
      <c r="J83391" s="23"/>
    </row>
    <row r="83392">
      <c r="A83392" s="71"/>
      <c r="J83392" s="23"/>
    </row>
    <row r="83393">
      <c r="A83393" s="71"/>
      <c r="J83393" s="23"/>
    </row>
    <row r="83394">
      <c r="A83394" s="71"/>
      <c r="J83394" s="23"/>
    </row>
    <row r="83395">
      <c r="A83395" s="71"/>
      <c r="J83395" s="23"/>
    </row>
    <row r="83396">
      <c r="A83396" s="71"/>
      <c r="J83396" s="23"/>
    </row>
    <row r="83397">
      <c r="A83397" s="71"/>
      <c r="J83397" s="23"/>
    </row>
    <row r="83398">
      <c r="A83398" s="71"/>
      <c r="J83398" s="23"/>
    </row>
    <row r="83399">
      <c r="A83399" s="71"/>
      <c r="J83399" s="23"/>
    </row>
    <row r="83400">
      <c r="A83400" s="71"/>
      <c r="J83400" s="23"/>
    </row>
    <row r="83401">
      <c r="A83401" s="71"/>
      <c r="J83401" s="23"/>
    </row>
    <row r="83402">
      <c r="A83402" s="71"/>
      <c r="J83402" s="23"/>
    </row>
    <row r="83403">
      <c r="A83403" s="71"/>
      <c r="J83403" s="23"/>
    </row>
    <row r="83404">
      <c r="A83404" s="71"/>
      <c r="J83404" s="23"/>
    </row>
    <row r="83405">
      <c r="A83405" s="71"/>
      <c r="J83405" s="23"/>
    </row>
    <row r="83406">
      <c r="A83406" s="71"/>
      <c r="J83406" s="23"/>
    </row>
    <row r="83407">
      <c r="A83407" s="71"/>
      <c r="J83407" s="23"/>
    </row>
    <row r="83408">
      <c r="A83408" s="71"/>
      <c r="J83408" s="23"/>
    </row>
    <row r="83409">
      <c r="A83409" s="71"/>
      <c r="J83409" s="23"/>
    </row>
    <row r="83410">
      <c r="A83410" s="71"/>
      <c r="J83410" s="23"/>
    </row>
    <row r="83411">
      <c r="A83411" s="71"/>
      <c r="J83411" s="23"/>
    </row>
    <row r="83412">
      <c r="A83412" s="71"/>
      <c r="J83412" s="23"/>
    </row>
    <row r="83413">
      <c r="A83413" s="71"/>
      <c r="J83413" s="23"/>
    </row>
    <row r="83414">
      <c r="A83414" s="71"/>
      <c r="J83414" s="23"/>
    </row>
    <row r="83415">
      <c r="A83415" s="71"/>
      <c r="J83415" s="23"/>
    </row>
    <row r="83416">
      <c r="A83416" s="71"/>
      <c r="J83416" s="23"/>
    </row>
    <row r="83417">
      <c r="A83417" s="71"/>
      <c r="J83417" s="23"/>
    </row>
    <row r="83418">
      <c r="A83418" s="71"/>
      <c r="J83418" s="23"/>
    </row>
    <row r="83419">
      <c r="A83419" s="71"/>
      <c r="J83419" s="23"/>
    </row>
    <row r="83420">
      <c r="A83420" s="71"/>
      <c r="J83420" s="23"/>
    </row>
    <row r="83421">
      <c r="A83421" s="71"/>
      <c r="J83421" s="23"/>
    </row>
    <row r="83422">
      <c r="A83422" s="71"/>
      <c r="J83422" s="23"/>
    </row>
    <row r="83423">
      <c r="A83423" s="71"/>
      <c r="J83423" s="23"/>
    </row>
    <row r="83424">
      <c r="A83424" s="71"/>
      <c r="J83424" s="23"/>
    </row>
    <row r="83425">
      <c r="A83425" s="71"/>
      <c r="J83425" s="23"/>
    </row>
    <row r="83426">
      <c r="A83426" s="71"/>
      <c r="J83426" s="23"/>
    </row>
    <row r="83427">
      <c r="A83427" s="71"/>
      <c r="J83427" s="23"/>
    </row>
    <row r="83428">
      <c r="A83428" s="71"/>
      <c r="J83428" s="23"/>
    </row>
    <row r="83429">
      <c r="A83429" s="71"/>
      <c r="J83429" s="23"/>
    </row>
    <row r="83430">
      <c r="A83430" s="71"/>
      <c r="J83430" s="23"/>
    </row>
    <row r="83431">
      <c r="A83431" s="71"/>
      <c r="J83431" s="23"/>
    </row>
    <row r="83432">
      <c r="A83432" s="71"/>
      <c r="J83432" s="23"/>
    </row>
    <row r="83433">
      <c r="A83433" s="71"/>
      <c r="J83433" s="23"/>
    </row>
    <row r="83434">
      <c r="A83434" s="71"/>
      <c r="J83434" s="23"/>
    </row>
    <row r="83435">
      <c r="A83435" s="71"/>
      <c r="J83435" s="23"/>
    </row>
    <row r="83436">
      <c r="A83436" s="71"/>
      <c r="J83436" s="23"/>
    </row>
    <row r="83437">
      <c r="A83437" s="71"/>
      <c r="J83437" s="23"/>
    </row>
    <row r="83438">
      <c r="A83438" s="71"/>
      <c r="J83438" s="23"/>
    </row>
    <row r="83439">
      <c r="A83439" s="71"/>
      <c r="J83439" s="23"/>
    </row>
    <row r="83440">
      <c r="A83440" s="71"/>
      <c r="J83440" s="23"/>
    </row>
    <row r="83441">
      <c r="A83441" s="71"/>
      <c r="J83441" s="23"/>
    </row>
    <row r="83442">
      <c r="A83442" s="71"/>
      <c r="J83442" s="23"/>
    </row>
    <row r="83443">
      <c r="A83443" s="71"/>
      <c r="J83443" s="23"/>
    </row>
    <row r="83444">
      <c r="A83444" s="71"/>
      <c r="J83444" s="23"/>
    </row>
    <row r="83445">
      <c r="A83445" s="71"/>
      <c r="J83445" s="23"/>
    </row>
    <row r="83446">
      <c r="A83446" s="71"/>
      <c r="J83446" s="23"/>
    </row>
    <row r="83447">
      <c r="A83447" s="71"/>
      <c r="J83447" s="23"/>
    </row>
    <row r="83448">
      <c r="A83448" s="71"/>
      <c r="J83448" s="23"/>
    </row>
    <row r="83449">
      <c r="A83449" s="71"/>
      <c r="J83449" s="23"/>
    </row>
    <row r="83450">
      <c r="A83450" s="71"/>
      <c r="J83450" s="23"/>
    </row>
    <row r="83451">
      <c r="A83451" s="71"/>
      <c r="J83451" s="23"/>
    </row>
    <row r="83452">
      <c r="A83452" s="71"/>
      <c r="J83452" s="23"/>
    </row>
    <row r="83453">
      <c r="A83453" s="71"/>
      <c r="J83453" s="23"/>
    </row>
    <row r="83454">
      <c r="A83454" s="71"/>
      <c r="J83454" s="23"/>
    </row>
    <row r="83455">
      <c r="A83455" s="71"/>
      <c r="J83455" s="23"/>
    </row>
    <row r="83456">
      <c r="A83456" s="71"/>
      <c r="J83456" s="23"/>
    </row>
    <row r="83457">
      <c r="A83457" s="71"/>
      <c r="J83457" s="23"/>
    </row>
    <row r="83458">
      <c r="A83458" s="71"/>
      <c r="J83458" s="23"/>
    </row>
    <row r="83459">
      <c r="A83459" s="71"/>
      <c r="J83459" s="23"/>
    </row>
    <row r="83460">
      <c r="A83460" s="71"/>
      <c r="J83460" s="23"/>
    </row>
    <row r="83461">
      <c r="A83461" s="71"/>
      <c r="J83461" s="23"/>
    </row>
    <row r="83462">
      <c r="A83462" s="71"/>
      <c r="J83462" s="23"/>
    </row>
    <row r="83463">
      <c r="A83463" s="71"/>
      <c r="J83463" s="23"/>
    </row>
    <row r="83464">
      <c r="A83464" s="71"/>
      <c r="J83464" s="23"/>
    </row>
    <row r="83465">
      <c r="A83465" s="71"/>
      <c r="J83465" s="23"/>
    </row>
    <row r="83466">
      <c r="A83466" s="71"/>
      <c r="J83466" s="23"/>
    </row>
    <row r="83467">
      <c r="A83467" s="71"/>
      <c r="J83467" s="23"/>
    </row>
    <row r="83468">
      <c r="A83468" s="71"/>
      <c r="J83468" s="23"/>
    </row>
    <row r="83469">
      <c r="A83469" s="71"/>
      <c r="J83469" s="23"/>
    </row>
    <row r="83470">
      <c r="A83470" s="71"/>
      <c r="J83470" s="23"/>
    </row>
    <row r="83471">
      <c r="A83471" s="71"/>
      <c r="J83471" s="23"/>
    </row>
    <row r="83472">
      <c r="A83472" s="71"/>
      <c r="J83472" s="23"/>
    </row>
    <row r="83473">
      <c r="A83473" s="71"/>
      <c r="J83473" s="23"/>
    </row>
    <row r="83474">
      <c r="A83474" s="71"/>
      <c r="J83474" s="23"/>
    </row>
    <row r="83475">
      <c r="A83475" s="71"/>
      <c r="J83475" s="23"/>
    </row>
    <row r="83476">
      <c r="A83476" s="71"/>
      <c r="J83476" s="23"/>
    </row>
    <row r="83477">
      <c r="A83477" s="71"/>
      <c r="J83477" s="23"/>
    </row>
    <row r="83478">
      <c r="A83478" s="71"/>
      <c r="J83478" s="23"/>
    </row>
    <row r="83479">
      <c r="A83479" s="71"/>
      <c r="J83479" s="23"/>
    </row>
    <row r="83480">
      <c r="A83480" s="71"/>
      <c r="J83480" s="23"/>
    </row>
    <row r="83481">
      <c r="A83481" s="71"/>
      <c r="J83481" s="23"/>
    </row>
    <row r="83482">
      <c r="A83482" s="71"/>
      <c r="J83482" s="23"/>
    </row>
    <row r="83483">
      <c r="A83483" s="71"/>
      <c r="J83483" s="23"/>
    </row>
    <row r="83484">
      <c r="A83484" s="71"/>
      <c r="J83484" s="23"/>
    </row>
    <row r="83485">
      <c r="A83485" s="71"/>
      <c r="J83485" s="23"/>
    </row>
    <row r="83486">
      <c r="A83486" s="71"/>
      <c r="J83486" s="23"/>
    </row>
    <row r="83487">
      <c r="A83487" s="71"/>
      <c r="J83487" s="23"/>
    </row>
    <row r="83488">
      <c r="A83488" s="71"/>
      <c r="J83488" s="23"/>
    </row>
    <row r="83489">
      <c r="A83489" s="71"/>
      <c r="J83489" s="23"/>
    </row>
    <row r="83490">
      <c r="A83490" s="71"/>
      <c r="J83490" s="23"/>
    </row>
    <row r="83491">
      <c r="A83491" s="71"/>
      <c r="J83491" s="23"/>
    </row>
    <row r="83492">
      <c r="A83492" s="71"/>
      <c r="J83492" s="23"/>
    </row>
    <row r="83493">
      <c r="A83493" s="71"/>
      <c r="J83493" s="23"/>
    </row>
    <row r="83494">
      <c r="A83494" s="71"/>
      <c r="J83494" s="23"/>
    </row>
    <row r="83495">
      <c r="A83495" s="71"/>
      <c r="J83495" s="23"/>
    </row>
    <row r="83496">
      <c r="A83496" s="71"/>
      <c r="J83496" s="23"/>
    </row>
    <row r="83497">
      <c r="A83497" s="71"/>
      <c r="J83497" s="23"/>
    </row>
    <row r="83498">
      <c r="A83498" s="71"/>
      <c r="J83498" s="23"/>
    </row>
    <row r="83499">
      <c r="A83499" s="71"/>
      <c r="J83499" s="23"/>
    </row>
    <row r="83500">
      <c r="A83500" s="71"/>
      <c r="J83500" s="23"/>
    </row>
    <row r="83501">
      <c r="A83501" s="71"/>
      <c r="J83501" s="23"/>
    </row>
    <row r="83502">
      <c r="A83502" s="71"/>
      <c r="J83502" s="23"/>
    </row>
    <row r="83503">
      <c r="A83503" s="71"/>
      <c r="J83503" s="23"/>
    </row>
    <row r="83504">
      <c r="A83504" s="71"/>
      <c r="J83504" s="23"/>
    </row>
    <row r="83505">
      <c r="A83505" s="71"/>
      <c r="J83505" s="23"/>
    </row>
    <row r="83506">
      <c r="A83506" s="71"/>
      <c r="J83506" s="23"/>
    </row>
    <row r="83507">
      <c r="A83507" s="71"/>
      <c r="J83507" s="23"/>
    </row>
    <row r="83508">
      <c r="A83508" s="71"/>
      <c r="J83508" s="23"/>
    </row>
    <row r="83509">
      <c r="A83509" s="71"/>
      <c r="J83509" s="23"/>
    </row>
    <row r="83510">
      <c r="A83510" s="71"/>
      <c r="J83510" s="23"/>
    </row>
    <row r="83511">
      <c r="A83511" s="71"/>
      <c r="J83511" s="23"/>
    </row>
    <row r="83512">
      <c r="A83512" s="71"/>
      <c r="J83512" s="23"/>
    </row>
    <row r="83513">
      <c r="A83513" s="71"/>
      <c r="J83513" s="23"/>
    </row>
    <row r="83514">
      <c r="A83514" s="71"/>
      <c r="J83514" s="23"/>
    </row>
    <row r="83515">
      <c r="A83515" s="71"/>
      <c r="J83515" s="23"/>
    </row>
    <row r="83516">
      <c r="A83516" s="71"/>
      <c r="J83516" s="23"/>
    </row>
    <row r="83517">
      <c r="A83517" s="71"/>
      <c r="J83517" s="23"/>
    </row>
    <row r="83518">
      <c r="A83518" s="71"/>
      <c r="J83518" s="23"/>
    </row>
    <row r="83519">
      <c r="A83519" s="71"/>
      <c r="J83519" s="23"/>
    </row>
    <row r="83520">
      <c r="A83520" s="71"/>
      <c r="J83520" s="23"/>
    </row>
    <row r="83521">
      <c r="A83521" s="71"/>
      <c r="J83521" s="23"/>
    </row>
    <row r="83522">
      <c r="A83522" s="71"/>
      <c r="J83522" s="23"/>
    </row>
    <row r="83523">
      <c r="A83523" s="71"/>
      <c r="J83523" s="23"/>
    </row>
    <row r="83524">
      <c r="A83524" s="71"/>
      <c r="J83524" s="23"/>
    </row>
    <row r="83525">
      <c r="A83525" s="71"/>
      <c r="J83525" s="23"/>
    </row>
    <row r="83526">
      <c r="A83526" s="71"/>
      <c r="J83526" s="23"/>
    </row>
    <row r="83527">
      <c r="A83527" s="71"/>
      <c r="J83527" s="23"/>
    </row>
    <row r="83528">
      <c r="A83528" s="71"/>
      <c r="J83528" s="23"/>
    </row>
    <row r="83529">
      <c r="A83529" s="71"/>
      <c r="J83529" s="23"/>
    </row>
    <row r="83530">
      <c r="A83530" s="71"/>
      <c r="J83530" s="23"/>
    </row>
    <row r="83531">
      <c r="A83531" s="71"/>
      <c r="J83531" s="23"/>
    </row>
    <row r="83532">
      <c r="A83532" s="71"/>
      <c r="J83532" s="23"/>
    </row>
    <row r="83533">
      <c r="A83533" s="71"/>
      <c r="J83533" s="23"/>
    </row>
    <row r="83534">
      <c r="A83534" s="71"/>
      <c r="J83534" s="23"/>
    </row>
    <row r="83535">
      <c r="A83535" s="71"/>
      <c r="J83535" s="23"/>
    </row>
    <row r="83536">
      <c r="A83536" s="71"/>
      <c r="J83536" s="23"/>
    </row>
    <row r="83537">
      <c r="A83537" s="71"/>
      <c r="J83537" s="23"/>
    </row>
    <row r="83538">
      <c r="A83538" s="71"/>
      <c r="J83538" s="23"/>
    </row>
    <row r="83539">
      <c r="A83539" s="71"/>
      <c r="J83539" s="23"/>
    </row>
    <row r="83540">
      <c r="A83540" s="71"/>
      <c r="J83540" s="23"/>
    </row>
    <row r="83541">
      <c r="A83541" s="71"/>
      <c r="J83541" s="23"/>
    </row>
    <row r="83542">
      <c r="A83542" s="71"/>
      <c r="J83542" s="23"/>
    </row>
    <row r="83543">
      <c r="A83543" s="71"/>
      <c r="J83543" s="23"/>
    </row>
    <row r="83544">
      <c r="A83544" s="71"/>
      <c r="J83544" s="23"/>
    </row>
    <row r="83545">
      <c r="A83545" s="71"/>
      <c r="J83545" s="23"/>
    </row>
    <row r="83546">
      <c r="A83546" s="71"/>
      <c r="J83546" s="23"/>
    </row>
    <row r="83547">
      <c r="A83547" s="71"/>
      <c r="J83547" s="23"/>
    </row>
    <row r="83548">
      <c r="A83548" s="71"/>
      <c r="J83548" s="23"/>
    </row>
    <row r="83549">
      <c r="A83549" s="71"/>
      <c r="J83549" s="23"/>
    </row>
    <row r="83550">
      <c r="A83550" s="71"/>
      <c r="J83550" s="23"/>
    </row>
    <row r="83551">
      <c r="A83551" s="71"/>
      <c r="J83551" s="23"/>
    </row>
    <row r="83552">
      <c r="A83552" s="71"/>
      <c r="J83552" s="23"/>
    </row>
    <row r="83553">
      <c r="A83553" s="71"/>
      <c r="J83553" s="23"/>
    </row>
    <row r="83554">
      <c r="A83554" s="71"/>
      <c r="J83554" s="23"/>
    </row>
    <row r="83555">
      <c r="A83555" s="71"/>
      <c r="J83555" s="23"/>
    </row>
    <row r="83556">
      <c r="A83556" s="71"/>
      <c r="J83556" s="23"/>
    </row>
    <row r="83557">
      <c r="A83557" s="71"/>
      <c r="J83557" s="23"/>
    </row>
    <row r="83558">
      <c r="A83558" s="71"/>
      <c r="J83558" s="23"/>
    </row>
    <row r="83559">
      <c r="A83559" s="71"/>
      <c r="J83559" s="23"/>
    </row>
    <row r="83560">
      <c r="A83560" s="71"/>
      <c r="J83560" s="23"/>
    </row>
    <row r="83561">
      <c r="A83561" s="71"/>
      <c r="J83561" s="23"/>
    </row>
    <row r="83562">
      <c r="A83562" s="71"/>
      <c r="J83562" s="23"/>
    </row>
    <row r="83563">
      <c r="A83563" s="71"/>
      <c r="J83563" s="23"/>
    </row>
    <row r="83564">
      <c r="A83564" s="71"/>
      <c r="J83564" s="23"/>
    </row>
    <row r="83565">
      <c r="A83565" s="71"/>
      <c r="J83565" s="23"/>
    </row>
    <row r="83566">
      <c r="A83566" s="71"/>
      <c r="J83566" s="23"/>
    </row>
    <row r="83567">
      <c r="A83567" s="71"/>
      <c r="J83567" s="23"/>
    </row>
    <row r="83568">
      <c r="A83568" s="71"/>
      <c r="J83568" s="23"/>
    </row>
    <row r="83569">
      <c r="A83569" s="71"/>
      <c r="J83569" s="23"/>
    </row>
    <row r="83570">
      <c r="A83570" s="71"/>
      <c r="J83570" s="23"/>
    </row>
    <row r="83571">
      <c r="A83571" s="71"/>
      <c r="J83571" s="23"/>
    </row>
    <row r="83572">
      <c r="A83572" s="71"/>
      <c r="J83572" s="23"/>
    </row>
    <row r="83573">
      <c r="A83573" s="71"/>
      <c r="J83573" s="23"/>
    </row>
    <row r="83574">
      <c r="A83574" s="71"/>
      <c r="J83574" s="23"/>
    </row>
    <row r="83575">
      <c r="A83575" s="71"/>
      <c r="J83575" s="23"/>
    </row>
    <row r="83576">
      <c r="A83576" s="71"/>
      <c r="J83576" s="23"/>
    </row>
    <row r="83577">
      <c r="A83577" s="71"/>
      <c r="J83577" s="23"/>
    </row>
    <row r="83578">
      <c r="A83578" s="71"/>
      <c r="J83578" s="23"/>
    </row>
    <row r="83579">
      <c r="A83579" s="71"/>
      <c r="J83579" s="23"/>
    </row>
    <row r="83580">
      <c r="A83580" s="71"/>
      <c r="J83580" s="23"/>
    </row>
    <row r="83581">
      <c r="A83581" s="71"/>
      <c r="J83581" s="23"/>
    </row>
    <row r="83582">
      <c r="A83582" s="71"/>
      <c r="J83582" s="23"/>
    </row>
    <row r="83583">
      <c r="A83583" s="71"/>
      <c r="J83583" s="23"/>
    </row>
    <row r="83584">
      <c r="A83584" s="71"/>
      <c r="J83584" s="23"/>
    </row>
    <row r="83585">
      <c r="A83585" s="71"/>
      <c r="J83585" s="23"/>
    </row>
    <row r="83586">
      <c r="A83586" s="71"/>
      <c r="J83586" s="23"/>
    </row>
    <row r="83587">
      <c r="A83587" s="71"/>
      <c r="J83587" s="23"/>
    </row>
    <row r="83588">
      <c r="A83588" s="71"/>
      <c r="J83588" s="23"/>
    </row>
    <row r="83589">
      <c r="A83589" s="71"/>
      <c r="J83589" s="23"/>
    </row>
    <row r="83590">
      <c r="A83590" s="71"/>
      <c r="J83590" s="23"/>
    </row>
    <row r="83591">
      <c r="A83591" s="71"/>
      <c r="J83591" s="23"/>
    </row>
    <row r="83592">
      <c r="A83592" s="71"/>
      <c r="J83592" s="23"/>
    </row>
    <row r="83593">
      <c r="A83593" s="71"/>
      <c r="J83593" s="23"/>
    </row>
    <row r="83594">
      <c r="A83594" s="71"/>
      <c r="J83594" s="23"/>
    </row>
    <row r="83595">
      <c r="A83595" s="71"/>
      <c r="J83595" s="23"/>
    </row>
    <row r="83596">
      <c r="A83596" s="71"/>
      <c r="J83596" s="23"/>
    </row>
    <row r="83597">
      <c r="A83597" s="71"/>
      <c r="J83597" s="23"/>
    </row>
    <row r="83598">
      <c r="A83598" s="71"/>
      <c r="J83598" s="23"/>
    </row>
    <row r="83599">
      <c r="A83599" s="71"/>
      <c r="J83599" s="23"/>
    </row>
    <row r="83600">
      <c r="A83600" s="71"/>
      <c r="J83600" s="23"/>
    </row>
    <row r="83601">
      <c r="A83601" s="71"/>
      <c r="J83601" s="23"/>
    </row>
    <row r="83602">
      <c r="A83602" s="71"/>
      <c r="J83602" s="23"/>
    </row>
    <row r="83603">
      <c r="A83603" s="71"/>
      <c r="J83603" s="23"/>
    </row>
    <row r="83604">
      <c r="A83604" s="71"/>
      <c r="J83604" s="23"/>
    </row>
    <row r="83605">
      <c r="A83605" s="71"/>
      <c r="J83605" s="23"/>
    </row>
    <row r="83606">
      <c r="A83606" s="71"/>
      <c r="J83606" s="23"/>
    </row>
    <row r="83607">
      <c r="A83607" s="71"/>
      <c r="J83607" s="23"/>
    </row>
    <row r="83608">
      <c r="A83608" s="71"/>
      <c r="J83608" s="23"/>
    </row>
    <row r="83609">
      <c r="A83609" s="71"/>
      <c r="J83609" s="23"/>
    </row>
    <row r="83610">
      <c r="A83610" s="71"/>
      <c r="J83610" s="23"/>
    </row>
    <row r="83611">
      <c r="A83611" s="71"/>
      <c r="J83611" s="23"/>
    </row>
    <row r="83612">
      <c r="A83612" s="71"/>
      <c r="J83612" s="23"/>
    </row>
    <row r="83613">
      <c r="A83613" s="71"/>
      <c r="J83613" s="23"/>
    </row>
    <row r="83614">
      <c r="A83614" s="71"/>
      <c r="J83614" s="23"/>
    </row>
    <row r="83615">
      <c r="A83615" s="71"/>
      <c r="J83615" s="23"/>
    </row>
    <row r="83616">
      <c r="A83616" s="71"/>
      <c r="J83616" s="23"/>
    </row>
    <row r="83617">
      <c r="A83617" s="71"/>
      <c r="J83617" s="23"/>
    </row>
    <row r="83618">
      <c r="A83618" s="71"/>
      <c r="J83618" s="23"/>
    </row>
    <row r="83619">
      <c r="A83619" s="71"/>
      <c r="J83619" s="23"/>
    </row>
    <row r="83620">
      <c r="A83620" s="71"/>
      <c r="J83620" s="23"/>
    </row>
    <row r="83621">
      <c r="A83621" s="71"/>
      <c r="J83621" s="23"/>
    </row>
    <row r="83622">
      <c r="A83622" s="71"/>
      <c r="J83622" s="23"/>
    </row>
    <row r="83623">
      <c r="A83623" s="71"/>
      <c r="J83623" s="23"/>
    </row>
    <row r="83624">
      <c r="A83624" s="71"/>
      <c r="J83624" s="23"/>
    </row>
    <row r="83625">
      <c r="A83625" s="71"/>
      <c r="J83625" s="23"/>
    </row>
    <row r="83626">
      <c r="A83626" s="71"/>
      <c r="J83626" s="23"/>
    </row>
    <row r="83627">
      <c r="A83627" s="71"/>
      <c r="J83627" s="23"/>
    </row>
    <row r="83628">
      <c r="A83628" s="71"/>
      <c r="J83628" s="23"/>
    </row>
    <row r="83629">
      <c r="A83629" s="71"/>
      <c r="J83629" s="23"/>
    </row>
    <row r="83630">
      <c r="A83630" s="71"/>
      <c r="J83630" s="23"/>
    </row>
    <row r="83631">
      <c r="A83631" s="71"/>
      <c r="J83631" s="23"/>
    </row>
    <row r="83632">
      <c r="A83632" s="71"/>
      <c r="J83632" s="23"/>
    </row>
    <row r="83633">
      <c r="A83633" s="71"/>
      <c r="J83633" s="23"/>
    </row>
    <row r="83634">
      <c r="A83634" s="71"/>
      <c r="J83634" s="23"/>
    </row>
    <row r="83635">
      <c r="A83635" s="71"/>
      <c r="J83635" s="23"/>
    </row>
    <row r="83636">
      <c r="A83636" s="71"/>
      <c r="J83636" s="23"/>
    </row>
    <row r="83637">
      <c r="A83637" s="71"/>
      <c r="J83637" s="23"/>
    </row>
    <row r="83638">
      <c r="A83638" s="71"/>
      <c r="J83638" s="23"/>
    </row>
    <row r="83639">
      <c r="A83639" s="71"/>
      <c r="J83639" s="23"/>
    </row>
    <row r="83640">
      <c r="A83640" s="71"/>
      <c r="J83640" s="23"/>
    </row>
    <row r="83641">
      <c r="A83641" s="71"/>
      <c r="J83641" s="23"/>
    </row>
    <row r="83642">
      <c r="A83642" s="71"/>
      <c r="J83642" s="23"/>
    </row>
    <row r="83643">
      <c r="A83643" s="71"/>
      <c r="J83643" s="23"/>
    </row>
    <row r="83644">
      <c r="A83644" s="71"/>
      <c r="J83644" s="23"/>
    </row>
    <row r="83645">
      <c r="A83645" s="71"/>
      <c r="J83645" s="23"/>
    </row>
    <row r="83646">
      <c r="A83646" s="71"/>
      <c r="J83646" s="23"/>
    </row>
    <row r="83647">
      <c r="A83647" s="71"/>
      <c r="J83647" s="23"/>
    </row>
    <row r="83648">
      <c r="A83648" s="71"/>
      <c r="J83648" s="23"/>
    </row>
    <row r="83649">
      <c r="A83649" s="71"/>
      <c r="J83649" s="23"/>
    </row>
    <row r="83650">
      <c r="A83650" s="71"/>
      <c r="J83650" s="23"/>
    </row>
    <row r="83651">
      <c r="A83651" s="71"/>
      <c r="J83651" s="23"/>
    </row>
    <row r="83652">
      <c r="A83652" s="71"/>
      <c r="J83652" s="23"/>
    </row>
    <row r="83653">
      <c r="A83653" s="71"/>
      <c r="J83653" s="23"/>
    </row>
    <row r="83654">
      <c r="A83654" s="71"/>
      <c r="J83654" s="23"/>
    </row>
    <row r="83655">
      <c r="A83655" s="71"/>
      <c r="J83655" s="23"/>
    </row>
    <row r="83656">
      <c r="A83656" s="71"/>
      <c r="J83656" s="23"/>
    </row>
    <row r="83657">
      <c r="A83657" s="71"/>
      <c r="J83657" s="23"/>
    </row>
    <row r="83658">
      <c r="A83658" s="71"/>
      <c r="J83658" s="23"/>
    </row>
    <row r="83659">
      <c r="A83659" s="71"/>
      <c r="J83659" s="23"/>
    </row>
    <row r="83660">
      <c r="A83660" s="71"/>
      <c r="J83660" s="23"/>
    </row>
    <row r="83661">
      <c r="A83661" s="71"/>
      <c r="J83661" s="23"/>
    </row>
    <row r="83662">
      <c r="A83662" s="71"/>
      <c r="J83662" s="23"/>
    </row>
    <row r="83663">
      <c r="A83663" s="71"/>
      <c r="J83663" s="23"/>
    </row>
    <row r="83664">
      <c r="A83664" s="71"/>
      <c r="J83664" s="23"/>
    </row>
    <row r="83665">
      <c r="A83665" s="71"/>
      <c r="J83665" s="23"/>
    </row>
    <row r="83666">
      <c r="A83666" s="71"/>
      <c r="J83666" s="23"/>
    </row>
    <row r="83667">
      <c r="A83667" s="71"/>
      <c r="J83667" s="23"/>
    </row>
    <row r="83668">
      <c r="A83668" s="71"/>
      <c r="J83668" s="23"/>
    </row>
    <row r="83669">
      <c r="A83669" s="71"/>
      <c r="J83669" s="23"/>
    </row>
    <row r="83670">
      <c r="A83670" s="71"/>
      <c r="J83670" s="23"/>
    </row>
    <row r="83671">
      <c r="A83671" s="71"/>
      <c r="J83671" s="23"/>
    </row>
    <row r="83672">
      <c r="A83672" s="71"/>
      <c r="J83672" s="23"/>
    </row>
    <row r="83673">
      <c r="A83673" s="71"/>
      <c r="J83673" s="23"/>
    </row>
    <row r="83674">
      <c r="A83674" s="71"/>
      <c r="J83674" s="23"/>
    </row>
    <row r="83675">
      <c r="A83675" s="71"/>
      <c r="J83675" s="23"/>
    </row>
    <row r="83676">
      <c r="A83676" s="71"/>
      <c r="J83676" s="23"/>
    </row>
    <row r="83677">
      <c r="A83677" s="71"/>
      <c r="J83677" s="23"/>
    </row>
    <row r="83678">
      <c r="A83678" s="71"/>
      <c r="J83678" s="23"/>
    </row>
    <row r="83679">
      <c r="A83679" s="71"/>
      <c r="J83679" s="23"/>
    </row>
    <row r="83680">
      <c r="A83680" s="71"/>
      <c r="J83680" s="23"/>
    </row>
    <row r="83681">
      <c r="A83681" s="71"/>
      <c r="J83681" s="23"/>
    </row>
    <row r="83682">
      <c r="A83682" s="71"/>
      <c r="J83682" s="23"/>
    </row>
    <row r="83683">
      <c r="A83683" s="71"/>
      <c r="J83683" s="23"/>
    </row>
    <row r="83684">
      <c r="A83684" s="71"/>
      <c r="J83684" s="23"/>
    </row>
    <row r="83685">
      <c r="A83685" s="71"/>
      <c r="J83685" s="23"/>
    </row>
    <row r="83686">
      <c r="A83686" s="71"/>
      <c r="J83686" s="23"/>
    </row>
    <row r="83687">
      <c r="A83687" s="71"/>
      <c r="J83687" s="23"/>
    </row>
    <row r="83688">
      <c r="A83688" s="71"/>
      <c r="J83688" s="23"/>
    </row>
    <row r="83689">
      <c r="A83689" s="71"/>
      <c r="J83689" s="23"/>
    </row>
    <row r="83690">
      <c r="A83690" s="71"/>
      <c r="J83690" s="23"/>
    </row>
    <row r="83691">
      <c r="A83691" s="71"/>
      <c r="J83691" s="23"/>
    </row>
    <row r="83692">
      <c r="A83692" s="71"/>
      <c r="J83692" s="23"/>
    </row>
    <row r="83693">
      <c r="A83693" s="71"/>
      <c r="J83693" s="23"/>
    </row>
    <row r="83694">
      <c r="A83694" s="71"/>
      <c r="J83694" s="23"/>
    </row>
    <row r="83695">
      <c r="A83695" s="71"/>
      <c r="J83695" s="23"/>
    </row>
    <row r="83696">
      <c r="A83696" s="71"/>
      <c r="J83696" s="23"/>
    </row>
    <row r="83697">
      <c r="A83697" s="71"/>
      <c r="J83697" s="23"/>
    </row>
    <row r="83698">
      <c r="A83698" s="71"/>
      <c r="J83698" s="23"/>
    </row>
    <row r="83699">
      <c r="A83699" s="71"/>
      <c r="J83699" s="23"/>
    </row>
    <row r="83700">
      <c r="A83700" s="71"/>
      <c r="J83700" s="23"/>
    </row>
    <row r="83701">
      <c r="A83701" s="71"/>
      <c r="J83701" s="23"/>
    </row>
    <row r="83702">
      <c r="A83702" s="71"/>
      <c r="J83702" s="23"/>
    </row>
    <row r="83703">
      <c r="A83703" s="71"/>
      <c r="J83703" s="23"/>
    </row>
    <row r="83704">
      <c r="A83704" s="71"/>
      <c r="J83704" s="23"/>
    </row>
    <row r="83705">
      <c r="A83705" s="71"/>
      <c r="J83705" s="23"/>
    </row>
    <row r="83706">
      <c r="A83706" s="71"/>
      <c r="J83706" s="23"/>
    </row>
    <row r="83707">
      <c r="A83707" s="71"/>
      <c r="J83707" s="23"/>
    </row>
    <row r="83708">
      <c r="A83708" s="71"/>
      <c r="J83708" s="23"/>
    </row>
    <row r="83709">
      <c r="A83709" s="71"/>
      <c r="J83709" s="23"/>
    </row>
    <row r="83710">
      <c r="A83710" s="71"/>
      <c r="J83710" s="23"/>
    </row>
    <row r="83711">
      <c r="A83711" s="71"/>
      <c r="J83711" s="23"/>
    </row>
    <row r="83712">
      <c r="A83712" s="71"/>
      <c r="J83712" s="23"/>
    </row>
    <row r="83713">
      <c r="A83713" s="71"/>
      <c r="J83713" s="23"/>
    </row>
    <row r="83714">
      <c r="A83714" s="71"/>
      <c r="J83714" s="23"/>
    </row>
    <row r="83715">
      <c r="A83715" s="71"/>
      <c r="J83715" s="23"/>
    </row>
    <row r="83716">
      <c r="A83716" s="71"/>
      <c r="J83716" s="23"/>
    </row>
    <row r="83717">
      <c r="A83717" s="71"/>
      <c r="J83717" s="23"/>
    </row>
    <row r="83718">
      <c r="A83718" s="71"/>
      <c r="J83718" s="23"/>
    </row>
    <row r="83719">
      <c r="A83719" s="71"/>
      <c r="J83719" s="23"/>
    </row>
    <row r="83720">
      <c r="A83720" s="71"/>
      <c r="J83720" s="23"/>
    </row>
    <row r="83721">
      <c r="A83721" s="71"/>
      <c r="J83721" s="23"/>
    </row>
    <row r="83722">
      <c r="A83722" s="71"/>
      <c r="J83722" s="23"/>
    </row>
    <row r="83723">
      <c r="A83723" s="71"/>
      <c r="J83723" s="23"/>
    </row>
    <row r="83724">
      <c r="A83724" s="71"/>
      <c r="J83724" s="23"/>
    </row>
    <row r="83725">
      <c r="A83725" s="71"/>
      <c r="J83725" s="23"/>
    </row>
    <row r="83726">
      <c r="A83726" s="71"/>
      <c r="J83726" s="23"/>
    </row>
    <row r="83727">
      <c r="A83727" s="71"/>
      <c r="J83727" s="23"/>
    </row>
    <row r="83728">
      <c r="A83728" s="71"/>
      <c r="J83728" s="23"/>
    </row>
    <row r="83729">
      <c r="A83729" s="71"/>
      <c r="J83729" s="23"/>
    </row>
    <row r="83730">
      <c r="A83730" s="71"/>
      <c r="J83730" s="23"/>
    </row>
    <row r="83731">
      <c r="A83731" s="71"/>
      <c r="J83731" s="23"/>
    </row>
    <row r="83732">
      <c r="A83732" s="71"/>
      <c r="J83732" s="23"/>
    </row>
    <row r="83733">
      <c r="A83733" s="71"/>
      <c r="J83733" s="23"/>
    </row>
    <row r="83734">
      <c r="A83734" s="71"/>
      <c r="J83734" s="23"/>
    </row>
    <row r="83735">
      <c r="A83735" s="71"/>
      <c r="J83735" s="23"/>
    </row>
    <row r="83736">
      <c r="A83736" s="71"/>
      <c r="J83736" s="23"/>
    </row>
    <row r="83737">
      <c r="A83737" s="71"/>
      <c r="J83737" s="23"/>
    </row>
    <row r="83738">
      <c r="A83738" s="71"/>
      <c r="J83738" s="23"/>
    </row>
    <row r="83739">
      <c r="A83739" s="71"/>
      <c r="J83739" s="23"/>
    </row>
    <row r="83740">
      <c r="A83740" s="71"/>
      <c r="J83740" s="23"/>
    </row>
    <row r="83741">
      <c r="A83741" s="71"/>
      <c r="J83741" s="23"/>
    </row>
    <row r="83742">
      <c r="A83742" s="71"/>
      <c r="J83742" s="23"/>
    </row>
    <row r="83743">
      <c r="A83743" s="71"/>
      <c r="J83743" s="23"/>
    </row>
    <row r="83744">
      <c r="A83744" s="71"/>
      <c r="J83744" s="23"/>
    </row>
    <row r="83745">
      <c r="A83745" s="71"/>
      <c r="J83745" s="23"/>
    </row>
    <row r="83746">
      <c r="A83746" s="71"/>
      <c r="J83746" s="23"/>
    </row>
    <row r="83747">
      <c r="A83747" s="71"/>
      <c r="J83747" s="23"/>
    </row>
    <row r="83748">
      <c r="A83748" s="71"/>
      <c r="J83748" s="23"/>
    </row>
    <row r="83749">
      <c r="A83749" s="71"/>
      <c r="J83749" s="23"/>
    </row>
    <row r="83750">
      <c r="A83750" s="71"/>
      <c r="J83750" s="23"/>
    </row>
    <row r="83751">
      <c r="A83751" s="71"/>
      <c r="J83751" s="23"/>
    </row>
    <row r="83752">
      <c r="A83752" s="71"/>
      <c r="J83752" s="23"/>
    </row>
    <row r="83753">
      <c r="A83753" s="71"/>
      <c r="J83753" s="23"/>
    </row>
    <row r="83754">
      <c r="A83754" s="71"/>
      <c r="J83754" s="23"/>
    </row>
    <row r="83755">
      <c r="A83755" s="71"/>
      <c r="J83755" s="23"/>
    </row>
    <row r="83756">
      <c r="A83756" s="71"/>
      <c r="J83756" s="23"/>
    </row>
    <row r="83757">
      <c r="A83757" s="71"/>
      <c r="J83757" s="23"/>
    </row>
    <row r="83758">
      <c r="A83758" s="71"/>
      <c r="J83758" s="23"/>
    </row>
    <row r="83759">
      <c r="A83759" s="71"/>
      <c r="J83759" s="23"/>
    </row>
    <row r="83760">
      <c r="A83760" s="71"/>
      <c r="J83760" s="23"/>
    </row>
    <row r="83761">
      <c r="A83761" s="71"/>
      <c r="J83761" s="23"/>
    </row>
    <row r="83762">
      <c r="A83762" s="71"/>
      <c r="J83762" s="23"/>
    </row>
    <row r="83763">
      <c r="A83763" s="71"/>
      <c r="J83763" s="23"/>
    </row>
    <row r="83764">
      <c r="A83764" s="71"/>
      <c r="J83764" s="23"/>
    </row>
    <row r="83765">
      <c r="A83765" s="71"/>
      <c r="J83765" s="23"/>
    </row>
    <row r="83766">
      <c r="A83766" s="71"/>
      <c r="J83766" s="23"/>
    </row>
    <row r="83767">
      <c r="A83767" s="71"/>
      <c r="J83767" s="23"/>
    </row>
    <row r="83768">
      <c r="A83768" s="71"/>
      <c r="J83768" s="23"/>
    </row>
    <row r="83769">
      <c r="A83769" s="71"/>
      <c r="J83769" s="23"/>
    </row>
    <row r="83770">
      <c r="A83770" s="71"/>
      <c r="J83770" s="23"/>
    </row>
    <row r="83771">
      <c r="A83771" s="71"/>
      <c r="J83771" s="23"/>
    </row>
    <row r="83772">
      <c r="A83772" s="71"/>
      <c r="J83772" s="23"/>
    </row>
    <row r="83773">
      <c r="A83773" s="71"/>
      <c r="J83773" s="23"/>
    </row>
    <row r="83774">
      <c r="A83774" s="71"/>
      <c r="J83774" s="23"/>
    </row>
    <row r="83775">
      <c r="A83775" s="71"/>
      <c r="J83775" s="23"/>
    </row>
    <row r="83776">
      <c r="A83776" s="71"/>
      <c r="J83776" s="23"/>
    </row>
    <row r="83777">
      <c r="A83777" s="71"/>
      <c r="J83777" s="23"/>
    </row>
    <row r="83778">
      <c r="A83778" s="71"/>
      <c r="J83778" s="23"/>
    </row>
    <row r="83779">
      <c r="A83779" s="71"/>
      <c r="J83779" s="23"/>
    </row>
    <row r="83780">
      <c r="A83780" s="71"/>
      <c r="J83780" s="23"/>
    </row>
    <row r="83781">
      <c r="A83781" s="71"/>
      <c r="J83781" s="23"/>
    </row>
    <row r="83782">
      <c r="A83782" s="71"/>
      <c r="J83782" s="23"/>
    </row>
    <row r="83783">
      <c r="A83783" s="71"/>
      <c r="J83783" s="23"/>
    </row>
    <row r="83784">
      <c r="A83784" s="71"/>
      <c r="J83784" s="23"/>
    </row>
    <row r="83785">
      <c r="A83785" s="71"/>
      <c r="J83785" s="23"/>
    </row>
    <row r="83786">
      <c r="A83786" s="71"/>
      <c r="J83786" s="23"/>
    </row>
    <row r="83787">
      <c r="A83787" s="71"/>
      <c r="J83787" s="23"/>
    </row>
    <row r="83788">
      <c r="A83788" s="71"/>
      <c r="J83788" s="23"/>
    </row>
    <row r="83789">
      <c r="A83789" s="71"/>
      <c r="J83789" s="23"/>
    </row>
    <row r="83790">
      <c r="A83790" s="71"/>
      <c r="J83790" s="23"/>
    </row>
    <row r="83791">
      <c r="A83791" s="71"/>
      <c r="J83791" s="23"/>
    </row>
    <row r="83792">
      <c r="A83792" s="71"/>
      <c r="J83792" s="23"/>
    </row>
    <row r="83793">
      <c r="A83793" s="71"/>
      <c r="J83793" s="23"/>
    </row>
    <row r="83794">
      <c r="A83794" s="71"/>
      <c r="J83794" s="23"/>
    </row>
    <row r="83795">
      <c r="A83795" s="71"/>
      <c r="J83795" s="23"/>
    </row>
    <row r="83796">
      <c r="A83796" s="71"/>
      <c r="J83796" s="23"/>
    </row>
    <row r="83797">
      <c r="A83797" s="71"/>
      <c r="J83797" s="23"/>
    </row>
    <row r="83798">
      <c r="A83798" s="71"/>
      <c r="J83798" s="23"/>
    </row>
    <row r="83799">
      <c r="A83799" s="71"/>
      <c r="J83799" s="23"/>
    </row>
    <row r="83800">
      <c r="A83800" s="71"/>
      <c r="J83800" s="23"/>
    </row>
    <row r="83801">
      <c r="A83801" s="71"/>
      <c r="J83801" s="23"/>
    </row>
    <row r="83802">
      <c r="A83802" s="71"/>
      <c r="J83802" s="23"/>
    </row>
    <row r="83803">
      <c r="A83803" s="71"/>
      <c r="J83803" s="23"/>
    </row>
    <row r="83804">
      <c r="A83804" s="71"/>
      <c r="J83804" s="23"/>
    </row>
    <row r="83805">
      <c r="A83805" s="71"/>
      <c r="J83805" s="23"/>
    </row>
    <row r="83806">
      <c r="A83806" s="71"/>
      <c r="J83806" s="23"/>
    </row>
    <row r="83807">
      <c r="A83807" s="71"/>
      <c r="J83807" s="23"/>
    </row>
    <row r="83808">
      <c r="A83808" s="71"/>
      <c r="J83808" s="23"/>
    </row>
    <row r="83809">
      <c r="A83809" s="71"/>
      <c r="J83809" s="23"/>
    </row>
    <row r="83810">
      <c r="A83810" s="71"/>
      <c r="J83810" s="23"/>
    </row>
    <row r="83811">
      <c r="A83811" s="71"/>
      <c r="J83811" s="23"/>
    </row>
    <row r="83812">
      <c r="A83812" s="71"/>
      <c r="J83812" s="23"/>
    </row>
    <row r="83813">
      <c r="A83813" s="71"/>
      <c r="J83813" s="23"/>
    </row>
    <row r="83814">
      <c r="A83814" s="71"/>
      <c r="J83814" s="23"/>
    </row>
    <row r="83815">
      <c r="A83815" s="71"/>
      <c r="J83815" s="23"/>
    </row>
    <row r="83816">
      <c r="A83816" s="71"/>
      <c r="J83816" s="23"/>
    </row>
    <row r="83817">
      <c r="A83817" s="71"/>
      <c r="J83817" s="23"/>
    </row>
    <row r="83818">
      <c r="A83818" s="71"/>
      <c r="J83818" s="23"/>
    </row>
    <row r="83819">
      <c r="A83819" s="71"/>
      <c r="J83819" s="23"/>
    </row>
    <row r="83820">
      <c r="A83820" s="71"/>
      <c r="J83820" s="23"/>
    </row>
    <row r="83821">
      <c r="A83821" s="71"/>
      <c r="J83821" s="23"/>
    </row>
    <row r="83822">
      <c r="A83822" s="71"/>
      <c r="J83822" s="23"/>
    </row>
    <row r="83823">
      <c r="A83823" s="71"/>
      <c r="J83823" s="23"/>
    </row>
    <row r="83824">
      <c r="A83824" s="71"/>
      <c r="J83824" s="23"/>
    </row>
    <row r="83825">
      <c r="A83825" s="71"/>
      <c r="J83825" s="23"/>
    </row>
    <row r="83826">
      <c r="A83826" s="71"/>
      <c r="J83826" s="23"/>
    </row>
    <row r="83827">
      <c r="A83827" s="71"/>
      <c r="J83827" s="23"/>
    </row>
    <row r="83828">
      <c r="A83828" s="71"/>
      <c r="J83828" s="23"/>
    </row>
    <row r="83829">
      <c r="A83829" s="71"/>
      <c r="J83829" s="23"/>
    </row>
    <row r="83830">
      <c r="A83830" s="71"/>
      <c r="J83830" s="23"/>
    </row>
    <row r="83831">
      <c r="A83831" s="71"/>
      <c r="J83831" s="23"/>
    </row>
    <row r="83832">
      <c r="A83832" s="71"/>
      <c r="J83832" s="23"/>
    </row>
    <row r="83833">
      <c r="A83833" s="71"/>
      <c r="J83833" s="23"/>
    </row>
    <row r="83834">
      <c r="A83834" s="71"/>
      <c r="J83834" s="23"/>
    </row>
    <row r="83835">
      <c r="A83835" s="71"/>
      <c r="J83835" s="23"/>
    </row>
    <row r="83836">
      <c r="A83836" s="71"/>
      <c r="J83836" s="23"/>
    </row>
    <row r="83837">
      <c r="A83837" s="71"/>
      <c r="J83837" s="23"/>
    </row>
    <row r="83838">
      <c r="A83838" s="71"/>
      <c r="J83838" s="23"/>
    </row>
    <row r="83839">
      <c r="A83839" s="71"/>
      <c r="J83839" s="23"/>
    </row>
    <row r="83840">
      <c r="A83840" s="71"/>
      <c r="J83840" s="23"/>
    </row>
    <row r="83841">
      <c r="A83841" s="71"/>
      <c r="J83841" s="23"/>
    </row>
    <row r="83842">
      <c r="A83842" s="71"/>
      <c r="J83842" s="23"/>
    </row>
    <row r="83843">
      <c r="A83843" s="71"/>
      <c r="J83843" s="23"/>
    </row>
    <row r="83844">
      <c r="A83844" s="71"/>
      <c r="J83844" s="23"/>
    </row>
    <row r="83845">
      <c r="A83845" s="71"/>
      <c r="J83845" s="23"/>
    </row>
    <row r="83846">
      <c r="A83846" s="71"/>
      <c r="J83846" s="23"/>
    </row>
    <row r="83847">
      <c r="A83847" s="71"/>
      <c r="J83847" s="23"/>
    </row>
    <row r="83848">
      <c r="A83848" s="71"/>
      <c r="J83848" s="23"/>
    </row>
    <row r="83849">
      <c r="A83849" s="71"/>
      <c r="J83849" s="23"/>
    </row>
    <row r="83850">
      <c r="A83850" s="71"/>
      <c r="J83850" s="23"/>
    </row>
    <row r="83851">
      <c r="A83851" s="71"/>
      <c r="J83851" s="23"/>
    </row>
    <row r="83852">
      <c r="A83852" s="71"/>
      <c r="J83852" s="23"/>
    </row>
    <row r="83853">
      <c r="A83853" s="71"/>
      <c r="J83853" s="23"/>
    </row>
    <row r="83854">
      <c r="A83854" s="71"/>
      <c r="J83854" s="23"/>
    </row>
    <row r="83855">
      <c r="A83855" s="71"/>
      <c r="J83855" s="23"/>
    </row>
    <row r="83856">
      <c r="A83856" s="71"/>
      <c r="J83856" s="23"/>
    </row>
    <row r="83857">
      <c r="A83857" s="71"/>
      <c r="J83857" s="23"/>
    </row>
    <row r="83858">
      <c r="A83858" s="71"/>
      <c r="J83858" s="23"/>
    </row>
    <row r="83859">
      <c r="A83859" s="71"/>
      <c r="J83859" s="23"/>
    </row>
    <row r="83860">
      <c r="A83860" s="71"/>
      <c r="J83860" s="23"/>
    </row>
    <row r="83861">
      <c r="A83861" s="71"/>
      <c r="J83861" s="23"/>
    </row>
    <row r="83862">
      <c r="A83862" s="71"/>
      <c r="J83862" s="23"/>
    </row>
    <row r="83863">
      <c r="A83863" s="71"/>
      <c r="J83863" s="23"/>
    </row>
    <row r="83864">
      <c r="A83864" s="71"/>
      <c r="J83864" s="23"/>
    </row>
    <row r="83865">
      <c r="A83865" s="71"/>
      <c r="J83865" s="23"/>
    </row>
    <row r="83866">
      <c r="A83866" s="71"/>
      <c r="J83866" s="23"/>
    </row>
    <row r="83867">
      <c r="A83867" s="71"/>
      <c r="J83867" s="23"/>
    </row>
    <row r="83868">
      <c r="A83868" s="71"/>
      <c r="J83868" s="23"/>
    </row>
    <row r="83869">
      <c r="A83869" s="71"/>
      <c r="J83869" s="23"/>
    </row>
    <row r="83870">
      <c r="A83870" s="71"/>
      <c r="J83870" s="23"/>
    </row>
    <row r="83871">
      <c r="A83871" s="71"/>
      <c r="J83871" s="23"/>
    </row>
    <row r="83872">
      <c r="A83872" s="71"/>
      <c r="J83872" s="23"/>
    </row>
    <row r="83873">
      <c r="A83873" s="71"/>
      <c r="J83873" s="23"/>
    </row>
    <row r="83874">
      <c r="A83874" s="71"/>
      <c r="J83874" s="23"/>
    </row>
    <row r="83875">
      <c r="A83875" s="71"/>
      <c r="J83875" s="23"/>
    </row>
    <row r="83876">
      <c r="A83876" s="71"/>
      <c r="J83876" s="23"/>
    </row>
    <row r="83877">
      <c r="A83877" s="71"/>
      <c r="J83877" s="23"/>
    </row>
    <row r="83878">
      <c r="A83878" s="71"/>
      <c r="J83878" s="23"/>
    </row>
    <row r="83879">
      <c r="A83879" s="71"/>
      <c r="J83879" s="23"/>
    </row>
    <row r="83880">
      <c r="A83880" s="71"/>
      <c r="J83880" s="23"/>
    </row>
    <row r="83881">
      <c r="A83881" s="71"/>
      <c r="J83881" s="23"/>
    </row>
    <row r="83882">
      <c r="A83882" s="71"/>
      <c r="J83882" s="23"/>
    </row>
    <row r="83883">
      <c r="A83883" s="71"/>
      <c r="J83883" s="23"/>
    </row>
    <row r="83884">
      <c r="A83884" s="71"/>
      <c r="J83884" s="23"/>
    </row>
    <row r="83885">
      <c r="A83885" s="71"/>
      <c r="J83885" s="23"/>
    </row>
    <row r="83886">
      <c r="A83886" s="71"/>
      <c r="J83886" s="23"/>
    </row>
    <row r="83887">
      <c r="A83887" s="71"/>
      <c r="J83887" s="23"/>
    </row>
    <row r="83888">
      <c r="A83888" s="71"/>
      <c r="J83888" s="23"/>
    </row>
    <row r="83889">
      <c r="A83889" s="71"/>
      <c r="J83889" s="23"/>
    </row>
    <row r="83890">
      <c r="A83890" s="71"/>
      <c r="J83890" s="23"/>
    </row>
    <row r="83891">
      <c r="A83891" s="71"/>
      <c r="J83891" s="23"/>
    </row>
    <row r="83892">
      <c r="A83892" s="71"/>
      <c r="J83892" s="23"/>
    </row>
    <row r="83893">
      <c r="A83893" s="71"/>
      <c r="J83893" s="23"/>
    </row>
    <row r="83894">
      <c r="A83894" s="71"/>
      <c r="J83894" s="23"/>
    </row>
    <row r="83895">
      <c r="A83895" s="71"/>
      <c r="J83895" s="23"/>
    </row>
    <row r="83896">
      <c r="A83896" s="71"/>
      <c r="J83896" s="23"/>
    </row>
    <row r="83897">
      <c r="A83897" s="71"/>
      <c r="J83897" s="23"/>
    </row>
    <row r="83898">
      <c r="A83898" s="71"/>
      <c r="J83898" s="23"/>
    </row>
    <row r="83899">
      <c r="A83899" s="71"/>
      <c r="J83899" s="23"/>
    </row>
    <row r="83900">
      <c r="A83900" s="71"/>
      <c r="J83900" s="23"/>
    </row>
    <row r="83901">
      <c r="A83901" s="71"/>
      <c r="J83901" s="23"/>
    </row>
    <row r="83902">
      <c r="A83902" s="71"/>
      <c r="J83902" s="23"/>
    </row>
    <row r="83903">
      <c r="A83903" s="71"/>
      <c r="J83903" s="23"/>
    </row>
    <row r="83904">
      <c r="A83904" s="71"/>
      <c r="J83904" s="23"/>
    </row>
    <row r="83905">
      <c r="A83905" s="71"/>
      <c r="J83905" s="23"/>
    </row>
    <row r="83906">
      <c r="A83906" s="71"/>
      <c r="J83906" s="23"/>
    </row>
    <row r="83907">
      <c r="A83907" s="71"/>
      <c r="J83907" s="23"/>
    </row>
    <row r="83908">
      <c r="A83908" s="71"/>
      <c r="J83908" s="23"/>
    </row>
    <row r="83909">
      <c r="A83909" s="71"/>
      <c r="J83909" s="23"/>
    </row>
    <row r="83910">
      <c r="A83910" s="71"/>
      <c r="J83910" s="23"/>
    </row>
    <row r="83911">
      <c r="A83911" s="71"/>
      <c r="J83911" s="23"/>
    </row>
    <row r="83912">
      <c r="A83912" s="71"/>
      <c r="J83912" s="23"/>
    </row>
    <row r="83913">
      <c r="A83913" s="71"/>
      <c r="J83913" s="23"/>
    </row>
    <row r="83914">
      <c r="A83914" s="71"/>
      <c r="J83914" s="23"/>
    </row>
    <row r="83915">
      <c r="A83915" s="71"/>
      <c r="J83915" s="23"/>
    </row>
    <row r="83916">
      <c r="A83916" s="71"/>
      <c r="J83916" s="23"/>
    </row>
    <row r="83917">
      <c r="A83917" s="71"/>
      <c r="J83917" s="23"/>
    </row>
    <row r="83918">
      <c r="A83918" s="71"/>
      <c r="J83918" s="23"/>
    </row>
    <row r="83919">
      <c r="A83919" s="71"/>
      <c r="J83919" s="23"/>
    </row>
    <row r="83920">
      <c r="A83920" s="71"/>
      <c r="J83920" s="23"/>
    </row>
    <row r="83921">
      <c r="A83921" s="71"/>
      <c r="J83921" s="23"/>
    </row>
    <row r="83922">
      <c r="A83922" s="71"/>
      <c r="J83922" s="23"/>
    </row>
    <row r="83923">
      <c r="A83923" s="71"/>
      <c r="J83923" s="23"/>
    </row>
    <row r="83924">
      <c r="A83924" s="71"/>
      <c r="J83924" s="23"/>
    </row>
    <row r="83925">
      <c r="A83925" s="71"/>
      <c r="J83925" s="23"/>
    </row>
    <row r="83926">
      <c r="A83926" s="71"/>
      <c r="J83926" s="23"/>
    </row>
    <row r="83927">
      <c r="A83927" s="71"/>
      <c r="J83927" s="23"/>
    </row>
    <row r="83928">
      <c r="A83928" s="71"/>
      <c r="J83928" s="23"/>
    </row>
    <row r="83929">
      <c r="A83929" s="71"/>
      <c r="J83929" s="23"/>
    </row>
    <row r="83930">
      <c r="A83930" s="71"/>
      <c r="J83930" s="23"/>
    </row>
    <row r="83931">
      <c r="A83931" s="71"/>
      <c r="J83931" s="23"/>
    </row>
    <row r="83932">
      <c r="A83932" s="71"/>
      <c r="J83932" s="23"/>
    </row>
    <row r="83933">
      <c r="A83933" s="71"/>
      <c r="J83933" s="23"/>
    </row>
    <row r="83934">
      <c r="A83934" s="71"/>
      <c r="J83934" s="23"/>
    </row>
    <row r="83935">
      <c r="A83935" s="71"/>
      <c r="J83935" s="23"/>
    </row>
    <row r="83936">
      <c r="A83936" s="71"/>
      <c r="J83936" s="23"/>
    </row>
    <row r="83937">
      <c r="A83937" s="71"/>
      <c r="J83937" s="23"/>
    </row>
    <row r="83938">
      <c r="A83938" s="71"/>
      <c r="J83938" s="23"/>
    </row>
    <row r="83939">
      <c r="A83939" s="71"/>
      <c r="J83939" s="23"/>
    </row>
    <row r="83940">
      <c r="A83940" s="71"/>
      <c r="J83940" s="23"/>
    </row>
    <row r="83941">
      <c r="A83941" s="71"/>
      <c r="J83941" s="23"/>
    </row>
    <row r="83942">
      <c r="A83942" s="71"/>
      <c r="J83942" s="23"/>
    </row>
    <row r="83943">
      <c r="A83943" s="71"/>
      <c r="J83943" s="23"/>
    </row>
    <row r="83944">
      <c r="A83944" s="71"/>
      <c r="J83944" s="23"/>
    </row>
    <row r="83945">
      <c r="A83945" s="71"/>
      <c r="J83945" s="23"/>
    </row>
    <row r="83946">
      <c r="A83946" s="71"/>
      <c r="J83946" s="23"/>
    </row>
    <row r="83947">
      <c r="A83947" s="71"/>
      <c r="J83947" s="23"/>
    </row>
    <row r="83948">
      <c r="A83948" s="71"/>
      <c r="J83948" s="23"/>
    </row>
    <row r="83949">
      <c r="A83949" s="71"/>
      <c r="J83949" s="23"/>
    </row>
    <row r="83950">
      <c r="A83950" s="71"/>
      <c r="J83950" s="23"/>
    </row>
    <row r="83951">
      <c r="A83951" s="71"/>
      <c r="J83951" s="23"/>
    </row>
    <row r="83952">
      <c r="A83952" s="71"/>
      <c r="J83952" s="23"/>
    </row>
    <row r="83953">
      <c r="A83953" s="71"/>
      <c r="J83953" s="23"/>
    </row>
    <row r="83954">
      <c r="A83954" s="71"/>
      <c r="J83954" s="23"/>
    </row>
    <row r="83955">
      <c r="A83955" s="71"/>
      <c r="J83955" s="23"/>
    </row>
    <row r="83956">
      <c r="A83956" s="71"/>
      <c r="J83956" s="23"/>
    </row>
    <row r="83957">
      <c r="A83957" s="71"/>
      <c r="J83957" s="23"/>
    </row>
    <row r="83958">
      <c r="A83958" s="71"/>
      <c r="J83958" s="23"/>
    </row>
    <row r="83959">
      <c r="A83959" s="71"/>
      <c r="J83959" s="23"/>
    </row>
    <row r="83960">
      <c r="A83960" s="71"/>
      <c r="J83960" s="23"/>
    </row>
    <row r="83961">
      <c r="A83961" s="71"/>
      <c r="J83961" s="23"/>
    </row>
    <row r="83962">
      <c r="A83962" s="71"/>
      <c r="J83962" s="23"/>
    </row>
    <row r="83963">
      <c r="A83963" s="71"/>
      <c r="J83963" s="23"/>
    </row>
    <row r="83964">
      <c r="A83964" s="71"/>
      <c r="J83964" s="23"/>
    </row>
    <row r="83965">
      <c r="A83965" s="71"/>
      <c r="J83965" s="23"/>
    </row>
    <row r="83966">
      <c r="A83966" s="71"/>
      <c r="J83966" s="23"/>
    </row>
    <row r="83967">
      <c r="A83967" s="71"/>
      <c r="J83967" s="23"/>
    </row>
    <row r="83968">
      <c r="A83968" s="71"/>
      <c r="J83968" s="23"/>
    </row>
    <row r="83969">
      <c r="A83969" s="71"/>
      <c r="J83969" s="23"/>
    </row>
    <row r="83970">
      <c r="A83970" s="71"/>
      <c r="J83970" s="23"/>
    </row>
    <row r="83971">
      <c r="A83971" s="71"/>
      <c r="J83971" s="23"/>
    </row>
    <row r="83972">
      <c r="A83972" s="71"/>
      <c r="J83972" s="23"/>
    </row>
    <row r="83973">
      <c r="A83973" s="71"/>
      <c r="J83973" s="23"/>
    </row>
    <row r="83974">
      <c r="A83974" s="71"/>
      <c r="J83974" s="23"/>
    </row>
    <row r="83975">
      <c r="A83975" s="71"/>
      <c r="J83975" s="23"/>
    </row>
    <row r="83976">
      <c r="A83976" s="71"/>
      <c r="J83976" s="23"/>
    </row>
    <row r="83977">
      <c r="A83977" s="71"/>
      <c r="J83977" s="23"/>
    </row>
    <row r="83978">
      <c r="A83978" s="71"/>
      <c r="J83978" s="23"/>
    </row>
    <row r="83979">
      <c r="A83979" s="71"/>
      <c r="J83979" s="23"/>
    </row>
    <row r="83980">
      <c r="A83980" s="71"/>
      <c r="J83980" s="23"/>
    </row>
    <row r="83981">
      <c r="A83981" s="71"/>
      <c r="J83981" s="23"/>
    </row>
    <row r="83982">
      <c r="A83982" s="71"/>
      <c r="J83982" s="23"/>
    </row>
    <row r="83983">
      <c r="A83983" s="71"/>
      <c r="J83983" s="23"/>
    </row>
    <row r="83984">
      <c r="A83984" s="71"/>
      <c r="J83984" s="23"/>
    </row>
    <row r="83985">
      <c r="A83985" s="71"/>
      <c r="J83985" s="23"/>
    </row>
    <row r="83986">
      <c r="A83986" s="71"/>
      <c r="J83986" s="23"/>
    </row>
    <row r="83987">
      <c r="A83987" s="71"/>
      <c r="J83987" s="23"/>
    </row>
    <row r="83988">
      <c r="A83988" s="71"/>
      <c r="J83988" s="23"/>
    </row>
    <row r="83989">
      <c r="A83989" s="71"/>
      <c r="J83989" s="23"/>
    </row>
    <row r="83990">
      <c r="A83990" s="71"/>
      <c r="J83990" s="23"/>
    </row>
    <row r="83991">
      <c r="A83991" s="71"/>
      <c r="J83991" s="23"/>
    </row>
    <row r="83992">
      <c r="A83992" s="71"/>
      <c r="J83992" s="23"/>
    </row>
    <row r="83993">
      <c r="A83993" s="71"/>
      <c r="J83993" s="23"/>
    </row>
    <row r="83994">
      <c r="A83994" s="71"/>
      <c r="J83994" s="23"/>
    </row>
    <row r="83995">
      <c r="A83995" s="71"/>
      <c r="J83995" s="23"/>
    </row>
    <row r="83996">
      <c r="A83996" s="71"/>
      <c r="J83996" s="23"/>
    </row>
    <row r="83997">
      <c r="A83997" s="71"/>
      <c r="J83997" s="23"/>
    </row>
    <row r="83998">
      <c r="A83998" s="71"/>
      <c r="J83998" s="23"/>
    </row>
    <row r="83999">
      <c r="A83999" s="71"/>
      <c r="J83999" s="23"/>
    </row>
    <row r="84000">
      <c r="A84000" s="71"/>
      <c r="J84000" s="23"/>
    </row>
    <row r="84001">
      <c r="A84001" s="71"/>
      <c r="J84001" s="23"/>
    </row>
    <row r="84002">
      <c r="A84002" s="71"/>
      <c r="J84002" s="23"/>
    </row>
    <row r="84003">
      <c r="A84003" s="71"/>
      <c r="J84003" s="23"/>
    </row>
    <row r="84004">
      <c r="A84004" s="71"/>
      <c r="J84004" s="23"/>
    </row>
    <row r="84005">
      <c r="A84005" s="71"/>
      <c r="J84005" s="23"/>
    </row>
    <row r="84006">
      <c r="A84006" s="71"/>
      <c r="J84006" s="23"/>
    </row>
    <row r="84007">
      <c r="A84007" s="71"/>
      <c r="J84007" s="23"/>
    </row>
    <row r="84008">
      <c r="A84008" s="71"/>
      <c r="J84008" s="23"/>
    </row>
    <row r="84009">
      <c r="A84009" s="71"/>
      <c r="J84009" s="23"/>
    </row>
    <row r="84010">
      <c r="A84010" s="71"/>
      <c r="J84010" s="23"/>
    </row>
    <row r="84011">
      <c r="A84011" s="71"/>
      <c r="J84011" s="23"/>
    </row>
    <row r="84012">
      <c r="A84012" s="71"/>
      <c r="J84012" s="23"/>
    </row>
    <row r="84013">
      <c r="A84013" s="71"/>
      <c r="J84013" s="23"/>
    </row>
    <row r="84014">
      <c r="A84014" s="71"/>
      <c r="J84014" s="23"/>
    </row>
    <row r="84015">
      <c r="A84015" s="71"/>
      <c r="J84015" s="23"/>
    </row>
    <row r="84016">
      <c r="A84016" s="71"/>
      <c r="J84016" s="23"/>
    </row>
    <row r="84017">
      <c r="A84017" s="71"/>
      <c r="J84017" s="23"/>
    </row>
    <row r="84018">
      <c r="A84018" s="71"/>
      <c r="J84018" s="23"/>
    </row>
    <row r="84019">
      <c r="A84019" s="71"/>
      <c r="J84019" s="23"/>
    </row>
    <row r="84020">
      <c r="A84020" s="71"/>
      <c r="J84020" s="23"/>
    </row>
    <row r="84021">
      <c r="A84021" s="71"/>
      <c r="J84021" s="23"/>
    </row>
    <row r="84022">
      <c r="A84022" s="71"/>
      <c r="J84022" s="23"/>
    </row>
    <row r="84023">
      <c r="A84023" s="71"/>
      <c r="J84023" s="23"/>
    </row>
    <row r="84024">
      <c r="A84024" s="71"/>
      <c r="J84024" s="23"/>
    </row>
    <row r="84025">
      <c r="A84025" s="71"/>
      <c r="J84025" s="23"/>
    </row>
    <row r="84026">
      <c r="A84026" s="71"/>
      <c r="J84026" s="23"/>
    </row>
    <row r="84027">
      <c r="A84027" s="71"/>
      <c r="J84027" s="23"/>
    </row>
    <row r="84028">
      <c r="A84028" s="71"/>
      <c r="J84028" s="23"/>
    </row>
    <row r="84029">
      <c r="A84029" s="71"/>
      <c r="J84029" s="23"/>
    </row>
    <row r="84030">
      <c r="A84030" s="71"/>
      <c r="J84030" s="23"/>
    </row>
    <row r="84031">
      <c r="A84031" s="71"/>
      <c r="J84031" s="23"/>
    </row>
    <row r="84032">
      <c r="A84032" s="71"/>
      <c r="J84032" s="23"/>
    </row>
    <row r="84033">
      <c r="A84033" s="71"/>
      <c r="J84033" s="23"/>
    </row>
    <row r="84034">
      <c r="A84034" s="71"/>
      <c r="J84034" s="23"/>
    </row>
    <row r="84035">
      <c r="A84035" s="71"/>
      <c r="J84035" s="23"/>
    </row>
    <row r="84036">
      <c r="A84036" s="71"/>
      <c r="J84036" s="23"/>
    </row>
    <row r="84037">
      <c r="A84037" s="71"/>
      <c r="J84037" s="23"/>
    </row>
    <row r="84038">
      <c r="A84038" s="71"/>
      <c r="J84038" s="23"/>
    </row>
    <row r="84039">
      <c r="A84039" s="71"/>
      <c r="J84039" s="23"/>
    </row>
    <row r="84040">
      <c r="A84040" s="71"/>
      <c r="J84040" s="23"/>
    </row>
    <row r="84041">
      <c r="A84041" s="71"/>
      <c r="J84041" s="23"/>
    </row>
    <row r="84042">
      <c r="A84042" s="71"/>
      <c r="J84042" s="23"/>
    </row>
    <row r="84043">
      <c r="A84043" s="71"/>
      <c r="J84043" s="23"/>
    </row>
    <row r="84044">
      <c r="A84044" s="71"/>
      <c r="J84044" s="23"/>
    </row>
    <row r="84045">
      <c r="A84045" s="71"/>
      <c r="J84045" s="23"/>
    </row>
    <row r="84046">
      <c r="A84046" s="71"/>
      <c r="J84046" s="23"/>
    </row>
    <row r="84047">
      <c r="A84047" s="71"/>
      <c r="J84047" s="23"/>
    </row>
    <row r="84048">
      <c r="A84048" s="71"/>
      <c r="J84048" s="23"/>
    </row>
    <row r="84049">
      <c r="A84049" s="71"/>
      <c r="J84049" s="23"/>
    </row>
    <row r="84050">
      <c r="A84050" s="71"/>
      <c r="J84050" s="23"/>
    </row>
    <row r="84051">
      <c r="A84051" s="71"/>
      <c r="J84051" s="23"/>
    </row>
    <row r="84052">
      <c r="A84052" s="71"/>
      <c r="J84052" s="23"/>
    </row>
    <row r="84053">
      <c r="A84053" s="71"/>
      <c r="J84053" s="23"/>
    </row>
    <row r="84054">
      <c r="A84054" s="71"/>
      <c r="J84054" s="23"/>
    </row>
    <row r="84055">
      <c r="A84055" s="71"/>
      <c r="J84055" s="23"/>
    </row>
    <row r="84056">
      <c r="A84056" s="71"/>
      <c r="J84056" s="23"/>
    </row>
    <row r="84057">
      <c r="A84057" s="71"/>
      <c r="J84057" s="23"/>
    </row>
    <row r="84058">
      <c r="A84058" s="71"/>
      <c r="J84058" s="23"/>
    </row>
    <row r="84059">
      <c r="A84059" s="71"/>
      <c r="J84059" s="23"/>
    </row>
    <row r="84060">
      <c r="A84060" s="71"/>
      <c r="J84060" s="23"/>
    </row>
    <row r="84061">
      <c r="A84061" s="71"/>
      <c r="J84061" s="23"/>
    </row>
    <row r="84062">
      <c r="A84062" s="71"/>
      <c r="J84062" s="23"/>
    </row>
    <row r="84063">
      <c r="A84063" s="71"/>
      <c r="J84063" s="23"/>
    </row>
    <row r="84064">
      <c r="A84064" s="71"/>
      <c r="J84064" s="23"/>
    </row>
    <row r="84065">
      <c r="A84065" s="71"/>
      <c r="J84065" s="23"/>
    </row>
    <row r="84066">
      <c r="A84066" s="71"/>
      <c r="J84066" s="23"/>
    </row>
    <row r="84067">
      <c r="A84067" s="71"/>
      <c r="J84067" s="23"/>
    </row>
    <row r="84068">
      <c r="A84068" s="71"/>
      <c r="J84068" s="23"/>
    </row>
    <row r="84069">
      <c r="A84069" s="71"/>
      <c r="J84069" s="23"/>
    </row>
    <row r="84070">
      <c r="A84070" s="71"/>
      <c r="J84070" s="23"/>
    </row>
    <row r="84071">
      <c r="A84071" s="71"/>
      <c r="J84071" s="23"/>
    </row>
    <row r="84072">
      <c r="A84072" s="71"/>
      <c r="J84072" s="23"/>
    </row>
    <row r="84073">
      <c r="A84073" s="71"/>
      <c r="J84073" s="23"/>
    </row>
    <row r="84074">
      <c r="A84074" s="71"/>
      <c r="J84074" s="23"/>
    </row>
    <row r="84075">
      <c r="A84075" s="71"/>
      <c r="J84075" s="23"/>
    </row>
    <row r="84076">
      <c r="A84076" s="71"/>
      <c r="J84076" s="23"/>
    </row>
    <row r="84077">
      <c r="A84077" s="71"/>
      <c r="J84077" s="23"/>
    </row>
    <row r="84078">
      <c r="A84078" s="71"/>
      <c r="J84078" s="23"/>
    </row>
    <row r="84079">
      <c r="A84079" s="71"/>
      <c r="J84079" s="23"/>
    </row>
    <row r="84080">
      <c r="A84080" s="71"/>
      <c r="J84080" s="23"/>
    </row>
    <row r="84081">
      <c r="A84081" s="71"/>
      <c r="J84081" s="23"/>
    </row>
    <row r="84082">
      <c r="A84082" s="71"/>
      <c r="J84082" s="23"/>
    </row>
    <row r="84083">
      <c r="A84083" s="71"/>
      <c r="J84083" s="23"/>
    </row>
    <row r="84084">
      <c r="A84084" s="71"/>
      <c r="J84084" s="23"/>
    </row>
    <row r="84085">
      <c r="A84085" s="71"/>
      <c r="J84085" s="23"/>
    </row>
    <row r="84086">
      <c r="A84086" s="71"/>
      <c r="J84086" s="23"/>
    </row>
    <row r="84087">
      <c r="A84087" s="71"/>
      <c r="J84087" s="23"/>
    </row>
    <row r="84088">
      <c r="A84088" s="71"/>
      <c r="J84088" s="23"/>
    </row>
    <row r="84089">
      <c r="A84089" s="71"/>
      <c r="J84089" s="23"/>
    </row>
    <row r="84090">
      <c r="A84090" s="71"/>
      <c r="J84090" s="23"/>
    </row>
    <row r="84091">
      <c r="A84091" s="71"/>
      <c r="J84091" s="23"/>
    </row>
    <row r="84092">
      <c r="A84092" s="71"/>
      <c r="J84092" s="23"/>
    </row>
    <row r="84093">
      <c r="A84093" s="71"/>
      <c r="J84093" s="23"/>
    </row>
    <row r="84094">
      <c r="A84094" s="71"/>
      <c r="J84094" s="23"/>
    </row>
    <row r="84095">
      <c r="A84095" s="71"/>
      <c r="J84095" s="23"/>
    </row>
    <row r="84096">
      <c r="A84096" s="71"/>
      <c r="J84096" s="23"/>
    </row>
    <row r="84097">
      <c r="A84097" s="71"/>
      <c r="J84097" s="23"/>
    </row>
    <row r="84098">
      <c r="A84098" s="71"/>
      <c r="J84098" s="23"/>
    </row>
    <row r="84099">
      <c r="A84099" s="71"/>
      <c r="J84099" s="23"/>
    </row>
    <row r="84100">
      <c r="A84100" s="71"/>
      <c r="J84100" s="23"/>
    </row>
    <row r="84101">
      <c r="A84101" s="71"/>
      <c r="J84101" s="23"/>
    </row>
    <row r="84102">
      <c r="A84102" s="71"/>
      <c r="J84102" s="23"/>
    </row>
    <row r="84103">
      <c r="A84103" s="71"/>
      <c r="J84103" s="23"/>
    </row>
    <row r="84104">
      <c r="A84104" s="71"/>
      <c r="J84104" s="23"/>
    </row>
    <row r="84105">
      <c r="A84105" s="71"/>
      <c r="J84105" s="23"/>
    </row>
    <row r="84106">
      <c r="A84106" s="71"/>
      <c r="J84106" s="23"/>
    </row>
    <row r="84107">
      <c r="A84107" s="71"/>
      <c r="J84107" s="23"/>
    </row>
    <row r="84108">
      <c r="A84108" s="71"/>
      <c r="J84108" s="23"/>
    </row>
    <row r="84109">
      <c r="A84109" s="71"/>
      <c r="J84109" s="23"/>
    </row>
    <row r="84110">
      <c r="A84110" s="71"/>
      <c r="J84110" s="23"/>
    </row>
    <row r="84111">
      <c r="A84111" s="71"/>
      <c r="J84111" s="23"/>
    </row>
    <row r="84112">
      <c r="A84112" s="71"/>
      <c r="J84112" s="23"/>
    </row>
    <row r="84113">
      <c r="A84113" s="71"/>
      <c r="J84113" s="23"/>
    </row>
    <row r="84114">
      <c r="A84114" s="71"/>
      <c r="J84114" s="23"/>
    </row>
    <row r="84115">
      <c r="A84115" s="71"/>
      <c r="J84115" s="23"/>
    </row>
    <row r="84116">
      <c r="A84116" s="71"/>
      <c r="J84116" s="23"/>
    </row>
    <row r="84117">
      <c r="A84117" s="71"/>
      <c r="J84117" s="23"/>
    </row>
    <row r="84118">
      <c r="A84118" s="71"/>
      <c r="J84118" s="23"/>
    </row>
    <row r="84119">
      <c r="A84119" s="71"/>
      <c r="J84119" s="23"/>
    </row>
    <row r="84120">
      <c r="A84120" s="71"/>
      <c r="J84120" s="23"/>
    </row>
    <row r="84121">
      <c r="A84121" s="71"/>
      <c r="J84121" s="23"/>
    </row>
    <row r="84122">
      <c r="A84122" s="71"/>
      <c r="J84122" s="23"/>
    </row>
    <row r="84123">
      <c r="A84123" s="71"/>
      <c r="J84123" s="23"/>
    </row>
    <row r="84124">
      <c r="A84124" s="71"/>
      <c r="J84124" s="23"/>
    </row>
    <row r="84125">
      <c r="A84125" s="71"/>
      <c r="J84125" s="23"/>
    </row>
    <row r="84126">
      <c r="A84126" s="71"/>
      <c r="J84126" s="23"/>
    </row>
    <row r="84127">
      <c r="A84127" s="71"/>
      <c r="J84127" s="23"/>
    </row>
    <row r="84128">
      <c r="A84128" s="71"/>
      <c r="J84128" s="23"/>
    </row>
    <row r="84129">
      <c r="A84129" s="71"/>
      <c r="J84129" s="23"/>
    </row>
    <row r="84130">
      <c r="A84130" s="71"/>
      <c r="J84130" s="23"/>
    </row>
    <row r="84131">
      <c r="A84131" s="71"/>
      <c r="J84131" s="23"/>
    </row>
    <row r="84132">
      <c r="A84132" s="71"/>
      <c r="J84132" s="23"/>
    </row>
    <row r="84133">
      <c r="A84133" s="71"/>
      <c r="J84133" s="23"/>
    </row>
    <row r="84134">
      <c r="A84134" s="71"/>
      <c r="J84134" s="23"/>
    </row>
    <row r="84135">
      <c r="A84135" s="71"/>
      <c r="J84135" s="23"/>
    </row>
    <row r="84136">
      <c r="A84136" s="71"/>
      <c r="J84136" s="23"/>
    </row>
    <row r="84137">
      <c r="A84137" s="71"/>
      <c r="J84137" s="23"/>
    </row>
    <row r="84138">
      <c r="A84138" s="71"/>
      <c r="J84138" s="23"/>
    </row>
    <row r="84139">
      <c r="A84139" s="71"/>
      <c r="J84139" s="23"/>
    </row>
    <row r="84140">
      <c r="A84140" s="71"/>
      <c r="J84140" s="23"/>
    </row>
    <row r="84141">
      <c r="A84141" s="71"/>
      <c r="J84141" s="23"/>
    </row>
    <row r="84142">
      <c r="A84142" s="71"/>
      <c r="J84142" s="23"/>
    </row>
    <row r="84143">
      <c r="A84143" s="71"/>
      <c r="J84143" s="23"/>
    </row>
    <row r="84144">
      <c r="A84144" s="71"/>
      <c r="J84144" s="23"/>
    </row>
    <row r="84145">
      <c r="A84145" s="71"/>
      <c r="J84145" s="23"/>
    </row>
    <row r="84146">
      <c r="A84146" s="71"/>
      <c r="J84146" s="23"/>
    </row>
    <row r="84147">
      <c r="A84147" s="71"/>
      <c r="J84147" s="23"/>
    </row>
    <row r="84148">
      <c r="A84148" s="71"/>
      <c r="J84148" s="23"/>
    </row>
    <row r="84149">
      <c r="A84149" s="71"/>
      <c r="J84149" s="23"/>
    </row>
    <row r="84150">
      <c r="A84150" s="71"/>
      <c r="J84150" s="23"/>
    </row>
    <row r="84151">
      <c r="A84151" s="71"/>
      <c r="J84151" s="23"/>
    </row>
    <row r="84152">
      <c r="A84152" s="71"/>
      <c r="J84152" s="23"/>
    </row>
    <row r="84153">
      <c r="A84153" s="71"/>
      <c r="J84153" s="23"/>
    </row>
    <row r="84154">
      <c r="A84154" s="71"/>
      <c r="J84154" s="23"/>
    </row>
    <row r="84155">
      <c r="A84155" s="71"/>
      <c r="J84155" s="23"/>
    </row>
    <row r="84156">
      <c r="A84156" s="71"/>
      <c r="J84156" s="23"/>
    </row>
    <row r="84157">
      <c r="A84157" s="71"/>
      <c r="J84157" s="23"/>
    </row>
    <row r="84158">
      <c r="A84158" s="71"/>
      <c r="J84158" s="23"/>
    </row>
    <row r="84159">
      <c r="A84159" s="71"/>
      <c r="J84159" s="23"/>
    </row>
    <row r="84160">
      <c r="A84160" s="71"/>
      <c r="J84160" s="23"/>
    </row>
    <row r="84161">
      <c r="A84161" s="71"/>
      <c r="J84161" s="23"/>
    </row>
    <row r="84162">
      <c r="A84162" s="71"/>
      <c r="J84162" s="23"/>
    </row>
    <row r="84163">
      <c r="A84163" s="71"/>
      <c r="J84163" s="23"/>
    </row>
    <row r="84164">
      <c r="A84164" s="71"/>
      <c r="J84164" s="23"/>
    </row>
    <row r="84165">
      <c r="A84165" s="71"/>
      <c r="J84165" s="23"/>
    </row>
    <row r="84166">
      <c r="A84166" s="71"/>
      <c r="J84166" s="23"/>
    </row>
    <row r="84167">
      <c r="A84167" s="71"/>
      <c r="J84167" s="23"/>
    </row>
    <row r="84168">
      <c r="A84168" s="71"/>
      <c r="J84168" s="23"/>
    </row>
    <row r="84169">
      <c r="A84169" s="71"/>
      <c r="J84169" s="23"/>
    </row>
    <row r="84170">
      <c r="A84170" s="71"/>
      <c r="J84170" s="23"/>
    </row>
    <row r="84171">
      <c r="A84171" s="71"/>
      <c r="J84171" s="23"/>
    </row>
    <row r="84172">
      <c r="A84172" s="71"/>
      <c r="J84172" s="23"/>
    </row>
    <row r="84173">
      <c r="A84173" s="71"/>
      <c r="J84173" s="23"/>
    </row>
    <row r="84174">
      <c r="A84174" s="71"/>
      <c r="J84174" s="23"/>
    </row>
    <row r="84175">
      <c r="A84175" s="71"/>
      <c r="J84175" s="23"/>
    </row>
    <row r="84176">
      <c r="A84176" s="71"/>
      <c r="J84176" s="23"/>
    </row>
    <row r="84177">
      <c r="A84177" s="71"/>
      <c r="J84177" s="23"/>
    </row>
    <row r="84178">
      <c r="A84178" s="71"/>
      <c r="J84178" s="23"/>
    </row>
    <row r="84179">
      <c r="A84179" s="71"/>
      <c r="J84179" s="23"/>
    </row>
    <row r="84180">
      <c r="A84180" s="71"/>
      <c r="J84180" s="23"/>
    </row>
    <row r="84181">
      <c r="A84181" s="71"/>
      <c r="J84181" s="23"/>
    </row>
    <row r="84182">
      <c r="A84182" s="71"/>
      <c r="J84182" s="23"/>
    </row>
    <row r="84183">
      <c r="A84183" s="71"/>
      <c r="J84183" s="23"/>
    </row>
    <row r="84184">
      <c r="A84184" s="71"/>
      <c r="J84184" s="23"/>
    </row>
    <row r="84185">
      <c r="A84185" s="71"/>
      <c r="J84185" s="23"/>
    </row>
    <row r="84186">
      <c r="A84186" s="71"/>
      <c r="J84186" s="23"/>
    </row>
    <row r="84187">
      <c r="A84187" s="71"/>
      <c r="J84187" s="23"/>
    </row>
    <row r="84188">
      <c r="A84188" s="71"/>
      <c r="J84188" s="23"/>
    </row>
    <row r="84189">
      <c r="A84189" s="71"/>
      <c r="J84189" s="23"/>
    </row>
    <row r="84190">
      <c r="A84190" s="71"/>
      <c r="J84190" s="23"/>
    </row>
    <row r="84191">
      <c r="A84191" s="71"/>
      <c r="J84191" s="23"/>
    </row>
    <row r="84192">
      <c r="A84192" s="71"/>
      <c r="J84192" s="23"/>
    </row>
    <row r="84193">
      <c r="A84193" s="71"/>
      <c r="J84193" s="23"/>
    </row>
    <row r="84194">
      <c r="A84194" s="71"/>
      <c r="J84194" s="23"/>
    </row>
    <row r="84195">
      <c r="A84195" s="71"/>
      <c r="J84195" s="23"/>
    </row>
    <row r="84196">
      <c r="A84196" s="71"/>
      <c r="J84196" s="23"/>
    </row>
    <row r="84197">
      <c r="A84197" s="71"/>
      <c r="J84197" s="23"/>
    </row>
    <row r="84198">
      <c r="A84198" s="71"/>
      <c r="J84198" s="23"/>
    </row>
    <row r="84199">
      <c r="A84199" s="71"/>
      <c r="J84199" s="23"/>
    </row>
    <row r="84200">
      <c r="A84200" s="71"/>
      <c r="J84200" s="23"/>
    </row>
    <row r="84201">
      <c r="A84201" s="71"/>
      <c r="J84201" s="23"/>
    </row>
    <row r="84202">
      <c r="A84202" s="71"/>
      <c r="J84202" s="23"/>
    </row>
    <row r="84203">
      <c r="A84203" s="71"/>
      <c r="J84203" s="23"/>
    </row>
    <row r="84204">
      <c r="A84204" s="71"/>
      <c r="J84204" s="23"/>
    </row>
    <row r="84205">
      <c r="A84205" s="71"/>
      <c r="J84205" s="23"/>
    </row>
    <row r="84206">
      <c r="A84206" s="71"/>
      <c r="J84206" s="23"/>
    </row>
    <row r="84207">
      <c r="A84207" s="71"/>
      <c r="J84207" s="23"/>
    </row>
    <row r="84208">
      <c r="A84208" s="71"/>
      <c r="J84208" s="23"/>
    </row>
    <row r="84209">
      <c r="A84209" s="71"/>
      <c r="J84209" s="23"/>
    </row>
    <row r="84210">
      <c r="A84210" s="71"/>
      <c r="J84210" s="23"/>
    </row>
    <row r="84211">
      <c r="A84211" s="71"/>
      <c r="J84211" s="23"/>
    </row>
    <row r="84212">
      <c r="A84212" s="71"/>
      <c r="J84212" s="23"/>
    </row>
    <row r="84213">
      <c r="A84213" s="71"/>
      <c r="J84213" s="23"/>
    </row>
    <row r="84214">
      <c r="A84214" s="71"/>
      <c r="J84214" s="23"/>
    </row>
    <row r="84215">
      <c r="A84215" s="71"/>
      <c r="J84215" s="23"/>
    </row>
    <row r="84216">
      <c r="A84216" s="71"/>
      <c r="J84216" s="23"/>
    </row>
    <row r="84217">
      <c r="A84217" s="71"/>
      <c r="J84217" s="23"/>
    </row>
    <row r="84218">
      <c r="A84218" s="71"/>
      <c r="J84218" s="23"/>
    </row>
    <row r="84219">
      <c r="A84219" s="71"/>
      <c r="J84219" s="23"/>
    </row>
    <row r="84220">
      <c r="A84220" s="71"/>
      <c r="J84220" s="23"/>
    </row>
    <row r="84221">
      <c r="A84221" s="71"/>
      <c r="J84221" s="23"/>
    </row>
    <row r="84222">
      <c r="A84222" s="71"/>
      <c r="J84222" s="23"/>
    </row>
    <row r="84223">
      <c r="A84223" s="71"/>
      <c r="J84223" s="23"/>
    </row>
    <row r="84224">
      <c r="A84224" s="71"/>
      <c r="J84224" s="23"/>
    </row>
    <row r="84225">
      <c r="A84225" s="71"/>
      <c r="J84225" s="23"/>
    </row>
    <row r="84226">
      <c r="A84226" s="71"/>
      <c r="J84226" s="23"/>
    </row>
    <row r="84227">
      <c r="A84227" s="71"/>
      <c r="J84227" s="23"/>
    </row>
    <row r="84228">
      <c r="A84228" s="71"/>
      <c r="J84228" s="23"/>
    </row>
    <row r="84229">
      <c r="A84229" s="71"/>
      <c r="J84229" s="23"/>
    </row>
    <row r="84230">
      <c r="A84230" s="71"/>
      <c r="J84230" s="23"/>
    </row>
    <row r="84231">
      <c r="A84231" s="71"/>
      <c r="J84231" s="23"/>
    </row>
    <row r="84232">
      <c r="A84232" s="71"/>
      <c r="J84232" s="23"/>
    </row>
    <row r="84233">
      <c r="A84233" s="71"/>
      <c r="J84233" s="23"/>
    </row>
    <row r="84234">
      <c r="A84234" s="71"/>
      <c r="J84234" s="23"/>
    </row>
    <row r="84235">
      <c r="A84235" s="71"/>
      <c r="J84235" s="23"/>
    </row>
    <row r="84236">
      <c r="A84236" s="71"/>
      <c r="J84236" s="23"/>
    </row>
    <row r="84237">
      <c r="A84237" s="71"/>
      <c r="J84237" s="23"/>
    </row>
    <row r="84238">
      <c r="A84238" s="71"/>
      <c r="J84238" s="23"/>
    </row>
    <row r="84239">
      <c r="A84239" s="71"/>
      <c r="J84239" s="23"/>
    </row>
    <row r="84240">
      <c r="A84240" s="71"/>
      <c r="J84240" s="23"/>
    </row>
    <row r="84241">
      <c r="A84241" s="71"/>
      <c r="J84241" s="23"/>
    </row>
    <row r="84242">
      <c r="A84242" s="71"/>
      <c r="J84242" s="23"/>
    </row>
    <row r="84243">
      <c r="A84243" s="71"/>
      <c r="J84243" s="23"/>
    </row>
    <row r="84244">
      <c r="A84244" s="71"/>
      <c r="J84244" s="23"/>
    </row>
    <row r="84245">
      <c r="A84245" s="71"/>
      <c r="J84245" s="23"/>
    </row>
    <row r="84246">
      <c r="A84246" s="71"/>
      <c r="J84246" s="23"/>
    </row>
    <row r="84247">
      <c r="A84247" s="71"/>
      <c r="J84247" s="23"/>
    </row>
    <row r="84248">
      <c r="A84248" s="71"/>
      <c r="J84248" s="23"/>
    </row>
    <row r="84249">
      <c r="A84249" s="71"/>
      <c r="J84249" s="23"/>
    </row>
    <row r="84250">
      <c r="A84250" s="71"/>
      <c r="J84250" s="23"/>
    </row>
    <row r="84251">
      <c r="A84251" s="71"/>
      <c r="J84251" s="23"/>
    </row>
    <row r="84252">
      <c r="A84252" s="71"/>
      <c r="J84252" s="23"/>
    </row>
    <row r="84253">
      <c r="A84253" s="71"/>
      <c r="J84253" s="23"/>
    </row>
    <row r="84254">
      <c r="A84254" s="71"/>
      <c r="J84254" s="23"/>
    </row>
    <row r="84255">
      <c r="A84255" s="71"/>
      <c r="J84255" s="23"/>
    </row>
    <row r="84256">
      <c r="A84256" s="71"/>
      <c r="J84256" s="23"/>
    </row>
    <row r="84257">
      <c r="A84257" s="71"/>
      <c r="J84257" s="23"/>
    </row>
    <row r="84258">
      <c r="A84258" s="71"/>
      <c r="J84258" s="23"/>
    </row>
    <row r="84259">
      <c r="A84259" s="71"/>
      <c r="J84259" s="23"/>
    </row>
    <row r="84260">
      <c r="A84260" s="71"/>
      <c r="J84260" s="23"/>
    </row>
    <row r="84261">
      <c r="A84261" s="71"/>
      <c r="J84261" s="23"/>
    </row>
    <row r="84262">
      <c r="A84262" s="71"/>
      <c r="J84262" s="23"/>
    </row>
    <row r="84263">
      <c r="A84263" s="71"/>
      <c r="J84263" s="23"/>
    </row>
    <row r="84264">
      <c r="A84264" s="71"/>
      <c r="J84264" s="23"/>
    </row>
    <row r="84265">
      <c r="A84265" s="71"/>
      <c r="J84265" s="23"/>
    </row>
    <row r="84266">
      <c r="A84266" s="71"/>
      <c r="J84266" s="23"/>
    </row>
    <row r="84267">
      <c r="A84267" s="71"/>
      <c r="J84267" s="23"/>
    </row>
    <row r="84268">
      <c r="A84268" s="71"/>
      <c r="J84268" s="23"/>
    </row>
    <row r="84269">
      <c r="A84269" s="71"/>
      <c r="J84269" s="23"/>
    </row>
    <row r="84270">
      <c r="A84270" s="71"/>
      <c r="J84270" s="23"/>
    </row>
    <row r="84271">
      <c r="A84271" s="71"/>
      <c r="J84271" s="23"/>
    </row>
    <row r="84272">
      <c r="A84272" s="71"/>
      <c r="J84272" s="23"/>
    </row>
    <row r="84273">
      <c r="A84273" s="71"/>
      <c r="J84273" s="23"/>
    </row>
    <row r="84274">
      <c r="A84274" s="71"/>
      <c r="J84274" s="23"/>
    </row>
    <row r="84275">
      <c r="A84275" s="71"/>
      <c r="J84275" s="23"/>
    </row>
    <row r="84276">
      <c r="A84276" s="71"/>
      <c r="J84276" s="23"/>
    </row>
    <row r="84277">
      <c r="A84277" s="71"/>
      <c r="J84277" s="23"/>
    </row>
    <row r="84278">
      <c r="A84278" s="71"/>
      <c r="J84278" s="23"/>
    </row>
    <row r="84279">
      <c r="A84279" s="71"/>
      <c r="J84279" s="23"/>
    </row>
    <row r="84280">
      <c r="A84280" s="71"/>
      <c r="J84280" s="23"/>
    </row>
    <row r="84281">
      <c r="A84281" s="71"/>
      <c r="J84281" s="23"/>
    </row>
    <row r="84282">
      <c r="A84282" s="71"/>
      <c r="J84282" s="23"/>
    </row>
    <row r="84283">
      <c r="A84283" s="71"/>
      <c r="J84283" s="23"/>
    </row>
    <row r="84284">
      <c r="A84284" s="71"/>
      <c r="J84284" s="23"/>
    </row>
    <row r="84285">
      <c r="A84285" s="71"/>
      <c r="J84285" s="23"/>
    </row>
    <row r="84286">
      <c r="A84286" s="71"/>
      <c r="J84286" s="23"/>
    </row>
    <row r="84287">
      <c r="A84287" s="71"/>
      <c r="J84287" s="23"/>
    </row>
    <row r="84288">
      <c r="A84288" s="71"/>
      <c r="J84288" s="23"/>
    </row>
    <row r="84289">
      <c r="A84289" s="71"/>
      <c r="J84289" s="23"/>
    </row>
    <row r="84290">
      <c r="A84290" s="71"/>
      <c r="J84290" s="23"/>
    </row>
    <row r="84291">
      <c r="A84291" s="71"/>
      <c r="J84291" s="23"/>
    </row>
    <row r="84292">
      <c r="A84292" s="71"/>
      <c r="J84292" s="23"/>
    </row>
    <row r="84293">
      <c r="A84293" s="71"/>
      <c r="J84293" s="23"/>
    </row>
    <row r="84294">
      <c r="A84294" s="71"/>
      <c r="J84294" s="23"/>
    </row>
    <row r="84295">
      <c r="A84295" s="71"/>
      <c r="J84295" s="23"/>
    </row>
    <row r="84296">
      <c r="A84296" s="71"/>
      <c r="J84296" s="23"/>
    </row>
    <row r="84297">
      <c r="A84297" s="71"/>
      <c r="J84297" s="23"/>
    </row>
    <row r="84298">
      <c r="A84298" s="71"/>
      <c r="J84298" s="23"/>
    </row>
    <row r="84299">
      <c r="A84299" s="71"/>
      <c r="J84299" s="23"/>
    </row>
    <row r="84300">
      <c r="A84300" s="71"/>
      <c r="J84300" s="23"/>
    </row>
    <row r="84301">
      <c r="A84301" s="71"/>
      <c r="J84301" s="23"/>
    </row>
    <row r="84302">
      <c r="A84302" s="71"/>
      <c r="J84302" s="23"/>
    </row>
    <row r="84303">
      <c r="A84303" s="71"/>
      <c r="J84303" s="23"/>
    </row>
    <row r="84304">
      <c r="A84304" s="71"/>
      <c r="J84304" s="23"/>
    </row>
    <row r="84305">
      <c r="A84305" s="71"/>
      <c r="J84305" s="23"/>
    </row>
    <row r="84306">
      <c r="A84306" s="71"/>
      <c r="J84306" s="23"/>
    </row>
    <row r="84307">
      <c r="A84307" s="71"/>
      <c r="J84307" s="23"/>
    </row>
    <row r="84308">
      <c r="A84308" s="71"/>
      <c r="J84308" s="23"/>
    </row>
    <row r="84309">
      <c r="A84309" s="71"/>
      <c r="J84309" s="23"/>
    </row>
    <row r="84310">
      <c r="A84310" s="71"/>
      <c r="J84310" s="23"/>
    </row>
    <row r="84311">
      <c r="A84311" s="71"/>
      <c r="J84311" s="23"/>
    </row>
    <row r="84312">
      <c r="A84312" s="71"/>
      <c r="J84312" s="23"/>
    </row>
    <row r="84313">
      <c r="A84313" s="71"/>
      <c r="J84313" s="23"/>
    </row>
    <row r="84314">
      <c r="A84314" s="71"/>
      <c r="J84314" s="23"/>
    </row>
    <row r="84315">
      <c r="A84315" s="71"/>
      <c r="J84315" s="23"/>
    </row>
    <row r="84316">
      <c r="A84316" s="71"/>
      <c r="J84316" s="23"/>
    </row>
    <row r="84317">
      <c r="A84317" s="71"/>
      <c r="J84317" s="23"/>
    </row>
    <row r="84318">
      <c r="A84318" s="71"/>
      <c r="J84318" s="23"/>
    </row>
    <row r="84319">
      <c r="A84319" s="71"/>
      <c r="J84319" s="23"/>
    </row>
    <row r="84320">
      <c r="A84320" s="71"/>
      <c r="J84320" s="23"/>
    </row>
    <row r="84321">
      <c r="A84321" s="71"/>
      <c r="J84321" s="23"/>
    </row>
    <row r="84322">
      <c r="A84322" s="71"/>
      <c r="J84322" s="23"/>
    </row>
    <row r="84323">
      <c r="A84323" s="71"/>
      <c r="J84323" s="23"/>
    </row>
    <row r="84324">
      <c r="A84324" s="71"/>
      <c r="J84324" s="23"/>
    </row>
    <row r="84325">
      <c r="A84325" s="71"/>
      <c r="J84325" s="23"/>
    </row>
    <row r="84326">
      <c r="A84326" s="71"/>
      <c r="J84326" s="23"/>
    </row>
    <row r="84327">
      <c r="A84327" s="71"/>
      <c r="J84327" s="23"/>
    </row>
    <row r="84328">
      <c r="A84328" s="71"/>
      <c r="J84328" s="23"/>
    </row>
    <row r="84329">
      <c r="A84329" s="71"/>
      <c r="J84329" s="23"/>
    </row>
    <row r="84330">
      <c r="A84330" s="71"/>
      <c r="J84330" s="23"/>
    </row>
    <row r="84331">
      <c r="A84331" s="71"/>
      <c r="J84331" s="23"/>
    </row>
    <row r="84332">
      <c r="A84332" s="71"/>
      <c r="J84332" s="23"/>
    </row>
    <row r="84333">
      <c r="A84333" s="71"/>
      <c r="J84333" s="23"/>
    </row>
    <row r="84334">
      <c r="A84334" s="71"/>
      <c r="J84334" s="23"/>
    </row>
    <row r="84335">
      <c r="A84335" s="71"/>
      <c r="J84335" s="23"/>
    </row>
    <row r="84336">
      <c r="A84336" s="71"/>
      <c r="J84336" s="23"/>
    </row>
    <row r="84337">
      <c r="A84337" s="71"/>
      <c r="J84337" s="23"/>
    </row>
    <row r="84338">
      <c r="A84338" s="71"/>
      <c r="J84338" s="23"/>
    </row>
    <row r="84339">
      <c r="A84339" s="71"/>
      <c r="J84339" s="23"/>
    </row>
    <row r="84340">
      <c r="A84340" s="71"/>
      <c r="J84340" s="23"/>
    </row>
    <row r="84341">
      <c r="A84341" s="71"/>
      <c r="J84341" s="23"/>
    </row>
    <row r="84342">
      <c r="A84342" s="71"/>
      <c r="J84342" s="23"/>
    </row>
    <row r="84343">
      <c r="A84343" s="71"/>
      <c r="J84343" s="23"/>
    </row>
    <row r="84344">
      <c r="A84344" s="71"/>
      <c r="J84344" s="23"/>
    </row>
    <row r="84345">
      <c r="A84345" s="71"/>
      <c r="J84345" s="23"/>
    </row>
    <row r="84346">
      <c r="A84346" s="71"/>
      <c r="J84346" s="23"/>
    </row>
    <row r="84347">
      <c r="A84347" s="71"/>
      <c r="J84347" s="23"/>
    </row>
    <row r="84348">
      <c r="A84348" s="71"/>
      <c r="J84348" s="23"/>
    </row>
    <row r="84349">
      <c r="A84349" s="71"/>
      <c r="J84349" s="23"/>
    </row>
    <row r="84350">
      <c r="A84350" s="71"/>
      <c r="J84350" s="23"/>
    </row>
    <row r="84351">
      <c r="A84351" s="71"/>
      <c r="J84351" s="23"/>
    </row>
    <row r="84352">
      <c r="A84352" s="71"/>
      <c r="J84352" s="23"/>
    </row>
    <row r="84353">
      <c r="A84353" s="71"/>
      <c r="J84353" s="23"/>
    </row>
    <row r="84354">
      <c r="A84354" s="71"/>
      <c r="J84354" s="23"/>
    </row>
    <row r="84355">
      <c r="A84355" s="71"/>
      <c r="J84355" s="23"/>
    </row>
    <row r="84356">
      <c r="A84356" s="71"/>
      <c r="J84356" s="23"/>
    </row>
    <row r="84357">
      <c r="A84357" s="71"/>
      <c r="J84357" s="23"/>
    </row>
    <row r="84358">
      <c r="A84358" s="71"/>
      <c r="J84358" s="23"/>
    </row>
    <row r="84359">
      <c r="A84359" s="71"/>
      <c r="J84359" s="23"/>
    </row>
    <row r="84360">
      <c r="A84360" s="71"/>
      <c r="J84360" s="23"/>
    </row>
    <row r="84361">
      <c r="A84361" s="71"/>
      <c r="J84361" s="23"/>
    </row>
    <row r="84362">
      <c r="A84362" s="71"/>
      <c r="J84362" s="23"/>
    </row>
    <row r="84363">
      <c r="A84363" s="71"/>
      <c r="J84363" s="23"/>
    </row>
    <row r="84364">
      <c r="A84364" s="71"/>
      <c r="J84364" s="23"/>
    </row>
    <row r="84365">
      <c r="A84365" s="71"/>
      <c r="J84365" s="23"/>
    </row>
    <row r="84366">
      <c r="A84366" s="71"/>
      <c r="J84366" s="23"/>
    </row>
    <row r="84367">
      <c r="A84367" s="71"/>
      <c r="J84367" s="23"/>
    </row>
    <row r="84368">
      <c r="A84368" s="71"/>
      <c r="J84368" s="23"/>
    </row>
    <row r="84369">
      <c r="A84369" s="71"/>
      <c r="J84369" s="23"/>
    </row>
    <row r="84370">
      <c r="A84370" s="71"/>
      <c r="J84370" s="23"/>
    </row>
    <row r="84371">
      <c r="A84371" s="71"/>
      <c r="J84371" s="23"/>
    </row>
    <row r="84372">
      <c r="A84372" s="71"/>
      <c r="J84372" s="23"/>
    </row>
    <row r="84373">
      <c r="A84373" s="71"/>
      <c r="J84373" s="23"/>
    </row>
    <row r="84374">
      <c r="A84374" s="71"/>
      <c r="J84374" s="23"/>
    </row>
    <row r="84375">
      <c r="A84375" s="71"/>
      <c r="J84375" s="23"/>
    </row>
    <row r="84376">
      <c r="A84376" s="71"/>
      <c r="J84376" s="23"/>
    </row>
    <row r="84377">
      <c r="A84377" s="71"/>
      <c r="J84377" s="23"/>
    </row>
    <row r="84378">
      <c r="A84378" s="71"/>
      <c r="J84378" s="23"/>
    </row>
    <row r="84379">
      <c r="A84379" s="71"/>
      <c r="J84379" s="23"/>
    </row>
    <row r="84380">
      <c r="A84380" s="71"/>
      <c r="J84380" s="23"/>
    </row>
    <row r="84381">
      <c r="A84381" s="71"/>
      <c r="J84381" s="23"/>
    </row>
    <row r="84382">
      <c r="A84382" s="71"/>
      <c r="J84382" s="23"/>
    </row>
    <row r="84383">
      <c r="A84383" s="71"/>
      <c r="J84383" s="23"/>
    </row>
    <row r="84384">
      <c r="A84384" s="71"/>
      <c r="J84384" s="23"/>
    </row>
    <row r="84385">
      <c r="A84385" s="71"/>
      <c r="J84385" s="23"/>
    </row>
    <row r="84386">
      <c r="A84386" s="71"/>
      <c r="J84386" s="23"/>
    </row>
    <row r="84387">
      <c r="A84387" s="71"/>
      <c r="J84387" s="23"/>
    </row>
    <row r="84388">
      <c r="A84388" s="71"/>
      <c r="J84388" s="23"/>
    </row>
    <row r="84389">
      <c r="A84389" s="71"/>
      <c r="J84389" s="23"/>
    </row>
    <row r="84390">
      <c r="A84390" s="71"/>
      <c r="J84390" s="23"/>
    </row>
    <row r="84391">
      <c r="A84391" s="71"/>
      <c r="J84391" s="23"/>
    </row>
    <row r="84392">
      <c r="A84392" s="71"/>
      <c r="J84392" s="23"/>
    </row>
    <row r="84393">
      <c r="A84393" s="71"/>
      <c r="J84393" s="23"/>
    </row>
    <row r="84394">
      <c r="A84394" s="71"/>
      <c r="J84394" s="23"/>
    </row>
    <row r="84395">
      <c r="A84395" s="71"/>
      <c r="J84395" s="23"/>
    </row>
    <row r="84396">
      <c r="A84396" s="71"/>
      <c r="J84396" s="23"/>
    </row>
    <row r="84397">
      <c r="A84397" s="71"/>
      <c r="J84397" s="23"/>
    </row>
    <row r="84398">
      <c r="A84398" s="71"/>
      <c r="J84398" s="23"/>
    </row>
    <row r="84399">
      <c r="A84399" s="71"/>
      <c r="J84399" s="23"/>
    </row>
    <row r="84400">
      <c r="A84400" s="71"/>
      <c r="J84400" s="23"/>
    </row>
    <row r="84401">
      <c r="A84401" s="71"/>
      <c r="J84401" s="23"/>
    </row>
    <row r="84402">
      <c r="A84402" s="71"/>
      <c r="J84402" s="23"/>
    </row>
    <row r="84403">
      <c r="A84403" s="71"/>
      <c r="J84403" s="23"/>
    </row>
    <row r="84404">
      <c r="A84404" s="71"/>
      <c r="J84404" s="23"/>
    </row>
    <row r="84405">
      <c r="A84405" s="71"/>
      <c r="J84405" s="23"/>
    </row>
    <row r="84406">
      <c r="A84406" s="71"/>
      <c r="J84406" s="23"/>
    </row>
    <row r="84407">
      <c r="A84407" s="71"/>
      <c r="J84407" s="23"/>
    </row>
    <row r="84408">
      <c r="A84408" s="71"/>
      <c r="J84408" s="23"/>
    </row>
    <row r="84409">
      <c r="A84409" s="71"/>
      <c r="J84409" s="23"/>
    </row>
    <row r="84410">
      <c r="A84410" s="71"/>
      <c r="J84410" s="23"/>
    </row>
    <row r="84411">
      <c r="A84411" s="71"/>
      <c r="J84411" s="23"/>
    </row>
    <row r="84412">
      <c r="A84412" s="71"/>
      <c r="J84412" s="23"/>
    </row>
    <row r="84413">
      <c r="A84413" s="71"/>
      <c r="J84413" s="23"/>
    </row>
    <row r="84414">
      <c r="A84414" s="71"/>
      <c r="J84414" s="23"/>
    </row>
    <row r="84415">
      <c r="A84415" s="71"/>
      <c r="J84415" s="23"/>
    </row>
    <row r="84416">
      <c r="A84416" s="71"/>
      <c r="J84416" s="23"/>
    </row>
    <row r="84417">
      <c r="A84417" s="71"/>
      <c r="J84417" s="23"/>
    </row>
    <row r="84418">
      <c r="A84418" s="71"/>
      <c r="J84418" s="23"/>
    </row>
    <row r="84419">
      <c r="A84419" s="71"/>
      <c r="J84419" s="23"/>
    </row>
    <row r="84420">
      <c r="A84420" s="71"/>
      <c r="J84420" s="23"/>
    </row>
    <row r="84421">
      <c r="A84421" s="71"/>
      <c r="J84421" s="23"/>
    </row>
    <row r="84422">
      <c r="A84422" s="71"/>
      <c r="J84422" s="23"/>
    </row>
    <row r="84423">
      <c r="A84423" s="71"/>
      <c r="J84423" s="23"/>
    </row>
    <row r="84424">
      <c r="A84424" s="71"/>
      <c r="J84424" s="23"/>
    </row>
    <row r="84425">
      <c r="A84425" s="71"/>
      <c r="J84425" s="23"/>
    </row>
    <row r="84426">
      <c r="A84426" s="71"/>
      <c r="J84426" s="23"/>
    </row>
    <row r="84427">
      <c r="A84427" s="71"/>
      <c r="J84427" s="23"/>
    </row>
    <row r="84428">
      <c r="A84428" s="71"/>
      <c r="J84428" s="23"/>
    </row>
    <row r="84429">
      <c r="A84429" s="71"/>
      <c r="J84429" s="23"/>
    </row>
    <row r="84430">
      <c r="A84430" s="71"/>
      <c r="J84430" s="23"/>
    </row>
    <row r="84431">
      <c r="A84431" s="71"/>
      <c r="J84431" s="23"/>
    </row>
    <row r="84432">
      <c r="A84432" s="71"/>
      <c r="J84432" s="23"/>
    </row>
    <row r="84433">
      <c r="A84433" s="71"/>
      <c r="J84433" s="23"/>
    </row>
    <row r="84434">
      <c r="A84434" s="71"/>
      <c r="J84434" s="23"/>
    </row>
    <row r="84435">
      <c r="A84435" s="71"/>
      <c r="J84435" s="23"/>
    </row>
    <row r="84436">
      <c r="A84436" s="71"/>
      <c r="J84436" s="23"/>
    </row>
    <row r="84437">
      <c r="A84437" s="71"/>
      <c r="J84437" s="23"/>
    </row>
    <row r="84438">
      <c r="A84438" s="71"/>
      <c r="J84438" s="23"/>
    </row>
    <row r="84439">
      <c r="A84439" s="71"/>
      <c r="J84439" s="23"/>
    </row>
    <row r="84440">
      <c r="A84440" s="71"/>
      <c r="J84440" s="23"/>
    </row>
    <row r="84441">
      <c r="A84441" s="71"/>
      <c r="J84441" s="23"/>
    </row>
    <row r="84442">
      <c r="A84442" s="71"/>
      <c r="J84442" s="23"/>
    </row>
    <row r="84443">
      <c r="A84443" s="71"/>
      <c r="J84443" s="23"/>
    </row>
    <row r="84444">
      <c r="A84444" s="71"/>
      <c r="J84444" s="23"/>
    </row>
    <row r="84445">
      <c r="A84445" s="71"/>
      <c r="J84445" s="23"/>
    </row>
    <row r="84446">
      <c r="A84446" s="71"/>
      <c r="J84446" s="23"/>
    </row>
    <row r="84447">
      <c r="A84447" s="71"/>
      <c r="J84447" s="23"/>
    </row>
    <row r="84448">
      <c r="A84448" s="71"/>
      <c r="J84448" s="23"/>
    </row>
    <row r="84449">
      <c r="A84449" s="71"/>
      <c r="J84449" s="23"/>
    </row>
    <row r="84450">
      <c r="A84450" s="71"/>
      <c r="J84450" s="23"/>
    </row>
    <row r="84451">
      <c r="A84451" s="71"/>
      <c r="J84451" s="23"/>
    </row>
    <row r="84452">
      <c r="A84452" s="71"/>
      <c r="J84452" s="23"/>
    </row>
    <row r="84453">
      <c r="A84453" s="71"/>
      <c r="J84453" s="23"/>
    </row>
    <row r="84454">
      <c r="A84454" s="71"/>
      <c r="J84454" s="23"/>
    </row>
    <row r="84455">
      <c r="A84455" s="71"/>
      <c r="J84455" s="23"/>
    </row>
    <row r="84456">
      <c r="A84456" s="71"/>
      <c r="J84456" s="23"/>
    </row>
    <row r="84457">
      <c r="A84457" s="71"/>
      <c r="J84457" s="23"/>
    </row>
    <row r="84458">
      <c r="A84458" s="71"/>
      <c r="J84458" s="23"/>
    </row>
    <row r="84459">
      <c r="A84459" s="71"/>
      <c r="J84459" s="23"/>
    </row>
    <row r="84460">
      <c r="A84460" s="71"/>
      <c r="J84460" s="23"/>
    </row>
    <row r="84461">
      <c r="A84461" s="71"/>
      <c r="J84461" s="23"/>
    </row>
    <row r="84462">
      <c r="A84462" s="71"/>
      <c r="J84462" s="23"/>
    </row>
    <row r="84463">
      <c r="A84463" s="71"/>
      <c r="J84463" s="23"/>
    </row>
    <row r="84464">
      <c r="A84464" s="71"/>
      <c r="J84464" s="23"/>
    </row>
    <row r="84465">
      <c r="A84465" s="71"/>
      <c r="J84465" s="23"/>
    </row>
    <row r="84466">
      <c r="A84466" s="71"/>
      <c r="J84466" s="23"/>
    </row>
    <row r="84467">
      <c r="A84467" s="71"/>
      <c r="J84467" s="23"/>
    </row>
    <row r="84468">
      <c r="A84468" s="71"/>
      <c r="J84468" s="23"/>
    </row>
    <row r="84469">
      <c r="A84469" s="71"/>
      <c r="J84469" s="23"/>
    </row>
    <row r="84470">
      <c r="A84470" s="71"/>
      <c r="J84470" s="23"/>
    </row>
    <row r="84471">
      <c r="A84471" s="71"/>
      <c r="J84471" s="23"/>
    </row>
    <row r="84472">
      <c r="A84472" s="71"/>
      <c r="J84472" s="23"/>
    </row>
    <row r="84473">
      <c r="A84473" s="71"/>
      <c r="J84473" s="23"/>
    </row>
    <row r="84474">
      <c r="A84474" s="71"/>
      <c r="J84474" s="23"/>
    </row>
    <row r="84475">
      <c r="A84475" s="71"/>
      <c r="J84475" s="23"/>
    </row>
    <row r="84476">
      <c r="A84476" s="71"/>
      <c r="J84476" s="23"/>
    </row>
    <row r="84477">
      <c r="A84477" s="71"/>
      <c r="J84477" s="23"/>
    </row>
    <row r="84478">
      <c r="A84478" s="71"/>
      <c r="J84478" s="23"/>
    </row>
    <row r="84479">
      <c r="A84479" s="71"/>
      <c r="J84479" s="23"/>
    </row>
    <row r="84480">
      <c r="A84480" s="71"/>
      <c r="J84480" s="23"/>
    </row>
    <row r="84481">
      <c r="A84481" s="71"/>
      <c r="J84481" s="23"/>
    </row>
    <row r="84482">
      <c r="A84482" s="71"/>
      <c r="J84482" s="23"/>
    </row>
    <row r="84483">
      <c r="A84483" s="71"/>
      <c r="J84483" s="23"/>
    </row>
    <row r="84484">
      <c r="A84484" s="71"/>
      <c r="J84484" s="23"/>
    </row>
    <row r="84485">
      <c r="A84485" s="71"/>
      <c r="J84485" s="23"/>
    </row>
    <row r="84486">
      <c r="A84486" s="71"/>
      <c r="J84486" s="23"/>
    </row>
    <row r="84487">
      <c r="A84487" s="71"/>
      <c r="J84487" s="23"/>
    </row>
    <row r="84488">
      <c r="A84488" s="71"/>
      <c r="J84488" s="23"/>
    </row>
    <row r="84489">
      <c r="A84489" s="71"/>
      <c r="J84489" s="23"/>
    </row>
    <row r="84490">
      <c r="A84490" s="71"/>
      <c r="J84490" s="23"/>
    </row>
    <row r="84491">
      <c r="A84491" s="71"/>
      <c r="J84491" s="23"/>
    </row>
    <row r="84492">
      <c r="A84492" s="71"/>
      <c r="J84492" s="23"/>
    </row>
    <row r="84493">
      <c r="A84493" s="71"/>
      <c r="J84493" s="23"/>
    </row>
    <row r="84494">
      <c r="A84494" s="71"/>
      <c r="J84494" s="23"/>
    </row>
    <row r="84495">
      <c r="A84495" s="71"/>
      <c r="J84495" s="23"/>
    </row>
    <row r="84496">
      <c r="A84496" s="71"/>
      <c r="J84496" s="23"/>
    </row>
    <row r="84497">
      <c r="A84497" s="71"/>
      <c r="J84497" s="23"/>
    </row>
    <row r="84498">
      <c r="A84498" s="71"/>
      <c r="J84498" s="23"/>
    </row>
    <row r="84499">
      <c r="A84499" s="71"/>
      <c r="J84499" s="23"/>
    </row>
    <row r="84500">
      <c r="A84500" s="71"/>
      <c r="J84500" s="23"/>
    </row>
    <row r="84501">
      <c r="A84501" s="71"/>
      <c r="J84501" s="23"/>
    </row>
    <row r="84502">
      <c r="A84502" s="71"/>
      <c r="J84502" s="23"/>
    </row>
    <row r="84503">
      <c r="A84503" s="71"/>
      <c r="J84503" s="23"/>
    </row>
    <row r="84504">
      <c r="A84504" s="71"/>
      <c r="J84504" s="23"/>
    </row>
    <row r="84505">
      <c r="A84505" s="71"/>
      <c r="J84505" s="23"/>
    </row>
    <row r="84506">
      <c r="A84506" s="71"/>
      <c r="J84506" s="23"/>
    </row>
    <row r="84507">
      <c r="A84507" s="71"/>
      <c r="J84507" s="23"/>
    </row>
    <row r="84508">
      <c r="A84508" s="71"/>
      <c r="J84508" s="23"/>
    </row>
    <row r="84509">
      <c r="A84509" s="71"/>
      <c r="J84509" s="23"/>
    </row>
    <row r="84510">
      <c r="A84510" s="71"/>
      <c r="J84510" s="23"/>
    </row>
    <row r="84511">
      <c r="A84511" s="71"/>
      <c r="J84511" s="23"/>
    </row>
    <row r="84512">
      <c r="A84512" s="71"/>
      <c r="J84512" s="23"/>
    </row>
    <row r="84513">
      <c r="A84513" s="71"/>
      <c r="J84513" s="23"/>
    </row>
    <row r="84514">
      <c r="A84514" s="71"/>
      <c r="J84514" s="23"/>
    </row>
    <row r="84515">
      <c r="A84515" s="71"/>
      <c r="J84515" s="23"/>
    </row>
    <row r="84516">
      <c r="A84516" s="71"/>
      <c r="J84516" s="23"/>
    </row>
    <row r="84517">
      <c r="A84517" s="71"/>
      <c r="J84517" s="23"/>
    </row>
    <row r="84518">
      <c r="A84518" s="71"/>
      <c r="J84518" s="23"/>
    </row>
    <row r="84519">
      <c r="A84519" s="71"/>
      <c r="J84519" s="23"/>
    </row>
    <row r="84520">
      <c r="A84520" s="71"/>
      <c r="J84520" s="23"/>
    </row>
    <row r="84521">
      <c r="A84521" s="71"/>
      <c r="J84521" s="23"/>
    </row>
    <row r="84522">
      <c r="A84522" s="71"/>
      <c r="J84522" s="23"/>
    </row>
    <row r="84523">
      <c r="A84523" s="71"/>
      <c r="J84523" s="23"/>
    </row>
    <row r="84524">
      <c r="A84524" s="71"/>
      <c r="J84524" s="23"/>
    </row>
    <row r="84525">
      <c r="A84525" s="71"/>
      <c r="J84525" s="23"/>
    </row>
    <row r="84526">
      <c r="A84526" s="71"/>
      <c r="J84526" s="23"/>
    </row>
    <row r="84527">
      <c r="A84527" s="71"/>
      <c r="J84527" s="23"/>
    </row>
    <row r="84528">
      <c r="A84528" s="71"/>
      <c r="J84528" s="23"/>
    </row>
    <row r="84529">
      <c r="A84529" s="71"/>
      <c r="J84529" s="23"/>
    </row>
    <row r="84530">
      <c r="A84530" s="71"/>
      <c r="J84530" s="23"/>
    </row>
    <row r="84531">
      <c r="A84531" s="71"/>
      <c r="J84531" s="23"/>
    </row>
    <row r="84532">
      <c r="A84532" s="71"/>
      <c r="J84532" s="23"/>
    </row>
    <row r="84533">
      <c r="A84533" s="71"/>
      <c r="J84533" s="23"/>
    </row>
    <row r="84534">
      <c r="A84534" s="71"/>
      <c r="J84534" s="23"/>
    </row>
    <row r="84535">
      <c r="A84535" s="71"/>
      <c r="J84535" s="23"/>
    </row>
    <row r="84536">
      <c r="A84536" s="71"/>
      <c r="J84536" s="23"/>
    </row>
    <row r="84537">
      <c r="A84537" s="71"/>
      <c r="J84537" s="23"/>
    </row>
    <row r="84538">
      <c r="A84538" s="71"/>
      <c r="J84538" s="23"/>
    </row>
    <row r="84539">
      <c r="A84539" s="71"/>
      <c r="J84539" s="23"/>
    </row>
    <row r="84540">
      <c r="A84540" s="71"/>
      <c r="J84540" s="23"/>
    </row>
    <row r="84541">
      <c r="A84541" s="71"/>
      <c r="J84541" s="23"/>
    </row>
    <row r="84542">
      <c r="A84542" s="71"/>
      <c r="J84542" s="23"/>
    </row>
    <row r="84543">
      <c r="A84543" s="71"/>
      <c r="J84543" s="23"/>
    </row>
    <row r="84544">
      <c r="A84544" s="71"/>
      <c r="J84544" s="23"/>
    </row>
    <row r="84545">
      <c r="A84545" s="71"/>
      <c r="J84545" s="23"/>
    </row>
    <row r="84546">
      <c r="A84546" s="71"/>
      <c r="J84546" s="23"/>
    </row>
    <row r="84547">
      <c r="A84547" s="71"/>
      <c r="J84547" s="23"/>
    </row>
    <row r="84548">
      <c r="A84548" s="71"/>
      <c r="J84548" s="23"/>
    </row>
    <row r="84549">
      <c r="A84549" s="71"/>
      <c r="J84549" s="23"/>
    </row>
    <row r="84550">
      <c r="A84550" s="71"/>
      <c r="J84550" s="23"/>
    </row>
    <row r="84551">
      <c r="A84551" s="71"/>
      <c r="J84551" s="23"/>
    </row>
    <row r="84552">
      <c r="A84552" s="71"/>
      <c r="J84552" s="23"/>
    </row>
    <row r="84553">
      <c r="A84553" s="71"/>
      <c r="J84553" s="23"/>
    </row>
    <row r="84554">
      <c r="A84554" s="71"/>
      <c r="J84554" s="23"/>
    </row>
    <row r="84555">
      <c r="A84555" s="71"/>
      <c r="J84555" s="23"/>
    </row>
    <row r="84556">
      <c r="A84556" s="71"/>
      <c r="J84556" s="23"/>
    </row>
    <row r="84557">
      <c r="A84557" s="71"/>
      <c r="J84557" s="23"/>
    </row>
    <row r="84558">
      <c r="A84558" s="71"/>
      <c r="J84558" s="23"/>
    </row>
    <row r="84559">
      <c r="A84559" s="71"/>
      <c r="J84559" s="23"/>
    </row>
    <row r="84560">
      <c r="A84560" s="71"/>
      <c r="J84560" s="23"/>
    </row>
    <row r="84561">
      <c r="A84561" s="71"/>
      <c r="J84561" s="23"/>
    </row>
    <row r="84562">
      <c r="A84562" s="71"/>
      <c r="J84562" s="23"/>
    </row>
    <row r="84563">
      <c r="A84563" s="71"/>
      <c r="J84563" s="23"/>
    </row>
    <row r="84564">
      <c r="A84564" s="71"/>
      <c r="J84564" s="23"/>
    </row>
    <row r="84565">
      <c r="A84565" s="71"/>
      <c r="J84565" s="23"/>
    </row>
    <row r="84566">
      <c r="A84566" s="71"/>
      <c r="J84566" s="23"/>
    </row>
    <row r="84567">
      <c r="A84567" s="71"/>
      <c r="J84567" s="23"/>
    </row>
    <row r="84568">
      <c r="A84568" s="71"/>
      <c r="J84568" s="23"/>
    </row>
    <row r="84569">
      <c r="A84569" s="71"/>
      <c r="J84569" s="23"/>
    </row>
    <row r="84570">
      <c r="A84570" s="71"/>
      <c r="J84570" s="23"/>
    </row>
    <row r="84571">
      <c r="A84571" s="71"/>
      <c r="J84571" s="23"/>
    </row>
    <row r="84572">
      <c r="A84572" s="71"/>
      <c r="J84572" s="23"/>
    </row>
    <row r="84573">
      <c r="A84573" s="71"/>
      <c r="J84573" s="23"/>
    </row>
    <row r="84574">
      <c r="A84574" s="71"/>
      <c r="J84574" s="23"/>
    </row>
    <row r="84575">
      <c r="A84575" s="71"/>
      <c r="J84575" s="23"/>
    </row>
    <row r="84576">
      <c r="A84576" s="71"/>
      <c r="J84576" s="23"/>
    </row>
    <row r="84577">
      <c r="A84577" s="71"/>
      <c r="J84577" s="23"/>
    </row>
    <row r="84578">
      <c r="A84578" s="71"/>
      <c r="J84578" s="23"/>
    </row>
    <row r="84579">
      <c r="A84579" s="71"/>
      <c r="J84579" s="23"/>
    </row>
    <row r="84580">
      <c r="A84580" s="71"/>
      <c r="J84580" s="23"/>
    </row>
    <row r="84581">
      <c r="A84581" s="71"/>
      <c r="J84581" s="23"/>
    </row>
    <row r="84582">
      <c r="A84582" s="71"/>
      <c r="J84582" s="23"/>
    </row>
    <row r="84583">
      <c r="A84583" s="71"/>
      <c r="J84583" s="23"/>
    </row>
    <row r="84584">
      <c r="A84584" s="71"/>
      <c r="J84584" s="23"/>
    </row>
    <row r="84585">
      <c r="A84585" s="71"/>
      <c r="J84585" s="23"/>
    </row>
    <row r="84586">
      <c r="A84586" s="71"/>
      <c r="J84586" s="23"/>
    </row>
    <row r="84587">
      <c r="A84587" s="71"/>
      <c r="J84587" s="23"/>
    </row>
    <row r="84588">
      <c r="A84588" s="71"/>
      <c r="J84588" s="23"/>
    </row>
    <row r="84589">
      <c r="A84589" s="71"/>
      <c r="J84589" s="23"/>
    </row>
    <row r="84590">
      <c r="A84590" s="71"/>
      <c r="J84590" s="23"/>
    </row>
    <row r="84591">
      <c r="A84591" s="71"/>
      <c r="J84591" s="23"/>
    </row>
    <row r="84592">
      <c r="A84592" s="71"/>
      <c r="J84592" s="23"/>
    </row>
    <row r="84593">
      <c r="A84593" s="71"/>
      <c r="J84593" s="23"/>
    </row>
    <row r="84594">
      <c r="A84594" s="71"/>
      <c r="J84594" s="23"/>
    </row>
    <row r="84595">
      <c r="A84595" s="71"/>
      <c r="J84595" s="23"/>
    </row>
    <row r="84596">
      <c r="A84596" s="71"/>
      <c r="J84596" s="23"/>
    </row>
    <row r="84597">
      <c r="A84597" s="71"/>
      <c r="J84597" s="23"/>
    </row>
    <row r="84598">
      <c r="A84598" s="71"/>
      <c r="J84598" s="23"/>
    </row>
    <row r="84599">
      <c r="A84599" s="71"/>
      <c r="J84599" s="23"/>
    </row>
    <row r="84600">
      <c r="A84600" s="71"/>
      <c r="J84600" s="23"/>
    </row>
    <row r="84601">
      <c r="A84601" s="71"/>
      <c r="J84601" s="23"/>
    </row>
    <row r="84602">
      <c r="A84602" s="71"/>
      <c r="J84602" s="23"/>
    </row>
    <row r="84603">
      <c r="A84603" s="71"/>
      <c r="J84603" s="23"/>
    </row>
    <row r="84604">
      <c r="A84604" s="71"/>
      <c r="J84604" s="23"/>
    </row>
    <row r="84605">
      <c r="A84605" s="71"/>
      <c r="J84605" s="23"/>
    </row>
    <row r="84606">
      <c r="A84606" s="71"/>
      <c r="J84606" s="23"/>
    </row>
    <row r="84607">
      <c r="A84607" s="71"/>
      <c r="J84607" s="23"/>
    </row>
    <row r="84608">
      <c r="A84608" s="71"/>
      <c r="J84608" s="23"/>
    </row>
    <row r="84609">
      <c r="A84609" s="71"/>
      <c r="J84609" s="23"/>
    </row>
    <row r="84610">
      <c r="A84610" s="71"/>
      <c r="J84610" s="23"/>
    </row>
    <row r="84611">
      <c r="A84611" s="71"/>
      <c r="J84611" s="23"/>
    </row>
    <row r="84612">
      <c r="A84612" s="71"/>
      <c r="J84612" s="23"/>
    </row>
    <row r="84613">
      <c r="A84613" s="71"/>
      <c r="J84613" s="23"/>
    </row>
    <row r="84614">
      <c r="A84614" s="71"/>
      <c r="J84614" s="23"/>
    </row>
    <row r="84615">
      <c r="A84615" s="71"/>
      <c r="J84615" s="23"/>
    </row>
    <row r="84616">
      <c r="A84616" s="71"/>
      <c r="J84616" s="23"/>
    </row>
    <row r="84617">
      <c r="A84617" s="71"/>
      <c r="J84617" s="23"/>
    </row>
    <row r="84618">
      <c r="A84618" s="71"/>
      <c r="J84618" s="23"/>
    </row>
    <row r="84619">
      <c r="A84619" s="71"/>
      <c r="J84619" s="23"/>
    </row>
    <row r="84620">
      <c r="A84620" s="71"/>
      <c r="J84620" s="23"/>
    </row>
    <row r="84621">
      <c r="A84621" s="71"/>
      <c r="J84621" s="23"/>
    </row>
    <row r="84622">
      <c r="A84622" s="71"/>
      <c r="J84622" s="23"/>
    </row>
    <row r="84623">
      <c r="A84623" s="71"/>
      <c r="J84623" s="23"/>
    </row>
    <row r="84624">
      <c r="A84624" s="71"/>
      <c r="J84624" s="23"/>
    </row>
    <row r="84625">
      <c r="A84625" s="71"/>
      <c r="J84625" s="23"/>
    </row>
    <row r="84626">
      <c r="A84626" s="71"/>
      <c r="J84626" s="23"/>
    </row>
    <row r="84627">
      <c r="A84627" s="71"/>
      <c r="J84627" s="23"/>
    </row>
    <row r="84628">
      <c r="A84628" s="71"/>
      <c r="J84628" s="23"/>
    </row>
    <row r="84629">
      <c r="A84629" s="71"/>
      <c r="J84629" s="23"/>
    </row>
    <row r="84630">
      <c r="A84630" s="71"/>
      <c r="J84630" s="23"/>
    </row>
    <row r="84631">
      <c r="A84631" s="71"/>
      <c r="J84631" s="23"/>
    </row>
    <row r="84632">
      <c r="A84632" s="71"/>
      <c r="J84632" s="23"/>
    </row>
    <row r="84633">
      <c r="A84633" s="71"/>
      <c r="J84633" s="23"/>
    </row>
    <row r="84634">
      <c r="A84634" s="71"/>
      <c r="J84634" s="23"/>
    </row>
    <row r="84635">
      <c r="A84635" s="71"/>
      <c r="J84635" s="23"/>
    </row>
    <row r="84636">
      <c r="A84636" s="71"/>
      <c r="J84636" s="23"/>
    </row>
    <row r="84637">
      <c r="A84637" s="71"/>
      <c r="J84637" s="23"/>
    </row>
    <row r="84638">
      <c r="A84638" s="71"/>
      <c r="J84638" s="23"/>
    </row>
    <row r="84639">
      <c r="A84639" s="71"/>
      <c r="J84639" s="23"/>
    </row>
    <row r="84640">
      <c r="A84640" s="71"/>
      <c r="J84640" s="23"/>
    </row>
    <row r="84641">
      <c r="A84641" s="71"/>
      <c r="J84641" s="23"/>
    </row>
    <row r="84642">
      <c r="A84642" s="71"/>
      <c r="J84642" s="23"/>
    </row>
    <row r="84643">
      <c r="A84643" s="71"/>
      <c r="J84643" s="23"/>
    </row>
    <row r="84644">
      <c r="A84644" s="71"/>
      <c r="J84644" s="23"/>
    </row>
    <row r="84645">
      <c r="A84645" s="71"/>
      <c r="J84645" s="23"/>
    </row>
    <row r="84646">
      <c r="A84646" s="71"/>
      <c r="J84646" s="23"/>
    </row>
    <row r="84647">
      <c r="A84647" s="71"/>
      <c r="J84647" s="23"/>
    </row>
    <row r="84648">
      <c r="A84648" s="71"/>
      <c r="J84648" s="23"/>
    </row>
    <row r="84649">
      <c r="A84649" s="71"/>
      <c r="J84649" s="23"/>
    </row>
    <row r="84650">
      <c r="A84650" s="71"/>
      <c r="J84650" s="23"/>
    </row>
    <row r="84651">
      <c r="A84651" s="71"/>
      <c r="J84651" s="23"/>
    </row>
    <row r="84652">
      <c r="A84652" s="71"/>
      <c r="J84652" s="23"/>
    </row>
    <row r="84653">
      <c r="A84653" s="71"/>
      <c r="J84653" s="23"/>
    </row>
    <row r="84654">
      <c r="A84654" s="71"/>
      <c r="J84654" s="23"/>
    </row>
    <row r="84655">
      <c r="A84655" s="71"/>
      <c r="J84655" s="23"/>
    </row>
    <row r="84656">
      <c r="A84656" s="71"/>
      <c r="J84656" s="23"/>
    </row>
    <row r="84657">
      <c r="A84657" s="71"/>
      <c r="J84657" s="23"/>
    </row>
    <row r="84658">
      <c r="A84658" s="71"/>
      <c r="J84658" s="23"/>
    </row>
    <row r="84659">
      <c r="A84659" s="71"/>
      <c r="J84659" s="23"/>
    </row>
    <row r="84660">
      <c r="A84660" s="71"/>
      <c r="J84660" s="23"/>
    </row>
    <row r="84661">
      <c r="A84661" s="71"/>
      <c r="J84661" s="23"/>
    </row>
    <row r="84662">
      <c r="A84662" s="71"/>
      <c r="J84662" s="23"/>
    </row>
    <row r="84663">
      <c r="A84663" s="71"/>
      <c r="J84663" s="23"/>
    </row>
    <row r="84664">
      <c r="A84664" s="71"/>
      <c r="J84664" s="23"/>
    </row>
    <row r="84665">
      <c r="A84665" s="71"/>
      <c r="J84665" s="23"/>
    </row>
    <row r="84666">
      <c r="A84666" s="71"/>
      <c r="J84666" s="23"/>
    </row>
    <row r="84667">
      <c r="A84667" s="71"/>
      <c r="J84667" s="23"/>
    </row>
    <row r="84668">
      <c r="A84668" s="71"/>
      <c r="J84668" s="23"/>
    </row>
    <row r="84669">
      <c r="A84669" s="71"/>
      <c r="J84669" s="23"/>
    </row>
    <row r="84670">
      <c r="A84670" s="71"/>
      <c r="J84670" s="23"/>
    </row>
    <row r="84671">
      <c r="A84671" s="71"/>
      <c r="J84671" s="23"/>
    </row>
    <row r="84672">
      <c r="A84672" s="71"/>
      <c r="J84672" s="23"/>
    </row>
    <row r="84673">
      <c r="A84673" s="71"/>
      <c r="J84673" s="23"/>
    </row>
    <row r="84674">
      <c r="A84674" s="71"/>
      <c r="J84674" s="23"/>
    </row>
    <row r="84675">
      <c r="A84675" s="71"/>
      <c r="J84675" s="23"/>
    </row>
    <row r="84676">
      <c r="A84676" s="71"/>
      <c r="J84676" s="23"/>
    </row>
    <row r="84677">
      <c r="A84677" s="71"/>
      <c r="J84677" s="23"/>
    </row>
    <row r="84678">
      <c r="A84678" s="71"/>
      <c r="J84678" s="23"/>
    </row>
    <row r="84679">
      <c r="A84679" s="71"/>
      <c r="J84679" s="23"/>
    </row>
    <row r="84680">
      <c r="A84680" s="71"/>
      <c r="J84680" s="23"/>
    </row>
    <row r="84681">
      <c r="A84681" s="71"/>
      <c r="J84681" s="23"/>
    </row>
    <row r="84682">
      <c r="A84682" s="71"/>
      <c r="J84682" s="23"/>
    </row>
    <row r="84683">
      <c r="A84683" s="71"/>
      <c r="J84683" s="23"/>
    </row>
    <row r="84684">
      <c r="A84684" s="71"/>
      <c r="J84684" s="23"/>
    </row>
    <row r="84685">
      <c r="A84685" s="71"/>
      <c r="J84685" s="23"/>
    </row>
    <row r="84686">
      <c r="A84686" s="71"/>
      <c r="J84686" s="23"/>
    </row>
    <row r="84687">
      <c r="A84687" s="71"/>
      <c r="J84687" s="23"/>
    </row>
    <row r="84688">
      <c r="A84688" s="71"/>
      <c r="J84688" s="23"/>
    </row>
    <row r="84689">
      <c r="A84689" s="71"/>
      <c r="J84689" s="23"/>
    </row>
    <row r="84690">
      <c r="A84690" s="71"/>
      <c r="J84690" s="23"/>
    </row>
    <row r="84691">
      <c r="A84691" s="71"/>
      <c r="J84691" s="23"/>
    </row>
    <row r="84692">
      <c r="A84692" s="71"/>
      <c r="J84692" s="23"/>
    </row>
    <row r="84693">
      <c r="A84693" s="71"/>
      <c r="J84693" s="23"/>
    </row>
    <row r="84694">
      <c r="A84694" s="71"/>
      <c r="J84694" s="23"/>
    </row>
    <row r="84695">
      <c r="A84695" s="71"/>
      <c r="J84695" s="23"/>
    </row>
    <row r="84696">
      <c r="A84696" s="71"/>
      <c r="J84696" s="23"/>
    </row>
    <row r="84697">
      <c r="A84697" s="71"/>
      <c r="J84697" s="23"/>
    </row>
    <row r="84698">
      <c r="A84698" s="71"/>
      <c r="J84698" s="23"/>
    </row>
    <row r="84699">
      <c r="A84699" s="71"/>
      <c r="J84699" s="23"/>
    </row>
    <row r="84700">
      <c r="A84700" s="71"/>
      <c r="J84700" s="23"/>
    </row>
    <row r="84701">
      <c r="A84701" s="71"/>
      <c r="J84701" s="23"/>
    </row>
    <row r="84702">
      <c r="A84702" s="71"/>
      <c r="J84702" s="23"/>
    </row>
    <row r="84703">
      <c r="A84703" s="71"/>
      <c r="J84703" s="23"/>
    </row>
    <row r="84704">
      <c r="A84704" s="71"/>
      <c r="J84704" s="23"/>
    </row>
    <row r="84705">
      <c r="A84705" s="71"/>
      <c r="J84705" s="23"/>
    </row>
    <row r="84706">
      <c r="A84706" s="71"/>
      <c r="J84706" s="23"/>
    </row>
    <row r="84707">
      <c r="A84707" s="71"/>
      <c r="J84707" s="23"/>
    </row>
    <row r="84708">
      <c r="A84708" s="71"/>
      <c r="J84708" s="23"/>
    </row>
    <row r="84709">
      <c r="A84709" s="71"/>
      <c r="J84709" s="23"/>
    </row>
    <row r="84710">
      <c r="A84710" s="71"/>
      <c r="J84710" s="23"/>
    </row>
    <row r="84711">
      <c r="A84711" s="71"/>
      <c r="J84711" s="23"/>
    </row>
    <row r="84712">
      <c r="A84712" s="71"/>
      <c r="J84712" s="23"/>
    </row>
    <row r="84713">
      <c r="A84713" s="71"/>
      <c r="J84713" s="23"/>
    </row>
    <row r="84714">
      <c r="A84714" s="71"/>
      <c r="J84714" s="23"/>
    </row>
    <row r="84715">
      <c r="A84715" s="71"/>
      <c r="J84715" s="23"/>
    </row>
    <row r="84716">
      <c r="A84716" s="71"/>
      <c r="J84716" s="23"/>
    </row>
    <row r="84717">
      <c r="A84717" s="71"/>
      <c r="J84717" s="23"/>
    </row>
    <row r="84718">
      <c r="A84718" s="71"/>
      <c r="J84718" s="23"/>
    </row>
    <row r="84719">
      <c r="A84719" s="71"/>
      <c r="J84719" s="23"/>
    </row>
    <row r="84720">
      <c r="A84720" s="71"/>
      <c r="J84720" s="23"/>
    </row>
    <row r="84721">
      <c r="A84721" s="71"/>
      <c r="J84721" s="23"/>
    </row>
    <row r="84722">
      <c r="A84722" s="71"/>
      <c r="J84722" s="23"/>
    </row>
    <row r="84723">
      <c r="A84723" s="71"/>
      <c r="J84723" s="23"/>
    </row>
    <row r="84724">
      <c r="A84724" s="71"/>
      <c r="J84724" s="23"/>
    </row>
    <row r="84725">
      <c r="A84725" s="71"/>
      <c r="J84725" s="23"/>
    </row>
    <row r="84726">
      <c r="A84726" s="71"/>
      <c r="J84726" s="23"/>
    </row>
    <row r="84727">
      <c r="A84727" s="71"/>
      <c r="J84727" s="23"/>
    </row>
    <row r="84728">
      <c r="A84728" s="71"/>
      <c r="J84728" s="23"/>
    </row>
    <row r="84729">
      <c r="A84729" s="71"/>
      <c r="J84729" s="23"/>
    </row>
    <row r="84730">
      <c r="A84730" s="71"/>
      <c r="J84730" s="23"/>
    </row>
    <row r="84731">
      <c r="A84731" s="71"/>
      <c r="J84731" s="23"/>
    </row>
    <row r="84732">
      <c r="A84732" s="71"/>
      <c r="J84732" s="23"/>
    </row>
    <row r="84733">
      <c r="A84733" s="71"/>
      <c r="J84733" s="23"/>
    </row>
    <row r="84734">
      <c r="A84734" s="71"/>
      <c r="J84734" s="23"/>
    </row>
    <row r="84735">
      <c r="A84735" s="71"/>
      <c r="J84735" s="23"/>
    </row>
    <row r="84736">
      <c r="A84736" s="71"/>
      <c r="J84736" s="23"/>
    </row>
    <row r="84737">
      <c r="A84737" s="71"/>
      <c r="J84737" s="23"/>
    </row>
    <row r="84738">
      <c r="A84738" s="71"/>
      <c r="J84738" s="23"/>
    </row>
    <row r="84739">
      <c r="A84739" s="71"/>
      <c r="J84739" s="23"/>
    </row>
    <row r="84740">
      <c r="A84740" s="71"/>
      <c r="J84740" s="23"/>
    </row>
    <row r="84741">
      <c r="A84741" s="71"/>
      <c r="J84741" s="23"/>
    </row>
    <row r="84742">
      <c r="A84742" s="71"/>
      <c r="J84742" s="23"/>
    </row>
    <row r="84743">
      <c r="A84743" s="71"/>
      <c r="J84743" s="23"/>
    </row>
    <row r="84744">
      <c r="A84744" s="71"/>
      <c r="J84744" s="23"/>
    </row>
    <row r="84745">
      <c r="A84745" s="71"/>
      <c r="J84745" s="23"/>
    </row>
    <row r="84746">
      <c r="A84746" s="71"/>
      <c r="J84746" s="23"/>
    </row>
    <row r="84747">
      <c r="A84747" s="71"/>
      <c r="J84747" s="23"/>
    </row>
    <row r="84748">
      <c r="A84748" s="71"/>
      <c r="J84748" s="23"/>
    </row>
    <row r="84749">
      <c r="A84749" s="71"/>
      <c r="J84749" s="23"/>
    </row>
    <row r="84750">
      <c r="A84750" s="71"/>
      <c r="J84750" s="23"/>
    </row>
    <row r="84751">
      <c r="A84751" s="71"/>
      <c r="J84751" s="23"/>
    </row>
    <row r="84752">
      <c r="A84752" s="71"/>
      <c r="J84752" s="23"/>
    </row>
    <row r="84753">
      <c r="A84753" s="71"/>
      <c r="J84753" s="23"/>
    </row>
    <row r="84754">
      <c r="A84754" s="71"/>
      <c r="J84754" s="23"/>
    </row>
    <row r="84755">
      <c r="A84755" s="71"/>
      <c r="J84755" s="23"/>
    </row>
    <row r="84756">
      <c r="A84756" s="71"/>
      <c r="J84756" s="23"/>
    </row>
    <row r="84757">
      <c r="A84757" s="71"/>
      <c r="J84757" s="23"/>
    </row>
    <row r="84758">
      <c r="A84758" s="71"/>
      <c r="J84758" s="23"/>
    </row>
    <row r="84759">
      <c r="A84759" s="71"/>
      <c r="J84759" s="23"/>
    </row>
    <row r="84760">
      <c r="A84760" s="71"/>
      <c r="J84760" s="23"/>
    </row>
    <row r="84761">
      <c r="A84761" s="71"/>
      <c r="J84761" s="23"/>
    </row>
    <row r="84762">
      <c r="A84762" s="71"/>
      <c r="J84762" s="23"/>
    </row>
    <row r="84763">
      <c r="A84763" s="71"/>
      <c r="J84763" s="23"/>
    </row>
    <row r="84764">
      <c r="A84764" s="71"/>
      <c r="J84764" s="23"/>
    </row>
    <row r="84765">
      <c r="A84765" s="71"/>
      <c r="J84765" s="23"/>
    </row>
    <row r="84766">
      <c r="A84766" s="71"/>
      <c r="J84766" s="23"/>
    </row>
    <row r="84767">
      <c r="A84767" s="71"/>
      <c r="J84767" s="23"/>
    </row>
    <row r="84768">
      <c r="A84768" s="71"/>
      <c r="J84768" s="23"/>
    </row>
    <row r="84769">
      <c r="A84769" s="71"/>
      <c r="J84769" s="23"/>
    </row>
    <row r="84770">
      <c r="A84770" s="71"/>
      <c r="J84770" s="23"/>
    </row>
    <row r="84771">
      <c r="A84771" s="71"/>
      <c r="J84771" s="23"/>
    </row>
    <row r="84772">
      <c r="A84772" s="71"/>
      <c r="J84772" s="23"/>
    </row>
    <row r="84773">
      <c r="A84773" s="71"/>
      <c r="J84773" s="23"/>
    </row>
    <row r="84774">
      <c r="A84774" s="71"/>
      <c r="J84774" s="23"/>
    </row>
    <row r="84775">
      <c r="A84775" s="71"/>
      <c r="J84775" s="23"/>
    </row>
    <row r="84776">
      <c r="A84776" s="71"/>
      <c r="J84776" s="23"/>
    </row>
    <row r="84777">
      <c r="A84777" s="71"/>
      <c r="J84777" s="23"/>
    </row>
    <row r="84778">
      <c r="A84778" s="71"/>
      <c r="J84778" s="23"/>
    </row>
    <row r="84779">
      <c r="A84779" s="71"/>
      <c r="J84779" s="23"/>
    </row>
    <row r="84780">
      <c r="A84780" s="71"/>
      <c r="J84780" s="23"/>
    </row>
    <row r="84781">
      <c r="A84781" s="71"/>
      <c r="J84781" s="23"/>
    </row>
    <row r="84782">
      <c r="A84782" s="71"/>
      <c r="J84782" s="23"/>
    </row>
    <row r="84783">
      <c r="A84783" s="71"/>
      <c r="J84783" s="23"/>
    </row>
    <row r="84784">
      <c r="A84784" s="71"/>
      <c r="J84784" s="23"/>
    </row>
    <row r="84785">
      <c r="A84785" s="71"/>
      <c r="J84785" s="23"/>
    </row>
    <row r="84786">
      <c r="A84786" s="71"/>
      <c r="J84786" s="23"/>
    </row>
    <row r="84787">
      <c r="A84787" s="71"/>
      <c r="J84787" s="23"/>
    </row>
    <row r="84788">
      <c r="A84788" s="71"/>
      <c r="J84788" s="23"/>
    </row>
    <row r="84789">
      <c r="A84789" s="71"/>
      <c r="J84789" s="23"/>
    </row>
    <row r="84790">
      <c r="A84790" s="71"/>
      <c r="J84790" s="23"/>
    </row>
    <row r="84791">
      <c r="A84791" s="71"/>
      <c r="J84791" s="23"/>
    </row>
    <row r="84792">
      <c r="A84792" s="71"/>
      <c r="J84792" s="23"/>
    </row>
    <row r="84793">
      <c r="A84793" s="71"/>
      <c r="J84793" s="23"/>
    </row>
    <row r="84794">
      <c r="A84794" s="71"/>
      <c r="J84794" s="23"/>
    </row>
    <row r="84795">
      <c r="A84795" s="71"/>
      <c r="J84795" s="23"/>
    </row>
    <row r="84796">
      <c r="A84796" s="71"/>
      <c r="J84796" s="23"/>
    </row>
    <row r="84797">
      <c r="A84797" s="71"/>
      <c r="J84797" s="23"/>
    </row>
    <row r="84798">
      <c r="A84798" s="71"/>
      <c r="J84798" s="23"/>
    </row>
    <row r="84799">
      <c r="A84799" s="71"/>
      <c r="J84799" s="23"/>
    </row>
    <row r="84800">
      <c r="A84800" s="71"/>
      <c r="J84800" s="23"/>
    </row>
    <row r="84801">
      <c r="A84801" s="71"/>
      <c r="J84801" s="23"/>
    </row>
    <row r="84802">
      <c r="A84802" s="71"/>
      <c r="J84802" s="23"/>
    </row>
    <row r="84803">
      <c r="A84803" s="71"/>
      <c r="J84803" s="23"/>
    </row>
    <row r="84804">
      <c r="A84804" s="71"/>
      <c r="J84804" s="23"/>
    </row>
    <row r="84805">
      <c r="A84805" s="71"/>
      <c r="J84805" s="23"/>
    </row>
    <row r="84806">
      <c r="A84806" s="71"/>
      <c r="J84806" s="23"/>
    </row>
    <row r="84807">
      <c r="A84807" s="71"/>
      <c r="J84807" s="23"/>
    </row>
    <row r="84808">
      <c r="A84808" s="71"/>
      <c r="J84808" s="23"/>
    </row>
    <row r="84809">
      <c r="A84809" s="71"/>
      <c r="J84809" s="23"/>
    </row>
    <row r="84810">
      <c r="A84810" s="71"/>
      <c r="J84810" s="23"/>
    </row>
    <row r="84811">
      <c r="A84811" s="71"/>
      <c r="J84811" s="23"/>
    </row>
    <row r="84812">
      <c r="A84812" s="71"/>
      <c r="J84812" s="23"/>
    </row>
    <row r="84813">
      <c r="A84813" s="71"/>
      <c r="J84813" s="23"/>
    </row>
    <row r="84814">
      <c r="A84814" s="71"/>
      <c r="J84814" s="23"/>
    </row>
    <row r="84815">
      <c r="A84815" s="71"/>
      <c r="J84815" s="23"/>
    </row>
    <row r="84816">
      <c r="A84816" s="71"/>
      <c r="J84816" s="23"/>
    </row>
    <row r="84817">
      <c r="A84817" s="71"/>
      <c r="J84817" s="23"/>
    </row>
    <row r="84818">
      <c r="A84818" s="71"/>
      <c r="J84818" s="23"/>
    </row>
    <row r="84819">
      <c r="A84819" s="71"/>
      <c r="J84819" s="23"/>
    </row>
    <row r="84820">
      <c r="A84820" s="71"/>
      <c r="J84820" s="23"/>
    </row>
    <row r="84821">
      <c r="A84821" s="71"/>
      <c r="J84821" s="23"/>
    </row>
    <row r="84822">
      <c r="A84822" s="71"/>
      <c r="J84822" s="23"/>
    </row>
    <row r="84823">
      <c r="A84823" s="71"/>
      <c r="J84823" s="23"/>
    </row>
    <row r="84824">
      <c r="A84824" s="71"/>
      <c r="J84824" s="23"/>
    </row>
    <row r="84825">
      <c r="A84825" s="71"/>
      <c r="J84825" s="23"/>
    </row>
    <row r="84826">
      <c r="A84826" s="71"/>
      <c r="J84826" s="23"/>
    </row>
    <row r="84827">
      <c r="A84827" s="71"/>
      <c r="J84827" s="23"/>
    </row>
    <row r="84828">
      <c r="A84828" s="71"/>
      <c r="J84828" s="23"/>
    </row>
    <row r="84829">
      <c r="A84829" s="71"/>
      <c r="J84829" s="23"/>
    </row>
    <row r="84830">
      <c r="A84830" s="71"/>
      <c r="J84830" s="23"/>
    </row>
    <row r="84831">
      <c r="A84831" s="71"/>
      <c r="J84831" s="23"/>
    </row>
    <row r="84832">
      <c r="A84832" s="71"/>
      <c r="J84832" s="23"/>
    </row>
    <row r="84833">
      <c r="A84833" s="71"/>
      <c r="J84833" s="23"/>
    </row>
    <row r="84834">
      <c r="A84834" s="71"/>
      <c r="J84834" s="23"/>
    </row>
    <row r="84835">
      <c r="A84835" s="71"/>
      <c r="J84835" s="23"/>
    </row>
    <row r="84836">
      <c r="A84836" s="71"/>
      <c r="J84836" s="23"/>
    </row>
    <row r="84837">
      <c r="A84837" s="71"/>
      <c r="J84837" s="23"/>
    </row>
    <row r="84838">
      <c r="A84838" s="71"/>
      <c r="J84838" s="23"/>
    </row>
    <row r="84839">
      <c r="A84839" s="71"/>
      <c r="J84839" s="23"/>
    </row>
    <row r="84840">
      <c r="A84840" s="71"/>
      <c r="J84840" s="23"/>
    </row>
    <row r="84841">
      <c r="A84841" s="71"/>
      <c r="J84841" s="23"/>
    </row>
    <row r="84842">
      <c r="A84842" s="71"/>
      <c r="J84842" s="23"/>
    </row>
    <row r="84843">
      <c r="A84843" s="71"/>
      <c r="J84843" s="23"/>
    </row>
    <row r="84844">
      <c r="A84844" s="71"/>
      <c r="J84844" s="23"/>
    </row>
    <row r="84845">
      <c r="A84845" s="71"/>
      <c r="J84845" s="23"/>
    </row>
    <row r="84846">
      <c r="A84846" s="71"/>
      <c r="J84846" s="23"/>
    </row>
    <row r="84847">
      <c r="A84847" s="71"/>
      <c r="J84847" s="23"/>
    </row>
    <row r="84848">
      <c r="A84848" s="71"/>
      <c r="J84848" s="23"/>
    </row>
    <row r="84849">
      <c r="A84849" s="71"/>
      <c r="J84849" s="23"/>
    </row>
    <row r="84850">
      <c r="A84850" s="71"/>
      <c r="J84850" s="23"/>
    </row>
    <row r="84851">
      <c r="A84851" s="71"/>
      <c r="J84851" s="23"/>
    </row>
    <row r="84852">
      <c r="A84852" s="71"/>
      <c r="J84852" s="23"/>
    </row>
    <row r="84853">
      <c r="A84853" s="71"/>
      <c r="J84853" s="23"/>
    </row>
    <row r="84854">
      <c r="A84854" s="71"/>
      <c r="J84854" s="23"/>
    </row>
    <row r="84855">
      <c r="A84855" s="71"/>
      <c r="J84855" s="23"/>
    </row>
    <row r="84856">
      <c r="A84856" s="71"/>
      <c r="J84856" s="23"/>
    </row>
    <row r="84857">
      <c r="A84857" s="71"/>
      <c r="J84857" s="23"/>
    </row>
    <row r="84858">
      <c r="A84858" s="71"/>
      <c r="J84858" s="23"/>
    </row>
    <row r="84859">
      <c r="A84859" s="71"/>
      <c r="J84859" s="23"/>
    </row>
    <row r="84860">
      <c r="A84860" s="71"/>
      <c r="J84860" s="23"/>
    </row>
    <row r="84861">
      <c r="A84861" s="71"/>
      <c r="J84861" s="23"/>
    </row>
    <row r="84862">
      <c r="A84862" s="71"/>
      <c r="J84862" s="23"/>
    </row>
    <row r="84863">
      <c r="A84863" s="71"/>
      <c r="J84863" s="23"/>
    </row>
    <row r="84864">
      <c r="A84864" s="71"/>
      <c r="J84864" s="23"/>
    </row>
    <row r="84865">
      <c r="A84865" s="71"/>
      <c r="J84865" s="23"/>
    </row>
    <row r="84866">
      <c r="A84866" s="71"/>
      <c r="J84866" s="23"/>
    </row>
    <row r="84867">
      <c r="A84867" s="71"/>
      <c r="J84867" s="23"/>
    </row>
    <row r="84868">
      <c r="A84868" s="71"/>
      <c r="J84868" s="23"/>
    </row>
    <row r="84869">
      <c r="A84869" s="71"/>
      <c r="J84869" s="23"/>
    </row>
    <row r="84870">
      <c r="A84870" s="71"/>
      <c r="J84870" s="23"/>
    </row>
    <row r="84871">
      <c r="A84871" s="71"/>
      <c r="J84871" s="23"/>
    </row>
    <row r="84872">
      <c r="A84872" s="71"/>
      <c r="J84872" s="23"/>
    </row>
    <row r="84873">
      <c r="A84873" s="71"/>
      <c r="J84873" s="23"/>
    </row>
    <row r="84874">
      <c r="A84874" s="71"/>
      <c r="J84874" s="23"/>
    </row>
    <row r="84875">
      <c r="A84875" s="71"/>
      <c r="J84875" s="23"/>
    </row>
    <row r="84876">
      <c r="A84876" s="71"/>
      <c r="J84876" s="23"/>
    </row>
    <row r="84877">
      <c r="A84877" s="71"/>
      <c r="J84877" s="23"/>
    </row>
    <row r="84878">
      <c r="A84878" s="71"/>
      <c r="J84878" s="23"/>
    </row>
    <row r="84879">
      <c r="A84879" s="71"/>
      <c r="J84879" s="23"/>
    </row>
    <row r="84880">
      <c r="A84880" s="71"/>
      <c r="J84880" s="23"/>
    </row>
    <row r="84881">
      <c r="A84881" s="71"/>
      <c r="J84881" s="23"/>
    </row>
    <row r="84882">
      <c r="A84882" s="71"/>
      <c r="J84882" s="23"/>
    </row>
    <row r="84883">
      <c r="A84883" s="71"/>
      <c r="J84883" s="23"/>
    </row>
    <row r="84884">
      <c r="A84884" s="71"/>
      <c r="J84884" s="23"/>
    </row>
    <row r="84885">
      <c r="A84885" s="71"/>
      <c r="J84885" s="23"/>
    </row>
    <row r="84886">
      <c r="A84886" s="71"/>
      <c r="J84886" s="23"/>
    </row>
    <row r="84887">
      <c r="A84887" s="71"/>
      <c r="J84887" s="23"/>
    </row>
    <row r="84888">
      <c r="A84888" s="71"/>
      <c r="J84888" s="23"/>
    </row>
    <row r="84889">
      <c r="A84889" s="71"/>
      <c r="J84889" s="23"/>
    </row>
    <row r="84890">
      <c r="A84890" s="71"/>
      <c r="J84890" s="23"/>
    </row>
    <row r="84891">
      <c r="A84891" s="71"/>
      <c r="J84891" s="23"/>
    </row>
    <row r="84892">
      <c r="A84892" s="71"/>
      <c r="J84892" s="23"/>
    </row>
    <row r="84893">
      <c r="A84893" s="71"/>
      <c r="J84893" s="23"/>
    </row>
    <row r="84894">
      <c r="A84894" s="71"/>
      <c r="J84894" s="23"/>
    </row>
    <row r="84895">
      <c r="A84895" s="71"/>
      <c r="J84895" s="23"/>
    </row>
    <row r="84896">
      <c r="A84896" s="71"/>
      <c r="J84896" s="23"/>
    </row>
    <row r="84897">
      <c r="A84897" s="71"/>
      <c r="J84897" s="23"/>
    </row>
    <row r="84898">
      <c r="A84898" s="71"/>
      <c r="J84898" s="23"/>
    </row>
    <row r="84899">
      <c r="A84899" s="71"/>
      <c r="J84899" s="23"/>
    </row>
    <row r="84900">
      <c r="A84900" s="71"/>
      <c r="J84900" s="23"/>
    </row>
    <row r="84901">
      <c r="A84901" s="71"/>
      <c r="J84901" s="23"/>
    </row>
    <row r="84902">
      <c r="A84902" s="71"/>
      <c r="J84902" s="23"/>
    </row>
    <row r="84903">
      <c r="A84903" s="71"/>
      <c r="J84903" s="23"/>
    </row>
    <row r="84904">
      <c r="A84904" s="71"/>
      <c r="J84904" s="23"/>
    </row>
    <row r="84905">
      <c r="A84905" s="71"/>
      <c r="J84905" s="23"/>
    </row>
    <row r="84906">
      <c r="A84906" s="71"/>
      <c r="J84906" s="23"/>
    </row>
    <row r="84907">
      <c r="A84907" s="71"/>
      <c r="J84907" s="23"/>
    </row>
    <row r="84908">
      <c r="A84908" s="71"/>
      <c r="J84908" s="23"/>
    </row>
    <row r="84909">
      <c r="A84909" s="71"/>
      <c r="J84909" s="23"/>
    </row>
    <row r="84910">
      <c r="A84910" s="71"/>
      <c r="J84910" s="23"/>
    </row>
    <row r="84911">
      <c r="A84911" s="71"/>
      <c r="J84911" s="23"/>
    </row>
    <row r="84912">
      <c r="A84912" s="71"/>
      <c r="J84912" s="23"/>
    </row>
    <row r="84913">
      <c r="A84913" s="71"/>
      <c r="J84913" s="23"/>
    </row>
    <row r="84914">
      <c r="A84914" s="71"/>
      <c r="J84914" s="23"/>
    </row>
    <row r="84915">
      <c r="A84915" s="71"/>
      <c r="J84915" s="23"/>
    </row>
    <row r="84916">
      <c r="A84916" s="71"/>
      <c r="J84916" s="23"/>
    </row>
    <row r="84917">
      <c r="A84917" s="71"/>
      <c r="J84917" s="23"/>
    </row>
    <row r="84918">
      <c r="A84918" s="71"/>
      <c r="J84918" s="23"/>
    </row>
    <row r="84919">
      <c r="A84919" s="71"/>
      <c r="J84919" s="23"/>
    </row>
    <row r="84920">
      <c r="A84920" s="71"/>
      <c r="J84920" s="23"/>
    </row>
    <row r="84921">
      <c r="A84921" s="71"/>
      <c r="J84921" s="23"/>
    </row>
    <row r="84922">
      <c r="A84922" s="71"/>
      <c r="J84922" s="23"/>
    </row>
    <row r="84923">
      <c r="A84923" s="71"/>
      <c r="J84923" s="23"/>
    </row>
    <row r="84924">
      <c r="A84924" s="71"/>
      <c r="J84924" s="23"/>
    </row>
    <row r="84925">
      <c r="A84925" s="71"/>
      <c r="J84925" s="23"/>
    </row>
    <row r="84926">
      <c r="A84926" s="71"/>
      <c r="J84926" s="23"/>
    </row>
    <row r="84927">
      <c r="A84927" s="71"/>
      <c r="J84927" s="23"/>
    </row>
    <row r="84928">
      <c r="A84928" s="71"/>
      <c r="J84928" s="23"/>
    </row>
    <row r="84929">
      <c r="A84929" s="71"/>
      <c r="J84929" s="23"/>
    </row>
    <row r="84930">
      <c r="A84930" s="71"/>
      <c r="J84930" s="23"/>
    </row>
    <row r="84931">
      <c r="A84931" s="71"/>
      <c r="J84931" s="23"/>
    </row>
    <row r="84932">
      <c r="A84932" s="71"/>
      <c r="J84932" s="23"/>
    </row>
    <row r="84933">
      <c r="A84933" s="71"/>
      <c r="J84933" s="23"/>
    </row>
    <row r="84934">
      <c r="A84934" s="71"/>
      <c r="J84934" s="23"/>
    </row>
    <row r="84935">
      <c r="A84935" s="71"/>
      <c r="J84935" s="23"/>
    </row>
    <row r="84936">
      <c r="A84936" s="71"/>
      <c r="J84936" s="23"/>
    </row>
    <row r="84937">
      <c r="A84937" s="71"/>
      <c r="J84937" s="23"/>
    </row>
    <row r="84938">
      <c r="A84938" s="71"/>
      <c r="J84938" s="23"/>
    </row>
    <row r="84939">
      <c r="A84939" s="71"/>
      <c r="J84939" s="23"/>
    </row>
    <row r="84940">
      <c r="A84940" s="71"/>
      <c r="J84940" s="23"/>
    </row>
    <row r="84941">
      <c r="A84941" s="71"/>
      <c r="J84941" s="23"/>
    </row>
    <row r="84942">
      <c r="A84942" s="71"/>
      <c r="J84942" s="23"/>
    </row>
    <row r="84943">
      <c r="A84943" s="71"/>
      <c r="J84943" s="23"/>
    </row>
    <row r="84944">
      <c r="A84944" s="71"/>
      <c r="J84944" s="23"/>
    </row>
    <row r="84945">
      <c r="A84945" s="71"/>
      <c r="J84945" s="23"/>
    </row>
    <row r="84946">
      <c r="A84946" s="71"/>
      <c r="J84946" s="23"/>
    </row>
    <row r="84947">
      <c r="A84947" s="71"/>
      <c r="J84947" s="23"/>
    </row>
    <row r="84948">
      <c r="A84948" s="71"/>
      <c r="J84948" s="23"/>
    </row>
    <row r="84949">
      <c r="A84949" s="71"/>
      <c r="J84949" s="23"/>
    </row>
    <row r="84950">
      <c r="A84950" s="71"/>
      <c r="J84950" s="23"/>
    </row>
    <row r="84951">
      <c r="A84951" s="71"/>
      <c r="J84951" s="23"/>
    </row>
    <row r="84952">
      <c r="A84952" s="71"/>
      <c r="J84952" s="23"/>
    </row>
    <row r="84953">
      <c r="A84953" s="71"/>
      <c r="J84953" s="23"/>
    </row>
    <row r="84954">
      <c r="A84954" s="71"/>
      <c r="J84954" s="23"/>
    </row>
    <row r="84955">
      <c r="A84955" s="71"/>
      <c r="J84955" s="23"/>
    </row>
    <row r="84956">
      <c r="A84956" s="71"/>
      <c r="J84956" s="23"/>
    </row>
    <row r="84957">
      <c r="A84957" s="71"/>
      <c r="J84957" s="23"/>
    </row>
    <row r="84958">
      <c r="A84958" s="71"/>
      <c r="J84958" s="23"/>
    </row>
    <row r="84959">
      <c r="A84959" s="71"/>
      <c r="J84959" s="23"/>
    </row>
    <row r="84960">
      <c r="A84960" s="71"/>
      <c r="J84960" s="23"/>
    </row>
    <row r="84961">
      <c r="A84961" s="71"/>
      <c r="J84961" s="23"/>
    </row>
    <row r="84962">
      <c r="A84962" s="71"/>
      <c r="J84962" s="23"/>
    </row>
    <row r="84963">
      <c r="A84963" s="71"/>
      <c r="J84963" s="23"/>
    </row>
    <row r="84964">
      <c r="A84964" s="71"/>
      <c r="J84964" s="23"/>
    </row>
    <row r="84965">
      <c r="A84965" s="71"/>
      <c r="J84965" s="23"/>
    </row>
    <row r="84966">
      <c r="A84966" s="71"/>
      <c r="J84966" s="23"/>
    </row>
    <row r="84967">
      <c r="A84967" s="71"/>
      <c r="J84967" s="23"/>
    </row>
    <row r="84968">
      <c r="A84968" s="71"/>
      <c r="J84968" s="23"/>
    </row>
    <row r="84969">
      <c r="A84969" s="71"/>
      <c r="J84969" s="23"/>
    </row>
    <row r="84970">
      <c r="A84970" s="71"/>
      <c r="J84970" s="23"/>
    </row>
    <row r="84971">
      <c r="A84971" s="71"/>
      <c r="J84971" s="23"/>
    </row>
    <row r="84972">
      <c r="A84972" s="71"/>
      <c r="J84972" s="23"/>
    </row>
    <row r="84973">
      <c r="A84973" s="71"/>
      <c r="J84973" s="23"/>
    </row>
    <row r="84974">
      <c r="A84974" s="71"/>
      <c r="J84974" s="23"/>
    </row>
    <row r="84975">
      <c r="A84975" s="71"/>
      <c r="J84975" s="23"/>
    </row>
    <row r="84976">
      <c r="A84976" s="71"/>
      <c r="J84976" s="23"/>
    </row>
    <row r="84977">
      <c r="A84977" s="71"/>
      <c r="J84977" s="23"/>
    </row>
    <row r="84978">
      <c r="A84978" s="71"/>
      <c r="J84978" s="23"/>
    </row>
    <row r="84979">
      <c r="A84979" s="71"/>
      <c r="J84979" s="23"/>
    </row>
    <row r="84980">
      <c r="A84980" s="71"/>
      <c r="J84980" s="23"/>
    </row>
    <row r="84981">
      <c r="A84981" s="71"/>
      <c r="J84981" s="23"/>
    </row>
    <row r="84982">
      <c r="A84982" s="71"/>
      <c r="J84982" s="23"/>
    </row>
    <row r="84983">
      <c r="A84983" s="71"/>
      <c r="J84983" s="23"/>
    </row>
    <row r="84984">
      <c r="A84984" s="71"/>
      <c r="J84984" s="23"/>
    </row>
    <row r="84985">
      <c r="A84985" s="71"/>
      <c r="J84985" s="23"/>
    </row>
    <row r="84986">
      <c r="A84986" s="71"/>
      <c r="J84986" s="23"/>
    </row>
    <row r="84987">
      <c r="A84987" s="71"/>
      <c r="J84987" s="23"/>
    </row>
    <row r="84988">
      <c r="A84988" s="71"/>
      <c r="J84988" s="23"/>
    </row>
    <row r="84989">
      <c r="A84989" s="71"/>
      <c r="J84989" s="23"/>
    </row>
    <row r="84990">
      <c r="A84990" s="71"/>
      <c r="J84990" s="23"/>
    </row>
    <row r="84991">
      <c r="A84991" s="71"/>
      <c r="J84991" s="23"/>
    </row>
    <row r="84992">
      <c r="A84992" s="71"/>
      <c r="J84992" s="23"/>
    </row>
    <row r="84993">
      <c r="A84993" s="71"/>
      <c r="J84993" s="23"/>
    </row>
    <row r="84994">
      <c r="A84994" s="71"/>
      <c r="J84994" s="23"/>
    </row>
    <row r="84995">
      <c r="A84995" s="71"/>
      <c r="J84995" s="23"/>
    </row>
    <row r="84996">
      <c r="A84996" s="71"/>
      <c r="J84996" s="23"/>
    </row>
    <row r="84997">
      <c r="A84997" s="71"/>
      <c r="J84997" s="23"/>
    </row>
    <row r="84998">
      <c r="A84998" s="71"/>
      <c r="J84998" s="23"/>
    </row>
    <row r="84999">
      <c r="A84999" s="71"/>
      <c r="J84999" s="23"/>
    </row>
    <row r="85000">
      <c r="A85000" s="71"/>
      <c r="J85000" s="23"/>
    </row>
    <row r="85001">
      <c r="A85001" s="71"/>
      <c r="J85001" s="23"/>
    </row>
    <row r="85002">
      <c r="A85002" s="71"/>
      <c r="J85002" s="23"/>
    </row>
    <row r="85003">
      <c r="A85003" s="71"/>
      <c r="J85003" s="23"/>
    </row>
    <row r="85004">
      <c r="A85004" s="71"/>
      <c r="J85004" s="23"/>
    </row>
    <row r="85005">
      <c r="A85005" s="71"/>
      <c r="J85005" s="23"/>
    </row>
    <row r="85006">
      <c r="A85006" s="71"/>
      <c r="J85006" s="23"/>
    </row>
    <row r="85007">
      <c r="A85007" s="71"/>
      <c r="J85007" s="23"/>
    </row>
    <row r="85008">
      <c r="A85008" s="71"/>
      <c r="J85008" s="23"/>
    </row>
    <row r="85009">
      <c r="A85009" s="71"/>
      <c r="J85009" s="23"/>
    </row>
    <row r="85010">
      <c r="A85010" s="71"/>
      <c r="J85010" s="23"/>
    </row>
    <row r="85011">
      <c r="A85011" s="71"/>
      <c r="J85011" s="23"/>
    </row>
    <row r="85012">
      <c r="A85012" s="71"/>
      <c r="J85012" s="23"/>
    </row>
    <row r="85013">
      <c r="A85013" s="71"/>
      <c r="J85013" s="23"/>
    </row>
    <row r="85014">
      <c r="A85014" s="71"/>
      <c r="J85014" s="23"/>
    </row>
    <row r="85015">
      <c r="A85015" s="71"/>
      <c r="J85015" s="23"/>
    </row>
    <row r="85016">
      <c r="A85016" s="71"/>
      <c r="J85016" s="23"/>
    </row>
    <row r="85017">
      <c r="A85017" s="71"/>
      <c r="J85017" s="23"/>
    </row>
    <row r="85018">
      <c r="A85018" s="71"/>
      <c r="J85018" s="23"/>
    </row>
    <row r="85019">
      <c r="A85019" s="71"/>
      <c r="J85019" s="23"/>
    </row>
    <row r="85020">
      <c r="A85020" s="71"/>
      <c r="J85020" s="23"/>
    </row>
    <row r="85021">
      <c r="A85021" s="71"/>
      <c r="J85021" s="23"/>
    </row>
    <row r="85022">
      <c r="A85022" s="71"/>
      <c r="J85022" s="23"/>
    </row>
    <row r="85023">
      <c r="A85023" s="71"/>
      <c r="J85023" s="23"/>
    </row>
    <row r="85024">
      <c r="A85024" s="71"/>
      <c r="J85024" s="23"/>
    </row>
    <row r="85025">
      <c r="A85025" s="71"/>
      <c r="J85025" s="23"/>
    </row>
    <row r="85026">
      <c r="A85026" s="71"/>
      <c r="J85026" s="23"/>
    </row>
    <row r="85027">
      <c r="A85027" s="71"/>
      <c r="J85027" s="23"/>
    </row>
    <row r="85028">
      <c r="A85028" s="71"/>
      <c r="J85028" s="23"/>
    </row>
    <row r="85029">
      <c r="A85029" s="71"/>
      <c r="J85029" s="23"/>
    </row>
    <row r="85030">
      <c r="A85030" s="71"/>
      <c r="J85030" s="23"/>
    </row>
    <row r="85031">
      <c r="A85031" s="71"/>
      <c r="J85031" s="23"/>
    </row>
    <row r="85032">
      <c r="A85032" s="71"/>
      <c r="J85032" s="23"/>
    </row>
    <row r="85033">
      <c r="A85033" s="71"/>
      <c r="J85033" s="23"/>
    </row>
    <row r="85034">
      <c r="A85034" s="71"/>
      <c r="J85034" s="23"/>
    </row>
    <row r="85035">
      <c r="A85035" s="71"/>
      <c r="J85035" s="23"/>
    </row>
    <row r="85036">
      <c r="A85036" s="71"/>
      <c r="J85036" s="23"/>
    </row>
    <row r="85037">
      <c r="A85037" s="71"/>
      <c r="J85037" s="23"/>
    </row>
    <row r="85038">
      <c r="A85038" s="71"/>
      <c r="J85038" s="23"/>
    </row>
    <row r="85039">
      <c r="A85039" s="71"/>
      <c r="J85039" s="23"/>
    </row>
    <row r="85040">
      <c r="A85040" s="71"/>
      <c r="J85040" s="23"/>
    </row>
    <row r="85041">
      <c r="A85041" s="71"/>
      <c r="J85041" s="23"/>
    </row>
    <row r="85042">
      <c r="A85042" s="71"/>
      <c r="J85042" s="23"/>
    </row>
    <row r="85043">
      <c r="A85043" s="71"/>
      <c r="J85043" s="23"/>
    </row>
    <row r="85044">
      <c r="A85044" s="71"/>
      <c r="J85044" s="23"/>
    </row>
    <row r="85045">
      <c r="A85045" s="71"/>
      <c r="J85045" s="23"/>
    </row>
    <row r="85046">
      <c r="A85046" s="71"/>
      <c r="J85046" s="23"/>
    </row>
    <row r="85047">
      <c r="A85047" s="71"/>
      <c r="J85047" s="23"/>
    </row>
    <row r="85048">
      <c r="A85048" s="71"/>
      <c r="J85048" s="23"/>
    </row>
    <row r="85049">
      <c r="A85049" s="71"/>
      <c r="J85049" s="23"/>
    </row>
    <row r="85050">
      <c r="A85050" s="71"/>
      <c r="J85050" s="23"/>
    </row>
    <row r="85051">
      <c r="A85051" s="71"/>
      <c r="J85051" s="23"/>
    </row>
    <row r="85052">
      <c r="A85052" s="71"/>
      <c r="J85052" s="23"/>
    </row>
    <row r="85053">
      <c r="A85053" s="71"/>
      <c r="J85053" s="23"/>
    </row>
    <row r="85054">
      <c r="A85054" s="71"/>
      <c r="J85054" s="23"/>
    </row>
    <row r="85055">
      <c r="A85055" s="71"/>
      <c r="J85055" s="23"/>
    </row>
    <row r="85056">
      <c r="A85056" s="71"/>
      <c r="J85056" s="23"/>
    </row>
    <row r="85057">
      <c r="A85057" s="71"/>
      <c r="J85057" s="23"/>
    </row>
    <row r="85058">
      <c r="A85058" s="71"/>
      <c r="J85058" s="23"/>
    </row>
    <row r="85059">
      <c r="A85059" s="71"/>
      <c r="J85059" s="23"/>
    </row>
    <row r="85060">
      <c r="A85060" s="71"/>
      <c r="J85060" s="23"/>
    </row>
    <row r="85061">
      <c r="A85061" s="71"/>
      <c r="J85061" s="23"/>
    </row>
    <row r="85062">
      <c r="A85062" s="71"/>
      <c r="J85062" s="23"/>
    </row>
    <row r="85063">
      <c r="A85063" s="71"/>
      <c r="J85063" s="23"/>
    </row>
    <row r="85064">
      <c r="A85064" s="71"/>
      <c r="J85064" s="23"/>
    </row>
    <row r="85065">
      <c r="A85065" s="71"/>
      <c r="J85065" s="23"/>
    </row>
    <row r="85066">
      <c r="A85066" s="71"/>
      <c r="J85066" s="23"/>
    </row>
    <row r="85067">
      <c r="A85067" s="71"/>
      <c r="J85067" s="23"/>
    </row>
    <row r="85068">
      <c r="A85068" s="71"/>
      <c r="J85068" s="23"/>
    </row>
    <row r="85069">
      <c r="A85069" s="71"/>
      <c r="J85069" s="23"/>
    </row>
    <row r="85070">
      <c r="A85070" s="71"/>
      <c r="J85070" s="23"/>
    </row>
    <row r="85071">
      <c r="A85071" s="71"/>
      <c r="J85071" s="23"/>
    </row>
    <row r="85072">
      <c r="A85072" s="71"/>
      <c r="J85072" s="23"/>
    </row>
    <row r="85073">
      <c r="A85073" s="71"/>
      <c r="J85073" s="23"/>
    </row>
    <row r="85074">
      <c r="A85074" s="71"/>
      <c r="J85074" s="23"/>
    </row>
    <row r="85075">
      <c r="A85075" s="71"/>
      <c r="J85075" s="23"/>
    </row>
    <row r="85076">
      <c r="A85076" s="71"/>
      <c r="J85076" s="23"/>
    </row>
    <row r="85077">
      <c r="A85077" s="71"/>
      <c r="J85077" s="23"/>
    </row>
    <row r="85078">
      <c r="A85078" s="71"/>
      <c r="J85078" s="23"/>
    </row>
    <row r="85079">
      <c r="A85079" s="71"/>
      <c r="J85079" s="23"/>
    </row>
    <row r="85080">
      <c r="A85080" s="71"/>
      <c r="J85080" s="23"/>
    </row>
    <row r="85081">
      <c r="A85081" s="71"/>
      <c r="J85081" s="23"/>
    </row>
    <row r="85082">
      <c r="A85082" s="71"/>
      <c r="J85082" s="23"/>
    </row>
    <row r="85083">
      <c r="A85083" s="71"/>
      <c r="J85083" s="23"/>
    </row>
    <row r="85084">
      <c r="A85084" s="71"/>
      <c r="J85084" s="23"/>
    </row>
    <row r="85085">
      <c r="A85085" s="71"/>
      <c r="J85085" s="23"/>
    </row>
    <row r="85086">
      <c r="A85086" s="71"/>
      <c r="J85086" s="23"/>
    </row>
    <row r="85087">
      <c r="A85087" s="71"/>
      <c r="J85087" s="23"/>
    </row>
    <row r="85088">
      <c r="A85088" s="71"/>
      <c r="J85088" s="23"/>
    </row>
    <row r="85089">
      <c r="A85089" s="71"/>
      <c r="J85089" s="23"/>
    </row>
    <row r="85090">
      <c r="A85090" s="71"/>
      <c r="J85090" s="23"/>
    </row>
    <row r="85091">
      <c r="A85091" s="71"/>
      <c r="J85091" s="23"/>
    </row>
    <row r="85092">
      <c r="A85092" s="71"/>
      <c r="J85092" s="23"/>
    </row>
    <row r="85093">
      <c r="A85093" s="71"/>
      <c r="J85093" s="23"/>
    </row>
    <row r="85094">
      <c r="A85094" s="71"/>
      <c r="J85094" s="23"/>
    </row>
    <row r="85095">
      <c r="A85095" s="71"/>
      <c r="J85095" s="23"/>
    </row>
    <row r="85096">
      <c r="A85096" s="71"/>
      <c r="J85096" s="23"/>
    </row>
    <row r="85097">
      <c r="A85097" s="71"/>
      <c r="J85097" s="23"/>
    </row>
    <row r="85098">
      <c r="A85098" s="71"/>
      <c r="J85098" s="23"/>
    </row>
    <row r="85099">
      <c r="A85099" s="71"/>
      <c r="J85099" s="23"/>
    </row>
    <row r="85100">
      <c r="A85100" s="71"/>
      <c r="J85100" s="23"/>
    </row>
    <row r="85101">
      <c r="A85101" s="71"/>
      <c r="J85101" s="23"/>
    </row>
    <row r="85102">
      <c r="A85102" s="71"/>
      <c r="J85102" s="23"/>
    </row>
    <row r="85103">
      <c r="A85103" s="71"/>
      <c r="J85103" s="23"/>
    </row>
    <row r="85104">
      <c r="A85104" s="71"/>
      <c r="J85104" s="23"/>
    </row>
    <row r="85105">
      <c r="A85105" s="71"/>
      <c r="J85105" s="23"/>
    </row>
    <row r="85106">
      <c r="A85106" s="71"/>
      <c r="J85106" s="23"/>
    </row>
    <row r="85107">
      <c r="A85107" s="71"/>
      <c r="J85107" s="23"/>
    </row>
    <row r="85108">
      <c r="A85108" s="71"/>
      <c r="J85108" s="23"/>
    </row>
    <row r="85109">
      <c r="A85109" s="71"/>
      <c r="J85109" s="23"/>
    </row>
    <row r="85110">
      <c r="A85110" s="71"/>
      <c r="J85110" s="23"/>
    </row>
    <row r="85111">
      <c r="A85111" s="71"/>
      <c r="J85111" s="23"/>
    </row>
    <row r="85112">
      <c r="A85112" s="71"/>
      <c r="J85112" s="23"/>
    </row>
    <row r="85113">
      <c r="A85113" s="71"/>
      <c r="J85113" s="23"/>
    </row>
    <row r="85114">
      <c r="A85114" s="71"/>
      <c r="J85114" s="23"/>
    </row>
    <row r="85115">
      <c r="A85115" s="71"/>
      <c r="J85115" s="23"/>
    </row>
    <row r="85116">
      <c r="A85116" s="71"/>
      <c r="J85116" s="23"/>
    </row>
    <row r="85117">
      <c r="A85117" s="71"/>
      <c r="J85117" s="23"/>
    </row>
    <row r="85118">
      <c r="A85118" s="71"/>
      <c r="J85118" s="23"/>
    </row>
    <row r="85119">
      <c r="A85119" s="71"/>
      <c r="J85119" s="23"/>
    </row>
    <row r="85120">
      <c r="A85120" s="71"/>
      <c r="J85120" s="23"/>
    </row>
    <row r="85121">
      <c r="A85121" s="71"/>
      <c r="J85121" s="23"/>
    </row>
    <row r="85122">
      <c r="A85122" s="71"/>
      <c r="J85122" s="23"/>
    </row>
    <row r="85123">
      <c r="A85123" s="71"/>
      <c r="J85123" s="23"/>
    </row>
    <row r="85124">
      <c r="A85124" s="71"/>
      <c r="J85124" s="23"/>
    </row>
    <row r="85125">
      <c r="A85125" s="71"/>
      <c r="J85125" s="23"/>
    </row>
    <row r="85126">
      <c r="A85126" s="71"/>
      <c r="J85126" s="23"/>
    </row>
    <row r="85127">
      <c r="A85127" s="71"/>
      <c r="J85127" s="23"/>
    </row>
    <row r="85128">
      <c r="A85128" s="71"/>
      <c r="J85128" s="23"/>
    </row>
    <row r="85129">
      <c r="A85129" s="71"/>
      <c r="J85129" s="23"/>
    </row>
    <row r="85130">
      <c r="A85130" s="71"/>
      <c r="J85130" s="23"/>
    </row>
    <row r="85131">
      <c r="A85131" s="71"/>
      <c r="J85131" s="23"/>
    </row>
    <row r="85132">
      <c r="A85132" s="71"/>
      <c r="J85132" s="23"/>
    </row>
    <row r="85133">
      <c r="A85133" s="71"/>
      <c r="J85133" s="23"/>
    </row>
    <row r="85134">
      <c r="A85134" s="71"/>
      <c r="J85134" s="23"/>
    </row>
    <row r="85135">
      <c r="A85135" s="71"/>
      <c r="J85135" s="23"/>
    </row>
    <row r="85136">
      <c r="A85136" s="71"/>
      <c r="J85136" s="23"/>
    </row>
    <row r="85137">
      <c r="A85137" s="71"/>
      <c r="J85137" s="23"/>
    </row>
    <row r="85138">
      <c r="A85138" s="71"/>
      <c r="J85138" s="23"/>
    </row>
    <row r="85139">
      <c r="A85139" s="71"/>
      <c r="J85139" s="23"/>
    </row>
    <row r="85140">
      <c r="A85140" s="71"/>
      <c r="J85140" s="23"/>
    </row>
    <row r="85141">
      <c r="A85141" s="71"/>
      <c r="J85141" s="23"/>
    </row>
    <row r="85142">
      <c r="A85142" s="71"/>
      <c r="J85142" s="23"/>
    </row>
    <row r="85143">
      <c r="A85143" s="71"/>
      <c r="J85143" s="23"/>
    </row>
    <row r="85144">
      <c r="A85144" s="71"/>
      <c r="J85144" s="23"/>
    </row>
    <row r="85145">
      <c r="A85145" s="71"/>
      <c r="J85145" s="23"/>
    </row>
    <row r="85146">
      <c r="A85146" s="71"/>
      <c r="J85146" s="23"/>
    </row>
    <row r="85147">
      <c r="A85147" s="71"/>
      <c r="J85147" s="23"/>
    </row>
    <row r="85148">
      <c r="A85148" s="71"/>
      <c r="J85148" s="23"/>
    </row>
    <row r="85149">
      <c r="A85149" s="71"/>
      <c r="J85149" s="23"/>
    </row>
    <row r="85150">
      <c r="A85150" s="71"/>
      <c r="J85150" s="23"/>
    </row>
    <row r="85151">
      <c r="A85151" s="71"/>
      <c r="J85151" s="23"/>
    </row>
    <row r="85152">
      <c r="A85152" s="71"/>
      <c r="J85152" s="23"/>
    </row>
    <row r="85153">
      <c r="A85153" s="71"/>
      <c r="J85153" s="23"/>
    </row>
    <row r="85154">
      <c r="A85154" s="71"/>
      <c r="J85154" s="23"/>
    </row>
    <row r="85155">
      <c r="A85155" s="71"/>
      <c r="J85155" s="23"/>
    </row>
    <row r="85156">
      <c r="A85156" s="71"/>
      <c r="J85156" s="23"/>
    </row>
    <row r="85157">
      <c r="A85157" s="71"/>
      <c r="J85157" s="23"/>
    </row>
    <row r="85158">
      <c r="A85158" s="71"/>
      <c r="J85158" s="23"/>
    </row>
    <row r="85159">
      <c r="A85159" s="71"/>
      <c r="J85159" s="23"/>
    </row>
    <row r="85160">
      <c r="A85160" s="71"/>
      <c r="J85160" s="23"/>
    </row>
    <row r="85161">
      <c r="A85161" s="71"/>
      <c r="J85161" s="23"/>
    </row>
    <row r="85162">
      <c r="A85162" s="71"/>
      <c r="J85162" s="23"/>
    </row>
    <row r="85163">
      <c r="A85163" s="71"/>
      <c r="J85163" s="23"/>
    </row>
    <row r="85164">
      <c r="A85164" s="71"/>
      <c r="J85164" s="23"/>
    </row>
    <row r="85165">
      <c r="A85165" s="71"/>
      <c r="J85165" s="23"/>
    </row>
    <row r="85166">
      <c r="A85166" s="71"/>
      <c r="J85166" s="23"/>
    </row>
    <row r="85167">
      <c r="A85167" s="71"/>
      <c r="J85167" s="23"/>
    </row>
    <row r="85168">
      <c r="A85168" s="71"/>
      <c r="J85168" s="23"/>
    </row>
    <row r="85169">
      <c r="A85169" s="71"/>
      <c r="J85169" s="23"/>
    </row>
    <row r="85170">
      <c r="A85170" s="71"/>
      <c r="J85170" s="23"/>
    </row>
    <row r="85171">
      <c r="A85171" s="71"/>
      <c r="J85171" s="23"/>
    </row>
    <row r="85172">
      <c r="A85172" s="71"/>
      <c r="J85172" s="23"/>
    </row>
    <row r="85173">
      <c r="A85173" s="71"/>
      <c r="J85173" s="23"/>
    </row>
    <row r="85174">
      <c r="A85174" s="71"/>
      <c r="J85174" s="23"/>
    </row>
    <row r="85175">
      <c r="A85175" s="71"/>
      <c r="J85175" s="23"/>
    </row>
    <row r="85176">
      <c r="A85176" s="71"/>
      <c r="J85176" s="23"/>
    </row>
    <row r="85177">
      <c r="A85177" s="71"/>
      <c r="J85177" s="23"/>
    </row>
    <row r="85178">
      <c r="A85178" s="71"/>
      <c r="J85178" s="23"/>
    </row>
    <row r="85179">
      <c r="A85179" s="71"/>
      <c r="J85179" s="23"/>
    </row>
    <row r="85180">
      <c r="A85180" s="71"/>
      <c r="J85180" s="23"/>
    </row>
    <row r="85181">
      <c r="A85181" s="71"/>
      <c r="J85181" s="23"/>
    </row>
    <row r="85182">
      <c r="A85182" s="71"/>
      <c r="J85182" s="23"/>
    </row>
    <row r="85183">
      <c r="A85183" s="71"/>
      <c r="J85183" s="23"/>
    </row>
    <row r="85184">
      <c r="A85184" s="71"/>
      <c r="J85184" s="23"/>
    </row>
    <row r="85185">
      <c r="A85185" s="71"/>
      <c r="J85185" s="23"/>
    </row>
    <row r="85186">
      <c r="A85186" s="71"/>
      <c r="J85186" s="23"/>
    </row>
    <row r="85187">
      <c r="A85187" s="71"/>
      <c r="J85187" s="23"/>
    </row>
    <row r="85188">
      <c r="A85188" s="71"/>
      <c r="J85188" s="23"/>
    </row>
    <row r="85189">
      <c r="A85189" s="71"/>
      <c r="J85189" s="23"/>
    </row>
    <row r="85190">
      <c r="A85190" s="71"/>
      <c r="J85190" s="23"/>
    </row>
    <row r="85191">
      <c r="A85191" s="71"/>
      <c r="J85191" s="23"/>
    </row>
    <row r="85192">
      <c r="A85192" s="71"/>
      <c r="J85192" s="23"/>
    </row>
    <row r="85193">
      <c r="A85193" s="71"/>
      <c r="J85193" s="23"/>
    </row>
    <row r="85194">
      <c r="A85194" s="71"/>
      <c r="J85194" s="23"/>
    </row>
    <row r="85195">
      <c r="A85195" s="71"/>
      <c r="J85195" s="23"/>
    </row>
    <row r="85196">
      <c r="A85196" s="71"/>
      <c r="J85196" s="23"/>
    </row>
    <row r="85197">
      <c r="A85197" s="71"/>
      <c r="J85197" s="23"/>
    </row>
    <row r="85198">
      <c r="A85198" s="71"/>
      <c r="J85198" s="23"/>
    </row>
    <row r="85199">
      <c r="A85199" s="71"/>
      <c r="J85199" s="23"/>
    </row>
    <row r="85200">
      <c r="A85200" s="71"/>
      <c r="J85200" s="23"/>
    </row>
    <row r="85201">
      <c r="A85201" s="71"/>
      <c r="J85201" s="23"/>
    </row>
    <row r="85202">
      <c r="A85202" s="71"/>
      <c r="J85202" s="23"/>
    </row>
    <row r="85203">
      <c r="A85203" s="71"/>
      <c r="J85203" s="23"/>
    </row>
    <row r="85204">
      <c r="A85204" s="71"/>
      <c r="J85204" s="23"/>
    </row>
    <row r="85205">
      <c r="A85205" s="71"/>
      <c r="J85205" s="23"/>
    </row>
    <row r="85206">
      <c r="A85206" s="71"/>
      <c r="J85206" s="23"/>
    </row>
    <row r="85207">
      <c r="A85207" s="71"/>
      <c r="J85207" s="23"/>
    </row>
    <row r="85208">
      <c r="A85208" s="71"/>
      <c r="J85208" s="23"/>
    </row>
    <row r="85209">
      <c r="A85209" s="71"/>
      <c r="J85209" s="23"/>
    </row>
    <row r="85210">
      <c r="A85210" s="71"/>
      <c r="J85210" s="23"/>
    </row>
    <row r="85211">
      <c r="A85211" s="71"/>
      <c r="J85211" s="23"/>
    </row>
    <row r="85212">
      <c r="A85212" s="71"/>
      <c r="J85212" s="23"/>
    </row>
    <row r="85213">
      <c r="A85213" s="71"/>
      <c r="J85213" s="23"/>
    </row>
    <row r="85214">
      <c r="A85214" s="71"/>
      <c r="J85214" s="23"/>
    </row>
    <row r="85215">
      <c r="A85215" s="71"/>
      <c r="J85215" s="23"/>
    </row>
    <row r="85216">
      <c r="A85216" s="71"/>
      <c r="J85216" s="23"/>
    </row>
    <row r="85217">
      <c r="A85217" s="71"/>
      <c r="J85217" s="23"/>
    </row>
    <row r="85218">
      <c r="A85218" s="71"/>
      <c r="J85218" s="23"/>
    </row>
    <row r="85219">
      <c r="A85219" s="71"/>
      <c r="J85219" s="23"/>
    </row>
    <row r="85220">
      <c r="A85220" s="71"/>
      <c r="J85220" s="23"/>
    </row>
    <row r="85221">
      <c r="A85221" s="71"/>
      <c r="J85221" s="23"/>
    </row>
    <row r="85222">
      <c r="A85222" s="71"/>
      <c r="J85222" s="23"/>
    </row>
    <row r="85223">
      <c r="A85223" s="71"/>
      <c r="J85223" s="23"/>
    </row>
    <row r="85224">
      <c r="A85224" s="71"/>
      <c r="J85224" s="23"/>
    </row>
    <row r="85225">
      <c r="A85225" s="71"/>
      <c r="J85225" s="23"/>
    </row>
    <row r="85226">
      <c r="A85226" s="71"/>
      <c r="J85226" s="23"/>
    </row>
    <row r="85227">
      <c r="A85227" s="71"/>
      <c r="J85227" s="23"/>
    </row>
    <row r="85228">
      <c r="A85228" s="71"/>
      <c r="J85228" s="23"/>
    </row>
    <row r="85229">
      <c r="A85229" s="71"/>
      <c r="J85229" s="23"/>
    </row>
    <row r="85230">
      <c r="A85230" s="71"/>
      <c r="J85230" s="23"/>
    </row>
    <row r="85231">
      <c r="A85231" s="71"/>
      <c r="J85231" s="23"/>
    </row>
    <row r="85232">
      <c r="A85232" s="71"/>
      <c r="J85232" s="23"/>
    </row>
    <row r="85233">
      <c r="A85233" s="71"/>
      <c r="J85233" s="23"/>
    </row>
    <row r="85234">
      <c r="A85234" s="71"/>
      <c r="J85234" s="23"/>
    </row>
    <row r="85235">
      <c r="A85235" s="71"/>
      <c r="J85235" s="23"/>
    </row>
    <row r="85236">
      <c r="A85236" s="71"/>
      <c r="J85236" s="23"/>
    </row>
    <row r="85237">
      <c r="A85237" s="71"/>
      <c r="J85237" s="23"/>
    </row>
    <row r="85238">
      <c r="A85238" s="71"/>
      <c r="J85238" s="23"/>
    </row>
    <row r="85239">
      <c r="A85239" s="71"/>
      <c r="J85239" s="23"/>
    </row>
    <row r="85240">
      <c r="A85240" s="71"/>
      <c r="J85240" s="23"/>
    </row>
    <row r="85241">
      <c r="A85241" s="71"/>
      <c r="J85241" s="23"/>
    </row>
    <row r="85242">
      <c r="A85242" s="71"/>
      <c r="J85242" s="23"/>
    </row>
    <row r="85243">
      <c r="A85243" s="71"/>
      <c r="J85243" s="23"/>
    </row>
    <row r="85244">
      <c r="A85244" s="71"/>
      <c r="J85244" s="23"/>
    </row>
    <row r="85245">
      <c r="A85245" s="71"/>
      <c r="J85245" s="23"/>
    </row>
    <row r="85246">
      <c r="A85246" s="71"/>
      <c r="J85246" s="23"/>
    </row>
    <row r="85247">
      <c r="A85247" s="71"/>
      <c r="J85247" s="23"/>
    </row>
    <row r="85248">
      <c r="A85248" s="71"/>
      <c r="J85248" s="23"/>
    </row>
    <row r="85249">
      <c r="A85249" s="71"/>
      <c r="J85249" s="23"/>
    </row>
    <row r="85250">
      <c r="A85250" s="71"/>
      <c r="J85250" s="23"/>
    </row>
    <row r="85251">
      <c r="A85251" s="71"/>
      <c r="J85251" s="23"/>
    </row>
    <row r="85252">
      <c r="A85252" s="71"/>
      <c r="J85252" s="23"/>
    </row>
    <row r="85253">
      <c r="A85253" s="71"/>
      <c r="J85253" s="23"/>
    </row>
    <row r="85254">
      <c r="A85254" s="71"/>
      <c r="J85254" s="23"/>
    </row>
    <row r="85255">
      <c r="A85255" s="71"/>
      <c r="J85255" s="23"/>
    </row>
    <row r="85256">
      <c r="A85256" s="71"/>
      <c r="J85256" s="23"/>
    </row>
    <row r="85257">
      <c r="A85257" s="71"/>
      <c r="J85257" s="23"/>
    </row>
    <row r="85258">
      <c r="A85258" s="71"/>
      <c r="J85258" s="23"/>
    </row>
    <row r="85259">
      <c r="A85259" s="71"/>
      <c r="J85259" s="23"/>
    </row>
    <row r="85260">
      <c r="A85260" s="71"/>
      <c r="J85260" s="23"/>
    </row>
    <row r="85261">
      <c r="A85261" s="71"/>
      <c r="J85261" s="23"/>
    </row>
    <row r="85262">
      <c r="A85262" s="71"/>
      <c r="J85262" s="23"/>
    </row>
    <row r="85263">
      <c r="A85263" s="71"/>
      <c r="J85263" s="23"/>
    </row>
    <row r="85264">
      <c r="A85264" s="71"/>
      <c r="J85264" s="23"/>
    </row>
    <row r="85265">
      <c r="A85265" s="71"/>
      <c r="J85265" s="23"/>
    </row>
    <row r="85266">
      <c r="A85266" s="71"/>
      <c r="J85266" s="23"/>
    </row>
    <row r="85267">
      <c r="A85267" s="71"/>
      <c r="J85267" s="23"/>
    </row>
    <row r="85268">
      <c r="A85268" s="71"/>
      <c r="J85268" s="23"/>
    </row>
    <row r="85269">
      <c r="A85269" s="71"/>
      <c r="J85269" s="23"/>
    </row>
    <row r="85270">
      <c r="A85270" s="71"/>
      <c r="J85270" s="23"/>
    </row>
    <row r="85271">
      <c r="A85271" s="71"/>
      <c r="J85271" s="23"/>
    </row>
    <row r="85272">
      <c r="A85272" s="71"/>
      <c r="J85272" s="23"/>
    </row>
    <row r="85273">
      <c r="A85273" s="71"/>
      <c r="J85273" s="23"/>
    </row>
    <row r="85274">
      <c r="A85274" s="71"/>
      <c r="J85274" s="23"/>
    </row>
    <row r="85275">
      <c r="A85275" s="71"/>
      <c r="J85275" s="23"/>
    </row>
    <row r="85276">
      <c r="A85276" s="71"/>
      <c r="J85276" s="23"/>
    </row>
    <row r="85277">
      <c r="A85277" s="71"/>
      <c r="J85277" s="23"/>
    </row>
    <row r="85278">
      <c r="A85278" s="71"/>
      <c r="J85278" s="23"/>
    </row>
    <row r="85279">
      <c r="A85279" s="71"/>
      <c r="J85279" s="23"/>
    </row>
    <row r="85280">
      <c r="A85280" s="71"/>
      <c r="J85280" s="23"/>
    </row>
    <row r="85281">
      <c r="A85281" s="71"/>
      <c r="J85281" s="23"/>
    </row>
    <row r="85282">
      <c r="A85282" s="71"/>
      <c r="J85282" s="23"/>
    </row>
    <row r="85283">
      <c r="A85283" s="71"/>
      <c r="J85283" s="23"/>
    </row>
    <row r="85284">
      <c r="A85284" s="71"/>
      <c r="J85284" s="23"/>
    </row>
    <row r="85285">
      <c r="A85285" s="71"/>
      <c r="J85285" s="23"/>
    </row>
    <row r="85286">
      <c r="A85286" s="71"/>
      <c r="J85286" s="23"/>
    </row>
    <row r="85287">
      <c r="A85287" s="71"/>
      <c r="J85287" s="23"/>
    </row>
    <row r="85288">
      <c r="A85288" s="71"/>
      <c r="J85288" s="23"/>
    </row>
    <row r="85289">
      <c r="A85289" s="71"/>
      <c r="J85289" s="23"/>
    </row>
    <row r="85290">
      <c r="A85290" s="71"/>
      <c r="J85290" s="23"/>
    </row>
    <row r="85291">
      <c r="A85291" s="71"/>
      <c r="J85291" s="23"/>
    </row>
    <row r="85292">
      <c r="A85292" s="71"/>
      <c r="J85292" s="23"/>
    </row>
    <row r="85293">
      <c r="A85293" s="71"/>
      <c r="J85293" s="23"/>
    </row>
    <row r="85294">
      <c r="A85294" s="71"/>
      <c r="J85294" s="23"/>
    </row>
    <row r="85295">
      <c r="A85295" s="71"/>
      <c r="J85295" s="23"/>
    </row>
    <row r="85296">
      <c r="A85296" s="71"/>
      <c r="J85296" s="23"/>
    </row>
    <row r="85297">
      <c r="A85297" s="71"/>
      <c r="J85297" s="23"/>
    </row>
    <row r="85298">
      <c r="A85298" s="71"/>
      <c r="J85298" s="23"/>
    </row>
    <row r="85299">
      <c r="A85299" s="71"/>
      <c r="J85299" s="23"/>
    </row>
    <row r="85300">
      <c r="A85300" s="71"/>
      <c r="J85300" s="23"/>
    </row>
    <row r="85301">
      <c r="A85301" s="71"/>
      <c r="J85301" s="23"/>
    </row>
    <row r="85302">
      <c r="A85302" s="71"/>
      <c r="J85302" s="23"/>
    </row>
    <row r="85303">
      <c r="A85303" s="71"/>
      <c r="J85303" s="23"/>
    </row>
    <row r="85304">
      <c r="A85304" s="71"/>
      <c r="J85304" s="23"/>
    </row>
    <row r="85305">
      <c r="A85305" s="71"/>
      <c r="J85305" s="23"/>
    </row>
    <row r="85306">
      <c r="A85306" s="71"/>
      <c r="J85306" s="23"/>
    </row>
    <row r="85307">
      <c r="A85307" s="71"/>
      <c r="J85307" s="23"/>
    </row>
    <row r="85308">
      <c r="A85308" s="71"/>
      <c r="J85308" s="23"/>
    </row>
    <row r="85309">
      <c r="A85309" s="71"/>
      <c r="J85309" s="23"/>
    </row>
    <row r="85310">
      <c r="A85310" s="71"/>
      <c r="J85310" s="23"/>
    </row>
    <row r="85311">
      <c r="A85311" s="71"/>
      <c r="J85311" s="23"/>
    </row>
    <row r="85312">
      <c r="A85312" s="71"/>
      <c r="J85312" s="23"/>
    </row>
    <row r="85313">
      <c r="A85313" s="71"/>
      <c r="J85313" s="23"/>
    </row>
    <row r="85314">
      <c r="A85314" s="71"/>
      <c r="J85314" s="23"/>
    </row>
    <row r="85315">
      <c r="A85315" s="71"/>
      <c r="J85315" s="23"/>
    </row>
    <row r="85316">
      <c r="A85316" s="71"/>
      <c r="J85316" s="23"/>
    </row>
    <row r="85317">
      <c r="A85317" s="71"/>
      <c r="J85317" s="23"/>
    </row>
    <row r="85318">
      <c r="A85318" s="71"/>
      <c r="J85318" s="23"/>
    </row>
    <row r="85319">
      <c r="A85319" s="71"/>
      <c r="J85319" s="23"/>
    </row>
    <row r="85320">
      <c r="A85320" s="71"/>
      <c r="J85320" s="23"/>
    </row>
    <row r="85321">
      <c r="A85321" s="71"/>
      <c r="J85321" s="23"/>
    </row>
    <row r="85322">
      <c r="A85322" s="71"/>
      <c r="J85322" s="23"/>
    </row>
    <row r="85323">
      <c r="A85323" s="71"/>
      <c r="J85323" s="23"/>
    </row>
    <row r="85324">
      <c r="A85324" s="71"/>
      <c r="J85324" s="23"/>
    </row>
    <row r="85325">
      <c r="A85325" s="71"/>
      <c r="J85325" s="23"/>
    </row>
    <row r="85326">
      <c r="A85326" s="71"/>
      <c r="J85326" s="23"/>
    </row>
    <row r="85327">
      <c r="A85327" s="71"/>
      <c r="J85327" s="23"/>
    </row>
    <row r="85328">
      <c r="A85328" s="71"/>
      <c r="J85328" s="23"/>
    </row>
    <row r="85329">
      <c r="A85329" s="71"/>
      <c r="J85329" s="23"/>
    </row>
    <row r="85330">
      <c r="A85330" s="71"/>
      <c r="J85330" s="23"/>
    </row>
    <row r="85331">
      <c r="A85331" s="71"/>
      <c r="J85331" s="23"/>
    </row>
    <row r="85332">
      <c r="A85332" s="71"/>
      <c r="J85332" s="23"/>
    </row>
    <row r="85333">
      <c r="A85333" s="71"/>
      <c r="J85333" s="23"/>
    </row>
    <row r="85334">
      <c r="A85334" s="71"/>
      <c r="J85334" s="23"/>
    </row>
    <row r="85335">
      <c r="A85335" s="71"/>
      <c r="J85335" s="23"/>
    </row>
    <row r="85336">
      <c r="A85336" s="71"/>
      <c r="J85336" s="23"/>
    </row>
    <row r="85337">
      <c r="A85337" s="71"/>
      <c r="J85337" s="23"/>
    </row>
    <row r="85338">
      <c r="A85338" s="71"/>
      <c r="J85338" s="23"/>
    </row>
    <row r="85339">
      <c r="A85339" s="71"/>
      <c r="J85339" s="23"/>
    </row>
    <row r="85340">
      <c r="A85340" s="71"/>
      <c r="J85340" s="23"/>
    </row>
    <row r="85341">
      <c r="A85341" s="71"/>
      <c r="J85341" s="23"/>
    </row>
    <row r="85342">
      <c r="A85342" s="71"/>
      <c r="J85342" s="23"/>
    </row>
    <row r="85343">
      <c r="A85343" s="71"/>
      <c r="J85343" s="23"/>
    </row>
    <row r="85344">
      <c r="A85344" s="71"/>
      <c r="J85344" s="23"/>
    </row>
    <row r="85345">
      <c r="A85345" s="71"/>
      <c r="J85345" s="23"/>
    </row>
    <row r="85346">
      <c r="A85346" s="71"/>
      <c r="J85346" s="23"/>
    </row>
    <row r="85347">
      <c r="A85347" s="71"/>
      <c r="J85347" s="23"/>
    </row>
    <row r="85348">
      <c r="A85348" s="71"/>
      <c r="J85348" s="23"/>
    </row>
    <row r="85349">
      <c r="A85349" s="71"/>
      <c r="J85349" s="23"/>
    </row>
    <row r="85350">
      <c r="A85350" s="71"/>
      <c r="J85350" s="23"/>
    </row>
    <row r="85351">
      <c r="A85351" s="71"/>
      <c r="J85351" s="23"/>
    </row>
    <row r="85352">
      <c r="A85352" s="71"/>
      <c r="J85352" s="23"/>
    </row>
    <row r="85353">
      <c r="A85353" s="71"/>
      <c r="J85353" s="23"/>
    </row>
    <row r="85354">
      <c r="A85354" s="71"/>
      <c r="J85354" s="23"/>
    </row>
    <row r="85355">
      <c r="A85355" s="71"/>
      <c r="J85355" s="23"/>
    </row>
    <row r="85356">
      <c r="A85356" s="71"/>
      <c r="J85356" s="23"/>
    </row>
    <row r="85357">
      <c r="A85357" s="71"/>
      <c r="J85357" s="23"/>
    </row>
    <row r="85358">
      <c r="A85358" s="71"/>
      <c r="J85358" s="23"/>
    </row>
    <row r="85359">
      <c r="A85359" s="71"/>
      <c r="J85359" s="23"/>
    </row>
    <row r="85360">
      <c r="A85360" s="71"/>
      <c r="J85360" s="23"/>
    </row>
    <row r="85361">
      <c r="A85361" s="71"/>
      <c r="J85361" s="23"/>
    </row>
    <row r="85362">
      <c r="A85362" s="71"/>
      <c r="J85362" s="23"/>
    </row>
    <row r="85363">
      <c r="A85363" s="71"/>
      <c r="J85363" s="23"/>
    </row>
    <row r="85364">
      <c r="A85364" s="71"/>
      <c r="J85364" s="23"/>
    </row>
    <row r="85365">
      <c r="A85365" s="71"/>
      <c r="J85365" s="23"/>
    </row>
    <row r="85366">
      <c r="A85366" s="71"/>
      <c r="J85366" s="23"/>
    </row>
    <row r="85367">
      <c r="A85367" s="71"/>
      <c r="J85367" s="23"/>
    </row>
    <row r="85368">
      <c r="A85368" s="71"/>
      <c r="J85368" s="23"/>
    </row>
    <row r="85369">
      <c r="A85369" s="71"/>
      <c r="J85369" s="23"/>
    </row>
    <row r="85370">
      <c r="A85370" s="71"/>
      <c r="J85370" s="23"/>
    </row>
    <row r="85371">
      <c r="A85371" s="71"/>
      <c r="J85371" s="23"/>
    </row>
    <row r="85372">
      <c r="A85372" s="71"/>
      <c r="J85372" s="23"/>
    </row>
    <row r="85373">
      <c r="A85373" s="71"/>
      <c r="J85373" s="23"/>
    </row>
    <row r="85374">
      <c r="A85374" s="71"/>
      <c r="J85374" s="23"/>
    </row>
    <row r="85375">
      <c r="A85375" s="71"/>
      <c r="J85375" s="23"/>
    </row>
    <row r="85376">
      <c r="A85376" s="71"/>
      <c r="J85376" s="23"/>
    </row>
    <row r="85377">
      <c r="A85377" s="71"/>
      <c r="J85377" s="23"/>
    </row>
    <row r="85378">
      <c r="A85378" s="71"/>
      <c r="J85378" s="23"/>
    </row>
    <row r="85379">
      <c r="A85379" s="71"/>
      <c r="J85379" s="23"/>
    </row>
    <row r="85380">
      <c r="A85380" s="71"/>
      <c r="J85380" s="23"/>
    </row>
    <row r="85381">
      <c r="A85381" s="71"/>
      <c r="J85381" s="23"/>
    </row>
    <row r="85382">
      <c r="A85382" s="71"/>
      <c r="J85382" s="23"/>
    </row>
    <row r="85383">
      <c r="A85383" s="71"/>
      <c r="J85383" s="23"/>
    </row>
    <row r="85384">
      <c r="A85384" s="71"/>
      <c r="J85384" s="23"/>
    </row>
    <row r="85385">
      <c r="A85385" s="71"/>
      <c r="J85385" s="23"/>
    </row>
    <row r="85386">
      <c r="A85386" s="71"/>
      <c r="J85386" s="23"/>
    </row>
    <row r="85387">
      <c r="A85387" s="71"/>
      <c r="J85387" s="23"/>
    </row>
    <row r="85388">
      <c r="A85388" s="71"/>
      <c r="J85388" s="23"/>
    </row>
    <row r="85389">
      <c r="A85389" s="71"/>
      <c r="J85389" s="23"/>
    </row>
    <row r="85390">
      <c r="A85390" s="71"/>
      <c r="J85390" s="23"/>
    </row>
    <row r="85391">
      <c r="A85391" s="71"/>
      <c r="J85391" s="23"/>
    </row>
    <row r="85392">
      <c r="A85392" s="71"/>
      <c r="J85392" s="23"/>
    </row>
    <row r="85393">
      <c r="A85393" s="71"/>
      <c r="J85393" s="23"/>
    </row>
    <row r="85394">
      <c r="A85394" s="71"/>
      <c r="J85394" s="23"/>
    </row>
    <row r="85395">
      <c r="A85395" s="71"/>
      <c r="J85395" s="23"/>
    </row>
    <row r="85396">
      <c r="A85396" s="71"/>
      <c r="J85396" s="23"/>
    </row>
    <row r="85397">
      <c r="A85397" s="71"/>
      <c r="J85397" s="23"/>
    </row>
    <row r="85398">
      <c r="A85398" s="71"/>
      <c r="J85398" s="23"/>
    </row>
    <row r="85399">
      <c r="A85399" s="71"/>
      <c r="J85399" s="23"/>
    </row>
    <row r="85400">
      <c r="A85400" s="71"/>
      <c r="J85400" s="23"/>
    </row>
    <row r="85401">
      <c r="A85401" s="71"/>
      <c r="J85401" s="23"/>
    </row>
    <row r="85402">
      <c r="A85402" s="71"/>
      <c r="J85402" s="23"/>
    </row>
    <row r="85403">
      <c r="A85403" s="71"/>
      <c r="J85403" s="23"/>
    </row>
    <row r="85404">
      <c r="A85404" s="71"/>
      <c r="J85404" s="23"/>
    </row>
    <row r="85405">
      <c r="A85405" s="71"/>
      <c r="J85405" s="23"/>
    </row>
    <row r="85406">
      <c r="A85406" s="71"/>
      <c r="J85406" s="23"/>
    </row>
    <row r="85407">
      <c r="A85407" s="71"/>
      <c r="J85407" s="23"/>
    </row>
    <row r="85408">
      <c r="A85408" s="71"/>
      <c r="J85408" s="23"/>
    </row>
    <row r="85409">
      <c r="A85409" s="71"/>
      <c r="J85409" s="23"/>
    </row>
    <row r="85410">
      <c r="A85410" s="71"/>
      <c r="J85410" s="23"/>
    </row>
    <row r="85411">
      <c r="A85411" s="71"/>
      <c r="J85411" s="23"/>
    </row>
    <row r="85412">
      <c r="A85412" s="71"/>
      <c r="J85412" s="23"/>
    </row>
    <row r="85413">
      <c r="A85413" s="71"/>
      <c r="J85413" s="23"/>
    </row>
    <row r="85414">
      <c r="A85414" s="71"/>
      <c r="J85414" s="23"/>
    </row>
    <row r="85415">
      <c r="A85415" s="71"/>
      <c r="J85415" s="23"/>
    </row>
    <row r="85416">
      <c r="A85416" s="71"/>
      <c r="J85416" s="23"/>
    </row>
    <row r="85417">
      <c r="A85417" s="71"/>
      <c r="J85417" s="23"/>
    </row>
    <row r="85418">
      <c r="A85418" s="71"/>
      <c r="J85418" s="23"/>
    </row>
    <row r="85419">
      <c r="A85419" s="71"/>
      <c r="J85419" s="23"/>
    </row>
    <row r="85420">
      <c r="A85420" s="71"/>
      <c r="J85420" s="23"/>
    </row>
    <row r="85421">
      <c r="A85421" s="71"/>
      <c r="J85421" s="23"/>
    </row>
    <row r="85422">
      <c r="A85422" s="71"/>
      <c r="J85422" s="23"/>
    </row>
    <row r="85423">
      <c r="A85423" s="71"/>
      <c r="J85423" s="23"/>
    </row>
    <row r="85424">
      <c r="A85424" s="71"/>
      <c r="J85424" s="23"/>
    </row>
    <row r="85425">
      <c r="A85425" s="71"/>
      <c r="J85425" s="23"/>
    </row>
    <row r="85426">
      <c r="A85426" s="71"/>
      <c r="J85426" s="23"/>
    </row>
    <row r="85427">
      <c r="A85427" s="71"/>
      <c r="J85427" s="23"/>
    </row>
    <row r="85428">
      <c r="A85428" s="71"/>
      <c r="J85428" s="23"/>
    </row>
    <row r="85429">
      <c r="A85429" s="71"/>
      <c r="J85429" s="23"/>
    </row>
    <row r="85430">
      <c r="A85430" s="71"/>
      <c r="J85430" s="23"/>
    </row>
    <row r="85431">
      <c r="A85431" s="71"/>
      <c r="J85431" s="23"/>
    </row>
    <row r="85432">
      <c r="A85432" s="71"/>
      <c r="J85432" s="23"/>
    </row>
    <row r="85433">
      <c r="A85433" s="71"/>
      <c r="J85433" s="23"/>
    </row>
    <row r="85434">
      <c r="A85434" s="71"/>
      <c r="J85434" s="23"/>
    </row>
    <row r="85435">
      <c r="A85435" s="71"/>
      <c r="J85435" s="23"/>
    </row>
    <row r="85436">
      <c r="A85436" s="71"/>
      <c r="J85436" s="23"/>
    </row>
    <row r="85437">
      <c r="A85437" s="71"/>
      <c r="J85437" s="23"/>
    </row>
    <row r="85438">
      <c r="A85438" s="71"/>
      <c r="J85438" s="23"/>
    </row>
    <row r="85439">
      <c r="A85439" s="71"/>
      <c r="J85439" s="23"/>
    </row>
    <row r="85440">
      <c r="A85440" s="71"/>
      <c r="J85440" s="23"/>
    </row>
    <row r="85441">
      <c r="A85441" s="71"/>
      <c r="J85441" s="23"/>
    </row>
    <row r="85442">
      <c r="A85442" s="71"/>
      <c r="J85442" s="23"/>
    </row>
    <row r="85443">
      <c r="A85443" s="71"/>
      <c r="J85443" s="23"/>
    </row>
    <row r="85444">
      <c r="A85444" s="71"/>
      <c r="J85444" s="23"/>
    </row>
    <row r="85445">
      <c r="A85445" s="71"/>
      <c r="J85445" s="23"/>
    </row>
    <row r="85446">
      <c r="A85446" s="71"/>
      <c r="J85446" s="23"/>
    </row>
    <row r="85447">
      <c r="A85447" s="71"/>
      <c r="J85447" s="23"/>
    </row>
    <row r="85448">
      <c r="A85448" s="71"/>
      <c r="J85448" s="23"/>
    </row>
    <row r="85449">
      <c r="A85449" s="71"/>
      <c r="J85449" s="23"/>
    </row>
    <row r="85450">
      <c r="A85450" s="71"/>
      <c r="J85450" s="23"/>
    </row>
    <row r="85451">
      <c r="A85451" s="71"/>
      <c r="J85451" s="23"/>
    </row>
    <row r="85452">
      <c r="A85452" s="71"/>
      <c r="J85452" s="23"/>
    </row>
    <row r="85453">
      <c r="A85453" s="71"/>
      <c r="J85453" s="23"/>
    </row>
    <row r="85454">
      <c r="A85454" s="71"/>
      <c r="J85454" s="23"/>
    </row>
    <row r="85455">
      <c r="A85455" s="71"/>
      <c r="J85455" s="23"/>
    </row>
    <row r="85456">
      <c r="A85456" s="71"/>
      <c r="J85456" s="23"/>
    </row>
    <row r="85457">
      <c r="A85457" s="71"/>
      <c r="J85457" s="23"/>
    </row>
    <row r="85458">
      <c r="A85458" s="71"/>
      <c r="J85458" s="23"/>
    </row>
    <row r="85459">
      <c r="A85459" s="71"/>
      <c r="J85459" s="23"/>
    </row>
    <row r="85460">
      <c r="A85460" s="71"/>
      <c r="J85460" s="23"/>
    </row>
    <row r="85461">
      <c r="A85461" s="71"/>
      <c r="J85461" s="23"/>
    </row>
    <row r="85462">
      <c r="A85462" s="71"/>
      <c r="J85462" s="23"/>
    </row>
    <row r="85463">
      <c r="A85463" s="71"/>
      <c r="J85463" s="23"/>
    </row>
    <row r="85464">
      <c r="A85464" s="71"/>
      <c r="J85464" s="23"/>
    </row>
    <row r="85465">
      <c r="A85465" s="71"/>
      <c r="J85465" s="23"/>
    </row>
    <row r="85466">
      <c r="A85466" s="71"/>
      <c r="J85466" s="23"/>
    </row>
    <row r="85467">
      <c r="A85467" s="71"/>
      <c r="J85467" s="23"/>
    </row>
    <row r="85468">
      <c r="A85468" s="71"/>
      <c r="J85468" s="23"/>
    </row>
    <row r="85469">
      <c r="A85469" s="71"/>
      <c r="J85469" s="23"/>
    </row>
    <row r="85470">
      <c r="A85470" s="71"/>
      <c r="J85470" s="23"/>
    </row>
    <row r="85471">
      <c r="A85471" s="71"/>
      <c r="J85471" s="23"/>
    </row>
    <row r="85472">
      <c r="A85472" s="71"/>
      <c r="J85472" s="23"/>
    </row>
    <row r="85473">
      <c r="A85473" s="71"/>
      <c r="J85473" s="23"/>
    </row>
    <row r="85474">
      <c r="A85474" s="71"/>
      <c r="J85474" s="23"/>
    </row>
    <row r="85475">
      <c r="A85475" s="71"/>
      <c r="J85475" s="23"/>
    </row>
    <row r="85476">
      <c r="A85476" s="71"/>
      <c r="J85476" s="23"/>
    </row>
    <row r="85477">
      <c r="A85477" s="71"/>
      <c r="J85477" s="23"/>
    </row>
    <row r="85478">
      <c r="A85478" s="71"/>
      <c r="J85478" s="23"/>
    </row>
    <row r="85479">
      <c r="A85479" s="71"/>
      <c r="J85479" s="23"/>
    </row>
    <row r="85480">
      <c r="A85480" s="71"/>
      <c r="J85480" s="23"/>
    </row>
    <row r="85481">
      <c r="A85481" s="71"/>
      <c r="J85481" s="23"/>
    </row>
    <row r="85482">
      <c r="A85482" s="71"/>
      <c r="J85482" s="23"/>
    </row>
    <row r="85483">
      <c r="A85483" s="71"/>
      <c r="J85483" s="23"/>
    </row>
    <row r="85484">
      <c r="A85484" s="71"/>
      <c r="J85484" s="23"/>
    </row>
    <row r="85485">
      <c r="A85485" s="71"/>
      <c r="J85485" s="23"/>
    </row>
    <row r="85486">
      <c r="A85486" s="71"/>
      <c r="J85486" s="23"/>
    </row>
    <row r="85487">
      <c r="A85487" s="71"/>
      <c r="J85487" s="23"/>
    </row>
    <row r="85488">
      <c r="A85488" s="71"/>
      <c r="J85488" s="23"/>
    </row>
    <row r="85489">
      <c r="A85489" s="71"/>
      <c r="J85489" s="23"/>
    </row>
    <row r="85490">
      <c r="A85490" s="71"/>
      <c r="J85490" s="23"/>
    </row>
    <row r="85491">
      <c r="A85491" s="71"/>
      <c r="J85491" s="23"/>
    </row>
    <row r="85492">
      <c r="A85492" s="71"/>
      <c r="J85492" s="23"/>
    </row>
    <row r="85493">
      <c r="A85493" s="71"/>
      <c r="J85493" s="23"/>
    </row>
    <row r="85494">
      <c r="A85494" s="71"/>
      <c r="J85494" s="23"/>
    </row>
    <row r="85495">
      <c r="A85495" s="71"/>
      <c r="J85495" s="23"/>
    </row>
    <row r="85496">
      <c r="A85496" s="71"/>
      <c r="J85496" s="23"/>
    </row>
    <row r="85497">
      <c r="A85497" s="71"/>
      <c r="J85497" s="23"/>
    </row>
    <row r="85498">
      <c r="A85498" s="71"/>
      <c r="J85498" s="23"/>
    </row>
    <row r="85499">
      <c r="A85499" s="71"/>
      <c r="J85499" s="23"/>
    </row>
    <row r="85500">
      <c r="A85500" s="71"/>
      <c r="J85500" s="23"/>
    </row>
    <row r="85501">
      <c r="A85501" s="71"/>
      <c r="J85501" s="23"/>
    </row>
    <row r="85502">
      <c r="A85502" s="71"/>
      <c r="J85502" s="23"/>
    </row>
    <row r="85503">
      <c r="A85503" s="71"/>
      <c r="J85503" s="23"/>
    </row>
    <row r="85504">
      <c r="A85504" s="71"/>
      <c r="J85504" s="23"/>
    </row>
    <row r="85505">
      <c r="A85505" s="71"/>
      <c r="J85505" s="23"/>
    </row>
    <row r="85506">
      <c r="A85506" s="71"/>
      <c r="J85506" s="23"/>
    </row>
    <row r="85507">
      <c r="A85507" s="71"/>
      <c r="J85507" s="23"/>
    </row>
    <row r="85508">
      <c r="A85508" s="71"/>
      <c r="J85508" s="23"/>
    </row>
    <row r="85509">
      <c r="A85509" s="71"/>
      <c r="J85509" s="23"/>
    </row>
    <row r="85510">
      <c r="A85510" s="71"/>
      <c r="J85510" s="23"/>
    </row>
    <row r="85511">
      <c r="A85511" s="71"/>
      <c r="J85511" s="23"/>
    </row>
    <row r="85512">
      <c r="A85512" s="71"/>
      <c r="J85512" s="23"/>
    </row>
    <row r="85513">
      <c r="A85513" s="71"/>
      <c r="J85513" s="23"/>
    </row>
    <row r="85514">
      <c r="A85514" s="71"/>
      <c r="J85514" s="23"/>
    </row>
    <row r="85515">
      <c r="A85515" s="71"/>
      <c r="J85515" s="23"/>
    </row>
    <row r="85516">
      <c r="A85516" s="71"/>
      <c r="J85516" s="23"/>
    </row>
    <row r="85517">
      <c r="A85517" s="71"/>
      <c r="J85517" s="23"/>
    </row>
    <row r="85518">
      <c r="A85518" s="71"/>
      <c r="J85518" s="23"/>
    </row>
    <row r="85519">
      <c r="A85519" s="71"/>
      <c r="J85519" s="23"/>
    </row>
    <row r="85520">
      <c r="A85520" s="71"/>
      <c r="J85520" s="23"/>
    </row>
    <row r="85521">
      <c r="A85521" s="71"/>
      <c r="J85521" s="23"/>
    </row>
    <row r="85522">
      <c r="A85522" s="71"/>
      <c r="J85522" s="23"/>
    </row>
    <row r="85523">
      <c r="A85523" s="71"/>
      <c r="J85523" s="23"/>
    </row>
    <row r="85524">
      <c r="A85524" s="71"/>
      <c r="J85524" s="23"/>
    </row>
    <row r="85525">
      <c r="A85525" s="71"/>
      <c r="J85525" s="23"/>
    </row>
    <row r="85526">
      <c r="A85526" s="71"/>
      <c r="J85526" s="23"/>
    </row>
    <row r="85527">
      <c r="A85527" s="71"/>
      <c r="J85527" s="23"/>
    </row>
    <row r="85528">
      <c r="A85528" s="71"/>
      <c r="J85528" s="23"/>
    </row>
    <row r="85529">
      <c r="A85529" s="71"/>
      <c r="J85529" s="23"/>
    </row>
    <row r="85530">
      <c r="A85530" s="71"/>
      <c r="J85530" s="23"/>
    </row>
    <row r="85531">
      <c r="A85531" s="71"/>
      <c r="J85531" s="23"/>
    </row>
    <row r="85532">
      <c r="A85532" s="71"/>
      <c r="J85532" s="23"/>
    </row>
    <row r="85533">
      <c r="A85533" s="71"/>
      <c r="J85533" s="23"/>
    </row>
    <row r="85534">
      <c r="A85534" s="71"/>
      <c r="J85534" s="23"/>
    </row>
    <row r="85535">
      <c r="A85535" s="71"/>
      <c r="J85535" s="23"/>
    </row>
    <row r="85536">
      <c r="A85536" s="71"/>
      <c r="J85536" s="23"/>
    </row>
    <row r="85537">
      <c r="A85537" s="71"/>
      <c r="J85537" s="23"/>
    </row>
    <row r="85538">
      <c r="A85538" s="71"/>
      <c r="J85538" s="23"/>
    </row>
    <row r="85539">
      <c r="A85539" s="71"/>
      <c r="J85539" s="23"/>
    </row>
    <row r="85540">
      <c r="A85540" s="71"/>
      <c r="J85540" s="23"/>
    </row>
    <row r="85541">
      <c r="A85541" s="71"/>
      <c r="J85541" s="23"/>
    </row>
    <row r="85542">
      <c r="A85542" s="71"/>
      <c r="J85542" s="23"/>
    </row>
    <row r="85543">
      <c r="A85543" s="71"/>
      <c r="J85543" s="23"/>
    </row>
    <row r="85544">
      <c r="A85544" s="71"/>
      <c r="J85544" s="23"/>
    </row>
    <row r="85545">
      <c r="A85545" s="71"/>
      <c r="J85545" s="23"/>
    </row>
    <row r="85546">
      <c r="A85546" s="71"/>
      <c r="J85546" s="23"/>
    </row>
    <row r="85547">
      <c r="A85547" s="71"/>
      <c r="J85547" s="23"/>
    </row>
    <row r="85548">
      <c r="A85548" s="71"/>
      <c r="J85548" s="23"/>
    </row>
    <row r="85549">
      <c r="A85549" s="71"/>
      <c r="J85549" s="23"/>
    </row>
    <row r="85550">
      <c r="A85550" s="71"/>
      <c r="J85550" s="23"/>
    </row>
    <row r="85551">
      <c r="A85551" s="71"/>
      <c r="J85551" s="23"/>
    </row>
    <row r="85552">
      <c r="A85552" s="71"/>
      <c r="J85552" s="23"/>
    </row>
    <row r="85553">
      <c r="A85553" s="71"/>
      <c r="J85553" s="23"/>
    </row>
    <row r="85554">
      <c r="A85554" s="71"/>
      <c r="J85554" s="23"/>
    </row>
    <row r="85555">
      <c r="A85555" s="71"/>
      <c r="J85555" s="23"/>
    </row>
    <row r="85556">
      <c r="A85556" s="71"/>
      <c r="J85556" s="23"/>
    </row>
    <row r="85557">
      <c r="A85557" s="71"/>
      <c r="J85557" s="23"/>
    </row>
    <row r="85558">
      <c r="A85558" s="71"/>
      <c r="J85558" s="23"/>
    </row>
    <row r="85559">
      <c r="A85559" s="71"/>
      <c r="J85559" s="23"/>
    </row>
    <row r="85560">
      <c r="A85560" s="71"/>
      <c r="J85560" s="23"/>
    </row>
    <row r="85561">
      <c r="A85561" s="71"/>
      <c r="J85561" s="23"/>
    </row>
    <row r="85562">
      <c r="A85562" s="71"/>
      <c r="J85562" s="23"/>
    </row>
    <row r="85563">
      <c r="A85563" s="71"/>
      <c r="J85563" s="23"/>
    </row>
    <row r="85564">
      <c r="A85564" s="71"/>
      <c r="J85564" s="23"/>
    </row>
    <row r="85565">
      <c r="A85565" s="71"/>
      <c r="J85565" s="23"/>
    </row>
    <row r="85566">
      <c r="A85566" s="71"/>
      <c r="J85566" s="23"/>
    </row>
    <row r="85567">
      <c r="A85567" s="71"/>
      <c r="J85567" s="23"/>
    </row>
    <row r="85568">
      <c r="A85568" s="71"/>
      <c r="J85568" s="23"/>
    </row>
    <row r="85569">
      <c r="A85569" s="71"/>
      <c r="J85569" s="23"/>
    </row>
    <row r="85570">
      <c r="A85570" s="71"/>
      <c r="J85570" s="23"/>
    </row>
    <row r="85571">
      <c r="A85571" s="71"/>
      <c r="J85571" s="23"/>
    </row>
    <row r="85572">
      <c r="A85572" s="71"/>
      <c r="J85572" s="23"/>
    </row>
    <row r="85573">
      <c r="A85573" s="71"/>
      <c r="J85573" s="23"/>
    </row>
    <row r="85574">
      <c r="A85574" s="71"/>
      <c r="J85574" s="23"/>
    </row>
    <row r="85575">
      <c r="A85575" s="71"/>
      <c r="J85575" s="23"/>
    </row>
    <row r="85576">
      <c r="A85576" s="71"/>
      <c r="J85576" s="23"/>
    </row>
    <row r="85577">
      <c r="A85577" s="71"/>
      <c r="J85577" s="23"/>
    </row>
    <row r="85578">
      <c r="A85578" s="71"/>
      <c r="J85578" s="23"/>
    </row>
    <row r="85579">
      <c r="A85579" s="71"/>
      <c r="J85579" s="23"/>
    </row>
    <row r="85580">
      <c r="A85580" s="71"/>
      <c r="J85580" s="23"/>
    </row>
    <row r="85581">
      <c r="A85581" s="71"/>
      <c r="J85581" s="23"/>
    </row>
    <row r="85582">
      <c r="A85582" s="71"/>
      <c r="J85582" s="23"/>
    </row>
    <row r="85583">
      <c r="A85583" s="71"/>
      <c r="J85583" s="23"/>
    </row>
    <row r="85584">
      <c r="A85584" s="71"/>
      <c r="J85584" s="23"/>
    </row>
    <row r="85585">
      <c r="A85585" s="71"/>
      <c r="J85585" s="23"/>
    </row>
    <row r="85586">
      <c r="A85586" s="71"/>
      <c r="J85586" s="23"/>
    </row>
    <row r="85587">
      <c r="A85587" s="71"/>
      <c r="J85587" s="23"/>
    </row>
    <row r="85588">
      <c r="A85588" s="71"/>
      <c r="J85588" s="23"/>
    </row>
    <row r="85589">
      <c r="A85589" s="71"/>
      <c r="J85589" s="23"/>
    </row>
    <row r="85590">
      <c r="A85590" s="71"/>
      <c r="J85590" s="23"/>
    </row>
    <row r="85591">
      <c r="A85591" s="71"/>
      <c r="J85591" s="23"/>
    </row>
    <row r="85592">
      <c r="A85592" s="71"/>
      <c r="J85592" s="23"/>
    </row>
    <row r="85593">
      <c r="A85593" s="71"/>
      <c r="J85593" s="23"/>
    </row>
    <row r="85594">
      <c r="A85594" s="71"/>
      <c r="J85594" s="23"/>
    </row>
    <row r="85595">
      <c r="A85595" s="71"/>
      <c r="J85595" s="23"/>
    </row>
    <row r="85596">
      <c r="A85596" s="71"/>
      <c r="J85596" s="23"/>
    </row>
    <row r="85597">
      <c r="A85597" s="71"/>
      <c r="J85597" s="23"/>
    </row>
    <row r="85598">
      <c r="A85598" s="71"/>
      <c r="J85598" s="23"/>
    </row>
    <row r="85599">
      <c r="A85599" s="71"/>
      <c r="J85599" s="23"/>
    </row>
    <row r="85600">
      <c r="A85600" s="71"/>
      <c r="J85600" s="23"/>
    </row>
    <row r="85601">
      <c r="A85601" s="71"/>
      <c r="J85601" s="23"/>
    </row>
    <row r="85602">
      <c r="A85602" s="71"/>
      <c r="J85602" s="23"/>
    </row>
    <row r="85603">
      <c r="A85603" s="71"/>
      <c r="J85603" s="23"/>
    </row>
    <row r="85604">
      <c r="A85604" s="71"/>
      <c r="J85604" s="23"/>
    </row>
    <row r="85605">
      <c r="A85605" s="71"/>
      <c r="J85605" s="23"/>
    </row>
    <row r="85606">
      <c r="A85606" s="71"/>
      <c r="J85606" s="23"/>
    </row>
    <row r="85607">
      <c r="A85607" s="71"/>
      <c r="J85607" s="23"/>
    </row>
    <row r="85608">
      <c r="A85608" s="71"/>
      <c r="J85608" s="23"/>
    </row>
    <row r="85609">
      <c r="A85609" s="71"/>
      <c r="J85609" s="23"/>
    </row>
    <row r="85610">
      <c r="A85610" s="71"/>
      <c r="J85610" s="23"/>
    </row>
    <row r="85611">
      <c r="A85611" s="71"/>
      <c r="J85611" s="23"/>
    </row>
    <row r="85612">
      <c r="A85612" s="71"/>
      <c r="J85612" s="23"/>
    </row>
    <row r="85613">
      <c r="A85613" s="71"/>
      <c r="J85613" s="23"/>
    </row>
    <row r="85614">
      <c r="A85614" s="71"/>
      <c r="J85614" s="23"/>
    </row>
    <row r="85615">
      <c r="A85615" s="71"/>
      <c r="J85615" s="23"/>
    </row>
    <row r="85616">
      <c r="A85616" s="71"/>
      <c r="J85616" s="23"/>
    </row>
    <row r="85617">
      <c r="A85617" s="71"/>
      <c r="J85617" s="23"/>
    </row>
    <row r="85618">
      <c r="A85618" s="71"/>
      <c r="J85618" s="23"/>
    </row>
    <row r="85619">
      <c r="A85619" s="71"/>
      <c r="J85619" s="23"/>
    </row>
    <row r="85620">
      <c r="A85620" s="71"/>
      <c r="J85620" s="23"/>
    </row>
    <row r="85621">
      <c r="A85621" s="71"/>
      <c r="J85621" s="23"/>
    </row>
    <row r="85622">
      <c r="A85622" s="71"/>
      <c r="J85622" s="23"/>
    </row>
    <row r="85623">
      <c r="A85623" s="71"/>
      <c r="J85623" s="23"/>
    </row>
    <row r="85624">
      <c r="A85624" s="71"/>
      <c r="J85624" s="23"/>
    </row>
    <row r="85625">
      <c r="A85625" s="71"/>
      <c r="J85625" s="23"/>
    </row>
    <row r="85626">
      <c r="A85626" s="71"/>
      <c r="J85626" s="23"/>
    </row>
    <row r="85627">
      <c r="A85627" s="71"/>
      <c r="J85627" s="23"/>
    </row>
    <row r="85628">
      <c r="A85628" s="71"/>
      <c r="J85628" s="23"/>
    </row>
    <row r="85629">
      <c r="A85629" s="71"/>
      <c r="J85629" s="23"/>
    </row>
    <row r="85630">
      <c r="A85630" s="71"/>
      <c r="J85630" s="23"/>
    </row>
    <row r="85631">
      <c r="A85631" s="71"/>
      <c r="J85631" s="23"/>
    </row>
    <row r="85632">
      <c r="A85632" s="71"/>
      <c r="J85632" s="23"/>
    </row>
    <row r="85633">
      <c r="A85633" s="71"/>
      <c r="J85633" s="23"/>
    </row>
    <row r="85634">
      <c r="A85634" s="71"/>
      <c r="J85634" s="23"/>
    </row>
    <row r="85635">
      <c r="A85635" s="71"/>
      <c r="J85635" s="23"/>
    </row>
    <row r="85636">
      <c r="A85636" s="71"/>
      <c r="J85636" s="23"/>
    </row>
    <row r="85637">
      <c r="A85637" s="71"/>
      <c r="J85637" s="23"/>
    </row>
    <row r="85638">
      <c r="A85638" s="71"/>
      <c r="J85638" s="23"/>
    </row>
    <row r="85639">
      <c r="A85639" s="71"/>
      <c r="J85639" s="23"/>
    </row>
    <row r="85640">
      <c r="A85640" s="71"/>
      <c r="J85640" s="23"/>
    </row>
    <row r="85641">
      <c r="A85641" s="71"/>
      <c r="J85641" s="23"/>
    </row>
    <row r="85642">
      <c r="A85642" s="71"/>
      <c r="J85642" s="23"/>
    </row>
    <row r="85643">
      <c r="A85643" s="71"/>
      <c r="J85643" s="23"/>
    </row>
    <row r="85644">
      <c r="A85644" s="71"/>
      <c r="J85644" s="23"/>
    </row>
    <row r="85645">
      <c r="A85645" s="71"/>
      <c r="J85645" s="23"/>
    </row>
    <row r="85646">
      <c r="A85646" s="71"/>
      <c r="J85646" s="23"/>
    </row>
    <row r="85647">
      <c r="A85647" s="71"/>
      <c r="J85647" s="23"/>
    </row>
    <row r="85648">
      <c r="A85648" s="71"/>
      <c r="J85648" s="23"/>
    </row>
    <row r="85649">
      <c r="A85649" s="71"/>
      <c r="J85649" s="23"/>
    </row>
    <row r="85650">
      <c r="A85650" s="71"/>
      <c r="J85650" s="23"/>
    </row>
    <row r="85651">
      <c r="A85651" s="71"/>
      <c r="J85651" s="23"/>
    </row>
    <row r="85652">
      <c r="A85652" s="71"/>
      <c r="J85652" s="23"/>
    </row>
    <row r="85653">
      <c r="A85653" s="71"/>
      <c r="J85653" s="23"/>
    </row>
    <row r="85654">
      <c r="A85654" s="71"/>
      <c r="J85654" s="23"/>
    </row>
    <row r="85655">
      <c r="A85655" s="71"/>
      <c r="J85655" s="23"/>
    </row>
    <row r="85656">
      <c r="A85656" s="71"/>
      <c r="J85656" s="23"/>
    </row>
    <row r="85657">
      <c r="A85657" s="71"/>
      <c r="J85657" s="23"/>
    </row>
    <row r="85658">
      <c r="A85658" s="71"/>
      <c r="J85658" s="23"/>
    </row>
    <row r="85659">
      <c r="A85659" s="71"/>
      <c r="J85659" s="23"/>
    </row>
    <row r="85660">
      <c r="A85660" s="71"/>
      <c r="J85660" s="23"/>
    </row>
    <row r="85661">
      <c r="A85661" s="71"/>
      <c r="J85661" s="23"/>
    </row>
    <row r="85662">
      <c r="A85662" s="71"/>
      <c r="J85662" s="23"/>
    </row>
    <row r="85663">
      <c r="A85663" s="71"/>
      <c r="J85663" s="23"/>
    </row>
    <row r="85664">
      <c r="A85664" s="71"/>
      <c r="J85664" s="23"/>
    </row>
    <row r="85665">
      <c r="A85665" s="71"/>
      <c r="J85665" s="23"/>
    </row>
    <row r="85666">
      <c r="A85666" s="71"/>
      <c r="J85666" s="23"/>
    </row>
    <row r="85667">
      <c r="A85667" s="71"/>
      <c r="J85667" s="23"/>
    </row>
    <row r="85668">
      <c r="A85668" s="71"/>
      <c r="J85668" s="23"/>
    </row>
    <row r="85669">
      <c r="A85669" s="71"/>
      <c r="J85669" s="23"/>
    </row>
    <row r="85670">
      <c r="A85670" s="71"/>
      <c r="J85670" s="23"/>
    </row>
    <row r="85671">
      <c r="A85671" s="71"/>
      <c r="J85671" s="23"/>
    </row>
    <row r="85672">
      <c r="A85672" s="71"/>
      <c r="J85672" s="23"/>
    </row>
    <row r="85673">
      <c r="A85673" s="71"/>
      <c r="J85673" s="23"/>
    </row>
    <row r="85674">
      <c r="A85674" s="71"/>
      <c r="J85674" s="23"/>
    </row>
    <row r="85675">
      <c r="A85675" s="71"/>
      <c r="J85675" s="23"/>
    </row>
    <row r="85676">
      <c r="A85676" s="71"/>
      <c r="J85676" s="23"/>
    </row>
    <row r="85677">
      <c r="A85677" s="71"/>
      <c r="J85677" s="23"/>
    </row>
    <row r="85678">
      <c r="A85678" s="71"/>
      <c r="J85678" s="23"/>
    </row>
    <row r="85679">
      <c r="A85679" s="71"/>
      <c r="J85679" s="23"/>
    </row>
    <row r="85680">
      <c r="A85680" s="71"/>
      <c r="J85680" s="23"/>
    </row>
    <row r="85681">
      <c r="A85681" s="71"/>
      <c r="J85681" s="23"/>
    </row>
    <row r="85682">
      <c r="A85682" s="71"/>
      <c r="J85682" s="23"/>
    </row>
    <row r="85683">
      <c r="A85683" s="71"/>
      <c r="J85683" s="23"/>
    </row>
    <row r="85684">
      <c r="A85684" s="71"/>
      <c r="J85684" s="23"/>
    </row>
    <row r="85685">
      <c r="A85685" s="71"/>
      <c r="J85685" s="23"/>
    </row>
    <row r="85686">
      <c r="A85686" s="71"/>
      <c r="J85686" s="23"/>
    </row>
    <row r="85687">
      <c r="A85687" s="71"/>
      <c r="J85687" s="23"/>
    </row>
    <row r="85688">
      <c r="A85688" s="71"/>
      <c r="J85688" s="23"/>
    </row>
    <row r="85689">
      <c r="A85689" s="71"/>
      <c r="J85689" s="23"/>
    </row>
    <row r="85690">
      <c r="A85690" s="71"/>
      <c r="J85690" s="23"/>
    </row>
    <row r="85691">
      <c r="A85691" s="71"/>
      <c r="J85691" s="23"/>
    </row>
    <row r="85692">
      <c r="A85692" s="71"/>
      <c r="J85692" s="23"/>
    </row>
    <row r="85693">
      <c r="A85693" s="71"/>
      <c r="J85693" s="23"/>
    </row>
    <row r="85694">
      <c r="A85694" s="71"/>
      <c r="J85694" s="23"/>
    </row>
    <row r="85695">
      <c r="A85695" s="71"/>
      <c r="J85695" s="23"/>
    </row>
    <row r="85696">
      <c r="A85696" s="71"/>
      <c r="J85696" s="23"/>
    </row>
    <row r="85697">
      <c r="A85697" s="71"/>
      <c r="J85697" s="23"/>
    </row>
    <row r="85698">
      <c r="A85698" s="71"/>
      <c r="J85698" s="23"/>
    </row>
    <row r="85699">
      <c r="A85699" s="71"/>
      <c r="J85699" s="23"/>
    </row>
    <row r="85700">
      <c r="A85700" s="71"/>
      <c r="J85700" s="23"/>
    </row>
    <row r="85701">
      <c r="A85701" s="71"/>
      <c r="J85701" s="23"/>
    </row>
    <row r="85702">
      <c r="A85702" s="71"/>
      <c r="J85702" s="23"/>
    </row>
    <row r="85703">
      <c r="A85703" s="71"/>
      <c r="J85703" s="23"/>
    </row>
    <row r="85704">
      <c r="A85704" s="71"/>
      <c r="J85704" s="23"/>
    </row>
    <row r="85705">
      <c r="A85705" s="71"/>
      <c r="J85705" s="23"/>
    </row>
    <row r="85706">
      <c r="A85706" s="71"/>
      <c r="J85706" s="23"/>
    </row>
    <row r="85707">
      <c r="A85707" s="71"/>
      <c r="J85707" s="23"/>
    </row>
    <row r="85708">
      <c r="A85708" s="71"/>
      <c r="J85708" s="23"/>
    </row>
    <row r="85709">
      <c r="A85709" s="71"/>
      <c r="J85709" s="23"/>
    </row>
    <row r="85710">
      <c r="A85710" s="71"/>
      <c r="J85710" s="23"/>
    </row>
    <row r="85711">
      <c r="A85711" s="71"/>
      <c r="J85711" s="23"/>
    </row>
    <row r="85712">
      <c r="A85712" s="71"/>
      <c r="J85712" s="23"/>
    </row>
    <row r="85713">
      <c r="A85713" s="71"/>
      <c r="J85713" s="23"/>
    </row>
    <row r="85714">
      <c r="A85714" s="71"/>
      <c r="J85714" s="23"/>
    </row>
    <row r="85715">
      <c r="A85715" s="71"/>
      <c r="J85715" s="23"/>
    </row>
    <row r="85716">
      <c r="A85716" s="71"/>
      <c r="J85716" s="23"/>
    </row>
    <row r="85717">
      <c r="A85717" s="71"/>
      <c r="J85717" s="23"/>
    </row>
    <row r="85718">
      <c r="A85718" s="71"/>
      <c r="J85718" s="23"/>
    </row>
    <row r="85719">
      <c r="A85719" s="71"/>
      <c r="J85719" s="23"/>
    </row>
    <row r="85720">
      <c r="A85720" s="71"/>
      <c r="J85720" s="23"/>
    </row>
    <row r="85721">
      <c r="A85721" s="71"/>
      <c r="J85721" s="23"/>
    </row>
    <row r="85722">
      <c r="A85722" s="71"/>
      <c r="J85722" s="23"/>
    </row>
    <row r="85723">
      <c r="A85723" s="71"/>
      <c r="J85723" s="23"/>
    </row>
    <row r="85724">
      <c r="A85724" s="71"/>
      <c r="J85724" s="23"/>
    </row>
    <row r="85725">
      <c r="A85725" s="71"/>
      <c r="J85725" s="23"/>
    </row>
    <row r="85726">
      <c r="A85726" s="71"/>
      <c r="J85726" s="23"/>
    </row>
    <row r="85727">
      <c r="A85727" s="71"/>
      <c r="J85727" s="23"/>
    </row>
    <row r="85728">
      <c r="A85728" s="71"/>
      <c r="J85728" s="23"/>
    </row>
    <row r="85729">
      <c r="A85729" s="71"/>
      <c r="J85729" s="23"/>
    </row>
    <row r="85730">
      <c r="A85730" s="71"/>
      <c r="J85730" s="23"/>
    </row>
    <row r="85731">
      <c r="A85731" s="71"/>
      <c r="J85731" s="23"/>
    </row>
    <row r="85732">
      <c r="A85732" s="71"/>
      <c r="J85732" s="23"/>
    </row>
    <row r="85733">
      <c r="A85733" s="71"/>
      <c r="J85733" s="23"/>
    </row>
    <row r="85734">
      <c r="A85734" s="71"/>
      <c r="J85734" s="23"/>
    </row>
    <row r="85735">
      <c r="A85735" s="71"/>
      <c r="J85735" s="23"/>
    </row>
    <row r="85736">
      <c r="A85736" s="71"/>
      <c r="J85736" s="23"/>
    </row>
    <row r="85737">
      <c r="A85737" s="71"/>
      <c r="J85737" s="23"/>
    </row>
    <row r="85738">
      <c r="A85738" s="71"/>
      <c r="J85738" s="23"/>
    </row>
    <row r="85739">
      <c r="A85739" s="71"/>
      <c r="J85739" s="23"/>
    </row>
    <row r="85740">
      <c r="A85740" s="71"/>
      <c r="J85740" s="23"/>
    </row>
    <row r="85741">
      <c r="A85741" s="71"/>
      <c r="J85741" s="23"/>
    </row>
    <row r="85742">
      <c r="A85742" s="71"/>
      <c r="J85742" s="23"/>
    </row>
    <row r="85743">
      <c r="A85743" s="71"/>
      <c r="J85743" s="23"/>
    </row>
    <row r="85744">
      <c r="A85744" s="71"/>
      <c r="J85744" s="23"/>
    </row>
    <row r="85745">
      <c r="A85745" s="71"/>
      <c r="J85745" s="23"/>
    </row>
    <row r="85746">
      <c r="A85746" s="71"/>
      <c r="J85746" s="23"/>
    </row>
    <row r="85747">
      <c r="A85747" s="71"/>
      <c r="J85747" s="23"/>
    </row>
    <row r="85748">
      <c r="A85748" s="71"/>
      <c r="J85748" s="23"/>
    </row>
    <row r="85749">
      <c r="A85749" s="71"/>
      <c r="J85749" s="23"/>
    </row>
    <row r="85750">
      <c r="A85750" s="71"/>
      <c r="J85750" s="23"/>
    </row>
    <row r="85751">
      <c r="A85751" s="71"/>
      <c r="J85751" s="23"/>
    </row>
    <row r="85752">
      <c r="A85752" s="71"/>
      <c r="J85752" s="23"/>
    </row>
    <row r="85753">
      <c r="A85753" s="71"/>
      <c r="J85753" s="23"/>
    </row>
    <row r="85754">
      <c r="A85754" s="71"/>
      <c r="J85754" s="23"/>
    </row>
    <row r="85755">
      <c r="A85755" s="71"/>
      <c r="J85755" s="23"/>
    </row>
    <row r="85756">
      <c r="A85756" s="71"/>
      <c r="J85756" s="23"/>
    </row>
    <row r="85757">
      <c r="A85757" s="71"/>
      <c r="J85757" s="23"/>
    </row>
    <row r="85758">
      <c r="A85758" s="71"/>
      <c r="J85758" s="23"/>
    </row>
    <row r="85759">
      <c r="A85759" s="71"/>
      <c r="J85759" s="23"/>
    </row>
    <row r="85760">
      <c r="A85760" s="71"/>
      <c r="J85760" s="23"/>
    </row>
    <row r="85761">
      <c r="A85761" s="71"/>
      <c r="J85761" s="23"/>
    </row>
    <row r="85762">
      <c r="A85762" s="71"/>
      <c r="J85762" s="23"/>
    </row>
    <row r="85763">
      <c r="A85763" s="71"/>
      <c r="J85763" s="23"/>
    </row>
    <row r="85764">
      <c r="A85764" s="71"/>
      <c r="J85764" s="23"/>
    </row>
    <row r="85765">
      <c r="A85765" s="71"/>
      <c r="J85765" s="23"/>
    </row>
    <row r="85766">
      <c r="A85766" s="71"/>
      <c r="J85766" s="23"/>
    </row>
    <row r="85767">
      <c r="A85767" s="71"/>
      <c r="J85767" s="23"/>
    </row>
    <row r="85768">
      <c r="A85768" s="71"/>
      <c r="J85768" s="23"/>
    </row>
    <row r="85769">
      <c r="A85769" s="71"/>
      <c r="J85769" s="23"/>
    </row>
    <row r="85770">
      <c r="A85770" s="71"/>
      <c r="J85770" s="23"/>
    </row>
    <row r="85771">
      <c r="A85771" s="71"/>
      <c r="J85771" s="23"/>
    </row>
    <row r="85772">
      <c r="A85772" s="71"/>
      <c r="J85772" s="23"/>
    </row>
    <row r="85773">
      <c r="A85773" s="71"/>
      <c r="J85773" s="23"/>
    </row>
    <row r="85774">
      <c r="A85774" s="71"/>
      <c r="J85774" s="23"/>
    </row>
    <row r="85775">
      <c r="A85775" s="71"/>
      <c r="J85775" s="23"/>
    </row>
    <row r="85776">
      <c r="A85776" s="71"/>
      <c r="J85776" s="23"/>
    </row>
    <row r="85777">
      <c r="A85777" s="71"/>
      <c r="J85777" s="23"/>
    </row>
    <row r="85778">
      <c r="A85778" s="71"/>
      <c r="J85778" s="23"/>
    </row>
    <row r="85779">
      <c r="A85779" s="71"/>
      <c r="J85779" s="23"/>
    </row>
    <row r="85780">
      <c r="A85780" s="71"/>
      <c r="J85780" s="23"/>
    </row>
    <row r="85781">
      <c r="A85781" s="71"/>
      <c r="J85781" s="23"/>
    </row>
    <row r="85782">
      <c r="A85782" s="71"/>
      <c r="J85782" s="23"/>
    </row>
    <row r="85783">
      <c r="A85783" s="71"/>
      <c r="J85783" s="23"/>
    </row>
    <row r="85784">
      <c r="A85784" s="71"/>
      <c r="J85784" s="23"/>
    </row>
    <row r="85785">
      <c r="A85785" s="71"/>
      <c r="J85785" s="23"/>
    </row>
    <row r="85786">
      <c r="A85786" s="71"/>
      <c r="J85786" s="23"/>
    </row>
    <row r="85787">
      <c r="A85787" s="71"/>
      <c r="J85787" s="23"/>
    </row>
    <row r="85788">
      <c r="A85788" s="71"/>
      <c r="J85788" s="23"/>
    </row>
    <row r="85789">
      <c r="A85789" s="71"/>
      <c r="J85789" s="23"/>
    </row>
    <row r="85790">
      <c r="A85790" s="71"/>
      <c r="J85790" s="23"/>
    </row>
    <row r="85791">
      <c r="A85791" s="71"/>
      <c r="J85791" s="23"/>
    </row>
    <row r="85792">
      <c r="A85792" s="71"/>
      <c r="J85792" s="23"/>
    </row>
    <row r="85793">
      <c r="A85793" s="71"/>
      <c r="J85793" s="23"/>
    </row>
    <row r="85794">
      <c r="A85794" s="71"/>
      <c r="J85794" s="23"/>
    </row>
    <row r="85795">
      <c r="A85795" s="71"/>
      <c r="J85795" s="23"/>
    </row>
    <row r="85796">
      <c r="A85796" s="71"/>
      <c r="J85796" s="23"/>
    </row>
    <row r="85797">
      <c r="A85797" s="71"/>
      <c r="J85797" s="23"/>
    </row>
    <row r="85798">
      <c r="A85798" s="71"/>
      <c r="J85798" s="23"/>
    </row>
    <row r="85799">
      <c r="A85799" s="71"/>
      <c r="J85799" s="23"/>
    </row>
    <row r="85800">
      <c r="A85800" s="71"/>
      <c r="J85800" s="23"/>
    </row>
    <row r="85801">
      <c r="A85801" s="71"/>
      <c r="J85801" s="23"/>
    </row>
    <row r="85802">
      <c r="A85802" s="71"/>
      <c r="J85802" s="23"/>
    </row>
    <row r="85803">
      <c r="A85803" s="71"/>
      <c r="J85803" s="23"/>
    </row>
    <row r="85804">
      <c r="A85804" s="71"/>
      <c r="J85804" s="23"/>
    </row>
    <row r="85805">
      <c r="A85805" s="71"/>
      <c r="J85805" s="23"/>
    </row>
    <row r="85806">
      <c r="A85806" s="71"/>
      <c r="J85806" s="23"/>
    </row>
    <row r="85807">
      <c r="A85807" s="71"/>
      <c r="J85807" s="23"/>
    </row>
    <row r="85808">
      <c r="A85808" s="71"/>
      <c r="J85808" s="23"/>
    </row>
    <row r="85809">
      <c r="A85809" s="71"/>
      <c r="J85809" s="23"/>
    </row>
    <row r="85810">
      <c r="A85810" s="71"/>
      <c r="J85810" s="23"/>
    </row>
    <row r="85811">
      <c r="A85811" s="71"/>
      <c r="J85811" s="23"/>
    </row>
    <row r="85812">
      <c r="A85812" s="71"/>
      <c r="J85812" s="23"/>
    </row>
    <row r="85813">
      <c r="A85813" s="71"/>
      <c r="J85813" s="23"/>
    </row>
    <row r="85814">
      <c r="A85814" s="71"/>
      <c r="J85814" s="23"/>
    </row>
    <row r="85815">
      <c r="A85815" s="71"/>
      <c r="J85815" s="23"/>
    </row>
    <row r="85816">
      <c r="A85816" s="71"/>
      <c r="J85816" s="23"/>
    </row>
    <row r="85817">
      <c r="A85817" s="71"/>
      <c r="J85817" s="23"/>
    </row>
    <row r="85818">
      <c r="A85818" s="71"/>
      <c r="J85818" s="23"/>
    </row>
    <row r="85819">
      <c r="A85819" s="71"/>
      <c r="J85819" s="23"/>
    </row>
    <row r="85820">
      <c r="A85820" s="71"/>
      <c r="J85820" s="23"/>
    </row>
    <row r="85821">
      <c r="A85821" s="71"/>
      <c r="J85821" s="23"/>
    </row>
    <row r="85822">
      <c r="A85822" s="71"/>
      <c r="J85822" s="23"/>
    </row>
    <row r="85823">
      <c r="A85823" s="71"/>
      <c r="J85823" s="23"/>
    </row>
    <row r="85824">
      <c r="A85824" s="71"/>
      <c r="J85824" s="23"/>
    </row>
    <row r="85825">
      <c r="A85825" s="71"/>
      <c r="J85825" s="23"/>
    </row>
    <row r="85826">
      <c r="A85826" s="71"/>
      <c r="J85826" s="23"/>
    </row>
    <row r="85827">
      <c r="A85827" s="71"/>
      <c r="J85827" s="23"/>
    </row>
    <row r="85828">
      <c r="A85828" s="71"/>
      <c r="J85828" s="23"/>
    </row>
    <row r="85829">
      <c r="A85829" s="71"/>
      <c r="J85829" s="23"/>
    </row>
    <row r="85830">
      <c r="A85830" s="71"/>
      <c r="J85830" s="23"/>
    </row>
    <row r="85831">
      <c r="A85831" s="71"/>
      <c r="J85831" s="23"/>
    </row>
    <row r="85832">
      <c r="A85832" s="71"/>
      <c r="J85832" s="23"/>
    </row>
    <row r="85833">
      <c r="A85833" s="71"/>
      <c r="J85833" s="23"/>
    </row>
    <row r="85834">
      <c r="A85834" s="71"/>
      <c r="J85834" s="23"/>
    </row>
    <row r="85835">
      <c r="A85835" s="71"/>
      <c r="J85835" s="23"/>
    </row>
    <row r="85836">
      <c r="A85836" s="71"/>
      <c r="J85836" s="23"/>
    </row>
    <row r="85837">
      <c r="A85837" s="71"/>
      <c r="J85837" s="23"/>
    </row>
    <row r="85838">
      <c r="A85838" s="71"/>
      <c r="J85838" s="23"/>
    </row>
    <row r="85839">
      <c r="A85839" s="71"/>
      <c r="J85839" s="23"/>
    </row>
    <row r="85840">
      <c r="A85840" s="71"/>
      <c r="J85840" s="23"/>
    </row>
    <row r="85841">
      <c r="A85841" s="71"/>
      <c r="J85841" s="23"/>
    </row>
    <row r="85842">
      <c r="A85842" s="71"/>
      <c r="J85842" s="23"/>
    </row>
    <row r="85843">
      <c r="A85843" s="71"/>
      <c r="J85843" s="23"/>
    </row>
    <row r="85844">
      <c r="A85844" s="71"/>
      <c r="J85844" s="23"/>
    </row>
    <row r="85845">
      <c r="A85845" s="71"/>
      <c r="J85845" s="23"/>
    </row>
    <row r="85846">
      <c r="A85846" s="71"/>
      <c r="J85846" s="23"/>
    </row>
    <row r="85847">
      <c r="A85847" s="71"/>
      <c r="J85847" s="23"/>
    </row>
    <row r="85848">
      <c r="A85848" s="71"/>
      <c r="J85848" s="23"/>
    </row>
    <row r="85849">
      <c r="A85849" s="71"/>
      <c r="J85849" s="23"/>
    </row>
    <row r="85850">
      <c r="A85850" s="71"/>
      <c r="J85850" s="23"/>
    </row>
    <row r="85851">
      <c r="A85851" s="71"/>
      <c r="J85851" s="23"/>
    </row>
    <row r="85852">
      <c r="A85852" s="71"/>
      <c r="J85852" s="23"/>
    </row>
    <row r="85853">
      <c r="A85853" s="71"/>
      <c r="J85853" s="23"/>
    </row>
    <row r="85854">
      <c r="A85854" s="71"/>
      <c r="J85854" s="23"/>
    </row>
    <row r="85855">
      <c r="A85855" s="71"/>
      <c r="J85855" s="23"/>
    </row>
    <row r="85856">
      <c r="A85856" s="71"/>
      <c r="J85856" s="23"/>
    </row>
    <row r="85857">
      <c r="A85857" s="71"/>
      <c r="J85857" s="23"/>
    </row>
    <row r="85858">
      <c r="A85858" s="71"/>
      <c r="J85858" s="23"/>
    </row>
    <row r="85859">
      <c r="A85859" s="71"/>
      <c r="J85859" s="23"/>
    </row>
    <row r="85860">
      <c r="A85860" s="71"/>
      <c r="J85860" s="23"/>
    </row>
    <row r="85861">
      <c r="A85861" s="71"/>
      <c r="J85861" s="23"/>
    </row>
    <row r="85862">
      <c r="A85862" s="71"/>
      <c r="J85862" s="23"/>
    </row>
    <row r="85863">
      <c r="A85863" s="71"/>
      <c r="J85863" s="23"/>
    </row>
    <row r="85864">
      <c r="A85864" s="71"/>
      <c r="J85864" s="23"/>
    </row>
    <row r="85865">
      <c r="A85865" s="71"/>
      <c r="J85865" s="23"/>
    </row>
    <row r="85866">
      <c r="A85866" s="71"/>
      <c r="J85866" s="23"/>
    </row>
    <row r="85867">
      <c r="A85867" s="71"/>
      <c r="J85867" s="23"/>
    </row>
    <row r="85868">
      <c r="A85868" s="71"/>
      <c r="J85868" s="23"/>
    </row>
    <row r="85869">
      <c r="A85869" s="71"/>
      <c r="J85869" s="23"/>
    </row>
    <row r="85870">
      <c r="A85870" s="71"/>
      <c r="J85870" s="23"/>
    </row>
    <row r="85871">
      <c r="A85871" s="71"/>
      <c r="J85871" s="23"/>
    </row>
    <row r="85872">
      <c r="A85872" s="71"/>
      <c r="J85872" s="23"/>
    </row>
    <row r="85873">
      <c r="A85873" s="71"/>
      <c r="J85873" s="23"/>
    </row>
    <row r="85874">
      <c r="A85874" s="71"/>
      <c r="J85874" s="23"/>
    </row>
    <row r="85875">
      <c r="A85875" s="71"/>
      <c r="J85875" s="23"/>
    </row>
    <row r="85876">
      <c r="A85876" s="71"/>
      <c r="J85876" s="23"/>
    </row>
    <row r="85877">
      <c r="A85877" s="71"/>
      <c r="J85877" s="23"/>
    </row>
    <row r="85878">
      <c r="A85878" s="71"/>
      <c r="J85878" s="23"/>
    </row>
    <row r="85879">
      <c r="A85879" s="71"/>
      <c r="J85879" s="23"/>
    </row>
    <row r="85880">
      <c r="A85880" s="71"/>
      <c r="J85880" s="23"/>
    </row>
    <row r="85881">
      <c r="A85881" s="71"/>
      <c r="J85881" s="23"/>
    </row>
    <row r="85882">
      <c r="A85882" s="71"/>
      <c r="J85882" s="23"/>
    </row>
    <row r="85883">
      <c r="A85883" s="71"/>
      <c r="J85883" s="23"/>
    </row>
    <row r="85884">
      <c r="A85884" s="71"/>
      <c r="J85884" s="23"/>
    </row>
    <row r="85885">
      <c r="A85885" s="71"/>
      <c r="J85885" s="23"/>
    </row>
    <row r="85886">
      <c r="A85886" s="71"/>
      <c r="J85886" s="23"/>
    </row>
    <row r="85887">
      <c r="A85887" s="71"/>
      <c r="J85887" s="23"/>
    </row>
    <row r="85888">
      <c r="A85888" s="71"/>
      <c r="J85888" s="23"/>
    </row>
    <row r="85889">
      <c r="A85889" s="71"/>
      <c r="J85889" s="23"/>
    </row>
    <row r="85890">
      <c r="A85890" s="71"/>
      <c r="J85890" s="23"/>
    </row>
    <row r="85891">
      <c r="A85891" s="71"/>
      <c r="J85891" s="23"/>
    </row>
    <row r="85892">
      <c r="A85892" s="71"/>
      <c r="J85892" s="23"/>
    </row>
    <row r="85893">
      <c r="A85893" s="71"/>
      <c r="J85893" s="23"/>
    </row>
    <row r="85894">
      <c r="A85894" s="71"/>
      <c r="J85894" s="23"/>
    </row>
    <row r="85895">
      <c r="A85895" s="71"/>
      <c r="J85895" s="23"/>
    </row>
    <row r="85896">
      <c r="A85896" s="71"/>
      <c r="J85896" s="23"/>
    </row>
    <row r="85897">
      <c r="A85897" s="71"/>
      <c r="J85897" s="23"/>
    </row>
    <row r="85898">
      <c r="A85898" s="71"/>
      <c r="J85898" s="23"/>
    </row>
    <row r="85899">
      <c r="A85899" s="71"/>
      <c r="J85899" s="23"/>
    </row>
    <row r="85900">
      <c r="A85900" s="71"/>
      <c r="J85900" s="23"/>
    </row>
    <row r="85901">
      <c r="A85901" s="71"/>
      <c r="J85901" s="23"/>
    </row>
    <row r="85902">
      <c r="A85902" s="71"/>
      <c r="J85902" s="23"/>
    </row>
    <row r="85903">
      <c r="A85903" s="71"/>
      <c r="J85903" s="23"/>
    </row>
    <row r="85904">
      <c r="A85904" s="71"/>
      <c r="J85904" s="23"/>
    </row>
    <row r="85905">
      <c r="A85905" s="71"/>
      <c r="J85905" s="23"/>
    </row>
    <row r="85906">
      <c r="A85906" s="71"/>
      <c r="J85906" s="23"/>
    </row>
    <row r="85907">
      <c r="A85907" s="71"/>
      <c r="J85907" s="23"/>
    </row>
    <row r="85908">
      <c r="A85908" s="71"/>
      <c r="J85908" s="23"/>
    </row>
    <row r="85909">
      <c r="A85909" s="71"/>
      <c r="J85909" s="23"/>
    </row>
    <row r="85910">
      <c r="A85910" s="71"/>
      <c r="J85910" s="23"/>
    </row>
    <row r="85911">
      <c r="A85911" s="71"/>
      <c r="J85911" s="23"/>
    </row>
    <row r="85912">
      <c r="A85912" s="71"/>
      <c r="J85912" s="23"/>
    </row>
    <row r="85913">
      <c r="A85913" s="71"/>
      <c r="J85913" s="23"/>
    </row>
    <row r="85914">
      <c r="A85914" s="71"/>
      <c r="J85914" s="23"/>
    </row>
    <row r="85915">
      <c r="A85915" s="71"/>
      <c r="J85915" s="23"/>
    </row>
    <row r="85916">
      <c r="A85916" s="71"/>
      <c r="J85916" s="23"/>
    </row>
    <row r="85917">
      <c r="A85917" s="71"/>
      <c r="J85917" s="23"/>
    </row>
    <row r="85918">
      <c r="A85918" s="71"/>
      <c r="J85918" s="23"/>
    </row>
    <row r="85919">
      <c r="A85919" s="71"/>
      <c r="J85919" s="23"/>
    </row>
    <row r="85920">
      <c r="A85920" s="71"/>
      <c r="J85920" s="23"/>
    </row>
    <row r="85921">
      <c r="A85921" s="71"/>
      <c r="J85921" s="23"/>
    </row>
    <row r="85922">
      <c r="A85922" s="71"/>
      <c r="J85922" s="23"/>
    </row>
    <row r="85923">
      <c r="A85923" s="71"/>
      <c r="J85923" s="23"/>
    </row>
    <row r="85924">
      <c r="A85924" s="71"/>
      <c r="J85924" s="23"/>
    </row>
    <row r="85925">
      <c r="A85925" s="71"/>
      <c r="J85925" s="23"/>
    </row>
    <row r="85926">
      <c r="A85926" s="71"/>
      <c r="J85926" s="23"/>
    </row>
    <row r="85927">
      <c r="A85927" s="71"/>
      <c r="J85927" s="23"/>
    </row>
    <row r="85928">
      <c r="A85928" s="71"/>
      <c r="J85928" s="23"/>
    </row>
    <row r="85929">
      <c r="A85929" s="71"/>
      <c r="J85929" s="23"/>
    </row>
    <row r="85930">
      <c r="A85930" s="71"/>
      <c r="J85930" s="23"/>
    </row>
    <row r="85931">
      <c r="A85931" s="71"/>
      <c r="J85931" s="23"/>
    </row>
    <row r="85932">
      <c r="A85932" s="71"/>
      <c r="J85932" s="23"/>
    </row>
    <row r="85933">
      <c r="A85933" s="71"/>
      <c r="J85933" s="23"/>
    </row>
    <row r="85934">
      <c r="A85934" s="71"/>
      <c r="J85934" s="23"/>
    </row>
    <row r="85935">
      <c r="A85935" s="71"/>
      <c r="J85935" s="23"/>
    </row>
    <row r="85936">
      <c r="A85936" s="71"/>
      <c r="J85936" s="23"/>
    </row>
    <row r="85937">
      <c r="A85937" s="71"/>
      <c r="J85937" s="23"/>
    </row>
    <row r="85938">
      <c r="A85938" s="71"/>
      <c r="J85938" s="23"/>
    </row>
    <row r="85939">
      <c r="A85939" s="71"/>
      <c r="J85939" s="23"/>
    </row>
    <row r="85940">
      <c r="A85940" s="71"/>
      <c r="J85940" s="23"/>
    </row>
    <row r="85941">
      <c r="A85941" s="71"/>
      <c r="J85941" s="23"/>
    </row>
    <row r="85942">
      <c r="A85942" s="71"/>
      <c r="J85942" s="23"/>
    </row>
    <row r="85943">
      <c r="A85943" s="71"/>
      <c r="J85943" s="23"/>
    </row>
    <row r="85944">
      <c r="A85944" s="71"/>
      <c r="J85944" s="23"/>
    </row>
    <row r="85945">
      <c r="A85945" s="71"/>
      <c r="J85945" s="23"/>
    </row>
    <row r="85946">
      <c r="A85946" s="71"/>
      <c r="J85946" s="23"/>
    </row>
    <row r="85947">
      <c r="A85947" s="71"/>
      <c r="J85947" s="23"/>
    </row>
    <row r="85948">
      <c r="A85948" s="71"/>
      <c r="J85948" s="23"/>
    </row>
    <row r="85949">
      <c r="A85949" s="71"/>
      <c r="J85949" s="23"/>
    </row>
    <row r="85950">
      <c r="A85950" s="71"/>
      <c r="J85950" s="23"/>
    </row>
    <row r="85951">
      <c r="A85951" s="71"/>
      <c r="J85951" s="23"/>
    </row>
    <row r="85952">
      <c r="A85952" s="71"/>
      <c r="J85952" s="23"/>
    </row>
    <row r="85953">
      <c r="A85953" s="71"/>
      <c r="J85953" s="23"/>
    </row>
    <row r="85954">
      <c r="A85954" s="71"/>
      <c r="J85954" s="23"/>
    </row>
    <row r="85955">
      <c r="A85955" s="71"/>
      <c r="J85955" s="23"/>
    </row>
    <row r="85956">
      <c r="A85956" s="71"/>
      <c r="J85956" s="23"/>
    </row>
    <row r="85957">
      <c r="A85957" s="71"/>
      <c r="J85957" s="23"/>
    </row>
    <row r="85958">
      <c r="A85958" s="71"/>
      <c r="J85958" s="23"/>
    </row>
    <row r="85959">
      <c r="A85959" s="71"/>
      <c r="J85959" s="23"/>
    </row>
    <row r="85960">
      <c r="A85960" s="71"/>
      <c r="J85960" s="23"/>
    </row>
    <row r="85961">
      <c r="A85961" s="71"/>
      <c r="J85961" s="23"/>
    </row>
    <row r="85962">
      <c r="A85962" s="71"/>
      <c r="J85962" s="23"/>
    </row>
    <row r="85963">
      <c r="A85963" s="71"/>
      <c r="J85963" s="23"/>
    </row>
    <row r="85964">
      <c r="A85964" s="71"/>
      <c r="J85964" s="23"/>
    </row>
    <row r="85965">
      <c r="A85965" s="71"/>
      <c r="J85965" s="23"/>
    </row>
    <row r="85966">
      <c r="A85966" s="71"/>
      <c r="J85966" s="23"/>
    </row>
    <row r="85967">
      <c r="A85967" s="71"/>
      <c r="J85967" s="23"/>
    </row>
    <row r="85968">
      <c r="A85968" s="71"/>
      <c r="J85968" s="23"/>
    </row>
    <row r="85969">
      <c r="A85969" s="71"/>
      <c r="J85969" s="23"/>
    </row>
    <row r="85970">
      <c r="A85970" s="71"/>
      <c r="J85970" s="23"/>
    </row>
    <row r="85971">
      <c r="A85971" s="71"/>
      <c r="J85971" s="23"/>
    </row>
    <row r="85972">
      <c r="A85972" s="71"/>
      <c r="J85972" s="23"/>
    </row>
    <row r="85973">
      <c r="A85973" s="71"/>
      <c r="J85973" s="23"/>
    </row>
    <row r="85974">
      <c r="A85974" s="71"/>
      <c r="J85974" s="23"/>
    </row>
    <row r="85975">
      <c r="A85975" s="71"/>
      <c r="J85975" s="23"/>
    </row>
    <row r="85976">
      <c r="A85976" s="71"/>
      <c r="J85976" s="23"/>
    </row>
    <row r="85977">
      <c r="A85977" s="71"/>
      <c r="J85977" s="23"/>
    </row>
    <row r="85978">
      <c r="A85978" s="71"/>
      <c r="J85978" s="23"/>
    </row>
    <row r="85979">
      <c r="A85979" s="71"/>
      <c r="J85979" s="23"/>
    </row>
    <row r="85980">
      <c r="A85980" s="71"/>
      <c r="J85980" s="23"/>
    </row>
    <row r="85981">
      <c r="A85981" s="71"/>
      <c r="J85981" s="23"/>
    </row>
    <row r="85982">
      <c r="A85982" s="71"/>
      <c r="J85982" s="23"/>
    </row>
    <row r="85983">
      <c r="A85983" s="71"/>
      <c r="J85983" s="23"/>
    </row>
    <row r="85984">
      <c r="A85984" s="71"/>
      <c r="J85984" s="23"/>
    </row>
    <row r="85985">
      <c r="A85985" s="71"/>
      <c r="J85985" s="23"/>
    </row>
    <row r="85986">
      <c r="A85986" s="71"/>
      <c r="J85986" s="23"/>
    </row>
    <row r="85987">
      <c r="A85987" s="71"/>
      <c r="J85987" s="23"/>
    </row>
    <row r="85988">
      <c r="A85988" s="71"/>
      <c r="J85988" s="23"/>
    </row>
    <row r="85989">
      <c r="A85989" s="71"/>
      <c r="J85989" s="23"/>
    </row>
    <row r="85990">
      <c r="A85990" s="71"/>
      <c r="J85990" s="23"/>
    </row>
    <row r="85991">
      <c r="A85991" s="71"/>
      <c r="J85991" s="23"/>
    </row>
    <row r="85992">
      <c r="A85992" s="71"/>
      <c r="J85992" s="23"/>
    </row>
    <row r="85993">
      <c r="A85993" s="71"/>
      <c r="J85993" s="23"/>
    </row>
    <row r="85994">
      <c r="A85994" s="71"/>
      <c r="J85994" s="23"/>
    </row>
    <row r="85995">
      <c r="A85995" s="71"/>
      <c r="J85995" s="23"/>
    </row>
    <row r="85996">
      <c r="A85996" s="71"/>
      <c r="J85996" s="23"/>
    </row>
    <row r="85997">
      <c r="A85997" s="71"/>
      <c r="J85997" s="23"/>
    </row>
    <row r="85998">
      <c r="A85998" s="71"/>
      <c r="J85998" s="23"/>
    </row>
    <row r="85999">
      <c r="A85999" s="71"/>
      <c r="J85999" s="23"/>
    </row>
    <row r="86000">
      <c r="A86000" s="71"/>
      <c r="J86000" s="23"/>
    </row>
    <row r="86001">
      <c r="A86001" s="71"/>
      <c r="J86001" s="23"/>
    </row>
    <row r="86002">
      <c r="A86002" s="71"/>
      <c r="J86002" s="23"/>
    </row>
    <row r="86003">
      <c r="A86003" s="71"/>
      <c r="J86003" s="23"/>
    </row>
    <row r="86004">
      <c r="A86004" s="71"/>
      <c r="J86004" s="23"/>
    </row>
    <row r="86005">
      <c r="A86005" s="71"/>
      <c r="J86005" s="23"/>
    </row>
    <row r="86006">
      <c r="A86006" s="71"/>
      <c r="J86006" s="23"/>
    </row>
    <row r="86007">
      <c r="A86007" s="71"/>
      <c r="J86007" s="23"/>
    </row>
    <row r="86008">
      <c r="A86008" s="71"/>
      <c r="J86008" s="23"/>
    </row>
    <row r="86009">
      <c r="A86009" s="71"/>
      <c r="J86009" s="23"/>
    </row>
    <row r="86010">
      <c r="A86010" s="71"/>
      <c r="J86010" s="23"/>
    </row>
    <row r="86011">
      <c r="A86011" s="71"/>
      <c r="J86011" s="23"/>
    </row>
    <row r="86012">
      <c r="A86012" s="71"/>
      <c r="J86012" s="23"/>
    </row>
    <row r="86013">
      <c r="A86013" s="71"/>
      <c r="J86013" s="23"/>
    </row>
    <row r="86014">
      <c r="A86014" s="71"/>
      <c r="J86014" s="23"/>
    </row>
    <row r="86015">
      <c r="A86015" s="71"/>
      <c r="J86015" s="23"/>
    </row>
    <row r="86016">
      <c r="A86016" s="71"/>
      <c r="J86016" s="23"/>
    </row>
    <row r="86017">
      <c r="A86017" s="71"/>
      <c r="J86017" s="23"/>
    </row>
    <row r="86018">
      <c r="A86018" s="71"/>
      <c r="J86018" s="23"/>
    </row>
    <row r="86019">
      <c r="A86019" s="71"/>
      <c r="J86019" s="23"/>
    </row>
    <row r="86020">
      <c r="A86020" s="71"/>
      <c r="J86020" s="23"/>
    </row>
    <row r="86021">
      <c r="A86021" s="71"/>
      <c r="J86021" s="23"/>
    </row>
    <row r="86022">
      <c r="A86022" s="71"/>
      <c r="J86022" s="23"/>
    </row>
    <row r="86023">
      <c r="A86023" s="71"/>
      <c r="J86023" s="23"/>
    </row>
    <row r="86024">
      <c r="A86024" s="71"/>
      <c r="J86024" s="23"/>
    </row>
    <row r="86025">
      <c r="A86025" s="71"/>
      <c r="J86025" s="23"/>
    </row>
    <row r="86026">
      <c r="A86026" s="71"/>
      <c r="J86026" s="23"/>
    </row>
    <row r="86027">
      <c r="A86027" s="71"/>
      <c r="J86027" s="23"/>
    </row>
    <row r="86028">
      <c r="A86028" s="71"/>
      <c r="J86028" s="23"/>
    </row>
    <row r="86029">
      <c r="A86029" s="71"/>
      <c r="J86029" s="23"/>
    </row>
    <row r="86030">
      <c r="A86030" s="71"/>
      <c r="J86030" s="23"/>
    </row>
    <row r="86031">
      <c r="A86031" s="71"/>
      <c r="J86031" s="23"/>
    </row>
    <row r="86032">
      <c r="A86032" s="71"/>
      <c r="J86032" s="23"/>
    </row>
    <row r="86033">
      <c r="A86033" s="71"/>
      <c r="J86033" s="23"/>
    </row>
    <row r="86034">
      <c r="A86034" s="71"/>
      <c r="J86034" s="23"/>
    </row>
    <row r="86035">
      <c r="A86035" s="71"/>
      <c r="J86035" s="23"/>
    </row>
    <row r="86036">
      <c r="A86036" s="71"/>
      <c r="J86036" s="23"/>
    </row>
    <row r="86037">
      <c r="A86037" s="71"/>
      <c r="J86037" s="23"/>
    </row>
    <row r="86038">
      <c r="A86038" s="71"/>
      <c r="J86038" s="23"/>
    </row>
    <row r="86039">
      <c r="A86039" s="71"/>
      <c r="J86039" s="23"/>
    </row>
    <row r="86040">
      <c r="A86040" s="71"/>
      <c r="J86040" s="23"/>
    </row>
    <row r="86041">
      <c r="A86041" s="71"/>
      <c r="J86041" s="23"/>
    </row>
    <row r="86042">
      <c r="A86042" s="71"/>
      <c r="J86042" s="23"/>
    </row>
    <row r="86043">
      <c r="A86043" s="71"/>
      <c r="J86043" s="23"/>
    </row>
    <row r="86044">
      <c r="A86044" s="71"/>
      <c r="J86044" s="23"/>
    </row>
    <row r="86045">
      <c r="A86045" s="71"/>
      <c r="J86045" s="23"/>
    </row>
    <row r="86046">
      <c r="A86046" s="71"/>
      <c r="J86046" s="23"/>
    </row>
    <row r="86047">
      <c r="A86047" s="71"/>
      <c r="J86047" s="23"/>
    </row>
    <row r="86048">
      <c r="A86048" s="71"/>
      <c r="J86048" s="23"/>
    </row>
    <row r="86049">
      <c r="A86049" s="71"/>
      <c r="J86049" s="23"/>
    </row>
    <row r="86050">
      <c r="A86050" s="71"/>
      <c r="J86050" s="23"/>
    </row>
    <row r="86051">
      <c r="A86051" s="71"/>
      <c r="J86051" s="23"/>
    </row>
    <row r="86052">
      <c r="A86052" s="71"/>
      <c r="J86052" s="23"/>
    </row>
    <row r="86053">
      <c r="A86053" s="71"/>
      <c r="J86053" s="23"/>
    </row>
    <row r="86054">
      <c r="A86054" s="71"/>
      <c r="J86054" s="23"/>
    </row>
    <row r="86055">
      <c r="A86055" s="71"/>
      <c r="J86055" s="23"/>
    </row>
    <row r="86056">
      <c r="A86056" s="71"/>
      <c r="J86056" s="23"/>
    </row>
    <row r="86057">
      <c r="A86057" s="71"/>
      <c r="J86057" s="23"/>
    </row>
    <row r="86058">
      <c r="A86058" s="71"/>
      <c r="J86058" s="23"/>
    </row>
    <row r="86059">
      <c r="A86059" s="71"/>
      <c r="J86059" s="23"/>
    </row>
    <row r="86060">
      <c r="A86060" s="71"/>
      <c r="J86060" s="23"/>
    </row>
    <row r="86061">
      <c r="A86061" s="71"/>
      <c r="J86061" s="23"/>
    </row>
    <row r="86062">
      <c r="A86062" s="71"/>
      <c r="J86062" s="23"/>
    </row>
    <row r="86063">
      <c r="A86063" s="71"/>
      <c r="J86063" s="23"/>
    </row>
    <row r="86064">
      <c r="A86064" s="71"/>
      <c r="J86064" s="23"/>
    </row>
    <row r="86065">
      <c r="A86065" s="71"/>
      <c r="J86065" s="23"/>
    </row>
    <row r="86066">
      <c r="A86066" s="71"/>
      <c r="J86066" s="23"/>
    </row>
    <row r="86067">
      <c r="A86067" s="71"/>
      <c r="J86067" s="23"/>
    </row>
    <row r="86068">
      <c r="A86068" s="71"/>
      <c r="J86068" s="23"/>
    </row>
    <row r="86069">
      <c r="A86069" s="71"/>
      <c r="J86069" s="23"/>
    </row>
    <row r="86070">
      <c r="A86070" s="71"/>
      <c r="J86070" s="23"/>
    </row>
    <row r="86071">
      <c r="A86071" s="71"/>
      <c r="J86071" s="23"/>
    </row>
    <row r="86072">
      <c r="A86072" s="71"/>
      <c r="J86072" s="23"/>
    </row>
    <row r="86073">
      <c r="A86073" s="71"/>
      <c r="J86073" s="23"/>
    </row>
    <row r="86074">
      <c r="A86074" s="71"/>
      <c r="J86074" s="23"/>
    </row>
    <row r="86075">
      <c r="A86075" s="71"/>
      <c r="J86075" s="23"/>
    </row>
    <row r="86076">
      <c r="A86076" s="71"/>
      <c r="J86076" s="23"/>
    </row>
    <row r="86077">
      <c r="A86077" s="71"/>
      <c r="J86077" s="23"/>
    </row>
    <row r="86078">
      <c r="A86078" s="71"/>
      <c r="J86078" s="23"/>
    </row>
    <row r="86079">
      <c r="A86079" s="71"/>
      <c r="J86079" s="23"/>
    </row>
    <row r="86080">
      <c r="A86080" s="71"/>
      <c r="J86080" s="23"/>
    </row>
    <row r="86081">
      <c r="A86081" s="71"/>
      <c r="J86081" s="23"/>
    </row>
    <row r="86082">
      <c r="A86082" s="71"/>
      <c r="J86082" s="23"/>
    </row>
    <row r="86083">
      <c r="A86083" s="71"/>
      <c r="J86083" s="23"/>
    </row>
    <row r="86084">
      <c r="A86084" s="71"/>
      <c r="J86084" s="23"/>
    </row>
    <row r="86085">
      <c r="A86085" s="71"/>
      <c r="J86085" s="23"/>
    </row>
    <row r="86086">
      <c r="A86086" s="71"/>
      <c r="J86086" s="23"/>
    </row>
    <row r="86087">
      <c r="A86087" s="71"/>
      <c r="J86087" s="23"/>
    </row>
    <row r="86088">
      <c r="A86088" s="71"/>
      <c r="J86088" s="23"/>
    </row>
    <row r="86089">
      <c r="A86089" s="71"/>
      <c r="J86089" s="23"/>
    </row>
    <row r="86090">
      <c r="A86090" s="71"/>
      <c r="J86090" s="23"/>
    </row>
    <row r="86091">
      <c r="A86091" s="71"/>
      <c r="J86091" s="23"/>
    </row>
    <row r="86092">
      <c r="A86092" s="71"/>
      <c r="J86092" s="23"/>
    </row>
    <row r="86093">
      <c r="A86093" s="71"/>
      <c r="J86093" s="23"/>
    </row>
    <row r="86094">
      <c r="A86094" s="71"/>
      <c r="J86094" s="23"/>
    </row>
    <row r="86095">
      <c r="A86095" s="71"/>
      <c r="J86095" s="23"/>
    </row>
    <row r="86096">
      <c r="A86096" s="71"/>
      <c r="J86096" s="23"/>
    </row>
    <row r="86097">
      <c r="A86097" s="71"/>
      <c r="J86097" s="23"/>
    </row>
    <row r="86098">
      <c r="A86098" s="71"/>
      <c r="J86098" s="23"/>
    </row>
    <row r="86099">
      <c r="A86099" s="71"/>
      <c r="J86099" s="23"/>
    </row>
    <row r="86100">
      <c r="A86100" s="71"/>
      <c r="J86100" s="23"/>
    </row>
    <row r="86101">
      <c r="A86101" s="71"/>
      <c r="J86101" s="23"/>
    </row>
    <row r="86102">
      <c r="A86102" s="71"/>
      <c r="J86102" s="23"/>
    </row>
    <row r="86103">
      <c r="A86103" s="71"/>
      <c r="J86103" s="23"/>
    </row>
    <row r="86104">
      <c r="A86104" s="71"/>
      <c r="J86104" s="23"/>
    </row>
    <row r="86105">
      <c r="A86105" s="71"/>
      <c r="J86105" s="23"/>
    </row>
    <row r="86106">
      <c r="A86106" s="71"/>
      <c r="J86106" s="23"/>
    </row>
    <row r="86107">
      <c r="A86107" s="71"/>
      <c r="J86107" s="23"/>
    </row>
    <row r="86108">
      <c r="A86108" s="71"/>
      <c r="J86108" s="23"/>
    </row>
    <row r="86109">
      <c r="A86109" s="71"/>
      <c r="J86109" s="23"/>
    </row>
    <row r="86110">
      <c r="A86110" s="71"/>
      <c r="J86110" s="23"/>
    </row>
    <row r="86111">
      <c r="A86111" s="71"/>
      <c r="J86111" s="23"/>
    </row>
    <row r="86112">
      <c r="A86112" s="71"/>
      <c r="J86112" s="23"/>
    </row>
    <row r="86113">
      <c r="A86113" s="71"/>
      <c r="J86113" s="23"/>
    </row>
    <row r="86114">
      <c r="A86114" s="71"/>
      <c r="J86114" s="23"/>
    </row>
    <row r="86115">
      <c r="A86115" s="71"/>
      <c r="J86115" s="23"/>
    </row>
    <row r="86116">
      <c r="A86116" s="71"/>
      <c r="J86116" s="23"/>
    </row>
    <row r="86117">
      <c r="A86117" s="71"/>
      <c r="J86117" s="23"/>
    </row>
    <row r="86118">
      <c r="A86118" s="71"/>
      <c r="J86118" s="23"/>
    </row>
    <row r="86119">
      <c r="A86119" s="71"/>
      <c r="J86119" s="23"/>
    </row>
    <row r="86120">
      <c r="A86120" s="71"/>
      <c r="J86120" s="23"/>
    </row>
    <row r="86121">
      <c r="A86121" s="71"/>
      <c r="J86121" s="23"/>
    </row>
    <row r="86122">
      <c r="A86122" s="71"/>
      <c r="J86122" s="23"/>
    </row>
    <row r="86123">
      <c r="A86123" s="71"/>
      <c r="J86123" s="23"/>
    </row>
    <row r="86124">
      <c r="A86124" s="71"/>
      <c r="J86124" s="23"/>
    </row>
    <row r="86125">
      <c r="A86125" s="71"/>
      <c r="J86125" s="23"/>
    </row>
    <row r="86126">
      <c r="A86126" s="71"/>
      <c r="J86126" s="23"/>
    </row>
    <row r="86127">
      <c r="A86127" s="71"/>
      <c r="J86127" s="23"/>
    </row>
    <row r="86128">
      <c r="A86128" s="71"/>
      <c r="J86128" s="23"/>
    </row>
    <row r="86129">
      <c r="A86129" s="71"/>
      <c r="J86129" s="23"/>
    </row>
    <row r="86130">
      <c r="A86130" s="71"/>
      <c r="J86130" s="23"/>
    </row>
    <row r="86131">
      <c r="A86131" s="71"/>
      <c r="J86131" s="23"/>
    </row>
    <row r="86132">
      <c r="A86132" s="71"/>
      <c r="J86132" s="23"/>
    </row>
    <row r="86133">
      <c r="A86133" s="71"/>
      <c r="J86133" s="23"/>
    </row>
    <row r="86134">
      <c r="A86134" s="71"/>
      <c r="J86134" s="23"/>
    </row>
    <row r="86135">
      <c r="A86135" s="71"/>
      <c r="J86135" s="23"/>
    </row>
    <row r="86136">
      <c r="A86136" s="71"/>
      <c r="J86136" s="23"/>
    </row>
    <row r="86137">
      <c r="A86137" s="71"/>
      <c r="J86137" s="23"/>
    </row>
    <row r="86138">
      <c r="A86138" s="71"/>
      <c r="J86138" s="23"/>
    </row>
    <row r="86139">
      <c r="A86139" s="71"/>
      <c r="J86139" s="23"/>
    </row>
    <row r="86140">
      <c r="A86140" s="71"/>
      <c r="J86140" s="23"/>
    </row>
    <row r="86141">
      <c r="A86141" s="71"/>
      <c r="J86141" s="23"/>
    </row>
    <row r="86142">
      <c r="A86142" s="71"/>
      <c r="J86142" s="23"/>
    </row>
    <row r="86143">
      <c r="A86143" s="71"/>
      <c r="J86143" s="23"/>
    </row>
    <row r="86144">
      <c r="A86144" s="71"/>
      <c r="J86144" s="23"/>
    </row>
    <row r="86145">
      <c r="A86145" s="71"/>
      <c r="J86145" s="23"/>
    </row>
    <row r="86146">
      <c r="A86146" s="71"/>
      <c r="J86146" s="23"/>
    </row>
    <row r="86147">
      <c r="A86147" s="71"/>
      <c r="J86147" s="23"/>
    </row>
    <row r="86148">
      <c r="A86148" s="71"/>
      <c r="J86148" s="23"/>
    </row>
    <row r="86149">
      <c r="A86149" s="71"/>
      <c r="J86149" s="23"/>
    </row>
    <row r="86150">
      <c r="A86150" s="71"/>
      <c r="J86150" s="23"/>
    </row>
    <row r="86151">
      <c r="A86151" s="71"/>
      <c r="J86151" s="23"/>
    </row>
    <row r="86152">
      <c r="A86152" s="71"/>
      <c r="J86152" s="23"/>
    </row>
    <row r="86153">
      <c r="A86153" s="71"/>
      <c r="J86153" s="23"/>
    </row>
    <row r="86154">
      <c r="A86154" s="71"/>
      <c r="J86154" s="23"/>
    </row>
    <row r="86155">
      <c r="A86155" s="71"/>
      <c r="J86155" s="23"/>
    </row>
    <row r="86156">
      <c r="A86156" s="71"/>
      <c r="J86156" s="23"/>
    </row>
    <row r="86157">
      <c r="A86157" s="71"/>
      <c r="J86157" s="23"/>
    </row>
    <row r="86158">
      <c r="A86158" s="71"/>
      <c r="J86158" s="23"/>
    </row>
    <row r="86159">
      <c r="A86159" s="71"/>
      <c r="J86159" s="23"/>
    </row>
    <row r="86160">
      <c r="A86160" s="71"/>
      <c r="J86160" s="23"/>
    </row>
    <row r="86161">
      <c r="A86161" s="71"/>
      <c r="J86161" s="23"/>
    </row>
    <row r="86162">
      <c r="A86162" s="71"/>
      <c r="J86162" s="23"/>
    </row>
    <row r="86163">
      <c r="A86163" s="71"/>
      <c r="J86163" s="23"/>
    </row>
    <row r="86164">
      <c r="A86164" s="71"/>
      <c r="J86164" s="23"/>
    </row>
    <row r="86165">
      <c r="A86165" s="71"/>
      <c r="J86165" s="23"/>
    </row>
    <row r="86166">
      <c r="A86166" s="71"/>
      <c r="J86166" s="23"/>
    </row>
    <row r="86167">
      <c r="A86167" s="71"/>
      <c r="J86167" s="23"/>
    </row>
    <row r="86168">
      <c r="A86168" s="71"/>
      <c r="J86168" s="23"/>
    </row>
    <row r="86169">
      <c r="A86169" s="71"/>
      <c r="J86169" s="23"/>
    </row>
    <row r="86170">
      <c r="A86170" s="71"/>
      <c r="J86170" s="23"/>
    </row>
    <row r="86171">
      <c r="A86171" s="71"/>
      <c r="J86171" s="23"/>
    </row>
    <row r="86172">
      <c r="A86172" s="71"/>
      <c r="J86172" s="23"/>
    </row>
    <row r="86173">
      <c r="A86173" s="71"/>
      <c r="J86173" s="23"/>
    </row>
    <row r="86174">
      <c r="A86174" s="71"/>
      <c r="J86174" s="23"/>
    </row>
    <row r="86175">
      <c r="A86175" s="71"/>
      <c r="J86175" s="23"/>
    </row>
    <row r="86176">
      <c r="A86176" s="71"/>
      <c r="J86176" s="23"/>
    </row>
    <row r="86177">
      <c r="A86177" s="71"/>
      <c r="J86177" s="23"/>
    </row>
    <row r="86178">
      <c r="A86178" s="71"/>
      <c r="J86178" s="23"/>
    </row>
    <row r="86179">
      <c r="A86179" s="71"/>
      <c r="J86179" s="23"/>
    </row>
    <row r="86180">
      <c r="A86180" s="71"/>
      <c r="J86180" s="23"/>
    </row>
    <row r="86181">
      <c r="A86181" s="71"/>
      <c r="J86181" s="23"/>
    </row>
    <row r="86182">
      <c r="A86182" s="71"/>
      <c r="J86182" s="23"/>
    </row>
    <row r="86183">
      <c r="A86183" s="71"/>
      <c r="J86183" s="23"/>
    </row>
    <row r="86184">
      <c r="A86184" s="71"/>
      <c r="J86184" s="23"/>
    </row>
    <row r="86185">
      <c r="A86185" s="71"/>
      <c r="J86185" s="23"/>
    </row>
    <row r="86186">
      <c r="A86186" s="71"/>
      <c r="J86186" s="23"/>
    </row>
    <row r="86187">
      <c r="A86187" s="71"/>
      <c r="J86187" s="23"/>
    </row>
    <row r="86188">
      <c r="A86188" s="71"/>
      <c r="J86188" s="23"/>
    </row>
    <row r="86189">
      <c r="A86189" s="71"/>
      <c r="J86189" s="23"/>
    </row>
    <row r="86190">
      <c r="A86190" s="71"/>
      <c r="J86190" s="23"/>
    </row>
    <row r="86191">
      <c r="A86191" s="71"/>
      <c r="J86191" s="23"/>
    </row>
    <row r="86192">
      <c r="A86192" s="71"/>
      <c r="J86192" s="23"/>
    </row>
    <row r="86193">
      <c r="A86193" s="71"/>
      <c r="J86193" s="23"/>
    </row>
    <row r="86194">
      <c r="A86194" s="71"/>
      <c r="J86194" s="23"/>
    </row>
    <row r="86195">
      <c r="A86195" s="71"/>
      <c r="J86195" s="23"/>
    </row>
    <row r="86196">
      <c r="A86196" s="71"/>
      <c r="J86196" s="23"/>
    </row>
    <row r="86197">
      <c r="A86197" s="71"/>
      <c r="J86197" s="23"/>
    </row>
    <row r="86198">
      <c r="A86198" s="71"/>
      <c r="J86198" s="23"/>
    </row>
    <row r="86199">
      <c r="A86199" s="71"/>
      <c r="J86199" s="23"/>
    </row>
    <row r="86200">
      <c r="A86200" s="71"/>
      <c r="J86200" s="23"/>
    </row>
    <row r="86201">
      <c r="A86201" s="71"/>
      <c r="J86201" s="23"/>
    </row>
    <row r="86202">
      <c r="A86202" s="71"/>
      <c r="J86202" s="23"/>
    </row>
    <row r="86203">
      <c r="A86203" s="71"/>
      <c r="J86203" s="23"/>
    </row>
    <row r="86204">
      <c r="A86204" s="71"/>
      <c r="J86204" s="23"/>
    </row>
    <row r="86205">
      <c r="A86205" s="71"/>
      <c r="J86205" s="23"/>
    </row>
    <row r="86206">
      <c r="A86206" s="71"/>
      <c r="J86206" s="23"/>
    </row>
    <row r="86207">
      <c r="A86207" s="71"/>
      <c r="J86207" s="23"/>
    </row>
    <row r="86208">
      <c r="A86208" s="71"/>
      <c r="J86208" s="23"/>
    </row>
    <row r="86209">
      <c r="A86209" s="71"/>
      <c r="J86209" s="23"/>
    </row>
    <row r="86210">
      <c r="A86210" s="71"/>
      <c r="J86210" s="23"/>
    </row>
    <row r="86211">
      <c r="A86211" s="71"/>
      <c r="J86211" s="23"/>
    </row>
    <row r="86212">
      <c r="A86212" s="71"/>
      <c r="J86212" s="23"/>
    </row>
    <row r="86213">
      <c r="A86213" s="71"/>
      <c r="J86213" s="23"/>
    </row>
    <row r="86214">
      <c r="A86214" s="71"/>
      <c r="J86214" s="23"/>
    </row>
    <row r="86215">
      <c r="A86215" s="71"/>
      <c r="J86215" s="23"/>
    </row>
    <row r="86216">
      <c r="A86216" s="71"/>
      <c r="J86216" s="23"/>
    </row>
    <row r="86217">
      <c r="A86217" s="71"/>
      <c r="J86217" s="23"/>
    </row>
    <row r="86218">
      <c r="A86218" s="71"/>
      <c r="J86218" s="23"/>
    </row>
    <row r="86219">
      <c r="A86219" s="71"/>
      <c r="J86219" s="23"/>
    </row>
    <row r="86220">
      <c r="A86220" s="71"/>
      <c r="J86220" s="23"/>
    </row>
    <row r="86221">
      <c r="A86221" s="71"/>
      <c r="J86221" s="23"/>
    </row>
    <row r="86222">
      <c r="A86222" s="71"/>
      <c r="J86222" s="23"/>
    </row>
    <row r="86223">
      <c r="A86223" s="71"/>
      <c r="J86223" s="23"/>
    </row>
    <row r="86224">
      <c r="A86224" s="71"/>
      <c r="J86224" s="23"/>
    </row>
    <row r="86225">
      <c r="A86225" s="71"/>
      <c r="J86225" s="23"/>
    </row>
    <row r="86226">
      <c r="A86226" s="71"/>
      <c r="J86226" s="23"/>
    </row>
    <row r="86227">
      <c r="A86227" s="71"/>
      <c r="J86227" s="23"/>
    </row>
    <row r="86228">
      <c r="A86228" s="71"/>
      <c r="J86228" s="23"/>
    </row>
    <row r="86229">
      <c r="A86229" s="71"/>
      <c r="J86229" s="23"/>
    </row>
    <row r="86230">
      <c r="A86230" s="71"/>
      <c r="J86230" s="23"/>
    </row>
    <row r="86231">
      <c r="A86231" s="71"/>
      <c r="J86231" s="23"/>
    </row>
    <row r="86232">
      <c r="A86232" s="71"/>
      <c r="J86232" s="23"/>
    </row>
    <row r="86233">
      <c r="A86233" s="71"/>
      <c r="J86233" s="23"/>
    </row>
    <row r="86234">
      <c r="A86234" s="71"/>
      <c r="J86234" s="23"/>
    </row>
    <row r="86235">
      <c r="A86235" s="71"/>
      <c r="J86235" s="23"/>
    </row>
    <row r="86236">
      <c r="A86236" s="71"/>
      <c r="J86236" s="23"/>
    </row>
    <row r="86237">
      <c r="A86237" s="71"/>
      <c r="J86237" s="23"/>
    </row>
    <row r="86238">
      <c r="A86238" s="71"/>
      <c r="J86238" s="23"/>
    </row>
    <row r="86239">
      <c r="A86239" s="71"/>
      <c r="J86239" s="23"/>
    </row>
    <row r="86240">
      <c r="A86240" s="71"/>
      <c r="J86240" s="23"/>
    </row>
    <row r="86241">
      <c r="A86241" s="71"/>
      <c r="J86241" s="23"/>
    </row>
    <row r="86242">
      <c r="A86242" s="71"/>
      <c r="J86242" s="23"/>
    </row>
    <row r="86243">
      <c r="A86243" s="71"/>
      <c r="J86243" s="23"/>
    </row>
    <row r="86244">
      <c r="A86244" s="71"/>
      <c r="J86244" s="23"/>
    </row>
    <row r="86245">
      <c r="A86245" s="71"/>
      <c r="J86245" s="23"/>
    </row>
    <row r="86246">
      <c r="A86246" s="71"/>
      <c r="J86246" s="23"/>
    </row>
    <row r="86247">
      <c r="A86247" s="71"/>
      <c r="J86247" s="23"/>
    </row>
    <row r="86248">
      <c r="A86248" s="71"/>
      <c r="J86248" s="23"/>
    </row>
    <row r="86249">
      <c r="A86249" s="71"/>
      <c r="J86249" s="23"/>
    </row>
    <row r="86250">
      <c r="A86250" s="71"/>
      <c r="J86250" s="23"/>
    </row>
    <row r="86251">
      <c r="A86251" s="71"/>
      <c r="J86251" s="23"/>
    </row>
    <row r="86252">
      <c r="A86252" s="71"/>
      <c r="J86252" s="23"/>
    </row>
    <row r="86253">
      <c r="A86253" s="71"/>
      <c r="J86253" s="23"/>
    </row>
    <row r="86254">
      <c r="A86254" s="71"/>
      <c r="J86254" s="23"/>
    </row>
    <row r="86255">
      <c r="A86255" s="71"/>
      <c r="J86255" s="23"/>
    </row>
    <row r="86256">
      <c r="A86256" s="71"/>
      <c r="J86256" s="23"/>
    </row>
    <row r="86257">
      <c r="A86257" s="71"/>
      <c r="J86257" s="23"/>
    </row>
    <row r="86258">
      <c r="A86258" s="71"/>
      <c r="J86258" s="23"/>
    </row>
    <row r="86259">
      <c r="A86259" s="71"/>
      <c r="J86259" s="23"/>
    </row>
    <row r="86260">
      <c r="A86260" s="71"/>
      <c r="J86260" s="23"/>
    </row>
    <row r="86261">
      <c r="A86261" s="71"/>
      <c r="J86261" s="23"/>
    </row>
    <row r="86262">
      <c r="A86262" s="71"/>
      <c r="J86262" s="23"/>
    </row>
    <row r="86263">
      <c r="A86263" s="71"/>
      <c r="J86263" s="23"/>
    </row>
    <row r="86264">
      <c r="A86264" s="71"/>
      <c r="J86264" s="23"/>
    </row>
    <row r="86265">
      <c r="A86265" s="71"/>
      <c r="J86265" s="23"/>
    </row>
    <row r="86266">
      <c r="A86266" s="71"/>
      <c r="J86266" s="23"/>
    </row>
    <row r="86267">
      <c r="A86267" s="71"/>
      <c r="J86267" s="23"/>
    </row>
    <row r="86268">
      <c r="A86268" s="71"/>
      <c r="J86268" s="23"/>
    </row>
    <row r="86269">
      <c r="A86269" s="71"/>
      <c r="J86269" s="23"/>
    </row>
    <row r="86270">
      <c r="A86270" s="71"/>
      <c r="J86270" s="23"/>
    </row>
    <row r="86271">
      <c r="A86271" s="71"/>
      <c r="J86271" s="23"/>
    </row>
    <row r="86272">
      <c r="A86272" s="71"/>
      <c r="J86272" s="23"/>
    </row>
    <row r="86273">
      <c r="A86273" s="71"/>
      <c r="J86273" s="23"/>
    </row>
    <row r="86274">
      <c r="A86274" s="71"/>
      <c r="J86274" s="23"/>
    </row>
    <row r="86275">
      <c r="A86275" s="71"/>
      <c r="J86275" s="23"/>
    </row>
    <row r="86276">
      <c r="A86276" s="71"/>
      <c r="J86276" s="23"/>
    </row>
    <row r="86277">
      <c r="A86277" s="71"/>
      <c r="J86277" s="23"/>
    </row>
    <row r="86278">
      <c r="A86278" s="71"/>
      <c r="J86278" s="23"/>
    </row>
    <row r="86279">
      <c r="A86279" s="71"/>
      <c r="J86279" s="23"/>
    </row>
    <row r="86280">
      <c r="A86280" s="71"/>
      <c r="J86280" s="23"/>
    </row>
    <row r="86281">
      <c r="A86281" s="71"/>
      <c r="J86281" s="23"/>
    </row>
    <row r="86282">
      <c r="A86282" s="71"/>
      <c r="J86282" s="23"/>
    </row>
    <row r="86283">
      <c r="A86283" s="71"/>
      <c r="J86283" s="23"/>
    </row>
    <row r="86284">
      <c r="A86284" s="71"/>
      <c r="J86284" s="23"/>
    </row>
    <row r="86285">
      <c r="A86285" s="71"/>
      <c r="J86285" s="23"/>
    </row>
    <row r="86286">
      <c r="A86286" s="71"/>
      <c r="J86286" s="23"/>
    </row>
    <row r="86287">
      <c r="A86287" s="71"/>
      <c r="J86287" s="23"/>
    </row>
    <row r="86288">
      <c r="A86288" s="71"/>
      <c r="J86288" s="23"/>
    </row>
    <row r="86289">
      <c r="A86289" s="71"/>
      <c r="J86289" s="23"/>
    </row>
    <row r="86290">
      <c r="A86290" s="71"/>
      <c r="J86290" s="23"/>
    </row>
    <row r="86291">
      <c r="A86291" s="71"/>
      <c r="J86291" s="23"/>
    </row>
    <row r="86292">
      <c r="A86292" s="71"/>
      <c r="J86292" s="23"/>
    </row>
    <row r="86293">
      <c r="A86293" s="71"/>
      <c r="J86293" s="23"/>
    </row>
    <row r="86294">
      <c r="A86294" s="71"/>
      <c r="J86294" s="23"/>
    </row>
    <row r="86295">
      <c r="A86295" s="71"/>
      <c r="J86295" s="23"/>
    </row>
    <row r="86296">
      <c r="A86296" s="71"/>
      <c r="J86296" s="23"/>
    </row>
    <row r="86297">
      <c r="A86297" s="71"/>
      <c r="J86297" s="23"/>
    </row>
    <row r="86298">
      <c r="A86298" s="71"/>
      <c r="J86298" s="23"/>
    </row>
    <row r="86299">
      <c r="A86299" s="71"/>
      <c r="J86299" s="23"/>
    </row>
    <row r="86300">
      <c r="A86300" s="71"/>
      <c r="J86300" s="23"/>
    </row>
    <row r="86301">
      <c r="A86301" s="71"/>
      <c r="J86301" s="23"/>
    </row>
    <row r="86302">
      <c r="A86302" s="71"/>
      <c r="J86302" s="23"/>
    </row>
    <row r="86303">
      <c r="A86303" s="71"/>
      <c r="J86303" s="23"/>
    </row>
    <row r="86304">
      <c r="A86304" s="71"/>
      <c r="J86304" s="23"/>
    </row>
    <row r="86305">
      <c r="A86305" s="71"/>
      <c r="J86305" s="23"/>
    </row>
    <row r="86306">
      <c r="A86306" s="71"/>
      <c r="J86306" s="23"/>
    </row>
    <row r="86307">
      <c r="A86307" s="71"/>
      <c r="J86307" s="23"/>
    </row>
    <row r="86308">
      <c r="A86308" s="71"/>
      <c r="J86308" s="23"/>
    </row>
    <row r="86309">
      <c r="A86309" s="71"/>
      <c r="J86309" s="23"/>
    </row>
    <row r="86310">
      <c r="A86310" s="71"/>
      <c r="J86310" s="23"/>
    </row>
    <row r="86311">
      <c r="A86311" s="71"/>
      <c r="J86311" s="23"/>
    </row>
    <row r="86312">
      <c r="A86312" s="71"/>
      <c r="J86312" s="23"/>
    </row>
    <row r="86313">
      <c r="A86313" s="71"/>
      <c r="J86313" s="23"/>
    </row>
    <row r="86314">
      <c r="A86314" s="71"/>
      <c r="J86314" s="23"/>
    </row>
    <row r="86315">
      <c r="A86315" s="71"/>
      <c r="J86315" s="23"/>
    </row>
    <row r="86316">
      <c r="A86316" s="71"/>
      <c r="J86316" s="23"/>
    </row>
    <row r="86317">
      <c r="A86317" s="71"/>
      <c r="J86317" s="23"/>
    </row>
    <row r="86318">
      <c r="A86318" s="71"/>
      <c r="J86318" s="23"/>
    </row>
    <row r="86319">
      <c r="A86319" s="71"/>
      <c r="J86319" s="23"/>
    </row>
    <row r="86320">
      <c r="A86320" s="71"/>
      <c r="J86320" s="23"/>
    </row>
    <row r="86321">
      <c r="A86321" s="71"/>
      <c r="J86321" s="23"/>
    </row>
    <row r="86322">
      <c r="A86322" s="71"/>
      <c r="J86322" s="23"/>
    </row>
    <row r="86323">
      <c r="A86323" s="71"/>
      <c r="J86323" s="23"/>
    </row>
    <row r="86324">
      <c r="A86324" s="71"/>
      <c r="J86324" s="23"/>
    </row>
    <row r="86325">
      <c r="A86325" s="71"/>
      <c r="J86325" s="23"/>
    </row>
    <row r="86326">
      <c r="A86326" s="71"/>
      <c r="J86326" s="23"/>
    </row>
    <row r="86327">
      <c r="A86327" s="71"/>
      <c r="J86327" s="23"/>
    </row>
    <row r="86328">
      <c r="A86328" s="71"/>
      <c r="J86328" s="23"/>
    </row>
    <row r="86329">
      <c r="A86329" s="71"/>
      <c r="J86329" s="23"/>
    </row>
    <row r="86330">
      <c r="A86330" s="71"/>
      <c r="J86330" s="23"/>
    </row>
    <row r="86331">
      <c r="A86331" s="71"/>
      <c r="J86331" s="23"/>
    </row>
    <row r="86332">
      <c r="A86332" s="71"/>
      <c r="J86332" s="23"/>
    </row>
    <row r="86333">
      <c r="A86333" s="71"/>
      <c r="J86333" s="23"/>
    </row>
    <row r="86334">
      <c r="A86334" s="71"/>
      <c r="J86334" s="23"/>
    </row>
    <row r="86335">
      <c r="A86335" s="71"/>
      <c r="J86335" s="23"/>
    </row>
    <row r="86336">
      <c r="A86336" s="71"/>
      <c r="J86336" s="23"/>
    </row>
    <row r="86337">
      <c r="A86337" s="71"/>
      <c r="J86337" s="23"/>
    </row>
    <row r="86338">
      <c r="A86338" s="71"/>
      <c r="J86338" s="23"/>
    </row>
    <row r="86339">
      <c r="A86339" s="71"/>
      <c r="J86339" s="23"/>
    </row>
    <row r="86340">
      <c r="A86340" s="71"/>
      <c r="J86340" s="23"/>
    </row>
    <row r="86341">
      <c r="A86341" s="71"/>
      <c r="J86341" s="23"/>
    </row>
    <row r="86342">
      <c r="A86342" s="71"/>
      <c r="J86342" s="23"/>
    </row>
    <row r="86343">
      <c r="A86343" s="71"/>
      <c r="J86343" s="23"/>
    </row>
    <row r="86344">
      <c r="A86344" s="71"/>
      <c r="J86344" s="23"/>
    </row>
    <row r="86345">
      <c r="A86345" s="71"/>
      <c r="J86345" s="23"/>
    </row>
    <row r="86346">
      <c r="A86346" s="71"/>
      <c r="J86346" s="23"/>
    </row>
    <row r="86347">
      <c r="A86347" s="71"/>
      <c r="J86347" s="23"/>
    </row>
    <row r="86348">
      <c r="A86348" s="71"/>
      <c r="J86348" s="23"/>
    </row>
    <row r="86349">
      <c r="A86349" s="71"/>
      <c r="J86349" s="23"/>
    </row>
    <row r="86350">
      <c r="A86350" s="71"/>
      <c r="J86350" s="23"/>
    </row>
    <row r="86351">
      <c r="A86351" s="71"/>
      <c r="J86351" s="23"/>
    </row>
    <row r="86352">
      <c r="A86352" s="71"/>
      <c r="J86352" s="23"/>
    </row>
    <row r="86353">
      <c r="A86353" s="71"/>
      <c r="J86353" s="23"/>
    </row>
    <row r="86354">
      <c r="A86354" s="71"/>
      <c r="J86354" s="23"/>
    </row>
    <row r="86355">
      <c r="A86355" s="71"/>
      <c r="J86355" s="23"/>
    </row>
    <row r="86356">
      <c r="A86356" s="71"/>
      <c r="J86356" s="23"/>
    </row>
    <row r="86357">
      <c r="A86357" s="71"/>
      <c r="J86357" s="23"/>
    </row>
    <row r="86358">
      <c r="A86358" s="71"/>
      <c r="J86358" s="23"/>
    </row>
    <row r="86359">
      <c r="A86359" s="71"/>
      <c r="J86359" s="23"/>
    </row>
    <row r="86360">
      <c r="A86360" s="71"/>
      <c r="J86360" s="23"/>
    </row>
    <row r="86361">
      <c r="A86361" s="71"/>
      <c r="J86361" s="23"/>
    </row>
    <row r="86362">
      <c r="A86362" s="71"/>
      <c r="J86362" s="23"/>
    </row>
    <row r="86363">
      <c r="A86363" s="71"/>
      <c r="J86363" s="23"/>
    </row>
    <row r="86364">
      <c r="A86364" s="71"/>
      <c r="J86364" s="23"/>
    </row>
    <row r="86365">
      <c r="A86365" s="71"/>
      <c r="J86365" s="23"/>
    </row>
    <row r="86366">
      <c r="A86366" s="71"/>
      <c r="J86366" s="23"/>
    </row>
    <row r="86367">
      <c r="A86367" s="71"/>
      <c r="J86367" s="23"/>
    </row>
    <row r="86368">
      <c r="A86368" s="71"/>
      <c r="J86368" s="23"/>
    </row>
    <row r="86369">
      <c r="A86369" s="71"/>
      <c r="J86369" s="23"/>
    </row>
    <row r="86370">
      <c r="A86370" s="71"/>
      <c r="J86370" s="23"/>
    </row>
    <row r="86371">
      <c r="A86371" s="71"/>
      <c r="J86371" s="23"/>
    </row>
    <row r="86372">
      <c r="A86372" s="71"/>
      <c r="J86372" s="23"/>
    </row>
    <row r="86373">
      <c r="A86373" s="71"/>
      <c r="J86373" s="23"/>
    </row>
    <row r="86374">
      <c r="A86374" s="71"/>
      <c r="J86374" s="23"/>
    </row>
    <row r="86375">
      <c r="A86375" s="71"/>
      <c r="J86375" s="23"/>
    </row>
    <row r="86376">
      <c r="A86376" s="71"/>
      <c r="J86376" s="23"/>
    </row>
    <row r="86377">
      <c r="A86377" s="71"/>
      <c r="J86377" s="23"/>
    </row>
    <row r="86378">
      <c r="A86378" s="71"/>
      <c r="J86378" s="23"/>
    </row>
    <row r="86379">
      <c r="A86379" s="71"/>
      <c r="J86379" s="23"/>
    </row>
    <row r="86380">
      <c r="A86380" s="71"/>
      <c r="J86380" s="23"/>
    </row>
    <row r="86381">
      <c r="A86381" s="71"/>
      <c r="J86381" s="23"/>
    </row>
    <row r="86382">
      <c r="A86382" s="71"/>
      <c r="J86382" s="23"/>
    </row>
    <row r="86383">
      <c r="A86383" s="71"/>
      <c r="J86383" s="23"/>
    </row>
    <row r="86384">
      <c r="A86384" s="71"/>
      <c r="J86384" s="23"/>
    </row>
    <row r="86385">
      <c r="A86385" s="71"/>
      <c r="J86385" s="23"/>
    </row>
    <row r="86386">
      <c r="A86386" s="71"/>
      <c r="J86386" s="23"/>
    </row>
    <row r="86387">
      <c r="A86387" s="71"/>
      <c r="J86387" s="23"/>
    </row>
    <row r="86388">
      <c r="A86388" s="71"/>
      <c r="J86388" s="23"/>
    </row>
    <row r="86389">
      <c r="A86389" s="71"/>
      <c r="J86389" s="23"/>
    </row>
    <row r="86390">
      <c r="A86390" s="71"/>
      <c r="J86390" s="23"/>
    </row>
    <row r="86391">
      <c r="A86391" s="71"/>
      <c r="J86391" s="23"/>
    </row>
    <row r="86392">
      <c r="A86392" s="71"/>
      <c r="J86392" s="23"/>
    </row>
    <row r="86393">
      <c r="A86393" s="71"/>
      <c r="J86393" s="23"/>
    </row>
    <row r="86394">
      <c r="A86394" s="71"/>
      <c r="J86394" s="23"/>
    </row>
    <row r="86395">
      <c r="A86395" s="71"/>
      <c r="J86395" s="23"/>
    </row>
    <row r="86396">
      <c r="A86396" s="71"/>
      <c r="J86396" s="23"/>
    </row>
    <row r="86397">
      <c r="A86397" s="71"/>
      <c r="J86397" s="23"/>
    </row>
    <row r="86398">
      <c r="A86398" s="71"/>
      <c r="J86398" s="23"/>
    </row>
    <row r="86399">
      <c r="A86399" s="71"/>
      <c r="J86399" s="23"/>
    </row>
    <row r="86400">
      <c r="A86400" s="71"/>
      <c r="J86400" s="23"/>
    </row>
    <row r="86401">
      <c r="A86401" s="71"/>
      <c r="J86401" s="23"/>
    </row>
    <row r="86402">
      <c r="A86402" s="71"/>
      <c r="J86402" s="23"/>
    </row>
    <row r="86403">
      <c r="A86403" s="71"/>
      <c r="J86403" s="23"/>
    </row>
    <row r="86404">
      <c r="A86404" s="71"/>
      <c r="J86404" s="23"/>
    </row>
    <row r="86405">
      <c r="A86405" s="71"/>
      <c r="J86405" s="23"/>
    </row>
    <row r="86406">
      <c r="A86406" s="71"/>
      <c r="J86406" s="23"/>
    </row>
    <row r="86407">
      <c r="A86407" s="71"/>
      <c r="J86407" s="23"/>
    </row>
    <row r="86408">
      <c r="A86408" s="71"/>
      <c r="J86408" s="23"/>
    </row>
    <row r="86409">
      <c r="A86409" s="71"/>
      <c r="J86409" s="23"/>
    </row>
    <row r="86410">
      <c r="A86410" s="71"/>
      <c r="J86410" s="23"/>
    </row>
    <row r="86411">
      <c r="A86411" s="71"/>
      <c r="J86411" s="23"/>
    </row>
    <row r="86412">
      <c r="A86412" s="71"/>
      <c r="J86412" s="23"/>
    </row>
    <row r="86413">
      <c r="A86413" s="71"/>
      <c r="J86413" s="23"/>
    </row>
    <row r="86414">
      <c r="A86414" s="71"/>
      <c r="J86414" s="23"/>
    </row>
    <row r="86415">
      <c r="A86415" s="71"/>
      <c r="J86415" s="23"/>
    </row>
    <row r="86416">
      <c r="A86416" s="71"/>
      <c r="J86416" s="23"/>
    </row>
    <row r="86417">
      <c r="A86417" s="71"/>
      <c r="J86417" s="23"/>
    </row>
    <row r="86418">
      <c r="A86418" s="71"/>
      <c r="J86418" s="23"/>
    </row>
    <row r="86419">
      <c r="A86419" s="71"/>
      <c r="J86419" s="23"/>
    </row>
    <row r="86420">
      <c r="A86420" s="71"/>
      <c r="J86420" s="23"/>
    </row>
    <row r="86421">
      <c r="A86421" s="71"/>
      <c r="J86421" s="23"/>
    </row>
    <row r="86422">
      <c r="A86422" s="71"/>
      <c r="J86422" s="23"/>
    </row>
    <row r="86423">
      <c r="A86423" s="71"/>
      <c r="J86423" s="23"/>
    </row>
    <row r="86424">
      <c r="A86424" s="71"/>
      <c r="J86424" s="23"/>
    </row>
    <row r="86425">
      <c r="A86425" s="71"/>
      <c r="J86425" s="23"/>
    </row>
    <row r="86426">
      <c r="A86426" s="71"/>
      <c r="J86426" s="23"/>
    </row>
    <row r="86427">
      <c r="A86427" s="71"/>
      <c r="J86427" s="23"/>
    </row>
    <row r="86428">
      <c r="A86428" s="71"/>
      <c r="J86428" s="23"/>
    </row>
    <row r="86429">
      <c r="A86429" s="71"/>
      <c r="J86429" s="23"/>
    </row>
    <row r="86430">
      <c r="A86430" s="71"/>
      <c r="J86430" s="23"/>
    </row>
    <row r="86431">
      <c r="A86431" s="71"/>
      <c r="J86431" s="23"/>
    </row>
    <row r="86432">
      <c r="A86432" s="71"/>
      <c r="J86432" s="23"/>
    </row>
    <row r="86433">
      <c r="A86433" s="71"/>
      <c r="J86433" s="23"/>
    </row>
    <row r="86434">
      <c r="A86434" s="71"/>
      <c r="J86434" s="23"/>
    </row>
    <row r="86435">
      <c r="A86435" s="71"/>
      <c r="J86435" s="23"/>
    </row>
    <row r="86436">
      <c r="A86436" s="71"/>
      <c r="J86436" s="23"/>
    </row>
    <row r="86437">
      <c r="A86437" s="71"/>
      <c r="J86437" s="23"/>
    </row>
    <row r="86438">
      <c r="A86438" s="71"/>
      <c r="J86438" s="23"/>
    </row>
    <row r="86439">
      <c r="A86439" s="71"/>
      <c r="J86439" s="23"/>
    </row>
    <row r="86440">
      <c r="A86440" s="71"/>
      <c r="J86440" s="23"/>
    </row>
    <row r="86441">
      <c r="A86441" s="71"/>
      <c r="J86441" s="23"/>
    </row>
    <row r="86442">
      <c r="A86442" s="71"/>
      <c r="J86442" s="23"/>
    </row>
    <row r="86443">
      <c r="A86443" s="71"/>
      <c r="J86443" s="23"/>
    </row>
    <row r="86444">
      <c r="A86444" s="71"/>
      <c r="J86444" s="23"/>
    </row>
    <row r="86445">
      <c r="A86445" s="71"/>
      <c r="J86445" s="23"/>
    </row>
    <row r="86446">
      <c r="A86446" s="71"/>
      <c r="J86446" s="23"/>
    </row>
    <row r="86447">
      <c r="A86447" s="71"/>
      <c r="J86447" s="23"/>
    </row>
    <row r="86448">
      <c r="A86448" s="71"/>
      <c r="J86448" s="23"/>
    </row>
    <row r="86449">
      <c r="A86449" s="71"/>
      <c r="J86449" s="23"/>
    </row>
    <row r="86450">
      <c r="A86450" s="71"/>
      <c r="J86450" s="23"/>
    </row>
    <row r="86451">
      <c r="A86451" s="71"/>
      <c r="J86451" s="23"/>
    </row>
    <row r="86452">
      <c r="A86452" s="71"/>
      <c r="J86452" s="23"/>
    </row>
    <row r="86453">
      <c r="A86453" s="71"/>
      <c r="J86453" s="23"/>
    </row>
    <row r="86454">
      <c r="A86454" s="71"/>
      <c r="J86454" s="23"/>
    </row>
    <row r="86455">
      <c r="A86455" s="71"/>
      <c r="J86455" s="23"/>
    </row>
    <row r="86456">
      <c r="A86456" s="71"/>
      <c r="J86456" s="23"/>
    </row>
    <row r="86457">
      <c r="A86457" s="71"/>
      <c r="J86457" s="23"/>
    </row>
    <row r="86458">
      <c r="A86458" s="71"/>
      <c r="J86458" s="23"/>
    </row>
    <row r="86459">
      <c r="A86459" s="71"/>
      <c r="J86459" s="23"/>
    </row>
    <row r="86460">
      <c r="A86460" s="71"/>
      <c r="J86460" s="23"/>
    </row>
    <row r="86461">
      <c r="A86461" s="71"/>
      <c r="J86461" s="23"/>
    </row>
    <row r="86462">
      <c r="A86462" s="71"/>
      <c r="J86462" s="23"/>
    </row>
    <row r="86463">
      <c r="A86463" s="71"/>
      <c r="J86463" s="23"/>
    </row>
    <row r="86464">
      <c r="A86464" s="71"/>
      <c r="J86464" s="23"/>
    </row>
    <row r="86465">
      <c r="A86465" s="71"/>
      <c r="J86465" s="23"/>
    </row>
    <row r="86466">
      <c r="A86466" s="71"/>
      <c r="J86466" s="23"/>
    </row>
    <row r="86467">
      <c r="A86467" s="71"/>
      <c r="J86467" s="23"/>
    </row>
    <row r="86468">
      <c r="A86468" s="71"/>
      <c r="J86468" s="23"/>
    </row>
    <row r="86469">
      <c r="A86469" s="71"/>
      <c r="J86469" s="23"/>
    </row>
    <row r="86470">
      <c r="A86470" s="71"/>
      <c r="J86470" s="23"/>
    </row>
    <row r="86471">
      <c r="A86471" s="71"/>
      <c r="J86471" s="23"/>
    </row>
    <row r="86472">
      <c r="A86472" s="71"/>
      <c r="J86472" s="23"/>
    </row>
    <row r="86473">
      <c r="A86473" s="71"/>
      <c r="J86473" s="23"/>
    </row>
    <row r="86474">
      <c r="A86474" s="71"/>
      <c r="J86474" s="23"/>
    </row>
    <row r="86475">
      <c r="A86475" s="71"/>
      <c r="J86475" s="23"/>
    </row>
    <row r="86476">
      <c r="A86476" s="71"/>
      <c r="J86476" s="23"/>
    </row>
    <row r="86477">
      <c r="A86477" s="71"/>
      <c r="J86477" s="23"/>
    </row>
    <row r="86478">
      <c r="A86478" s="71"/>
      <c r="J86478" s="23"/>
    </row>
    <row r="86479">
      <c r="A86479" s="71"/>
      <c r="J86479" s="23"/>
    </row>
    <row r="86480">
      <c r="A86480" s="71"/>
      <c r="J86480" s="23"/>
    </row>
    <row r="86481">
      <c r="A86481" s="71"/>
      <c r="J86481" s="23"/>
    </row>
    <row r="86482">
      <c r="A86482" s="71"/>
      <c r="J86482" s="23"/>
    </row>
    <row r="86483">
      <c r="A86483" s="71"/>
      <c r="J86483" s="23"/>
    </row>
    <row r="86484">
      <c r="A86484" s="71"/>
      <c r="J86484" s="23"/>
    </row>
    <row r="86485">
      <c r="A86485" s="71"/>
      <c r="J86485" s="23"/>
    </row>
    <row r="86486">
      <c r="A86486" s="71"/>
      <c r="J86486" s="23"/>
    </row>
    <row r="86487">
      <c r="A86487" s="71"/>
      <c r="J86487" s="23"/>
    </row>
    <row r="86488">
      <c r="A86488" s="71"/>
      <c r="J86488" s="23"/>
    </row>
    <row r="86489">
      <c r="A86489" s="71"/>
      <c r="J86489" s="23"/>
    </row>
    <row r="86490">
      <c r="A86490" s="71"/>
      <c r="J86490" s="23"/>
    </row>
    <row r="86491">
      <c r="A86491" s="71"/>
      <c r="J86491" s="23"/>
    </row>
    <row r="86492">
      <c r="A86492" s="71"/>
      <c r="J86492" s="23"/>
    </row>
    <row r="86493">
      <c r="A86493" s="71"/>
      <c r="J86493" s="23"/>
    </row>
    <row r="86494">
      <c r="A86494" s="71"/>
      <c r="J86494" s="23"/>
    </row>
    <row r="86495">
      <c r="A86495" s="71"/>
      <c r="J86495" s="23"/>
    </row>
    <row r="86496">
      <c r="A86496" s="71"/>
      <c r="J86496" s="23"/>
    </row>
    <row r="86497">
      <c r="A86497" s="71"/>
      <c r="J86497" s="23"/>
    </row>
    <row r="86498">
      <c r="A86498" s="71"/>
      <c r="J86498" s="23"/>
    </row>
    <row r="86499">
      <c r="A86499" s="71"/>
      <c r="J86499" s="23"/>
    </row>
    <row r="86500">
      <c r="A86500" s="71"/>
      <c r="J86500" s="23"/>
    </row>
    <row r="86501">
      <c r="A86501" s="71"/>
      <c r="J86501" s="23"/>
    </row>
    <row r="86502">
      <c r="A86502" s="71"/>
      <c r="J86502" s="23"/>
    </row>
    <row r="86503">
      <c r="A86503" s="71"/>
      <c r="J86503" s="23"/>
    </row>
    <row r="86504">
      <c r="A86504" s="71"/>
      <c r="J86504" s="23"/>
    </row>
    <row r="86505">
      <c r="A86505" s="71"/>
      <c r="J86505" s="23"/>
    </row>
    <row r="86506">
      <c r="A86506" s="71"/>
      <c r="J86506" s="23"/>
    </row>
    <row r="86507">
      <c r="A86507" s="71"/>
      <c r="J86507" s="23"/>
    </row>
    <row r="86508">
      <c r="A86508" s="71"/>
      <c r="J86508" s="23"/>
    </row>
    <row r="86509">
      <c r="A86509" s="71"/>
      <c r="J86509" s="23"/>
    </row>
    <row r="86510">
      <c r="A86510" s="71"/>
      <c r="J86510" s="23"/>
    </row>
    <row r="86511">
      <c r="A86511" s="71"/>
      <c r="J86511" s="23"/>
    </row>
    <row r="86512">
      <c r="A86512" s="71"/>
      <c r="J86512" s="23"/>
    </row>
    <row r="86513">
      <c r="A86513" s="71"/>
      <c r="J86513" s="23"/>
    </row>
    <row r="86514">
      <c r="A86514" s="71"/>
      <c r="J86514" s="23"/>
    </row>
    <row r="86515">
      <c r="A86515" s="71"/>
      <c r="J86515" s="23"/>
    </row>
    <row r="86516">
      <c r="A86516" s="71"/>
      <c r="J86516" s="23"/>
    </row>
    <row r="86517">
      <c r="A86517" s="71"/>
      <c r="J86517" s="23"/>
    </row>
    <row r="86518">
      <c r="A86518" s="71"/>
      <c r="J86518" s="23"/>
    </row>
    <row r="86519">
      <c r="A86519" s="71"/>
      <c r="J86519" s="23"/>
    </row>
    <row r="86520">
      <c r="A86520" s="71"/>
      <c r="J86520" s="23"/>
    </row>
    <row r="86521">
      <c r="A86521" s="71"/>
      <c r="J86521" s="23"/>
    </row>
    <row r="86522">
      <c r="A86522" s="71"/>
      <c r="J86522" s="23"/>
    </row>
    <row r="86523">
      <c r="A86523" s="71"/>
      <c r="J86523" s="23"/>
    </row>
    <row r="86524">
      <c r="A86524" s="71"/>
      <c r="J86524" s="23"/>
    </row>
    <row r="86525">
      <c r="A86525" s="71"/>
      <c r="J86525" s="23"/>
    </row>
    <row r="86526">
      <c r="A86526" s="71"/>
      <c r="J86526" s="23"/>
    </row>
    <row r="86527">
      <c r="A86527" s="71"/>
      <c r="J86527" s="23"/>
    </row>
    <row r="86528">
      <c r="A86528" s="71"/>
      <c r="J86528" s="23"/>
    </row>
    <row r="86529">
      <c r="A86529" s="71"/>
      <c r="J86529" s="23"/>
    </row>
    <row r="86530">
      <c r="A86530" s="71"/>
      <c r="J86530" s="23"/>
    </row>
    <row r="86531">
      <c r="A86531" s="71"/>
      <c r="J86531" s="23"/>
    </row>
    <row r="86532">
      <c r="A86532" s="71"/>
      <c r="J86532" s="23"/>
    </row>
    <row r="86533">
      <c r="A86533" s="71"/>
      <c r="J86533" s="23"/>
    </row>
    <row r="86534">
      <c r="A86534" s="71"/>
      <c r="J86534" s="23"/>
    </row>
    <row r="86535">
      <c r="A86535" s="71"/>
      <c r="J86535" s="23"/>
    </row>
    <row r="86536">
      <c r="A86536" s="71"/>
      <c r="J86536" s="23"/>
    </row>
    <row r="86537">
      <c r="A86537" s="71"/>
      <c r="J86537" s="23"/>
    </row>
    <row r="86538">
      <c r="A86538" s="71"/>
      <c r="J86538" s="23"/>
    </row>
    <row r="86539">
      <c r="A86539" s="71"/>
      <c r="J86539" s="23"/>
    </row>
    <row r="86540">
      <c r="A86540" s="71"/>
      <c r="J86540" s="23"/>
    </row>
    <row r="86541">
      <c r="A86541" s="71"/>
      <c r="J86541" s="23"/>
    </row>
    <row r="86542">
      <c r="A86542" s="71"/>
      <c r="J86542" s="23"/>
    </row>
    <row r="86543">
      <c r="A86543" s="71"/>
      <c r="J86543" s="23"/>
    </row>
    <row r="86544">
      <c r="A86544" s="71"/>
      <c r="J86544" s="23"/>
    </row>
    <row r="86545">
      <c r="A86545" s="71"/>
      <c r="J86545" s="23"/>
    </row>
    <row r="86546">
      <c r="A86546" s="71"/>
      <c r="J86546" s="23"/>
    </row>
    <row r="86547">
      <c r="A86547" s="71"/>
      <c r="J86547" s="23"/>
    </row>
    <row r="86548">
      <c r="A86548" s="71"/>
      <c r="J86548" s="23"/>
    </row>
    <row r="86549">
      <c r="A86549" s="71"/>
      <c r="J86549" s="23"/>
    </row>
    <row r="86550">
      <c r="A86550" s="71"/>
      <c r="J86550" s="23"/>
    </row>
    <row r="86551">
      <c r="A86551" s="71"/>
      <c r="J86551" s="23"/>
    </row>
    <row r="86552">
      <c r="A86552" s="71"/>
      <c r="J86552" s="23"/>
    </row>
    <row r="86553">
      <c r="A86553" s="71"/>
      <c r="J86553" s="23"/>
    </row>
    <row r="86554">
      <c r="A86554" s="71"/>
      <c r="J86554" s="23"/>
    </row>
    <row r="86555">
      <c r="A86555" s="71"/>
      <c r="J86555" s="23"/>
    </row>
    <row r="86556">
      <c r="A86556" s="71"/>
      <c r="J86556" s="23"/>
    </row>
    <row r="86557">
      <c r="A86557" s="71"/>
      <c r="J86557" s="23"/>
    </row>
    <row r="86558">
      <c r="A86558" s="71"/>
      <c r="J86558" s="23"/>
    </row>
    <row r="86559">
      <c r="A86559" s="71"/>
      <c r="J86559" s="23"/>
    </row>
    <row r="86560">
      <c r="A86560" s="71"/>
      <c r="J86560" s="23"/>
    </row>
    <row r="86561">
      <c r="A86561" s="71"/>
      <c r="J86561" s="23"/>
    </row>
    <row r="86562">
      <c r="A86562" s="71"/>
      <c r="J86562" s="23"/>
    </row>
    <row r="86563">
      <c r="A86563" s="71"/>
      <c r="J86563" s="23"/>
    </row>
    <row r="86564">
      <c r="A86564" s="71"/>
      <c r="J86564" s="23"/>
    </row>
    <row r="86565">
      <c r="A86565" s="71"/>
      <c r="J86565" s="23"/>
    </row>
    <row r="86566">
      <c r="A86566" s="71"/>
      <c r="J86566" s="23"/>
    </row>
    <row r="86567">
      <c r="A86567" s="71"/>
      <c r="J86567" s="23"/>
    </row>
    <row r="86568">
      <c r="A86568" s="71"/>
      <c r="J86568" s="23"/>
    </row>
    <row r="86569">
      <c r="A86569" s="71"/>
      <c r="J86569" s="23"/>
    </row>
    <row r="86570">
      <c r="A86570" s="71"/>
      <c r="J86570" s="23"/>
    </row>
    <row r="86571">
      <c r="A86571" s="71"/>
      <c r="J86571" s="23"/>
    </row>
    <row r="86572">
      <c r="A86572" s="71"/>
      <c r="J86572" s="23"/>
    </row>
    <row r="86573">
      <c r="A86573" s="71"/>
      <c r="J86573" s="23"/>
    </row>
    <row r="86574">
      <c r="A86574" s="71"/>
      <c r="J86574" s="23"/>
    </row>
    <row r="86575">
      <c r="A86575" s="71"/>
      <c r="J86575" s="23"/>
    </row>
    <row r="86576">
      <c r="A86576" s="71"/>
      <c r="J86576" s="23"/>
    </row>
    <row r="86577">
      <c r="A86577" s="71"/>
      <c r="J86577" s="23"/>
    </row>
    <row r="86578">
      <c r="A86578" s="71"/>
      <c r="J86578" s="23"/>
    </row>
    <row r="86579">
      <c r="A86579" s="71"/>
      <c r="J86579" s="23"/>
    </row>
    <row r="86580">
      <c r="A86580" s="71"/>
      <c r="J86580" s="23"/>
    </row>
    <row r="86581">
      <c r="A86581" s="71"/>
      <c r="J86581" s="23"/>
    </row>
    <row r="86582">
      <c r="A86582" s="71"/>
      <c r="J86582" s="23"/>
    </row>
    <row r="86583">
      <c r="A86583" s="71"/>
      <c r="J86583" s="23"/>
    </row>
    <row r="86584">
      <c r="A86584" s="71"/>
      <c r="J86584" s="23"/>
    </row>
    <row r="86585">
      <c r="A86585" s="71"/>
      <c r="J86585" s="23"/>
    </row>
    <row r="86586">
      <c r="A86586" s="71"/>
      <c r="J86586" s="23"/>
    </row>
    <row r="86587">
      <c r="A86587" s="71"/>
      <c r="J86587" s="23"/>
    </row>
    <row r="86588">
      <c r="A86588" s="71"/>
      <c r="J86588" s="23"/>
    </row>
    <row r="86589">
      <c r="A86589" s="71"/>
      <c r="J86589" s="23"/>
    </row>
    <row r="86590">
      <c r="A86590" s="71"/>
      <c r="J86590" s="23"/>
    </row>
    <row r="86591">
      <c r="A86591" s="71"/>
      <c r="J86591" s="23"/>
    </row>
    <row r="86592">
      <c r="A86592" s="71"/>
      <c r="J86592" s="23"/>
    </row>
    <row r="86593">
      <c r="A86593" s="71"/>
      <c r="J86593" s="23"/>
    </row>
    <row r="86594">
      <c r="A86594" s="71"/>
      <c r="J86594" s="23"/>
    </row>
    <row r="86595">
      <c r="A86595" s="71"/>
      <c r="J86595" s="23"/>
    </row>
    <row r="86596">
      <c r="A86596" s="71"/>
      <c r="J86596" s="23"/>
    </row>
    <row r="86597">
      <c r="A86597" s="71"/>
      <c r="J86597" s="23"/>
    </row>
    <row r="86598">
      <c r="A86598" s="71"/>
      <c r="J86598" s="23"/>
    </row>
    <row r="86599">
      <c r="A86599" s="71"/>
      <c r="J86599" s="23"/>
    </row>
    <row r="86600">
      <c r="A86600" s="71"/>
      <c r="J86600" s="23"/>
    </row>
    <row r="86601">
      <c r="A86601" s="71"/>
      <c r="J86601" s="23"/>
    </row>
    <row r="86602">
      <c r="A86602" s="71"/>
      <c r="J86602" s="23"/>
    </row>
    <row r="86603">
      <c r="A86603" s="71"/>
      <c r="J86603" s="23"/>
    </row>
    <row r="86604">
      <c r="A86604" s="71"/>
      <c r="J86604" s="23"/>
    </row>
    <row r="86605">
      <c r="A86605" s="71"/>
      <c r="J86605" s="23"/>
    </row>
    <row r="86606">
      <c r="A86606" s="71"/>
      <c r="J86606" s="23"/>
    </row>
    <row r="86607">
      <c r="A86607" s="71"/>
      <c r="J86607" s="23"/>
    </row>
    <row r="86608">
      <c r="A86608" s="71"/>
      <c r="J86608" s="23"/>
    </row>
    <row r="86609">
      <c r="A86609" s="71"/>
      <c r="J86609" s="23"/>
    </row>
    <row r="86610">
      <c r="A86610" s="71"/>
      <c r="J86610" s="23"/>
    </row>
    <row r="86611">
      <c r="A86611" s="71"/>
      <c r="J86611" s="23"/>
    </row>
    <row r="86612">
      <c r="A86612" s="71"/>
      <c r="J86612" s="23"/>
    </row>
    <row r="86613">
      <c r="A86613" s="71"/>
      <c r="J86613" s="23"/>
    </row>
    <row r="86614">
      <c r="A86614" s="71"/>
      <c r="J86614" s="23"/>
    </row>
    <row r="86615">
      <c r="A86615" s="71"/>
      <c r="J86615" s="23"/>
    </row>
    <row r="86616">
      <c r="A86616" s="71"/>
      <c r="J86616" s="23"/>
    </row>
    <row r="86617">
      <c r="A86617" s="71"/>
      <c r="J86617" s="23"/>
    </row>
    <row r="86618">
      <c r="A86618" s="71"/>
      <c r="J86618" s="23"/>
    </row>
    <row r="86619">
      <c r="A86619" s="71"/>
      <c r="J86619" s="23"/>
    </row>
    <row r="86620">
      <c r="A86620" s="71"/>
      <c r="J86620" s="23"/>
    </row>
    <row r="86621">
      <c r="A86621" s="71"/>
      <c r="J86621" s="23"/>
    </row>
    <row r="86622">
      <c r="A86622" s="71"/>
      <c r="J86622" s="23"/>
    </row>
    <row r="86623">
      <c r="A86623" s="71"/>
      <c r="J86623" s="23"/>
    </row>
    <row r="86624">
      <c r="A86624" s="71"/>
      <c r="J86624" s="23"/>
    </row>
    <row r="86625">
      <c r="A86625" s="71"/>
      <c r="J86625" s="23"/>
    </row>
    <row r="86626">
      <c r="A86626" s="71"/>
      <c r="J86626" s="23"/>
    </row>
    <row r="86627">
      <c r="A86627" s="71"/>
      <c r="J86627" s="23"/>
    </row>
    <row r="86628">
      <c r="A86628" s="71"/>
      <c r="J86628" s="23"/>
    </row>
    <row r="86629">
      <c r="A86629" s="71"/>
      <c r="J86629" s="23"/>
    </row>
    <row r="86630">
      <c r="A86630" s="71"/>
      <c r="J86630" s="23"/>
    </row>
    <row r="86631">
      <c r="A86631" s="71"/>
      <c r="J86631" s="23"/>
    </row>
    <row r="86632">
      <c r="A86632" s="71"/>
      <c r="J86632" s="23"/>
    </row>
    <row r="86633">
      <c r="A86633" s="71"/>
      <c r="J86633" s="23"/>
    </row>
    <row r="86634">
      <c r="A86634" s="71"/>
      <c r="J86634" s="23"/>
    </row>
    <row r="86635">
      <c r="A86635" s="71"/>
      <c r="J86635" s="23"/>
    </row>
    <row r="86636">
      <c r="A86636" s="71"/>
      <c r="J86636" s="23"/>
    </row>
    <row r="86637">
      <c r="A86637" s="71"/>
      <c r="J86637" s="23"/>
    </row>
    <row r="86638">
      <c r="A86638" s="71"/>
      <c r="J86638" s="23"/>
    </row>
    <row r="86639">
      <c r="A86639" s="71"/>
      <c r="J86639" s="23"/>
    </row>
    <row r="86640">
      <c r="A86640" s="71"/>
      <c r="J86640" s="23"/>
    </row>
    <row r="86641">
      <c r="A86641" s="71"/>
      <c r="J86641" s="23"/>
    </row>
    <row r="86642">
      <c r="A86642" s="71"/>
      <c r="J86642" s="23"/>
    </row>
    <row r="86643">
      <c r="A86643" s="71"/>
      <c r="J86643" s="23"/>
    </row>
    <row r="86644">
      <c r="A86644" s="71"/>
      <c r="J86644" s="23"/>
    </row>
    <row r="86645">
      <c r="A86645" s="71"/>
      <c r="J86645" s="23"/>
    </row>
    <row r="86646">
      <c r="A86646" s="71"/>
      <c r="J86646" s="23"/>
    </row>
    <row r="86647">
      <c r="A86647" s="71"/>
      <c r="J86647" s="23"/>
    </row>
    <row r="86648">
      <c r="A86648" s="71"/>
      <c r="J86648" s="23"/>
    </row>
    <row r="86649">
      <c r="A86649" s="71"/>
      <c r="J86649" s="23"/>
    </row>
    <row r="86650">
      <c r="A86650" s="71"/>
      <c r="J86650" s="23"/>
    </row>
    <row r="86651">
      <c r="A86651" s="71"/>
      <c r="J86651" s="23"/>
    </row>
    <row r="86652">
      <c r="A86652" s="71"/>
      <c r="J86652" s="23"/>
    </row>
    <row r="86653">
      <c r="A86653" s="71"/>
      <c r="J86653" s="23"/>
    </row>
    <row r="86654">
      <c r="A86654" s="71"/>
      <c r="J86654" s="23"/>
    </row>
    <row r="86655">
      <c r="A86655" s="71"/>
      <c r="J86655" s="23"/>
    </row>
    <row r="86656">
      <c r="A86656" s="71"/>
      <c r="J86656" s="23"/>
    </row>
    <row r="86657">
      <c r="A86657" s="71"/>
      <c r="J86657" s="23"/>
    </row>
    <row r="86658">
      <c r="A86658" s="71"/>
      <c r="J86658" s="23"/>
    </row>
    <row r="86659">
      <c r="A86659" s="71"/>
      <c r="J86659" s="23"/>
    </row>
    <row r="86660">
      <c r="A86660" s="71"/>
      <c r="J86660" s="23"/>
    </row>
    <row r="86661">
      <c r="A86661" s="71"/>
      <c r="J86661" s="23"/>
    </row>
    <row r="86662">
      <c r="A86662" s="71"/>
      <c r="J86662" s="23"/>
    </row>
    <row r="86663">
      <c r="A86663" s="71"/>
      <c r="J86663" s="23"/>
    </row>
    <row r="86664">
      <c r="A86664" s="71"/>
      <c r="J86664" s="23"/>
    </row>
    <row r="86665">
      <c r="A86665" s="71"/>
      <c r="J86665" s="23"/>
    </row>
    <row r="86666">
      <c r="A86666" s="71"/>
      <c r="J86666" s="23"/>
    </row>
    <row r="86667">
      <c r="A86667" s="71"/>
      <c r="J86667" s="23"/>
    </row>
    <row r="86668">
      <c r="A86668" s="71"/>
      <c r="J86668" s="23"/>
    </row>
    <row r="86669">
      <c r="A86669" s="71"/>
      <c r="J86669" s="23"/>
    </row>
    <row r="86670">
      <c r="A86670" s="71"/>
      <c r="J86670" s="23"/>
    </row>
    <row r="86671">
      <c r="A86671" s="71"/>
      <c r="J86671" s="23"/>
    </row>
    <row r="86672">
      <c r="A86672" s="71"/>
      <c r="J86672" s="23"/>
    </row>
    <row r="86673">
      <c r="A86673" s="71"/>
      <c r="J86673" s="23"/>
    </row>
    <row r="86674">
      <c r="A86674" s="71"/>
      <c r="J86674" s="23"/>
    </row>
    <row r="86675">
      <c r="A86675" s="71"/>
      <c r="J86675" s="23"/>
    </row>
    <row r="86676">
      <c r="A86676" s="71"/>
      <c r="J86676" s="23"/>
    </row>
    <row r="86677">
      <c r="A86677" s="71"/>
      <c r="J86677" s="23"/>
    </row>
    <row r="86678">
      <c r="A86678" s="71"/>
      <c r="J86678" s="23"/>
    </row>
    <row r="86679">
      <c r="A86679" s="71"/>
      <c r="J86679" s="23"/>
    </row>
    <row r="86680">
      <c r="A86680" s="71"/>
      <c r="J86680" s="23"/>
    </row>
    <row r="86681">
      <c r="A86681" s="71"/>
      <c r="J86681" s="23"/>
    </row>
    <row r="86682">
      <c r="A86682" s="71"/>
      <c r="J86682" s="23"/>
    </row>
    <row r="86683">
      <c r="A86683" s="71"/>
      <c r="J86683" s="23"/>
    </row>
    <row r="86684">
      <c r="A86684" s="71"/>
      <c r="J86684" s="23"/>
    </row>
    <row r="86685">
      <c r="A86685" s="71"/>
      <c r="J86685" s="23"/>
    </row>
    <row r="86686">
      <c r="A86686" s="71"/>
      <c r="J86686" s="23"/>
    </row>
    <row r="86687">
      <c r="A86687" s="71"/>
      <c r="J86687" s="23"/>
    </row>
    <row r="86688">
      <c r="A86688" s="71"/>
      <c r="J86688" s="23"/>
    </row>
    <row r="86689">
      <c r="A86689" s="71"/>
      <c r="J86689" s="23"/>
    </row>
    <row r="86690">
      <c r="A86690" s="71"/>
      <c r="J86690" s="23"/>
    </row>
    <row r="86691">
      <c r="A86691" s="71"/>
      <c r="J86691" s="23"/>
    </row>
    <row r="86692">
      <c r="A86692" s="71"/>
      <c r="J86692" s="23"/>
    </row>
    <row r="86693">
      <c r="A86693" s="71"/>
      <c r="J86693" s="23"/>
    </row>
    <row r="86694">
      <c r="A86694" s="71"/>
      <c r="J86694" s="23"/>
    </row>
    <row r="86695">
      <c r="A86695" s="71"/>
      <c r="J86695" s="23"/>
    </row>
    <row r="86696">
      <c r="A86696" s="71"/>
      <c r="J86696" s="23"/>
    </row>
    <row r="86697">
      <c r="A86697" s="71"/>
      <c r="J86697" s="23"/>
    </row>
    <row r="86698">
      <c r="A86698" s="71"/>
      <c r="J86698" s="23"/>
    </row>
    <row r="86699">
      <c r="A86699" s="71"/>
      <c r="J86699" s="23"/>
    </row>
    <row r="86700">
      <c r="A86700" s="71"/>
      <c r="J86700" s="23"/>
    </row>
    <row r="86701">
      <c r="A86701" s="71"/>
      <c r="J86701" s="23"/>
    </row>
    <row r="86702">
      <c r="A86702" s="71"/>
      <c r="J86702" s="23"/>
    </row>
    <row r="86703">
      <c r="A86703" s="71"/>
      <c r="J86703" s="23"/>
    </row>
    <row r="86704">
      <c r="A86704" s="71"/>
      <c r="J86704" s="23"/>
    </row>
    <row r="86705">
      <c r="A86705" s="71"/>
      <c r="J86705" s="23"/>
    </row>
    <row r="86706">
      <c r="A86706" s="71"/>
      <c r="J86706" s="23"/>
    </row>
    <row r="86707">
      <c r="A86707" s="71"/>
      <c r="J86707" s="23"/>
    </row>
    <row r="86708">
      <c r="A86708" s="71"/>
      <c r="J86708" s="23"/>
    </row>
    <row r="86709">
      <c r="A86709" s="71"/>
      <c r="J86709" s="23"/>
    </row>
    <row r="86710">
      <c r="A86710" s="71"/>
      <c r="J86710" s="23"/>
    </row>
    <row r="86711">
      <c r="A86711" s="71"/>
      <c r="J86711" s="23"/>
    </row>
    <row r="86712">
      <c r="A86712" s="71"/>
      <c r="J86712" s="23"/>
    </row>
    <row r="86713">
      <c r="A86713" s="71"/>
      <c r="J86713" s="23"/>
    </row>
    <row r="86714">
      <c r="A86714" s="71"/>
      <c r="J86714" s="23"/>
    </row>
    <row r="86715">
      <c r="A86715" s="71"/>
      <c r="J86715" s="23"/>
    </row>
    <row r="86716">
      <c r="A86716" s="71"/>
      <c r="J86716" s="23"/>
    </row>
    <row r="86717">
      <c r="A86717" s="71"/>
      <c r="J86717" s="23"/>
    </row>
    <row r="86718">
      <c r="A86718" s="71"/>
      <c r="J86718" s="23"/>
    </row>
    <row r="86719">
      <c r="A86719" s="71"/>
      <c r="J86719" s="23"/>
    </row>
    <row r="86720">
      <c r="A86720" s="71"/>
      <c r="J86720" s="23"/>
    </row>
    <row r="86721">
      <c r="A86721" s="71"/>
      <c r="J86721" s="23"/>
    </row>
    <row r="86722">
      <c r="A86722" s="71"/>
      <c r="J86722" s="23"/>
    </row>
    <row r="86723">
      <c r="A86723" s="71"/>
      <c r="J86723" s="23"/>
    </row>
    <row r="86724">
      <c r="A86724" s="71"/>
      <c r="J86724" s="23"/>
    </row>
    <row r="86725">
      <c r="A86725" s="71"/>
      <c r="J86725" s="23"/>
    </row>
    <row r="86726">
      <c r="A86726" s="71"/>
      <c r="J86726" s="23"/>
    </row>
    <row r="86727">
      <c r="A86727" s="71"/>
      <c r="J86727" s="23"/>
    </row>
    <row r="86728">
      <c r="A86728" s="71"/>
      <c r="J86728" s="23"/>
    </row>
    <row r="86729">
      <c r="A86729" s="71"/>
      <c r="J86729" s="23"/>
    </row>
    <row r="86730">
      <c r="A86730" s="71"/>
      <c r="J86730" s="23"/>
    </row>
    <row r="86731">
      <c r="A86731" s="71"/>
      <c r="J86731" s="23"/>
    </row>
    <row r="86732">
      <c r="A86732" s="71"/>
      <c r="J86732" s="23"/>
    </row>
    <row r="86733">
      <c r="A86733" s="71"/>
      <c r="J86733" s="23"/>
    </row>
    <row r="86734">
      <c r="A86734" s="71"/>
      <c r="J86734" s="23"/>
    </row>
    <row r="86735">
      <c r="A86735" s="71"/>
      <c r="J86735" s="23"/>
    </row>
    <row r="86736">
      <c r="A86736" s="71"/>
      <c r="J86736" s="23"/>
    </row>
    <row r="86737">
      <c r="A86737" s="71"/>
      <c r="J86737" s="23"/>
    </row>
    <row r="86738">
      <c r="A86738" s="71"/>
      <c r="J86738" s="23"/>
    </row>
    <row r="86739">
      <c r="A86739" s="71"/>
      <c r="J86739" s="23"/>
    </row>
    <row r="86740">
      <c r="A86740" s="71"/>
      <c r="J86740" s="23"/>
    </row>
    <row r="86741">
      <c r="A86741" s="71"/>
      <c r="J86741" s="23"/>
    </row>
    <row r="86742">
      <c r="A86742" s="71"/>
      <c r="J86742" s="23"/>
    </row>
    <row r="86743">
      <c r="A86743" s="71"/>
      <c r="J86743" s="23"/>
    </row>
    <row r="86744">
      <c r="A86744" s="71"/>
      <c r="J86744" s="23"/>
    </row>
    <row r="86745">
      <c r="A86745" s="71"/>
      <c r="J86745" s="23"/>
    </row>
    <row r="86746">
      <c r="A86746" s="71"/>
      <c r="J86746" s="23"/>
    </row>
    <row r="86747">
      <c r="A86747" s="71"/>
      <c r="J86747" s="23"/>
    </row>
    <row r="86748">
      <c r="A86748" s="71"/>
      <c r="J86748" s="23"/>
    </row>
    <row r="86749">
      <c r="A86749" s="71"/>
      <c r="J86749" s="23"/>
    </row>
    <row r="86750">
      <c r="A86750" s="71"/>
      <c r="J86750" s="23"/>
    </row>
    <row r="86751">
      <c r="A86751" s="71"/>
      <c r="J86751" s="23"/>
    </row>
    <row r="86752">
      <c r="A86752" s="71"/>
      <c r="J86752" s="23"/>
    </row>
    <row r="86753">
      <c r="A86753" s="71"/>
      <c r="J86753" s="23"/>
    </row>
    <row r="86754">
      <c r="A86754" s="71"/>
      <c r="J86754" s="23"/>
    </row>
    <row r="86755">
      <c r="A86755" s="71"/>
      <c r="J86755" s="23"/>
    </row>
    <row r="86756">
      <c r="A86756" s="71"/>
      <c r="J86756" s="23"/>
    </row>
    <row r="86757">
      <c r="A86757" s="71"/>
      <c r="J86757" s="23"/>
    </row>
    <row r="86758">
      <c r="A86758" s="71"/>
      <c r="J86758" s="23"/>
    </row>
    <row r="86759">
      <c r="A86759" s="71"/>
      <c r="J86759" s="23"/>
    </row>
    <row r="86760">
      <c r="A86760" s="71"/>
      <c r="J86760" s="23"/>
    </row>
    <row r="86761">
      <c r="A86761" s="71"/>
      <c r="J86761" s="23"/>
    </row>
    <row r="86762">
      <c r="A86762" s="71"/>
      <c r="J86762" s="23"/>
    </row>
    <row r="86763">
      <c r="A86763" s="71"/>
      <c r="J86763" s="23"/>
    </row>
    <row r="86764">
      <c r="A86764" s="71"/>
      <c r="J86764" s="23"/>
    </row>
    <row r="86765">
      <c r="A86765" s="71"/>
      <c r="J86765" s="23"/>
    </row>
    <row r="86766">
      <c r="A86766" s="71"/>
      <c r="J86766" s="23"/>
    </row>
    <row r="86767">
      <c r="A86767" s="71"/>
      <c r="J86767" s="23"/>
    </row>
    <row r="86768">
      <c r="A86768" s="71"/>
      <c r="J86768" s="23"/>
    </row>
    <row r="86769">
      <c r="A86769" s="71"/>
      <c r="J86769" s="23"/>
    </row>
    <row r="86770">
      <c r="A86770" s="71"/>
      <c r="J86770" s="23"/>
    </row>
    <row r="86771">
      <c r="A86771" s="71"/>
      <c r="J86771" s="23"/>
    </row>
    <row r="86772">
      <c r="A86772" s="71"/>
      <c r="J86772" s="23"/>
    </row>
    <row r="86773">
      <c r="A86773" s="71"/>
      <c r="J86773" s="23"/>
    </row>
    <row r="86774">
      <c r="A86774" s="71"/>
      <c r="J86774" s="23"/>
    </row>
    <row r="86775">
      <c r="A86775" s="71"/>
      <c r="J86775" s="23"/>
    </row>
    <row r="86776">
      <c r="A86776" s="71"/>
      <c r="J86776" s="23"/>
    </row>
    <row r="86777">
      <c r="A86777" s="71"/>
      <c r="J86777" s="23"/>
    </row>
    <row r="86778">
      <c r="A86778" s="71"/>
      <c r="J86778" s="23"/>
    </row>
    <row r="86779">
      <c r="A86779" s="71"/>
      <c r="J86779" s="23"/>
    </row>
    <row r="86780">
      <c r="A86780" s="71"/>
      <c r="J86780" s="23"/>
    </row>
    <row r="86781">
      <c r="A86781" s="71"/>
      <c r="J86781" s="23"/>
    </row>
    <row r="86782">
      <c r="A86782" s="71"/>
      <c r="J86782" s="23"/>
    </row>
    <row r="86783">
      <c r="A86783" s="71"/>
      <c r="J86783" s="23"/>
    </row>
    <row r="86784">
      <c r="A86784" s="71"/>
      <c r="J86784" s="23"/>
    </row>
    <row r="86785">
      <c r="A86785" s="71"/>
      <c r="J86785" s="23"/>
    </row>
    <row r="86786">
      <c r="A86786" s="71"/>
      <c r="J86786" s="23"/>
    </row>
    <row r="86787">
      <c r="A86787" s="71"/>
      <c r="J86787" s="23"/>
    </row>
    <row r="86788">
      <c r="A86788" s="71"/>
      <c r="J86788" s="23"/>
    </row>
    <row r="86789">
      <c r="A86789" s="71"/>
      <c r="J86789" s="23"/>
    </row>
    <row r="86790">
      <c r="A86790" s="71"/>
      <c r="J86790" s="23"/>
    </row>
    <row r="86791">
      <c r="A86791" s="71"/>
      <c r="J86791" s="23"/>
    </row>
    <row r="86792">
      <c r="A86792" s="71"/>
      <c r="J86792" s="23"/>
    </row>
    <row r="86793">
      <c r="A86793" s="71"/>
      <c r="J86793" s="23"/>
    </row>
    <row r="86794">
      <c r="A86794" s="71"/>
      <c r="J86794" s="23"/>
    </row>
    <row r="86795">
      <c r="A86795" s="71"/>
      <c r="J86795" s="23"/>
    </row>
    <row r="86796">
      <c r="A86796" s="71"/>
      <c r="J86796" s="23"/>
    </row>
    <row r="86797">
      <c r="A86797" s="71"/>
      <c r="J86797" s="23"/>
    </row>
    <row r="86798">
      <c r="A86798" s="71"/>
      <c r="J86798" s="23"/>
    </row>
    <row r="86799">
      <c r="A86799" s="71"/>
      <c r="J86799" s="23"/>
    </row>
    <row r="86800">
      <c r="A86800" s="71"/>
      <c r="J86800" s="23"/>
    </row>
    <row r="86801">
      <c r="A86801" s="71"/>
      <c r="J86801" s="23"/>
    </row>
    <row r="86802">
      <c r="A86802" s="71"/>
      <c r="J86802" s="23"/>
    </row>
    <row r="86803">
      <c r="A86803" s="71"/>
      <c r="J86803" s="23"/>
    </row>
    <row r="86804">
      <c r="A86804" s="71"/>
      <c r="J86804" s="23"/>
    </row>
    <row r="86805">
      <c r="A86805" s="71"/>
      <c r="J86805" s="23"/>
    </row>
    <row r="86806">
      <c r="A86806" s="71"/>
      <c r="J86806" s="23"/>
    </row>
    <row r="86807">
      <c r="A86807" s="71"/>
      <c r="J86807" s="23"/>
    </row>
    <row r="86808">
      <c r="A86808" s="71"/>
      <c r="J86808" s="23"/>
    </row>
    <row r="86809">
      <c r="A86809" s="71"/>
      <c r="J86809" s="23"/>
    </row>
    <row r="86810">
      <c r="A86810" s="71"/>
      <c r="J86810" s="23"/>
    </row>
    <row r="86811">
      <c r="A86811" s="71"/>
      <c r="J86811" s="23"/>
    </row>
    <row r="86812">
      <c r="A86812" s="71"/>
      <c r="J86812" s="23"/>
    </row>
    <row r="86813">
      <c r="A86813" s="71"/>
      <c r="J86813" s="23"/>
    </row>
    <row r="86814">
      <c r="A86814" s="71"/>
      <c r="J86814" s="23"/>
    </row>
    <row r="86815">
      <c r="A86815" s="71"/>
      <c r="J86815" s="23"/>
    </row>
    <row r="86816">
      <c r="A86816" s="71"/>
      <c r="J86816" s="23"/>
    </row>
    <row r="86817">
      <c r="A86817" s="71"/>
      <c r="J86817" s="23"/>
    </row>
    <row r="86818">
      <c r="A86818" s="71"/>
      <c r="J86818" s="23"/>
    </row>
    <row r="86819">
      <c r="A86819" s="71"/>
      <c r="J86819" s="23"/>
    </row>
    <row r="86820">
      <c r="A86820" s="71"/>
      <c r="J86820" s="23"/>
    </row>
    <row r="86821">
      <c r="A86821" s="71"/>
      <c r="J86821" s="23"/>
    </row>
    <row r="86822">
      <c r="A86822" s="71"/>
      <c r="J86822" s="23"/>
    </row>
    <row r="86823">
      <c r="A86823" s="71"/>
      <c r="J86823" s="23"/>
    </row>
    <row r="86824">
      <c r="A86824" s="71"/>
      <c r="J86824" s="23"/>
    </row>
    <row r="86825">
      <c r="A86825" s="71"/>
      <c r="J86825" s="23"/>
    </row>
    <row r="86826">
      <c r="A86826" s="71"/>
      <c r="J86826" s="23"/>
    </row>
    <row r="86827">
      <c r="A86827" s="71"/>
      <c r="J86827" s="23"/>
    </row>
    <row r="86828">
      <c r="A86828" s="71"/>
      <c r="J86828" s="23"/>
    </row>
    <row r="86829">
      <c r="A86829" s="71"/>
      <c r="J86829" s="23"/>
    </row>
    <row r="86830">
      <c r="A86830" s="71"/>
      <c r="J86830" s="23"/>
    </row>
    <row r="86831">
      <c r="A86831" s="71"/>
      <c r="J86831" s="23"/>
    </row>
    <row r="86832">
      <c r="A86832" s="71"/>
      <c r="J86832" s="23"/>
    </row>
    <row r="86833">
      <c r="A86833" s="71"/>
      <c r="J86833" s="23"/>
    </row>
    <row r="86834">
      <c r="A86834" s="71"/>
      <c r="J86834" s="23"/>
    </row>
    <row r="86835">
      <c r="A86835" s="71"/>
      <c r="J86835" s="23"/>
    </row>
    <row r="86836">
      <c r="A86836" s="71"/>
      <c r="J86836" s="23"/>
    </row>
    <row r="86837">
      <c r="A86837" s="71"/>
      <c r="J86837" s="23"/>
    </row>
    <row r="86838">
      <c r="A86838" s="71"/>
      <c r="J86838" s="23"/>
    </row>
    <row r="86839">
      <c r="A86839" s="71"/>
      <c r="J86839" s="23"/>
    </row>
    <row r="86840">
      <c r="A86840" s="71"/>
      <c r="J86840" s="23"/>
    </row>
    <row r="86841">
      <c r="A86841" s="71"/>
      <c r="J86841" s="23"/>
    </row>
    <row r="86842">
      <c r="A86842" s="71"/>
      <c r="J86842" s="23"/>
    </row>
    <row r="86843">
      <c r="A86843" s="71"/>
      <c r="J86843" s="23"/>
    </row>
    <row r="86844">
      <c r="A86844" s="71"/>
      <c r="J86844" s="23"/>
    </row>
    <row r="86845">
      <c r="A86845" s="71"/>
      <c r="J86845" s="23"/>
    </row>
    <row r="86846">
      <c r="A86846" s="71"/>
      <c r="J86846" s="23"/>
    </row>
    <row r="86847">
      <c r="A86847" s="71"/>
      <c r="J86847" s="23"/>
    </row>
    <row r="86848">
      <c r="A86848" s="71"/>
      <c r="J86848" s="23"/>
    </row>
    <row r="86849">
      <c r="A86849" s="71"/>
      <c r="J86849" s="23"/>
    </row>
    <row r="86850">
      <c r="A86850" s="71"/>
      <c r="J86850" s="23"/>
    </row>
    <row r="86851">
      <c r="A86851" s="71"/>
      <c r="J86851" s="23"/>
    </row>
    <row r="86852">
      <c r="A86852" s="71"/>
      <c r="J86852" s="23"/>
    </row>
    <row r="86853">
      <c r="A86853" s="71"/>
      <c r="J86853" s="23"/>
    </row>
    <row r="86854">
      <c r="A86854" s="71"/>
      <c r="J86854" s="23"/>
    </row>
    <row r="86855">
      <c r="A86855" s="71"/>
      <c r="J86855" s="23"/>
    </row>
    <row r="86856">
      <c r="A86856" s="71"/>
      <c r="J86856" s="23"/>
    </row>
    <row r="86857">
      <c r="A86857" s="71"/>
      <c r="J86857" s="23"/>
    </row>
    <row r="86858">
      <c r="A86858" s="71"/>
      <c r="J86858" s="23"/>
    </row>
    <row r="86859">
      <c r="A86859" s="71"/>
      <c r="J86859" s="23"/>
    </row>
    <row r="86860">
      <c r="A86860" s="71"/>
      <c r="J86860" s="23"/>
    </row>
    <row r="86861">
      <c r="A86861" s="71"/>
      <c r="J86861" s="23"/>
    </row>
    <row r="86862">
      <c r="A86862" s="71"/>
      <c r="J86862" s="23"/>
    </row>
    <row r="86863">
      <c r="A86863" s="71"/>
      <c r="J86863" s="23"/>
    </row>
    <row r="86864">
      <c r="A86864" s="71"/>
      <c r="J86864" s="23"/>
    </row>
    <row r="86865">
      <c r="A86865" s="71"/>
      <c r="J86865" s="23"/>
    </row>
    <row r="86866">
      <c r="A86866" s="71"/>
      <c r="J86866" s="23"/>
    </row>
    <row r="86867">
      <c r="A86867" s="71"/>
      <c r="J86867" s="23"/>
    </row>
    <row r="86868">
      <c r="A86868" s="71"/>
      <c r="J86868" s="23"/>
    </row>
    <row r="86869">
      <c r="A86869" s="71"/>
      <c r="J86869" s="23"/>
    </row>
    <row r="86870">
      <c r="A86870" s="71"/>
      <c r="J86870" s="23"/>
    </row>
    <row r="86871">
      <c r="A86871" s="71"/>
      <c r="J86871" s="23"/>
    </row>
    <row r="86872">
      <c r="A86872" s="71"/>
      <c r="J86872" s="23"/>
    </row>
    <row r="86873">
      <c r="A86873" s="71"/>
      <c r="J86873" s="23"/>
    </row>
    <row r="86874">
      <c r="A86874" s="71"/>
      <c r="J86874" s="23"/>
    </row>
    <row r="86875">
      <c r="A86875" s="71"/>
      <c r="J86875" s="23"/>
    </row>
    <row r="86876">
      <c r="A86876" s="71"/>
      <c r="J86876" s="23"/>
    </row>
    <row r="86877">
      <c r="A86877" s="71"/>
      <c r="J86877" s="23"/>
    </row>
    <row r="86878">
      <c r="A86878" s="71"/>
      <c r="J86878" s="23"/>
    </row>
    <row r="86879">
      <c r="A86879" s="71"/>
      <c r="J86879" s="23"/>
    </row>
    <row r="86880">
      <c r="A86880" s="71"/>
      <c r="J86880" s="23"/>
    </row>
    <row r="86881">
      <c r="A86881" s="71"/>
      <c r="J86881" s="23"/>
    </row>
    <row r="86882">
      <c r="A86882" s="71"/>
      <c r="J86882" s="23"/>
    </row>
    <row r="86883">
      <c r="A86883" s="71"/>
      <c r="J86883" s="23"/>
    </row>
    <row r="86884">
      <c r="A86884" s="71"/>
      <c r="J86884" s="23"/>
    </row>
    <row r="86885">
      <c r="A86885" s="71"/>
      <c r="J86885" s="23"/>
    </row>
    <row r="86886">
      <c r="A86886" s="71"/>
      <c r="J86886" s="23"/>
    </row>
    <row r="86887">
      <c r="A86887" s="71"/>
      <c r="J86887" s="23"/>
    </row>
    <row r="86888">
      <c r="A86888" s="71"/>
      <c r="J86888" s="23"/>
    </row>
    <row r="86889">
      <c r="A86889" s="71"/>
      <c r="J86889" s="23"/>
    </row>
    <row r="86890">
      <c r="A86890" s="71"/>
      <c r="J86890" s="23"/>
    </row>
    <row r="86891">
      <c r="A86891" s="71"/>
      <c r="J86891" s="23"/>
    </row>
    <row r="86892">
      <c r="A86892" s="71"/>
      <c r="J86892" s="23"/>
    </row>
    <row r="86893">
      <c r="A86893" s="71"/>
      <c r="J86893" s="23"/>
    </row>
    <row r="86894">
      <c r="A86894" s="71"/>
      <c r="J86894" s="23"/>
    </row>
    <row r="86895">
      <c r="A86895" s="71"/>
      <c r="J86895" s="23"/>
    </row>
    <row r="86896">
      <c r="A86896" s="71"/>
      <c r="J86896" s="23"/>
    </row>
    <row r="86897">
      <c r="A86897" s="71"/>
      <c r="J86897" s="23"/>
    </row>
    <row r="86898">
      <c r="A86898" s="71"/>
      <c r="J86898" s="23"/>
    </row>
    <row r="86899">
      <c r="A86899" s="71"/>
      <c r="J86899" s="23"/>
    </row>
    <row r="86900">
      <c r="A86900" s="71"/>
      <c r="J86900" s="23"/>
    </row>
    <row r="86901">
      <c r="A86901" s="71"/>
      <c r="J86901" s="23"/>
    </row>
    <row r="86902">
      <c r="A86902" s="71"/>
      <c r="J86902" s="23"/>
    </row>
    <row r="86903">
      <c r="A86903" s="71"/>
      <c r="J86903" s="23"/>
    </row>
    <row r="86904">
      <c r="A86904" s="71"/>
      <c r="J86904" s="23"/>
    </row>
    <row r="86905">
      <c r="A86905" s="71"/>
      <c r="J86905" s="23"/>
    </row>
    <row r="86906">
      <c r="A86906" s="71"/>
      <c r="J86906" s="23"/>
    </row>
    <row r="86907">
      <c r="A86907" s="71"/>
      <c r="J86907" s="23"/>
    </row>
    <row r="86908">
      <c r="A86908" s="71"/>
      <c r="J86908" s="23"/>
    </row>
    <row r="86909">
      <c r="A86909" s="71"/>
      <c r="J86909" s="23"/>
    </row>
    <row r="86910">
      <c r="A86910" s="71"/>
      <c r="J86910" s="23"/>
    </row>
    <row r="86911">
      <c r="A86911" s="71"/>
      <c r="J86911" s="23"/>
    </row>
    <row r="86912">
      <c r="A86912" s="71"/>
      <c r="J86912" s="23"/>
    </row>
    <row r="86913">
      <c r="A86913" s="71"/>
      <c r="J86913" s="23"/>
    </row>
    <row r="86914">
      <c r="A86914" s="71"/>
      <c r="J86914" s="23"/>
    </row>
    <row r="86915">
      <c r="A86915" s="71"/>
      <c r="J86915" s="23"/>
    </row>
    <row r="86916">
      <c r="A86916" s="71"/>
      <c r="J86916" s="23"/>
    </row>
    <row r="86917">
      <c r="A86917" s="71"/>
      <c r="J86917" s="23"/>
    </row>
    <row r="86918">
      <c r="A86918" s="71"/>
      <c r="J86918" s="23"/>
    </row>
    <row r="86919">
      <c r="A86919" s="71"/>
      <c r="J86919" s="23"/>
    </row>
    <row r="86920">
      <c r="A86920" s="71"/>
      <c r="J86920" s="23"/>
    </row>
    <row r="86921">
      <c r="A86921" s="71"/>
      <c r="J86921" s="23"/>
    </row>
    <row r="86922">
      <c r="A86922" s="71"/>
      <c r="J86922" s="23"/>
    </row>
    <row r="86923">
      <c r="A86923" s="71"/>
      <c r="J86923" s="23"/>
    </row>
    <row r="86924">
      <c r="A86924" s="71"/>
      <c r="J86924" s="23"/>
    </row>
    <row r="86925">
      <c r="A86925" s="71"/>
      <c r="J86925" s="23"/>
    </row>
    <row r="86926">
      <c r="A86926" s="71"/>
      <c r="J86926" s="23"/>
    </row>
    <row r="86927">
      <c r="A86927" s="71"/>
      <c r="J86927" s="23"/>
    </row>
    <row r="86928">
      <c r="A86928" s="71"/>
      <c r="J86928" s="23"/>
    </row>
    <row r="86929">
      <c r="A86929" s="71"/>
      <c r="J86929" s="23"/>
    </row>
    <row r="86930">
      <c r="A86930" s="71"/>
      <c r="J86930" s="23"/>
    </row>
    <row r="86931">
      <c r="A86931" s="71"/>
      <c r="J86931" s="23"/>
    </row>
    <row r="86932">
      <c r="A86932" s="71"/>
      <c r="J86932" s="23"/>
    </row>
    <row r="86933">
      <c r="A86933" s="71"/>
      <c r="J86933" s="23"/>
    </row>
    <row r="86934">
      <c r="A86934" s="71"/>
      <c r="J86934" s="23"/>
    </row>
    <row r="86935">
      <c r="A86935" s="71"/>
      <c r="J86935" s="23"/>
    </row>
    <row r="86936">
      <c r="A86936" s="71"/>
      <c r="J86936" s="23"/>
    </row>
    <row r="86937">
      <c r="A86937" s="71"/>
      <c r="J86937" s="23"/>
    </row>
    <row r="86938">
      <c r="A86938" s="71"/>
      <c r="J86938" s="23"/>
    </row>
    <row r="86939">
      <c r="A86939" s="71"/>
      <c r="J86939" s="23"/>
    </row>
    <row r="86940">
      <c r="A86940" s="71"/>
      <c r="J86940" s="23"/>
    </row>
    <row r="86941">
      <c r="A86941" s="71"/>
      <c r="J86941" s="23"/>
    </row>
    <row r="86942">
      <c r="A86942" s="71"/>
      <c r="J86942" s="23"/>
    </row>
    <row r="86943">
      <c r="A86943" s="71"/>
      <c r="J86943" s="23"/>
    </row>
    <row r="86944">
      <c r="A86944" s="71"/>
      <c r="J86944" s="23"/>
    </row>
    <row r="86945">
      <c r="A86945" s="71"/>
      <c r="J86945" s="23"/>
    </row>
    <row r="86946">
      <c r="A86946" s="71"/>
      <c r="J86946" s="23"/>
    </row>
    <row r="86947">
      <c r="A86947" s="71"/>
      <c r="J86947" s="23"/>
    </row>
    <row r="86948">
      <c r="A86948" s="71"/>
      <c r="J86948" s="23"/>
    </row>
    <row r="86949">
      <c r="A86949" s="71"/>
      <c r="J86949" s="23"/>
    </row>
    <row r="86950">
      <c r="A86950" s="71"/>
      <c r="J86950" s="23"/>
    </row>
    <row r="86951">
      <c r="A86951" s="71"/>
      <c r="J86951" s="23"/>
    </row>
    <row r="86952">
      <c r="A86952" s="71"/>
      <c r="J86952" s="23"/>
    </row>
    <row r="86953">
      <c r="A86953" s="71"/>
      <c r="J86953" s="23"/>
    </row>
    <row r="86954">
      <c r="A86954" s="71"/>
      <c r="J86954" s="23"/>
    </row>
    <row r="86955">
      <c r="A86955" s="71"/>
      <c r="J86955" s="23"/>
    </row>
    <row r="86956">
      <c r="A86956" s="71"/>
      <c r="J86956" s="23"/>
    </row>
    <row r="86957">
      <c r="A86957" s="71"/>
      <c r="J86957" s="23"/>
    </row>
    <row r="86958">
      <c r="A86958" s="71"/>
      <c r="J86958" s="23"/>
    </row>
    <row r="86959">
      <c r="A86959" s="71"/>
      <c r="J86959" s="23"/>
    </row>
    <row r="86960">
      <c r="A86960" s="71"/>
      <c r="J86960" s="23"/>
    </row>
    <row r="86961">
      <c r="A86961" s="71"/>
      <c r="J86961" s="23"/>
    </row>
    <row r="86962">
      <c r="A86962" s="71"/>
      <c r="J86962" s="23"/>
    </row>
    <row r="86963">
      <c r="A86963" s="71"/>
      <c r="J86963" s="23"/>
    </row>
    <row r="86964">
      <c r="A86964" s="71"/>
      <c r="J86964" s="23"/>
    </row>
    <row r="86965">
      <c r="A86965" s="71"/>
      <c r="J86965" s="23"/>
    </row>
    <row r="86966">
      <c r="A86966" s="71"/>
      <c r="J86966" s="23"/>
    </row>
    <row r="86967">
      <c r="A86967" s="71"/>
      <c r="J86967" s="23"/>
    </row>
    <row r="86968">
      <c r="A86968" s="71"/>
      <c r="J86968" s="23"/>
    </row>
    <row r="86969">
      <c r="A86969" s="71"/>
      <c r="J86969" s="23"/>
    </row>
    <row r="86970">
      <c r="A86970" s="71"/>
      <c r="J86970" s="23"/>
    </row>
    <row r="86971">
      <c r="A86971" s="71"/>
      <c r="J86971" s="23"/>
    </row>
    <row r="86972">
      <c r="A86972" s="71"/>
      <c r="J86972" s="23"/>
    </row>
    <row r="86973">
      <c r="A86973" s="71"/>
      <c r="J86973" s="23"/>
    </row>
    <row r="86974">
      <c r="A86974" s="71"/>
      <c r="J86974" s="23"/>
    </row>
    <row r="86975">
      <c r="A86975" s="71"/>
      <c r="J86975" s="23"/>
    </row>
    <row r="86976">
      <c r="A86976" s="71"/>
      <c r="J86976" s="23"/>
    </row>
    <row r="86977">
      <c r="A86977" s="71"/>
      <c r="J86977" s="23"/>
    </row>
    <row r="86978">
      <c r="A86978" s="71"/>
      <c r="J86978" s="23"/>
    </row>
    <row r="86979">
      <c r="A86979" s="71"/>
      <c r="J86979" s="23"/>
    </row>
    <row r="86980">
      <c r="A86980" s="71"/>
      <c r="J86980" s="23"/>
    </row>
    <row r="86981">
      <c r="A86981" s="71"/>
      <c r="J86981" s="23"/>
    </row>
    <row r="86982">
      <c r="A86982" s="71"/>
      <c r="J86982" s="23"/>
    </row>
    <row r="86983">
      <c r="A86983" s="71"/>
      <c r="J86983" s="23"/>
    </row>
    <row r="86984">
      <c r="A86984" s="71"/>
      <c r="J86984" s="23"/>
    </row>
    <row r="86985">
      <c r="A86985" s="71"/>
      <c r="J86985" s="23"/>
    </row>
    <row r="86986">
      <c r="A86986" s="71"/>
      <c r="J86986" s="23"/>
    </row>
    <row r="86987">
      <c r="A86987" s="71"/>
      <c r="J86987" s="23"/>
    </row>
    <row r="86988">
      <c r="A86988" s="71"/>
      <c r="J86988" s="23"/>
    </row>
    <row r="86989">
      <c r="A86989" s="71"/>
      <c r="J86989" s="23"/>
    </row>
    <row r="86990">
      <c r="A86990" s="71"/>
      <c r="J86990" s="23"/>
    </row>
    <row r="86991">
      <c r="A86991" s="71"/>
      <c r="J86991" s="23"/>
    </row>
    <row r="86992">
      <c r="A86992" s="71"/>
      <c r="J86992" s="23"/>
    </row>
    <row r="86993">
      <c r="A86993" s="71"/>
      <c r="J86993" s="23"/>
    </row>
    <row r="86994">
      <c r="A86994" s="71"/>
      <c r="J86994" s="23"/>
    </row>
    <row r="86995">
      <c r="A86995" s="71"/>
      <c r="J86995" s="23"/>
    </row>
    <row r="86996">
      <c r="A86996" s="71"/>
      <c r="J86996" s="23"/>
    </row>
    <row r="86997">
      <c r="A86997" s="71"/>
      <c r="J86997" s="23"/>
    </row>
    <row r="86998">
      <c r="A86998" s="71"/>
      <c r="J86998" s="23"/>
    </row>
    <row r="86999">
      <c r="A86999" s="71"/>
      <c r="J86999" s="23"/>
    </row>
    <row r="87000">
      <c r="A87000" s="71"/>
      <c r="J87000" s="23"/>
    </row>
    <row r="87001">
      <c r="A87001" s="71"/>
      <c r="J87001" s="23"/>
    </row>
    <row r="87002">
      <c r="A87002" s="71"/>
      <c r="J87002" s="23"/>
    </row>
    <row r="87003">
      <c r="A87003" s="71"/>
      <c r="J87003" s="23"/>
    </row>
    <row r="87004">
      <c r="A87004" s="71"/>
      <c r="J87004" s="23"/>
    </row>
    <row r="87005">
      <c r="A87005" s="71"/>
      <c r="J87005" s="23"/>
    </row>
    <row r="87006">
      <c r="A87006" s="71"/>
      <c r="J87006" s="23"/>
    </row>
    <row r="87007">
      <c r="A87007" s="71"/>
      <c r="J87007" s="23"/>
    </row>
    <row r="87008">
      <c r="A87008" s="71"/>
      <c r="J87008" s="23"/>
    </row>
    <row r="87009">
      <c r="A87009" s="71"/>
      <c r="J87009" s="23"/>
    </row>
    <row r="87010">
      <c r="A87010" s="71"/>
      <c r="J87010" s="23"/>
    </row>
    <row r="87011">
      <c r="A87011" s="71"/>
      <c r="J87011" s="23"/>
    </row>
    <row r="87012">
      <c r="A87012" s="71"/>
      <c r="J87012" s="23"/>
    </row>
    <row r="87013">
      <c r="A87013" s="71"/>
      <c r="J87013" s="23"/>
    </row>
    <row r="87014">
      <c r="A87014" s="71"/>
      <c r="J87014" s="23"/>
    </row>
    <row r="87015">
      <c r="A87015" s="71"/>
      <c r="J87015" s="23"/>
    </row>
    <row r="87016">
      <c r="A87016" s="71"/>
      <c r="J87016" s="23"/>
    </row>
    <row r="87017">
      <c r="A87017" s="71"/>
      <c r="J87017" s="23"/>
    </row>
    <row r="87018">
      <c r="A87018" s="71"/>
      <c r="J87018" s="23"/>
    </row>
    <row r="87019">
      <c r="A87019" s="71"/>
      <c r="J87019" s="23"/>
    </row>
    <row r="87020">
      <c r="A87020" s="71"/>
      <c r="J87020" s="23"/>
    </row>
    <row r="87021">
      <c r="A87021" s="71"/>
      <c r="J87021" s="23"/>
    </row>
    <row r="87022">
      <c r="A87022" s="71"/>
      <c r="J87022" s="23"/>
    </row>
    <row r="87023">
      <c r="A87023" s="71"/>
      <c r="J87023" s="23"/>
    </row>
    <row r="87024">
      <c r="A87024" s="71"/>
      <c r="J87024" s="23"/>
    </row>
    <row r="87025">
      <c r="A87025" s="71"/>
      <c r="J87025" s="23"/>
    </row>
    <row r="87026">
      <c r="A87026" s="71"/>
      <c r="J87026" s="23"/>
    </row>
    <row r="87027">
      <c r="A87027" s="71"/>
      <c r="J87027" s="23"/>
    </row>
    <row r="87028">
      <c r="A87028" s="71"/>
      <c r="J87028" s="23"/>
    </row>
    <row r="87029">
      <c r="A87029" s="71"/>
      <c r="J87029" s="23"/>
    </row>
    <row r="87030">
      <c r="A87030" s="71"/>
      <c r="J87030" s="23"/>
    </row>
    <row r="87031">
      <c r="A87031" s="71"/>
      <c r="J87031" s="23"/>
    </row>
    <row r="87032">
      <c r="A87032" s="71"/>
      <c r="J87032" s="23"/>
    </row>
    <row r="87033">
      <c r="A87033" s="71"/>
      <c r="J87033" s="23"/>
    </row>
    <row r="87034">
      <c r="A87034" s="71"/>
      <c r="J87034" s="23"/>
    </row>
    <row r="87035">
      <c r="A87035" s="71"/>
      <c r="J87035" s="23"/>
    </row>
    <row r="87036">
      <c r="A87036" s="71"/>
      <c r="J87036" s="23"/>
    </row>
    <row r="87037">
      <c r="A87037" s="71"/>
      <c r="J87037" s="23"/>
    </row>
    <row r="87038">
      <c r="A87038" s="71"/>
      <c r="J87038" s="23"/>
    </row>
    <row r="87039">
      <c r="A87039" s="71"/>
      <c r="J87039" s="23"/>
    </row>
    <row r="87040">
      <c r="A87040" s="71"/>
      <c r="J87040" s="23"/>
    </row>
    <row r="87041">
      <c r="A87041" s="71"/>
      <c r="J87041" s="23"/>
    </row>
    <row r="87042">
      <c r="A87042" s="71"/>
      <c r="J87042" s="23"/>
    </row>
    <row r="87043">
      <c r="A87043" s="71"/>
      <c r="J87043" s="23"/>
    </row>
    <row r="87044">
      <c r="A87044" s="71"/>
      <c r="J87044" s="23"/>
    </row>
    <row r="87045">
      <c r="A87045" s="71"/>
      <c r="J87045" s="23"/>
    </row>
    <row r="87046">
      <c r="A87046" s="71"/>
      <c r="J87046" s="23"/>
    </row>
    <row r="87047">
      <c r="A87047" s="71"/>
      <c r="J87047" s="23"/>
    </row>
    <row r="87048">
      <c r="A87048" s="71"/>
      <c r="J87048" s="23"/>
    </row>
    <row r="87049">
      <c r="A87049" s="71"/>
      <c r="J87049" s="23"/>
    </row>
    <row r="87050">
      <c r="A87050" s="71"/>
      <c r="J87050" s="23"/>
    </row>
    <row r="87051">
      <c r="A87051" s="71"/>
      <c r="J87051" s="23"/>
    </row>
    <row r="87052">
      <c r="A87052" s="71"/>
      <c r="J87052" s="23"/>
    </row>
    <row r="87053">
      <c r="A87053" s="71"/>
      <c r="J87053" s="23"/>
    </row>
    <row r="87054">
      <c r="A87054" s="71"/>
      <c r="J87054" s="23"/>
    </row>
    <row r="87055">
      <c r="A87055" s="71"/>
      <c r="J87055" s="23"/>
    </row>
    <row r="87056">
      <c r="A87056" s="71"/>
      <c r="J87056" s="23"/>
    </row>
    <row r="87057">
      <c r="A87057" s="71"/>
      <c r="J87057" s="23"/>
    </row>
    <row r="87058">
      <c r="A87058" s="71"/>
      <c r="J87058" s="23"/>
    </row>
    <row r="87059">
      <c r="A87059" s="71"/>
      <c r="J87059" s="23"/>
    </row>
    <row r="87060">
      <c r="A87060" s="71"/>
      <c r="J87060" s="23"/>
    </row>
    <row r="87061">
      <c r="A87061" s="71"/>
      <c r="J87061" s="23"/>
    </row>
    <row r="87062">
      <c r="A87062" s="71"/>
      <c r="J87062" s="23"/>
    </row>
    <row r="87063">
      <c r="A87063" s="71"/>
      <c r="J87063" s="23"/>
    </row>
    <row r="87064">
      <c r="A87064" s="71"/>
      <c r="J87064" s="23"/>
    </row>
    <row r="87065">
      <c r="A87065" s="71"/>
      <c r="J87065" s="23"/>
    </row>
    <row r="87066">
      <c r="A87066" s="71"/>
      <c r="J87066" s="23"/>
    </row>
    <row r="87067">
      <c r="A87067" s="71"/>
      <c r="J87067" s="23"/>
    </row>
    <row r="87068">
      <c r="A87068" s="71"/>
      <c r="J87068" s="23"/>
    </row>
    <row r="87069">
      <c r="A87069" s="71"/>
      <c r="J87069" s="23"/>
    </row>
    <row r="87070">
      <c r="A87070" s="71"/>
      <c r="J87070" s="23"/>
    </row>
    <row r="87071">
      <c r="A87071" s="71"/>
      <c r="J87071" s="23"/>
    </row>
    <row r="87072">
      <c r="A87072" s="71"/>
      <c r="J87072" s="23"/>
    </row>
    <row r="87073">
      <c r="A87073" s="71"/>
      <c r="J87073" s="23"/>
    </row>
    <row r="87074">
      <c r="A87074" s="71"/>
      <c r="J87074" s="23"/>
    </row>
    <row r="87075">
      <c r="A87075" s="71"/>
      <c r="J87075" s="23"/>
    </row>
    <row r="87076">
      <c r="A87076" s="71"/>
      <c r="J87076" s="23"/>
    </row>
    <row r="87077">
      <c r="A87077" s="71"/>
      <c r="J87077" s="23"/>
    </row>
    <row r="87078">
      <c r="A87078" s="71"/>
      <c r="J87078" s="23"/>
    </row>
    <row r="87079">
      <c r="A87079" s="71"/>
      <c r="J87079" s="23"/>
    </row>
    <row r="87080">
      <c r="A87080" s="71"/>
      <c r="J87080" s="23"/>
    </row>
    <row r="87081">
      <c r="A87081" s="71"/>
      <c r="J87081" s="23"/>
    </row>
    <row r="87082">
      <c r="A87082" s="71"/>
      <c r="J87082" s="23"/>
    </row>
    <row r="87083">
      <c r="A87083" s="71"/>
      <c r="J87083" s="23"/>
    </row>
    <row r="87084">
      <c r="A87084" s="71"/>
      <c r="J87084" s="23"/>
    </row>
    <row r="87085">
      <c r="A87085" s="71"/>
      <c r="J87085" s="23"/>
    </row>
    <row r="87086">
      <c r="A87086" s="71"/>
      <c r="J87086" s="23"/>
    </row>
    <row r="87087">
      <c r="A87087" s="71"/>
      <c r="J87087" s="23"/>
    </row>
    <row r="87088">
      <c r="A87088" s="71"/>
      <c r="J87088" s="23"/>
    </row>
    <row r="87089">
      <c r="A87089" s="71"/>
      <c r="J87089" s="23"/>
    </row>
    <row r="87090">
      <c r="A87090" s="71"/>
      <c r="J87090" s="23"/>
    </row>
    <row r="87091">
      <c r="A87091" s="71"/>
      <c r="J87091" s="23"/>
    </row>
    <row r="87092">
      <c r="A87092" s="71"/>
      <c r="J87092" s="23"/>
    </row>
    <row r="87093">
      <c r="A87093" s="71"/>
      <c r="J87093" s="23"/>
    </row>
    <row r="87094">
      <c r="A87094" s="71"/>
      <c r="J87094" s="23"/>
    </row>
    <row r="87095">
      <c r="A87095" s="71"/>
      <c r="J87095" s="23"/>
    </row>
    <row r="87096">
      <c r="A87096" s="71"/>
      <c r="J87096" s="23"/>
    </row>
    <row r="87097">
      <c r="A87097" s="71"/>
      <c r="J87097" s="23"/>
    </row>
    <row r="87098">
      <c r="A87098" s="71"/>
      <c r="J87098" s="23"/>
    </row>
    <row r="87099">
      <c r="A87099" s="71"/>
      <c r="J87099" s="23"/>
    </row>
    <row r="87100">
      <c r="A87100" s="71"/>
      <c r="J87100" s="23"/>
    </row>
    <row r="87101">
      <c r="A87101" s="71"/>
      <c r="J87101" s="23"/>
    </row>
    <row r="87102">
      <c r="A87102" s="71"/>
      <c r="J87102" s="23"/>
    </row>
    <row r="87103">
      <c r="A87103" s="71"/>
      <c r="J87103" s="23"/>
    </row>
    <row r="87104">
      <c r="A87104" s="71"/>
      <c r="J87104" s="23"/>
    </row>
    <row r="87105">
      <c r="A87105" s="71"/>
      <c r="J87105" s="23"/>
    </row>
    <row r="87106">
      <c r="A87106" s="71"/>
      <c r="J87106" s="23"/>
    </row>
    <row r="87107">
      <c r="A87107" s="71"/>
      <c r="J87107" s="23"/>
    </row>
    <row r="87108">
      <c r="A87108" s="71"/>
      <c r="J87108" s="23"/>
    </row>
    <row r="87109">
      <c r="A87109" s="71"/>
      <c r="J87109" s="23"/>
    </row>
    <row r="87110">
      <c r="A87110" s="71"/>
      <c r="J87110" s="23"/>
    </row>
    <row r="87111">
      <c r="A87111" s="71"/>
      <c r="J87111" s="23"/>
    </row>
    <row r="87112">
      <c r="A87112" s="71"/>
      <c r="J87112" s="23"/>
    </row>
    <row r="87113">
      <c r="A87113" s="71"/>
      <c r="J87113" s="23"/>
    </row>
    <row r="87114">
      <c r="A87114" s="71"/>
      <c r="J87114" s="23"/>
    </row>
    <row r="87115">
      <c r="A87115" s="71"/>
      <c r="J87115" s="23"/>
    </row>
    <row r="87116">
      <c r="A87116" s="71"/>
      <c r="J87116" s="23"/>
    </row>
    <row r="87117">
      <c r="A87117" s="71"/>
      <c r="J87117" s="23"/>
    </row>
    <row r="87118">
      <c r="A87118" s="71"/>
      <c r="J87118" s="23"/>
    </row>
    <row r="87119">
      <c r="A87119" s="71"/>
      <c r="J87119" s="23"/>
    </row>
    <row r="87120">
      <c r="A87120" s="71"/>
      <c r="J87120" s="23"/>
    </row>
    <row r="87121">
      <c r="A87121" s="71"/>
      <c r="J87121" s="23"/>
    </row>
    <row r="87122">
      <c r="A87122" s="71"/>
      <c r="J87122" s="23"/>
    </row>
    <row r="87123">
      <c r="A87123" s="71"/>
      <c r="J87123" s="23"/>
    </row>
    <row r="87124">
      <c r="A87124" s="71"/>
      <c r="J87124" s="23"/>
    </row>
    <row r="87125">
      <c r="A87125" s="71"/>
      <c r="J87125" s="23"/>
    </row>
    <row r="87126">
      <c r="A87126" s="71"/>
      <c r="J87126" s="23"/>
    </row>
    <row r="87127">
      <c r="A87127" s="71"/>
      <c r="J87127" s="23"/>
    </row>
    <row r="87128">
      <c r="A87128" s="71"/>
      <c r="J87128" s="23"/>
    </row>
    <row r="87129">
      <c r="A87129" s="71"/>
      <c r="J87129" s="23"/>
    </row>
    <row r="87130">
      <c r="A87130" s="71"/>
      <c r="J87130" s="23"/>
    </row>
    <row r="87131">
      <c r="A87131" s="71"/>
      <c r="J87131" s="23"/>
    </row>
    <row r="87132">
      <c r="A87132" s="71"/>
      <c r="J87132" s="23"/>
    </row>
    <row r="87133">
      <c r="A87133" s="71"/>
      <c r="J87133" s="23"/>
    </row>
    <row r="87134">
      <c r="A87134" s="71"/>
      <c r="J87134" s="23"/>
    </row>
    <row r="87135">
      <c r="A87135" s="71"/>
      <c r="J87135" s="23"/>
    </row>
    <row r="87136">
      <c r="A87136" s="71"/>
      <c r="J87136" s="23"/>
    </row>
    <row r="87137">
      <c r="A87137" s="71"/>
      <c r="J87137" s="23"/>
    </row>
    <row r="87138">
      <c r="A87138" s="71"/>
      <c r="J87138" s="23"/>
    </row>
    <row r="87139">
      <c r="A87139" s="71"/>
      <c r="J87139" s="23"/>
    </row>
    <row r="87140">
      <c r="A87140" s="71"/>
      <c r="J87140" s="23"/>
    </row>
    <row r="87141">
      <c r="A87141" s="71"/>
      <c r="J87141" s="23"/>
    </row>
    <row r="87142">
      <c r="A87142" s="71"/>
      <c r="J87142" s="23"/>
    </row>
    <row r="87143">
      <c r="A87143" s="71"/>
      <c r="J87143" s="23"/>
    </row>
    <row r="87144">
      <c r="A87144" s="71"/>
      <c r="J87144" s="23"/>
    </row>
    <row r="87145">
      <c r="A87145" s="71"/>
      <c r="J87145" s="23"/>
    </row>
    <row r="87146">
      <c r="A87146" s="71"/>
      <c r="J87146" s="23"/>
    </row>
    <row r="87147">
      <c r="A87147" s="71"/>
      <c r="J87147" s="23"/>
    </row>
    <row r="87148">
      <c r="A87148" s="71"/>
      <c r="J87148" s="23"/>
    </row>
    <row r="87149">
      <c r="A87149" s="71"/>
      <c r="J87149" s="23"/>
    </row>
    <row r="87150">
      <c r="A87150" s="71"/>
      <c r="J87150" s="23"/>
    </row>
    <row r="87151">
      <c r="A87151" s="71"/>
      <c r="J87151" s="23"/>
    </row>
    <row r="87152">
      <c r="A87152" s="71"/>
      <c r="J87152" s="23"/>
    </row>
    <row r="87153">
      <c r="A87153" s="71"/>
      <c r="J87153" s="23"/>
    </row>
    <row r="87154">
      <c r="A87154" s="71"/>
      <c r="J87154" s="23"/>
    </row>
    <row r="87155">
      <c r="A87155" s="71"/>
      <c r="J87155" s="23"/>
    </row>
    <row r="87156">
      <c r="A87156" s="71"/>
      <c r="J87156" s="23"/>
    </row>
    <row r="87157">
      <c r="A87157" s="71"/>
      <c r="J87157" s="23"/>
    </row>
    <row r="87158">
      <c r="A87158" s="71"/>
      <c r="J87158" s="23"/>
    </row>
    <row r="87159">
      <c r="A87159" s="71"/>
      <c r="J87159" s="23"/>
    </row>
    <row r="87160">
      <c r="A87160" s="71"/>
      <c r="J87160" s="23"/>
    </row>
    <row r="87161">
      <c r="A87161" s="71"/>
      <c r="J87161" s="23"/>
    </row>
    <row r="87162">
      <c r="A87162" s="71"/>
      <c r="J87162" s="23"/>
    </row>
    <row r="87163">
      <c r="A87163" s="71"/>
      <c r="J87163" s="23"/>
    </row>
    <row r="87164">
      <c r="A87164" s="71"/>
      <c r="J87164" s="23"/>
    </row>
    <row r="87165">
      <c r="A87165" s="71"/>
      <c r="J87165" s="23"/>
    </row>
    <row r="87166">
      <c r="A87166" s="71"/>
      <c r="J87166" s="23"/>
    </row>
    <row r="87167">
      <c r="A87167" s="71"/>
      <c r="J87167" s="23"/>
    </row>
    <row r="87168">
      <c r="A87168" s="71"/>
      <c r="J87168" s="23"/>
    </row>
    <row r="87169">
      <c r="A87169" s="71"/>
      <c r="J87169" s="23"/>
    </row>
    <row r="87170">
      <c r="A87170" s="71"/>
      <c r="J87170" s="23"/>
    </row>
    <row r="87171">
      <c r="A87171" s="71"/>
      <c r="J87171" s="23"/>
    </row>
    <row r="87172">
      <c r="A87172" s="71"/>
      <c r="J87172" s="23"/>
    </row>
    <row r="87173">
      <c r="A87173" s="71"/>
      <c r="J87173" s="23"/>
    </row>
    <row r="87174">
      <c r="A87174" s="71"/>
      <c r="J87174" s="23"/>
    </row>
    <row r="87175">
      <c r="A87175" s="71"/>
      <c r="J87175" s="23"/>
    </row>
    <row r="87176">
      <c r="A87176" s="71"/>
      <c r="J87176" s="23"/>
    </row>
    <row r="87177">
      <c r="A87177" s="71"/>
      <c r="J87177" s="23"/>
    </row>
    <row r="87178">
      <c r="A87178" s="71"/>
      <c r="J87178" s="23"/>
    </row>
    <row r="87179">
      <c r="A87179" s="71"/>
      <c r="J87179" s="23"/>
    </row>
    <row r="87180">
      <c r="A87180" s="71"/>
      <c r="J87180" s="23"/>
    </row>
    <row r="87181">
      <c r="A87181" s="71"/>
      <c r="J87181" s="23"/>
    </row>
    <row r="87182">
      <c r="A87182" s="71"/>
      <c r="J87182" s="23"/>
    </row>
    <row r="87183">
      <c r="A87183" s="71"/>
      <c r="J87183" s="23"/>
    </row>
    <row r="87184">
      <c r="A87184" s="71"/>
      <c r="J87184" s="23"/>
    </row>
    <row r="87185">
      <c r="A87185" s="71"/>
      <c r="J87185" s="23"/>
    </row>
    <row r="87186">
      <c r="A87186" s="71"/>
      <c r="J87186" s="23"/>
    </row>
    <row r="87187">
      <c r="A87187" s="71"/>
      <c r="J87187" s="23"/>
    </row>
    <row r="87188">
      <c r="A87188" s="71"/>
      <c r="J87188" s="23"/>
    </row>
    <row r="87189">
      <c r="A87189" s="71"/>
      <c r="J87189" s="23"/>
    </row>
    <row r="87190">
      <c r="A87190" s="71"/>
      <c r="J87190" s="23"/>
    </row>
    <row r="87191">
      <c r="A87191" s="71"/>
      <c r="J87191" s="23"/>
    </row>
    <row r="87192">
      <c r="A87192" s="71"/>
      <c r="J87192" s="23"/>
    </row>
    <row r="87193">
      <c r="A87193" s="71"/>
      <c r="J87193" s="23"/>
    </row>
    <row r="87194">
      <c r="A87194" s="71"/>
      <c r="J87194" s="23"/>
    </row>
    <row r="87195">
      <c r="A87195" s="71"/>
      <c r="J87195" s="23"/>
    </row>
    <row r="87196">
      <c r="A87196" s="71"/>
      <c r="J87196" s="23"/>
    </row>
    <row r="87197">
      <c r="A87197" s="71"/>
      <c r="J87197" s="23"/>
    </row>
    <row r="87198">
      <c r="A87198" s="71"/>
      <c r="J87198" s="23"/>
    </row>
    <row r="87199">
      <c r="A87199" s="71"/>
      <c r="J87199" s="23"/>
    </row>
    <row r="87200">
      <c r="A87200" s="71"/>
      <c r="J87200" s="23"/>
    </row>
    <row r="87201">
      <c r="A87201" s="71"/>
      <c r="J87201" s="23"/>
    </row>
    <row r="87202">
      <c r="A87202" s="71"/>
      <c r="J87202" s="23"/>
    </row>
    <row r="87203">
      <c r="A87203" s="71"/>
      <c r="J87203" s="23"/>
    </row>
    <row r="87204">
      <c r="A87204" s="71"/>
      <c r="J87204" s="23"/>
    </row>
    <row r="87205">
      <c r="A87205" s="71"/>
      <c r="J87205" s="23"/>
    </row>
    <row r="87206">
      <c r="A87206" s="71"/>
      <c r="J87206" s="23"/>
    </row>
    <row r="87207">
      <c r="A87207" s="71"/>
      <c r="J87207" s="23"/>
    </row>
    <row r="87208">
      <c r="A87208" s="71"/>
      <c r="J87208" s="23"/>
    </row>
    <row r="87209">
      <c r="A87209" s="71"/>
      <c r="J87209" s="23"/>
    </row>
    <row r="87210">
      <c r="A87210" s="71"/>
      <c r="J87210" s="23"/>
    </row>
    <row r="87211">
      <c r="A87211" s="71"/>
      <c r="J87211" s="23"/>
    </row>
    <row r="87212">
      <c r="A87212" s="71"/>
      <c r="J87212" s="23"/>
    </row>
    <row r="87213">
      <c r="A87213" s="71"/>
      <c r="J87213" s="23"/>
    </row>
    <row r="87214">
      <c r="A87214" s="71"/>
      <c r="J87214" s="23"/>
    </row>
    <row r="87215">
      <c r="A87215" s="71"/>
      <c r="J87215" s="23"/>
    </row>
    <row r="87216">
      <c r="A87216" s="71"/>
      <c r="J87216" s="23"/>
    </row>
    <row r="87217">
      <c r="A87217" s="71"/>
      <c r="J87217" s="23"/>
    </row>
    <row r="87218">
      <c r="A87218" s="71"/>
      <c r="J87218" s="23"/>
    </row>
    <row r="87219">
      <c r="A87219" s="71"/>
      <c r="J87219" s="23"/>
    </row>
    <row r="87220">
      <c r="A87220" s="71"/>
      <c r="J87220" s="23"/>
    </row>
    <row r="87221">
      <c r="A87221" s="71"/>
      <c r="J87221" s="23"/>
    </row>
    <row r="87222">
      <c r="A87222" s="71"/>
      <c r="J87222" s="23"/>
    </row>
    <row r="87223">
      <c r="A87223" s="71"/>
      <c r="J87223" s="23"/>
    </row>
    <row r="87224">
      <c r="A87224" s="71"/>
      <c r="J87224" s="23"/>
    </row>
    <row r="87225">
      <c r="A87225" s="71"/>
      <c r="J87225" s="23"/>
    </row>
    <row r="87226">
      <c r="A87226" s="71"/>
      <c r="J87226" s="23"/>
    </row>
    <row r="87227">
      <c r="A87227" s="71"/>
      <c r="J87227" s="23"/>
    </row>
    <row r="87228">
      <c r="A87228" s="71"/>
      <c r="J87228" s="23"/>
    </row>
    <row r="87229">
      <c r="A87229" s="71"/>
      <c r="J87229" s="23"/>
    </row>
    <row r="87230">
      <c r="A87230" s="71"/>
      <c r="J87230" s="23"/>
    </row>
    <row r="87231">
      <c r="A87231" s="71"/>
      <c r="J87231" s="23"/>
    </row>
    <row r="87232">
      <c r="A87232" s="71"/>
      <c r="J87232" s="23"/>
    </row>
    <row r="87233">
      <c r="A87233" s="71"/>
      <c r="J87233" s="23"/>
    </row>
    <row r="87234">
      <c r="A87234" s="71"/>
      <c r="J87234" s="23"/>
    </row>
    <row r="87235">
      <c r="A87235" s="71"/>
      <c r="J87235" s="23"/>
    </row>
    <row r="87236">
      <c r="A87236" s="71"/>
      <c r="J87236" s="23"/>
    </row>
    <row r="87237">
      <c r="A87237" s="71"/>
      <c r="J87237" s="23"/>
    </row>
    <row r="87238">
      <c r="A87238" s="71"/>
      <c r="J87238" s="23"/>
    </row>
    <row r="87239">
      <c r="A87239" s="71"/>
      <c r="J87239" s="23"/>
    </row>
    <row r="87240">
      <c r="A87240" s="71"/>
      <c r="J87240" s="23"/>
    </row>
    <row r="87241">
      <c r="A87241" s="71"/>
      <c r="J87241" s="23"/>
    </row>
    <row r="87242">
      <c r="A87242" s="71"/>
      <c r="J87242" s="23"/>
    </row>
    <row r="87243">
      <c r="A87243" s="71"/>
      <c r="J87243" s="23"/>
    </row>
    <row r="87244">
      <c r="A87244" s="71"/>
      <c r="J87244" s="23"/>
    </row>
    <row r="87245">
      <c r="A87245" s="71"/>
      <c r="J87245" s="23"/>
    </row>
    <row r="87246">
      <c r="A87246" s="71"/>
      <c r="J87246" s="23"/>
    </row>
    <row r="87247">
      <c r="A87247" s="71"/>
      <c r="J87247" s="23"/>
    </row>
    <row r="87248">
      <c r="A87248" s="71"/>
      <c r="J87248" s="23"/>
    </row>
    <row r="87249">
      <c r="A87249" s="71"/>
      <c r="J87249" s="23"/>
    </row>
    <row r="87250">
      <c r="A87250" s="71"/>
      <c r="J87250" s="23"/>
    </row>
    <row r="87251">
      <c r="A87251" s="71"/>
      <c r="J87251" s="23"/>
    </row>
    <row r="87252">
      <c r="A87252" s="71"/>
      <c r="J87252" s="23"/>
    </row>
    <row r="87253">
      <c r="A87253" s="71"/>
      <c r="J87253" s="23"/>
    </row>
    <row r="87254">
      <c r="A87254" s="71"/>
      <c r="J87254" s="23"/>
    </row>
    <row r="87255">
      <c r="A87255" s="71"/>
      <c r="J87255" s="23"/>
    </row>
    <row r="87256">
      <c r="A87256" s="71"/>
      <c r="J87256" s="23"/>
    </row>
    <row r="87257">
      <c r="A87257" s="71"/>
      <c r="J87257" s="23"/>
    </row>
    <row r="87258">
      <c r="A87258" s="71"/>
      <c r="J87258" s="23"/>
    </row>
    <row r="87259">
      <c r="A87259" s="71"/>
      <c r="J87259" s="23"/>
    </row>
    <row r="87260">
      <c r="A87260" s="71"/>
      <c r="J87260" s="23"/>
    </row>
    <row r="87261">
      <c r="A87261" s="71"/>
      <c r="J87261" s="23"/>
    </row>
    <row r="87262">
      <c r="A87262" s="71"/>
      <c r="J87262" s="23"/>
    </row>
    <row r="87263">
      <c r="A87263" s="71"/>
      <c r="J87263" s="23"/>
    </row>
    <row r="87264">
      <c r="A87264" s="71"/>
      <c r="J87264" s="23"/>
    </row>
    <row r="87265">
      <c r="A87265" s="71"/>
      <c r="J87265" s="23"/>
    </row>
    <row r="87266">
      <c r="A87266" s="71"/>
      <c r="J87266" s="23"/>
    </row>
    <row r="87267">
      <c r="A87267" s="71"/>
      <c r="J87267" s="23"/>
    </row>
    <row r="87268">
      <c r="A87268" s="71"/>
      <c r="J87268" s="23"/>
    </row>
    <row r="87269">
      <c r="A87269" s="71"/>
      <c r="J87269" s="23"/>
    </row>
    <row r="87270">
      <c r="A87270" s="71"/>
      <c r="J87270" s="23"/>
    </row>
    <row r="87271">
      <c r="A87271" s="71"/>
      <c r="J87271" s="23"/>
    </row>
    <row r="87272">
      <c r="A87272" s="71"/>
      <c r="J87272" s="23"/>
    </row>
    <row r="87273">
      <c r="A87273" s="71"/>
      <c r="J87273" s="23"/>
    </row>
    <row r="87274">
      <c r="A87274" s="71"/>
      <c r="J87274" s="23"/>
    </row>
    <row r="87275">
      <c r="A87275" s="71"/>
      <c r="J87275" s="23"/>
    </row>
    <row r="87276">
      <c r="A87276" s="71"/>
      <c r="J87276" s="23"/>
    </row>
    <row r="87277">
      <c r="A87277" s="71"/>
      <c r="J87277" s="23"/>
    </row>
    <row r="87278">
      <c r="A87278" s="71"/>
      <c r="J87278" s="23"/>
    </row>
    <row r="87279">
      <c r="A87279" s="71"/>
      <c r="J87279" s="23"/>
    </row>
    <row r="87280">
      <c r="A87280" s="71"/>
      <c r="J87280" s="23"/>
    </row>
    <row r="87281">
      <c r="A87281" s="71"/>
      <c r="J87281" s="23"/>
    </row>
    <row r="87282">
      <c r="A87282" s="71"/>
      <c r="J87282" s="23"/>
    </row>
    <row r="87283">
      <c r="A87283" s="71"/>
      <c r="J87283" s="23"/>
    </row>
    <row r="87284">
      <c r="A87284" s="71"/>
      <c r="J87284" s="23"/>
    </row>
    <row r="87285">
      <c r="A87285" s="71"/>
      <c r="J87285" s="23"/>
    </row>
    <row r="87286">
      <c r="A87286" s="71"/>
      <c r="J87286" s="23"/>
    </row>
    <row r="87287">
      <c r="A87287" s="71"/>
      <c r="J87287" s="23"/>
    </row>
    <row r="87288">
      <c r="A87288" s="71"/>
      <c r="J87288" s="23"/>
    </row>
    <row r="87289">
      <c r="A87289" s="71"/>
      <c r="J87289" s="23"/>
    </row>
    <row r="87290">
      <c r="A87290" s="71"/>
      <c r="J87290" s="23"/>
    </row>
    <row r="87291">
      <c r="A87291" s="71"/>
      <c r="J87291" s="23"/>
    </row>
    <row r="87292">
      <c r="A87292" s="71"/>
      <c r="J87292" s="23"/>
    </row>
    <row r="87293">
      <c r="A87293" s="71"/>
      <c r="J87293" s="23"/>
    </row>
    <row r="87294">
      <c r="A87294" s="71"/>
      <c r="J87294" s="23"/>
    </row>
    <row r="87295">
      <c r="A87295" s="71"/>
      <c r="J87295" s="23"/>
    </row>
    <row r="87296">
      <c r="A87296" s="71"/>
      <c r="J87296" s="23"/>
    </row>
    <row r="87297">
      <c r="A87297" s="71"/>
      <c r="J87297" s="23"/>
    </row>
    <row r="87298">
      <c r="A87298" s="71"/>
      <c r="J87298" s="23"/>
    </row>
    <row r="87299">
      <c r="A87299" s="71"/>
      <c r="J87299" s="23"/>
    </row>
    <row r="87300">
      <c r="A87300" s="71"/>
      <c r="J87300" s="23"/>
    </row>
    <row r="87301">
      <c r="A87301" s="71"/>
      <c r="J87301" s="23"/>
    </row>
    <row r="87302">
      <c r="A87302" s="71"/>
      <c r="J87302" s="23"/>
    </row>
    <row r="87303">
      <c r="A87303" s="71"/>
      <c r="J87303" s="23"/>
    </row>
    <row r="87304">
      <c r="A87304" s="71"/>
      <c r="J87304" s="23"/>
    </row>
    <row r="87305">
      <c r="A87305" s="71"/>
      <c r="J87305" s="23"/>
    </row>
    <row r="87306">
      <c r="A87306" s="71"/>
      <c r="J87306" s="23"/>
    </row>
    <row r="87307">
      <c r="A87307" s="71"/>
      <c r="J87307" s="23"/>
    </row>
    <row r="87308">
      <c r="A87308" s="71"/>
      <c r="J87308" s="23"/>
    </row>
    <row r="87309">
      <c r="A87309" s="71"/>
      <c r="J87309" s="23"/>
    </row>
    <row r="87310">
      <c r="A87310" s="71"/>
      <c r="J87310" s="23"/>
    </row>
    <row r="87311">
      <c r="A87311" s="71"/>
      <c r="J87311" s="23"/>
    </row>
    <row r="87312">
      <c r="A87312" s="71"/>
      <c r="J87312" s="23"/>
    </row>
    <row r="87313">
      <c r="A87313" s="71"/>
      <c r="J87313" s="23"/>
    </row>
    <row r="87314">
      <c r="A87314" s="71"/>
      <c r="J87314" s="23"/>
    </row>
    <row r="87315">
      <c r="A87315" s="71"/>
      <c r="J87315" s="23"/>
    </row>
    <row r="87316">
      <c r="A87316" s="71"/>
      <c r="J87316" s="23"/>
    </row>
    <row r="87317">
      <c r="A87317" s="71"/>
      <c r="J87317" s="23"/>
    </row>
    <row r="87318">
      <c r="A87318" s="71"/>
      <c r="J87318" s="23"/>
    </row>
    <row r="87319">
      <c r="A87319" s="71"/>
      <c r="J87319" s="23"/>
    </row>
    <row r="87320">
      <c r="A87320" s="71"/>
      <c r="J87320" s="23"/>
    </row>
    <row r="87321">
      <c r="A87321" s="71"/>
      <c r="J87321" s="23"/>
    </row>
    <row r="87322">
      <c r="A87322" s="71"/>
      <c r="J87322" s="23"/>
    </row>
    <row r="87323">
      <c r="A87323" s="71"/>
      <c r="J87323" s="23"/>
    </row>
    <row r="87324">
      <c r="A87324" s="71"/>
      <c r="J87324" s="23"/>
    </row>
    <row r="87325">
      <c r="A87325" s="71"/>
      <c r="J87325" s="23"/>
    </row>
    <row r="87326">
      <c r="A87326" s="71"/>
      <c r="J87326" s="23"/>
    </row>
    <row r="87327">
      <c r="A87327" s="71"/>
      <c r="J87327" s="23"/>
    </row>
    <row r="87328">
      <c r="A87328" s="71"/>
      <c r="J87328" s="23"/>
    </row>
    <row r="87329">
      <c r="A87329" s="71"/>
      <c r="J87329" s="23"/>
    </row>
    <row r="87330">
      <c r="A87330" s="71"/>
      <c r="J87330" s="23"/>
    </row>
    <row r="87331">
      <c r="A87331" s="71"/>
      <c r="J87331" s="23"/>
    </row>
    <row r="87332">
      <c r="A87332" s="71"/>
      <c r="J87332" s="23"/>
    </row>
    <row r="87333">
      <c r="A87333" s="71"/>
      <c r="J87333" s="23"/>
    </row>
    <row r="87334">
      <c r="A87334" s="71"/>
      <c r="J87334" s="23"/>
    </row>
    <row r="87335">
      <c r="A87335" s="71"/>
      <c r="J87335" s="23"/>
    </row>
    <row r="87336">
      <c r="A87336" s="71"/>
      <c r="J87336" s="23"/>
    </row>
    <row r="87337">
      <c r="A87337" s="71"/>
      <c r="J87337" s="23"/>
    </row>
    <row r="87338">
      <c r="A87338" s="71"/>
      <c r="J87338" s="23"/>
    </row>
    <row r="87339">
      <c r="A87339" s="71"/>
      <c r="J87339" s="23"/>
    </row>
    <row r="87340">
      <c r="A87340" s="71"/>
      <c r="J87340" s="23"/>
    </row>
    <row r="87341">
      <c r="A87341" s="71"/>
      <c r="J87341" s="23"/>
    </row>
    <row r="87342">
      <c r="A87342" s="71"/>
      <c r="J87342" s="23"/>
    </row>
    <row r="87343">
      <c r="A87343" s="71"/>
      <c r="J87343" s="23"/>
    </row>
    <row r="87344">
      <c r="A87344" s="71"/>
      <c r="J87344" s="23"/>
    </row>
    <row r="87345">
      <c r="A87345" s="71"/>
      <c r="J87345" s="23"/>
    </row>
    <row r="87346">
      <c r="A87346" s="71"/>
      <c r="J87346" s="23"/>
    </row>
    <row r="87347">
      <c r="A87347" s="71"/>
      <c r="J87347" s="23"/>
    </row>
    <row r="87348">
      <c r="A87348" s="71"/>
      <c r="J87348" s="23"/>
    </row>
    <row r="87349">
      <c r="A87349" s="71"/>
      <c r="J87349" s="23"/>
    </row>
    <row r="87350">
      <c r="A87350" s="71"/>
      <c r="J87350" s="23"/>
    </row>
    <row r="87351">
      <c r="A87351" s="71"/>
      <c r="J87351" s="23"/>
    </row>
    <row r="87352">
      <c r="A87352" s="71"/>
      <c r="J87352" s="23"/>
    </row>
    <row r="87353">
      <c r="A87353" s="71"/>
      <c r="J87353" s="23"/>
    </row>
    <row r="87354">
      <c r="A87354" s="71"/>
      <c r="J87354" s="23"/>
    </row>
    <row r="87355">
      <c r="A87355" s="71"/>
      <c r="J87355" s="23"/>
    </row>
    <row r="87356">
      <c r="A87356" s="71"/>
      <c r="J87356" s="23"/>
    </row>
    <row r="87357">
      <c r="A87357" s="71"/>
      <c r="J87357" s="23"/>
    </row>
    <row r="87358">
      <c r="A87358" s="71"/>
      <c r="J87358" s="23"/>
    </row>
    <row r="87359">
      <c r="A87359" s="71"/>
      <c r="J87359" s="23"/>
    </row>
    <row r="87360">
      <c r="A87360" s="71"/>
      <c r="J87360" s="23"/>
    </row>
    <row r="87361">
      <c r="A87361" s="71"/>
      <c r="J87361" s="23"/>
    </row>
    <row r="87362">
      <c r="A87362" s="71"/>
      <c r="J87362" s="23"/>
    </row>
    <row r="87363">
      <c r="A87363" s="71"/>
      <c r="J87363" s="23"/>
    </row>
    <row r="87364">
      <c r="A87364" s="71"/>
      <c r="J87364" s="23"/>
    </row>
    <row r="87365">
      <c r="A87365" s="71"/>
      <c r="J87365" s="23"/>
    </row>
    <row r="87366">
      <c r="A87366" s="71"/>
      <c r="J87366" s="23"/>
    </row>
    <row r="87367">
      <c r="A87367" s="71"/>
      <c r="J87367" s="23"/>
    </row>
    <row r="87368">
      <c r="A87368" s="71"/>
      <c r="J87368" s="23"/>
    </row>
    <row r="87369">
      <c r="A87369" s="71"/>
      <c r="J87369" s="23"/>
    </row>
    <row r="87370">
      <c r="A87370" s="71"/>
      <c r="J87370" s="23"/>
    </row>
    <row r="87371">
      <c r="A87371" s="71"/>
      <c r="J87371" s="23"/>
    </row>
    <row r="87372">
      <c r="A87372" s="71"/>
      <c r="J87372" s="23"/>
    </row>
    <row r="87373">
      <c r="A87373" s="71"/>
      <c r="J87373" s="23"/>
    </row>
    <row r="87374">
      <c r="A87374" s="71"/>
      <c r="J87374" s="23"/>
    </row>
    <row r="87375">
      <c r="A87375" s="71"/>
      <c r="J87375" s="23"/>
    </row>
    <row r="87376">
      <c r="A87376" s="71"/>
      <c r="J87376" s="23"/>
    </row>
    <row r="87377">
      <c r="A87377" s="71"/>
      <c r="J87377" s="23"/>
    </row>
    <row r="87378">
      <c r="A87378" s="71"/>
      <c r="J87378" s="23"/>
    </row>
    <row r="87379">
      <c r="A87379" s="71"/>
      <c r="J87379" s="23"/>
    </row>
    <row r="87380">
      <c r="A87380" s="71"/>
      <c r="J87380" s="23"/>
    </row>
    <row r="87381">
      <c r="A87381" s="71"/>
      <c r="J87381" s="23"/>
    </row>
    <row r="87382">
      <c r="A87382" s="71"/>
      <c r="J87382" s="23"/>
    </row>
    <row r="87383">
      <c r="A87383" s="71"/>
      <c r="J87383" s="23"/>
    </row>
    <row r="87384">
      <c r="A87384" s="71"/>
      <c r="J87384" s="23"/>
    </row>
    <row r="87385">
      <c r="A87385" s="71"/>
      <c r="J87385" s="23"/>
    </row>
    <row r="87386">
      <c r="A87386" s="71"/>
      <c r="J87386" s="23"/>
    </row>
    <row r="87387">
      <c r="A87387" s="71"/>
      <c r="J87387" s="23"/>
    </row>
    <row r="87388">
      <c r="A87388" s="71"/>
      <c r="J87388" s="23"/>
    </row>
    <row r="87389">
      <c r="A87389" s="71"/>
      <c r="J87389" s="23"/>
    </row>
    <row r="87390">
      <c r="A87390" s="71"/>
      <c r="J87390" s="23"/>
    </row>
    <row r="87391">
      <c r="A87391" s="71"/>
      <c r="J87391" s="23"/>
    </row>
    <row r="87392">
      <c r="A87392" s="71"/>
      <c r="J87392" s="23"/>
    </row>
    <row r="87393">
      <c r="A87393" s="71"/>
      <c r="J87393" s="23"/>
    </row>
    <row r="87394">
      <c r="A87394" s="71"/>
      <c r="J87394" s="23"/>
    </row>
    <row r="87395">
      <c r="A87395" s="71"/>
      <c r="J87395" s="23"/>
    </row>
    <row r="87396">
      <c r="A87396" s="71"/>
      <c r="J87396" s="23"/>
    </row>
    <row r="87397">
      <c r="A87397" s="71"/>
      <c r="J87397" s="23"/>
    </row>
    <row r="87398">
      <c r="A87398" s="71"/>
      <c r="J87398" s="23"/>
    </row>
    <row r="87399">
      <c r="A87399" s="71"/>
      <c r="J87399" s="23"/>
    </row>
    <row r="87400">
      <c r="A87400" s="71"/>
      <c r="J87400" s="23"/>
    </row>
    <row r="87401">
      <c r="A87401" s="71"/>
      <c r="J87401" s="23"/>
    </row>
    <row r="87402">
      <c r="A87402" s="71"/>
      <c r="J87402" s="23"/>
    </row>
    <row r="87403">
      <c r="A87403" s="71"/>
      <c r="J87403" s="23"/>
    </row>
    <row r="87404">
      <c r="A87404" s="71"/>
      <c r="J87404" s="23"/>
    </row>
    <row r="87405">
      <c r="A87405" s="71"/>
      <c r="J87405" s="23"/>
    </row>
    <row r="87406">
      <c r="A87406" s="71"/>
      <c r="J87406" s="23"/>
    </row>
    <row r="87407">
      <c r="A87407" s="71"/>
      <c r="J87407" s="23"/>
    </row>
    <row r="87408">
      <c r="A87408" s="71"/>
      <c r="J87408" s="23"/>
    </row>
    <row r="87409">
      <c r="A87409" s="71"/>
      <c r="J87409" s="23"/>
    </row>
    <row r="87410">
      <c r="A87410" s="71"/>
      <c r="J87410" s="23"/>
    </row>
    <row r="87411">
      <c r="A87411" s="71"/>
      <c r="J87411" s="23"/>
    </row>
    <row r="87412">
      <c r="A87412" s="71"/>
      <c r="J87412" s="23"/>
    </row>
    <row r="87413">
      <c r="A87413" s="71"/>
      <c r="J87413" s="23"/>
    </row>
    <row r="87414">
      <c r="A87414" s="71"/>
      <c r="J87414" s="23"/>
    </row>
    <row r="87415">
      <c r="A87415" s="71"/>
      <c r="J87415" s="23"/>
    </row>
    <row r="87416">
      <c r="A87416" s="71"/>
      <c r="J87416" s="23"/>
    </row>
    <row r="87417">
      <c r="A87417" s="71"/>
      <c r="J87417" s="23"/>
    </row>
    <row r="87418">
      <c r="A87418" s="71"/>
      <c r="J87418" s="23"/>
    </row>
    <row r="87419">
      <c r="A87419" s="71"/>
      <c r="J87419" s="23"/>
    </row>
    <row r="87420">
      <c r="A87420" s="71"/>
      <c r="J87420" s="23"/>
    </row>
    <row r="87421">
      <c r="A87421" s="71"/>
      <c r="J87421" s="23"/>
    </row>
    <row r="87422">
      <c r="A87422" s="71"/>
      <c r="J87422" s="23"/>
    </row>
    <row r="87423">
      <c r="A87423" s="71"/>
      <c r="J87423" s="23"/>
    </row>
    <row r="87424">
      <c r="A87424" s="71"/>
      <c r="J87424" s="23"/>
    </row>
    <row r="87425">
      <c r="A87425" s="71"/>
      <c r="J87425" s="23"/>
    </row>
    <row r="87426">
      <c r="A87426" s="71"/>
      <c r="J87426" s="23"/>
    </row>
    <row r="87427">
      <c r="A87427" s="71"/>
      <c r="J87427" s="23"/>
    </row>
    <row r="87428">
      <c r="A87428" s="71"/>
      <c r="J87428" s="23"/>
    </row>
    <row r="87429">
      <c r="A87429" s="71"/>
      <c r="J87429" s="23"/>
    </row>
    <row r="87430">
      <c r="A87430" s="71"/>
      <c r="J87430" s="23"/>
    </row>
    <row r="87431">
      <c r="A87431" s="71"/>
      <c r="J87431" s="23"/>
    </row>
    <row r="87432">
      <c r="A87432" s="71"/>
      <c r="J87432" s="23"/>
    </row>
    <row r="87433">
      <c r="A87433" s="71"/>
      <c r="J87433" s="23"/>
    </row>
    <row r="87434">
      <c r="A87434" s="71"/>
      <c r="J87434" s="23"/>
    </row>
    <row r="87435">
      <c r="A87435" s="71"/>
      <c r="J87435" s="23"/>
    </row>
    <row r="87436">
      <c r="A87436" s="71"/>
      <c r="J87436" s="23"/>
    </row>
    <row r="87437">
      <c r="A87437" s="71"/>
      <c r="J87437" s="23"/>
    </row>
    <row r="87438">
      <c r="A87438" s="71"/>
      <c r="J87438" s="23"/>
    </row>
    <row r="87439">
      <c r="A87439" s="71"/>
      <c r="J87439" s="23"/>
    </row>
    <row r="87440">
      <c r="A87440" s="71"/>
      <c r="J87440" s="23"/>
    </row>
    <row r="87441">
      <c r="A87441" s="71"/>
      <c r="J87441" s="23"/>
    </row>
    <row r="87442">
      <c r="A87442" s="71"/>
      <c r="J87442" s="23"/>
    </row>
    <row r="87443">
      <c r="A87443" s="71"/>
      <c r="J87443" s="23"/>
    </row>
    <row r="87444">
      <c r="A87444" s="71"/>
      <c r="J87444" s="23"/>
    </row>
    <row r="87445">
      <c r="A87445" s="71"/>
      <c r="J87445" s="23"/>
    </row>
    <row r="87446">
      <c r="A87446" s="71"/>
      <c r="J87446" s="23"/>
    </row>
    <row r="87447">
      <c r="A87447" s="71"/>
      <c r="J87447" s="23"/>
    </row>
    <row r="87448">
      <c r="A87448" s="71"/>
      <c r="J87448" s="23"/>
    </row>
    <row r="87449">
      <c r="A87449" s="71"/>
      <c r="J87449" s="23"/>
    </row>
    <row r="87450">
      <c r="A87450" s="71"/>
      <c r="J87450" s="23"/>
    </row>
    <row r="87451">
      <c r="A87451" s="71"/>
      <c r="J87451" s="23"/>
    </row>
    <row r="87452">
      <c r="A87452" s="71"/>
      <c r="J87452" s="23"/>
    </row>
    <row r="87453">
      <c r="A87453" s="71"/>
      <c r="J87453" s="23"/>
    </row>
    <row r="87454">
      <c r="A87454" s="71"/>
      <c r="J87454" s="23"/>
    </row>
    <row r="87455">
      <c r="A87455" s="71"/>
      <c r="J87455" s="23"/>
    </row>
    <row r="87456">
      <c r="A87456" s="71"/>
      <c r="J87456" s="23"/>
    </row>
    <row r="87457">
      <c r="A87457" s="71"/>
      <c r="J87457" s="23"/>
    </row>
    <row r="87458">
      <c r="A87458" s="71"/>
      <c r="J87458" s="23"/>
    </row>
    <row r="87459">
      <c r="A87459" s="71"/>
      <c r="J87459" s="23"/>
    </row>
    <row r="87460">
      <c r="A87460" s="71"/>
      <c r="J87460" s="23"/>
    </row>
    <row r="87461">
      <c r="A87461" s="71"/>
      <c r="J87461" s="23"/>
    </row>
    <row r="87462">
      <c r="A87462" s="71"/>
      <c r="J87462" s="23"/>
    </row>
    <row r="87463">
      <c r="A87463" s="71"/>
      <c r="J87463" s="23"/>
    </row>
    <row r="87464">
      <c r="A87464" s="71"/>
      <c r="J87464" s="23"/>
    </row>
    <row r="87465">
      <c r="A87465" s="71"/>
      <c r="J87465" s="23"/>
    </row>
    <row r="87466">
      <c r="A87466" s="71"/>
      <c r="J87466" s="23"/>
    </row>
    <row r="87467">
      <c r="A87467" s="71"/>
      <c r="J87467" s="23"/>
    </row>
    <row r="87468">
      <c r="A87468" s="71"/>
      <c r="J87468" s="23"/>
    </row>
    <row r="87469">
      <c r="A87469" s="71"/>
      <c r="J87469" s="23"/>
    </row>
    <row r="87470">
      <c r="A87470" s="71"/>
      <c r="J87470" s="23"/>
    </row>
    <row r="87471">
      <c r="A87471" s="71"/>
      <c r="J87471" s="23"/>
    </row>
    <row r="87472">
      <c r="A87472" s="71"/>
      <c r="J87472" s="23"/>
    </row>
    <row r="87473">
      <c r="A87473" s="71"/>
      <c r="J87473" s="23"/>
    </row>
    <row r="87474">
      <c r="A87474" s="71"/>
      <c r="J87474" s="23"/>
    </row>
    <row r="87475">
      <c r="A87475" s="71"/>
      <c r="J87475" s="23"/>
    </row>
    <row r="87476">
      <c r="A87476" s="71"/>
      <c r="J87476" s="23"/>
    </row>
    <row r="87477">
      <c r="A87477" s="71"/>
      <c r="J87477" s="23"/>
    </row>
    <row r="87478">
      <c r="A87478" s="71"/>
      <c r="J87478" s="23"/>
    </row>
    <row r="87479">
      <c r="A87479" s="71"/>
      <c r="J87479" s="23"/>
    </row>
    <row r="87480">
      <c r="A87480" s="71"/>
      <c r="J87480" s="23"/>
    </row>
    <row r="87481">
      <c r="A87481" s="71"/>
      <c r="J87481" s="23"/>
    </row>
    <row r="87482">
      <c r="A87482" s="71"/>
      <c r="J87482" s="23"/>
    </row>
    <row r="87483">
      <c r="A87483" s="71"/>
      <c r="J87483" s="23"/>
    </row>
    <row r="87484">
      <c r="A87484" s="71"/>
      <c r="J87484" s="23"/>
    </row>
    <row r="87485">
      <c r="A87485" s="71"/>
      <c r="J87485" s="23"/>
    </row>
    <row r="87486">
      <c r="A87486" s="71"/>
      <c r="J87486" s="23"/>
    </row>
    <row r="87487">
      <c r="A87487" s="71"/>
      <c r="J87487" s="23"/>
    </row>
    <row r="87488">
      <c r="A87488" s="71"/>
      <c r="J87488" s="23"/>
    </row>
    <row r="87489">
      <c r="A87489" s="71"/>
      <c r="J87489" s="23"/>
    </row>
    <row r="87490">
      <c r="A87490" s="71"/>
      <c r="J87490" s="23"/>
    </row>
    <row r="87491">
      <c r="A87491" s="71"/>
      <c r="J87491" s="23"/>
    </row>
    <row r="87492">
      <c r="A87492" s="71"/>
      <c r="J87492" s="23"/>
    </row>
    <row r="87493">
      <c r="A87493" s="71"/>
      <c r="J87493" s="23"/>
    </row>
    <row r="87494">
      <c r="A87494" s="71"/>
      <c r="J87494" s="23"/>
    </row>
    <row r="87495">
      <c r="A87495" s="71"/>
      <c r="J87495" s="23"/>
    </row>
    <row r="87496">
      <c r="A87496" s="71"/>
      <c r="J87496" s="23"/>
    </row>
    <row r="87497">
      <c r="A87497" s="71"/>
      <c r="J87497" s="23"/>
    </row>
    <row r="87498">
      <c r="A87498" s="71"/>
      <c r="J87498" s="23"/>
    </row>
    <row r="87499">
      <c r="A87499" s="71"/>
      <c r="J87499" s="23"/>
    </row>
    <row r="87500">
      <c r="A87500" s="71"/>
      <c r="J87500" s="23"/>
    </row>
    <row r="87501">
      <c r="A87501" s="71"/>
      <c r="J87501" s="23"/>
    </row>
    <row r="87502">
      <c r="A87502" s="71"/>
      <c r="J87502" s="23"/>
    </row>
    <row r="87503">
      <c r="A87503" s="71"/>
      <c r="J87503" s="23"/>
    </row>
    <row r="87504">
      <c r="A87504" s="71"/>
      <c r="J87504" s="23"/>
    </row>
    <row r="87505">
      <c r="A87505" s="71"/>
      <c r="J87505" s="23"/>
    </row>
    <row r="87506">
      <c r="A87506" s="71"/>
      <c r="J87506" s="23"/>
    </row>
    <row r="87507">
      <c r="A87507" s="71"/>
      <c r="J87507" s="23"/>
    </row>
    <row r="87508">
      <c r="A87508" s="71"/>
      <c r="J87508" s="23"/>
    </row>
    <row r="87509">
      <c r="A87509" s="71"/>
      <c r="J87509" s="23"/>
    </row>
    <row r="87510">
      <c r="A87510" s="71"/>
      <c r="J87510" s="23"/>
    </row>
    <row r="87511">
      <c r="A87511" s="71"/>
      <c r="J87511" s="23"/>
    </row>
    <row r="87512">
      <c r="A87512" s="71"/>
      <c r="J87512" s="23"/>
    </row>
    <row r="87513">
      <c r="A87513" s="71"/>
      <c r="J87513" s="23"/>
    </row>
    <row r="87514">
      <c r="A87514" s="71"/>
      <c r="J87514" s="23"/>
    </row>
    <row r="87515">
      <c r="A87515" s="71"/>
      <c r="J87515" s="23"/>
    </row>
    <row r="87516">
      <c r="A87516" s="71"/>
      <c r="J87516" s="23"/>
    </row>
    <row r="87517">
      <c r="A87517" s="71"/>
      <c r="J87517" s="23"/>
    </row>
    <row r="87518">
      <c r="A87518" s="71"/>
      <c r="J87518" s="23"/>
    </row>
    <row r="87519">
      <c r="A87519" s="71"/>
      <c r="J87519" s="23"/>
    </row>
    <row r="87520">
      <c r="A87520" s="71"/>
      <c r="J87520" s="23"/>
    </row>
    <row r="87521">
      <c r="A87521" s="71"/>
      <c r="J87521" s="23"/>
    </row>
    <row r="87522">
      <c r="A87522" s="71"/>
      <c r="J87522" s="23"/>
    </row>
    <row r="87523">
      <c r="A87523" s="71"/>
      <c r="J87523" s="23"/>
    </row>
    <row r="87524">
      <c r="A87524" s="71"/>
      <c r="J87524" s="23"/>
    </row>
    <row r="87525">
      <c r="A87525" s="71"/>
      <c r="J87525" s="23"/>
    </row>
    <row r="87526">
      <c r="A87526" s="71"/>
      <c r="J87526" s="23"/>
    </row>
    <row r="87527">
      <c r="A87527" s="71"/>
      <c r="J87527" s="23"/>
    </row>
    <row r="87528">
      <c r="A87528" s="71"/>
      <c r="J87528" s="23"/>
    </row>
    <row r="87529">
      <c r="A87529" s="71"/>
      <c r="J87529" s="23"/>
    </row>
    <row r="87530">
      <c r="A87530" s="71"/>
      <c r="J87530" s="23"/>
    </row>
    <row r="87531">
      <c r="A87531" s="71"/>
      <c r="J87531" s="23"/>
    </row>
    <row r="87532">
      <c r="A87532" s="71"/>
      <c r="J87532" s="23"/>
    </row>
    <row r="87533">
      <c r="A87533" s="71"/>
      <c r="J87533" s="23"/>
    </row>
    <row r="87534">
      <c r="A87534" s="71"/>
      <c r="J87534" s="23"/>
    </row>
    <row r="87535">
      <c r="A87535" s="71"/>
      <c r="J87535" s="23"/>
    </row>
    <row r="87536">
      <c r="A87536" s="71"/>
      <c r="J87536" s="23"/>
    </row>
    <row r="87537">
      <c r="A87537" s="71"/>
      <c r="J87537" s="23"/>
    </row>
    <row r="87538">
      <c r="A87538" s="71"/>
      <c r="J87538" s="23"/>
    </row>
    <row r="87539">
      <c r="A87539" s="71"/>
      <c r="J87539" s="23"/>
    </row>
    <row r="87540">
      <c r="A87540" s="71"/>
      <c r="J87540" s="23"/>
    </row>
    <row r="87541">
      <c r="A87541" s="71"/>
      <c r="J87541" s="23"/>
    </row>
    <row r="87542">
      <c r="A87542" s="71"/>
      <c r="J87542" s="23"/>
    </row>
    <row r="87543">
      <c r="A87543" s="71"/>
      <c r="J87543" s="23"/>
    </row>
    <row r="87544">
      <c r="A87544" s="71"/>
      <c r="J87544" s="23"/>
    </row>
    <row r="87545">
      <c r="A87545" s="71"/>
      <c r="J87545" s="23"/>
    </row>
    <row r="87546">
      <c r="A87546" s="71"/>
      <c r="J87546" s="23"/>
    </row>
    <row r="87547">
      <c r="A87547" s="71"/>
      <c r="J87547" s="23"/>
    </row>
    <row r="87548">
      <c r="A87548" s="71"/>
      <c r="J87548" s="23"/>
    </row>
    <row r="87549">
      <c r="A87549" s="71"/>
      <c r="J87549" s="23"/>
    </row>
    <row r="87550">
      <c r="A87550" s="71"/>
      <c r="J87550" s="23"/>
    </row>
    <row r="87551">
      <c r="A87551" s="71"/>
      <c r="J87551" s="23"/>
    </row>
    <row r="87552">
      <c r="A87552" s="71"/>
      <c r="J87552" s="23"/>
    </row>
    <row r="87553">
      <c r="A87553" s="71"/>
      <c r="J87553" s="23"/>
    </row>
    <row r="87554">
      <c r="A87554" s="71"/>
      <c r="J87554" s="23"/>
    </row>
    <row r="87555">
      <c r="A87555" s="71"/>
      <c r="J87555" s="23"/>
    </row>
    <row r="87556">
      <c r="A87556" s="71"/>
      <c r="J87556" s="23"/>
    </row>
    <row r="87557">
      <c r="A87557" s="71"/>
      <c r="J87557" s="23"/>
    </row>
    <row r="87558">
      <c r="A87558" s="71"/>
      <c r="J87558" s="23"/>
    </row>
    <row r="87559">
      <c r="A87559" s="71"/>
      <c r="J87559" s="23"/>
    </row>
    <row r="87560">
      <c r="A87560" s="71"/>
      <c r="J87560" s="23"/>
    </row>
    <row r="87561">
      <c r="A87561" s="71"/>
      <c r="J87561" s="23"/>
    </row>
    <row r="87562">
      <c r="A87562" s="71"/>
      <c r="J87562" s="23"/>
    </row>
    <row r="87563">
      <c r="A87563" s="71"/>
      <c r="J87563" s="23"/>
    </row>
    <row r="87564">
      <c r="A87564" s="71"/>
      <c r="J87564" s="23"/>
    </row>
    <row r="87565">
      <c r="A87565" s="71"/>
      <c r="J87565" s="23"/>
    </row>
    <row r="87566">
      <c r="A87566" s="71"/>
      <c r="J87566" s="23"/>
    </row>
    <row r="87567">
      <c r="A87567" s="71"/>
      <c r="J87567" s="23"/>
    </row>
    <row r="87568">
      <c r="A87568" s="71"/>
      <c r="J87568" s="23"/>
    </row>
    <row r="87569">
      <c r="A87569" s="71"/>
      <c r="J87569" s="23"/>
    </row>
    <row r="87570">
      <c r="A87570" s="71"/>
      <c r="J87570" s="23"/>
    </row>
    <row r="87571">
      <c r="A87571" s="71"/>
      <c r="J87571" s="23"/>
    </row>
    <row r="87572">
      <c r="A87572" s="71"/>
      <c r="J87572" s="23"/>
    </row>
    <row r="87573">
      <c r="A87573" s="71"/>
      <c r="J87573" s="23"/>
    </row>
    <row r="87574">
      <c r="A87574" s="71"/>
      <c r="J87574" s="23"/>
    </row>
    <row r="87575">
      <c r="A87575" s="71"/>
      <c r="J87575" s="23"/>
    </row>
    <row r="87576">
      <c r="A87576" s="71"/>
      <c r="J87576" s="23"/>
    </row>
    <row r="87577">
      <c r="A87577" s="71"/>
      <c r="J87577" s="23"/>
    </row>
    <row r="87578">
      <c r="A87578" s="71"/>
      <c r="J87578" s="23"/>
    </row>
    <row r="87579">
      <c r="A87579" s="71"/>
      <c r="J87579" s="23"/>
    </row>
    <row r="87580">
      <c r="A87580" s="71"/>
      <c r="J87580" s="23"/>
    </row>
    <row r="87581">
      <c r="A87581" s="71"/>
      <c r="J87581" s="23"/>
    </row>
    <row r="87582">
      <c r="A87582" s="71"/>
      <c r="J87582" s="23"/>
    </row>
    <row r="87583">
      <c r="A87583" s="71"/>
      <c r="J87583" s="23"/>
    </row>
    <row r="87584">
      <c r="A87584" s="71"/>
      <c r="J87584" s="23"/>
    </row>
    <row r="87585">
      <c r="A87585" s="71"/>
      <c r="J87585" s="23"/>
    </row>
    <row r="87586">
      <c r="A87586" s="71"/>
      <c r="J87586" s="23"/>
    </row>
    <row r="87587">
      <c r="A87587" s="71"/>
      <c r="J87587" s="23"/>
    </row>
    <row r="87588">
      <c r="A87588" s="71"/>
      <c r="J87588" s="23"/>
    </row>
    <row r="87589">
      <c r="A87589" s="71"/>
      <c r="J87589" s="23"/>
    </row>
    <row r="87590">
      <c r="A87590" s="71"/>
      <c r="J87590" s="23"/>
    </row>
    <row r="87591">
      <c r="A87591" s="71"/>
      <c r="J87591" s="23"/>
    </row>
    <row r="87592">
      <c r="A87592" s="71"/>
      <c r="J87592" s="23"/>
    </row>
    <row r="87593">
      <c r="A87593" s="71"/>
      <c r="J87593" s="23"/>
    </row>
    <row r="87594">
      <c r="A87594" s="71"/>
      <c r="J87594" s="23"/>
    </row>
    <row r="87595">
      <c r="A87595" s="71"/>
      <c r="J87595" s="23"/>
    </row>
    <row r="87596">
      <c r="A87596" s="71"/>
      <c r="J87596" s="23"/>
    </row>
    <row r="87597">
      <c r="A87597" s="71"/>
      <c r="J87597" s="23"/>
    </row>
    <row r="87598">
      <c r="A87598" s="71"/>
      <c r="J87598" s="23"/>
    </row>
    <row r="87599">
      <c r="A87599" s="71"/>
      <c r="J87599" s="23"/>
    </row>
    <row r="87600">
      <c r="A87600" s="71"/>
      <c r="J87600" s="23"/>
    </row>
    <row r="87601">
      <c r="A87601" s="71"/>
      <c r="J87601" s="23"/>
    </row>
    <row r="87602">
      <c r="A87602" s="71"/>
      <c r="J87602" s="23"/>
    </row>
    <row r="87603">
      <c r="A87603" s="71"/>
      <c r="J87603" s="23"/>
    </row>
    <row r="87604">
      <c r="A87604" s="71"/>
      <c r="J87604" s="23"/>
    </row>
    <row r="87605">
      <c r="A87605" s="71"/>
      <c r="J87605" s="23"/>
    </row>
    <row r="87606">
      <c r="A87606" s="71"/>
      <c r="J87606" s="23"/>
    </row>
    <row r="87607">
      <c r="A87607" s="71"/>
      <c r="J87607" s="23"/>
    </row>
    <row r="87608">
      <c r="A87608" s="71"/>
      <c r="J87608" s="23"/>
    </row>
    <row r="87609">
      <c r="A87609" s="71"/>
      <c r="J87609" s="23"/>
    </row>
    <row r="87610">
      <c r="A87610" s="71"/>
      <c r="J87610" s="23"/>
    </row>
    <row r="87611">
      <c r="A87611" s="71"/>
      <c r="J87611" s="23"/>
    </row>
    <row r="87612">
      <c r="A87612" s="71"/>
      <c r="J87612" s="23"/>
    </row>
    <row r="87613">
      <c r="A87613" s="71"/>
      <c r="J87613" s="23"/>
    </row>
    <row r="87614">
      <c r="A87614" s="71"/>
      <c r="J87614" s="23"/>
    </row>
    <row r="87615">
      <c r="A87615" s="71"/>
      <c r="J87615" s="23"/>
    </row>
    <row r="87616">
      <c r="A87616" s="71"/>
      <c r="J87616" s="23"/>
    </row>
    <row r="87617">
      <c r="A87617" s="71"/>
      <c r="J87617" s="23"/>
    </row>
    <row r="87618">
      <c r="A87618" s="71"/>
      <c r="J87618" s="23"/>
    </row>
    <row r="87619">
      <c r="A87619" s="71"/>
      <c r="J87619" s="23"/>
    </row>
    <row r="87620">
      <c r="A87620" s="71"/>
      <c r="J87620" s="23"/>
    </row>
    <row r="87621">
      <c r="A87621" s="71"/>
      <c r="J87621" s="23"/>
    </row>
    <row r="87622">
      <c r="A87622" s="71"/>
      <c r="J87622" s="23"/>
    </row>
    <row r="87623">
      <c r="A87623" s="71"/>
      <c r="J87623" s="23"/>
    </row>
    <row r="87624">
      <c r="A87624" s="71"/>
      <c r="J87624" s="23"/>
    </row>
    <row r="87625">
      <c r="A87625" s="71"/>
      <c r="J87625" s="23"/>
    </row>
    <row r="87626">
      <c r="A87626" s="71"/>
      <c r="J87626" s="23"/>
    </row>
    <row r="87627">
      <c r="A87627" s="71"/>
      <c r="J87627" s="23"/>
    </row>
    <row r="87628">
      <c r="A87628" s="71"/>
      <c r="J87628" s="23"/>
    </row>
    <row r="87629">
      <c r="A87629" s="71"/>
      <c r="J87629" s="23"/>
    </row>
    <row r="87630">
      <c r="A87630" s="71"/>
      <c r="J87630" s="23"/>
    </row>
    <row r="87631">
      <c r="A87631" s="71"/>
      <c r="J87631" s="23"/>
    </row>
    <row r="87632">
      <c r="A87632" s="71"/>
      <c r="J87632" s="23"/>
    </row>
    <row r="87633">
      <c r="A87633" s="71"/>
      <c r="J87633" s="23"/>
    </row>
    <row r="87634">
      <c r="A87634" s="71"/>
      <c r="J87634" s="23"/>
    </row>
    <row r="87635">
      <c r="A87635" s="71"/>
      <c r="J87635" s="23"/>
    </row>
    <row r="87636">
      <c r="A87636" s="71"/>
      <c r="J87636" s="23"/>
    </row>
    <row r="87637">
      <c r="A87637" s="71"/>
      <c r="J87637" s="23"/>
    </row>
    <row r="87638">
      <c r="A87638" s="71"/>
      <c r="J87638" s="23"/>
    </row>
    <row r="87639">
      <c r="A87639" s="71"/>
      <c r="J87639" s="23"/>
    </row>
    <row r="87640">
      <c r="A87640" s="71"/>
      <c r="J87640" s="23"/>
    </row>
    <row r="87641">
      <c r="A87641" s="71"/>
      <c r="J87641" s="23"/>
    </row>
    <row r="87642">
      <c r="A87642" s="71"/>
      <c r="J87642" s="23"/>
    </row>
    <row r="87643">
      <c r="A87643" s="71"/>
      <c r="J87643" s="23"/>
    </row>
    <row r="87644">
      <c r="A87644" s="71"/>
      <c r="J87644" s="23"/>
    </row>
    <row r="87645">
      <c r="A87645" s="71"/>
      <c r="J87645" s="23"/>
    </row>
    <row r="87646">
      <c r="A87646" s="71"/>
      <c r="J87646" s="23"/>
    </row>
    <row r="87647">
      <c r="A87647" s="71"/>
      <c r="J87647" s="23"/>
    </row>
    <row r="87648">
      <c r="A87648" s="71"/>
      <c r="J87648" s="23"/>
    </row>
    <row r="87649">
      <c r="A87649" s="71"/>
      <c r="J87649" s="23"/>
    </row>
    <row r="87650">
      <c r="A87650" s="71"/>
      <c r="J87650" s="23"/>
    </row>
    <row r="87651">
      <c r="A87651" s="71"/>
      <c r="J87651" s="23"/>
    </row>
    <row r="87652">
      <c r="A87652" s="71"/>
      <c r="J87652" s="23"/>
    </row>
    <row r="87653">
      <c r="A87653" s="71"/>
      <c r="J87653" s="23"/>
    </row>
    <row r="87654">
      <c r="A87654" s="71"/>
      <c r="J87654" s="23"/>
    </row>
    <row r="87655">
      <c r="A87655" s="71"/>
      <c r="J87655" s="23"/>
    </row>
    <row r="87656">
      <c r="A87656" s="71"/>
      <c r="J87656" s="23"/>
    </row>
    <row r="87657">
      <c r="A87657" s="71"/>
      <c r="J87657" s="23"/>
    </row>
    <row r="87658">
      <c r="A87658" s="71"/>
      <c r="J87658" s="23"/>
    </row>
    <row r="87659">
      <c r="A87659" s="71"/>
      <c r="J87659" s="23"/>
    </row>
    <row r="87660">
      <c r="A87660" s="71"/>
      <c r="J87660" s="23"/>
    </row>
    <row r="87661">
      <c r="A87661" s="71"/>
      <c r="J87661" s="23"/>
    </row>
    <row r="87662">
      <c r="A87662" s="71"/>
      <c r="J87662" s="23"/>
    </row>
    <row r="87663">
      <c r="A87663" s="71"/>
      <c r="J87663" s="23"/>
    </row>
    <row r="87664">
      <c r="A87664" s="71"/>
      <c r="J87664" s="23"/>
    </row>
    <row r="87665">
      <c r="A87665" s="71"/>
      <c r="J87665" s="23"/>
    </row>
    <row r="87666">
      <c r="A87666" s="71"/>
      <c r="J87666" s="23"/>
    </row>
    <row r="87667">
      <c r="A87667" s="71"/>
      <c r="J87667" s="23"/>
    </row>
    <row r="87668">
      <c r="A87668" s="71"/>
      <c r="J87668" s="23"/>
    </row>
    <row r="87669">
      <c r="A87669" s="71"/>
      <c r="J87669" s="23"/>
    </row>
    <row r="87670">
      <c r="A87670" s="71"/>
      <c r="J87670" s="23"/>
    </row>
    <row r="87671">
      <c r="A87671" s="71"/>
      <c r="J87671" s="23"/>
    </row>
    <row r="87672">
      <c r="A87672" s="71"/>
      <c r="J87672" s="23"/>
    </row>
    <row r="87673">
      <c r="A87673" s="71"/>
      <c r="J87673" s="23"/>
    </row>
    <row r="87674">
      <c r="A87674" s="71"/>
      <c r="J87674" s="23"/>
    </row>
    <row r="87675">
      <c r="A87675" s="71"/>
      <c r="J87675" s="23"/>
    </row>
    <row r="87676">
      <c r="A87676" s="71"/>
      <c r="J87676" s="23"/>
    </row>
    <row r="87677">
      <c r="A87677" s="71"/>
      <c r="J87677" s="23"/>
    </row>
    <row r="87678">
      <c r="A87678" s="71"/>
      <c r="J87678" s="23"/>
    </row>
    <row r="87679">
      <c r="A87679" s="71"/>
      <c r="J87679" s="23"/>
    </row>
    <row r="87680">
      <c r="A87680" s="71"/>
      <c r="J87680" s="23"/>
    </row>
    <row r="87681">
      <c r="A87681" s="71"/>
      <c r="J87681" s="23"/>
    </row>
    <row r="87682">
      <c r="A87682" s="71"/>
      <c r="J87682" s="23"/>
    </row>
    <row r="87683">
      <c r="A87683" s="71"/>
      <c r="J87683" s="23"/>
    </row>
    <row r="87684">
      <c r="A87684" s="71"/>
      <c r="J87684" s="23"/>
    </row>
    <row r="87685">
      <c r="A87685" s="71"/>
      <c r="J87685" s="23"/>
    </row>
    <row r="87686">
      <c r="A87686" s="71"/>
      <c r="J87686" s="23"/>
    </row>
    <row r="87687">
      <c r="A87687" s="71"/>
      <c r="J87687" s="23"/>
    </row>
    <row r="87688">
      <c r="A87688" s="71"/>
      <c r="J87688" s="23"/>
    </row>
    <row r="87689">
      <c r="A87689" s="71"/>
      <c r="J87689" s="23"/>
    </row>
    <row r="87690">
      <c r="A87690" s="71"/>
      <c r="J87690" s="23"/>
    </row>
    <row r="87691">
      <c r="A87691" s="71"/>
      <c r="J87691" s="23"/>
    </row>
    <row r="87692">
      <c r="A87692" s="71"/>
      <c r="J87692" s="23"/>
    </row>
    <row r="87693">
      <c r="A87693" s="71"/>
      <c r="J87693" s="23"/>
    </row>
    <row r="87694">
      <c r="A87694" s="71"/>
      <c r="J87694" s="23"/>
    </row>
    <row r="87695">
      <c r="A87695" s="71"/>
      <c r="J87695" s="23"/>
    </row>
    <row r="87696">
      <c r="A87696" s="71"/>
      <c r="J87696" s="23"/>
    </row>
    <row r="87697">
      <c r="A87697" s="71"/>
      <c r="J87697" s="23"/>
    </row>
    <row r="87698">
      <c r="A87698" s="71"/>
      <c r="J87698" s="23"/>
    </row>
    <row r="87699">
      <c r="A87699" s="71"/>
      <c r="J87699" s="23"/>
    </row>
    <row r="87700">
      <c r="A87700" s="71"/>
      <c r="J87700" s="23"/>
    </row>
    <row r="87701">
      <c r="A87701" s="71"/>
      <c r="J87701" s="23"/>
    </row>
    <row r="87702">
      <c r="A87702" s="71"/>
      <c r="J87702" s="23"/>
    </row>
    <row r="87703">
      <c r="A87703" s="71"/>
      <c r="J87703" s="23"/>
    </row>
    <row r="87704">
      <c r="A87704" s="71"/>
      <c r="J87704" s="23"/>
    </row>
    <row r="87705">
      <c r="A87705" s="71"/>
      <c r="J87705" s="23"/>
    </row>
    <row r="87706">
      <c r="A87706" s="71"/>
      <c r="J87706" s="23"/>
    </row>
    <row r="87707">
      <c r="A87707" s="71"/>
      <c r="J87707" s="23"/>
    </row>
    <row r="87708">
      <c r="A87708" s="71"/>
      <c r="J87708" s="23"/>
    </row>
    <row r="87709">
      <c r="A87709" s="71"/>
      <c r="J87709" s="23"/>
    </row>
    <row r="87710">
      <c r="A87710" s="71"/>
      <c r="J87710" s="23"/>
    </row>
    <row r="87711">
      <c r="A87711" s="71"/>
      <c r="J87711" s="23"/>
    </row>
    <row r="87712">
      <c r="A87712" s="71"/>
      <c r="J87712" s="23"/>
    </row>
    <row r="87713">
      <c r="A87713" s="71"/>
      <c r="J87713" s="23"/>
    </row>
    <row r="87714">
      <c r="A87714" s="71"/>
      <c r="J87714" s="23"/>
    </row>
    <row r="87715">
      <c r="A87715" s="71"/>
      <c r="J87715" s="23"/>
    </row>
    <row r="87716">
      <c r="A87716" s="71"/>
      <c r="J87716" s="23"/>
    </row>
    <row r="87717">
      <c r="A87717" s="71"/>
      <c r="J87717" s="23"/>
    </row>
    <row r="87718">
      <c r="A87718" s="71"/>
      <c r="J87718" s="23"/>
    </row>
    <row r="87719">
      <c r="A87719" s="71"/>
      <c r="J87719" s="23"/>
    </row>
    <row r="87720">
      <c r="A87720" s="71"/>
      <c r="J87720" s="23"/>
    </row>
    <row r="87721">
      <c r="A87721" s="71"/>
      <c r="J87721" s="23"/>
    </row>
    <row r="87722">
      <c r="A87722" s="71"/>
      <c r="J87722" s="23"/>
    </row>
    <row r="87723">
      <c r="A87723" s="71"/>
      <c r="J87723" s="23"/>
    </row>
    <row r="87724">
      <c r="A87724" s="71"/>
      <c r="J87724" s="23"/>
    </row>
    <row r="87725">
      <c r="A87725" s="71"/>
      <c r="J87725" s="23"/>
    </row>
    <row r="87726">
      <c r="A87726" s="71"/>
      <c r="J87726" s="23"/>
    </row>
    <row r="87727">
      <c r="A87727" s="71"/>
      <c r="J87727" s="23"/>
    </row>
    <row r="87728">
      <c r="A87728" s="71"/>
      <c r="J87728" s="23"/>
    </row>
    <row r="87729">
      <c r="A87729" s="71"/>
      <c r="J87729" s="23"/>
    </row>
    <row r="87730">
      <c r="A87730" s="71"/>
      <c r="J87730" s="23"/>
    </row>
    <row r="87731">
      <c r="A87731" s="71"/>
      <c r="J87731" s="23"/>
    </row>
    <row r="87732">
      <c r="A87732" s="71"/>
      <c r="J87732" s="23"/>
    </row>
    <row r="87733">
      <c r="A87733" s="71"/>
      <c r="J87733" s="23"/>
    </row>
    <row r="87734">
      <c r="A87734" s="71"/>
      <c r="J87734" s="23"/>
    </row>
    <row r="87735">
      <c r="A87735" s="71"/>
      <c r="J87735" s="23"/>
    </row>
    <row r="87736">
      <c r="A87736" s="71"/>
      <c r="J87736" s="23"/>
    </row>
    <row r="87737">
      <c r="A87737" s="71"/>
      <c r="J87737" s="23"/>
    </row>
    <row r="87738">
      <c r="A87738" s="71"/>
      <c r="J87738" s="23"/>
    </row>
    <row r="87739">
      <c r="A87739" s="71"/>
      <c r="J87739" s="23"/>
    </row>
    <row r="87740">
      <c r="A87740" s="71"/>
      <c r="J87740" s="23"/>
    </row>
    <row r="87741">
      <c r="A87741" s="71"/>
      <c r="J87741" s="23"/>
    </row>
    <row r="87742">
      <c r="A87742" s="71"/>
      <c r="J87742" s="23"/>
    </row>
    <row r="87743">
      <c r="A87743" s="71"/>
      <c r="J87743" s="23"/>
    </row>
    <row r="87744">
      <c r="A87744" s="71"/>
      <c r="J87744" s="23"/>
    </row>
    <row r="87745">
      <c r="A87745" s="71"/>
      <c r="J87745" s="23"/>
    </row>
    <row r="87746">
      <c r="A87746" s="71"/>
      <c r="J87746" s="23"/>
    </row>
    <row r="87747">
      <c r="A87747" s="71"/>
      <c r="J87747" s="23"/>
    </row>
    <row r="87748">
      <c r="A87748" s="71"/>
      <c r="J87748" s="23"/>
    </row>
    <row r="87749">
      <c r="A87749" s="71"/>
      <c r="J87749" s="23"/>
    </row>
    <row r="87750">
      <c r="A87750" s="71"/>
      <c r="J87750" s="23"/>
    </row>
    <row r="87751">
      <c r="A87751" s="71"/>
      <c r="J87751" s="23"/>
    </row>
    <row r="87752">
      <c r="A87752" s="71"/>
      <c r="J87752" s="23"/>
    </row>
    <row r="87753">
      <c r="A87753" s="71"/>
      <c r="J87753" s="23"/>
    </row>
    <row r="87754">
      <c r="A87754" s="71"/>
      <c r="J87754" s="23"/>
    </row>
    <row r="87755">
      <c r="A87755" s="71"/>
      <c r="J87755" s="23"/>
    </row>
    <row r="87756">
      <c r="A87756" s="71"/>
      <c r="J87756" s="23"/>
    </row>
    <row r="87757">
      <c r="A87757" s="71"/>
      <c r="J87757" s="23"/>
    </row>
    <row r="87758">
      <c r="A87758" s="71"/>
      <c r="J87758" s="23"/>
    </row>
    <row r="87759">
      <c r="A87759" s="71"/>
      <c r="J87759" s="23"/>
    </row>
    <row r="87760">
      <c r="A87760" s="71"/>
      <c r="J87760" s="23"/>
    </row>
    <row r="87761">
      <c r="A87761" s="71"/>
      <c r="J87761" s="23"/>
    </row>
    <row r="87762">
      <c r="A87762" s="71"/>
      <c r="J87762" s="23"/>
    </row>
    <row r="87763">
      <c r="A87763" s="71"/>
      <c r="J87763" s="23"/>
    </row>
    <row r="87764">
      <c r="A87764" s="71"/>
      <c r="J87764" s="23"/>
    </row>
    <row r="87765">
      <c r="A87765" s="71"/>
      <c r="J87765" s="23"/>
    </row>
    <row r="87766">
      <c r="A87766" s="71"/>
      <c r="J87766" s="23"/>
    </row>
    <row r="87767">
      <c r="A87767" s="71"/>
      <c r="J87767" s="23"/>
    </row>
    <row r="87768">
      <c r="A87768" s="71"/>
      <c r="J87768" s="23"/>
    </row>
    <row r="87769">
      <c r="A87769" s="71"/>
      <c r="J87769" s="23"/>
    </row>
    <row r="87770">
      <c r="A87770" s="71"/>
      <c r="J87770" s="23"/>
    </row>
    <row r="87771">
      <c r="A87771" s="71"/>
      <c r="J87771" s="23"/>
    </row>
    <row r="87772">
      <c r="A87772" s="71"/>
      <c r="J87772" s="23"/>
    </row>
    <row r="87773">
      <c r="A87773" s="71"/>
      <c r="J87773" s="23"/>
    </row>
    <row r="87774">
      <c r="A87774" s="71"/>
      <c r="J87774" s="23"/>
    </row>
    <row r="87775">
      <c r="A87775" s="71"/>
      <c r="J87775" s="23"/>
    </row>
    <row r="87776">
      <c r="A87776" s="71"/>
      <c r="J87776" s="23"/>
    </row>
    <row r="87777">
      <c r="A87777" s="71"/>
      <c r="J87777" s="23"/>
    </row>
    <row r="87778">
      <c r="A87778" s="71"/>
      <c r="J87778" s="23"/>
    </row>
    <row r="87779">
      <c r="A87779" s="71"/>
      <c r="J87779" s="23"/>
    </row>
    <row r="87780">
      <c r="A87780" s="71"/>
      <c r="J87780" s="23"/>
    </row>
    <row r="87781">
      <c r="A87781" s="71"/>
      <c r="J87781" s="23"/>
    </row>
    <row r="87782">
      <c r="A87782" s="71"/>
      <c r="J87782" s="23"/>
    </row>
    <row r="87783">
      <c r="A87783" s="71"/>
      <c r="J87783" s="23"/>
    </row>
    <row r="87784">
      <c r="A87784" s="71"/>
      <c r="J87784" s="23"/>
    </row>
    <row r="87785">
      <c r="A87785" s="71"/>
      <c r="J87785" s="23"/>
    </row>
    <row r="87786">
      <c r="A87786" s="71"/>
      <c r="J87786" s="23"/>
    </row>
    <row r="87787">
      <c r="A87787" s="71"/>
      <c r="J87787" s="23"/>
    </row>
    <row r="87788">
      <c r="A87788" s="71"/>
      <c r="J87788" s="23"/>
    </row>
    <row r="87789">
      <c r="A87789" s="71"/>
      <c r="J87789" s="23"/>
    </row>
    <row r="87790">
      <c r="A87790" s="71"/>
      <c r="J87790" s="23"/>
    </row>
    <row r="87791">
      <c r="A87791" s="71"/>
      <c r="J87791" s="23"/>
    </row>
    <row r="87792">
      <c r="A87792" s="71"/>
      <c r="J87792" s="23"/>
    </row>
    <row r="87793">
      <c r="A87793" s="71"/>
      <c r="J87793" s="23"/>
    </row>
    <row r="87794">
      <c r="A87794" s="71"/>
      <c r="J87794" s="23"/>
    </row>
    <row r="87795">
      <c r="A87795" s="71"/>
      <c r="J87795" s="23"/>
    </row>
    <row r="87796">
      <c r="A87796" s="71"/>
      <c r="J87796" s="23"/>
    </row>
    <row r="87797">
      <c r="A87797" s="71"/>
      <c r="J87797" s="23"/>
    </row>
    <row r="87798">
      <c r="A87798" s="71"/>
      <c r="J87798" s="23"/>
    </row>
    <row r="87799">
      <c r="A87799" s="71"/>
      <c r="J87799" s="23"/>
    </row>
    <row r="87800">
      <c r="A87800" s="71"/>
      <c r="J87800" s="23"/>
    </row>
    <row r="87801">
      <c r="A87801" s="71"/>
      <c r="J87801" s="23"/>
    </row>
    <row r="87802">
      <c r="A87802" s="71"/>
      <c r="J87802" s="23"/>
    </row>
    <row r="87803">
      <c r="A87803" s="71"/>
      <c r="J87803" s="23"/>
    </row>
    <row r="87804">
      <c r="A87804" s="71"/>
      <c r="J87804" s="23"/>
    </row>
    <row r="87805">
      <c r="A87805" s="71"/>
      <c r="J87805" s="23"/>
    </row>
    <row r="87806">
      <c r="A87806" s="71"/>
      <c r="J87806" s="23"/>
    </row>
    <row r="87807">
      <c r="A87807" s="71"/>
      <c r="J87807" s="23"/>
    </row>
    <row r="87808">
      <c r="A87808" s="71"/>
      <c r="J87808" s="23"/>
    </row>
    <row r="87809">
      <c r="A87809" s="71"/>
      <c r="J87809" s="23"/>
    </row>
    <row r="87810">
      <c r="A87810" s="71"/>
      <c r="J87810" s="23"/>
    </row>
    <row r="87811">
      <c r="A87811" s="71"/>
      <c r="J87811" s="23"/>
    </row>
    <row r="87812">
      <c r="A87812" s="71"/>
      <c r="J87812" s="23"/>
    </row>
    <row r="87813">
      <c r="A87813" s="71"/>
      <c r="J87813" s="23"/>
    </row>
    <row r="87814">
      <c r="A87814" s="71"/>
      <c r="J87814" s="23"/>
    </row>
    <row r="87815">
      <c r="A87815" s="71"/>
      <c r="J87815" s="23"/>
    </row>
    <row r="87816">
      <c r="A87816" s="71"/>
      <c r="J87816" s="23"/>
    </row>
    <row r="87817">
      <c r="A87817" s="71"/>
      <c r="J87817" s="23"/>
    </row>
    <row r="87818">
      <c r="A87818" s="71"/>
      <c r="J87818" s="23"/>
    </row>
    <row r="87819">
      <c r="A87819" s="71"/>
      <c r="J87819" s="23"/>
    </row>
    <row r="87820">
      <c r="A87820" s="71"/>
      <c r="J87820" s="23"/>
    </row>
    <row r="87821">
      <c r="A87821" s="71"/>
      <c r="J87821" s="23"/>
    </row>
    <row r="87822">
      <c r="A87822" s="71"/>
      <c r="J87822" s="23"/>
    </row>
    <row r="87823">
      <c r="A87823" s="71"/>
      <c r="J87823" s="23"/>
    </row>
    <row r="87824">
      <c r="A87824" s="71"/>
      <c r="J87824" s="23"/>
    </row>
    <row r="87825">
      <c r="A87825" s="71"/>
      <c r="J87825" s="23"/>
    </row>
    <row r="87826">
      <c r="A87826" s="71"/>
      <c r="J87826" s="23"/>
    </row>
    <row r="87827">
      <c r="A87827" s="71"/>
      <c r="J87827" s="23"/>
    </row>
    <row r="87828">
      <c r="A87828" s="71"/>
      <c r="J87828" s="23"/>
    </row>
    <row r="87829">
      <c r="A87829" s="71"/>
      <c r="J87829" s="23"/>
    </row>
    <row r="87830">
      <c r="A87830" s="71"/>
      <c r="J87830" s="23"/>
    </row>
    <row r="87831">
      <c r="A87831" s="71"/>
      <c r="J87831" s="23"/>
    </row>
    <row r="87832">
      <c r="A87832" s="71"/>
      <c r="J87832" s="23"/>
    </row>
    <row r="87833">
      <c r="A87833" s="71"/>
      <c r="J87833" s="23"/>
    </row>
    <row r="87834">
      <c r="A87834" s="71"/>
      <c r="J87834" s="23"/>
    </row>
    <row r="87835">
      <c r="A87835" s="71"/>
      <c r="J87835" s="23"/>
    </row>
    <row r="87836">
      <c r="A87836" s="71"/>
      <c r="J87836" s="23"/>
    </row>
    <row r="87837">
      <c r="A87837" s="71"/>
      <c r="J87837" s="23"/>
    </row>
    <row r="87838">
      <c r="A87838" s="71"/>
      <c r="J87838" s="23"/>
    </row>
    <row r="87839">
      <c r="A87839" s="71"/>
      <c r="J87839" s="23"/>
    </row>
    <row r="87840">
      <c r="A87840" s="71"/>
      <c r="J87840" s="23"/>
    </row>
    <row r="87841">
      <c r="A87841" s="71"/>
      <c r="J87841" s="23"/>
    </row>
    <row r="87842">
      <c r="A87842" s="71"/>
      <c r="J87842" s="23"/>
    </row>
    <row r="87843">
      <c r="A87843" s="71"/>
      <c r="J87843" s="23"/>
    </row>
    <row r="87844">
      <c r="A87844" s="71"/>
      <c r="J87844" s="23"/>
    </row>
    <row r="87845">
      <c r="A87845" s="71"/>
      <c r="J87845" s="23"/>
    </row>
    <row r="87846">
      <c r="A87846" s="71"/>
      <c r="J87846" s="23"/>
    </row>
    <row r="87847">
      <c r="A87847" s="71"/>
      <c r="J87847" s="23"/>
    </row>
    <row r="87848">
      <c r="A87848" s="71"/>
      <c r="J87848" s="23"/>
    </row>
    <row r="87849">
      <c r="A87849" s="71"/>
      <c r="J87849" s="23"/>
    </row>
    <row r="87850">
      <c r="A87850" s="71"/>
      <c r="J87850" s="23"/>
    </row>
    <row r="87851">
      <c r="A87851" s="71"/>
      <c r="J87851" s="23"/>
    </row>
    <row r="87852">
      <c r="A87852" s="71"/>
      <c r="J87852" s="23"/>
    </row>
    <row r="87853">
      <c r="A87853" s="71"/>
      <c r="J87853" s="23"/>
    </row>
    <row r="87854">
      <c r="A87854" s="71"/>
      <c r="J87854" s="23"/>
    </row>
    <row r="87855">
      <c r="A87855" s="71"/>
      <c r="J87855" s="23"/>
    </row>
    <row r="87856">
      <c r="A87856" s="71"/>
      <c r="J87856" s="23"/>
    </row>
    <row r="87857">
      <c r="A87857" s="71"/>
      <c r="J87857" s="23"/>
    </row>
    <row r="87858">
      <c r="A87858" s="71"/>
      <c r="J87858" s="23"/>
    </row>
    <row r="87859">
      <c r="A87859" s="71"/>
      <c r="J87859" s="23"/>
    </row>
    <row r="87860">
      <c r="A87860" s="71"/>
      <c r="J87860" s="23"/>
    </row>
    <row r="87861">
      <c r="A87861" s="71"/>
      <c r="J87861" s="23"/>
    </row>
    <row r="87862">
      <c r="A87862" s="71"/>
      <c r="J87862" s="23"/>
    </row>
    <row r="87863">
      <c r="A87863" s="71"/>
      <c r="J87863" s="23"/>
    </row>
    <row r="87864">
      <c r="A87864" s="71"/>
      <c r="J87864" s="23"/>
    </row>
    <row r="87865">
      <c r="A87865" s="71"/>
      <c r="J87865" s="23"/>
    </row>
    <row r="87866">
      <c r="A87866" s="71"/>
      <c r="J87866" s="23"/>
    </row>
    <row r="87867">
      <c r="A87867" s="71"/>
      <c r="J87867" s="23"/>
    </row>
    <row r="87868">
      <c r="A87868" s="71"/>
      <c r="J87868" s="23"/>
    </row>
    <row r="87869">
      <c r="A87869" s="71"/>
      <c r="J87869" s="23"/>
    </row>
    <row r="87870">
      <c r="A87870" s="71"/>
      <c r="J87870" s="23"/>
    </row>
    <row r="87871">
      <c r="A87871" s="71"/>
      <c r="J87871" s="23"/>
    </row>
    <row r="87872">
      <c r="A87872" s="71"/>
      <c r="J87872" s="23"/>
    </row>
    <row r="87873">
      <c r="A87873" s="71"/>
      <c r="J87873" s="23"/>
    </row>
    <row r="87874">
      <c r="A87874" s="71"/>
      <c r="J87874" s="23"/>
    </row>
    <row r="87875">
      <c r="A87875" s="71"/>
      <c r="J87875" s="23"/>
    </row>
    <row r="87876">
      <c r="A87876" s="71"/>
      <c r="J87876" s="23"/>
    </row>
    <row r="87877">
      <c r="A87877" s="71"/>
      <c r="J87877" s="23"/>
    </row>
    <row r="87878">
      <c r="A87878" s="71"/>
      <c r="J87878" s="23"/>
    </row>
    <row r="87879">
      <c r="A87879" s="71"/>
      <c r="J87879" s="23"/>
    </row>
    <row r="87880">
      <c r="A87880" s="71"/>
      <c r="J87880" s="23"/>
    </row>
    <row r="87881">
      <c r="A87881" s="71"/>
      <c r="J87881" s="23"/>
    </row>
    <row r="87882">
      <c r="A87882" s="71"/>
      <c r="J87882" s="23"/>
    </row>
    <row r="87883">
      <c r="A87883" s="71"/>
      <c r="J87883" s="23"/>
    </row>
    <row r="87884">
      <c r="A87884" s="71"/>
      <c r="J87884" s="23"/>
    </row>
    <row r="87885">
      <c r="A87885" s="71"/>
      <c r="J87885" s="23"/>
    </row>
    <row r="87886">
      <c r="A87886" s="71"/>
      <c r="J87886" s="23"/>
    </row>
    <row r="87887">
      <c r="A87887" s="71"/>
      <c r="J87887" s="23"/>
    </row>
    <row r="87888">
      <c r="A87888" s="71"/>
      <c r="J87888" s="23"/>
    </row>
    <row r="87889">
      <c r="A87889" s="71"/>
      <c r="J87889" s="23"/>
    </row>
    <row r="87890">
      <c r="A87890" s="71"/>
      <c r="J87890" s="23"/>
    </row>
    <row r="87891">
      <c r="A87891" s="71"/>
      <c r="J87891" s="23"/>
    </row>
    <row r="87892">
      <c r="A87892" s="71"/>
      <c r="J87892" s="23"/>
    </row>
    <row r="87893">
      <c r="A87893" s="71"/>
      <c r="J87893" s="23"/>
    </row>
    <row r="87894">
      <c r="A87894" s="71"/>
      <c r="J87894" s="23"/>
    </row>
    <row r="87895">
      <c r="A87895" s="71"/>
      <c r="J87895" s="23"/>
    </row>
    <row r="87896">
      <c r="A87896" s="71"/>
      <c r="J87896" s="23"/>
    </row>
    <row r="87897">
      <c r="A87897" s="71"/>
      <c r="J87897" s="23"/>
    </row>
    <row r="87898">
      <c r="A87898" s="71"/>
      <c r="J87898" s="23"/>
    </row>
    <row r="87899">
      <c r="A87899" s="71"/>
      <c r="J87899" s="23"/>
    </row>
    <row r="87900">
      <c r="A87900" s="71"/>
      <c r="J87900" s="23"/>
    </row>
    <row r="87901">
      <c r="A87901" s="71"/>
      <c r="J87901" s="23"/>
    </row>
    <row r="87902">
      <c r="A87902" s="71"/>
      <c r="J87902" s="23"/>
    </row>
    <row r="87903">
      <c r="A87903" s="71"/>
      <c r="J87903" s="23"/>
    </row>
    <row r="87904">
      <c r="A87904" s="71"/>
      <c r="J87904" s="23"/>
    </row>
    <row r="87905">
      <c r="A87905" s="71"/>
      <c r="J87905" s="23"/>
    </row>
    <row r="87906">
      <c r="A87906" s="71"/>
      <c r="J87906" s="23"/>
    </row>
    <row r="87907">
      <c r="A87907" s="71"/>
      <c r="J87907" s="23"/>
    </row>
    <row r="87908">
      <c r="A87908" s="71"/>
      <c r="J87908" s="23"/>
    </row>
    <row r="87909">
      <c r="A87909" s="71"/>
      <c r="J87909" s="23"/>
    </row>
    <row r="87910">
      <c r="A87910" s="71"/>
      <c r="J87910" s="23"/>
    </row>
    <row r="87911">
      <c r="A87911" s="71"/>
      <c r="J87911" s="23"/>
    </row>
    <row r="87912">
      <c r="A87912" s="71"/>
      <c r="J87912" s="23"/>
    </row>
    <row r="87913">
      <c r="A87913" s="71"/>
      <c r="J87913" s="23"/>
    </row>
    <row r="87914">
      <c r="A87914" s="71"/>
      <c r="J87914" s="23"/>
    </row>
    <row r="87915">
      <c r="A87915" s="71"/>
      <c r="J87915" s="23"/>
    </row>
    <row r="87916">
      <c r="A87916" s="71"/>
      <c r="J87916" s="23"/>
    </row>
    <row r="87917">
      <c r="A87917" s="71"/>
      <c r="J87917" s="23"/>
    </row>
    <row r="87918">
      <c r="A87918" s="71"/>
      <c r="J87918" s="23"/>
    </row>
    <row r="87919">
      <c r="A87919" s="71"/>
      <c r="J87919" s="23"/>
    </row>
    <row r="87920">
      <c r="A87920" s="71"/>
      <c r="J87920" s="23"/>
    </row>
    <row r="87921">
      <c r="A87921" s="71"/>
      <c r="J87921" s="23"/>
    </row>
    <row r="87922">
      <c r="A87922" s="71"/>
      <c r="J87922" s="23"/>
    </row>
    <row r="87923">
      <c r="A87923" s="71"/>
      <c r="J87923" s="23"/>
    </row>
    <row r="87924">
      <c r="A87924" s="71"/>
      <c r="J87924" s="23"/>
    </row>
    <row r="87925">
      <c r="A87925" s="71"/>
      <c r="J87925" s="23"/>
    </row>
    <row r="87926">
      <c r="A87926" s="71"/>
      <c r="J87926" s="23"/>
    </row>
    <row r="87927">
      <c r="A87927" s="71"/>
      <c r="J87927" s="23"/>
    </row>
    <row r="87928">
      <c r="A87928" s="71"/>
      <c r="J87928" s="23"/>
    </row>
    <row r="87929">
      <c r="A87929" s="71"/>
      <c r="J87929" s="23"/>
    </row>
    <row r="87930">
      <c r="A87930" s="71"/>
      <c r="J87930" s="23"/>
    </row>
    <row r="87931">
      <c r="A87931" s="71"/>
      <c r="J87931" s="23"/>
    </row>
    <row r="87932">
      <c r="A87932" s="71"/>
      <c r="J87932" s="23"/>
    </row>
    <row r="87933">
      <c r="A87933" s="71"/>
      <c r="J87933" s="23"/>
    </row>
    <row r="87934">
      <c r="A87934" s="71"/>
      <c r="J87934" s="23"/>
    </row>
    <row r="87935">
      <c r="A87935" s="71"/>
      <c r="J87935" s="23"/>
    </row>
    <row r="87936">
      <c r="A87936" s="71"/>
      <c r="J87936" s="23"/>
    </row>
    <row r="87937">
      <c r="A87937" s="71"/>
      <c r="J87937" s="23"/>
    </row>
    <row r="87938">
      <c r="A87938" s="71"/>
      <c r="J87938" s="23"/>
    </row>
    <row r="87939">
      <c r="A87939" s="71"/>
      <c r="J87939" s="23"/>
    </row>
    <row r="87940">
      <c r="A87940" s="71"/>
      <c r="J87940" s="23"/>
    </row>
    <row r="87941">
      <c r="A87941" s="71"/>
      <c r="J87941" s="23"/>
    </row>
    <row r="87942">
      <c r="A87942" s="71"/>
      <c r="J87942" s="23"/>
    </row>
    <row r="87943">
      <c r="A87943" s="71"/>
      <c r="J87943" s="23"/>
    </row>
    <row r="87944">
      <c r="A87944" s="71"/>
      <c r="J87944" s="23"/>
    </row>
    <row r="87945">
      <c r="A87945" s="71"/>
      <c r="J87945" s="23"/>
    </row>
    <row r="87946">
      <c r="A87946" s="71"/>
      <c r="J87946" s="23"/>
    </row>
    <row r="87947">
      <c r="A87947" s="71"/>
      <c r="J87947" s="23"/>
    </row>
    <row r="87948">
      <c r="A87948" s="71"/>
      <c r="J87948" s="23"/>
    </row>
    <row r="87949">
      <c r="A87949" s="71"/>
      <c r="J87949" s="23"/>
    </row>
    <row r="87950">
      <c r="A87950" s="71"/>
      <c r="J87950" s="23"/>
    </row>
    <row r="87951">
      <c r="A87951" s="71"/>
      <c r="J87951" s="23"/>
    </row>
    <row r="87952">
      <c r="A87952" s="71"/>
      <c r="J87952" s="23"/>
    </row>
    <row r="87953">
      <c r="A87953" s="71"/>
      <c r="J87953" s="23"/>
    </row>
    <row r="87954">
      <c r="A87954" s="71"/>
      <c r="J87954" s="23"/>
    </row>
    <row r="87955">
      <c r="A87955" s="71"/>
      <c r="J87955" s="23"/>
    </row>
    <row r="87956">
      <c r="A87956" s="71"/>
      <c r="J87956" s="23"/>
    </row>
    <row r="87957">
      <c r="A87957" s="71"/>
      <c r="J87957" s="23"/>
    </row>
    <row r="87958">
      <c r="A87958" s="71"/>
      <c r="J87958" s="23"/>
    </row>
    <row r="87959">
      <c r="A87959" s="71"/>
      <c r="J87959" s="23"/>
    </row>
    <row r="87960">
      <c r="A87960" s="71"/>
      <c r="J87960" s="23"/>
    </row>
    <row r="87961">
      <c r="A87961" s="71"/>
      <c r="J87961" s="23"/>
    </row>
    <row r="87962">
      <c r="A87962" s="71"/>
      <c r="J87962" s="23"/>
    </row>
    <row r="87963">
      <c r="A87963" s="71"/>
      <c r="J87963" s="23"/>
    </row>
    <row r="87964">
      <c r="A87964" s="71"/>
      <c r="J87964" s="23"/>
    </row>
    <row r="87965">
      <c r="A87965" s="71"/>
      <c r="J87965" s="23"/>
    </row>
    <row r="87966">
      <c r="A87966" s="71"/>
      <c r="J87966" s="23"/>
    </row>
    <row r="87967">
      <c r="A87967" s="71"/>
      <c r="J87967" s="23"/>
    </row>
    <row r="87968">
      <c r="A87968" s="71"/>
      <c r="J87968" s="23"/>
    </row>
    <row r="87969">
      <c r="A87969" s="71"/>
      <c r="J87969" s="23"/>
    </row>
    <row r="87970">
      <c r="A87970" s="71"/>
      <c r="J87970" s="23"/>
    </row>
    <row r="87971">
      <c r="A87971" s="71"/>
      <c r="J87971" s="23"/>
    </row>
    <row r="87972">
      <c r="A87972" s="71"/>
      <c r="J87972" s="23"/>
    </row>
    <row r="87973">
      <c r="A87973" s="71"/>
      <c r="J87973" s="23"/>
    </row>
    <row r="87974">
      <c r="A87974" s="71"/>
      <c r="J87974" s="23"/>
    </row>
    <row r="87975">
      <c r="A87975" s="71"/>
      <c r="J87975" s="23"/>
    </row>
    <row r="87976">
      <c r="A87976" s="71"/>
      <c r="J87976" s="23"/>
    </row>
    <row r="87977">
      <c r="A87977" s="71"/>
      <c r="J87977" s="23"/>
    </row>
    <row r="87978">
      <c r="A87978" s="71"/>
      <c r="J87978" s="23"/>
    </row>
    <row r="87979">
      <c r="A87979" s="71"/>
      <c r="J87979" s="23"/>
    </row>
    <row r="87980">
      <c r="A87980" s="71"/>
      <c r="J87980" s="23"/>
    </row>
    <row r="87981">
      <c r="A87981" s="71"/>
      <c r="J87981" s="23"/>
    </row>
    <row r="87982">
      <c r="A87982" s="71"/>
      <c r="J87982" s="23"/>
    </row>
    <row r="87983">
      <c r="A87983" s="71"/>
      <c r="J87983" s="23"/>
    </row>
    <row r="87984">
      <c r="A87984" s="71"/>
      <c r="J87984" s="23"/>
    </row>
    <row r="87985">
      <c r="A87985" s="71"/>
      <c r="J87985" s="23"/>
    </row>
    <row r="87986">
      <c r="A87986" s="71"/>
      <c r="J87986" s="23"/>
    </row>
    <row r="87987">
      <c r="A87987" s="71"/>
      <c r="J87987" s="23"/>
    </row>
    <row r="87988">
      <c r="A87988" s="71"/>
      <c r="J87988" s="23"/>
    </row>
    <row r="87989">
      <c r="A87989" s="71"/>
      <c r="J87989" s="23"/>
    </row>
    <row r="87990">
      <c r="A87990" s="71"/>
      <c r="J87990" s="23"/>
    </row>
    <row r="87991">
      <c r="A87991" s="71"/>
      <c r="J87991" s="23"/>
    </row>
    <row r="87992">
      <c r="A87992" s="71"/>
      <c r="J87992" s="23"/>
    </row>
    <row r="87993">
      <c r="A87993" s="71"/>
      <c r="J87993" s="23"/>
    </row>
    <row r="87994">
      <c r="A87994" s="71"/>
      <c r="J87994" s="23"/>
    </row>
    <row r="87995">
      <c r="A87995" s="71"/>
      <c r="J87995" s="23"/>
    </row>
    <row r="87996">
      <c r="A87996" s="71"/>
      <c r="J87996" s="23"/>
    </row>
    <row r="87997">
      <c r="A87997" s="71"/>
      <c r="J87997" s="23"/>
    </row>
    <row r="87998">
      <c r="A87998" s="71"/>
      <c r="J87998" s="23"/>
    </row>
    <row r="87999">
      <c r="A87999" s="71"/>
      <c r="J87999" s="23"/>
    </row>
    <row r="88000">
      <c r="A88000" s="71"/>
      <c r="J88000" s="23"/>
    </row>
    <row r="88001">
      <c r="A88001" s="71"/>
      <c r="J88001" s="23"/>
    </row>
    <row r="88002">
      <c r="A88002" s="71"/>
      <c r="J88002" s="23"/>
    </row>
    <row r="88003">
      <c r="A88003" s="71"/>
      <c r="J88003" s="23"/>
    </row>
    <row r="88004">
      <c r="A88004" s="71"/>
      <c r="J88004" s="23"/>
    </row>
    <row r="88005">
      <c r="A88005" s="71"/>
      <c r="J88005" s="23"/>
    </row>
    <row r="88006">
      <c r="A88006" s="71"/>
      <c r="J88006" s="23"/>
    </row>
    <row r="88007">
      <c r="A88007" s="71"/>
      <c r="J88007" s="23"/>
    </row>
    <row r="88008">
      <c r="A88008" s="71"/>
      <c r="J88008" s="23"/>
    </row>
    <row r="88009">
      <c r="A88009" s="71"/>
      <c r="J88009" s="23"/>
    </row>
    <row r="88010">
      <c r="A88010" s="71"/>
      <c r="J88010" s="23"/>
    </row>
    <row r="88011">
      <c r="A88011" s="71"/>
      <c r="J88011" s="23"/>
    </row>
    <row r="88012">
      <c r="A88012" s="71"/>
      <c r="J88012" s="23"/>
    </row>
    <row r="88013">
      <c r="A88013" s="71"/>
      <c r="J88013" s="23"/>
    </row>
    <row r="88014">
      <c r="A88014" s="71"/>
      <c r="J88014" s="23"/>
    </row>
    <row r="88015">
      <c r="A88015" s="71"/>
      <c r="J88015" s="23"/>
    </row>
    <row r="88016">
      <c r="A88016" s="71"/>
      <c r="J88016" s="23"/>
    </row>
    <row r="88017">
      <c r="A88017" s="71"/>
      <c r="J88017" s="23"/>
    </row>
    <row r="88018">
      <c r="A88018" s="71"/>
      <c r="J88018" s="23"/>
    </row>
    <row r="88019">
      <c r="A88019" s="71"/>
      <c r="J88019" s="23"/>
    </row>
    <row r="88020">
      <c r="A88020" s="71"/>
      <c r="J88020" s="23"/>
    </row>
    <row r="88021">
      <c r="A88021" s="71"/>
      <c r="J88021" s="23"/>
    </row>
    <row r="88022">
      <c r="A88022" s="71"/>
      <c r="J88022" s="23"/>
    </row>
    <row r="88023">
      <c r="A88023" s="71"/>
      <c r="J88023" s="23"/>
    </row>
    <row r="88024">
      <c r="A88024" s="71"/>
      <c r="J88024" s="23"/>
    </row>
    <row r="88025">
      <c r="A88025" s="71"/>
      <c r="J88025" s="23"/>
    </row>
    <row r="88026">
      <c r="A88026" s="71"/>
      <c r="J88026" s="23"/>
    </row>
    <row r="88027">
      <c r="A88027" s="71"/>
      <c r="J88027" s="23"/>
    </row>
    <row r="88028">
      <c r="A88028" s="71"/>
      <c r="J88028" s="23"/>
    </row>
    <row r="88029">
      <c r="A88029" s="71"/>
      <c r="J88029" s="23"/>
    </row>
    <row r="88030">
      <c r="A88030" s="71"/>
      <c r="J88030" s="23"/>
    </row>
    <row r="88031">
      <c r="A88031" s="71"/>
      <c r="J88031" s="23"/>
    </row>
    <row r="88032">
      <c r="A88032" s="71"/>
      <c r="J88032" s="23"/>
    </row>
    <row r="88033">
      <c r="A88033" s="71"/>
      <c r="J88033" s="23"/>
    </row>
    <row r="88034">
      <c r="A88034" s="71"/>
      <c r="J88034" s="23"/>
    </row>
    <row r="88035">
      <c r="A88035" s="71"/>
      <c r="J88035" s="23"/>
    </row>
    <row r="88036">
      <c r="A88036" s="71"/>
      <c r="J88036" s="23"/>
    </row>
    <row r="88037">
      <c r="A88037" s="71"/>
      <c r="J88037" s="23"/>
    </row>
    <row r="88038">
      <c r="A88038" s="71"/>
      <c r="J88038" s="23"/>
    </row>
    <row r="88039">
      <c r="A88039" s="71"/>
      <c r="J88039" s="23"/>
    </row>
    <row r="88040">
      <c r="A88040" s="71"/>
      <c r="J88040" s="23"/>
    </row>
    <row r="88041">
      <c r="A88041" s="71"/>
      <c r="J88041" s="23"/>
    </row>
    <row r="88042">
      <c r="A88042" s="71"/>
      <c r="J88042" s="23"/>
    </row>
    <row r="88043">
      <c r="A88043" s="71"/>
      <c r="J88043" s="23"/>
    </row>
    <row r="88044">
      <c r="A88044" s="71"/>
      <c r="J88044" s="23"/>
    </row>
    <row r="88045">
      <c r="A88045" s="71"/>
      <c r="J88045" s="23"/>
    </row>
    <row r="88046">
      <c r="A88046" s="71"/>
      <c r="J88046" s="23"/>
    </row>
    <row r="88047">
      <c r="A88047" s="71"/>
      <c r="J88047" s="23"/>
    </row>
    <row r="88048">
      <c r="A88048" s="71"/>
      <c r="J88048" s="23"/>
    </row>
    <row r="88049">
      <c r="A88049" s="71"/>
      <c r="J88049" s="23"/>
    </row>
    <row r="88050">
      <c r="A88050" s="71"/>
      <c r="J88050" s="23"/>
    </row>
    <row r="88051">
      <c r="A88051" s="71"/>
      <c r="J88051" s="23"/>
    </row>
    <row r="88052">
      <c r="A88052" s="71"/>
      <c r="J88052" s="23"/>
    </row>
    <row r="88053">
      <c r="A88053" s="71"/>
      <c r="J88053" s="23"/>
    </row>
    <row r="88054">
      <c r="A88054" s="71"/>
      <c r="J88054" s="23"/>
    </row>
    <row r="88055">
      <c r="A88055" s="71"/>
      <c r="J88055" s="23"/>
    </row>
    <row r="88056">
      <c r="A88056" s="71"/>
      <c r="J88056" s="23"/>
    </row>
    <row r="88057">
      <c r="A88057" s="71"/>
      <c r="J88057" s="23"/>
    </row>
    <row r="88058">
      <c r="A88058" s="71"/>
      <c r="J88058" s="23"/>
    </row>
    <row r="88059">
      <c r="A88059" s="71"/>
      <c r="J88059" s="23"/>
    </row>
    <row r="88060">
      <c r="A88060" s="71"/>
      <c r="J88060" s="23"/>
    </row>
    <row r="88061">
      <c r="A88061" s="71"/>
      <c r="J88061" s="23"/>
    </row>
    <row r="88062">
      <c r="A88062" s="71"/>
      <c r="J88062" s="23"/>
    </row>
    <row r="88063">
      <c r="A88063" s="71"/>
      <c r="J88063" s="23"/>
    </row>
    <row r="88064">
      <c r="A88064" s="71"/>
      <c r="J88064" s="23"/>
    </row>
    <row r="88065">
      <c r="A88065" s="71"/>
      <c r="J88065" s="23"/>
    </row>
    <row r="88066">
      <c r="A88066" s="71"/>
      <c r="J88066" s="23"/>
    </row>
    <row r="88067">
      <c r="A88067" s="71"/>
      <c r="J88067" s="23"/>
    </row>
    <row r="88068">
      <c r="A88068" s="71"/>
      <c r="J88068" s="23"/>
    </row>
    <row r="88069">
      <c r="A88069" s="71"/>
      <c r="J88069" s="23"/>
    </row>
    <row r="88070">
      <c r="A88070" s="71"/>
      <c r="J88070" s="23"/>
    </row>
    <row r="88071">
      <c r="A88071" s="71"/>
      <c r="J88071" s="23"/>
    </row>
    <row r="88072">
      <c r="A88072" s="71"/>
      <c r="J88072" s="23"/>
    </row>
    <row r="88073">
      <c r="A88073" s="71"/>
      <c r="J88073" s="23"/>
    </row>
    <row r="88074">
      <c r="A88074" s="71"/>
      <c r="J88074" s="23"/>
    </row>
    <row r="88075">
      <c r="A88075" s="71"/>
      <c r="J88075" s="23"/>
    </row>
    <row r="88076">
      <c r="A88076" s="71"/>
      <c r="J88076" s="23"/>
    </row>
    <row r="88077">
      <c r="A88077" s="71"/>
      <c r="J88077" s="23"/>
    </row>
    <row r="88078">
      <c r="A88078" s="71"/>
      <c r="J88078" s="23"/>
    </row>
    <row r="88079">
      <c r="A88079" s="71"/>
      <c r="J88079" s="23"/>
    </row>
    <row r="88080">
      <c r="A88080" s="71"/>
      <c r="J88080" s="23"/>
    </row>
    <row r="88081">
      <c r="A88081" s="71"/>
      <c r="J88081" s="23"/>
    </row>
    <row r="88082">
      <c r="A88082" s="71"/>
      <c r="J88082" s="23"/>
    </row>
    <row r="88083">
      <c r="A88083" s="71"/>
      <c r="J88083" s="23"/>
    </row>
    <row r="88084">
      <c r="A88084" s="71"/>
      <c r="J88084" s="23"/>
    </row>
    <row r="88085">
      <c r="A88085" s="71"/>
      <c r="J88085" s="23"/>
    </row>
    <row r="88086">
      <c r="A88086" s="71"/>
      <c r="J88086" s="23"/>
    </row>
    <row r="88087">
      <c r="A88087" s="71"/>
      <c r="J88087" s="23"/>
    </row>
    <row r="88088">
      <c r="A88088" s="71"/>
      <c r="J88088" s="23"/>
    </row>
    <row r="88089">
      <c r="A88089" s="71"/>
      <c r="J88089" s="23"/>
    </row>
    <row r="88090">
      <c r="A88090" s="71"/>
      <c r="J88090" s="23"/>
    </row>
    <row r="88091">
      <c r="A88091" s="71"/>
      <c r="J88091" s="23"/>
    </row>
    <row r="88092">
      <c r="A88092" s="71"/>
      <c r="J88092" s="23"/>
    </row>
    <row r="88093">
      <c r="A88093" s="71"/>
      <c r="J88093" s="23"/>
    </row>
    <row r="88094">
      <c r="A88094" s="71"/>
      <c r="J88094" s="23"/>
    </row>
    <row r="88095">
      <c r="A88095" s="71"/>
      <c r="J88095" s="23"/>
    </row>
    <row r="88096">
      <c r="A88096" s="71"/>
      <c r="J88096" s="23"/>
    </row>
    <row r="88097">
      <c r="A88097" s="71"/>
      <c r="J88097" s="23"/>
    </row>
    <row r="88098">
      <c r="A88098" s="71"/>
      <c r="J88098" s="23"/>
    </row>
    <row r="88099">
      <c r="A88099" s="71"/>
      <c r="J88099" s="23"/>
    </row>
    <row r="88100">
      <c r="A88100" s="71"/>
      <c r="J88100" s="23"/>
    </row>
    <row r="88101">
      <c r="A88101" s="71"/>
      <c r="J88101" s="23"/>
    </row>
    <row r="88102">
      <c r="A88102" s="71"/>
      <c r="J88102" s="23"/>
    </row>
    <row r="88103">
      <c r="A88103" s="71"/>
      <c r="J88103" s="23"/>
    </row>
    <row r="88104">
      <c r="A88104" s="71"/>
      <c r="J88104" s="23"/>
    </row>
    <row r="88105">
      <c r="A88105" s="71"/>
      <c r="J88105" s="23"/>
    </row>
    <row r="88106">
      <c r="A88106" s="71"/>
      <c r="J88106" s="23"/>
    </row>
    <row r="88107">
      <c r="A88107" s="71"/>
      <c r="J88107" s="23"/>
    </row>
    <row r="88108">
      <c r="A88108" s="71"/>
      <c r="J88108" s="23"/>
    </row>
    <row r="88109">
      <c r="A88109" s="71"/>
      <c r="J88109" s="23"/>
    </row>
    <row r="88110">
      <c r="A88110" s="71"/>
      <c r="J88110" s="23"/>
    </row>
    <row r="88111">
      <c r="A88111" s="71"/>
      <c r="J88111" s="23"/>
    </row>
    <row r="88112">
      <c r="A88112" s="71"/>
      <c r="J88112" s="23"/>
    </row>
    <row r="88113">
      <c r="A88113" s="71"/>
      <c r="J88113" s="23"/>
    </row>
    <row r="88114">
      <c r="A88114" s="71"/>
      <c r="J88114" s="23"/>
    </row>
    <row r="88115">
      <c r="A88115" s="71"/>
      <c r="J88115" s="23"/>
    </row>
    <row r="88116">
      <c r="A88116" s="71"/>
      <c r="J88116" s="23"/>
    </row>
    <row r="88117">
      <c r="A88117" s="71"/>
      <c r="J88117" s="23"/>
    </row>
    <row r="88118">
      <c r="A88118" s="71"/>
      <c r="J88118" s="23"/>
    </row>
    <row r="88119">
      <c r="A88119" s="71"/>
      <c r="J88119" s="23"/>
    </row>
    <row r="88120">
      <c r="A88120" s="71"/>
      <c r="J88120" s="23"/>
    </row>
    <row r="88121">
      <c r="A88121" s="71"/>
      <c r="J88121" s="23"/>
    </row>
    <row r="88122">
      <c r="A88122" s="71"/>
      <c r="J88122" s="23"/>
    </row>
    <row r="88123">
      <c r="A88123" s="71"/>
      <c r="J88123" s="23"/>
    </row>
    <row r="88124">
      <c r="A88124" s="71"/>
      <c r="J88124" s="23"/>
    </row>
    <row r="88125">
      <c r="A88125" s="71"/>
      <c r="J88125" s="23"/>
    </row>
    <row r="88126">
      <c r="A88126" s="71"/>
      <c r="J88126" s="23"/>
    </row>
    <row r="88127">
      <c r="A88127" s="71"/>
      <c r="J88127" s="23"/>
    </row>
    <row r="88128">
      <c r="A88128" s="71"/>
      <c r="J88128" s="23"/>
    </row>
    <row r="88129">
      <c r="A88129" s="71"/>
      <c r="J88129" s="23"/>
    </row>
    <row r="88130">
      <c r="A88130" s="71"/>
      <c r="J88130" s="23"/>
    </row>
    <row r="88131">
      <c r="A88131" s="71"/>
      <c r="J88131" s="23"/>
    </row>
    <row r="88132">
      <c r="A88132" s="71"/>
      <c r="J88132" s="23"/>
    </row>
    <row r="88133">
      <c r="A88133" s="71"/>
      <c r="J88133" s="23"/>
    </row>
    <row r="88134">
      <c r="A88134" s="71"/>
      <c r="J88134" s="23"/>
    </row>
    <row r="88135">
      <c r="A88135" s="71"/>
      <c r="J88135" s="23"/>
    </row>
    <row r="88136">
      <c r="A88136" s="71"/>
      <c r="J88136" s="23"/>
    </row>
    <row r="88137">
      <c r="A88137" s="71"/>
      <c r="J88137" s="23"/>
    </row>
    <row r="88138">
      <c r="A88138" s="71"/>
      <c r="J88138" s="23"/>
    </row>
    <row r="88139">
      <c r="A88139" s="71"/>
      <c r="J88139" s="23"/>
    </row>
    <row r="88140">
      <c r="A88140" s="71"/>
      <c r="J88140" s="23"/>
    </row>
    <row r="88141">
      <c r="A88141" s="71"/>
      <c r="J88141" s="23"/>
    </row>
    <row r="88142">
      <c r="A88142" s="71"/>
      <c r="J88142" s="23"/>
    </row>
    <row r="88143">
      <c r="A88143" s="71"/>
      <c r="J88143" s="23"/>
    </row>
    <row r="88144">
      <c r="A88144" s="71"/>
      <c r="J88144" s="23"/>
    </row>
    <row r="88145">
      <c r="A88145" s="71"/>
      <c r="J88145" s="23"/>
    </row>
    <row r="88146">
      <c r="A88146" s="71"/>
      <c r="J88146" s="23"/>
    </row>
    <row r="88147">
      <c r="A88147" s="71"/>
      <c r="J88147" s="23"/>
    </row>
    <row r="88148">
      <c r="A88148" s="71"/>
      <c r="J88148" s="23"/>
    </row>
    <row r="88149">
      <c r="A88149" s="71"/>
      <c r="J88149" s="23"/>
    </row>
    <row r="88150">
      <c r="A88150" s="71"/>
      <c r="J88150" s="23"/>
    </row>
    <row r="88151">
      <c r="A88151" s="71"/>
      <c r="J88151" s="23"/>
    </row>
    <row r="88152">
      <c r="A88152" s="71"/>
      <c r="J88152" s="23"/>
    </row>
    <row r="88153">
      <c r="A88153" s="71"/>
      <c r="J88153" s="23"/>
    </row>
    <row r="88154">
      <c r="A88154" s="71"/>
      <c r="J88154" s="23"/>
    </row>
    <row r="88155">
      <c r="A88155" s="71"/>
      <c r="J88155" s="23"/>
    </row>
    <row r="88156">
      <c r="A88156" s="71"/>
      <c r="J88156" s="23"/>
    </row>
    <row r="88157">
      <c r="A88157" s="71"/>
      <c r="J88157" s="23"/>
    </row>
    <row r="88158">
      <c r="A88158" s="71"/>
      <c r="J88158" s="23"/>
    </row>
    <row r="88159">
      <c r="A88159" s="71"/>
      <c r="J88159" s="23"/>
    </row>
    <row r="88160">
      <c r="A88160" s="71"/>
      <c r="J88160" s="23"/>
    </row>
    <row r="88161">
      <c r="A88161" s="71"/>
      <c r="J88161" s="23"/>
    </row>
    <row r="88162">
      <c r="A88162" s="71"/>
      <c r="J88162" s="23"/>
    </row>
    <row r="88163">
      <c r="A88163" s="71"/>
      <c r="J88163" s="23"/>
    </row>
    <row r="88164">
      <c r="A88164" s="71"/>
      <c r="J88164" s="23"/>
    </row>
    <row r="88165">
      <c r="A88165" s="71"/>
      <c r="J88165" s="23"/>
    </row>
    <row r="88166">
      <c r="A88166" s="71"/>
      <c r="J88166" s="23"/>
    </row>
    <row r="88167">
      <c r="A88167" s="71"/>
      <c r="J88167" s="23"/>
    </row>
    <row r="88168">
      <c r="A88168" s="71"/>
      <c r="J88168" s="23"/>
    </row>
    <row r="88169">
      <c r="A88169" s="71"/>
      <c r="J88169" s="23"/>
    </row>
    <row r="88170">
      <c r="A88170" s="71"/>
      <c r="J88170" s="23"/>
    </row>
    <row r="88171">
      <c r="A88171" s="71"/>
      <c r="J88171" s="23"/>
    </row>
    <row r="88172">
      <c r="A88172" s="71"/>
      <c r="J88172" s="23"/>
    </row>
    <row r="88173">
      <c r="A88173" s="71"/>
      <c r="J88173" s="23"/>
    </row>
    <row r="88174">
      <c r="A88174" s="71"/>
      <c r="J88174" s="23"/>
    </row>
    <row r="88175">
      <c r="A88175" s="71"/>
      <c r="J88175" s="23"/>
    </row>
    <row r="88176">
      <c r="A88176" s="71"/>
      <c r="J88176" s="23"/>
    </row>
    <row r="88177">
      <c r="A88177" s="71"/>
      <c r="J88177" s="23"/>
    </row>
    <row r="88178">
      <c r="A88178" s="71"/>
      <c r="J88178" s="23"/>
    </row>
    <row r="88179">
      <c r="A88179" s="71"/>
      <c r="J88179" s="23"/>
    </row>
    <row r="88180">
      <c r="A88180" s="71"/>
      <c r="J88180" s="23"/>
    </row>
    <row r="88181">
      <c r="A88181" s="71"/>
      <c r="J88181" s="23"/>
    </row>
    <row r="88182">
      <c r="A88182" s="71"/>
      <c r="J88182" s="23"/>
    </row>
    <row r="88183">
      <c r="A88183" s="71"/>
      <c r="J88183" s="23"/>
    </row>
    <row r="88184">
      <c r="A88184" s="71"/>
      <c r="J88184" s="23"/>
    </row>
    <row r="88185">
      <c r="A88185" s="71"/>
      <c r="J88185" s="23"/>
    </row>
    <row r="88186">
      <c r="A88186" s="71"/>
      <c r="J88186" s="23"/>
    </row>
    <row r="88187">
      <c r="A88187" s="71"/>
      <c r="J88187" s="23"/>
    </row>
    <row r="88188">
      <c r="A88188" s="71"/>
      <c r="J88188" s="23"/>
    </row>
    <row r="88189">
      <c r="A88189" s="71"/>
      <c r="J88189" s="23"/>
    </row>
    <row r="88190">
      <c r="A88190" s="71"/>
      <c r="J88190" s="23"/>
    </row>
    <row r="88191">
      <c r="A88191" s="71"/>
      <c r="J88191" s="23"/>
    </row>
    <row r="88192">
      <c r="A88192" s="71"/>
      <c r="J88192" s="23"/>
    </row>
    <row r="88193">
      <c r="A88193" s="71"/>
      <c r="J88193" s="23"/>
    </row>
    <row r="88194">
      <c r="A88194" s="71"/>
      <c r="J88194" s="23"/>
    </row>
    <row r="88195">
      <c r="A88195" s="71"/>
      <c r="J88195" s="23"/>
    </row>
    <row r="88196">
      <c r="A88196" s="71"/>
      <c r="J88196" s="23"/>
    </row>
    <row r="88197">
      <c r="A88197" s="71"/>
      <c r="J88197" s="23"/>
    </row>
    <row r="88198">
      <c r="A88198" s="71"/>
      <c r="J88198" s="23"/>
    </row>
    <row r="88199">
      <c r="A88199" s="71"/>
      <c r="J88199" s="23"/>
    </row>
    <row r="88200">
      <c r="A88200" s="71"/>
      <c r="J88200" s="23"/>
    </row>
    <row r="88201">
      <c r="A88201" s="71"/>
      <c r="J88201" s="23"/>
    </row>
    <row r="88202">
      <c r="A88202" s="71"/>
      <c r="J88202" s="23"/>
    </row>
    <row r="88203">
      <c r="A88203" s="71"/>
      <c r="J88203" s="23"/>
    </row>
    <row r="88204">
      <c r="A88204" s="71"/>
      <c r="J88204" s="23"/>
    </row>
    <row r="88205">
      <c r="A88205" s="71"/>
      <c r="J88205" s="23"/>
    </row>
    <row r="88206">
      <c r="A88206" s="71"/>
      <c r="J88206" s="23"/>
    </row>
    <row r="88207">
      <c r="A88207" s="71"/>
      <c r="J88207" s="23"/>
    </row>
    <row r="88208">
      <c r="A88208" s="71"/>
      <c r="J88208" s="23"/>
    </row>
    <row r="88209">
      <c r="A88209" s="71"/>
      <c r="J88209" s="23"/>
    </row>
    <row r="88210">
      <c r="A88210" s="71"/>
      <c r="J88210" s="23"/>
    </row>
    <row r="88211">
      <c r="A88211" s="71"/>
      <c r="J88211" s="23"/>
    </row>
    <row r="88212">
      <c r="A88212" s="71"/>
      <c r="J88212" s="23"/>
    </row>
    <row r="88213">
      <c r="A88213" s="71"/>
      <c r="J88213" s="23"/>
    </row>
    <row r="88214">
      <c r="A88214" s="71"/>
      <c r="J88214" s="23"/>
    </row>
    <row r="88215">
      <c r="A88215" s="71"/>
      <c r="J88215" s="23"/>
    </row>
    <row r="88216">
      <c r="A88216" s="71"/>
      <c r="J88216" s="23"/>
    </row>
    <row r="88217">
      <c r="A88217" s="71"/>
      <c r="J88217" s="23"/>
    </row>
    <row r="88218">
      <c r="A88218" s="71"/>
      <c r="J88218" s="23"/>
    </row>
    <row r="88219">
      <c r="A88219" s="71"/>
      <c r="J88219" s="23"/>
    </row>
    <row r="88220">
      <c r="A88220" s="71"/>
      <c r="J88220" s="23"/>
    </row>
    <row r="88221">
      <c r="A88221" s="71"/>
      <c r="J88221" s="23"/>
    </row>
    <row r="88222">
      <c r="A88222" s="71"/>
      <c r="J88222" s="23"/>
    </row>
    <row r="88223">
      <c r="A88223" s="71"/>
      <c r="J88223" s="23"/>
    </row>
    <row r="88224">
      <c r="A88224" s="71"/>
      <c r="J88224" s="23"/>
    </row>
    <row r="88225">
      <c r="A88225" s="71"/>
      <c r="J88225" s="23"/>
    </row>
    <row r="88226">
      <c r="A88226" s="71"/>
      <c r="J88226" s="23"/>
    </row>
    <row r="88227">
      <c r="A88227" s="71"/>
      <c r="J88227" s="23"/>
    </row>
    <row r="88228">
      <c r="A88228" s="71"/>
      <c r="J88228" s="23"/>
    </row>
    <row r="88229">
      <c r="A88229" s="71"/>
      <c r="J88229" s="23"/>
    </row>
    <row r="88230">
      <c r="A88230" s="71"/>
      <c r="J88230" s="23"/>
    </row>
    <row r="88231">
      <c r="A88231" s="71"/>
      <c r="J88231" s="23"/>
    </row>
    <row r="88232">
      <c r="A88232" s="71"/>
      <c r="J88232" s="23"/>
    </row>
    <row r="88233">
      <c r="A88233" s="71"/>
      <c r="J88233" s="23"/>
    </row>
    <row r="88234">
      <c r="A88234" s="71"/>
      <c r="J88234" s="23"/>
    </row>
    <row r="88235">
      <c r="A88235" s="71"/>
      <c r="J88235" s="23"/>
    </row>
    <row r="88236">
      <c r="A88236" s="71"/>
      <c r="J88236" s="23"/>
    </row>
    <row r="88237">
      <c r="A88237" s="71"/>
      <c r="J88237" s="23"/>
    </row>
    <row r="88238">
      <c r="A88238" s="71"/>
      <c r="J88238" s="23"/>
    </row>
    <row r="88239">
      <c r="A88239" s="71"/>
      <c r="J88239" s="23"/>
    </row>
    <row r="88240">
      <c r="A88240" s="71"/>
      <c r="J88240" s="23"/>
    </row>
    <row r="88241">
      <c r="A88241" s="71"/>
      <c r="J88241" s="23"/>
    </row>
    <row r="88242">
      <c r="A88242" s="71"/>
      <c r="J88242" s="23"/>
    </row>
    <row r="88243">
      <c r="A88243" s="71"/>
      <c r="J88243" s="23"/>
    </row>
    <row r="88244">
      <c r="A88244" s="71"/>
      <c r="J88244" s="23"/>
    </row>
    <row r="88245">
      <c r="A88245" s="71"/>
      <c r="J88245" s="23"/>
    </row>
    <row r="88246">
      <c r="A88246" s="71"/>
      <c r="J88246" s="23"/>
    </row>
    <row r="88247">
      <c r="A88247" s="71"/>
      <c r="J88247" s="23"/>
    </row>
    <row r="88248">
      <c r="A88248" s="71"/>
      <c r="J88248" s="23"/>
    </row>
    <row r="88249">
      <c r="A88249" s="71"/>
      <c r="J88249" s="23"/>
    </row>
    <row r="88250">
      <c r="A88250" s="71"/>
      <c r="J88250" s="23"/>
    </row>
    <row r="88251">
      <c r="A88251" s="71"/>
      <c r="J88251" s="23"/>
    </row>
    <row r="88252">
      <c r="A88252" s="71"/>
      <c r="J88252" s="23"/>
    </row>
    <row r="88253">
      <c r="A88253" s="71"/>
      <c r="J88253" s="23"/>
    </row>
    <row r="88254">
      <c r="A88254" s="71"/>
      <c r="J88254" s="23"/>
    </row>
    <row r="88255">
      <c r="A88255" s="71"/>
      <c r="J88255" s="23"/>
    </row>
    <row r="88256">
      <c r="A88256" s="71"/>
      <c r="J88256" s="23"/>
    </row>
    <row r="88257">
      <c r="A88257" s="71"/>
      <c r="J88257" s="23"/>
    </row>
    <row r="88258">
      <c r="A88258" s="71"/>
      <c r="J88258" s="23"/>
    </row>
    <row r="88259">
      <c r="A88259" s="71"/>
      <c r="J88259" s="23"/>
    </row>
    <row r="88260">
      <c r="A88260" s="71"/>
      <c r="J88260" s="23"/>
    </row>
    <row r="88261">
      <c r="A88261" s="71"/>
      <c r="J88261" s="23"/>
    </row>
    <row r="88262">
      <c r="A88262" s="71"/>
      <c r="J88262" s="23"/>
    </row>
    <row r="88263">
      <c r="A88263" s="71"/>
      <c r="J88263" s="23"/>
    </row>
    <row r="88264">
      <c r="A88264" s="71"/>
      <c r="J88264" s="23"/>
    </row>
    <row r="88265">
      <c r="A88265" s="71"/>
      <c r="J88265" s="23"/>
    </row>
    <row r="88266">
      <c r="A88266" s="71"/>
      <c r="J88266" s="23"/>
    </row>
    <row r="88267">
      <c r="A88267" s="71"/>
      <c r="J88267" s="23"/>
    </row>
    <row r="88268">
      <c r="A88268" s="71"/>
      <c r="J88268" s="23"/>
    </row>
    <row r="88269">
      <c r="A88269" s="71"/>
      <c r="J88269" s="23"/>
    </row>
    <row r="88270">
      <c r="A88270" s="71"/>
      <c r="J88270" s="23"/>
    </row>
    <row r="88271">
      <c r="A88271" s="71"/>
      <c r="J88271" s="23"/>
    </row>
    <row r="88272">
      <c r="A88272" s="71"/>
      <c r="J88272" s="23"/>
    </row>
    <row r="88273">
      <c r="A88273" s="71"/>
      <c r="J88273" s="23"/>
    </row>
    <row r="88274">
      <c r="A88274" s="71"/>
      <c r="J88274" s="23"/>
    </row>
    <row r="88275">
      <c r="A88275" s="71"/>
      <c r="J88275" s="23"/>
    </row>
    <row r="88276">
      <c r="A88276" s="71"/>
      <c r="J88276" s="23"/>
    </row>
    <row r="88277">
      <c r="A88277" s="71"/>
      <c r="J88277" s="23"/>
    </row>
    <row r="88278">
      <c r="A88278" s="71"/>
      <c r="J88278" s="23"/>
    </row>
    <row r="88279">
      <c r="A88279" s="71"/>
      <c r="J88279" s="23"/>
    </row>
    <row r="88280">
      <c r="A88280" s="71"/>
      <c r="J88280" s="23"/>
    </row>
    <row r="88281">
      <c r="A88281" s="71"/>
      <c r="J88281" s="23"/>
    </row>
    <row r="88282">
      <c r="A88282" s="71"/>
      <c r="J88282" s="23"/>
    </row>
    <row r="88283">
      <c r="A88283" s="71"/>
      <c r="J88283" s="23"/>
    </row>
    <row r="88284">
      <c r="A88284" s="71"/>
      <c r="J88284" s="23"/>
    </row>
    <row r="88285">
      <c r="A88285" s="71"/>
      <c r="J88285" s="23"/>
    </row>
    <row r="88286">
      <c r="A88286" s="71"/>
      <c r="J88286" s="23"/>
    </row>
    <row r="88287">
      <c r="A88287" s="71"/>
      <c r="J88287" s="23"/>
    </row>
    <row r="88288">
      <c r="A88288" s="71"/>
      <c r="J88288" s="23"/>
    </row>
    <row r="88289">
      <c r="A88289" s="71"/>
      <c r="J88289" s="23"/>
    </row>
    <row r="88290">
      <c r="A88290" s="71"/>
      <c r="J88290" s="23"/>
    </row>
    <row r="88291">
      <c r="A88291" s="71"/>
      <c r="J88291" s="23"/>
    </row>
    <row r="88292">
      <c r="A88292" s="71"/>
      <c r="J88292" s="23"/>
    </row>
    <row r="88293">
      <c r="A88293" s="71"/>
      <c r="J88293" s="23"/>
    </row>
    <row r="88294">
      <c r="A88294" s="71"/>
      <c r="J88294" s="23"/>
    </row>
    <row r="88295">
      <c r="A88295" s="71"/>
      <c r="J88295" s="23"/>
    </row>
    <row r="88296">
      <c r="A88296" s="71"/>
      <c r="J88296" s="23"/>
    </row>
    <row r="88297">
      <c r="A88297" s="71"/>
      <c r="J88297" s="23"/>
    </row>
    <row r="88298">
      <c r="A88298" s="71"/>
      <c r="J88298" s="23"/>
    </row>
    <row r="88299">
      <c r="A88299" s="71"/>
      <c r="J88299" s="23"/>
    </row>
    <row r="88300">
      <c r="A88300" s="71"/>
      <c r="J88300" s="23"/>
    </row>
    <row r="88301">
      <c r="A88301" s="71"/>
      <c r="J88301" s="23"/>
    </row>
    <row r="88302">
      <c r="A88302" s="71"/>
      <c r="J88302" s="23"/>
    </row>
    <row r="88303">
      <c r="A88303" s="71"/>
      <c r="J88303" s="23"/>
    </row>
    <row r="88304">
      <c r="A88304" s="71"/>
      <c r="J88304" s="23"/>
    </row>
    <row r="88305">
      <c r="A88305" s="71"/>
      <c r="J88305" s="23"/>
    </row>
    <row r="88306">
      <c r="A88306" s="71"/>
      <c r="J88306" s="23"/>
    </row>
    <row r="88307">
      <c r="A88307" s="71"/>
      <c r="J88307" s="23"/>
    </row>
    <row r="88308">
      <c r="A88308" s="71"/>
      <c r="J88308" s="23"/>
    </row>
    <row r="88309">
      <c r="A88309" s="71"/>
      <c r="J88309" s="23"/>
    </row>
    <row r="88310">
      <c r="A88310" s="71"/>
      <c r="J88310" s="23"/>
    </row>
    <row r="88311">
      <c r="A88311" s="71"/>
      <c r="J88311" s="23"/>
    </row>
    <row r="88312">
      <c r="A88312" s="71"/>
      <c r="J88312" s="23"/>
    </row>
    <row r="88313">
      <c r="A88313" s="71"/>
      <c r="J88313" s="23"/>
    </row>
    <row r="88314">
      <c r="A88314" s="71"/>
      <c r="J88314" s="23"/>
    </row>
    <row r="88315">
      <c r="A88315" s="71"/>
      <c r="J88315" s="23"/>
    </row>
    <row r="88316">
      <c r="A88316" s="71"/>
      <c r="J88316" s="23"/>
    </row>
    <row r="88317">
      <c r="A88317" s="71"/>
      <c r="J88317" s="23"/>
    </row>
    <row r="88318">
      <c r="A88318" s="71"/>
      <c r="J88318" s="23"/>
    </row>
    <row r="88319">
      <c r="A88319" s="71"/>
      <c r="J88319" s="23"/>
    </row>
    <row r="88320">
      <c r="A88320" s="71"/>
      <c r="J88320" s="23"/>
    </row>
    <row r="88321">
      <c r="A88321" s="71"/>
      <c r="J88321" s="23"/>
    </row>
    <row r="88322">
      <c r="A88322" s="71"/>
      <c r="J88322" s="23"/>
    </row>
    <row r="88323">
      <c r="A88323" s="71"/>
      <c r="J88323" s="23"/>
    </row>
    <row r="88324">
      <c r="A88324" s="71"/>
      <c r="J88324" s="23"/>
    </row>
    <row r="88325">
      <c r="A88325" s="71"/>
      <c r="J88325" s="23"/>
    </row>
    <row r="88326">
      <c r="A88326" s="71"/>
      <c r="J88326" s="23"/>
    </row>
    <row r="88327">
      <c r="A88327" s="71"/>
      <c r="J88327" s="23"/>
    </row>
    <row r="88328">
      <c r="A88328" s="71"/>
      <c r="J88328" s="23"/>
    </row>
    <row r="88329">
      <c r="A88329" s="71"/>
      <c r="J88329" s="23"/>
    </row>
    <row r="88330">
      <c r="A88330" s="71"/>
      <c r="J88330" s="23"/>
    </row>
    <row r="88331">
      <c r="A88331" s="71"/>
      <c r="J88331" s="23"/>
    </row>
    <row r="88332">
      <c r="A88332" s="71"/>
      <c r="J88332" s="23"/>
    </row>
    <row r="88333">
      <c r="A88333" s="71"/>
      <c r="J88333" s="23"/>
    </row>
    <row r="88334">
      <c r="A88334" s="71"/>
      <c r="J88334" s="23"/>
    </row>
    <row r="88335">
      <c r="A88335" s="71"/>
      <c r="J88335" s="23"/>
    </row>
    <row r="88336">
      <c r="A88336" s="71"/>
      <c r="J88336" s="23"/>
    </row>
    <row r="88337">
      <c r="A88337" s="71"/>
      <c r="J88337" s="23"/>
    </row>
    <row r="88338">
      <c r="A88338" s="71"/>
      <c r="J88338" s="23"/>
    </row>
    <row r="88339">
      <c r="A88339" s="71"/>
      <c r="J88339" s="23"/>
    </row>
    <row r="88340">
      <c r="A88340" s="71"/>
      <c r="J88340" s="23"/>
    </row>
    <row r="88341">
      <c r="A88341" s="71"/>
      <c r="J88341" s="23"/>
    </row>
    <row r="88342">
      <c r="A88342" s="71"/>
      <c r="J88342" s="23"/>
    </row>
    <row r="88343">
      <c r="A88343" s="71"/>
      <c r="J88343" s="23"/>
    </row>
    <row r="88344">
      <c r="A88344" s="71"/>
      <c r="J88344" s="23"/>
    </row>
    <row r="88345">
      <c r="A88345" s="71"/>
      <c r="J88345" s="23"/>
    </row>
    <row r="88346">
      <c r="A88346" s="71"/>
      <c r="J88346" s="23"/>
    </row>
    <row r="88347">
      <c r="A88347" s="71"/>
      <c r="J88347" s="23"/>
    </row>
    <row r="88348">
      <c r="A88348" s="71"/>
      <c r="J88348" s="23"/>
    </row>
    <row r="88349">
      <c r="A88349" s="71"/>
      <c r="J88349" s="23"/>
    </row>
    <row r="88350">
      <c r="A88350" s="71"/>
      <c r="J88350" s="23"/>
    </row>
    <row r="88351">
      <c r="A88351" s="71"/>
      <c r="J88351" s="23"/>
    </row>
    <row r="88352">
      <c r="A88352" s="71"/>
      <c r="J88352" s="23"/>
    </row>
    <row r="88353">
      <c r="A88353" s="71"/>
      <c r="J88353" s="23"/>
    </row>
    <row r="88354">
      <c r="A88354" s="71"/>
      <c r="J88354" s="23"/>
    </row>
    <row r="88355">
      <c r="A88355" s="71"/>
      <c r="J88355" s="23"/>
    </row>
    <row r="88356">
      <c r="A88356" s="71"/>
      <c r="J88356" s="23"/>
    </row>
    <row r="88357">
      <c r="A88357" s="71"/>
      <c r="J88357" s="23"/>
    </row>
    <row r="88358">
      <c r="A88358" s="71"/>
      <c r="J88358" s="23"/>
    </row>
    <row r="88359">
      <c r="A88359" s="71"/>
      <c r="J88359" s="23"/>
    </row>
    <row r="88360">
      <c r="A88360" s="71"/>
      <c r="J88360" s="23"/>
    </row>
    <row r="88361">
      <c r="A88361" s="71"/>
      <c r="J88361" s="23"/>
    </row>
    <row r="88362">
      <c r="A88362" s="71"/>
      <c r="J88362" s="23"/>
    </row>
    <row r="88363">
      <c r="A88363" s="71"/>
      <c r="J88363" s="23"/>
    </row>
    <row r="88364">
      <c r="A88364" s="71"/>
      <c r="J88364" s="23"/>
    </row>
    <row r="88365">
      <c r="A88365" s="71"/>
      <c r="J88365" s="23"/>
    </row>
    <row r="88366">
      <c r="A88366" s="71"/>
      <c r="J88366" s="23"/>
    </row>
    <row r="88367">
      <c r="A88367" s="71"/>
      <c r="J88367" s="23"/>
    </row>
    <row r="88368">
      <c r="A88368" s="71"/>
      <c r="J88368" s="23"/>
    </row>
    <row r="88369">
      <c r="A88369" s="71"/>
      <c r="J88369" s="23"/>
    </row>
    <row r="88370">
      <c r="A88370" s="71"/>
      <c r="J88370" s="23"/>
    </row>
    <row r="88371">
      <c r="A88371" s="71"/>
      <c r="J88371" s="23"/>
    </row>
    <row r="88372">
      <c r="A88372" s="71"/>
      <c r="J88372" s="23"/>
    </row>
    <row r="88373">
      <c r="A88373" s="71"/>
      <c r="J88373" s="23"/>
    </row>
    <row r="88374">
      <c r="A88374" s="71"/>
      <c r="J88374" s="23"/>
    </row>
    <row r="88375">
      <c r="A88375" s="71"/>
      <c r="J88375" s="23"/>
    </row>
    <row r="88376">
      <c r="A88376" s="71"/>
      <c r="J88376" s="23"/>
    </row>
    <row r="88377">
      <c r="A88377" s="71"/>
      <c r="J88377" s="23"/>
    </row>
    <row r="88378">
      <c r="A88378" s="71"/>
      <c r="J88378" s="23"/>
    </row>
    <row r="88379">
      <c r="A88379" s="71"/>
      <c r="J88379" s="23"/>
    </row>
    <row r="88380">
      <c r="A88380" s="71"/>
      <c r="J88380" s="23"/>
    </row>
    <row r="88381">
      <c r="A88381" s="71"/>
      <c r="J88381" s="23"/>
    </row>
    <row r="88382">
      <c r="A88382" s="71"/>
      <c r="J88382" s="23"/>
    </row>
    <row r="88383">
      <c r="A88383" s="71"/>
      <c r="J88383" s="23"/>
    </row>
    <row r="88384">
      <c r="A88384" s="71"/>
      <c r="J88384" s="23"/>
    </row>
    <row r="88385">
      <c r="A88385" s="71"/>
      <c r="J88385" s="23"/>
    </row>
    <row r="88386">
      <c r="A88386" s="71"/>
      <c r="J88386" s="23"/>
    </row>
    <row r="88387">
      <c r="A88387" s="71"/>
      <c r="J88387" s="23"/>
    </row>
    <row r="88388">
      <c r="A88388" s="71"/>
      <c r="J88388" s="23"/>
    </row>
    <row r="88389">
      <c r="A88389" s="71"/>
      <c r="J88389" s="23"/>
    </row>
    <row r="88390">
      <c r="A88390" s="71"/>
      <c r="J88390" s="23"/>
    </row>
    <row r="88391">
      <c r="A88391" s="71"/>
      <c r="J88391" s="23"/>
    </row>
    <row r="88392">
      <c r="A88392" s="71"/>
      <c r="J88392" s="23"/>
    </row>
    <row r="88393">
      <c r="A88393" s="71"/>
      <c r="J88393" s="23"/>
    </row>
    <row r="88394">
      <c r="A88394" s="71"/>
      <c r="J88394" s="23"/>
    </row>
    <row r="88395">
      <c r="A88395" s="71"/>
      <c r="J88395" s="23"/>
    </row>
    <row r="88396">
      <c r="A88396" s="71"/>
      <c r="J88396" s="23"/>
    </row>
    <row r="88397">
      <c r="A88397" s="71"/>
      <c r="J88397" s="23"/>
    </row>
    <row r="88398">
      <c r="A88398" s="71"/>
      <c r="J88398" s="23"/>
    </row>
    <row r="88399">
      <c r="A88399" s="71"/>
      <c r="J88399" s="23"/>
    </row>
    <row r="88400">
      <c r="A88400" s="71"/>
      <c r="J88400" s="23"/>
    </row>
    <row r="88401">
      <c r="A88401" s="71"/>
      <c r="J88401" s="23"/>
    </row>
    <row r="88402">
      <c r="A88402" s="71"/>
      <c r="J88402" s="23"/>
    </row>
    <row r="88403">
      <c r="A88403" s="71"/>
      <c r="J88403" s="23"/>
    </row>
    <row r="88404">
      <c r="A88404" s="71"/>
      <c r="J88404" s="23"/>
    </row>
    <row r="88405">
      <c r="A88405" s="71"/>
      <c r="J88405" s="23"/>
    </row>
    <row r="88406">
      <c r="A88406" s="71"/>
      <c r="J88406" s="23"/>
    </row>
    <row r="88407">
      <c r="A88407" s="71"/>
      <c r="J88407" s="23"/>
    </row>
    <row r="88408">
      <c r="A88408" s="71"/>
      <c r="J88408" s="23"/>
    </row>
    <row r="88409">
      <c r="A88409" s="71"/>
      <c r="J88409" s="23"/>
    </row>
    <row r="88410">
      <c r="A88410" s="71"/>
      <c r="J88410" s="23"/>
    </row>
    <row r="88411">
      <c r="A88411" s="71"/>
      <c r="J88411" s="23"/>
    </row>
    <row r="88412">
      <c r="A88412" s="71"/>
      <c r="J88412" s="23"/>
    </row>
    <row r="88413">
      <c r="A88413" s="71"/>
      <c r="J88413" s="23"/>
    </row>
    <row r="88414">
      <c r="A88414" s="71"/>
      <c r="J88414" s="23"/>
    </row>
    <row r="88415">
      <c r="A88415" s="71"/>
      <c r="J88415" s="23"/>
    </row>
    <row r="88416">
      <c r="A88416" s="71"/>
      <c r="J88416" s="23"/>
    </row>
    <row r="88417">
      <c r="A88417" s="71"/>
      <c r="J88417" s="23"/>
    </row>
    <row r="88418">
      <c r="A88418" s="71"/>
      <c r="J88418" s="23"/>
    </row>
    <row r="88419">
      <c r="A88419" s="71"/>
      <c r="J88419" s="23"/>
    </row>
    <row r="88420">
      <c r="A88420" s="71"/>
      <c r="J88420" s="23"/>
    </row>
    <row r="88421">
      <c r="A88421" s="71"/>
      <c r="J88421" s="23"/>
    </row>
    <row r="88422">
      <c r="A88422" s="71"/>
      <c r="J88422" s="23"/>
    </row>
    <row r="88423">
      <c r="A88423" s="71"/>
      <c r="J88423" s="23"/>
    </row>
    <row r="88424">
      <c r="A88424" s="71"/>
      <c r="J88424" s="23"/>
    </row>
    <row r="88425">
      <c r="A88425" s="71"/>
      <c r="J88425" s="23"/>
    </row>
    <row r="88426">
      <c r="A88426" s="71"/>
      <c r="J88426" s="23"/>
    </row>
    <row r="88427">
      <c r="A88427" s="71"/>
      <c r="J88427" s="23"/>
    </row>
    <row r="88428">
      <c r="A88428" s="71"/>
      <c r="J88428" s="23"/>
    </row>
    <row r="88429">
      <c r="A88429" s="71"/>
      <c r="J88429" s="23"/>
    </row>
    <row r="88430">
      <c r="A88430" s="71"/>
      <c r="J88430" s="23"/>
    </row>
    <row r="88431">
      <c r="A88431" s="71"/>
      <c r="J88431" s="23"/>
    </row>
    <row r="88432">
      <c r="A88432" s="71"/>
      <c r="J88432" s="23"/>
    </row>
    <row r="88433">
      <c r="A88433" s="71"/>
      <c r="J88433" s="23"/>
    </row>
    <row r="88434">
      <c r="A88434" s="71"/>
      <c r="J88434" s="23"/>
    </row>
    <row r="88435">
      <c r="A88435" s="71"/>
      <c r="J88435" s="23"/>
    </row>
    <row r="88436">
      <c r="A88436" s="71"/>
      <c r="J88436" s="23"/>
    </row>
    <row r="88437">
      <c r="A88437" s="71"/>
      <c r="J88437" s="23"/>
    </row>
    <row r="88438">
      <c r="A88438" s="71"/>
      <c r="J88438" s="23"/>
    </row>
    <row r="88439">
      <c r="A88439" s="71"/>
      <c r="J88439" s="23"/>
    </row>
    <row r="88440">
      <c r="A88440" s="71"/>
      <c r="J88440" s="23"/>
    </row>
    <row r="88441">
      <c r="A88441" s="71"/>
      <c r="J88441" s="23"/>
    </row>
    <row r="88442">
      <c r="A88442" s="71"/>
      <c r="J88442" s="23"/>
    </row>
    <row r="88443">
      <c r="A88443" s="71"/>
      <c r="J88443" s="23"/>
    </row>
    <row r="88444">
      <c r="A88444" s="71"/>
      <c r="J88444" s="23"/>
    </row>
    <row r="88445">
      <c r="A88445" s="71"/>
      <c r="J88445" s="23"/>
    </row>
    <row r="88446">
      <c r="A88446" s="71"/>
      <c r="J88446" s="23"/>
    </row>
    <row r="88447">
      <c r="A88447" s="71"/>
      <c r="J88447" s="23"/>
    </row>
    <row r="88448">
      <c r="A88448" s="71"/>
      <c r="J88448" s="23"/>
    </row>
    <row r="88449">
      <c r="A88449" s="71"/>
      <c r="J88449" s="23"/>
    </row>
    <row r="88450">
      <c r="A88450" s="71"/>
      <c r="J88450" s="23"/>
    </row>
    <row r="88451">
      <c r="A88451" s="71"/>
      <c r="J88451" s="23"/>
    </row>
    <row r="88452">
      <c r="A88452" s="71"/>
      <c r="J88452" s="23"/>
    </row>
    <row r="88453">
      <c r="A88453" s="71"/>
      <c r="J88453" s="23"/>
    </row>
    <row r="88454">
      <c r="A88454" s="71"/>
      <c r="J88454" s="23"/>
    </row>
    <row r="88455">
      <c r="A88455" s="71"/>
      <c r="J88455" s="23"/>
    </row>
    <row r="88456">
      <c r="A88456" s="71"/>
      <c r="J88456" s="23"/>
    </row>
    <row r="88457">
      <c r="A88457" s="71"/>
      <c r="J88457" s="23"/>
    </row>
    <row r="88458">
      <c r="A88458" s="71"/>
      <c r="J88458" s="23"/>
    </row>
    <row r="88459">
      <c r="A88459" s="71"/>
      <c r="J88459" s="23"/>
    </row>
    <row r="88460">
      <c r="A88460" s="71"/>
      <c r="J88460" s="23"/>
    </row>
    <row r="88461">
      <c r="A88461" s="71"/>
      <c r="J88461" s="23"/>
    </row>
    <row r="88462">
      <c r="A88462" s="71"/>
      <c r="J88462" s="23"/>
    </row>
    <row r="88463">
      <c r="A88463" s="71"/>
      <c r="J88463" s="23"/>
    </row>
    <row r="88464">
      <c r="A88464" s="71"/>
      <c r="J88464" s="23"/>
    </row>
    <row r="88465">
      <c r="A88465" s="71"/>
      <c r="J88465" s="23"/>
    </row>
    <row r="88466">
      <c r="A88466" s="71"/>
      <c r="J88466" s="23"/>
    </row>
    <row r="88467">
      <c r="A88467" s="71"/>
      <c r="J88467" s="23"/>
    </row>
    <row r="88468">
      <c r="A88468" s="71"/>
      <c r="J88468" s="23"/>
    </row>
    <row r="88469">
      <c r="A88469" s="71"/>
      <c r="J88469" s="23"/>
    </row>
    <row r="88470">
      <c r="A88470" s="71"/>
      <c r="J88470" s="23"/>
    </row>
    <row r="88471">
      <c r="A88471" s="71"/>
      <c r="J88471" s="23"/>
    </row>
    <row r="88472">
      <c r="A88472" s="71"/>
      <c r="J88472" s="23"/>
    </row>
    <row r="88473">
      <c r="A88473" s="71"/>
      <c r="J88473" s="23"/>
    </row>
    <row r="88474">
      <c r="A88474" s="71"/>
      <c r="J88474" s="23"/>
    </row>
    <row r="88475">
      <c r="A88475" s="71"/>
      <c r="J88475" s="23"/>
    </row>
    <row r="88476">
      <c r="A88476" s="71"/>
      <c r="J88476" s="23"/>
    </row>
    <row r="88477">
      <c r="A88477" s="71"/>
      <c r="J88477" s="23"/>
    </row>
    <row r="88478">
      <c r="A88478" s="71"/>
      <c r="J88478" s="23"/>
    </row>
    <row r="88479">
      <c r="A88479" s="71"/>
      <c r="J88479" s="23"/>
    </row>
    <row r="88480">
      <c r="A88480" s="71"/>
      <c r="J88480" s="23"/>
    </row>
    <row r="88481">
      <c r="A88481" s="71"/>
      <c r="J88481" s="23"/>
    </row>
    <row r="88482">
      <c r="A88482" s="71"/>
      <c r="J88482" s="23"/>
    </row>
    <row r="88483">
      <c r="A88483" s="71"/>
      <c r="J88483" s="23"/>
    </row>
    <row r="88484">
      <c r="A88484" s="71"/>
      <c r="J88484" s="23"/>
    </row>
    <row r="88485">
      <c r="A88485" s="71"/>
      <c r="J88485" s="23"/>
    </row>
    <row r="88486">
      <c r="A88486" s="71"/>
      <c r="J88486" s="23"/>
    </row>
    <row r="88487">
      <c r="A88487" s="71"/>
      <c r="J88487" s="23"/>
    </row>
    <row r="88488">
      <c r="A88488" s="71"/>
      <c r="J88488" s="23"/>
    </row>
    <row r="88489">
      <c r="A88489" s="71"/>
      <c r="J88489" s="23"/>
    </row>
    <row r="88490">
      <c r="A88490" s="71"/>
      <c r="J88490" s="23"/>
    </row>
    <row r="88491">
      <c r="A88491" s="71"/>
      <c r="J88491" s="23"/>
    </row>
    <row r="88492">
      <c r="A88492" s="71"/>
      <c r="J88492" s="23"/>
    </row>
    <row r="88493">
      <c r="A88493" s="71"/>
      <c r="J88493" s="23"/>
    </row>
    <row r="88494">
      <c r="A88494" s="71"/>
      <c r="J88494" s="23"/>
    </row>
    <row r="88495">
      <c r="A88495" s="71"/>
      <c r="J88495" s="23"/>
    </row>
    <row r="88496">
      <c r="A88496" s="71"/>
      <c r="J88496" s="23"/>
    </row>
    <row r="88497">
      <c r="A88497" s="71"/>
      <c r="J88497" s="23"/>
    </row>
    <row r="88498">
      <c r="A88498" s="71"/>
      <c r="J88498" s="23"/>
    </row>
    <row r="88499">
      <c r="A88499" s="71"/>
      <c r="J88499" s="23"/>
    </row>
    <row r="88500">
      <c r="A88500" s="71"/>
      <c r="J88500" s="23"/>
    </row>
    <row r="88501">
      <c r="A88501" s="71"/>
      <c r="J88501" s="23"/>
    </row>
    <row r="88502">
      <c r="A88502" s="71"/>
      <c r="J88502" s="23"/>
    </row>
    <row r="88503">
      <c r="A88503" s="71"/>
      <c r="J88503" s="23"/>
    </row>
    <row r="88504">
      <c r="A88504" s="71"/>
      <c r="J88504" s="23"/>
    </row>
    <row r="88505">
      <c r="A88505" s="71"/>
      <c r="J88505" s="23"/>
    </row>
    <row r="88506">
      <c r="A88506" s="71"/>
      <c r="J88506" s="23"/>
    </row>
    <row r="88507">
      <c r="A88507" s="71"/>
      <c r="J88507" s="23"/>
    </row>
    <row r="88508">
      <c r="A88508" s="71"/>
      <c r="J88508" s="23"/>
    </row>
    <row r="88509">
      <c r="A88509" s="71"/>
      <c r="J88509" s="23"/>
    </row>
    <row r="88510">
      <c r="A88510" s="71"/>
      <c r="J88510" s="23"/>
    </row>
    <row r="88511">
      <c r="A88511" s="71"/>
      <c r="J88511" s="23"/>
    </row>
    <row r="88512">
      <c r="A88512" s="71"/>
      <c r="J88512" s="23"/>
    </row>
    <row r="88513">
      <c r="A88513" s="71"/>
      <c r="J88513" s="23"/>
    </row>
    <row r="88514">
      <c r="A88514" s="71"/>
      <c r="J88514" s="23"/>
    </row>
    <row r="88515">
      <c r="A88515" s="71"/>
      <c r="J88515" s="23"/>
    </row>
    <row r="88516">
      <c r="A88516" s="71"/>
      <c r="J88516" s="23"/>
    </row>
    <row r="88517">
      <c r="A88517" s="71"/>
      <c r="J88517" s="23"/>
    </row>
    <row r="88518">
      <c r="A88518" s="71"/>
      <c r="J88518" s="23"/>
    </row>
    <row r="88519">
      <c r="A88519" s="71"/>
      <c r="J88519" s="23"/>
    </row>
    <row r="88520">
      <c r="A88520" s="71"/>
      <c r="J88520" s="23"/>
    </row>
    <row r="88521">
      <c r="A88521" s="71"/>
      <c r="J88521" s="23"/>
    </row>
    <row r="88522">
      <c r="A88522" s="71"/>
      <c r="J88522" s="23"/>
    </row>
    <row r="88523">
      <c r="A88523" s="71"/>
      <c r="J88523" s="23"/>
    </row>
    <row r="88524">
      <c r="A88524" s="71"/>
      <c r="J88524" s="23"/>
    </row>
    <row r="88525">
      <c r="A88525" s="71"/>
      <c r="J88525" s="23"/>
    </row>
    <row r="88526">
      <c r="A88526" s="71"/>
      <c r="J88526" s="23"/>
    </row>
    <row r="88527">
      <c r="A88527" s="71"/>
      <c r="J88527" s="23"/>
    </row>
    <row r="88528">
      <c r="A88528" s="71"/>
      <c r="J88528" s="23"/>
    </row>
    <row r="88529">
      <c r="A88529" s="71"/>
      <c r="J88529" s="23"/>
    </row>
    <row r="88530">
      <c r="A88530" s="71"/>
      <c r="J88530" s="23"/>
    </row>
    <row r="88531">
      <c r="A88531" s="71"/>
      <c r="J88531" s="23"/>
    </row>
    <row r="88532">
      <c r="A88532" s="71"/>
      <c r="J88532" s="23"/>
    </row>
    <row r="88533">
      <c r="A88533" s="71"/>
      <c r="J88533" s="23"/>
    </row>
    <row r="88534">
      <c r="A88534" s="71"/>
      <c r="J88534" s="23"/>
    </row>
    <row r="88535">
      <c r="A88535" s="71"/>
      <c r="J88535" s="23"/>
    </row>
    <row r="88536">
      <c r="A88536" s="71"/>
      <c r="J88536" s="23"/>
    </row>
    <row r="88537">
      <c r="A88537" s="71"/>
      <c r="J88537" s="23"/>
    </row>
    <row r="88538">
      <c r="A88538" s="71"/>
      <c r="J88538" s="23"/>
    </row>
    <row r="88539">
      <c r="A88539" s="71"/>
      <c r="J88539" s="23"/>
    </row>
    <row r="88540">
      <c r="A88540" s="71"/>
      <c r="J88540" s="23"/>
    </row>
    <row r="88541">
      <c r="A88541" s="71"/>
      <c r="J88541" s="23"/>
    </row>
    <row r="88542">
      <c r="A88542" s="71"/>
      <c r="J88542" s="23"/>
    </row>
    <row r="88543">
      <c r="A88543" s="71"/>
      <c r="J88543" s="23"/>
    </row>
    <row r="88544">
      <c r="A88544" s="71"/>
      <c r="J88544" s="23"/>
    </row>
    <row r="88545">
      <c r="A88545" s="71"/>
      <c r="J88545" s="23"/>
    </row>
    <row r="88546">
      <c r="A88546" s="71"/>
      <c r="J88546" s="23"/>
    </row>
    <row r="88547">
      <c r="A88547" s="71"/>
      <c r="J88547" s="23"/>
    </row>
    <row r="88548">
      <c r="A88548" s="71"/>
      <c r="J88548" s="23"/>
    </row>
    <row r="88549">
      <c r="A88549" s="71"/>
      <c r="J88549" s="23"/>
    </row>
    <row r="88550">
      <c r="A88550" s="71"/>
      <c r="J88550" s="23"/>
    </row>
    <row r="88551">
      <c r="A88551" s="71"/>
      <c r="J88551" s="23"/>
    </row>
    <row r="88552">
      <c r="A88552" s="71"/>
      <c r="J88552" s="23"/>
    </row>
    <row r="88553">
      <c r="A88553" s="71"/>
      <c r="J88553" s="23"/>
    </row>
    <row r="88554">
      <c r="A88554" s="71"/>
      <c r="J88554" s="23"/>
    </row>
    <row r="88555">
      <c r="A88555" s="71"/>
      <c r="J88555" s="23"/>
    </row>
    <row r="88556">
      <c r="A88556" s="71"/>
      <c r="J88556" s="23"/>
    </row>
    <row r="88557">
      <c r="A88557" s="71"/>
      <c r="J88557" s="23"/>
    </row>
    <row r="88558">
      <c r="A88558" s="71"/>
      <c r="J88558" s="23"/>
    </row>
    <row r="88559">
      <c r="A88559" s="71"/>
      <c r="J88559" s="23"/>
    </row>
    <row r="88560">
      <c r="A88560" s="71"/>
      <c r="J88560" s="23"/>
    </row>
    <row r="88561">
      <c r="A88561" s="71"/>
      <c r="J88561" s="23"/>
    </row>
    <row r="88562">
      <c r="A88562" s="71"/>
      <c r="J88562" s="23"/>
    </row>
    <row r="88563">
      <c r="A88563" s="71"/>
      <c r="J88563" s="23"/>
    </row>
    <row r="88564">
      <c r="A88564" s="71"/>
      <c r="J88564" s="23"/>
    </row>
    <row r="88565">
      <c r="A88565" s="71"/>
      <c r="J88565" s="23"/>
    </row>
    <row r="88566">
      <c r="A88566" s="71"/>
      <c r="J88566" s="23"/>
    </row>
    <row r="88567">
      <c r="A88567" s="71"/>
      <c r="J88567" s="23"/>
    </row>
    <row r="88568">
      <c r="A88568" s="71"/>
      <c r="J88568" s="23"/>
    </row>
    <row r="88569">
      <c r="A88569" s="71"/>
      <c r="J88569" s="23"/>
    </row>
    <row r="88570">
      <c r="A88570" s="71"/>
      <c r="J88570" s="23"/>
    </row>
    <row r="88571">
      <c r="A88571" s="71"/>
      <c r="J88571" s="23"/>
    </row>
    <row r="88572">
      <c r="A88572" s="71"/>
      <c r="J88572" s="23"/>
    </row>
    <row r="88573">
      <c r="A88573" s="71"/>
      <c r="J88573" s="23"/>
    </row>
    <row r="88574">
      <c r="A88574" s="71"/>
      <c r="J88574" s="23"/>
    </row>
    <row r="88575">
      <c r="A88575" s="71"/>
      <c r="J88575" s="23"/>
    </row>
    <row r="88576">
      <c r="A88576" s="71"/>
      <c r="J88576" s="23"/>
    </row>
    <row r="88577">
      <c r="A88577" s="71"/>
      <c r="J88577" s="23"/>
    </row>
    <row r="88578">
      <c r="A88578" s="71"/>
      <c r="J88578" s="23"/>
    </row>
    <row r="88579">
      <c r="A88579" s="71"/>
      <c r="J88579" s="23"/>
    </row>
    <row r="88580">
      <c r="A88580" s="71"/>
      <c r="J88580" s="23"/>
    </row>
    <row r="88581">
      <c r="A88581" s="71"/>
      <c r="J88581" s="23"/>
    </row>
    <row r="88582">
      <c r="A88582" s="71"/>
      <c r="J88582" s="23"/>
    </row>
    <row r="88583">
      <c r="A88583" s="71"/>
      <c r="J88583" s="23"/>
    </row>
    <row r="88584">
      <c r="A88584" s="71"/>
      <c r="J88584" s="23"/>
    </row>
    <row r="88585">
      <c r="A88585" s="71"/>
      <c r="J88585" s="23"/>
    </row>
    <row r="88586">
      <c r="A88586" s="71"/>
      <c r="J88586" s="23"/>
    </row>
    <row r="88587">
      <c r="A88587" s="71"/>
      <c r="J88587" s="23"/>
    </row>
    <row r="88588">
      <c r="A88588" s="71"/>
      <c r="J88588" s="23"/>
    </row>
    <row r="88589">
      <c r="A88589" s="71"/>
      <c r="J88589" s="23"/>
    </row>
    <row r="88590">
      <c r="A88590" s="71"/>
      <c r="J88590" s="23"/>
    </row>
    <row r="88591">
      <c r="A88591" s="71"/>
      <c r="J88591" s="23"/>
    </row>
    <row r="88592">
      <c r="A88592" s="71"/>
      <c r="J88592" s="23"/>
    </row>
    <row r="88593">
      <c r="A88593" s="71"/>
      <c r="J88593" s="23"/>
    </row>
    <row r="88594">
      <c r="A88594" s="71"/>
      <c r="J88594" s="23"/>
    </row>
    <row r="88595">
      <c r="A88595" s="71"/>
      <c r="J88595" s="23"/>
    </row>
    <row r="88596">
      <c r="A88596" s="71"/>
      <c r="J88596" s="23"/>
    </row>
    <row r="88597">
      <c r="A88597" s="71"/>
      <c r="J88597" s="23"/>
    </row>
    <row r="88598">
      <c r="A88598" s="71"/>
      <c r="J88598" s="23"/>
    </row>
    <row r="88599">
      <c r="A88599" s="71"/>
      <c r="J88599" s="23"/>
    </row>
    <row r="88600">
      <c r="A88600" s="71"/>
      <c r="J88600" s="23"/>
    </row>
    <row r="88601">
      <c r="A88601" s="71"/>
      <c r="J88601" s="23"/>
    </row>
    <row r="88602">
      <c r="A88602" s="71"/>
      <c r="J88602" s="23"/>
    </row>
    <row r="88603">
      <c r="A88603" s="71"/>
      <c r="J88603" s="23"/>
    </row>
    <row r="88604">
      <c r="A88604" s="71"/>
      <c r="J88604" s="23"/>
    </row>
    <row r="88605">
      <c r="A88605" s="71"/>
      <c r="J88605" s="23"/>
    </row>
    <row r="88606">
      <c r="A88606" s="71"/>
      <c r="J88606" s="23"/>
    </row>
    <row r="88607">
      <c r="A88607" s="71"/>
      <c r="J88607" s="23"/>
    </row>
    <row r="88608">
      <c r="A88608" s="71"/>
      <c r="J88608" s="23"/>
    </row>
    <row r="88609">
      <c r="A88609" s="71"/>
      <c r="J88609" s="23"/>
    </row>
    <row r="88610">
      <c r="A88610" s="71"/>
      <c r="J88610" s="23"/>
    </row>
    <row r="88611">
      <c r="A88611" s="71"/>
      <c r="J88611" s="23"/>
    </row>
    <row r="88612">
      <c r="A88612" s="71"/>
      <c r="J88612" s="23"/>
    </row>
    <row r="88613">
      <c r="A88613" s="71"/>
      <c r="J88613" s="23"/>
    </row>
    <row r="88614">
      <c r="A88614" s="71"/>
      <c r="J88614" s="23"/>
    </row>
    <row r="88615">
      <c r="A88615" s="71"/>
      <c r="J88615" s="23"/>
    </row>
    <row r="88616">
      <c r="A88616" s="71"/>
      <c r="J88616" s="23"/>
    </row>
    <row r="88617">
      <c r="A88617" s="71"/>
      <c r="J88617" s="23"/>
    </row>
    <row r="88618">
      <c r="A88618" s="71"/>
      <c r="J88618" s="23"/>
    </row>
    <row r="88619">
      <c r="A88619" s="71"/>
      <c r="J88619" s="23"/>
    </row>
    <row r="88620">
      <c r="A88620" s="71"/>
      <c r="J88620" s="23"/>
    </row>
    <row r="88621">
      <c r="A88621" s="71"/>
      <c r="J88621" s="23"/>
    </row>
    <row r="88622">
      <c r="A88622" s="71"/>
      <c r="J88622" s="23"/>
    </row>
    <row r="88623">
      <c r="A88623" s="71"/>
      <c r="J88623" s="23"/>
    </row>
    <row r="88624">
      <c r="A88624" s="71"/>
      <c r="J88624" s="23"/>
    </row>
    <row r="88625">
      <c r="A88625" s="71"/>
      <c r="J88625" s="23"/>
    </row>
    <row r="88626">
      <c r="A88626" s="71"/>
      <c r="J88626" s="23"/>
    </row>
    <row r="88627">
      <c r="A88627" s="71"/>
      <c r="J88627" s="23"/>
    </row>
    <row r="88628">
      <c r="A88628" s="71"/>
      <c r="J88628" s="23"/>
    </row>
    <row r="88629">
      <c r="A88629" s="71"/>
      <c r="J88629" s="23"/>
    </row>
    <row r="88630">
      <c r="A88630" s="71"/>
      <c r="J88630" s="23"/>
    </row>
    <row r="88631">
      <c r="A88631" s="71"/>
      <c r="J88631" s="23"/>
    </row>
    <row r="88632">
      <c r="A88632" s="71"/>
      <c r="J88632" s="23"/>
    </row>
    <row r="88633">
      <c r="A88633" s="71"/>
      <c r="J88633" s="23"/>
    </row>
    <row r="88634">
      <c r="A88634" s="71"/>
      <c r="J88634" s="23"/>
    </row>
    <row r="88635">
      <c r="A88635" s="71"/>
      <c r="J88635" s="23"/>
    </row>
    <row r="88636">
      <c r="A88636" s="71"/>
      <c r="J88636" s="23"/>
    </row>
    <row r="88637">
      <c r="A88637" s="71"/>
      <c r="J88637" s="23"/>
    </row>
    <row r="88638">
      <c r="A88638" s="71"/>
      <c r="J88638" s="23"/>
    </row>
    <row r="88639">
      <c r="A88639" s="71"/>
      <c r="J88639" s="23"/>
    </row>
    <row r="88640">
      <c r="A88640" s="71"/>
      <c r="J88640" s="23"/>
    </row>
    <row r="88641">
      <c r="A88641" s="71"/>
      <c r="J88641" s="23"/>
    </row>
    <row r="88642">
      <c r="A88642" s="71"/>
      <c r="J88642" s="23"/>
    </row>
    <row r="88643">
      <c r="A88643" s="71"/>
      <c r="J88643" s="23"/>
    </row>
    <row r="88644">
      <c r="A88644" s="71"/>
      <c r="J88644" s="23"/>
    </row>
    <row r="88645">
      <c r="A88645" s="71"/>
      <c r="J88645" s="23"/>
    </row>
    <row r="88646">
      <c r="A88646" s="71"/>
      <c r="J88646" s="23"/>
    </row>
    <row r="88647">
      <c r="A88647" s="71"/>
      <c r="J88647" s="23"/>
    </row>
    <row r="88648">
      <c r="A88648" s="71"/>
      <c r="J88648" s="23"/>
    </row>
    <row r="88649">
      <c r="A88649" s="71"/>
      <c r="J88649" s="23"/>
    </row>
    <row r="88650">
      <c r="A88650" s="71"/>
      <c r="J88650" s="23"/>
    </row>
    <row r="88651">
      <c r="A88651" s="71"/>
      <c r="J88651" s="23"/>
    </row>
    <row r="88652">
      <c r="A88652" s="71"/>
      <c r="J88652" s="23"/>
    </row>
    <row r="88653">
      <c r="A88653" s="71"/>
      <c r="J88653" s="23"/>
    </row>
    <row r="88654">
      <c r="A88654" s="71"/>
      <c r="J88654" s="23"/>
    </row>
    <row r="88655">
      <c r="A88655" s="71"/>
      <c r="J88655" s="23"/>
    </row>
    <row r="88656">
      <c r="A88656" s="71"/>
      <c r="J88656" s="23"/>
    </row>
    <row r="88657">
      <c r="A88657" s="71"/>
      <c r="J88657" s="23"/>
    </row>
    <row r="88658">
      <c r="A88658" s="71"/>
      <c r="J88658" s="23"/>
    </row>
    <row r="88659">
      <c r="A88659" s="71"/>
      <c r="J88659" s="23"/>
    </row>
    <row r="88660">
      <c r="A88660" s="71"/>
      <c r="J88660" s="23"/>
    </row>
    <row r="88661">
      <c r="A88661" s="71"/>
      <c r="J88661" s="23"/>
    </row>
    <row r="88662">
      <c r="A88662" s="71"/>
      <c r="J88662" s="23"/>
    </row>
    <row r="88663">
      <c r="A88663" s="71"/>
      <c r="J88663" s="23"/>
    </row>
    <row r="88664">
      <c r="A88664" s="71"/>
      <c r="J88664" s="23"/>
    </row>
    <row r="88665">
      <c r="A88665" s="71"/>
      <c r="J88665" s="23"/>
    </row>
    <row r="88666">
      <c r="A88666" s="71"/>
      <c r="J88666" s="23"/>
    </row>
    <row r="88667">
      <c r="A88667" s="71"/>
      <c r="J88667" s="23"/>
    </row>
    <row r="88668">
      <c r="A88668" s="71"/>
      <c r="J88668" s="23"/>
    </row>
    <row r="88669">
      <c r="A88669" s="71"/>
      <c r="J88669" s="23"/>
    </row>
    <row r="88670">
      <c r="A88670" s="71"/>
      <c r="J88670" s="23"/>
    </row>
    <row r="88671">
      <c r="A88671" s="71"/>
      <c r="J88671" s="23"/>
    </row>
    <row r="88672">
      <c r="A88672" s="71"/>
      <c r="J88672" s="23"/>
    </row>
    <row r="88673">
      <c r="A88673" s="71"/>
      <c r="J88673" s="23"/>
    </row>
    <row r="88674">
      <c r="A88674" s="71"/>
      <c r="J88674" s="23"/>
    </row>
    <row r="88675">
      <c r="A88675" s="71"/>
      <c r="J88675" s="23"/>
    </row>
    <row r="88676">
      <c r="A88676" s="71"/>
      <c r="J88676" s="23"/>
    </row>
    <row r="88677">
      <c r="A88677" s="71"/>
      <c r="J88677" s="23"/>
    </row>
    <row r="88678">
      <c r="A88678" s="71"/>
      <c r="J88678" s="23"/>
    </row>
    <row r="88679">
      <c r="A88679" s="71"/>
      <c r="J88679" s="23"/>
    </row>
    <row r="88680">
      <c r="A88680" s="71"/>
      <c r="J88680" s="23"/>
    </row>
    <row r="88681">
      <c r="A88681" s="71"/>
      <c r="J88681" s="23"/>
    </row>
    <row r="88682">
      <c r="A88682" s="71"/>
      <c r="J88682" s="23"/>
    </row>
    <row r="88683">
      <c r="A88683" s="71"/>
      <c r="J88683" s="23"/>
    </row>
    <row r="88684">
      <c r="A88684" s="71"/>
      <c r="J88684" s="23"/>
    </row>
    <row r="88685">
      <c r="A88685" s="71"/>
      <c r="J88685" s="23"/>
    </row>
    <row r="88686">
      <c r="A88686" s="71"/>
      <c r="J88686" s="23"/>
    </row>
    <row r="88687">
      <c r="A88687" s="71"/>
      <c r="J88687" s="23"/>
    </row>
    <row r="88688">
      <c r="A88688" s="71"/>
      <c r="J88688" s="23"/>
    </row>
    <row r="88689">
      <c r="A88689" s="71"/>
      <c r="J88689" s="23"/>
    </row>
    <row r="88690">
      <c r="A88690" s="71"/>
      <c r="J88690" s="23"/>
    </row>
    <row r="88691">
      <c r="A88691" s="71"/>
      <c r="J88691" s="23"/>
    </row>
    <row r="88692">
      <c r="A88692" s="71"/>
      <c r="J88692" s="23"/>
    </row>
    <row r="88693">
      <c r="A88693" s="71"/>
      <c r="J88693" s="23"/>
    </row>
    <row r="88694">
      <c r="A88694" s="71"/>
      <c r="J88694" s="23"/>
    </row>
    <row r="88695">
      <c r="A88695" s="71"/>
      <c r="J88695" s="23"/>
    </row>
    <row r="88696">
      <c r="A88696" s="71"/>
      <c r="J88696" s="23"/>
    </row>
    <row r="88697">
      <c r="A88697" s="71"/>
      <c r="J88697" s="23"/>
    </row>
    <row r="88698">
      <c r="A88698" s="71"/>
      <c r="J88698" s="23"/>
    </row>
    <row r="88699">
      <c r="A88699" s="71"/>
      <c r="J88699" s="23"/>
    </row>
    <row r="88700">
      <c r="A88700" s="71"/>
      <c r="J88700" s="23"/>
    </row>
    <row r="88701">
      <c r="A88701" s="71"/>
      <c r="J88701" s="23"/>
    </row>
    <row r="88702">
      <c r="A88702" s="71"/>
      <c r="J88702" s="23"/>
    </row>
    <row r="88703">
      <c r="A88703" s="71"/>
      <c r="J88703" s="23"/>
    </row>
    <row r="88704">
      <c r="A88704" s="71"/>
      <c r="J88704" s="23"/>
    </row>
    <row r="88705">
      <c r="A88705" s="71"/>
      <c r="J88705" s="23"/>
    </row>
    <row r="88706">
      <c r="A88706" s="71"/>
      <c r="J88706" s="23"/>
    </row>
    <row r="88707">
      <c r="A88707" s="71"/>
      <c r="J88707" s="23"/>
    </row>
    <row r="88708">
      <c r="A88708" s="71"/>
      <c r="J88708" s="23"/>
    </row>
    <row r="88709">
      <c r="A88709" s="71"/>
      <c r="J88709" s="23"/>
    </row>
    <row r="88710">
      <c r="A88710" s="71"/>
      <c r="J88710" s="23"/>
    </row>
    <row r="88711">
      <c r="A88711" s="71"/>
      <c r="J88711" s="23"/>
    </row>
    <row r="88712">
      <c r="A88712" s="71"/>
      <c r="J88712" s="23"/>
    </row>
    <row r="88713">
      <c r="A88713" s="71"/>
      <c r="J88713" s="23"/>
    </row>
    <row r="88714">
      <c r="A88714" s="71"/>
      <c r="J88714" s="23"/>
    </row>
    <row r="88715">
      <c r="A88715" s="71"/>
      <c r="J88715" s="23"/>
    </row>
    <row r="88716">
      <c r="A88716" s="71"/>
      <c r="J88716" s="23"/>
    </row>
    <row r="88717">
      <c r="A88717" s="71"/>
      <c r="J88717" s="23"/>
    </row>
    <row r="88718">
      <c r="A88718" s="71"/>
      <c r="J88718" s="23"/>
    </row>
    <row r="88719">
      <c r="A88719" s="71"/>
      <c r="J88719" s="23"/>
    </row>
    <row r="88720">
      <c r="A88720" s="71"/>
      <c r="J88720" s="23"/>
    </row>
    <row r="88721">
      <c r="A88721" s="71"/>
      <c r="J88721" s="23"/>
    </row>
    <row r="88722">
      <c r="A88722" s="71"/>
      <c r="J88722" s="23"/>
    </row>
    <row r="88723">
      <c r="A88723" s="71"/>
      <c r="J88723" s="23"/>
    </row>
    <row r="88724">
      <c r="A88724" s="71"/>
      <c r="J88724" s="23"/>
    </row>
    <row r="88725">
      <c r="A88725" s="71"/>
      <c r="J88725" s="23"/>
    </row>
    <row r="88726">
      <c r="A88726" s="71"/>
      <c r="J88726" s="23"/>
    </row>
    <row r="88727">
      <c r="A88727" s="71"/>
      <c r="J88727" s="23"/>
    </row>
    <row r="88728">
      <c r="A88728" s="71"/>
      <c r="J88728" s="23"/>
    </row>
    <row r="88729">
      <c r="A88729" s="71"/>
      <c r="J88729" s="23"/>
    </row>
    <row r="88730">
      <c r="A88730" s="71"/>
      <c r="J88730" s="23"/>
    </row>
    <row r="88731">
      <c r="A88731" s="71"/>
      <c r="J88731" s="23"/>
    </row>
    <row r="88732">
      <c r="A88732" s="71"/>
      <c r="J88732" s="23"/>
    </row>
    <row r="88733">
      <c r="A88733" s="71"/>
      <c r="J88733" s="23"/>
    </row>
    <row r="88734">
      <c r="A88734" s="71"/>
      <c r="J88734" s="23"/>
    </row>
    <row r="88735">
      <c r="A88735" s="71"/>
      <c r="J88735" s="23"/>
    </row>
    <row r="88736">
      <c r="A88736" s="71"/>
      <c r="J88736" s="23"/>
    </row>
    <row r="88737">
      <c r="A88737" s="71"/>
      <c r="J88737" s="23"/>
    </row>
    <row r="88738">
      <c r="A88738" s="71"/>
      <c r="J88738" s="23"/>
    </row>
    <row r="88739">
      <c r="A88739" s="71"/>
      <c r="J88739" s="23"/>
    </row>
    <row r="88740">
      <c r="A88740" s="71"/>
      <c r="J88740" s="23"/>
    </row>
    <row r="88741">
      <c r="A88741" s="71"/>
      <c r="J88741" s="23"/>
    </row>
    <row r="88742">
      <c r="A88742" s="71"/>
      <c r="J88742" s="23"/>
    </row>
    <row r="88743">
      <c r="A88743" s="71"/>
      <c r="J88743" s="23"/>
    </row>
    <row r="88744">
      <c r="A88744" s="71"/>
      <c r="J88744" s="23"/>
    </row>
    <row r="88745">
      <c r="A88745" s="71"/>
      <c r="J88745" s="23"/>
    </row>
    <row r="88746">
      <c r="A88746" s="71"/>
      <c r="J88746" s="23"/>
    </row>
    <row r="88747">
      <c r="A88747" s="71"/>
      <c r="J88747" s="23"/>
    </row>
    <row r="88748">
      <c r="A88748" s="71"/>
      <c r="J88748" s="23"/>
    </row>
    <row r="88749">
      <c r="A88749" s="71"/>
      <c r="J88749" s="23"/>
    </row>
    <row r="88750">
      <c r="A88750" s="71"/>
      <c r="J88750" s="23"/>
    </row>
    <row r="88751">
      <c r="A88751" s="71"/>
      <c r="J88751" s="23"/>
    </row>
    <row r="88752">
      <c r="A88752" s="71"/>
      <c r="J88752" s="23"/>
    </row>
    <row r="88753">
      <c r="A88753" s="71"/>
      <c r="J88753" s="23"/>
    </row>
    <row r="88754">
      <c r="A88754" s="71"/>
      <c r="J88754" s="23"/>
    </row>
    <row r="88755">
      <c r="A88755" s="71"/>
      <c r="J88755" s="23"/>
    </row>
    <row r="88756">
      <c r="A88756" s="71"/>
      <c r="J88756" s="23"/>
    </row>
    <row r="88757">
      <c r="A88757" s="71"/>
      <c r="J88757" s="23"/>
    </row>
    <row r="88758">
      <c r="A88758" s="71"/>
      <c r="J88758" s="23"/>
    </row>
    <row r="88759">
      <c r="A88759" s="71"/>
      <c r="J88759" s="23"/>
    </row>
    <row r="88760">
      <c r="A88760" s="71"/>
      <c r="J88760" s="23"/>
    </row>
    <row r="88761">
      <c r="A88761" s="71"/>
      <c r="J88761" s="23"/>
    </row>
    <row r="88762">
      <c r="A88762" s="71"/>
      <c r="J88762" s="23"/>
    </row>
    <row r="88763">
      <c r="A88763" s="71"/>
      <c r="J88763" s="23"/>
    </row>
    <row r="88764">
      <c r="A88764" s="71"/>
      <c r="J88764" s="23"/>
    </row>
    <row r="88765">
      <c r="A88765" s="71"/>
      <c r="J88765" s="23"/>
    </row>
    <row r="88766">
      <c r="A88766" s="71"/>
      <c r="J88766" s="23"/>
    </row>
    <row r="88767">
      <c r="A88767" s="71"/>
      <c r="J88767" s="23"/>
    </row>
    <row r="88768">
      <c r="A88768" s="71"/>
      <c r="J88768" s="23"/>
    </row>
    <row r="88769">
      <c r="A88769" s="71"/>
      <c r="J88769" s="23"/>
    </row>
    <row r="88770">
      <c r="A88770" s="71"/>
      <c r="J88770" s="23"/>
    </row>
    <row r="88771">
      <c r="A88771" s="71"/>
      <c r="J88771" s="23"/>
    </row>
    <row r="88772">
      <c r="A88772" s="71"/>
      <c r="J88772" s="23"/>
    </row>
    <row r="88773">
      <c r="A88773" s="71"/>
      <c r="J88773" s="23"/>
    </row>
    <row r="88774">
      <c r="A88774" s="71"/>
      <c r="J88774" s="23"/>
    </row>
    <row r="88775">
      <c r="A88775" s="71"/>
      <c r="J88775" s="23"/>
    </row>
    <row r="88776">
      <c r="A88776" s="71"/>
      <c r="J88776" s="23"/>
    </row>
    <row r="88777">
      <c r="A88777" s="71"/>
      <c r="J88777" s="23"/>
    </row>
    <row r="88778">
      <c r="A88778" s="71"/>
      <c r="J88778" s="23"/>
    </row>
    <row r="88779">
      <c r="A88779" s="71"/>
      <c r="J88779" s="23"/>
    </row>
    <row r="88780">
      <c r="A88780" s="71"/>
      <c r="J88780" s="23"/>
    </row>
    <row r="88781">
      <c r="A88781" s="71"/>
      <c r="J88781" s="23"/>
    </row>
    <row r="88782">
      <c r="A88782" s="71"/>
      <c r="J88782" s="23"/>
    </row>
    <row r="88783">
      <c r="A88783" s="71"/>
      <c r="J88783" s="23"/>
    </row>
    <row r="88784">
      <c r="A88784" s="71"/>
      <c r="J88784" s="23"/>
    </row>
    <row r="88785">
      <c r="A88785" s="71"/>
      <c r="J88785" s="23"/>
    </row>
    <row r="88786">
      <c r="A88786" s="71"/>
      <c r="J88786" s="23"/>
    </row>
    <row r="88787">
      <c r="A88787" s="71"/>
      <c r="J88787" s="23"/>
    </row>
    <row r="88788">
      <c r="A88788" s="71"/>
      <c r="J88788" s="23"/>
    </row>
    <row r="88789">
      <c r="A88789" s="71"/>
      <c r="J88789" s="23"/>
    </row>
    <row r="88790">
      <c r="A88790" s="71"/>
      <c r="J88790" s="23"/>
    </row>
    <row r="88791">
      <c r="A88791" s="71"/>
      <c r="J88791" s="23"/>
    </row>
    <row r="88792">
      <c r="A88792" s="71"/>
      <c r="J88792" s="23"/>
    </row>
    <row r="88793">
      <c r="A88793" s="71"/>
      <c r="J88793" s="23"/>
    </row>
    <row r="88794">
      <c r="A88794" s="71"/>
      <c r="J88794" s="23"/>
    </row>
    <row r="88795">
      <c r="A88795" s="71"/>
      <c r="J88795" s="23"/>
    </row>
    <row r="88796">
      <c r="A88796" s="71"/>
      <c r="J88796" s="23"/>
    </row>
    <row r="88797">
      <c r="A88797" s="71"/>
      <c r="J88797" s="23"/>
    </row>
    <row r="88798">
      <c r="A88798" s="71"/>
      <c r="J88798" s="23"/>
    </row>
    <row r="88799">
      <c r="A88799" s="71"/>
      <c r="J88799" s="23"/>
    </row>
    <row r="88800">
      <c r="A88800" s="71"/>
      <c r="J88800" s="23"/>
    </row>
    <row r="88801">
      <c r="A88801" s="71"/>
      <c r="J88801" s="23"/>
    </row>
    <row r="88802">
      <c r="A88802" s="71"/>
      <c r="J88802" s="23"/>
    </row>
    <row r="88803">
      <c r="A88803" s="71"/>
      <c r="J88803" s="23"/>
    </row>
    <row r="88804">
      <c r="A88804" s="71"/>
      <c r="J88804" s="23"/>
    </row>
    <row r="88805">
      <c r="A88805" s="71"/>
      <c r="J88805" s="23"/>
    </row>
    <row r="88806">
      <c r="A88806" s="71"/>
      <c r="J88806" s="23"/>
    </row>
    <row r="88807">
      <c r="A88807" s="71"/>
      <c r="J88807" s="23"/>
    </row>
    <row r="88808">
      <c r="A88808" s="71"/>
      <c r="J88808" s="23"/>
    </row>
    <row r="88809">
      <c r="A88809" s="71"/>
      <c r="J88809" s="23"/>
    </row>
    <row r="88810">
      <c r="A88810" s="71"/>
      <c r="J88810" s="23"/>
    </row>
    <row r="88811">
      <c r="A88811" s="71"/>
      <c r="J88811" s="23"/>
    </row>
    <row r="88812">
      <c r="A88812" s="71"/>
      <c r="J88812" s="23"/>
    </row>
    <row r="88813">
      <c r="A88813" s="71"/>
      <c r="J88813" s="23"/>
    </row>
    <row r="88814">
      <c r="A88814" s="71"/>
      <c r="J88814" s="23"/>
    </row>
    <row r="88815">
      <c r="A88815" s="71"/>
      <c r="J88815" s="23"/>
    </row>
    <row r="88816">
      <c r="A88816" s="71"/>
      <c r="J88816" s="23"/>
    </row>
    <row r="88817">
      <c r="A88817" s="71"/>
      <c r="J88817" s="23"/>
    </row>
    <row r="88818">
      <c r="A88818" s="71"/>
      <c r="J88818" s="23"/>
    </row>
    <row r="88819">
      <c r="A88819" s="71"/>
      <c r="J88819" s="23"/>
    </row>
    <row r="88820">
      <c r="A88820" s="71"/>
      <c r="J88820" s="23"/>
    </row>
    <row r="88821">
      <c r="A88821" s="71"/>
      <c r="J88821" s="23"/>
    </row>
    <row r="88822">
      <c r="A88822" s="71"/>
      <c r="J88822" s="23"/>
    </row>
    <row r="88823">
      <c r="A88823" s="71"/>
      <c r="J88823" s="23"/>
    </row>
    <row r="88824">
      <c r="A88824" s="71"/>
      <c r="J88824" s="23"/>
    </row>
    <row r="88825">
      <c r="A88825" s="71"/>
      <c r="J88825" s="23"/>
    </row>
    <row r="88826">
      <c r="A88826" s="71"/>
      <c r="J88826" s="23"/>
    </row>
    <row r="88827">
      <c r="A88827" s="71"/>
      <c r="J88827" s="23"/>
    </row>
    <row r="88828">
      <c r="A88828" s="71"/>
      <c r="J88828" s="23"/>
    </row>
    <row r="88829">
      <c r="A88829" s="71"/>
      <c r="J88829" s="23"/>
    </row>
    <row r="88830">
      <c r="A88830" s="71"/>
      <c r="J88830" s="23"/>
    </row>
    <row r="88831">
      <c r="A88831" s="71"/>
      <c r="J88831" s="23"/>
    </row>
    <row r="88832">
      <c r="A88832" s="71"/>
      <c r="J88832" s="23"/>
    </row>
    <row r="88833">
      <c r="A88833" s="71"/>
      <c r="J88833" s="23"/>
    </row>
    <row r="88834">
      <c r="A88834" s="71"/>
      <c r="J88834" s="23"/>
    </row>
    <row r="88835">
      <c r="A88835" s="71"/>
      <c r="J88835" s="23"/>
    </row>
    <row r="88836">
      <c r="A88836" s="71"/>
      <c r="J88836" s="23"/>
    </row>
    <row r="88837">
      <c r="A88837" s="71"/>
      <c r="J88837" s="23"/>
    </row>
    <row r="88838">
      <c r="A88838" s="71"/>
      <c r="J88838" s="23"/>
    </row>
    <row r="88839">
      <c r="A88839" s="71"/>
      <c r="J88839" s="23"/>
    </row>
    <row r="88840">
      <c r="A88840" s="71"/>
      <c r="J88840" s="23"/>
    </row>
    <row r="88841">
      <c r="A88841" s="71"/>
      <c r="J88841" s="23"/>
    </row>
    <row r="88842">
      <c r="A88842" s="71"/>
      <c r="J88842" s="23"/>
    </row>
    <row r="88843">
      <c r="A88843" s="71"/>
      <c r="J88843" s="23"/>
    </row>
    <row r="88844">
      <c r="A88844" s="71"/>
      <c r="J88844" s="23"/>
    </row>
    <row r="88845">
      <c r="A88845" s="71"/>
      <c r="J88845" s="23"/>
    </row>
    <row r="88846">
      <c r="A88846" s="71"/>
      <c r="J88846" s="23"/>
    </row>
    <row r="88847">
      <c r="A88847" s="71"/>
      <c r="J88847" s="23"/>
    </row>
    <row r="88848">
      <c r="A88848" s="71"/>
      <c r="J88848" s="23"/>
    </row>
    <row r="88849">
      <c r="A88849" s="71"/>
      <c r="J88849" s="23"/>
    </row>
    <row r="88850">
      <c r="A88850" s="71"/>
      <c r="J88850" s="23"/>
    </row>
    <row r="88851">
      <c r="A88851" s="71"/>
      <c r="J88851" s="23"/>
    </row>
    <row r="88852">
      <c r="A88852" s="71"/>
      <c r="J88852" s="23"/>
    </row>
    <row r="88853">
      <c r="A88853" s="71"/>
      <c r="J88853" s="23"/>
    </row>
    <row r="88854">
      <c r="A88854" s="71"/>
      <c r="J88854" s="23"/>
    </row>
    <row r="88855">
      <c r="A88855" s="71"/>
      <c r="J88855" s="23"/>
    </row>
    <row r="88856">
      <c r="A88856" s="71"/>
      <c r="J88856" s="23"/>
    </row>
    <row r="88857">
      <c r="A88857" s="71"/>
      <c r="J88857" s="23"/>
    </row>
    <row r="88858">
      <c r="A88858" s="71"/>
      <c r="J88858" s="23"/>
    </row>
    <row r="88859">
      <c r="A88859" s="71"/>
      <c r="J88859" s="23"/>
    </row>
    <row r="88860">
      <c r="A88860" s="71"/>
      <c r="J88860" s="23"/>
    </row>
    <row r="88861">
      <c r="A88861" s="71"/>
      <c r="J88861" s="23"/>
    </row>
    <row r="88862">
      <c r="A88862" s="71"/>
      <c r="J88862" s="23"/>
    </row>
    <row r="88863">
      <c r="A88863" s="71"/>
      <c r="J88863" s="23"/>
    </row>
    <row r="88864">
      <c r="A88864" s="71"/>
      <c r="J88864" s="23"/>
    </row>
    <row r="88865">
      <c r="A88865" s="71"/>
      <c r="J88865" s="23"/>
    </row>
    <row r="88866">
      <c r="A88866" s="71"/>
      <c r="J88866" s="23"/>
    </row>
    <row r="88867">
      <c r="A88867" s="71"/>
      <c r="J88867" s="23"/>
    </row>
    <row r="88868">
      <c r="A88868" s="71"/>
      <c r="J88868" s="23"/>
    </row>
    <row r="88869">
      <c r="A88869" s="71"/>
      <c r="J88869" s="23"/>
    </row>
    <row r="88870">
      <c r="A88870" s="71"/>
      <c r="J88870" s="23"/>
    </row>
    <row r="88871">
      <c r="A88871" s="71"/>
      <c r="J88871" s="23"/>
    </row>
    <row r="88872">
      <c r="A88872" s="71"/>
      <c r="J88872" s="23"/>
    </row>
    <row r="88873">
      <c r="A88873" s="71"/>
      <c r="J88873" s="23"/>
    </row>
    <row r="88874">
      <c r="A88874" s="71"/>
      <c r="J88874" s="23"/>
    </row>
    <row r="88875">
      <c r="A88875" s="71"/>
      <c r="J88875" s="23"/>
    </row>
    <row r="88876">
      <c r="A88876" s="71"/>
      <c r="J88876" s="23"/>
    </row>
    <row r="88877">
      <c r="A88877" s="71"/>
      <c r="J88877" s="23"/>
    </row>
    <row r="88878">
      <c r="A88878" s="71"/>
      <c r="J88878" s="23"/>
    </row>
    <row r="88879">
      <c r="A88879" s="71"/>
      <c r="J88879" s="23"/>
    </row>
    <row r="88880">
      <c r="A88880" s="71"/>
      <c r="J88880" s="23"/>
    </row>
    <row r="88881">
      <c r="A88881" s="71"/>
      <c r="J88881" s="23"/>
    </row>
    <row r="88882">
      <c r="A88882" s="71"/>
      <c r="J88882" s="23"/>
    </row>
    <row r="88883">
      <c r="A88883" s="71"/>
      <c r="J88883" s="23"/>
    </row>
    <row r="88884">
      <c r="A88884" s="71"/>
      <c r="J88884" s="23"/>
    </row>
    <row r="88885">
      <c r="A88885" s="71"/>
      <c r="J88885" s="23"/>
    </row>
    <row r="88886">
      <c r="A88886" s="71"/>
      <c r="J88886" s="23"/>
    </row>
    <row r="88887">
      <c r="A88887" s="71"/>
      <c r="J88887" s="23"/>
    </row>
    <row r="88888">
      <c r="A88888" s="71"/>
      <c r="J88888" s="23"/>
    </row>
    <row r="88889">
      <c r="A88889" s="71"/>
      <c r="J88889" s="23"/>
    </row>
    <row r="88890">
      <c r="A88890" s="71"/>
      <c r="J88890" s="23"/>
    </row>
    <row r="88891">
      <c r="A88891" s="71"/>
      <c r="J88891" s="23"/>
    </row>
    <row r="88892">
      <c r="A88892" s="71"/>
      <c r="J88892" s="23"/>
    </row>
    <row r="88893">
      <c r="A88893" s="71"/>
      <c r="J88893" s="23"/>
    </row>
    <row r="88894">
      <c r="A88894" s="71"/>
      <c r="J88894" s="23"/>
    </row>
    <row r="88895">
      <c r="A88895" s="71"/>
      <c r="J88895" s="23"/>
    </row>
    <row r="88896">
      <c r="A88896" s="71"/>
      <c r="J88896" s="23"/>
    </row>
    <row r="88897">
      <c r="A88897" s="71"/>
      <c r="J88897" s="23"/>
    </row>
    <row r="88898">
      <c r="A88898" s="71"/>
      <c r="J88898" s="23"/>
    </row>
    <row r="88899">
      <c r="A88899" s="71"/>
      <c r="J88899" s="23"/>
    </row>
    <row r="88900">
      <c r="A88900" s="71"/>
      <c r="J88900" s="23"/>
    </row>
    <row r="88901">
      <c r="A88901" s="71"/>
      <c r="J88901" s="23"/>
    </row>
    <row r="88902">
      <c r="A88902" s="71"/>
      <c r="J88902" s="23"/>
    </row>
    <row r="88903">
      <c r="A88903" s="71"/>
      <c r="J88903" s="23"/>
    </row>
    <row r="88904">
      <c r="A88904" s="71"/>
      <c r="J88904" s="23"/>
    </row>
    <row r="88905">
      <c r="A88905" s="71"/>
      <c r="J88905" s="23"/>
    </row>
    <row r="88906">
      <c r="A88906" s="71"/>
      <c r="J88906" s="23"/>
    </row>
    <row r="88907">
      <c r="A88907" s="71"/>
      <c r="J88907" s="23"/>
    </row>
    <row r="88908">
      <c r="A88908" s="71"/>
      <c r="J88908" s="23"/>
    </row>
    <row r="88909">
      <c r="A88909" s="71"/>
      <c r="J88909" s="23"/>
    </row>
    <row r="88910">
      <c r="A88910" s="71"/>
      <c r="J88910" s="23"/>
    </row>
    <row r="88911">
      <c r="A88911" s="71"/>
      <c r="J88911" s="23"/>
    </row>
    <row r="88912">
      <c r="A88912" s="71"/>
      <c r="J88912" s="23"/>
    </row>
    <row r="88913">
      <c r="A88913" s="71"/>
      <c r="J88913" s="23"/>
    </row>
    <row r="88914">
      <c r="A88914" s="71"/>
      <c r="J88914" s="23"/>
    </row>
    <row r="88915">
      <c r="A88915" s="71"/>
      <c r="J88915" s="23"/>
    </row>
    <row r="88916">
      <c r="A88916" s="71"/>
      <c r="J88916" s="23"/>
    </row>
    <row r="88917">
      <c r="A88917" s="71"/>
      <c r="J88917" s="23"/>
    </row>
    <row r="88918">
      <c r="A88918" s="71"/>
      <c r="J88918" s="23"/>
    </row>
    <row r="88919">
      <c r="A88919" s="71"/>
      <c r="J88919" s="23"/>
    </row>
    <row r="88920">
      <c r="A88920" s="71"/>
      <c r="J88920" s="23"/>
    </row>
    <row r="88921">
      <c r="A88921" s="71"/>
      <c r="J88921" s="23"/>
    </row>
    <row r="88922">
      <c r="A88922" s="71"/>
      <c r="J88922" s="23"/>
    </row>
    <row r="88923">
      <c r="A88923" s="71"/>
      <c r="J88923" s="23"/>
    </row>
    <row r="88924">
      <c r="A88924" s="71"/>
      <c r="J88924" s="23"/>
    </row>
    <row r="88925">
      <c r="A88925" s="71"/>
      <c r="J88925" s="23"/>
    </row>
    <row r="88926">
      <c r="A88926" s="71"/>
      <c r="J88926" s="23"/>
    </row>
    <row r="88927">
      <c r="A88927" s="71"/>
      <c r="J88927" s="23"/>
    </row>
    <row r="88928">
      <c r="A88928" s="71"/>
      <c r="J88928" s="23"/>
    </row>
    <row r="88929">
      <c r="A88929" s="71"/>
      <c r="J88929" s="23"/>
    </row>
    <row r="88930">
      <c r="A88930" s="71"/>
      <c r="J88930" s="23"/>
    </row>
    <row r="88931">
      <c r="A88931" s="71"/>
      <c r="J88931" s="23"/>
    </row>
    <row r="88932">
      <c r="A88932" s="71"/>
      <c r="J88932" s="23"/>
    </row>
    <row r="88933">
      <c r="A88933" s="71"/>
      <c r="J88933" s="23"/>
    </row>
    <row r="88934">
      <c r="A88934" s="71"/>
      <c r="J88934" s="23"/>
    </row>
    <row r="88935">
      <c r="A88935" s="71"/>
      <c r="J88935" s="23"/>
    </row>
    <row r="88936">
      <c r="A88936" s="71"/>
      <c r="J88936" s="23"/>
    </row>
    <row r="88937">
      <c r="A88937" s="71"/>
      <c r="J88937" s="23"/>
    </row>
    <row r="88938">
      <c r="A88938" s="71"/>
      <c r="J88938" s="23"/>
    </row>
    <row r="88939">
      <c r="A88939" s="71"/>
      <c r="J88939" s="23"/>
    </row>
    <row r="88940">
      <c r="A88940" s="71"/>
      <c r="J88940" s="23"/>
    </row>
    <row r="88941">
      <c r="A88941" s="71"/>
      <c r="J88941" s="23"/>
    </row>
    <row r="88942">
      <c r="A88942" s="71"/>
      <c r="J88942" s="23"/>
    </row>
    <row r="88943">
      <c r="A88943" s="71"/>
      <c r="J88943" s="23"/>
    </row>
    <row r="88944">
      <c r="A88944" s="71"/>
      <c r="J88944" s="23"/>
    </row>
    <row r="88945">
      <c r="A88945" s="71"/>
      <c r="J88945" s="23"/>
    </row>
    <row r="88946">
      <c r="A88946" s="71"/>
      <c r="J88946" s="23"/>
    </row>
    <row r="88947">
      <c r="A88947" s="71"/>
      <c r="J88947" s="23"/>
    </row>
    <row r="88948">
      <c r="A88948" s="71"/>
      <c r="J88948" s="23"/>
    </row>
    <row r="88949">
      <c r="A88949" s="71"/>
      <c r="J88949" s="23"/>
    </row>
    <row r="88950">
      <c r="A88950" s="71"/>
      <c r="J88950" s="23"/>
    </row>
    <row r="88951">
      <c r="A88951" s="71"/>
      <c r="J88951" s="23"/>
    </row>
    <row r="88952">
      <c r="A88952" s="71"/>
      <c r="J88952" s="23"/>
    </row>
    <row r="88953">
      <c r="A88953" s="71"/>
      <c r="J88953" s="23"/>
    </row>
    <row r="88954">
      <c r="A88954" s="71"/>
      <c r="J88954" s="23"/>
    </row>
    <row r="88955">
      <c r="A88955" s="71"/>
      <c r="J88955" s="23"/>
    </row>
    <row r="88956">
      <c r="A88956" s="71"/>
      <c r="J88956" s="23"/>
    </row>
    <row r="88957">
      <c r="A88957" s="71"/>
      <c r="J88957" s="23"/>
    </row>
    <row r="88958">
      <c r="A88958" s="71"/>
      <c r="J88958" s="23"/>
    </row>
    <row r="88959">
      <c r="A88959" s="71"/>
      <c r="J88959" s="23"/>
    </row>
    <row r="88960">
      <c r="A88960" s="71"/>
      <c r="J88960" s="23"/>
    </row>
    <row r="88961">
      <c r="A88961" s="71"/>
      <c r="J88961" s="23"/>
    </row>
    <row r="88962">
      <c r="A88962" s="71"/>
      <c r="J88962" s="23"/>
    </row>
    <row r="88963">
      <c r="A88963" s="71"/>
      <c r="J88963" s="23"/>
    </row>
    <row r="88964">
      <c r="A88964" s="71"/>
      <c r="J88964" s="23"/>
    </row>
    <row r="88965">
      <c r="A88965" s="71"/>
      <c r="J88965" s="23"/>
    </row>
    <row r="88966">
      <c r="A88966" s="71"/>
      <c r="J88966" s="23"/>
    </row>
    <row r="88967">
      <c r="A88967" s="71"/>
      <c r="J88967" s="23"/>
    </row>
    <row r="88968">
      <c r="A88968" s="71"/>
      <c r="J88968" s="23"/>
    </row>
    <row r="88969">
      <c r="A88969" s="71"/>
      <c r="J88969" s="23"/>
    </row>
    <row r="88970">
      <c r="A88970" s="71"/>
      <c r="J88970" s="23"/>
    </row>
    <row r="88971">
      <c r="A88971" s="71"/>
      <c r="J88971" s="23"/>
    </row>
    <row r="88972">
      <c r="A88972" s="71"/>
      <c r="J88972" s="23"/>
    </row>
    <row r="88973">
      <c r="A88973" s="71"/>
      <c r="J88973" s="23"/>
    </row>
    <row r="88974">
      <c r="A88974" s="71"/>
      <c r="J88974" s="23"/>
    </row>
    <row r="88975">
      <c r="A88975" s="71"/>
      <c r="J88975" s="23"/>
    </row>
    <row r="88976">
      <c r="A88976" s="71"/>
      <c r="J88976" s="23"/>
    </row>
    <row r="88977">
      <c r="A88977" s="71"/>
      <c r="J88977" s="23"/>
    </row>
    <row r="88978">
      <c r="A88978" s="71"/>
      <c r="J88978" s="23"/>
    </row>
    <row r="88979">
      <c r="A88979" s="71"/>
      <c r="J88979" s="23"/>
    </row>
    <row r="88980">
      <c r="A88980" s="71"/>
      <c r="J88980" s="23"/>
    </row>
    <row r="88981">
      <c r="A88981" s="71"/>
      <c r="J88981" s="23"/>
    </row>
    <row r="88982">
      <c r="A88982" s="71"/>
      <c r="J88982" s="23"/>
    </row>
    <row r="88983">
      <c r="A88983" s="71"/>
      <c r="J88983" s="23"/>
    </row>
    <row r="88984">
      <c r="A88984" s="71"/>
      <c r="J88984" s="23"/>
    </row>
    <row r="88985">
      <c r="A88985" s="71"/>
      <c r="J88985" s="23"/>
    </row>
    <row r="88986">
      <c r="A88986" s="71"/>
      <c r="J88986" s="23"/>
    </row>
    <row r="88987">
      <c r="A88987" s="71"/>
      <c r="J88987" s="23"/>
    </row>
    <row r="88988">
      <c r="A88988" s="71"/>
      <c r="J88988" s="23"/>
    </row>
    <row r="88989">
      <c r="A88989" s="71"/>
      <c r="J88989" s="23"/>
    </row>
    <row r="88990">
      <c r="A88990" s="71"/>
      <c r="J88990" s="23"/>
    </row>
    <row r="88991">
      <c r="A88991" s="71"/>
      <c r="J88991" s="23"/>
    </row>
    <row r="88992">
      <c r="A88992" s="71"/>
      <c r="J88992" s="23"/>
    </row>
    <row r="88993">
      <c r="A88993" s="71"/>
      <c r="J88993" s="23"/>
    </row>
    <row r="88994">
      <c r="A88994" s="71"/>
      <c r="J88994" s="23"/>
    </row>
    <row r="88995">
      <c r="A88995" s="71"/>
      <c r="J88995" s="23"/>
    </row>
    <row r="88996">
      <c r="A88996" s="71"/>
      <c r="J88996" s="23"/>
    </row>
    <row r="88997">
      <c r="A88997" s="71"/>
      <c r="J88997" s="23"/>
    </row>
    <row r="88998">
      <c r="A88998" s="71"/>
      <c r="J88998" s="23"/>
    </row>
    <row r="88999">
      <c r="A88999" s="71"/>
      <c r="J88999" s="23"/>
    </row>
    <row r="89000">
      <c r="A89000" s="71"/>
      <c r="J89000" s="23"/>
    </row>
    <row r="89001">
      <c r="A89001" s="71"/>
      <c r="J89001" s="23"/>
    </row>
    <row r="89002">
      <c r="A89002" s="71"/>
      <c r="J89002" s="23"/>
    </row>
    <row r="89003">
      <c r="A89003" s="71"/>
      <c r="J89003" s="23"/>
    </row>
    <row r="89004">
      <c r="A89004" s="71"/>
      <c r="J89004" s="23"/>
    </row>
    <row r="89005">
      <c r="A89005" s="71"/>
      <c r="J89005" s="23"/>
    </row>
    <row r="89006">
      <c r="A89006" s="71"/>
      <c r="J89006" s="23"/>
    </row>
    <row r="89007">
      <c r="A89007" s="71"/>
      <c r="J89007" s="23"/>
    </row>
    <row r="89008">
      <c r="A89008" s="71"/>
      <c r="J89008" s="23"/>
    </row>
    <row r="89009">
      <c r="A89009" s="71"/>
      <c r="J89009" s="23"/>
    </row>
    <row r="89010">
      <c r="A89010" s="71"/>
      <c r="J89010" s="23"/>
    </row>
    <row r="89011">
      <c r="A89011" s="71"/>
      <c r="J89011" s="23"/>
    </row>
    <row r="89012">
      <c r="A89012" s="71"/>
      <c r="J89012" s="23"/>
    </row>
    <row r="89013">
      <c r="A89013" s="71"/>
      <c r="J89013" s="23"/>
    </row>
    <row r="89014">
      <c r="A89014" s="71"/>
      <c r="J89014" s="23"/>
    </row>
    <row r="89015">
      <c r="A89015" s="71"/>
      <c r="J89015" s="23"/>
    </row>
    <row r="89016">
      <c r="A89016" s="71"/>
      <c r="J89016" s="23"/>
    </row>
    <row r="89017">
      <c r="A89017" s="71"/>
      <c r="J89017" s="23"/>
    </row>
    <row r="89018">
      <c r="A89018" s="71"/>
      <c r="J89018" s="23"/>
    </row>
    <row r="89019">
      <c r="A89019" s="71"/>
      <c r="J89019" s="23"/>
    </row>
    <row r="89020">
      <c r="A89020" s="71"/>
      <c r="J89020" s="23"/>
    </row>
    <row r="89021">
      <c r="A89021" s="71"/>
      <c r="J89021" s="23"/>
    </row>
    <row r="89022">
      <c r="A89022" s="71"/>
      <c r="J89022" s="23"/>
    </row>
    <row r="89023">
      <c r="A89023" s="71"/>
      <c r="J89023" s="23"/>
    </row>
    <row r="89024">
      <c r="A89024" s="71"/>
      <c r="J89024" s="23"/>
    </row>
    <row r="89025">
      <c r="A89025" s="71"/>
      <c r="J89025" s="23"/>
    </row>
    <row r="89026">
      <c r="A89026" s="71"/>
      <c r="J89026" s="23"/>
    </row>
    <row r="89027">
      <c r="A89027" s="71"/>
      <c r="J89027" s="23"/>
    </row>
    <row r="89028">
      <c r="A89028" s="71"/>
      <c r="J89028" s="23"/>
    </row>
    <row r="89029">
      <c r="A89029" s="71"/>
      <c r="J89029" s="23"/>
    </row>
    <row r="89030">
      <c r="A89030" s="71"/>
      <c r="J89030" s="23"/>
    </row>
    <row r="89031">
      <c r="A89031" s="71"/>
      <c r="J89031" s="23"/>
    </row>
    <row r="89032">
      <c r="A89032" s="71"/>
      <c r="J89032" s="23"/>
    </row>
    <row r="89033">
      <c r="A89033" s="71"/>
      <c r="J89033" s="23"/>
    </row>
    <row r="89034">
      <c r="A89034" s="71"/>
      <c r="J89034" s="23"/>
    </row>
    <row r="89035">
      <c r="A89035" s="71"/>
      <c r="J89035" s="23"/>
    </row>
    <row r="89036">
      <c r="A89036" s="71"/>
      <c r="J89036" s="23"/>
    </row>
    <row r="89037">
      <c r="A89037" s="71"/>
      <c r="J89037" s="23"/>
    </row>
    <row r="89038">
      <c r="A89038" s="71"/>
      <c r="J89038" s="23"/>
    </row>
    <row r="89039">
      <c r="A89039" s="71"/>
      <c r="J89039" s="23"/>
    </row>
    <row r="89040">
      <c r="A89040" s="71"/>
      <c r="J89040" s="23"/>
    </row>
    <row r="89041">
      <c r="A89041" s="71"/>
      <c r="J89041" s="23"/>
    </row>
    <row r="89042">
      <c r="A89042" s="71"/>
      <c r="J89042" s="23"/>
    </row>
    <row r="89043">
      <c r="A89043" s="71"/>
      <c r="J89043" s="23"/>
    </row>
    <row r="89044">
      <c r="A89044" s="71"/>
      <c r="J89044" s="23"/>
    </row>
    <row r="89045">
      <c r="A89045" s="71"/>
      <c r="J89045" s="23"/>
    </row>
    <row r="89046">
      <c r="A89046" s="71"/>
      <c r="J89046" s="23"/>
    </row>
    <row r="89047">
      <c r="A89047" s="71"/>
      <c r="J89047" s="23"/>
    </row>
    <row r="89048">
      <c r="A89048" s="71"/>
      <c r="J89048" s="23"/>
    </row>
    <row r="89049">
      <c r="A89049" s="71"/>
      <c r="J89049" s="23"/>
    </row>
    <row r="89050">
      <c r="A89050" s="71"/>
      <c r="J89050" s="23"/>
    </row>
    <row r="89051">
      <c r="A89051" s="71"/>
      <c r="J89051" s="23"/>
    </row>
    <row r="89052">
      <c r="A89052" s="71"/>
      <c r="J89052" s="23"/>
    </row>
    <row r="89053">
      <c r="A89053" s="71"/>
      <c r="J89053" s="23"/>
    </row>
    <row r="89054">
      <c r="A89054" s="71"/>
      <c r="J89054" s="23"/>
    </row>
    <row r="89055">
      <c r="A89055" s="71"/>
      <c r="J89055" s="23"/>
    </row>
    <row r="89056">
      <c r="A89056" s="71"/>
      <c r="J89056" s="23"/>
    </row>
    <row r="89057">
      <c r="A89057" s="71"/>
      <c r="J89057" s="23"/>
    </row>
    <row r="89058">
      <c r="A89058" s="71"/>
      <c r="J89058" s="23"/>
    </row>
    <row r="89059">
      <c r="A89059" s="71"/>
      <c r="J89059" s="23"/>
    </row>
    <row r="89060">
      <c r="A89060" s="71"/>
      <c r="J89060" s="23"/>
    </row>
    <row r="89061">
      <c r="A89061" s="71"/>
      <c r="J89061" s="23"/>
    </row>
    <row r="89062">
      <c r="A89062" s="71"/>
      <c r="J89062" s="23"/>
    </row>
    <row r="89063">
      <c r="A89063" s="71"/>
      <c r="J89063" s="23"/>
    </row>
    <row r="89064">
      <c r="A89064" s="71"/>
      <c r="J89064" s="23"/>
    </row>
    <row r="89065">
      <c r="A89065" s="71"/>
      <c r="J89065" s="23"/>
    </row>
    <row r="89066">
      <c r="A89066" s="71"/>
      <c r="J89066" s="23"/>
    </row>
    <row r="89067">
      <c r="A89067" s="71"/>
      <c r="J89067" s="23"/>
    </row>
    <row r="89068">
      <c r="A89068" s="71"/>
      <c r="J89068" s="23"/>
    </row>
    <row r="89069">
      <c r="A89069" s="71"/>
      <c r="J89069" s="23"/>
    </row>
    <row r="89070">
      <c r="A89070" s="71"/>
      <c r="J89070" s="23"/>
    </row>
    <row r="89071">
      <c r="A89071" s="71"/>
      <c r="J89071" s="23"/>
    </row>
    <row r="89072">
      <c r="A89072" s="71"/>
      <c r="J89072" s="23"/>
    </row>
    <row r="89073">
      <c r="A89073" s="71"/>
      <c r="J89073" s="23"/>
    </row>
    <row r="89074">
      <c r="A89074" s="71"/>
      <c r="J89074" s="23"/>
    </row>
    <row r="89075">
      <c r="A89075" s="71"/>
      <c r="J89075" s="23"/>
    </row>
    <row r="89076">
      <c r="A89076" s="71"/>
      <c r="J89076" s="23"/>
    </row>
    <row r="89077">
      <c r="A89077" s="71"/>
      <c r="J89077" s="23"/>
    </row>
    <row r="89078">
      <c r="A89078" s="71"/>
      <c r="J89078" s="23"/>
    </row>
    <row r="89079">
      <c r="A89079" s="71"/>
      <c r="J89079" s="23"/>
    </row>
    <row r="89080">
      <c r="A89080" s="71"/>
      <c r="J89080" s="23"/>
    </row>
    <row r="89081">
      <c r="A89081" s="71"/>
      <c r="J89081" s="23"/>
    </row>
    <row r="89082">
      <c r="A89082" s="71"/>
      <c r="J89082" s="23"/>
    </row>
    <row r="89083">
      <c r="A89083" s="71"/>
      <c r="J89083" s="23"/>
    </row>
    <row r="89084">
      <c r="A89084" s="71"/>
      <c r="J89084" s="23"/>
    </row>
    <row r="89085">
      <c r="A89085" s="71"/>
      <c r="J89085" s="23"/>
    </row>
    <row r="89086">
      <c r="A89086" s="71"/>
      <c r="J89086" s="23"/>
    </row>
    <row r="89087">
      <c r="A89087" s="71"/>
      <c r="J89087" s="23"/>
    </row>
    <row r="89088">
      <c r="A89088" s="71"/>
      <c r="J89088" s="23"/>
    </row>
    <row r="89089">
      <c r="A89089" s="71"/>
      <c r="J89089" s="23"/>
    </row>
    <row r="89090">
      <c r="A89090" s="71"/>
      <c r="J89090" s="23"/>
    </row>
    <row r="89091">
      <c r="A89091" s="71"/>
      <c r="J89091" s="23"/>
    </row>
    <row r="89092">
      <c r="A89092" s="71"/>
      <c r="J89092" s="23"/>
    </row>
    <row r="89093">
      <c r="A89093" s="71"/>
      <c r="J89093" s="23"/>
    </row>
    <row r="89094">
      <c r="A89094" s="71"/>
      <c r="J89094" s="23"/>
    </row>
    <row r="89095">
      <c r="A89095" s="71"/>
      <c r="J89095" s="23"/>
    </row>
    <row r="89096">
      <c r="A89096" s="71"/>
      <c r="J89096" s="23"/>
    </row>
    <row r="89097">
      <c r="A89097" s="71"/>
      <c r="J89097" s="23"/>
    </row>
    <row r="89098">
      <c r="A89098" s="71"/>
      <c r="J89098" s="23"/>
    </row>
    <row r="89099">
      <c r="A89099" s="71"/>
      <c r="J89099" s="23"/>
    </row>
    <row r="89100">
      <c r="A89100" s="71"/>
      <c r="J89100" s="23"/>
    </row>
    <row r="89101">
      <c r="A89101" s="71"/>
      <c r="J89101" s="23"/>
    </row>
    <row r="89102">
      <c r="A89102" s="71"/>
      <c r="J89102" s="23"/>
    </row>
    <row r="89103">
      <c r="A89103" s="71"/>
      <c r="J89103" s="23"/>
    </row>
    <row r="89104">
      <c r="A89104" s="71"/>
      <c r="J89104" s="23"/>
    </row>
    <row r="89105">
      <c r="A89105" s="71"/>
      <c r="J89105" s="23"/>
    </row>
    <row r="89106">
      <c r="A89106" s="71"/>
      <c r="J89106" s="23"/>
    </row>
    <row r="89107">
      <c r="A89107" s="71"/>
      <c r="J89107" s="23"/>
    </row>
    <row r="89108">
      <c r="A89108" s="71"/>
      <c r="J89108" s="23"/>
    </row>
    <row r="89109">
      <c r="A89109" s="71"/>
      <c r="J89109" s="23"/>
    </row>
    <row r="89110">
      <c r="A89110" s="71"/>
      <c r="J89110" s="23"/>
    </row>
    <row r="89111">
      <c r="A89111" s="71"/>
      <c r="J89111" s="23"/>
    </row>
    <row r="89112">
      <c r="A89112" s="71"/>
      <c r="J89112" s="23"/>
    </row>
    <row r="89113">
      <c r="A89113" s="71"/>
      <c r="J89113" s="23"/>
    </row>
    <row r="89114">
      <c r="A89114" s="71"/>
      <c r="J89114" s="23"/>
    </row>
    <row r="89115">
      <c r="A89115" s="71"/>
      <c r="J89115" s="23"/>
    </row>
    <row r="89116">
      <c r="A89116" s="71"/>
      <c r="J89116" s="23"/>
    </row>
    <row r="89117">
      <c r="A89117" s="71"/>
      <c r="J89117" s="23"/>
    </row>
    <row r="89118">
      <c r="A89118" s="71"/>
      <c r="J89118" s="23"/>
    </row>
    <row r="89119">
      <c r="A89119" s="71"/>
      <c r="J89119" s="23"/>
    </row>
    <row r="89120">
      <c r="A89120" s="71"/>
      <c r="J89120" s="23"/>
    </row>
    <row r="89121">
      <c r="A89121" s="71"/>
      <c r="J89121" s="23"/>
    </row>
    <row r="89122">
      <c r="A89122" s="71"/>
      <c r="J89122" s="23"/>
    </row>
    <row r="89123">
      <c r="A89123" s="71"/>
      <c r="J89123" s="23"/>
    </row>
    <row r="89124">
      <c r="A89124" s="71"/>
      <c r="J89124" s="23"/>
    </row>
    <row r="89125">
      <c r="A89125" s="71"/>
      <c r="J89125" s="23"/>
    </row>
    <row r="89126">
      <c r="A89126" s="71"/>
      <c r="J89126" s="23"/>
    </row>
    <row r="89127">
      <c r="A89127" s="71"/>
      <c r="J89127" s="23"/>
    </row>
    <row r="89128">
      <c r="A89128" s="71"/>
      <c r="J89128" s="23"/>
    </row>
    <row r="89129">
      <c r="A89129" s="71"/>
      <c r="J89129" s="23"/>
    </row>
    <row r="89130">
      <c r="A89130" s="71"/>
      <c r="J89130" s="23"/>
    </row>
    <row r="89131">
      <c r="A89131" s="71"/>
      <c r="J89131" s="23"/>
    </row>
    <row r="89132">
      <c r="A89132" s="71"/>
      <c r="J89132" s="23"/>
    </row>
    <row r="89133">
      <c r="A89133" s="71"/>
      <c r="J89133" s="23"/>
    </row>
    <row r="89134">
      <c r="A89134" s="71"/>
      <c r="J89134" s="23"/>
    </row>
    <row r="89135">
      <c r="A89135" s="71"/>
      <c r="J89135" s="23"/>
    </row>
    <row r="89136">
      <c r="A89136" s="71"/>
      <c r="J89136" s="23"/>
    </row>
    <row r="89137">
      <c r="A89137" s="71"/>
      <c r="J89137" s="23"/>
    </row>
    <row r="89138">
      <c r="A89138" s="71"/>
      <c r="J89138" s="23"/>
    </row>
    <row r="89139">
      <c r="A89139" s="71"/>
      <c r="J89139" s="23"/>
    </row>
    <row r="89140">
      <c r="A89140" s="71"/>
      <c r="J89140" s="23"/>
    </row>
    <row r="89141">
      <c r="A89141" s="71"/>
      <c r="J89141" s="23"/>
    </row>
    <row r="89142">
      <c r="A89142" s="71"/>
      <c r="J89142" s="23"/>
    </row>
    <row r="89143">
      <c r="A89143" s="71"/>
      <c r="J89143" s="23"/>
    </row>
    <row r="89144">
      <c r="A89144" s="71"/>
      <c r="J89144" s="23"/>
    </row>
    <row r="89145">
      <c r="A89145" s="71"/>
      <c r="J89145" s="23"/>
    </row>
    <row r="89146">
      <c r="A89146" s="71"/>
      <c r="J89146" s="23"/>
    </row>
    <row r="89147">
      <c r="A89147" s="71"/>
      <c r="J89147" s="23"/>
    </row>
    <row r="89148">
      <c r="A89148" s="71"/>
      <c r="J89148" s="23"/>
    </row>
    <row r="89149">
      <c r="A89149" s="71"/>
      <c r="J89149" s="23"/>
    </row>
    <row r="89150">
      <c r="A89150" s="71"/>
      <c r="J89150" s="23"/>
    </row>
    <row r="89151">
      <c r="A89151" s="71"/>
      <c r="J89151" s="23"/>
    </row>
    <row r="89152">
      <c r="A89152" s="71"/>
      <c r="J89152" s="23"/>
    </row>
    <row r="89153">
      <c r="A89153" s="71"/>
      <c r="J89153" s="23"/>
    </row>
    <row r="89154">
      <c r="A89154" s="71"/>
      <c r="J89154" s="23"/>
    </row>
    <row r="89155">
      <c r="A89155" s="71"/>
      <c r="J89155" s="23"/>
    </row>
    <row r="89156">
      <c r="A89156" s="71"/>
      <c r="J89156" s="23"/>
    </row>
    <row r="89157">
      <c r="A89157" s="71"/>
      <c r="J89157" s="23"/>
    </row>
    <row r="89158">
      <c r="A89158" s="71"/>
      <c r="J89158" s="23"/>
    </row>
    <row r="89159">
      <c r="A89159" s="71"/>
      <c r="J89159" s="23"/>
    </row>
    <row r="89160">
      <c r="A89160" s="71"/>
      <c r="J89160" s="23"/>
    </row>
    <row r="89161">
      <c r="A89161" s="71"/>
      <c r="J89161" s="23"/>
    </row>
    <row r="89162">
      <c r="A89162" s="71"/>
      <c r="J89162" s="23"/>
    </row>
    <row r="89163">
      <c r="A89163" s="71"/>
      <c r="J89163" s="23"/>
    </row>
    <row r="89164">
      <c r="A89164" s="71"/>
      <c r="J89164" s="23"/>
    </row>
    <row r="89165">
      <c r="A89165" s="71"/>
      <c r="J89165" s="23"/>
    </row>
    <row r="89166">
      <c r="A89166" s="71"/>
      <c r="J89166" s="23"/>
    </row>
    <row r="89167">
      <c r="A89167" s="71"/>
      <c r="J89167" s="23"/>
    </row>
    <row r="89168">
      <c r="A89168" s="71"/>
      <c r="J89168" s="23"/>
    </row>
    <row r="89169">
      <c r="A89169" s="71"/>
      <c r="J89169" s="23"/>
    </row>
    <row r="89170">
      <c r="A89170" s="71"/>
      <c r="J89170" s="23"/>
    </row>
    <row r="89171">
      <c r="A89171" s="71"/>
      <c r="J89171" s="23"/>
    </row>
    <row r="89172">
      <c r="A89172" s="71"/>
      <c r="J89172" s="23"/>
    </row>
    <row r="89173">
      <c r="A89173" s="71"/>
      <c r="J89173" s="23"/>
    </row>
    <row r="89174">
      <c r="A89174" s="71"/>
      <c r="J89174" s="23"/>
    </row>
    <row r="89175">
      <c r="A89175" s="71"/>
      <c r="J89175" s="23"/>
    </row>
    <row r="89176">
      <c r="A89176" s="71"/>
      <c r="J89176" s="23"/>
    </row>
    <row r="89177">
      <c r="A89177" s="71"/>
      <c r="J89177" s="23"/>
    </row>
    <row r="89178">
      <c r="A89178" s="71"/>
      <c r="J89178" s="23"/>
    </row>
    <row r="89179">
      <c r="A89179" s="71"/>
      <c r="J89179" s="23"/>
    </row>
    <row r="89180">
      <c r="A89180" s="71"/>
      <c r="J89180" s="23"/>
    </row>
    <row r="89181">
      <c r="A89181" s="71"/>
      <c r="J89181" s="23"/>
    </row>
    <row r="89182">
      <c r="A89182" s="71"/>
      <c r="J89182" s="23"/>
    </row>
    <row r="89183">
      <c r="A89183" s="71"/>
      <c r="J89183" s="23"/>
    </row>
    <row r="89184">
      <c r="A89184" s="71"/>
      <c r="J89184" s="23"/>
    </row>
    <row r="89185">
      <c r="A89185" s="71"/>
      <c r="J89185" s="23"/>
    </row>
    <row r="89186">
      <c r="A89186" s="71"/>
      <c r="J89186" s="23"/>
    </row>
    <row r="89187">
      <c r="A89187" s="71"/>
      <c r="J89187" s="23"/>
    </row>
    <row r="89188">
      <c r="A89188" s="71"/>
      <c r="J89188" s="23"/>
    </row>
    <row r="89189">
      <c r="A89189" s="71"/>
      <c r="J89189" s="23"/>
    </row>
    <row r="89190">
      <c r="A89190" s="71"/>
      <c r="J89190" s="23"/>
    </row>
    <row r="89191">
      <c r="A89191" s="71"/>
      <c r="J89191" s="23"/>
    </row>
    <row r="89192">
      <c r="A89192" s="71"/>
      <c r="J89192" s="23"/>
    </row>
    <row r="89193">
      <c r="A89193" s="71"/>
      <c r="J89193" s="23"/>
    </row>
    <row r="89194">
      <c r="A89194" s="71"/>
      <c r="J89194" s="23"/>
    </row>
    <row r="89195">
      <c r="A89195" s="71"/>
      <c r="J89195" s="23"/>
    </row>
    <row r="89196">
      <c r="A89196" s="71"/>
      <c r="J89196" s="23"/>
    </row>
    <row r="89197">
      <c r="A89197" s="71"/>
      <c r="J89197" s="23"/>
    </row>
    <row r="89198">
      <c r="A89198" s="71"/>
      <c r="J89198" s="23"/>
    </row>
    <row r="89199">
      <c r="A89199" s="71"/>
      <c r="J89199" s="23"/>
    </row>
    <row r="89200">
      <c r="A89200" s="71"/>
      <c r="J89200" s="23"/>
    </row>
    <row r="89201">
      <c r="A89201" s="71"/>
      <c r="J89201" s="23"/>
    </row>
    <row r="89202">
      <c r="A89202" s="71"/>
      <c r="J89202" s="23"/>
    </row>
    <row r="89203">
      <c r="A89203" s="71"/>
      <c r="J89203" s="23"/>
    </row>
    <row r="89204">
      <c r="A89204" s="71"/>
      <c r="J89204" s="23"/>
    </row>
    <row r="89205">
      <c r="A89205" s="71"/>
      <c r="J89205" s="23"/>
    </row>
    <row r="89206">
      <c r="A89206" s="71"/>
      <c r="J89206" s="23"/>
    </row>
    <row r="89207">
      <c r="A89207" s="71"/>
      <c r="J89207" s="23"/>
    </row>
    <row r="89208">
      <c r="A89208" s="71"/>
      <c r="J89208" s="23"/>
    </row>
    <row r="89209">
      <c r="A89209" s="71"/>
      <c r="J89209" s="23"/>
    </row>
    <row r="89210">
      <c r="A89210" s="71"/>
      <c r="J89210" s="23"/>
    </row>
    <row r="89211">
      <c r="A89211" s="71"/>
      <c r="J89211" s="23"/>
    </row>
    <row r="89212">
      <c r="A89212" s="71"/>
      <c r="J89212" s="23"/>
    </row>
    <row r="89213">
      <c r="A89213" s="71"/>
      <c r="J89213" s="23"/>
    </row>
    <row r="89214">
      <c r="A89214" s="71"/>
      <c r="J89214" s="23"/>
    </row>
    <row r="89215">
      <c r="A89215" s="71"/>
      <c r="J89215" s="23"/>
    </row>
    <row r="89216">
      <c r="A89216" s="71"/>
      <c r="J89216" s="23"/>
    </row>
    <row r="89217">
      <c r="A89217" s="71"/>
      <c r="J89217" s="23"/>
    </row>
    <row r="89218">
      <c r="A89218" s="71"/>
      <c r="J89218" s="23"/>
    </row>
    <row r="89219">
      <c r="A89219" s="71"/>
      <c r="J89219" s="23"/>
    </row>
    <row r="89220">
      <c r="A89220" s="71"/>
      <c r="J89220" s="23"/>
    </row>
    <row r="89221">
      <c r="A89221" s="71"/>
      <c r="J89221" s="23"/>
    </row>
    <row r="89222">
      <c r="A89222" s="71"/>
      <c r="J89222" s="23"/>
    </row>
    <row r="89223">
      <c r="A89223" s="71"/>
      <c r="J89223" s="23"/>
    </row>
    <row r="89224">
      <c r="A89224" s="71"/>
      <c r="J89224" s="23"/>
    </row>
    <row r="89225">
      <c r="A89225" s="71"/>
      <c r="J89225" s="23"/>
    </row>
    <row r="89226">
      <c r="A89226" s="71"/>
      <c r="J89226" s="23"/>
    </row>
    <row r="89227">
      <c r="A89227" s="71"/>
      <c r="J89227" s="23"/>
    </row>
    <row r="89228">
      <c r="A89228" s="71"/>
      <c r="J89228" s="23"/>
    </row>
    <row r="89229">
      <c r="A89229" s="71"/>
      <c r="J89229" s="23"/>
    </row>
    <row r="89230">
      <c r="A89230" s="71"/>
      <c r="J89230" s="23"/>
    </row>
    <row r="89231">
      <c r="A89231" s="71"/>
      <c r="J89231" s="23"/>
    </row>
    <row r="89232">
      <c r="A89232" s="71"/>
      <c r="J89232" s="23"/>
    </row>
    <row r="89233">
      <c r="A89233" s="71"/>
      <c r="J89233" s="23"/>
    </row>
    <row r="89234">
      <c r="A89234" s="71"/>
      <c r="J89234" s="23"/>
    </row>
    <row r="89235">
      <c r="A89235" s="71"/>
      <c r="J89235" s="23"/>
    </row>
    <row r="89236">
      <c r="A89236" s="71"/>
      <c r="J89236" s="23"/>
    </row>
    <row r="89237">
      <c r="A89237" s="71"/>
      <c r="J89237" s="23"/>
    </row>
    <row r="89238">
      <c r="A89238" s="71"/>
      <c r="J89238" s="23"/>
    </row>
    <row r="89239">
      <c r="A89239" s="71"/>
      <c r="J89239" s="23"/>
    </row>
    <row r="89240">
      <c r="A89240" s="71"/>
      <c r="J89240" s="23"/>
    </row>
    <row r="89241">
      <c r="A89241" s="71"/>
      <c r="J89241" s="23"/>
    </row>
    <row r="89242">
      <c r="A89242" s="71"/>
      <c r="J89242" s="23"/>
    </row>
    <row r="89243">
      <c r="A89243" s="71"/>
      <c r="J89243" s="23"/>
    </row>
    <row r="89244">
      <c r="A89244" s="71"/>
      <c r="J89244" s="23"/>
    </row>
    <row r="89245">
      <c r="A89245" s="71"/>
      <c r="J89245" s="23"/>
    </row>
    <row r="89246">
      <c r="A89246" s="71"/>
      <c r="J89246" s="23"/>
    </row>
    <row r="89247">
      <c r="A89247" s="71"/>
      <c r="J89247" s="23"/>
    </row>
    <row r="89248">
      <c r="A89248" s="71"/>
      <c r="J89248" s="23"/>
    </row>
    <row r="89249">
      <c r="A89249" s="71"/>
      <c r="J89249" s="23"/>
    </row>
    <row r="89250">
      <c r="A89250" s="71"/>
      <c r="J89250" s="23"/>
    </row>
    <row r="89251">
      <c r="A89251" s="71"/>
      <c r="J89251" s="23"/>
    </row>
    <row r="89252">
      <c r="A89252" s="71"/>
      <c r="J89252" s="23"/>
    </row>
    <row r="89253">
      <c r="A89253" s="71"/>
      <c r="J89253" s="23"/>
    </row>
    <row r="89254">
      <c r="A89254" s="71"/>
      <c r="J89254" s="23"/>
    </row>
    <row r="89255">
      <c r="A89255" s="71"/>
      <c r="J89255" s="23"/>
    </row>
    <row r="89256">
      <c r="A89256" s="71"/>
      <c r="J89256" s="23"/>
    </row>
    <row r="89257">
      <c r="A89257" s="71"/>
      <c r="J89257" s="23"/>
    </row>
    <row r="89258">
      <c r="A89258" s="71"/>
      <c r="J89258" s="23"/>
    </row>
    <row r="89259">
      <c r="A89259" s="71"/>
      <c r="J89259" s="23"/>
    </row>
    <row r="89260">
      <c r="A89260" s="71"/>
      <c r="J89260" s="23"/>
    </row>
    <row r="89261">
      <c r="A89261" s="71"/>
      <c r="J89261" s="23"/>
    </row>
    <row r="89262">
      <c r="A89262" s="71"/>
      <c r="J89262" s="23"/>
    </row>
    <row r="89263">
      <c r="A89263" s="71"/>
      <c r="J89263" s="23"/>
    </row>
    <row r="89264">
      <c r="A89264" s="71"/>
      <c r="J89264" s="23"/>
    </row>
    <row r="89265">
      <c r="A89265" s="71"/>
      <c r="J89265" s="23"/>
    </row>
    <row r="89266">
      <c r="A89266" s="71"/>
      <c r="J89266" s="23"/>
    </row>
    <row r="89267">
      <c r="A89267" s="71"/>
      <c r="J89267" s="23"/>
    </row>
    <row r="89268">
      <c r="A89268" s="71"/>
      <c r="J89268" s="23"/>
    </row>
    <row r="89269">
      <c r="A89269" s="71"/>
      <c r="J89269" s="23"/>
    </row>
    <row r="89270">
      <c r="A89270" s="71"/>
      <c r="J89270" s="23"/>
    </row>
    <row r="89271">
      <c r="A89271" s="71"/>
      <c r="J89271" s="23"/>
    </row>
    <row r="89272">
      <c r="A89272" s="71"/>
      <c r="J89272" s="23"/>
    </row>
    <row r="89273">
      <c r="A89273" s="71"/>
      <c r="J89273" s="23"/>
    </row>
    <row r="89274">
      <c r="A89274" s="71"/>
      <c r="J89274" s="23"/>
    </row>
    <row r="89275">
      <c r="A89275" s="71"/>
      <c r="J89275" s="23"/>
    </row>
    <row r="89276">
      <c r="A89276" s="71"/>
      <c r="J89276" s="23"/>
    </row>
    <row r="89277">
      <c r="A89277" s="71"/>
      <c r="J89277" s="23"/>
    </row>
    <row r="89278">
      <c r="A89278" s="71"/>
      <c r="J89278" s="23"/>
    </row>
    <row r="89279">
      <c r="A89279" s="71"/>
      <c r="J89279" s="23"/>
    </row>
    <row r="89280">
      <c r="A89280" s="71"/>
      <c r="J89280" s="23"/>
    </row>
    <row r="89281">
      <c r="A89281" s="71"/>
      <c r="J89281" s="23"/>
    </row>
    <row r="89282">
      <c r="A89282" s="71"/>
      <c r="J89282" s="23"/>
    </row>
    <row r="89283">
      <c r="A89283" s="71"/>
      <c r="J89283" s="23"/>
    </row>
    <row r="89284">
      <c r="A89284" s="71"/>
      <c r="J89284" s="23"/>
    </row>
    <row r="89285">
      <c r="A89285" s="71"/>
      <c r="J89285" s="23"/>
    </row>
    <row r="89286">
      <c r="A89286" s="71"/>
      <c r="J89286" s="23"/>
    </row>
    <row r="89287">
      <c r="A89287" s="71"/>
      <c r="J89287" s="23"/>
    </row>
    <row r="89288">
      <c r="A89288" s="71"/>
      <c r="J89288" s="23"/>
    </row>
    <row r="89289">
      <c r="A89289" s="71"/>
      <c r="J89289" s="23"/>
    </row>
    <row r="89290">
      <c r="A89290" s="71"/>
      <c r="J89290" s="23"/>
    </row>
    <row r="89291">
      <c r="A89291" s="71"/>
      <c r="J89291" s="23"/>
    </row>
    <row r="89292">
      <c r="A89292" s="71"/>
      <c r="J89292" s="23"/>
    </row>
    <row r="89293">
      <c r="A89293" s="71"/>
      <c r="J89293" s="23"/>
    </row>
    <row r="89294">
      <c r="A89294" s="71"/>
      <c r="J89294" s="23"/>
    </row>
    <row r="89295">
      <c r="A89295" s="71"/>
      <c r="J89295" s="23"/>
    </row>
    <row r="89296">
      <c r="A89296" s="71"/>
      <c r="J89296" s="23"/>
    </row>
    <row r="89297">
      <c r="A89297" s="71"/>
      <c r="J89297" s="23"/>
    </row>
    <row r="89298">
      <c r="A89298" s="71"/>
      <c r="J89298" s="23"/>
    </row>
    <row r="89299">
      <c r="A89299" s="71"/>
      <c r="J89299" s="23"/>
    </row>
    <row r="89300">
      <c r="A89300" s="71"/>
      <c r="J89300" s="23"/>
    </row>
    <row r="89301">
      <c r="A89301" s="71"/>
      <c r="J89301" s="23"/>
    </row>
    <row r="89302">
      <c r="A89302" s="71"/>
      <c r="J89302" s="23"/>
    </row>
    <row r="89303">
      <c r="A89303" s="71"/>
      <c r="J89303" s="23"/>
    </row>
    <row r="89304">
      <c r="A89304" s="71"/>
      <c r="J89304" s="23"/>
    </row>
    <row r="89305">
      <c r="A89305" s="71"/>
      <c r="J89305" s="23"/>
    </row>
    <row r="89306">
      <c r="A89306" s="71"/>
      <c r="J89306" s="23"/>
    </row>
    <row r="89307">
      <c r="A89307" s="71"/>
      <c r="J89307" s="23"/>
    </row>
    <row r="89308">
      <c r="A89308" s="71"/>
      <c r="J89308" s="23"/>
    </row>
    <row r="89309">
      <c r="A89309" s="71"/>
      <c r="J89309" s="23"/>
    </row>
    <row r="89310">
      <c r="A89310" s="71"/>
      <c r="J89310" s="23"/>
    </row>
    <row r="89311">
      <c r="A89311" s="71"/>
      <c r="J89311" s="23"/>
    </row>
    <row r="89312">
      <c r="A89312" s="71"/>
      <c r="J89312" s="23"/>
    </row>
    <row r="89313">
      <c r="A89313" s="71"/>
      <c r="J89313" s="23"/>
    </row>
    <row r="89314">
      <c r="A89314" s="71"/>
      <c r="J89314" s="23"/>
    </row>
    <row r="89315">
      <c r="A89315" s="71"/>
      <c r="J89315" s="23"/>
    </row>
    <row r="89316">
      <c r="A89316" s="71"/>
      <c r="J89316" s="23"/>
    </row>
    <row r="89317">
      <c r="A89317" s="71"/>
      <c r="J89317" s="23"/>
    </row>
    <row r="89318">
      <c r="A89318" s="71"/>
      <c r="J89318" s="23"/>
    </row>
    <row r="89319">
      <c r="A89319" s="71"/>
      <c r="J89319" s="23"/>
    </row>
    <row r="89320">
      <c r="A89320" s="71"/>
      <c r="J89320" s="23"/>
    </row>
    <row r="89321">
      <c r="A89321" s="71"/>
      <c r="J89321" s="23"/>
    </row>
    <row r="89322">
      <c r="A89322" s="71"/>
      <c r="J89322" s="23"/>
    </row>
    <row r="89323">
      <c r="A89323" s="71"/>
      <c r="J89323" s="23"/>
    </row>
    <row r="89324">
      <c r="A89324" s="71"/>
      <c r="J89324" s="23"/>
    </row>
    <row r="89325">
      <c r="A89325" s="71"/>
      <c r="J89325" s="23"/>
    </row>
    <row r="89326">
      <c r="A89326" s="71"/>
      <c r="J89326" s="23"/>
    </row>
    <row r="89327">
      <c r="A89327" s="71"/>
      <c r="J89327" s="23"/>
    </row>
    <row r="89328">
      <c r="A89328" s="71"/>
      <c r="J89328" s="23"/>
    </row>
    <row r="89329">
      <c r="A89329" s="71"/>
      <c r="J89329" s="23"/>
    </row>
    <row r="89330">
      <c r="A89330" s="71"/>
      <c r="J89330" s="23"/>
    </row>
    <row r="89331">
      <c r="A89331" s="71"/>
      <c r="J89331" s="23"/>
    </row>
    <row r="89332">
      <c r="A89332" s="71"/>
      <c r="J89332" s="23"/>
    </row>
    <row r="89333">
      <c r="A89333" s="71"/>
      <c r="J89333" s="23"/>
    </row>
    <row r="89334">
      <c r="A89334" s="71"/>
      <c r="J89334" s="23"/>
    </row>
    <row r="89335">
      <c r="A89335" s="71"/>
      <c r="J89335" s="23"/>
    </row>
    <row r="89336">
      <c r="A89336" s="71"/>
      <c r="J89336" s="23"/>
    </row>
    <row r="89337">
      <c r="A89337" s="71"/>
      <c r="J89337" s="23"/>
    </row>
    <row r="89338">
      <c r="A89338" s="71"/>
      <c r="J89338" s="23"/>
    </row>
    <row r="89339">
      <c r="A89339" s="71"/>
      <c r="J89339" s="23"/>
    </row>
    <row r="89340">
      <c r="A89340" s="71"/>
      <c r="J89340" s="23"/>
    </row>
    <row r="89341">
      <c r="A89341" s="71"/>
      <c r="J89341" s="23"/>
    </row>
    <row r="89342">
      <c r="A89342" s="71"/>
      <c r="J89342" s="23"/>
    </row>
    <row r="89343">
      <c r="A89343" s="71"/>
      <c r="J89343" s="23"/>
    </row>
    <row r="89344">
      <c r="A89344" s="71"/>
      <c r="J89344" s="23"/>
    </row>
    <row r="89345">
      <c r="A89345" s="71"/>
      <c r="J89345" s="23"/>
    </row>
    <row r="89346">
      <c r="A89346" s="71"/>
      <c r="J89346" s="23"/>
    </row>
    <row r="89347">
      <c r="A89347" s="71"/>
      <c r="J89347" s="23"/>
    </row>
    <row r="89348">
      <c r="A89348" s="71"/>
      <c r="J89348" s="23"/>
    </row>
    <row r="89349">
      <c r="A89349" s="71"/>
      <c r="J89349" s="23"/>
    </row>
    <row r="89350">
      <c r="A89350" s="71"/>
      <c r="J89350" s="23"/>
    </row>
    <row r="89351">
      <c r="A89351" s="71"/>
      <c r="J89351" s="23"/>
    </row>
    <row r="89352">
      <c r="A89352" s="71"/>
      <c r="J89352" s="23"/>
    </row>
    <row r="89353">
      <c r="A89353" s="71"/>
      <c r="J89353" s="23"/>
    </row>
    <row r="89354">
      <c r="A89354" s="71"/>
      <c r="J89354" s="23"/>
    </row>
    <row r="89355">
      <c r="A89355" s="71"/>
      <c r="J89355" s="23"/>
    </row>
    <row r="89356">
      <c r="A89356" s="71"/>
      <c r="J89356" s="23"/>
    </row>
    <row r="89357">
      <c r="A89357" s="71"/>
      <c r="J89357" s="23"/>
    </row>
    <row r="89358">
      <c r="A89358" s="71"/>
      <c r="J89358" s="23"/>
    </row>
    <row r="89359">
      <c r="A89359" s="71"/>
      <c r="J89359" s="23"/>
    </row>
    <row r="89360">
      <c r="A89360" s="71"/>
      <c r="J89360" s="23"/>
    </row>
    <row r="89361">
      <c r="A89361" s="71"/>
      <c r="J89361" s="23"/>
    </row>
    <row r="89362">
      <c r="A89362" s="71"/>
      <c r="J89362" s="23"/>
    </row>
    <row r="89363">
      <c r="A89363" s="71"/>
      <c r="J89363" s="23"/>
    </row>
    <row r="89364">
      <c r="A89364" s="71"/>
      <c r="J89364" s="23"/>
    </row>
    <row r="89365">
      <c r="A89365" s="71"/>
      <c r="J89365" s="23"/>
    </row>
    <row r="89366">
      <c r="A89366" s="71"/>
      <c r="J89366" s="23"/>
    </row>
    <row r="89367">
      <c r="A89367" s="71"/>
      <c r="J89367" s="23"/>
    </row>
    <row r="89368">
      <c r="A89368" s="71"/>
      <c r="J89368" s="23"/>
    </row>
    <row r="89369">
      <c r="A89369" s="71"/>
      <c r="J89369" s="23"/>
    </row>
    <row r="89370">
      <c r="A89370" s="71"/>
      <c r="J89370" s="23"/>
    </row>
    <row r="89371">
      <c r="A89371" s="71"/>
      <c r="J89371" s="23"/>
    </row>
    <row r="89372">
      <c r="A89372" s="71"/>
      <c r="J89372" s="23"/>
    </row>
    <row r="89373">
      <c r="A89373" s="71"/>
      <c r="J89373" s="23"/>
    </row>
    <row r="89374">
      <c r="A89374" s="71"/>
      <c r="J89374" s="23"/>
    </row>
    <row r="89375">
      <c r="A89375" s="71"/>
      <c r="J89375" s="23"/>
    </row>
    <row r="89376">
      <c r="A89376" s="71"/>
      <c r="J89376" s="23"/>
    </row>
    <row r="89377">
      <c r="A89377" s="71"/>
      <c r="J89377" s="23"/>
    </row>
    <row r="89378">
      <c r="A89378" s="71"/>
      <c r="J89378" s="23"/>
    </row>
    <row r="89379">
      <c r="A89379" s="71"/>
      <c r="J89379" s="23"/>
    </row>
    <row r="89380">
      <c r="A89380" s="71"/>
      <c r="J89380" s="23"/>
    </row>
    <row r="89381">
      <c r="A89381" s="71"/>
      <c r="J89381" s="23"/>
    </row>
    <row r="89382">
      <c r="A89382" s="71"/>
      <c r="J89382" s="23"/>
    </row>
    <row r="89383">
      <c r="A89383" s="71"/>
      <c r="J89383" s="23"/>
    </row>
    <row r="89384">
      <c r="A89384" s="71"/>
      <c r="J89384" s="23"/>
    </row>
    <row r="89385">
      <c r="A89385" s="71"/>
      <c r="J89385" s="23"/>
    </row>
    <row r="89386">
      <c r="A89386" s="71"/>
      <c r="J89386" s="23"/>
    </row>
    <row r="89387">
      <c r="A89387" s="71"/>
      <c r="J89387" s="23"/>
    </row>
    <row r="89388">
      <c r="A89388" s="71"/>
      <c r="J89388" s="23"/>
    </row>
    <row r="89389">
      <c r="A89389" s="71"/>
      <c r="J89389" s="23"/>
    </row>
    <row r="89390">
      <c r="A89390" s="71"/>
      <c r="J89390" s="23"/>
    </row>
    <row r="89391">
      <c r="A89391" s="71"/>
      <c r="J89391" s="23"/>
    </row>
    <row r="89392">
      <c r="A89392" s="71"/>
      <c r="J89392" s="23"/>
    </row>
    <row r="89393">
      <c r="A89393" s="71"/>
      <c r="J89393" s="23"/>
    </row>
    <row r="89394">
      <c r="A89394" s="71"/>
      <c r="J89394" s="23"/>
    </row>
    <row r="89395">
      <c r="A89395" s="71"/>
      <c r="J89395" s="23"/>
    </row>
    <row r="89396">
      <c r="A89396" s="71"/>
      <c r="J89396" s="23"/>
    </row>
    <row r="89397">
      <c r="A89397" s="71"/>
      <c r="J89397" s="23"/>
    </row>
    <row r="89398">
      <c r="A89398" s="71"/>
      <c r="J89398" s="23"/>
    </row>
    <row r="89399">
      <c r="A89399" s="71"/>
      <c r="J89399" s="23"/>
    </row>
    <row r="89400">
      <c r="A89400" s="71"/>
      <c r="J89400" s="23"/>
    </row>
    <row r="89401">
      <c r="A89401" s="71"/>
      <c r="J89401" s="23"/>
    </row>
    <row r="89402">
      <c r="A89402" s="71"/>
      <c r="J89402" s="23"/>
    </row>
    <row r="89403">
      <c r="A89403" s="71"/>
      <c r="J89403" s="23"/>
    </row>
    <row r="89404">
      <c r="A89404" s="71"/>
      <c r="J89404" s="23"/>
    </row>
    <row r="89405">
      <c r="A89405" s="71"/>
      <c r="J89405" s="23"/>
    </row>
    <row r="89406">
      <c r="A89406" s="71"/>
      <c r="J89406" s="23"/>
    </row>
    <row r="89407">
      <c r="A89407" s="71"/>
      <c r="J89407" s="23"/>
    </row>
    <row r="89408">
      <c r="A89408" s="71"/>
      <c r="J89408" s="23"/>
    </row>
    <row r="89409">
      <c r="A89409" s="71"/>
      <c r="J89409" s="23"/>
    </row>
    <row r="89410">
      <c r="A89410" s="71"/>
      <c r="J89410" s="23"/>
    </row>
    <row r="89411">
      <c r="A89411" s="71"/>
      <c r="J89411" s="23"/>
    </row>
    <row r="89412">
      <c r="A89412" s="71"/>
      <c r="J89412" s="23"/>
    </row>
    <row r="89413">
      <c r="A89413" s="71"/>
      <c r="J89413" s="23"/>
    </row>
    <row r="89414">
      <c r="A89414" s="71"/>
      <c r="J89414" s="23"/>
    </row>
    <row r="89415">
      <c r="A89415" s="71"/>
      <c r="J89415" s="23"/>
    </row>
    <row r="89416">
      <c r="A89416" s="71"/>
      <c r="J89416" s="23"/>
    </row>
    <row r="89417">
      <c r="A89417" s="71"/>
      <c r="J89417" s="23"/>
    </row>
    <row r="89418">
      <c r="A89418" s="71"/>
      <c r="J89418" s="23"/>
    </row>
    <row r="89419">
      <c r="A89419" s="71"/>
      <c r="J89419" s="23"/>
    </row>
    <row r="89420">
      <c r="A89420" s="71"/>
      <c r="J89420" s="23"/>
    </row>
    <row r="89421">
      <c r="A89421" s="71"/>
      <c r="J89421" s="23"/>
    </row>
    <row r="89422">
      <c r="A89422" s="71"/>
      <c r="J89422" s="23"/>
    </row>
    <row r="89423">
      <c r="A89423" s="71"/>
      <c r="J89423" s="23"/>
    </row>
    <row r="89424">
      <c r="A89424" s="71"/>
      <c r="J89424" s="23"/>
    </row>
    <row r="89425">
      <c r="A89425" s="71"/>
      <c r="J89425" s="23"/>
    </row>
    <row r="89426">
      <c r="A89426" s="71"/>
      <c r="J89426" s="23"/>
    </row>
    <row r="89427">
      <c r="A89427" s="71"/>
      <c r="J89427" s="23"/>
    </row>
    <row r="89428">
      <c r="A89428" s="71"/>
      <c r="J89428" s="23"/>
    </row>
    <row r="89429">
      <c r="A89429" s="71"/>
      <c r="J89429" s="23"/>
    </row>
    <row r="89430">
      <c r="A89430" s="71"/>
      <c r="J89430" s="23"/>
    </row>
    <row r="89431">
      <c r="A89431" s="71"/>
      <c r="J89431" s="23"/>
    </row>
    <row r="89432">
      <c r="A89432" s="71"/>
      <c r="J89432" s="23"/>
    </row>
    <row r="89433">
      <c r="A89433" s="71"/>
      <c r="J89433" s="23"/>
    </row>
    <row r="89434">
      <c r="A89434" s="71"/>
      <c r="J89434" s="23"/>
    </row>
    <row r="89435">
      <c r="A89435" s="71"/>
      <c r="J89435" s="23"/>
    </row>
    <row r="89436">
      <c r="A89436" s="71"/>
      <c r="J89436" s="23"/>
    </row>
    <row r="89437">
      <c r="A89437" s="71"/>
      <c r="J89437" s="23"/>
    </row>
    <row r="89438">
      <c r="A89438" s="71"/>
      <c r="J89438" s="23"/>
    </row>
    <row r="89439">
      <c r="A89439" s="71"/>
      <c r="J89439" s="23"/>
    </row>
    <row r="89440">
      <c r="A89440" s="71"/>
      <c r="J89440" s="23"/>
    </row>
    <row r="89441">
      <c r="A89441" s="71"/>
      <c r="J89441" s="23"/>
    </row>
    <row r="89442">
      <c r="A89442" s="71"/>
      <c r="J89442" s="23"/>
    </row>
    <row r="89443">
      <c r="A89443" s="71"/>
      <c r="J89443" s="23"/>
    </row>
    <row r="89444">
      <c r="A89444" s="71"/>
      <c r="J89444" s="23"/>
    </row>
    <row r="89445">
      <c r="A89445" s="71"/>
      <c r="J89445" s="23"/>
    </row>
    <row r="89446">
      <c r="A89446" s="71"/>
      <c r="J89446" s="23"/>
    </row>
    <row r="89447">
      <c r="A89447" s="71"/>
      <c r="J89447" s="23"/>
    </row>
    <row r="89448">
      <c r="A89448" s="71"/>
      <c r="J89448" s="23"/>
    </row>
    <row r="89449">
      <c r="A89449" s="71"/>
      <c r="J89449" s="23"/>
    </row>
    <row r="89450">
      <c r="A89450" s="71"/>
      <c r="J89450" s="23"/>
    </row>
    <row r="89451">
      <c r="A89451" s="71"/>
      <c r="J89451" s="23"/>
    </row>
    <row r="89452">
      <c r="A89452" s="71"/>
      <c r="J89452" s="23"/>
    </row>
    <row r="89453">
      <c r="A89453" s="71"/>
      <c r="J89453" s="23"/>
    </row>
    <row r="89454">
      <c r="A89454" s="71"/>
      <c r="J89454" s="23"/>
    </row>
    <row r="89455">
      <c r="A89455" s="71"/>
      <c r="J89455" s="23"/>
    </row>
    <row r="89456">
      <c r="A89456" s="71"/>
      <c r="J89456" s="23"/>
    </row>
    <row r="89457">
      <c r="A89457" s="71"/>
      <c r="J89457" s="23"/>
    </row>
    <row r="89458">
      <c r="A89458" s="71"/>
      <c r="J89458" s="23"/>
    </row>
    <row r="89459">
      <c r="A89459" s="71"/>
      <c r="J89459" s="23"/>
    </row>
    <row r="89460">
      <c r="A89460" s="71"/>
      <c r="J89460" s="23"/>
    </row>
    <row r="89461">
      <c r="A89461" s="71"/>
      <c r="J89461" s="23"/>
    </row>
    <row r="89462">
      <c r="A89462" s="71"/>
      <c r="J89462" s="23"/>
    </row>
    <row r="89463">
      <c r="A89463" s="71"/>
      <c r="J89463" s="23"/>
    </row>
    <row r="89464">
      <c r="A89464" s="71"/>
      <c r="J89464" s="23"/>
    </row>
    <row r="89465">
      <c r="A89465" s="71"/>
      <c r="J89465" s="23"/>
    </row>
    <row r="89466">
      <c r="A89466" s="71"/>
      <c r="J89466" s="23"/>
    </row>
    <row r="89467">
      <c r="A89467" s="71"/>
      <c r="J89467" s="23"/>
    </row>
    <row r="89468">
      <c r="A89468" s="71"/>
      <c r="J89468" s="23"/>
    </row>
    <row r="89469">
      <c r="A89469" s="71"/>
      <c r="J89469" s="23"/>
    </row>
    <row r="89470">
      <c r="A89470" s="71"/>
      <c r="J89470" s="23"/>
    </row>
    <row r="89471">
      <c r="A89471" s="71"/>
      <c r="J89471" s="23"/>
    </row>
    <row r="89472">
      <c r="A89472" s="71"/>
      <c r="J89472" s="23"/>
    </row>
    <row r="89473">
      <c r="A89473" s="71"/>
      <c r="J89473" s="23"/>
    </row>
    <row r="89474">
      <c r="A89474" s="71"/>
      <c r="J89474" s="23"/>
    </row>
    <row r="89475">
      <c r="A89475" s="71"/>
      <c r="J89475" s="23"/>
    </row>
    <row r="89476">
      <c r="A89476" s="71"/>
      <c r="J89476" s="23"/>
    </row>
    <row r="89477">
      <c r="A89477" s="71"/>
      <c r="J89477" s="23"/>
    </row>
    <row r="89478">
      <c r="A89478" s="71"/>
      <c r="J89478" s="23"/>
    </row>
    <row r="89479">
      <c r="A89479" s="71"/>
      <c r="J89479" s="23"/>
    </row>
    <row r="89480">
      <c r="A89480" s="71"/>
      <c r="J89480" s="23"/>
    </row>
    <row r="89481">
      <c r="A89481" s="71"/>
      <c r="J89481" s="23"/>
    </row>
    <row r="89482">
      <c r="A89482" s="71"/>
      <c r="J89482" s="23"/>
    </row>
    <row r="89483">
      <c r="A89483" s="71"/>
      <c r="J89483" s="23"/>
    </row>
    <row r="89484">
      <c r="A89484" s="71"/>
      <c r="J89484" s="23"/>
    </row>
    <row r="89485">
      <c r="A89485" s="71"/>
      <c r="J89485" s="23"/>
    </row>
    <row r="89486">
      <c r="A89486" s="71"/>
      <c r="J89486" s="23"/>
    </row>
    <row r="89487">
      <c r="A89487" s="71"/>
      <c r="J89487" s="23"/>
    </row>
    <row r="89488">
      <c r="A89488" s="71"/>
      <c r="J89488" s="23"/>
    </row>
    <row r="89489">
      <c r="A89489" s="71"/>
      <c r="J89489" s="23"/>
    </row>
    <row r="89490">
      <c r="A89490" s="71"/>
      <c r="J89490" s="23"/>
    </row>
    <row r="89491">
      <c r="A89491" s="71"/>
      <c r="J89491" s="23"/>
    </row>
    <row r="89492">
      <c r="A89492" s="71"/>
      <c r="J89492" s="23"/>
    </row>
    <row r="89493">
      <c r="A89493" s="71"/>
      <c r="J89493" s="23"/>
    </row>
    <row r="89494">
      <c r="A89494" s="71"/>
      <c r="J89494" s="23"/>
    </row>
    <row r="89495">
      <c r="A89495" s="71"/>
      <c r="J89495" s="23"/>
    </row>
    <row r="89496">
      <c r="A89496" s="71"/>
      <c r="J89496" s="23"/>
    </row>
    <row r="89497">
      <c r="A89497" s="71"/>
      <c r="J89497" s="23"/>
    </row>
    <row r="89498">
      <c r="A89498" s="71"/>
      <c r="J89498" s="23"/>
    </row>
    <row r="89499">
      <c r="A89499" s="71"/>
      <c r="J89499" s="23"/>
    </row>
    <row r="89500">
      <c r="A89500" s="71"/>
      <c r="J89500" s="23"/>
    </row>
    <row r="89501">
      <c r="A89501" s="71"/>
      <c r="J89501" s="23"/>
    </row>
    <row r="89502">
      <c r="A89502" s="71"/>
      <c r="J89502" s="23"/>
    </row>
    <row r="89503">
      <c r="A89503" s="71"/>
      <c r="J89503" s="23"/>
    </row>
    <row r="89504">
      <c r="A89504" s="71"/>
      <c r="J89504" s="23"/>
    </row>
    <row r="89505">
      <c r="A89505" s="71"/>
      <c r="J89505" s="23"/>
    </row>
    <row r="89506">
      <c r="A89506" s="71"/>
      <c r="J89506" s="23"/>
    </row>
    <row r="89507">
      <c r="A89507" s="71"/>
      <c r="J89507" s="23"/>
    </row>
    <row r="89508">
      <c r="A89508" s="71"/>
      <c r="J89508" s="23"/>
    </row>
    <row r="89509">
      <c r="A89509" s="71"/>
      <c r="J89509" s="23"/>
    </row>
    <row r="89510">
      <c r="A89510" s="71"/>
      <c r="J89510" s="23"/>
    </row>
    <row r="89511">
      <c r="A89511" s="71"/>
      <c r="J89511" s="23"/>
    </row>
    <row r="89512">
      <c r="A89512" s="71"/>
      <c r="J89512" s="23"/>
    </row>
    <row r="89513">
      <c r="A89513" s="71"/>
      <c r="J89513" s="23"/>
    </row>
    <row r="89514">
      <c r="A89514" s="71"/>
      <c r="J89514" s="23"/>
    </row>
    <row r="89515">
      <c r="A89515" s="71"/>
      <c r="J89515" s="23"/>
    </row>
    <row r="89516">
      <c r="A89516" s="71"/>
      <c r="J89516" s="23"/>
    </row>
    <row r="89517">
      <c r="A89517" s="71"/>
      <c r="J89517" s="23"/>
    </row>
    <row r="89518">
      <c r="A89518" s="71"/>
      <c r="J89518" s="23"/>
    </row>
    <row r="89519">
      <c r="A89519" s="71"/>
      <c r="J89519" s="23"/>
    </row>
    <row r="89520">
      <c r="A89520" s="71"/>
      <c r="J89520" s="23"/>
    </row>
    <row r="89521">
      <c r="A89521" s="71"/>
      <c r="J89521" s="23"/>
    </row>
    <row r="89522">
      <c r="A89522" s="71"/>
      <c r="J89522" s="23"/>
    </row>
    <row r="89523">
      <c r="A89523" s="71"/>
      <c r="J89523" s="23"/>
    </row>
    <row r="89524">
      <c r="A89524" s="71"/>
      <c r="J89524" s="23"/>
    </row>
    <row r="89525">
      <c r="A89525" s="71"/>
      <c r="J89525" s="23"/>
    </row>
    <row r="89526">
      <c r="A89526" s="71"/>
      <c r="J89526" s="23"/>
    </row>
    <row r="89527">
      <c r="A89527" s="71"/>
      <c r="J89527" s="23"/>
    </row>
    <row r="89528">
      <c r="A89528" s="71"/>
      <c r="J89528" s="23"/>
    </row>
    <row r="89529">
      <c r="A89529" s="71"/>
      <c r="J89529" s="23"/>
    </row>
    <row r="89530">
      <c r="A89530" s="71"/>
      <c r="J89530" s="23"/>
    </row>
    <row r="89531">
      <c r="A89531" s="71"/>
      <c r="J89531" s="23"/>
    </row>
    <row r="89532">
      <c r="A89532" s="71"/>
      <c r="J89532" s="23"/>
    </row>
    <row r="89533">
      <c r="A89533" s="71"/>
      <c r="J89533" s="23"/>
    </row>
    <row r="89534">
      <c r="A89534" s="71"/>
      <c r="J89534" s="23"/>
    </row>
    <row r="89535">
      <c r="A89535" s="71"/>
      <c r="J89535" s="23"/>
    </row>
    <row r="89536">
      <c r="A89536" s="71"/>
      <c r="J89536" s="23"/>
    </row>
    <row r="89537">
      <c r="A89537" s="71"/>
      <c r="J89537" s="23"/>
    </row>
    <row r="89538">
      <c r="A89538" s="71"/>
      <c r="J89538" s="23"/>
    </row>
    <row r="89539">
      <c r="A89539" s="71"/>
      <c r="J89539" s="23"/>
    </row>
    <row r="89540">
      <c r="A89540" s="71"/>
      <c r="J89540" s="23"/>
    </row>
    <row r="89541">
      <c r="A89541" s="71"/>
      <c r="J89541" s="23"/>
    </row>
    <row r="89542">
      <c r="A89542" s="71"/>
      <c r="J89542" s="23"/>
    </row>
    <row r="89543">
      <c r="A89543" s="71"/>
      <c r="J89543" s="23"/>
    </row>
    <row r="89544">
      <c r="A89544" s="71"/>
      <c r="J89544" s="23"/>
    </row>
    <row r="89545">
      <c r="A89545" s="71"/>
      <c r="J89545" s="23"/>
    </row>
    <row r="89546">
      <c r="A89546" s="71"/>
      <c r="J89546" s="23"/>
    </row>
    <row r="89547">
      <c r="A89547" s="71"/>
      <c r="J89547" s="23"/>
    </row>
    <row r="89548">
      <c r="A89548" s="71"/>
      <c r="J89548" s="23"/>
    </row>
    <row r="89549">
      <c r="A89549" s="71"/>
      <c r="J89549" s="23"/>
    </row>
    <row r="89550">
      <c r="A89550" s="71"/>
      <c r="J89550" s="23"/>
    </row>
    <row r="89551">
      <c r="A89551" s="71"/>
      <c r="J89551" s="23"/>
    </row>
    <row r="89552">
      <c r="A89552" s="71"/>
      <c r="J89552" s="23"/>
    </row>
    <row r="89553">
      <c r="A89553" s="71"/>
      <c r="J89553" s="23"/>
    </row>
    <row r="89554">
      <c r="A89554" s="71"/>
      <c r="J89554" s="23"/>
    </row>
    <row r="89555">
      <c r="A89555" s="71"/>
      <c r="J89555" s="23"/>
    </row>
    <row r="89556">
      <c r="A89556" s="71"/>
      <c r="J89556" s="23"/>
    </row>
    <row r="89557">
      <c r="A89557" s="71"/>
      <c r="J89557" s="23"/>
    </row>
    <row r="89558">
      <c r="A89558" s="71"/>
      <c r="J89558" s="23"/>
    </row>
    <row r="89559">
      <c r="A89559" s="71"/>
      <c r="J89559" s="23"/>
    </row>
    <row r="89560">
      <c r="A89560" s="71"/>
      <c r="J89560" s="23"/>
    </row>
    <row r="89561">
      <c r="A89561" s="71"/>
      <c r="J89561" s="23"/>
    </row>
    <row r="89562">
      <c r="A89562" s="71"/>
      <c r="J89562" s="23"/>
    </row>
    <row r="89563">
      <c r="A89563" s="71"/>
      <c r="J89563" s="23"/>
    </row>
    <row r="89564">
      <c r="A89564" s="71"/>
      <c r="J89564" s="23"/>
    </row>
    <row r="89565">
      <c r="A89565" s="71"/>
      <c r="J89565" s="23"/>
    </row>
    <row r="89566">
      <c r="A89566" s="71"/>
      <c r="J89566" s="23"/>
    </row>
    <row r="89567">
      <c r="A89567" s="71"/>
      <c r="J89567" s="23"/>
    </row>
    <row r="89568">
      <c r="A89568" s="71"/>
      <c r="J89568" s="23"/>
    </row>
    <row r="89569">
      <c r="A89569" s="71"/>
      <c r="J89569" s="23"/>
    </row>
    <row r="89570">
      <c r="A89570" s="71"/>
      <c r="J89570" s="23"/>
    </row>
    <row r="89571">
      <c r="A89571" s="71"/>
      <c r="J89571" s="23"/>
    </row>
    <row r="89572">
      <c r="A89572" s="71"/>
      <c r="J89572" s="23"/>
    </row>
    <row r="89573">
      <c r="A89573" s="71"/>
      <c r="J89573" s="23"/>
    </row>
    <row r="89574">
      <c r="A89574" s="71"/>
      <c r="J89574" s="23"/>
    </row>
    <row r="89575">
      <c r="A89575" s="71"/>
      <c r="J89575" s="23"/>
    </row>
    <row r="89576">
      <c r="A89576" s="71"/>
      <c r="J89576" s="23"/>
    </row>
    <row r="89577">
      <c r="A89577" s="71"/>
      <c r="J89577" s="23"/>
    </row>
    <row r="89578">
      <c r="A89578" s="71"/>
      <c r="J89578" s="23"/>
    </row>
    <row r="89579">
      <c r="A89579" s="71"/>
      <c r="J89579" s="23"/>
    </row>
    <row r="89580">
      <c r="A89580" s="71"/>
      <c r="J89580" s="23"/>
    </row>
    <row r="89581">
      <c r="A89581" s="71"/>
      <c r="J89581" s="23"/>
    </row>
    <row r="89582">
      <c r="A89582" s="71"/>
      <c r="J89582" s="23"/>
    </row>
    <row r="89583">
      <c r="A89583" s="71"/>
      <c r="J89583" s="23"/>
    </row>
    <row r="89584">
      <c r="A89584" s="71"/>
      <c r="J89584" s="23"/>
    </row>
    <row r="89585">
      <c r="A89585" s="71"/>
      <c r="J89585" s="23"/>
    </row>
    <row r="89586">
      <c r="A89586" s="71"/>
      <c r="J89586" s="23"/>
    </row>
    <row r="89587">
      <c r="A89587" s="71"/>
      <c r="J89587" s="23"/>
    </row>
    <row r="89588">
      <c r="A89588" s="71"/>
      <c r="J89588" s="23"/>
    </row>
    <row r="89589">
      <c r="A89589" s="71"/>
      <c r="J89589" s="23"/>
    </row>
    <row r="89590">
      <c r="A89590" s="71"/>
      <c r="J89590" s="23"/>
    </row>
    <row r="89591">
      <c r="A89591" s="71"/>
      <c r="J89591" s="23"/>
    </row>
    <row r="89592">
      <c r="A89592" s="71"/>
      <c r="J89592" s="23"/>
    </row>
    <row r="89593">
      <c r="A89593" s="71"/>
      <c r="J89593" s="23"/>
    </row>
    <row r="89594">
      <c r="A89594" s="71"/>
      <c r="J89594" s="23"/>
    </row>
    <row r="89595">
      <c r="A89595" s="71"/>
      <c r="J89595" s="23"/>
    </row>
    <row r="89596">
      <c r="A89596" s="71"/>
      <c r="J89596" s="23"/>
    </row>
    <row r="89597">
      <c r="A89597" s="71"/>
      <c r="J89597" s="23"/>
    </row>
    <row r="89598">
      <c r="A89598" s="71"/>
      <c r="J89598" s="23"/>
    </row>
    <row r="89599">
      <c r="A89599" s="71"/>
      <c r="J89599" s="23"/>
    </row>
    <row r="89600">
      <c r="A89600" s="71"/>
      <c r="J89600" s="23"/>
    </row>
    <row r="89601">
      <c r="A89601" s="71"/>
      <c r="J89601" s="23"/>
    </row>
    <row r="89602">
      <c r="A89602" s="71"/>
      <c r="J89602" s="23"/>
    </row>
    <row r="89603">
      <c r="A89603" s="71"/>
      <c r="J89603" s="23"/>
    </row>
    <row r="89604">
      <c r="A89604" s="71"/>
      <c r="J89604" s="23"/>
    </row>
    <row r="89605">
      <c r="A89605" s="71"/>
      <c r="J89605" s="23"/>
    </row>
    <row r="89606">
      <c r="A89606" s="71"/>
      <c r="J89606" s="23"/>
    </row>
    <row r="89607">
      <c r="A89607" s="71"/>
      <c r="J89607" s="23"/>
    </row>
    <row r="89608">
      <c r="A89608" s="71"/>
      <c r="J89608" s="23"/>
    </row>
    <row r="89609">
      <c r="A89609" s="71"/>
      <c r="J89609" s="23"/>
    </row>
    <row r="89610">
      <c r="A89610" s="71"/>
      <c r="J89610" s="23"/>
    </row>
    <row r="89611">
      <c r="A89611" s="71"/>
      <c r="J89611" s="23"/>
    </row>
    <row r="89612">
      <c r="A89612" s="71"/>
      <c r="J89612" s="23"/>
    </row>
    <row r="89613">
      <c r="A89613" s="71"/>
      <c r="J89613" s="23"/>
    </row>
    <row r="89614">
      <c r="A89614" s="71"/>
      <c r="J89614" s="23"/>
    </row>
    <row r="89615">
      <c r="A89615" s="71"/>
      <c r="J89615" s="23"/>
    </row>
    <row r="89616">
      <c r="A89616" s="71"/>
      <c r="J89616" s="23"/>
    </row>
    <row r="89617">
      <c r="A89617" s="71"/>
      <c r="J89617" s="23"/>
    </row>
    <row r="89618">
      <c r="A89618" s="71"/>
      <c r="J89618" s="23"/>
    </row>
    <row r="89619">
      <c r="A89619" s="71"/>
      <c r="J89619" s="23"/>
    </row>
    <row r="89620">
      <c r="A89620" s="71"/>
      <c r="J89620" s="23"/>
    </row>
    <row r="89621">
      <c r="A89621" s="71"/>
      <c r="J89621" s="23"/>
    </row>
    <row r="89622">
      <c r="A89622" s="71"/>
      <c r="J89622" s="23"/>
    </row>
    <row r="89623">
      <c r="A89623" s="71"/>
      <c r="J89623" s="23"/>
    </row>
    <row r="89624">
      <c r="A89624" s="71"/>
      <c r="J89624" s="23"/>
    </row>
    <row r="89625">
      <c r="A89625" s="71"/>
      <c r="J89625" s="23"/>
    </row>
    <row r="89626">
      <c r="A89626" s="71"/>
      <c r="J89626" s="23"/>
    </row>
    <row r="89627">
      <c r="A89627" s="71"/>
      <c r="J89627" s="23"/>
    </row>
    <row r="89628">
      <c r="A89628" s="71"/>
      <c r="J89628" s="23"/>
    </row>
    <row r="89629">
      <c r="A89629" s="71"/>
      <c r="J89629" s="23"/>
    </row>
    <row r="89630">
      <c r="A89630" s="71"/>
      <c r="J89630" s="23"/>
    </row>
    <row r="89631">
      <c r="A89631" s="71"/>
      <c r="J89631" s="23"/>
    </row>
    <row r="89632">
      <c r="A89632" s="71"/>
      <c r="J89632" s="23"/>
    </row>
    <row r="89633">
      <c r="A89633" s="71"/>
      <c r="J89633" s="23"/>
    </row>
    <row r="89634">
      <c r="A89634" s="71"/>
      <c r="J89634" s="23"/>
    </row>
    <row r="89635">
      <c r="A89635" s="71"/>
      <c r="J89635" s="23"/>
    </row>
    <row r="89636">
      <c r="A89636" s="71"/>
      <c r="J89636" s="23"/>
    </row>
    <row r="89637">
      <c r="A89637" s="71"/>
      <c r="J89637" s="23"/>
    </row>
    <row r="89638">
      <c r="A89638" s="71"/>
      <c r="J89638" s="23"/>
    </row>
    <row r="89639">
      <c r="A89639" s="71"/>
      <c r="J89639" s="23"/>
    </row>
    <row r="89640">
      <c r="A89640" s="71"/>
      <c r="J89640" s="23"/>
    </row>
    <row r="89641">
      <c r="A89641" s="71"/>
      <c r="J89641" s="23"/>
    </row>
    <row r="89642">
      <c r="A89642" s="71"/>
      <c r="J89642" s="23"/>
    </row>
    <row r="89643">
      <c r="A89643" s="71"/>
      <c r="J89643" s="23"/>
    </row>
    <row r="89644">
      <c r="A89644" s="71"/>
      <c r="J89644" s="23"/>
    </row>
    <row r="89645">
      <c r="A89645" s="71"/>
      <c r="J89645" s="23"/>
    </row>
    <row r="89646">
      <c r="A89646" s="71"/>
      <c r="J89646" s="23"/>
    </row>
    <row r="89647">
      <c r="A89647" s="71"/>
      <c r="J89647" s="23"/>
    </row>
    <row r="89648">
      <c r="A89648" s="71"/>
      <c r="J89648" s="23"/>
    </row>
    <row r="89649">
      <c r="A89649" s="71"/>
      <c r="J89649" s="23"/>
    </row>
    <row r="89650">
      <c r="A89650" s="71"/>
      <c r="J89650" s="23"/>
    </row>
    <row r="89651">
      <c r="A89651" s="71"/>
      <c r="J89651" s="23"/>
    </row>
    <row r="89652">
      <c r="A89652" s="71"/>
      <c r="J89652" s="23"/>
    </row>
    <row r="89653">
      <c r="A89653" s="71"/>
      <c r="J89653" s="23"/>
    </row>
    <row r="89654">
      <c r="A89654" s="71"/>
      <c r="J89654" s="23"/>
    </row>
    <row r="89655">
      <c r="A89655" s="71"/>
      <c r="J89655" s="23"/>
    </row>
    <row r="89656">
      <c r="A89656" s="71"/>
      <c r="J89656" s="23"/>
    </row>
    <row r="89657">
      <c r="A89657" s="71"/>
      <c r="J89657" s="23"/>
    </row>
    <row r="89658">
      <c r="A89658" s="71"/>
      <c r="J89658" s="23"/>
    </row>
    <row r="89659">
      <c r="A89659" s="71"/>
      <c r="J89659" s="23"/>
    </row>
    <row r="89660">
      <c r="A89660" s="71"/>
      <c r="J89660" s="23"/>
    </row>
    <row r="89661">
      <c r="A89661" s="71"/>
      <c r="J89661" s="23"/>
    </row>
    <row r="89662">
      <c r="A89662" s="71"/>
      <c r="J89662" s="23"/>
    </row>
    <row r="89663">
      <c r="A89663" s="71"/>
      <c r="J89663" s="23"/>
    </row>
    <row r="89664">
      <c r="A89664" s="71"/>
      <c r="J89664" s="23"/>
    </row>
    <row r="89665">
      <c r="A89665" s="71"/>
      <c r="J89665" s="23"/>
    </row>
    <row r="89666">
      <c r="A89666" s="71"/>
      <c r="J89666" s="23"/>
    </row>
    <row r="89667">
      <c r="A89667" s="71"/>
      <c r="J89667" s="23"/>
    </row>
    <row r="89668">
      <c r="A89668" s="71"/>
      <c r="J89668" s="23"/>
    </row>
    <row r="89669">
      <c r="A89669" s="71"/>
      <c r="J89669" s="23"/>
    </row>
    <row r="89670">
      <c r="A89670" s="71"/>
      <c r="J89670" s="23"/>
    </row>
    <row r="89671">
      <c r="A89671" s="71"/>
      <c r="J89671" s="23"/>
    </row>
    <row r="89672">
      <c r="A89672" s="71"/>
      <c r="J89672" s="23"/>
    </row>
    <row r="89673">
      <c r="A89673" s="71"/>
      <c r="J89673" s="23"/>
    </row>
    <row r="89674">
      <c r="A89674" s="71"/>
      <c r="J89674" s="23"/>
    </row>
    <row r="89675">
      <c r="A89675" s="71"/>
      <c r="J89675" s="23"/>
    </row>
    <row r="89676">
      <c r="A89676" s="71"/>
      <c r="J89676" s="23"/>
    </row>
    <row r="89677">
      <c r="A89677" s="71"/>
      <c r="J89677" s="23"/>
    </row>
    <row r="89678">
      <c r="A89678" s="71"/>
      <c r="J89678" s="23"/>
    </row>
    <row r="89679">
      <c r="A89679" s="71"/>
      <c r="J89679" s="23"/>
    </row>
    <row r="89680">
      <c r="A89680" s="71"/>
      <c r="J89680" s="23"/>
    </row>
    <row r="89681">
      <c r="A89681" s="71"/>
      <c r="J89681" s="23"/>
    </row>
    <row r="89682">
      <c r="A89682" s="71"/>
      <c r="J89682" s="23"/>
    </row>
    <row r="89683">
      <c r="A89683" s="71"/>
      <c r="J89683" s="23"/>
    </row>
    <row r="89684">
      <c r="A89684" s="71"/>
      <c r="J89684" s="23"/>
    </row>
    <row r="89685">
      <c r="A89685" s="71"/>
      <c r="J89685" s="23"/>
    </row>
    <row r="89686">
      <c r="A89686" s="71"/>
      <c r="J89686" s="23"/>
    </row>
    <row r="89687">
      <c r="A89687" s="71"/>
      <c r="J89687" s="23"/>
    </row>
    <row r="89688">
      <c r="A89688" s="71"/>
      <c r="J89688" s="23"/>
    </row>
    <row r="89689">
      <c r="A89689" s="71"/>
      <c r="J89689" s="23"/>
    </row>
    <row r="89690">
      <c r="A89690" s="71"/>
      <c r="J89690" s="23"/>
    </row>
    <row r="89691">
      <c r="A89691" s="71"/>
      <c r="J89691" s="23"/>
    </row>
    <row r="89692">
      <c r="A89692" s="71"/>
      <c r="J89692" s="23"/>
    </row>
    <row r="89693">
      <c r="A89693" s="71"/>
      <c r="J89693" s="23"/>
    </row>
    <row r="89694">
      <c r="A89694" s="71"/>
      <c r="J89694" s="23"/>
    </row>
    <row r="89695">
      <c r="A89695" s="71"/>
      <c r="J89695" s="23"/>
    </row>
    <row r="89696">
      <c r="A89696" s="71"/>
      <c r="J89696" s="23"/>
    </row>
    <row r="89697">
      <c r="A89697" s="71"/>
      <c r="J89697" s="23"/>
    </row>
    <row r="89698">
      <c r="A89698" s="71"/>
      <c r="J89698" s="23"/>
    </row>
    <row r="89699">
      <c r="A89699" s="71"/>
      <c r="J89699" s="23"/>
    </row>
    <row r="89700">
      <c r="A89700" s="71"/>
      <c r="J89700" s="23"/>
    </row>
    <row r="89701">
      <c r="A89701" s="71"/>
      <c r="J89701" s="23"/>
    </row>
    <row r="89702">
      <c r="A89702" s="71"/>
      <c r="J89702" s="23"/>
    </row>
    <row r="89703">
      <c r="A89703" s="71"/>
      <c r="J89703" s="23"/>
    </row>
    <row r="89704">
      <c r="A89704" s="71"/>
      <c r="J89704" s="23"/>
    </row>
    <row r="89705">
      <c r="A89705" s="71"/>
      <c r="J89705" s="23"/>
    </row>
    <row r="89706">
      <c r="A89706" s="71"/>
      <c r="J89706" s="23"/>
    </row>
    <row r="89707">
      <c r="A89707" s="71"/>
      <c r="J89707" s="23"/>
    </row>
    <row r="89708">
      <c r="A89708" s="71"/>
      <c r="J89708" s="23"/>
    </row>
    <row r="89709">
      <c r="A89709" s="71"/>
      <c r="J89709" s="23"/>
    </row>
    <row r="89710">
      <c r="A89710" s="71"/>
      <c r="J89710" s="23"/>
    </row>
    <row r="89711">
      <c r="A89711" s="71"/>
      <c r="J89711" s="23"/>
    </row>
    <row r="89712">
      <c r="A89712" s="71"/>
      <c r="J89712" s="23"/>
    </row>
    <row r="89713">
      <c r="A89713" s="71"/>
      <c r="J89713" s="23"/>
    </row>
    <row r="89714">
      <c r="A89714" s="71"/>
      <c r="J89714" s="23"/>
    </row>
    <row r="89715">
      <c r="A89715" s="71"/>
      <c r="J89715" s="23"/>
    </row>
    <row r="89716">
      <c r="A89716" s="71"/>
      <c r="J89716" s="23"/>
    </row>
    <row r="89717">
      <c r="A89717" s="71"/>
      <c r="J89717" s="23"/>
    </row>
    <row r="89718">
      <c r="A89718" s="71"/>
      <c r="J89718" s="23"/>
    </row>
    <row r="89719">
      <c r="A89719" s="71"/>
      <c r="J89719" s="23"/>
    </row>
    <row r="89720">
      <c r="A89720" s="71"/>
      <c r="J89720" s="23"/>
    </row>
    <row r="89721">
      <c r="A89721" s="71"/>
      <c r="J89721" s="23"/>
    </row>
    <row r="89722">
      <c r="A89722" s="71"/>
      <c r="J89722" s="23"/>
    </row>
    <row r="89723">
      <c r="A89723" s="71"/>
      <c r="J89723" s="23"/>
    </row>
    <row r="89724">
      <c r="A89724" s="71"/>
      <c r="J89724" s="23"/>
    </row>
    <row r="89725">
      <c r="A89725" s="71"/>
      <c r="J89725" s="23"/>
    </row>
    <row r="89726">
      <c r="A89726" s="71"/>
      <c r="J89726" s="23"/>
    </row>
    <row r="89727">
      <c r="A89727" s="71"/>
      <c r="J89727" s="23"/>
    </row>
    <row r="89728">
      <c r="A89728" s="71"/>
      <c r="J89728" s="23"/>
    </row>
    <row r="89729">
      <c r="A89729" s="71"/>
      <c r="J89729" s="23"/>
    </row>
    <row r="89730">
      <c r="A89730" s="71"/>
      <c r="J89730" s="23"/>
    </row>
    <row r="89731">
      <c r="A89731" s="71"/>
      <c r="J89731" s="23"/>
    </row>
    <row r="89732">
      <c r="A89732" s="71"/>
      <c r="J89732" s="23"/>
    </row>
    <row r="89733">
      <c r="A89733" s="71"/>
      <c r="J89733" s="23"/>
    </row>
    <row r="89734">
      <c r="A89734" s="71"/>
      <c r="J89734" s="23"/>
    </row>
    <row r="89735">
      <c r="A89735" s="71"/>
      <c r="J89735" s="23"/>
    </row>
    <row r="89736">
      <c r="A89736" s="71"/>
      <c r="J89736" s="23"/>
    </row>
    <row r="89737">
      <c r="A89737" s="71"/>
      <c r="J89737" s="23"/>
    </row>
    <row r="89738">
      <c r="A89738" s="71"/>
      <c r="J89738" s="23"/>
    </row>
    <row r="89739">
      <c r="A89739" s="71"/>
      <c r="J89739" s="23"/>
    </row>
    <row r="89740">
      <c r="A89740" s="71"/>
      <c r="J89740" s="23"/>
    </row>
    <row r="89741">
      <c r="A89741" s="71"/>
      <c r="J89741" s="23"/>
    </row>
    <row r="89742">
      <c r="A89742" s="71"/>
      <c r="J89742" s="23"/>
    </row>
    <row r="89743">
      <c r="A89743" s="71"/>
      <c r="J89743" s="23"/>
    </row>
    <row r="89744">
      <c r="A89744" s="71"/>
      <c r="J89744" s="23"/>
    </row>
    <row r="89745">
      <c r="A89745" s="71"/>
      <c r="J89745" s="23"/>
    </row>
    <row r="89746">
      <c r="A89746" s="71"/>
      <c r="J89746" s="23"/>
    </row>
    <row r="89747">
      <c r="A89747" s="71"/>
      <c r="J89747" s="23"/>
    </row>
    <row r="89748">
      <c r="A89748" s="71"/>
      <c r="J89748" s="23"/>
    </row>
    <row r="89749">
      <c r="A89749" s="71"/>
      <c r="J89749" s="23"/>
    </row>
    <row r="89750">
      <c r="A89750" s="71"/>
      <c r="J89750" s="23"/>
    </row>
    <row r="89751">
      <c r="A89751" s="71"/>
      <c r="J89751" s="23"/>
    </row>
    <row r="89752">
      <c r="A89752" s="71"/>
      <c r="J89752" s="23"/>
    </row>
    <row r="89753">
      <c r="A89753" s="71"/>
      <c r="J89753" s="23"/>
    </row>
    <row r="89754">
      <c r="A89754" s="71"/>
      <c r="J89754" s="23"/>
    </row>
    <row r="89755">
      <c r="A89755" s="71"/>
      <c r="J89755" s="23"/>
    </row>
    <row r="89756">
      <c r="A89756" s="71"/>
      <c r="J89756" s="23"/>
    </row>
    <row r="89757">
      <c r="A89757" s="71"/>
      <c r="J89757" s="23"/>
    </row>
    <row r="89758">
      <c r="A89758" s="71"/>
      <c r="J89758" s="23"/>
    </row>
    <row r="89759">
      <c r="A89759" s="71"/>
      <c r="J89759" s="23"/>
    </row>
    <row r="89760">
      <c r="A89760" s="71"/>
      <c r="J89760" s="23"/>
    </row>
    <row r="89761">
      <c r="A89761" s="71"/>
      <c r="J89761" s="23"/>
    </row>
    <row r="89762">
      <c r="A89762" s="71"/>
      <c r="J89762" s="23"/>
    </row>
    <row r="89763">
      <c r="A89763" s="71"/>
      <c r="J89763" s="23"/>
    </row>
    <row r="89764">
      <c r="A89764" s="71"/>
      <c r="J89764" s="23"/>
    </row>
    <row r="89765">
      <c r="A89765" s="71"/>
      <c r="J89765" s="23"/>
    </row>
    <row r="89766">
      <c r="A89766" s="71"/>
      <c r="J89766" s="23"/>
    </row>
    <row r="89767">
      <c r="A89767" s="71"/>
      <c r="J89767" s="23"/>
    </row>
    <row r="89768">
      <c r="A89768" s="71"/>
      <c r="J89768" s="23"/>
    </row>
    <row r="89769">
      <c r="A89769" s="71"/>
      <c r="J89769" s="23"/>
    </row>
    <row r="89770">
      <c r="A89770" s="71"/>
      <c r="J89770" s="23"/>
    </row>
    <row r="89771">
      <c r="A89771" s="71"/>
      <c r="J89771" s="23"/>
    </row>
    <row r="89772">
      <c r="A89772" s="71"/>
      <c r="J89772" s="23"/>
    </row>
    <row r="89773">
      <c r="A89773" s="71"/>
      <c r="J89773" s="23"/>
    </row>
    <row r="89774">
      <c r="A89774" s="71"/>
      <c r="J89774" s="23"/>
    </row>
    <row r="89775">
      <c r="A89775" s="71"/>
      <c r="J89775" s="23"/>
    </row>
    <row r="89776">
      <c r="A89776" s="71"/>
      <c r="J89776" s="23"/>
    </row>
    <row r="89777">
      <c r="A89777" s="71"/>
      <c r="J89777" s="23"/>
    </row>
    <row r="89778">
      <c r="A89778" s="71"/>
      <c r="J89778" s="23"/>
    </row>
    <row r="89779">
      <c r="A89779" s="71"/>
      <c r="J89779" s="23"/>
    </row>
    <row r="89780">
      <c r="A89780" s="71"/>
      <c r="J89780" s="23"/>
    </row>
    <row r="89781">
      <c r="A89781" s="71"/>
      <c r="J89781" s="23"/>
    </row>
    <row r="89782">
      <c r="A89782" s="71"/>
      <c r="J89782" s="23"/>
    </row>
    <row r="89783">
      <c r="A89783" s="71"/>
      <c r="J89783" s="23"/>
    </row>
    <row r="89784">
      <c r="A89784" s="71"/>
      <c r="J89784" s="23"/>
    </row>
    <row r="89785">
      <c r="A89785" s="71"/>
      <c r="J89785" s="23"/>
    </row>
    <row r="89786">
      <c r="A89786" s="71"/>
      <c r="J89786" s="23"/>
    </row>
    <row r="89787">
      <c r="A89787" s="71"/>
      <c r="J89787" s="23"/>
    </row>
    <row r="89788">
      <c r="A89788" s="71"/>
      <c r="J89788" s="23"/>
    </row>
    <row r="89789">
      <c r="A89789" s="71"/>
      <c r="J89789" s="23"/>
    </row>
    <row r="89790">
      <c r="A89790" s="71"/>
      <c r="J89790" s="23"/>
    </row>
    <row r="89791">
      <c r="A89791" s="71"/>
      <c r="J89791" s="23"/>
    </row>
    <row r="89792">
      <c r="A89792" s="71"/>
      <c r="J89792" s="23"/>
    </row>
    <row r="89793">
      <c r="A89793" s="71"/>
      <c r="J89793" s="23"/>
    </row>
    <row r="89794">
      <c r="A89794" s="71"/>
      <c r="J89794" s="23"/>
    </row>
    <row r="89795">
      <c r="A89795" s="71"/>
      <c r="J89795" s="23"/>
    </row>
    <row r="89796">
      <c r="A89796" s="71"/>
      <c r="J89796" s="23"/>
    </row>
    <row r="89797">
      <c r="A89797" s="71"/>
      <c r="J89797" s="23"/>
    </row>
    <row r="89798">
      <c r="A89798" s="71"/>
      <c r="J89798" s="23"/>
    </row>
    <row r="89799">
      <c r="A89799" s="71"/>
      <c r="J89799" s="23"/>
    </row>
    <row r="89800">
      <c r="A89800" s="71"/>
      <c r="J89800" s="23"/>
    </row>
    <row r="89801">
      <c r="A89801" s="71"/>
      <c r="J89801" s="23"/>
    </row>
    <row r="89802">
      <c r="A89802" s="71"/>
      <c r="J89802" s="23"/>
    </row>
    <row r="89803">
      <c r="A89803" s="71"/>
      <c r="J89803" s="23"/>
    </row>
    <row r="89804">
      <c r="A89804" s="71"/>
      <c r="J89804" s="23"/>
    </row>
    <row r="89805">
      <c r="A89805" s="71"/>
      <c r="J89805" s="23"/>
    </row>
    <row r="89806">
      <c r="A89806" s="71"/>
      <c r="J89806" s="23"/>
    </row>
    <row r="89807">
      <c r="A89807" s="71"/>
      <c r="J89807" s="23"/>
    </row>
    <row r="89808">
      <c r="A89808" s="71"/>
      <c r="J89808" s="23"/>
    </row>
    <row r="89809">
      <c r="A89809" s="71"/>
      <c r="J89809" s="23"/>
    </row>
    <row r="89810">
      <c r="A89810" s="71"/>
      <c r="J89810" s="23"/>
    </row>
    <row r="89811">
      <c r="A89811" s="71"/>
      <c r="J89811" s="23"/>
    </row>
    <row r="89812">
      <c r="A89812" s="71"/>
      <c r="J89812" s="23"/>
    </row>
    <row r="89813">
      <c r="A89813" s="71"/>
      <c r="J89813" s="23"/>
    </row>
    <row r="89814">
      <c r="A89814" s="71"/>
      <c r="J89814" s="23"/>
    </row>
    <row r="89815">
      <c r="A89815" s="71"/>
      <c r="J89815" s="23"/>
    </row>
    <row r="89816">
      <c r="A89816" s="71"/>
      <c r="J89816" s="23"/>
    </row>
    <row r="89817">
      <c r="A89817" s="71"/>
      <c r="J89817" s="23"/>
    </row>
    <row r="89818">
      <c r="A89818" s="71"/>
      <c r="J89818" s="23"/>
    </row>
    <row r="89819">
      <c r="A89819" s="71"/>
      <c r="J89819" s="23"/>
    </row>
    <row r="89820">
      <c r="A89820" s="71"/>
      <c r="J89820" s="23"/>
    </row>
    <row r="89821">
      <c r="A89821" s="71"/>
      <c r="J89821" s="23"/>
    </row>
    <row r="89822">
      <c r="A89822" s="71"/>
      <c r="J89822" s="23"/>
    </row>
    <row r="89823">
      <c r="A89823" s="71"/>
      <c r="J89823" s="23"/>
    </row>
    <row r="89824">
      <c r="A89824" s="71"/>
      <c r="J89824" s="23"/>
    </row>
    <row r="89825">
      <c r="A89825" s="71"/>
      <c r="J89825" s="23"/>
    </row>
    <row r="89826">
      <c r="A89826" s="71"/>
      <c r="J89826" s="23"/>
    </row>
    <row r="89827">
      <c r="A89827" s="71"/>
      <c r="J89827" s="23"/>
    </row>
    <row r="89828">
      <c r="A89828" s="71"/>
      <c r="J89828" s="23"/>
    </row>
    <row r="89829">
      <c r="A89829" s="71"/>
      <c r="J89829" s="23"/>
    </row>
    <row r="89830">
      <c r="A89830" s="71"/>
      <c r="J89830" s="23"/>
    </row>
    <row r="89831">
      <c r="A89831" s="71"/>
      <c r="J89831" s="23"/>
    </row>
    <row r="89832">
      <c r="A89832" s="71"/>
      <c r="J89832" s="23"/>
    </row>
    <row r="89833">
      <c r="A89833" s="71"/>
      <c r="J89833" s="23"/>
    </row>
    <row r="89834">
      <c r="A89834" s="71"/>
      <c r="J89834" s="23"/>
    </row>
    <row r="89835">
      <c r="A89835" s="71"/>
      <c r="J89835" s="23"/>
    </row>
    <row r="89836">
      <c r="A89836" s="71"/>
      <c r="J89836" s="23"/>
    </row>
    <row r="89837">
      <c r="A89837" s="71"/>
      <c r="J89837" s="23"/>
    </row>
    <row r="89838">
      <c r="A89838" s="71"/>
      <c r="J89838" s="23"/>
    </row>
    <row r="89839">
      <c r="A89839" s="71"/>
      <c r="J89839" s="23"/>
    </row>
    <row r="89840">
      <c r="A89840" s="71"/>
      <c r="J89840" s="23"/>
    </row>
    <row r="89841">
      <c r="A89841" s="71"/>
      <c r="J89841" s="23"/>
    </row>
    <row r="89842">
      <c r="A89842" s="71"/>
      <c r="J89842" s="23"/>
    </row>
    <row r="89843">
      <c r="A89843" s="71"/>
      <c r="J89843" s="23"/>
    </row>
    <row r="89844">
      <c r="A89844" s="71"/>
      <c r="J89844" s="23"/>
    </row>
    <row r="89845">
      <c r="A89845" s="71"/>
      <c r="J89845" s="23"/>
    </row>
    <row r="89846">
      <c r="A89846" s="71"/>
      <c r="J89846" s="23"/>
    </row>
    <row r="89847">
      <c r="A89847" s="71"/>
      <c r="J89847" s="23"/>
    </row>
    <row r="89848">
      <c r="A89848" s="71"/>
      <c r="J89848" s="23"/>
    </row>
    <row r="89849">
      <c r="A89849" s="71"/>
      <c r="J89849" s="23"/>
    </row>
    <row r="89850">
      <c r="A89850" s="71"/>
      <c r="J89850" s="23"/>
    </row>
    <row r="89851">
      <c r="A89851" s="71"/>
      <c r="J89851" s="23"/>
    </row>
    <row r="89852">
      <c r="A89852" s="71"/>
      <c r="J89852" s="23"/>
    </row>
    <row r="89853">
      <c r="A89853" s="71"/>
      <c r="J89853" s="23"/>
    </row>
    <row r="89854">
      <c r="A89854" s="71"/>
      <c r="J89854" s="23"/>
    </row>
    <row r="89855">
      <c r="A89855" s="71"/>
      <c r="J89855" s="23"/>
    </row>
    <row r="89856">
      <c r="A89856" s="71"/>
      <c r="J89856" s="23"/>
    </row>
    <row r="89857">
      <c r="A89857" s="71"/>
      <c r="J89857" s="23"/>
    </row>
    <row r="89858">
      <c r="A89858" s="71"/>
      <c r="J89858" s="23"/>
    </row>
    <row r="89859">
      <c r="A89859" s="71"/>
      <c r="J89859" s="23"/>
    </row>
    <row r="89860">
      <c r="A89860" s="71"/>
      <c r="J89860" s="23"/>
    </row>
    <row r="89861">
      <c r="A89861" s="71"/>
      <c r="J89861" s="23"/>
    </row>
    <row r="89862">
      <c r="A89862" s="71"/>
      <c r="J89862" s="23"/>
    </row>
    <row r="89863">
      <c r="A89863" s="71"/>
      <c r="J89863" s="23"/>
    </row>
    <row r="89864">
      <c r="A89864" s="71"/>
      <c r="J89864" s="23"/>
    </row>
    <row r="89865">
      <c r="A89865" s="71"/>
      <c r="J89865" s="23"/>
    </row>
    <row r="89866">
      <c r="A89866" s="71"/>
      <c r="J89866" s="23"/>
    </row>
    <row r="89867">
      <c r="A89867" s="71"/>
      <c r="J89867" s="23"/>
    </row>
    <row r="89868">
      <c r="A89868" s="71"/>
      <c r="J89868" s="23"/>
    </row>
    <row r="89869">
      <c r="A89869" s="71"/>
      <c r="J89869" s="23"/>
    </row>
    <row r="89870">
      <c r="A89870" s="71"/>
      <c r="J89870" s="23"/>
    </row>
    <row r="89871">
      <c r="A89871" s="71"/>
      <c r="J89871" s="23"/>
    </row>
    <row r="89872">
      <c r="A89872" s="71"/>
      <c r="J89872" s="23"/>
    </row>
    <row r="89873">
      <c r="A89873" s="71"/>
      <c r="J89873" s="23"/>
    </row>
    <row r="89874">
      <c r="A89874" s="71"/>
      <c r="J89874" s="23"/>
    </row>
    <row r="89875">
      <c r="A89875" s="71"/>
      <c r="J89875" s="23"/>
    </row>
    <row r="89876">
      <c r="A89876" s="71"/>
      <c r="J89876" s="23"/>
    </row>
    <row r="89877">
      <c r="A89877" s="71"/>
      <c r="J89877" s="23"/>
    </row>
    <row r="89878">
      <c r="A89878" s="71"/>
      <c r="J89878" s="23"/>
    </row>
    <row r="89879">
      <c r="A89879" s="71"/>
      <c r="J89879" s="23"/>
    </row>
    <row r="89880">
      <c r="A89880" s="71"/>
      <c r="J89880" s="23"/>
    </row>
    <row r="89881">
      <c r="A89881" s="71"/>
      <c r="J89881" s="23"/>
    </row>
    <row r="89882">
      <c r="A89882" s="71"/>
      <c r="J89882" s="23"/>
    </row>
    <row r="89883">
      <c r="A89883" s="71"/>
      <c r="J89883" s="23"/>
    </row>
    <row r="89884">
      <c r="A89884" s="71"/>
      <c r="J89884" s="23"/>
    </row>
    <row r="89885">
      <c r="A89885" s="71"/>
      <c r="J89885" s="23"/>
    </row>
    <row r="89886">
      <c r="A89886" s="71"/>
      <c r="J89886" s="23"/>
    </row>
    <row r="89887">
      <c r="A89887" s="71"/>
      <c r="J89887" s="23"/>
    </row>
    <row r="89888">
      <c r="A89888" s="71"/>
      <c r="J89888" s="23"/>
    </row>
    <row r="89889">
      <c r="A89889" s="71"/>
      <c r="J89889" s="23"/>
    </row>
    <row r="89890">
      <c r="A89890" s="71"/>
      <c r="J89890" s="23"/>
    </row>
    <row r="89891">
      <c r="A89891" s="71"/>
      <c r="J89891" s="23"/>
    </row>
    <row r="89892">
      <c r="A89892" s="71"/>
      <c r="J89892" s="23"/>
    </row>
    <row r="89893">
      <c r="A89893" s="71"/>
      <c r="J89893" s="23"/>
    </row>
    <row r="89894">
      <c r="A89894" s="71"/>
      <c r="J89894" s="23"/>
    </row>
    <row r="89895">
      <c r="A89895" s="71"/>
      <c r="J89895" s="23"/>
    </row>
    <row r="89896">
      <c r="A89896" s="71"/>
      <c r="J89896" s="23"/>
    </row>
    <row r="89897">
      <c r="A89897" s="71"/>
      <c r="J89897" s="23"/>
    </row>
    <row r="89898">
      <c r="A89898" s="71"/>
      <c r="J89898" s="23"/>
    </row>
    <row r="89899">
      <c r="A89899" s="71"/>
      <c r="J89899" s="23"/>
    </row>
    <row r="89900">
      <c r="A89900" s="71"/>
      <c r="J89900" s="23"/>
    </row>
    <row r="89901">
      <c r="A89901" s="71"/>
      <c r="J89901" s="23"/>
    </row>
    <row r="89902">
      <c r="A89902" s="71"/>
      <c r="J89902" s="23"/>
    </row>
    <row r="89903">
      <c r="A89903" s="71"/>
      <c r="J89903" s="23"/>
    </row>
    <row r="89904">
      <c r="A89904" s="71"/>
      <c r="J89904" s="23"/>
    </row>
    <row r="89905">
      <c r="A89905" s="71"/>
      <c r="J89905" s="23"/>
    </row>
    <row r="89906">
      <c r="A89906" s="71"/>
      <c r="J89906" s="23"/>
    </row>
    <row r="89907">
      <c r="A89907" s="71"/>
      <c r="J89907" s="23"/>
    </row>
    <row r="89908">
      <c r="A89908" s="71"/>
      <c r="J89908" s="23"/>
    </row>
    <row r="89909">
      <c r="A89909" s="71"/>
      <c r="J89909" s="23"/>
    </row>
    <row r="89910">
      <c r="A89910" s="71"/>
      <c r="J89910" s="23"/>
    </row>
    <row r="89911">
      <c r="A89911" s="71"/>
      <c r="J89911" s="23"/>
    </row>
    <row r="89912">
      <c r="A89912" s="71"/>
      <c r="J89912" s="23"/>
    </row>
    <row r="89913">
      <c r="A89913" s="71"/>
      <c r="J89913" s="23"/>
    </row>
    <row r="89914">
      <c r="A89914" s="71"/>
      <c r="J89914" s="23"/>
    </row>
    <row r="89915">
      <c r="A89915" s="71"/>
      <c r="J89915" s="23"/>
    </row>
    <row r="89916">
      <c r="A89916" s="71"/>
      <c r="J89916" s="23"/>
    </row>
    <row r="89917">
      <c r="A89917" s="71"/>
      <c r="J89917" s="23"/>
    </row>
    <row r="89918">
      <c r="A89918" s="71"/>
      <c r="J89918" s="23"/>
    </row>
    <row r="89919">
      <c r="A89919" s="71"/>
      <c r="J89919" s="23"/>
    </row>
    <row r="89920">
      <c r="A89920" s="71"/>
      <c r="J89920" s="23"/>
    </row>
    <row r="89921">
      <c r="A89921" s="71"/>
      <c r="J89921" s="23"/>
    </row>
    <row r="89922">
      <c r="A89922" s="71"/>
      <c r="J89922" s="23"/>
    </row>
    <row r="89923">
      <c r="A89923" s="71"/>
      <c r="J89923" s="23"/>
    </row>
    <row r="89924">
      <c r="A89924" s="71"/>
      <c r="J89924" s="23"/>
    </row>
    <row r="89925">
      <c r="A89925" s="71"/>
      <c r="J89925" s="23"/>
    </row>
    <row r="89926">
      <c r="A89926" s="71"/>
      <c r="J89926" s="23"/>
    </row>
    <row r="89927">
      <c r="A89927" s="71"/>
      <c r="J89927" s="23"/>
    </row>
    <row r="89928">
      <c r="A89928" s="71"/>
      <c r="J89928" s="23"/>
    </row>
    <row r="89929">
      <c r="A89929" s="71"/>
      <c r="J89929" s="23"/>
    </row>
    <row r="89930">
      <c r="A89930" s="71"/>
      <c r="J89930" s="23"/>
    </row>
    <row r="89931">
      <c r="A89931" s="71"/>
      <c r="J89931" s="23"/>
    </row>
    <row r="89932">
      <c r="A89932" s="71"/>
      <c r="J89932" s="23"/>
    </row>
    <row r="89933">
      <c r="A89933" s="71"/>
      <c r="J89933" s="23"/>
    </row>
    <row r="89934">
      <c r="A89934" s="71"/>
      <c r="J89934" s="23"/>
    </row>
    <row r="89935">
      <c r="A89935" s="71"/>
      <c r="J89935" s="23"/>
    </row>
    <row r="89936">
      <c r="A89936" s="71"/>
      <c r="J89936" s="23"/>
    </row>
    <row r="89937">
      <c r="A89937" s="71"/>
      <c r="J89937" s="23"/>
    </row>
    <row r="89938">
      <c r="A89938" s="71"/>
      <c r="J89938" s="23"/>
    </row>
    <row r="89939">
      <c r="A89939" s="71"/>
      <c r="J89939" s="23"/>
    </row>
    <row r="89940">
      <c r="A89940" s="71"/>
      <c r="J89940" s="23"/>
    </row>
    <row r="89941">
      <c r="A89941" s="71"/>
      <c r="J89941" s="23"/>
    </row>
    <row r="89942">
      <c r="A89942" s="71"/>
      <c r="J89942" s="23"/>
    </row>
    <row r="89943">
      <c r="A89943" s="71"/>
      <c r="J89943" s="23"/>
    </row>
    <row r="89944">
      <c r="A89944" s="71"/>
      <c r="J89944" s="23"/>
    </row>
    <row r="89945">
      <c r="A89945" s="71"/>
      <c r="J89945" s="23"/>
    </row>
    <row r="89946">
      <c r="A89946" s="71"/>
      <c r="J89946" s="23"/>
    </row>
    <row r="89947">
      <c r="A89947" s="71"/>
      <c r="J89947" s="23"/>
    </row>
    <row r="89948">
      <c r="A89948" s="71"/>
      <c r="J89948" s="23"/>
    </row>
    <row r="89949">
      <c r="A89949" s="71"/>
      <c r="J89949" s="23"/>
    </row>
    <row r="89950">
      <c r="A89950" s="71"/>
      <c r="J89950" s="23"/>
    </row>
    <row r="89951">
      <c r="A89951" s="71"/>
      <c r="J89951" s="23"/>
    </row>
    <row r="89952">
      <c r="A89952" s="71"/>
      <c r="J89952" s="23"/>
    </row>
    <row r="89953">
      <c r="A89953" s="71"/>
      <c r="J89953" s="23"/>
    </row>
    <row r="89954">
      <c r="A89954" s="71"/>
      <c r="J89954" s="23"/>
    </row>
    <row r="89955">
      <c r="A89955" s="71"/>
      <c r="J89955" s="23"/>
    </row>
    <row r="89956">
      <c r="A89956" s="71"/>
      <c r="J89956" s="23"/>
    </row>
    <row r="89957">
      <c r="A89957" s="71"/>
      <c r="J89957" s="23"/>
    </row>
    <row r="89958">
      <c r="A89958" s="71"/>
      <c r="J89958" s="23"/>
    </row>
    <row r="89959">
      <c r="A89959" s="71"/>
      <c r="J89959" s="23"/>
    </row>
    <row r="89960">
      <c r="A89960" s="71"/>
      <c r="J89960" s="23"/>
    </row>
    <row r="89961">
      <c r="A89961" s="71"/>
      <c r="J89961" s="23"/>
    </row>
    <row r="89962">
      <c r="A89962" s="71"/>
      <c r="J89962" s="23"/>
    </row>
    <row r="89963">
      <c r="A89963" s="71"/>
      <c r="J89963" s="23"/>
    </row>
    <row r="89964">
      <c r="A89964" s="71"/>
      <c r="J89964" s="23"/>
    </row>
    <row r="89965">
      <c r="A89965" s="71"/>
      <c r="J89965" s="23"/>
    </row>
    <row r="89966">
      <c r="A89966" s="71"/>
      <c r="J89966" s="23"/>
    </row>
    <row r="89967">
      <c r="A89967" s="71"/>
      <c r="J89967" s="23"/>
    </row>
    <row r="89968">
      <c r="A89968" s="71"/>
      <c r="J89968" s="23"/>
    </row>
    <row r="89969">
      <c r="A89969" s="71"/>
      <c r="J89969" s="23"/>
    </row>
    <row r="89970">
      <c r="A89970" s="71"/>
      <c r="J89970" s="23"/>
    </row>
    <row r="89971">
      <c r="A89971" s="71"/>
      <c r="J89971" s="23"/>
    </row>
    <row r="89972">
      <c r="A89972" s="71"/>
      <c r="J89972" s="23"/>
    </row>
    <row r="89973">
      <c r="A89973" s="71"/>
      <c r="J89973" s="23"/>
    </row>
    <row r="89974">
      <c r="A89974" s="71"/>
      <c r="J89974" s="23"/>
    </row>
    <row r="89975">
      <c r="A89975" s="71"/>
      <c r="J89975" s="23"/>
    </row>
    <row r="89976">
      <c r="A89976" s="71"/>
      <c r="J89976" s="23"/>
    </row>
    <row r="89977">
      <c r="A89977" s="71"/>
      <c r="J89977" s="23"/>
    </row>
    <row r="89978">
      <c r="A89978" s="71"/>
      <c r="J89978" s="23"/>
    </row>
    <row r="89979">
      <c r="A89979" s="71"/>
      <c r="J89979" s="23"/>
    </row>
    <row r="89980">
      <c r="A89980" s="71"/>
      <c r="J89980" s="23"/>
    </row>
    <row r="89981">
      <c r="A89981" s="71"/>
      <c r="J89981" s="23"/>
    </row>
    <row r="89982">
      <c r="A89982" s="71"/>
      <c r="J89982" s="23"/>
    </row>
    <row r="89983">
      <c r="A89983" s="71"/>
      <c r="J89983" s="23"/>
    </row>
    <row r="89984">
      <c r="A89984" s="71"/>
      <c r="J89984" s="23"/>
    </row>
    <row r="89985">
      <c r="A89985" s="71"/>
      <c r="J89985" s="23"/>
    </row>
    <row r="89986">
      <c r="A89986" s="71"/>
      <c r="J89986" s="23"/>
    </row>
    <row r="89987">
      <c r="A89987" s="71"/>
      <c r="J89987" s="23"/>
    </row>
    <row r="89988">
      <c r="A89988" s="71"/>
      <c r="J89988" s="23"/>
    </row>
    <row r="89989">
      <c r="A89989" s="71"/>
      <c r="J89989" s="23"/>
    </row>
    <row r="89990">
      <c r="A89990" s="71"/>
      <c r="J89990" s="23"/>
    </row>
    <row r="89991">
      <c r="A89991" s="71"/>
      <c r="J89991" s="23"/>
    </row>
    <row r="89992">
      <c r="A89992" s="71"/>
      <c r="J89992" s="23"/>
    </row>
    <row r="89993">
      <c r="A89993" s="71"/>
      <c r="J89993" s="23"/>
    </row>
    <row r="89994">
      <c r="A89994" s="71"/>
      <c r="J89994" s="23"/>
    </row>
    <row r="89995">
      <c r="A89995" s="71"/>
      <c r="J89995" s="23"/>
    </row>
    <row r="89996">
      <c r="A89996" s="71"/>
      <c r="J89996" s="23"/>
    </row>
    <row r="89997">
      <c r="A89997" s="71"/>
      <c r="J89997" s="23"/>
    </row>
    <row r="89998">
      <c r="A89998" s="71"/>
      <c r="J89998" s="23"/>
    </row>
    <row r="89999">
      <c r="A89999" s="71"/>
      <c r="J89999" s="23"/>
    </row>
    <row r="90000">
      <c r="A90000" s="71"/>
      <c r="J90000" s="23"/>
    </row>
    <row r="90001">
      <c r="A90001" s="71"/>
      <c r="J90001" s="23"/>
    </row>
    <row r="90002">
      <c r="A90002" s="71"/>
      <c r="J90002" s="23"/>
    </row>
    <row r="90003">
      <c r="A90003" s="71"/>
      <c r="J90003" s="23"/>
    </row>
    <row r="90004">
      <c r="A90004" s="71"/>
      <c r="J90004" s="23"/>
    </row>
    <row r="90005">
      <c r="A90005" s="71"/>
      <c r="J90005" s="23"/>
    </row>
    <row r="90006">
      <c r="A90006" s="71"/>
      <c r="J90006" s="23"/>
    </row>
    <row r="90007">
      <c r="A90007" s="71"/>
      <c r="J90007" s="23"/>
    </row>
    <row r="90008">
      <c r="A90008" s="71"/>
      <c r="J90008" s="23"/>
    </row>
    <row r="90009">
      <c r="A90009" s="71"/>
      <c r="J90009" s="23"/>
    </row>
    <row r="90010">
      <c r="A90010" s="71"/>
      <c r="J90010" s="23"/>
    </row>
    <row r="90011">
      <c r="A90011" s="71"/>
      <c r="J90011" s="23"/>
    </row>
    <row r="90012">
      <c r="A90012" s="71"/>
      <c r="J90012" s="23"/>
    </row>
    <row r="90013">
      <c r="A90013" s="71"/>
      <c r="J90013" s="23"/>
    </row>
    <row r="90014">
      <c r="A90014" s="71"/>
      <c r="J90014" s="23"/>
    </row>
    <row r="90015">
      <c r="A90015" s="71"/>
      <c r="J90015" s="23"/>
    </row>
    <row r="90016">
      <c r="A90016" s="71"/>
      <c r="J90016" s="23"/>
    </row>
    <row r="90017">
      <c r="A90017" s="71"/>
      <c r="J90017" s="23"/>
    </row>
    <row r="90018">
      <c r="A90018" s="71"/>
      <c r="J90018" s="23"/>
    </row>
    <row r="90019">
      <c r="A90019" s="71"/>
      <c r="J90019" s="23"/>
    </row>
    <row r="90020">
      <c r="A90020" s="71"/>
      <c r="J90020" s="23"/>
    </row>
    <row r="90021">
      <c r="A90021" s="71"/>
      <c r="J90021" s="23"/>
    </row>
    <row r="90022">
      <c r="A90022" s="71"/>
      <c r="J90022" s="23"/>
    </row>
    <row r="90023">
      <c r="A90023" s="71"/>
      <c r="J90023" s="23"/>
    </row>
    <row r="90024">
      <c r="A90024" s="71"/>
      <c r="J90024" s="23"/>
    </row>
    <row r="90025">
      <c r="A90025" s="71"/>
      <c r="J90025" s="23"/>
    </row>
    <row r="90026">
      <c r="A90026" s="71"/>
      <c r="J90026" s="23"/>
    </row>
    <row r="90027">
      <c r="A90027" s="71"/>
      <c r="J90027" s="23"/>
    </row>
    <row r="90028">
      <c r="A90028" s="71"/>
      <c r="J90028" s="23"/>
    </row>
    <row r="90029">
      <c r="A90029" s="71"/>
      <c r="J90029" s="23"/>
    </row>
    <row r="90030">
      <c r="A90030" s="71"/>
      <c r="J90030" s="23"/>
    </row>
    <row r="90031">
      <c r="A90031" s="71"/>
      <c r="J90031" s="23"/>
    </row>
    <row r="90032">
      <c r="A90032" s="71"/>
      <c r="J90032" s="23"/>
    </row>
    <row r="90033">
      <c r="A90033" s="71"/>
      <c r="J90033" s="23"/>
    </row>
    <row r="90034">
      <c r="A90034" s="71"/>
      <c r="J90034" s="23"/>
    </row>
    <row r="90035">
      <c r="A90035" s="71"/>
      <c r="J90035" s="23"/>
    </row>
    <row r="90036">
      <c r="A90036" s="71"/>
      <c r="J90036" s="23"/>
    </row>
    <row r="90037">
      <c r="A90037" s="71"/>
      <c r="J90037" s="23"/>
    </row>
    <row r="90038">
      <c r="A90038" s="71"/>
      <c r="J90038" s="23"/>
    </row>
    <row r="90039">
      <c r="A90039" s="71"/>
      <c r="J90039" s="23"/>
    </row>
    <row r="90040">
      <c r="A90040" s="71"/>
      <c r="J90040" s="23"/>
    </row>
    <row r="90041">
      <c r="A90041" s="71"/>
      <c r="J90041" s="23"/>
    </row>
    <row r="90042">
      <c r="A90042" s="71"/>
      <c r="J90042" s="23"/>
    </row>
    <row r="90043">
      <c r="A90043" s="71"/>
      <c r="J90043" s="23"/>
    </row>
    <row r="90044">
      <c r="A90044" s="71"/>
      <c r="J90044" s="23"/>
    </row>
    <row r="90045">
      <c r="A90045" s="71"/>
      <c r="J90045" s="23"/>
    </row>
    <row r="90046">
      <c r="A90046" s="71"/>
      <c r="J90046" s="23"/>
    </row>
    <row r="90047">
      <c r="A90047" s="71"/>
      <c r="J90047" s="23"/>
    </row>
    <row r="90048">
      <c r="A90048" s="71"/>
      <c r="J90048" s="23"/>
    </row>
    <row r="90049">
      <c r="A90049" s="71"/>
      <c r="J90049" s="23"/>
    </row>
    <row r="90050">
      <c r="A90050" s="71"/>
      <c r="J90050" s="23"/>
    </row>
    <row r="90051">
      <c r="A90051" s="71"/>
      <c r="J90051" s="23"/>
    </row>
    <row r="90052">
      <c r="A90052" s="71"/>
      <c r="J90052" s="23"/>
    </row>
    <row r="90053">
      <c r="A90053" s="71"/>
      <c r="J90053" s="23"/>
    </row>
    <row r="90054">
      <c r="A90054" s="71"/>
      <c r="J90054" s="23"/>
    </row>
    <row r="90055">
      <c r="A90055" s="71"/>
      <c r="J90055" s="23"/>
    </row>
    <row r="90056">
      <c r="A90056" s="71"/>
      <c r="J90056" s="23"/>
    </row>
    <row r="90057">
      <c r="A90057" s="71"/>
      <c r="J90057" s="23"/>
    </row>
    <row r="90058">
      <c r="A90058" s="71"/>
      <c r="J90058" s="23"/>
    </row>
    <row r="90059">
      <c r="A90059" s="71"/>
      <c r="J90059" s="23"/>
    </row>
    <row r="90060">
      <c r="A90060" s="71"/>
      <c r="J90060" s="23"/>
    </row>
    <row r="90061">
      <c r="A90061" s="71"/>
      <c r="J90061" s="23"/>
    </row>
    <row r="90062">
      <c r="A90062" s="71"/>
      <c r="J90062" s="23"/>
    </row>
    <row r="90063">
      <c r="A90063" s="71"/>
      <c r="J90063" s="23"/>
    </row>
    <row r="90064">
      <c r="A90064" s="71"/>
      <c r="J90064" s="23"/>
    </row>
    <row r="90065">
      <c r="A90065" s="71"/>
      <c r="J90065" s="23"/>
    </row>
    <row r="90066">
      <c r="A90066" s="71"/>
      <c r="J90066" s="23"/>
    </row>
    <row r="90067">
      <c r="A90067" s="71"/>
      <c r="J90067" s="23"/>
    </row>
    <row r="90068">
      <c r="A90068" s="71"/>
      <c r="J90068" s="23"/>
    </row>
    <row r="90069">
      <c r="A90069" s="71"/>
      <c r="J90069" s="23"/>
    </row>
    <row r="90070">
      <c r="A90070" s="71"/>
      <c r="J90070" s="23"/>
    </row>
    <row r="90071">
      <c r="A90071" s="71"/>
      <c r="J90071" s="23"/>
    </row>
    <row r="90072">
      <c r="A90072" s="71"/>
      <c r="J90072" s="23"/>
    </row>
    <row r="90073">
      <c r="A90073" s="71"/>
      <c r="J90073" s="23"/>
    </row>
    <row r="90074">
      <c r="A90074" s="71"/>
      <c r="J90074" s="23"/>
    </row>
    <row r="90075">
      <c r="A90075" s="71"/>
      <c r="J90075" s="23"/>
    </row>
    <row r="90076">
      <c r="A90076" s="71"/>
      <c r="J90076" s="23"/>
    </row>
    <row r="90077">
      <c r="A90077" s="71"/>
      <c r="J90077" s="23"/>
    </row>
    <row r="90078">
      <c r="A90078" s="71"/>
      <c r="J90078" s="23"/>
    </row>
    <row r="90079">
      <c r="A90079" s="71"/>
      <c r="J90079" s="23"/>
    </row>
    <row r="90080">
      <c r="A90080" s="71"/>
      <c r="J90080" s="23"/>
    </row>
    <row r="90081">
      <c r="A90081" s="71"/>
      <c r="J90081" s="23"/>
    </row>
    <row r="90082">
      <c r="A90082" s="71"/>
      <c r="J90082" s="23"/>
    </row>
    <row r="90083">
      <c r="A90083" s="71"/>
      <c r="J90083" s="23"/>
    </row>
    <row r="90084">
      <c r="A90084" s="71"/>
      <c r="J90084" s="23"/>
    </row>
    <row r="90085">
      <c r="A90085" s="71"/>
      <c r="J90085" s="23"/>
    </row>
    <row r="90086">
      <c r="A90086" s="71"/>
      <c r="J90086" s="23"/>
    </row>
    <row r="90087">
      <c r="A90087" s="71"/>
      <c r="J90087" s="23"/>
    </row>
    <row r="90088">
      <c r="A90088" s="71"/>
      <c r="J90088" s="23"/>
    </row>
    <row r="90089">
      <c r="A90089" s="71"/>
      <c r="J90089" s="23"/>
    </row>
    <row r="90090">
      <c r="A90090" s="71"/>
      <c r="J90090" s="23"/>
    </row>
    <row r="90091">
      <c r="A90091" s="71"/>
      <c r="J90091" s="23"/>
    </row>
    <row r="90092">
      <c r="A90092" s="71"/>
      <c r="J90092" s="23"/>
    </row>
    <row r="90093">
      <c r="A90093" s="71"/>
      <c r="J90093" s="23"/>
    </row>
    <row r="90094">
      <c r="A90094" s="71"/>
      <c r="J90094" s="23"/>
    </row>
    <row r="90095">
      <c r="A90095" s="71"/>
      <c r="J90095" s="23"/>
    </row>
    <row r="90096">
      <c r="A90096" s="71"/>
      <c r="J90096" s="23"/>
    </row>
    <row r="90097">
      <c r="A90097" s="71"/>
      <c r="J90097" s="23"/>
    </row>
    <row r="90098">
      <c r="A90098" s="71"/>
      <c r="J90098" s="23"/>
    </row>
    <row r="90099">
      <c r="A90099" s="71"/>
      <c r="J90099" s="23"/>
    </row>
    <row r="90100">
      <c r="A90100" s="71"/>
      <c r="J90100" s="23"/>
    </row>
    <row r="90101">
      <c r="A90101" s="71"/>
      <c r="J90101" s="23"/>
    </row>
    <row r="90102">
      <c r="A90102" s="71"/>
      <c r="J90102" s="23"/>
    </row>
    <row r="90103">
      <c r="A90103" s="71"/>
      <c r="J90103" s="23"/>
    </row>
    <row r="90104">
      <c r="A90104" s="71"/>
      <c r="J90104" s="23"/>
    </row>
    <row r="90105">
      <c r="A90105" s="71"/>
      <c r="J90105" s="23"/>
    </row>
    <row r="90106">
      <c r="A90106" s="71"/>
      <c r="J90106" s="23"/>
    </row>
    <row r="90107">
      <c r="A90107" s="71"/>
      <c r="J90107" s="23"/>
    </row>
    <row r="90108">
      <c r="A90108" s="71"/>
      <c r="J90108" s="23"/>
    </row>
    <row r="90109">
      <c r="A90109" s="71"/>
      <c r="J90109" s="23"/>
    </row>
    <row r="90110">
      <c r="A90110" s="71"/>
      <c r="J90110" s="23"/>
    </row>
    <row r="90111">
      <c r="A90111" s="71"/>
      <c r="J90111" s="23"/>
    </row>
    <row r="90112">
      <c r="A90112" s="71"/>
      <c r="J90112" s="23"/>
    </row>
    <row r="90113">
      <c r="A90113" s="71"/>
      <c r="J90113" s="23"/>
    </row>
    <row r="90114">
      <c r="A90114" s="71"/>
      <c r="J90114" s="23"/>
    </row>
    <row r="90115">
      <c r="A90115" s="71"/>
      <c r="J90115" s="23"/>
    </row>
    <row r="90116">
      <c r="A90116" s="71"/>
      <c r="J90116" s="23"/>
    </row>
    <row r="90117">
      <c r="A90117" s="71"/>
      <c r="J90117" s="23"/>
    </row>
    <row r="90118">
      <c r="A90118" s="71"/>
      <c r="J90118" s="23"/>
    </row>
    <row r="90119">
      <c r="A90119" s="71"/>
      <c r="J90119" s="23"/>
    </row>
    <row r="90120">
      <c r="A90120" s="71"/>
      <c r="J90120" s="23"/>
    </row>
    <row r="90121">
      <c r="A90121" s="71"/>
      <c r="J90121" s="23"/>
    </row>
    <row r="90122">
      <c r="A90122" s="71"/>
      <c r="J90122" s="23"/>
    </row>
    <row r="90123">
      <c r="A90123" s="71"/>
      <c r="J90123" s="23"/>
    </row>
    <row r="90124">
      <c r="A90124" s="71"/>
      <c r="J90124" s="23"/>
    </row>
    <row r="90125">
      <c r="A90125" s="71"/>
      <c r="J90125" s="23"/>
    </row>
    <row r="90126">
      <c r="A90126" s="71"/>
      <c r="J90126" s="23"/>
    </row>
    <row r="90127">
      <c r="A90127" s="71"/>
      <c r="J90127" s="23"/>
    </row>
    <row r="90128">
      <c r="A90128" s="71"/>
      <c r="J90128" s="23"/>
    </row>
    <row r="90129">
      <c r="A90129" s="71"/>
      <c r="J90129" s="23"/>
    </row>
    <row r="90130">
      <c r="A90130" s="71"/>
      <c r="J90130" s="23"/>
    </row>
    <row r="90131">
      <c r="A90131" s="71"/>
      <c r="J90131" s="23"/>
    </row>
    <row r="90132">
      <c r="A90132" s="71"/>
      <c r="J90132" s="23"/>
    </row>
    <row r="90133">
      <c r="A90133" s="71"/>
      <c r="J90133" s="23"/>
    </row>
    <row r="90134">
      <c r="A90134" s="71"/>
      <c r="J90134" s="23"/>
    </row>
    <row r="90135">
      <c r="A90135" s="71"/>
      <c r="J90135" s="23"/>
    </row>
    <row r="90136">
      <c r="A90136" s="71"/>
      <c r="J90136" s="23"/>
    </row>
    <row r="90137">
      <c r="A90137" s="71"/>
      <c r="J90137" s="23"/>
    </row>
    <row r="90138">
      <c r="A90138" s="71"/>
      <c r="J90138" s="23"/>
    </row>
    <row r="90139">
      <c r="A90139" s="71"/>
      <c r="J90139" s="23"/>
    </row>
    <row r="90140">
      <c r="A90140" s="71"/>
      <c r="J90140" s="23"/>
    </row>
    <row r="90141">
      <c r="A90141" s="71"/>
      <c r="J90141" s="23"/>
    </row>
    <row r="90142">
      <c r="A90142" s="71"/>
      <c r="J90142" s="23"/>
    </row>
    <row r="90143">
      <c r="A90143" s="71"/>
      <c r="J90143" s="23"/>
    </row>
    <row r="90144">
      <c r="A90144" s="71"/>
      <c r="J90144" s="23"/>
    </row>
    <row r="90145">
      <c r="A90145" s="71"/>
      <c r="J90145" s="23"/>
    </row>
    <row r="90146">
      <c r="A90146" s="71"/>
      <c r="J90146" s="23"/>
    </row>
    <row r="90147">
      <c r="A90147" s="71"/>
      <c r="J90147" s="23"/>
    </row>
    <row r="90148">
      <c r="A90148" s="71"/>
      <c r="J90148" s="23"/>
    </row>
    <row r="90149">
      <c r="A90149" s="71"/>
      <c r="J90149" s="23"/>
    </row>
    <row r="90150">
      <c r="A90150" s="71"/>
      <c r="J90150" s="23"/>
    </row>
    <row r="90151">
      <c r="A90151" s="71"/>
      <c r="J90151" s="23"/>
    </row>
    <row r="90152">
      <c r="A90152" s="71"/>
      <c r="J90152" s="23"/>
    </row>
    <row r="90153">
      <c r="A90153" s="71"/>
      <c r="J90153" s="23"/>
    </row>
    <row r="90154">
      <c r="A90154" s="71"/>
      <c r="J90154" s="23"/>
    </row>
    <row r="90155">
      <c r="A90155" s="71"/>
      <c r="J90155" s="23"/>
    </row>
    <row r="90156">
      <c r="A90156" s="71"/>
      <c r="J90156" s="23"/>
    </row>
    <row r="90157">
      <c r="A90157" s="71"/>
      <c r="J90157" s="23"/>
    </row>
    <row r="90158">
      <c r="A90158" s="71"/>
      <c r="J90158" s="23"/>
    </row>
    <row r="90159">
      <c r="A90159" s="71"/>
      <c r="J90159" s="23"/>
    </row>
    <row r="90160">
      <c r="A90160" s="71"/>
      <c r="J90160" s="23"/>
    </row>
    <row r="90161">
      <c r="A90161" s="71"/>
      <c r="J90161" s="23"/>
    </row>
    <row r="90162">
      <c r="A90162" s="71"/>
      <c r="J90162" s="23"/>
    </row>
    <row r="90163">
      <c r="A90163" s="71"/>
      <c r="J90163" s="23"/>
    </row>
    <row r="90164">
      <c r="A90164" s="71"/>
      <c r="J90164" s="23"/>
    </row>
    <row r="90165">
      <c r="A90165" s="71"/>
      <c r="J90165" s="23"/>
    </row>
    <row r="90166">
      <c r="A90166" s="71"/>
      <c r="J90166" s="23"/>
    </row>
    <row r="90167">
      <c r="A90167" s="71"/>
      <c r="J90167" s="23"/>
    </row>
    <row r="90168">
      <c r="A90168" s="71"/>
      <c r="J90168" s="23"/>
    </row>
    <row r="90169">
      <c r="A90169" s="71"/>
      <c r="J90169" s="23"/>
    </row>
    <row r="90170">
      <c r="A90170" s="71"/>
      <c r="J90170" s="23"/>
    </row>
    <row r="90171">
      <c r="A90171" s="71"/>
      <c r="J90171" s="23"/>
    </row>
    <row r="90172">
      <c r="A90172" s="71"/>
      <c r="J90172" s="23"/>
    </row>
    <row r="90173">
      <c r="A90173" s="71"/>
      <c r="J90173" s="23"/>
    </row>
    <row r="90174">
      <c r="A90174" s="71"/>
      <c r="J90174" s="23"/>
    </row>
    <row r="90175">
      <c r="A90175" s="71"/>
      <c r="J90175" s="23"/>
    </row>
    <row r="90176">
      <c r="A90176" s="71"/>
      <c r="J90176" s="23"/>
    </row>
    <row r="90177">
      <c r="A90177" s="71"/>
      <c r="J90177" s="23"/>
    </row>
    <row r="90178">
      <c r="A90178" s="71"/>
      <c r="J90178" s="23"/>
    </row>
    <row r="90179">
      <c r="A90179" s="71"/>
      <c r="J90179" s="23"/>
    </row>
    <row r="90180">
      <c r="A90180" s="71"/>
      <c r="J90180" s="23"/>
    </row>
    <row r="90181">
      <c r="A90181" s="71"/>
      <c r="J90181" s="23"/>
    </row>
    <row r="90182">
      <c r="A90182" s="71"/>
      <c r="J90182" s="23"/>
    </row>
    <row r="90183">
      <c r="A90183" s="71"/>
      <c r="J90183" s="23"/>
    </row>
    <row r="90184">
      <c r="A90184" s="71"/>
      <c r="J90184" s="23"/>
    </row>
    <row r="90185">
      <c r="A90185" s="71"/>
      <c r="J90185" s="23"/>
    </row>
    <row r="90186">
      <c r="A90186" s="71"/>
      <c r="J90186" s="23"/>
    </row>
    <row r="90187">
      <c r="A90187" s="71"/>
      <c r="J90187" s="23"/>
    </row>
    <row r="90188">
      <c r="A90188" s="71"/>
      <c r="J90188" s="23"/>
    </row>
    <row r="90189">
      <c r="A90189" s="71"/>
      <c r="J90189" s="23"/>
    </row>
    <row r="90190">
      <c r="A90190" s="71"/>
      <c r="J90190" s="23"/>
    </row>
    <row r="90191">
      <c r="A90191" s="71"/>
      <c r="J90191" s="23"/>
    </row>
    <row r="90192">
      <c r="A90192" s="71"/>
      <c r="J90192" s="23"/>
    </row>
    <row r="90193">
      <c r="A90193" s="71"/>
      <c r="J90193" s="23"/>
    </row>
    <row r="90194">
      <c r="A90194" s="71"/>
      <c r="J90194" s="23"/>
    </row>
    <row r="90195">
      <c r="A90195" s="71"/>
      <c r="J90195" s="23"/>
    </row>
    <row r="90196">
      <c r="A90196" s="71"/>
      <c r="J90196" s="23"/>
    </row>
    <row r="90197">
      <c r="A90197" s="71"/>
      <c r="J90197" s="23"/>
    </row>
    <row r="90198">
      <c r="A90198" s="71"/>
      <c r="J90198" s="23"/>
    </row>
    <row r="90199">
      <c r="A90199" s="71"/>
      <c r="J90199" s="23"/>
    </row>
    <row r="90200">
      <c r="A90200" s="71"/>
      <c r="J90200" s="23"/>
    </row>
    <row r="90201">
      <c r="A90201" s="71"/>
      <c r="J90201" s="23"/>
    </row>
    <row r="90202">
      <c r="A90202" s="71"/>
      <c r="J90202" s="23"/>
    </row>
    <row r="90203">
      <c r="A90203" s="71"/>
      <c r="J90203" s="23"/>
    </row>
    <row r="90204">
      <c r="A90204" s="71"/>
      <c r="J90204" s="23"/>
    </row>
    <row r="90205">
      <c r="A90205" s="71"/>
      <c r="J90205" s="23"/>
    </row>
    <row r="90206">
      <c r="A90206" s="71"/>
      <c r="J90206" s="23"/>
    </row>
    <row r="90207">
      <c r="A90207" s="71"/>
      <c r="J90207" s="23"/>
    </row>
    <row r="90208">
      <c r="A90208" s="71"/>
      <c r="J90208" s="23"/>
    </row>
    <row r="90209">
      <c r="A90209" s="71"/>
      <c r="J90209" s="23"/>
    </row>
    <row r="90210">
      <c r="A90210" s="71"/>
      <c r="J90210" s="23"/>
    </row>
    <row r="90211">
      <c r="A90211" s="71"/>
      <c r="J90211" s="23"/>
    </row>
    <row r="90212">
      <c r="A90212" s="71"/>
      <c r="J90212" s="23"/>
    </row>
    <row r="90213">
      <c r="A90213" s="71"/>
      <c r="J90213" s="23"/>
    </row>
    <row r="90214">
      <c r="A90214" s="71"/>
      <c r="J90214" s="23"/>
    </row>
    <row r="90215">
      <c r="A90215" s="71"/>
      <c r="J90215" s="23"/>
    </row>
    <row r="90216">
      <c r="A90216" s="71"/>
      <c r="J90216" s="23"/>
    </row>
    <row r="90217">
      <c r="A90217" s="71"/>
      <c r="J90217" s="23"/>
    </row>
    <row r="90218">
      <c r="A90218" s="71"/>
      <c r="J90218" s="23"/>
    </row>
    <row r="90219">
      <c r="A90219" s="71"/>
      <c r="J90219" s="23"/>
    </row>
    <row r="90220">
      <c r="A90220" s="71"/>
      <c r="J90220" s="23"/>
    </row>
    <row r="90221">
      <c r="A90221" s="71"/>
      <c r="J90221" s="23"/>
    </row>
    <row r="90222">
      <c r="A90222" s="71"/>
      <c r="J90222" s="23"/>
    </row>
    <row r="90223">
      <c r="A90223" s="71"/>
      <c r="J90223" s="23"/>
    </row>
    <row r="90224">
      <c r="A90224" s="71"/>
      <c r="J90224" s="23"/>
    </row>
    <row r="90225">
      <c r="A90225" s="71"/>
      <c r="J90225" s="23"/>
    </row>
    <row r="90226">
      <c r="A90226" s="71"/>
      <c r="J90226" s="23"/>
    </row>
    <row r="90227">
      <c r="A90227" s="71"/>
      <c r="J90227" s="23"/>
    </row>
    <row r="90228">
      <c r="A90228" s="71"/>
      <c r="J90228" s="23"/>
    </row>
    <row r="90229">
      <c r="A90229" s="71"/>
      <c r="J90229" s="23"/>
    </row>
    <row r="90230">
      <c r="A90230" s="71"/>
      <c r="J90230" s="23"/>
    </row>
    <row r="90231">
      <c r="A90231" s="71"/>
      <c r="J90231" s="23"/>
    </row>
    <row r="90232">
      <c r="A90232" s="71"/>
      <c r="J90232" s="23"/>
    </row>
    <row r="90233">
      <c r="A90233" s="71"/>
      <c r="J90233" s="23"/>
    </row>
    <row r="90234">
      <c r="A90234" s="71"/>
      <c r="J90234" s="23"/>
    </row>
    <row r="90235">
      <c r="A90235" s="71"/>
      <c r="J90235" s="23"/>
    </row>
    <row r="90236">
      <c r="A90236" s="71"/>
      <c r="J90236" s="23"/>
    </row>
    <row r="90237">
      <c r="A90237" s="71"/>
      <c r="J90237" s="23"/>
    </row>
    <row r="90238">
      <c r="A90238" s="71"/>
      <c r="J90238" s="23"/>
    </row>
    <row r="90239">
      <c r="A90239" s="71"/>
      <c r="J90239" s="23"/>
    </row>
    <row r="90240">
      <c r="A90240" s="71"/>
      <c r="J90240" s="23"/>
    </row>
    <row r="90241">
      <c r="A90241" s="71"/>
      <c r="J90241" s="23"/>
    </row>
    <row r="90242">
      <c r="A90242" s="71"/>
      <c r="J90242" s="23"/>
    </row>
    <row r="90243">
      <c r="A90243" s="71"/>
      <c r="J90243" s="23"/>
    </row>
    <row r="90244">
      <c r="A90244" s="71"/>
      <c r="J90244" s="23"/>
    </row>
    <row r="90245">
      <c r="A90245" s="71"/>
      <c r="J90245" s="23"/>
    </row>
    <row r="90246">
      <c r="A90246" s="71"/>
      <c r="J90246" s="23"/>
    </row>
    <row r="90247">
      <c r="A90247" s="71"/>
      <c r="J90247" s="23"/>
    </row>
    <row r="90248">
      <c r="A90248" s="71"/>
      <c r="J90248" s="23"/>
    </row>
    <row r="90249">
      <c r="A90249" s="71"/>
      <c r="J90249" s="23"/>
    </row>
    <row r="90250">
      <c r="A90250" s="71"/>
      <c r="J90250" s="23"/>
    </row>
    <row r="90251">
      <c r="A90251" s="71"/>
      <c r="J90251" s="23"/>
    </row>
    <row r="90252">
      <c r="A90252" s="71"/>
      <c r="J90252" s="23"/>
    </row>
    <row r="90253">
      <c r="A90253" s="71"/>
      <c r="J90253" s="23"/>
    </row>
    <row r="90254">
      <c r="A90254" s="71"/>
      <c r="J90254" s="23"/>
    </row>
    <row r="90255">
      <c r="A90255" s="71"/>
      <c r="J90255" s="23"/>
    </row>
    <row r="90256">
      <c r="A90256" s="71"/>
      <c r="J90256" s="23"/>
    </row>
    <row r="90257">
      <c r="A90257" s="71"/>
      <c r="J90257" s="23"/>
    </row>
    <row r="90258">
      <c r="A90258" s="71"/>
      <c r="J90258" s="23"/>
    </row>
    <row r="90259">
      <c r="A90259" s="71"/>
      <c r="J90259" s="23"/>
    </row>
    <row r="90260">
      <c r="A90260" s="71"/>
      <c r="J90260" s="23"/>
    </row>
    <row r="90261">
      <c r="A90261" s="71"/>
      <c r="J90261" s="23"/>
    </row>
    <row r="90262">
      <c r="A90262" s="71"/>
      <c r="J90262" s="23"/>
    </row>
    <row r="90263">
      <c r="A90263" s="71"/>
      <c r="J90263" s="23"/>
    </row>
    <row r="90264">
      <c r="A90264" s="71"/>
      <c r="J90264" s="23"/>
    </row>
    <row r="90265">
      <c r="A90265" s="71"/>
      <c r="J90265" s="23"/>
    </row>
    <row r="90266">
      <c r="A90266" s="71"/>
      <c r="J90266" s="23"/>
    </row>
    <row r="90267">
      <c r="A90267" s="71"/>
      <c r="J90267" s="23"/>
    </row>
    <row r="90268">
      <c r="A90268" s="71"/>
      <c r="J90268" s="23"/>
    </row>
    <row r="90269">
      <c r="A90269" s="71"/>
      <c r="J90269" s="23"/>
    </row>
    <row r="90270">
      <c r="A90270" s="71"/>
      <c r="J90270" s="23"/>
    </row>
    <row r="90271">
      <c r="A90271" s="71"/>
      <c r="J90271" s="23"/>
    </row>
    <row r="90272">
      <c r="A90272" s="71"/>
      <c r="J90272" s="23"/>
    </row>
    <row r="90273">
      <c r="A90273" s="71"/>
      <c r="J90273" s="23"/>
    </row>
    <row r="90274">
      <c r="A90274" s="71"/>
      <c r="J90274" s="23"/>
    </row>
    <row r="90275">
      <c r="A90275" s="71"/>
      <c r="J90275" s="23"/>
    </row>
    <row r="90276">
      <c r="A90276" s="71"/>
      <c r="J90276" s="23"/>
    </row>
    <row r="90277">
      <c r="A90277" s="71"/>
      <c r="J90277" s="23"/>
    </row>
    <row r="90278">
      <c r="A90278" s="71"/>
      <c r="J90278" s="23"/>
    </row>
    <row r="90279">
      <c r="A90279" s="71"/>
      <c r="J90279" s="23"/>
    </row>
    <row r="90280">
      <c r="A90280" s="71"/>
      <c r="J90280" s="23"/>
    </row>
    <row r="90281">
      <c r="A90281" s="71"/>
      <c r="J90281" s="23"/>
    </row>
    <row r="90282">
      <c r="A90282" s="71"/>
      <c r="J90282" s="23"/>
    </row>
    <row r="90283">
      <c r="A90283" s="71"/>
      <c r="J90283" s="23"/>
    </row>
    <row r="90284">
      <c r="A90284" s="71"/>
      <c r="J90284" s="23"/>
    </row>
    <row r="90285">
      <c r="A90285" s="71"/>
      <c r="J90285" s="23"/>
    </row>
    <row r="90286">
      <c r="A90286" s="71"/>
      <c r="J90286" s="23"/>
    </row>
    <row r="90287">
      <c r="A90287" s="71"/>
      <c r="J90287" s="23"/>
    </row>
    <row r="90288">
      <c r="A90288" s="71"/>
      <c r="J90288" s="23"/>
    </row>
    <row r="90289">
      <c r="A90289" s="71"/>
      <c r="J90289" s="23"/>
    </row>
    <row r="90290">
      <c r="A90290" s="71"/>
      <c r="J90290" s="23"/>
    </row>
    <row r="90291">
      <c r="A90291" s="71"/>
      <c r="J90291" s="23"/>
    </row>
    <row r="90292">
      <c r="A90292" s="71"/>
      <c r="J90292" s="23"/>
    </row>
    <row r="90293">
      <c r="A90293" s="71"/>
      <c r="J90293" s="23"/>
    </row>
    <row r="90294">
      <c r="A90294" s="71"/>
      <c r="J90294" s="23"/>
    </row>
    <row r="90295">
      <c r="A90295" s="71"/>
      <c r="J90295" s="23"/>
    </row>
    <row r="90296">
      <c r="A90296" s="71"/>
      <c r="J90296" s="23"/>
    </row>
    <row r="90297">
      <c r="A90297" s="71"/>
      <c r="J90297" s="23"/>
    </row>
    <row r="90298">
      <c r="A90298" s="71"/>
      <c r="J90298" s="23"/>
    </row>
    <row r="90299">
      <c r="A90299" s="71"/>
      <c r="J90299" s="23"/>
    </row>
    <row r="90300">
      <c r="A90300" s="71"/>
      <c r="J90300" s="23"/>
    </row>
    <row r="90301">
      <c r="A90301" s="71"/>
      <c r="J90301" s="23"/>
    </row>
    <row r="90302">
      <c r="A90302" s="71"/>
      <c r="J90302" s="23"/>
    </row>
    <row r="90303">
      <c r="A90303" s="71"/>
      <c r="J90303" s="23"/>
    </row>
    <row r="90304">
      <c r="A90304" s="71"/>
      <c r="J90304" s="23"/>
    </row>
    <row r="90305">
      <c r="A90305" s="71"/>
      <c r="J90305" s="23"/>
    </row>
    <row r="90306">
      <c r="A90306" s="71"/>
      <c r="J90306" s="23"/>
    </row>
    <row r="90307">
      <c r="A90307" s="71"/>
      <c r="J90307" s="23"/>
    </row>
    <row r="90308">
      <c r="A90308" s="71"/>
      <c r="J90308" s="23"/>
    </row>
    <row r="90309">
      <c r="A90309" s="71"/>
      <c r="J90309" s="23"/>
    </row>
    <row r="90310">
      <c r="A90310" s="71"/>
      <c r="J90310" s="23"/>
    </row>
    <row r="90311">
      <c r="A90311" s="71"/>
      <c r="J90311" s="23"/>
    </row>
    <row r="90312">
      <c r="A90312" s="71"/>
      <c r="J90312" s="23"/>
    </row>
    <row r="90313">
      <c r="A90313" s="71"/>
      <c r="J90313" s="23"/>
    </row>
    <row r="90314">
      <c r="A90314" s="71"/>
      <c r="J90314" s="23"/>
    </row>
    <row r="90315">
      <c r="A90315" s="71"/>
      <c r="J90315" s="23"/>
    </row>
    <row r="90316">
      <c r="A90316" s="71"/>
      <c r="J90316" s="23"/>
    </row>
    <row r="90317">
      <c r="A90317" s="71"/>
      <c r="J90317" s="23"/>
    </row>
    <row r="90318">
      <c r="A90318" s="71"/>
      <c r="J90318" s="23"/>
    </row>
    <row r="90319">
      <c r="A90319" s="71"/>
      <c r="J90319" s="23"/>
    </row>
    <row r="90320">
      <c r="A90320" s="71"/>
      <c r="J90320" s="23"/>
    </row>
    <row r="90321">
      <c r="A90321" s="71"/>
      <c r="J90321" s="23"/>
    </row>
    <row r="90322">
      <c r="A90322" s="71"/>
      <c r="J90322" s="23"/>
    </row>
    <row r="90323">
      <c r="A90323" s="71"/>
      <c r="J90323" s="23"/>
    </row>
    <row r="90324">
      <c r="A90324" s="71"/>
      <c r="J90324" s="23"/>
    </row>
    <row r="90325">
      <c r="A90325" s="71"/>
      <c r="J90325" s="23"/>
    </row>
    <row r="90326">
      <c r="A90326" s="71"/>
      <c r="J90326" s="23"/>
    </row>
    <row r="90327">
      <c r="A90327" s="71"/>
      <c r="J90327" s="23"/>
    </row>
    <row r="90328">
      <c r="A90328" s="71"/>
      <c r="J90328" s="23"/>
    </row>
    <row r="90329">
      <c r="A90329" s="71"/>
      <c r="J90329" s="23"/>
    </row>
    <row r="90330">
      <c r="A90330" s="71"/>
      <c r="J90330" s="23"/>
    </row>
    <row r="90331">
      <c r="A90331" s="71"/>
      <c r="J90331" s="23"/>
    </row>
    <row r="90332">
      <c r="A90332" s="71"/>
      <c r="J90332" s="23"/>
    </row>
    <row r="90333">
      <c r="A90333" s="71"/>
      <c r="J90333" s="23"/>
    </row>
    <row r="90334">
      <c r="A90334" s="71"/>
      <c r="J90334" s="23"/>
    </row>
    <row r="90335">
      <c r="A90335" s="71"/>
      <c r="J90335" s="23"/>
    </row>
    <row r="90336">
      <c r="A90336" s="71"/>
      <c r="J90336" s="23"/>
    </row>
    <row r="90337">
      <c r="A90337" s="71"/>
      <c r="J90337" s="23"/>
    </row>
    <row r="90338">
      <c r="A90338" s="71"/>
      <c r="J90338" s="23"/>
    </row>
    <row r="90339">
      <c r="A90339" s="71"/>
      <c r="J90339" s="23"/>
    </row>
    <row r="90340">
      <c r="A90340" s="71"/>
      <c r="J90340" s="23"/>
    </row>
    <row r="90341">
      <c r="A90341" s="71"/>
      <c r="J90341" s="23"/>
    </row>
    <row r="90342">
      <c r="A90342" s="71"/>
      <c r="J90342" s="23"/>
    </row>
    <row r="90343">
      <c r="A90343" s="71"/>
      <c r="J90343" s="23"/>
    </row>
    <row r="90344">
      <c r="A90344" s="71"/>
      <c r="J90344" s="23"/>
    </row>
    <row r="90345">
      <c r="A90345" s="71"/>
      <c r="J90345" s="23"/>
    </row>
    <row r="90346">
      <c r="A90346" s="71"/>
      <c r="J90346" s="23"/>
    </row>
    <row r="90347">
      <c r="A90347" s="71"/>
      <c r="J90347" s="23"/>
    </row>
    <row r="90348">
      <c r="A90348" s="71"/>
      <c r="J90348" s="23"/>
    </row>
    <row r="90349">
      <c r="A90349" s="71"/>
      <c r="J90349" s="23"/>
    </row>
    <row r="90350">
      <c r="A90350" s="71"/>
      <c r="J90350" s="23"/>
    </row>
    <row r="90351">
      <c r="A90351" s="71"/>
      <c r="J90351" s="23"/>
    </row>
    <row r="90352">
      <c r="A90352" s="71"/>
      <c r="J90352" s="23"/>
    </row>
    <row r="90353">
      <c r="A90353" s="71"/>
      <c r="J90353" s="23"/>
    </row>
    <row r="90354">
      <c r="A90354" s="71"/>
      <c r="J90354" s="23"/>
    </row>
    <row r="90355">
      <c r="A90355" s="71"/>
      <c r="J90355" s="23"/>
    </row>
    <row r="90356">
      <c r="A90356" s="71"/>
      <c r="J90356" s="23"/>
    </row>
    <row r="90357">
      <c r="A90357" s="71"/>
      <c r="J90357" s="23"/>
    </row>
    <row r="90358">
      <c r="A90358" s="71"/>
      <c r="J90358" s="23"/>
    </row>
    <row r="90359">
      <c r="A90359" s="71"/>
      <c r="J90359" s="23"/>
    </row>
    <row r="90360">
      <c r="A90360" s="71"/>
      <c r="J90360" s="23"/>
    </row>
    <row r="90361">
      <c r="A90361" s="71"/>
      <c r="J90361" s="23"/>
    </row>
    <row r="90362">
      <c r="A90362" s="71"/>
      <c r="J90362" s="23"/>
    </row>
    <row r="90363">
      <c r="A90363" s="71"/>
      <c r="J90363" s="23"/>
    </row>
    <row r="90364">
      <c r="A90364" s="71"/>
      <c r="J90364" s="23"/>
    </row>
    <row r="90365">
      <c r="A90365" s="71"/>
      <c r="J90365" s="23"/>
    </row>
    <row r="90366">
      <c r="A90366" s="71"/>
      <c r="J90366" s="23"/>
    </row>
    <row r="90367">
      <c r="A90367" s="71"/>
      <c r="J90367" s="23"/>
    </row>
    <row r="90368">
      <c r="A90368" s="71"/>
      <c r="J90368" s="23"/>
    </row>
    <row r="90369">
      <c r="A90369" s="71"/>
      <c r="J90369" s="23"/>
    </row>
    <row r="90370">
      <c r="A90370" s="71"/>
      <c r="J90370" s="23"/>
    </row>
    <row r="90371">
      <c r="A90371" s="71"/>
      <c r="J90371" s="23"/>
    </row>
    <row r="90372">
      <c r="A90372" s="71"/>
      <c r="J90372" s="23"/>
    </row>
    <row r="90373">
      <c r="A90373" s="71"/>
      <c r="J90373" s="23"/>
    </row>
    <row r="90374">
      <c r="A90374" s="71"/>
      <c r="J90374" s="23"/>
    </row>
    <row r="90375">
      <c r="A90375" s="71"/>
      <c r="J90375" s="23"/>
    </row>
    <row r="90376">
      <c r="A90376" s="71"/>
      <c r="J90376" s="23"/>
    </row>
    <row r="90377">
      <c r="A90377" s="71"/>
      <c r="J90377" s="23"/>
    </row>
    <row r="90378">
      <c r="A90378" s="71"/>
      <c r="J90378" s="23"/>
    </row>
    <row r="90379">
      <c r="A90379" s="71"/>
      <c r="J90379" s="23"/>
    </row>
    <row r="90380">
      <c r="A90380" s="71"/>
      <c r="J90380" s="23"/>
    </row>
    <row r="90381">
      <c r="A90381" s="71"/>
      <c r="J90381" s="23"/>
    </row>
    <row r="90382">
      <c r="A90382" s="71"/>
      <c r="J90382" s="23"/>
    </row>
    <row r="90383">
      <c r="A90383" s="71"/>
      <c r="J90383" s="23"/>
    </row>
    <row r="90384">
      <c r="A90384" s="71"/>
      <c r="J90384" s="23"/>
    </row>
    <row r="90385">
      <c r="A90385" s="71"/>
      <c r="J90385" s="23"/>
    </row>
    <row r="90386">
      <c r="A90386" s="71"/>
      <c r="J90386" s="23"/>
    </row>
    <row r="90387">
      <c r="A90387" s="71"/>
      <c r="J90387" s="23"/>
    </row>
    <row r="90388">
      <c r="A90388" s="71"/>
      <c r="J90388" s="23"/>
    </row>
    <row r="90389">
      <c r="A90389" s="71"/>
      <c r="J90389" s="23"/>
    </row>
    <row r="90390">
      <c r="A90390" s="71"/>
      <c r="J90390" s="23"/>
    </row>
    <row r="90391">
      <c r="A90391" s="71"/>
      <c r="J90391" s="23"/>
    </row>
    <row r="90392">
      <c r="A90392" s="71"/>
      <c r="J90392" s="23"/>
    </row>
    <row r="90393">
      <c r="A90393" s="71"/>
      <c r="J90393" s="23"/>
    </row>
    <row r="90394">
      <c r="A90394" s="71"/>
      <c r="J90394" s="23"/>
    </row>
    <row r="90395">
      <c r="A90395" s="71"/>
      <c r="J90395" s="23"/>
    </row>
    <row r="90396">
      <c r="A90396" s="71"/>
      <c r="J90396" s="23"/>
    </row>
    <row r="90397">
      <c r="A90397" s="71"/>
      <c r="J90397" s="23"/>
    </row>
    <row r="90398">
      <c r="A90398" s="71"/>
      <c r="J90398" s="23"/>
    </row>
    <row r="90399">
      <c r="A90399" s="71"/>
      <c r="J90399" s="23"/>
    </row>
    <row r="90400">
      <c r="A90400" s="71"/>
      <c r="J90400" s="23"/>
    </row>
    <row r="90401">
      <c r="A90401" s="71"/>
      <c r="J90401" s="23"/>
    </row>
    <row r="90402">
      <c r="A90402" s="71"/>
      <c r="J90402" s="23"/>
    </row>
    <row r="90403">
      <c r="A90403" s="71"/>
      <c r="J90403" s="23"/>
    </row>
    <row r="90404">
      <c r="A90404" s="71"/>
      <c r="J90404" s="23"/>
    </row>
    <row r="90405">
      <c r="A90405" s="71"/>
      <c r="J90405" s="23"/>
    </row>
    <row r="90406">
      <c r="A90406" s="71"/>
      <c r="J90406" s="23"/>
    </row>
    <row r="90407">
      <c r="A90407" s="71"/>
      <c r="J90407" s="23"/>
    </row>
    <row r="90408">
      <c r="A90408" s="71"/>
      <c r="J90408" s="23"/>
    </row>
    <row r="90409">
      <c r="A90409" s="71"/>
      <c r="J90409" s="23"/>
    </row>
    <row r="90410">
      <c r="A90410" s="71"/>
      <c r="J90410" s="23"/>
    </row>
    <row r="90411">
      <c r="A90411" s="71"/>
      <c r="J90411" s="23"/>
    </row>
    <row r="90412">
      <c r="A90412" s="71"/>
      <c r="J90412" s="23"/>
    </row>
    <row r="90413">
      <c r="A90413" s="71"/>
      <c r="J90413" s="23"/>
    </row>
    <row r="90414">
      <c r="A90414" s="71"/>
      <c r="J90414" s="23"/>
    </row>
    <row r="90415">
      <c r="A90415" s="71"/>
      <c r="J90415" s="23"/>
    </row>
    <row r="90416">
      <c r="A90416" s="71"/>
      <c r="J90416" s="23"/>
    </row>
    <row r="90417">
      <c r="A90417" s="71"/>
      <c r="J90417" s="23"/>
    </row>
    <row r="90418">
      <c r="A90418" s="71"/>
      <c r="J90418" s="23"/>
    </row>
    <row r="90419">
      <c r="A90419" s="71"/>
      <c r="J90419" s="23"/>
    </row>
    <row r="90420">
      <c r="A90420" s="71"/>
      <c r="J90420" s="23"/>
    </row>
    <row r="90421">
      <c r="A90421" s="71"/>
      <c r="J90421" s="23"/>
    </row>
    <row r="90422">
      <c r="A90422" s="71"/>
      <c r="J90422" s="23"/>
    </row>
    <row r="90423">
      <c r="A90423" s="71"/>
      <c r="J90423" s="23"/>
    </row>
    <row r="90424">
      <c r="A90424" s="71"/>
      <c r="J90424" s="23"/>
    </row>
    <row r="90425">
      <c r="A90425" s="71"/>
      <c r="J90425" s="23"/>
    </row>
    <row r="90426">
      <c r="A90426" s="71"/>
      <c r="J90426" s="23"/>
    </row>
    <row r="90427">
      <c r="A90427" s="71"/>
      <c r="J90427" s="23"/>
    </row>
    <row r="90428">
      <c r="A90428" s="71"/>
      <c r="J90428" s="23"/>
    </row>
    <row r="90429">
      <c r="A90429" s="71"/>
      <c r="J90429" s="23"/>
    </row>
    <row r="90430">
      <c r="A90430" s="71"/>
      <c r="J90430" s="23"/>
    </row>
    <row r="90431">
      <c r="A90431" s="71"/>
      <c r="J90431" s="23"/>
    </row>
    <row r="90432">
      <c r="A90432" s="71"/>
      <c r="J90432" s="23"/>
    </row>
    <row r="90433">
      <c r="A90433" s="71"/>
      <c r="J90433" s="23"/>
    </row>
    <row r="90434">
      <c r="A90434" s="71"/>
      <c r="J90434" s="23"/>
    </row>
    <row r="90435">
      <c r="A90435" s="71"/>
      <c r="J90435" s="23"/>
    </row>
    <row r="90436">
      <c r="A90436" s="71"/>
      <c r="J90436" s="23"/>
    </row>
    <row r="90437">
      <c r="A90437" s="71"/>
      <c r="J90437" s="23"/>
    </row>
    <row r="90438">
      <c r="A90438" s="71"/>
      <c r="J90438" s="23"/>
    </row>
    <row r="90439">
      <c r="A90439" s="71"/>
      <c r="J90439" s="23"/>
    </row>
    <row r="90440">
      <c r="A90440" s="71"/>
      <c r="J90440" s="23"/>
    </row>
    <row r="90441">
      <c r="A90441" s="71"/>
      <c r="J90441" s="23"/>
    </row>
    <row r="90442">
      <c r="A90442" s="71"/>
      <c r="J90442" s="23"/>
    </row>
    <row r="90443">
      <c r="A90443" s="71"/>
      <c r="J90443" s="23"/>
    </row>
    <row r="90444">
      <c r="A90444" s="71"/>
      <c r="J90444" s="23"/>
    </row>
    <row r="90445">
      <c r="A90445" s="71"/>
      <c r="J90445" s="23"/>
    </row>
    <row r="90446">
      <c r="A90446" s="71"/>
      <c r="J90446" s="23"/>
    </row>
    <row r="90447">
      <c r="A90447" s="71"/>
      <c r="J90447" s="23"/>
    </row>
    <row r="90448">
      <c r="A90448" s="71"/>
      <c r="J90448" s="23"/>
    </row>
    <row r="90449">
      <c r="A90449" s="71"/>
      <c r="J90449" s="23"/>
    </row>
    <row r="90450">
      <c r="A90450" s="71"/>
      <c r="J90450" s="23"/>
    </row>
    <row r="90451">
      <c r="A90451" s="71"/>
      <c r="J90451" s="23"/>
    </row>
    <row r="90452">
      <c r="A90452" s="71"/>
      <c r="J90452" s="23"/>
    </row>
    <row r="90453">
      <c r="A90453" s="71"/>
      <c r="J90453" s="23"/>
    </row>
    <row r="90454">
      <c r="A90454" s="71"/>
      <c r="J90454" s="23"/>
    </row>
    <row r="90455">
      <c r="A90455" s="71"/>
      <c r="J90455" s="23"/>
    </row>
    <row r="90456">
      <c r="A90456" s="71"/>
      <c r="J90456" s="23"/>
    </row>
    <row r="90457">
      <c r="A90457" s="71"/>
      <c r="J90457" s="23"/>
    </row>
    <row r="90458">
      <c r="A90458" s="71"/>
      <c r="J90458" s="23"/>
    </row>
    <row r="90459">
      <c r="A90459" s="71"/>
      <c r="J90459" s="23"/>
    </row>
    <row r="90460">
      <c r="A90460" s="71"/>
      <c r="J90460" s="23"/>
    </row>
    <row r="90461">
      <c r="A90461" s="71"/>
      <c r="J90461" s="23"/>
    </row>
    <row r="90462">
      <c r="A90462" s="71"/>
      <c r="J90462" s="23"/>
    </row>
    <row r="90463">
      <c r="A90463" s="71"/>
      <c r="J90463" s="23"/>
    </row>
    <row r="90464">
      <c r="A90464" s="71"/>
      <c r="J90464" s="23"/>
    </row>
    <row r="90465">
      <c r="A90465" s="71"/>
      <c r="J90465" s="23"/>
    </row>
    <row r="90466">
      <c r="A90466" s="71"/>
      <c r="J90466" s="23"/>
    </row>
    <row r="90467">
      <c r="A90467" s="71"/>
      <c r="J90467" s="23"/>
    </row>
    <row r="90468">
      <c r="A90468" s="71"/>
      <c r="J90468" s="23"/>
    </row>
    <row r="90469">
      <c r="A90469" s="71"/>
      <c r="J90469" s="23"/>
    </row>
    <row r="90470">
      <c r="A90470" s="71"/>
      <c r="J90470" s="23"/>
    </row>
    <row r="90471">
      <c r="A90471" s="71"/>
      <c r="J90471" s="23"/>
    </row>
    <row r="90472">
      <c r="A90472" s="71"/>
      <c r="J90472" s="23"/>
    </row>
    <row r="90473">
      <c r="A90473" s="71"/>
      <c r="J90473" s="23"/>
    </row>
    <row r="90474">
      <c r="A90474" s="71"/>
      <c r="J90474" s="23"/>
    </row>
    <row r="90475">
      <c r="A90475" s="71"/>
      <c r="J90475" s="23"/>
    </row>
    <row r="90476">
      <c r="A90476" s="71"/>
      <c r="J90476" s="23"/>
    </row>
    <row r="90477">
      <c r="A90477" s="71"/>
      <c r="J90477" s="23"/>
    </row>
    <row r="90478">
      <c r="A90478" s="71"/>
      <c r="J90478" s="23"/>
    </row>
    <row r="90479">
      <c r="A90479" s="71"/>
      <c r="J90479" s="23"/>
    </row>
    <row r="90480">
      <c r="A90480" s="71"/>
      <c r="J90480" s="23"/>
    </row>
    <row r="90481">
      <c r="A90481" s="71"/>
      <c r="J90481" s="23"/>
    </row>
    <row r="90482">
      <c r="A90482" s="71"/>
      <c r="J90482" s="23"/>
    </row>
    <row r="90483">
      <c r="A90483" s="71"/>
      <c r="J90483" s="23"/>
    </row>
    <row r="90484">
      <c r="A90484" s="71"/>
      <c r="J90484" s="23"/>
    </row>
    <row r="90485">
      <c r="A90485" s="71"/>
      <c r="J90485" s="23"/>
    </row>
    <row r="90486">
      <c r="A90486" s="71"/>
      <c r="J90486" s="23"/>
    </row>
    <row r="90487">
      <c r="A90487" s="71"/>
      <c r="J90487" s="23"/>
    </row>
    <row r="90488">
      <c r="A90488" s="71"/>
      <c r="J90488" s="23"/>
    </row>
    <row r="90489">
      <c r="A90489" s="71"/>
      <c r="J90489" s="23"/>
    </row>
    <row r="90490">
      <c r="A90490" s="71"/>
      <c r="J90490" s="23"/>
    </row>
    <row r="90491">
      <c r="A90491" s="71"/>
      <c r="J90491" s="23"/>
    </row>
    <row r="90492">
      <c r="A90492" s="71"/>
      <c r="J90492" s="23"/>
    </row>
    <row r="90493">
      <c r="A90493" s="71"/>
      <c r="J90493" s="23"/>
    </row>
    <row r="90494">
      <c r="A90494" s="71"/>
      <c r="J90494" s="23"/>
    </row>
    <row r="90495">
      <c r="A90495" s="71"/>
      <c r="J90495" s="23"/>
    </row>
    <row r="90496">
      <c r="A90496" s="71"/>
      <c r="J90496" s="23"/>
    </row>
    <row r="90497">
      <c r="A90497" s="71"/>
      <c r="J90497" s="23"/>
    </row>
    <row r="90498">
      <c r="A90498" s="71"/>
      <c r="J90498" s="23"/>
    </row>
    <row r="90499">
      <c r="A90499" s="71"/>
      <c r="J90499" s="23"/>
    </row>
    <row r="90500">
      <c r="A90500" s="71"/>
      <c r="J90500" s="23"/>
    </row>
    <row r="90501">
      <c r="A90501" s="71"/>
      <c r="J90501" s="23"/>
    </row>
    <row r="90502">
      <c r="A90502" s="71"/>
      <c r="J90502" s="23"/>
    </row>
    <row r="90503">
      <c r="A90503" s="71"/>
      <c r="J90503" s="23"/>
    </row>
    <row r="90504">
      <c r="A90504" s="71"/>
      <c r="J90504" s="23"/>
    </row>
    <row r="90505">
      <c r="A90505" s="71"/>
      <c r="J90505" s="23"/>
    </row>
    <row r="90506">
      <c r="A90506" s="71"/>
      <c r="J90506" s="23"/>
    </row>
    <row r="90507">
      <c r="A90507" s="71"/>
      <c r="J90507" s="23"/>
    </row>
    <row r="90508">
      <c r="A90508" s="71"/>
      <c r="J90508" s="23"/>
    </row>
    <row r="90509">
      <c r="A90509" s="71"/>
      <c r="J90509" s="23"/>
    </row>
    <row r="90510">
      <c r="A90510" s="71"/>
      <c r="J90510" s="23"/>
    </row>
    <row r="90511">
      <c r="A90511" s="71"/>
      <c r="J90511" s="23"/>
    </row>
    <row r="90512">
      <c r="A90512" s="71"/>
      <c r="J90512" s="23"/>
    </row>
    <row r="90513">
      <c r="A90513" s="71"/>
      <c r="J90513" s="23"/>
    </row>
    <row r="90514">
      <c r="A90514" s="71"/>
      <c r="J90514" s="23"/>
    </row>
    <row r="90515">
      <c r="A90515" s="71"/>
      <c r="J90515" s="23"/>
    </row>
    <row r="90516">
      <c r="A90516" s="71"/>
      <c r="J90516" s="23"/>
    </row>
    <row r="90517">
      <c r="A90517" s="71"/>
      <c r="J90517" s="23"/>
    </row>
    <row r="90518">
      <c r="A90518" s="71"/>
      <c r="J90518" s="23"/>
    </row>
    <row r="90519">
      <c r="A90519" s="71"/>
      <c r="J90519" s="23"/>
    </row>
    <row r="90520">
      <c r="A90520" s="71"/>
      <c r="J90520" s="23"/>
    </row>
    <row r="90521">
      <c r="A90521" s="71"/>
      <c r="J90521" s="23"/>
    </row>
    <row r="90522">
      <c r="A90522" s="71"/>
      <c r="J90522" s="23"/>
    </row>
    <row r="90523">
      <c r="A90523" s="71"/>
      <c r="J90523" s="23"/>
    </row>
    <row r="90524">
      <c r="A90524" s="71"/>
      <c r="J90524" s="23"/>
    </row>
    <row r="90525">
      <c r="A90525" s="71"/>
      <c r="J90525" s="23"/>
    </row>
    <row r="90526">
      <c r="A90526" s="71"/>
      <c r="J90526" s="23"/>
    </row>
    <row r="90527">
      <c r="A90527" s="71"/>
      <c r="J90527" s="23"/>
    </row>
    <row r="90528">
      <c r="A90528" s="71"/>
      <c r="J90528" s="23"/>
    </row>
    <row r="90529">
      <c r="A90529" s="71"/>
      <c r="J90529" s="23"/>
    </row>
    <row r="90530">
      <c r="A90530" s="71"/>
      <c r="J90530" s="23"/>
    </row>
    <row r="90531">
      <c r="A90531" s="71"/>
      <c r="J90531" s="23"/>
    </row>
    <row r="90532">
      <c r="A90532" s="71"/>
      <c r="J90532" s="23"/>
    </row>
    <row r="90533">
      <c r="A90533" s="71"/>
      <c r="J90533" s="23"/>
    </row>
    <row r="90534">
      <c r="A90534" s="71"/>
      <c r="J90534" s="23"/>
    </row>
    <row r="90535">
      <c r="A90535" s="71"/>
      <c r="J90535" s="23"/>
    </row>
    <row r="90536">
      <c r="A90536" s="71"/>
      <c r="J90536" s="23"/>
    </row>
    <row r="90537">
      <c r="A90537" s="71"/>
      <c r="J90537" s="23"/>
    </row>
    <row r="90538">
      <c r="A90538" s="71"/>
      <c r="J90538" s="23"/>
    </row>
    <row r="90539">
      <c r="A90539" s="71"/>
      <c r="J90539" s="23"/>
    </row>
    <row r="90540">
      <c r="A90540" s="71"/>
      <c r="J90540" s="23"/>
    </row>
    <row r="90541">
      <c r="A90541" s="71"/>
      <c r="J90541" s="23"/>
    </row>
    <row r="90542">
      <c r="A90542" s="71"/>
      <c r="J90542" s="23"/>
    </row>
    <row r="90543">
      <c r="A90543" s="71"/>
      <c r="J90543" s="23"/>
    </row>
    <row r="90544">
      <c r="A90544" s="71"/>
      <c r="J90544" s="23"/>
    </row>
    <row r="90545">
      <c r="A90545" s="71"/>
      <c r="J90545" s="23"/>
    </row>
    <row r="90546">
      <c r="A90546" s="71"/>
      <c r="J90546" s="23"/>
    </row>
    <row r="90547">
      <c r="A90547" s="71"/>
      <c r="J90547" s="23"/>
    </row>
    <row r="90548">
      <c r="A90548" s="71"/>
      <c r="J90548" s="23"/>
    </row>
    <row r="90549">
      <c r="A90549" s="71"/>
      <c r="J90549" s="23"/>
    </row>
    <row r="90550">
      <c r="A90550" s="71"/>
      <c r="J90550" s="23"/>
    </row>
    <row r="90551">
      <c r="A90551" s="71"/>
      <c r="J90551" s="23"/>
    </row>
    <row r="90552">
      <c r="A90552" s="71"/>
      <c r="J90552" s="23"/>
    </row>
    <row r="90553">
      <c r="A90553" s="71"/>
      <c r="J90553" s="23"/>
    </row>
    <row r="90554">
      <c r="A90554" s="71"/>
      <c r="J90554" s="23"/>
    </row>
    <row r="90555">
      <c r="A90555" s="71"/>
      <c r="J90555" s="23"/>
    </row>
    <row r="90556">
      <c r="A90556" s="71"/>
      <c r="J90556" s="23"/>
    </row>
    <row r="90557">
      <c r="A90557" s="71"/>
      <c r="J90557" s="23"/>
    </row>
    <row r="90558">
      <c r="A90558" s="71"/>
      <c r="J90558" s="23"/>
    </row>
    <row r="90559">
      <c r="A90559" s="71"/>
      <c r="J90559" s="23"/>
    </row>
    <row r="90560">
      <c r="A90560" s="71"/>
      <c r="J90560" s="23"/>
    </row>
    <row r="90561">
      <c r="A90561" s="71"/>
      <c r="J90561" s="23"/>
    </row>
    <row r="90562">
      <c r="A90562" s="71"/>
      <c r="J90562" s="23"/>
    </row>
    <row r="90563">
      <c r="A90563" s="71"/>
      <c r="J90563" s="23"/>
    </row>
    <row r="90564">
      <c r="A90564" s="71"/>
      <c r="J90564" s="23"/>
    </row>
    <row r="90565">
      <c r="A90565" s="71"/>
      <c r="J90565" s="23"/>
    </row>
    <row r="90566">
      <c r="A90566" s="71"/>
      <c r="J90566" s="23"/>
    </row>
    <row r="90567">
      <c r="A90567" s="71"/>
      <c r="J90567" s="23"/>
    </row>
    <row r="90568">
      <c r="A90568" s="71"/>
      <c r="J90568" s="23"/>
    </row>
    <row r="90569">
      <c r="A90569" s="71"/>
      <c r="J90569" s="23"/>
    </row>
    <row r="90570">
      <c r="A90570" s="71"/>
      <c r="J90570" s="23"/>
    </row>
    <row r="90571">
      <c r="A90571" s="71"/>
      <c r="J90571" s="23"/>
    </row>
    <row r="90572">
      <c r="A90572" s="71"/>
      <c r="J90572" s="23"/>
    </row>
    <row r="90573">
      <c r="A90573" s="71"/>
      <c r="J90573" s="23"/>
    </row>
    <row r="90574">
      <c r="A90574" s="71"/>
      <c r="J90574" s="23"/>
    </row>
    <row r="90575">
      <c r="A90575" s="71"/>
      <c r="J90575" s="23"/>
    </row>
    <row r="90576">
      <c r="A90576" s="71"/>
      <c r="J90576" s="23"/>
    </row>
    <row r="90577">
      <c r="A90577" s="71"/>
      <c r="J90577" s="23"/>
    </row>
    <row r="90578">
      <c r="A90578" s="71"/>
      <c r="J90578" s="23"/>
    </row>
    <row r="90579">
      <c r="A90579" s="71"/>
      <c r="J90579" s="23"/>
    </row>
    <row r="90580">
      <c r="A90580" s="71"/>
      <c r="J90580" s="23"/>
    </row>
    <row r="90581">
      <c r="A90581" s="71"/>
      <c r="J90581" s="23"/>
    </row>
    <row r="90582">
      <c r="A90582" s="71"/>
      <c r="J90582" s="23"/>
    </row>
    <row r="90583">
      <c r="A90583" s="71"/>
      <c r="J90583" s="23"/>
    </row>
    <row r="90584">
      <c r="A90584" s="71"/>
      <c r="J90584" s="23"/>
    </row>
    <row r="90585">
      <c r="A90585" s="71"/>
      <c r="J90585" s="23"/>
    </row>
    <row r="90586">
      <c r="A90586" s="71"/>
      <c r="J90586" s="23"/>
    </row>
    <row r="90587">
      <c r="A90587" s="71"/>
      <c r="J90587" s="23"/>
    </row>
    <row r="90588">
      <c r="A90588" s="71"/>
      <c r="J90588" s="23"/>
    </row>
    <row r="90589">
      <c r="A90589" s="71"/>
      <c r="J90589" s="23"/>
    </row>
    <row r="90590">
      <c r="A90590" s="71"/>
      <c r="J90590" s="23"/>
    </row>
    <row r="90591">
      <c r="A90591" s="71"/>
      <c r="J90591" s="23"/>
    </row>
    <row r="90592">
      <c r="A90592" s="71"/>
      <c r="J90592" s="23"/>
    </row>
    <row r="90593">
      <c r="A90593" s="71"/>
      <c r="J90593" s="23"/>
    </row>
    <row r="90594">
      <c r="A90594" s="71"/>
      <c r="J90594" s="23"/>
    </row>
    <row r="90595">
      <c r="A90595" s="71"/>
      <c r="J90595" s="23"/>
    </row>
    <row r="90596">
      <c r="A90596" s="71"/>
      <c r="J90596" s="23"/>
    </row>
    <row r="90597">
      <c r="A90597" s="71"/>
      <c r="J90597" s="23"/>
    </row>
    <row r="90598">
      <c r="A90598" s="71"/>
      <c r="J90598" s="23"/>
    </row>
    <row r="90599">
      <c r="A90599" s="71"/>
      <c r="J90599" s="23"/>
    </row>
    <row r="90600">
      <c r="A90600" s="71"/>
      <c r="J90600" s="23"/>
    </row>
    <row r="90601">
      <c r="A90601" s="71"/>
      <c r="J90601" s="23"/>
    </row>
    <row r="90602">
      <c r="A90602" s="71"/>
      <c r="J90602" s="23"/>
    </row>
    <row r="90603">
      <c r="A90603" s="71"/>
      <c r="J90603" s="23"/>
    </row>
    <row r="90604">
      <c r="A90604" s="71"/>
      <c r="J90604" s="23"/>
    </row>
    <row r="90605">
      <c r="A90605" s="71"/>
      <c r="J90605" s="23"/>
    </row>
    <row r="90606">
      <c r="A90606" s="71"/>
      <c r="J90606" s="23"/>
    </row>
    <row r="90607">
      <c r="A90607" s="71"/>
      <c r="J90607" s="23"/>
    </row>
    <row r="90608">
      <c r="A90608" s="71"/>
      <c r="J90608" s="23"/>
    </row>
    <row r="90609">
      <c r="A90609" s="71"/>
      <c r="J90609" s="23"/>
    </row>
    <row r="90610">
      <c r="A90610" s="71"/>
      <c r="J90610" s="23"/>
    </row>
    <row r="90611">
      <c r="A90611" s="71"/>
      <c r="J90611" s="23"/>
    </row>
    <row r="90612">
      <c r="A90612" s="71"/>
      <c r="J90612" s="23"/>
    </row>
    <row r="90613">
      <c r="A90613" s="71"/>
      <c r="J90613" s="23"/>
    </row>
    <row r="90614">
      <c r="A90614" s="71"/>
      <c r="J90614" s="23"/>
    </row>
    <row r="90615">
      <c r="A90615" s="71"/>
      <c r="J90615" s="23"/>
    </row>
    <row r="90616">
      <c r="A90616" s="71"/>
      <c r="J90616" s="23"/>
    </row>
    <row r="90617">
      <c r="A90617" s="71"/>
      <c r="J90617" s="23"/>
    </row>
    <row r="90618">
      <c r="A90618" s="71"/>
      <c r="J90618" s="23"/>
    </row>
    <row r="90619">
      <c r="A90619" s="71"/>
      <c r="J90619" s="23"/>
    </row>
    <row r="90620">
      <c r="A90620" s="71"/>
      <c r="J90620" s="23"/>
    </row>
    <row r="90621">
      <c r="A90621" s="71"/>
      <c r="J90621" s="23"/>
    </row>
    <row r="90622">
      <c r="A90622" s="71"/>
      <c r="J90622" s="23"/>
    </row>
    <row r="90623">
      <c r="A90623" s="71"/>
      <c r="J90623" s="23"/>
    </row>
    <row r="90624">
      <c r="A90624" s="71"/>
      <c r="J90624" s="23"/>
    </row>
    <row r="90625">
      <c r="A90625" s="71"/>
      <c r="J90625" s="23"/>
    </row>
    <row r="90626">
      <c r="A90626" s="71"/>
      <c r="J90626" s="23"/>
    </row>
    <row r="90627">
      <c r="A90627" s="71"/>
      <c r="J90627" s="23"/>
    </row>
    <row r="90628">
      <c r="A90628" s="71"/>
      <c r="J90628" s="23"/>
    </row>
    <row r="90629">
      <c r="A90629" s="71"/>
      <c r="J90629" s="23"/>
    </row>
    <row r="90630">
      <c r="A90630" s="71"/>
      <c r="J90630" s="23"/>
    </row>
    <row r="90631">
      <c r="A90631" s="71"/>
      <c r="J90631" s="23"/>
    </row>
    <row r="90632">
      <c r="A90632" s="71"/>
      <c r="J90632" s="23"/>
    </row>
    <row r="90633">
      <c r="A90633" s="71"/>
      <c r="J90633" s="23"/>
    </row>
    <row r="90634">
      <c r="A90634" s="71"/>
      <c r="J90634" s="23"/>
    </row>
    <row r="90635">
      <c r="A90635" s="71"/>
      <c r="J90635" s="23"/>
    </row>
    <row r="90636">
      <c r="A90636" s="71"/>
      <c r="J90636" s="23"/>
    </row>
    <row r="90637">
      <c r="A90637" s="71"/>
      <c r="J90637" s="23"/>
    </row>
    <row r="90638">
      <c r="A90638" s="71"/>
      <c r="J90638" s="23"/>
    </row>
    <row r="90639">
      <c r="A90639" s="71"/>
      <c r="J90639" s="23"/>
    </row>
    <row r="90640">
      <c r="A90640" s="71"/>
      <c r="J90640" s="23"/>
    </row>
    <row r="90641">
      <c r="A90641" s="71"/>
      <c r="J90641" s="23"/>
    </row>
    <row r="90642">
      <c r="A90642" s="71"/>
      <c r="J90642" s="23"/>
    </row>
    <row r="90643">
      <c r="A90643" s="71"/>
      <c r="J90643" s="23"/>
    </row>
    <row r="90644">
      <c r="A90644" s="71"/>
      <c r="J90644" s="23"/>
    </row>
    <row r="90645">
      <c r="A90645" s="71"/>
      <c r="J90645" s="23"/>
    </row>
    <row r="90646">
      <c r="A90646" s="71"/>
      <c r="J90646" s="23"/>
    </row>
    <row r="90647">
      <c r="A90647" s="71"/>
      <c r="J90647" s="23"/>
    </row>
    <row r="90648">
      <c r="A90648" s="71"/>
      <c r="J90648" s="23"/>
    </row>
    <row r="90649">
      <c r="A90649" s="71"/>
      <c r="J90649" s="23"/>
    </row>
    <row r="90650">
      <c r="A90650" s="71"/>
      <c r="J90650" s="23"/>
    </row>
    <row r="90651">
      <c r="A90651" s="71"/>
      <c r="J90651" s="23"/>
    </row>
    <row r="90652">
      <c r="A90652" s="71"/>
      <c r="J90652" s="23"/>
    </row>
    <row r="90653">
      <c r="A90653" s="71"/>
      <c r="J90653" s="23"/>
    </row>
    <row r="90654">
      <c r="A90654" s="71"/>
      <c r="J90654" s="23"/>
    </row>
    <row r="90655">
      <c r="A90655" s="71"/>
      <c r="J90655" s="23"/>
    </row>
    <row r="90656">
      <c r="A90656" s="71"/>
      <c r="J90656" s="23"/>
    </row>
    <row r="90657">
      <c r="A90657" s="71"/>
      <c r="J90657" s="23"/>
    </row>
    <row r="90658">
      <c r="A90658" s="71"/>
      <c r="J90658" s="23"/>
    </row>
    <row r="90659">
      <c r="A90659" s="71"/>
      <c r="J90659" s="23"/>
    </row>
    <row r="90660">
      <c r="A90660" s="71"/>
      <c r="J90660" s="23"/>
    </row>
    <row r="90661">
      <c r="A90661" s="71"/>
      <c r="J90661" s="23"/>
    </row>
    <row r="90662">
      <c r="A90662" s="71"/>
      <c r="J90662" s="23"/>
    </row>
    <row r="90663">
      <c r="A90663" s="71"/>
      <c r="J90663" s="23"/>
    </row>
    <row r="90664">
      <c r="A90664" s="71"/>
      <c r="J90664" s="23"/>
    </row>
    <row r="90665">
      <c r="A90665" s="71"/>
      <c r="J90665" s="23"/>
    </row>
    <row r="90666">
      <c r="A90666" s="71"/>
      <c r="J90666" s="23"/>
    </row>
    <row r="90667">
      <c r="A90667" s="71"/>
      <c r="J90667" s="23"/>
    </row>
    <row r="90668">
      <c r="A90668" s="71"/>
      <c r="J90668" s="23"/>
    </row>
    <row r="90669">
      <c r="A90669" s="71"/>
      <c r="J90669" s="23"/>
    </row>
    <row r="90670">
      <c r="A90670" s="71"/>
      <c r="J90670" s="23"/>
    </row>
    <row r="90671">
      <c r="A90671" s="71"/>
      <c r="J90671" s="23"/>
    </row>
    <row r="90672">
      <c r="A90672" s="71"/>
      <c r="J90672" s="23"/>
    </row>
    <row r="90673">
      <c r="A90673" s="71"/>
      <c r="J90673" s="23"/>
    </row>
    <row r="90674">
      <c r="A90674" s="71"/>
      <c r="J90674" s="23"/>
    </row>
    <row r="90675">
      <c r="A90675" s="71"/>
      <c r="J90675" s="23"/>
    </row>
    <row r="90676">
      <c r="A90676" s="71"/>
      <c r="J90676" s="23"/>
    </row>
    <row r="90677">
      <c r="A90677" s="71"/>
      <c r="J90677" s="23"/>
    </row>
    <row r="90678">
      <c r="A90678" s="71"/>
      <c r="J90678" s="23"/>
    </row>
    <row r="90679">
      <c r="A90679" s="71"/>
      <c r="J90679" s="23"/>
    </row>
    <row r="90680">
      <c r="A90680" s="71"/>
      <c r="J90680" s="23"/>
    </row>
    <row r="90681">
      <c r="A90681" s="71"/>
      <c r="J90681" s="23"/>
    </row>
    <row r="90682">
      <c r="A90682" s="71"/>
      <c r="J90682" s="23"/>
    </row>
    <row r="90683">
      <c r="A90683" s="71"/>
      <c r="J90683" s="23"/>
    </row>
    <row r="90684">
      <c r="A90684" s="71"/>
      <c r="J90684" s="23"/>
    </row>
    <row r="90685">
      <c r="A90685" s="71"/>
      <c r="J90685" s="23"/>
    </row>
    <row r="90686">
      <c r="A90686" s="71"/>
      <c r="J90686" s="23"/>
    </row>
    <row r="90687">
      <c r="A90687" s="71"/>
      <c r="J90687" s="23"/>
    </row>
    <row r="90688">
      <c r="A90688" s="71"/>
      <c r="J90688" s="23"/>
    </row>
    <row r="90689">
      <c r="A90689" s="71"/>
      <c r="J90689" s="23"/>
    </row>
    <row r="90690">
      <c r="A90690" s="71"/>
      <c r="J90690" s="23"/>
    </row>
    <row r="90691">
      <c r="A90691" s="71"/>
      <c r="J90691" s="23"/>
    </row>
    <row r="90692">
      <c r="A90692" s="71"/>
      <c r="J90692" s="23"/>
    </row>
    <row r="90693">
      <c r="A90693" s="71"/>
      <c r="J90693" s="23"/>
    </row>
    <row r="90694">
      <c r="A90694" s="71"/>
      <c r="J90694" s="23"/>
    </row>
    <row r="90695">
      <c r="A90695" s="71"/>
      <c r="J90695" s="23"/>
    </row>
    <row r="90696">
      <c r="A90696" s="71"/>
      <c r="J90696" s="23"/>
    </row>
    <row r="90697">
      <c r="A90697" s="71"/>
      <c r="J90697" s="23"/>
    </row>
    <row r="90698">
      <c r="A90698" s="71"/>
      <c r="J90698" s="23"/>
    </row>
    <row r="90699">
      <c r="A90699" s="71"/>
      <c r="J90699" s="23"/>
    </row>
    <row r="90700">
      <c r="A90700" s="71"/>
      <c r="J90700" s="23"/>
    </row>
    <row r="90701">
      <c r="A90701" s="71"/>
      <c r="J90701" s="23"/>
    </row>
    <row r="90702">
      <c r="A90702" s="71"/>
      <c r="J90702" s="23"/>
    </row>
    <row r="90703">
      <c r="A90703" s="71"/>
      <c r="J90703" s="23"/>
    </row>
    <row r="90704">
      <c r="A90704" s="71"/>
      <c r="J90704" s="23"/>
    </row>
    <row r="90705">
      <c r="A90705" s="71"/>
      <c r="J90705" s="23"/>
    </row>
    <row r="90706">
      <c r="A90706" s="71"/>
      <c r="J90706" s="23"/>
    </row>
    <row r="90707">
      <c r="A90707" s="71"/>
      <c r="J90707" s="23"/>
    </row>
    <row r="90708">
      <c r="A90708" s="71"/>
      <c r="J90708" s="23"/>
    </row>
    <row r="90709">
      <c r="A90709" s="71"/>
      <c r="J90709" s="23"/>
    </row>
    <row r="90710">
      <c r="A90710" s="71"/>
      <c r="J90710" s="23"/>
    </row>
    <row r="90711">
      <c r="A90711" s="71"/>
      <c r="J90711" s="23"/>
    </row>
    <row r="90712">
      <c r="A90712" s="71"/>
      <c r="J90712" s="23"/>
    </row>
    <row r="90713">
      <c r="A90713" s="71"/>
      <c r="J90713" s="23"/>
    </row>
    <row r="90714">
      <c r="A90714" s="71"/>
      <c r="J90714" s="23"/>
    </row>
    <row r="90715">
      <c r="A90715" s="71"/>
      <c r="J90715" s="23"/>
    </row>
    <row r="90716">
      <c r="A90716" s="71"/>
      <c r="J90716" s="23"/>
    </row>
    <row r="90717">
      <c r="A90717" s="71"/>
      <c r="J90717" s="23"/>
    </row>
    <row r="90718">
      <c r="A90718" s="71"/>
      <c r="J90718" s="23"/>
    </row>
    <row r="90719">
      <c r="A90719" s="71"/>
      <c r="J90719" s="23"/>
    </row>
    <row r="90720">
      <c r="A90720" s="71"/>
      <c r="J90720" s="23"/>
    </row>
    <row r="90721">
      <c r="A90721" s="71"/>
      <c r="J90721" s="23"/>
    </row>
    <row r="90722">
      <c r="A90722" s="71"/>
      <c r="J90722" s="23"/>
    </row>
    <row r="90723">
      <c r="A90723" s="71"/>
      <c r="J90723" s="23"/>
    </row>
    <row r="90724">
      <c r="A90724" s="71"/>
      <c r="J90724" s="23"/>
    </row>
    <row r="90725">
      <c r="A90725" s="71"/>
      <c r="J90725" s="23"/>
    </row>
    <row r="90726">
      <c r="A90726" s="71"/>
      <c r="J90726" s="23"/>
    </row>
    <row r="90727">
      <c r="A90727" s="71"/>
      <c r="J90727" s="23"/>
    </row>
    <row r="90728">
      <c r="A90728" s="71"/>
      <c r="J90728" s="23"/>
    </row>
    <row r="90729">
      <c r="A90729" s="71"/>
      <c r="J90729" s="23"/>
    </row>
    <row r="90730">
      <c r="A90730" s="71"/>
      <c r="J90730" s="23"/>
    </row>
    <row r="90731">
      <c r="A90731" s="71"/>
      <c r="J90731" s="23"/>
    </row>
    <row r="90732">
      <c r="A90732" s="71"/>
      <c r="J90732" s="23"/>
    </row>
    <row r="90733">
      <c r="A90733" s="71"/>
      <c r="J90733" s="23"/>
    </row>
    <row r="90734">
      <c r="A90734" s="71"/>
      <c r="J90734" s="23"/>
    </row>
    <row r="90735">
      <c r="A90735" s="71"/>
      <c r="J90735" s="23"/>
    </row>
    <row r="90736">
      <c r="A90736" s="71"/>
      <c r="J90736" s="23"/>
    </row>
    <row r="90737">
      <c r="A90737" s="71"/>
      <c r="J90737" s="23"/>
    </row>
    <row r="90738">
      <c r="A90738" s="71"/>
      <c r="J90738" s="23"/>
    </row>
    <row r="90739">
      <c r="A90739" s="71"/>
      <c r="J90739" s="23"/>
    </row>
    <row r="90740">
      <c r="A90740" s="71"/>
      <c r="J90740" s="23"/>
    </row>
    <row r="90741">
      <c r="A90741" s="71"/>
      <c r="J90741" s="23"/>
    </row>
    <row r="90742">
      <c r="A90742" s="71"/>
      <c r="J90742" s="23"/>
    </row>
    <row r="90743">
      <c r="A90743" s="71"/>
      <c r="J90743" s="23"/>
    </row>
    <row r="90744">
      <c r="A90744" s="71"/>
      <c r="J90744" s="23"/>
    </row>
    <row r="90745">
      <c r="A90745" s="71"/>
      <c r="J90745" s="23"/>
    </row>
    <row r="90746">
      <c r="A90746" s="71"/>
      <c r="J90746" s="23"/>
    </row>
    <row r="90747">
      <c r="A90747" s="71"/>
      <c r="J90747" s="23"/>
    </row>
    <row r="90748">
      <c r="A90748" s="71"/>
      <c r="J90748" s="23"/>
    </row>
    <row r="90749">
      <c r="A90749" s="71"/>
      <c r="J90749" s="23"/>
    </row>
    <row r="90750">
      <c r="A90750" s="71"/>
      <c r="J90750" s="23"/>
    </row>
    <row r="90751">
      <c r="A90751" s="71"/>
      <c r="J90751" s="23"/>
    </row>
    <row r="90752">
      <c r="A90752" s="71"/>
      <c r="J90752" s="23"/>
    </row>
    <row r="90753">
      <c r="A90753" s="71"/>
      <c r="J90753" s="23"/>
    </row>
    <row r="90754">
      <c r="A90754" s="71"/>
      <c r="J90754" s="23"/>
    </row>
    <row r="90755">
      <c r="A90755" s="71"/>
      <c r="J90755" s="23"/>
    </row>
    <row r="90756">
      <c r="A90756" s="71"/>
      <c r="J90756" s="23"/>
    </row>
    <row r="90757">
      <c r="A90757" s="71"/>
      <c r="J90757" s="23"/>
    </row>
    <row r="90758">
      <c r="A90758" s="71"/>
      <c r="J90758" s="23"/>
    </row>
    <row r="90759">
      <c r="A90759" s="71"/>
      <c r="J90759" s="23"/>
    </row>
    <row r="90760">
      <c r="A90760" s="71"/>
      <c r="J90760" s="23"/>
    </row>
    <row r="90761">
      <c r="A90761" s="71"/>
      <c r="J90761" s="23"/>
    </row>
    <row r="90762">
      <c r="A90762" s="71"/>
      <c r="J90762" s="23"/>
    </row>
    <row r="90763">
      <c r="A90763" s="71"/>
      <c r="J90763" s="23"/>
    </row>
    <row r="90764">
      <c r="A90764" s="71"/>
      <c r="J90764" s="23"/>
    </row>
    <row r="90765">
      <c r="A90765" s="71"/>
      <c r="J90765" s="23"/>
    </row>
    <row r="90766">
      <c r="A90766" s="71"/>
      <c r="J90766" s="23"/>
    </row>
    <row r="90767">
      <c r="A90767" s="71"/>
      <c r="J90767" s="23"/>
    </row>
    <row r="90768">
      <c r="A90768" s="71"/>
      <c r="J90768" s="23"/>
    </row>
    <row r="90769">
      <c r="A90769" s="71"/>
      <c r="J90769" s="23"/>
    </row>
    <row r="90770">
      <c r="A90770" s="71"/>
      <c r="J90770" s="23"/>
    </row>
    <row r="90771">
      <c r="A90771" s="71"/>
      <c r="J90771" s="23"/>
    </row>
    <row r="90772">
      <c r="A90772" s="71"/>
      <c r="J90772" s="23"/>
    </row>
    <row r="90773">
      <c r="A90773" s="71"/>
      <c r="J90773" s="23"/>
    </row>
    <row r="90774">
      <c r="A90774" s="71"/>
      <c r="J90774" s="23"/>
    </row>
    <row r="90775">
      <c r="A90775" s="71"/>
      <c r="J90775" s="23"/>
    </row>
    <row r="90776">
      <c r="A90776" s="71"/>
      <c r="J90776" s="23"/>
    </row>
    <row r="90777">
      <c r="A90777" s="71"/>
      <c r="J90777" s="23"/>
    </row>
    <row r="90778">
      <c r="A90778" s="71"/>
      <c r="J90778" s="23"/>
    </row>
    <row r="90779">
      <c r="A90779" s="71"/>
      <c r="J90779" s="23"/>
    </row>
    <row r="90780">
      <c r="A90780" s="71"/>
      <c r="J90780" s="23"/>
    </row>
    <row r="90781">
      <c r="A90781" s="71"/>
      <c r="J90781" s="23"/>
    </row>
    <row r="90782">
      <c r="A90782" s="71"/>
      <c r="J90782" s="23"/>
    </row>
    <row r="90783">
      <c r="A90783" s="71"/>
      <c r="J90783" s="23"/>
    </row>
    <row r="90784">
      <c r="A90784" s="71"/>
      <c r="J90784" s="23"/>
    </row>
    <row r="90785">
      <c r="A90785" s="71"/>
      <c r="J90785" s="23"/>
    </row>
    <row r="90786">
      <c r="A90786" s="71"/>
      <c r="J90786" s="23"/>
    </row>
    <row r="90787">
      <c r="A90787" s="71"/>
      <c r="J90787" s="23"/>
    </row>
    <row r="90788">
      <c r="A90788" s="71"/>
      <c r="J90788" s="23"/>
    </row>
    <row r="90789">
      <c r="A90789" s="71"/>
      <c r="J90789" s="23"/>
    </row>
    <row r="90790">
      <c r="A90790" s="71"/>
      <c r="J90790" s="23"/>
    </row>
    <row r="90791">
      <c r="A90791" s="71"/>
      <c r="J90791" s="23"/>
    </row>
    <row r="90792">
      <c r="A90792" s="71"/>
      <c r="J90792" s="23"/>
    </row>
    <row r="90793">
      <c r="A90793" s="71"/>
      <c r="J90793" s="23"/>
    </row>
    <row r="90794">
      <c r="A90794" s="71"/>
      <c r="J90794" s="23"/>
    </row>
    <row r="90795">
      <c r="A90795" s="71"/>
      <c r="J90795" s="23"/>
    </row>
    <row r="90796">
      <c r="A90796" s="71"/>
      <c r="J90796" s="23"/>
    </row>
    <row r="90797">
      <c r="A90797" s="71"/>
      <c r="J90797" s="23"/>
    </row>
    <row r="90798">
      <c r="A90798" s="71"/>
      <c r="J90798" s="23"/>
    </row>
    <row r="90799">
      <c r="A90799" s="71"/>
      <c r="J90799" s="23"/>
    </row>
    <row r="90800">
      <c r="A90800" s="71"/>
      <c r="J90800" s="23"/>
    </row>
    <row r="90801">
      <c r="A90801" s="71"/>
      <c r="J90801" s="23"/>
    </row>
    <row r="90802">
      <c r="A90802" s="71"/>
      <c r="J90802" s="23"/>
    </row>
    <row r="90803">
      <c r="A90803" s="71"/>
      <c r="J90803" s="23"/>
    </row>
    <row r="90804">
      <c r="A90804" s="71"/>
      <c r="J90804" s="23"/>
    </row>
    <row r="90805">
      <c r="A90805" s="71"/>
      <c r="J90805" s="23"/>
    </row>
    <row r="90806">
      <c r="A90806" s="71"/>
      <c r="J90806" s="23"/>
    </row>
    <row r="90807">
      <c r="A90807" s="71"/>
      <c r="J90807" s="23"/>
    </row>
    <row r="90808">
      <c r="A90808" s="71"/>
      <c r="J90808" s="23"/>
    </row>
    <row r="90809">
      <c r="A90809" s="71"/>
      <c r="J90809" s="23"/>
    </row>
    <row r="90810">
      <c r="A90810" s="71"/>
      <c r="J90810" s="23"/>
    </row>
    <row r="90811">
      <c r="A90811" s="71"/>
      <c r="J90811" s="23"/>
    </row>
    <row r="90812">
      <c r="A90812" s="71"/>
      <c r="J90812" s="23"/>
    </row>
    <row r="90813">
      <c r="A90813" s="71"/>
      <c r="J90813" s="23"/>
    </row>
    <row r="90814">
      <c r="A90814" s="71"/>
      <c r="J90814" s="23"/>
    </row>
    <row r="90815">
      <c r="A90815" s="71"/>
      <c r="J90815" s="23"/>
    </row>
    <row r="90816">
      <c r="A90816" s="71"/>
      <c r="J90816" s="23"/>
    </row>
    <row r="90817">
      <c r="A90817" s="71"/>
      <c r="J90817" s="23"/>
    </row>
    <row r="90818">
      <c r="A90818" s="71"/>
      <c r="J90818" s="23"/>
    </row>
    <row r="90819">
      <c r="A90819" s="71"/>
      <c r="J90819" s="23"/>
    </row>
    <row r="90820">
      <c r="A90820" s="71"/>
      <c r="J90820" s="23"/>
    </row>
    <row r="90821">
      <c r="A90821" s="71"/>
      <c r="J90821" s="23"/>
    </row>
    <row r="90822">
      <c r="A90822" s="71"/>
      <c r="J90822" s="23"/>
    </row>
    <row r="90823">
      <c r="A90823" s="71"/>
      <c r="J90823" s="23"/>
    </row>
    <row r="90824">
      <c r="A90824" s="71"/>
      <c r="J90824" s="23"/>
    </row>
    <row r="90825">
      <c r="A90825" s="71"/>
      <c r="J90825" s="23"/>
    </row>
    <row r="90826">
      <c r="A90826" s="71"/>
      <c r="J90826" s="23"/>
    </row>
    <row r="90827">
      <c r="A90827" s="71"/>
      <c r="J90827" s="23"/>
    </row>
    <row r="90828">
      <c r="A90828" s="71"/>
      <c r="J90828" s="23"/>
    </row>
    <row r="90829">
      <c r="A90829" s="71"/>
      <c r="J90829" s="23"/>
    </row>
    <row r="90830">
      <c r="A90830" s="71"/>
      <c r="J90830" s="23"/>
    </row>
    <row r="90831">
      <c r="A90831" s="71"/>
      <c r="J90831" s="23"/>
    </row>
    <row r="90832">
      <c r="A90832" s="71"/>
      <c r="J90832" s="23"/>
    </row>
    <row r="90833">
      <c r="A90833" s="71"/>
      <c r="J90833" s="23"/>
    </row>
    <row r="90834">
      <c r="A90834" s="71"/>
      <c r="J90834" s="23"/>
    </row>
    <row r="90835">
      <c r="A90835" s="71"/>
      <c r="J90835" s="23"/>
    </row>
    <row r="90836">
      <c r="A90836" s="71"/>
      <c r="J90836" s="23"/>
    </row>
    <row r="90837">
      <c r="A90837" s="71"/>
      <c r="J90837" s="23"/>
    </row>
    <row r="90838">
      <c r="A90838" s="71"/>
      <c r="J90838" s="23"/>
    </row>
    <row r="90839">
      <c r="A90839" s="71"/>
      <c r="J90839" s="23"/>
    </row>
    <row r="90840">
      <c r="A90840" s="71"/>
      <c r="J90840" s="23"/>
    </row>
    <row r="90841">
      <c r="A90841" s="71"/>
      <c r="J90841" s="23"/>
    </row>
    <row r="90842">
      <c r="A90842" s="71"/>
      <c r="J90842" s="23"/>
    </row>
    <row r="90843">
      <c r="A90843" s="71"/>
      <c r="J90843" s="23"/>
    </row>
    <row r="90844">
      <c r="A90844" s="71"/>
      <c r="J90844" s="23"/>
    </row>
    <row r="90845">
      <c r="A90845" s="71"/>
      <c r="J90845" s="23"/>
    </row>
    <row r="90846">
      <c r="A90846" s="71"/>
      <c r="J90846" s="23"/>
    </row>
    <row r="90847">
      <c r="A90847" s="71"/>
      <c r="J90847" s="23"/>
    </row>
    <row r="90848">
      <c r="A90848" s="71"/>
      <c r="J90848" s="23"/>
    </row>
    <row r="90849">
      <c r="A90849" s="71"/>
      <c r="J90849" s="23"/>
    </row>
    <row r="90850">
      <c r="A90850" s="71"/>
      <c r="J90850" s="23"/>
    </row>
    <row r="90851">
      <c r="A90851" s="71"/>
      <c r="J90851" s="23"/>
    </row>
    <row r="90852">
      <c r="A90852" s="71"/>
      <c r="J90852" s="23"/>
    </row>
    <row r="90853">
      <c r="A90853" s="71"/>
      <c r="J90853" s="23"/>
    </row>
    <row r="90854">
      <c r="A90854" s="71"/>
      <c r="J90854" s="23"/>
    </row>
    <row r="90855">
      <c r="A90855" s="71"/>
      <c r="J90855" s="23"/>
    </row>
    <row r="90856">
      <c r="A90856" s="71"/>
      <c r="J90856" s="23"/>
    </row>
    <row r="90857">
      <c r="A90857" s="71"/>
      <c r="J90857" s="23"/>
    </row>
    <row r="90858">
      <c r="A90858" s="71"/>
      <c r="J90858" s="23"/>
    </row>
    <row r="90859">
      <c r="A90859" s="71"/>
      <c r="J90859" s="23"/>
    </row>
    <row r="90860">
      <c r="A90860" s="71"/>
      <c r="J90860" s="23"/>
    </row>
    <row r="90861">
      <c r="A90861" s="71"/>
      <c r="J90861" s="23"/>
    </row>
    <row r="90862">
      <c r="A90862" s="71"/>
      <c r="J90862" s="23"/>
    </row>
    <row r="90863">
      <c r="A90863" s="71"/>
      <c r="J90863" s="23"/>
    </row>
    <row r="90864">
      <c r="A90864" s="71"/>
      <c r="J90864" s="23"/>
    </row>
    <row r="90865">
      <c r="A90865" s="71"/>
      <c r="J90865" s="23"/>
    </row>
    <row r="90866">
      <c r="A90866" s="71"/>
      <c r="J90866" s="23"/>
    </row>
    <row r="90867">
      <c r="A90867" s="71"/>
      <c r="J90867" s="23"/>
    </row>
    <row r="90868">
      <c r="A90868" s="71"/>
      <c r="J90868" s="23"/>
    </row>
    <row r="90869">
      <c r="A90869" s="71"/>
      <c r="J90869" s="23"/>
    </row>
    <row r="90870">
      <c r="A90870" s="71"/>
      <c r="J90870" s="23"/>
    </row>
    <row r="90871">
      <c r="A90871" s="71"/>
      <c r="J90871" s="23"/>
    </row>
    <row r="90872">
      <c r="A90872" s="71"/>
      <c r="J90872" s="23"/>
    </row>
    <row r="90873">
      <c r="A90873" s="71"/>
      <c r="J90873" s="23"/>
    </row>
    <row r="90874">
      <c r="A90874" s="71"/>
      <c r="J90874" s="23"/>
    </row>
    <row r="90875">
      <c r="A90875" s="71"/>
      <c r="J90875" s="23"/>
    </row>
    <row r="90876">
      <c r="A90876" s="71"/>
      <c r="J90876" s="23"/>
    </row>
    <row r="90877">
      <c r="A90877" s="71"/>
      <c r="J90877" s="23"/>
    </row>
    <row r="90878">
      <c r="A90878" s="71"/>
      <c r="J90878" s="23"/>
    </row>
    <row r="90879">
      <c r="A90879" s="71"/>
      <c r="J90879" s="23"/>
    </row>
    <row r="90880">
      <c r="A90880" s="71"/>
      <c r="J90880" s="23"/>
    </row>
    <row r="90881">
      <c r="A90881" s="71"/>
      <c r="J90881" s="23"/>
    </row>
    <row r="90882">
      <c r="A90882" s="71"/>
      <c r="J90882" s="23"/>
    </row>
    <row r="90883">
      <c r="A90883" s="71"/>
      <c r="J90883" s="23"/>
    </row>
    <row r="90884">
      <c r="A90884" s="71"/>
      <c r="J90884" s="23"/>
    </row>
    <row r="90885">
      <c r="A90885" s="71"/>
      <c r="J90885" s="23"/>
    </row>
    <row r="90886">
      <c r="A90886" s="71"/>
      <c r="J90886" s="23"/>
    </row>
    <row r="90887">
      <c r="A90887" s="71"/>
      <c r="J90887" s="23"/>
    </row>
    <row r="90888">
      <c r="A90888" s="71"/>
      <c r="J90888" s="23"/>
    </row>
    <row r="90889">
      <c r="A90889" s="71"/>
      <c r="J90889" s="23"/>
    </row>
    <row r="90890">
      <c r="A90890" s="71"/>
      <c r="J90890" s="23"/>
    </row>
    <row r="90891">
      <c r="A90891" s="71"/>
      <c r="J90891" s="23"/>
    </row>
    <row r="90892">
      <c r="A90892" s="71"/>
      <c r="J90892" s="23"/>
    </row>
    <row r="90893">
      <c r="A90893" s="71"/>
      <c r="J90893" s="23"/>
    </row>
    <row r="90894">
      <c r="A90894" s="71"/>
      <c r="J90894" s="23"/>
    </row>
    <row r="90895">
      <c r="A90895" s="71"/>
      <c r="J90895" s="23"/>
    </row>
    <row r="90896">
      <c r="A90896" s="71"/>
      <c r="J90896" s="23"/>
    </row>
    <row r="90897">
      <c r="A90897" s="71"/>
      <c r="J90897" s="23"/>
    </row>
    <row r="90898">
      <c r="A90898" s="71"/>
      <c r="J90898" s="23"/>
    </row>
    <row r="90899">
      <c r="A90899" s="71"/>
      <c r="J90899" s="23"/>
    </row>
    <row r="90900">
      <c r="A90900" s="71"/>
      <c r="J90900" s="23"/>
    </row>
    <row r="90901">
      <c r="A90901" s="71"/>
      <c r="J90901" s="23"/>
    </row>
    <row r="90902">
      <c r="A90902" s="71"/>
      <c r="J90902" s="23"/>
    </row>
    <row r="90903">
      <c r="A90903" s="71"/>
      <c r="J90903" s="23"/>
    </row>
    <row r="90904">
      <c r="A90904" s="71"/>
      <c r="J90904" s="23"/>
    </row>
    <row r="90905">
      <c r="A90905" s="71"/>
      <c r="J90905" s="23"/>
    </row>
    <row r="90906">
      <c r="A90906" s="71"/>
      <c r="J90906" s="23"/>
    </row>
    <row r="90907">
      <c r="A90907" s="71"/>
      <c r="J90907" s="23"/>
    </row>
    <row r="90908">
      <c r="A90908" s="71"/>
      <c r="J90908" s="23"/>
    </row>
    <row r="90909">
      <c r="A90909" s="71"/>
      <c r="J90909" s="23"/>
    </row>
    <row r="90910">
      <c r="A90910" s="71"/>
      <c r="J90910" s="23"/>
    </row>
    <row r="90911">
      <c r="A90911" s="71"/>
      <c r="J90911" s="23"/>
    </row>
    <row r="90912">
      <c r="A90912" s="71"/>
      <c r="J90912" s="23"/>
    </row>
    <row r="90913">
      <c r="A90913" s="71"/>
      <c r="J90913" s="23"/>
    </row>
    <row r="90914">
      <c r="A90914" s="71"/>
      <c r="J90914" s="23"/>
    </row>
    <row r="90915">
      <c r="A90915" s="71"/>
      <c r="J90915" s="23"/>
    </row>
    <row r="90916">
      <c r="A90916" s="71"/>
      <c r="J90916" s="23"/>
    </row>
    <row r="90917">
      <c r="A90917" s="71"/>
      <c r="J90917" s="23"/>
    </row>
    <row r="90918">
      <c r="A90918" s="71"/>
      <c r="J90918" s="23"/>
    </row>
    <row r="90919">
      <c r="A90919" s="71"/>
      <c r="J90919" s="23"/>
    </row>
    <row r="90920">
      <c r="A90920" s="71"/>
      <c r="J90920" s="23"/>
    </row>
    <row r="90921">
      <c r="A90921" s="71"/>
      <c r="J90921" s="23"/>
    </row>
    <row r="90922">
      <c r="A90922" s="71"/>
      <c r="J90922" s="23"/>
    </row>
    <row r="90923">
      <c r="A90923" s="71"/>
      <c r="J90923" s="23"/>
    </row>
    <row r="90924">
      <c r="A90924" s="71"/>
      <c r="J90924" s="23"/>
    </row>
    <row r="90925">
      <c r="A90925" s="71"/>
      <c r="J90925" s="23"/>
    </row>
    <row r="90926">
      <c r="A90926" s="71"/>
      <c r="J90926" s="23"/>
    </row>
    <row r="90927">
      <c r="A90927" s="71"/>
      <c r="J90927" s="23"/>
    </row>
    <row r="90928">
      <c r="A90928" s="71"/>
      <c r="J90928" s="23"/>
    </row>
    <row r="90929">
      <c r="A90929" s="71"/>
      <c r="J90929" s="23"/>
    </row>
    <row r="90930">
      <c r="A90930" s="71"/>
      <c r="J90930" s="23"/>
    </row>
    <row r="90931">
      <c r="A90931" s="71"/>
      <c r="J90931" s="23"/>
    </row>
    <row r="90932">
      <c r="A90932" s="71"/>
      <c r="J90932" s="23"/>
    </row>
    <row r="90933">
      <c r="A90933" s="71"/>
      <c r="J90933" s="23"/>
    </row>
    <row r="90934">
      <c r="A90934" s="71"/>
      <c r="J90934" s="23"/>
    </row>
    <row r="90935">
      <c r="A90935" s="71"/>
      <c r="J90935" s="23"/>
    </row>
    <row r="90936">
      <c r="A90936" s="71"/>
      <c r="J90936" s="23"/>
    </row>
    <row r="90937">
      <c r="A90937" s="71"/>
      <c r="J90937" s="23"/>
    </row>
    <row r="90938">
      <c r="A90938" s="71"/>
      <c r="J90938" s="23"/>
    </row>
    <row r="90939">
      <c r="A90939" s="71"/>
      <c r="J90939" s="23"/>
    </row>
    <row r="90940">
      <c r="A90940" s="71"/>
      <c r="J90940" s="23"/>
    </row>
    <row r="90941">
      <c r="A90941" s="71"/>
      <c r="J90941" s="23"/>
    </row>
    <row r="90942">
      <c r="A90942" s="71"/>
      <c r="J90942" s="23"/>
    </row>
    <row r="90943">
      <c r="A90943" s="71"/>
      <c r="J90943" s="23"/>
    </row>
    <row r="90944">
      <c r="A90944" s="71"/>
      <c r="J90944" s="23"/>
    </row>
    <row r="90945">
      <c r="A90945" s="71"/>
      <c r="J90945" s="23"/>
    </row>
    <row r="90946">
      <c r="A90946" s="71"/>
      <c r="J90946" s="23"/>
    </row>
    <row r="90947">
      <c r="A90947" s="71"/>
      <c r="J90947" s="23"/>
    </row>
    <row r="90948">
      <c r="A90948" s="71"/>
      <c r="J90948" s="23"/>
    </row>
    <row r="90949">
      <c r="A90949" s="71"/>
      <c r="J90949" s="23"/>
    </row>
    <row r="90950">
      <c r="A90950" s="71"/>
      <c r="J90950" s="23"/>
    </row>
    <row r="90951">
      <c r="A90951" s="71"/>
      <c r="J90951" s="23"/>
    </row>
    <row r="90952">
      <c r="A90952" s="71"/>
      <c r="J90952" s="23"/>
    </row>
    <row r="90953">
      <c r="A90953" s="71"/>
      <c r="J90953" s="23"/>
    </row>
    <row r="90954">
      <c r="A90954" s="71"/>
      <c r="J90954" s="23"/>
    </row>
    <row r="90955">
      <c r="A90955" s="71"/>
      <c r="J90955" s="23"/>
    </row>
    <row r="90956">
      <c r="A90956" s="71"/>
      <c r="J90956" s="23"/>
    </row>
    <row r="90957">
      <c r="A90957" s="71"/>
      <c r="J90957" s="23"/>
    </row>
    <row r="90958">
      <c r="A90958" s="71"/>
      <c r="J90958" s="23"/>
    </row>
    <row r="90959">
      <c r="A90959" s="71"/>
      <c r="J90959" s="23"/>
    </row>
    <row r="90960">
      <c r="A90960" s="71"/>
      <c r="J90960" s="23"/>
    </row>
    <row r="90961">
      <c r="A90961" s="71"/>
      <c r="J90961" s="23"/>
    </row>
    <row r="90962">
      <c r="A90962" s="71"/>
      <c r="J90962" s="23"/>
    </row>
    <row r="90963">
      <c r="A90963" s="71"/>
      <c r="J90963" s="23"/>
    </row>
    <row r="90964">
      <c r="A90964" s="71"/>
      <c r="J90964" s="23"/>
    </row>
    <row r="90965">
      <c r="A90965" s="71"/>
      <c r="J90965" s="23"/>
    </row>
    <row r="90966">
      <c r="A90966" s="71"/>
      <c r="J90966" s="23"/>
    </row>
    <row r="90967">
      <c r="A90967" s="71"/>
      <c r="J90967" s="23"/>
    </row>
    <row r="90968">
      <c r="A90968" s="71"/>
      <c r="J90968" s="23"/>
    </row>
    <row r="90969">
      <c r="A90969" s="71"/>
      <c r="J90969" s="23"/>
    </row>
    <row r="90970">
      <c r="A90970" s="71"/>
      <c r="J90970" s="23"/>
    </row>
    <row r="90971">
      <c r="A90971" s="71"/>
      <c r="J90971" s="23"/>
    </row>
    <row r="90972">
      <c r="A90972" s="71"/>
      <c r="J90972" s="23"/>
    </row>
    <row r="90973">
      <c r="A90973" s="71"/>
      <c r="J90973" s="23"/>
    </row>
    <row r="90974">
      <c r="A90974" s="71"/>
      <c r="J90974" s="23"/>
    </row>
    <row r="90975">
      <c r="A90975" s="71"/>
      <c r="J90975" s="23"/>
    </row>
    <row r="90976">
      <c r="A90976" s="71"/>
      <c r="J90976" s="23"/>
    </row>
    <row r="90977">
      <c r="A90977" s="71"/>
      <c r="J90977" s="23"/>
    </row>
    <row r="90978">
      <c r="A90978" s="71"/>
      <c r="J90978" s="23"/>
    </row>
    <row r="90979">
      <c r="A90979" s="71"/>
      <c r="J90979" s="23"/>
    </row>
    <row r="90980">
      <c r="A90980" s="71"/>
      <c r="J90980" s="23"/>
    </row>
    <row r="90981">
      <c r="A90981" s="71"/>
      <c r="J90981" s="23"/>
    </row>
    <row r="90982">
      <c r="A90982" s="71"/>
      <c r="J90982" s="23"/>
    </row>
    <row r="90983">
      <c r="A90983" s="71"/>
      <c r="J90983" s="23"/>
    </row>
    <row r="90984">
      <c r="A90984" s="71"/>
      <c r="J90984" s="23"/>
    </row>
    <row r="90985">
      <c r="A90985" s="71"/>
      <c r="J90985" s="23"/>
    </row>
    <row r="90986">
      <c r="A90986" s="71"/>
      <c r="J90986" s="23"/>
    </row>
    <row r="90987">
      <c r="A90987" s="71"/>
      <c r="J90987" s="23"/>
    </row>
    <row r="90988">
      <c r="A90988" s="71"/>
      <c r="J90988" s="23"/>
    </row>
    <row r="90989">
      <c r="A90989" s="71"/>
      <c r="J90989" s="23"/>
    </row>
    <row r="90990">
      <c r="A90990" s="71"/>
      <c r="J90990" s="23"/>
    </row>
    <row r="90991">
      <c r="A90991" s="71"/>
      <c r="J90991" s="23"/>
    </row>
    <row r="90992">
      <c r="A90992" s="71"/>
      <c r="J90992" s="23"/>
    </row>
    <row r="90993">
      <c r="A90993" s="71"/>
      <c r="J90993" s="23"/>
    </row>
    <row r="90994">
      <c r="A90994" s="71"/>
      <c r="J90994" s="23"/>
    </row>
    <row r="90995">
      <c r="A90995" s="71"/>
      <c r="J90995" s="23"/>
    </row>
    <row r="90996">
      <c r="A90996" s="71"/>
      <c r="J90996" s="23"/>
    </row>
    <row r="90997">
      <c r="A90997" s="71"/>
      <c r="J90997" s="23"/>
    </row>
    <row r="90998">
      <c r="A90998" s="71"/>
      <c r="J90998" s="23"/>
    </row>
    <row r="90999">
      <c r="A90999" s="71"/>
      <c r="J90999" s="23"/>
    </row>
    <row r="91000">
      <c r="A91000" s="71"/>
      <c r="J91000" s="23"/>
    </row>
    <row r="91001">
      <c r="A91001" s="71"/>
      <c r="J91001" s="23"/>
    </row>
    <row r="91002">
      <c r="A91002" s="71"/>
      <c r="J91002" s="23"/>
    </row>
    <row r="91003">
      <c r="A91003" s="71"/>
      <c r="J91003" s="23"/>
    </row>
    <row r="91004">
      <c r="A91004" s="71"/>
      <c r="J91004" s="23"/>
    </row>
    <row r="91005">
      <c r="A91005" s="71"/>
      <c r="J91005" s="23"/>
    </row>
    <row r="91006">
      <c r="A91006" s="71"/>
      <c r="J91006" s="23"/>
    </row>
    <row r="91007">
      <c r="A91007" s="71"/>
      <c r="J91007" s="23"/>
    </row>
    <row r="91008">
      <c r="A91008" s="71"/>
      <c r="J91008" s="23"/>
    </row>
    <row r="91009">
      <c r="A91009" s="71"/>
      <c r="J91009" s="23"/>
    </row>
    <row r="91010">
      <c r="A91010" s="71"/>
      <c r="J91010" s="23"/>
    </row>
    <row r="91011">
      <c r="A91011" s="71"/>
      <c r="J91011" s="23"/>
    </row>
    <row r="91012">
      <c r="A91012" s="71"/>
      <c r="J91012" s="23"/>
    </row>
    <row r="91013">
      <c r="A91013" s="71"/>
      <c r="J91013" s="23"/>
    </row>
    <row r="91014">
      <c r="A91014" s="71"/>
      <c r="J91014" s="23"/>
    </row>
    <row r="91015">
      <c r="A91015" s="71"/>
      <c r="J91015" s="23"/>
    </row>
    <row r="91016">
      <c r="A91016" s="71"/>
      <c r="J91016" s="23"/>
    </row>
    <row r="91017">
      <c r="A91017" s="71"/>
      <c r="J91017" s="23"/>
    </row>
    <row r="91018">
      <c r="A91018" s="71"/>
      <c r="J91018" s="23"/>
    </row>
    <row r="91019">
      <c r="A91019" s="71"/>
      <c r="J91019" s="23"/>
    </row>
    <row r="91020">
      <c r="A91020" s="71"/>
      <c r="J91020" s="23"/>
    </row>
    <row r="91021">
      <c r="A91021" s="71"/>
      <c r="J91021" s="23"/>
    </row>
    <row r="91022">
      <c r="A91022" s="71"/>
      <c r="J91022" s="23"/>
    </row>
    <row r="91023">
      <c r="A91023" s="71"/>
      <c r="J91023" s="23"/>
    </row>
    <row r="91024">
      <c r="A91024" s="71"/>
      <c r="J91024" s="23"/>
    </row>
    <row r="91025">
      <c r="A91025" s="71"/>
      <c r="J91025" s="23"/>
    </row>
    <row r="91026">
      <c r="A91026" s="71"/>
      <c r="J91026" s="23"/>
    </row>
    <row r="91027">
      <c r="A91027" s="71"/>
      <c r="J91027" s="23"/>
    </row>
    <row r="91028">
      <c r="A91028" s="71"/>
      <c r="J91028" s="23"/>
    </row>
    <row r="91029">
      <c r="A91029" s="71"/>
      <c r="J91029" s="23"/>
    </row>
    <row r="91030">
      <c r="A91030" s="71"/>
      <c r="J91030" s="23"/>
    </row>
    <row r="91031">
      <c r="A91031" s="71"/>
      <c r="J91031" s="23"/>
    </row>
    <row r="91032">
      <c r="A91032" s="71"/>
      <c r="J91032" s="23"/>
    </row>
    <row r="91033">
      <c r="A91033" s="71"/>
      <c r="J91033" s="23"/>
    </row>
    <row r="91034">
      <c r="A91034" s="71"/>
      <c r="J91034" s="23"/>
    </row>
    <row r="91035">
      <c r="A91035" s="71"/>
      <c r="J91035" s="23"/>
    </row>
    <row r="91036">
      <c r="A91036" s="71"/>
      <c r="J91036" s="23"/>
    </row>
    <row r="91037">
      <c r="A91037" s="71"/>
      <c r="J91037" s="23"/>
    </row>
    <row r="91038">
      <c r="A91038" s="71"/>
      <c r="J91038" s="23"/>
    </row>
    <row r="91039">
      <c r="A91039" s="71"/>
      <c r="J91039" s="23"/>
    </row>
    <row r="91040">
      <c r="A91040" s="71"/>
      <c r="J91040" s="23"/>
    </row>
    <row r="91041">
      <c r="A91041" s="71"/>
      <c r="J91041" s="23"/>
    </row>
    <row r="91042">
      <c r="A91042" s="71"/>
      <c r="J91042" s="23"/>
    </row>
    <row r="91043">
      <c r="A91043" s="71"/>
      <c r="J91043" s="23"/>
    </row>
    <row r="91044">
      <c r="A91044" s="71"/>
      <c r="J91044" s="23"/>
    </row>
    <row r="91045">
      <c r="A91045" s="71"/>
      <c r="J91045" s="23"/>
    </row>
    <row r="91046">
      <c r="A91046" s="71"/>
      <c r="J91046" s="23"/>
    </row>
    <row r="91047">
      <c r="A91047" s="71"/>
      <c r="J91047" s="23"/>
    </row>
    <row r="91048">
      <c r="A91048" s="71"/>
      <c r="J91048" s="23"/>
    </row>
    <row r="91049">
      <c r="A91049" s="71"/>
      <c r="J91049" s="23"/>
    </row>
    <row r="91050">
      <c r="A91050" s="71"/>
      <c r="J91050" s="23"/>
    </row>
    <row r="91051">
      <c r="A91051" s="71"/>
      <c r="J91051" s="23"/>
    </row>
    <row r="91052">
      <c r="A91052" s="71"/>
      <c r="J91052" s="23"/>
    </row>
    <row r="91053">
      <c r="A91053" s="71"/>
      <c r="J91053" s="23"/>
    </row>
    <row r="91054">
      <c r="A91054" s="71"/>
      <c r="J91054" s="23"/>
    </row>
    <row r="91055">
      <c r="A91055" s="71"/>
      <c r="J91055" s="23"/>
    </row>
    <row r="91056">
      <c r="A91056" s="71"/>
      <c r="J91056" s="23"/>
    </row>
    <row r="91057">
      <c r="A91057" s="71"/>
      <c r="J91057" s="23"/>
    </row>
    <row r="91058">
      <c r="A91058" s="71"/>
      <c r="J91058" s="23"/>
    </row>
    <row r="91059">
      <c r="A91059" s="71"/>
      <c r="J91059" s="23"/>
    </row>
    <row r="91060">
      <c r="A91060" s="71"/>
      <c r="J91060" s="23"/>
    </row>
    <row r="91061">
      <c r="A91061" s="71"/>
      <c r="J91061" s="23"/>
    </row>
    <row r="91062">
      <c r="A91062" s="71"/>
      <c r="J91062" s="23"/>
    </row>
    <row r="91063">
      <c r="A91063" s="71"/>
      <c r="J91063" s="23"/>
    </row>
    <row r="91064">
      <c r="A91064" s="71"/>
      <c r="J91064" s="23"/>
    </row>
    <row r="91065">
      <c r="A91065" s="71"/>
      <c r="J91065" s="23"/>
    </row>
    <row r="91066">
      <c r="A91066" s="71"/>
      <c r="J91066" s="23"/>
    </row>
    <row r="91067">
      <c r="A91067" s="71"/>
      <c r="J91067" s="23"/>
    </row>
    <row r="91068">
      <c r="A91068" s="71"/>
      <c r="J91068" s="23"/>
    </row>
    <row r="91069">
      <c r="A91069" s="71"/>
      <c r="J91069" s="23"/>
    </row>
    <row r="91070">
      <c r="A91070" s="71"/>
      <c r="J91070" s="23"/>
    </row>
    <row r="91071">
      <c r="A91071" s="71"/>
      <c r="J91071" s="23"/>
    </row>
    <row r="91072">
      <c r="A91072" s="71"/>
      <c r="J91072" s="23"/>
    </row>
    <row r="91073">
      <c r="A91073" s="71"/>
      <c r="J91073" s="23"/>
    </row>
    <row r="91074">
      <c r="A91074" s="71"/>
      <c r="J91074" s="23"/>
    </row>
    <row r="91075">
      <c r="A91075" s="71"/>
      <c r="J91075" s="23"/>
    </row>
    <row r="91076">
      <c r="A91076" s="71"/>
      <c r="J91076" s="23"/>
    </row>
    <row r="91077">
      <c r="A91077" s="71"/>
      <c r="J91077" s="23"/>
    </row>
    <row r="91078">
      <c r="A91078" s="71"/>
      <c r="J91078" s="23"/>
    </row>
    <row r="91079">
      <c r="A91079" s="71"/>
      <c r="J91079" s="23"/>
    </row>
    <row r="91080">
      <c r="A91080" s="71"/>
      <c r="J91080" s="23"/>
    </row>
    <row r="91081">
      <c r="A91081" s="71"/>
      <c r="J91081" s="23"/>
    </row>
    <row r="91082">
      <c r="A91082" s="71"/>
      <c r="J91082" s="23"/>
    </row>
    <row r="91083">
      <c r="A91083" s="71"/>
      <c r="J91083" s="23"/>
    </row>
    <row r="91084">
      <c r="A91084" s="71"/>
      <c r="J91084" s="23"/>
    </row>
    <row r="91085">
      <c r="A91085" s="71"/>
      <c r="J91085" s="23"/>
    </row>
    <row r="91086">
      <c r="A91086" s="71"/>
      <c r="J91086" s="23"/>
    </row>
    <row r="91087">
      <c r="A91087" s="71"/>
      <c r="J91087" s="23"/>
    </row>
    <row r="91088">
      <c r="A91088" s="71"/>
      <c r="J91088" s="23"/>
    </row>
    <row r="91089">
      <c r="A91089" s="71"/>
      <c r="J91089" s="23"/>
    </row>
    <row r="91090">
      <c r="A91090" s="71"/>
      <c r="J91090" s="23"/>
    </row>
    <row r="91091">
      <c r="A91091" s="71"/>
      <c r="J91091" s="23"/>
    </row>
    <row r="91092">
      <c r="A91092" s="71"/>
      <c r="J91092" s="23"/>
    </row>
    <row r="91093">
      <c r="A91093" s="71"/>
      <c r="J91093" s="23"/>
    </row>
    <row r="91094">
      <c r="A91094" s="71"/>
      <c r="J91094" s="23"/>
    </row>
    <row r="91095">
      <c r="A91095" s="71"/>
      <c r="J91095" s="23"/>
    </row>
    <row r="91096">
      <c r="A91096" s="71"/>
      <c r="J91096" s="23"/>
    </row>
    <row r="91097">
      <c r="A91097" s="71"/>
      <c r="J91097" s="23"/>
    </row>
    <row r="91098">
      <c r="A91098" s="71"/>
      <c r="J91098" s="23"/>
    </row>
    <row r="91099">
      <c r="A91099" s="71"/>
      <c r="J91099" s="23"/>
    </row>
    <row r="91100">
      <c r="A91100" s="71"/>
      <c r="J91100" s="23"/>
    </row>
    <row r="91101">
      <c r="A91101" s="71"/>
      <c r="J91101" s="23"/>
    </row>
    <row r="91102">
      <c r="A91102" s="71"/>
      <c r="J91102" s="23"/>
    </row>
    <row r="91103">
      <c r="A91103" s="71"/>
      <c r="J91103" s="23"/>
    </row>
    <row r="91104">
      <c r="A91104" s="71"/>
      <c r="J91104" s="23"/>
    </row>
    <row r="91105">
      <c r="A91105" s="71"/>
      <c r="J91105" s="23"/>
    </row>
    <row r="91106">
      <c r="A91106" s="71"/>
      <c r="J91106" s="23"/>
    </row>
    <row r="91107">
      <c r="A91107" s="71"/>
      <c r="J91107" s="23"/>
    </row>
    <row r="91108">
      <c r="A91108" s="71"/>
      <c r="J91108" s="23"/>
    </row>
    <row r="91109">
      <c r="A91109" s="71"/>
      <c r="J91109" s="23"/>
    </row>
    <row r="91110">
      <c r="A91110" s="71"/>
      <c r="J91110" s="23"/>
    </row>
    <row r="91111">
      <c r="A91111" s="71"/>
      <c r="J91111" s="23"/>
    </row>
    <row r="91112">
      <c r="A91112" s="71"/>
      <c r="J91112" s="23"/>
    </row>
    <row r="91113">
      <c r="A91113" s="71"/>
      <c r="J91113" s="23"/>
    </row>
    <row r="91114">
      <c r="A91114" s="71"/>
      <c r="J91114" s="23"/>
    </row>
    <row r="91115">
      <c r="A91115" s="71"/>
      <c r="J91115" s="23"/>
    </row>
    <row r="91116">
      <c r="A91116" s="71"/>
      <c r="J91116" s="23"/>
    </row>
    <row r="91117">
      <c r="A91117" s="71"/>
      <c r="J91117" s="23"/>
    </row>
    <row r="91118">
      <c r="A91118" s="71"/>
      <c r="J91118" s="23"/>
    </row>
    <row r="91119">
      <c r="A91119" s="71"/>
      <c r="J91119" s="23"/>
    </row>
    <row r="91120">
      <c r="A91120" s="71"/>
      <c r="J91120" s="23"/>
    </row>
    <row r="91121">
      <c r="A91121" s="71"/>
      <c r="J91121" s="23"/>
    </row>
    <row r="91122">
      <c r="A91122" s="71"/>
      <c r="J91122" s="23"/>
    </row>
    <row r="91123">
      <c r="A91123" s="71"/>
      <c r="J91123" s="23"/>
    </row>
    <row r="91124">
      <c r="A91124" s="71"/>
      <c r="J91124" s="23"/>
    </row>
    <row r="91125">
      <c r="A91125" s="71"/>
      <c r="J91125" s="23"/>
    </row>
    <row r="91126">
      <c r="A91126" s="71"/>
      <c r="J91126" s="23"/>
    </row>
    <row r="91127">
      <c r="A91127" s="71"/>
      <c r="J91127" s="23"/>
    </row>
    <row r="91128">
      <c r="A91128" s="71"/>
      <c r="J91128" s="23"/>
    </row>
    <row r="91129">
      <c r="A91129" s="71"/>
      <c r="J91129" s="23"/>
    </row>
    <row r="91130">
      <c r="A91130" s="71"/>
      <c r="J91130" s="23"/>
    </row>
    <row r="91131">
      <c r="A91131" s="71"/>
      <c r="J91131" s="23"/>
    </row>
    <row r="91132">
      <c r="A91132" s="71"/>
      <c r="J91132" s="23"/>
    </row>
    <row r="91133">
      <c r="A91133" s="71"/>
      <c r="J91133" s="23"/>
    </row>
    <row r="91134">
      <c r="A91134" s="71"/>
      <c r="J91134" s="23"/>
    </row>
    <row r="91135">
      <c r="A91135" s="71"/>
      <c r="J91135" s="23"/>
    </row>
    <row r="91136">
      <c r="A91136" s="71"/>
      <c r="J91136" s="23"/>
    </row>
    <row r="91137">
      <c r="A91137" s="71"/>
      <c r="J91137" s="23"/>
    </row>
    <row r="91138">
      <c r="A91138" s="71"/>
      <c r="J91138" s="23"/>
    </row>
    <row r="91139">
      <c r="A91139" s="71"/>
      <c r="J91139" s="23"/>
    </row>
    <row r="91140">
      <c r="A91140" s="71"/>
      <c r="J91140" s="23"/>
    </row>
    <row r="91141">
      <c r="A91141" s="71"/>
      <c r="J91141" s="23"/>
    </row>
    <row r="91142">
      <c r="A91142" s="71"/>
      <c r="J91142" s="23"/>
    </row>
    <row r="91143">
      <c r="A91143" s="71"/>
      <c r="J91143" s="23"/>
    </row>
    <row r="91144">
      <c r="A91144" s="71"/>
      <c r="J91144" s="23"/>
    </row>
    <row r="91145">
      <c r="A91145" s="71"/>
      <c r="J91145" s="23"/>
    </row>
    <row r="91146">
      <c r="A91146" s="71"/>
      <c r="J91146" s="23"/>
    </row>
    <row r="91147">
      <c r="A91147" s="71"/>
      <c r="J91147" s="23"/>
    </row>
    <row r="91148">
      <c r="A91148" s="71"/>
      <c r="J91148" s="23"/>
    </row>
    <row r="91149">
      <c r="A91149" s="71"/>
      <c r="J91149" s="23"/>
    </row>
    <row r="91150">
      <c r="A91150" s="71"/>
      <c r="J91150" s="23"/>
    </row>
    <row r="91151">
      <c r="A91151" s="71"/>
      <c r="J91151" s="23"/>
    </row>
    <row r="91152">
      <c r="A91152" s="71"/>
      <c r="J91152" s="23"/>
    </row>
    <row r="91153">
      <c r="A91153" s="71"/>
      <c r="J91153" s="23"/>
    </row>
    <row r="91154">
      <c r="A91154" s="71"/>
      <c r="J91154" s="23"/>
    </row>
    <row r="91155">
      <c r="A91155" s="71"/>
      <c r="J91155" s="23"/>
    </row>
    <row r="91156">
      <c r="A91156" s="71"/>
      <c r="J91156" s="23"/>
    </row>
    <row r="91157">
      <c r="A91157" s="71"/>
      <c r="J91157" s="23"/>
    </row>
    <row r="91158">
      <c r="A91158" s="71"/>
      <c r="J91158" s="23"/>
    </row>
    <row r="91159">
      <c r="A91159" s="71"/>
      <c r="J91159" s="23"/>
    </row>
    <row r="91160">
      <c r="A91160" s="71"/>
      <c r="J91160" s="23"/>
    </row>
    <row r="91161">
      <c r="A91161" s="71"/>
      <c r="J91161" s="23"/>
    </row>
    <row r="91162">
      <c r="A91162" s="71"/>
      <c r="J91162" s="23"/>
    </row>
    <row r="91163">
      <c r="A91163" s="71"/>
      <c r="J91163" s="23"/>
    </row>
    <row r="91164">
      <c r="A91164" s="71"/>
      <c r="J91164" s="23"/>
    </row>
    <row r="91165">
      <c r="A91165" s="71"/>
      <c r="J91165" s="23"/>
    </row>
    <row r="91166">
      <c r="A91166" s="71"/>
      <c r="J91166" s="23"/>
    </row>
    <row r="91167">
      <c r="A91167" s="71"/>
      <c r="J91167" s="23"/>
    </row>
    <row r="91168">
      <c r="A91168" s="71"/>
      <c r="J91168" s="23"/>
    </row>
    <row r="91169">
      <c r="A91169" s="71"/>
      <c r="J91169" s="23"/>
    </row>
    <row r="91170">
      <c r="A91170" s="71"/>
      <c r="J91170" s="23"/>
    </row>
    <row r="91171">
      <c r="A91171" s="71"/>
      <c r="J91171" s="23"/>
    </row>
    <row r="91172">
      <c r="A91172" s="71"/>
      <c r="J91172" s="23"/>
    </row>
    <row r="91173">
      <c r="A91173" s="71"/>
      <c r="J91173" s="23"/>
    </row>
    <row r="91174">
      <c r="A91174" s="71"/>
      <c r="J91174" s="23"/>
    </row>
    <row r="91175">
      <c r="A91175" s="71"/>
      <c r="J91175" s="23"/>
    </row>
    <row r="91176">
      <c r="A91176" s="71"/>
      <c r="J91176" s="23"/>
    </row>
    <row r="91177">
      <c r="A91177" s="71"/>
      <c r="J91177" s="23"/>
    </row>
    <row r="91178">
      <c r="A91178" s="71"/>
      <c r="J91178" s="23"/>
    </row>
    <row r="91179">
      <c r="A91179" s="71"/>
      <c r="J91179" s="23"/>
    </row>
    <row r="91180">
      <c r="A91180" s="71"/>
      <c r="J91180" s="23"/>
    </row>
    <row r="91181">
      <c r="A91181" s="71"/>
      <c r="J91181" s="23"/>
    </row>
    <row r="91182">
      <c r="A91182" s="71"/>
      <c r="J91182" s="23"/>
    </row>
    <row r="91183">
      <c r="A91183" s="71"/>
      <c r="J91183" s="23"/>
    </row>
    <row r="91184">
      <c r="A91184" s="71"/>
      <c r="J91184" s="23"/>
    </row>
    <row r="91185">
      <c r="A91185" s="71"/>
      <c r="J91185" s="23"/>
    </row>
    <row r="91186">
      <c r="A91186" s="71"/>
      <c r="J91186" s="23"/>
    </row>
    <row r="91187">
      <c r="A91187" s="71"/>
      <c r="J91187" s="23"/>
    </row>
    <row r="91188">
      <c r="A91188" s="71"/>
      <c r="J91188" s="23"/>
    </row>
    <row r="91189">
      <c r="A91189" s="71"/>
      <c r="J91189" s="23"/>
    </row>
    <row r="91190">
      <c r="A91190" s="71"/>
      <c r="J91190" s="23"/>
    </row>
    <row r="91191">
      <c r="A91191" s="71"/>
      <c r="J91191" s="23"/>
    </row>
    <row r="91192">
      <c r="A91192" s="71"/>
      <c r="J91192" s="23"/>
    </row>
    <row r="91193">
      <c r="A91193" s="71"/>
      <c r="J91193" s="23"/>
    </row>
    <row r="91194">
      <c r="A91194" s="71"/>
      <c r="J91194" s="23"/>
    </row>
    <row r="91195">
      <c r="A91195" s="71"/>
      <c r="J91195" s="23"/>
    </row>
    <row r="91196">
      <c r="A91196" s="71"/>
      <c r="J91196" s="23"/>
    </row>
    <row r="91197">
      <c r="A91197" s="71"/>
      <c r="J91197" s="23"/>
    </row>
    <row r="91198">
      <c r="A91198" s="71"/>
      <c r="J91198" s="23"/>
    </row>
    <row r="91199">
      <c r="A91199" s="71"/>
      <c r="J91199" s="23"/>
    </row>
    <row r="91200">
      <c r="A91200" s="71"/>
      <c r="J91200" s="23"/>
    </row>
    <row r="91201">
      <c r="A91201" s="71"/>
      <c r="J91201" s="23"/>
    </row>
    <row r="91202">
      <c r="A91202" s="71"/>
      <c r="J91202" s="23"/>
    </row>
    <row r="91203">
      <c r="A91203" s="71"/>
      <c r="J91203" s="23"/>
    </row>
    <row r="91204">
      <c r="A91204" s="71"/>
      <c r="J91204" s="23"/>
    </row>
    <row r="91205">
      <c r="A91205" s="71"/>
      <c r="J91205" s="23"/>
    </row>
    <row r="91206">
      <c r="A91206" s="71"/>
      <c r="J91206" s="23"/>
    </row>
    <row r="91207">
      <c r="A91207" s="71"/>
      <c r="J91207" s="23"/>
    </row>
    <row r="91208">
      <c r="A91208" s="71"/>
      <c r="J91208" s="23"/>
    </row>
    <row r="91209">
      <c r="A91209" s="71"/>
      <c r="J91209" s="23"/>
    </row>
    <row r="91210">
      <c r="A91210" s="71"/>
      <c r="J91210" s="23"/>
    </row>
    <row r="91211">
      <c r="A91211" s="71"/>
      <c r="J91211" s="23"/>
    </row>
    <row r="91212">
      <c r="A91212" s="71"/>
      <c r="J91212" s="23"/>
    </row>
    <row r="91213">
      <c r="A91213" s="71"/>
      <c r="J91213" s="23"/>
    </row>
    <row r="91214">
      <c r="A91214" s="71"/>
      <c r="J91214" s="23"/>
    </row>
    <row r="91215">
      <c r="A91215" s="71"/>
      <c r="J91215" s="23"/>
    </row>
    <row r="91216">
      <c r="A91216" s="71"/>
      <c r="J91216" s="23"/>
    </row>
    <row r="91217">
      <c r="A91217" s="71"/>
      <c r="J91217" s="23"/>
    </row>
    <row r="91218">
      <c r="A91218" s="71"/>
      <c r="J91218" s="23"/>
    </row>
    <row r="91219">
      <c r="A91219" s="71"/>
      <c r="J91219" s="23"/>
    </row>
    <row r="91220">
      <c r="A91220" s="71"/>
      <c r="J91220" s="23"/>
    </row>
    <row r="91221">
      <c r="A91221" s="71"/>
      <c r="J91221" s="23"/>
    </row>
    <row r="91222">
      <c r="A91222" s="71"/>
      <c r="J91222" s="23"/>
    </row>
    <row r="91223">
      <c r="A91223" s="71"/>
      <c r="J91223" s="23"/>
    </row>
    <row r="91224">
      <c r="A91224" s="71"/>
      <c r="J91224" s="23"/>
    </row>
    <row r="91225">
      <c r="A91225" s="71"/>
      <c r="J91225" s="23"/>
    </row>
    <row r="91226">
      <c r="A91226" s="71"/>
      <c r="J91226" s="23"/>
    </row>
    <row r="91227">
      <c r="A91227" s="71"/>
      <c r="J91227" s="23"/>
    </row>
    <row r="91228">
      <c r="A91228" s="71"/>
      <c r="J91228" s="23"/>
    </row>
    <row r="91229">
      <c r="A91229" s="71"/>
      <c r="J91229" s="23"/>
    </row>
    <row r="91230">
      <c r="A91230" s="71"/>
      <c r="J91230" s="23"/>
    </row>
    <row r="91231">
      <c r="A91231" s="71"/>
      <c r="J91231" s="23"/>
    </row>
    <row r="91232">
      <c r="A91232" s="71"/>
      <c r="J91232" s="23"/>
    </row>
    <row r="91233">
      <c r="A91233" s="71"/>
      <c r="J91233" s="23"/>
    </row>
    <row r="91234">
      <c r="A91234" s="71"/>
      <c r="J91234" s="23"/>
    </row>
    <row r="91235">
      <c r="A91235" s="71"/>
      <c r="J91235" s="23"/>
    </row>
    <row r="91236">
      <c r="A91236" s="71"/>
      <c r="J91236" s="23"/>
    </row>
    <row r="91237">
      <c r="A91237" s="71"/>
      <c r="J91237" s="23"/>
    </row>
    <row r="91238">
      <c r="A91238" s="71"/>
      <c r="J91238" s="23"/>
    </row>
    <row r="91239">
      <c r="A91239" s="71"/>
      <c r="J91239" s="23"/>
    </row>
    <row r="91240">
      <c r="A91240" s="71"/>
      <c r="J91240" s="23"/>
    </row>
    <row r="91241">
      <c r="A91241" s="71"/>
      <c r="J91241" s="23"/>
    </row>
    <row r="91242">
      <c r="A91242" s="71"/>
      <c r="J91242" s="23"/>
    </row>
    <row r="91243">
      <c r="A91243" s="71"/>
      <c r="J91243" s="23"/>
    </row>
    <row r="91244">
      <c r="A91244" s="71"/>
      <c r="J91244" s="23"/>
    </row>
    <row r="91245">
      <c r="A91245" s="71"/>
      <c r="J91245" s="23"/>
    </row>
    <row r="91246">
      <c r="A91246" s="71"/>
      <c r="J91246" s="23"/>
    </row>
    <row r="91247">
      <c r="A91247" s="71"/>
      <c r="J91247" s="23"/>
    </row>
    <row r="91248">
      <c r="A91248" s="71"/>
      <c r="J91248" s="23"/>
    </row>
    <row r="91249">
      <c r="A91249" s="71"/>
      <c r="J91249" s="23"/>
    </row>
    <row r="91250">
      <c r="A91250" s="71"/>
      <c r="J91250" s="23"/>
    </row>
    <row r="91251">
      <c r="A91251" s="71"/>
      <c r="J91251" s="23"/>
    </row>
    <row r="91252">
      <c r="A91252" s="71"/>
      <c r="J91252" s="23"/>
    </row>
    <row r="91253">
      <c r="A91253" s="71"/>
      <c r="J91253" s="23"/>
    </row>
    <row r="91254">
      <c r="A91254" s="71"/>
      <c r="J91254" s="23"/>
    </row>
    <row r="91255">
      <c r="A91255" s="71"/>
      <c r="J91255" s="23"/>
    </row>
    <row r="91256">
      <c r="A91256" s="71"/>
      <c r="J91256" s="23"/>
    </row>
    <row r="91257">
      <c r="A91257" s="71"/>
      <c r="J91257" s="23"/>
    </row>
    <row r="91258">
      <c r="A91258" s="71"/>
      <c r="J91258" s="23"/>
    </row>
    <row r="91259">
      <c r="A91259" s="71"/>
      <c r="J91259" s="23"/>
    </row>
    <row r="91260">
      <c r="A91260" s="71"/>
      <c r="J91260" s="23"/>
    </row>
    <row r="91261">
      <c r="A91261" s="71"/>
      <c r="J91261" s="23"/>
    </row>
    <row r="91262">
      <c r="A91262" s="71"/>
      <c r="J91262" s="23"/>
    </row>
    <row r="91263">
      <c r="A91263" s="71"/>
      <c r="J91263" s="23"/>
    </row>
    <row r="91264">
      <c r="A91264" s="71"/>
      <c r="J91264" s="23"/>
    </row>
    <row r="91265">
      <c r="A91265" s="71"/>
      <c r="J91265" s="23"/>
    </row>
    <row r="91266">
      <c r="A91266" s="71"/>
      <c r="J91266" s="23"/>
    </row>
    <row r="91267">
      <c r="A91267" s="71"/>
      <c r="J91267" s="23"/>
    </row>
    <row r="91268">
      <c r="A91268" s="71"/>
      <c r="J91268" s="23"/>
    </row>
    <row r="91269">
      <c r="A91269" s="71"/>
      <c r="J91269" s="23"/>
    </row>
    <row r="91270">
      <c r="A91270" s="71"/>
      <c r="J91270" s="23"/>
    </row>
    <row r="91271">
      <c r="A91271" s="71"/>
      <c r="J91271" s="23"/>
    </row>
    <row r="91272">
      <c r="A91272" s="71"/>
      <c r="J91272" s="23"/>
    </row>
    <row r="91273">
      <c r="A91273" s="71"/>
      <c r="J91273" s="23"/>
    </row>
    <row r="91274">
      <c r="A91274" s="71"/>
      <c r="J91274" s="23"/>
    </row>
    <row r="91275">
      <c r="A91275" s="71"/>
      <c r="J91275" s="23"/>
    </row>
    <row r="91276">
      <c r="A91276" s="71"/>
      <c r="J91276" s="23"/>
    </row>
    <row r="91277">
      <c r="A91277" s="71"/>
      <c r="J91277" s="23"/>
    </row>
    <row r="91278">
      <c r="A91278" s="71"/>
      <c r="J91278" s="23"/>
    </row>
    <row r="91279">
      <c r="A91279" s="71"/>
      <c r="J91279" s="23"/>
    </row>
    <row r="91280">
      <c r="A91280" s="71"/>
      <c r="J91280" s="23"/>
    </row>
    <row r="91281">
      <c r="A91281" s="71"/>
      <c r="J91281" s="23"/>
    </row>
    <row r="91282">
      <c r="A91282" s="71"/>
      <c r="J91282" s="23"/>
    </row>
    <row r="91283">
      <c r="A91283" s="71"/>
      <c r="J91283" s="23"/>
    </row>
    <row r="91284">
      <c r="A91284" s="71"/>
      <c r="J91284" s="23"/>
    </row>
    <row r="91285">
      <c r="A91285" s="71"/>
      <c r="J91285" s="23"/>
    </row>
    <row r="91286">
      <c r="A91286" s="71"/>
      <c r="J91286" s="23"/>
    </row>
    <row r="91287">
      <c r="A91287" s="71"/>
      <c r="J91287" s="23"/>
    </row>
    <row r="91288">
      <c r="A91288" s="71"/>
      <c r="J91288" s="23"/>
    </row>
    <row r="91289">
      <c r="A91289" s="71"/>
      <c r="J91289" s="23"/>
    </row>
    <row r="91290">
      <c r="A91290" s="71"/>
      <c r="J91290" s="23"/>
    </row>
    <row r="91291">
      <c r="A91291" s="71"/>
      <c r="J91291" s="23"/>
    </row>
    <row r="91292">
      <c r="A91292" s="71"/>
      <c r="J91292" s="23"/>
    </row>
    <row r="91293">
      <c r="A91293" s="71"/>
      <c r="J91293" s="23"/>
    </row>
    <row r="91294">
      <c r="A91294" s="71"/>
      <c r="J91294" s="23"/>
    </row>
    <row r="91295">
      <c r="A91295" s="71"/>
      <c r="J91295" s="23"/>
    </row>
    <row r="91296">
      <c r="A91296" s="71"/>
      <c r="J91296" s="23"/>
    </row>
    <row r="91297">
      <c r="A91297" s="71"/>
      <c r="J91297" s="23"/>
    </row>
    <row r="91298">
      <c r="A91298" s="71"/>
      <c r="J91298" s="23"/>
    </row>
    <row r="91299">
      <c r="A91299" s="71"/>
      <c r="J91299" s="23"/>
    </row>
    <row r="91300">
      <c r="A91300" s="71"/>
      <c r="J91300" s="23"/>
    </row>
    <row r="91301">
      <c r="A91301" s="71"/>
      <c r="J91301" s="23"/>
    </row>
    <row r="91302">
      <c r="A91302" s="71"/>
      <c r="J91302" s="23"/>
    </row>
    <row r="91303">
      <c r="A91303" s="71"/>
      <c r="J91303" s="23"/>
    </row>
    <row r="91304">
      <c r="A91304" s="71"/>
      <c r="J91304" s="23"/>
    </row>
    <row r="91305">
      <c r="A91305" s="71"/>
      <c r="J91305" s="23"/>
    </row>
    <row r="91306">
      <c r="A91306" s="71"/>
      <c r="J91306" s="23"/>
    </row>
    <row r="91307">
      <c r="A91307" s="71"/>
      <c r="J91307" s="23"/>
    </row>
    <row r="91308">
      <c r="A91308" s="71"/>
      <c r="J91308" s="23"/>
    </row>
    <row r="91309">
      <c r="A91309" s="71"/>
      <c r="J91309" s="23"/>
    </row>
    <row r="91310">
      <c r="A91310" s="71"/>
      <c r="J91310" s="23"/>
    </row>
    <row r="91311">
      <c r="A91311" s="71"/>
      <c r="J91311" s="23"/>
    </row>
    <row r="91312">
      <c r="A91312" s="71"/>
      <c r="J91312" s="23"/>
    </row>
    <row r="91313">
      <c r="A91313" s="71"/>
      <c r="J91313" s="23"/>
    </row>
    <row r="91314">
      <c r="A91314" s="71"/>
      <c r="J91314" s="23"/>
    </row>
    <row r="91315">
      <c r="A91315" s="71"/>
      <c r="J91315" s="23"/>
    </row>
    <row r="91316">
      <c r="A91316" s="71"/>
      <c r="J91316" s="23"/>
    </row>
    <row r="91317">
      <c r="A91317" s="71"/>
      <c r="J91317" s="23"/>
    </row>
    <row r="91318">
      <c r="A91318" s="71"/>
      <c r="J91318" s="23"/>
    </row>
    <row r="91319">
      <c r="A91319" s="71"/>
      <c r="J91319" s="23"/>
    </row>
    <row r="91320">
      <c r="A91320" s="71"/>
      <c r="J91320" s="23"/>
    </row>
    <row r="91321">
      <c r="A91321" s="71"/>
      <c r="J91321" s="23"/>
    </row>
    <row r="91322">
      <c r="A91322" s="71"/>
      <c r="J91322" s="23"/>
    </row>
    <row r="91323">
      <c r="A91323" s="71"/>
      <c r="J91323" s="23"/>
    </row>
    <row r="91324">
      <c r="A91324" s="71"/>
      <c r="J91324" s="23"/>
    </row>
    <row r="91325">
      <c r="A91325" s="71"/>
      <c r="J91325" s="23"/>
    </row>
    <row r="91326">
      <c r="A91326" s="71"/>
      <c r="J91326" s="23"/>
    </row>
    <row r="91327">
      <c r="A91327" s="71"/>
      <c r="J91327" s="23"/>
    </row>
    <row r="91328">
      <c r="A91328" s="71"/>
      <c r="J91328" s="23"/>
    </row>
    <row r="91329">
      <c r="A91329" s="71"/>
      <c r="J91329" s="23"/>
    </row>
    <row r="91330">
      <c r="A91330" s="71"/>
      <c r="J91330" s="23"/>
    </row>
    <row r="91331">
      <c r="A91331" s="71"/>
      <c r="J91331" s="23"/>
    </row>
    <row r="91332">
      <c r="A91332" s="71"/>
      <c r="J91332" s="23"/>
    </row>
    <row r="91333">
      <c r="A91333" s="71"/>
      <c r="J91333" s="23"/>
    </row>
    <row r="91334">
      <c r="A91334" s="71"/>
      <c r="J91334" s="23"/>
    </row>
    <row r="91335">
      <c r="A91335" s="71"/>
      <c r="J91335" s="23"/>
    </row>
    <row r="91336">
      <c r="A91336" s="71"/>
      <c r="J91336" s="23"/>
    </row>
    <row r="91337">
      <c r="A91337" s="71"/>
      <c r="J91337" s="23"/>
    </row>
    <row r="91338">
      <c r="A91338" s="71"/>
      <c r="J91338" s="23"/>
    </row>
    <row r="91339">
      <c r="A91339" s="71"/>
      <c r="J91339" s="23"/>
    </row>
    <row r="91340">
      <c r="A91340" s="71"/>
      <c r="J91340" s="23"/>
    </row>
    <row r="91341">
      <c r="A91341" s="71"/>
      <c r="J91341" s="23"/>
    </row>
    <row r="91342">
      <c r="A91342" s="71"/>
      <c r="J91342" s="23"/>
    </row>
    <row r="91343">
      <c r="A91343" s="71"/>
      <c r="J91343" s="23"/>
    </row>
    <row r="91344">
      <c r="A91344" s="71"/>
      <c r="J91344" s="23"/>
    </row>
    <row r="91345">
      <c r="A91345" s="71"/>
      <c r="J91345" s="23"/>
    </row>
    <row r="91346">
      <c r="A91346" s="71"/>
      <c r="J91346" s="23"/>
    </row>
    <row r="91347">
      <c r="A91347" s="71"/>
      <c r="J91347" s="23"/>
    </row>
    <row r="91348">
      <c r="A91348" s="71"/>
      <c r="J91348" s="23"/>
    </row>
    <row r="91349">
      <c r="A91349" s="71"/>
      <c r="J91349" s="23"/>
    </row>
    <row r="91350">
      <c r="A91350" s="71"/>
      <c r="J91350" s="23"/>
    </row>
    <row r="91351">
      <c r="A91351" s="71"/>
      <c r="J91351" s="23"/>
    </row>
    <row r="91352">
      <c r="A91352" s="71"/>
      <c r="J91352" s="23"/>
    </row>
    <row r="91353">
      <c r="A91353" s="71"/>
      <c r="J91353" s="23"/>
    </row>
    <row r="91354">
      <c r="A91354" s="71"/>
      <c r="J91354" s="23"/>
    </row>
    <row r="91355">
      <c r="A91355" s="71"/>
      <c r="J91355" s="23"/>
    </row>
    <row r="91356">
      <c r="A91356" s="71"/>
      <c r="J91356" s="23"/>
    </row>
    <row r="91357">
      <c r="A91357" s="71"/>
      <c r="J91357" s="23"/>
    </row>
    <row r="91358">
      <c r="A91358" s="71"/>
      <c r="J91358" s="23"/>
    </row>
    <row r="91359">
      <c r="A91359" s="71"/>
      <c r="J91359" s="23"/>
    </row>
    <row r="91360">
      <c r="A91360" s="71"/>
      <c r="J91360" s="23"/>
    </row>
    <row r="91361">
      <c r="A91361" s="71"/>
      <c r="J91361" s="23"/>
    </row>
    <row r="91362">
      <c r="A91362" s="71"/>
      <c r="J91362" s="23"/>
    </row>
    <row r="91363">
      <c r="A91363" s="71"/>
      <c r="J91363" s="23"/>
    </row>
    <row r="91364">
      <c r="A91364" s="71"/>
      <c r="J91364" s="23"/>
    </row>
    <row r="91365">
      <c r="A91365" s="71"/>
      <c r="J91365" s="23"/>
    </row>
    <row r="91366">
      <c r="A91366" s="71"/>
      <c r="J91366" s="23"/>
    </row>
    <row r="91367">
      <c r="A91367" s="71"/>
      <c r="J91367" s="23"/>
    </row>
    <row r="91368">
      <c r="A91368" s="71"/>
      <c r="J91368" s="23"/>
    </row>
    <row r="91369">
      <c r="A91369" s="71"/>
      <c r="J91369" s="23"/>
    </row>
    <row r="91370">
      <c r="A91370" s="71"/>
      <c r="J91370" s="23"/>
    </row>
    <row r="91371">
      <c r="A91371" s="71"/>
      <c r="J91371" s="23"/>
    </row>
    <row r="91372">
      <c r="A91372" s="71"/>
      <c r="J91372" s="23"/>
    </row>
    <row r="91373">
      <c r="A91373" s="71"/>
      <c r="J91373" s="23"/>
    </row>
    <row r="91374">
      <c r="A91374" s="71"/>
      <c r="J91374" s="23"/>
    </row>
    <row r="91375">
      <c r="A91375" s="71"/>
      <c r="J91375" s="23"/>
    </row>
    <row r="91376">
      <c r="A91376" s="71"/>
      <c r="J91376" s="23"/>
    </row>
    <row r="91377">
      <c r="A91377" s="71"/>
      <c r="J91377" s="23"/>
    </row>
    <row r="91378">
      <c r="A91378" s="71"/>
      <c r="J91378" s="23"/>
    </row>
    <row r="91379">
      <c r="A91379" s="71"/>
      <c r="J91379" s="23"/>
    </row>
    <row r="91380">
      <c r="A91380" s="71"/>
      <c r="J91380" s="23"/>
    </row>
    <row r="91381">
      <c r="A91381" s="71"/>
      <c r="J91381" s="23"/>
    </row>
    <row r="91382">
      <c r="A91382" s="71"/>
      <c r="J91382" s="23"/>
    </row>
    <row r="91383">
      <c r="A91383" s="71"/>
      <c r="J91383" s="23"/>
    </row>
    <row r="91384">
      <c r="A91384" s="71"/>
      <c r="J91384" s="23"/>
    </row>
    <row r="91385">
      <c r="A91385" s="71"/>
      <c r="J91385" s="23"/>
    </row>
    <row r="91386">
      <c r="A91386" s="71"/>
      <c r="J91386" s="23"/>
    </row>
    <row r="91387">
      <c r="A91387" s="71"/>
      <c r="J91387" s="23"/>
    </row>
    <row r="91388">
      <c r="A91388" s="71"/>
      <c r="J91388" s="23"/>
    </row>
    <row r="91389">
      <c r="A91389" s="71"/>
      <c r="J91389" s="23"/>
    </row>
    <row r="91390">
      <c r="A91390" s="71"/>
      <c r="J91390" s="23"/>
    </row>
    <row r="91391">
      <c r="A91391" s="71"/>
      <c r="J91391" s="23"/>
    </row>
    <row r="91392">
      <c r="A91392" s="71"/>
      <c r="J91392" s="23"/>
    </row>
    <row r="91393">
      <c r="A91393" s="71"/>
      <c r="J91393" s="23"/>
    </row>
    <row r="91394">
      <c r="A91394" s="71"/>
      <c r="J91394" s="23"/>
    </row>
    <row r="91395">
      <c r="A91395" s="71"/>
      <c r="J91395" s="23"/>
    </row>
    <row r="91396">
      <c r="A91396" s="71"/>
      <c r="J91396" s="23"/>
    </row>
    <row r="91397">
      <c r="A91397" s="71"/>
      <c r="J91397" s="23"/>
    </row>
    <row r="91398">
      <c r="A91398" s="71"/>
      <c r="J91398" s="23"/>
    </row>
    <row r="91399">
      <c r="A91399" s="71"/>
      <c r="J91399" s="23"/>
    </row>
    <row r="91400">
      <c r="A91400" s="71"/>
      <c r="J91400" s="23"/>
    </row>
    <row r="91401">
      <c r="A91401" s="71"/>
      <c r="J91401" s="23"/>
    </row>
    <row r="91402">
      <c r="A91402" s="71"/>
      <c r="J91402" s="23"/>
    </row>
    <row r="91403">
      <c r="A91403" s="71"/>
      <c r="J91403" s="23"/>
    </row>
    <row r="91404">
      <c r="A91404" s="71"/>
      <c r="J91404" s="23"/>
    </row>
    <row r="91405">
      <c r="A91405" s="71"/>
      <c r="J91405" s="23"/>
    </row>
    <row r="91406">
      <c r="A91406" s="71"/>
      <c r="J91406" s="23"/>
    </row>
    <row r="91407">
      <c r="A91407" s="71"/>
      <c r="J91407" s="23"/>
    </row>
    <row r="91408">
      <c r="A91408" s="71"/>
      <c r="J91408" s="23"/>
    </row>
    <row r="91409">
      <c r="A91409" s="71"/>
      <c r="J91409" s="23"/>
    </row>
    <row r="91410">
      <c r="A91410" s="71"/>
      <c r="J91410" s="23"/>
    </row>
    <row r="91411">
      <c r="A91411" s="71"/>
      <c r="J91411" s="23"/>
    </row>
    <row r="91412">
      <c r="A91412" s="71"/>
      <c r="J91412" s="23"/>
    </row>
    <row r="91413">
      <c r="A91413" s="71"/>
      <c r="J91413" s="23"/>
    </row>
    <row r="91414">
      <c r="A91414" s="71"/>
      <c r="J91414" s="23"/>
    </row>
    <row r="91415">
      <c r="A91415" s="71"/>
      <c r="J91415" s="23"/>
    </row>
    <row r="91416">
      <c r="A91416" s="71"/>
      <c r="J91416" s="23"/>
    </row>
    <row r="91417">
      <c r="A91417" s="71"/>
      <c r="J91417" s="23"/>
    </row>
    <row r="91418">
      <c r="A91418" s="71"/>
      <c r="J91418" s="23"/>
    </row>
    <row r="91419">
      <c r="A91419" s="71"/>
      <c r="J91419" s="23"/>
    </row>
    <row r="91420">
      <c r="A91420" s="71"/>
      <c r="J91420" s="23"/>
    </row>
    <row r="91421">
      <c r="A91421" s="71"/>
      <c r="J91421" s="23"/>
    </row>
    <row r="91422">
      <c r="A91422" s="71"/>
      <c r="J91422" s="23"/>
    </row>
    <row r="91423">
      <c r="A91423" s="71"/>
      <c r="J91423" s="23"/>
    </row>
    <row r="91424">
      <c r="A91424" s="71"/>
      <c r="J91424" s="23"/>
    </row>
    <row r="91425">
      <c r="A91425" s="71"/>
      <c r="J91425" s="23"/>
    </row>
    <row r="91426">
      <c r="A91426" s="71"/>
      <c r="J91426" s="23"/>
    </row>
    <row r="91427">
      <c r="A91427" s="71"/>
      <c r="J91427" s="23"/>
    </row>
    <row r="91428">
      <c r="A91428" s="71"/>
      <c r="J91428" s="23"/>
    </row>
    <row r="91429">
      <c r="A91429" s="71"/>
      <c r="J91429" s="23"/>
    </row>
    <row r="91430">
      <c r="A91430" s="71"/>
      <c r="J91430" s="23"/>
    </row>
    <row r="91431">
      <c r="A91431" s="71"/>
      <c r="J91431" s="23"/>
    </row>
    <row r="91432">
      <c r="A91432" s="71"/>
      <c r="J91432" s="23"/>
    </row>
    <row r="91433">
      <c r="A91433" s="71"/>
      <c r="J91433" s="23"/>
    </row>
    <row r="91434">
      <c r="A91434" s="71"/>
      <c r="J91434" s="23"/>
    </row>
    <row r="91435">
      <c r="A91435" s="71"/>
      <c r="J91435" s="23"/>
    </row>
    <row r="91436">
      <c r="A91436" s="71"/>
      <c r="J91436" s="23"/>
    </row>
    <row r="91437">
      <c r="A91437" s="71"/>
      <c r="J91437" s="23"/>
    </row>
    <row r="91438">
      <c r="A91438" s="71"/>
      <c r="J91438" s="23"/>
    </row>
    <row r="91439">
      <c r="A91439" s="71"/>
      <c r="J91439" s="23"/>
    </row>
    <row r="91440">
      <c r="A91440" s="71"/>
      <c r="J91440" s="23"/>
    </row>
    <row r="91441">
      <c r="A91441" s="71"/>
      <c r="J91441" s="23"/>
    </row>
    <row r="91442">
      <c r="A91442" s="71"/>
      <c r="J91442" s="23"/>
    </row>
    <row r="91443">
      <c r="A91443" s="71"/>
      <c r="J91443" s="23"/>
    </row>
    <row r="91444">
      <c r="A91444" s="71"/>
      <c r="J91444" s="23"/>
    </row>
    <row r="91445">
      <c r="A91445" s="71"/>
      <c r="J91445" s="23"/>
    </row>
    <row r="91446">
      <c r="A91446" s="71"/>
      <c r="J91446" s="23"/>
    </row>
    <row r="91447">
      <c r="A91447" s="71"/>
      <c r="J91447" s="23"/>
    </row>
    <row r="91448">
      <c r="A91448" s="71"/>
      <c r="J91448" s="23"/>
    </row>
    <row r="91449">
      <c r="A91449" s="71"/>
      <c r="J91449" s="23"/>
    </row>
    <row r="91450">
      <c r="A91450" s="71"/>
      <c r="J91450" s="23"/>
    </row>
    <row r="91451">
      <c r="A91451" s="71"/>
      <c r="J91451" s="23"/>
    </row>
    <row r="91452">
      <c r="A91452" s="71"/>
      <c r="J91452" s="23"/>
    </row>
    <row r="91453">
      <c r="A91453" s="71"/>
      <c r="J91453" s="23"/>
    </row>
    <row r="91454">
      <c r="A91454" s="71"/>
      <c r="J91454" s="23"/>
    </row>
    <row r="91455">
      <c r="A91455" s="71"/>
      <c r="J91455" s="23"/>
    </row>
    <row r="91456">
      <c r="A91456" s="71"/>
      <c r="J91456" s="23"/>
    </row>
    <row r="91457">
      <c r="A91457" s="71"/>
      <c r="J91457" s="23"/>
    </row>
    <row r="91458">
      <c r="A91458" s="71"/>
      <c r="J91458" s="23"/>
    </row>
    <row r="91459">
      <c r="A91459" s="71"/>
      <c r="J91459" s="23"/>
    </row>
    <row r="91460">
      <c r="A91460" s="71"/>
      <c r="J91460" s="23"/>
    </row>
    <row r="91461">
      <c r="A91461" s="71"/>
      <c r="J91461" s="23"/>
    </row>
    <row r="91462">
      <c r="A91462" s="71"/>
      <c r="J91462" s="23"/>
    </row>
    <row r="91463">
      <c r="A91463" s="71"/>
      <c r="J91463" s="23"/>
    </row>
    <row r="91464">
      <c r="A91464" s="71"/>
      <c r="J91464" s="23"/>
    </row>
    <row r="91465">
      <c r="A91465" s="71"/>
      <c r="J91465" s="23"/>
    </row>
    <row r="91466">
      <c r="A91466" s="71"/>
      <c r="J91466" s="23"/>
    </row>
    <row r="91467">
      <c r="A91467" s="71"/>
      <c r="J91467" s="23"/>
    </row>
    <row r="91468">
      <c r="A91468" s="71"/>
      <c r="J91468" s="23"/>
    </row>
    <row r="91469">
      <c r="A91469" s="71"/>
      <c r="J91469" s="23"/>
    </row>
    <row r="91470">
      <c r="A91470" s="71"/>
      <c r="J91470" s="23"/>
    </row>
    <row r="91471">
      <c r="A91471" s="71"/>
      <c r="J91471" s="23"/>
    </row>
    <row r="91472">
      <c r="A91472" s="71"/>
      <c r="J91472" s="23"/>
    </row>
    <row r="91473">
      <c r="A91473" s="71"/>
      <c r="J91473" s="23"/>
    </row>
    <row r="91474">
      <c r="A91474" s="71"/>
      <c r="J91474" s="23"/>
    </row>
    <row r="91475">
      <c r="A91475" s="71"/>
      <c r="J91475" s="23"/>
    </row>
    <row r="91476">
      <c r="A91476" s="71"/>
      <c r="J91476" s="23"/>
    </row>
    <row r="91477">
      <c r="A91477" s="71"/>
      <c r="J91477" s="23"/>
    </row>
    <row r="91478">
      <c r="A91478" s="71"/>
      <c r="J91478" s="23"/>
    </row>
    <row r="91479">
      <c r="A91479" s="71"/>
      <c r="J91479" s="23"/>
    </row>
    <row r="91480">
      <c r="A91480" s="71"/>
      <c r="J91480" s="23"/>
    </row>
    <row r="91481">
      <c r="A91481" s="71"/>
      <c r="J91481" s="23"/>
    </row>
    <row r="91482">
      <c r="A91482" s="71"/>
      <c r="J91482" s="23"/>
    </row>
    <row r="91483">
      <c r="A91483" s="71"/>
      <c r="J91483" s="23"/>
    </row>
    <row r="91484">
      <c r="A91484" s="71"/>
      <c r="J91484" s="23"/>
    </row>
    <row r="91485">
      <c r="A91485" s="71"/>
      <c r="J91485" s="23"/>
    </row>
    <row r="91486">
      <c r="A91486" s="71"/>
      <c r="J91486" s="23"/>
    </row>
    <row r="91487">
      <c r="A91487" s="71"/>
      <c r="J91487" s="23"/>
    </row>
    <row r="91488">
      <c r="A91488" s="71"/>
      <c r="J91488" s="23"/>
    </row>
    <row r="91489">
      <c r="A91489" s="71"/>
      <c r="J91489" s="23"/>
    </row>
    <row r="91490">
      <c r="A91490" s="71"/>
      <c r="J91490" s="23"/>
    </row>
    <row r="91491">
      <c r="A91491" s="71"/>
      <c r="J91491" s="23"/>
    </row>
    <row r="91492">
      <c r="A91492" s="71"/>
      <c r="J91492" s="23"/>
    </row>
    <row r="91493">
      <c r="A91493" s="71"/>
      <c r="J91493" s="23"/>
    </row>
    <row r="91494">
      <c r="A91494" s="71"/>
      <c r="J91494" s="23"/>
    </row>
    <row r="91495">
      <c r="A91495" s="71"/>
      <c r="J91495" s="23"/>
    </row>
    <row r="91496">
      <c r="A91496" s="71"/>
      <c r="J91496" s="23"/>
    </row>
    <row r="91497">
      <c r="A91497" s="71"/>
      <c r="J91497" s="23"/>
    </row>
    <row r="91498">
      <c r="A91498" s="71"/>
      <c r="J91498" s="23"/>
    </row>
    <row r="91499">
      <c r="A91499" s="71"/>
      <c r="J91499" s="23"/>
    </row>
    <row r="91500">
      <c r="A91500" s="71"/>
      <c r="J91500" s="23"/>
    </row>
    <row r="91501">
      <c r="A91501" s="71"/>
      <c r="J91501" s="23"/>
    </row>
    <row r="91502">
      <c r="A91502" s="71"/>
      <c r="J91502" s="23"/>
    </row>
    <row r="91503">
      <c r="A91503" s="71"/>
      <c r="J91503" s="23"/>
    </row>
    <row r="91504">
      <c r="A91504" s="71"/>
      <c r="J91504" s="23"/>
    </row>
    <row r="91505">
      <c r="A91505" s="71"/>
      <c r="J91505" s="23"/>
    </row>
    <row r="91506">
      <c r="A91506" s="71"/>
      <c r="J91506" s="23"/>
    </row>
    <row r="91507">
      <c r="A91507" s="71"/>
      <c r="J91507" s="23"/>
    </row>
    <row r="91508">
      <c r="A91508" s="71"/>
      <c r="J91508" s="23"/>
    </row>
    <row r="91509">
      <c r="A91509" s="71"/>
      <c r="J91509" s="23"/>
    </row>
    <row r="91510">
      <c r="A91510" s="71"/>
      <c r="J91510" s="23"/>
    </row>
    <row r="91511">
      <c r="A91511" s="71"/>
      <c r="J91511" s="23"/>
    </row>
    <row r="91512">
      <c r="A91512" s="71"/>
      <c r="J91512" s="23"/>
    </row>
    <row r="91513">
      <c r="A91513" s="71"/>
      <c r="J91513" s="23"/>
    </row>
    <row r="91514">
      <c r="A91514" s="71"/>
      <c r="J91514" s="23"/>
    </row>
    <row r="91515">
      <c r="A91515" s="71"/>
      <c r="J91515" s="23"/>
    </row>
    <row r="91516">
      <c r="A91516" s="71"/>
      <c r="J91516" s="23"/>
    </row>
    <row r="91517">
      <c r="A91517" s="71"/>
      <c r="J91517" s="23"/>
    </row>
    <row r="91518">
      <c r="A91518" s="71"/>
      <c r="J91518" s="23"/>
    </row>
    <row r="91519">
      <c r="A91519" s="71"/>
      <c r="J91519" s="23"/>
    </row>
    <row r="91520">
      <c r="A91520" s="71"/>
      <c r="J91520" s="23"/>
    </row>
    <row r="91521">
      <c r="A91521" s="71"/>
      <c r="J91521" s="23"/>
    </row>
    <row r="91522">
      <c r="A91522" s="71"/>
      <c r="J91522" s="23"/>
    </row>
    <row r="91523">
      <c r="A91523" s="71"/>
      <c r="J91523" s="23"/>
    </row>
    <row r="91524">
      <c r="A91524" s="71"/>
      <c r="J91524" s="23"/>
    </row>
    <row r="91525">
      <c r="A91525" s="71"/>
      <c r="J91525" s="23"/>
    </row>
    <row r="91526">
      <c r="A91526" s="71"/>
      <c r="J91526" s="23"/>
    </row>
    <row r="91527">
      <c r="A91527" s="71"/>
      <c r="J91527" s="23"/>
    </row>
    <row r="91528">
      <c r="A91528" s="71"/>
      <c r="J91528" s="23"/>
    </row>
    <row r="91529">
      <c r="A91529" s="71"/>
      <c r="J91529" s="23"/>
    </row>
    <row r="91530">
      <c r="A91530" s="71"/>
      <c r="J91530" s="23"/>
    </row>
    <row r="91531">
      <c r="A91531" s="71"/>
      <c r="J91531" s="23"/>
    </row>
    <row r="91532">
      <c r="A91532" s="71"/>
      <c r="J91532" s="23"/>
    </row>
    <row r="91533">
      <c r="A91533" s="71"/>
      <c r="J91533" s="23"/>
    </row>
    <row r="91534">
      <c r="A91534" s="71"/>
      <c r="J91534" s="23"/>
    </row>
    <row r="91535">
      <c r="A91535" s="71"/>
      <c r="J91535" s="23"/>
    </row>
    <row r="91536">
      <c r="A91536" s="71"/>
      <c r="J91536" s="23"/>
    </row>
    <row r="91537">
      <c r="A91537" s="71"/>
      <c r="J91537" s="23"/>
    </row>
    <row r="91538">
      <c r="A91538" s="71"/>
      <c r="J91538" s="23"/>
    </row>
    <row r="91539">
      <c r="A91539" s="71"/>
      <c r="J91539" s="23"/>
    </row>
    <row r="91540">
      <c r="A91540" s="71"/>
      <c r="J91540" s="23"/>
    </row>
    <row r="91541">
      <c r="A91541" s="71"/>
      <c r="J91541" s="23"/>
    </row>
    <row r="91542">
      <c r="A91542" s="71"/>
      <c r="J91542" s="23"/>
    </row>
    <row r="91543">
      <c r="A91543" s="71"/>
      <c r="J91543" s="23"/>
    </row>
    <row r="91544">
      <c r="A91544" s="71"/>
      <c r="J91544" s="23"/>
    </row>
    <row r="91545">
      <c r="A91545" s="71"/>
      <c r="J91545" s="23"/>
    </row>
    <row r="91546">
      <c r="A91546" s="71"/>
      <c r="J91546" s="23"/>
    </row>
    <row r="91547">
      <c r="A91547" s="71"/>
      <c r="J91547" s="23"/>
    </row>
    <row r="91548">
      <c r="A91548" s="71"/>
      <c r="J91548" s="23"/>
    </row>
    <row r="91549">
      <c r="A91549" s="71"/>
      <c r="J91549" s="23"/>
    </row>
    <row r="91550">
      <c r="A91550" s="71"/>
      <c r="J91550" s="23"/>
    </row>
    <row r="91551">
      <c r="A91551" s="71"/>
      <c r="J91551" s="23"/>
    </row>
    <row r="91552">
      <c r="A91552" s="71"/>
      <c r="J91552" s="23"/>
    </row>
    <row r="91553">
      <c r="A91553" s="71"/>
      <c r="J91553" s="23"/>
    </row>
    <row r="91554">
      <c r="A91554" s="71"/>
      <c r="J91554" s="23"/>
    </row>
    <row r="91555">
      <c r="A91555" s="71"/>
      <c r="J91555" s="23"/>
    </row>
    <row r="91556">
      <c r="A91556" s="71"/>
      <c r="J91556" s="23"/>
    </row>
    <row r="91557">
      <c r="A91557" s="71"/>
      <c r="J91557" s="23"/>
    </row>
    <row r="91558">
      <c r="A91558" s="71"/>
      <c r="J91558" s="23"/>
    </row>
    <row r="91559">
      <c r="A91559" s="71"/>
      <c r="J91559" s="23"/>
    </row>
    <row r="91560">
      <c r="A91560" s="71"/>
      <c r="J91560" s="23"/>
    </row>
    <row r="91561">
      <c r="A91561" s="71"/>
      <c r="J91561" s="23"/>
    </row>
    <row r="91562">
      <c r="A91562" s="71"/>
      <c r="J91562" s="23"/>
    </row>
    <row r="91563">
      <c r="A91563" s="71"/>
      <c r="J91563" s="23"/>
    </row>
    <row r="91564">
      <c r="A91564" s="71"/>
      <c r="J91564" s="23"/>
    </row>
    <row r="91565">
      <c r="A91565" s="71"/>
      <c r="J91565" s="23"/>
    </row>
    <row r="91566">
      <c r="A91566" s="71"/>
      <c r="J91566" s="23"/>
    </row>
    <row r="91567">
      <c r="A91567" s="71"/>
      <c r="J91567" s="23"/>
    </row>
    <row r="91568">
      <c r="A91568" s="71"/>
      <c r="J91568" s="23"/>
    </row>
    <row r="91569">
      <c r="A91569" s="71"/>
      <c r="J91569" s="23"/>
    </row>
    <row r="91570">
      <c r="A91570" s="71"/>
      <c r="J91570" s="23"/>
    </row>
    <row r="91571">
      <c r="A91571" s="71"/>
      <c r="J91571" s="23"/>
    </row>
    <row r="91572">
      <c r="A91572" s="71"/>
      <c r="J91572" s="23"/>
    </row>
    <row r="91573">
      <c r="A91573" s="71"/>
      <c r="J91573" s="23"/>
    </row>
    <row r="91574">
      <c r="A91574" s="71"/>
      <c r="J91574" s="23"/>
    </row>
    <row r="91575">
      <c r="A91575" s="71"/>
      <c r="J91575" s="23"/>
    </row>
    <row r="91576">
      <c r="A91576" s="71"/>
      <c r="J91576" s="23"/>
    </row>
    <row r="91577">
      <c r="A91577" s="71"/>
      <c r="J91577" s="23"/>
    </row>
    <row r="91578">
      <c r="A91578" s="71"/>
      <c r="J91578" s="23"/>
    </row>
    <row r="91579">
      <c r="A91579" s="71"/>
      <c r="J91579" s="23"/>
    </row>
    <row r="91580">
      <c r="A91580" s="71"/>
      <c r="J91580" s="23"/>
    </row>
    <row r="91581">
      <c r="A91581" s="71"/>
      <c r="J91581" s="23"/>
    </row>
    <row r="91582">
      <c r="A91582" s="71"/>
      <c r="J91582" s="23"/>
    </row>
    <row r="91583">
      <c r="A91583" s="71"/>
      <c r="J91583" s="23"/>
    </row>
    <row r="91584">
      <c r="A91584" s="71"/>
      <c r="J91584" s="23"/>
    </row>
    <row r="91585">
      <c r="A91585" s="71"/>
      <c r="J91585" s="23"/>
    </row>
    <row r="91586">
      <c r="A91586" s="71"/>
      <c r="J91586" s="23"/>
    </row>
    <row r="91587">
      <c r="A91587" s="71"/>
      <c r="J91587" s="23"/>
    </row>
    <row r="91588">
      <c r="A91588" s="71"/>
      <c r="J91588" s="23"/>
    </row>
    <row r="91589">
      <c r="A91589" s="71"/>
      <c r="J91589" s="23"/>
    </row>
    <row r="91590">
      <c r="A91590" s="71"/>
      <c r="J91590" s="23"/>
    </row>
    <row r="91591">
      <c r="A91591" s="71"/>
      <c r="J91591" s="23"/>
    </row>
    <row r="91592">
      <c r="A91592" s="71"/>
      <c r="J91592" s="23"/>
    </row>
    <row r="91593">
      <c r="A91593" s="71"/>
      <c r="J91593" s="23"/>
    </row>
    <row r="91594">
      <c r="A91594" s="71"/>
      <c r="J91594" s="23"/>
    </row>
    <row r="91595">
      <c r="A91595" s="71"/>
      <c r="J91595" s="23"/>
    </row>
    <row r="91596">
      <c r="A91596" s="71"/>
      <c r="J91596" s="23"/>
    </row>
    <row r="91597">
      <c r="A91597" s="71"/>
      <c r="J91597" s="23"/>
    </row>
    <row r="91598">
      <c r="A91598" s="71"/>
      <c r="J91598" s="23"/>
    </row>
    <row r="91599">
      <c r="A91599" s="71"/>
      <c r="J91599" s="23"/>
    </row>
    <row r="91600">
      <c r="A91600" s="71"/>
      <c r="J91600" s="23"/>
    </row>
    <row r="91601">
      <c r="A91601" s="71"/>
      <c r="J91601" s="23"/>
    </row>
    <row r="91602">
      <c r="A91602" s="71"/>
      <c r="J91602" s="23"/>
    </row>
    <row r="91603">
      <c r="A91603" s="71"/>
      <c r="J91603" s="23"/>
    </row>
    <row r="91604">
      <c r="A91604" s="71"/>
      <c r="J91604" s="23"/>
    </row>
    <row r="91605">
      <c r="A91605" s="71"/>
      <c r="J91605" s="23"/>
    </row>
    <row r="91606">
      <c r="A91606" s="71"/>
      <c r="J91606" s="23"/>
    </row>
    <row r="91607">
      <c r="A91607" s="71"/>
      <c r="J91607" s="23"/>
    </row>
    <row r="91608">
      <c r="A91608" s="71"/>
      <c r="J91608" s="23"/>
    </row>
    <row r="91609">
      <c r="A91609" s="71"/>
      <c r="J91609" s="23"/>
    </row>
    <row r="91610">
      <c r="A91610" s="71"/>
      <c r="J91610" s="23"/>
    </row>
    <row r="91611">
      <c r="A91611" s="71"/>
      <c r="J91611" s="23"/>
    </row>
    <row r="91612">
      <c r="A91612" s="71"/>
      <c r="J91612" s="23"/>
    </row>
    <row r="91613">
      <c r="A91613" s="71"/>
      <c r="J91613" s="23"/>
    </row>
    <row r="91614">
      <c r="A91614" s="71"/>
      <c r="J91614" s="23"/>
    </row>
    <row r="91615">
      <c r="A91615" s="71"/>
      <c r="J91615" s="23"/>
    </row>
    <row r="91616">
      <c r="A91616" s="71"/>
      <c r="J91616" s="23"/>
    </row>
    <row r="91617">
      <c r="A91617" s="71"/>
      <c r="J91617" s="23"/>
    </row>
    <row r="91618">
      <c r="A91618" s="71"/>
      <c r="J91618" s="23"/>
    </row>
    <row r="91619">
      <c r="A91619" s="71"/>
      <c r="J91619" s="23"/>
    </row>
    <row r="91620">
      <c r="A91620" s="71"/>
      <c r="J91620" s="23"/>
    </row>
    <row r="91621">
      <c r="A91621" s="71"/>
      <c r="J91621" s="23"/>
    </row>
    <row r="91622">
      <c r="A91622" s="71"/>
      <c r="J91622" s="23"/>
    </row>
    <row r="91623">
      <c r="A91623" s="71"/>
      <c r="J91623" s="23"/>
    </row>
    <row r="91624">
      <c r="A91624" s="71"/>
      <c r="J91624" s="23"/>
    </row>
    <row r="91625">
      <c r="A91625" s="71"/>
      <c r="J91625" s="23"/>
    </row>
    <row r="91626">
      <c r="A91626" s="71"/>
      <c r="J91626" s="23"/>
    </row>
    <row r="91627">
      <c r="A91627" s="71"/>
      <c r="J91627" s="23"/>
    </row>
    <row r="91628">
      <c r="A91628" s="71"/>
      <c r="J91628" s="23"/>
    </row>
    <row r="91629">
      <c r="A91629" s="71"/>
      <c r="J91629" s="23"/>
    </row>
    <row r="91630">
      <c r="A91630" s="71"/>
      <c r="J91630" s="23"/>
    </row>
    <row r="91631">
      <c r="A91631" s="71"/>
      <c r="J91631" s="23"/>
    </row>
    <row r="91632">
      <c r="A91632" s="71"/>
      <c r="J91632" s="23"/>
    </row>
    <row r="91633">
      <c r="A91633" s="71"/>
      <c r="J91633" s="23"/>
    </row>
    <row r="91634">
      <c r="A91634" s="71"/>
      <c r="J91634" s="23"/>
    </row>
    <row r="91635">
      <c r="A91635" s="71"/>
      <c r="J91635" s="23"/>
    </row>
    <row r="91636">
      <c r="A91636" s="71"/>
      <c r="J91636" s="23"/>
    </row>
    <row r="91637">
      <c r="A91637" s="71"/>
      <c r="J91637" s="23"/>
    </row>
    <row r="91638">
      <c r="A91638" s="71"/>
      <c r="J91638" s="23"/>
    </row>
    <row r="91639">
      <c r="A91639" s="71"/>
      <c r="J91639" s="23"/>
    </row>
    <row r="91640">
      <c r="A91640" s="71"/>
      <c r="J91640" s="23"/>
    </row>
    <row r="91641">
      <c r="A91641" s="71"/>
      <c r="J91641" s="23"/>
    </row>
    <row r="91642">
      <c r="A91642" s="71"/>
      <c r="J91642" s="23"/>
    </row>
    <row r="91643">
      <c r="A91643" s="71"/>
      <c r="J91643" s="23"/>
    </row>
    <row r="91644">
      <c r="A91644" s="71"/>
      <c r="J91644" s="23"/>
    </row>
    <row r="91645">
      <c r="A91645" s="71"/>
      <c r="J91645" s="23"/>
    </row>
    <row r="91646">
      <c r="A91646" s="71"/>
      <c r="J91646" s="23"/>
    </row>
    <row r="91647">
      <c r="A91647" s="71"/>
      <c r="J91647" s="23"/>
    </row>
    <row r="91648">
      <c r="A91648" s="71"/>
      <c r="J91648" s="23"/>
    </row>
    <row r="91649">
      <c r="A91649" s="71"/>
      <c r="J91649" s="23"/>
    </row>
    <row r="91650">
      <c r="A91650" s="71"/>
      <c r="J91650" s="23"/>
    </row>
    <row r="91651">
      <c r="A91651" s="71"/>
      <c r="J91651" s="23"/>
    </row>
    <row r="91652">
      <c r="A91652" s="71"/>
      <c r="J91652" s="23"/>
    </row>
    <row r="91653">
      <c r="A91653" s="71"/>
      <c r="J91653" s="23"/>
    </row>
    <row r="91654">
      <c r="A91654" s="71"/>
      <c r="J91654" s="23"/>
    </row>
    <row r="91655">
      <c r="A91655" s="71"/>
      <c r="J91655" s="23"/>
    </row>
    <row r="91656">
      <c r="A91656" s="71"/>
      <c r="J91656" s="23"/>
    </row>
    <row r="91657">
      <c r="A91657" s="71"/>
      <c r="J91657" s="23"/>
    </row>
    <row r="91658">
      <c r="A91658" s="71"/>
      <c r="J91658" s="23"/>
    </row>
    <row r="91659">
      <c r="A91659" s="71"/>
      <c r="J91659" s="23"/>
    </row>
    <row r="91660">
      <c r="A91660" s="71"/>
      <c r="J91660" s="23"/>
    </row>
    <row r="91661">
      <c r="A91661" s="71"/>
      <c r="J91661" s="23"/>
    </row>
    <row r="91662">
      <c r="A91662" s="71"/>
      <c r="J91662" s="23"/>
    </row>
    <row r="91663">
      <c r="A91663" s="71"/>
      <c r="J91663" s="23"/>
    </row>
    <row r="91664">
      <c r="A91664" s="71"/>
      <c r="J91664" s="23"/>
    </row>
    <row r="91665">
      <c r="A91665" s="71"/>
      <c r="J91665" s="23"/>
    </row>
    <row r="91666">
      <c r="A91666" s="71"/>
      <c r="J91666" s="23"/>
    </row>
    <row r="91667">
      <c r="A91667" s="71"/>
      <c r="J91667" s="23"/>
    </row>
    <row r="91668">
      <c r="A91668" s="71"/>
      <c r="J91668" s="23"/>
    </row>
    <row r="91669">
      <c r="A91669" s="71"/>
      <c r="J91669" s="23"/>
    </row>
    <row r="91670">
      <c r="A91670" s="71"/>
      <c r="J91670" s="23"/>
    </row>
    <row r="91671">
      <c r="A91671" s="71"/>
      <c r="J91671" s="23"/>
    </row>
    <row r="91672">
      <c r="A91672" s="71"/>
      <c r="J91672" s="23"/>
    </row>
    <row r="91673">
      <c r="A91673" s="71"/>
      <c r="J91673" s="23"/>
    </row>
    <row r="91674">
      <c r="A91674" s="71"/>
      <c r="J91674" s="23"/>
    </row>
    <row r="91675">
      <c r="A91675" s="71"/>
      <c r="J91675" s="23"/>
    </row>
    <row r="91676">
      <c r="A91676" s="71"/>
      <c r="J91676" s="23"/>
    </row>
    <row r="91677">
      <c r="A91677" s="71"/>
      <c r="J91677" s="23"/>
    </row>
    <row r="91678">
      <c r="A91678" s="71"/>
      <c r="J91678" s="23"/>
    </row>
    <row r="91679">
      <c r="A91679" s="71"/>
      <c r="J91679" s="23"/>
    </row>
    <row r="91680">
      <c r="A91680" s="71"/>
      <c r="J91680" s="23"/>
    </row>
    <row r="91681">
      <c r="A91681" s="71"/>
      <c r="J91681" s="23"/>
    </row>
    <row r="91682">
      <c r="A91682" s="71"/>
      <c r="J91682" s="23"/>
    </row>
    <row r="91683">
      <c r="A91683" s="71"/>
      <c r="J91683" s="23"/>
    </row>
    <row r="91684">
      <c r="A91684" s="71"/>
      <c r="J91684" s="23"/>
    </row>
    <row r="91685">
      <c r="A91685" s="71"/>
      <c r="J91685" s="23"/>
    </row>
    <row r="91686">
      <c r="A91686" s="71"/>
      <c r="J91686" s="23"/>
    </row>
    <row r="91687">
      <c r="A91687" s="71"/>
      <c r="J91687" s="23"/>
    </row>
    <row r="91688">
      <c r="A91688" s="71"/>
      <c r="J91688" s="23"/>
    </row>
    <row r="91689">
      <c r="A91689" s="71"/>
      <c r="J91689" s="23"/>
    </row>
    <row r="91690">
      <c r="A91690" s="71"/>
      <c r="J91690" s="23"/>
    </row>
    <row r="91691">
      <c r="A91691" s="71"/>
      <c r="J91691" s="23"/>
    </row>
    <row r="91692">
      <c r="A91692" s="71"/>
      <c r="J91692" s="23"/>
    </row>
    <row r="91693">
      <c r="A91693" s="71"/>
      <c r="J91693" s="23"/>
    </row>
    <row r="91694">
      <c r="A91694" s="71"/>
      <c r="J91694" s="23"/>
    </row>
    <row r="91695">
      <c r="A91695" s="71"/>
      <c r="J91695" s="23"/>
    </row>
    <row r="91696">
      <c r="A91696" s="71"/>
      <c r="J91696" s="23"/>
    </row>
    <row r="91697">
      <c r="A91697" s="71"/>
      <c r="J91697" s="23"/>
    </row>
    <row r="91698">
      <c r="A91698" s="71"/>
      <c r="J91698" s="23"/>
    </row>
    <row r="91699">
      <c r="A91699" s="71"/>
      <c r="J91699" s="23"/>
    </row>
    <row r="91700">
      <c r="A91700" s="71"/>
      <c r="J91700" s="23"/>
    </row>
    <row r="91701">
      <c r="A91701" s="71"/>
      <c r="J91701" s="23"/>
    </row>
    <row r="91702">
      <c r="A91702" s="71"/>
      <c r="J91702" s="23"/>
    </row>
    <row r="91703">
      <c r="A91703" s="71"/>
      <c r="J91703" s="23"/>
    </row>
    <row r="91704">
      <c r="A91704" s="71"/>
      <c r="J91704" s="23"/>
    </row>
    <row r="91705">
      <c r="A91705" s="71"/>
      <c r="J91705" s="23"/>
    </row>
    <row r="91706">
      <c r="A91706" s="71"/>
      <c r="J91706" s="23"/>
    </row>
    <row r="91707">
      <c r="A91707" s="71"/>
      <c r="J91707" s="23"/>
    </row>
    <row r="91708">
      <c r="A91708" s="71"/>
      <c r="J91708" s="23"/>
    </row>
    <row r="91709">
      <c r="A91709" s="71"/>
      <c r="J91709" s="23"/>
    </row>
    <row r="91710">
      <c r="A91710" s="71"/>
      <c r="J91710" s="23"/>
    </row>
    <row r="91711">
      <c r="A91711" s="71"/>
      <c r="J91711" s="23"/>
    </row>
    <row r="91712">
      <c r="A91712" s="71"/>
      <c r="J91712" s="23"/>
    </row>
    <row r="91713">
      <c r="A91713" s="71"/>
      <c r="J91713" s="23"/>
    </row>
    <row r="91714">
      <c r="A91714" s="71"/>
      <c r="J91714" s="23"/>
    </row>
    <row r="91715">
      <c r="A91715" s="71"/>
      <c r="J91715" s="23"/>
    </row>
    <row r="91716">
      <c r="A91716" s="71"/>
      <c r="J91716" s="23"/>
    </row>
    <row r="91717">
      <c r="A91717" s="71"/>
      <c r="J91717" s="23"/>
    </row>
    <row r="91718">
      <c r="A91718" s="71"/>
      <c r="J91718" s="23"/>
    </row>
    <row r="91719">
      <c r="A91719" s="71"/>
      <c r="J91719" s="23"/>
    </row>
    <row r="91720">
      <c r="A91720" s="71"/>
      <c r="J91720" s="23"/>
    </row>
    <row r="91721">
      <c r="A91721" s="71"/>
      <c r="J91721" s="23"/>
    </row>
    <row r="91722">
      <c r="A91722" s="71"/>
      <c r="J91722" s="23"/>
    </row>
    <row r="91723">
      <c r="A91723" s="71"/>
      <c r="J91723" s="23"/>
    </row>
    <row r="91724">
      <c r="A91724" s="71"/>
      <c r="J91724" s="23"/>
    </row>
    <row r="91725">
      <c r="A91725" s="71"/>
      <c r="J91725" s="23"/>
    </row>
    <row r="91726">
      <c r="A91726" s="71"/>
      <c r="J91726" s="23"/>
    </row>
    <row r="91727">
      <c r="A91727" s="71"/>
      <c r="J91727" s="23"/>
    </row>
    <row r="91728">
      <c r="A91728" s="71"/>
      <c r="J91728" s="23"/>
    </row>
    <row r="91729">
      <c r="A91729" s="71"/>
      <c r="J91729" s="23"/>
    </row>
    <row r="91730">
      <c r="A91730" s="71"/>
      <c r="J91730" s="23"/>
    </row>
    <row r="91731">
      <c r="A91731" s="71"/>
      <c r="J91731" s="23"/>
    </row>
    <row r="91732">
      <c r="A91732" s="71"/>
      <c r="J91732" s="23"/>
    </row>
    <row r="91733">
      <c r="A91733" s="71"/>
      <c r="J91733" s="23"/>
    </row>
    <row r="91734">
      <c r="A91734" s="71"/>
      <c r="J91734" s="23"/>
    </row>
    <row r="91735">
      <c r="A91735" s="71"/>
      <c r="J91735" s="23"/>
    </row>
    <row r="91736">
      <c r="A91736" s="71"/>
      <c r="J91736" s="23"/>
    </row>
    <row r="91737">
      <c r="A91737" s="71"/>
      <c r="J91737" s="23"/>
    </row>
    <row r="91738">
      <c r="A91738" s="71"/>
      <c r="J91738" s="23"/>
    </row>
    <row r="91739">
      <c r="A91739" s="71"/>
      <c r="J91739" s="23"/>
    </row>
    <row r="91740">
      <c r="A91740" s="71"/>
      <c r="J91740" s="23"/>
    </row>
    <row r="91741">
      <c r="A91741" s="71"/>
      <c r="J91741" s="23"/>
    </row>
    <row r="91742">
      <c r="A91742" s="71"/>
      <c r="J91742" s="23"/>
    </row>
    <row r="91743">
      <c r="A91743" s="71"/>
      <c r="J91743" s="23"/>
    </row>
    <row r="91744">
      <c r="A91744" s="71"/>
      <c r="J91744" s="23"/>
    </row>
    <row r="91745">
      <c r="A91745" s="71"/>
      <c r="J91745" s="23"/>
    </row>
    <row r="91746">
      <c r="A91746" s="71"/>
      <c r="J91746" s="23"/>
    </row>
    <row r="91747">
      <c r="A91747" s="71"/>
      <c r="J91747" s="23"/>
    </row>
    <row r="91748">
      <c r="A91748" s="71"/>
      <c r="J91748" s="23"/>
    </row>
    <row r="91749">
      <c r="A91749" s="71"/>
      <c r="J91749" s="23"/>
    </row>
    <row r="91750">
      <c r="A91750" s="71"/>
      <c r="J91750" s="23"/>
    </row>
    <row r="91751">
      <c r="A91751" s="71"/>
      <c r="J91751" s="23"/>
    </row>
    <row r="91752">
      <c r="A91752" s="71"/>
      <c r="J91752" s="23"/>
    </row>
    <row r="91753">
      <c r="A91753" s="71"/>
      <c r="J91753" s="23"/>
    </row>
    <row r="91754">
      <c r="A91754" s="71"/>
      <c r="J91754" s="23"/>
    </row>
    <row r="91755">
      <c r="A91755" s="71"/>
      <c r="J91755" s="23"/>
    </row>
    <row r="91756">
      <c r="A91756" s="71"/>
      <c r="J91756" s="23"/>
    </row>
    <row r="91757">
      <c r="A91757" s="71"/>
      <c r="J91757" s="23"/>
    </row>
    <row r="91758">
      <c r="A91758" s="71"/>
      <c r="J91758" s="23"/>
    </row>
    <row r="91759">
      <c r="A91759" s="71"/>
      <c r="J91759" s="23"/>
    </row>
    <row r="91760">
      <c r="A91760" s="71"/>
      <c r="J91760" s="23"/>
    </row>
    <row r="91761">
      <c r="A91761" s="71"/>
      <c r="J91761" s="23"/>
    </row>
    <row r="91762">
      <c r="A91762" s="71"/>
      <c r="J91762" s="23"/>
    </row>
    <row r="91763">
      <c r="A91763" s="71"/>
      <c r="J91763" s="23"/>
    </row>
    <row r="91764">
      <c r="A91764" s="71"/>
      <c r="J91764" s="23"/>
    </row>
    <row r="91765">
      <c r="A91765" s="71"/>
      <c r="J91765" s="23"/>
    </row>
    <row r="91766">
      <c r="A91766" s="71"/>
      <c r="J91766" s="23"/>
    </row>
    <row r="91767">
      <c r="A91767" s="71"/>
      <c r="J91767" s="23"/>
    </row>
    <row r="91768">
      <c r="A91768" s="71"/>
      <c r="J91768" s="23"/>
    </row>
    <row r="91769">
      <c r="A91769" s="71"/>
      <c r="J91769" s="23"/>
    </row>
    <row r="91770">
      <c r="A91770" s="71"/>
      <c r="J91770" s="23"/>
    </row>
    <row r="91771">
      <c r="A91771" s="71"/>
      <c r="J91771" s="23"/>
    </row>
    <row r="91772">
      <c r="A91772" s="71"/>
      <c r="J91772" s="23"/>
    </row>
    <row r="91773">
      <c r="A91773" s="71"/>
      <c r="J91773" s="23"/>
    </row>
    <row r="91774">
      <c r="A91774" s="71"/>
      <c r="J91774" s="23"/>
    </row>
    <row r="91775">
      <c r="A91775" s="71"/>
      <c r="J91775" s="23"/>
    </row>
    <row r="91776">
      <c r="A91776" s="71"/>
      <c r="J91776" s="23"/>
    </row>
    <row r="91777">
      <c r="A91777" s="71"/>
      <c r="J91777" s="23"/>
    </row>
    <row r="91778">
      <c r="A91778" s="71"/>
      <c r="J91778" s="23"/>
    </row>
    <row r="91779">
      <c r="A91779" s="71"/>
      <c r="J91779" s="23"/>
    </row>
    <row r="91780">
      <c r="A91780" s="71"/>
      <c r="J91780" s="23"/>
    </row>
    <row r="91781">
      <c r="A91781" s="71"/>
      <c r="J91781" s="23"/>
    </row>
    <row r="91782">
      <c r="A91782" s="71"/>
      <c r="J91782" s="23"/>
    </row>
    <row r="91783">
      <c r="A91783" s="71"/>
      <c r="J91783" s="23"/>
    </row>
    <row r="91784">
      <c r="A91784" s="71"/>
      <c r="J91784" s="23"/>
    </row>
    <row r="91785">
      <c r="A91785" s="71"/>
      <c r="J91785" s="23"/>
    </row>
    <row r="91786">
      <c r="A91786" s="71"/>
      <c r="J91786" s="23"/>
    </row>
    <row r="91787">
      <c r="A91787" s="71"/>
      <c r="J91787" s="23"/>
    </row>
    <row r="91788">
      <c r="A91788" s="71"/>
      <c r="J91788" s="23"/>
    </row>
    <row r="91789">
      <c r="A91789" s="71"/>
      <c r="J91789" s="23"/>
    </row>
    <row r="91790">
      <c r="A91790" s="71"/>
      <c r="J91790" s="23"/>
    </row>
    <row r="91791">
      <c r="A91791" s="71"/>
      <c r="J91791" s="23"/>
    </row>
    <row r="91792">
      <c r="A91792" s="71"/>
      <c r="J91792" s="23"/>
    </row>
    <row r="91793">
      <c r="A91793" s="71"/>
      <c r="J91793" s="23"/>
    </row>
    <row r="91794">
      <c r="A91794" s="71"/>
      <c r="J91794" s="23"/>
    </row>
    <row r="91795">
      <c r="A91795" s="71"/>
      <c r="J91795" s="23"/>
    </row>
    <row r="91796">
      <c r="A91796" s="71"/>
      <c r="J91796" s="23"/>
    </row>
    <row r="91797">
      <c r="A91797" s="71"/>
      <c r="J91797" s="23"/>
    </row>
    <row r="91798">
      <c r="A91798" s="71"/>
      <c r="J91798" s="23"/>
    </row>
    <row r="91799">
      <c r="A91799" s="71"/>
      <c r="J91799" s="23"/>
    </row>
    <row r="91800">
      <c r="A91800" s="71"/>
      <c r="J91800" s="23"/>
    </row>
    <row r="91801">
      <c r="A91801" s="71"/>
      <c r="J91801" s="23"/>
    </row>
    <row r="91802">
      <c r="A91802" s="71"/>
      <c r="J91802" s="23"/>
    </row>
    <row r="91803">
      <c r="A91803" s="71"/>
      <c r="J91803" s="23"/>
    </row>
    <row r="91804">
      <c r="A91804" s="71"/>
      <c r="J91804" s="23"/>
    </row>
    <row r="91805">
      <c r="A91805" s="71"/>
      <c r="J91805" s="23"/>
    </row>
    <row r="91806">
      <c r="A91806" s="71"/>
      <c r="J91806" s="23"/>
    </row>
    <row r="91807">
      <c r="A91807" s="71"/>
      <c r="J91807" s="23"/>
    </row>
    <row r="91808">
      <c r="A91808" s="71"/>
      <c r="J91808" s="23"/>
    </row>
    <row r="91809">
      <c r="A91809" s="71"/>
      <c r="J91809" s="23"/>
    </row>
    <row r="91810">
      <c r="A91810" s="71"/>
      <c r="J91810" s="23"/>
    </row>
    <row r="91811">
      <c r="A91811" s="71"/>
      <c r="J91811" s="23"/>
    </row>
    <row r="91812">
      <c r="A91812" s="71"/>
      <c r="J91812" s="23"/>
    </row>
    <row r="91813">
      <c r="A91813" s="71"/>
      <c r="J91813" s="23"/>
    </row>
    <row r="91814">
      <c r="A91814" s="71"/>
      <c r="J91814" s="23"/>
    </row>
    <row r="91815">
      <c r="A91815" s="71"/>
      <c r="J91815" s="23"/>
    </row>
    <row r="91816">
      <c r="A91816" s="71"/>
      <c r="J91816" s="23"/>
    </row>
    <row r="91817">
      <c r="A91817" s="71"/>
      <c r="J91817" s="23"/>
    </row>
    <row r="91818">
      <c r="A91818" s="71"/>
      <c r="J91818" s="23"/>
    </row>
    <row r="91819">
      <c r="A91819" s="71"/>
      <c r="J91819" s="23"/>
    </row>
    <row r="91820">
      <c r="A91820" s="71"/>
      <c r="J91820" s="23"/>
    </row>
    <row r="91821">
      <c r="A91821" s="71"/>
      <c r="J91821" s="23"/>
    </row>
    <row r="91822">
      <c r="A91822" s="71"/>
      <c r="J91822" s="23"/>
    </row>
    <row r="91823">
      <c r="A91823" s="71"/>
      <c r="J91823" s="23"/>
    </row>
    <row r="91824">
      <c r="A91824" s="71"/>
      <c r="J91824" s="23"/>
    </row>
    <row r="91825">
      <c r="A91825" s="71"/>
      <c r="J91825" s="23"/>
    </row>
    <row r="91826">
      <c r="A91826" s="71"/>
      <c r="J91826" s="23"/>
    </row>
    <row r="91827">
      <c r="A91827" s="71"/>
      <c r="J91827" s="23"/>
    </row>
    <row r="91828">
      <c r="A91828" s="71"/>
      <c r="J91828" s="23"/>
    </row>
    <row r="91829">
      <c r="A91829" s="71"/>
      <c r="J91829" s="23"/>
    </row>
    <row r="91830">
      <c r="A91830" s="71"/>
      <c r="J91830" s="23"/>
    </row>
    <row r="91831">
      <c r="A91831" s="71"/>
      <c r="J91831" s="23"/>
    </row>
    <row r="91832">
      <c r="A91832" s="71"/>
      <c r="J91832" s="23"/>
    </row>
    <row r="91833">
      <c r="A91833" s="71"/>
      <c r="J91833" s="23"/>
    </row>
    <row r="91834">
      <c r="A91834" s="71"/>
      <c r="J91834" s="23"/>
    </row>
    <row r="91835">
      <c r="A91835" s="71"/>
      <c r="J91835" s="23"/>
    </row>
    <row r="91836">
      <c r="A91836" s="71"/>
      <c r="J91836" s="23"/>
    </row>
    <row r="91837">
      <c r="A91837" s="71"/>
      <c r="J91837" s="23"/>
    </row>
    <row r="91838">
      <c r="A91838" s="71"/>
      <c r="J91838" s="23"/>
    </row>
    <row r="91839">
      <c r="A91839" s="71"/>
      <c r="J91839" s="23"/>
    </row>
    <row r="91840">
      <c r="A91840" s="71"/>
      <c r="J91840" s="23"/>
    </row>
    <row r="91841">
      <c r="A91841" s="71"/>
      <c r="J91841" s="23"/>
    </row>
    <row r="91842">
      <c r="A91842" s="71"/>
      <c r="J91842" s="23"/>
    </row>
    <row r="91843">
      <c r="A91843" s="71"/>
      <c r="J91843" s="23"/>
    </row>
    <row r="91844">
      <c r="A91844" s="71"/>
      <c r="J91844" s="23"/>
    </row>
    <row r="91845">
      <c r="A91845" s="71"/>
      <c r="J91845" s="23"/>
    </row>
    <row r="91846">
      <c r="A91846" s="71"/>
      <c r="J91846" s="23"/>
    </row>
    <row r="91847">
      <c r="A91847" s="71"/>
      <c r="J91847" s="23"/>
    </row>
    <row r="91848">
      <c r="A91848" s="71"/>
      <c r="J91848" s="23"/>
    </row>
    <row r="91849">
      <c r="A91849" s="71"/>
      <c r="J91849" s="23"/>
    </row>
    <row r="91850">
      <c r="A91850" s="71"/>
      <c r="J91850" s="23"/>
    </row>
    <row r="91851">
      <c r="A91851" s="71"/>
      <c r="J91851" s="23"/>
    </row>
    <row r="91852">
      <c r="A91852" s="71"/>
      <c r="J91852" s="23"/>
    </row>
    <row r="91853">
      <c r="A91853" s="71"/>
      <c r="J91853" s="23"/>
    </row>
    <row r="91854">
      <c r="A91854" s="71"/>
      <c r="J91854" s="23"/>
    </row>
    <row r="91855">
      <c r="A91855" s="71"/>
      <c r="J91855" s="23"/>
    </row>
    <row r="91856">
      <c r="A91856" s="71"/>
      <c r="J91856" s="23"/>
    </row>
    <row r="91857">
      <c r="A91857" s="71"/>
      <c r="J91857" s="23"/>
    </row>
    <row r="91858">
      <c r="A91858" s="71"/>
      <c r="J91858" s="23"/>
    </row>
    <row r="91859">
      <c r="A91859" s="71"/>
      <c r="J91859" s="23"/>
    </row>
    <row r="91860">
      <c r="A91860" s="71"/>
      <c r="J91860" s="23"/>
    </row>
    <row r="91861">
      <c r="A91861" s="71"/>
      <c r="J91861" s="23"/>
    </row>
    <row r="91862">
      <c r="A91862" s="71"/>
      <c r="J91862" s="23"/>
    </row>
    <row r="91863">
      <c r="A91863" s="71"/>
      <c r="J91863" s="23"/>
    </row>
    <row r="91864">
      <c r="A91864" s="71"/>
      <c r="J91864" s="23"/>
    </row>
    <row r="91865">
      <c r="A91865" s="71"/>
      <c r="J91865" s="23"/>
    </row>
    <row r="91866">
      <c r="A91866" s="71"/>
      <c r="J91866" s="23"/>
    </row>
    <row r="91867">
      <c r="A91867" s="71"/>
      <c r="J91867" s="23"/>
    </row>
    <row r="91868">
      <c r="A91868" s="71"/>
      <c r="J91868" s="23"/>
    </row>
    <row r="91869">
      <c r="A91869" s="71"/>
      <c r="J91869" s="23"/>
    </row>
    <row r="91870">
      <c r="A91870" s="71"/>
      <c r="J91870" s="23"/>
    </row>
    <row r="91871">
      <c r="A91871" s="71"/>
      <c r="J91871" s="23"/>
    </row>
    <row r="91872">
      <c r="A91872" s="71"/>
      <c r="J91872" s="23"/>
    </row>
    <row r="91873">
      <c r="A91873" s="71"/>
      <c r="J91873" s="23"/>
    </row>
    <row r="91874">
      <c r="A91874" s="71"/>
      <c r="J91874" s="23"/>
    </row>
    <row r="91875">
      <c r="A91875" s="71"/>
      <c r="J91875" s="23"/>
    </row>
    <row r="91876">
      <c r="A91876" s="71"/>
      <c r="J91876" s="23"/>
    </row>
    <row r="91877">
      <c r="A91877" s="71"/>
      <c r="J91877" s="23"/>
    </row>
    <row r="91878">
      <c r="A91878" s="71"/>
      <c r="J91878" s="23"/>
    </row>
    <row r="91879">
      <c r="A91879" s="71"/>
      <c r="J91879" s="23"/>
    </row>
    <row r="91880">
      <c r="A91880" s="71"/>
      <c r="J91880" s="23"/>
    </row>
    <row r="91881">
      <c r="A91881" s="71"/>
      <c r="J91881" s="23"/>
    </row>
    <row r="91882">
      <c r="A91882" s="71"/>
      <c r="J91882" s="23"/>
    </row>
    <row r="91883">
      <c r="A91883" s="71"/>
      <c r="J91883" s="23"/>
    </row>
    <row r="91884">
      <c r="A91884" s="71"/>
      <c r="J91884" s="23"/>
    </row>
    <row r="91885">
      <c r="A91885" s="71"/>
      <c r="J91885" s="23"/>
    </row>
    <row r="91886">
      <c r="A91886" s="71"/>
      <c r="J91886" s="23"/>
    </row>
    <row r="91887">
      <c r="A91887" s="71"/>
      <c r="J91887" s="23"/>
    </row>
    <row r="91888">
      <c r="A91888" s="71"/>
      <c r="J91888" s="23"/>
    </row>
    <row r="91889">
      <c r="A91889" s="71"/>
      <c r="J91889" s="23"/>
    </row>
    <row r="91890">
      <c r="A91890" s="71"/>
      <c r="J91890" s="23"/>
    </row>
    <row r="91891">
      <c r="A91891" s="71"/>
      <c r="J91891" s="23"/>
    </row>
    <row r="91892">
      <c r="A91892" s="71"/>
      <c r="J91892" s="23"/>
    </row>
    <row r="91893">
      <c r="A91893" s="71"/>
      <c r="J91893" s="23"/>
    </row>
    <row r="91894">
      <c r="A91894" s="71"/>
      <c r="J91894" s="23"/>
    </row>
    <row r="91895">
      <c r="A91895" s="71"/>
      <c r="J91895" s="23"/>
    </row>
    <row r="91896">
      <c r="A91896" s="71"/>
      <c r="J91896" s="23"/>
    </row>
    <row r="91897">
      <c r="A91897" s="71"/>
      <c r="J91897" s="23"/>
    </row>
    <row r="91898">
      <c r="A91898" s="71"/>
      <c r="J91898" s="23"/>
    </row>
    <row r="91899">
      <c r="A91899" s="71"/>
      <c r="J91899" s="23"/>
    </row>
    <row r="91900">
      <c r="A91900" s="71"/>
      <c r="J91900" s="23"/>
    </row>
    <row r="91901">
      <c r="A91901" s="71"/>
      <c r="J91901" s="23"/>
    </row>
    <row r="91902">
      <c r="A91902" s="71"/>
      <c r="J91902" s="23"/>
    </row>
    <row r="91903">
      <c r="A91903" s="71"/>
      <c r="J91903" s="23"/>
    </row>
    <row r="91904">
      <c r="A91904" s="71"/>
      <c r="J91904" s="23"/>
    </row>
    <row r="91905">
      <c r="A91905" s="71"/>
      <c r="J91905" s="23"/>
    </row>
    <row r="91906">
      <c r="A91906" s="71"/>
      <c r="J91906" s="23"/>
    </row>
    <row r="91907">
      <c r="A91907" s="71"/>
      <c r="J91907" s="23"/>
    </row>
    <row r="91908">
      <c r="A91908" s="71"/>
      <c r="J91908" s="23"/>
    </row>
    <row r="91909">
      <c r="A91909" s="71"/>
      <c r="J91909" s="23"/>
    </row>
    <row r="91910">
      <c r="A91910" s="71"/>
      <c r="J91910" s="23"/>
    </row>
    <row r="91911">
      <c r="A91911" s="71"/>
      <c r="J91911" s="23"/>
    </row>
    <row r="91912">
      <c r="A91912" s="71"/>
      <c r="J91912" s="23"/>
    </row>
    <row r="91913">
      <c r="A91913" s="71"/>
      <c r="J91913" s="23"/>
    </row>
    <row r="91914">
      <c r="A91914" s="71"/>
      <c r="J91914" s="23"/>
    </row>
    <row r="91915">
      <c r="A91915" s="71"/>
      <c r="J91915" s="23"/>
    </row>
    <row r="91916">
      <c r="A91916" s="71"/>
      <c r="J91916" s="23"/>
    </row>
    <row r="91917">
      <c r="A91917" s="71"/>
      <c r="J91917" s="23"/>
    </row>
    <row r="91918">
      <c r="A91918" s="71"/>
      <c r="J91918" s="23"/>
    </row>
    <row r="91919">
      <c r="A91919" s="71"/>
      <c r="J91919" s="23"/>
    </row>
    <row r="91920">
      <c r="A91920" s="71"/>
      <c r="J91920" s="23"/>
    </row>
    <row r="91921">
      <c r="A91921" s="71"/>
      <c r="J91921" s="23"/>
    </row>
    <row r="91922">
      <c r="A91922" s="71"/>
      <c r="J91922" s="23"/>
    </row>
    <row r="91923">
      <c r="A91923" s="71"/>
      <c r="J91923" s="23"/>
    </row>
    <row r="91924">
      <c r="A91924" s="71"/>
      <c r="J91924" s="23"/>
    </row>
    <row r="91925">
      <c r="A91925" s="71"/>
      <c r="J91925" s="23"/>
    </row>
    <row r="91926">
      <c r="A91926" s="71"/>
      <c r="J91926" s="23"/>
    </row>
    <row r="91927">
      <c r="A91927" s="71"/>
      <c r="J91927" s="23"/>
    </row>
    <row r="91928">
      <c r="A91928" s="71"/>
      <c r="J91928" s="23"/>
    </row>
    <row r="91929">
      <c r="A91929" s="71"/>
      <c r="J91929" s="23"/>
    </row>
    <row r="91930">
      <c r="A91930" s="71"/>
      <c r="J91930" s="23"/>
    </row>
    <row r="91931">
      <c r="A91931" s="71"/>
      <c r="J91931" s="23"/>
    </row>
    <row r="91932">
      <c r="A91932" s="71"/>
      <c r="J91932" s="23"/>
    </row>
    <row r="91933">
      <c r="A91933" s="71"/>
      <c r="J91933" s="23"/>
    </row>
    <row r="91934">
      <c r="A91934" s="71"/>
      <c r="J91934" s="23"/>
    </row>
    <row r="91935">
      <c r="A91935" s="71"/>
      <c r="J91935" s="23"/>
    </row>
    <row r="91936">
      <c r="A91936" s="71"/>
      <c r="J91936" s="23"/>
    </row>
    <row r="91937">
      <c r="A91937" s="71"/>
      <c r="J91937" s="23"/>
    </row>
    <row r="91938">
      <c r="A91938" s="71"/>
      <c r="J91938" s="23"/>
    </row>
    <row r="91939">
      <c r="A91939" s="71"/>
      <c r="J91939" s="23"/>
    </row>
    <row r="91940">
      <c r="A91940" s="71"/>
      <c r="J91940" s="23"/>
    </row>
    <row r="91941">
      <c r="A91941" s="71"/>
      <c r="J91941" s="23"/>
    </row>
    <row r="91942">
      <c r="A91942" s="71"/>
      <c r="J91942" s="23"/>
    </row>
    <row r="91943">
      <c r="A91943" s="71"/>
      <c r="J91943" s="23"/>
    </row>
    <row r="91944">
      <c r="A91944" s="71"/>
      <c r="J91944" s="23"/>
    </row>
    <row r="91945">
      <c r="A91945" s="71"/>
      <c r="J91945" s="23"/>
    </row>
    <row r="91946">
      <c r="A91946" s="71"/>
      <c r="J91946" s="23"/>
    </row>
    <row r="91947">
      <c r="A91947" s="71"/>
      <c r="J91947" s="23"/>
    </row>
    <row r="91948">
      <c r="A91948" s="71"/>
      <c r="J91948" s="23"/>
    </row>
    <row r="91949">
      <c r="A91949" s="71"/>
      <c r="J91949" s="23"/>
    </row>
    <row r="91950">
      <c r="A91950" s="71"/>
      <c r="J91950" s="23"/>
    </row>
    <row r="91951">
      <c r="A91951" s="71"/>
      <c r="J91951" s="23"/>
    </row>
    <row r="91952">
      <c r="A91952" s="71"/>
      <c r="J91952" s="23"/>
    </row>
    <row r="91953">
      <c r="A91953" s="71"/>
      <c r="J91953" s="23"/>
    </row>
    <row r="91954">
      <c r="A91954" s="71"/>
      <c r="J91954" s="23"/>
    </row>
    <row r="91955">
      <c r="A91955" s="71"/>
      <c r="J91955" s="23"/>
    </row>
    <row r="91956">
      <c r="A91956" s="71"/>
      <c r="J91956" s="23"/>
    </row>
    <row r="91957">
      <c r="A91957" s="71"/>
      <c r="J91957" s="23"/>
    </row>
    <row r="91958">
      <c r="A91958" s="71"/>
      <c r="J91958" s="23"/>
    </row>
    <row r="91959">
      <c r="A91959" s="71"/>
      <c r="J91959" s="23"/>
    </row>
    <row r="91960">
      <c r="A91960" s="71"/>
      <c r="J91960" s="23"/>
    </row>
    <row r="91961">
      <c r="A91961" s="71"/>
      <c r="J91961" s="23"/>
    </row>
    <row r="91962">
      <c r="A91962" s="71"/>
      <c r="J91962" s="23"/>
    </row>
    <row r="91963">
      <c r="A91963" s="71"/>
      <c r="J91963" s="23"/>
    </row>
    <row r="91964">
      <c r="A91964" s="71"/>
      <c r="J91964" s="23"/>
    </row>
    <row r="91965">
      <c r="A91965" s="71"/>
      <c r="J91965" s="23"/>
    </row>
    <row r="91966">
      <c r="A91966" s="71"/>
      <c r="J91966" s="23"/>
    </row>
    <row r="91967">
      <c r="A91967" s="71"/>
      <c r="J91967" s="23"/>
    </row>
    <row r="91968">
      <c r="A91968" s="71"/>
      <c r="J91968" s="23"/>
    </row>
    <row r="91969">
      <c r="A91969" s="71"/>
      <c r="J91969" s="23"/>
    </row>
    <row r="91970">
      <c r="A91970" s="71"/>
      <c r="J91970" s="23"/>
    </row>
    <row r="91971">
      <c r="A91971" s="71"/>
      <c r="J91971" s="23"/>
    </row>
    <row r="91972">
      <c r="A91972" s="71"/>
      <c r="J91972" s="23"/>
    </row>
    <row r="91973">
      <c r="A91973" s="71"/>
      <c r="J91973" s="23"/>
    </row>
    <row r="91974">
      <c r="A91974" s="71"/>
      <c r="J91974" s="23"/>
    </row>
    <row r="91975">
      <c r="A91975" s="71"/>
      <c r="J91975" s="23"/>
    </row>
    <row r="91976">
      <c r="A91976" s="71"/>
      <c r="J91976" s="23"/>
    </row>
    <row r="91977">
      <c r="A91977" s="71"/>
      <c r="J91977" s="23"/>
    </row>
    <row r="91978">
      <c r="A91978" s="71"/>
      <c r="J91978" s="23"/>
    </row>
    <row r="91979">
      <c r="A91979" s="71"/>
      <c r="J91979" s="23"/>
    </row>
    <row r="91980">
      <c r="A91980" s="71"/>
      <c r="J91980" s="23"/>
    </row>
    <row r="91981">
      <c r="A91981" s="71"/>
      <c r="J91981" s="23"/>
    </row>
    <row r="91982">
      <c r="A91982" s="71"/>
      <c r="J91982" s="23"/>
    </row>
    <row r="91983">
      <c r="A91983" s="71"/>
      <c r="J91983" s="23"/>
    </row>
    <row r="91984">
      <c r="A91984" s="71"/>
      <c r="J91984" s="23"/>
    </row>
    <row r="91985">
      <c r="A91985" s="71"/>
      <c r="J91985" s="23"/>
    </row>
    <row r="91986">
      <c r="A91986" s="71"/>
      <c r="J91986" s="23"/>
    </row>
    <row r="91987">
      <c r="A91987" s="71"/>
      <c r="J91987" s="23"/>
    </row>
    <row r="91988">
      <c r="A91988" s="71"/>
      <c r="J91988" s="23"/>
    </row>
    <row r="91989">
      <c r="A91989" s="71"/>
      <c r="J91989" s="23"/>
    </row>
    <row r="91990">
      <c r="A91990" s="71"/>
      <c r="J91990" s="23"/>
    </row>
    <row r="91991">
      <c r="A91991" s="71"/>
      <c r="J91991" s="23"/>
    </row>
    <row r="91992">
      <c r="A91992" s="71"/>
      <c r="J91992" s="23"/>
    </row>
    <row r="91993">
      <c r="A91993" s="71"/>
      <c r="J91993" s="23"/>
    </row>
    <row r="91994">
      <c r="A91994" s="71"/>
      <c r="J91994" s="23"/>
    </row>
    <row r="91995">
      <c r="A91995" s="71"/>
      <c r="J91995" s="23"/>
    </row>
    <row r="91996">
      <c r="A91996" s="71"/>
      <c r="J91996" s="23"/>
    </row>
    <row r="91997">
      <c r="A91997" s="71"/>
      <c r="J91997" s="23"/>
    </row>
    <row r="91998">
      <c r="A91998" s="71"/>
      <c r="J91998" s="23"/>
    </row>
    <row r="91999">
      <c r="A91999" s="71"/>
      <c r="J91999" s="23"/>
    </row>
    <row r="92000">
      <c r="A92000" s="71"/>
      <c r="J92000" s="23"/>
    </row>
    <row r="92001">
      <c r="A92001" s="71"/>
      <c r="J92001" s="23"/>
    </row>
    <row r="92002">
      <c r="A92002" s="71"/>
      <c r="J92002" s="23"/>
    </row>
    <row r="92003">
      <c r="A92003" s="71"/>
      <c r="J92003" s="23"/>
    </row>
    <row r="92004">
      <c r="A92004" s="71"/>
      <c r="J92004" s="23"/>
    </row>
    <row r="92005">
      <c r="A92005" s="71"/>
      <c r="J92005" s="23"/>
    </row>
    <row r="92006">
      <c r="A92006" s="71"/>
      <c r="J92006" s="23"/>
    </row>
    <row r="92007">
      <c r="A92007" s="71"/>
      <c r="J92007" s="23"/>
    </row>
    <row r="92008">
      <c r="A92008" s="71"/>
      <c r="J92008" s="23"/>
    </row>
    <row r="92009">
      <c r="A92009" s="71"/>
      <c r="J92009" s="23"/>
    </row>
    <row r="92010">
      <c r="A92010" s="71"/>
      <c r="J92010" s="23"/>
    </row>
    <row r="92011">
      <c r="A92011" s="71"/>
      <c r="J92011" s="23"/>
    </row>
    <row r="92012">
      <c r="A92012" s="71"/>
      <c r="J92012" s="23"/>
    </row>
    <row r="92013">
      <c r="A92013" s="71"/>
      <c r="J92013" s="23"/>
    </row>
    <row r="92014">
      <c r="A92014" s="71"/>
      <c r="J92014" s="23"/>
    </row>
    <row r="92015">
      <c r="A92015" s="71"/>
      <c r="J92015" s="23"/>
    </row>
    <row r="92016">
      <c r="A92016" s="71"/>
      <c r="J92016" s="23"/>
    </row>
    <row r="92017">
      <c r="A92017" s="71"/>
      <c r="J92017" s="23"/>
    </row>
    <row r="92018">
      <c r="A92018" s="71"/>
      <c r="J92018" s="23"/>
    </row>
    <row r="92019">
      <c r="A92019" s="71"/>
      <c r="J92019" s="23"/>
    </row>
    <row r="92020">
      <c r="A92020" s="71"/>
      <c r="J92020" s="23"/>
    </row>
    <row r="92021">
      <c r="A92021" s="71"/>
      <c r="J92021" s="23"/>
    </row>
    <row r="92022">
      <c r="A92022" s="71"/>
      <c r="J92022" s="23"/>
    </row>
    <row r="92023">
      <c r="A92023" s="71"/>
      <c r="J92023" s="23"/>
    </row>
    <row r="92024">
      <c r="A92024" s="71"/>
      <c r="J92024" s="23"/>
    </row>
    <row r="92025">
      <c r="A92025" s="71"/>
      <c r="J92025" s="23"/>
    </row>
    <row r="92026">
      <c r="A92026" s="71"/>
      <c r="J92026" s="23"/>
    </row>
    <row r="92027">
      <c r="A92027" s="71"/>
      <c r="J92027" s="23"/>
    </row>
    <row r="92028">
      <c r="A92028" s="71"/>
      <c r="J92028" s="23"/>
    </row>
    <row r="92029">
      <c r="A92029" s="71"/>
      <c r="J92029" s="23"/>
    </row>
    <row r="92030">
      <c r="A92030" s="71"/>
      <c r="J92030" s="23"/>
    </row>
    <row r="92031">
      <c r="A92031" s="71"/>
      <c r="J92031" s="23"/>
    </row>
    <row r="92032">
      <c r="A92032" s="71"/>
      <c r="J92032" s="23"/>
    </row>
    <row r="92033">
      <c r="A92033" s="71"/>
      <c r="J92033" s="23"/>
    </row>
    <row r="92034">
      <c r="A92034" s="71"/>
      <c r="J92034" s="23"/>
    </row>
    <row r="92035">
      <c r="A92035" s="71"/>
      <c r="J92035" s="23"/>
    </row>
    <row r="92036">
      <c r="A92036" s="71"/>
      <c r="J92036" s="23"/>
    </row>
    <row r="92037">
      <c r="A92037" s="71"/>
      <c r="J92037" s="23"/>
    </row>
    <row r="92038">
      <c r="A92038" s="71"/>
      <c r="J92038" s="23"/>
    </row>
    <row r="92039">
      <c r="A92039" s="71"/>
      <c r="J92039" s="23"/>
    </row>
    <row r="92040">
      <c r="A92040" s="71"/>
      <c r="J92040" s="23"/>
    </row>
    <row r="92041">
      <c r="A92041" s="71"/>
      <c r="J92041" s="23"/>
    </row>
    <row r="92042">
      <c r="A92042" s="71"/>
      <c r="J92042" s="23"/>
    </row>
    <row r="92043">
      <c r="A92043" s="71"/>
      <c r="J92043" s="23"/>
    </row>
    <row r="92044">
      <c r="A92044" s="71"/>
      <c r="J92044" s="23"/>
    </row>
    <row r="92045">
      <c r="A92045" s="71"/>
      <c r="J92045" s="23"/>
    </row>
    <row r="92046">
      <c r="A92046" s="71"/>
      <c r="J92046" s="23"/>
    </row>
    <row r="92047">
      <c r="A92047" s="71"/>
      <c r="J92047" s="23"/>
    </row>
    <row r="92048">
      <c r="A92048" s="71"/>
      <c r="J92048" s="23"/>
    </row>
    <row r="92049">
      <c r="A92049" s="71"/>
      <c r="J92049" s="23"/>
    </row>
    <row r="92050">
      <c r="A92050" s="71"/>
      <c r="J92050" s="23"/>
    </row>
    <row r="92051">
      <c r="A92051" s="71"/>
      <c r="J92051" s="23"/>
    </row>
    <row r="92052">
      <c r="A92052" s="71"/>
      <c r="J92052" s="23"/>
    </row>
    <row r="92053">
      <c r="A92053" s="71"/>
      <c r="J92053" s="23"/>
    </row>
    <row r="92054">
      <c r="A92054" s="71"/>
      <c r="J92054" s="23"/>
    </row>
    <row r="92055">
      <c r="A92055" s="71"/>
      <c r="J92055" s="23"/>
    </row>
    <row r="92056">
      <c r="A92056" s="71"/>
      <c r="J92056" s="23"/>
    </row>
    <row r="92057">
      <c r="A92057" s="71"/>
      <c r="J92057" s="23"/>
    </row>
    <row r="92058">
      <c r="A92058" s="71"/>
      <c r="J92058" s="23"/>
    </row>
    <row r="92059">
      <c r="A92059" s="71"/>
      <c r="J92059" s="23"/>
    </row>
    <row r="92060">
      <c r="A92060" s="71"/>
      <c r="J92060" s="23"/>
    </row>
    <row r="92061">
      <c r="A92061" s="71"/>
      <c r="J92061" s="23"/>
    </row>
    <row r="92062">
      <c r="A92062" s="71"/>
      <c r="J92062" s="23"/>
    </row>
    <row r="92063">
      <c r="A92063" s="71"/>
      <c r="J92063" s="23"/>
    </row>
    <row r="92064">
      <c r="A92064" s="71"/>
      <c r="J92064" s="23"/>
    </row>
    <row r="92065">
      <c r="A92065" s="71"/>
      <c r="J92065" s="23"/>
    </row>
    <row r="92066">
      <c r="A92066" s="71"/>
      <c r="J92066" s="23"/>
    </row>
    <row r="92067">
      <c r="A92067" s="71"/>
      <c r="J92067" s="23"/>
    </row>
    <row r="92068">
      <c r="A92068" s="71"/>
      <c r="J92068" s="23"/>
    </row>
    <row r="92069">
      <c r="A92069" s="71"/>
      <c r="J92069" s="23"/>
    </row>
    <row r="92070">
      <c r="A92070" s="71"/>
      <c r="J92070" s="23"/>
    </row>
    <row r="92071">
      <c r="A92071" s="71"/>
      <c r="J92071" s="23"/>
    </row>
    <row r="92072">
      <c r="A92072" s="71"/>
      <c r="J92072" s="23"/>
    </row>
    <row r="92073">
      <c r="A92073" s="71"/>
      <c r="J92073" s="23"/>
    </row>
    <row r="92074">
      <c r="A92074" s="71"/>
      <c r="J92074" s="23"/>
    </row>
    <row r="92075">
      <c r="A92075" s="71"/>
      <c r="J92075" s="23"/>
    </row>
    <row r="92076">
      <c r="A92076" s="71"/>
      <c r="J92076" s="23"/>
    </row>
    <row r="92077">
      <c r="A92077" s="71"/>
      <c r="J92077" s="23"/>
    </row>
    <row r="92078">
      <c r="A92078" s="71"/>
      <c r="J92078" s="23"/>
    </row>
    <row r="92079">
      <c r="A92079" s="71"/>
      <c r="J92079" s="23"/>
    </row>
    <row r="92080">
      <c r="A92080" s="71"/>
      <c r="J92080" s="23"/>
    </row>
    <row r="92081">
      <c r="A92081" s="71"/>
      <c r="J92081" s="23"/>
    </row>
    <row r="92082">
      <c r="A92082" s="71"/>
      <c r="J92082" s="23"/>
    </row>
    <row r="92083">
      <c r="A92083" s="71"/>
      <c r="J92083" s="23"/>
    </row>
    <row r="92084">
      <c r="A92084" s="71"/>
      <c r="J92084" s="23"/>
    </row>
    <row r="92085">
      <c r="A92085" s="71"/>
      <c r="J92085" s="23"/>
    </row>
    <row r="92086">
      <c r="A92086" s="71"/>
      <c r="J92086" s="23"/>
    </row>
    <row r="92087">
      <c r="A92087" s="71"/>
      <c r="J92087" s="23"/>
    </row>
    <row r="92088">
      <c r="A92088" s="71"/>
      <c r="J92088" s="23"/>
    </row>
    <row r="92089">
      <c r="A92089" s="71"/>
      <c r="J92089" s="23"/>
    </row>
    <row r="92090">
      <c r="A92090" s="71"/>
      <c r="J92090" s="23"/>
    </row>
    <row r="92091">
      <c r="A92091" s="71"/>
      <c r="J92091" s="23"/>
    </row>
    <row r="92092">
      <c r="A92092" s="71"/>
      <c r="J92092" s="23"/>
    </row>
    <row r="92093">
      <c r="A92093" s="71"/>
      <c r="J92093" s="23"/>
    </row>
    <row r="92094">
      <c r="A92094" s="71"/>
      <c r="J92094" s="23"/>
    </row>
    <row r="92095">
      <c r="A92095" s="71"/>
      <c r="J92095" s="23"/>
    </row>
    <row r="92096">
      <c r="A92096" s="71"/>
      <c r="J92096" s="23"/>
    </row>
    <row r="92097">
      <c r="A92097" s="71"/>
      <c r="J92097" s="23"/>
    </row>
    <row r="92098">
      <c r="A92098" s="71"/>
      <c r="J92098" s="23"/>
    </row>
    <row r="92099">
      <c r="A92099" s="71"/>
      <c r="J92099" s="23"/>
    </row>
    <row r="92100">
      <c r="A92100" s="71"/>
      <c r="J92100" s="23"/>
    </row>
    <row r="92101">
      <c r="A92101" s="71"/>
      <c r="J92101" s="23"/>
    </row>
    <row r="92102">
      <c r="A92102" s="71"/>
      <c r="J92102" s="23"/>
    </row>
    <row r="92103">
      <c r="A92103" s="71"/>
      <c r="J92103" s="23"/>
    </row>
    <row r="92104">
      <c r="A92104" s="71"/>
      <c r="J92104" s="23"/>
    </row>
    <row r="92105">
      <c r="A92105" s="71"/>
      <c r="J92105" s="23"/>
    </row>
    <row r="92106">
      <c r="A92106" s="71"/>
      <c r="J92106" s="23"/>
    </row>
    <row r="92107">
      <c r="A92107" s="71"/>
      <c r="J92107" s="23"/>
    </row>
    <row r="92108">
      <c r="A92108" s="71"/>
      <c r="J92108" s="23"/>
    </row>
    <row r="92109">
      <c r="A92109" s="71"/>
      <c r="J92109" s="23"/>
    </row>
    <row r="92110">
      <c r="A92110" s="71"/>
      <c r="J92110" s="23"/>
    </row>
    <row r="92111">
      <c r="A92111" s="71"/>
      <c r="J92111" s="23"/>
    </row>
    <row r="92112">
      <c r="A92112" s="71"/>
      <c r="J92112" s="23"/>
    </row>
    <row r="92113">
      <c r="A92113" s="71"/>
      <c r="J92113" s="23"/>
    </row>
    <row r="92114">
      <c r="A92114" s="71"/>
      <c r="J92114" s="23"/>
    </row>
    <row r="92115">
      <c r="A92115" s="71"/>
      <c r="J92115" s="23"/>
    </row>
    <row r="92116">
      <c r="A92116" s="71"/>
      <c r="J92116" s="23"/>
    </row>
    <row r="92117">
      <c r="A92117" s="71"/>
      <c r="J92117" s="23"/>
    </row>
    <row r="92118">
      <c r="A92118" s="71"/>
      <c r="J92118" s="23"/>
    </row>
    <row r="92119">
      <c r="A92119" s="71"/>
      <c r="J92119" s="23"/>
    </row>
    <row r="92120">
      <c r="A92120" s="71"/>
      <c r="J92120" s="23"/>
    </row>
    <row r="92121">
      <c r="A92121" s="71"/>
      <c r="J92121" s="23"/>
    </row>
    <row r="92122">
      <c r="A92122" s="71"/>
      <c r="J92122" s="23"/>
    </row>
    <row r="92123">
      <c r="A92123" s="71"/>
      <c r="J92123" s="23"/>
    </row>
    <row r="92124">
      <c r="A92124" s="71"/>
      <c r="J92124" s="23"/>
    </row>
    <row r="92125">
      <c r="A92125" s="71"/>
      <c r="J92125" s="23"/>
    </row>
    <row r="92126">
      <c r="A92126" s="71"/>
      <c r="J92126" s="23"/>
    </row>
    <row r="92127">
      <c r="A92127" s="71"/>
      <c r="J92127" s="23"/>
    </row>
    <row r="92128">
      <c r="A92128" s="71"/>
      <c r="J92128" s="23"/>
    </row>
    <row r="92129">
      <c r="A92129" s="71"/>
      <c r="J92129" s="23"/>
    </row>
    <row r="92130">
      <c r="A92130" s="71"/>
      <c r="J92130" s="23"/>
    </row>
    <row r="92131">
      <c r="A92131" s="71"/>
      <c r="J92131" s="23"/>
    </row>
    <row r="92132">
      <c r="A92132" s="71"/>
      <c r="J92132" s="23"/>
    </row>
    <row r="92133">
      <c r="A92133" s="71"/>
      <c r="J92133" s="23"/>
    </row>
    <row r="92134">
      <c r="A92134" s="71"/>
      <c r="J92134" s="23"/>
    </row>
    <row r="92135">
      <c r="A92135" s="71"/>
      <c r="J92135" s="23"/>
    </row>
    <row r="92136">
      <c r="A92136" s="71"/>
      <c r="J92136" s="23"/>
    </row>
    <row r="92137">
      <c r="A92137" s="71"/>
      <c r="J92137" s="23"/>
    </row>
    <row r="92138">
      <c r="A92138" s="71"/>
      <c r="J92138" s="23"/>
    </row>
    <row r="92139">
      <c r="A92139" s="71"/>
      <c r="J92139" s="23"/>
    </row>
    <row r="92140">
      <c r="A92140" s="71"/>
      <c r="J92140" s="23"/>
    </row>
    <row r="92141">
      <c r="A92141" s="71"/>
      <c r="J92141" s="23"/>
    </row>
    <row r="92142">
      <c r="A92142" s="71"/>
      <c r="J92142" s="23"/>
    </row>
    <row r="92143">
      <c r="A92143" s="71"/>
      <c r="J92143" s="23"/>
    </row>
    <row r="92144">
      <c r="A92144" s="71"/>
      <c r="J92144" s="23"/>
    </row>
    <row r="92145">
      <c r="A92145" s="71"/>
      <c r="J92145" s="23"/>
    </row>
    <row r="92146">
      <c r="A92146" s="71"/>
      <c r="J92146" s="23"/>
    </row>
    <row r="92147">
      <c r="A92147" s="71"/>
      <c r="J92147" s="23"/>
    </row>
    <row r="92148">
      <c r="A92148" s="71"/>
      <c r="J92148" s="23"/>
    </row>
    <row r="92149">
      <c r="A92149" s="71"/>
      <c r="J92149" s="23"/>
    </row>
    <row r="92150">
      <c r="A92150" s="71"/>
      <c r="J92150" s="23"/>
    </row>
    <row r="92151">
      <c r="A92151" s="71"/>
      <c r="J92151" s="23"/>
    </row>
    <row r="92152">
      <c r="A92152" s="71"/>
      <c r="J92152" s="23"/>
    </row>
    <row r="92153">
      <c r="A92153" s="71"/>
      <c r="J92153" s="23"/>
    </row>
    <row r="92154">
      <c r="A92154" s="71"/>
      <c r="J92154" s="23"/>
    </row>
    <row r="92155">
      <c r="A92155" s="71"/>
      <c r="J92155" s="23"/>
    </row>
    <row r="92156">
      <c r="A92156" s="71"/>
      <c r="J92156" s="23"/>
    </row>
    <row r="92157">
      <c r="A92157" s="71"/>
      <c r="J92157" s="23"/>
    </row>
    <row r="92158">
      <c r="A92158" s="71"/>
      <c r="J92158" s="23"/>
    </row>
    <row r="92159">
      <c r="A92159" s="71"/>
      <c r="J92159" s="23"/>
    </row>
    <row r="92160">
      <c r="A92160" s="71"/>
      <c r="J92160" s="23"/>
    </row>
    <row r="92161">
      <c r="A92161" s="71"/>
      <c r="J92161" s="23"/>
    </row>
    <row r="92162">
      <c r="A92162" s="71"/>
      <c r="J92162" s="23"/>
    </row>
    <row r="92163">
      <c r="A92163" s="71"/>
      <c r="J92163" s="23"/>
    </row>
    <row r="92164">
      <c r="A92164" s="71"/>
      <c r="J92164" s="23"/>
    </row>
    <row r="92165">
      <c r="A92165" s="71"/>
      <c r="J92165" s="23"/>
    </row>
    <row r="92166">
      <c r="A92166" s="71"/>
      <c r="J92166" s="23"/>
    </row>
    <row r="92167">
      <c r="A92167" s="71"/>
      <c r="J92167" s="23"/>
    </row>
    <row r="92168">
      <c r="A92168" s="71"/>
      <c r="J92168" s="23"/>
    </row>
    <row r="92169">
      <c r="A92169" s="71"/>
      <c r="J92169" s="23"/>
    </row>
    <row r="92170">
      <c r="A92170" s="71"/>
      <c r="J92170" s="23"/>
    </row>
    <row r="92171">
      <c r="A92171" s="71"/>
      <c r="J92171" s="23"/>
    </row>
    <row r="92172">
      <c r="A92172" s="71"/>
      <c r="J92172" s="23"/>
    </row>
    <row r="92173">
      <c r="A92173" s="71"/>
      <c r="J92173" s="23"/>
    </row>
    <row r="92174">
      <c r="A92174" s="71"/>
      <c r="J92174" s="23"/>
    </row>
    <row r="92175">
      <c r="A92175" s="71"/>
      <c r="J92175" s="23"/>
    </row>
    <row r="92176">
      <c r="A92176" s="71"/>
      <c r="J92176" s="23"/>
    </row>
    <row r="92177">
      <c r="A92177" s="71"/>
      <c r="J92177" s="23"/>
    </row>
    <row r="92178">
      <c r="A92178" s="71"/>
      <c r="J92178" s="23"/>
    </row>
    <row r="92179">
      <c r="A92179" s="71"/>
      <c r="J92179" s="23"/>
    </row>
    <row r="92180">
      <c r="A92180" s="71"/>
      <c r="J92180" s="23"/>
    </row>
    <row r="92181">
      <c r="A92181" s="71"/>
      <c r="J92181" s="23"/>
    </row>
    <row r="92182">
      <c r="A92182" s="71"/>
      <c r="J92182" s="23"/>
    </row>
    <row r="92183">
      <c r="A92183" s="71"/>
      <c r="J92183" s="23"/>
    </row>
    <row r="92184">
      <c r="A92184" s="71"/>
      <c r="J92184" s="23"/>
    </row>
    <row r="92185">
      <c r="A92185" s="71"/>
      <c r="J92185" s="23"/>
    </row>
    <row r="92186">
      <c r="A92186" s="71"/>
      <c r="J92186" s="23"/>
    </row>
    <row r="92187">
      <c r="A92187" s="71"/>
      <c r="J92187" s="23"/>
    </row>
    <row r="92188">
      <c r="A92188" s="71"/>
      <c r="J92188" s="23"/>
    </row>
    <row r="92189">
      <c r="A92189" s="71"/>
      <c r="J92189" s="23"/>
    </row>
    <row r="92190">
      <c r="A92190" s="71"/>
      <c r="J92190" s="23"/>
    </row>
    <row r="92191">
      <c r="A92191" s="71"/>
      <c r="J92191" s="23"/>
    </row>
    <row r="92192">
      <c r="A92192" s="71"/>
      <c r="J92192" s="23"/>
    </row>
    <row r="92193">
      <c r="A92193" s="71"/>
      <c r="J92193" s="23"/>
    </row>
    <row r="92194">
      <c r="A92194" s="71"/>
      <c r="J92194" s="23"/>
    </row>
    <row r="92195">
      <c r="A92195" s="71"/>
      <c r="J92195" s="23"/>
    </row>
    <row r="92196">
      <c r="A92196" s="71"/>
      <c r="J92196" s="23"/>
    </row>
    <row r="92197">
      <c r="A92197" s="71"/>
      <c r="J92197" s="23"/>
    </row>
    <row r="92198">
      <c r="A92198" s="71"/>
      <c r="J92198" s="23"/>
    </row>
    <row r="92199">
      <c r="A92199" s="71"/>
      <c r="J92199" s="23"/>
    </row>
    <row r="92200">
      <c r="A92200" s="71"/>
      <c r="J92200" s="23"/>
    </row>
    <row r="92201">
      <c r="A92201" s="71"/>
      <c r="J92201" s="23"/>
    </row>
    <row r="92202">
      <c r="A92202" s="71"/>
      <c r="J92202" s="23"/>
    </row>
    <row r="92203">
      <c r="A92203" s="71"/>
      <c r="J92203" s="23"/>
    </row>
    <row r="92204">
      <c r="A92204" s="71"/>
      <c r="J92204" s="23"/>
    </row>
    <row r="92205">
      <c r="A92205" s="71"/>
      <c r="J92205" s="23"/>
    </row>
    <row r="92206">
      <c r="A92206" s="71"/>
      <c r="J92206" s="23"/>
    </row>
    <row r="92207">
      <c r="A92207" s="71"/>
      <c r="J92207" s="23"/>
    </row>
    <row r="92208">
      <c r="A92208" s="71"/>
      <c r="J92208" s="23"/>
    </row>
    <row r="92209">
      <c r="A92209" s="71"/>
      <c r="J92209" s="23"/>
    </row>
    <row r="92210">
      <c r="A92210" s="71"/>
      <c r="J92210" s="23"/>
    </row>
    <row r="92211">
      <c r="A92211" s="71"/>
      <c r="J92211" s="23"/>
    </row>
    <row r="92212">
      <c r="A92212" s="71"/>
      <c r="J92212" s="23"/>
    </row>
    <row r="92213">
      <c r="A92213" s="71"/>
      <c r="J92213" s="23"/>
    </row>
    <row r="92214">
      <c r="A92214" s="71"/>
      <c r="J92214" s="23"/>
    </row>
    <row r="92215">
      <c r="A92215" s="71"/>
      <c r="J92215" s="23"/>
    </row>
    <row r="92216">
      <c r="A92216" s="71"/>
      <c r="J92216" s="23"/>
    </row>
    <row r="92217">
      <c r="A92217" s="71"/>
      <c r="J92217" s="23"/>
    </row>
    <row r="92218">
      <c r="A92218" s="71"/>
      <c r="J92218" s="23"/>
    </row>
    <row r="92219">
      <c r="A92219" s="71"/>
      <c r="J92219" s="23"/>
    </row>
    <row r="92220">
      <c r="A92220" s="71"/>
      <c r="J92220" s="23"/>
    </row>
    <row r="92221">
      <c r="A92221" s="71"/>
      <c r="J92221" s="23"/>
    </row>
    <row r="92222">
      <c r="A92222" s="71"/>
      <c r="J92222" s="23"/>
    </row>
    <row r="92223">
      <c r="A92223" s="71"/>
      <c r="J92223" s="23"/>
    </row>
    <row r="92224">
      <c r="A92224" s="71"/>
      <c r="J92224" s="23"/>
    </row>
    <row r="92225">
      <c r="A92225" s="71"/>
      <c r="J92225" s="23"/>
    </row>
    <row r="92226">
      <c r="A92226" s="71"/>
      <c r="J92226" s="23"/>
    </row>
    <row r="92227">
      <c r="A92227" s="71"/>
      <c r="J92227" s="23"/>
    </row>
    <row r="92228">
      <c r="A92228" s="71"/>
      <c r="J92228" s="23"/>
    </row>
    <row r="92229">
      <c r="A92229" s="71"/>
      <c r="J92229" s="23"/>
    </row>
    <row r="92230">
      <c r="A92230" s="71"/>
      <c r="J92230" s="23"/>
    </row>
    <row r="92231">
      <c r="A92231" s="71"/>
      <c r="J92231" s="23"/>
    </row>
    <row r="92232">
      <c r="A92232" s="71"/>
      <c r="J92232" s="23"/>
    </row>
    <row r="92233">
      <c r="A92233" s="71"/>
      <c r="J92233" s="23"/>
    </row>
    <row r="92234">
      <c r="A92234" s="71"/>
      <c r="J92234" s="23"/>
    </row>
    <row r="92235">
      <c r="A92235" s="71"/>
      <c r="J92235" s="23"/>
    </row>
    <row r="92236">
      <c r="A92236" s="71"/>
      <c r="J92236" s="23"/>
    </row>
    <row r="92237">
      <c r="A92237" s="71"/>
      <c r="J92237" s="23"/>
    </row>
    <row r="92238">
      <c r="A92238" s="71"/>
      <c r="J92238" s="23"/>
    </row>
    <row r="92239">
      <c r="A92239" s="71"/>
      <c r="J92239" s="23"/>
    </row>
    <row r="92240">
      <c r="A92240" s="71"/>
      <c r="J92240" s="23"/>
    </row>
    <row r="92241">
      <c r="A92241" s="71"/>
      <c r="J92241" s="23"/>
    </row>
    <row r="92242">
      <c r="A92242" s="71"/>
      <c r="J92242" s="23"/>
    </row>
    <row r="92243">
      <c r="A92243" s="71"/>
      <c r="J92243" s="23"/>
    </row>
    <row r="92244">
      <c r="A92244" s="71"/>
      <c r="J92244" s="23"/>
    </row>
    <row r="92245">
      <c r="A92245" s="71"/>
      <c r="J92245" s="23"/>
    </row>
    <row r="92246">
      <c r="A92246" s="71"/>
      <c r="J92246" s="23"/>
    </row>
    <row r="92247">
      <c r="A92247" s="71"/>
      <c r="J92247" s="23"/>
    </row>
    <row r="92248">
      <c r="A92248" s="71"/>
      <c r="J92248" s="23"/>
    </row>
    <row r="92249">
      <c r="A92249" s="71"/>
      <c r="J92249" s="23"/>
    </row>
    <row r="92250">
      <c r="A92250" s="71"/>
      <c r="J92250" s="23"/>
    </row>
    <row r="92251">
      <c r="A92251" s="71"/>
      <c r="J92251" s="23"/>
    </row>
    <row r="92252">
      <c r="A92252" s="71"/>
      <c r="J92252" s="23"/>
    </row>
    <row r="92253">
      <c r="A92253" s="71"/>
      <c r="J92253" s="23"/>
    </row>
    <row r="92254">
      <c r="A92254" s="71"/>
      <c r="J92254" s="23"/>
    </row>
    <row r="92255">
      <c r="A92255" s="71"/>
      <c r="J92255" s="23"/>
    </row>
    <row r="92256">
      <c r="A92256" s="71"/>
      <c r="J92256" s="23"/>
    </row>
    <row r="92257">
      <c r="A92257" s="71"/>
      <c r="J92257" s="23"/>
    </row>
    <row r="92258">
      <c r="A92258" s="71"/>
      <c r="J92258" s="23"/>
    </row>
    <row r="92259">
      <c r="A92259" s="71"/>
      <c r="J92259" s="23"/>
    </row>
    <row r="92260">
      <c r="A92260" s="71"/>
      <c r="J92260" s="23"/>
    </row>
    <row r="92261">
      <c r="A92261" s="71"/>
      <c r="J92261" s="23"/>
    </row>
    <row r="92262">
      <c r="A92262" s="71"/>
      <c r="J92262" s="23"/>
    </row>
    <row r="92263">
      <c r="A92263" s="71"/>
      <c r="J92263" s="23"/>
    </row>
    <row r="92264">
      <c r="A92264" s="71"/>
      <c r="J92264" s="23"/>
    </row>
    <row r="92265">
      <c r="A92265" s="71"/>
      <c r="J92265" s="23"/>
    </row>
    <row r="92266">
      <c r="A92266" s="71"/>
      <c r="J92266" s="23"/>
    </row>
    <row r="92267">
      <c r="A92267" s="71"/>
      <c r="J92267" s="23"/>
    </row>
    <row r="92268">
      <c r="A92268" s="71"/>
      <c r="J92268" s="23"/>
    </row>
    <row r="92269">
      <c r="A92269" s="71"/>
      <c r="J92269" s="23"/>
    </row>
    <row r="92270">
      <c r="A92270" s="71"/>
      <c r="J92270" s="23"/>
    </row>
    <row r="92271">
      <c r="A92271" s="71"/>
      <c r="J92271" s="23"/>
    </row>
    <row r="92272">
      <c r="A92272" s="71"/>
      <c r="J92272" s="23"/>
    </row>
    <row r="92273">
      <c r="A92273" s="71"/>
      <c r="J92273" s="23"/>
    </row>
    <row r="92274">
      <c r="A92274" s="71"/>
      <c r="J92274" s="23"/>
    </row>
    <row r="92275">
      <c r="A92275" s="71"/>
      <c r="J92275" s="23"/>
    </row>
    <row r="92276">
      <c r="A92276" s="71"/>
      <c r="J92276" s="23"/>
    </row>
    <row r="92277">
      <c r="A92277" s="71"/>
      <c r="J92277" s="23"/>
    </row>
    <row r="92278">
      <c r="A92278" s="71"/>
      <c r="J92278" s="23"/>
    </row>
    <row r="92279">
      <c r="A92279" s="71"/>
      <c r="J92279" s="23"/>
    </row>
    <row r="92280">
      <c r="A92280" s="71"/>
      <c r="J92280" s="23"/>
    </row>
    <row r="92281">
      <c r="A92281" s="71"/>
      <c r="J92281" s="23"/>
    </row>
    <row r="92282">
      <c r="A92282" s="71"/>
      <c r="J92282" s="23"/>
    </row>
    <row r="92283">
      <c r="A92283" s="71"/>
      <c r="J92283" s="23"/>
    </row>
    <row r="92284">
      <c r="A92284" s="71"/>
      <c r="J92284" s="23"/>
    </row>
    <row r="92285">
      <c r="A92285" s="71"/>
      <c r="J92285" s="23"/>
    </row>
    <row r="92286">
      <c r="A92286" s="71"/>
      <c r="J92286" s="23"/>
    </row>
    <row r="92287">
      <c r="A92287" s="71"/>
      <c r="J92287" s="23"/>
    </row>
    <row r="92288">
      <c r="A92288" s="71"/>
      <c r="J92288" s="23"/>
    </row>
    <row r="92289">
      <c r="A92289" s="71"/>
      <c r="J92289" s="23"/>
    </row>
    <row r="92290">
      <c r="A92290" s="71"/>
      <c r="J92290" s="23"/>
    </row>
    <row r="92291">
      <c r="A92291" s="71"/>
      <c r="J92291" s="23"/>
    </row>
    <row r="92292">
      <c r="A92292" s="71"/>
      <c r="J92292" s="23"/>
    </row>
    <row r="92293">
      <c r="A92293" s="71"/>
      <c r="J92293" s="23"/>
    </row>
    <row r="92294">
      <c r="A92294" s="71"/>
      <c r="J92294" s="23"/>
    </row>
    <row r="92295">
      <c r="A92295" s="71"/>
      <c r="J92295" s="23"/>
    </row>
    <row r="92296">
      <c r="A92296" s="71"/>
      <c r="J92296" s="23"/>
    </row>
    <row r="92297">
      <c r="A92297" s="71"/>
      <c r="J92297" s="23"/>
    </row>
    <row r="92298">
      <c r="A92298" s="71"/>
      <c r="J92298" s="23"/>
    </row>
    <row r="92299">
      <c r="A92299" s="71"/>
      <c r="J92299" s="23"/>
    </row>
    <row r="92300">
      <c r="A92300" s="71"/>
      <c r="J92300" s="23"/>
    </row>
    <row r="92301">
      <c r="A92301" s="71"/>
      <c r="J92301" s="23"/>
    </row>
    <row r="92302">
      <c r="A92302" s="71"/>
      <c r="J92302" s="23"/>
    </row>
    <row r="92303">
      <c r="A92303" s="71"/>
      <c r="J92303" s="23"/>
    </row>
    <row r="92304">
      <c r="A92304" s="71"/>
      <c r="J92304" s="23"/>
    </row>
    <row r="92305">
      <c r="A92305" s="71"/>
      <c r="J92305" s="23"/>
    </row>
    <row r="92306">
      <c r="A92306" s="71"/>
      <c r="J92306" s="23"/>
    </row>
    <row r="92307">
      <c r="A92307" s="71"/>
      <c r="J92307" s="23"/>
    </row>
    <row r="92308">
      <c r="A92308" s="71"/>
      <c r="J92308" s="23"/>
    </row>
    <row r="92309">
      <c r="A92309" s="71"/>
      <c r="J92309" s="23"/>
    </row>
    <row r="92310">
      <c r="A92310" s="71"/>
      <c r="J92310" s="23"/>
    </row>
    <row r="92311">
      <c r="A92311" s="71"/>
      <c r="J92311" s="23"/>
    </row>
    <row r="92312">
      <c r="A92312" s="71"/>
      <c r="J92312" s="23"/>
    </row>
    <row r="92313">
      <c r="A92313" s="71"/>
      <c r="J92313" s="23"/>
    </row>
    <row r="92314">
      <c r="A92314" s="71"/>
      <c r="J92314" s="23"/>
    </row>
    <row r="92315">
      <c r="A92315" s="71"/>
      <c r="J92315" s="23"/>
    </row>
    <row r="92316">
      <c r="A92316" s="71"/>
      <c r="J92316" s="23"/>
    </row>
    <row r="92317">
      <c r="A92317" s="71"/>
      <c r="J92317" s="23"/>
    </row>
    <row r="92318">
      <c r="A92318" s="71"/>
      <c r="J92318" s="23"/>
    </row>
    <row r="92319">
      <c r="A92319" s="71"/>
      <c r="J92319" s="23"/>
    </row>
    <row r="92320">
      <c r="A92320" s="71"/>
      <c r="J92320" s="23"/>
    </row>
    <row r="92321">
      <c r="A92321" s="71"/>
      <c r="J92321" s="23"/>
    </row>
    <row r="92322">
      <c r="A92322" s="71"/>
      <c r="J92322" s="23"/>
    </row>
    <row r="92323">
      <c r="A92323" s="71"/>
      <c r="J92323" s="23"/>
    </row>
    <row r="92324">
      <c r="A92324" s="71"/>
      <c r="J92324" s="23"/>
    </row>
    <row r="92325">
      <c r="A92325" s="71"/>
      <c r="J92325" s="23"/>
    </row>
    <row r="92326">
      <c r="A92326" s="71"/>
      <c r="J92326" s="23"/>
    </row>
    <row r="92327">
      <c r="A92327" s="71"/>
      <c r="J92327" s="23"/>
    </row>
    <row r="92328">
      <c r="A92328" s="71"/>
      <c r="J92328" s="23"/>
    </row>
    <row r="92329">
      <c r="A92329" s="71"/>
      <c r="J92329" s="23"/>
    </row>
    <row r="92330">
      <c r="A92330" s="71"/>
      <c r="J92330" s="23"/>
    </row>
    <row r="92331">
      <c r="A92331" s="71"/>
      <c r="J92331" s="23"/>
    </row>
    <row r="92332">
      <c r="A92332" s="71"/>
      <c r="J92332" s="23"/>
    </row>
    <row r="92333">
      <c r="A92333" s="71"/>
      <c r="J92333" s="23"/>
    </row>
    <row r="92334">
      <c r="A92334" s="71"/>
      <c r="J92334" s="23"/>
    </row>
    <row r="92335">
      <c r="A92335" s="71"/>
      <c r="J92335" s="23"/>
    </row>
    <row r="92336">
      <c r="A92336" s="71"/>
      <c r="J92336" s="23"/>
    </row>
    <row r="92337">
      <c r="A92337" s="71"/>
      <c r="J92337" s="23"/>
    </row>
    <row r="92338">
      <c r="A92338" s="71"/>
      <c r="J92338" s="23"/>
    </row>
    <row r="92339">
      <c r="A92339" s="71"/>
      <c r="J92339" s="23"/>
    </row>
    <row r="92340">
      <c r="A92340" s="71"/>
      <c r="J92340" s="23"/>
    </row>
    <row r="92341">
      <c r="A92341" s="71"/>
      <c r="J92341" s="23"/>
    </row>
    <row r="92342">
      <c r="A92342" s="71"/>
      <c r="J92342" s="23"/>
    </row>
    <row r="92343">
      <c r="A92343" s="71"/>
      <c r="J92343" s="23"/>
    </row>
    <row r="92344">
      <c r="A92344" s="71"/>
      <c r="J92344" s="23"/>
    </row>
    <row r="92345">
      <c r="A92345" s="71"/>
      <c r="J92345" s="23"/>
    </row>
    <row r="92346">
      <c r="A92346" s="71"/>
      <c r="J92346" s="23"/>
    </row>
    <row r="92347">
      <c r="A92347" s="71"/>
      <c r="J92347" s="23"/>
    </row>
    <row r="92348">
      <c r="A92348" s="71"/>
      <c r="J92348" s="23"/>
    </row>
    <row r="92349">
      <c r="A92349" s="71"/>
      <c r="J92349" s="23"/>
    </row>
    <row r="92350">
      <c r="A92350" s="71"/>
      <c r="J92350" s="23"/>
    </row>
    <row r="92351">
      <c r="A92351" s="71"/>
      <c r="J92351" s="23"/>
    </row>
    <row r="92352">
      <c r="A92352" s="71"/>
      <c r="J92352" s="23"/>
    </row>
    <row r="92353">
      <c r="A92353" s="71"/>
      <c r="J92353" s="23"/>
    </row>
    <row r="92354">
      <c r="A92354" s="71"/>
      <c r="J92354" s="23"/>
    </row>
    <row r="92355">
      <c r="A92355" s="71"/>
      <c r="J92355" s="23"/>
    </row>
    <row r="92356">
      <c r="A92356" s="71"/>
      <c r="J92356" s="23"/>
    </row>
    <row r="92357">
      <c r="A92357" s="71"/>
      <c r="J92357" s="23"/>
    </row>
    <row r="92358">
      <c r="A92358" s="71"/>
      <c r="J92358" s="23"/>
    </row>
    <row r="92359">
      <c r="A92359" s="71"/>
      <c r="J92359" s="23"/>
    </row>
    <row r="92360">
      <c r="A92360" s="71"/>
      <c r="J92360" s="23"/>
    </row>
    <row r="92361">
      <c r="A92361" s="71"/>
      <c r="J92361" s="23"/>
    </row>
    <row r="92362">
      <c r="A92362" s="71"/>
      <c r="J92362" s="23"/>
    </row>
    <row r="92363">
      <c r="A92363" s="71"/>
      <c r="J92363" s="23"/>
    </row>
    <row r="92364">
      <c r="A92364" s="71"/>
      <c r="J92364" s="23"/>
    </row>
    <row r="92365">
      <c r="A92365" s="71"/>
      <c r="J92365" s="23"/>
    </row>
    <row r="92366">
      <c r="A92366" s="71"/>
      <c r="J92366" s="23"/>
    </row>
    <row r="92367">
      <c r="A92367" s="71"/>
      <c r="J92367" s="23"/>
    </row>
    <row r="92368">
      <c r="A92368" s="71"/>
      <c r="J92368" s="23"/>
    </row>
    <row r="92369">
      <c r="A92369" s="71"/>
      <c r="J92369" s="23"/>
    </row>
    <row r="92370">
      <c r="A92370" s="71"/>
      <c r="J92370" s="23"/>
    </row>
    <row r="92371">
      <c r="A92371" s="71"/>
      <c r="J92371" s="23"/>
    </row>
    <row r="92372">
      <c r="A92372" s="71"/>
      <c r="J92372" s="23"/>
    </row>
    <row r="92373">
      <c r="A92373" s="71"/>
      <c r="J92373" s="23"/>
    </row>
    <row r="92374">
      <c r="A92374" s="71"/>
      <c r="J92374" s="23"/>
    </row>
    <row r="92375">
      <c r="A92375" s="71"/>
      <c r="J92375" s="23"/>
    </row>
    <row r="92376">
      <c r="A92376" s="71"/>
      <c r="J92376" s="23"/>
    </row>
    <row r="92377">
      <c r="A92377" s="71"/>
      <c r="J92377" s="23"/>
    </row>
    <row r="92378">
      <c r="A92378" s="71"/>
      <c r="J92378" s="23"/>
    </row>
    <row r="92379">
      <c r="A92379" s="71"/>
      <c r="J92379" s="23"/>
    </row>
    <row r="92380">
      <c r="A92380" s="71"/>
      <c r="J92380" s="23"/>
    </row>
    <row r="92381">
      <c r="A92381" s="71"/>
      <c r="J92381" s="23"/>
    </row>
    <row r="92382">
      <c r="A92382" s="71"/>
      <c r="J92382" s="23"/>
    </row>
    <row r="92383">
      <c r="A92383" s="71"/>
      <c r="J92383" s="23"/>
    </row>
    <row r="92384">
      <c r="A92384" s="71"/>
      <c r="J92384" s="23"/>
    </row>
    <row r="92385">
      <c r="A92385" s="71"/>
      <c r="J92385" s="23"/>
    </row>
    <row r="92386">
      <c r="A92386" s="71"/>
      <c r="J92386" s="23"/>
    </row>
    <row r="92387">
      <c r="A92387" s="71"/>
      <c r="J92387" s="23"/>
    </row>
    <row r="92388">
      <c r="A92388" s="71"/>
      <c r="J92388" s="23"/>
    </row>
    <row r="92389">
      <c r="A92389" s="71"/>
      <c r="J92389" s="23"/>
    </row>
    <row r="92390">
      <c r="A92390" s="71"/>
      <c r="J92390" s="23"/>
    </row>
    <row r="92391">
      <c r="A92391" s="71"/>
      <c r="J92391" s="23"/>
    </row>
    <row r="92392">
      <c r="A92392" s="71"/>
      <c r="J92392" s="23"/>
    </row>
    <row r="92393">
      <c r="A92393" s="71"/>
      <c r="J92393" s="23"/>
    </row>
    <row r="92394">
      <c r="A92394" s="71"/>
      <c r="J92394" s="23"/>
    </row>
    <row r="92395">
      <c r="A92395" s="71"/>
      <c r="J92395" s="23"/>
    </row>
    <row r="92396">
      <c r="A92396" s="71"/>
      <c r="J92396" s="23"/>
    </row>
    <row r="92397">
      <c r="A92397" s="71"/>
      <c r="J92397" s="23"/>
    </row>
    <row r="92398">
      <c r="A92398" s="71"/>
      <c r="J92398" s="23"/>
    </row>
    <row r="92399">
      <c r="A92399" s="71"/>
      <c r="J92399" s="23"/>
    </row>
    <row r="92400">
      <c r="A92400" s="71"/>
      <c r="J92400" s="23"/>
    </row>
    <row r="92401">
      <c r="A92401" s="71"/>
      <c r="J92401" s="23"/>
    </row>
    <row r="92402">
      <c r="A92402" s="71"/>
      <c r="J92402" s="23"/>
    </row>
    <row r="92403">
      <c r="A92403" s="71"/>
      <c r="J92403" s="23"/>
    </row>
    <row r="92404">
      <c r="A92404" s="71"/>
      <c r="J92404" s="23"/>
    </row>
    <row r="92405">
      <c r="A92405" s="71"/>
      <c r="J92405" s="23"/>
    </row>
    <row r="92406">
      <c r="A92406" s="71"/>
      <c r="J92406" s="23"/>
    </row>
    <row r="92407">
      <c r="A92407" s="71"/>
      <c r="J92407" s="23"/>
    </row>
    <row r="92408">
      <c r="A92408" s="71"/>
      <c r="J92408" s="23"/>
    </row>
    <row r="92409">
      <c r="A92409" s="71"/>
      <c r="J92409" s="23"/>
    </row>
    <row r="92410">
      <c r="A92410" s="71"/>
      <c r="J92410" s="23"/>
    </row>
    <row r="92411">
      <c r="A92411" s="71"/>
      <c r="J92411" s="23"/>
    </row>
    <row r="92412">
      <c r="A92412" s="71"/>
      <c r="J92412" s="23"/>
    </row>
    <row r="92413">
      <c r="A92413" s="71"/>
      <c r="J92413" s="23"/>
    </row>
    <row r="92414">
      <c r="A92414" s="71"/>
      <c r="J92414" s="23"/>
    </row>
    <row r="92415">
      <c r="A92415" s="71"/>
      <c r="J92415" s="23"/>
    </row>
    <row r="92416">
      <c r="A92416" s="71"/>
      <c r="J92416" s="23"/>
    </row>
    <row r="92417">
      <c r="A92417" s="71"/>
      <c r="J92417" s="23"/>
    </row>
    <row r="92418">
      <c r="A92418" s="71"/>
      <c r="J92418" s="23"/>
    </row>
    <row r="92419">
      <c r="A92419" s="71"/>
      <c r="J92419" s="23"/>
    </row>
    <row r="92420">
      <c r="A92420" s="71"/>
      <c r="J92420" s="23"/>
    </row>
    <row r="92421">
      <c r="A92421" s="71"/>
      <c r="J92421" s="23"/>
    </row>
    <row r="92422">
      <c r="A92422" s="71"/>
      <c r="J92422" s="23"/>
    </row>
    <row r="92423">
      <c r="A92423" s="71"/>
      <c r="J92423" s="23"/>
    </row>
    <row r="92424">
      <c r="A92424" s="71"/>
      <c r="J92424" s="23"/>
    </row>
    <row r="92425">
      <c r="A92425" s="71"/>
      <c r="J92425" s="23"/>
    </row>
    <row r="92426">
      <c r="A92426" s="71"/>
      <c r="J92426" s="23"/>
    </row>
    <row r="92427">
      <c r="A92427" s="71"/>
      <c r="J92427" s="23"/>
    </row>
    <row r="92428">
      <c r="A92428" s="71"/>
      <c r="J92428" s="23"/>
    </row>
    <row r="92429">
      <c r="A92429" s="71"/>
      <c r="J92429" s="23"/>
    </row>
    <row r="92430">
      <c r="A92430" s="71"/>
      <c r="J92430" s="23"/>
    </row>
    <row r="92431">
      <c r="A92431" s="71"/>
      <c r="J92431" s="23"/>
    </row>
    <row r="92432">
      <c r="A92432" s="71"/>
      <c r="J92432" s="23"/>
    </row>
    <row r="92433">
      <c r="A92433" s="71"/>
      <c r="J92433" s="23"/>
    </row>
    <row r="92434">
      <c r="A92434" s="71"/>
      <c r="J92434" s="23"/>
    </row>
    <row r="92435">
      <c r="A92435" s="71"/>
      <c r="J92435" s="23"/>
    </row>
    <row r="92436">
      <c r="A92436" s="71"/>
      <c r="J92436" s="23"/>
    </row>
    <row r="92437">
      <c r="A92437" s="71"/>
      <c r="J92437" s="23"/>
    </row>
    <row r="92438">
      <c r="A92438" s="71"/>
      <c r="J92438" s="23"/>
    </row>
    <row r="92439">
      <c r="A92439" s="71"/>
      <c r="J92439" s="23"/>
    </row>
    <row r="92440">
      <c r="A92440" s="71"/>
      <c r="J92440" s="23"/>
    </row>
    <row r="92441">
      <c r="A92441" s="71"/>
      <c r="J92441" s="23"/>
    </row>
    <row r="92442">
      <c r="A92442" s="71"/>
      <c r="J92442" s="23"/>
    </row>
    <row r="92443">
      <c r="A92443" s="71"/>
      <c r="J92443" s="23"/>
    </row>
    <row r="92444">
      <c r="A92444" s="71"/>
      <c r="J92444" s="23"/>
    </row>
    <row r="92445">
      <c r="A92445" s="71"/>
      <c r="J92445" s="23"/>
    </row>
    <row r="92446">
      <c r="A92446" s="71"/>
      <c r="J92446" s="23"/>
    </row>
    <row r="92447">
      <c r="A92447" s="71"/>
      <c r="J92447" s="23"/>
    </row>
    <row r="92448">
      <c r="A92448" s="71"/>
      <c r="J92448" s="23"/>
    </row>
    <row r="92449">
      <c r="A92449" s="71"/>
      <c r="J92449" s="23"/>
    </row>
    <row r="92450">
      <c r="A92450" s="71"/>
      <c r="J92450" s="23"/>
    </row>
    <row r="92451">
      <c r="A92451" s="71"/>
      <c r="J92451" s="23"/>
    </row>
    <row r="92452">
      <c r="A92452" s="71"/>
      <c r="J92452" s="23"/>
    </row>
    <row r="92453">
      <c r="A92453" s="71"/>
      <c r="J92453" s="23"/>
    </row>
    <row r="92454">
      <c r="A92454" s="71"/>
      <c r="J92454" s="23"/>
    </row>
    <row r="92455">
      <c r="A92455" s="71"/>
      <c r="J92455" s="23"/>
    </row>
    <row r="92456">
      <c r="A92456" s="71"/>
      <c r="J92456" s="23"/>
    </row>
    <row r="92457">
      <c r="A92457" s="71"/>
      <c r="J92457" s="23"/>
    </row>
    <row r="92458">
      <c r="A92458" s="71"/>
      <c r="J92458" s="23"/>
    </row>
    <row r="92459">
      <c r="A92459" s="71"/>
      <c r="J92459" s="23"/>
    </row>
    <row r="92460">
      <c r="A92460" s="71"/>
      <c r="J92460" s="23"/>
    </row>
    <row r="92461">
      <c r="A92461" s="71"/>
      <c r="J92461" s="23"/>
    </row>
    <row r="92462">
      <c r="A92462" s="71"/>
      <c r="J92462" s="23"/>
    </row>
    <row r="92463">
      <c r="A92463" s="71"/>
      <c r="J92463" s="23"/>
    </row>
    <row r="92464">
      <c r="A92464" s="71"/>
      <c r="J92464" s="23"/>
    </row>
    <row r="92465">
      <c r="A92465" s="71"/>
      <c r="J92465" s="23"/>
    </row>
    <row r="92466">
      <c r="A92466" s="71"/>
      <c r="J92466" s="23"/>
    </row>
    <row r="92467">
      <c r="A92467" s="71"/>
      <c r="J92467" s="23"/>
    </row>
    <row r="92468">
      <c r="A92468" s="71"/>
      <c r="J92468" s="23"/>
    </row>
    <row r="92469">
      <c r="A92469" s="71"/>
      <c r="J92469" s="23"/>
    </row>
    <row r="92470">
      <c r="A92470" s="71"/>
      <c r="J92470" s="23"/>
    </row>
    <row r="92471">
      <c r="A92471" s="71"/>
      <c r="J92471" s="23"/>
    </row>
    <row r="92472">
      <c r="A92472" s="71"/>
      <c r="J92472" s="23"/>
    </row>
    <row r="92473">
      <c r="A92473" s="71"/>
      <c r="J92473" s="23"/>
    </row>
    <row r="92474">
      <c r="A92474" s="71"/>
      <c r="J92474" s="23"/>
    </row>
    <row r="92475">
      <c r="A92475" s="71"/>
      <c r="J92475" s="23"/>
    </row>
    <row r="92476">
      <c r="A92476" s="71"/>
      <c r="J92476" s="23"/>
    </row>
    <row r="92477">
      <c r="A92477" s="71"/>
      <c r="J92477" s="23"/>
    </row>
    <row r="92478">
      <c r="A92478" s="71"/>
      <c r="J92478" s="23"/>
    </row>
    <row r="92479">
      <c r="A92479" s="71"/>
      <c r="J92479" s="23"/>
    </row>
    <row r="92480">
      <c r="A92480" s="71"/>
      <c r="J92480" s="23"/>
    </row>
    <row r="92481">
      <c r="A92481" s="71"/>
      <c r="J92481" s="23"/>
    </row>
    <row r="92482">
      <c r="A92482" s="71"/>
      <c r="J92482" s="23"/>
    </row>
    <row r="92483">
      <c r="A92483" s="71"/>
      <c r="J92483" s="23"/>
    </row>
    <row r="92484">
      <c r="A92484" s="71"/>
      <c r="J92484" s="23"/>
    </row>
    <row r="92485">
      <c r="A92485" s="71"/>
      <c r="J92485" s="23"/>
    </row>
    <row r="92486">
      <c r="A92486" s="71"/>
      <c r="J92486" s="23"/>
    </row>
    <row r="92487">
      <c r="A92487" s="71"/>
      <c r="J92487" s="23"/>
    </row>
    <row r="92488">
      <c r="A92488" s="71"/>
      <c r="J92488" s="23"/>
    </row>
    <row r="92489">
      <c r="A92489" s="71"/>
      <c r="J92489" s="23"/>
    </row>
    <row r="92490">
      <c r="A92490" s="71"/>
      <c r="J92490" s="23"/>
    </row>
    <row r="92491">
      <c r="A92491" s="71"/>
      <c r="J92491" s="23"/>
    </row>
    <row r="92492">
      <c r="A92492" s="71"/>
      <c r="J92492" s="23"/>
    </row>
    <row r="92493">
      <c r="A92493" s="71"/>
      <c r="J92493" s="23"/>
    </row>
    <row r="92494">
      <c r="A92494" s="71"/>
      <c r="J92494" s="23"/>
    </row>
    <row r="92495">
      <c r="A92495" s="71"/>
      <c r="J92495" s="23"/>
    </row>
    <row r="92496">
      <c r="A92496" s="71"/>
      <c r="J92496" s="23"/>
    </row>
    <row r="92497">
      <c r="A92497" s="71"/>
      <c r="J92497" s="23"/>
    </row>
    <row r="92498">
      <c r="A92498" s="71"/>
      <c r="J92498" s="23"/>
    </row>
    <row r="92499">
      <c r="A92499" s="71"/>
      <c r="J92499" s="23"/>
    </row>
    <row r="92500">
      <c r="A92500" s="71"/>
      <c r="J92500" s="23"/>
    </row>
    <row r="92501">
      <c r="A92501" s="71"/>
      <c r="J92501" s="23"/>
    </row>
    <row r="92502">
      <c r="A92502" s="71"/>
      <c r="J92502" s="23"/>
    </row>
    <row r="92503">
      <c r="A92503" s="71"/>
      <c r="J92503" s="23"/>
    </row>
    <row r="92504">
      <c r="A92504" s="71"/>
      <c r="J92504" s="23"/>
    </row>
    <row r="92505">
      <c r="A92505" s="71"/>
      <c r="J92505" s="23"/>
    </row>
    <row r="92506">
      <c r="A92506" s="71"/>
      <c r="J92506" s="23"/>
    </row>
    <row r="92507">
      <c r="A92507" s="71"/>
      <c r="J92507" s="23"/>
    </row>
    <row r="92508">
      <c r="A92508" s="71"/>
      <c r="J92508" s="23"/>
    </row>
    <row r="92509">
      <c r="A92509" s="71"/>
      <c r="J92509" s="23"/>
    </row>
    <row r="92510">
      <c r="A92510" s="71"/>
      <c r="J92510" s="23"/>
    </row>
    <row r="92511">
      <c r="A92511" s="71"/>
      <c r="J92511" s="23"/>
    </row>
    <row r="92512">
      <c r="A92512" s="71"/>
      <c r="J92512" s="23"/>
    </row>
    <row r="92513">
      <c r="A92513" s="71"/>
      <c r="J92513" s="23"/>
    </row>
    <row r="92514">
      <c r="A92514" s="71"/>
      <c r="J92514" s="23"/>
    </row>
    <row r="92515">
      <c r="A92515" s="71"/>
      <c r="J92515" s="23"/>
    </row>
    <row r="92516">
      <c r="A92516" s="71"/>
      <c r="J92516" s="23"/>
    </row>
    <row r="92517">
      <c r="A92517" s="71"/>
      <c r="J92517" s="23"/>
    </row>
    <row r="92518">
      <c r="A92518" s="71"/>
      <c r="J92518" s="23"/>
    </row>
    <row r="92519">
      <c r="A92519" s="71"/>
      <c r="J92519" s="23"/>
    </row>
    <row r="92520">
      <c r="A92520" s="71"/>
      <c r="J92520" s="23"/>
    </row>
    <row r="92521">
      <c r="A92521" s="71"/>
      <c r="J92521" s="23"/>
    </row>
    <row r="92522">
      <c r="A92522" s="71"/>
      <c r="J92522" s="23"/>
    </row>
    <row r="92523">
      <c r="A92523" s="71"/>
      <c r="J92523" s="23"/>
    </row>
    <row r="92524">
      <c r="A92524" s="71"/>
      <c r="J92524" s="23"/>
    </row>
    <row r="92525">
      <c r="A92525" s="71"/>
      <c r="J92525" s="23"/>
    </row>
    <row r="92526">
      <c r="A92526" s="71"/>
      <c r="J92526" s="23"/>
    </row>
    <row r="92527">
      <c r="A92527" s="71"/>
      <c r="J92527" s="23"/>
    </row>
    <row r="92528">
      <c r="A92528" s="71"/>
      <c r="J92528" s="23"/>
    </row>
    <row r="92529">
      <c r="A92529" s="71"/>
      <c r="J92529" s="23"/>
    </row>
    <row r="92530">
      <c r="A92530" s="71"/>
      <c r="J92530" s="23"/>
    </row>
    <row r="92531">
      <c r="A92531" s="71"/>
      <c r="J92531" s="23"/>
    </row>
    <row r="92532">
      <c r="A92532" s="71"/>
      <c r="J92532" s="23"/>
    </row>
    <row r="92533">
      <c r="A92533" s="71"/>
      <c r="J92533" s="23"/>
    </row>
    <row r="92534">
      <c r="A92534" s="71"/>
      <c r="J92534" s="23"/>
    </row>
    <row r="92535">
      <c r="A92535" s="71"/>
      <c r="J92535" s="23"/>
    </row>
    <row r="92536">
      <c r="A92536" s="71"/>
      <c r="J92536" s="23"/>
    </row>
    <row r="92537">
      <c r="A92537" s="71"/>
      <c r="J92537" s="23"/>
    </row>
    <row r="92538">
      <c r="A92538" s="71"/>
      <c r="J92538" s="23"/>
    </row>
    <row r="92539">
      <c r="A92539" s="71"/>
      <c r="J92539" s="23"/>
    </row>
    <row r="92540">
      <c r="A92540" s="71"/>
      <c r="J92540" s="23"/>
    </row>
    <row r="92541">
      <c r="A92541" s="71"/>
      <c r="J92541" s="23"/>
    </row>
    <row r="92542">
      <c r="A92542" s="71"/>
      <c r="J92542" s="23"/>
    </row>
    <row r="92543">
      <c r="A92543" s="71"/>
      <c r="J92543" s="23"/>
    </row>
    <row r="92544">
      <c r="A92544" s="71"/>
      <c r="J92544" s="23"/>
    </row>
    <row r="92545">
      <c r="A92545" s="71"/>
      <c r="J92545" s="23"/>
    </row>
    <row r="92546">
      <c r="A92546" s="71"/>
      <c r="J92546" s="23"/>
    </row>
    <row r="92547">
      <c r="A92547" s="71"/>
      <c r="J92547" s="23"/>
    </row>
    <row r="92548">
      <c r="A92548" s="71"/>
      <c r="J92548" s="23"/>
    </row>
    <row r="92549">
      <c r="A92549" s="71"/>
      <c r="J92549" s="23"/>
    </row>
    <row r="92550">
      <c r="A92550" s="71"/>
      <c r="J92550" s="23"/>
    </row>
    <row r="92551">
      <c r="A92551" s="71"/>
      <c r="J92551" s="23"/>
    </row>
    <row r="92552">
      <c r="A92552" s="71"/>
      <c r="J92552" s="23"/>
    </row>
    <row r="92553">
      <c r="A92553" s="71"/>
      <c r="J92553" s="23"/>
    </row>
    <row r="92554">
      <c r="A92554" s="71"/>
      <c r="J92554" s="23"/>
    </row>
    <row r="92555">
      <c r="A92555" s="71"/>
      <c r="J92555" s="23"/>
    </row>
    <row r="92556">
      <c r="A92556" s="71"/>
      <c r="J92556" s="23"/>
    </row>
    <row r="92557">
      <c r="A92557" s="71"/>
      <c r="J92557" s="23"/>
    </row>
    <row r="92558">
      <c r="A92558" s="71"/>
      <c r="J92558" s="23"/>
    </row>
    <row r="92559">
      <c r="A92559" s="71"/>
      <c r="J92559" s="23"/>
    </row>
    <row r="92560">
      <c r="A92560" s="71"/>
      <c r="J92560" s="23"/>
    </row>
    <row r="92561">
      <c r="A92561" s="71"/>
      <c r="J92561" s="23"/>
    </row>
    <row r="92562">
      <c r="A92562" s="71"/>
      <c r="J92562" s="23"/>
    </row>
    <row r="92563">
      <c r="A92563" s="71"/>
      <c r="J92563" s="23"/>
    </row>
    <row r="92564">
      <c r="A92564" s="71"/>
      <c r="J92564" s="23"/>
    </row>
    <row r="92565">
      <c r="A92565" s="71"/>
      <c r="J92565" s="23"/>
    </row>
    <row r="92566">
      <c r="A92566" s="71"/>
      <c r="J92566" s="23"/>
    </row>
    <row r="92567">
      <c r="A92567" s="71"/>
      <c r="J92567" s="23"/>
    </row>
    <row r="92568">
      <c r="A92568" s="71"/>
      <c r="J92568" s="23"/>
    </row>
    <row r="92569">
      <c r="A92569" s="71"/>
      <c r="J92569" s="23"/>
    </row>
    <row r="92570">
      <c r="A92570" s="71"/>
      <c r="J92570" s="23"/>
    </row>
    <row r="92571">
      <c r="A92571" s="71"/>
      <c r="J92571" s="23"/>
    </row>
    <row r="92572">
      <c r="A92572" s="71"/>
      <c r="J92572" s="23"/>
    </row>
    <row r="92573">
      <c r="A92573" s="71"/>
      <c r="J92573" s="23"/>
    </row>
    <row r="92574">
      <c r="A92574" s="71"/>
      <c r="J92574" s="23"/>
    </row>
    <row r="92575">
      <c r="A92575" s="71"/>
      <c r="J92575" s="23"/>
    </row>
    <row r="92576">
      <c r="A92576" s="71"/>
      <c r="J92576" s="23"/>
    </row>
    <row r="92577">
      <c r="A92577" s="71"/>
      <c r="J92577" s="23"/>
    </row>
    <row r="92578">
      <c r="A92578" s="71"/>
      <c r="J92578" s="23"/>
    </row>
    <row r="92579">
      <c r="A92579" s="71"/>
      <c r="J92579" s="23"/>
    </row>
    <row r="92580">
      <c r="A92580" s="71"/>
      <c r="J92580" s="23"/>
    </row>
    <row r="92581">
      <c r="A92581" s="71"/>
      <c r="J92581" s="23"/>
    </row>
    <row r="92582">
      <c r="A92582" s="71"/>
      <c r="J92582" s="23"/>
    </row>
    <row r="92583">
      <c r="A92583" s="71"/>
      <c r="J92583" s="23"/>
    </row>
    <row r="92584">
      <c r="A92584" s="71"/>
      <c r="J92584" s="23"/>
    </row>
    <row r="92585">
      <c r="A92585" s="71"/>
      <c r="J92585" s="23"/>
    </row>
    <row r="92586">
      <c r="A92586" s="71"/>
      <c r="J92586" s="23"/>
    </row>
    <row r="92587">
      <c r="A92587" s="71"/>
      <c r="J92587" s="23"/>
    </row>
    <row r="92588">
      <c r="A92588" s="71"/>
      <c r="J92588" s="23"/>
    </row>
    <row r="92589">
      <c r="A92589" s="71"/>
      <c r="J92589" s="23"/>
    </row>
    <row r="92590">
      <c r="A92590" s="71"/>
      <c r="J92590" s="23"/>
    </row>
    <row r="92591">
      <c r="A92591" s="71"/>
      <c r="J92591" s="23"/>
    </row>
    <row r="92592">
      <c r="A92592" s="71"/>
      <c r="J92592" s="23"/>
    </row>
    <row r="92593">
      <c r="A92593" s="71"/>
      <c r="J92593" s="23"/>
    </row>
    <row r="92594">
      <c r="A92594" s="71"/>
      <c r="J92594" s="23"/>
    </row>
    <row r="92595">
      <c r="A92595" s="71"/>
      <c r="J92595" s="23"/>
    </row>
    <row r="92596">
      <c r="A92596" s="71"/>
      <c r="J92596" s="23"/>
    </row>
    <row r="92597">
      <c r="A92597" s="71"/>
      <c r="J92597" s="23"/>
    </row>
    <row r="92598">
      <c r="A92598" s="71"/>
      <c r="J92598" s="23"/>
    </row>
    <row r="92599">
      <c r="A92599" s="71"/>
      <c r="J92599" s="23"/>
    </row>
    <row r="92600">
      <c r="A92600" s="71"/>
      <c r="J92600" s="23"/>
    </row>
    <row r="92601">
      <c r="A92601" s="71"/>
      <c r="J92601" s="23"/>
    </row>
    <row r="92602">
      <c r="A92602" s="71"/>
      <c r="J92602" s="23"/>
    </row>
    <row r="92603">
      <c r="A92603" s="71"/>
      <c r="J92603" s="23"/>
    </row>
    <row r="92604">
      <c r="A92604" s="71"/>
      <c r="J92604" s="23"/>
    </row>
    <row r="92605">
      <c r="A92605" s="71"/>
      <c r="J92605" s="23"/>
    </row>
    <row r="92606">
      <c r="A92606" s="71"/>
      <c r="J92606" s="23"/>
    </row>
    <row r="92607">
      <c r="A92607" s="71"/>
      <c r="J92607" s="23"/>
    </row>
    <row r="92608">
      <c r="A92608" s="71"/>
      <c r="J92608" s="23"/>
    </row>
    <row r="92609">
      <c r="A92609" s="71"/>
      <c r="J92609" s="23"/>
    </row>
    <row r="92610">
      <c r="A92610" s="71"/>
      <c r="J92610" s="23"/>
    </row>
    <row r="92611">
      <c r="A92611" s="71"/>
      <c r="J92611" s="23"/>
    </row>
    <row r="92612">
      <c r="A92612" s="71"/>
      <c r="J92612" s="23"/>
    </row>
    <row r="92613">
      <c r="A92613" s="71"/>
      <c r="J92613" s="23"/>
    </row>
    <row r="92614">
      <c r="A92614" s="71"/>
      <c r="J92614" s="23"/>
    </row>
    <row r="92615">
      <c r="A92615" s="71"/>
      <c r="J92615" s="23"/>
    </row>
    <row r="92616">
      <c r="A92616" s="71"/>
      <c r="J92616" s="23"/>
    </row>
    <row r="92617">
      <c r="A92617" s="71"/>
      <c r="J92617" s="23"/>
    </row>
    <row r="92618">
      <c r="A92618" s="71"/>
      <c r="J92618" s="23"/>
    </row>
    <row r="92619">
      <c r="A92619" s="71"/>
      <c r="J92619" s="23"/>
    </row>
    <row r="92620">
      <c r="A92620" s="71"/>
      <c r="J92620" s="23"/>
    </row>
    <row r="92621">
      <c r="A92621" s="71"/>
      <c r="J92621" s="23"/>
    </row>
    <row r="92622">
      <c r="A92622" s="71"/>
      <c r="J92622" s="23"/>
    </row>
    <row r="92623">
      <c r="A92623" s="71"/>
      <c r="J92623" s="23"/>
    </row>
    <row r="92624">
      <c r="A92624" s="71"/>
      <c r="J92624" s="23"/>
    </row>
    <row r="92625">
      <c r="A92625" s="71"/>
      <c r="J92625" s="23"/>
    </row>
    <row r="92626">
      <c r="A92626" s="71"/>
      <c r="J92626" s="23"/>
    </row>
    <row r="92627">
      <c r="A92627" s="71"/>
      <c r="J92627" s="23"/>
    </row>
    <row r="92628">
      <c r="A92628" s="71"/>
      <c r="J92628" s="23"/>
    </row>
    <row r="92629">
      <c r="A92629" s="71"/>
      <c r="J92629" s="23"/>
    </row>
    <row r="92630">
      <c r="A92630" s="71"/>
      <c r="J92630" s="23"/>
    </row>
    <row r="92631">
      <c r="A92631" s="71"/>
      <c r="J92631" s="23"/>
    </row>
    <row r="92632">
      <c r="A92632" s="71"/>
      <c r="J92632" s="23"/>
    </row>
    <row r="92633">
      <c r="A92633" s="71"/>
      <c r="J92633" s="23"/>
    </row>
    <row r="92634">
      <c r="A92634" s="71"/>
      <c r="J92634" s="23"/>
    </row>
    <row r="92635">
      <c r="A92635" s="71"/>
      <c r="J92635" s="23"/>
    </row>
    <row r="92636">
      <c r="A92636" s="71"/>
      <c r="J92636" s="23"/>
    </row>
    <row r="92637">
      <c r="A92637" s="71"/>
      <c r="J92637" s="23"/>
    </row>
    <row r="92638">
      <c r="A92638" s="71"/>
      <c r="J92638" s="23"/>
    </row>
    <row r="92639">
      <c r="A92639" s="71"/>
      <c r="J92639" s="23"/>
    </row>
    <row r="92640">
      <c r="A92640" s="71"/>
      <c r="J92640" s="23"/>
    </row>
    <row r="92641">
      <c r="A92641" s="71"/>
      <c r="J92641" s="23"/>
    </row>
    <row r="92642">
      <c r="A92642" s="71"/>
      <c r="J92642" s="23"/>
    </row>
    <row r="92643">
      <c r="A92643" s="71"/>
      <c r="J92643" s="23"/>
    </row>
    <row r="92644">
      <c r="A92644" s="71"/>
      <c r="J92644" s="23"/>
    </row>
    <row r="92645">
      <c r="A92645" s="71"/>
      <c r="J92645" s="23"/>
    </row>
    <row r="92646">
      <c r="A92646" s="71"/>
      <c r="J92646" s="23"/>
    </row>
    <row r="92647">
      <c r="A92647" s="71"/>
      <c r="J92647" s="23"/>
    </row>
    <row r="92648">
      <c r="A92648" s="71"/>
      <c r="J92648" s="23"/>
    </row>
    <row r="92649">
      <c r="A92649" s="71"/>
      <c r="J92649" s="23"/>
    </row>
    <row r="92650">
      <c r="A92650" s="71"/>
      <c r="J92650" s="23"/>
    </row>
    <row r="92651">
      <c r="A92651" s="71"/>
      <c r="J92651" s="23"/>
    </row>
    <row r="92652">
      <c r="A92652" s="71"/>
      <c r="J92652" s="23"/>
    </row>
    <row r="92653">
      <c r="A92653" s="71"/>
      <c r="J92653" s="23"/>
    </row>
    <row r="92654">
      <c r="A92654" s="71"/>
      <c r="J92654" s="23"/>
    </row>
    <row r="92655">
      <c r="A92655" s="71"/>
      <c r="J92655" s="23"/>
    </row>
    <row r="92656">
      <c r="A92656" s="71"/>
      <c r="J92656" s="23"/>
    </row>
    <row r="92657">
      <c r="A92657" s="71"/>
      <c r="J92657" s="23"/>
    </row>
    <row r="92658">
      <c r="A92658" s="71"/>
      <c r="J92658" s="23"/>
    </row>
    <row r="92659">
      <c r="A92659" s="71"/>
      <c r="J92659" s="23"/>
    </row>
    <row r="92660">
      <c r="A92660" s="71"/>
      <c r="J92660" s="23"/>
    </row>
    <row r="92661">
      <c r="A92661" s="71"/>
      <c r="J92661" s="23"/>
    </row>
    <row r="92662">
      <c r="A92662" s="71"/>
      <c r="J92662" s="23"/>
    </row>
    <row r="92663">
      <c r="A92663" s="71"/>
      <c r="J92663" s="23"/>
    </row>
    <row r="92664">
      <c r="A92664" s="71"/>
      <c r="J92664" s="23"/>
    </row>
    <row r="92665">
      <c r="A92665" s="71"/>
      <c r="J92665" s="23"/>
    </row>
    <row r="92666">
      <c r="A92666" s="71"/>
      <c r="J92666" s="23"/>
    </row>
    <row r="92667">
      <c r="A92667" s="71"/>
      <c r="J92667" s="23"/>
    </row>
    <row r="92668">
      <c r="A92668" s="71"/>
      <c r="J92668" s="23"/>
    </row>
    <row r="92669">
      <c r="A92669" s="71"/>
      <c r="J92669" s="23"/>
    </row>
    <row r="92670">
      <c r="A92670" s="71"/>
      <c r="J92670" s="23"/>
    </row>
    <row r="92671">
      <c r="A92671" s="71"/>
      <c r="J92671" s="23"/>
    </row>
    <row r="92672">
      <c r="A92672" s="71"/>
      <c r="J92672" s="23"/>
    </row>
    <row r="92673">
      <c r="A92673" s="71"/>
      <c r="J92673" s="23"/>
    </row>
    <row r="92674">
      <c r="A92674" s="71"/>
      <c r="J92674" s="23"/>
    </row>
    <row r="92675">
      <c r="A92675" s="71"/>
      <c r="J92675" s="23"/>
    </row>
    <row r="92676">
      <c r="A92676" s="71"/>
      <c r="J92676" s="23"/>
    </row>
    <row r="92677">
      <c r="A92677" s="71"/>
      <c r="J92677" s="23"/>
    </row>
    <row r="92678">
      <c r="A92678" s="71"/>
      <c r="J92678" s="23"/>
    </row>
    <row r="92679">
      <c r="A92679" s="71"/>
      <c r="J92679" s="23"/>
    </row>
    <row r="92680">
      <c r="A92680" s="71"/>
      <c r="J92680" s="23"/>
    </row>
    <row r="92681">
      <c r="A92681" s="71"/>
      <c r="J92681" s="23"/>
    </row>
    <row r="92682">
      <c r="A92682" s="71"/>
      <c r="J92682" s="23"/>
    </row>
    <row r="92683">
      <c r="A92683" s="71"/>
      <c r="J92683" s="23"/>
    </row>
    <row r="92684">
      <c r="A92684" s="71"/>
      <c r="J92684" s="23"/>
    </row>
    <row r="92685">
      <c r="A92685" s="71"/>
      <c r="J92685" s="23"/>
    </row>
    <row r="92686">
      <c r="A92686" s="71"/>
      <c r="J92686" s="23"/>
    </row>
    <row r="92687">
      <c r="A92687" s="71"/>
      <c r="J92687" s="23"/>
    </row>
    <row r="92688">
      <c r="A92688" s="71"/>
      <c r="J92688" s="23"/>
    </row>
    <row r="92689">
      <c r="A92689" s="71"/>
      <c r="J92689" s="23"/>
    </row>
    <row r="92690">
      <c r="A92690" s="71"/>
      <c r="J92690" s="23"/>
    </row>
    <row r="92691">
      <c r="A92691" s="71"/>
      <c r="J92691" s="23"/>
    </row>
    <row r="92692">
      <c r="A92692" s="71"/>
      <c r="J92692" s="23"/>
    </row>
    <row r="92693">
      <c r="A92693" s="71"/>
      <c r="J92693" s="23"/>
    </row>
    <row r="92694">
      <c r="A92694" s="71"/>
      <c r="J92694" s="23"/>
    </row>
    <row r="92695">
      <c r="A92695" s="71"/>
      <c r="J92695" s="23"/>
    </row>
    <row r="92696">
      <c r="A92696" s="71"/>
      <c r="J92696" s="23"/>
    </row>
    <row r="92697">
      <c r="A92697" s="71"/>
      <c r="J92697" s="23"/>
    </row>
    <row r="92698">
      <c r="A92698" s="71"/>
      <c r="J92698" s="23"/>
    </row>
    <row r="92699">
      <c r="A92699" s="71"/>
      <c r="J92699" s="23"/>
    </row>
    <row r="92700">
      <c r="A92700" s="71"/>
      <c r="J92700" s="23"/>
    </row>
    <row r="92701">
      <c r="A92701" s="71"/>
      <c r="J92701" s="23"/>
    </row>
    <row r="92702">
      <c r="A92702" s="71"/>
      <c r="J92702" s="23"/>
    </row>
    <row r="92703">
      <c r="A92703" s="71"/>
      <c r="J92703" s="23"/>
    </row>
    <row r="92704">
      <c r="A92704" s="71"/>
      <c r="J92704" s="23"/>
    </row>
    <row r="92705">
      <c r="A92705" s="71"/>
      <c r="J92705" s="23"/>
    </row>
    <row r="92706">
      <c r="A92706" s="71"/>
      <c r="J92706" s="23"/>
    </row>
    <row r="92707">
      <c r="A92707" s="71"/>
      <c r="J92707" s="23"/>
    </row>
    <row r="92708">
      <c r="A92708" s="71"/>
      <c r="J92708" s="23"/>
    </row>
    <row r="92709">
      <c r="A92709" s="71"/>
      <c r="J92709" s="23"/>
    </row>
    <row r="92710">
      <c r="A92710" s="71"/>
      <c r="J92710" s="23"/>
    </row>
    <row r="92711">
      <c r="A92711" s="71"/>
      <c r="J92711" s="23"/>
    </row>
    <row r="92712">
      <c r="A92712" s="71"/>
      <c r="J92712" s="23"/>
    </row>
    <row r="92713">
      <c r="A92713" s="71"/>
      <c r="J92713" s="23"/>
    </row>
    <row r="92714">
      <c r="A92714" s="71"/>
      <c r="J92714" s="23"/>
    </row>
    <row r="92715">
      <c r="A92715" s="71"/>
      <c r="J92715" s="23"/>
    </row>
    <row r="92716">
      <c r="A92716" s="71"/>
      <c r="J92716" s="23"/>
    </row>
    <row r="92717">
      <c r="A92717" s="71"/>
      <c r="J92717" s="23"/>
    </row>
    <row r="92718">
      <c r="A92718" s="71"/>
      <c r="J92718" s="23"/>
    </row>
    <row r="92719">
      <c r="A92719" s="71"/>
      <c r="J92719" s="23"/>
    </row>
    <row r="92720">
      <c r="A92720" s="71"/>
      <c r="J92720" s="23"/>
    </row>
    <row r="92721">
      <c r="A92721" s="71"/>
      <c r="J92721" s="23"/>
    </row>
    <row r="92722">
      <c r="A92722" s="71"/>
      <c r="J92722" s="23"/>
    </row>
    <row r="92723">
      <c r="A92723" s="71"/>
      <c r="J92723" s="23"/>
    </row>
    <row r="92724">
      <c r="A92724" s="71"/>
      <c r="J92724" s="23"/>
    </row>
    <row r="92725">
      <c r="A92725" s="71"/>
      <c r="J92725" s="23"/>
    </row>
    <row r="92726">
      <c r="A92726" s="71"/>
      <c r="J92726" s="23"/>
    </row>
    <row r="92727">
      <c r="A92727" s="71"/>
      <c r="J92727" s="23"/>
    </row>
    <row r="92728">
      <c r="A92728" s="71"/>
      <c r="J92728" s="23"/>
    </row>
    <row r="92729">
      <c r="A92729" s="71"/>
      <c r="J92729" s="23"/>
    </row>
    <row r="92730">
      <c r="A92730" s="71"/>
      <c r="J92730" s="23"/>
    </row>
    <row r="92731">
      <c r="A92731" s="71"/>
      <c r="J92731" s="23"/>
    </row>
    <row r="92732">
      <c r="A92732" s="71"/>
      <c r="J92732" s="23"/>
    </row>
    <row r="92733">
      <c r="A92733" s="71"/>
      <c r="J92733" s="23"/>
    </row>
    <row r="92734">
      <c r="A92734" s="71"/>
      <c r="J92734" s="23"/>
    </row>
    <row r="92735">
      <c r="A92735" s="71"/>
      <c r="J92735" s="23"/>
    </row>
    <row r="92736">
      <c r="A92736" s="71"/>
      <c r="J92736" s="23"/>
    </row>
    <row r="92737">
      <c r="A92737" s="71"/>
      <c r="J92737" s="23"/>
    </row>
    <row r="92738">
      <c r="A92738" s="71"/>
      <c r="J92738" s="23"/>
    </row>
    <row r="92739">
      <c r="A92739" s="71"/>
      <c r="J92739" s="23"/>
    </row>
    <row r="92740">
      <c r="A92740" s="71"/>
      <c r="J92740" s="23"/>
    </row>
    <row r="92741">
      <c r="A92741" s="71"/>
      <c r="J92741" s="23"/>
    </row>
    <row r="92742">
      <c r="A92742" s="71"/>
      <c r="J92742" s="23"/>
    </row>
    <row r="92743">
      <c r="A92743" s="71"/>
      <c r="J92743" s="23"/>
    </row>
    <row r="92744">
      <c r="A92744" s="71"/>
      <c r="J92744" s="23"/>
    </row>
    <row r="92745">
      <c r="A92745" s="71"/>
      <c r="J92745" s="23"/>
    </row>
    <row r="92746">
      <c r="A92746" s="71"/>
      <c r="J92746" s="23"/>
    </row>
    <row r="92747">
      <c r="A92747" s="71"/>
      <c r="J92747" s="23"/>
    </row>
    <row r="92748">
      <c r="A92748" s="71"/>
      <c r="J92748" s="23"/>
    </row>
    <row r="92749">
      <c r="A92749" s="71"/>
      <c r="J92749" s="23"/>
    </row>
    <row r="92750">
      <c r="A92750" s="71"/>
      <c r="J92750" s="23"/>
    </row>
    <row r="92751">
      <c r="A92751" s="71"/>
      <c r="J92751" s="23"/>
    </row>
    <row r="92752">
      <c r="A92752" s="71"/>
      <c r="J92752" s="23"/>
    </row>
    <row r="92753">
      <c r="A92753" s="71"/>
      <c r="J92753" s="23"/>
    </row>
    <row r="92754">
      <c r="A92754" s="71"/>
      <c r="J92754" s="23"/>
    </row>
    <row r="92755">
      <c r="A92755" s="71"/>
      <c r="J92755" s="23"/>
    </row>
    <row r="92756">
      <c r="A92756" s="71"/>
      <c r="J92756" s="23"/>
    </row>
    <row r="92757">
      <c r="A92757" s="71"/>
      <c r="J92757" s="23"/>
    </row>
    <row r="92758">
      <c r="A92758" s="71"/>
      <c r="J92758" s="23"/>
    </row>
    <row r="92759">
      <c r="A92759" s="71"/>
      <c r="J92759" s="23"/>
    </row>
    <row r="92760">
      <c r="A92760" s="71"/>
      <c r="J92760" s="23"/>
    </row>
    <row r="92761">
      <c r="A92761" s="71"/>
      <c r="J92761" s="23"/>
    </row>
    <row r="92762">
      <c r="A92762" s="71"/>
      <c r="J92762" s="23"/>
    </row>
    <row r="92763">
      <c r="A92763" s="71"/>
      <c r="J92763" s="23"/>
    </row>
    <row r="92764">
      <c r="A92764" s="71"/>
      <c r="J92764" s="23"/>
    </row>
    <row r="92765">
      <c r="A92765" s="71"/>
      <c r="J92765" s="23"/>
    </row>
    <row r="92766">
      <c r="A92766" s="71"/>
      <c r="J92766" s="23"/>
    </row>
    <row r="92767">
      <c r="A92767" s="71"/>
      <c r="J92767" s="23"/>
    </row>
    <row r="92768">
      <c r="A92768" s="71"/>
      <c r="J92768" s="23"/>
    </row>
    <row r="92769">
      <c r="A92769" s="71"/>
      <c r="J92769" s="23"/>
    </row>
    <row r="92770">
      <c r="A92770" s="71"/>
      <c r="J92770" s="23"/>
    </row>
    <row r="92771">
      <c r="A92771" s="71"/>
      <c r="J92771" s="23"/>
    </row>
    <row r="92772">
      <c r="A92772" s="71"/>
      <c r="J92772" s="23"/>
    </row>
    <row r="92773">
      <c r="A92773" s="71"/>
      <c r="J92773" s="23"/>
    </row>
    <row r="92774">
      <c r="A92774" s="71"/>
      <c r="J92774" s="23"/>
    </row>
    <row r="92775">
      <c r="A92775" s="71"/>
      <c r="J92775" s="23"/>
    </row>
    <row r="92776">
      <c r="A92776" s="71"/>
      <c r="J92776" s="23"/>
    </row>
    <row r="92777">
      <c r="A92777" s="71"/>
      <c r="J92777" s="23"/>
    </row>
    <row r="92778">
      <c r="A92778" s="71"/>
      <c r="J92778" s="23"/>
    </row>
    <row r="92779">
      <c r="A92779" s="71"/>
      <c r="J92779" s="23"/>
    </row>
    <row r="92780">
      <c r="A92780" s="71"/>
      <c r="J92780" s="23"/>
    </row>
    <row r="92781">
      <c r="A92781" s="71"/>
      <c r="J92781" s="23"/>
    </row>
    <row r="92782">
      <c r="A92782" s="71"/>
      <c r="J92782" s="23"/>
    </row>
    <row r="92783">
      <c r="A92783" s="71"/>
      <c r="J92783" s="23"/>
    </row>
    <row r="92784">
      <c r="A92784" s="71"/>
      <c r="J92784" s="23"/>
    </row>
    <row r="92785">
      <c r="A92785" s="71"/>
      <c r="J92785" s="23"/>
    </row>
    <row r="92786">
      <c r="A92786" s="71"/>
      <c r="J92786" s="23"/>
    </row>
    <row r="92787">
      <c r="A92787" s="71"/>
      <c r="J92787" s="23"/>
    </row>
    <row r="92788">
      <c r="A92788" s="71"/>
      <c r="J92788" s="23"/>
    </row>
    <row r="92789">
      <c r="A92789" s="71"/>
      <c r="J92789" s="23"/>
    </row>
    <row r="92790">
      <c r="A92790" s="71"/>
      <c r="J92790" s="23"/>
    </row>
    <row r="92791">
      <c r="A92791" s="71"/>
      <c r="J92791" s="23"/>
    </row>
    <row r="92792">
      <c r="A92792" s="71"/>
      <c r="J92792" s="23"/>
    </row>
    <row r="92793">
      <c r="A92793" s="71"/>
      <c r="J92793" s="23"/>
    </row>
    <row r="92794">
      <c r="A92794" s="71"/>
      <c r="J92794" s="23"/>
    </row>
    <row r="92795">
      <c r="A92795" s="71"/>
      <c r="J92795" s="23"/>
    </row>
    <row r="92796">
      <c r="A92796" s="71"/>
      <c r="J92796" s="23"/>
    </row>
    <row r="92797">
      <c r="A92797" s="71"/>
      <c r="J92797" s="23"/>
    </row>
    <row r="92798">
      <c r="A92798" s="71"/>
      <c r="J92798" s="23"/>
    </row>
    <row r="92799">
      <c r="A92799" s="71"/>
      <c r="J92799" s="23"/>
    </row>
    <row r="92800">
      <c r="A92800" s="71"/>
      <c r="J92800" s="23"/>
    </row>
    <row r="92801">
      <c r="A92801" s="71"/>
      <c r="J92801" s="23"/>
    </row>
    <row r="92802">
      <c r="A92802" s="71"/>
      <c r="J92802" s="23"/>
    </row>
    <row r="92803">
      <c r="A92803" s="71"/>
      <c r="J92803" s="23"/>
    </row>
    <row r="92804">
      <c r="A92804" s="71"/>
      <c r="J92804" s="23"/>
    </row>
    <row r="92805">
      <c r="A92805" s="71"/>
      <c r="J92805" s="23"/>
    </row>
    <row r="92806">
      <c r="A92806" s="71"/>
      <c r="J92806" s="23"/>
    </row>
    <row r="92807">
      <c r="A92807" s="71"/>
      <c r="J92807" s="23"/>
    </row>
    <row r="92808">
      <c r="A92808" s="71"/>
      <c r="J92808" s="23"/>
    </row>
    <row r="92809">
      <c r="A92809" s="71"/>
      <c r="J92809" s="23"/>
    </row>
    <row r="92810">
      <c r="A92810" s="71"/>
      <c r="J92810" s="23"/>
    </row>
    <row r="92811">
      <c r="A92811" s="71"/>
      <c r="J92811" s="23"/>
    </row>
    <row r="92812">
      <c r="A92812" s="71"/>
      <c r="J92812" s="23"/>
    </row>
    <row r="92813">
      <c r="A92813" s="71"/>
      <c r="J92813" s="23"/>
    </row>
    <row r="92814">
      <c r="A92814" s="71"/>
      <c r="J92814" s="23"/>
    </row>
    <row r="92815">
      <c r="A92815" s="71"/>
      <c r="J92815" s="23"/>
    </row>
    <row r="92816">
      <c r="A92816" s="71"/>
      <c r="J92816" s="23"/>
    </row>
    <row r="92817">
      <c r="A92817" s="71"/>
      <c r="J92817" s="23"/>
    </row>
    <row r="92818">
      <c r="A92818" s="71"/>
      <c r="J92818" s="23"/>
    </row>
    <row r="92819">
      <c r="A92819" s="71"/>
      <c r="J92819" s="23"/>
    </row>
    <row r="92820">
      <c r="A92820" s="71"/>
      <c r="J92820" s="23"/>
    </row>
    <row r="92821">
      <c r="A92821" s="71"/>
      <c r="J92821" s="23"/>
    </row>
    <row r="92822">
      <c r="A92822" s="71"/>
      <c r="J92822" s="23"/>
    </row>
    <row r="92823">
      <c r="A92823" s="71"/>
      <c r="J92823" s="23"/>
    </row>
    <row r="92824">
      <c r="A92824" s="71"/>
      <c r="J92824" s="23"/>
    </row>
    <row r="92825">
      <c r="A92825" s="71"/>
      <c r="J92825" s="23"/>
    </row>
    <row r="92826">
      <c r="A92826" s="71"/>
      <c r="J92826" s="23"/>
    </row>
    <row r="92827">
      <c r="A92827" s="71"/>
      <c r="J92827" s="23"/>
    </row>
    <row r="92828">
      <c r="A92828" s="71"/>
      <c r="J92828" s="23"/>
    </row>
    <row r="92829">
      <c r="A92829" s="71"/>
      <c r="J92829" s="23"/>
    </row>
    <row r="92830">
      <c r="A92830" s="71"/>
      <c r="J92830" s="23"/>
    </row>
    <row r="92831">
      <c r="A92831" s="71"/>
      <c r="J92831" s="23"/>
    </row>
    <row r="92832">
      <c r="A92832" s="71"/>
      <c r="J92832" s="23"/>
    </row>
    <row r="92833">
      <c r="A92833" s="71"/>
      <c r="J92833" s="23"/>
    </row>
    <row r="92834">
      <c r="A92834" s="71"/>
      <c r="J92834" s="23"/>
    </row>
    <row r="92835">
      <c r="A92835" s="71"/>
      <c r="J92835" s="23"/>
    </row>
    <row r="92836">
      <c r="A92836" s="71"/>
      <c r="J92836" s="23"/>
    </row>
    <row r="92837">
      <c r="A92837" s="71"/>
      <c r="J92837" s="23"/>
    </row>
    <row r="92838">
      <c r="A92838" s="71"/>
      <c r="J92838" s="23"/>
    </row>
    <row r="92839">
      <c r="A92839" s="71"/>
      <c r="J92839" s="23"/>
    </row>
    <row r="92840">
      <c r="A92840" s="71"/>
      <c r="J92840" s="23"/>
    </row>
    <row r="92841">
      <c r="A92841" s="71"/>
      <c r="J92841" s="23"/>
    </row>
    <row r="92842">
      <c r="A92842" s="71"/>
      <c r="J92842" s="23"/>
    </row>
    <row r="92843">
      <c r="A92843" s="71"/>
      <c r="J92843" s="23"/>
    </row>
    <row r="92844">
      <c r="A92844" s="71"/>
      <c r="J92844" s="23"/>
    </row>
    <row r="92845">
      <c r="A92845" s="71"/>
      <c r="J92845" s="23"/>
    </row>
    <row r="92846">
      <c r="A92846" s="71"/>
      <c r="J92846" s="23"/>
    </row>
    <row r="92847">
      <c r="A92847" s="71"/>
      <c r="J92847" s="23"/>
    </row>
    <row r="92848">
      <c r="A92848" s="71"/>
      <c r="J92848" s="23"/>
    </row>
    <row r="92849">
      <c r="A92849" s="71"/>
      <c r="J92849" s="23"/>
    </row>
    <row r="92850">
      <c r="A92850" s="71"/>
      <c r="J92850" s="23"/>
    </row>
    <row r="92851">
      <c r="A92851" s="71"/>
      <c r="J92851" s="23"/>
    </row>
    <row r="92852">
      <c r="A92852" s="71"/>
      <c r="J92852" s="23"/>
    </row>
    <row r="92853">
      <c r="A92853" s="71"/>
      <c r="J92853" s="23"/>
    </row>
    <row r="92854">
      <c r="A92854" s="71"/>
      <c r="J92854" s="23"/>
    </row>
    <row r="92855">
      <c r="A92855" s="71"/>
      <c r="J92855" s="23"/>
    </row>
    <row r="92856">
      <c r="A92856" s="71"/>
      <c r="J92856" s="23"/>
    </row>
    <row r="92857">
      <c r="A92857" s="71"/>
      <c r="J92857" s="23"/>
    </row>
    <row r="92858">
      <c r="A92858" s="71"/>
      <c r="J92858" s="23"/>
    </row>
    <row r="92859">
      <c r="A92859" s="71"/>
      <c r="J92859" s="23"/>
    </row>
    <row r="92860">
      <c r="A92860" s="71"/>
      <c r="J92860" s="23"/>
    </row>
    <row r="92861">
      <c r="A92861" s="71"/>
      <c r="J92861" s="23"/>
    </row>
    <row r="92862">
      <c r="A92862" s="71"/>
      <c r="J92862" s="23"/>
    </row>
    <row r="92863">
      <c r="A92863" s="71"/>
      <c r="J92863" s="23"/>
    </row>
    <row r="92864">
      <c r="A92864" s="71"/>
      <c r="J92864" s="23"/>
    </row>
    <row r="92865">
      <c r="A92865" s="71"/>
      <c r="J92865" s="23"/>
    </row>
    <row r="92866">
      <c r="A92866" s="71"/>
      <c r="J92866" s="23"/>
    </row>
    <row r="92867">
      <c r="A92867" s="71"/>
      <c r="J92867" s="23"/>
    </row>
    <row r="92868">
      <c r="A92868" s="71"/>
      <c r="J92868" s="23"/>
    </row>
    <row r="92869">
      <c r="A92869" s="71"/>
      <c r="J92869" s="23"/>
    </row>
    <row r="92870">
      <c r="A92870" s="71"/>
      <c r="J92870" s="23"/>
    </row>
    <row r="92871">
      <c r="A92871" s="71"/>
      <c r="J92871" s="23"/>
    </row>
    <row r="92872">
      <c r="A92872" s="71"/>
      <c r="J92872" s="23"/>
    </row>
    <row r="92873">
      <c r="A92873" s="71"/>
      <c r="J92873" s="23"/>
    </row>
    <row r="92874">
      <c r="A92874" s="71"/>
      <c r="J92874" s="23"/>
    </row>
    <row r="92875">
      <c r="A92875" s="71"/>
      <c r="J92875" s="23"/>
    </row>
    <row r="92876">
      <c r="A92876" s="71"/>
      <c r="J92876" s="23"/>
    </row>
    <row r="92877">
      <c r="A92877" s="71"/>
      <c r="J92877" s="23"/>
    </row>
    <row r="92878">
      <c r="A92878" s="71"/>
      <c r="J92878" s="23"/>
    </row>
    <row r="92879">
      <c r="A92879" s="71"/>
      <c r="J92879" s="23"/>
    </row>
    <row r="92880">
      <c r="A92880" s="71"/>
      <c r="J92880" s="23"/>
    </row>
    <row r="92881">
      <c r="A92881" s="71"/>
      <c r="J92881" s="23"/>
    </row>
    <row r="92882">
      <c r="A92882" s="71"/>
      <c r="J92882" s="23"/>
    </row>
    <row r="92883">
      <c r="A92883" s="71"/>
      <c r="J92883" s="23"/>
    </row>
    <row r="92884">
      <c r="A92884" s="71"/>
      <c r="J92884" s="23"/>
    </row>
    <row r="92885">
      <c r="A92885" s="71"/>
      <c r="J92885" s="23"/>
    </row>
    <row r="92886">
      <c r="A92886" s="71"/>
      <c r="J92886" s="23"/>
    </row>
    <row r="92887">
      <c r="A92887" s="71"/>
      <c r="J92887" s="23"/>
    </row>
    <row r="92888">
      <c r="A92888" s="71"/>
      <c r="J92888" s="23"/>
    </row>
    <row r="92889">
      <c r="A92889" s="71"/>
      <c r="J92889" s="23"/>
    </row>
    <row r="92890">
      <c r="A92890" s="71"/>
      <c r="J92890" s="23"/>
    </row>
    <row r="92891">
      <c r="A92891" s="71"/>
      <c r="J92891" s="23"/>
    </row>
    <row r="92892">
      <c r="A92892" s="71"/>
      <c r="J92892" s="23"/>
    </row>
    <row r="92893">
      <c r="A92893" s="71"/>
      <c r="J92893" s="23"/>
    </row>
    <row r="92894">
      <c r="A92894" s="71"/>
      <c r="J92894" s="23"/>
    </row>
    <row r="92895">
      <c r="A92895" s="71"/>
      <c r="J92895" s="23"/>
    </row>
    <row r="92896">
      <c r="A92896" s="71"/>
      <c r="J92896" s="23"/>
    </row>
    <row r="92897">
      <c r="A92897" s="71"/>
      <c r="J92897" s="23"/>
    </row>
    <row r="92898">
      <c r="A92898" s="71"/>
      <c r="J92898" s="23"/>
    </row>
    <row r="92899">
      <c r="A92899" s="71"/>
      <c r="J92899" s="23"/>
    </row>
    <row r="92900">
      <c r="A92900" s="71"/>
      <c r="J92900" s="23"/>
    </row>
    <row r="92901">
      <c r="A92901" s="71"/>
      <c r="J92901" s="23"/>
    </row>
    <row r="92902">
      <c r="A92902" s="71"/>
      <c r="J92902" s="23"/>
    </row>
    <row r="92903">
      <c r="A92903" s="71"/>
      <c r="J92903" s="23"/>
    </row>
    <row r="92904">
      <c r="A92904" s="71"/>
      <c r="J92904" s="23"/>
    </row>
    <row r="92905">
      <c r="A92905" s="71"/>
      <c r="J92905" s="23"/>
    </row>
    <row r="92906">
      <c r="A92906" s="71"/>
      <c r="J92906" s="23"/>
    </row>
    <row r="92907">
      <c r="A92907" s="71"/>
      <c r="J92907" s="23"/>
    </row>
    <row r="92908">
      <c r="A92908" s="71"/>
      <c r="J92908" s="23"/>
    </row>
    <row r="92909">
      <c r="A92909" s="71"/>
      <c r="J92909" s="23"/>
    </row>
    <row r="92910">
      <c r="A92910" s="71"/>
      <c r="J92910" s="23"/>
    </row>
    <row r="92911">
      <c r="A92911" s="71"/>
      <c r="J92911" s="23"/>
    </row>
    <row r="92912">
      <c r="A92912" s="71"/>
      <c r="J92912" s="23"/>
    </row>
    <row r="92913">
      <c r="A92913" s="71"/>
      <c r="J92913" s="23"/>
    </row>
    <row r="92914">
      <c r="A92914" s="71"/>
      <c r="J92914" s="23"/>
    </row>
    <row r="92915">
      <c r="A92915" s="71"/>
      <c r="J92915" s="23"/>
    </row>
    <row r="92916">
      <c r="A92916" s="71"/>
      <c r="J92916" s="23"/>
    </row>
    <row r="92917">
      <c r="A92917" s="71"/>
      <c r="J92917" s="23"/>
    </row>
    <row r="92918">
      <c r="A92918" s="71"/>
      <c r="J92918" s="23"/>
    </row>
    <row r="92919">
      <c r="A92919" s="71"/>
      <c r="J92919" s="23"/>
    </row>
    <row r="92920">
      <c r="A92920" s="71"/>
      <c r="J92920" s="23"/>
    </row>
    <row r="92921">
      <c r="A92921" s="71"/>
      <c r="J92921" s="23"/>
    </row>
    <row r="92922">
      <c r="A92922" s="71"/>
      <c r="J92922" s="23"/>
    </row>
    <row r="92923">
      <c r="A92923" s="71"/>
      <c r="J92923" s="23"/>
    </row>
    <row r="92924">
      <c r="A92924" s="71"/>
      <c r="J92924" s="23"/>
    </row>
    <row r="92925">
      <c r="A92925" s="71"/>
      <c r="J92925" s="23"/>
    </row>
    <row r="92926">
      <c r="A92926" s="71"/>
      <c r="J92926" s="23"/>
    </row>
    <row r="92927">
      <c r="A92927" s="71"/>
      <c r="J92927" s="23"/>
    </row>
    <row r="92928">
      <c r="A92928" s="71"/>
      <c r="J92928" s="23"/>
    </row>
    <row r="92929">
      <c r="A92929" s="71"/>
      <c r="J92929" s="23"/>
    </row>
    <row r="92930">
      <c r="A92930" s="71"/>
      <c r="J92930" s="23"/>
    </row>
    <row r="92931">
      <c r="A92931" s="71"/>
      <c r="J92931" s="23"/>
    </row>
    <row r="92932">
      <c r="A92932" s="71"/>
      <c r="J92932" s="23"/>
    </row>
    <row r="92933">
      <c r="A92933" s="71"/>
      <c r="J92933" s="23"/>
    </row>
    <row r="92934">
      <c r="A92934" s="71"/>
      <c r="J92934" s="23"/>
    </row>
    <row r="92935">
      <c r="A92935" s="71"/>
      <c r="J92935" s="23"/>
    </row>
    <row r="92936">
      <c r="A92936" s="71"/>
      <c r="J92936" s="23"/>
    </row>
    <row r="92937">
      <c r="A92937" s="71"/>
      <c r="J92937" s="23"/>
    </row>
    <row r="92938">
      <c r="A92938" s="71"/>
      <c r="J92938" s="23"/>
    </row>
    <row r="92939">
      <c r="A92939" s="71"/>
      <c r="J92939" s="23"/>
    </row>
    <row r="92940">
      <c r="A92940" s="71"/>
      <c r="J92940" s="23"/>
    </row>
    <row r="92941">
      <c r="A92941" s="71"/>
      <c r="J92941" s="23"/>
    </row>
    <row r="92942">
      <c r="A92942" s="71"/>
      <c r="J92942" s="23"/>
    </row>
    <row r="92943">
      <c r="A92943" s="71"/>
      <c r="J92943" s="23"/>
    </row>
    <row r="92944">
      <c r="A92944" s="71"/>
      <c r="J92944" s="23"/>
    </row>
    <row r="92945">
      <c r="A92945" s="71"/>
      <c r="J92945" s="23"/>
    </row>
    <row r="92946">
      <c r="A92946" s="71"/>
      <c r="J92946" s="23"/>
    </row>
    <row r="92947">
      <c r="A92947" s="71"/>
      <c r="J92947" s="23"/>
    </row>
    <row r="92948">
      <c r="A92948" s="71"/>
      <c r="J92948" s="23"/>
    </row>
    <row r="92949">
      <c r="A92949" s="71"/>
      <c r="J92949" s="23"/>
    </row>
    <row r="92950">
      <c r="A92950" s="71"/>
      <c r="J92950" s="23"/>
    </row>
    <row r="92951">
      <c r="A92951" s="71"/>
      <c r="J92951" s="23"/>
    </row>
    <row r="92952">
      <c r="A92952" s="71"/>
      <c r="J92952" s="23"/>
    </row>
    <row r="92953">
      <c r="A92953" s="71"/>
      <c r="J92953" s="23"/>
    </row>
    <row r="92954">
      <c r="A92954" s="71"/>
      <c r="J92954" s="23"/>
    </row>
    <row r="92955">
      <c r="A92955" s="71"/>
      <c r="J92955" s="23"/>
    </row>
    <row r="92956">
      <c r="A92956" s="71"/>
      <c r="J92956" s="23"/>
    </row>
    <row r="92957">
      <c r="A92957" s="71"/>
      <c r="J92957" s="23"/>
    </row>
    <row r="92958">
      <c r="A92958" s="71"/>
      <c r="J92958" s="23"/>
    </row>
    <row r="92959">
      <c r="A92959" s="71"/>
      <c r="J92959" s="23"/>
    </row>
    <row r="92960">
      <c r="A92960" s="71"/>
      <c r="J92960" s="23"/>
    </row>
    <row r="92961">
      <c r="A92961" s="71"/>
      <c r="J92961" s="23"/>
    </row>
    <row r="92962">
      <c r="A92962" s="71"/>
      <c r="J92962" s="23"/>
    </row>
    <row r="92963">
      <c r="A92963" s="71"/>
      <c r="J92963" s="23"/>
    </row>
    <row r="92964">
      <c r="A92964" s="71"/>
      <c r="J92964" s="23"/>
    </row>
    <row r="92965">
      <c r="A92965" s="71"/>
      <c r="J92965" s="23"/>
    </row>
    <row r="92966">
      <c r="A92966" s="71"/>
      <c r="J92966" s="23"/>
    </row>
    <row r="92967">
      <c r="A92967" s="71"/>
      <c r="J92967" s="23"/>
    </row>
    <row r="92968">
      <c r="A92968" s="71"/>
      <c r="J92968" s="23"/>
    </row>
    <row r="92969">
      <c r="A92969" s="71"/>
      <c r="J92969" s="23"/>
    </row>
    <row r="92970">
      <c r="A92970" s="71"/>
      <c r="J92970" s="23"/>
    </row>
    <row r="92971">
      <c r="A92971" s="71"/>
      <c r="J92971" s="23"/>
    </row>
    <row r="92972">
      <c r="A92972" s="71"/>
      <c r="J92972" s="23"/>
    </row>
    <row r="92973">
      <c r="A92973" s="71"/>
      <c r="J92973" s="23"/>
    </row>
    <row r="92974">
      <c r="A92974" s="71"/>
      <c r="J92974" s="23"/>
    </row>
    <row r="92975">
      <c r="A92975" s="71"/>
      <c r="J92975" s="23"/>
    </row>
    <row r="92976">
      <c r="A92976" s="71"/>
      <c r="J92976" s="23"/>
    </row>
    <row r="92977">
      <c r="A92977" s="71"/>
      <c r="J92977" s="23"/>
    </row>
    <row r="92978">
      <c r="A92978" s="71"/>
      <c r="J92978" s="23"/>
    </row>
    <row r="92979">
      <c r="A92979" s="71"/>
      <c r="J92979" s="23"/>
    </row>
    <row r="92980">
      <c r="A92980" s="71"/>
      <c r="J92980" s="23"/>
    </row>
    <row r="92981">
      <c r="A92981" s="71"/>
      <c r="J92981" s="23"/>
    </row>
    <row r="92982">
      <c r="A92982" s="71"/>
      <c r="J92982" s="23"/>
    </row>
    <row r="92983">
      <c r="A92983" s="71"/>
      <c r="J92983" s="23"/>
    </row>
    <row r="92984">
      <c r="A92984" s="71"/>
      <c r="J92984" s="23"/>
    </row>
    <row r="92985">
      <c r="A92985" s="71"/>
      <c r="J92985" s="23"/>
    </row>
    <row r="92986">
      <c r="A92986" s="71"/>
      <c r="J92986" s="23"/>
    </row>
    <row r="92987">
      <c r="A92987" s="71"/>
      <c r="J92987" s="23"/>
    </row>
    <row r="92988">
      <c r="A92988" s="71"/>
      <c r="J92988" s="23"/>
    </row>
    <row r="92989">
      <c r="A92989" s="71"/>
      <c r="J92989" s="23"/>
    </row>
    <row r="92990">
      <c r="A92990" s="71"/>
      <c r="J92990" s="23"/>
    </row>
    <row r="92991">
      <c r="A92991" s="71"/>
      <c r="J92991" s="23"/>
    </row>
    <row r="92992">
      <c r="A92992" s="71"/>
      <c r="J92992" s="23"/>
    </row>
    <row r="92993">
      <c r="A92993" s="71"/>
      <c r="J92993" s="23"/>
    </row>
    <row r="92994">
      <c r="A92994" s="71"/>
      <c r="J92994" s="23"/>
    </row>
    <row r="92995">
      <c r="A92995" s="71"/>
      <c r="J92995" s="23"/>
    </row>
    <row r="92996">
      <c r="A92996" s="71"/>
      <c r="J92996" s="23"/>
    </row>
    <row r="92997">
      <c r="A92997" s="71"/>
      <c r="J92997" s="23"/>
    </row>
    <row r="92998">
      <c r="A92998" s="71"/>
      <c r="J92998" s="23"/>
    </row>
    <row r="92999">
      <c r="A92999" s="71"/>
      <c r="J92999" s="23"/>
    </row>
    <row r="93000">
      <c r="A93000" s="71"/>
      <c r="J93000" s="23"/>
    </row>
    <row r="93001">
      <c r="A93001" s="71"/>
      <c r="J93001" s="23"/>
    </row>
    <row r="93002">
      <c r="A93002" s="71"/>
      <c r="J93002" s="23"/>
    </row>
    <row r="93003">
      <c r="A93003" s="71"/>
      <c r="J93003" s="23"/>
    </row>
    <row r="93004">
      <c r="A93004" s="71"/>
      <c r="J93004" s="23"/>
    </row>
    <row r="93005">
      <c r="A93005" s="71"/>
      <c r="J93005" s="23"/>
    </row>
    <row r="93006">
      <c r="A93006" s="71"/>
      <c r="J93006" s="23"/>
    </row>
    <row r="93007">
      <c r="A93007" s="71"/>
      <c r="J93007" s="23"/>
    </row>
    <row r="93008">
      <c r="A93008" s="71"/>
      <c r="J93008" s="23"/>
    </row>
    <row r="93009">
      <c r="A93009" s="71"/>
      <c r="J93009" s="23"/>
    </row>
    <row r="93010">
      <c r="A93010" s="71"/>
      <c r="J93010" s="23"/>
    </row>
    <row r="93011">
      <c r="A93011" s="71"/>
      <c r="J93011" s="23"/>
    </row>
    <row r="93012">
      <c r="A93012" s="71"/>
      <c r="J93012" s="23"/>
    </row>
    <row r="93013">
      <c r="A93013" s="71"/>
      <c r="J93013" s="23"/>
    </row>
    <row r="93014">
      <c r="A93014" s="71"/>
      <c r="J93014" s="23"/>
    </row>
    <row r="93015">
      <c r="A93015" s="71"/>
      <c r="J93015" s="23"/>
    </row>
    <row r="93016">
      <c r="A93016" s="71"/>
      <c r="J93016" s="23"/>
    </row>
    <row r="93017">
      <c r="A93017" s="71"/>
      <c r="J93017" s="23"/>
    </row>
    <row r="93018">
      <c r="A93018" s="71"/>
      <c r="J93018" s="23"/>
    </row>
    <row r="93019">
      <c r="A93019" s="71"/>
      <c r="J93019" s="23"/>
    </row>
    <row r="93020">
      <c r="A93020" s="71"/>
      <c r="J93020" s="23"/>
    </row>
    <row r="93021">
      <c r="A93021" s="71"/>
      <c r="J93021" s="23"/>
    </row>
    <row r="93022">
      <c r="A93022" s="71"/>
      <c r="J93022" s="23"/>
    </row>
    <row r="93023">
      <c r="A93023" s="71"/>
      <c r="J93023" s="23"/>
    </row>
    <row r="93024">
      <c r="A93024" s="71"/>
      <c r="J93024" s="23"/>
    </row>
    <row r="93025">
      <c r="A93025" s="71"/>
      <c r="J93025" s="23"/>
    </row>
    <row r="93026">
      <c r="A93026" s="71"/>
      <c r="J93026" s="23"/>
    </row>
    <row r="93027">
      <c r="A93027" s="71"/>
      <c r="J93027" s="23"/>
    </row>
    <row r="93028">
      <c r="A93028" s="71"/>
      <c r="J93028" s="23"/>
    </row>
    <row r="93029">
      <c r="A93029" s="71"/>
      <c r="J93029" s="23"/>
    </row>
    <row r="93030">
      <c r="A93030" s="71"/>
      <c r="J93030" s="23"/>
    </row>
    <row r="93031">
      <c r="A93031" s="71"/>
      <c r="J93031" s="23"/>
    </row>
    <row r="93032">
      <c r="A93032" s="71"/>
      <c r="J93032" s="23"/>
    </row>
    <row r="93033">
      <c r="A93033" s="71"/>
      <c r="J93033" s="23"/>
    </row>
    <row r="93034">
      <c r="A93034" s="71"/>
      <c r="J93034" s="23"/>
    </row>
    <row r="93035">
      <c r="A93035" s="71"/>
      <c r="J93035" s="23"/>
    </row>
    <row r="93036">
      <c r="A93036" s="71"/>
      <c r="J93036" s="23"/>
    </row>
    <row r="93037">
      <c r="A93037" s="71"/>
      <c r="J93037" s="23"/>
    </row>
    <row r="93038">
      <c r="A93038" s="71"/>
      <c r="J93038" s="23"/>
    </row>
    <row r="93039">
      <c r="A93039" s="71"/>
      <c r="J93039" s="23"/>
    </row>
    <row r="93040">
      <c r="A93040" s="71"/>
      <c r="J93040" s="23"/>
    </row>
    <row r="93041">
      <c r="A93041" s="71"/>
      <c r="J93041" s="23"/>
    </row>
    <row r="93042">
      <c r="A93042" s="71"/>
      <c r="J93042" s="23"/>
    </row>
    <row r="93043">
      <c r="A93043" s="71"/>
      <c r="J93043" s="23"/>
    </row>
    <row r="93044">
      <c r="A93044" s="71"/>
      <c r="J93044" s="23"/>
    </row>
    <row r="93045">
      <c r="A93045" s="71"/>
      <c r="J93045" s="23"/>
    </row>
    <row r="93046">
      <c r="A93046" s="71"/>
      <c r="J93046" s="23"/>
    </row>
    <row r="93047">
      <c r="A93047" s="71"/>
      <c r="J93047" s="23"/>
    </row>
    <row r="93048">
      <c r="A93048" s="71"/>
      <c r="J93048" s="23"/>
    </row>
    <row r="93049">
      <c r="A93049" s="71"/>
      <c r="J93049" s="23"/>
    </row>
    <row r="93050">
      <c r="A93050" s="71"/>
      <c r="J93050" s="23"/>
    </row>
    <row r="93051">
      <c r="A93051" s="71"/>
      <c r="J93051" s="23"/>
    </row>
    <row r="93052">
      <c r="A93052" s="71"/>
      <c r="J93052" s="23"/>
    </row>
    <row r="93053">
      <c r="A93053" s="71"/>
      <c r="J93053" s="23"/>
    </row>
    <row r="93054">
      <c r="A93054" s="71"/>
      <c r="J93054" s="23"/>
    </row>
    <row r="93055">
      <c r="A93055" s="71"/>
      <c r="J93055" s="23"/>
    </row>
    <row r="93056">
      <c r="A93056" s="71"/>
      <c r="J93056" s="23"/>
    </row>
    <row r="93057">
      <c r="A93057" s="71"/>
      <c r="J93057" s="23"/>
    </row>
    <row r="93058">
      <c r="A93058" s="71"/>
      <c r="J93058" s="23"/>
    </row>
    <row r="93059">
      <c r="A93059" s="71"/>
      <c r="J93059" s="23"/>
    </row>
    <row r="93060">
      <c r="A93060" s="71"/>
      <c r="J93060" s="23"/>
    </row>
    <row r="93061">
      <c r="A93061" s="71"/>
      <c r="J93061" s="23"/>
    </row>
    <row r="93062">
      <c r="A93062" s="71"/>
      <c r="J93062" s="23"/>
    </row>
    <row r="93063">
      <c r="A93063" s="71"/>
      <c r="J93063" s="23"/>
    </row>
    <row r="93064">
      <c r="A93064" s="71"/>
      <c r="J93064" s="23"/>
    </row>
    <row r="93065">
      <c r="A93065" s="71"/>
      <c r="J93065" s="23"/>
    </row>
    <row r="93066">
      <c r="A93066" s="71"/>
      <c r="J93066" s="23"/>
    </row>
    <row r="93067">
      <c r="A93067" s="71"/>
      <c r="J93067" s="23"/>
    </row>
    <row r="93068">
      <c r="A93068" s="71"/>
      <c r="J93068" s="23"/>
    </row>
    <row r="93069">
      <c r="A93069" s="71"/>
      <c r="J93069" s="23"/>
    </row>
    <row r="93070">
      <c r="A93070" s="71"/>
      <c r="J93070" s="23"/>
    </row>
    <row r="93071">
      <c r="A93071" s="71"/>
      <c r="J93071" s="23"/>
    </row>
    <row r="93072">
      <c r="A93072" s="71"/>
      <c r="J93072" s="23"/>
    </row>
    <row r="93073">
      <c r="A93073" s="71"/>
      <c r="J93073" s="23"/>
    </row>
    <row r="93074">
      <c r="A93074" s="71"/>
      <c r="J93074" s="23"/>
    </row>
    <row r="93075">
      <c r="A93075" s="71"/>
      <c r="J93075" s="23"/>
    </row>
    <row r="93076">
      <c r="A93076" s="71"/>
      <c r="J93076" s="23"/>
    </row>
    <row r="93077">
      <c r="A93077" s="71"/>
      <c r="J93077" s="23"/>
    </row>
    <row r="93078">
      <c r="A93078" s="71"/>
      <c r="J93078" s="23"/>
    </row>
    <row r="93079">
      <c r="A93079" s="71"/>
      <c r="J93079" s="23"/>
    </row>
    <row r="93080">
      <c r="A93080" s="71"/>
      <c r="J93080" s="23"/>
    </row>
    <row r="93081">
      <c r="A93081" s="71"/>
      <c r="J93081" s="23"/>
    </row>
    <row r="93082">
      <c r="A93082" s="71"/>
      <c r="J93082" s="23"/>
    </row>
    <row r="93083">
      <c r="A93083" s="71"/>
      <c r="J93083" s="23"/>
    </row>
    <row r="93084">
      <c r="A93084" s="71"/>
      <c r="J93084" s="23"/>
    </row>
    <row r="93085">
      <c r="A93085" s="71"/>
      <c r="J93085" s="23"/>
    </row>
    <row r="93086">
      <c r="A93086" s="71"/>
      <c r="J93086" s="23"/>
    </row>
    <row r="93087">
      <c r="A93087" s="71"/>
      <c r="J93087" s="23"/>
    </row>
    <row r="93088">
      <c r="A93088" s="71"/>
      <c r="J93088" s="23"/>
    </row>
    <row r="93089">
      <c r="A93089" s="71"/>
      <c r="J93089" s="23"/>
    </row>
    <row r="93090">
      <c r="A93090" s="71"/>
      <c r="J93090" s="23"/>
    </row>
    <row r="93091">
      <c r="A93091" s="71"/>
      <c r="J93091" s="23"/>
    </row>
    <row r="93092">
      <c r="A93092" s="71"/>
      <c r="J93092" s="23"/>
    </row>
    <row r="93093">
      <c r="A93093" s="71"/>
      <c r="J93093" s="23"/>
    </row>
    <row r="93094">
      <c r="A93094" s="71"/>
      <c r="J93094" s="23"/>
    </row>
    <row r="93095">
      <c r="A93095" s="71"/>
      <c r="J93095" s="23"/>
    </row>
    <row r="93096">
      <c r="A93096" s="71"/>
      <c r="J93096" s="23"/>
    </row>
    <row r="93097">
      <c r="A93097" s="71"/>
      <c r="J93097" s="23"/>
    </row>
    <row r="93098">
      <c r="A93098" s="71"/>
      <c r="J93098" s="23"/>
    </row>
    <row r="93099">
      <c r="A93099" s="71"/>
      <c r="J93099" s="23"/>
    </row>
    <row r="93100">
      <c r="A93100" s="71"/>
      <c r="J93100" s="23"/>
    </row>
    <row r="93101">
      <c r="A93101" s="71"/>
      <c r="J93101" s="23"/>
    </row>
    <row r="93102">
      <c r="A93102" s="71"/>
      <c r="J93102" s="23"/>
    </row>
    <row r="93103">
      <c r="A93103" s="71"/>
      <c r="J93103" s="23"/>
    </row>
    <row r="93104">
      <c r="A93104" s="71"/>
      <c r="J93104" s="23"/>
    </row>
    <row r="93105">
      <c r="A93105" s="71"/>
      <c r="J93105" s="23"/>
    </row>
    <row r="93106">
      <c r="A93106" s="71"/>
      <c r="J93106" s="23"/>
    </row>
    <row r="93107">
      <c r="A93107" s="71"/>
      <c r="J93107" s="23"/>
    </row>
    <row r="93108">
      <c r="A93108" s="71"/>
      <c r="J93108" s="23"/>
    </row>
    <row r="93109">
      <c r="A93109" s="71"/>
      <c r="J93109" s="23"/>
    </row>
    <row r="93110">
      <c r="A93110" s="71"/>
      <c r="J93110" s="23"/>
    </row>
    <row r="93111">
      <c r="A93111" s="71"/>
      <c r="J93111" s="23"/>
    </row>
    <row r="93112">
      <c r="A93112" s="71"/>
      <c r="J93112" s="23"/>
    </row>
    <row r="93113">
      <c r="A93113" s="71"/>
      <c r="J93113" s="23"/>
    </row>
    <row r="93114">
      <c r="A93114" s="71"/>
      <c r="J93114" s="23"/>
    </row>
    <row r="93115">
      <c r="A93115" s="71"/>
      <c r="J93115" s="23"/>
    </row>
    <row r="93116">
      <c r="A93116" s="71"/>
      <c r="J93116" s="23"/>
    </row>
    <row r="93117">
      <c r="A93117" s="71"/>
      <c r="J93117" s="23"/>
    </row>
    <row r="93118">
      <c r="A93118" s="71"/>
      <c r="J93118" s="23"/>
    </row>
    <row r="93119">
      <c r="A93119" s="71"/>
      <c r="J93119" s="23"/>
    </row>
    <row r="93120">
      <c r="A93120" s="71"/>
      <c r="J93120" s="23"/>
    </row>
    <row r="93121">
      <c r="A93121" s="71"/>
      <c r="J93121" s="23"/>
    </row>
    <row r="93122">
      <c r="A93122" s="71"/>
      <c r="J93122" s="23"/>
    </row>
    <row r="93123">
      <c r="A93123" s="71"/>
      <c r="J93123" s="23"/>
    </row>
    <row r="93124">
      <c r="A93124" s="71"/>
      <c r="J93124" s="23"/>
    </row>
    <row r="93125">
      <c r="A93125" s="71"/>
      <c r="J93125" s="23"/>
    </row>
    <row r="93126">
      <c r="A93126" s="71"/>
      <c r="J93126" s="23"/>
    </row>
    <row r="93127">
      <c r="A93127" s="71"/>
      <c r="J93127" s="23"/>
    </row>
    <row r="93128">
      <c r="A93128" s="71"/>
      <c r="J93128" s="23"/>
    </row>
    <row r="93129">
      <c r="A93129" s="71"/>
      <c r="J93129" s="23"/>
    </row>
    <row r="93130">
      <c r="A93130" s="71"/>
      <c r="J93130" s="23"/>
    </row>
    <row r="93131">
      <c r="A93131" s="71"/>
      <c r="J93131" s="23"/>
    </row>
    <row r="93132">
      <c r="A93132" s="71"/>
      <c r="J93132" s="23"/>
    </row>
    <row r="93133">
      <c r="A93133" s="71"/>
      <c r="J93133" s="23"/>
    </row>
    <row r="93134">
      <c r="A93134" s="71"/>
      <c r="J93134" s="23"/>
    </row>
    <row r="93135">
      <c r="A93135" s="71"/>
      <c r="J93135" s="23"/>
    </row>
    <row r="93136">
      <c r="A93136" s="71"/>
      <c r="J93136" s="23"/>
    </row>
    <row r="93137">
      <c r="A93137" s="71"/>
      <c r="J93137" s="23"/>
    </row>
    <row r="93138">
      <c r="A93138" s="71"/>
      <c r="J93138" s="23"/>
    </row>
    <row r="93139">
      <c r="A93139" s="71"/>
      <c r="J93139" s="23"/>
    </row>
    <row r="93140">
      <c r="A93140" s="71"/>
      <c r="J93140" s="23"/>
    </row>
    <row r="93141">
      <c r="A93141" s="71"/>
      <c r="J93141" s="23"/>
    </row>
    <row r="93142">
      <c r="A93142" s="71"/>
      <c r="J93142" s="23"/>
    </row>
    <row r="93143">
      <c r="A93143" s="71"/>
      <c r="J93143" s="23"/>
    </row>
    <row r="93144">
      <c r="A93144" s="71"/>
      <c r="J93144" s="23"/>
    </row>
    <row r="93145">
      <c r="A93145" s="71"/>
      <c r="J93145" s="23"/>
    </row>
    <row r="93146">
      <c r="A93146" s="71"/>
      <c r="J93146" s="23"/>
    </row>
    <row r="93147">
      <c r="A93147" s="71"/>
      <c r="J93147" s="23"/>
    </row>
    <row r="93148">
      <c r="A93148" s="71"/>
      <c r="J93148" s="23"/>
    </row>
    <row r="93149">
      <c r="A93149" s="71"/>
      <c r="J93149" s="23"/>
    </row>
    <row r="93150">
      <c r="A93150" s="71"/>
      <c r="J93150" s="23"/>
    </row>
    <row r="93151">
      <c r="A93151" s="71"/>
      <c r="J93151" s="23"/>
    </row>
    <row r="93152">
      <c r="A93152" s="71"/>
      <c r="J93152" s="23"/>
    </row>
    <row r="93153">
      <c r="A93153" s="71"/>
      <c r="J93153" s="23"/>
    </row>
    <row r="93154">
      <c r="A93154" s="71"/>
      <c r="J93154" s="23"/>
    </row>
    <row r="93155">
      <c r="A93155" s="71"/>
      <c r="J93155" s="23"/>
    </row>
    <row r="93156">
      <c r="A93156" s="71"/>
      <c r="J93156" s="23"/>
    </row>
    <row r="93157">
      <c r="A93157" s="71"/>
      <c r="J93157" s="23"/>
    </row>
    <row r="93158">
      <c r="A93158" s="71"/>
      <c r="J93158" s="23"/>
    </row>
    <row r="93159">
      <c r="A93159" s="71"/>
      <c r="J93159" s="23"/>
    </row>
    <row r="93160">
      <c r="A93160" s="71"/>
      <c r="J93160" s="23"/>
    </row>
    <row r="93161">
      <c r="A93161" s="71"/>
      <c r="J93161" s="23"/>
    </row>
    <row r="93162">
      <c r="A93162" s="71"/>
      <c r="J93162" s="23"/>
    </row>
    <row r="93163">
      <c r="A93163" s="71"/>
      <c r="J93163" s="23"/>
    </row>
    <row r="93164">
      <c r="A93164" s="71"/>
      <c r="J93164" s="23"/>
    </row>
    <row r="93165">
      <c r="A93165" s="71"/>
      <c r="J93165" s="23"/>
    </row>
    <row r="93166">
      <c r="A93166" s="71"/>
      <c r="J93166" s="23"/>
    </row>
    <row r="93167">
      <c r="A93167" s="71"/>
      <c r="J93167" s="23"/>
    </row>
    <row r="93168">
      <c r="A93168" s="71"/>
      <c r="J93168" s="23"/>
    </row>
    <row r="93169">
      <c r="A93169" s="71"/>
      <c r="J93169" s="23"/>
    </row>
    <row r="93170">
      <c r="A93170" s="71"/>
      <c r="J93170" s="23"/>
    </row>
    <row r="93171">
      <c r="A93171" s="71"/>
      <c r="J93171" s="23"/>
    </row>
    <row r="93172">
      <c r="A93172" s="71"/>
      <c r="J93172" s="23"/>
    </row>
    <row r="93173">
      <c r="A93173" s="71"/>
      <c r="J93173" s="23"/>
    </row>
    <row r="93174">
      <c r="A93174" s="71"/>
      <c r="J93174" s="23"/>
    </row>
    <row r="93175">
      <c r="A93175" s="71"/>
      <c r="J93175" s="23"/>
    </row>
    <row r="93176">
      <c r="A93176" s="71"/>
      <c r="J93176" s="23"/>
    </row>
    <row r="93177">
      <c r="A93177" s="71"/>
      <c r="J93177" s="23"/>
    </row>
    <row r="93178">
      <c r="A93178" s="71"/>
      <c r="J93178" s="23"/>
    </row>
    <row r="93179">
      <c r="A93179" s="71"/>
      <c r="J93179" s="23"/>
    </row>
    <row r="93180">
      <c r="A93180" s="71"/>
      <c r="J93180" s="23"/>
    </row>
    <row r="93181">
      <c r="A93181" s="71"/>
      <c r="J93181" s="23"/>
    </row>
    <row r="93182">
      <c r="A93182" s="71"/>
      <c r="J93182" s="23"/>
    </row>
    <row r="93183">
      <c r="A93183" s="71"/>
      <c r="J93183" s="23"/>
    </row>
    <row r="93184">
      <c r="A93184" s="71"/>
      <c r="J93184" s="23"/>
    </row>
    <row r="93185">
      <c r="A93185" s="71"/>
      <c r="J93185" s="23"/>
    </row>
    <row r="93186">
      <c r="A93186" s="71"/>
      <c r="J93186" s="23"/>
    </row>
    <row r="93187">
      <c r="A93187" s="71"/>
      <c r="J93187" s="23"/>
    </row>
    <row r="93188">
      <c r="A93188" s="71"/>
      <c r="J93188" s="23"/>
    </row>
    <row r="93189">
      <c r="A93189" s="71"/>
      <c r="J93189" s="23"/>
    </row>
    <row r="93190">
      <c r="A93190" s="71"/>
      <c r="J93190" s="23"/>
    </row>
    <row r="93191">
      <c r="A93191" s="71"/>
      <c r="J93191" s="23"/>
    </row>
    <row r="93192">
      <c r="A93192" s="71"/>
      <c r="J93192" s="23"/>
    </row>
    <row r="93193">
      <c r="A93193" s="71"/>
      <c r="J93193" s="23"/>
    </row>
    <row r="93194">
      <c r="A93194" s="71"/>
      <c r="J93194" s="23"/>
    </row>
    <row r="93195">
      <c r="A93195" s="71"/>
      <c r="J93195" s="23"/>
    </row>
    <row r="93196">
      <c r="A93196" s="71"/>
      <c r="J93196" s="23"/>
    </row>
    <row r="93197">
      <c r="A93197" s="71"/>
      <c r="J93197" s="23"/>
    </row>
    <row r="93198">
      <c r="A93198" s="71"/>
      <c r="J93198" s="23"/>
    </row>
    <row r="93199">
      <c r="A93199" s="71"/>
      <c r="J93199" s="23"/>
    </row>
    <row r="93200">
      <c r="A93200" s="71"/>
      <c r="J93200" s="23"/>
    </row>
    <row r="93201">
      <c r="A93201" s="71"/>
      <c r="J93201" s="23"/>
    </row>
    <row r="93202">
      <c r="A93202" s="71"/>
      <c r="J93202" s="23"/>
    </row>
    <row r="93203">
      <c r="A93203" s="71"/>
      <c r="J93203" s="23"/>
    </row>
    <row r="93204">
      <c r="A93204" s="71"/>
      <c r="J93204" s="23"/>
    </row>
    <row r="93205">
      <c r="A93205" s="71"/>
      <c r="J93205" s="23"/>
    </row>
    <row r="93206">
      <c r="A93206" s="71"/>
      <c r="J93206" s="23"/>
    </row>
    <row r="93207">
      <c r="A93207" s="71"/>
      <c r="J93207" s="23"/>
    </row>
    <row r="93208">
      <c r="A93208" s="71"/>
      <c r="J93208" s="23"/>
    </row>
    <row r="93209">
      <c r="A93209" s="71"/>
      <c r="J93209" s="23"/>
    </row>
    <row r="93210">
      <c r="A93210" s="71"/>
      <c r="J93210" s="23"/>
    </row>
    <row r="93211">
      <c r="A93211" s="71"/>
      <c r="J93211" s="23"/>
    </row>
    <row r="93212">
      <c r="A93212" s="71"/>
      <c r="J93212" s="23"/>
    </row>
    <row r="93213">
      <c r="A93213" s="71"/>
      <c r="J93213" s="23"/>
    </row>
    <row r="93214">
      <c r="A93214" s="71"/>
      <c r="J93214" s="23"/>
    </row>
    <row r="93215">
      <c r="A93215" s="71"/>
      <c r="J93215" s="23"/>
    </row>
    <row r="93216">
      <c r="A93216" s="71"/>
      <c r="J93216" s="23"/>
    </row>
    <row r="93217">
      <c r="A93217" s="71"/>
      <c r="J93217" s="23"/>
    </row>
    <row r="93218">
      <c r="A93218" s="71"/>
      <c r="J93218" s="23"/>
    </row>
    <row r="93219">
      <c r="A93219" s="71"/>
      <c r="J93219" s="23"/>
    </row>
    <row r="93220">
      <c r="A93220" s="71"/>
      <c r="J93220" s="23"/>
    </row>
    <row r="93221">
      <c r="A93221" s="71"/>
      <c r="J93221" s="23"/>
    </row>
    <row r="93222">
      <c r="A93222" s="71"/>
      <c r="J93222" s="23"/>
    </row>
    <row r="93223">
      <c r="A93223" s="71"/>
      <c r="J93223" s="23"/>
    </row>
    <row r="93224">
      <c r="A93224" s="71"/>
      <c r="J93224" s="23"/>
    </row>
    <row r="93225">
      <c r="A93225" s="71"/>
      <c r="J93225" s="23"/>
    </row>
    <row r="93226">
      <c r="A93226" s="71"/>
      <c r="J93226" s="23"/>
    </row>
    <row r="93227">
      <c r="A93227" s="71"/>
      <c r="J93227" s="23"/>
    </row>
    <row r="93228">
      <c r="A93228" s="71"/>
      <c r="J93228" s="23"/>
    </row>
    <row r="93229">
      <c r="A93229" s="71"/>
      <c r="J93229" s="23"/>
    </row>
    <row r="93230">
      <c r="A93230" s="71"/>
      <c r="J93230" s="23"/>
    </row>
    <row r="93231">
      <c r="A93231" s="71"/>
      <c r="J93231" s="23"/>
    </row>
    <row r="93232">
      <c r="A93232" s="71"/>
      <c r="J93232" s="23"/>
    </row>
    <row r="93233">
      <c r="A93233" s="71"/>
      <c r="J93233" s="23"/>
    </row>
    <row r="93234">
      <c r="A93234" s="71"/>
      <c r="J93234" s="23"/>
    </row>
    <row r="93235">
      <c r="A93235" s="71"/>
      <c r="J93235" s="23"/>
    </row>
    <row r="93236">
      <c r="A93236" s="71"/>
      <c r="J93236" s="23"/>
    </row>
    <row r="93237">
      <c r="A93237" s="71"/>
      <c r="J93237" s="23"/>
    </row>
    <row r="93238">
      <c r="A93238" s="71"/>
      <c r="J93238" s="23"/>
    </row>
    <row r="93239">
      <c r="A93239" s="71"/>
      <c r="J93239" s="23"/>
    </row>
    <row r="93240">
      <c r="A93240" s="71"/>
      <c r="J93240" s="23"/>
    </row>
    <row r="93241">
      <c r="A93241" s="71"/>
      <c r="J93241" s="23"/>
    </row>
    <row r="93242">
      <c r="A93242" s="71"/>
      <c r="J93242" s="23"/>
    </row>
    <row r="93243">
      <c r="A93243" s="71"/>
      <c r="J93243" s="23"/>
    </row>
    <row r="93244">
      <c r="A93244" s="71"/>
      <c r="J93244" s="23"/>
    </row>
    <row r="93245">
      <c r="A93245" s="71"/>
      <c r="J93245" s="23"/>
    </row>
    <row r="93246">
      <c r="A93246" s="71"/>
      <c r="J93246" s="23"/>
    </row>
    <row r="93247">
      <c r="A93247" s="71"/>
      <c r="J93247" s="23"/>
    </row>
    <row r="93248">
      <c r="A93248" s="71"/>
      <c r="J93248" s="23"/>
    </row>
    <row r="93249">
      <c r="A93249" s="71"/>
      <c r="J93249" s="23"/>
    </row>
    <row r="93250">
      <c r="A93250" s="71"/>
      <c r="J93250" s="23"/>
    </row>
    <row r="93251">
      <c r="A93251" s="71"/>
      <c r="J93251" s="23"/>
    </row>
    <row r="93252">
      <c r="A93252" s="71"/>
      <c r="J93252" s="23"/>
    </row>
    <row r="93253">
      <c r="A93253" s="71"/>
      <c r="J93253" s="23"/>
    </row>
    <row r="93254">
      <c r="A93254" s="71"/>
      <c r="J93254" s="23"/>
    </row>
    <row r="93255">
      <c r="A93255" s="71"/>
      <c r="J93255" s="23"/>
    </row>
    <row r="93256">
      <c r="A93256" s="71"/>
      <c r="J93256" s="23"/>
    </row>
    <row r="93257">
      <c r="A93257" s="71"/>
      <c r="J93257" s="23"/>
    </row>
    <row r="93258">
      <c r="A93258" s="71"/>
      <c r="J93258" s="23"/>
    </row>
    <row r="93259">
      <c r="A93259" s="71"/>
      <c r="J93259" s="23"/>
    </row>
    <row r="93260">
      <c r="A93260" s="71"/>
      <c r="J93260" s="23"/>
    </row>
    <row r="93261">
      <c r="A93261" s="71"/>
      <c r="J93261" s="23"/>
    </row>
    <row r="93262">
      <c r="A93262" s="71"/>
      <c r="J93262" s="23"/>
    </row>
    <row r="93263">
      <c r="A93263" s="71"/>
      <c r="J93263" s="23"/>
    </row>
    <row r="93264">
      <c r="A93264" s="71"/>
      <c r="J93264" s="23"/>
    </row>
    <row r="93265">
      <c r="A93265" s="71"/>
      <c r="J93265" s="23"/>
    </row>
    <row r="93266">
      <c r="A93266" s="71"/>
      <c r="J93266" s="23"/>
    </row>
    <row r="93267">
      <c r="A93267" s="71"/>
      <c r="J93267" s="23"/>
    </row>
    <row r="93268">
      <c r="A93268" s="71"/>
      <c r="J93268" s="23"/>
    </row>
    <row r="93269">
      <c r="A93269" s="71"/>
      <c r="J93269" s="23"/>
    </row>
    <row r="93270">
      <c r="A93270" s="71"/>
      <c r="J93270" s="23"/>
    </row>
    <row r="93271">
      <c r="A93271" s="71"/>
      <c r="J93271" s="23"/>
    </row>
    <row r="93272">
      <c r="A93272" s="71"/>
      <c r="J93272" s="23"/>
    </row>
    <row r="93273">
      <c r="A93273" s="71"/>
      <c r="J93273" s="23"/>
    </row>
    <row r="93274">
      <c r="A93274" s="71"/>
      <c r="J93274" s="23"/>
    </row>
    <row r="93275">
      <c r="A93275" s="71"/>
      <c r="J93275" s="23"/>
    </row>
    <row r="93276">
      <c r="A93276" s="71"/>
      <c r="J93276" s="23"/>
    </row>
    <row r="93277">
      <c r="A93277" s="71"/>
      <c r="J93277" s="23"/>
    </row>
    <row r="93278">
      <c r="A93278" s="71"/>
      <c r="J93278" s="23"/>
    </row>
    <row r="93279">
      <c r="A93279" s="71"/>
      <c r="J93279" s="23"/>
    </row>
    <row r="93280">
      <c r="A93280" s="71"/>
      <c r="J93280" s="23"/>
    </row>
    <row r="93281">
      <c r="A93281" s="71"/>
      <c r="J93281" s="23"/>
    </row>
    <row r="93282">
      <c r="A93282" s="71"/>
      <c r="J93282" s="23"/>
    </row>
    <row r="93283">
      <c r="A93283" s="71"/>
      <c r="J93283" s="23"/>
    </row>
    <row r="93284">
      <c r="A93284" s="71"/>
      <c r="J93284" s="23"/>
    </row>
    <row r="93285">
      <c r="A93285" s="71"/>
      <c r="J93285" s="23"/>
    </row>
    <row r="93286">
      <c r="A93286" s="71"/>
      <c r="J93286" s="23"/>
    </row>
    <row r="93287">
      <c r="A93287" s="71"/>
      <c r="J93287" s="23"/>
    </row>
    <row r="93288">
      <c r="A93288" s="71"/>
      <c r="J93288" s="23"/>
    </row>
    <row r="93289">
      <c r="A93289" s="71"/>
      <c r="J93289" s="23"/>
    </row>
    <row r="93290">
      <c r="A93290" s="71"/>
      <c r="J93290" s="23"/>
    </row>
    <row r="93291">
      <c r="A93291" s="71"/>
      <c r="J93291" s="23"/>
    </row>
    <row r="93292">
      <c r="A93292" s="71"/>
      <c r="J93292" s="23"/>
    </row>
    <row r="93293">
      <c r="A93293" s="71"/>
      <c r="J93293" s="23"/>
    </row>
    <row r="93294">
      <c r="A93294" s="71"/>
      <c r="J93294" s="23"/>
    </row>
    <row r="93295">
      <c r="A93295" s="71"/>
      <c r="J93295" s="23"/>
    </row>
    <row r="93296">
      <c r="A93296" s="71"/>
      <c r="J93296" s="23"/>
    </row>
    <row r="93297">
      <c r="A93297" s="71"/>
      <c r="J93297" s="23"/>
    </row>
    <row r="93298">
      <c r="A93298" s="71"/>
      <c r="J93298" s="23"/>
    </row>
    <row r="93299">
      <c r="A93299" s="71"/>
      <c r="J93299" s="23"/>
    </row>
    <row r="93300">
      <c r="A93300" s="71"/>
      <c r="J93300" s="23"/>
    </row>
    <row r="93301">
      <c r="A93301" s="71"/>
      <c r="J93301" s="23"/>
    </row>
    <row r="93302">
      <c r="A93302" s="71"/>
      <c r="J93302" s="23"/>
    </row>
    <row r="93303">
      <c r="A93303" s="71"/>
      <c r="J93303" s="23"/>
    </row>
    <row r="93304">
      <c r="A93304" s="71"/>
      <c r="J93304" s="23"/>
    </row>
    <row r="93305">
      <c r="A93305" s="71"/>
      <c r="J93305" s="23"/>
    </row>
    <row r="93306">
      <c r="A93306" s="71"/>
      <c r="J93306" s="23"/>
    </row>
    <row r="93307">
      <c r="A93307" s="71"/>
      <c r="J93307" s="23"/>
    </row>
    <row r="93308">
      <c r="A93308" s="71"/>
      <c r="J93308" s="23"/>
    </row>
    <row r="93309">
      <c r="A93309" s="71"/>
      <c r="J93309" s="23"/>
    </row>
    <row r="93310">
      <c r="A93310" s="71"/>
      <c r="J93310" s="23"/>
    </row>
    <row r="93311">
      <c r="A93311" s="71"/>
      <c r="J93311" s="23"/>
    </row>
    <row r="93312">
      <c r="A93312" s="71"/>
      <c r="J93312" s="23"/>
    </row>
    <row r="93313">
      <c r="A93313" s="71"/>
      <c r="J93313" s="23"/>
    </row>
    <row r="93314">
      <c r="A93314" s="71"/>
      <c r="J93314" s="23"/>
    </row>
    <row r="93315">
      <c r="A93315" s="71"/>
      <c r="J93315" s="23"/>
    </row>
    <row r="93316">
      <c r="A93316" s="71"/>
      <c r="J93316" s="23"/>
    </row>
    <row r="93317">
      <c r="A93317" s="71"/>
      <c r="J93317" s="23"/>
    </row>
    <row r="93318">
      <c r="A93318" s="71"/>
      <c r="J93318" s="23"/>
    </row>
    <row r="93319">
      <c r="A93319" s="71"/>
      <c r="J93319" s="23"/>
    </row>
    <row r="93320">
      <c r="A93320" s="71"/>
      <c r="J93320" s="23"/>
    </row>
    <row r="93321">
      <c r="A93321" s="71"/>
      <c r="J93321" s="23"/>
    </row>
    <row r="93322">
      <c r="A93322" s="71"/>
      <c r="J93322" s="23"/>
    </row>
    <row r="93323">
      <c r="A93323" s="71"/>
      <c r="J93323" s="23"/>
    </row>
    <row r="93324">
      <c r="A93324" s="71"/>
      <c r="J93324" s="23"/>
    </row>
    <row r="93325">
      <c r="A93325" s="71"/>
      <c r="J93325" s="23"/>
    </row>
    <row r="93326">
      <c r="A93326" s="71"/>
      <c r="J93326" s="23"/>
    </row>
    <row r="93327">
      <c r="A93327" s="71"/>
      <c r="J93327" s="23"/>
    </row>
    <row r="93328">
      <c r="A93328" s="71"/>
      <c r="J93328" s="23"/>
    </row>
    <row r="93329">
      <c r="A93329" s="71"/>
      <c r="J93329" s="23"/>
    </row>
    <row r="93330">
      <c r="A93330" s="71"/>
      <c r="J93330" s="23"/>
    </row>
    <row r="93331">
      <c r="A93331" s="71"/>
      <c r="J93331" s="23"/>
    </row>
    <row r="93332">
      <c r="A93332" s="71"/>
      <c r="J93332" s="23"/>
    </row>
    <row r="93333">
      <c r="A93333" s="71"/>
      <c r="J93333" s="23"/>
    </row>
    <row r="93334">
      <c r="A93334" s="71"/>
      <c r="J93334" s="23"/>
    </row>
    <row r="93335">
      <c r="A93335" s="71"/>
      <c r="J93335" s="23"/>
    </row>
    <row r="93336">
      <c r="A93336" s="71"/>
      <c r="J93336" s="23"/>
    </row>
    <row r="93337">
      <c r="A93337" s="71"/>
      <c r="J93337" s="23"/>
    </row>
    <row r="93338">
      <c r="A93338" s="71"/>
      <c r="J93338" s="23"/>
    </row>
    <row r="93339">
      <c r="A93339" s="71"/>
      <c r="J93339" s="23"/>
    </row>
    <row r="93340">
      <c r="A93340" s="71"/>
      <c r="J93340" s="23"/>
    </row>
    <row r="93341">
      <c r="A93341" s="71"/>
      <c r="J93341" s="23"/>
    </row>
    <row r="93342">
      <c r="A93342" s="71"/>
      <c r="J93342" s="23"/>
    </row>
    <row r="93343">
      <c r="A93343" s="71"/>
      <c r="J93343" s="23"/>
    </row>
    <row r="93344">
      <c r="A93344" s="71"/>
      <c r="J93344" s="23"/>
    </row>
    <row r="93345">
      <c r="A93345" s="71"/>
      <c r="J93345" s="23"/>
    </row>
    <row r="93346">
      <c r="A93346" s="71"/>
      <c r="J93346" s="23"/>
    </row>
    <row r="93347">
      <c r="A93347" s="71"/>
      <c r="J93347" s="23"/>
    </row>
    <row r="93348">
      <c r="A93348" s="71"/>
      <c r="J93348" s="23"/>
    </row>
    <row r="93349">
      <c r="A93349" s="71"/>
      <c r="J93349" s="23"/>
    </row>
    <row r="93350">
      <c r="A93350" s="71"/>
      <c r="J93350" s="23"/>
    </row>
    <row r="93351">
      <c r="A93351" s="71"/>
      <c r="J93351" s="23"/>
    </row>
    <row r="93352">
      <c r="A93352" s="71"/>
      <c r="J93352" s="23"/>
    </row>
    <row r="93353">
      <c r="A93353" s="71"/>
      <c r="J93353" s="23"/>
    </row>
    <row r="93354">
      <c r="A93354" s="71"/>
      <c r="J93354" s="23"/>
    </row>
    <row r="93355">
      <c r="A93355" s="71"/>
      <c r="J93355" s="23"/>
    </row>
    <row r="93356">
      <c r="A93356" s="71"/>
      <c r="J93356" s="23"/>
    </row>
    <row r="93357">
      <c r="A93357" s="71"/>
      <c r="J93357" s="23"/>
    </row>
    <row r="93358">
      <c r="A93358" s="71"/>
      <c r="J93358" s="23"/>
    </row>
    <row r="93359">
      <c r="A93359" s="71"/>
      <c r="J93359" s="23"/>
    </row>
    <row r="93360">
      <c r="A93360" s="71"/>
      <c r="J93360" s="23"/>
    </row>
    <row r="93361">
      <c r="A93361" s="71"/>
      <c r="J93361" s="23"/>
    </row>
    <row r="93362">
      <c r="A93362" s="71"/>
      <c r="J93362" s="23"/>
    </row>
    <row r="93363">
      <c r="A93363" s="71"/>
      <c r="J93363" s="23"/>
    </row>
    <row r="93364">
      <c r="A93364" s="71"/>
      <c r="J93364" s="23"/>
    </row>
    <row r="93365">
      <c r="A93365" s="71"/>
      <c r="J93365" s="23"/>
    </row>
    <row r="93366">
      <c r="A93366" s="71"/>
      <c r="J93366" s="23"/>
    </row>
    <row r="93367">
      <c r="A93367" s="71"/>
      <c r="J93367" s="23"/>
    </row>
    <row r="93368">
      <c r="A93368" s="71"/>
      <c r="J93368" s="23"/>
    </row>
    <row r="93369">
      <c r="A93369" s="71"/>
      <c r="J93369" s="23"/>
    </row>
    <row r="93370">
      <c r="A93370" s="71"/>
      <c r="J93370" s="23"/>
    </row>
    <row r="93371">
      <c r="A93371" s="71"/>
      <c r="J93371" s="23"/>
    </row>
    <row r="93372">
      <c r="A93372" s="71"/>
      <c r="J93372" s="23"/>
    </row>
    <row r="93373">
      <c r="A93373" s="71"/>
      <c r="J93373" s="23"/>
    </row>
    <row r="93374">
      <c r="A93374" s="71"/>
      <c r="J93374" s="23"/>
    </row>
    <row r="93375">
      <c r="A93375" s="71"/>
      <c r="J93375" s="23"/>
    </row>
    <row r="93376">
      <c r="A93376" s="71"/>
      <c r="J93376" s="23"/>
    </row>
    <row r="93377">
      <c r="A93377" s="71"/>
      <c r="J93377" s="23"/>
    </row>
    <row r="93378">
      <c r="A93378" s="71"/>
      <c r="J93378" s="23"/>
    </row>
    <row r="93379">
      <c r="A93379" s="71"/>
      <c r="J93379" s="23"/>
    </row>
    <row r="93380">
      <c r="A93380" s="71"/>
      <c r="J93380" s="23"/>
    </row>
    <row r="93381">
      <c r="A93381" s="71"/>
      <c r="J93381" s="23"/>
    </row>
    <row r="93382">
      <c r="A93382" s="71"/>
      <c r="J93382" s="23"/>
    </row>
    <row r="93383">
      <c r="A93383" s="71"/>
      <c r="J93383" s="23"/>
    </row>
    <row r="93384">
      <c r="A93384" s="71"/>
      <c r="J93384" s="23"/>
    </row>
    <row r="93385">
      <c r="A93385" s="71"/>
      <c r="J93385" s="23"/>
    </row>
    <row r="93386">
      <c r="A93386" s="71"/>
      <c r="J93386" s="23"/>
    </row>
    <row r="93387">
      <c r="A93387" s="71"/>
      <c r="J93387" s="23"/>
    </row>
    <row r="93388">
      <c r="A93388" s="71"/>
      <c r="J93388" s="23"/>
    </row>
    <row r="93389">
      <c r="A93389" s="71"/>
      <c r="J93389" s="23"/>
    </row>
    <row r="93390">
      <c r="A93390" s="71"/>
      <c r="J93390" s="23"/>
    </row>
    <row r="93391">
      <c r="A93391" s="71"/>
      <c r="J93391" s="23"/>
    </row>
    <row r="93392">
      <c r="A93392" s="71"/>
      <c r="J93392" s="23"/>
    </row>
    <row r="93393">
      <c r="A93393" s="71"/>
      <c r="J93393" s="23"/>
    </row>
    <row r="93394">
      <c r="A93394" s="71"/>
      <c r="J93394" s="23"/>
    </row>
    <row r="93395">
      <c r="A93395" s="71"/>
      <c r="J93395" s="23"/>
    </row>
    <row r="93396">
      <c r="A93396" s="71"/>
      <c r="J93396" s="23"/>
    </row>
    <row r="93397">
      <c r="A93397" s="71"/>
      <c r="J93397" s="23"/>
    </row>
    <row r="93398">
      <c r="A93398" s="71"/>
      <c r="J93398" s="23"/>
    </row>
    <row r="93399">
      <c r="A93399" s="71"/>
      <c r="J93399" s="23"/>
    </row>
    <row r="93400">
      <c r="A93400" s="71"/>
      <c r="J93400" s="23"/>
    </row>
    <row r="93401">
      <c r="A93401" s="71"/>
      <c r="J93401" s="23"/>
    </row>
    <row r="93402">
      <c r="A93402" s="71"/>
      <c r="J93402" s="23"/>
    </row>
    <row r="93403">
      <c r="A93403" s="71"/>
      <c r="J93403" s="23"/>
    </row>
    <row r="93404">
      <c r="A93404" s="71"/>
      <c r="J93404" s="23"/>
    </row>
    <row r="93405">
      <c r="A93405" s="71"/>
      <c r="J93405" s="23"/>
    </row>
    <row r="93406">
      <c r="A93406" s="71"/>
      <c r="J93406" s="23"/>
    </row>
    <row r="93407">
      <c r="A93407" s="71"/>
      <c r="J93407" s="23"/>
    </row>
    <row r="93408">
      <c r="A93408" s="71"/>
      <c r="J93408" s="23"/>
    </row>
    <row r="93409">
      <c r="A93409" s="71"/>
      <c r="J93409" s="23"/>
    </row>
    <row r="93410">
      <c r="A93410" s="71"/>
      <c r="J93410" s="23"/>
    </row>
    <row r="93411">
      <c r="A93411" s="71"/>
      <c r="J93411" s="23"/>
    </row>
    <row r="93412">
      <c r="A93412" s="71"/>
      <c r="J93412" s="23"/>
    </row>
    <row r="93413">
      <c r="A93413" s="71"/>
      <c r="J93413" s="23"/>
    </row>
    <row r="93414">
      <c r="A93414" s="71"/>
      <c r="J93414" s="23"/>
    </row>
    <row r="93415">
      <c r="A93415" s="71"/>
      <c r="J93415" s="23"/>
    </row>
    <row r="93416">
      <c r="A93416" s="71"/>
      <c r="J93416" s="23"/>
    </row>
    <row r="93417">
      <c r="A93417" s="71"/>
      <c r="J93417" s="23"/>
    </row>
    <row r="93418">
      <c r="A93418" s="71"/>
      <c r="J93418" s="23"/>
    </row>
    <row r="93419">
      <c r="A93419" s="71"/>
      <c r="J93419" s="23"/>
    </row>
    <row r="93420">
      <c r="A93420" s="71"/>
      <c r="J93420" s="23"/>
    </row>
    <row r="93421">
      <c r="A93421" s="71"/>
      <c r="J93421" s="23"/>
    </row>
    <row r="93422">
      <c r="A93422" s="71"/>
      <c r="J93422" s="23"/>
    </row>
    <row r="93423">
      <c r="A93423" s="71"/>
      <c r="J93423" s="23"/>
    </row>
    <row r="93424">
      <c r="A93424" s="71"/>
      <c r="J93424" s="23"/>
    </row>
    <row r="93425">
      <c r="A93425" s="71"/>
      <c r="J93425" s="23"/>
    </row>
    <row r="93426">
      <c r="A93426" s="71"/>
      <c r="J93426" s="23"/>
    </row>
    <row r="93427">
      <c r="A93427" s="71"/>
      <c r="J93427" s="23"/>
    </row>
    <row r="93428">
      <c r="A93428" s="71"/>
      <c r="J93428" s="23"/>
    </row>
    <row r="93429">
      <c r="A93429" s="71"/>
      <c r="J93429" s="23"/>
    </row>
    <row r="93430">
      <c r="A93430" s="71"/>
      <c r="J93430" s="23"/>
    </row>
    <row r="93431">
      <c r="A93431" s="71"/>
      <c r="J93431" s="23"/>
    </row>
    <row r="93432">
      <c r="A93432" s="71"/>
      <c r="J93432" s="23"/>
    </row>
    <row r="93433">
      <c r="A93433" s="71"/>
      <c r="J93433" s="23"/>
    </row>
    <row r="93434">
      <c r="A93434" s="71"/>
      <c r="J93434" s="23"/>
    </row>
    <row r="93435">
      <c r="A93435" s="71"/>
      <c r="J93435" s="23"/>
    </row>
    <row r="93436">
      <c r="A93436" s="71"/>
      <c r="J93436" s="23"/>
    </row>
    <row r="93437">
      <c r="A93437" s="71"/>
      <c r="J93437" s="23"/>
    </row>
    <row r="93438">
      <c r="A93438" s="71"/>
      <c r="J93438" s="23"/>
    </row>
    <row r="93439">
      <c r="A93439" s="71"/>
      <c r="J93439" s="23"/>
    </row>
    <row r="93440">
      <c r="A93440" s="71"/>
      <c r="J93440" s="23"/>
    </row>
    <row r="93441">
      <c r="A93441" s="71"/>
      <c r="J93441" s="23"/>
    </row>
    <row r="93442">
      <c r="A93442" s="71"/>
      <c r="J93442" s="23"/>
    </row>
    <row r="93443">
      <c r="A93443" s="71"/>
      <c r="J93443" s="23"/>
    </row>
    <row r="93444">
      <c r="A93444" s="71"/>
      <c r="J93444" s="23"/>
    </row>
    <row r="93445">
      <c r="A93445" s="71"/>
      <c r="J93445" s="23"/>
    </row>
    <row r="93446">
      <c r="A93446" s="71"/>
      <c r="J93446" s="23"/>
    </row>
    <row r="93447">
      <c r="A93447" s="71"/>
      <c r="J93447" s="23"/>
    </row>
    <row r="93448">
      <c r="A93448" s="71"/>
      <c r="J93448" s="23"/>
    </row>
    <row r="93449">
      <c r="A93449" s="71"/>
      <c r="J93449" s="23"/>
    </row>
    <row r="93450">
      <c r="A93450" s="71"/>
      <c r="J93450" s="23"/>
    </row>
    <row r="93451">
      <c r="A93451" s="71"/>
      <c r="J93451" s="23"/>
    </row>
    <row r="93452">
      <c r="A93452" s="71"/>
      <c r="J93452" s="23"/>
    </row>
    <row r="93453">
      <c r="A93453" s="71"/>
      <c r="J93453" s="23"/>
    </row>
    <row r="93454">
      <c r="A93454" s="71"/>
      <c r="J93454" s="23"/>
    </row>
    <row r="93455">
      <c r="A93455" s="71"/>
      <c r="J93455" s="23"/>
    </row>
    <row r="93456">
      <c r="A93456" s="71"/>
      <c r="J93456" s="23"/>
    </row>
    <row r="93457">
      <c r="A93457" s="71"/>
      <c r="J93457" s="23"/>
    </row>
    <row r="93458">
      <c r="A93458" s="71"/>
      <c r="J93458" s="23"/>
    </row>
    <row r="93459">
      <c r="A93459" s="71"/>
      <c r="J93459" s="23"/>
    </row>
    <row r="93460">
      <c r="A93460" s="71"/>
      <c r="J93460" s="23"/>
    </row>
    <row r="93461">
      <c r="A93461" s="71"/>
      <c r="J93461" s="23"/>
    </row>
    <row r="93462">
      <c r="A93462" s="71"/>
      <c r="J93462" s="23"/>
    </row>
    <row r="93463">
      <c r="A93463" s="71"/>
      <c r="J93463" s="23"/>
    </row>
    <row r="93464">
      <c r="A93464" s="71"/>
      <c r="J93464" s="23"/>
    </row>
    <row r="93465">
      <c r="A93465" s="71"/>
      <c r="J93465" s="23"/>
    </row>
    <row r="93466">
      <c r="A93466" s="71"/>
      <c r="J93466" s="23"/>
    </row>
    <row r="93467">
      <c r="A93467" s="71"/>
      <c r="J93467" s="23"/>
    </row>
    <row r="93468">
      <c r="A93468" s="71"/>
      <c r="J93468" s="23"/>
    </row>
    <row r="93469">
      <c r="A93469" s="71"/>
      <c r="J93469" s="23"/>
    </row>
    <row r="93470">
      <c r="A93470" s="71"/>
      <c r="J93470" s="23"/>
    </row>
    <row r="93471">
      <c r="A93471" s="71"/>
      <c r="J93471" s="23"/>
    </row>
    <row r="93472">
      <c r="A93472" s="71"/>
      <c r="J93472" s="23"/>
    </row>
    <row r="93473">
      <c r="A93473" s="71"/>
      <c r="J93473" s="23"/>
    </row>
    <row r="93474">
      <c r="A93474" s="71"/>
      <c r="J93474" s="23"/>
    </row>
    <row r="93475">
      <c r="A93475" s="71"/>
      <c r="J93475" s="23"/>
    </row>
    <row r="93476">
      <c r="A93476" s="71"/>
      <c r="J93476" s="23"/>
    </row>
    <row r="93477">
      <c r="A93477" s="71"/>
      <c r="J93477" s="23"/>
    </row>
    <row r="93478">
      <c r="A93478" s="71"/>
      <c r="J93478" s="23"/>
    </row>
    <row r="93479">
      <c r="A93479" s="71"/>
      <c r="J93479" s="23"/>
    </row>
    <row r="93480">
      <c r="A93480" s="71"/>
      <c r="J93480" s="23"/>
    </row>
    <row r="93481">
      <c r="A93481" s="71"/>
      <c r="J93481" s="23"/>
    </row>
    <row r="93482">
      <c r="A93482" s="71"/>
      <c r="J93482" s="23"/>
    </row>
    <row r="93483">
      <c r="A93483" s="71"/>
      <c r="J93483" s="23"/>
    </row>
    <row r="93484">
      <c r="A93484" s="71"/>
      <c r="J93484" s="23"/>
    </row>
    <row r="93485">
      <c r="A93485" s="71"/>
      <c r="J93485" s="23"/>
    </row>
    <row r="93486">
      <c r="A93486" s="71"/>
      <c r="J93486" s="23"/>
    </row>
    <row r="93487">
      <c r="A93487" s="71"/>
      <c r="J93487" s="23"/>
    </row>
    <row r="93488">
      <c r="A93488" s="71"/>
      <c r="J93488" s="23"/>
    </row>
    <row r="93489">
      <c r="A93489" s="71"/>
      <c r="J93489" s="23"/>
    </row>
    <row r="93490">
      <c r="A93490" s="71"/>
      <c r="J93490" s="23"/>
    </row>
    <row r="93491">
      <c r="A93491" s="71"/>
      <c r="J93491" s="23"/>
    </row>
    <row r="93492">
      <c r="A93492" s="71"/>
      <c r="J93492" s="23"/>
    </row>
    <row r="93493">
      <c r="A93493" s="71"/>
      <c r="J93493" s="23"/>
    </row>
    <row r="93494">
      <c r="A93494" s="71"/>
      <c r="J93494" s="23"/>
    </row>
    <row r="93495">
      <c r="A93495" s="71"/>
      <c r="J93495" s="23"/>
    </row>
    <row r="93496">
      <c r="A93496" s="71"/>
      <c r="J93496" s="23"/>
    </row>
    <row r="93497">
      <c r="A93497" s="71"/>
      <c r="J93497" s="23"/>
    </row>
    <row r="93498">
      <c r="A93498" s="71"/>
      <c r="J93498" s="23"/>
    </row>
    <row r="93499">
      <c r="A93499" s="71"/>
      <c r="J93499" s="23"/>
    </row>
    <row r="93500">
      <c r="A93500" s="71"/>
      <c r="J93500" s="23"/>
    </row>
    <row r="93501">
      <c r="A93501" s="71"/>
      <c r="J93501" s="23"/>
    </row>
    <row r="93502">
      <c r="A93502" s="71"/>
      <c r="J93502" s="23"/>
    </row>
    <row r="93503">
      <c r="A93503" s="71"/>
      <c r="J93503" s="23"/>
    </row>
    <row r="93504">
      <c r="A93504" s="71"/>
      <c r="J93504" s="23"/>
    </row>
    <row r="93505">
      <c r="A93505" s="71"/>
      <c r="J93505" s="23"/>
    </row>
    <row r="93506">
      <c r="A93506" s="71"/>
      <c r="J93506" s="23"/>
    </row>
    <row r="93507">
      <c r="A93507" s="71"/>
      <c r="J93507" s="23"/>
    </row>
    <row r="93508">
      <c r="A93508" s="71"/>
      <c r="J93508" s="23"/>
    </row>
    <row r="93509">
      <c r="A93509" s="71"/>
      <c r="J93509" s="23"/>
    </row>
    <row r="93510">
      <c r="A93510" s="71"/>
      <c r="J93510" s="23"/>
    </row>
    <row r="93511">
      <c r="A93511" s="71"/>
      <c r="J93511" s="23"/>
    </row>
    <row r="93512">
      <c r="A93512" s="71"/>
      <c r="J93512" s="23"/>
    </row>
    <row r="93513">
      <c r="A93513" s="71"/>
      <c r="J93513" s="23"/>
    </row>
    <row r="93514">
      <c r="A93514" s="71"/>
      <c r="J93514" s="23"/>
    </row>
    <row r="93515">
      <c r="A93515" s="71"/>
      <c r="J93515" s="23"/>
    </row>
    <row r="93516">
      <c r="A93516" s="71"/>
      <c r="J93516" s="23"/>
    </row>
    <row r="93517">
      <c r="A93517" s="71"/>
      <c r="J93517" s="23"/>
    </row>
    <row r="93518">
      <c r="A93518" s="71"/>
      <c r="J93518" s="23"/>
    </row>
    <row r="93519">
      <c r="A93519" s="71"/>
      <c r="J93519" s="23"/>
    </row>
    <row r="93520">
      <c r="A93520" s="71"/>
      <c r="J93520" s="23"/>
    </row>
    <row r="93521">
      <c r="A93521" s="71"/>
      <c r="J93521" s="23"/>
    </row>
    <row r="93522">
      <c r="A93522" s="71"/>
      <c r="J93522" s="23"/>
    </row>
    <row r="93523">
      <c r="A93523" s="71"/>
      <c r="J93523" s="23"/>
    </row>
    <row r="93524">
      <c r="A93524" s="71"/>
      <c r="J93524" s="23"/>
    </row>
    <row r="93525">
      <c r="A93525" s="71"/>
      <c r="J93525" s="23"/>
    </row>
    <row r="93526">
      <c r="A93526" s="71"/>
      <c r="J93526" s="23"/>
    </row>
    <row r="93527">
      <c r="A93527" s="71"/>
      <c r="J93527" s="23"/>
    </row>
    <row r="93528">
      <c r="A93528" s="71"/>
      <c r="J93528" s="23"/>
    </row>
    <row r="93529">
      <c r="A93529" s="71"/>
      <c r="J93529" s="23"/>
    </row>
    <row r="93530">
      <c r="A93530" s="71"/>
      <c r="J93530" s="23"/>
    </row>
    <row r="93531">
      <c r="A93531" s="71"/>
      <c r="J93531" s="23"/>
    </row>
    <row r="93532">
      <c r="A93532" s="71"/>
      <c r="J93532" s="23"/>
    </row>
    <row r="93533">
      <c r="A93533" s="71"/>
      <c r="J93533" s="23"/>
    </row>
    <row r="93534">
      <c r="A93534" s="71"/>
      <c r="J93534" s="23"/>
    </row>
    <row r="93535">
      <c r="A93535" s="71"/>
      <c r="J93535" s="23"/>
    </row>
    <row r="93536">
      <c r="A93536" s="71"/>
      <c r="J93536" s="23"/>
    </row>
    <row r="93537">
      <c r="A93537" s="71"/>
      <c r="J93537" s="23"/>
    </row>
    <row r="93538">
      <c r="A93538" s="71"/>
      <c r="J93538" s="23"/>
    </row>
    <row r="93539">
      <c r="A93539" s="71"/>
      <c r="J93539" s="23"/>
    </row>
    <row r="93540">
      <c r="A93540" s="71"/>
      <c r="J93540" s="23"/>
    </row>
    <row r="93541">
      <c r="A93541" s="71"/>
      <c r="J93541" s="23"/>
    </row>
    <row r="93542">
      <c r="A93542" s="71"/>
      <c r="J93542" s="23"/>
    </row>
    <row r="93543">
      <c r="A93543" s="71"/>
      <c r="J93543" s="23"/>
    </row>
    <row r="93544">
      <c r="A93544" s="71"/>
      <c r="J93544" s="23"/>
    </row>
    <row r="93545">
      <c r="A93545" s="71"/>
      <c r="J93545" s="23"/>
    </row>
    <row r="93546">
      <c r="A93546" s="71"/>
      <c r="J93546" s="23"/>
    </row>
    <row r="93547">
      <c r="A93547" s="71"/>
      <c r="J93547" s="23"/>
    </row>
    <row r="93548">
      <c r="A93548" s="71"/>
      <c r="J93548" s="23"/>
    </row>
    <row r="93549">
      <c r="A93549" s="71"/>
      <c r="J93549" s="23"/>
    </row>
    <row r="93550">
      <c r="A93550" s="71"/>
      <c r="J93550" s="23"/>
    </row>
    <row r="93551">
      <c r="A93551" s="71"/>
      <c r="J93551" s="23"/>
    </row>
    <row r="93552">
      <c r="A93552" s="71"/>
      <c r="J93552" s="23"/>
    </row>
    <row r="93553">
      <c r="A93553" s="71"/>
      <c r="J93553" s="23"/>
    </row>
    <row r="93554">
      <c r="A93554" s="71"/>
      <c r="J93554" s="23"/>
    </row>
    <row r="93555">
      <c r="A93555" s="71"/>
      <c r="J93555" s="23"/>
    </row>
    <row r="93556">
      <c r="A93556" s="71"/>
      <c r="J93556" s="23"/>
    </row>
    <row r="93557">
      <c r="A93557" s="71"/>
      <c r="J93557" s="23"/>
    </row>
    <row r="93558">
      <c r="A93558" s="71"/>
      <c r="J93558" s="23"/>
    </row>
    <row r="93559">
      <c r="A93559" s="71"/>
      <c r="J93559" s="23"/>
    </row>
    <row r="93560">
      <c r="A93560" s="71"/>
      <c r="J93560" s="23"/>
    </row>
    <row r="93561">
      <c r="A93561" s="71"/>
      <c r="J93561" s="23"/>
    </row>
    <row r="93562">
      <c r="A93562" s="71"/>
      <c r="J93562" s="23"/>
    </row>
    <row r="93563">
      <c r="A93563" s="71"/>
      <c r="J93563" s="23"/>
    </row>
    <row r="93564">
      <c r="A93564" s="71"/>
      <c r="J93564" s="23"/>
    </row>
    <row r="93565">
      <c r="A93565" s="71"/>
      <c r="J93565" s="23"/>
    </row>
    <row r="93566">
      <c r="A93566" s="71"/>
      <c r="J93566" s="23"/>
    </row>
    <row r="93567">
      <c r="A93567" s="71"/>
      <c r="J93567" s="23"/>
    </row>
    <row r="93568">
      <c r="A93568" s="71"/>
      <c r="J93568" s="23"/>
    </row>
    <row r="93569">
      <c r="A93569" s="71"/>
      <c r="J93569" s="23"/>
    </row>
    <row r="93570">
      <c r="A93570" s="71"/>
      <c r="J93570" s="23"/>
    </row>
    <row r="93571">
      <c r="A93571" s="71"/>
      <c r="J93571" s="23"/>
    </row>
    <row r="93572">
      <c r="A93572" s="71"/>
      <c r="J93572" s="23"/>
    </row>
    <row r="93573">
      <c r="A93573" s="71"/>
      <c r="J93573" s="23"/>
    </row>
    <row r="93574">
      <c r="A93574" s="71"/>
      <c r="J93574" s="23"/>
    </row>
    <row r="93575">
      <c r="A93575" s="71"/>
      <c r="J93575" s="23"/>
    </row>
    <row r="93576">
      <c r="A93576" s="71"/>
      <c r="J93576" s="23"/>
    </row>
    <row r="93577">
      <c r="A93577" s="71"/>
      <c r="J93577" s="23"/>
    </row>
    <row r="93578">
      <c r="A93578" s="71"/>
      <c r="J93578" s="23"/>
    </row>
    <row r="93579">
      <c r="A93579" s="71"/>
      <c r="J93579" s="23"/>
    </row>
    <row r="93580">
      <c r="A93580" s="71"/>
      <c r="J93580" s="23"/>
    </row>
    <row r="93581">
      <c r="A93581" s="71"/>
      <c r="J93581" s="23"/>
    </row>
    <row r="93582">
      <c r="A93582" s="71"/>
      <c r="J93582" s="23"/>
    </row>
    <row r="93583">
      <c r="A93583" s="71"/>
      <c r="J93583" s="23"/>
    </row>
    <row r="93584">
      <c r="A93584" s="71"/>
      <c r="J93584" s="23"/>
    </row>
    <row r="93585">
      <c r="A93585" s="71"/>
      <c r="J93585" s="23"/>
    </row>
    <row r="93586">
      <c r="A93586" s="71"/>
      <c r="J93586" s="23"/>
    </row>
    <row r="93587">
      <c r="A93587" s="71"/>
      <c r="J93587" s="23"/>
    </row>
    <row r="93588">
      <c r="A93588" s="71"/>
      <c r="J93588" s="23"/>
    </row>
    <row r="93589">
      <c r="A93589" s="71"/>
      <c r="J93589" s="23"/>
    </row>
    <row r="93590">
      <c r="A93590" s="71"/>
      <c r="J93590" s="23"/>
    </row>
    <row r="93591">
      <c r="A93591" s="71"/>
      <c r="J93591" s="23"/>
    </row>
    <row r="93592">
      <c r="A93592" s="71"/>
      <c r="J93592" s="23"/>
    </row>
    <row r="93593">
      <c r="A93593" s="71"/>
      <c r="J93593" s="23"/>
    </row>
    <row r="93594">
      <c r="A93594" s="71"/>
      <c r="J93594" s="23"/>
    </row>
    <row r="93595">
      <c r="A93595" s="71"/>
      <c r="J93595" s="23"/>
    </row>
    <row r="93596">
      <c r="A93596" s="71"/>
      <c r="J93596" s="23"/>
    </row>
    <row r="93597">
      <c r="A93597" s="71"/>
      <c r="J93597" s="23"/>
    </row>
    <row r="93598">
      <c r="A93598" s="71"/>
      <c r="J93598" s="23"/>
    </row>
    <row r="93599">
      <c r="A93599" s="71"/>
      <c r="J93599" s="23"/>
    </row>
    <row r="93600">
      <c r="A93600" s="71"/>
      <c r="J93600" s="23"/>
    </row>
    <row r="93601">
      <c r="A93601" s="71"/>
      <c r="J93601" s="23"/>
    </row>
    <row r="93602">
      <c r="A93602" s="71"/>
      <c r="J93602" s="23"/>
    </row>
    <row r="93603">
      <c r="A93603" s="71"/>
      <c r="J93603" s="23"/>
    </row>
    <row r="93604">
      <c r="A93604" s="71"/>
      <c r="J93604" s="23"/>
    </row>
    <row r="93605">
      <c r="A93605" s="71"/>
      <c r="J93605" s="23"/>
    </row>
    <row r="93606">
      <c r="A93606" s="71"/>
      <c r="J93606" s="23"/>
    </row>
    <row r="93607">
      <c r="A93607" s="71"/>
      <c r="J93607" s="23"/>
    </row>
    <row r="93608">
      <c r="A93608" s="71"/>
      <c r="J93608" s="23"/>
    </row>
    <row r="93609">
      <c r="A93609" s="71"/>
      <c r="J93609" s="23"/>
    </row>
    <row r="93610">
      <c r="A93610" s="71"/>
      <c r="J93610" s="23"/>
    </row>
    <row r="93611">
      <c r="A93611" s="71"/>
      <c r="J93611" s="23"/>
    </row>
    <row r="93612">
      <c r="A93612" s="71"/>
      <c r="J93612" s="23"/>
    </row>
    <row r="93613">
      <c r="A93613" s="71"/>
      <c r="J93613" s="23"/>
    </row>
    <row r="93614">
      <c r="A93614" s="71"/>
      <c r="J93614" s="23"/>
    </row>
    <row r="93615">
      <c r="A93615" s="71"/>
      <c r="J93615" s="23"/>
    </row>
    <row r="93616">
      <c r="A93616" s="71"/>
      <c r="J93616" s="23"/>
    </row>
    <row r="93617">
      <c r="A93617" s="71"/>
      <c r="J93617" s="23"/>
    </row>
    <row r="93618">
      <c r="A93618" s="71"/>
      <c r="J93618" s="23"/>
    </row>
    <row r="93619">
      <c r="A93619" s="71"/>
      <c r="J93619" s="23"/>
    </row>
    <row r="93620">
      <c r="A93620" s="71"/>
      <c r="J93620" s="23"/>
    </row>
    <row r="93621">
      <c r="A93621" s="71"/>
      <c r="J93621" s="23"/>
    </row>
    <row r="93622">
      <c r="A93622" s="71"/>
      <c r="J93622" s="23"/>
    </row>
    <row r="93623">
      <c r="A93623" s="71"/>
      <c r="J93623" s="23"/>
    </row>
    <row r="93624">
      <c r="A93624" s="71"/>
      <c r="J93624" s="23"/>
    </row>
    <row r="93625">
      <c r="A93625" s="71"/>
      <c r="J93625" s="23"/>
    </row>
    <row r="93626">
      <c r="A93626" s="71"/>
      <c r="J93626" s="23"/>
    </row>
    <row r="93627">
      <c r="A93627" s="71"/>
      <c r="J93627" s="23"/>
    </row>
    <row r="93628">
      <c r="A93628" s="71"/>
      <c r="J93628" s="23"/>
    </row>
    <row r="93629">
      <c r="A93629" s="71"/>
      <c r="J93629" s="23"/>
    </row>
    <row r="93630">
      <c r="A93630" s="71"/>
      <c r="J93630" s="23"/>
    </row>
    <row r="93631">
      <c r="A93631" s="71"/>
      <c r="J93631" s="23"/>
    </row>
    <row r="93632">
      <c r="A93632" s="71"/>
      <c r="J93632" s="23"/>
    </row>
    <row r="93633">
      <c r="A93633" s="71"/>
      <c r="J93633" s="23"/>
    </row>
    <row r="93634">
      <c r="A93634" s="71"/>
      <c r="J93634" s="23"/>
    </row>
    <row r="93635">
      <c r="A93635" s="71"/>
      <c r="J93635" s="23"/>
    </row>
    <row r="93636">
      <c r="A93636" s="71"/>
      <c r="J93636" s="23"/>
    </row>
    <row r="93637">
      <c r="A93637" s="71"/>
      <c r="J93637" s="23"/>
    </row>
    <row r="93638">
      <c r="A93638" s="71"/>
      <c r="J93638" s="23"/>
    </row>
    <row r="93639">
      <c r="A93639" s="71"/>
      <c r="J93639" s="23"/>
    </row>
    <row r="93640">
      <c r="A93640" s="71"/>
      <c r="J93640" s="23"/>
    </row>
    <row r="93641">
      <c r="A93641" s="71"/>
      <c r="J93641" s="23"/>
    </row>
    <row r="93642">
      <c r="A93642" s="71"/>
      <c r="J93642" s="23"/>
    </row>
    <row r="93643">
      <c r="A93643" s="71"/>
      <c r="J93643" s="23"/>
    </row>
    <row r="93644">
      <c r="A93644" s="71"/>
      <c r="J93644" s="23"/>
    </row>
    <row r="93645">
      <c r="A93645" s="71"/>
      <c r="J93645" s="23"/>
    </row>
    <row r="93646">
      <c r="A93646" s="71"/>
      <c r="J93646" s="23"/>
    </row>
    <row r="93647">
      <c r="A93647" s="71"/>
      <c r="J93647" s="23"/>
    </row>
    <row r="93648">
      <c r="A93648" s="71"/>
      <c r="J93648" s="23"/>
    </row>
    <row r="93649">
      <c r="A93649" s="71"/>
      <c r="J93649" s="23"/>
    </row>
    <row r="93650">
      <c r="A93650" s="71"/>
      <c r="J93650" s="23"/>
    </row>
    <row r="93651">
      <c r="A93651" s="71"/>
      <c r="J93651" s="23"/>
    </row>
    <row r="93652">
      <c r="A93652" s="71"/>
      <c r="J93652" s="23"/>
    </row>
    <row r="93653">
      <c r="A93653" s="71"/>
      <c r="J93653" s="23"/>
    </row>
    <row r="93654">
      <c r="A93654" s="71"/>
      <c r="J93654" s="23"/>
    </row>
    <row r="93655">
      <c r="A93655" s="71"/>
      <c r="J93655" s="23"/>
    </row>
    <row r="93656">
      <c r="A93656" s="71"/>
      <c r="J93656" s="23"/>
    </row>
    <row r="93657">
      <c r="A93657" s="71"/>
      <c r="J93657" s="23"/>
    </row>
    <row r="93658">
      <c r="A93658" s="71"/>
      <c r="J93658" s="23"/>
    </row>
    <row r="93659">
      <c r="A93659" s="71"/>
      <c r="J93659" s="23"/>
    </row>
    <row r="93660">
      <c r="A93660" s="71"/>
      <c r="J93660" s="23"/>
    </row>
    <row r="93661">
      <c r="A93661" s="71"/>
      <c r="J93661" s="23"/>
    </row>
    <row r="93662">
      <c r="A93662" s="71"/>
      <c r="J93662" s="23"/>
    </row>
    <row r="93663">
      <c r="A93663" s="71"/>
      <c r="J93663" s="23"/>
    </row>
    <row r="93664">
      <c r="A93664" s="71"/>
      <c r="J93664" s="23"/>
    </row>
    <row r="93665">
      <c r="A93665" s="71"/>
      <c r="J93665" s="23"/>
    </row>
    <row r="93666">
      <c r="A93666" s="71"/>
      <c r="J93666" s="23"/>
    </row>
    <row r="93667">
      <c r="A93667" s="71"/>
      <c r="J93667" s="23"/>
    </row>
    <row r="93668">
      <c r="A93668" s="71"/>
      <c r="J93668" s="23"/>
    </row>
    <row r="93669">
      <c r="A93669" s="71"/>
      <c r="J93669" s="23"/>
    </row>
    <row r="93670">
      <c r="A93670" s="71"/>
      <c r="J93670" s="23"/>
    </row>
    <row r="93671">
      <c r="A93671" s="71"/>
      <c r="J93671" s="23"/>
    </row>
    <row r="93672">
      <c r="A93672" s="71"/>
      <c r="J93672" s="23"/>
    </row>
    <row r="93673">
      <c r="A93673" s="71"/>
      <c r="J93673" s="23"/>
    </row>
    <row r="93674">
      <c r="A93674" s="71"/>
      <c r="J93674" s="23"/>
    </row>
    <row r="93675">
      <c r="A93675" s="71"/>
      <c r="J93675" s="23"/>
    </row>
    <row r="93676">
      <c r="A93676" s="71"/>
      <c r="J93676" s="23"/>
    </row>
    <row r="93677">
      <c r="A93677" s="71"/>
      <c r="J93677" s="23"/>
    </row>
    <row r="93678">
      <c r="A93678" s="71"/>
      <c r="J93678" s="23"/>
    </row>
    <row r="93679">
      <c r="A93679" s="71"/>
      <c r="J93679" s="23"/>
    </row>
    <row r="93680">
      <c r="A93680" s="71"/>
      <c r="J93680" s="23"/>
    </row>
    <row r="93681">
      <c r="A93681" s="71"/>
      <c r="J93681" s="23"/>
    </row>
    <row r="93682">
      <c r="A93682" s="71"/>
      <c r="J93682" s="23"/>
    </row>
    <row r="93683">
      <c r="A93683" s="71"/>
      <c r="J93683" s="23"/>
    </row>
    <row r="93684">
      <c r="A93684" s="71"/>
      <c r="J93684" s="23"/>
    </row>
    <row r="93685">
      <c r="A93685" s="71"/>
      <c r="J93685" s="23"/>
    </row>
    <row r="93686">
      <c r="A93686" s="71"/>
      <c r="J93686" s="23"/>
    </row>
    <row r="93687">
      <c r="A93687" s="71"/>
      <c r="J93687" s="23"/>
    </row>
    <row r="93688">
      <c r="A93688" s="71"/>
      <c r="J93688" s="23"/>
    </row>
    <row r="93689">
      <c r="A93689" s="71"/>
      <c r="J93689" s="23"/>
    </row>
    <row r="93690">
      <c r="A93690" s="71"/>
      <c r="J93690" s="23"/>
    </row>
    <row r="93691">
      <c r="A93691" s="71"/>
      <c r="J93691" s="23"/>
    </row>
    <row r="93692">
      <c r="A93692" s="71"/>
      <c r="J93692" s="23"/>
    </row>
    <row r="93693">
      <c r="A93693" s="71"/>
      <c r="J93693" s="23"/>
    </row>
    <row r="93694">
      <c r="A93694" s="71"/>
      <c r="J93694" s="23"/>
    </row>
    <row r="93695">
      <c r="A93695" s="71"/>
      <c r="J93695" s="23"/>
    </row>
    <row r="93696">
      <c r="A93696" s="71"/>
      <c r="J93696" s="23"/>
    </row>
    <row r="93697">
      <c r="A93697" s="71"/>
      <c r="J93697" s="23"/>
    </row>
    <row r="93698">
      <c r="A93698" s="71"/>
      <c r="J93698" s="23"/>
    </row>
    <row r="93699">
      <c r="A93699" s="71"/>
      <c r="J93699" s="23"/>
    </row>
    <row r="93700">
      <c r="A93700" s="71"/>
      <c r="J93700" s="23"/>
    </row>
    <row r="93701">
      <c r="A93701" s="71"/>
      <c r="J93701" s="23"/>
    </row>
    <row r="93702">
      <c r="A93702" s="71"/>
      <c r="J93702" s="23"/>
    </row>
    <row r="93703">
      <c r="A93703" s="71"/>
      <c r="J93703" s="23"/>
    </row>
    <row r="93704">
      <c r="A93704" s="71"/>
      <c r="J93704" s="23"/>
    </row>
    <row r="93705">
      <c r="A93705" s="71"/>
      <c r="J93705" s="23"/>
    </row>
    <row r="93706">
      <c r="A93706" s="71"/>
      <c r="J93706" s="23"/>
    </row>
    <row r="93707">
      <c r="A93707" s="71"/>
      <c r="J93707" s="23"/>
    </row>
    <row r="93708">
      <c r="A93708" s="71"/>
      <c r="J93708" s="23"/>
    </row>
    <row r="93709">
      <c r="A93709" s="71"/>
      <c r="J93709" s="23"/>
    </row>
    <row r="93710">
      <c r="A93710" s="71"/>
      <c r="J93710" s="23"/>
    </row>
    <row r="93711">
      <c r="A93711" s="71"/>
      <c r="J93711" s="23"/>
    </row>
    <row r="93712">
      <c r="A93712" s="71"/>
      <c r="J93712" s="23"/>
    </row>
    <row r="93713">
      <c r="A93713" s="71"/>
      <c r="J93713" s="23"/>
    </row>
    <row r="93714">
      <c r="A93714" s="71"/>
      <c r="J93714" s="23"/>
    </row>
    <row r="93715">
      <c r="A93715" s="71"/>
      <c r="J93715" s="23"/>
    </row>
    <row r="93716">
      <c r="A93716" s="71"/>
      <c r="J93716" s="23"/>
    </row>
    <row r="93717">
      <c r="A93717" s="71"/>
      <c r="J93717" s="23"/>
    </row>
    <row r="93718">
      <c r="A93718" s="71"/>
      <c r="J93718" s="23"/>
    </row>
    <row r="93719">
      <c r="A93719" s="71"/>
      <c r="J93719" s="23"/>
    </row>
    <row r="93720">
      <c r="A93720" s="71"/>
      <c r="J93720" s="23"/>
    </row>
    <row r="93721">
      <c r="A93721" s="71"/>
      <c r="J93721" s="23"/>
    </row>
    <row r="93722">
      <c r="A93722" s="71"/>
      <c r="J93722" s="23"/>
    </row>
    <row r="93723">
      <c r="A93723" s="71"/>
      <c r="J93723" s="23"/>
    </row>
    <row r="93724">
      <c r="A93724" s="71"/>
      <c r="J93724" s="23"/>
    </row>
    <row r="93725">
      <c r="A93725" s="71"/>
      <c r="J93725" s="23"/>
    </row>
    <row r="93726">
      <c r="A93726" s="71"/>
      <c r="J93726" s="23"/>
    </row>
    <row r="93727">
      <c r="A93727" s="71"/>
      <c r="J93727" s="23"/>
    </row>
    <row r="93728">
      <c r="A93728" s="71"/>
      <c r="J93728" s="23"/>
    </row>
    <row r="93729">
      <c r="A93729" s="71"/>
      <c r="J93729" s="23"/>
    </row>
    <row r="93730">
      <c r="A93730" s="71"/>
      <c r="J93730" s="23"/>
    </row>
    <row r="93731">
      <c r="A93731" s="71"/>
      <c r="J93731" s="23"/>
    </row>
    <row r="93732">
      <c r="A93732" s="71"/>
      <c r="J93732" s="23"/>
    </row>
    <row r="93733">
      <c r="A93733" s="71"/>
      <c r="J93733" s="23"/>
    </row>
    <row r="93734">
      <c r="A93734" s="71"/>
      <c r="J93734" s="23"/>
    </row>
    <row r="93735">
      <c r="A93735" s="71"/>
      <c r="J93735" s="23"/>
    </row>
    <row r="93736">
      <c r="A93736" s="71"/>
      <c r="J93736" s="23"/>
    </row>
    <row r="93737">
      <c r="A93737" s="71"/>
      <c r="J93737" s="23"/>
    </row>
    <row r="93738">
      <c r="A93738" s="71"/>
      <c r="J93738" s="23"/>
    </row>
    <row r="93739">
      <c r="A93739" s="71"/>
      <c r="J93739" s="23"/>
    </row>
    <row r="93740">
      <c r="A93740" s="71"/>
      <c r="J93740" s="23"/>
    </row>
    <row r="93741">
      <c r="A93741" s="71"/>
      <c r="J93741" s="23"/>
    </row>
    <row r="93742">
      <c r="A93742" s="71"/>
      <c r="J93742" s="23"/>
    </row>
    <row r="93743">
      <c r="A93743" s="71"/>
      <c r="J93743" s="23"/>
    </row>
    <row r="93744">
      <c r="A93744" s="71"/>
      <c r="J93744" s="23"/>
    </row>
    <row r="93745">
      <c r="A93745" s="71"/>
      <c r="J93745" s="23"/>
    </row>
    <row r="93746">
      <c r="A93746" s="71"/>
      <c r="J93746" s="23"/>
    </row>
    <row r="93747">
      <c r="A93747" s="71"/>
      <c r="J93747" s="23"/>
    </row>
    <row r="93748">
      <c r="A93748" s="71"/>
      <c r="J93748" s="23"/>
    </row>
    <row r="93749">
      <c r="A93749" s="71"/>
      <c r="J93749" s="23"/>
    </row>
    <row r="93750">
      <c r="A93750" s="71"/>
      <c r="J93750" s="23"/>
    </row>
    <row r="93751">
      <c r="A93751" s="71"/>
      <c r="J93751" s="23"/>
    </row>
    <row r="93752">
      <c r="A93752" s="71"/>
      <c r="J93752" s="23"/>
    </row>
    <row r="93753">
      <c r="A93753" s="71"/>
      <c r="J93753" s="23"/>
    </row>
    <row r="93754">
      <c r="A93754" s="71"/>
      <c r="J93754" s="23"/>
    </row>
    <row r="93755">
      <c r="A93755" s="71"/>
      <c r="J93755" s="23"/>
    </row>
    <row r="93756">
      <c r="A93756" s="71"/>
      <c r="J93756" s="23"/>
    </row>
    <row r="93757">
      <c r="A93757" s="71"/>
      <c r="J93757" s="23"/>
    </row>
    <row r="93758">
      <c r="A93758" s="71"/>
      <c r="J93758" s="23"/>
    </row>
    <row r="93759">
      <c r="A93759" s="71"/>
      <c r="J93759" s="23"/>
    </row>
    <row r="93760">
      <c r="A93760" s="71"/>
      <c r="J93760" s="23"/>
    </row>
    <row r="93761">
      <c r="A93761" s="71"/>
      <c r="J93761" s="23"/>
    </row>
    <row r="93762">
      <c r="A93762" s="71"/>
      <c r="J93762" s="23"/>
    </row>
    <row r="93763">
      <c r="A93763" s="71"/>
      <c r="J93763" s="23"/>
    </row>
    <row r="93764">
      <c r="A93764" s="71"/>
      <c r="J93764" s="23"/>
    </row>
    <row r="93765">
      <c r="A93765" s="71"/>
      <c r="J93765" s="23"/>
    </row>
    <row r="93766">
      <c r="A93766" s="71"/>
      <c r="J93766" s="23"/>
    </row>
    <row r="93767">
      <c r="A93767" s="71"/>
      <c r="J93767" s="23"/>
    </row>
    <row r="93768">
      <c r="A93768" s="71"/>
      <c r="J93768" s="23"/>
    </row>
    <row r="93769">
      <c r="A93769" s="71"/>
      <c r="J93769" s="23"/>
    </row>
    <row r="93770">
      <c r="A93770" s="71"/>
      <c r="J93770" s="23"/>
    </row>
    <row r="93771">
      <c r="A93771" s="71"/>
      <c r="J93771" s="23"/>
    </row>
    <row r="93772">
      <c r="A93772" s="71"/>
      <c r="J93772" s="23"/>
    </row>
    <row r="93773">
      <c r="A93773" s="71"/>
      <c r="J93773" s="23"/>
    </row>
    <row r="93774">
      <c r="A93774" s="71"/>
      <c r="J93774" s="23"/>
    </row>
    <row r="93775">
      <c r="A93775" s="71"/>
      <c r="J93775" s="23"/>
    </row>
    <row r="93776">
      <c r="A93776" s="71"/>
      <c r="J93776" s="23"/>
    </row>
    <row r="93777">
      <c r="A93777" s="71"/>
      <c r="J93777" s="23"/>
    </row>
    <row r="93778">
      <c r="A93778" s="71"/>
      <c r="J93778" s="23"/>
    </row>
    <row r="93779">
      <c r="A93779" s="71"/>
      <c r="J93779" s="23"/>
    </row>
    <row r="93780">
      <c r="A93780" s="71"/>
      <c r="J93780" s="23"/>
    </row>
    <row r="93781">
      <c r="A93781" s="71"/>
      <c r="J93781" s="23"/>
    </row>
    <row r="93782">
      <c r="A93782" s="71"/>
      <c r="J93782" s="23"/>
    </row>
    <row r="93783">
      <c r="A93783" s="71"/>
      <c r="J93783" s="23"/>
    </row>
    <row r="93784">
      <c r="A93784" s="71"/>
      <c r="J93784" s="23"/>
    </row>
    <row r="93785">
      <c r="A93785" s="71"/>
      <c r="J93785" s="23"/>
    </row>
    <row r="93786">
      <c r="A93786" s="71"/>
      <c r="J93786" s="23"/>
    </row>
    <row r="93787">
      <c r="A93787" s="71"/>
      <c r="J93787" s="23"/>
    </row>
    <row r="93788">
      <c r="A93788" s="71"/>
      <c r="J93788" s="23"/>
    </row>
    <row r="93789">
      <c r="A93789" s="71"/>
      <c r="J93789" s="23"/>
    </row>
    <row r="93790">
      <c r="A93790" s="71"/>
      <c r="J93790" s="23"/>
    </row>
    <row r="93791">
      <c r="A93791" s="71"/>
      <c r="J93791" s="23"/>
    </row>
    <row r="93792">
      <c r="A93792" s="71"/>
      <c r="J93792" s="23"/>
    </row>
    <row r="93793">
      <c r="A93793" s="71"/>
      <c r="J93793" s="23"/>
    </row>
    <row r="93794">
      <c r="A93794" s="71"/>
      <c r="J93794" s="23"/>
    </row>
    <row r="93795">
      <c r="A93795" s="71"/>
      <c r="J93795" s="23"/>
    </row>
    <row r="93796">
      <c r="A93796" s="71"/>
      <c r="J93796" s="23"/>
    </row>
    <row r="93797">
      <c r="A93797" s="71"/>
      <c r="J93797" s="23"/>
    </row>
    <row r="93798">
      <c r="A93798" s="71"/>
      <c r="J93798" s="23"/>
    </row>
    <row r="93799">
      <c r="A93799" s="71"/>
      <c r="J93799" s="23"/>
    </row>
    <row r="93800">
      <c r="A93800" s="71"/>
      <c r="J93800" s="23"/>
    </row>
    <row r="93801">
      <c r="A93801" s="71"/>
      <c r="J93801" s="23"/>
    </row>
    <row r="93802">
      <c r="A93802" s="71"/>
      <c r="J93802" s="23"/>
    </row>
    <row r="93803">
      <c r="A93803" s="71"/>
      <c r="J93803" s="23"/>
    </row>
    <row r="93804">
      <c r="A93804" s="71"/>
      <c r="J93804" s="23"/>
    </row>
    <row r="93805">
      <c r="A93805" s="71"/>
      <c r="J93805" s="23"/>
    </row>
    <row r="93806">
      <c r="A93806" s="71"/>
      <c r="J93806" s="23"/>
    </row>
    <row r="93807">
      <c r="A93807" s="71"/>
      <c r="J93807" s="23"/>
    </row>
    <row r="93808">
      <c r="A93808" s="71"/>
      <c r="J93808" s="23"/>
    </row>
    <row r="93809">
      <c r="A93809" s="71"/>
      <c r="J93809" s="23"/>
    </row>
    <row r="93810">
      <c r="A93810" s="71"/>
      <c r="J93810" s="23"/>
    </row>
    <row r="93811">
      <c r="A93811" s="71"/>
      <c r="J93811" s="23"/>
    </row>
    <row r="93812">
      <c r="A93812" s="71"/>
      <c r="J93812" s="23"/>
    </row>
    <row r="93813">
      <c r="A93813" s="71"/>
      <c r="J93813" s="23"/>
    </row>
    <row r="93814">
      <c r="A93814" s="71"/>
      <c r="J93814" s="23"/>
    </row>
    <row r="93815">
      <c r="A93815" s="71"/>
      <c r="J93815" s="23"/>
    </row>
    <row r="93816">
      <c r="A93816" s="71"/>
      <c r="J93816" s="23"/>
    </row>
    <row r="93817">
      <c r="A93817" s="71"/>
      <c r="J93817" s="23"/>
    </row>
    <row r="93818">
      <c r="A93818" s="71"/>
      <c r="J93818" s="23"/>
    </row>
    <row r="93819">
      <c r="A93819" s="71"/>
      <c r="J93819" s="23"/>
    </row>
    <row r="93820">
      <c r="A93820" s="71"/>
      <c r="J93820" s="23"/>
    </row>
    <row r="93821">
      <c r="A93821" s="71"/>
      <c r="J93821" s="23"/>
    </row>
    <row r="93822">
      <c r="A93822" s="71"/>
      <c r="J93822" s="23"/>
    </row>
    <row r="93823">
      <c r="A93823" s="71"/>
      <c r="J93823" s="23"/>
    </row>
    <row r="93824">
      <c r="A93824" s="71"/>
      <c r="J93824" s="23"/>
    </row>
    <row r="93825">
      <c r="A93825" s="71"/>
      <c r="J93825" s="23"/>
    </row>
    <row r="93826">
      <c r="A93826" s="71"/>
      <c r="J93826" s="23"/>
    </row>
    <row r="93827">
      <c r="A93827" s="71"/>
      <c r="J93827" s="23"/>
    </row>
    <row r="93828">
      <c r="A93828" s="71"/>
      <c r="J93828" s="23"/>
    </row>
    <row r="93829">
      <c r="A93829" s="71"/>
      <c r="J93829" s="23"/>
    </row>
    <row r="93830">
      <c r="A93830" s="71"/>
      <c r="J93830" s="23"/>
    </row>
    <row r="93831">
      <c r="A93831" s="71"/>
      <c r="J93831" s="23"/>
    </row>
    <row r="93832">
      <c r="A93832" s="71"/>
      <c r="J93832" s="23"/>
    </row>
    <row r="93833">
      <c r="A93833" s="71"/>
      <c r="J93833" s="23"/>
    </row>
    <row r="93834">
      <c r="A93834" s="71"/>
      <c r="J93834" s="23"/>
    </row>
    <row r="93835">
      <c r="A93835" s="71"/>
      <c r="J93835" s="23"/>
    </row>
    <row r="93836">
      <c r="A93836" s="71"/>
      <c r="J93836" s="23"/>
    </row>
    <row r="93837">
      <c r="A93837" s="71"/>
      <c r="J93837" s="23"/>
    </row>
    <row r="93838">
      <c r="A93838" s="71"/>
      <c r="J93838" s="23"/>
    </row>
    <row r="93839">
      <c r="A93839" s="71"/>
      <c r="J93839" s="23"/>
    </row>
    <row r="93840">
      <c r="A93840" s="71"/>
      <c r="J93840" s="23"/>
    </row>
    <row r="93841">
      <c r="A93841" s="71"/>
      <c r="J93841" s="23"/>
    </row>
    <row r="93842">
      <c r="A93842" s="71"/>
      <c r="J93842" s="23"/>
    </row>
    <row r="93843">
      <c r="A93843" s="71"/>
      <c r="J93843" s="23"/>
    </row>
    <row r="93844">
      <c r="A93844" s="71"/>
      <c r="J93844" s="23"/>
    </row>
    <row r="93845">
      <c r="A93845" s="71"/>
      <c r="J93845" s="23"/>
    </row>
    <row r="93846">
      <c r="A93846" s="71"/>
      <c r="J93846" s="23"/>
    </row>
    <row r="93847">
      <c r="A93847" s="71"/>
      <c r="J93847" s="23"/>
    </row>
    <row r="93848">
      <c r="A93848" s="71"/>
      <c r="J93848" s="23"/>
    </row>
    <row r="93849">
      <c r="A93849" s="71"/>
      <c r="J93849" s="23"/>
    </row>
    <row r="93850">
      <c r="A93850" s="71"/>
      <c r="J93850" s="23"/>
    </row>
    <row r="93851">
      <c r="A93851" s="71"/>
      <c r="J93851" s="23"/>
    </row>
    <row r="93852">
      <c r="A93852" s="71"/>
      <c r="J93852" s="23"/>
    </row>
    <row r="93853">
      <c r="A93853" s="71"/>
      <c r="J93853" s="23"/>
    </row>
    <row r="93854">
      <c r="A93854" s="71"/>
      <c r="J93854" s="23"/>
    </row>
    <row r="93855">
      <c r="A93855" s="71"/>
      <c r="J93855" s="23"/>
    </row>
    <row r="93856">
      <c r="A93856" s="71"/>
      <c r="J93856" s="23"/>
    </row>
    <row r="93857">
      <c r="A93857" s="71"/>
      <c r="J93857" s="23"/>
    </row>
    <row r="93858">
      <c r="A93858" s="71"/>
      <c r="J93858" s="23"/>
    </row>
    <row r="93859">
      <c r="A93859" s="71"/>
      <c r="J93859" s="23"/>
    </row>
    <row r="93860">
      <c r="A93860" s="71"/>
      <c r="J93860" s="23"/>
    </row>
    <row r="93861">
      <c r="A93861" s="71"/>
      <c r="J93861" s="23"/>
    </row>
    <row r="93862">
      <c r="A93862" s="71"/>
      <c r="J93862" s="23"/>
    </row>
    <row r="93863">
      <c r="A93863" s="71"/>
      <c r="J93863" s="23"/>
    </row>
    <row r="93864">
      <c r="A93864" s="71"/>
      <c r="J93864" s="23"/>
    </row>
    <row r="93865">
      <c r="A93865" s="71"/>
      <c r="J93865" s="23"/>
    </row>
    <row r="93866">
      <c r="A93866" s="71"/>
      <c r="J93866" s="23"/>
    </row>
    <row r="93867">
      <c r="A93867" s="71"/>
      <c r="J93867" s="23"/>
    </row>
    <row r="93868">
      <c r="A93868" s="71"/>
      <c r="J93868" s="23"/>
    </row>
    <row r="93869">
      <c r="A93869" s="71"/>
      <c r="J93869" s="23"/>
    </row>
    <row r="93870">
      <c r="A93870" s="71"/>
      <c r="J93870" s="23"/>
    </row>
    <row r="93871">
      <c r="A93871" s="71"/>
      <c r="J93871" s="23"/>
    </row>
    <row r="93872">
      <c r="A93872" s="71"/>
      <c r="J93872" s="23"/>
    </row>
    <row r="93873">
      <c r="A93873" s="71"/>
      <c r="J93873" s="23"/>
    </row>
    <row r="93874">
      <c r="A93874" s="71"/>
      <c r="J93874" s="23"/>
    </row>
    <row r="93875">
      <c r="A93875" s="71"/>
      <c r="J93875" s="23"/>
    </row>
    <row r="93876">
      <c r="A93876" s="71"/>
      <c r="J93876" s="23"/>
    </row>
    <row r="93877">
      <c r="A93877" s="71"/>
      <c r="J93877" s="23"/>
    </row>
    <row r="93878">
      <c r="A93878" s="71"/>
      <c r="J93878" s="23"/>
    </row>
    <row r="93879">
      <c r="A93879" s="71"/>
      <c r="J93879" s="23"/>
    </row>
    <row r="93880">
      <c r="A93880" s="71"/>
      <c r="J93880" s="23"/>
    </row>
    <row r="93881">
      <c r="A93881" s="71"/>
      <c r="J93881" s="23"/>
    </row>
    <row r="93882">
      <c r="A93882" s="71"/>
      <c r="J93882" s="23"/>
    </row>
    <row r="93883">
      <c r="A93883" s="71"/>
      <c r="J93883" s="23"/>
    </row>
    <row r="93884">
      <c r="A93884" s="71"/>
      <c r="J93884" s="23"/>
    </row>
    <row r="93885">
      <c r="A93885" s="71"/>
      <c r="J93885" s="23"/>
    </row>
    <row r="93886">
      <c r="A93886" s="71"/>
      <c r="J93886" s="23"/>
    </row>
    <row r="93887">
      <c r="A93887" s="71"/>
      <c r="J93887" s="23"/>
    </row>
    <row r="93888">
      <c r="A93888" s="71"/>
      <c r="J93888" s="23"/>
    </row>
    <row r="93889">
      <c r="A93889" s="71"/>
      <c r="J93889" s="23"/>
    </row>
    <row r="93890">
      <c r="A93890" s="71"/>
      <c r="J93890" s="23"/>
    </row>
    <row r="93891">
      <c r="A93891" s="71"/>
      <c r="J93891" s="23"/>
    </row>
    <row r="93892">
      <c r="A93892" s="71"/>
      <c r="J93892" s="23"/>
    </row>
    <row r="93893">
      <c r="A93893" s="71"/>
      <c r="J93893" s="23"/>
    </row>
    <row r="93894">
      <c r="A93894" s="71"/>
      <c r="J93894" s="23"/>
    </row>
    <row r="93895">
      <c r="A93895" s="71"/>
      <c r="J93895" s="23"/>
    </row>
    <row r="93896">
      <c r="A93896" s="71"/>
      <c r="J93896" s="23"/>
    </row>
    <row r="93897">
      <c r="A93897" s="71"/>
      <c r="J93897" s="23"/>
    </row>
    <row r="93898">
      <c r="A93898" s="71"/>
      <c r="J93898" s="23"/>
    </row>
    <row r="93899">
      <c r="A93899" s="71"/>
      <c r="J93899" s="23"/>
    </row>
    <row r="93900">
      <c r="A93900" s="71"/>
      <c r="J93900" s="23"/>
    </row>
    <row r="93901">
      <c r="A93901" s="71"/>
      <c r="J93901" s="23"/>
    </row>
    <row r="93902">
      <c r="A93902" s="71"/>
      <c r="J93902" s="23"/>
    </row>
    <row r="93903">
      <c r="A93903" s="71"/>
      <c r="J93903" s="23"/>
    </row>
    <row r="93904">
      <c r="A93904" s="71"/>
      <c r="J93904" s="23"/>
    </row>
    <row r="93905">
      <c r="A93905" s="71"/>
      <c r="J93905" s="23"/>
    </row>
    <row r="93906">
      <c r="A93906" s="71"/>
      <c r="J93906" s="23"/>
    </row>
    <row r="93907">
      <c r="A93907" s="71"/>
      <c r="J93907" s="23"/>
    </row>
    <row r="93908">
      <c r="A93908" s="71"/>
      <c r="J93908" s="23"/>
    </row>
    <row r="93909">
      <c r="A93909" s="71"/>
      <c r="J93909" s="23"/>
    </row>
    <row r="93910">
      <c r="A93910" s="71"/>
      <c r="J93910" s="23"/>
    </row>
    <row r="93911">
      <c r="A93911" s="71"/>
      <c r="J93911" s="23"/>
    </row>
    <row r="93912">
      <c r="A93912" s="71"/>
      <c r="J93912" s="23"/>
    </row>
    <row r="93913">
      <c r="A93913" s="71"/>
      <c r="J93913" s="23"/>
    </row>
    <row r="93914">
      <c r="A93914" s="71"/>
      <c r="J93914" s="23"/>
    </row>
    <row r="93915">
      <c r="A93915" s="71"/>
      <c r="J93915" s="23"/>
    </row>
    <row r="93916">
      <c r="A93916" s="71"/>
      <c r="J93916" s="23"/>
    </row>
    <row r="93917">
      <c r="A93917" s="71"/>
      <c r="J93917" s="23"/>
    </row>
    <row r="93918">
      <c r="A93918" s="71"/>
      <c r="J93918" s="23"/>
    </row>
    <row r="93919">
      <c r="A93919" s="71"/>
      <c r="J93919" s="23"/>
    </row>
    <row r="93920">
      <c r="A93920" s="71"/>
      <c r="J93920" s="23"/>
    </row>
    <row r="93921">
      <c r="A93921" s="71"/>
      <c r="J93921" s="23"/>
    </row>
    <row r="93922">
      <c r="A93922" s="71"/>
      <c r="J93922" s="23"/>
    </row>
    <row r="93923">
      <c r="A93923" s="71"/>
      <c r="J93923" s="23"/>
    </row>
    <row r="93924">
      <c r="A93924" s="71"/>
      <c r="J93924" s="23"/>
    </row>
    <row r="93925">
      <c r="A93925" s="71"/>
      <c r="J93925" s="23"/>
    </row>
    <row r="93926">
      <c r="A93926" s="71"/>
      <c r="J93926" s="23"/>
    </row>
    <row r="93927">
      <c r="A93927" s="71"/>
      <c r="J93927" s="23"/>
    </row>
    <row r="93928">
      <c r="A93928" s="71"/>
      <c r="J93928" s="23"/>
    </row>
    <row r="93929">
      <c r="A93929" s="71"/>
      <c r="J93929" s="23"/>
    </row>
    <row r="93930">
      <c r="A93930" s="71"/>
      <c r="J93930" s="23"/>
    </row>
    <row r="93931">
      <c r="A93931" s="71"/>
      <c r="J93931" s="23"/>
    </row>
    <row r="93932">
      <c r="A93932" s="71"/>
      <c r="J93932" s="23"/>
    </row>
    <row r="93933">
      <c r="A93933" s="71"/>
      <c r="J93933" s="23"/>
    </row>
    <row r="93934">
      <c r="A93934" s="71"/>
      <c r="J93934" s="23"/>
    </row>
    <row r="93935">
      <c r="A93935" s="71"/>
      <c r="J93935" s="23"/>
    </row>
    <row r="93936">
      <c r="A93936" s="71"/>
      <c r="J93936" s="23"/>
    </row>
    <row r="93937">
      <c r="A93937" s="71"/>
      <c r="J93937" s="23"/>
    </row>
    <row r="93938">
      <c r="A93938" s="71"/>
      <c r="J93938" s="23"/>
    </row>
    <row r="93939">
      <c r="A93939" s="71"/>
      <c r="J93939" s="23"/>
    </row>
    <row r="93940">
      <c r="A93940" s="71"/>
      <c r="J93940" s="23"/>
    </row>
    <row r="93941">
      <c r="A93941" s="71"/>
      <c r="J93941" s="23"/>
    </row>
    <row r="93942">
      <c r="A93942" s="71"/>
      <c r="J93942" s="23"/>
    </row>
    <row r="93943">
      <c r="A93943" s="71"/>
      <c r="J93943" s="23"/>
    </row>
    <row r="93944">
      <c r="A93944" s="71"/>
      <c r="J93944" s="23"/>
    </row>
    <row r="93945">
      <c r="A93945" s="71"/>
      <c r="J93945" s="23"/>
    </row>
    <row r="93946">
      <c r="A93946" s="71"/>
      <c r="J93946" s="23"/>
    </row>
    <row r="93947">
      <c r="A93947" s="71"/>
      <c r="J93947" s="23"/>
    </row>
    <row r="93948">
      <c r="A93948" s="71"/>
      <c r="J93948" s="23"/>
    </row>
    <row r="93949">
      <c r="A93949" s="71"/>
      <c r="J93949" s="23"/>
    </row>
    <row r="93950">
      <c r="A93950" s="71"/>
      <c r="J93950" s="23"/>
    </row>
    <row r="93951">
      <c r="A93951" s="71"/>
      <c r="J93951" s="23"/>
    </row>
    <row r="93952">
      <c r="A93952" s="71"/>
      <c r="J93952" s="23"/>
    </row>
    <row r="93953">
      <c r="A93953" s="71"/>
      <c r="J93953" s="23"/>
    </row>
    <row r="93954">
      <c r="A93954" s="71"/>
      <c r="J93954" s="23"/>
    </row>
    <row r="93955">
      <c r="A93955" s="71"/>
      <c r="J93955" s="23"/>
    </row>
    <row r="93956">
      <c r="A93956" s="71"/>
      <c r="J93956" s="23"/>
    </row>
    <row r="93957">
      <c r="A93957" s="71"/>
      <c r="J93957" s="23"/>
    </row>
    <row r="93958">
      <c r="A93958" s="71"/>
      <c r="J93958" s="23"/>
    </row>
    <row r="93959">
      <c r="A93959" s="71"/>
      <c r="J93959" s="23"/>
    </row>
    <row r="93960">
      <c r="A93960" s="71"/>
      <c r="J93960" s="23"/>
    </row>
    <row r="93961">
      <c r="A93961" s="71"/>
      <c r="J93961" s="23"/>
    </row>
    <row r="93962">
      <c r="A93962" s="71"/>
      <c r="J93962" s="23"/>
    </row>
    <row r="93963">
      <c r="A93963" s="71"/>
      <c r="J93963" s="23"/>
    </row>
    <row r="93964">
      <c r="A93964" s="71"/>
      <c r="J93964" s="23"/>
    </row>
    <row r="93965">
      <c r="A93965" s="71"/>
      <c r="J93965" s="23"/>
    </row>
    <row r="93966">
      <c r="A93966" s="71"/>
      <c r="J93966" s="23"/>
    </row>
    <row r="93967">
      <c r="A93967" s="71"/>
      <c r="J93967" s="23"/>
    </row>
    <row r="93968">
      <c r="A93968" s="71"/>
      <c r="J93968" s="23"/>
    </row>
    <row r="93969">
      <c r="A93969" s="71"/>
      <c r="J93969" s="23"/>
    </row>
    <row r="93970">
      <c r="A93970" s="71"/>
      <c r="J93970" s="23"/>
    </row>
    <row r="93971">
      <c r="A93971" s="71"/>
      <c r="J93971" s="23"/>
    </row>
    <row r="93972">
      <c r="A93972" s="71"/>
      <c r="J93972" s="23"/>
    </row>
    <row r="93973">
      <c r="A93973" s="71"/>
      <c r="J93973" s="23"/>
    </row>
    <row r="93974">
      <c r="A93974" s="71"/>
      <c r="J93974" s="23"/>
    </row>
    <row r="93975">
      <c r="A93975" s="71"/>
      <c r="J93975" s="23"/>
    </row>
    <row r="93976">
      <c r="A93976" s="71"/>
      <c r="J93976" s="23"/>
    </row>
    <row r="93977">
      <c r="A93977" s="71"/>
      <c r="J93977" s="23"/>
    </row>
    <row r="93978">
      <c r="A93978" s="71"/>
      <c r="J93978" s="23"/>
    </row>
    <row r="93979">
      <c r="A93979" s="71"/>
      <c r="J93979" s="23"/>
    </row>
    <row r="93980">
      <c r="A93980" s="71"/>
      <c r="J93980" s="23"/>
    </row>
    <row r="93981">
      <c r="A93981" s="71"/>
      <c r="J93981" s="23"/>
    </row>
    <row r="93982">
      <c r="A93982" s="71"/>
      <c r="J93982" s="23"/>
    </row>
    <row r="93983">
      <c r="A93983" s="71"/>
      <c r="J93983" s="23"/>
    </row>
    <row r="93984">
      <c r="A93984" s="71"/>
      <c r="J93984" s="23"/>
    </row>
    <row r="93985">
      <c r="A93985" s="71"/>
      <c r="J93985" s="23"/>
    </row>
    <row r="93986">
      <c r="A93986" s="71"/>
      <c r="J93986" s="23"/>
    </row>
    <row r="93987">
      <c r="A93987" s="71"/>
      <c r="J93987" s="23"/>
    </row>
    <row r="93988">
      <c r="A93988" s="71"/>
      <c r="J93988" s="23"/>
    </row>
    <row r="93989">
      <c r="A93989" s="71"/>
      <c r="J93989" s="23"/>
    </row>
    <row r="93990">
      <c r="A93990" s="71"/>
      <c r="J93990" s="23"/>
    </row>
    <row r="93991">
      <c r="A93991" s="71"/>
      <c r="J93991" s="23"/>
    </row>
    <row r="93992">
      <c r="A93992" s="71"/>
      <c r="J93992" s="23"/>
    </row>
    <row r="93993">
      <c r="A93993" s="71"/>
      <c r="J93993" s="23"/>
    </row>
    <row r="93994">
      <c r="A93994" s="71"/>
      <c r="J93994" s="23"/>
    </row>
    <row r="93995">
      <c r="A93995" s="71"/>
      <c r="J93995" s="23"/>
    </row>
    <row r="93996">
      <c r="A93996" s="71"/>
      <c r="J93996" s="23"/>
    </row>
    <row r="93997">
      <c r="A93997" s="71"/>
      <c r="J93997" s="23"/>
    </row>
    <row r="93998">
      <c r="A93998" s="71"/>
      <c r="J93998" s="23"/>
    </row>
    <row r="93999">
      <c r="A93999" s="71"/>
      <c r="J93999" s="23"/>
    </row>
    <row r="94000">
      <c r="A94000" s="71"/>
      <c r="J94000" s="23"/>
    </row>
    <row r="94001">
      <c r="A94001" s="71"/>
      <c r="J94001" s="23"/>
    </row>
    <row r="94002">
      <c r="A94002" s="71"/>
      <c r="J94002" s="23"/>
    </row>
    <row r="94003">
      <c r="A94003" s="71"/>
      <c r="J94003" s="23"/>
    </row>
    <row r="94004">
      <c r="A94004" s="71"/>
      <c r="J94004" s="23"/>
    </row>
    <row r="94005">
      <c r="A94005" s="71"/>
      <c r="J94005" s="23"/>
    </row>
    <row r="94006">
      <c r="A94006" s="71"/>
      <c r="J94006" s="23"/>
    </row>
    <row r="94007">
      <c r="A94007" s="71"/>
      <c r="J94007" s="23"/>
    </row>
    <row r="94008">
      <c r="A94008" s="71"/>
      <c r="J94008" s="23"/>
    </row>
    <row r="94009">
      <c r="A94009" s="71"/>
      <c r="J94009" s="23"/>
    </row>
    <row r="94010">
      <c r="A94010" s="71"/>
      <c r="J94010" s="23"/>
    </row>
    <row r="94011">
      <c r="A94011" s="71"/>
      <c r="J94011" s="23"/>
    </row>
    <row r="94012">
      <c r="A94012" s="71"/>
      <c r="J94012" s="23"/>
    </row>
    <row r="94013">
      <c r="A94013" s="71"/>
      <c r="J94013" s="23"/>
    </row>
    <row r="94014">
      <c r="A94014" s="71"/>
      <c r="J94014" s="23"/>
    </row>
    <row r="94015">
      <c r="A94015" s="71"/>
      <c r="J94015" s="23"/>
    </row>
    <row r="94016">
      <c r="A94016" s="71"/>
      <c r="J94016" s="23"/>
    </row>
    <row r="94017">
      <c r="A94017" s="71"/>
      <c r="J94017" s="23"/>
    </row>
    <row r="94018">
      <c r="A94018" s="71"/>
      <c r="J94018" s="23"/>
    </row>
    <row r="94019">
      <c r="A94019" s="71"/>
      <c r="J94019" s="23"/>
    </row>
    <row r="94020">
      <c r="A94020" s="71"/>
      <c r="J94020" s="23"/>
    </row>
    <row r="94021">
      <c r="A94021" s="71"/>
      <c r="J94021" s="23"/>
    </row>
    <row r="94022">
      <c r="A94022" s="71"/>
      <c r="J94022" s="23"/>
    </row>
    <row r="94023">
      <c r="A94023" s="71"/>
      <c r="J94023" s="23"/>
    </row>
    <row r="94024">
      <c r="A94024" s="71"/>
      <c r="J94024" s="23"/>
    </row>
    <row r="94025">
      <c r="A94025" s="71"/>
      <c r="J94025" s="23"/>
    </row>
    <row r="94026">
      <c r="A94026" s="71"/>
      <c r="J94026" s="23"/>
    </row>
    <row r="94027">
      <c r="A94027" s="71"/>
      <c r="J94027" s="23"/>
    </row>
    <row r="94028">
      <c r="A94028" s="71"/>
      <c r="J94028" s="23"/>
    </row>
    <row r="94029">
      <c r="A94029" s="71"/>
      <c r="J94029" s="23"/>
    </row>
    <row r="94030">
      <c r="A94030" s="71"/>
      <c r="J94030" s="23"/>
    </row>
    <row r="94031">
      <c r="A94031" s="71"/>
      <c r="J94031" s="23"/>
    </row>
    <row r="94032">
      <c r="A94032" s="71"/>
      <c r="J94032" s="23"/>
    </row>
    <row r="94033">
      <c r="A94033" s="71"/>
      <c r="J94033" s="23"/>
    </row>
    <row r="94034">
      <c r="A94034" s="71"/>
      <c r="J94034" s="23"/>
    </row>
    <row r="94035">
      <c r="A94035" s="71"/>
      <c r="J94035" s="23"/>
    </row>
    <row r="94036">
      <c r="A94036" s="71"/>
      <c r="J94036" s="23"/>
    </row>
    <row r="94037">
      <c r="A94037" s="71"/>
      <c r="J94037" s="23"/>
    </row>
    <row r="94038">
      <c r="A94038" s="71"/>
      <c r="J94038" s="23"/>
    </row>
    <row r="94039">
      <c r="A94039" s="71"/>
      <c r="J94039" s="23"/>
    </row>
    <row r="94040">
      <c r="A94040" s="71"/>
      <c r="J94040" s="23"/>
    </row>
    <row r="94041">
      <c r="A94041" s="71"/>
      <c r="J94041" s="23"/>
    </row>
    <row r="94042">
      <c r="A94042" s="71"/>
      <c r="J94042" s="23"/>
    </row>
    <row r="94043">
      <c r="A94043" s="71"/>
      <c r="J94043" s="23"/>
    </row>
    <row r="94044">
      <c r="A94044" s="71"/>
      <c r="J94044" s="23"/>
    </row>
    <row r="94045">
      <c r="A94045" s="71"/>
      <c r="J94045" s="23"/>
    </row>
    <row r="94046">
      <c r="A94046" s="71"/>
      <c r="J94046" s="23"/>
    </row>
    <row r="94047">
      <c r="A94047" s="71"/>
      <c r="J94047" s="23"/>
    </row>
    <row r="94048">
      <c r="A94048" s="71"/>
      <c r="J94048" s="23"/>
    </row>
    <row r="94049">
      <c r="A94049" s="71"/>
      <c r="J94049" s="23"/>
    </row>
    <row r="94050">
      <c r="A94050" s="71"/>
      <c r="J94050" s="23"/>
    </row>
    <row r="94051">
      <c r="A94051" s="71"/>
      <c r="J94051" s="23"/>
    </row>
    <row r="94052">
      <c r="A94052" s="71"/>
      <c r="J94052" s="23"/>
    </row>
    <row r="94053">
      <c r="A94053" s="71"/>
      <c r="J94053" s="23"/>
    </row>
    <row r="94054">
      <c r="A94054" s="71"/>
      <c r="J94054" s="23"/>
    </row>
    <row r="94055">
      <c r="A94055" s="71"/>
      <c r="J94055" s="23"/>
    </row>
    <row r="94056">
      <c r="A94056" s="71"/>
      <c r="J94056" s="23"/>
    </row>
    <row r="94057">
      <c r="A94057" s="71"/>
      <c r="J94057" s="23"/>
    </row>
    <row r="94058">
      <c r="A94058" s="71"/>
      <c r="J94058" s="23"/>
    </row>
    <row r="94059">
      <c r="A94059" s="71"/>
      <c r="J94059" s="23"/>
    </row>
    <row r="94060">
      <c r="A94060" s="71"/>
      <c r="J94060" s="23"/>
    </row>
    <row r="94061">
      <c r="A94061" s="71"/>
      <c r="J94061" s="23"/>
    </row>
    <row r="94062">
      <c r="A94062" s="71"/>
      <c r="J94062" s="23"/>
    </row>
    <row r="94063">
      <c r="A94063" s="71"/>
      <c r="J94063" s="23"/>
    </row>
    <row r="94064">
      <c r="A94064" s="71"/>
      <c r="J94064" s="23"/>
    </row>
    <row r="94065">
      <c r="A94065" s="71"/>
      <c r="J94065" s="23"/>
    </row>
    <row r="94066">
      <c r="A94066" s="71"/>
      <c r="J94066" s="23"/>
    </row>
    <row r="94067">
      <c r="A94067" s="71"/>
      <c r="J94067" s="23"/>
    </row>
    <row r="94068">
      <c r="A94068" s="71"/>
      <c r="J94068" s="23"/>
    </row>
    <row r="94069">
      <c r="A94069" s="71"/>
      <c r="J94069" s="23"/>
    </row>
    <row r="94070">
      <c r="A94070" s="71"/>
      <c r="J94070" s="23"/>
    </row>
    <row r="94071">
      <c r="A94071" s="71"/>
      <c r="J94071" s="23"/>
    </row>
    <row r="94072">
      <c r="A94072" s="71"/>
      <c r="J94072" s="23"/>
    </row>
    <row r="94073">
      <c r="A94073" s="71"/>
      <c r="J94073" s="23"/>
    </row>
    <row r="94074">
      <c r="A94074" s="71"/>
      <c r="J94074" s="23"/>
    </row>
    <row r="94075">
      <c r="A94075" s="71"/>
      <c r="J94075" s="23"/>
    </row>
    <row r="94076">
      <c r="A94076" s="71"/>
      <c r="J94076" s="23"/>
    </row>
    <row r="94077">
      <c r="A94077" s="71"/>
      <c r="J94077" s="23"/>
    </row>
    <row r="94078">
      <c r="A94078" s="71"/>
      <c r="J94078" s="23"/>
    </row>
    <row r="94079">
      <c r="A94079" s="71"/>
      <c r="J94079" s="23"/>
    </row>
    <row r="94080">
      <c r="A94080" s="71"/>
      <c r="J94080" s="23"/>
    </row>
    <row r="94081">
      <c r="A94081" s="71"/>
      <c r="J94081" s="23"/>
    </row>
    <row r="94082">
      <c r="A94082" s="71"/>
      <c r="J94082" s="23"/>
    </row>
    <row r="94083">
      <c r="A94083" s="71"/>
      <c r="J94083" s="23"/>
    </row>
    <row r="94084">
      <c r="A94084" s="71"/>
      <c r="J94084" s="23"/>
    </row>
    <row r="94085">
      <c r="A94085" s="71"/>
      <c r="J94085" s="23"/>
    </row>
    <row r="94086">
      <c r="A94086" s="71"/>
      <c r="J94086" s="23"/>
    </row>
    <row r="94087">
      <c r="A94087" s="71"/>
      <c r="J94087" s="23"/>
    </row>
    <row r="94088">
      <c r="A94088" s="71"/>
      <c r="J94088" s="23"/>
    </row>
    <row r="94089">
      <c r="A94089" s="71"/>
      <c r="J94089" s="23"/>
    </row>
    <row r="94090">
      <c r="A94090" s="71"/>
      <c r="J94090" s="23"/>
    </row>
    <row r="94091">
      <c r="A94091" s="71"/>
      <c r="J94091" s="23"/>
    </row>
    <row r="94092">
      <c r="A94092" s="71"/>
      <c r="J94092" s="23"/>
    </row>
    <row r="94093">
      <c r="A94093" s="71"/>
      <c r="J94093" s="23"/>
    </row>
    <row r="94094">
      <c r="A94094" s="71"/>
      <c r="J94094" s="23"/>
    </row>
    <row r="94095">
      <c r="A94095" s="71"/>
      <c r="J94095" s="23"/>
    </row>
    <row r="94096">
      <c r="A94096" s="71"/>
      <c r="J94096" s="23"/>
    </row>
    <row r="94097">
      <c r="A94097" s="71"/>
      <c r="J94097" s="23"/>
    </row>
    <row r="94098">
      <c r="A94098" s="71"/>
      <c r="J94098" s="23"/>
    </row>
    <row r="94099">
      <c r="A94099" s="71"/>
      <c r="J94099" s="23"/>
    </row>
    <row r="94100">
      <c r="A94100" s="71"/>
      <c r="J94100" s="23"/>
    </row>
    <row r="94101">
      <c r="A94101" s="71"/>
      <c r="J94101" s="23"/>
    </row>
    <row r="94102">
      <c r="A94102" s="71"/>
      <c r="J94102" s="23"/>
    </row>
    <row r="94103">
      <c r="A94103" s="71"/>
      <c r="J94103" s="23"/>
    </row>
    <row r="94104">
      <c r="A94104" s="71"/>
      <c r="J94104" s="23"/>
    </row>
    <row r="94105">
      <c r="A94105" s="71"/>
      <c r="J94105" s="23"/>
    </row>
    <row r="94106">
      <c r="A94106" s="71"/>
      <c r="J94106" s="23"/>
    </row>
    <row r="94107">
      <c r="A94107" s="71"/>
      <c r="J94107" s="23"/>
    </row>
    <row r="94108">
      <c r="A94108" s="71"/>
      <c r="J94108" s="23"/>
    </row>
    <row r="94109">
      <c r="A94109" s="71"/>
      <c r="J94109" s="23"/>
    </row>
    <row r="94110">
      <c r="A94110" s="71"/>
      <c r="J94110" s="23"/>
    </row>
    <row r="94111">
      <c r="A94111" s="71"/>
      <c r="J94111" s="23"/>
    </row>
    <row r="94112">
      <c r="A94112" s="71"/>
      <c r="J94112" s="23"/>
    </row>
    <row r="94113">
      <c r="A94113" s="71"/>
      <c r="J94113" s="23"/>
    </row>
    <row r="94114">
      <c r="A94114" s="71"/>
      <c r="J94114" s="23"/>
    </row>
    <row r="94115">
      <c r="A94115" s="71"/>
      <c r="J94115" s="23"/>
    </row>
    <row r="94116">
      <c r="A94116" s="71"/>
      <c r="J94116" s="23"/>
    </row>
    <row r="94117">
      <c r="A94117" s="71"/>
      <c r="J94117" s="23"/>
    </row>
    <row r="94118">
      <c r="A94118" s="71"/>
      <c r="J94118" s="23"/>
    </row>
    <row r="94119">
      <c r="A94119" s="71"/>
      <c r="J94119" s="23"/>
    </row>
    <row r="94120">
      <c r="A94120" s="71"/>
      <c r="J94120" s="23"/>
    </row>
    <row r="94121">
      <c r="A94121" s="71"/>
      <c r="J94121" s="23"/>
    </row>
    <row r="94122">
      <c r="A94122" s="71"/>
      <c r="J94122" s="23"/>
    </row>
    <row r="94123">
      <c r="A94123" s="71"/>
      <c r="J94123" s="23"/>
    </row>
    <row r="94124">
      <c r="A94124" s="71"/>
      <c r="J94124" s="23"/>
    </row>
    <row r="94125">
      <c r="A94125" s="71"/>
      <c r="J94125" s="23"/>
    </row>
    <row r="94126">
      <c r="A94126" s="71"/>
      <c r="J94126" s="23"/>
    </row>
    <row r="94127">
      <c r="A94127" s="71"/>
      <c r="J94127" s="23"/>
    </row>
    <row r="94128">
      <c r="A94128" s="71"/>
      <c r="J94128" s="23"/>
    </row>
    <row r="94129">
      <c r="A94129" s="71"/>
      <c r="J94129" s="23"/>
    </row>
    <row r="94130">
      <c r="A94130" s="71"/>
      <c r="J94130" s="23"/>
    </row>
    <row r="94131">
      <c r="A94131" s="71"/>
      <c r="J94131" s="23"/>
    </row>
    <row r="94132">
      <c r="A94132" s="71"/>
      <c r="J94132" s="23"/>
    </row>
    <row r="94133">
      <c r="A94133" s="71"/>
      <c r="J94133" s="23"/>
    </row>
    <row r="94134">
      <c r="A94134" s="71"/>
      <c r="J94134" s="23"/>
    </row>
    <row r="94135">
      <c r="A94135" s="71"/>
      <c r="J94135" s="23"/>
    </row>
    <row r="94136">
      <c r="A94136" s="71"/>
      <c r="J94136" s="23"/>
    </row>
    <row r="94137">
      <c r="A94137" s="71"/>
      <c r="J94137" s="23"/>
    </row>
    <row r="94138">
      <c r="A94138" s="71"/>
      <c r="J94138" s="23"/>
    </row>
    <row r="94139">
      <c r="A94139" s="71"/>
      <c r="J94139" s="23"/>
    </row>
    <row r="94140">
      <c r="A94140" s="71"/>
      <c r="J94140" s="23"/>
    </row>
    <row r="94141">
      <c r="A94141" s="71"/>
      <c r="J94141" s="23"/>
    </row>
    <row r="94142">
      <c r="A94142" s="71"/>
      <c r="J94142" s="23"/>
    </row>
    <row r="94143">
      <c r="A94143" s="71"/>
      <c r="J94143" s="23"/>
    </row>
    <row r="94144">
      <c r="A94144" s="71"/>
      <c r="J94144" s="23"/>
    </row>
    <row r="94145">
      <c r="A94145" s="71"/>
      <c r="J94145" s="23"/>
    </row>
    <row r="94146">
      <c r="A94146" s="71"/>
      <c r="J94146" s="23"/>
    </row>
    <row r="94147">
      <c r="A94147" s="71"/>
      <c r="J94147" s="23"/>
    </row>
    <row r="94148">
      <c r="A94148" s="71"/>
      <c r="J94148" s="23"/>
    </row>
    <row r="94149">
      <c r="A94149" s="71"/>
      <c r="J94149" s="23"/>
    </row>
    <row r="94150">
      <c r="A94150" s="71"/>
      <c r="J94150" s="23"/>
    </row>
    <row r="94151">
      <c r="A94151" s="71"/>
      <c r="J94151" s="23"/>
    </row>
    <row r="94152">
      <c r="A94152" s="71"/>
      <c r="J94152" s="23"/>
    </row>
    <row r="94153">
      <c r="A94153" s="71"/>
      <c r="J94153" s="23"/>
    </row>
    <row r="94154">
      <c r="A94154" s="71"/>
      <c r="J94154" s="23"/>
    </row>
    <row r="94155">
      <c r="A94155" s="71"/>
      <c r="J94155" s="23"/>
    </row>
    <row r="94156">
      <c r="A94156" s="71"/>
      <c r="J94156" s="23"/>
    </row>
    <row r="94157">
      <c r="A94157" s="71"/>
      <c r="J94157" s="23"/>
    </row>
    <row r="94158">
      <c r="A94158" s="71"/>
      <c r="J94158" s="23"/>
    </row>
    <row r="94159">
      <c r="A94159" s="71"/>
      <c r="J94159" s="23"/>
    </row>
    <row r="94160">
      <c r="A94160" s="71"/>
      <c r="J94160" s="23"/>
    </row>
    <row r="94161">
      <c r="A94161" s="71"/>
      <c r="J94161" s="23"/>
    </row>
    <row r="94162">
      <c r="A94162" s="71"/>
      <c r="J94162" s="23"/>
    </row>
    <row r="94163">
      <c r="A94163" s="71"/>
      <c r="J94163" s="23"/>
    </row>
    <row r="94164">
      <c r="A94164" s="71"/>
      <c r="J94164" s="23"/>
    </row>
    <row r="94165">
      <c r="A94165" s="71"/>
      <c r="J94165" s="23"/>
    </row>
    <row r="94166">
      <c r="A94166" s="71"/>
      <c r="J94166" s="23"/>
    </row>
    <row r="94167">
      <c r="A94167" s="71"/>
      <c r="J94167" s="23"/>
    </row>
    <row r="94168">
      <c r="A94168" s="71"/>
      <c r="J94168" s="23"/>
    </row>
    <row r="94169">
      <c r="A94169" s="71"/>
      <c r="J94169" s="23"/>
    </row>
    <row r="94170">
      <c r="A94170" s="71"/>
      <c r="J94170" s="23"/>
    </row>
    <row r="94171">
      <c r="A94171" s="71"/>
      <c r="J94171" s="23"/>
    </row>
    <row r="94172">
      <c r="A94172" s="71"/>
      <c r="J94172" s="23"/>
    </row>
    <row r="94173">
      <c r="A94173" s="71"/>
      <c r="J94173" s="23"/>
    </row>
    <row r="94174">
      <c r="A94174" s="71"/>
      <c r="J94174" s="23"/>
    </row>
    <row r="94175">
      <c r="A94175" s="71"/>
      <c r="J94175" s="23"/>
    </row>
    <row r="94176">
      <c r="A94176" s="71"/>
      <c r="J94176" s="23"/>
    </row>
    <row r="94177">
      <c r="A94177" s="71"/>
      <c r="J94177" s="23"/>
    </row>
    <row r="94178">
      <c r="A94178" s="71"/>
      <c r="J94178" s="23"/>
    </row>
    <row r="94179">
      <c r="A94179" s="71"/>
      <c r="J94179" s="23"/>
    </row>
    <row r="94180">
      <c r="A94180" s="71"/>
      <c r="J94180" s="23"/>
    </row>
    <row r="94181">
      <c r="A94181" s="71"/>
      <c r="J94181" s="23"/>
    </row>
    <row r="94182">
      <c r="A94182" s="71"/>
      <c r="J94182" s="23"/>
    </row>
    <row r="94183">
      <c r="A94183" s="71"/>
      <c r="J94183" s="23"/>
    </row>
    <row r="94184">
      <c r="A94184" s="71"/>
      <c r="J94184" s="23"/>
    </row>
    <row r="94185">
      <c r="A94185" s="71"/>
      <c r="J94185" s="23"/>
    </row>
    <row r="94186">
      <c r="A94186" s="71"/>
      <c r="J94186" s="23"/>
    </row>
    <row r="94187">
      <c r="A94187" s="71"/>
      <c r="J94187" s="23"/>
    </row>
    <row r="94188">
      <c r="A94188" s="71"/>
      <c r="J94188" s="23"/>
    </row>
    <row r="94189">
      <c r="A94189" s="71"/>
      <c r="J94189" s="23"/>
    </row>
    <row r="94190">
      <c r="A94190" s="71"/>
      <c r="J94190" s="23"/>
    </row>
    <row r="94191">
      <c r="A94191" s="71"/>
      <c r="J94191" s="23"/>
    </row>
    <row r="94192">
      <c r="A94192" s="71"/>
      <c r="J94192" s="23"/>
    </row>
    <row r="94193">
      <c r="A94193" s="71"/>
      <c r="J94193" s="23"/>
    </row>
    <row r="94194">
      <c r="A94194" s="71"/>
      <c r="J94194" s="23"/>
    </row>
    <row r="94195">
      <c r="A94195" s="71"/>
      <c r="J94195" s="23"/>
    </row>
    <row r="94196">
      <c r="A94196" s="71"/>
      <c r="J94196" s="23"/>
    </row>
    <row r="94197">
      <c r="A94197" s="71"/>
      <c r="J94197" s="23"/>
    </row>
    <row r="94198">
      <c r="A94198" s="71"/>
      <c r="J94198" s="23"/>
    </row>
    <row r="94199">
      <c r="A94199" s="71"/>
      <c r="J94199" s="23"/>
    </row>
    <row r="94200">
      <c r="A94200" s="71"/>
      <c r="J94200" s="23"/>
    </row>
    <row r="94201">
      <c r="A94201" s="71"/>
      <c r="J94201" s="23"/>
    </row>
    <row r="94202">
      <c r="A94202" s="71"/>
      <c r="J94202" s="23"/>
    </row>
    <row r="94203">
      <c r="A94203" s="71"/>
      <c r="J94203" s="23"/>
    </row>
    <row r="94204">
      <c r="A94204" s="71"/>
      <c r="J94204" s="23"/>
    </row>
    <row r="94205">
      <c r="A94205" s="71"/>
      <c r="J94205" s="23"/>
    </row>
    <row r="94206">
      <c r="A94206" s="71"/>
      <c r="J94206" s="23"/>
    </row>
    <row r="94207">
      <c r="A94207" s="71"/>
      <c r="J94207" s="23"/>
    </row>
    <row r="94208">
      <c r="A94208" s="71"/>
      <c r="J94208" s="23"/>
    </row>
    <row r="94209">
      <c r="A94209" s="71"/>
      <c r="J94209" s="23"/>
    </row>
    <row r="94210">
      <c r="A94210" s="71"/>
      <c r="J94210" s="23"/>
    </row>
    <row r="94211">
      <c r="A94211" s="71"/>
      <c r="J94211" s="23"/>
    </row>
    <row r="94212">
      <c r="A94212" s="71"/>
      <c r="J94212" s="23"/>
    </row>
    <row r="94213">
      <c r="A94213" s="71"/>
      <c r="J94213" s="23"/>
    </row>
    <row r="94214">
      <c r="A94214" s="71"/>
      <c r="J94214" s="23"/>
    </row>
    <row r="94215">
      <c r="A94215" s="71"/>
      <c r="J94215" s="23"/>
    </row>
    <row r="94216">
      <c r="A94216" s="71"/>
      <c r="J94216" s="23"/>
    </row>
    <row r="94217">
      <c r="A94217" s="71"/>
      <c r="J94217" s="23"/>
    </row>
    <row r="94218">
      <c r="A94218" s="71"/>
      <c r="J94218" s="23"/>
    </row>
    <row r="94219">
      <c r="A94219" s="71"/>
      <c r="J94219" s="23"/>
    </row>
    <row r="94220">
      <c r="A94220" s="71"/>
      <c r="J94220" s="23"/>
    </row>
    <row r="94221">
      <c r="A94221" s="71"/>
      <c r="J94221" s="23"/>
    </row>
    <row r="94222">
      <c r="A94222" s="71"/>
      <c r="J94222" s="23"/>
    </row>
    <row r="94223">
      <c r="A94223" s="71"/>
      <c r="J94223" s="23"/>
    </row>
    <row r="94224">
      <c r="A94224" s="71"/>
      <c r="J94224" s="23"/>
    </row>
    <row r="94225">
      <c r="A94225" s="71"/>
      <c r="J94225" s="23"/>
    </row>
    <row r="94226">
      <c r="A94226" s="71"/>
      <c r="J94226" s="23"/>
    </row>
    <row r="94227">
      <c r="A94227" s="71"/>
      <c r="J94227" s="23"/>
    </row>
    <row r="94228">
      <c r="A94228" s="71"/>
      <c r="J94228" s="23"/>
    </row>
    <row r="94229">
      <c r="A94229" s="71"/>
      <c r="J94229" s="23"/>
    </row>
    <row r="94230">
      <c r="A94230" s="71"/>
      <c r="J94230" s="23"/>
    </row>
    <row r="94231">
      <c r="A94231" s="71"/>
      <c r="J94231" s="23"/>
    </row>
    <row r="94232">
      <c r="A94232" s="71"/>
      <c r="J94232" s="23"/>
    </row>
    <row r="94233">
      <c r="A94233" s="71"/>
      <c r="J94233" s="23"/>
    </row>
    <row r="94234">
      <c r="A94234" s="71"/>
      <c r="J94234" s="23"/>
    </row>
    <row r="94235">
      <c r="A94235" s="71"/>
      <c r="J94235" s="23"/>
    </row>
    <row r="94236">
      <c r="A94236" s="71"/>
      <c r="J94236" s="23"/>
    </row>
    <row r="94237">
      <c r="A94237" s="71"/>
      <c r="J94237" s="23"/>
    </row>
    <row r="94238">
      <c r="A94238" s="71"/>
      <c r="J94238" s="23"/>
    </row>
    <row r="94239">
      <c r="A94239" s="71"/>
      <c r="J94239" s="23"/>
    </row>
    <row r="94240">
      <c r="A94240" s="71"/>
      <c r="J94240" s="23"/>
    </row>
    <row r="94241">
      <c r="A94241" s="71"/>
      <c r="J94241" s="23"/>
    </row>
    <row r="94242">
      <c r="A94242" s="71"/>
      <c r="J94242" s="23"/>
    </row>
    <row r="94243">
      <c r="A94243" s="71"/>
      <c r="J94243" s="23"/>
    </row>
    <row r="94244">
      <c r="A94244" s="71"/>
      <c r="J94244" s="23"/>
    </row>
    <row r="94245">
      <c r="A94245" s="71"/>
      <c r="J94245" s="23"/>
    </row>
    <row r="94246">
      <c r="A94246" s="71"/>
      <c r="J94246" s="23"/>
    </row>
    <row r="94247">
      <c r="A94247" s="71"/>
      <c r="J94247" s="23"/>
    </row>
    <row r="94248">
      <c r="A94248" s="71"/>
      <c r="J94248" s="23"/>
    </row>
    <row r="94249">
      <c r="A94249" s="71"/>
      <c r="J94249" s="23"/>
    </row>
    <row r="94250">
      <c r="A94250" s="71"/>
      <c r="J94250" s="23"/>
    </row>
    <row r="94251">
      <c r="A94251" s="71"/>
      <c r="J94251" s="23"/>
    </row>
    <row r="94252">
      <c r="A94252" s="71"/>
      <c r="J94252" s="23"/>
    </row>
    <row r="94253">
      <c r="A94253" s="71"/>
      <c r="J94253" s="23"/>
    </row>
    <row r="94254">
      <c r="A94254" s="71"/>
      <c r="J94254" s="23"/>
    </row>
    <row r="94255">
      <c r="A94255" s="71"/>
      <c r="J94255" s="23"/>
    </row>
    <row r="94256">
      <c r="A94256" s="71"/>
      <c r="J94256" s="23"/>
    </row>
    <row r="94257">
      <c r="A94257" s="71"/>
      <c r="J94257" s="23"/>
    </row>
    <row r="94258">
      <c r="A94258" s="71"/>
      <c r="J94258" s="23"/>
    </row>
    <row r="94259">
      <c r="A94259" s="71"/>
      <c r="J94259" s="23"/>
    </row>
    <row r="94260">
      <c r="A94260" s="71"/>
      <c r="J94260" s="23"/>
    </row>
    <row r="94261">
      <c r="A94261" s="71"/>
      <c r="J94261" s="23"/>
    </row>
    <row r="94262">
      <c r="A94262" s="71"/>
      <c r="J94262" s="23"/>
    </row>
    <row r="94263">
      <c r="A94263" s="71"/>
      <c r="J94263" s="23"/>
    </row>
    <row r="94264">
      <c r="A94264" s="71"/>
      <c r="J94264" s="23"/>
    </row>
    <row r="94265">
      <c r="A94265" s="71"/>
      <c r="J94265" s="23"/>
    </row>
    <row r="94266">
      <c r="A94266" s="71"/>
      <c r="J94266" s="23"/>
    </row>
    <row r="94267">
      <c r="A94267" s="71"/>
      <c r="J94267" s="23"/>
    </row>
    <row r="94268">
      <c r="A94268" s="71"/>
      <c r="J94268" s="23"/>
    </row>
    <row r="94269">
      <c r="A94269" s="71"/>
      <c r="J94269" s="23"/>
    </row>
    <row r="94270">
      <c r="A94270" s="71"/>
      <c r="J94270" s="23"/>
    </row>
    <row r="94271">
      <c r="A94271" s="71"/>
      <c r="J94271" s="23"/>
    </row>
    <row r="94272">
      <c r="A94272" s="71"/>
      <c r="J94272" s="23"/>
    </row>
    <row r="94273">
      <c r="A94273" s="71"/>
      <c r="J94273" s="23"/>
    </row>
    <row r="94274">
      <c r="A94274" s="71"/>
      <c r="J94274" s="23"/>
    </row>
    <row r="94275">
      <c r="A94275" s="71"/>
      <c r="J94275" s="23"/>
    </row>
    <row r="94276">
      <c r="A94276" s="71"/>
      <c r="J94276" s="23"/>
    </row>
    <row r="94277">
      <c r="A94277" s="71"/>
      <c r="J94277" s="23"/>
    </row>
    <row r="94278">
      <c r="A94278" s="71"/>
      <c r="J94278" s="23"/>
    </row>
    <row r="94279">
      <c r="A94279" s="71"/>
      <c r="J94279" s="23"/>
    </row>
    <row r="94280">
      <c r="A94280" s="71"/>
      <c r="J94280" s="23"/>
    </row>
    <row r="94281">
      <c r="A94281" s="71"/>
      <c r="J94281" s="23"/>
    </row>
    <row r="94282">
      <c r="A94282" s="71"/>
      <c r="J94282" s="23"/>
    </row>
    <row r="94283">
      <c r="A94283" s="71"/>
      <c r="J94283" s="23"/>
    </row>
    <row r="94284">
      <c r="A94284" s="71"/>
      <c r="J94284" s="23"/>
    </row>
    <row r="94285">
      <c r="A94285" s="71"/>
      <c r="J94285" s="23"/>
    </row>
    <row r="94286">
      <c r="A94286" s="71"/>
      <c r="J94286" s="23"/>
    </row>
    <row r="94287">
      <c r="A94287" s="71"/>
      <c r="J94287" s="23"/>
    </row>
    <row r="94288">
      <c r="A94288" s="71"/>
      <c r="J94288" s="23"/>
    </row>
    <row r="94289">
      <c r="A94289" s="71"/>
      <c r="J94289" s="23"/>
    </row>
    <row r="94290">
      <c r="A94290" s="71"/>
      <c r="J94290" s="23"/>
    </row>
    <row r="94291">
      <c r="A94291" s="71"/>
      <c r="J94291" s="23"/>
    </row>
    <row r="94292">
      <c r="A94292" s="71"/>
      <c r="J94292" s="23"/>
    </row>
    <row r="94293">
      <c r="A94293" s="71"/>
      <c r="J94293" s="23"/>
    </row>
    <row r="94294">
      <c r="A94294" s="71"/>
      <c r="J94294" s="23"/>
    </row>
    <row r="94295">
      <c r="A94295" s="71"/>
      <c r="J94295" s="23"/>
    </row>
    <row r="94296">
      <c r="A94296" s="71"/>
      <c r="J94296" s="23"/>
    </row>
    <row r="94297">
      <c r="A94297" s="71"/>
      <c r="J94297" s="23"/>
    </row>
    <row r="94298">
      <c r="A94298" s="71"/>
      <c r="J94298" s="23"/>
    </row>
    <row r="94299">
      <c r="A94299" s="71"/>
      <c r="J94299" s="23"/>
    </row>
    <row r="94300">
      <c r="A94300" s="71"/>
      <c r="J94300" s="23"/>
    </row>
    <row r="94301">
      <c r="A94301" s="71"/>
      <c r="J94301" s="23"/>
    </row>
    <row r="94302">
      <c r="A94302" s="71"/>
      <c r="J94302" s="23"/>
    </row>
    <row r="94303">
      <c r="A94303" s="71"/>
      <c r="J94303" s="23"/>
    </row>
    <row r="94304">
      <c r="A94304" s="71"/>
      <c r="J94304" s="23"/>
    </row>
    <row r="94305">
      <c r="A94305" s="71"/>
      <c r="J94305" s="23"/>
    </row>
    <row r="94306">
      <c r="A94306" s="71"/>
      <c r="J94306" s="23"/>
    </row>
    <row r="94307">
      <c r="A94307" s="71"/>
      <c r="J94307" s="23"/>
    </row>
    <row r="94308">
      <c r="A94308" s="71"/>
      <c r="J94308" s="23"/>
    </row>
    <row r="94309">
      <c r="A94309" s="71"/>
      <c r="J94309" s="23"/>
    </row>
    <row r="94310">
      <c r="A94310" s="71"/>
      <c r="J94310" s="23"/>
    </row>
    <row r="94311">
      <c r="A94311" s="71"/>
      <c r="J94311" s="23"/>
    </row>
    <row r="94312">
      <c r="A94312" s="71"/>
      <c r="J94312" s="23"/>
    </row>
    <row r="94313">
      <c r="A94313" s="71"/>
      <c r="J94313" s="23"/>
    </row>
    <row r="94314">
      <c r="A94314" s="71"/>
      <c r="J94314" s="23"/>
    </row>
    <row r="94315">
      <c r="A94315" s="71"/>
      <c r="J94315" s="23"/>
    </row>
    <row r="94316">
      <c r="A94316" s="71"/>
      <c r="J94316" s="23"/>
    </row>
    <row r="94317">
      <c r="A94317" s="71"/>
      <c r="J94317" s="23"/>
    </row>
    <row r="94318">
      <c r="A94318" s="71"/>
      <c r="J94318" s="23"/>
    </row>
    <row r="94319">
      <c r="A94319" s="71"/>
      <c r="J94319" s="23"/>
    </row>
    <row r="94320">
      <c r="A94320" s="71"/>
      <c r="J94320" s="23"/>
    </row>
    <row r="94321">
      <c r="A94321" s="71"/>
      <c r="J94321" s="23"/>
    </row>
    <row r="94322">
      <c r="A94322" s="71"/>
      <c r="J94322" s="23"/>
    </row>
    <row r="94323">
      <c r="A94323" s="71"/>
      <c r="J94323" s="23"/>
    </row>
    <row r="94324">
      <c r="A94324" s="71"/>
      <c r="J94324" s="23"/>
    </row>
    <row r="94325">
      <c r="A94325" s="71"/>
      <c r="J94325" s="23"/>
    </row>
    <row r="94326">
      <c r="A94326" s="71"/>
      <c r="J94326" s="23"/>
    </row>
    <row r="94327">
      <c r="A94327" s="71"/>
      <c r="J94327" s="23"/>
    </row>
    <row r="94328">
      <c r="A94328" s="71"/>
      <c r="J94328" s="23"/>
    </row>
    <row r="94329">
      <c r="A94329" s="71"/>
      <c r="J94329" s="23"/>
    </row>
    <row r="94330">
      <c r="A94330" s="71"/>
      <c r="J94330" s="23"/>
    </row>
    <row r="94331">
      <c r="A94331" s="71"/>
      <c r="J94331" s="23"/>
    </row>
    <row r="94332">
      <c r="A94332" s="71"/>
      <c r="J94332" s="23"/>
    </row>
    <row r="94333">
      <c r="A94333" s="71"/>
      <c r="J94333" s="23"/>
    </row>
    <row r="94334">
      <c r="A94334" s="71"/>
      <c r="J94334" s="23"/>
    </row>
    <row r="94335">
      <c r="A94335" s="71"/>
      <c r="J94335" s="23"/>
    </row>
    <row r="94336">
      <c r="A94336" s="71"/>
      <c r="J94336" s="23"/>
    </row>
    <row r="94337">
      <c r="A94337" s="71"/>
      <c r="J94337" s="23"/>
    </row>
    <row r="94338">
      <c r="A94338" s="71"/>
      <c r="J94338" s="23"/>
    </row>
    <row r="94339">
      <c r="A94339" s="71"/>
      <c r="J94339" s="23"/>
    </row>
    <row r="94340">
      <c r="A94340" s="71"/>
      <c r="J94340" s="23"/>
    </row>
    <row r="94341">
      <c r="A94341" s="71"/>
      <c r="J94341" s="23"/>
    </row>
    <row r="94342">
      <c r="A94342" s="71"/>
      <c r="J94342" s="23"/>
    </row>
    <row r="94343">
      <c r="A94343" s="71"/>
      <c r="J94343" s="23"/>
    </row>
    <row r="94344">
      <c r="A94344" s="71"/>
      <c r="J94344" s="23"/>
    </row>
    <row r="94345">
      <c r="A94345" s="71"/>
      <c r="J94345" s="23"/>
    </row>
    <row r="94346">
      <c r="A94346" s="71"/>
      <c r="J94346" s="23"/>
    </row>
    <row r="94347">
      <c r="A94347" s="71"/>
      <c r="J94347" s="23"/>
    </row>
    <row r="94348">
      <c r="A94348" s="71"/>
      <c r="J94348" s="23"/>
    </row>
    <row r="94349">
      <c r="A94349" s="71"/>
      <c r="J94349" s="23"/>
    </row>
    <row r="94350">
      <c r="A94350" s="71"/>
      <c r="J94350" s="23"/>
    </row>
    <row r="94351">
      <c r="A94351" s="71"/>
      <c r="J94351" s="23"/>
    </row>
    <row r="94352">
      <c r="A94352" s="71"/>
      <c r="J94352" s="23"/>
    </row>
    <row r="94353">
      <c r="A94353" s="71"/>
      <c r="J94353" s="23"/>
    </row>
    <row r="94354">
      <c r="A94354" s="71"/>
      <c r="J94354" s="23"/>
    </row>
    <row r="94355">
      <c r="A94355" s="71"/>
      <c r="J94355" s="23"/>
    </row>
    <row r="94356">
      <c r="A94356" s="71"/>
      <c r="J94356" s="23"/>
    </row>
    <row r="94357">
      <c r="A94357" s="71"/>
      <c r="J94357" s="23"/>
    </row>
    <row r="94358">
      <c r="A94358" s="71"/>
      <c r="J94358" s="23"/>
    </row>
    <row r="94359">
      <c r="A94359" s="71"/>
      <c r="J94359" s="23"/>
    </row>
    <row r="94360">
      <c r="A94360" s="71"/>
      <c r="J94360" s="23"/>
    </row>
    <row r="94361">
      <c r="A94361" s="71"/>
      <c r="J94361" s="23"/>
    </row>
    <row r="94362">
      <c r="A94362" s="71"/>
      <c r="J94362" s="23"/>
    </row>
    <row r="94363">
      <c r="A94363" s="71"/>
      <c r="J94363" s="23"/>
    </row>
    <row r="94364">
      <c r="A94364" s="71"/>
      <c r="J94364" s="23"/>
    </row>
    <row r="94365">
      <c r="A94365" s="71"/>
      <c r="J94365" s="23"/>
    </row>
    <row r="94366">
      <c r="A94366" s="71"/>
      <c r="J94366" s="23"/>
    </row>
    <row r="94367">
      <c r="A94367" s="71"/>
      <c r="J94367" s="23"/>
    </row>
    <row r="94368">
      <c r="A94368" s="71"/>
      <c r="J94368" s="23"/>
    </row>
    <row r="94369">
      <c r="A94369" s="71"/>
      <c r="J94369" s="23"/>
    </row>
    <row r="94370">
      <c r="A94370" s="71"/>
      <c r="J94370" s="23"/>
    </row>
    <row r="94371">
      <c r="A94371" s="71"/>
      <c r="J94371" s="23"/>
    </row>
    <row r="94372">
      <c r="A94372" s="71"/>
      <c r="J94372" s="23"/>
    </row>
    <row r="94373">
      <c r="A94373" s="71"/>
      <c r="J94373" s="23"/>
    </row>
    <row r="94374">
      <c r="A94374" s="71"/>
      <c r="J94374" s="23"/>
    </row>
    <row r="94375">
      <c r="A94375" s="71"/>
      <c r="J94375" s="23"/>
    </row>
    <row r="94376">
      <c r="A94376" s="71"/>
      <c r="J94376" s="23"/>
    </row>
    <row r="94377">
      <c r="A94377" s="71"/>
      <c r="J94377" s="23"/>
    </row>
    <row r="94378">
      <c r="A94378" s="71"/>
      <c r="J94378" s="23"/>
    </row>
    <row r="94379">
      <c r="A94379" s="71"/>
      <c r="J94379" s="23"/>
    </row>
    <row r="94380">
      <c r="A94380" s="71"/>
      <c r="J94380" s="23"/>
    </row>
    <row r="94381">
      <c r="A94381" s="71"/>
      <c r="J94381" s="23"/>
    </row>
    <row r="94382">
      <c r="A94382" s="71"/>
      <c r="J94382" s="23"/>
    </row>
    <row r="94383">
      <c r="A94383" s="71"/>
      <c r="J94383" s="23"/>
    </row>
    <row r="94384">
      <c r="A94384" s="71"/>
      <c r="J94384" s="23"/>
    </row>
    <row r="94385">
      <c r="A94385" s="71"/>
      <c r="J94385" s="23"/>
    </row>
    <row r="94386">
      <c r="A94386" s="71"/>
      <c r="J94386" s="23"/>
    </row>
    <row r="94387">
      <c r="A94387" s="71"/>
      <c r="J94387" s="23"/>
    </row>
    <row r="94388">
      <c r="A94388" s="71"/>
      <c r="J94388" s="23"/>
    </row>
    <row r="94389">
      <c r="A94389" s="71"/>
      <c r="J94389" s="23"/>
    </row>
    <row r="94390">
      <c r="A94390" s="71"/>
      <c r="J94390" s="23"/>
    </row>
    <row r="94391">
      <c r="A94391" s="71"/>
      <c r="J94391" s="23"/>
    </row>
    <row r="94392">
      <c r="A94392" s="71"/>
      <c r="J94392" s="23"/>
    </row>
    <row r="94393">
      <c r="A94393" s="71"/>
      <c r="J94393" s="23"/>
    </row>
    <row r="94394">
      <c r="A94394" s="71"/>
      <c r="J94394" s="23"/>
    </row>
    <row r="94395">
      <c r="A94395" s="71"/>
      <c r="J94395" s="23"/>
    </row>
    <row r="94396">
      <c r="A94396" s="71"/>
      <c r="J94396" s="23"/>
    </row>
    <row r="94397">
      <c r="A94397" s="71"/>
      <c r="J94397" s="23"/>
    </row>
    <row r="94398">
      <c r="A94398" s="71"/>
      <c r="J94398" s="23"/>
    </row>
    <row r="94399">
      <c r="A94399" s="71"/>
      <c r="J94399" s="23"/>
    </row>
    <row r="94400">
      <c r="A94400" s="71"/>
      <c r="J94400" s="23"/>
    </row>
    <row r="94401">
      <c r="A94401" s="71"/>
      <c r="J94401" s="23"/>
    </row>
    <row r="94402">
      <c r="A94402" s="71"/>
      <c r="J94402" s="23"/>
    </row>
    <row r="94403">
      <c r="A94403" s="71"/>
      <c r="J94403" s="23"/>
    </row>
    <row r="94404">
      <c r="A94404" s="71"/>
      <c r="J94404" s="23"/>
    </row>
    <row r="94405">
      <c r="A94405" s="71"/>
      <c r="J94405" s="23"/>
    </row>
    <row r="94406">
      <c r="A94406" s="71"/>
      <c r="J94406" s="23"/>
    </row>
    <row r="94407">
      <c r="A94407" s="71"/>
      <c r="J94407" s="23"/>
    </row>
    <row r="94408">
      <c r="A94408" s="71"/>
      <c r="J94408" s="23"/>
    </row>
    <row r="94409">
      <c r="A94409" s="71"/>
      <c r="J94409" s="23"/>
    </row>
    <row r="94410">
      <c r="A94410" s="71"/>
      <c r="J94410" s="23"/>
    </row>
    <row r="94411">
      <c r="A94411" s="71"/>
      <c r="J94411" s="23"/>
    </row>
    <row r="94412">
      <c r="A94412" s="71"/>
      <c r="J94412" s="23"/>
    </row>
    <row r="94413">
      <c r="A94413" s="71"/>
      <c r="J94413" s="23"/>
    </row>
    <row r="94414">
      <c r="A94414" s="71"/>
      <c r="J94414" s="23"/>
    </row>
    <row r="94415">
      <c r="A94415" s="71"/>
      <c r="J94415" s="23"/>
    </row>
    <row r="94416">
      <c r="A94416" s="71"/>
      <c r="J94416" s="23"/>
    </row>
    <row r="94417">
      <c r="A94417" s="71"/>
      <c r="J94417" s="23"/>
    </row>
    <row r="94418">
      <c r="A94418" s="71"/>
      <c r="J94418" s="23"/>
    </row>
    <row r="94419">
      <c r="A94419" s="71"/>
      <c r="J94419" s="23"/>
    </row>
    <row r="94420">
      <c r="A94420" s="71"/>
      <c r="J94420" s="23"/>
    </row>
    <row r="94421">
      <c r="A94421" s="71"/>
      <c r="J94421" s="23"/>
    </row>
    <row r="94422">
      <c r="A94422" s="71"/>
      <c r="J94422" s="23"/>
    </row>
    <row r="94423">
      <c r="A94423" s="71"/>
      <c r="J94423" s="23"/>
    </row>
    <row r="94424">
      <c r="A94424" s="71"/>
      <c r="J94424" s="23"/>
    </row>
    <row r="94425">
      <c r="A94425" s="71"/>
      <c r="J94425" s="23"/>
    </row>
    <row r="94426">
      <c r="A94426" s="71"/>
      <c r="J94426" s="23"/>
    </row>
    <row r="94427">
      <c r="A94427" s="71"/>
      <c r="J94427" s="23"/>
    </row>
    <row r="94428">
      <c r="A94428" s="71"/>
      <c r="J94428" s="23"/>
    </row>
    <row r="94429">
      <c r="A94429" s="71"/>
      <c r="J94429" s="23"/>
    </row>
    <row r="94430">
      <c r="A94430" s="71"/>
      <c r="J94430" s="23"/>
    </row>
    <row r="94431">
      <c r="A94431" s="71"/>
      <c r="J94431" s="23"/>
    </row>
    <row r="94432">
      <c r="A94432" s="71"/>
      <c r="J94432" s="23"/>
    </row>
    <row r="94433">
      <c r="A94433" s="71"/>
      <c r="J94433" s="23"/>
    </row>
    <row r="94434">
      <c r="A94434" s="71"/>
      <c r="J94434" s="23"/>
    </row>
    <row r="94435">
      <c r="A94435" s="71"/>
      <c r="J94435" s="23"/>
    </row>
    <row r="94436">
      <c r="A94436" s="71"/>
      <c r="J94436" s="23"/>
    </row>
    <row r="94437">
      <c r="A94437" s="71"/>
      <c r="J94437" s="23"/>
    </row>
    <row r="94438">
      <c r="A94438" s="71"/>
      <c r="J94438" s="23"/>
    </row>
    <row r="94439">
      <c r="A94439" s="71"/>
      <c r="J94439" s="23"/>
    </row>
    <row r="94440">
      <c r="A94440" s="71"/>
      <c r="J94440" s="23"/>
    </row>
    <row r="94441">
      <c r="A94441" s="71"/>
      <c r="J94441" s="23"/>
    </row>
    <row r="94442">
      <c r="A94442" s="71"/>
      <c r="J94442" s="23"/>
    </row>
    <row r="94443">
      <c r="A94443" s="71"/>
      <c r="J94443" s="23"/>
    </row>
    <row r="94444">
      <c r="A94444" s="71"/>
      <c r="J94444" s="23"/>
    </row>
    <row r="94445">
      <c r="A94445" s="71"/>
      <c r="J94445" s="23"/>
    </row>
    <row r="94446">
      <c r="A94446" s="71"/>
      <c r="J94446" s="23"/>
    </row>
    <row r="94447">
      <c r="A94447" s="71"/>
      <c r="J94447" s="23"/>
    </row>
    <row r="94448">
      <c r="A94448" s="71"/>
      <c r="J94448" s="23"/>
    </row>
    <row r="94449">
      <c r="A94449" s="71"/>
      <c r="J94449" s="23"/>
    </row>
    <row r="94450">
      <c r="A94450" s="71"/>
      <c r="J94450" s="23"/>
    </row>
    <row r="94451">
      <c r="A94451" s="71"/>
      <c r="J94451" s="23"/>
    </row>
    <row r="94452">
      <c r="A94452" s="71"/>
      <c r="J94452" s="23"/>
    </row>
    <row r="94453">
      <c r="A94453" s="71"/>
      <c r="J94453" s="23"/>
    </row>
    <row r="94454">
      <c r="A94454" s="71"/>
      <c r="J94454" s="23"/>
    </row>
    <row r="94455">
      <c r="A94455" s="71"/>
      <c r="J94455" s="23"/>
    </row>
    <row r="94456">
      <c r="A94456" s="71"/>
      <c r="J94456" s="23"/>
    </row>
    <row r="94457">
      <c r="A94457" s="71"/>
      <c r="J94457" s="23"/>
    </row>
    <row r="94458">
      <c r="A94458" s="71"/>
      <c r="J94458" s="23"/>
    </row>
    <row r="94459">
      <c r="A94459" s="71"/>
      <c r="J94459" s="23"/>
    </row>
    <row r="94460">
      <c r="A94460" s="71"/>
      <c r="J94460" s="23"/>
    </row>
    <row r="94461">
      <c r="A94461" s="71"/>
      <c r="J94461" s="23"/>
    </row>
    <row r="94462">
      <c r="A94462" s="71"/>
      <c r="J94462" s="23"/>
    </row>
    <row r="94463">
      <c r="A94463" s="71"/>
      <c r="J94463" s="23"/>
    </row>
    <row r="94464">
      <c r="A94464" s="71"/>
      <c r="J94464" s="23"/>
    </row>
    <row r="94465">
      <c r="A94465" s="71"/>
      <c r="J94465" s="23"/>
    </row>
    <row r="94466">
      <c r="A94466" s="71"/>
      <c r="J94466" s="23"/>
    </row>
    <row r="94467">
      <c r="A94467" s="71"/>
      <c r="J94467" s="23"/>
    </row>
    <row r="94468">
      <c r="A94468" s="71"/>
      <c r="J94468" s="23"/>
    </row>
    <row r="94469">
      <c r="A94469" s="71"/>
      <c r="J94469" s="23"/>
    </row>
    <row r="94470">
      <c r="A94470" s="71"/>
      <c r="J94470" s="23"/>
    </row>
    <row r="94471">
      <c r="A94471" s="71"/>
      <c r="J94471" s="23"/>
    </row>
    <row r="94472">
      <c r="A94472" s="71"/>
      <c r="J94472" s="23"/>
    </row>
    <row r="94473">
      <c r="A94473" s="71"/>
      <c r="J94473" s="23"/>
    </row>
    <row r="94474">
      <c r="A94474" s="71"/>
      <c r="J94474" s="23"/>
    </row>
    <row r="94475">
      <c r="A94475" s="71"/>
      <c r="J94475" s="23"/>
    </row>
    <row r="94476">
      <c r="A94476" s="71"/>
      <c r="J94476" s="23"/>
    </row>
    <row r="94477">
      <c r="A94477" s="71"/>
      <c r="J94477" s="23"/>
    </row>
    <row r="94478">
      <c r="A94478" s="71"/>
      <c r="J94478" s="23"/>
    </row>
    <row r="94479">
      <c r="A94479" s="71"/>
      <c r="J94479" s="23"/>
    </row>
    <row r="94480">
      <c r="A94480" s="71"/>
      <c r="J94480" s="23"/>
    </row>
    <row r="94481">
      <c r="A94481" s="71"/>
      <c r="J94481" s="23"/>
    </row>
    <row r="94482">
      <c r="A94482" s="71"/>
      <c r="J94482" s="23"/>
    </row>
    <row r="94483">
      <c r="A94483" s="71"/>
      <c r="J94483" s="23"/>
    </row>
    <row r="94484">
      <c r="A94484" s="71"/>
      <c r="J94484" s="23"/>
    </row>
    <row r="94485">
      <c r="A94485" s="71"/>
      <c r="J94485" s="23"/>
    </row>
    <row r="94486">
      <c r="A94486" s="71"/>
      <c r="J94486" s="23"/>
    </row>
    <row r="94487">
      <c r="A94487" s="71"/>
      <c r="J94487" s="23"/>
    </row>
    <row r="94488">
      <c r="A94488" s="71"/>
      <c r="J94488" s="23"/>
    </row>
    <row r="94489">
      <c r="A94489" s="71"/>
      <c r="J94489" s="23"/>
    </row>
    <row r="94490">
      <c r="A94490" s="71"/>
      <c r="J94490" s="23"/>
    </row>
    <row r="94491">
      <c r="A94491" s="71"/>
      <c r="J94491" s="23"/>
    </row>
    <row r="94492">
      <c r="A94492" s="71"/>
      <c r="J94492" s="23"/>
    </row>
    <row r="94493">
      <c r="A94493" s="71"/>
      <c r="J94493" s="23"/>
    </row>
    <row r="94494">
      <c r="A94494" s="71"/>
      <c r="J94494" s="23"/>
    </row>
    <row r="94495">
      <c r="A94495" s="71"/>
      <c r="J94495" s="23"/>
    </row>
    <row r="94496">
      <c r="A94496" s="71"/>
      <c r="J94496" s="23"/>
    </row>
    <row r="94497">
      <c r="A94497" s="71"/>
      <c r="J94497" s="23"/>
    </row>
    <row r="94498">
      <c r="A94498" s="71"/>
      <c r="J94498" s="23"/>
    </row>
    <row r="94499">
      <c r="A94499" s="71"/>
      <c r="J94499" s="23"/>
    </row>
    <row r="94500">
      <c r="A94500" s="71"/>
      <c r="J94500" s="23"/>
    </row>
    <row r="94501">
      <c r="A94501" s="71"/>
      <c r="J94501" s="23"/>
    </row>
    <row r="94502">
      <c r="A94502" s="71"/>
      <c r="J94502" s="23"/>
    </row>
    <row r="94503">
      <c r="A94503" s="71"/>
      <c r="J94503" s="23"/>
    </row>
    <row r="94504">
      <c r="A94504" s="71"/>
      <c r="J94504" s="23"/>
    </row>
    <row r="94505">
      <c r="A94505" s="71"/>
      <c r="J94505" s="23"/>
    </row>
    <row r="94506">
      <c r="A94506" s="71"/>
      <c r="J94506" s="23"/>
    </row>
    <row r="94507">
      <c r="A94507" s="71"/>
      <c r="J94507" s="23"/>
    </row>
    <row r="94508">
      <c r="A94508" s="71"/>
      <c r="J94508" s="23"/>
    </row>
    <row r="94509">
      <c r="A94509" s="71"/>
      <c r="J94509" s="23"/>
    </row>
    <row r="94510">
      <c r="A94510" s="71"/>
      <c r="J94510" s="23"/>
    </row>
    <row r="94511">
      <c r="A94511" s="71"/>
      <c r="J94511" s="23"/>
    </row>
    <row r="94512">
      <c r="A94512" s="71"/>
      <c r="J94512" s="23"/>
    </row>
    <row r="94513">
      <c r="A94513" s="71"/>
      <c r="J94513" s="23"/>
    </row>
    <row r="94514">
      <c r="A94514" s="71"/>
      <c r="J94514" s="23"/>
    </row>
    <row r="94515">
      <c r="A94515" s="71"/>
      <c r="J94515" s="23"/>
    </row>
    <row r="94516">
      <c r="A94516" s="71"/>
      <c r="J94516" s="23"/>
    </row>
    <row r="94517">
      <c r="A94517" s="71"/>
      <c r="J94517" s="23"/>
    </row>
    <row r="94518">
      <c r="A94518" s="71"/>
      <c r="J94518" s="23"/>
    </row>
    <row r="94519">
      <c r="A94519" s="71"/>
      <c r="J94519" s="23"/>
    </row>
    <row r="94520">
      <c r="A94520" s="71"/>
      <c r="J94520" s="23"/>
    </row>
    <row r="94521">
      <c r="A94521" s="71"/>
      <c r="J94521" s="23"/>
    </row>
    <row r="94522">
      <c r="A94522" s="71"/>
      <c r="J94522" s="23"/>
    </row>
    <row r="94523">
      <c r="A94523" s="71"/>
      <c r="J94523" s="23"/>
    </row>
    <row r="94524">
      <c r="A94524" s="71"/>
      <c r="J94524" s="23"/>
    </row>
    <row r="94525">
      <c r="A94525" s="71"/>
      <c r="J94525" s="23"/>
    </row>
    <row r="94526">
      <c r="A94526" s="71"/>
      <c r="J94526" s="23"/>
    </row>
    <row r="94527">
      <c r="A94527" s="71"/>
      <c r="J94527" s="23"/>
    </row>
    <row r="94528">
      <c r="A94528" s="71"/>
      <c r="J94528" s="23"/>
    </row>
    <row r="94529">
      <c r="A94529" s="71"/>
      <c r="J94529" s="23"/>
    </row>
    <row r="94530">
      <c r="A94530" s="71"/>
      <c r="J94530" s="23"/>
    </row>
    <row r="94531">
      <c r="A94531" s="71"/>
      <c r="J94531" s="23"/>
    </row>
    <row r="94532">
      <c r="A94532" s="71"/>
      <c r="J94532" s="23"/>
    </row>
    <row r="94533">
      <c r="A94533" s="71"/>
      <c r="J94533" s="23"/>
    </row>
    <row r="94534">
      <c r="A94534" s="71"/>
      <c r="J94534" s="23"/>
    </row>
    <row r="94535">
      <c r="A94535" s="71"/>
      <c r="J94535" s="23"/>
    </row>
    <row r="94536">
      <c r="A94536" s="71"/>
      <c r="J94536" s="23"/>
    </row>
    <row r="94537">
      <c r="A94537" s="71"/>
      <c r="J94537" s="23"/>
    </row>
    <row r="94538">
      <c r="A94538" s="71"/>
      <c r="J94538" s="23"/>
    </row>
    <row r="94539">
      <c r="A94539" s="71"/>
      <c r="J94539" s="23"/>
    </row>
    <row r="94540">
      <c r="A94540" s="71"/>
      <c r="J94540" s="23"/>
    </row>
    <row r="94541">
      <c r="A94541" s="71"/>
      <c r="J94541" s="23"/>
    </row>
    <row r="94542">
      <c r="A94542" s="71"/>
      <c r="J94542" s="23"/>
    </row>
    <row r="94543">
      <c r="A94543" s="71"/>
      <c r="J94543" s="23"/>
    </row>
    <row r="94544">
      <c r="A94544" s="71"/>
      <c r="J94544" s="23"/>
    </row>
    <row r="94545">
      <c r="A94545" s="71"/>
      <c r="J94545" s="23"/>
    </row>
    <row r="94546">
      <c r="A94546" s="71"/>
      <c r="J94546" s="23"/>
    </row>
    <row r="94547">
      <c r="A94547" s="71"/>
      <c r="J94547" s="23"/>
    </row>
    <row r="94548">
      <c r="A94548" s="71"/>
      <c r="J94548" s="23"/>
    </row>
    <row r="94549">
      <c r="A94549" s="71"/>
      <c r="J94549" s="23"/>
    </row>
    <row r="94550">
      <c r="A94550" s="71"/>
      <c r="J94550" s="23"/>
    </row>
    <row r="94551">
      <c r="A94551" s="71"/>
      <c r="J94551" s="23"/>
    </row>
    <row r="94552">
      <c r="A94552" s="71"/>
      <c r="J94552" s="23"/>
    </row>
    <row r="94553">
      <c r="A94553" s="71"/>
      <c r="J94553" s="23"/>
    </row>
    <row r="94554">
      <c r="A94554" s="71"/>
      <c r="J94554" s="23"/>
    </row>
    <row r="94555">
      <c r="A94555" s="71"/>
      <c r="J94555" s="23"/>
    </row>
    <row r="94556">
      <c r="A94556" s="71"/>
      <c r="J94556" s="23"/>
    </row>
    <row r="94557">
      <c r="A94557" s="71"/>
      <c r="J94557" s="23"/>
    </row>
    <row r="94558">
      <c r="A94558" s="71"/>
      <c r="J94558" s="23"/>
    </row>
    <row r="94559">
      <c r="A94559" s="71"/>
      <c r="J94559" s="23"/>
    </row>
    <row r="94560">
      <c r="A94560" s="71"/>
      <c r="J94560" s="23"/>
    </row>
    <row r="94561">
      <c r="A94561" s="71"/>
      <c r="J94561" s="23"/>
    </row>
    <row r="94562">
      <c r="A94562" s="71"/>
      <c r="J94562" s="23"/>
    </row>
    <row r="94563">
      <c r="A94563" s="71"/>
      <c r="J94563" s="23"/>
    </row>
    <row r="94564">
      <c r="A94564" s="71"/>
      <c r="J94564" s="23"/>
    </row>
    <row r="94565">
      <c r="A94565" s="71"/>
      <c r="J94565" s="23"/>
    </row>
    <row r="94566">
      <c r="A94566" s="71"/>
      <c r="J94566" s="23"/>
    </row>
    <row r="94567">
      <c r="A94567" s="71"/>
      <c r="J94567" s="23"/>
    </row>
    <row r="94568">
      <c r="A94568" s="71"/>
      <c r="J94568" s="23"/>
    </row>
    <row r="94569">
      <c r="A94569" s="71"/>
      <c r="J94569" s="23"/>
    </row>
    <row r="94570">
      <c r="A94570" s="71"/>
      <c r="J94570" s="23"/>
    </row>
    <row r="94571">
      <c r="A94571" s="71"/>
      <c r="J94571" s="23"/>
    </row>
    <row r="94572">
      <c r="A94572" s="71"/>
      <c r="J94572" s="23"/>
    </row>
    <row r="94573">
      <c r="A94573" s="71"/>
      <c r="J94573" s="23"/>
    </row>
    <row r="94574">
      <c r="A94574" s="71"/>
      <c r="J94574" s="23"/>
    </row>
    <row r="94575">
      <c r="A94575" s="71"/>
      <c r="J94575" s="23"/>
    </row>
    <row r="94576">
      <c r="A94576" s="71"/>
      <c r="J94576" s="23"/>
    </row>
    <row r="94577">
      <c r="A94577" s="71"/>
      <c r="J94577" s="23"/>
    </row>
    <row r="94578">
      <c r="A94578" s="71"/>
      <c r="J94578" s="23"/>
    </row>
    <row r="94579">
      <c r="A94579" s="71"/>
      <c r="J94579" s="23"/>
    </row>
    <row r="94580">
      <c r="A94580" s="71"/>
      <c r="J94580" s="23"/>
    </row>
    <row r="94581">
      <c r="A94581" s="71"/>
      <c r="J94581" s="23"/>
    </row>
    <row r="94582">
      <c r="A94582" s="71"/>
      <c r="J94582" s="23"/>
    </row>
    <row r="94583">
      <c r="A94583" s="71"/>
      <c r="J94583" s="23"/>
    </row>
    <row r="94584">
      <c r="A94584" s="71"/>
      <c r="J94584" s="23"/>
    </row>
    <row r="94585">
      <c r="A94585" s="71"/>
      <c r="J94585" s="23"/>
    </row>
    <row r="94586">
      <c r="A94586" s="71"/>
      <c r="J94586" s="23"/>
    </row>
    <row r="94587">
      <c r="A94587" s="71"/>
      <c r="J94587" s="23"/>
    </row>
    <row r="94588">
      <c r="A94588" s="71"/>
      <c r="J94588" s="23"/>
    </row>
    <row r="94589">
      <c r="A94589" s="71"/>
      <c r="J94589" s="23"/>
    </row>
    <row r="94590">
      <c r="A94590" s="71"/>
      <c r="J94590" s="23"/>
    </row>
    <row r="94591">
      <c r="A94591" s="71"/>
      <c r="J94591" s="23"/>
    </row>
    <row r="94592">
      <c r="A94592" s="71"/>
      <c r="J94592" s="23"/>
    </row>
    <row r="94593">
      <c r="A94593" s="71"/>
      <c r="J94593" s="23"/>
    </row>
    <row r="94594">
      <c r="A94594" s="71"/>
      <c r="J94594" s="23"/>
    </row>
    <row r="94595">
      <c r="A94595" s="71"/>
      <c r="J94595" s="23"/>
    </row>
    <row r="94596">
      <c r="A94596" s="71"/>
      <c r="J94596" s="23"/>
    </row>
    <row r="94597">
      <c r="A94597" s="71"/>
      <c r="J94597" s="23"/>
    </row>
    <row r="94598">
      <c r="A94598" s="71"/>
      <c r="J94598" s="23"/>
    </row>
    <row r="94599">
      <c r="A94599" s="71"/>
      <c r="J94599" s="23"/>
    </row>
    <row r="94600">
      <c r="A94600" s="71"/>
      <c r="J94600" s="23"/>
    </row>
    <row r="94601">
      <c r="A94601" s="71"/>
      <c r="J94601" s="23"/>
    </row>
    <row r="94602">
      <c r="A94602" s="71"/>
      <c r="J94602" s="23"/>
    </row>
    <row r="94603">
      <c r="A94603" s="71"/>
      <c r="J94603" s="23"/>
    </row>
    <row r="94604">
      <c r="A94604" s="71"/>
      <c r="J94604" s="23"/>
    </row>
    <row r="94605">
      <c r="A94605" s="71"/>
      <c r="J94605" s="23"/>
    </row>
    <row r="94606">
      <c r="A94606" s="71"/>
      <c r="J94606" s="23"/>
    </row>
    <row r="94607">
      <c r="A94607" s="71"/>
      <c r="J94607" s="23"/>
    </row>
    <row r="94608">
      <c r="A94608" s="71"/>
      <c r="J94608" s="23"/>
    </row>
    <row r="94609">
      <c r="A94609" s="71"/>
      <c r="J94609" s="23"/>
    </row>
    <row r="94610">
      <c r="A94610" s="71"/>
      <c r="J94610" s="23"/>
    </row>
    <row r="94611">
      <c r="A94611" s="71"/>
      <c r="J94611" s="23"/>
    </row>
    <row r="94612">
      <c r="A94612" s="71"/>
      <c r="J94612" s="23"/>
    </row>
    <row r="94613">
      <c r="A94613" s="71"/>
      <c r="J94613" s="23"/>
    </row>
    <row r="94614">
      <c r="A94614" s="71"/>
      <c r="J94614" s="23"/>
    </row>
    <row r="94615">
      <c r="A94615" s="71"/>
      <c r="J94615" s="23"/>
    </row>
    <row r="94616">
      <c r="A94616" s="71"/>
      <c r="J94616" s="23"/>
    </row>
    <row r="94617">
      <c r="A94617" s="71"/>
      <c r="J94617" s="23"/>
    </row>
    <row r="94618">
      <c r="A94618" s="71"/>
      <c r="J94618" s="23"/>
    </row>
    <row r="94619">
      <c r="A94619" s="71"/>
      <c r="J94619" s="23"/>
    </row>
    <row r="94620">
      <c r="A94620" s="71"/>
      <c r="J94620" s="23"/>
    </row>
    <row r="94621">
      <c r="A94621" s="71"/>
      <c r="J94621" s="23"/>
    </row>
    <row r="94622">
      <c r="A94622" s="71"/>
      <c r="J94622" s="23"/>
    </row>
    <row r="94623">
      <c r="A94623" s="71"/>
      <c r="J94623" s="23"/>
    </row>
    <row r="94624">
      <c r="A94624" s="71"/>
      <c r="J94624" s="23"/>
    </row>
    <row r="94625">
      <c r="A94625" s="71"/>
      <c r="J94625" s="23"/>
    </row>
    <row r="94626">
      <c r="A94626" s="71"/>
      <c r="J94626" s="23"/>
    </row>
    <row r="94627">
      <c r="A94627" s="71"/>
      <c r="J94627" s="23"/>
    </row>
    <row r="94628">
      <c r="A94628" s="71"/>
      <c r="J94628" s="23"/>
    </row>
    <row r="94629">
      <c r="A94629" s="71"/>
      <c r="J94629" s="23"/>
    </row>
    <row r="94630">
      <c r="A94630" s="71"/>
      <c r="J94630" s="23"/>
    </row>
    <row r="94631">
      <c r="A94631" s="71"/>
      <c r="J94631" s="23"/>
    </row>
    <row r="94632">
      <c r="A94632" s="71"/>
      <c r="J94632" s="23"/>
    </row>
    <row r="94633">
      <c r="A94633" s="71"/>
      <c r="J94633" s="23"/>
    </row>
    <row r="94634">
      <c r="A94634" s="71"/>
      <c r="J94634" s="23"/>
    </row>
    <row r="94635">
      <c r="A94635" s="71"/>
      <c r="J94635" s="23"/>
    </row>
    <row r="94636">
      <c r="A94636" s="71"/>
      <c r="J94636" s="23"/>
    </row>
    <row r="94637">
      <c r="A94637" s="71"/>
      <c r="J94637" s="23"/>
    </row>
    <row r="94638">
      <c r="A94638" s="71"/>
      <c r="J94638" s="23"/>
    </row>
    <row r="94639">
      <c r="A94639" s="71"/>
      <c r="J94639" s="23"/>
    </row>
    <row r="94640">
      <c r="A94640" s="71"/>
      <c r="J94640" s="23"/>
    </row>
    <row r="94641">
      <c r="A94641" s="71"/>
      <c r="J94641" s="23"/>
    </row>
    <row r="94642">
      <c r="A94642" s="71"/>
      <c r="J94642" s="23"/>
    </row>
    <row r="94643">
      <c r="A94643" s="71"/>
      <c r="J94643" s="23"/>
    </row>
    <row r="94644">
      <c r="A94644" s="71"/>
      <c r="J94644" s="23"/>
    </row>
    <row r="94645">
      <c r="A94645" s="71"/>
      <c r="J94645" s="23"/>
    </row>
    <row r="94646">
      <c r="A94646" s="71"/>
      <c r="J94646" s="23"/>
    </row>
    <row r="94647">
      <c r="A94647" s="71"/>
      <c r="J94647" s="23"/>
    </row>
    <row r="94648">
      <c r="A94648" s="71"/>
      <c r="J94648" s="23"/>
    </row>
    <row r="94649">
      <c r="A94649" s="71"/>
      <c r="J94649" s="23"/>
    </row>
    <row r="94650">
      <c r="A94650" s="71"/>
      <c r="J94650" s="23"/>
    </row>
    <row r="94651">
      <c r="A94651" s="71"/>
      <c r="J94651" s="23"/>
    </row>
    <row r="94652">
      <c r="A94652" s="71"/>
      <c r="J94652" s="23"/>
    </row>
    <row r="94653">
      <c r="A94653" s="71"/>
      <c r="J94653" s="23"/>
    </row>
    <row r="94654">
      <c r="A94654" s="71"/>
      <c r="J94654" s="23"/>
    </row>
    <row r="94655">
      <c r="A94655" s="71"/>
      <c r="J94655" s="23"/>
    </row>
    <row r="94656">
      <c r="A94656" s="71"/>
      <c r="J94656" s="23"/>
    </row>
    <row r="94657">
      <c r="A94657" s="71"/>
      <c r="J94657" s="23"/>
    </row>
    <row r="94658">
      <c r="A94658" s="71"/>
      <c r="J94658" s="23"/>
    </row>
    <row r="94659">
      <c r="A94659" s="71"/>
      <c r="J94659" s="23"/>
    </row>
    <row r="94660">
      <c r="A94660" s="71"/>
      <c r="J94660" s="23"/>
    </row>
    <row r="94661">
      <c r="A94661" s="71"/>
      <c r="J94661" s="23"/>
    </row>
    <row r="94662">
      <c r="A94662" s="71"/>
      <c r="J94662" s="23"/>
    </row>
    <row r="94663">
      <c r="A94663" s="71"/>
      <c r="J94663" s="23"/>
    </row>
    <row r="94664">
      <c r="A94664" s="71"/>
      <c r="J94664" s="23"/>
    </row>
    <row r="94665">
      <c r="A94665" s="71"/>
      <c r="J94665" s="23"/>
    </row>
    <row r="94666">
      <c r="A94666" s="71"/>
      <c r="J94666" s="23"/>
    </row>
    <row r="94667">
      <c r="A94667" s="71"/>
      <c r="J94667" s="23"/>
    </row>
    <row r="94668">
      <c r="A94668" s="71"/>
      <c r="J94668" s="23"/>
    </row>
    <row r="94669">
      <c r="A94669" s="71"/>
      <c r="J94669" s="23"/>
    </row>
    <row r="94670">
      <c r="A94670" s="71"/>
      <c r="J94670" s="23"/>
    </row>
    <row r="94671">
      <c r="A94671" s="71"/>
      <c r="J94671" s="23"/>
    </row>
    <row r="94672">
      <c r="A94672" s="71"/>
      <c r="J94672" s="23"/>
    </row>
    <row r="94673">
      <c r="A94673" s="71"/>
      <c r="J94673" s="23"/>
    </row>
    <row r="94674">
      <c r="A94674" s="71"/>
      <c r="J94674" s="23"/>
    </row>
    <row r="94675">
      <c r="A94675" s="71"/>
      <c r="J94675" s="23"/>
    </row>
    <row r="94676">
      <c r="A94676" s="71"/>
      <c r="J94676" s="23"/>
    </row>
    <row r="94677">
      <c r="A94677" s="71"/>
      <c r="J94677" s="23"/>
    </row>
    <row r="94678">
      <c r="A94678" s="71"/>
      <c r="J94678" s="23"/>
    </row>
    <row r="94679">
      <c r="A94679" s="71"/>
      <c r="J94679" s="23"/>
    </row>
    <row r="94680">
      <c r="A94680" s="71"/>
      <c r="J94680" s="23"/>
    </row>
    <row r="94681">
      <c r="A94681" s="71"/>
      <c r="J94681" s="23"/>
    </row>
    <row r="94682">
      <c r="A94682" s="71"/>
      <c r="J94682" s="23"/>
    </row>
    <row r="94683">
      <c r="A94683" s="71"/>
      <c r="J94683" s="23"/>
    </row>
    <row r="94684">
      <c r="A94684" s="71"/>
      <c r="J94684" s="23"/>
    </row>
    <row r="94685">
      <c r="A94685" s="71"/>
      <c r="J94685" s="23"/>
    </row>
    <row r="94686">
      <c r="A94686" s="71"/>
      <c r="J94686" s="23"/>
    </row>
    <row r="94687">
      <c r="A94687" s="71"/>
      <c r="J94687" s="23"/>
    </row>
    <row r="94688">
      <c r="A94688" s="71"/>
      <c r="J94688" s="23"/>
    </row>
    <row r="94689">
      <c r="A94689" s="71"/>
      <c r="J94689" s="23"/>
    </row>
    <row r="94690">
      <c r="A94690" s="71"/>
      <c r="J94690" s="23"/>
    </row>
    <row r="94691">
      <c r="A94691" s="71"/>
      <c r="J94691" s="23"/>
    </row>
    <row r="94692">
      <c r="A94692" s="71"/>
      <c r="J94692" s="23"/>
    </row>
    <row r="94693">
      <c r="A94693" s="71"/>
      <c r="J94693" s="23"/>
    </row>
    <row r="94694">
      <c r="A94694" s="71"/>
      <c r="J94694" s="23"/>
    </row>
    <row r="94695">
      <c r="A94695" s="71"/>
      <c r="J94695" s="23"/>
    </row>
    <row r="94696">
      <c r="A94696" s="71"/>
      <c r="J94696" s="23"/>
    </row>
    <row r="94697">
      <c r="A94697" s="71"/>
      <c r="J94697" s="23"/>
    </row>
    <row r="94698">
      <c r="A94698" s="71"/>
      <c r="J94698" s="23"/>
    </row>
    <row r="94699">
      <c r="A94699" s="71"/>
      <c r="J94699" s="23"/>
    </row>
    <row r="94700">
      <c r="A94700" s="71"/>
      <c r="J94700" s="23"/>
    </row>
    <row r="94701">
      <c r="A94701" s="71"/>
      <c r="J94701" s="23"/>
    </row>
    <row r="94702">
      <c r="A94702" s="71"/>
      <c r="J94702" s="23"/>
    </row>
    <row r="94703">
      <c r="A94703" s="71"/>
      <c r="J94703" s="23"/>
    </row>
    <row r="94704">
      <c r="A94704" s="71"/>
      <c r="J94704" s="23"/>
    </row>
    <row r="94705">
      <c r="A94705" s="71"/>
      <c r="J94705" s="23"/>
    </row>
    <row r="94706">
      <c r="A94706" s="71"/>
      <c r="J94706" s="23"/>
    </row>
    <row r="94707">
      <c r="A94707" s="71"/>
      <c r="J94707" s="23"/>
    </row>
    <row r="94708">
      <c r="A94708" s="71"/>
      <c r="J94708" s="23"/>
    </row>
    <row r="94709">
      <c r="A94709" s="71"/>
      <c r="J94709" s="23"/>
    </row>
    <row r="94710">
      <c r="A94710" s="71"/>
      <c r="J94710" s="23"/>
    </row>
    <row r="94711">
      <c r="A94711" s="71"/>
      <c r="J94711" s="23"/>
    </row>
    <row r="94712">
      <c r="A94712" s="71"/>
      <c r="J94712" s="23"/>
    </row>
    <row r="94713">
      <c r="A94713" s="71"/>
      <c r="J94713" s="23"/>
    </row>
    <row r="94714">
      <c r="A94714" s="71"/>
      <c r="J94714" s="23"/>
    </row>
    <row r="94715">
      <c r="A94715" s="71"/>
      <c r="J94715" s="23"/>
    </row>
    <row r="94716">
      <c r="A94716" s="71"/>
      <c r="J94716" s="23"/>
    </row>
    <row r="94717">
      <c r="A94717" s="71"/>
      <c r="J94717" s="23"/>
    </row>
    <row r="94718">
      <c r="A94718" s="71"/>
      <c r="J94718" s="23"/>
    </row>
    <row r="94719">
      <c r="A94719" s="71"/>
      <c r="J94719" s="23"/>
    </row>
    <row r="94720">
      <c r="A94720" s="71"/>
      <c r="J94720" s="23"/>
    </row>
    <row r="94721">
      <c r="A94721" s="71"/>
      <c r="J94721" s="23"/>
    </row>
    <row r="94722">
      <c r="A94722" s="71"/>
      <c r="J94722" s="23"/>
    </row>
    <row r="94723">
      <c r="A94723" s="71"/>
      <c r="J94723" s="23"/>
    </row>
    <row r="94724">
      <c r="A94724" s="71"/>
      <c r="J94724" s="23"/>
    </row>
    <row r="94725">
      <c r="A94725" s="71"/>
      <c r="J94725" s="23"/>
    </row>
    <row r="94726">
      <c r="A94726" s="71"/>
      <c r="J94726" s="23"/>
    </row>
    <row r="94727">
      <c r="A94727" s="71"/>
      <c r="J94727" s="23"/>
    </row>
    <row r="94728">
      <c r="A94728" s="71"/>
      <c r="J94728" s="23"/>
    </row>
    <row r="94729">
      <c r="A94729" s="71"/>
      <c r="J94729" s="23"/>
    </row>
    <row r="94730">
      <c r="A94730" s="71"/>
      <c r="J94730" s="23"/>
    </row>
    <row r="94731">
      <c r="A94731" s="71"/>
      <c r="J94731" s="23"/>
    </row>
    <row r="94732">
      <c r="A94732" s="71"/>
      <c r="J94732" s="23"/>
    </row>
    <row r="94733">
      <c r="A94733" s="71"/>
      <c r="J94733" s="23"/>
    </row>
    <row r="94734">
      <c r="A94734" s="71"/>
      <c r="J94734" s="23"/>
    </row>
    <row r="94735">
      <c r="A94735" s="71"/>
      <c r="J94735" s="23"/>
    </row>
    <row r="94736">
      <c r="A94736" s="71"/>
      <c r="J94736" s="23"/>
    </row>
    <row r="94737">
      <c r="A94737" s="71"/>
      <c r="J94737" s="23"/>
    </row>
    <row r="94738">
      <c r="A94738" s="71"/>
      <c r="J94738" s="23"/>
    </row>
    <row r="94739">
      <c r="A94739" s="71"/>
      <c r="J94739" s="23"/>
    </row>
    <row r="94740">
      <c r="A94740" s="71"/>
      <c r="J94740" s="23"/>
    </row>
    <row r="94741">
      <c r="A94741" s="71"/>
      <c r="J94741" s="23"/>
    </row>
    <row r="94742">
      <c r="A94742" s="71"/>
      <c r="J94742" s="23"/>
    </row>
    <row r="94743">
      <c r="A94743" s="71"/>
      <c r="J94743" s="23"/>
    </row>
    <row r="94744">
      <c r="A94744" s="71"/>
      <c r="J94744" s="23"/>
    </row>
    <row r="94745">
      <c r="A94745" s="71"/>
      <c r="J94745" s="23"/>
    </row>
    <row r="94746">
      <c r="A94746" s="71"/>
      <c r="J94746" s="23"/>
    </row>
    <row r="94747">
      <c r="A94747" s="71"/>
      <c r="J94747" s="23"/>
    </row>
    <row r="94748">
      <c r="A94748" s="71"/>
      <c r="J94748" s="23"/>
    </row>
    <row r="94749">
      <c r="A94749" s="71"/>
      <c r="J94749" s="23"/>
    </row>
    <row r="94750">
      <c r="A94750" s="71"/>
      <c r="J94750" s="23"/>
    </row>
    <row r="94751">
      <c r="A94751" s="71"/>
      <c r="J94751" s="23"/>
    </row>
    <row r="94752">
      <c r="A94752" s="71"/>
      <c r="J94752" s="23"/>
    </row>
    <row r="94753">
      <c r="A94753" s="71"/>
      <c r="J94753" s="23"/>
    </row>
    <row r="94754">
      <c r="A94754" s="71"/>
      <c r="J94754" s="23"/>
    </row>
    <row r="94755">
      <c r="A94755" s="71"/>
      <c r="J94755" s="23"/>
    </row>
    <row r="94756">
      <c r="A94756" s="71"/>
      <c r="J94756" s="23"/>
    </row>
    <row r="94757">
      <c r="A94757" s="71"/>
      <c r="J94757" s="23"/>
    </row>
    <row r="94758">
      <c r="A94758" s="71"/>
      <c r="J94758" s="23"/>
    </row>
    <row r="94759">
      <c r="A94759" s="71"/>
      <c r="J94759" s="23"/>
    </row>
    <row r="94760">
      <c r="A94760" s="71"/>
      <c r="J94760" s="23"/>
    </row>
    <row r="94761">
      <c r="A94761" s="71"/>
      <c r="J94761" s="23"/>
    </row>
    <row r="94762">
      <c r="A94762" s="71"/>
      <c r="J94762" s="23"/>
    </row>
    <row r="94763">
      <c r="A94763" s="71"/>
      <c r="J94763" s="23"/>
    </row>
    <row r="94764">
      <c r="A94764" s="71"/>
      <c r="J94764" s="23"/>
    </row>
    <row r="94765">
      <c r="A94765" s="71"/>
      <c r="J94765" s="23"/>
    </row>
    <row r="94766">
      <c r="A94766" s="71"/>
      <c r="J94766" s="23"/>
    </row>
    <row r="94767">
      <c r="A94767" s="71"/>
      <c r="J94767" s="23"/>
    </row>
    <row r="94768">
      <c r="A94768" s="71"/>
      <c r="J94768" s="23"/>
    </row>
    <row r="94769">
      <c r="A94769" s="71"/>
      <c r="J94769" s="23"/>
    </row>
    <row r="94770">
      <c r="A94770" s="71"/>
      <c r="J94770" s="23"/>
    </row>
    <row r="94771">
      <c r="A94771" s="71"/>
      <c r="J94771" s="23"/>
    </row>
    <row r="94772">
      <c r="A94772" s="71"/>
      <c r="J94772" s="23"/>
    </row>
    <row r="94773">
      <c r="A94773" s="71"/>
      <c r="J94773" s="23"/>
    </row>
    <row r="94774">
      <c r="A94774" s="71"/>
      <c r="J94774" s="23"/>
    </row>
    <row r="94775">
      <c r="A94775" s="71"/>
      <c r="J94775" s="23"/>
    </row>
    <row r="94776">
      <c r="A94776" s="71"/>
      <c r="J94776" s="23"/>
    </row>
    <row r="94777">
      <c r="A94777" s="71"/>
      <c r="J94777" s="23"/>
    </row>
    <row r="94778">
      <c r="A94778" s="71"/>
      <c r="J94778" s="23"/>
    </row>
    <row r="94779">
      <c r="A94779" s="71"/>
      <c r="J94779" s="23"/>
    </row>
    <row r="94780">
      <c r="A94780" s="71"/>
      <c r="J94780" s="23"/>
    </row>
    <row r="94781">
      <c r="A94781" s="71"/>
      <c r="J94781" s="23"/>
    </row>
    <row r="94782">
      <c r="A94782" s="71"/>
      <c r="J94782" s="23"/>
    </row>
    <row r="94783">
      <c r="A94783" s="71"/>
      <c r="J94783" s="23"/>
    </row>
    <row r="94784">
      <c r="A94784" s="71"/>
      <c r="J94784" s="23"/>
    </row>
    <row r="94785">
      <c r="A94785" s="71"/>
      <c r="J94785" s="23"/>
    </row>
    <row r="94786">
      <c r="A94786" s="71"/>
      <c r="J94786" s="23"/>
    </row>
    <row r="94787">
      <c r="A94787" s="71"/>
      <c r="J94787" s="23"/>
    </row>
    <row r="94788">
      <c r="A94788" s="71"/>
      <c r="J94788" s="23"/>
    </row>
    <row r="94789">
      <c r="A94789" s="71"/>
      <c r="J94789" s="23"/>
    </row>
    <row r="94790">
      <c r="A94790" s="71"/>
      <c r="J94790" s="23"/>
    </row>
    <row r="94791">
      <c r="A94791" s="71"/>
      <c r="J94791" s="23"/>
    </row>
    <row r="94792">
      <c r="A94792" s="71"/>
      <c r="J94792" s="23"/>
    </row>
    <row r="94793">
      <c r="A94793" s="71"/>
      <c r="J94793" s="23"/>
    </row>
    <row r="94794">
      <c r="A94794" s="71"/>
      <c r="J94794" s="23"/>
    </row>
    <row r="94795">
      <c r="A94795" s="71"/>
      <c r="J94795" s="23"/>
    </row>
    <row r="94796">
      <c r="A94796" s="71"/>
      <c r="J94796" s="23"/>
    </row>
    <row r="94797">
      <c r="A94797" s="71"/>
      <c r="J94797" s="23"/>
    </row>
    <row r="94798">
      <c r="A94798" s="71"/>
      <c r="J94798" s="23"/>
    </row>
    <row r="94799">
      <c r="A94799" s="71"/>
      <c r="J94799" s="23"/>
    </row>
    <row r="94800">
      <c r="A94800" s="71"/>
      <c r="J94800" s="23"/>
    </row>
    <row r="94801">
      <c r="A94801" s="71"/>
      <c r="J94801" s="23"/>
    </row>
    <row r="94802">
      <c r="A94802" s="71"/>
      <c r="J94802" s="23"/>
    </row>
    <row r="94803">
      <c r="A94803" s="71"/>
      <c r="J94803" s="23"/>
    </row>
    <row r="94804">
      <c r="A94804" s="71"/>
      <c r="J94804" s="23"/>
    </row>
    <row r="94805">
      <c r="A94805" s="71"/>
      <c r="J94805" s="23"/>
    </row>
    <row r="94806">
      <c r="A94806" s="71"/>
      <c r="J94806" s="23"/>
    </row>
    <row r="94807">
      <c r="A94807" s="71"/>
      <c r="J94807" s="23"/>
    </row>
    <row r="94808">
      <c r="A94808" s="71"/>
      <c r="J94808" s="23"/>
    </row>
    <row r="94809">
      <c r="A94809" s="71"/>
      <c r="J94809" s="23"/>
    </row>
    <row r="94810">
      <c r="A94810" s="71"/>
      <c r="J94810" s="23"/>
    </row>
    <row r="94811">
      <c r="A94811" s="71"/>
      <c r="J94811" s="23"/>
    </row>
    <row r="94812">
      <c r="A94812" s="71"/>
      <c r="J94812" s="23"/>
    </row>
    <row r="94813">
      <c r="A94813" s="71"/>
      <c r="J94813" s="23"/>
    </row>
    <row r="94814">
      <c r="A94814" s="71"/>
      <c r="J94814" s="23"/>
    </row>
    <row r="94815">
      <c r="A94815" s="71"/>
      <c r="J94815" s="23"/>
    </row>
    <row r="94816">
      <c r="A94816" s="71"/>
      <c r="J94816" s="23"/>
    </row>
    <row r="94817">
      <c r="A94817" s="71"/>
      <c r="J94817" s="23"/>
    </row>
    <row r="94818">
      <c r="A94818" s="71"/>
      <c r="J94818" s="23"/>
    </row>
    <row r="94819">
      <c r="A94819" s="71"/>
      <c r="J94819" s="23"/>
    </row>
    <row r="94820">
      <c r="A94820" s="71"/>
      <c r="J94820" s="23"/>
    </row>
    <row r="94821">
      <c r="A94821" s="71"/>
      <c r="J94821" s="23"/>
    </row>
    <row r="94822">
      <c r="A94822" s="71"/>
      <c r="J94822" s="23"/>
    </row>
    <row r="94823">
      <c r="A94823" s="71"/>
      <c r="J94823" s="23"/>
    </row>
    <row r="94824">
      <c r="A94824" s="71"/>
      <c r="J94824" s="23"/>
    </row>
    <row r="94825">
      <c r="A94825" s="71"/>
      <c r="J94825" s="23"/>
    </row>
    <row r="94826">
      <c r="A94826" s="71"/>
      <c r="J94826" s="23"/>
    </row>
    <row r="94827">
      <c r="A94827" s="71"/>
      <c r="J94827" s="23"/>
    </row>
    <row r="94828">
      <c r="A94828" s="71"/>
      <c r="J94828" s="23"/>
    </row>
    <row r="94829">
      <c r="A94829" s="71"/>
      <c r="J94829" s="23"/>
    </row>
    <row r="94830">
      <c r="A94830" s="71"/>
      <c r="J94830" s="23"/>
    </row>
    <row r="94831">
      <c r="A94831" s="71"/>
      <c r="J94831" s="23"/>
    </row>
    <row r="94832">
      <c r="A94832" s="71"/>
      <c r="J94832" s="23"/>
    </row>
    <row r="94833">
      <c r="A94833" s="71"/>
      <c r="J94833" s="23"/>
    </row>
    <row r="94834">
      <c r="A94834" s="71"/>
      <c r="J94834" s="23"/>
    </row>
    <row r="94835">
      <c r="A94835" s="71"/>
      <c r="J94835" s="23"/>
    </row>
    <row r="94836">
      <c r="A94836" s="71"/>
      <c r="J94836" s="23"/>
    </row>
    <row r="94837">
      <c r="A94837" s="71"/>
      <c r="J94837" s="23"/>
    </row>
    <row r="94838">
      <c r="A94838" s="71"/>
      <c r="J94838" s="23"/>
    </row>
    <row r="94839">
      <c r="A94839" s="71"/>
      <c r="J94839" s="23"/>
    </row>
    <row r="94840">
      <c r="A94840" s="71"/>
      <c r="J94840" s="23"/>
    </row>
    <row r="94841">
      <c r="A94841" s="71"/>
      <c r="J94841" s="23"/>
    </row>
    <row r="94842">
      <c r="A94842" s="71"/>
      <c r="J94842" s="23"/>
    </row>
    <row r="94843">
      <c r="A94843" s="71"/>
      <c r="J94843" s="23"/>
    </row>
    <row r="94844">
      <c r="A94844" s="71"/>
      <c r="J94844" s="23"/>
    </row>
    <row r="94845">
      <c r="A94845" s="71"/>
      <c r="J94845" s="23"/>
    </row>
    <row r="94846">
      <c r="A94846" s="71"/>
      <c r="J94846" s="23"/>
    </row>
    <row r="94847">
      <c r="A94847" s="71"/>
      <c r="J94847" s="23"/>
    </row>
    <row r="94848">
      <c r="A94848" s="71"/>
      <c r="J94848" s="23"/>
    </row>
    <row r="94849">
      <c r="A94849" s="71"/>
      <c r="J94849" s="23"/>
    </row>
    <row r="94850">
      <c r="A94850" s="71"/>
      <c r="J94850" s="23"/>
    </row>
    <row r="94851">
      <c r="A94851" s="71"/>
      <c r="J94851" s="23"/>
    </row>
    <row r="94852">
      <c r="A94852" s="71"/>
      <c r="J94852" s="23"/>
    </row>
    <row r="94853">
      <c r="A94853" s="71"/>
      <c r="J94853" s="23"/>
    </row>
    <row r="94854">
      <c r="A94854" s="71"/>
      <c r="J94854" s="23"/>
    </row>
    <row r="94855">
      <c r="A94855" s="71"/>
      <c r="J94855" s="23"/>
    </row>
    <row r="94856">
      <c r="A94856" s="71"/>
      <c r="J94856" s="23"/>
    </row>
    <row r="94857">
      <c r="A94857" s="71"/>
      <c r="J94857" s="23"/>
    </row>
    <row r="94858">
      <c r="A94858" s="71"/>
      <c r="J94858" s="23"/>
    </row>
    <row r="94859">
      <c r="A94859" s="71"/>
      <c r="J94859" s="23"/>
    </row>
    <row r="94860">
      <c r="A94860" s="71"/>
      <c r="J94860" s="23"/>
    </row>
    <row r="94861">
      <c r="A94861" s="71"/>
      <c r="J94861" s="23"/>
    </row>
    <row r="94862">
      <c r="A94862" s="71"/>
      <c r="J94862" s="23"/>
    </row>
    <row r="94863">
      <c r="A94863" s="71"/>
      <c r="J94863" s="23"/>
    </row>
    <row r="94864">
      <c r="A94864" s="71"/>
      <c r="J94864" s="23"/>
    </row>
    <row r="94865">
      <c r="A94865" s="71"/>
      <c r="J94865" s="23"/>
    </row>
    <row r="94866">
      <c r="A94866" s="71"/>
      <c r="J94866" s="23"/>
    </row>
    <row r="94867">
      <c r="A94867" s="71"/>
      <c r="J94867" s="23"/>
    </row>
    <row r="94868">
      <c r="A94868" s="71"/>
      <c r="J94868" s="23"/>
    </row>
    <row r="94869">
      <c r="A94869" s="71"/>
      <c r="J94869" s="23"/>
    </row>
    <row r="94870">
      <c r="A94870" s="71"/>
      <c r="J94870" s="23"/>
    </row>
    <row r="94871">
      <c r="A94871" s="71"/>
      <c r="J94871" s="23"/>
    </row>
    <row r="94872">
      <c r="A94872" s="71"/>
      <c r="J94872" s="23"/>
    </row>
    <row r="94873">
      <c r="A94873" s="71"/>
      <c r="J94873" s="23"/>
    </row>
    <row r="94874">
      <c r="A94874" s="71"/>
      <c r="J94874" s="23"/>
    </row>
    <row r="94875">
      <c r="A94875" s="71"/>
      <c r="J94875" s="23"/>
    </row>
    <row r="94876">
      <c r="A94876" s="71"/>
      <c r="J94876" s="23"/>
    </row>
    <row r="94877">
      <c r="A94877" s="71"/>
      <c r="J94877" s="23"/>
    </row>
    <row r="94878">
      <c r="A94878" s="71"/>
      <c r="J94878" s="23"/>
    </row>
    <row r="94879">
      <c r="A94879" s="71"/>
      <c r="J94879" s="23"/>
    </row>
    <row r="94880">
      <c r="A94880" s="71"/>
      <c r="J94880" s="23"/>
    </row>
    <row r="94881">
      <c r="A94881" s="71"/>
      <c r="J94881" s="23"/>
    </row>
    <row r="94882">
      <c r="A94882" s="71"/>
      <c r="J94882" s="23"/>
    </row>
    <row r="94883">
      <c r="A94883" s="71"/>
      <c r="J94883" s="23"/>
    </row>
    <row r="94884">
      <c r="A94884" s="71"/>
      <c r="J94884" s="23"/>
    </row>
    <row r="94885">
      <c r="A94885" s="71"/>
      <c r="J94885" s="23"/>
    </row>
    <row r="94886">
      <c r="A94886" s="71"/>
      <c r="J94886" s="23"/>
    </row>
    <row r="94887">
      <c r="A94887" s="71"/>
      <c r="J94887" s="23"/>
    </row>
    <row r="94888">
      <c r="A94888" s="71"/>
      <c r="J94888" s="23"/>
    </row>
    <row r="94889">
      <c r="A94889" s="71"/>
      <c r="J94889" s="23"/>
    </row>
    <row r="94890">
      <c r="A94890" s="71"/>
      <c r="J94890" s="23"/>
    </row>
    <row r="94891">
      <c r="A94891" s="71"/>
      <c r="J94891" s="23"/>
    </row>
    <row r="94892">
      <c r="A94892" s="71"/>
      <c r="J94892" s="23"/>
    </row>
    <row r="94893">
      <c r="A94893" s="71"/>
      <c r="J94893" s="23"/>
    </row>
    <row r="94894">
      <c r="A94894" s="71"/>
      <c r="J94894" s="23"/>
    </row>
    <row r="94895">
      <c r="A94895" s="71"/>
      <c r="J94895" s="23"/>
    </row>
    <row r="94896">
      <c r="A94896" s="71"/>
      <c r="J94896" s="23"/>
    </row>
    <row r="94897">
      <c r="A94897" s="71"/>
      <c r="J94897" s="23"/>
    </row>
    <row r="94898">
      <c r="A94898" s="71"/>
      <c r="J94898" s="23"/>
    </row>
    <row r="94899">
      <c r="A94899" s="71"/>
      <c r="J94899" s="23"/>
    </row>
    <row r="94900">
      <c r="A94900" s="71"/>
      <c r="J94900" s="23"/>
    </row>
    <row r="94901">
      <c r="A94901" s="71"/>
      <c r="J94901" s="23"/>
    </row>
    <row r="94902">
      <c r="A94902" s="71"/>
      <c r="J94902" s="23"/>
    </row>
    <row r="94903">
      <c r="A94903" s="71"/>
      <c r="J94903" s="23"/>
    </row>
    <row r="94904">
      <c r="A94904" s="71"/>
      <c r="J94904" s="23"/>
    </row>
    <row r="94905">
      <c r="A94905" s="71"/>
      <c r="J94905" s="23"/>
    </row>
    <row r="94906">
      <c r="A94906" s="71"/>
      <c r="J94906" s="23"/>
    </row>
    <row r="94907">
      <c r="A94907" s="71"/>
      <c r="J94907" s="23"/>
    </row>
    <row r="94908">
      <c r="A94908" s="71"/>
      <c r="J94908" s="23"/>
    </row>
    <row r="94909">
      <c r="A94909" s="71"/>
      <c r="J94909" s="23"/>
    </row>
    <row r="94910">
      <c r="A94910" s="71"/>
      <c r="J94910" s="23"/>
    </row>
    <row r="94911">
      <c r="A94911" s="71"/>
      <c r="J94911" s="23"/>
    </row>
    <row r="94912">
      <c r="A94912" s="71"/>
      <c r="J94912" s="23"/>
    </row>
    <row r="94913">
      <c r="A94913" s="71"/>
      <c r="J94913" s="23"/>
    </row>
    <row r="94914">
      <c r="A94914" s="71"/>
      <c r="J94914" s="23"/>
    </row>
    <row r="94915">
      <c r="A94915" s="71"/>
      <c r="J94915" s="23"/>
    </row>
    <row r="94916">
      <c r="A94916" s="71"/>
      <c r="J94916" s="23"/>
    </row>
    <row r="94917">
      <c r="A94917" s="71"/>
      <c r="J94917" s="23"/>
    </row>
    <row r="94918">
      <c r="A94918" s="71"/>
      <c r="J94918" s="23"/>
    </row>
    <row r="94919">
      <c r="A94919" s="71"/>
      <c r="J94919" s="23"/>
    </row>
    <row r="94920">
      <c r="A94920" s="71"/>
      <c r="J94920" s="23"/>
    </row>
    <row r="94921">
      <c r="A94921" s="71"/>
      <c r="J94921" s="23"/>
    </row>
    <row r="94922">
      <c r="A94922" s="71"/>
      <c r="J94922" s="23"/>
    </row>
    <row r="94923">
      <c r="A94923" s="71"/>
      <c r="J94923" s="23"/>
    </row>
    <row r="94924">
      <c r="A94924" s="71"/>
      <c r="J94924" s="23"/>
    </row>
    <row r="94925">
      <c r="A94925" s="71"/>
      <c r="J94925" s="23"/>
    </row>
    <row r="94926">
      <c r="A94926" s="71"/>
      <c r="J94926" s="23"/>
    </row>
    <row r="94927">
      <c r="A94927" s="71"/>
      <c r="J94927" s="23"/>
    </row>
    <row r="94928">
      <c r="A94928" s="71"/>
      <c r="J94928" s="23"/>
    </row>
    <row r="94929">
      <c r="A94929" s="71"/>
      <c r="J94929" s="23"/>
    </row>
    <row r="94930">
      <c r="A94930" s="71"/>
      <c r="J94930" s="23"/>
    </row>
    <row r="94931">
      <c r="A94931" s="71"/>
      <c r="J94931" s="23"/>
    </row>
    <row r="94932">
      <c r="A94932" s="71"/>
      <c r="J94932" s="23"/>
    </row>
    <row r="94933">
      <c r="A94933" s="71"/>
      <c r="J94933" s="23"/>
    </row>
    <row r="94934">
      <c r="A94934" s="71"/>
      <c r="J94934" s="23"/>
    </row>
    <row r="94935">
      <c r="A94935" s="71"/>
      <c r="J94935" s="23"/>
    </row>
    <row r="94936">
      <c r="A94936" s="71"/>
      <c r="J94936" s="23"/>
    </row>
    <row r="94937">
      <c r="A94937" s="71"/>
      <c r="J94937" s="23"/>
    </row>
    <row r="94938">
      <c r="A94938" s="71"/>
      <c r="J94938" s="23"/>
    </row>
    <row r="94939">
      <c r="A94939" s="71"/>
      <c r="J94939" s="23"/>
    </row>
    <row r="94940">
      <c r="A94940" s="71"/>
      <c r="J94940" s="23"/>
    </row>
    <row r="94941">
      <c r="A94941" s="71"/>
      <c r="J94941" s="23"/>
    </row>
    <row r="94942">
      <c r="A94942" s="71"/>
      <c r="J94942" s="23"/>
    </row>
    <row r="94943">
      <c r="A94943" s="71"/>
      <c r="J94943" s="23"/>
    </row>
    <row r="94944">
      <c r="A94944" s="71"/>
      <c r="J94944" s="23"/>
    </row>
    <row r="94945">
      <c r="A94945" s="71"/>
      <c r="J94945" s="23"/>
    </row>
    <row r="94946">
      <c r="A94946" s="71"/>
      <c r="J94946" s="23"/>
    </row>
    <row r="94947">
      <c r="A94947" s="71"/>
      <c r="J94947" s="23"/>
    </row>
    <row r="94948">
      <c r="A94948" s="71"/>
      <c r="J94948" s="23"/>
    </row>
    <row r="94949">
      <c r="A94949" s="71"/>
      <c r="J94949" s="23"/>
    </row>
    <row r="94950">
      <c r="A94950" s="71"/>
      <c r="J94950" s="23"/>
    </row>
    <row r="94951">
      <c r="A94951" s="71"/>
      <c r="J94951" s="23"/>
    </row>
    <row r="94952">
      <c r="A94952" s="71"/>
      <c r="J94952" s="23"/>
    </row>
    <row r="94953">
      <c r="A94953" s="71"/>
      <c r="J94953" s="23"/>
    </row>
    <row r="94954">
      <c r="A94954" s="71"/>
      <c r="J94954" s="23"/>
    </row>
    <row r="94955">
      <c r="A94955" s="71"/>
      <c r="J94955" s="23"/>
    </row>
    <row r="94956">
      <c r="A94956" s="71"/>
      <c r="J94956" s="23"/>
    </row>
    <row r="94957">
      <c r="A94957" s="71"/>
      <c r="J94957" s="23"/>
    </row>
    <row r="94958">
      <c r="A94958" s="71"/>
      <c r="J94958" s="23"/>
    </row>
    <row r="94959">
      <c r="A94959" s="71"/>
      <c r="J94959" s="23"/>
    </row>
    <row r="94960">
      <c r="A94960" s="71"/>
      <c r="J94960" s="23"/>
    </row>
    <row r="94961">
      <c r="A94961" s="71"/>
      <c r="J94961" s="23"/>
    </row>
    <row r="94962">
      <c r="A94962" s="71"/>
      <c r="J94962" s="23"/>
    </row>
    <row r="94963">
      <c r="A94963" s="71"/>
      <c r="J94963" s="23"/>
    </row>
    <row r="94964">
      <c r="A94964" s="71"/>
      <c r="J94964" s="23"/>
    </row>
    <row r="94965">
      <c r="A94965" s="71"/>
      <c r="J94965" s="23"/>
    </row>
    <row r="94966">
      <c r="A94966" s="71"/>
      <c r="J94966" s="23"/>
    </row>
    <row r="94967">
      <c r="A94967" s="71"/>
      <c r="J94967" s="23"/>
    </row>
    <row r="94968">
      <c r="A94968" s="71"/>
      <c r="J94968" s="23"/>
    </row>
    <row r="94969">
      <c r="A94969" s="71"/>
      <c r="J94969" s="23"/>
    </row>
    <row r="94970">
      <c r="A94970" s="71"/>
      <c r="J94970" s="23"/>
    </row>
    <row r="94971">
      <c r="A94971" s="71"/>
      <c r="J94971" s="23"/>
    </row>
    <row r="94972">
      <c r="A94972" s="71"/>
      <c r="J94972" s="23"/>
    </row>
    <row r="94973">
      <c r="A94973" s="71"/>
      <c r="J94973" s="23"/>
    </row>
    <row r="94974">
      <c r="A94974" s="71"/>
      <c r="J94974" s="23"/>
    </row>
    <row r="94975">
      <c r="A94975" s="71"/>
      <c r="J94975" s="23"/>
    </row>
    <row r="94976">
      <c r="A94976" s="71"/>
      <c r="J94976" s="23"/>
    </row>
    <row r="94977">
      <c r="A94977" s="71"/>
      <c r="J94977" s="23"/>
    </row>
    <row r="94978">
      <c r="A94978" s="71"/>
      <c r="J94978" s="23"/>
    </row>
    <row r="94979">
      <c r="A94979" s="71"/>
      <c r="J94979" s="23"/>
    </row>
    <row r="94980">
      <c r="A94980" s="71"/>
      <c r="J94980" s="23"/>
    </row>
    <row r="94981">
      <c r="A94981" s="71"/>
      <c r="J94981" s="23"/>
    </row>
    <row r="94982">
      <c r="A94982" s="71"/>
      <c r="J94982" s="23"/>
    </row>
    <row r="94983">
      <c r="A94983" s="71"/>
      <c r="J94983" s="23"/>
    </row>
    <row r="94984">
      <c r="A94984" s="71"/>
      <c r="J94984" s="23"/>
    </row>
    <row r="94985">
      <c r="A94985" s="71"/>
      <c r="J94985" s="23"/>
    </row>
    <row r="94986">
      <c r="A94986" s="71"/>
      <c r="J94986" s="23"/>
    </row>
    <row r="94987">
      <c r="A94987" s="71"/>
      <c r="J94987" s="23"/>
    </row>
    <row r="94988">
      <c r="A94988" s="71"/>
      <c r="J94988" s="23"/>
    </row>
    <row r="94989">
      <c r="A94989" s="71"/>
      <c r="J94989" s="23"/>
    </row>
    <row r="94990">
      <c r="A94990" s="71"/>
      <c r="J94990" s="23"/>
    </row>
    <row r="94991">
      <c r="A94991" s="71"/>
      <c r="J94991" s="23"/>
    </row>
    <row r="94992">
      <c r="A94992" s="71"/>
      <c r="J94992" s="23"/>
    </row>
    <row r="94993">
      <c r="A94993" s="71"/>
      <c r="J94993" s="23"/>
    </row>
    <row r="94994">
      <c r="A94994" s="71"/>
      <c r="J94994" s="23"/>
    </row>
    <row r="94995">
      <c r="A94995" s="71"/>
      <c r="J94995" s="23"/>
    </row>
    <row r="94996">
      <c r="A94996" s="71"/>
      <c r="J94996" s="23"/>
    </row>
    <row r="94997">
      <c r="A94997" s="71"/>
      <c r="J94997" s="23"/>
    </row>
    <row r="94998">
      <c r="A94998" s="71"/>
      <c r="J94998" s="23"/>
    </row>
    <row r="94999">
      <c r="A94999" s="71"/>
      <c r="J94999" s="23"/>
    </row>
    <row r="95000">
      <c r="A95000" s="71"/>
      <c r="J95000" s="23"/>
    </row>
    <row r="95001">
      <c r="A95001" s="71"/>
      <c r="J95001" s="23"/>
    </row>
    <row r="95002">
      <c r="A95002" s="71"/>
      <c r="J95002" s="23"/>
    </row>
    <row r="95003">
      <c r="A95003" s="71"/>
      <c r="J95003" s="23"/>
    </row>
    <row r="95004">
      <c r="A95004" s="71"/>
      <c r="J95004" s="23"/>
    </row>
    <row r="95005">
      <c r="A95005" s="71"/>
      <c r="J95005" s="23"/>
    </row>
    <row r="95006">
      <c r="A95006" s="71"/>
      <c r="J95006" s="23"/>
    </row>
    <row r="95007">
      <c r="A95007" s="71"/>
      <c r="J95007" s="23"/>
    </row>
    <row r="95008">
      <c r="A95008" s="71"/>
      <c r="J95008" s="23"/>
    </row>
    <row r="95009">
      <c r="A95009" s="71"/>
      <c r="J95009" s="23"/>
    </row>
    <row r="95010">
      <c r="A95010" s="71"/>
      <c r="J95010" s="23"/>
    </row>
    <row r="95011">
      <c r="A95011" s="71"/>
      <c r="J95011" s="23"/>
    </row>
    <row r="95012">
      <c r="A95012" s="71"/>
      <c r="J95012" s="23"/>
    </row>
    <row r="95013">
      <c r="A95013" s="71"/>
      <c r="J95013" s="23"/>
    </row>
    <row r="95014">
      <c r="A95014" s="71"/>
      <c r="J95014" s="23"/>
    </row>
    <row r="95015">
      <c r="A95015" s="71"/>
      <c r="J95015" s="23"/>
    </row>
    <row r="95016">
      <c r="A95016" s="71"/>
      <c r="J95016" s="23"/>
    </row>
    <row r="95017">
      <c r="A95017" s="71"/>
      <c r="J95017" s="23"/>
    </row>
    <row r="95018">
      <c r="A95018" s="71"/>
      <c r="J95018" s="23"/>
    </row>
    <row r="95019">
      <c r="A95019" s="71"/>
      <c r="J95019" s="23"/>
    </row>
    <row r="95020">
      <c r="A95020" s="71"/>
      <c r="J95020" s="23"/>
    </row>
    <row r="95021">
      <c r="A95021" s="71"/>
      <c r="J95021" s="23"/>
    </row>
    <row r="95022">
      <c r="A95022" s="71"/>
      <c r="J95022" s="23"/>
    </row>
    <row r="95023">
      <c r="A95023" s="71"/>
      <c r="J95023" s="23"/>
    </row>
    <row r="95024">
      <c r="A95024" s="71"/>
      <c r="J95024" s="23"/>
    </row>
    <row r="95025">
      <c r="A95025" s="71"/>
      <c r="J95025" s="23"/>
    </row>
    <row r="95026">
      <c r="A95026" s="71"/>
      <c r="J95026" s="23"/>
    </row>
    <row r="95027">
      <c r="A95027" s="71"/>
      <c r="J95027" s="23"/>
    </row>
    <row r="95028">
      <c r="A95028" s="71"/>
      <c r="J95028" s="23"/>
    </row>
    <row r="95029">
      <c r="A95029" s="71"/>
      <c r="J95029" s="23"/>
    </row>
    <row r="95030">
      <c r="A95030" s="71"/>
      <c r="J95030" s="23"/>
    </row>
    <row r="95031">
      <c r="A95031" s="71"/>
      <c r="J95031" s="23"/>
    </row>
    <row r="95032">
      <c r="A95032" s="71"/>
      <c r="J95032" s="23"/>
    </row>
    <row r="95033">
      <c r="A95033" s="71"/>
      <c r="J95033" s="23"/>
    </row>
    <row r="95034">
      <c r="A95034" s="71"/>
      <c r="J95034" s="23"/>
    </row>
    <row r="95035">
      <c r="A95035" s="71"/>
      <c r="J95035" s="23"/>
    </row>
    <row r="95036">
      <c r="A95036" s="71"/>
      <c r="J95036" s="23"/>
    </row>
    <row r="95037">
      <c r="A95037" s="71"/>
      <c r="J95037" s="23"/>
    </row>
    <row r="95038">
      <c r="A95038" s="71"/>
      <c r="J95038" s="23"/>
    </row>
    <row r="95039">
      <c r="A95039" s="71"/>
      <c r="J95039" s="23"/>
    </row>
    <row r="95040">
      <c r="A95040" s="71"/>
      <c r="J95040" s="23"/>
    </row>
    <row r="95041">
      <c r="A95041" s="71"/>
      <c r="J95041" s="23"/>
    </row>
    <row r="95042">
      <c r="A95042" s="71"/>
      <c r="J95042" s="23"/>
    </row>
    <row r="95043">
      <c r="A95043" s="71"/>
      <c r="J95043" s="23"/>
    </row>
    <row r="95044">
      <c r="A95044" s="71"/>
      <c r="J95044" s="23"/>
    </row>
    <row r="95045">
      <c r="A95045" s="71"/>
      <c r="J95045" s="23"/>
    </row>
    <row r="95046">
      <c r="A95046" s="71"/>
      <c r="J95046" s="23"/>
    </row>
    <row r="95047">
      <c r="A95047" s="71"/>
      <c r="J95047" s="23"/>
    </row>
    <row r="95048">
      <c r="A95048" s="71"/>
      <c r="J95048" s="23"/>
    </row>
    <row r="95049">
      <c r="A95049" s="71"/>
      <c r="J95049" s="23"/>
    </row>
    <row r="95050">
      <c r="A95050" s="71"/>
      <c r="J95050" s="23"/>
    </row>
    <row r="95051">
      <c r="A95051" s="71"/>
      <c r="J95051" s="23"/>
    </row>
    <row r="95052">
      <c r="A95052" s="71"/>
      <c r="J95052" s="23"/>
    </row>
    <row r="95053">
      <c r="A95053" s="71"/>
      <c r="J95053" s="23"/>
    </row>
    <row r="95054">
      <c r="A95054" s="71"/>
      <c r="J95054" s="23"/>
    </row>
    <row r="95055">
      <c r="A95055" s="71"/>
      <c r="J95055" s="23"/>
    </row>
    <row r="95056">
      <c r="A95056" s="71"/>
      <c r="J95056" s="23"/>
    </row>
    <row r="95057">
      <c r="A95057" s="71"/>
      <c r="J95057" s="23"/>
    </row>
    <row r="95058">
      <c r="A95058" s="71"/>
      <c r="J95058" s="23"/>
    </row>
    <row r="95059">
      <c r="A95059" s="71"/>
      <c r="J95059" s="23"/>
    </row>
    <row r="95060">
      <c r="A95060" s="71"/>
      <c r="J95060" s="23"/>
    </row>
    <row r="95061">
      <c r="A95061" s="71"/>
      <c r="J95061" s="23"/>
    </row>
    <row r="95062">
      <c r="A95062" s="71"/>
      <c r="J95062" s="23"/>
    </row>
    <row r="95063">
      <c r="A95063" s="71"/>
      <c r="J95063" s="23"/>
    </row>
    <row r="95064">
      <c r="A95064" s="71"/>
      <c r="J95064" s="23"/>
    </row>
    <row r="95065">
      <c r="A95065" s="71"/>
      <c r="J95065" s="23"/>
    </row>
    <row r="95066">
      <c r="A95066" s="71"/>
      <c r="J95066" s="23"/>
    </row>
    <row r="95067">
      <c r="A95067" s="71"/>
      <c r="J95067" s="23"/>
    </row>
    <row r="95068">
      <c r="A95068" s="71"/>
      <c r="J95068" s="23"/>
    </row>
    <row r="95069">
      <c r="A95069" s="71"/>
      <c r="J95069" s="23"/>
    </row>
    <row r="95070">
      <c r="A95070" s="71"/>
      <c r="J95070" s="23"/>
    </row>
    <row r="95071">
      <c r="A95071" s="71"/>
      <c r="J95071" s="23"/>
    </row>
    <row r="95072">
      <c r="A95072" s="71"/>
      <c r="J95072" s="23"/>
    </row>
    <row r="95073">
      <c r="A95073" s="71"/>
      <c r="J95073" s="23"/>
    </row>
    <row r="95074">
      <c r="A95074" s="71"/>
      <c r="J95074" s="23"/>
    </row>
    <row r="95075">
      <c r="A95075" s="71"/>
      <c r="J95075" s="23"/>
    </row>
    <row r="95076">
      <c r="A95076" s="71"/>
      <c r="J95076" s="23"/>
    </row>
    <row r="95077">
      <c r="A95077" s="71"/>
      <c r="J95077" s="23"/>
    </row>
    <row r="95078">
      <c r="A95078" s="71"/>
      <c r="J95078" s="23"/>
    </row>
    <row r="95079">
      <c r="A95079" s="71"/>
      <c r="J95079" s="23"/>
    </row>
    <row r="95080">
      <c r="A95080" s="71"/>
      <c r="J95080" s="23"/>
    </row>
    <row r="95081">
      <c r="A95081" s="71"/>
      <c r="J95081" s="23"/>
    </row>
    <row r="95082">
      <c r="A95082" s="71"/>
      <c r="J95082" s="23"/>
    </row>
    <row r="95083">
      <c r="A95083" s="71"/>
      <c r="J95083" s="23"/>
    </row>
    <row r="95084">
      <c r="A95084" s="71"/>
      <c r="J95084" s="23"/>
    </row>
    <row r="95085">
      <c r="A95085" s="71"/>
      <c r="J95085" s="23"/>
    </row>
    <row r="95086">
      <c r="A95086" s="71"/>
      <c r="J95086" s="23"/>
    </row>
    <row r="95087">
      <c r="A95087" s="71"/>
      <c r="J95087" s="23"/>
    </row>
    <row r="95088">
      <c r="A95088" s="71"/>
      <c r="J95088" s="23"/>
    </row>
    <row r="95089">
      <c r="A95089" s="71"/>
      <c r="J95089" s="23"/>
    </row>
    <row r="95090">
      <c r="A95090" s="71"/>
      <c r="J95090" s="23"/>
    </row>
    <row r="95091">
      <c r="A95091" s="71"/>
      <c r="J95091" s="23"/>
    </row>
    <row r="95092">
      <c r="A95092" s="71"/>
      <c r="J95092" s="23"/>
    </row>
    <row r="95093">
      <c r="A95093" s="71"/>
      <c r="J95093" s="23"/>
    </row>
    <row r="95094">
      <c r="A95094" s="71"/>
      <c r="J95094" s="23"/>
    </row>
    <row r="95095">
      <c r="A95095" s="71"/>
      <c r="J95095" s="23"/>
    </row>
    <row r="95096">
      <c r="A95096" s="71"/>
      <c r="J95096" s="23"/>
    </row>
    <row r="95097">
      <c r="A95097" s="71"/>
      <c r="J95097" s="23"/>
    </row>
    <row r="95098">
      <c r="A95098" s="71"/>
      <c r="J95098" s="23"/>
    </row>
    <row r="95099">
      <c r="A95099" s="71"/>
      <c r="J95099" s="23"/>
    </row>
    <row r="95100">
      <c r="A95100" s="71"/>
      <c r="J95100" s="23"/>
    </row>
    <row r="95101">
      <c r="A95101" s="71"/>
      <c r="J95101" s="23"/>
    </row>
    <row r="95102">
      <c r="A95102" s="71"/>
      <c r="J95102" s="23"/>
    </row>
    <row r="95103">
      <c r="A95103" s="71"/>
      <c r="J95103" s="23"/>
    </row>
    <row r="95104">
      <c r="A95104" s="71"/>
      <c r="J95104" s="23"/>
    </row>
    <row r="95105">
      <c r="A95105" s="71"/>
      <c r="J95105" s="23"/>
    </row>
    <row r="95106">
      <c r="A95106" s="71"/>
      <c r="J95106" s="23"/>
    </row>
    <row r="95107">
      <c r="A95107" s="71"/>
      <c r="J95107" s="23"/>
    </row>
    <row r="95108">
      <c r="A95108" s="71"/>
      <c r="J95108" s="23"/>
    </row>
    <row r="95109">
      <c r="A95109" s="71"/>
      <c r="J95109" s="23"/>
    </row>
    <row r="95110">
      <c r="A95110" s="71"/>
      <c r="J95110" s="23"/>
    </row>
    <row r="95111">
      <c r="A95111" s="71"/>
      <c r="J95111" s="23"/>
    </row>
    <row r="95112">
      <c r="A95112" s="71"/>
      <c r="J95112" s="23"/>
    </row>
    <row r="95113">
      <c r="A95113" s="71"/>
      <c r="J95113" s="23"/>
    </row>
    <row r="95114">
      <c r="A95114" s="71"/>
      <c r="J95114" s="23"/>
    </row>
    <row r="95115">
      <c r="A95115" s="71"/>
      <c r="J95115" s="23"/>
    </row>
    <row r="95116">
      <c r="A95116" s="71"/>
      <c r="J95116" s="23"/>
    </row>
    <row r="95117">
      <c r="A95117" s="71"/>
      <c r="J95117" s="23"/>
    </row>
    <row r="95118">
      <c r="A95118" s="71"/>
      <c r="J95118" s="23"/>
    </row>
    <row r="95119">
      <c r="A95119" s="71"/>
      <c r="J95119" s="23"/>
    </row>
    <row r="95120">
      <c r="A95120" s="71"/>
      <c r="J95120" s="23"/>
    </row>
    <row r="95121">
      <c r="A95121" s="71"/>
      <c r="J95121" s="23"/>
    </row>
    <row r="95122">
      <c r="A95122" s="71"/>
      <c r="J95122" s="23"/>
    </row>
    <row r="95123">
      <c r="A95123" s="71"/>
      <c r="J95123" s="23"/>
    </row>
    <row r="95124">
      <c r="A95124" s="71"/>
      <c r="J95124" s="23"/>
    </row>
    <row r="95125">
      <c r="A95125" s="71"/>
      <c r="J95125" s="23"/>
    </row>
    <row r="95126">
      <c r="A95126" s="71"/>
      <c r="J95126" s="23"/>
    </row>
    <row r="95127">
      <c r="A95127" s="71"/>
      <c r="J95127" s="23"/>
    </row>
    <row r="95128">
      <c r="A95128" s="71"/>
      <c r="J95128" s="23"/>
    </row>
    <row r="95129">
      <c r="A95129" s="71"/>
      <c r="J95129" s="23"/>
    </row>
    <row r="95130">
      <c r="A95130" s="71"/>
      <c r="J95130" s="23"/>
    </row>
    <row r="95131">
      <c r="A95131" s="71"/>
      <c r="J95131" s="23"/>
    </row>
    <row r="95132">
      <c r="A95132" s="71"/>
      <c r="J95132" s="23"/>
    </row>
    <row r="95133">
      <c r="A95133" s="71"/>
      <c r="J95133" s="23"/>
    </row>
    <row r="95134">
      <c r="A95134" s="71"/>
      <c r="J95134" s="23"/>
    </row>
    <row r="95135">
      <c r="A95135" s="71"/>
      <c r="J95135" s="23"/>
    </row>
    <row r="95136">
      <c r="A95136" s="71"/>
      <c r="J95136" s="23"/>
    </row>
    <row r="95137">
      <c r="A95137" s="71"/>
      <c r="J95137" s="23"/>
    </row>
    <row r="95138">
      <c r="A95138" s="71"/>
      <c r="J95138" s="23"/>
    </row>
    <row r="95139">
      <c r="A95139" s="71"/>
      <c r="J95139" s="23"/>
    </row>
    <row r="95140">
      <c r="A95140" s="71"/>
      <c r="J95140" s="23"/>
    </row>
    <row r="95141">
      <c r="A95141" s="71"/>
      <c r="J95141" s="23"/>
    </row>
    <row r="95142">
      <c r="A95142" s="71"/>
      <c r="J95142" s="23"/>
    </row>
    <row r="95143">
      <c r="A95143" s="71"/>
      <c r="J95143" s="23"/>
    </row>
    <row r="95144">
      <c r="A95144" s="71"/>
      <c r="J95144" s="23"/>
    </row>
    <row r="95145">
      <c r="A95145" s="71"/>
      <c r="J95145" s="23"/>
    </row>
    <row r="95146">
      <c r="A95146" s="71"/>
      <c r="J95146" s="23"/>
    </row>
    <row r="95147">
      <c r="A95147" s="71"/>
      <c r="J95147" s="23"/>
    </row>
    <row r="95148">
      <c r="A95148" s="71"/>
      <c r="J95148" s="23"/>
    </row>
    <row r="95149">
      <c r="A95149" s="71"/>
      <c r="J95149" s="23"/>
    </row>
    <row r="95150">
      <c r="A95150" s="71"/>
      <c r="J95150" s="23"/>
    </row>
    <row r="95151">
      <c r="A95151" s="71"/>
      <c r="J95151" s="23"/>
    </row>
    <row r="95152">
      <c r="A95152" s="71"/>
      <c r="J95152" s="23"/>
    </row>
    <row r="95153">
      <c r="A95153" s="71"/>
      <c r="J95153" s="23"/>
    </row>
    <row r="95154">
      <c r="A95154" s="71"/>
      <c r="J95154" s="23"/>
    </row>
    <row r="95155">
      <c r="A95155" s="71"/>
      <c r="J95155" s="23"/>
    </row>
    <row r="95156">
      <c r="A95156" s="71"/>
      <c r="J95156" s="23"/>
    </row>
    <row r="95157">
      <c r="A95157" s="71"/>
      <c r="J95157" s="23"/>
    </row>
    <row r="95158">
      <c r="A95158" s="71"/>
      <c r="J95158" s="23"/>
    </row>
    <row r="95159">
      <c r="A95159" s="71"/>
      <c r="J95159" s="23"/>
    </row>
    <row r="95160">
      <c r="A95160" s="71"/>
      <c r="J95160" s="23"/>
    </row>
    <row r="95161">
      <c r="A95161" s="71"/>
      <c r="J95161" s="23"/>
    </row>
    <row r="95162">
      <c r="A95162" s="71"/>
      <c r="J95162" s="23"/>
    </row>
    <row r="95163">
      <c r="A95163" s="71"/>
      <c r="J95163" s="23"/>
    </row>
    <row r="95164">
      <c r="A95164" s="71"/>
      <c r="J95164" s="23"/>
    </row>
    <row r="95165">
      <c r="A95165" s="71"/>
      <c r="J95165" s="23"/>
    </row>
    <row r="95166">
      <c r="A95166" s="71"/>
      <c r="J95166" s="23"/>
    </row>
    <row r="95167">
      <c r="A95167" s="71"/>
      <c r="J95167" s="23"/>
    </row>
    <row r="95168">
      <c r="A95168" s="71"/>
      <c r="J95168" s="23"/>
    </row>
    <row r="95169">
      <c r="A95169" s="71"/>
      <c r="J95169" s="23"/>
    </row>
    <row r="95170">
      <c r="A95170" s="71"/>
      <c r="J95170" s="23"/>
    </row>
    <row r="95171">
      <c r="A95171" s="71"/>
      <c r="J95171" s="23"/>
    </row>
    <row r="95172">
      <c r="A95172" s="71"/>
      <c r="J95172" s="23"/>
    </row>
    <row r="95173">
      <c r="A95173" s="71"/>
      <c r="J95173" s="23"/>
    </row>
    <row r="95174">
      <c r="A95174" s="71"/>
      <c r="J95174" s="23"/>
    </row>
    <row r="95175">
      <c r="A95175" s="71"/>
      <c r="J95175" s="23"/>
    </row>
    <row r="95176">
      <c r="A95176" s="71"/>
      <c r="J95176" s="23"/>
    </row>
    <row r="95177">
      <c r="A95177" s="71"/>
      <c r="J95177" s="23"/>
    </row>
    <row r="95178">
      <c r="A95178" s="71"/>
      <c r="J95178" s="23"/>
    </row>
    <row r="95179">
      <c r="A95179" s="71"/>
      <c r="J95179" s="23"/>
    </row>
    <row r="95180">
      <c r="A95180" s="71"/>
      <c r="J95180" s="23"/>
    </row>
    <row r="95181">
      <c r="A95181" s="71"/>
      <c r="J95181" s="23"/>
    </row>
    <row r="95182">
      <c r="A95182" s="71"/>
      <c r="J95182" s="23"/>
    </row>
    <row r="95183">
      <c r="A95183" s="71"/>
      <c r="J95183" s="23"/>
    </row>
    <row r="95184">
      <c r="A95184" s="71"/>
      <c r="J95184" s="23"/>
    </row>
    <row r="95185">
      <c r="A95185" s="71"/>
      <c r="J95185" s="23"/>
    </row>
    <row r="95186">
      <c r="A95186" s="71"/>
      <c r="J95186" s="23"/>
    </row>
    <row r="95187">
      <c r="A95187" s="71"/>
      <c r="J95187" s="23"/>
    </row>
    <row r="95188">
      <c r="A95188" s="71"/>
      <c r="J95188" s="23"/>
    </row>
    <row r="95189">
      <c r="A95189" s="71"/>
      <c r="J95189" s="23"/>
    </row>
    <row r="95190">
      <c r="A95190" s="71"/>
      <c r="J95190" s="23"/>
    </row>
    <row r="95191">
      <c r="A95191" s="71"/>
      <c r="J95191" s="23"/>
    </row>
    <row r="95192">
      <c r="A95192" s="71"/>
      <c r="J95192" s="23"/>
    </row>
    <row r="95193">
      <c r="A95193" s="71"/>
      <c r="J95193" s="23"/>
    </row>
    <row r="95194">
      <c r="A95194" s="71"/>
      <c r="J95194" s="23"/>
    </row>
    <row r="95195">
      <c r="A95195" s="71"/>
      <c r="J95195" s="23"/>
    </row>
    <row r="95196">
      <c r="A95196" s="71"/>
      <c r="J95196" s="23"/>
    </row>
    <row r="95197">
      <c r="A95197" s="71"/>
      <c r="J95197" s="23"/>
    </row>
    <row r="95198">
      <c r="A95198" s="71"/>
      <c r="J95198" s="23"/>
    </row>
    <row r="95199">
      <c r="A95199" s="71"/>
      <c r="J95199" s="23"/>
    </row>
    <row r="95200">
      <c r="A95200" s="71"/>
      <c r="J95200" s="23"/>
    </row>
    <row r="95201">
      <c r="A95201" s="71"/>
      <c r="J95201" s="23"/>
    </row>
    <row r="95202">
      <c r="A95202" s="71"/>
      <c r="J95202" s="23"/>
    </row>
    <row r="95203">
      <c r="A95203" s="71"/>
      <c r="J95203" s="23"/>
    </row>
    <row r="95204">
      <c r="A95204" s="71"/>
      <c r="J95204" s="23"/>
    </row>
    <row r="95205">
      <c r="A95205" s="71"/>
      <c r="J95205" s="23"/>
    </row>
    <row r="95206">
      <c r="A95206" s="71"/>
      <c r="J95206" s="23"/>
    </row>
    <row r="95207">
      <c r="A95207" s="71"/>
      <c r="J95207" s="23"/>
    </row>
    <row r="95208">
      <c r="A95208" s="71"/>
      <c r="J95208" s="23"/>
    </row>
    <row r="95209">
      <c r="A95209" s="71"/>
      <c r="J95209" s="23"/>
    </row>
    <row r="95210">
      <c r="A95210" s="71"/>
      <c r="J95210" s="23"/>
    </row>
    <row r="95211">
      <c r="A95211" s="71"/>
      <c r="J95211" s="23"/>
    </row>
    <row r="95212">
      <c r="A95212" s="71"/>
      <c r="J95212" s="23"/>
    </row>
    <row r="95213">
      <c r="A95213" s="71"/>
      <c r="J95213" s="23"/>
    </row>
    <row r="95214">
      <c r="A95214" s="71"/>
      <c r="J95214" s="23"/>
    </row>
    <row r="95215">
      <c r="A95215" s="71"/>
      <c r="J95215" s="23"/>
    </row>
    <row r="95216">
      <c r="A95216" s="71"/>
      <c r="J95216" s="23"/>
    </row>
    <row r="95217">
      <c r="A95217" s="71"/>
      <c r="J95217" s="23"/>
    </row>
    <row r="95218">
      <c r="A95218" s="71"/>
      <c r="J95218" s="23"/>
    </row>
    <row r="95219">
      <c r="A95219" s="71"/>
      <c r="J95219" s="23"/>
    </row>
    <row r="95220">
      <c r="A95220" s="71"/>
      <c r="J95220" s="23"/>
    </row>
    <row r="95221">
      <c r="A95221" s="71"/>
      <c r="J95221" s="23"/>
    </row>
    <row r="95222">
      <c r="A95222" s="71"/>
      <c r="J95222" s="23"/>
    </row>
    <row r="95223">
      <c r="A95223" s="71"/>
      <c r="J95223" s="23"/>
    </row>
    <row r="95224">
      <c r="A95224" s="71"/>
      <c r="J95224" s="23"/>
    </row>
    <row r="95225">
      <c r="A95225" s="71"/>
      <c r="J95225" s="23"/>
    </row>
    <row r="95226">
      <c r="A95226" s="71"/>
      <c r="J95226" s="23"/>
    </row>
    <row r="95227">
      <c r="A95227" s="71"/>
      <c r="J95227" s="23"/>
    </row>
    <row r="95228">
      <c r="A95228" s="71"/>
      <c r="J95228" s="23"/>
    </row>
    <row r="95229">
      <c r="A95229" s="71"/>
      <c r="J95229" s="23"/>
    </row>
    <row r="95230">
      <c r="A95230" s="71"/>
      <c r="J95230" s="23"/>
    </row>
    <row r="95231">
      <c r="A95231" s="71"/>
      <c r="J95231" s="23"/>
    </row>
    <row r="95232">
      <c r="A95232" s="71"/>
      <c r="J95232" s="23"/>
    </row>
    <row r="95233">
      <c r="A95233" s="71"/>
      <c r="J95233" s="23"/>
    </row>
    <row r="95234">
      <c r="A95234" s="71"/>
      <c r="J95234" s="23"/>
    </row>
    <row r="95235">
      <c r="A95235" s="71"/>
      <c r="J95235" s="23"/>
    </row>
    <row r="95236">
      <c r="A95236" s="71"/>
      <c r="J95236" s="23"/>
    </row>
    <row r="95237">
      <c r="A95237" s="71"/>
      <c r="J95237" s="23"/>
    </row>
    <row r="95238">
      <c r="A95238" s="71"/>
      <c r="J95238" s="23"/>
    </row>
    <row r="95239">
      <c r="A95239" s="71"/>
      <c r="J95239" s="23"/>
    </row>
    <row r="95240">
      <c r="A95240" s="71"/>
      <c r="J95240" s="23"/>
    </row>
    <row r="95241">
      <c r="A95241" s="71"/>
      <c r="J95241" s="23"/>
    </row>
    <row r="95242">
      <c r="A95242" s="71"/>
      <c r="J95242" s="23"/>
    </row>
    <row r="95243">
      <c r="A95243" s="71"/>
      <c r="J95243" s="23"/>
    </row>
    <row r="95244">
      <c r="A95244" s="71"/>
      <c r="J95244" s="23"/>
    </row>
    <row r="95245">
      <c r="A95245" s="71"/>
      <c r="J95245" s="23"/>
    </row>
    <row r="95246">
      <c r="A95246" s="71"/>
      <c r="J95246" s="23"/>
    </row>
    <row r="95247">
      <c r="A95247" s="71"/>
      <c r="J95247" s="23"/>
    </row>
    <row r="95248">
      <c r="A95248" s="71"/>
      <c r="J95248" s="23"/>
    </row>
    <row r="95249">
      <c r="A95249" s="71"/>
      <c r="J95249" s="23"/>
    </row>
    <row r="95250">
      <c r="A95250" s="71"/>
      <c r="J95250" s="23"/>
    </row>
    <row r="95251">
      <c r="A95251" s="71"/>
      <c r="J95251" s="23"/>
    </row>
    <row r="95252">
      <c r="A95252" s="71"/>
      <c r="J95252" s="23"/>
    </row>
    <row r="95253">
      <c r="A95253" s="71"/>
      <c r="J95253" s="23"/>
    </row>
    <row r="95254">
      <c r="A95254" s="71"/>
      <c r="J95254" s="23"/>
    </row>
    <row r="95255">
      <c r="A95255" s="71"/>
      <c r="J95255" s="23"/>
    </row>
    <row r="95256">
      <c r="A95256" s="71"/>
      <c r="J95256" s="23"/>
    </row>
    <row r="95257">
      <c r="A95257" s="71"/>
      <c r="J95257" s="23"/>
    </row>
    <row r="95258">
      <c r="A95258" s="71"/>
      <c r="J95258" s="23"/>
    </row>
    <row r="95259">
      <c r="A95259" s="71"/>
      <c r="J95259" s="23"/>
    </row>
    <row r="95260">
      <c r="A95260" s="71"/>
      <c r="J95260" s="23"/>
    </row>
    <row r="95261">
      <c r="A95261" s="71"/>
      <c r="J95261" s="23"/>
    </row>
    <row r="95262">
      <c r="A95262" s="71"/>
      <c r="J95262" s="23"/>
    </row>
    <row r="95263">
      <c r="A95263" s="71"/>
      <c r="J95263" s="23"/>
    </row>
    <row r="95264">
      <c r="A95264" s="71"/>
      <c r="J95264" s="23"/>
    </row>
    <row r="95265">
      <c r="A95265" s="71"/>
      <c r="J95265" s="23"/>
    </row>
    <row r="95266">
      <c r="A95266" s="71"/>
      <c r="J95266" s="23"/>
    </row>
    <row r="95267">
      <c r="A95267" s="71"/>
      <c r="J95267" s="23"/>
    </row>
    <row r="95268">
      <c r="A95268" s="71"/>
      <c r="J95268" s="23"/>
    </row>
    <row r="95269">
      <c r="A95269" s="71"/>
      <c r="J95269" s="23"/>
    </row>
    <row r="95270">
      <c r="A95270" s="71"/>
      <c r="J95270" s="23"/>
    </row>
    <row r="95271">
      <c r="A95271" s="71"/>
      <c r="J95271" s="23"/>
    </row>
    <row r="95272">
      <c r="A95272" s="71"/>
      <c r="J95272" s="23"/>
    </row>
    <row r="95273">
      <c r="A95273" s="71"/>
      <c r="J95273" s="23"/>
    </row>
    <row r="95274">
      <c r="A95274" s="71"/>
      <c r="J95274" s="23"/>
    </row>
    <row r="95275">
      <c r="A95275" s="71"/>
      <c r="J95275" s="23"/>
    </row>
    <row r="95276">
      <c r="A95276" s="71"/>
      <c r="J95276" s="23"/>
    </row>
    <row r="95277">
      <c r="A95277" s="71"/>
      <c r="J95277" s="23"/>
    </row>
    <row r="95278">
      <c r="A95278" s="71"/>
      <c r="J95278" s="23"/>
    </row>
    <row r="95279">
      <c r="A95279" s="71"/>
      <c r="J95279" s="23"/>
    </row>
    <row r="95280">
      <c r="A95280" s="71"/>
      <c r="J95280" s="23"/>
    </row>
    <row r="95281">
      <c r="A95281" s="71"/>
      <c r="J95281" s="23"/>
    </row>
    <row r="95282">
      <c r="A95282" s="71"/>
      <c r="J95282" s="23"/>
    </row>
    <row r="95283">
      <c r="A95283" s="71"/>
      <c r="J95283" s="23"/>
    </row>
    <row r="95284">
      <c r="A95284" s="71"/>
      <c r="J95284" s="23"/>
    </row>
    <row r="95285">
      <c r="A95285" s="71"/>
      <c r="J95285" s="23"/>
    </row>
    <row r="95286">
      <c r="A95286" s="71"/>
      <c r="J95286" s="23"/>
    </row>
    <row r="95287">
      <c r="A95287" s="71"/>
      <c r="J95287" s="23"/>
    </row>
    <row r="95288">
      <c r="A95288" s="71"/>
      <c r="J95288" s="23"/>
    </row>
    <row r="95289">
      <c r="A95289" s="71"/>
      <c r="J95289" s="23"/>
    </row>
    <row r="95290">
      <c r="A95290" s="71"/>
      <c r="J95290" s="23"/>
    </row>
    <row r="95291">
      <c r="A95291" s="71"/>
      <c r="J95291" s="23"/>
    </row>
    <row r="95292">
      <c r="A95292" s="71"/>
      <c r="J95292" s="23"/>
    </row>
    <row r="95293">
      <c r="A95293" s="71"/>
      <c r="J95293" s="23"/>
    </row>
    <row r="95294">
      <c r="A95294" s="71"/>
      <c r="J95294" s="23"/>
    </row>
    <row r="95295">
      <c r="A95295" s="71"/>
      <c r="J95295" s="23"/>
    </row>
    <row r="95296">
      <c r="A95296" s="71"/>
      <c r="J95296" s="23"/>
    </row>
    <row r="95297">
      <c r="A95297" s="71"/>
      <c r="J95297" s="23"/>
    </row>
    <row r="95298">
      <c r="A95298" s="71"/>
      <c r="J95298" s="23"/>
    </row>
    <row r="95299">
      <c r="A95299" s="71"/>
      <c r="J95299" s="23"/>
    </row>
    <row r="95300">
      <c r="A95300" s="71"/>
      <c r="J95300" s="23"/>
    </row>
    <row r="95301">
      <c r="A95301" s="71"/>
      <c r="J95301" s="23"/>
    </row>
    <row r="95302">
      <c r="A95302" s="71"/>
      <c r="J95302" s="23"/>
    </row>
    <row r="95303">
      <c r="A95303" s="71"/>
      <c r="J95303" s="23"/>
    </row>
    <row r="95304">
      <c r="A95304" s="71"/>
      <c r="J95304" s="23"/>
    </row>
    <row r="95305">
      <c r="A95305" s="71"/>
      <c r="J95305" s="23"/>
    </row>
    <row r="95306">
      <c r="A95306" s="71"/>
      <c r="J95306" s="23"/>
    </row>
    <row r="95307">
      <c r="A95307" s="71"/>
      <c r="J95307" s="23"/>
    </row>
    <row r="95308">
      <c r="A95308" s="71"/>
      <c r="J95308" s="23"/>
    </row>
    <row r="95309">
      <c r="A95309" s="71"/>
      <c r="J95309" s="23"/>
    </row>
    <row r="95310">
      <c r="A95310" s="71"/>
      <c r="J95310" s="23"/>
    </row>
    <row r="95311">
      <c r="A95311" s="71"/>
      <c r="J95311" s="23"/>
    </row>
    <row r="95312">
      <c r="A95312" s="71"/>
      <c r="J95312" s="23"/>
    </row>
    <row r="95313">
      <c r="A95313" s="71"/>
      <c r="J95313" s="23"/>
    </row>
    <row r="95314">
      <c r="A95314" s="71"/>
      <c r="J95314" s="23"/>
    </row>
    <row r="95315">
      <c r="A95315" s="71"/>
      <c r="J95315" s="23"/>
    </row>
    <row r="95316">
      <c r="A95316" s="71"/>
      <c r="J95316" s="23"/>
    </row>
    <row r="95317">
      <c r="A95317" s="71"/>
      <c r="J95317" s="23"/>
    </row>
    <row r="95318">
      <c r="A95318" s="71"/>
      <c r="J95318" s="23"/>
    </row>
    <row r="95319">
      <c r="A95319" s="71"/>
      <c r="J95319" s="23"/>
    </row>
    <row r="95320">
      <c r="A95320" s="71"/>
      <c r="J95320" s="23"/>
    </row>
    <row r="95321">
      <c r="A95321" s="71"/>
      <c r="J95321" s="23"/>
    </row>
    <row r="95322">
      <c r="A95322" s="71"/>
      <c r="J95322" s="23"/>
    </row>
    <row r="95323">
      <c r="A95323" s="71"/>
      <c r="J95323" s="23"/>
    </row>
    <row r="95324">
      <c r="A95324" s="71"/>
      <c r="J95324" s="23"/>
    </row>
    <row r="95325">
      <c r="A95325" s="71"/>
      <c r="J95325" s="23"/>
    </row>
    <row r="95326">
      <c r="A95326" s="71"/>
      <c r="J95326" s="23"/>
    </row>
    <row r="95327">
      <c r="A95327" s="71"/>
      <c r="J95327" s="23"/>
    </row>
    <row r="95328">
      <c r="A95328" s="71"/>
      <c r="J95328" s="23"/>
    </row>
    <row r="95329">
      <c r="A95329" s="71"/>
      <c r="J95329" s="23"/>
    </row>
    <row r="95330">
      <c r="A95330" s="71"/>
      <c r="J95330" s="23"/>
    </row>
    <row r="95331">
      <c r="A95331" s="71"/>
      <c r="J95331" s="23"/>
    </row>
    <row r="95332">
      <c r="A95332" s="71"/>
      <c r="J95332" s="23"/>
    </row>
    <row r="95333">
      <c r="A95333" s="71"/>
      <c r="J95333" s="23"/>
    </row>
    <row r="95334">
      <c r="A95334" s="71"/>
      <c r="J95334" s="23"/>
    </row>
    <row r="95335">
      <c r="A95335" s="71"/>
      <c r="J95335" s="23"/>
    </row>
    <row r="95336">
      <c r="A95336" s="71"/>
      <c r="J95336" s="23"/>
    </row>
    <row r="95337">
      <c r="A95337" s="71"/>
      <c r="J95337" s="23"/>
    </row>
    <row r="95338">
      <c r="A95338" s="71"/>
      <c r="J95338" s="23"/>
    </row>
    <row r="95339">
      <c r="A95339" s="71"/>
      <c r="J95339" s="23"/>
    </row>
    <row r="95340">
      <c r="A95340" s="71"/>
      <c r="J95340" s="23"/>
    </row>
    <row r="95341">
      <c r="A95341" s="71"/>
      <c r="J95341" s="23"/>
    </row>
    <row r="95342">
      <c r="A95342" s="71"/>
      <c r="J95342" s="23"/>
    </row>
    <row r="95343">
      <c r="A95343" s="71"/>
      <c r="J95343" s="23"/>
    </row>
    <row r="95344">
      <c r="A95344" s="71"/>
      <c r="J95344" s="23"/>
    </row>
    <row r="95345">
      <c r="A95345" s="71"/>
      <c r="J95345" s="23"/>
    </row>
    <row r="95346">
      <c r="A95346" s="71"/>
      <c r="J95346" s="23"/>
    </row>
    <row r="95347">
      <c r="A95347" s="71"/>
      <c r="J95347" s="23"/>
    </row>
    <row r="95348">
      <c r="A95348" s="71"/>
      <c r="J95348" s="23"/>
    </row>
    <row r="95349">
      <c r="A95349" s="71"/>
      <c r="J95349" s="23"/>
    </row>
    <row r="95350">
      <c r="A95350" s="71"/>
      <c r="J95350" s="23"/>
    </row>
    <row r="95351">
      <c r="A95351" s="71"/>
      <c r="J95351" s="23"/>
    </row>
    <row r="95352">
      <c r="A95352" s="71"/>
      <c r="J95352" s="23"/>
    </row>
    <row r="95353">
      <c r="A95353" s="71"/>
      <c r="J95353" s="23"/>
    </row>
    <row r="95354">
      <c r="A95354" s="71"/>
      <c r="J95354" s="23"/>
    </row>
    <row r="95355">
      <c r="A95355" s="71"/>
      <c r="J95355" s="23"/>
    </row>
    <row r="95356">
      <c r="A95356" s="71"/>
      <c r="J95356" s="23"/>
    </row>
    <row r="95357">
      <c r="A95357" s="71"/>
      <c r="J95357" s="23"/>
    </row>
    <row r="95358">
      <c r="A95358" s="71"/>
      <c r="J95358" s="23"/>
    </row>
    <row r="95359">
      <c r="A95359" s="71"/>
      <c r="J95359" s="23"/>
    </row>
    <row r="95360">
      <c r="A95360" s="71"/>
      <c r="J95360" s="23"/>
    </row>
    <row r="95361">
      <c r="A95361" s="71"/>
      <c r="J95361" s="23"/>
    </row>
    <row r="95362">
      <c r="A95362" s="71"/>
      <c r="J95362" s="23"/>
    </row>
    <row r="95363">
      <c r="A95363" s="71"/>
      <c r="J95363" s="23"/>
    </row>
    <row r="95364">
      <c r="A95364" s="71"/>
      <c r="J95364" s="23"/>
    </row>
    <row r="95365">
      <c r="A95365" s="71"/>
      <c r="J95365" s="23"/>
    </row>
    <row r="95366">
      <c r="A95366" s="71"/>
      <c r="J95366" s="23"/>
    </row>
    <row r="95367">
      <c r="A95367" s="71"/>
      <c r="J95367" s="23"/>
    </row>
    <row r="95368">
      <c r="A95368" s="71"/>
      <c r="J95368" s="23"/>
    </row>
    <row r="95369">
      <c r="A95369" s="71"/>
      <c r="J95369" s="23"/>
    </row>
    <row r="95370">
      <c r="A95370" s="71"/>
      <c r="J95370" s="23"/>
    </row>
    <row r="95371">
      <c r="A95371" s="71"/>
      <c r="J95371" s="23"/>
    </row>
    <row r="95372">
      <c r="A95372" s="71"/>
      <c r="J95372" s="23"/>
    </row>
    <row r="95373">
      <c r="A95373" s="71"/>
      <c r="J95373" s="23"/>
    </row>
    <row r="95374">
      <c r="A95374" s="71"/>
      <c r="J95374" s="23"/>
    </row>
    <row r="95375">
      <c r="A95375" s="71"/>
      <c r="J95375" s="23"/>
    </row>
    <row r="95376">
      <c r="A95376" s="71"/>
      <c r="J95376" s="23"/>
    </row>
    <row r="95377">
      <c r="A95377" s="71"/>
      <c r="J95377" s="23"/>
    </row>
    <row r="95378">
      <c r="A95378" s="71"/>
      <c r="J95378" s="23"/>
    </row>
    <row r="95379">
      <c r="A95379" s="71"/>
      <c r="J95379" s="23"/>
    </row>
    <row r="95380">
      <c r="A95380" s="71"/>
      <c r="J95380" s="23"/>
    </row>
    <row r="95381">
      <c r="A95381" s="71"/>
      <c r="J95381" s="23"/>
    </row>
    <row r="95382">
      <c r="A95382" s="71"/>
      <c r="J95382" s="23"/>
    </row>
    <row r="95383">
      <c r="A95383" s="71"/>
      <c r="J95383" s="23"/>
    </row>
    <row r="95384">
      <c r="A95384" s="71"/>
      <c r="J95384" s="23"/>
    </row>
    <row r="95385">
      <c r="A95385" s="71"/>
      <c r="J95385" s="23"/>
    </row>
    <row r="95386">
      <c r="A95386" s="71"/>
      <c r="J95386" s="23"/>
    </row>
    <row r="95387">
      <c r="A95387" s="71"/>
      <c r="J95387" s="23"/>
    </row>
    <row r="95388">
      <c r="A95388" s="71"/>
      <c r="J95388" s="23"/>
    </row>
    <row r="95389">
      <c r="A95389" s="71"/>
      <c r="J95389" s="23"/>
    </row>
    <row r="95390">
      <c r="A95390" s="71"/>
      <c r="J95390" s="23"/>
    </row>
    <row r="95391">
      <c r="A95391" s="71"/>
      <c r="J95391" s="23"/>
    </row>
    <row r="95392">
      <c r="A95392" s="71"/>
      <c r="J95392" s="23"/>
    </row>
    <row r="95393">
      <c r="A95393" s="71"/>
      <c r="J95393" s="23"/>
    </row>
    <row r="95394">
      <c r="A95394" s="71"/>
      <c r="J95394" s="23"/>
    </row>
    <row r="95395">
      <c r="A95395" s="71"/>
      <c r="J95395" s="23"/>
    </row>
    <row r="95396">
      <c r="A95396" s="71"/>
      <c r="J95396" s="23"/>
    </row>
    <row r="95397">
      <c r="A95397" s="71"/>
      <c r="J95397" s="23"/>
    </row>
    <row r="95398">
      <c r="A95398" s="71"/>
      <c r="J95398" s="23"/>
    </row>
    <row r="95399">
      <c r="A95399" s="71"/>
      <c r="J95399" s="23"/>
    </row>
    <row r="95400">
      <c r="A95400" s="71"/>
      <c r="J95400" s="23"/>
    </row>
    <row r="95401">
      <c r="A95401" s="71"/>
      <c r="J95401" s="23"/>
    </row>
    <row r="95402">
      <c r="A95402" s="71"/>
      <c r="J95402" s="23"/>
    </row>
    <row r="95403">
      <c r="A95403" s="71"/>
      <c r="J95403" s="23"/>
    </row>
    <row r="95404">
      <c r="A95404" s="71"/>
      <c r="J95404" s="23"/>
    </row>
    <row r="95405">
      <c r="A95405" s="71"/>
      <c r="J95405" s="23"/>
    </row>
    <row r="95406">
      <c r="A95406" s="71"/>
      <c r="J95406" s="23"/>
    </row>
    <row r="95407">
      <c r="A95407" s="71"/>
      <c r="J95407" s="23"/>
    </row>
    <row r="95408">
      <c r="A95408" s="71"/>
      <c r="J95408" s="23"/>
    </row>
    <row r="95409">
      <c r="A95409" s="71"/>
      <c r="J95409" s="23"/>
    </row>
    <row r="95410">
      <c r="A95410" s="71"/>
      <c r="J95410" s="23"/>
    </row>
    <row r="95411">
      <c r="A95411" s="71"/>
      <c r="J95411" s="23"/>
    </row>
    <row r="95412">
      <c r="A95412" s="71"/>
      <c r="J95412" s="23"/>
    </row>
    <row r="95413">
      <c r="A95413" s="71"/>
      <c r="J95413" s="23"/>
    </row>
    <row r="95414">
      <c r="A95414" s="71"/>
      <c r="J95414" s="23"/>
    </row>
    <row r="95415">
      <c r="A95415" s="71"/>
      <c r="J95415" s="23"/>
    </row>
    <row r="95416">
      <c r="A95416" s="71"/>
      <c r="J95416" s="23"/>
    </row>
    <row r="95417">
      <c r="A95417" s="71"/>
      <c r="J95417" s="23"/>
    </row>
    <row r="95418">
      <c r="A95418" s="71"/>
      <c r="J95418" s="23"/>
    </row>
    <row r="95419">
      <c r="A95419" s="71"/>
      <c r="J95419" s="23"/>
    </row>
    <row r="95420">
      <c r="A95420" s="71"/>
      <c r="J95420" s="23"/>
    </row>
    <row r="95421">
      <c r="A95421" s="71"/>
      <c r="J95421" s="23"/>
    </row>
    <row r="95422">
      <c r="A95422" s="71"/>
      <c r="J95422" s="23"/>
    </row>
    <row r="95423">
      <c r="A95423" s="71"/>
      <c r="J95423" s="23"/>
    </row>
    <row r="95424">
      <c r="A95424" s="71"/>
      <c r="J95424" s="23"/>
    </row>
    <row r="95425">
      <c r="A95425" s="71"/>
      <c r="J95425" s="23"/>
    </row>
    <row r="95426">
      <c r="A95426" s="71"/>
      <c r="J95426" s="23"/>
    </row>
    <row r="95427">
      <c r="A95427" s="71"/>
      <c r="J95427" s="23"/>
    </row>
    <row r="95428">
      <c r="A95428" s="71"/>
      <c r="J95428" s="23"/>
    </row>
    <row r="95429">
      <c r="A95429" s="71"/>
      <c r="J95429" s="23"/>
    </row>
    <row r="95430">
      <c r="A95430" s="71"/>
      <c r="J95430" s="23"/>
    </row>
    <row r="95431">
      <c r="A95431" s="71"/>
      <c r="J95431" s="23"/>
    </row>
    <row r="95432">
      <c r="A95432" s="71"/>
      <c r="J95432" s="23"/>
    </row>
    <row r="95433">
      <c r="A95433" s="71"/>
      <c r="J95433" s="23"/>
    </row>
    <row r="95434">
      <c r="A95434" s="71"/>
      <c r="J95434" s="23"/>
    </row>
    <row r="95435">
      <c r="A95435" s="71"/>
      <c r="J95435" s="23"/>
    </row>
    <row r="95436">
      <c r="A95436" s="71"/>
      <c r="J95436" s="23"/>
    </row>
    <row r="95437">
      <c r="A95437" s="71"/>
      <c r="J95437" s="23"/>
    </row>
    <row r="95438">
      <c r="A95438" s="71"/>
      <c r="J95438" s="23"/>
    </row>
    <row r="95439">
      <c r="A95439" s="71"/>
      <c r="J95439" s="23"/>
    </row>
    <row r="95440">
      <c r="A95440" s="71"/>
      <c r="J95440" s="23"/>
    </row>
    <row r="95441">
      <c r="A95441" s="71"/>
      <c r="J95441" s="23"/>
    </row>
    <row r="95442">
      <c r="A95442" s="71"/>
      <c r="J95442" s="23"/>
    </row>
    <row r="95443">
      <c r="A95443" s="71"/>
      <c r="J95443" s="23"/>
    </row>
    <row r="95444">
      <c r="A95444" s="71"/>
      <c r="J95444" s="23"/>
    </row>
    <row r="95445">
      <c r="A95445" s="71"/>
      <c r="J95445" s="23"/>
    </row>
    <row r="95446">
      <c r="A95446" s="71"/>
      <c r="J95446" s="23"/>
    </row>
    <row r="95447">
      <c r="A95447" s="71"/>
      <c r="J95447" s="23"/>
    </row>
    <row r="95448">
      <c r="A95448" s="71"/>
      <c r="J95448" s="23"/>
    </row>
    <row r="95449">
      <c r="A95449" s="71"/>
      <c r="J95449" s="23"/>
    </row>
    <row r="95450">
      <c r="A95450" s="71"/>
      <c r="J95450" s="23"/>
    </row>
    <row r="95451">
      <c r="A95451" s="71"/>
      <c r="J95451" s="23"/>
    </row>
    <row r="95452">
      <c r="A95452" s="71"/>
      <c r="J95452" s="23"/>
    </row>
    <row r="95453">
      <c r="A95453" s="71"/>
      <c r="J95453" s="23"/>
    </row>
    <row r="95454">
      <c r="A95454" s="71"/>
      <c r="J95454" s="23"/>
    </row>
    <row r="95455">
      <c r="A95455" s="71"/>
      <c r="J95455" s="23"/>
    </row>
    <row r="95456">
      <c r="A95456" s="71"/>
      <c r="J95456" s="23"/>
    </row>
    <row r="95457">
      <c r="A95457" s="71"/>
      <c r="J95457" s="23"/>
    </row>
    <row r="95458">
      <c r="A95458" s="71"/>
      <c r="J95458" s="23"/>
    </row>
    <row r="95459">
      <c r="A95459" s="71"/>
      <c r="J95459" s="23"/>
    </row>
    <row r="95460">
      <c r="A95460" s="71"/>
      <c r="J95460" s="23"/>
    </row>
    <row r="95461">
      <c r="A95461" s="71"/>
      <c r="J95461" s="23"/>
    </row>
    <row r="95462">
      <c r="A95462" s="71"/>
      <c r="J95462" s="23"/>
    </row>
    <row r="95463">
      <c r="A95463" s="71"/>
      <c r="J95463" s="23"/>
    </row>
    <row r="95464">
      <c r="A95464" s="71"/>
      <c r="J95464" s="23"/>
    </row>
    <row r="95465">
      <c r="A95465" s="71"/>
      <c r="J95465" s="23"/>
    </row>
    <row r="95466">
      <c r="A95466" s="71"/>
      <c r="J95466" s="23"/>
    </row>
    <row r="95467">
      <c r="A95467" s="71"/>
      <c r="J95467" s="23"/>
    </row>
    <row r="95468">
      <c r="A95468" s="71"/>
      <c r="J95468" s="23"/>
    </row>
    <row r="95469">
      <c r="A95469" s="71"/>
      <c r="J95469" s="23"/>
    </row>
    <row r="95470">
      <c r="A95470" s="71"/>
      <c r="J95470" s="23"/>
    </row>
    <row r="95471">
      <c r="A95471" s="71"/>
      <c r="J95471" s="23"/>
    </row>
    <row r="95472">
      <c r="A95472" s="71"/>
      <c r="J95472" s="23"/>
    </row>
    <row r="95473">
      <c r="A95473" s="71"/>
      <c r="J95473" s="23"/>
    </row>
    <row r="95474">
      <c r="A95474" s="71"/>
      <c r="J95474" s="23"/>
    </row>
    <row r="95475">
      <c r="A95475" s="71"/>
      <c r="J95475" s="23"/>
    </row>
    <row r="95476">
      <c r="A95476" s="71"/>
      <c r="J95476" s="23"/>
    </row>
    <row r="95477">
      <c r="A95477" s="71"/>
      <c r="J95477" s="23"/>
    </row>
    <row r="95478">
      <c r="A95478" s="71"/>
      <c r="J95478" s="23"/>
    </row>
    <row r="95479">
      <c r="A95479" s="71"/>
      <c r="J95479" s="23"/>
    </row>
    <row r="95480">
      <c r="A95480" s="71"/>
      <c r="J95480" s="23"/>
    </row>
    <row r="95481">
      <c r="A95481" s="71"/>
      <c r="J95481" s="23"/>
    </row>
    <row r="95482">
      <c r="A95482" s="71"/>
      <c r="J95482" s="23"/>
    </row>
    <row r="95483">
      <c r="A95483" s="71"/>
      <c r="J95483" s="23"/>
    </row>
    <row r="95484">
      <c r="A95484" s="71"/>
      <c r="J95484" s="23"/>
    </row>
    <row r="95485">
      <c r="A95485" s="71"/>
      <c r="J95485" s="23"/>
    </row>
    <row r="95486">
      <c r="A95486" s="71"/>
      <c r="J95486" s="23"/>
    </row>
    <row r="95487">
      <c r="A95487" s="71"/>
      <c r="J95487" s="23"/>
    </row>
    <row r="95488">
      <c r="A95488" s="71"/>
      <c r="J95488" s="23"/>
    </row>
    <row r="95489">
      <c r="A95489" s="71"/>
      <c r="J95489" s="23"/>
    </row>
    <row r="95490">
      <c r="A95490" s="71"/>
      <c r="J95490" s="23"/>
    </row>
    <row r="95491">
      <c r="A95491" s="71"/>
      <c r="J95491" s="23"/>
    </row>
    <row r="95492">
      <c r="A95492" s="71"/>
      <c r="J95492" s="23"/>
    </row>
    <row r="95493">
      <c r="A95493" s="71"/>
      <c r="J95493" s="23"/>
    </row>
    <row r="95494">
      <c r="A95494" s="71"/>
      <c r="J95494" s="23"/>
    </row>
    <row r="95495">
      <c r="A95495" s="71"/>
      <c r="J95495" s="23"/>
    </row>
    <row r="95496">
      <c r="A95496" s="71"/>
      <c r="J95496" s="23"/>
    </row>
    <row r="95497">
      <c r="A95497" s="71"/>
      <c r="J95497" s="23"/>
    </row>
    <row r="95498">
      <c r="A95498" s="71"/>
      <c r="J95498" s="23"/>
    </row>
    <row r="95499">
      <c r="A95499" s="71"/>
      <c r="J95499" s="23"/>
    </row>
    <row r="95500">
      <c r="A95500" s="71"/>
      <c r="J95500" s="23"/>
    </row>
    <row r="95501">
      <c r="A95501" s="71"/>
      <c r="J95501" s="23"/>
    </row>
    <row r="95502">
      <c r="A95502" s="71"/>
      <c r="J95502" s="23"/>
    </row>
    <row r="95503">
      <c r="A95503" s="71"/>
      <c r="J95503" s="23"/>
    </row>
    <row r="95504">
      <c r="A95504" s="71"/>
      <c r="J95504" s="23"/>
    </row>
    <row r="95505">
      <c r="A95505" s="71"/>
      <c r="J95505" s="23"/>
    </row>
    <row r="95506">
      <c r="A95506" s="71"/>
      <c r="J95506" s="23"/>
    </row>
    <row r="95507">
      <c r="A95507" s="71"/>
      <c r="J95507" s="23"/>
    </row>
    <row r="95508">
      <c r="A95508" s="71"/>
      <c r="J95508" s="23"/>
    </row>
    <row r="95509">
      <c r="A95509" s="71"/>
      <c r="J95509" s="23"/>
    </row>
    <row r="95510">
      <c r="A95510" s="71"/>
      <c r="J95510" s="23"/>
    </row>
    <row r="95511">
      <c r="A95511" s="71"/>
      <c r="J95511" s="23"/>
    </row>
    <row r="95512">
      <c r="A95512" s="71"/>
      <c r="J95512" s="23"/>
    </row>
    <row r="95513">
      <c r="A95513" s="71"/>
      <c r="J95513" s="23"/>
    </row>
    <row r="95514">
      <c r="A95514" s="71"/>
      <c r="J95514" s="23"/>
    </row>
    <row r="95515">
      <c r="A95515" s="71"/>
      <c r="J95515" s="23"/>
    </row>
    <row r="95516">
      <c r="A95516" s="71"/>
      <c r="J95516" s="23"/>
    </row>
    <row r="95517">
      <c r="A95517" s="71"/>
      <c r="J95517" s="23"/>
    </row>
    <row r="95518">
      <c r="A95518" s="71"/>
      <c r="J95518" s="23"/>
    </row>
    <row r="95519">
      <c r="A95519" s="71"/>
      <c r="J95519" s="23"/>
    </row>
    <row r="95520">
      <c r="A95520" s="71"/>
      <c r="J95520" s="23"/>
    </row>
    <row r="95521">
      <c r="A95521" s="71"/>
      <c r="J95521" s="23"/>
    </row>
    <row r="95522">
      <c r="A95522" s="71"/>
      <c r="J95522" s="23"/>
    </row>
    <row r="95523">
      <c r="A95523" s="71"/>
      <c r="J95523" s="23"/>
    </row>
    <row r="95524">
      <c r="A95524" s="71"/>
      <c r="J95524" s="23"/>
    </row>
    <row r="95525">
      <c r="A95525" s="71"/>
      <c r="J95525" s="23"/>
    </row>
    <row r="95526">
      <c r="A95526" s="71"/>
      <c r="J95526" s="23"/>
    </row>
    <row r="95527">
      <c r="A95527" s="71"/>
      <c r="J95527" s="23"/>
    </row>
    <row r="95528">
      <c r="A95528" s="71"/>
      <c r="J95528" s="23"/>
    </row>
    <row r="95529">
      <c r="A95529" s="71"/>
      <c r="J95529" s="23"/>
    </row>
    <row r="95530">
      <c r="A95530" s="71"/>
      <c r="J95530" s="23"/>
    </row>
    <row r="95531">
      <c r="A95531" s="71"/>
      <c r="J95531" s="23"/>
    </row>
    <row r="95532">
      <c r="A95532" s="71"/>
      <c r="J95532" s="23"/>
    </row>
    <row r="95533">
      <c r="A95533" s="71"/>
      <c r="J95533" s="23"/>
    </row>
    <row r="95534">
      <c r="A95534" s="71"/>
      <c r="J95534" s="23"/>
    </row>
    <row r="95535">
      <c r="A95535" s="71"/>
      <c r="J95535" s="23"/>
    </row>
    <row r="95536">
      <c r="A95536" s="71"/>
      <c r="J95536" s="23"/>
    </row>
    <row r="95537">
      <c r="A95537" s="71"/>
      <c r="J95537" s="23"/>
    </row>
    <row r="95538">
      <c r="A95538" s="71"/>
      <c r="J95538" s="23"/>
    </row>
    <row r="95539">
      <c r="A95539" s="71"/>
      <c r="J95539" s="23"/>
    </row>
    <row r="95540">
      <c r="A95540" s="71"/>
      <c r="J95540" s="23"/>
    </row>
    <row r="95541">
      <c r="A95541" s="71"/>
      <c r="J95541" s="23"/>
    </row>
    <row r="95542">
      <c r="A95542" s="71"/>
      <c r="J95542" s="23"/>
    </row>
    <row r="95543">
      <c r="A95543" s="71"/>
      <c r="J95543" s="23"/>
    </row>
    <row r="95544">
      <c r="A95544" s="71"/>
      <c r="J95544" s="23"/>
    </row>
    <row r="95545">
      <c r="A95545" s="71"/>
      <c r="J95545" s="23"/>
    </row>
    <row r="95546">
      <c r="A95546" s="71"/>
      <c r="J95546" s="23"/>
    </row>
    <row r="95547">
      <c r="A95547" s="71"/>
      <c r="J95547" s="23"/>
    </row>
    <row r="95548">
      <c r="A95548" s="71"/>
      <c r="J95548" s="23"/>
    </row>
    <row r="95549">
      <c r="A95549" s="71"/>
      <c r="J95549" s="23"/>
    </row>
    <row r="95550">
      <c r="A95550" s="71"/>
      <c r="J95550" s="23"/>
    </row>
    <row r="95551">
      <c r="A95551" s="71"/>
      <c r="J95551" s="23"/>
    </row>
    <row r="95552">
      <c r="A95552" s="71"/>
      <c r="J95552" s="23"/>
    </row>
    <row r="95553">
      <c r="A95553" s="71"/>
      <c r="J95553" s="23"/>
    </row>
    <row r="95554">
      <c r="A95554" s="71"/>
      <c r="J95554" s="23"/>
    </row>
    <row r="95555">
      <c r="A95555" s="71"/>
      <c r="J95555" s="23"/>
    </row>
    <row r="95556">
      <c r="A95556" s="71"/>
      <c r="J95556" s="23"/>
    </row>
    <row r="95557">
      <c r="A95557" s="71"/>
      <c r="J95557" s="23"/>
    </row>
    <row r="95558">
      <c r="A95558" s="71"/>
      <c r="J95558" s="23"/>
    </row>
    <row r="95559">
      <c r="A95559" s="71"/>
      <c r="J95559" s="23"/>
    </row>
    <row r="95560">
      <c r="A95560" s="71"/>
      <c r="J95560" s="23"/>
    </row>
    <row r="95561">
      <c r="A95561" s="71"/>
      <c r="J95561" s="23"/>
    </row>
    <row r="95562">
      <c r="A95562" s="71"/>
      <c r="J95562" s="23"/>
    </row>
    <row r="95563">
      <c r="A95563" s="71"/>
      <c r="J95563" s="23"/>
    </row>
    <row r="95564">
      <c r="A95564" s="71"/>
      <c r="J95564" s="23"/>
    </row>
    <row r="95565">
      <c r="A95565" s="71"/>
      <c r="J95565" s="23"/>
    </row>
    <row r="95566">
      <c r="A95566" s="71"/>
      <c r="J95566" s="23"/>
    </row>
    <row r="95567">
      <c r="A95567" s="71"/>
      <c r="J95567" s="23"/>
    </row>
    <row r="95568">
      <c r="A95568" s="71"/>
      <c r="J95568" s="23"/>
    </row>
    <row r="95569">
      <c r="A95569" s="71"/>
      <c r="J95569" s="23"/>
    </row>
    <row r="95570">
      <c r="A95570" s="71"/>
      <c r="J95570" s="23"/>
    </row>
    <row r="95571">
      <c r="A95571" s="71"/>
      <c r="J95571" s="23"/>
    </row>
    <row r="95572">
      <c r="A95572" s="71"/>
      <c r="J95572" s="23"/>
    </row>
    <row r="95573">
      <c r="A95573" s="71"/>
      <c r="J95573" s="23"/>
    </row>
    <row r="95574">
      <c r="A95574" s="71"/>
      <c r="J95574" s="23"/>
    </row>
    <row r="95575">
      <c r="A95575" s="71"/>
      <c r="J95575" s="23"/>
    </row>
    <row r="95576">
      <c r="A95576" s="71"/>
      <c r="J95576" s="23"/>
    </row>
    <row r="95577">
      <c r="A95577" s="71"/>
      <c r="J95577" s="23"/>
    </row>
    <row r="95578">
      <c r="A95578" s="71"/>
      <c r="J95578" s="23"/>
    </row>
    <row r="95579">
      <c r="A95579" s="71"/>
      <c r="J95579" s="23"/>
    </row>
    <row r="95580">
      <c r="A95580" s="71"/>
      <c r="J95580" s="23"/>
    </row>
    <row r="95581">
      <c r="A95581" s="71"/>
      <c r="J95581" s="23"/>
    </row>
    <row r="95582">
      <c r="A95582" s="71"/>
      <c r="J95582" s="23"/>
    </row>
    <row r="95583">
      <c r="A95583" s="71"/>
      <c r="J95583" s="23"/>
    </row>
    <row r="95584">
      <c r="A95584" s="71"/>
      <c r="J95584" s="23"/>
    </row>
    <row r="95585">
      <c r="A95585" s="71"/>
      <c r="J95585" s="23"/>
    </row>
    <row r="95586">
      <c r="A95586" s="71"/>
      <c r="J95586" s="23"/>
    </row>
    <row r="95587">
      <c r="A95587" s="71"/>
      <c r="J95587" s="23"/>
    </row>
    <row r="95588">
      <c r="A95588" s="71"/>
      <c r="J95588" s="23"/>
    </row>
    <row r="95589">
      <c r="A95589" s="71"/>
      <c r="J95589" s="23"/>
    </row>
    <row r="95590">
      <c r="A95590" s="71"/>
      <c r="J95590" s="23"/>
    </row>
    <row r="95591">
      <c r="A95591" s="71"/>
      <c r="J95591" s="23"/>
    </row>
    <row r="95592">
      <c r="A95592" s="71"/>
      <c r="J95592" s="23"/>
    </row>
    <row r="95593">
      <c r="A95593" s="71"/>
      <c r="J95593" s="23"/>
    </row>
    <row r="95594">
      <c r="A95594" s="71"/>
      <c r="J95594" s="23"/>
    </row>
    <row r="95595">
      <c r="A95595" s="71"/>
      <c r="J95595" s="23"/>
    </row>
    <row r="95596">
      <c r="A95596" s="71"/>
      <c r="J95596" s="23"/>
    </row>
    <row r="95597">
      <c r="A95597" s="71"/>
      <c r="J95597" s="23"/>
    </row>
    <row r="95598">
      <c r="A95598" s="71"/>
      <c r="J95598" s="23"/>
    </row>
    <row r="95599">
      <c r="A95599" s="71"/>
      <c r="J95599" s="23"/>
    </row>
    <row r="95600">
      <c r="A95600" s="71"/>
      <c r="J95600" s="23"/>
    </row>
    <row r="95601">
      <c r="A95601" s="71"/>
      <c r="J95601" s="23"/>
    </row>
    <row r="95602">
      <c r="A95602" s="71"/>
      <c r="J95602" s="23"/>
    </row>
    <row r="95603">
      <c r="A95603" s="71"/>
      <c r="J95603" s="23"/>
    </row>
    <row r="95604">
      <c r="A95604" s="71"/>
      <c r="J95604" s="23"/>
    </row>
    <row r="95605">
      <c r="A95605" s="71"/>
      <c r="J95605" s="23"/>
    </row>
    <row r="95606">
      <c r="A95606" s="71"/>
      <c r="J95606" s="23"/>
    </row>
    <row r="95607">
      <c r="A95607" s="71"/>
      <c r="J95607" s="23"/>
    </row>
    <row r="95608">
      <c r="A95608" s="71"/>
      <c r="J95608" s="23"/>
    </row>
    <row r="95609">
      <c r="A95609" s="71"/>
      <c r="J95609" s="23"/>
    </row>
    <row r="95610">
      <c r="A95610" s="71"/>
      <c r="J95610" s="23"/>
    </row>
    <row r="95611">
      <c r="A95611" s="71"/>
      <c r="J95611" s="23"/>
    </row>
    <row r="95612">
      <c r="A95612" s="71"/>
      <c r="J95612" s="23"/>
    </row>
    <row r="95613">
      <c r="A95613" s="71"/>
      <c r="J95613" s="23"/>
    </row>
    <row r="95614">
      <c r="A95614" s="71"/>
      <c r="J95614" s="23"/>
    </row>
    <row r="95615">
      <c r="A95615" s="71"/>
      <c r="J95615" s="23"/>
    </row>
    <row r="95616">
      <c r="A95616" s="71"/>
      <c r="J95616" s="23"/>
    </row>
    <row r="95617">
      <c r="A95617" s="71"/>
      <c r="J95617" s="23"/>
    </row>
    <row r="95618">
      <c r="A95618" s="71"/>
      <c r="J95618" s="23"/>
    </row>
    <row r="95619">
      <c r="A95619" s="71"/>
      <c r="J95619" s="23"/>
    </row>
    <row r="95620">
      <c r="A95620" s="71"/>
      <c r="J95620" s="23"/>
    </row>
    <row r="95621">
      <c r="A95621" s="71"/>
      <c r="J95621" s="23"/>
    </row>
    <row r="95622">
      <c r="A95622" s="71"/>
      <c r="J95622" s="23"/>
    </row>
    <row r="95623">
      <c r="A95623" s="71"/>
      <c r="J95623" s="23"/>
    </row>
    <row r="95624">
      <c r="A95624" s="71"/>
      <c r="J95624" s="23"/>
    </row>
    <row r="95625">
      <c r="A95625" s="71"/>
      <c r="J95625" s="23"/>
    </row>
    <row r="95626">
      <c r="A95626" s="71"/>
      <c r="J95626" s="23"/>
    </row>
    <row r="95627">
      <c r="A95627" s="71"/>
      <c r="J95627" s="23"/>
    </row>
    <row r="95628">
      <c r="A95628" s="71"/>
      <c r="J95628" s="23"/>
    </row>
    <row r="95629">
      <c r="A95629" s="71"/>
      <c r="J95629" s="23"/>
    </row>
    <row r="95630">
      <c r="A95630" s="71"/>
      <c r="J95630" s="23"/>
    </row>
    <row r="95631">
      <c r="A95631" s="71"/>
      <c r="J95631" s="23"/>
    </row>
    <row r="95632">
      <c r="A95632" s="71"/>
      <c r="J95632" s="23"/>
    </row>
    <row r="95633">
      <c r="A95633" s="71"/>
      <c r="J95633" s="23"/>
    </row>
    <row r="95634">
      <c r="A95634" s="71"/>
      <c r="J95634" s="23"/>
    </row>
    <row r="95635">
      <c r="A95635" s="71"/>
      <c r="J95635" s="23"/>
    </row>
    <row r="95636">
      <c r="A95636" s="71"/>
      <c r="J95636" s="23"/>
    </row>
    <row r="95637">
      <c r="A95637" s="71"/>
      <c r="J95637" s="23"/>
    </row>
    <row r="95638">
      <c r="A95638" s="71"/>
      <c r="J95638" s="23"/>
    </row>
    <row r="95639">
      <c r="A95639" s="71"/>
      <c r="J95639" s="23"/>
    </row>
    <row r="95640">
      <c r="A95640" s="71"/>
      <c r="J95640" s="23"/>
    </row>
    <row r="95641">
      <c r="A95641" s="71"/>
      <c r="J95641" s="23"/>
    </row>
    <row r="95642">
      <c r="A95642" s="71"/>
      <c r="J95642" s="23"/>
    </row>
    <row r="95643">
      <c r="A95643" s="71"/>
      <c r="J95643" s="23"/>
    </row>
    <row r="95644">
      <c r="A95644" s="71"/>
      <c r="J95644" s="23"/>
    </row>
    <row r="95645">
      <c r="A95645" s="71"/>
      <c r="J95645" s="23"/>
    </row>
    <row r="95646">
      <c r="A95646" s="71"/>
      <c r="J95646" s="23"/>
    </row>
    <row r="95647">
      <c r="A95647" s="71"/>
      <c r="J95647" s="23"/>
    </row>
    <row r="95648">
      <c r="A95648" s="71"/>
      <c r="J95648" s="23"/>
    </row>
    <row r="95649">
      <c r="A95649" s="71"/>
      <c r="J95649" s="23"/>
    </row>
    <row r="95650">
      <c r="A95650" s="71"/>
      <c r="J95650" s="23"/>
    </row>
    <row r="95651">
      <c r="A95651" s="71"/>
      <c r="J95651" s="23"/>
    </row>
    <row r="95652">
      <c r="A95652" s="71"/>
      <c r="J95652" s="23"/>
    </row>
    <row r="95653">
      <c r="A95653" s="71"/>
      <c r="J95653" s="23"/>
    </row>
    <row r="95654">
      <c r="A95654" s="71"/>
      <c r="J95654" s="23"/>
    </row>
    <row r="95655">
      <c r="A95655" s="71"/>
      <c r="J95655" s="23"/>
    </row>
    <row r="95656">
      <c r="A95656" s="71"/>
      <c r="J95656" s="23"/>
    </row>
    <row r="95657">
      <c r="A95657" s="71"/>
      <c r="J95657" s="23"/>
    </row>
    <row r="95658">
      <c r="A95658" s="71"/>
      <c r="J95658" s="23"/>
    </row>
    <row r="95659">
      <c r="A95659" s="71"/>
      <c r="J95659" s="23"/>
    </row>
    <row r="95660">
      <c r="A95660" s="71"/>
      <c r="J95660" s="23"/>
    </row>
    <row r="95661">
      <c r="A95661" s="71"/>
      <c r="J95661" s="23"/>
    </row>
    <row r="95662">
      <c r="A95662" s="71"/>
      <c r="J95662" s="23"/>
    </row>
    <row r="95663">
      <c r="A95663" s="71"/>
      <c r="J95663" s="23"/>
    </row>
    <row r="95664">
      <c r="A95664" s="71"/>
      <c r="J95664" s="23"/>
    </row>
    <row r="95665">
      <c r="A95665" s="71"/>
      <c r="J95665" s="23"/>
    </row>
    <row r="95666">
      <c r="A95666" s="71"/>
      <c r="J95666" s="23"/>
    </row>
    <row r="95667">
      <c r="A95667" s="71"/>
      <c r="J95667" s="23"/>
    </row>
    <row r="95668">
      <c r="A95668" s="71"/>
      <c r="J95668" s="23"/>
    </row>
    <row r="95669">
      <c r="A95669" s="71"/>
      <c r="J95669" s="23"/>
    </row>
    <row r="95670">
      <c r="A95670" s="71"/>
      <c r="J95670" s="23"/>
    </row>
    <row r="95671">
      <c r="A95671" s="71"/>
      <c r="J95671" s="23"/>
    </row>
    <row r="95672">
      <c r="A95672" s="71"/>
      <c r="J95672" s="23"/>
    </row>
    <row r="95673">
      <c r="A95673" s="71"/>
      <c r="J95673" s="23"/>
    </row>
    <row r="95674">
      <c r="A95674" s="71"/>
      <c r="J95674" s="23"/>
    </row>
    <row r="95675">
      <c r="A95675" s="71"/>
      <c r="J95675" s="23"/>
    </row>
    <row r="95676">
      <c r="A95676" s="71"/>
      <c r="J95676" s="23"/>
    </row>
    <row r="95677">
      <c r="A95677" s="71"/>
      <c r="J95677" s="23"/>
    </row>
    <row r="95678">
      <c r="A95678" s="71"/>
      <c r="J95678" s="23"/>
    </row>
    <row r="95679">
      <c r="A95679" s="71"/>
      <c r="J95679" s="23"/>
    </row>
    <row r="95680">
      <c r="A95680" s="71"/>
      <c r="J95680" s="23"/>
    </row>
    <row r="95681">
      <c r="A95681" s="71"/>
      <c r="J95681" s="23"/>
    </row>
    <row r="95682">
      <c r="A95682" s="71"/>
      <c r="J95682" s="23"/>
    </row>
    <row r="95683">
      <c r="A95683" s="71"/>
      <c r="J95683" s="23"/>
    </row>
    <row r="95684">
      <c r="A95684" s="71"/>
      <c r="J95684" s="23"/>
    </row>
    <row r="95685">
      <c r="A95685" s="71"/>
      <c r="J95685" s="23"/>
    </row>
    <row r="95686">
      <c r="A95686" s="71"/>
      <c r="J95686" s="23"/>
    </row>
    <row r="95687">
      <c r="A95687" s="71"/>
      <c r="J95687" s="23"/>
    </row>
    <row r="95688">
      <c r="A95688" s="71"/>
      <c r="J95688" s="23"/>
    </row>
    <row r="95689">
      <c r="A95689" s="71"/>
      <c r="J95689" s="23"/>
    </row>
    <row r="95690">
      <c r="A95690" s="71"/>
      <c r="J95690" s="23"/>
    </row>
    <row r="95691">
      <c r="A95691" s="71"/>
      <c r="J95691" s="23"/>
    </row>
    <row r="95692">
      <c r="A95692" s="71"/>
      <c r="J95692" s="23"/>
    </row>
    <row r="95693">
      <c r="A95693" s="71"/>
      <c r="J95693" s="23"/>
    </row>
    <row r="95694">
      <c r="A95694" s="71"/>
      <c r="J95694" s="23"/>
    </row>
    <row r="95695">
      <c r="A95695" s="71"/>
      <c r="J95695" s="23"/>
    </row>
    <row r="95696">
      <c r="A95696" s="71"/>
      <c r="J95696" s="23"/>
    </row>
    <row r="95697">
      <c r="A95697" s="71"/>
      <c r="J95697" s="23"/>
    </row>
    <row r="95698">
      <c r="A95698" s="71"/>
      <c r="J95698" s="23"/>
    </row>
    <row r="95699">
      <c r="A95699" s="71"/>
      <c r="J95699" s="23"/>
    </row>
    <row r="95700">
      <c r="A95700" s="71"/>
      <c r="J95700" s="23"/>
    </row>
    <row r="95701">
      <c r="A95701" s="71"/>
      <c r="J95701" s="23"/>
    </row>
    <row r="95702">
      <c r="A95702" s="71"/>
      <c r="J95702" s="23"/>
    </row>
    <row r="95703">
      <c r="A95703" s="71"/>
      <c r="J95703" s="23"/>
    </row>
    <row r="95704">
      <c r="A95704" s="71"/>
      <c r="J95704" s="23"/>
    </row>
    <row r="95705">
      <c r="A95705" s="71"/>
      <c r="J95705" s="23"/>
    </row>
    <row r="95706">
      <c r="A95706" s="71"/>
      <c r="J95706" s="23"/>
    </row>
    <row r="95707">
      <c r="A95707" s="71"/>
      <c r="J95707" s="23"/>
    </row>
    <row r="95708">
      <c r="A95708" s="71"/>
      <c r="J95708" s="23"/>
    </row>
    <row r="95709">
      <c r="A95709" s="71"/>
      <c r="J95709" s="23"/>
    </row>
    <row r="95710">
      <c r="A95710" s="71"/>
      <c r="J95710" s="23"/>
    </row>
    <row r="95711">
      <c r="A95711" s="71"/>
      <c r="J95711" s="23"/>
    </row>
    <row r="95712">
      <c r="A95712" s="71"/>
      <c r="J95712" s="23"/>
    </row>
    <row r="95713">
      <c r="A95713" s="71"/>
      <c r="J95713" s="23"/>
    </row>
    <row r="95714">
      <c r="A95714" s="71"/>
      <c r="J95714" s="23"/>
    </row>
    <row r="95715">
      <c r="A95715" s="71"/>
      <c r="J95715" s="23"/>
    </row>
    <row r="95716">
      <c r="A95716" s="71"/>
      <c r="J95716" s="23"/>
    </row>
    <row r="95717">
      <c r="A95717" s="71"/>
      <c r="J95717" s="23"/>
    </row>
    <row r="95718">
      <c r="A95718" s="71"/>
      <c r="J95718" s="23"/>
    </row>
    <row r="95719">
      <c r="A95719" s="71"/>
      <c r="J95719" s="23"/>
    </row>
    <row r="95720">
      <c r="A95720" s="71"/>
      <c r="J95720" s="23"/>
    </row>
    <row r="95721">
      <c r="A95721" s="71"/>
      <c r="J95721" s="23"/>
    </row>
    <row r="95722">
      <c r="A95722" s="71"/>
      <c r="J95722" s="23"/>
    </row>
    <row r="95723">
      <c r="A95723" s="71"/>
      <c r="J95723" s="23"/>
    </row>
    <row r="95724">
      <c r="A95724" s="71"/>
      <c r="J95724" s="23"/>
    </row>
    <row r="95725">
      <c r="A95725" s="71"/>
      <c r="J95725" s="23"/>
    </row>
    <row r="95726">
      <c r="A95726" s="71"/>
      <c r="J95726" s="23"/>
    </row>
    <row r="95727">
      <c r="A95727" s="71"/>
      <c r="J95727" s="23"/>
    </row>
    <row r="95728">
      <c r="A95728" s="71"/>
      <c r="J95728" s="23"/>
    </row>
    <row r="95729">
      <c r="A95729" s="71"/>
      <c r="J95729" s="23"/>
    </row>
    <row r="95730">
      <c r="A95730" s="71"/>
      <c r="J95730" s="23"/>
    </row>
    <row r="95731">
      <c r="A95731" s="71"/>
      <c r="J95731" s="23"/>
    </row>
    <row r="95732">
      <c r="A95732" s="71"/>
      <c r="J95732" s="23"/>
    </row>
    <row r="95733">
      <c r="A95733" s="71"/>
      <c r="J95733" s="23"/>
    </row>
    <row r="95734">
      <c r="A95734" s="71"/>
      <c r="J95734" s="23"/>
    </row>
    <row r="95735">
      <c r="A95735" s="71"/>
      <c r="J95735" s="23"/>
    </row>
    <row r="95736">
      <c r="A95736" s="71"/>
      <c r="J95736" s="23"/>
    </row>
    <row r="95737">
      <c r="A95737" s="71"/>
      <c r="J95737" s="23"/>
    </row>
    <row r="95738">
      <c r="A95738" s="71"/>
      <c r="J95738" s="23"/>
    </row>
    <row r="95739">
      <c r="A95739" s="71"/>
      <c r="J95739" s="23"/>
    </row>
    <row r="95740">
      <c r="A95740" s="71"/>
      <c r="J95740" s="23"/>
    </row>
    <row r="95741">
      <c r="A95741" s="71"/>
      <c r="J95741" s="23"/>
    </row>
    <row r="95742">
      <c r="A95742" s="71"/>
      <c r="J95742" s="23"/>
    </row>
    <row r="95743">
      <c r="A95743" s="71"/>
      <c r="J95743" s="23"/>
    </row>
    <row r="95744">
      <c r="A95744" s="71"/>
      <c r="J95744" s="23"/>
    </row>
    <row r="95745">
      <c r="A95745" s="71"/>
      <c r="J95745" s="23"/>
    </row>
    <row r="95746">
      <c r="A95746" s="71"/>
      <c r="J95746" s="23"/>
    </row>
    <row r="95747">
      <c r="A95747" s="71"/>
      <c r="J95747" s="23"/>
    </row>
    <row r="95748">
      <c r="A95748" s="71"/>
      <c r="J95748" s="23"/>
    </row>
    <row r="95749">
      <c r="A95749" s="71"/>
      <c r="J95749" s="23"/>
    </row>
    <row r="95750">
      <c r="A95750" s="71"/>
      <c r="J95750" s="23"/>
    </row>
    <row r="95751">
      <c r="A95751" s="71"/>
      <c r="J95751" s="23"/>
    </row>
    <row r="95752">
      <c r="A95752" s="71"/>
      <c r="J95752" s="23"/>
    </row>
    <row r="95753">
      <c r="A95753" s="71"/>
      <c r="J95753" s="23"/>
    </row>
    <row r="95754">
      <c r="A95754" s="71"/>
      <c r="J95754" s="23"/>
    </row>
    <row r="95755">
      <c r="A95755" s="71"/>
      <c r="J95755" s="23"/>
    </row>
    <row r="95756">
      <c r="A95756" s="71"/>
      <c r="J95756" s="23"/>
    </row>
    <row r="95757">
      <c r="A95757" s="71"/>
      <c r="J95757" s="23"/>
    </row>
    <row r="95758">
      <c r="A95758" s="71"/>
      <c r="J95758" s="23"/>
    </row>
    <row r="95759">
      <c r="A95759" s="71"/>
      <c r="J95759" s="23"/>
    </row>
    <row r="95760">
      <c r="A95760" s="71"/>
      <c r="J95760" s="23"/>
    </row>
    <row r="95761">
      <c r="A95761" s="71"/>
      <c r="J95761" s="23"/>
    </row>
    <row r="95762">
      <c r="A95762" s="71"/>
      <c r="J95762" s="23"/>
    </row>
    <row r="95763">
      <c r="A95763" s="71"/>
      <c r="J95763" s="23"/>
    </row>
    <row r="95764">
      <c r="A95764" s="71"/>
      <c r="J95764" s="23"/>
    </row>
    <row r="95765">
      <c r="A95765" s="71"/>
      <c r="J95765" s="23"/>
    </row>
    <row r="95766">
      <c r="A95766" s="71"/>
      <c r="J95766" s="23"/>
    </row>
    <row r="95767">
      <c r="A95767" s="71"/>
      <c r="J95767" s="23"/>
    </row>
    <row r="95768">
      <c r="A95768" s="71"/>
      <c r="J95768" s="23"/>
    </row>
    <row r="95769">
      <c r="A95769" s="71"/>
      <c r="J95769" s="23"/>
    </row>
    <row r="95770">
      <c r="A95770" s="71"/>
      <c r="J95770" s="23"/>
    </row>
    <row r="95771">
      <c r="A95771" s="71"/>
      <c r="J95771" s="23"/>
    </row>
    <row r="95772">
      <c r="A95772" s="71"/>
      <c r="J95772" s="23"/>
    </row>
    <row r="95773">
      <c r="A95773" s="71"/>
      <c r="J95773" s="23"/>
    </row>
    <row r="95774">
      <c r="A95774" s="71"/>
      <c r="J95774" s="23"/>
    </row>
    <row r="95775">
      <c r="A95775" s="71"/>
      <c r="J95775" s="23"/>
    </row>
    <row r="95776">
      <c r="A95776" s="71"/>
      <c r="J95776" s="23"/>
    </row>
    <row r="95777">
      <c r="A95777" s="71"/>
      <c r="J95777" s="23"/>
    </row>
    <row r="95778">
      <c r="A95778" s="71"/>
      <c r="J95778" s="23"/>
    </row>
    <row r="95779">
      <c r="A95779" s="71"/>
      <c r="J95779" s="23"/>
    </row>
    <row r="95780">
      <c r="A95780" s="71"/>
      <c r="J95780" s="23"/>
    </row>
    <row r="95781">
      <c r="A95781" s="71"/>
      <c r="J95781" s="23"/>
    </row>
    <row r="95782">
      <c r="A95782" s="71"/>
      <c r="J95782" s="23"/>
    </row>
    <row r="95783">
      <c r="A95783" s="71"/>
      <c r="J95783" s="23"/>
    </row>
    <row r="95784">
      <c r="A95784" s="71"/>
      <c r="J95784" s="23"/>
    </row>
    <row r="95785">
      <c r="A95785" s="71"/>
      <c r="J95785" s="23"/>
    </row>
    <row r="95786">
      <c r="A95786" s="71"/>
      <c r="J95786" s="23"/>
    </row>
    <row r="95787">
      <c r="A95787" s="71"/>
      <c r="J95787" s="23"/>
    </row>
    <row r="95788">
      <c r="A95788" s="71"/>
      <c r="J95788" s="23"/>
    </row>
    <row r="95789">
      <c r="A95789" s="71"/>
      <c r="J95789" s="23"/>
    </row>
    <row r="95790">
      <c r="A95790" s="71"/>
      <c r="J95790" s="23"/>
    </row>
    <row r="95791">
      <c r="A95791" s="71"/>
      <c r="J95791" s="23"/>
    </row>
    <row r="95792">
      <c r="A95792" s="71"/>
      <c r="J95792" s="23"/>
    </row>
    <row r="95793">
      <c r="A95793" s="71"/>
      <c r="J95793" s="23"/>
    </row>
    <row r="95794">
      <c r="A95794" s="71"/>
      <c r="J95794" s="23"/>
    </row>
    <row r="95795">
      <c r="A95795" s="71"/>
      <c r="J95795" s="23"/>
    </row>
    <row r="95796">
      <c r="A95796" s="71"/>
      <c r="J95796" s="23"/>
    </row>
    <row r="95797">
      <c r="A95797" s="71"/>
      <c r="J95797" s="23"/>
    </row>
    <row r="95798">
      <c r="A95798" s="71"/>
      <c r="J95798" s="23"/>
    </row>
    <row r="95799">
      <c r="A95799" s="71"/>
      <c r="J95799" s="23"/>
    </row>
    <row r="95800">
      <c r="A95800" s="71"/>
      <c r="J95800" s="23"/>
    </row>
    <row r="95801">
      <c r="A95801" s="71"/>
      <c r="J95801" s="23"/>
    </row>
    <row r="95802">
      <c r="A95802" s="71"/>
      <c r="J95802" s="23"/>
    </row>
    <row r="95803">
      <c r="A95803" s="71"/>
      <c r="J95803" s="23"/>
    </row>
    <row r="95804">
      <c r="A95804" s="71"/>
      <c r="J95804" s="23"/>
    </row>
    <row r="95805">
      <c r="A95805" s="71"/>
      <c r="J95805" s="23"/>
    </row>
    <row r="95806">
      <c r="A95806" s="71"/>
      <c r="J95806" s="23"/>
    </row>
    <row r="95807">
      <c r="A95807" s="71"/>
      <c r="J95807" s="23"/>
    </row>
    <row r="95808">
      <c r="A95808" s="71"/>
      <c r="J95808" s="23"/>
    </row>
    <row r="95809">
      <c r="A95809" s="71"/>
      <c r="J95809" s="23"/>
    </row>
    <row r="95810">
      <c r="A95810" s="71"/>
      <c r="J95810" s="23"/>
    </row>
    <row r="95811">
      <c r="A95811" s="71"/>
      <c r="J95811" s="23"/>
    </row>
    <row r="95812">
      <c r="A95812" s="71"/>
      <c r="J95812" s="23"/>
    </row>
    <row r="95813">
      <c r="A95813" s="71"/>
      <c r="J95813" s="23"/>
    </row>
    <row r="95814">
      <c r="A95814" s="71"/>
      <c r="J95814" s="23"/>
    </row>
    <row r="95815">
      <c r="A95815" s="71"/>
      <c r="J95815" s="23"/>
    </row>
    <row r="95816">
      <c r="A95816" s="71"/>
      <c r="J95816" s="23"/>
    </row>
    <row r="95817">
      <c r="A95817" s="71"/>
      <c r="J95817" s="23"/>
    </row>
    <row r="95818">
      <c r="A95818" s="71"/>
      <c r="J95818" s="23"/>
    </row>
    <row r="95819">
      <c r="A95819" s="71"/>
      <c r="J95819" s="23"/>
    </row>
    <row r="95820">
      <c r="A95820" s="71"/>
      <c r="J95820" s="23"/>
    </row>
    <row r="95821">
      <c r="A95821" s="71"/>
      <c r="J95821" s="23"/>
    </row>
    <row r="95822">
      <c r="A95822" s="71"/>
      <c r="J95822" s="23"/>
    </row>
    <row r="95823">
      <c r="A95823" s="71"/>
      <c r="J95823" s="23"/>
    </row>
    <row r="95824">
      <c r="A95824" s="71"/>
      <c r="J95824" s="23"/>
    </row>
    <row r="95825">
      <c r="A95825" s="71"/>
      <c r="J95825" s="23"/>
    </row>
    <row r="95826">
      <c r="A95826" s="71"/>
      <c r="J95826" s="23"/>
    </row>
    <row r="95827">
      <c r="A95827" s="71"/>
      <c r="J95827" s="23"/>
    </row>
    <row r="95828">
      <c r="A95828" s="71"/>
      <c r="J95828" s="23"/>
    </row>
    <row r="95829">
      <c r="A95829" s="71"/>
      <c r="J95829" s="23"/>
    </row>
    <row r="95830">
      <c r="A95830" s="71"/>
      <c r="J95830" s="23"/>
    </row>
    <row r="95831">
      <c r="A95831" s="71"/>
      <c r="J95831" s="23"/>
    </row>
    <row r="95832">
      <c r="A95832" s="71"/>
      <c r="J95832" s="23"/>
    </row>
    <row r="95833">
      <c r="A95833" s="71"/>
      <c r="J95833" s="23"/>
    </row>
    <row r="95834">
      <c r="A95834" s="71"/>
      <c r="J95834" s="23"/>
    </row>
    <row r="95835">
      <c r="A95835" s="71"/>
      <c r="J95835" s="23"/>
    </row>
    <row r="95836">
      <c r="A95836" s="71"/>
      <c r="J95836" s="23"/>
    </row>
    <row r="95837">
      <c r="A95837" s="71"/>
      <c r="J95837" s="23"/>
    </row>
    <row r="95838">
      <c r="A95838" s="71"/>
      <c r="J95838" s="23"/>
    </row>
    <row r="95839">
      <c r="A95839" s="71"/>
      <c r="J95839" s="23"/>
    </row>
    <row r="95840">
      <c r="A95840" s="71"/>
      <c r="J95840" s="23"/>
    </row>
    <row r="95841">
      <c r="A95841" s="71"/>
      <c r="J95841" s="23"/>
    </row>
    <row r="95842">
      <c r="A95842" s="71"/>
      <c r="J95842" s="23"/>
    </row>
    <row r="95843">
      <c r="A95843" s="71"/>
      <c r="J95843" s="23"/>
    </row>
    <row r="95844">
      <c r="A95844" s="71"/>
      <c r="J95844" s="23"/>
    </row>
    <row r="95845">
      <c r="A95845" s="71"/>
      <c r="J95845" s="23"/>
    </row>
    <row r="95846">
      <c r="A95846" s="71"/>
      <c r="J95846" s="23"/>
    </row>
    <row r="95847">
      <c r="A95847" s="71"/>
      <c r="J95847" s="23"/>
    </row>
    <row r="95848">
      <c r="A95848" s="71"/>
      <c r="J95848" s="23"/>
    </row>
    <row r="95849">
      <c r="A95849" s="71"/>
      <c r="J95849" s="23"/>
    </row>
    <row r="95850">
      <c r="A95850" s="71"/>
      <c r="J95850" s="23"/>
    </row>
    <row r="95851">
      <c r="A95851" s="71"/>
      <c r="J95851" s="23"/>
    </row>
    <row r="95852">
      <c r="A95852" s="71"/>
      <c r="J95852" s="23"/>
    </row>
    <row r="95853">
      <c r="A95853" s="71"/>
      <c r="J95853" s="23"/>
    </row>
    <row r="95854">
      <c r="A95854" s="71"/>
      <c r="J95854" s="23"/>
    </row>
    <row r="95855">
      <c r="A95855" s="71"/>
      <c r="J95855" s="23"/>
    </row>
    <row r="95856">
      <c r="A95856" s="71"/>
      <c r="J95856" s="23"/>
    </row>
    <row r="95857">
      <c r="A95857" s="71"/>
      <c r="J95857" s="23"/>
    </row>
    <row r="95858">
      <c r="A95858" s="71"/>
      <c r="J95858" s="23"/>
    </row>
    <row r="95859">
      <c r="A95859" s="71"/>
      <c r="J95859" s="23"/>
    </row>
    <row r="95860">
      <c r="A95860" s="71"/>
      <c r="J95860" s="23"/>
    </row>
    <row r="95861">
      <c r="A95861" s="71"/>
      <c r="J95861" s="23"/>
    </row>
    <row r="95862">
      <c r="A95862" s="71"/>
      <c r="J95862" s="23"/>
    </row>
    <row r="95863">
      <c r="A95863" s="71"/>
      <c r="J95863" s="23"/>
    </row>
    <row r="95864">
      <c r="A95864" s="71"/>
      <c r="J95864" s="23"/>
    </row>
    <row r="95865">
      <c r="A95865" s="71"/>
      <c r="J95865" s="23"/>
    </row>
    <row r="95866">
      <c r="A95866" s="71"/>
      <c r="J95866" s="23"/>
    </row>
    <row r="95867">
      <c r="A95867" s="71"/>
      <c r="J95867" s="23"/>
    </row>
    <row r="95868">
      <c r="A95868" s="71"/>
      <c r="J95868" s="23"/>
    </row>
    <row r="95869">
      <c r="A95869" s="71"/>
      <c r="J95869" s="23"/>
    </row>
    <row r="95870">
      <c r="A95870" s="71"/>
      <c r="J95870" s="23"/>
    </row>
    <row r="95871">
      <c r="A95871" s="71"/>
      <c r="J95871" s="23"/>
    </row>
    <row r="95872">
      <c r="A95872" s="71"/>
      <c r="J95872" s="23"/>
    </row>
    <row r="95873">
      <c r="A95873" s="71"/>
      <c r="J95873" s="23"/>
    </row>
    <row r="95874">
      <c r="A95874" s="71"/>
      <c r="J95874" s="23"/>
    </row>
    <row r="95875">
      <c r="A95875" s="71"/>
      <c r="J95875" s="23"/>
    </row>
    <row r="95876">
      <c r="A95876" s="71"/>
      <c r="J95876" s="23"/>
    </row>
    <row r="95877">
      <c r="A95877" s="71"/>
      <c r="J95877" s="23"/>
    </row>
    <row r="95878">
      <c r="A95878" s="71"/>
      <c r="J95878" s="23"/>
    </row>
    <row r="95879">
      <c r="A95879" s="71"/>
      <c r="J95879" s="23"/>
    </row>
    <row r="95880">
      <c r="A95880" s="71"/>
      <c r="J95880" s="23"/>
    </row>
    <row r="95881">
      <c r="A95881" s="71"/>
      <c r="J95881" s="23"/>
    </row>
    <row r="95882">
      <c r="A95882" s="71"/>
      <c r="J95882" s="23"/>
    </row>
    <row r="95883">
      <c r="A95883" s="71"/>
      <c r="J95883" s="23"/>
    </row>
    <row r="95884">
      <c r="A95884" s="71"/>
      <c r="J95884" s="23"/>
    </row>
    <row r="95885">
      <c r="A95885" s="71"/>
      <c r="J95885" s="23"/>
    </row>
    <row r="95886">
      <c r="A95886" s="71"/>
      <c r="J95886" s="23"/>
    </row>
    <row r="95887">
      <c r="A95887" s="71"/>
      <c r="J95887" s="23"/>
    </row>
    <row r="95888">
      <c r="A95888" s="71"/>
      <c r="J95888" s="23"/>
    </row>
    <row r="95889">
      <c r="A95889" s="71"/>
      <c r="J95889" s="23"/>
    </row>
    <row r="95890">
      <c r="A95890" s="71"/>
      <c r="J95890" s="23"/>
    </row>
    <row r="95891">
      <c r="A95891" s="71"/>
      <c r="J95891" s="23"/>
    </row>
    <row r="95892">
      <c r="A95892" s="71"/>
      <c r="J95892" s="23"/>
    </row>
    <row r="95893">
      <c r="A95893" s="71"/>
      <c r="J95893" s="23"/>
    </row>
    <row r="95894">
      <c r="A95894" s="71"/>
      <c r="J95894" s="23"/>
    </row>
    <row r="95895">
      <c r="A95895" s="71"/>
      <c r="J95895" s="23"/>
    </row>
    <row r="95896">
      <c r="A95896" s="71"/>
      <c r="J95896" s="23"/>
    </row>
    <row r="95897">
      <c r="A95897" s="71"/>
      <c r="J95897" s="23"/>
    </row>
    <row r="95898">
      <c r="A95898" s="71"/>
      <c r="J95898" s="23"/>
    </row>
    <row r="95899">
      <c r="A95899" s="71"/>
      <c r="J95899" s="23"/>
    </row>
    <row r="95900">
      <c r="A95900" s="71"/>
      <c r="J95900" s="23"/>
    </row>
    <row r="95901">
      <c r="A95901" s="71"/>
      <c r="J95901" s="23"/>
    </row>
    <row r="95902">
      <c r="A95902" s="71"/>
      <c r="J95902" s="23"/>
    </row>
    <row r="95903">
      <c r="A95903" s="71"/>
      <c r="J95903" s="23"/>
    </row>
    <row r="95904">
      <c r="A95904" s="71"/>
      <c r="J95904" s="23"/>
    </row>
    <row r="95905">
      <c r="A95905" s="71"/>
      <c r="J95905" s="23"/>
    </row>
    <row r="95906">
      <c r="A95906" s="71"/>
      <c r="J95906" s="23"/>
    </row>
    <row r="95907">
      <c r="A95907" s="71"/>
      <c r="J95907" s="23"/>
    </row>
    <row r="95908">
      <c r="A95908" s="71"/>
      <c r="J95908" s="23"/>
    </row>
    <row r="95909">
      <c r="A95909" s="71"/>
      <c r="J95909" s="23"/>
    </row>
    <row r="95910">
      <c r="A95910" s="71"/>
      <c r="J95910" s="23"/>
    </row>
    <row r="95911">
      <c r="A95911" s="71"/>
      <c r="J95911" s="23"/>
    </row>
    <row r="95912">
      <c r="A95912" s="71"/>
      <c r="J95912" s="23"/>
    </row>
    <row r="95913">
      <c r="A95913" s="71"/>
      <c r="J95913" s="23"/>
    </row>
    <row r="95914">
      <c r="A95914" s="71"/>
      <c r="J95914" s="23"/>
    </row>
    <row r="95915">
      <c r="A95915" s="71"/>
      <c r="J95915" s="23"/>
    </row>
    <row r="95916">
      <c r="A95916" s="71"/>
      <c r="J95916" s="23"/>
    </row>
    <row r="95917">
      <c r="A95917" s="71"/>
      <c r="J95917" s="23"/>
    </row>
    <row r="95918">
      <c r="A95918" s="71"/>
      <c r="J95918" s="23"/>
    </row>
    <row r="95919">
      <c r="A95919" s="71"/>
      <c r="J95919" s="23"/>
    </row>
    <row r="95920">
      <c r="A95920" s="71"/>
      <c r="J95920" s="23"/>
    </row>
    <row r="95921">
      <c r="A95921" s="71"/>
      <c r="J95921" s="23"/>
    </row>
    <row r="95922">
      <c r="A95922" s="71"/>
      <c r="J95922" s="23"/>
    </row>
    <row r="95923">
      <c r="A95923" s="71"/>
      <c r="J95923" s="23"/>
    </row>
    <row r="95924">
      <c r="A95924" s="71"/>
      <c r="J95924" s="23"/>
    </row>
    <row r="95925">
      <c r="A95925" s="71"/>
      <c r="J95925" s="23"/>
    </row>
    <row r="95926">
      <c r="A95926" s="71"/>
      <c r="J95926" s="23"/>
    </row>
    <row r="95927">
      <c r="A95927" s="71"/>
      <c r="J95927" s="23"/>
    </row>
    <row r="95928">
      <c r="A95928" s="71"/>
      <c r="J95928" s="23"/>
    </row>
    <row r="95929">
      <c r="A95929" s="71"/>
      <c r="J95929" s="23"/>
    </row>
    <row r="95930">
      <c r="A95930" s="71"/>
      <c r="J95930" s="23"/>
    </row>
    <row r="95931">
      <c r="A95931" s="71"/>
      <c r="J95931" s="23"/>
    </row>
    <row r="95932">
      <c r="A95932" s="71"/>
      <c r="J95932" s="23"/>
    </row>
    <row r="95933">
      <c r="A95933" s="71"/>
      <c r="J95933" s="23"/>
    </row>
    <row r="95934">
      <c r="A95934" s="71"/>
      <c r="J95934" s="23"/>
    </row>
    <row r="95935">
      <c r="A95935" s="71"/>
      <c r="J95935" s="23"/>
    </row>
    <row r="95936">
      <c r="A95936" s="71"/>
      <c r="J95936" s="23"/>
    </row>
    <row r="95937">
      <c r="A95937" s="71"/>
      <c r="J95937" s="23"/>
    </row>
    <row r="95938">
      <c r="A95938" s="71"/>
      <c r="J95938" s="23"/>
    </row>
    <row r="95939">
      <c r="A95939" s="71"/>
      <c r="J95939" s="23"/>
    </row>
    <row r="95940">
      <c r="A95940" s="71"/>
      <c r="J95940" s="23"/>
    </row>
    <row r="95941">
      <c r="A95941" s="71"/>
      <c r="J95941" s="23"/>
    </row>
    <row r="95942">
      <c r="A95942" s="71"/>
      <c r="J95942" s="23"/>
    </row>
    <row r="95943">
      <c r="A95943" s="71"/>
      <c r="J95943" s="23"/>
    </row>
    <row r="95944">
      <c r="A95944" s="71"/>
      <c r="J95944" s="23"/>
    </row>
    <row r="95945">
      <c r="A95945" s="71"/>
      <c r="J95945" s="23"/>
    </row>
    <row r="95946">
      <c r="A95946" s="71"/>
      <c r="J95946" s="23"/>
    </row>
    <row r="95947">
      <c r="A95947" s="71"/>
      <c r="J95947" s="23"/>
    </row>
    <row r="95948">
      <c r="A95948" s="71"/>
      <c r="J95948" s="23"/>
    </row>
    <row r="95949">
      <c r="A95949" s="71"/>
      <c r="J95949" s="23"/>
    </row>
    <row r="95950">
      <c r="A95950" s="71"/>
      <c r="J95950" s="23"/>
    </row>
    <row r="95951">
      <c r="A95951" s="71"/>
      <c r="J95951" s="23"/>
    </row>
    <row r="95952">
      <c r="A95952" s="71"/>
      <c r="J95952" s="23"/>
    </row>
    <row r="95953">
      <c r="A95953" s="71"/>
      <c r="J95953" s="23"/>
    </row>
    <row r="95954">
      <c r="A95954" s="71"/>
      <c r="J95954" s="23"/>
    </row>
    <row r="95955">
      <c r="A95955" s="71"/>
      <c r="J95955" s="23"/>
    </row>
    <row r="95956">
      <c r="A95956" s="71"/>
      <c r="J95956" s="23"/>
    </row>
    <row r="95957">
      <c r="A95957" s="71"/>
      <c r="J95957" s="23"/>
    </row>
    <row r="95958">
      <c r="A95958" s="71"/>
      <c r="J95958" s="23"/>
    </row>
    <row r="95959">
      <c r="A95959" s="71"/>
      <c r="J95959" s="23"/>
    </row>
    <row r="95960">
      <c r="A95960" s="71"/>
      <c r="J95960" s="23"/>
    </row>
    <row r="95961">
      <c r="A95961" s="71"/>
      <c r="J95961" s="23"/>
    </row>
    <row r="95962">
      <c r="A95962" s="71"/>
      <c r="J95962" s="23"/>
    </row>
    <row r="95963">
      <c r="A95963" s="71"/>
      <c r="J95963" s="23"/>
    </row>
    <row r="95964">
      <c r="A95964" s="71"/>
      <c r="J95964" s="23"/>
    </row>
    <row r="95965">
      <c r="A95965" s="71"/>
      <c r="J95965" s="23"/>
    </row>
    <row r="95966">
      <c r="A95966" s="71"/>
      <c r="J95966" s="23"/>
    </row>
    <row r="95967">
      <c r="A95967" s="71"/>
      <c r="J95967" s="23"/>
    </row>
    <row r="95968">
      <c r="A95968" s="71"/>
      <c r="J95968" s="23"/>
    </row>
    <row r="95969">
      <c r="A95969" s="71"/>
      <c r="J95969" s="23"/>
    </row>
    <row r="95970">
      <c r="A95970" s="71"/>
      <c r="J95970" s="23"/>
    </row>
    <row r="95971">
      <c r="A95971" s="71"/>
      <c r="J95971" s="23"/>
    </row>
    <row r="95972">
      <c r="A95972" s="71"/>
      <c r="J95972" s="23"/>
    </row>
    <row r="95973">
      <c r="A95973" s="71"/>
      <c r="J95973" s="23"/>
    </row>
    <row r="95974">
      <c r="A95974" s="71"/>
      <c r="J95974" s="23"/>
    </row>
    <row r="95975">
      <c r="A95975" s="71"/>
      <c r="J95975" s="23"/>
    </row>
    <row r="95976">
      <c r="A95976" s="71"/>
      <c r="J95976" s="23"/>
    </row>
    <row r="95977">
      <c r="A95977" s="71"/>
      <c r="J95977" s="23"/>
    </row>
    <row r="95978">
      <c r="A95978" s="71"/>
      <c r="J95978" s="23"/>
    </row>
    <row r="95979">
      <c r="A95979" s="71"/>
      <c r="J95979" s="23"/>
    </row>
    <row r="95980">
      <c r="A95980" s="71"/>
      <c r="J95980" s="23"/>
    </row>
    <row r="95981">
      <c r="A95981" s="71"/>
      <c r="J95981" s="23"/>
    </row>
    <row r="95982">
      <c r="A95982" s="71"/>
      <c r="J95982" s="23"/>
    </row>
    <row r="95983">
      <c r="A95983" s="71"/>
      <c r="J95983" s="23"/>
    </row>
    <row r="95984">
      <c r="A95984" s="71"/>
      <c r="J95984" s="23"/>
    </row>
    <row r="95985">
      <c r="A95985" s="71"/>
      <c r="J95985" s="23"/>
    </row>
    <row r="95986">
      <c r="A95986" s="71"/>
      <c r="J95986" s="23"/>
    </row>
    <row r="95987">
      <c r="A95987" s="71"/>
      <c r="J95987" s="23"/>
    </row>
    <row r="95988">
      <c r="A95988" s="71"/>
      <c r="J95988" s="23"/>
    </row>
    <row r="95989">
      <c r="A95989" s="71"/>
      <c r="J95989" s="23"/>
    </row>
    <row r="95990">
      <c r="A95990" s="71"/>
      <c r="J95990" s="23"/>
    </row>
    <row r="95991">
      <c r="A95991" s="71"/>
      <c r="J95991" s="23"/>
    </row>
    <row r="95992">
      <c r="A95992" s="71"/>
      <c r="J95992" s="23"/>
    </row>
    <row r="95993">
      <c r="A95993" s="71"/>
      <c r="J95993" s="23"/>
    </row>
    <row r="95994">
      <c r="A95994" s="71"/>
      <c r="J95994" s="23"/>
    </row>
    <row r="95995">
      <c r="A95995" s="71"/>
      <c r="J95995" s="23"/>
    </row>
    <row r="95996">
      <c r="A95996" s="71"/>
      <c r="J95996" s="23"/>
    </row>
    <row r="95997">
      <c r="A95997" s="71"/>
      <c r="J95997" s="23"/>
    </row>
    <row r="95998">
      <c r="A95998" s="71"/>
      <c r="J95998" s="23"/>
    </row>
    <row r="95999">
      <c r="A95999" s="71"/>
      <c r="J95999" s="23"/>
    </row>
    <row r="96000">
      <c r="A96000" s="71"/>
      <c r="J96000" s="23"/>
    </row>
    <row r="96001">
      <c r="A96001" s="71"/>
      <c r="J96001" s="23"/>
    </row>
    <row r="96002">
      <c r="A96002" s="71"/>
      <c r="J96002" s="23"/>
    </row>
    <row r="96003">
      <c r="A96003" s="71"/>
      <c r="J96003" s="23"/>
    </row>
    <row r="96004">
      <c r="A96004" s="71"/>
      <c r="J96004" s="23"/>
    </row>
    <row r="96005">
      <c r="A96005" s="71"/>
      <c r="J96005" s="23"/>
    </row>
    <row r="96006">
      <c r="A96006" s="71"/>
      <c r="J96006" s="23"/>
    </row>
    <row r="96007">
      <c r="A96007" s="71"/>
      <c r="J96007" s="23"/>
    </row>
    <row r="96008">
      <c r="A96008" s="71"/>
      <c r="J96008" s="23"/>
    </row>
    <row r="96009">
      <c r="A96009" s="71"/>
      <c r="J96009" s="23"/>
    </row>
    <row r="96010">
      <c r="A96010" s="71"/>
      <c r="J96010" s="23"/>
    </row>
    <row r="96011">
      <c r="A96011" s="71"/>
      <c r="J96011" s="23"/>
    </row>
    <row r="96012">
      <c r="A96012" s="71"/>
      <c r="J96012" s="23"/>
    </row>
    <row r="96013">
      <c r="A96013" s="71"/>
      <c r="J96013" s="23"/>
    </row>
    <row r="96014">
      <c r="A96014" s="71"/>
      <c r="J96014" s="23"/>
    </row>
    <row r="96015">
      <c r="A96015" s="71"/>
      <c r="J96015" s="23"/>
    </row>
    <row r="96016">
      <c r="A96016" s="71"/>
      <c r="J96016" s="23"/>
    </row>
    <row r="96017">
      <c r="A96017" s="71"/>
      <c r="J96017" s="23"/>
    </row>
    <row r="96018">
      <c r="A96018" s="71"/>
      <c r="J96018" s="23"/>
    </row>
    <row r="96019">
      <c r="A96019" s="71"/>
      <c r="J96019" s="23"/>
    </row>
    <row r="96020">
      <c r="A96020" s="71"/>
      <c r="J96020" s="23"/>
    </row>
    <row r="96021">
      <c r="A96021" s="71"/>
      <c r="J96021" s="23"/>
    </row>
    <row r="96022">
      <c r="A96022" s="71"/>
      <c r="J96022" s="23"/>
    </row>
    <row r="96023">
      <c r="A96023" s="71"/>
      <c r="J96023" s="23"/>
    </row>
    <row r="96024">
      <c r="A96024" s="71"/>
      <c r="J96024" s="23"/>
    </row>
    <row r="96025">
      <c r="A96025" s="71"/>
      <c r="J96025" s="23"/>
    </row>
    <row r="96026">
      <c r="A96026" s="71"/>
      <c r="J96026" s="23"/>
    </row>
    <row r="96027">
      <c r="A96027" s="71"/>
      <c r="J96027" s="23"/>
    </row>
    <row r="96028">
      <c r="A96028" s="71"/>
      <c r="J96028" s="23"/>
    </row>
    <row r="96029">
      <c r="A96029" s="71"/>
      <c r="J96029" s="23"/>
    </row>
    <row r="96030">
      <c r="A96030" s="71"/>
      <c r="J96030" s="23"/>
    </row>
    <row r="96031">
      <c r="A96031" s="71"/>
      <c r="J96031" s="23"/>
    </row>
    <row r="96032">
      <c r="A96032" s="71"/>
      <c r="J96032" s="23"/>
    </row>
    <row r="96033">
      <c r="A96033" s="71"/>
      <c r="J96033" s="23"/>
    </row>
    <row r="96034">
      <c r="A96034" s="71"/>
      <c r="J96034" s="23"/>
    </row>
    <row r="96035">
      <c r="A96035" s="71"/>
      <c r="J96035" s="23"/>
    </row>
    <row r="96036">
      <c r="A96036" s="71"/>
      <c r="J96036" s="23"/>
    </row>
    <row r="96037">
      <c r="A96037" s="71"/>
      <c r="J96037" s="23"/>
    </row>
    <row r="96038">
      <c r="A96038" s="71"/>
      <c r="J96038" s="23"/>
    </row>
    <row r="96039">
      <c r="A96039" s="71"/>
      <c r="J96039" s="23"/>
    </row>
    <row r="96040">
      <c r="A96040" s="71"/>
      <c r="J96040" s="23"/>
    </row>
    <row r="96041">
      <c r="A96041" s="71"/>
      <c r="J96041" s="23"/>
    </row>
    <row r="96042">
      <c r="A96042" s="71"/>
      <c r="J96042" s="23"/>
    </row>
    <row r="96043">
      <c r="A96043" s="71"/>
      <c r="J96043" s="23"/>
    </row>
    <row r="96044">
      <c r="A96044" s="71"/>
      <c r="J96044" s="23"/>
    </row>
    <row r="96045">
      <c r="A96045" s="71"/>
      <c r="J96045" s="23"/>
    </row>
    <row r="96046">
      <c r="A96046" s="71"/>
      <c r="J96046" s="23"/>
    </row>
    <row r="96047">
      <c r="A96047" s="71"/>
      <c r="J96047" s="23"/>
    </row>
    <row r="96048">
      <c r="A96048" s="71"/>
      <c r="J96048" s="23"/>
    </row>
    <row r="96049">
      <c r="A96049" s="71"/>
      <c r="J96049" s="23"/>
    </row>
    <row r="96050">
      <c r="A96050" s="71"/>
      <c r="J96050" s="23"/>
    </row>
    <row r="96051">
      <c r="A96051" s="71"/>
      <c r="J96051" s="23"/>
    </row>
    <row r="96052">
      <c r="A96052" s="71"/>
      <c r="J96052" s="23"/>
    </row>
    <row r="96053">
      <c r="A96053" s="71"/>
      <c r="J96053" s="23"/>
    </row>
    <row r="96054">
      <c r="A96054" s="71"/>
      <c r="J96054" s="23"/>
    </row>
    <row r="96055">
      <c r="A96055" s="71"/>
      <c r="J96055" s="23"/>
    </row>
    <row r="96056">
      <c r="A96056" s="71"/>
      <c r="J96056" s="23"/>
    </row>
    <row r="96057">
      <c r="A96057" s="71"/>
      <c r="J96057" s="23"/>
    </row>
    <row r="96058">
      <c r="A96058" s="71"/>
      <c r="J96058" s="23"/>
    </row>
    <row r="96059">
      <c r="A96059" s="71"/>
      <c r="J96059" s="23"/>
    </row>
    <row r="96060">
      <c r="A96060" s="71"/>
      <c r="J96060" s="23"/>
    </row>
    <row r="96061">
      <c r="A96061" s="71"/>
      <c r="J96061" s="23"/>
    </row>
    <row r="96062">
      <c r="A96062" s="71"/>
      <c r="J96062" s="23"/>
    </row>
    <row r="96063">
      <c r="A96063" s="71"/>
      <c r="J96063" s="23"/>
    </row>
    <row r="96064">
      <c r="A96064" s="71"/>
      <c r="J96064" s="23"/>
    </row>
    <row r="96065">
      <c r="A96065" s="71"/>
      <c r="J96065" s="23"/>
    </row>
    <row r="96066">
      <c r="A96066" s="71"/>
      <c r="J96066" s="23"/>
    </row>
    <row r="96067">
      <c r="A96067" s="71"/>
      <c r="J96067" s="23"/>
    </row>
    <row r="96068">
      <c r="A96068" s="71"/>
      <c r="J96068" s="23"/>
    </row>
    <row r="96069">
      <c r="A96069" s="71"/>
      <c r="J96069" s="23"/>
    </row>
    <row r="96070">
      <c r="A96070" s="71"/>
      <c r="J96070" s="23"/>
    </row>
    <row r="96071">
      <c r="A96071" s="71"/>
      <c r="J96071" s="23"/>
    </row>
    <row r="96072">
      <c r="A96072" s="71"/>
      <c r="J96072" s="23"/>
    </row>
    <row r="96073">
      <c r="A96073" s="71"/>
      <c r="J96073" s="23"/>
    </row>
    <row r="96074">
      <c r="A96074" s="71"/>
      <c r="J96074" s="23"/>
    </row>
    <row r="96075">
      <c r="A96075" s="71"/>
      <c r="J96075" s="23"/>
    </row>
    <row r="96076">
      <c r="A96076" s="71"/>
      <c r="J96076" s="23"/>
    </row>
    <row r="96077">
      <c r="A96077" s="71"/>
      <c r="J96077" s="23"/>
    </row>
    <row r="96078">
      <c r="A96078" s="71"/>
      <c r="J96078" s="23"/>
    </row>
    <row r="96079">
      <c r="A96079" s="71"/>
      <c r="J96079" s="23"/>
    </row>
    <row r="96080">
      <c r="A96080" s="71"/>
      <c r="J96080" s="23"/>
    </row>
    <row r="96081">
      <c r="A96081" s="71"/>
      <c r="J96081" s="23"/>
    </row>
    <row r="96082">
      <c r="A96082" s="71"/>
      <c r="J96082" s="23"/>
    </row>
    <row r="96083">
      <c r="A96083" s="71"/>
      <c r="J96083" s="23"/>
    </row>
    <row r="96084">
      <c r="A96084" s="71"/>
      <c r="J96084" s="23"/>
    </row>
    <row r="96085">
      <c r="A96085" s="71"/>
      <c r="J96085" s="23"/>
    </row>
    <row r="96086">
      <c r="A96086" s="71"/>
      <c r="J96086" s="23"/>
    </row>
    <row r="96087">
      <c r="A96087" s="71"/>
      <c r="J96087" s="23"/>
    </row>
    <row r="96088">
      <c r="A96088" s="71"/>
      <c r="J96088" s="23"/>
    </row>
    <row r="96089">
      <c r="A96089" s="71"/>
      <c r="J96089" s="23"/>
    </row>
    <row r="96090">
      <c r="A96090" s="71"/>
      <c r="J96090" s="23"/>
    </row>
    <row r="96091">
      <c r="A96091" s="71"/>
      <c r="J96091" s="23"/>
    </row>
    <row r="96092">
      <c r="A96092" s="71"/>
      <c r="J96092" s="23"/>
    </row>
    <row r="96093">
      <c r="A96093" s="71"/>
      <c r="J96093" s="23"/>
    </row>
    <row r="96094">
      <c r="A96094" s="71"/>
      <c r="J96094" s="23"/>
    </row>
    <row r="96095">
      <c r="A96095" s="71"/>
      <c r="J96095" s="23"/>
    </row>
    <row r="96096">
      <c r="A96096" s="71"/>
      <c r="J96096" s="23"/>
    </row>
    <row r="96097">
      <c r="A96097" s="71"/>
      <c r="J96097" s="23"/>
    </row>
    <row r="96098">
      <c r="A96098" s="71"/>
      <c r="J96098" s="23"/>
    </row>
    <row r="96099">
      <c r="A96099" s="71"/>
      <c r="J96099" s="23"/>
    </row>
    <row r="96100">
      <c r="A96100" s="71"/>
      <c r="J96100" s="23"/>
    </row>
    <row r="96101">
      <c r="A96101" s="71"/>
      <c r="J96101" s="23"/>
    </row>
    <row r="96102">
      <c r="A96102" s="71"/>
      <c r="J96102" s="23"/>
    </row>
    <row r="96103">
      <c r="A96103" s="71"/>
      <c r="J96103" s="23"/>
    </row>
    <row r="96104">
      <c r="A96104" s="71"/>
      <c r="J96104" s="23"/>
    </row>
    <row r="96105">
      <c r="A96105" s="71"/>
      <c r="J96105" s="23"/>
    </row>
    <row r="96106">
      <c r="A96106" s="71"/>
      <c r="J96106" s="23"/>
    </row>
    <row r="96107">
      <c r="A96107" s="71"/>
      <c r="J96107" s="23"/>
    </row>
    <row r="96108">
      <c r="A96108" s="71"/>
      <c r="J96108" s="23"/>
    </row>
    <row r="96109">
      <c r="A96109" s="71"/>
      <c r="J96109" s="23"/>
    </row>
    <row r="96110">
      <c r="A96110" s="71"/>
      <c r="J96110" s="23"/>
    </row>
    <row r="96111">
      <c r="A96111" s="71"/>
      <c r="J96111" s="23"/>
    </row>
    <row r="96112">
      <c r="A96112" s="71"/>
      <c r="J96112" s="23"/>
    </row>
    <row r="96113">
      <c r="A96113" s="71"/>
      <c r="J96113" s="23"/>
    </row>
    <row r="96114">
      <c r="A96114" s="71"/>
      <c r="J96114" s="23"/>
    </row>
    <row r="96115">
      <c r="A96115" s="71"/>
      <c r="J96115" s="23"/>
    </row>
    <row r="96116">
      <c r="A96116" s="71"/>
      <c r="J96116" s="23"/>
    </row>
    <row r="96117">
      <c r="A96117" s="71"/>
      <c r="J96117" s="23"/>
    </row>
    <row r="96118">
      <c r="A96118" s="71"/>
      <c r="J96118" s="23"/>
    </row>
    <row r="96119">
      <c r="A96119" s="71"/>
      <c r="J96119" s="23"/>
    </row>
    <row r="96120">
      <c r="A96120" s="71"/>
      <c r="J96120" s="23"/>
    </row>
    <row r="96121">
      <c r="A96121" s="71"/>
      <c r="J96121" s="23"/>
    </row>
    <row r="96122">
      <c r="A96122" s="71"/>
      <c r="J96122" s="23"/>
    </row>
    <row r="96123">
      <c r="A96123" s="71"/>
      <c r="J96123" s="23"/>
    </row>
    <row r="96124">
      <c r="A96124" s="71"/>
      <c r="J96124" s="23"/>
    </row>
    <row r="96125">
      <c r="A96125" s="71"/>
      <c r="J96125" s="23"/>
    </row>
    <row r="96126">
      <c r="A96126" s="71"/>
      <c r="J96126" s="23"/>
    </row>
    <row r="96127">
      <c r="A96127" s="71"/>
      <c r="J96127" s="23"/>
    </row>
    <row r="96128">
      <c r="A96128" s="71"/>
      <c r="J96128" s="23"/>
    </row>
    <row r="96129">
      <c r="A96129" s="71"/>
      <c r="J96129" s="23"/>
    </row>
    <row r="96130">
      <c r="A96130" s="71"/>
      <c r="J96130" s="23"/>
    </row>
    <row r="96131">
      <c r="A96131" s="71"/>
      <c r="J96131" s="23"/>
    </row>
    <row r="96132">
      <c r="A96132" s="71"/>
      <c r="J96132" s="23"/>
    </row>
    <row r="96133">
      <c r="A96133" s="71"/>
      <c r="J96133" s="23"/>
    </row>
    <row r="96134">
      <c r="A96134" s="71"/>
      <c r="J96134" s="23"/>
    </row>
    <row r="96135">
      <c r="A96135" s="71"/>
      <c r="J96135" s="23"/>
    </row>
    <row r="96136">
      <c r="A96136" s="71"/>
      <c r="J96136" s="23"/>
    </row>
    <row r="96137">
      <c r="A96137" s="71"/>
      <c r="J96137" s="23"/>
    </row>
    <row r="96138">
      <c r="A96138" s="71"/>
      <c r="J96138" s="23"/>
    </row>
    <row r="96139">
      <c r="A96139" s="71"/>
      <c r="J96139" s="23"/>
    </row>
    <row r="96140">
      <c r="A96140" s="71"/>
      <c r="J96140" s="23"/>
    </row>
    <row r="96141">
      <c r="A96141" s="71"/>
      <c r="J96141" s="23"/>
    </row>
    <row r="96142">
      <c r="A96142" s="71"/>
      <c r="J96142" s="23"/>
    </row>
    <row r="96143">
      <c r="A96143" s="71"/>
      <c r="J96143" s="23"/>
    </row>
    <row r="96144">
      <c r="A96144" s="71"/>
      <c r="J96144" s="23"/>
    </row>
    <row r="96145">
      <c r="A96145" s="71"/>
      <c r="J96145" s="23"/>
    </row>
    <row r="96146">
      <c r="A96146" s="71"/>
      <c r="J96146" s="23"/>
    </row>
    <row r="96147">
      <c r="A96147" s="71"/>
      <c r="J96147" s="23"/>
    </row>
    <row r="96148">
      <c r="A96148" s="71"/>
      <c r="J96148" s="23"/>
    </row>
    <row r="96149">
      <c r="A96149" s="71"/>
      <c r="J96149" s="23"/>
    </row>
    <row r="96150">
      <c r="A96150" s="71"/>
      <c r="J96150" s="23"/>
    </row>
    <row r="96151">
      <c r="A96151" s="71"/>
      <c r="J96151" s="23"/>
    </row>
    <row r="96152">
      <c r="A96152" s="71"/>
      <c r="J96152" s="23"/>
    </row>
    <row r="96153">
      <c r="A96153" s="71"/>
      <c r="J96153" s="23"/>
    </row>
    <row r="96154">
      <c r="A96154" s="71"/>
      <c r="J96154" s="23"/>
    </row>
    <row r="96155">
      <c r="A96155" s="71"/>
      <c r="J96155" s="23"/>
    </row>
    <row r="96156">
      <c r="A96156" s="71"/>
      <c r="J96156" s="23"/>
    </row>
    <row r="96157">
      <c r="A96157" s="71"/>
      <c r="J96157" s="23"/>
    </row>
    <row r="96158">
      <c r="A96158" s="71"/>
      <c r="J96158" s="23"/>
    </row>
    <row r="96159">
      <c r="A96159" s="71"/>
      <c r="J96159" s="23"/>
    </row>
    <row r="96160">
      <c r="A96160" s="71"/>
      <c r="J96160" s="23"/>
    </row>
    <row r="96161">
      <c r="A96161" s="71"/>
      <c r="J96161" s="23"/>
    </row>
    <row r="96162">
      <c r="A96162" s="71"/>
      <c r="J96162" s="23"/>
    </row>
    <row r="96163">
      <c r="A96163" s="71"/>
      <c r="J96163" s="23"/>
    </row>
    <row r="96164">
      <c r="A96164" s="71"/>
      <c r="J96164" s="23"/>
    </row>
    <row r="96165">
      <c r="A96165" s="71"/>
      <c r="J96165" s="23"/>
    </row>
    <row r="96166">
      <c r="A96166" s="71"/>
      <c r="J96166" s="23"/>
    </row>
    <row r="96167">
      <c r="A96167" s="71"/>
      <c r="J96167" s="23"/>
    </row>
    <row r="96168">
      <c r="A96168" s="71"/>
      <c r="J96168" s="23"/>
    </row>
    <row r="96169">
      <c r="A96169" s="71"/>
      <c r="J96169" s="23"/>
    </row>
    <row r="96170">
      <c r="A96170" s="71"/>
      <c r="J96170" s="23"/>
    </row>
    <row r="96171">
      <c r="A96171" s="71"/>
      <c r="J96171" s="23"/>
    </row>
    <row r="96172">
      <c r="A96172" s="71"/>
      <c r="J96172" s="23"/>
    </row>
    <row r="96173">
      <c r="A96173" s="71"/>
      <c r="J96173" s="23"/>
    </row>
    <row r="96174">
      <c r="A96174" s="71"/>
      <c r="J96174" s="23"/>
    </row>
    <row r="96175">
      <c r="A96175" s="71"/>
      <c r="J96175" s="23"/>
    </row>
    <row r="96176">
      <c r="A96176" s="71"/>
      <c r="J96176" s="23"/>
    </row>
    <row r="96177">
      <c r="A96177" s="71"/>
      <c r="J96177" s="23"/>
    </row>
    <row r="96178">
      <c r="A96178" s="71"/>
      <c r="J96178" s="23"/>
    </row>
    <row r="96179">
      <c r="A96179" s="71"/>
      <c r="J96179" s="23"/>
    </row>
    <row r="96180">
      <c r="A96180" s="71"/>
      <c r="J96180" s="23"/>
    </row>
    <row r="96181">
      <c r="A96181" s="71"/>
      <c r="J96181" s="23"/>
    </row>
    <row r="96182">
      <c r="A96182" s="71"/>
      <c r="J96182" s="23"/>
    </row>
    <row r="96183">
      <c r="A96183" s="71"/>
      <c r="J96183" s="23"/>
    </row>
    <row r="96184">
      <c r="A96184" s="71"/>
      <c r="J96184" s="23"/>
    </row>
    <row r="96185">
      <c r="A96185" s="71"/>
      <c r="J96185" s="23"/>
    </row>
    <row r="96186">
      <c r="A96186" s="71"/>
      <c r="J96186" s="23"/>
    </row>
    <row r="96187">
      <c r="A96187" s="71"/>
      <c r="J96187" s="23"/>
    </row>
    <row r="96188">
      <c r="A96188" s="71"/>
      <c r="J96188" s="23"/>
    </row>
    <row r="96189">
      <c r="A96189" s="71"/>
      <c r="J96189" s="23"/>
    </row>
    <row r="96190">
      <c r="A96190" s="71"/>
      <c r="J96190" s="23"/>
    </row>
    <row r="96191">
      <c r="A96191" s="71"/>
      <c r="J96191" s="23"/>
    </row>
    <row r="96192">
      <c r="A96192" s="71"/>
      <c r="J96192" s="23"/>
    </row>
    <row r="96193">
      <c r="A96193" s="71"/>
      <c r="J96193" s="23"/>
    </row>
    <row r="96194">
      <c r="A96194" s="71"/>
      <c r="J96194" s="23"/>
    </row>
    <row r="96195">
      <c r="A96195" s="71"/>
      <c r="J96195" s="23"/>
    </row>
    <row r="96196">
      <c r="A96196" s="71"/>
      <c r="J96196" s="23"/>
    </row>
    <row r="96197">
      <c r="A96197" s="71"/>
      <c r="J96197" s="23"/>
    </row>
    <row r="96198">
      <c r="A96198" s="71"/>
      <c r="J96198" s="23"/>
    </row>
    <row r="96199">
      <c r="A96199" s="71"/>
      <c r="J96199" s="23"/>
    </row>
    <row r="96200">
      <c r="A96200" s="71"/>
      <c r="J96200" s="23"/>
    </row>
    <row r="96201">
      <c r="A96201" s="71"/>
      <c r="J96201" s="23"/>
    </row>
    <row r="96202">
      <c r="A96202" s="71"/>
      <c r="J96202" s="23"/>
    </row>
    <row r="96203">
      <c r="A96203" s="71"/>
      <c r="J96203" s="23"/>
    </row>
    <row r="96204">
      <c r="A96204" s="71"/>
      <c r="J96204" s="23"/>
    </row>
    <row r="96205">
      <c r="A96205" s="71"/>
      <c r="J96205" s="23"/>
    </row>
    <row r="96206">
      <c r="A96206" s="71"/>
      <c r="J96206" s="23"/>
    </row>
    <row r="96207">
      <c r="A96207" s="71"/>
      <c r="J96207" s="23"/>
    </row>
    <row r="96208">
      <c r="A96208" s="71"/>
      <c r="J96208" s="23"/>
    </row>
    <row r="96209">
      <c r="A96209" s="71"/>
      <c r="J96209" s="23"/>
    </row>
    <row r="96210">
      <c r="A96210" s="71"/>
      <c r="J96210" s="23"/>
    </row>
    <row r="96211">
      <c r="A96211" s="71"/>
      <c r="J96211" s="23"/>
    </row>
    <row r="96212">
      <c r="A96212" s="71"/>
      <c r="J96212" s="23"/>
    </row>
    <row r="96213">
      <c r="A96213" s="71"/>
      <c r="J96213" s="23"/>
    </row>
    <row r="96214">
      <c r="A96214" s="71"/>
      <c r="J96214" s="23"/>
    </row>
    <row r="96215">
      <c r="A96215" s="71"/>
      <c r="J96215" s="23"/>
    </row>
    <row r="96216">
      <c r="A96216" s="71"/>
      <c r="J96216" s="23"/>
    </row>
    <row r="96217">
      <c r="A96217" s="71"/>
      <c r="J96217" s="23"/>
    </row>
    <row r="96218">
      <c r="A96218" s="71"/>
      <c r="J96218" s="23"/>
    </row>
    <row r="96219">
      <c r="A96219" s="71"/>
      <c r="J96219" s="23"/>
    </row>
    <row r="96220">
      <c r="A96220" s="71"/>
      <c r="J96220" s="23"/>
    </row>
    <row r="96221">
      <c r="A96221" s="71"/>
      <c r="J96221" s="23"/>
    </row>
    <row r="96222">
      <c r="A96222" s="71"/>
      <c r="J96222" s="23"/>
    </row>
    <row r="96223">
      <c r="A96223" s="71"/>
      <c r="J96223" s="23"/>
    </row>
    <row r="96224">
      <c r="A96224" s="71"/>
      <c r="J96224" s="23"/>
    </row>
    <row r="96225">
      <c r="A96225" s="71"/>
      <c r="J96225" s="23"/>
    </row>
    <row r="96226">
      <c r="A96226" s="71"/>
      <c r="J96226" s="23"/>
    </row>
    <row r="96227">
      <c r="A96227" s="71"/>
      <c r="J96227" s="23"/>
    </row>
    <row r="96228">
      <c r="A96228" s="71"/>
      <c r="J96228" s="23"/>
    </row>
    <row r="96229">
      <c r="A96229" s="71"/>
      <c r="J96229" s="23"/>
    </row>
    <row r="96230">
      <c r="A96230" s="71"/>
      <c r="J96230" s="23"/>
    </row>
    <row r="96231">
      <c r="A96231" s="71"/>
      <c r="J96231" s="23"/>
    </row>
    <row r="96232">
      <c r="A96232" s="71"/>
      <c r="J96232" s="23"/>
    </row>
    <row r="96233">
      <c r="A96233" s="71"/>
      <c r="J96233" s="23"/>
    </row>
    <row r="96234">
      <c r="A96234" s="71"/>
      <c r="J96234" s="23"/>
    </row>
    <row r="96235">
      <c r="A96235" s="71"/>
      <c r="J96235" s="23"/>
    </row>
    <row r="96236">
      <c r="A96236" s="71"/>
      <c r="J96236" s="23"/>
    </row>
    <row r="96237">
      <c r="A96237" s="71"/>
      <c r="J96237" s="23"/>
    </row>
    <row r="96238">
      <c r="A96238" s="71"/>
      <c r="J96238" s="23"/>
    </row>
    <row r="96239">
      <c r="A96239" s="71"/>
      <c r="J96239" s="23"/>
    </row>
    <row r="96240">
      <c r="A96240" s="71"/>
      <c r="J96240" s="23"/>
    </row>
    <row r="96241">
      <c r="A96241" s="71"/>
      <c r="J96241" s="23"/>
    </row>
    <row r="96242">
      <c r="A96242" s="71"/>
      <c r="J96242" s="23"/>
    </row>
    <row r="96243">
      <c r="A96243" s="71"/>
      <c r="J96243" s="23"/>
    </row>
    <row r="96244">
      <c r="A96244" s="71"/>
      <c r="J96244" s="23"/>
    </row>
    <row r="96245">
      <c r="A96245" s="71"/>
      <c r="J96245" s="23"/>
    </row>
    <row r="96246">
      <c r="A96246" s="71"/>
      <c r="J96246" s="23"/>
    </row>
    <row r="96247">
      <c r="A96247" s="71"/>
      <c r="J96247" s="23"/>
    </row>
    <row r="96248">
      <c r="A96248" s="71"/>
      <c r="J96248" s="23"/>
    </row>
    <row r="96249">
      <c r="A96249" s="71"/>
      <c r="J96249" s="23"/>
    </row>
    <row r="96250">
      <c r="A96250" s="71"/>
      <c r="J96250" s="23"/>
    </row>
    <row r="96251">
      <c r="A96251" s="71"/>
      <c r="J96251" s="23"/>
    </row>
    <row r="96252">
      <c r="A96252" s="71"/>
      <c r="J96252" s="23"/>
    </row>
    <row r="96253">
      <c r="A96253" s="71"/>
      <c r="J96253" s="23"/>
    </row>
    <row r="96254">
      <c r="A96254" s="71"/>
      <c r="J96254" s="23"/>
    </row>
    <row r="96255">
      <c r="A96255" s="71"/>
      <c r="J96255" s="23"/>
    </row>
    <row r="96256">
      <c r="A96256" s="71"/>
      <c r="J96256" s="23"/>
    </row>
    <row r="96257">
      <c r="A96257" s="71"/>
      <c r="J96257" s="23"/>
    </row>
    <row r="96258">
      <c r="A96258" s="71"/>
      <c r="J96258" s="23"/>
    </row>
    <row r="96259">
      <c r="A96259" s="71"/>
      <c r="J96259" s="23"/>
    </row>
    <row r="96260">
      <c r="A96260" s="71"/>
      <c r="J96260" s="23"/>
    </row>
    <row r="96261">
      <c r="A96261" s="71"/>
      <c r="J96261" s="23"/>
    </row>
    <row r="96262">
      <c r="A96262" s="71"/>
      <c r="J96262" s="23"/>
    </row>
    <row r="96263">
      <c r="A96263" s="71"/>
      <c r="J96263" s="23"/>
    </row>
    <row r="96264">
      <c r="A96264" s="71"/>
      <c r="J96264" s="23"/>
    </row>
    <row r="96265">
      <c r="A96265" s="71"/>
      <c r="J96265" s="23"/>
    </row>
    <row r="96266">
      <c r="A96266" s="71"/>
      <c r="J96266" s="23"/>
    </row>
    <row r="96267">
      <c r="A96267" s="71"/>
      <c r="J96267" s="23"/>
    </row>
    <row r="96268">
      <c r="A96268" s="71"/>
      <c r="J96268" s="23"/>
    </row>
    <row r="96269">
      <c r="A96269" s="71"/>
      <c r="J96269" s="23"/>
    </row>
    <row r="96270">
      <c r="A96270" s="71"/>
      <c r="J96270" s="23"/>
    </row>
    <row r="96271">
      <c r="A96271" s="71"/>
      <c r="J96271" s="23"/>
    </row>
    <row r="96272">
      <c r="A96272" s="71"/>
      <c r="J96272" s="23"/>
    </row>
    <row r="96273">
      <c r="A96273" s="71"/>
      <c r="J96273" s="23"/>
    </row>
    <row r="96274">
      <c r="A96274" s="71"/>
      <c r="J96274" s="23"/>
    </row>
    <row r="96275">
      <c r="A96275" s="71"/>
      <c r="J96275" s="23"/>
    </row>
    <row r="96276">
      <c r="A96276" s="71"/>
      <c r="J96276" s="23"/>
    </row>
    <row r="96277">
      <c r="A96277" s="71"/>
      <c r="J96277" s="23"/>
    </row>
    <row r="96278">
      <c r="A96278" s="71"/>
      <c r="J96278" s="23"/>
    </row>
    <row r="96279">
      <c r="A96279" s="71"/>
      <c r="J96279" s="23"/>
    </row>
    <row r="96280">
      <c r="A96280" s="71"/>
      <c r="J96280" s="23"/>
    </row>
    <row r="96281">
      <c r="A96281" s="71"/>
      <c r="J96281" s="23"/>
    </row>
    <row r="96282">
      <c r="A96282" s="71"/>
      <c r="J96282" s="23"/>
    </row>
    <row r="96283">
      <c r="A96283" s="71"/>
      <c r="J96283" s="23"/>
    </row>
    <row r="96284">
      <c r="A96284" s="71"/>
      <c r="J96284" s="23"/>
    </row>
    <row r="96285">
      <c r="A96285" s="71"/>
      <c r="J96285" s="23"/>
    </row>
    <row r="96286">
      <c r="A96286" s="71"/>
      <c r="J96286" s="23"/>
    </row>
    <row r="96287">
      <c r="A96287" s="71"/>
      <c r="J96287" s="23"/>
    </row>
    <row r="96288">
      <c r="A96288" s="71"/>
      <c r="J96288" s="23"/>
    </row>
    <row r="96289">
      <c r="A96289" s="71"/>
      <c r="J96289" s="23"/>
    </row>
    <row r="96290">
      <c r="A96290" s="71"/>
      <c r="J96290" s="23"/>
    </row>
    <row r="96291">
      <c r="A96291" s="71"/>
      <c r="J96291" s="23"/>
    </row>
    <row r="96292">
      <c r="A96292" s="71"/>
      <c r="J96292" s="23"/>
    </row>
    <row r="96293">
      <c r="A96293" s="71"/>
      <c r="J96293" s="23"/>
    </row>
    <row r="96294">
      <c r="A96294" s="71"/>
      <c r="J96294" s="23"/>
    </row>
    <row r="96295">
      <c r="A96295" s="71"/>
      <c r="J96295" s="23"/>
    </row>
    <row r="96296">
      <c r="A96296" s="71"/>
      <c r="J96296" s="23"/>
    </row>
    <row r="96297">
      <c r="A96297" s="71"/>
      <c r="J96297" s="23"/>
    </row>
    <row r="96298">
      <c r="A96298" s="71"/>
      <c r="J96298" s="23"/>
    </row>
    <row r="96299">
      <c r="A96299" s="71"/>
      <c r="J96299" s="23"/>
    </row>
    <row r="96300">
      <c r="A96300" s="71"/>
      <c r="J96300" s="23"/>
    </row>
    <row r="96301">
      <c r="A96301" s="71"/>
      <c r="J96301" s="23"/>
    </row>
    <row r="96302">
      <c r="A96302" s="71"/>
      <c r="J96302" s="23"/>
    </row>
    <row r="96303">
      <c r="A96303" s="71"/>
      <c r="J96303" s="23"/>
    </row>
    <row r="96304">
      <c r="A96304" s="71"/>
      <c r="J96304" s="23"/>
    </row>
    <row r="96305">
      <c r="A96305" s="71"/>
      <c r="J96305" s="23"/>
    </row>
    <row r="96306">
      <c r="A96306" s="71"/>
      <c r="J96306" s="23"/>
    </row>
    <row r="96307">
      <c r="A96307" s="71"/>
      <c r="J96307" s="23"/>
    </row>
    <row r="96308">
      <c r="A96308" s="71"/>
      <c r="J96308" s="23"/>
    </row>
    <row r="96309">
      <c r="A96309" s="71"/>
      <c r="J96309" s="23"/>
    </row>
    <row r="96310">
      <c r="A96310" s="71"/>
      <c r="J96310" s="23"/>
    </row>
    <row r="96311">
      <c r="A96311" s="71"/>
      <c r="J96311" s="23"/>
    </row>
    <row r="96312">
      <c r="A96312" s="71"/>
      <c r="J96312" s="23"/>
    </row>
    <row r="96313">
      <c r="A96313" s="71"/>
      <c r="J96313" s="23"/>
    </row>
    <row r="96314">
      <c r="A96314" s="71"/>
      <c r="J96314" s="23"/>
    </row>
    <row r="96315">
      <c r="A96315" s="71"/>
      <c r="J96315" s="23"/>
    </row>
    <row r="96316">
      <c r="A96316" s="71"/>
      <c r="J96316" s="23"/>
    </row>
    <row r="96317">
      <c r="A96317" s="71"/>
      <c r="J96317" s="23"/>
    </row>
    <row r="96318">
      <c r="A96318" s="71"/>
      <c r="J96318" s="23"/>
    </row>
    <row r="96319">
      <c r="A96319" s="71"/>
      <c r="J96319" s="23"/>
    </row>
    <row r="96320">
      <c r="A96320" s="71"/>
      <c r="J96320" s="23"/>
    </row>
    <row r="96321">
      <c r="A96321" s="71"/>
      <c r="J96321" s="23"/>
    </row>
    <row r="96322">
      <c r="A96322" s="71"/>
      <c r="J96322" s="23"/>
    </row>
    <row r="96323">
      <c r="A96323" s="71"/>
      <c r="J96323" s="23"/>
    </row>
    <row r="96324">
      <c r="A96324" s="71"/>
      <c r="J96324" s="23"/>
    </row>
    <row r="96325">
      <c r="A96325" s="71"/>
      <c r="J96325" s="23"/>
    </row>
    <row r="96326">
      <c r="A96326" s="71"/>
      <c r="J96326" s="23"/>
    </row>
    <row r="96327">
      <c r="A96327" s="71"/>
      <c r="J96327" s="23"/>
    </row>
    <row r="96328">
      <c r="A96328" s="71"/>
      <c r="J96328" s="23"/>
    </row>
    <row r="96329">
      <c r="A96329" s="71"/>
      <c r="J96329" s="23"/>
    </row>
    <row r="96330">
      <c r="A96330" s="71"/>
      <c r="J96330" s="23"/>
    </row>
    <row r="96331">
      <c r="A96331" s="71"/>
      <c r="J96331" s="23"/>
    </row>
    <row r="96332">
      <c r="A96332" s="71"/>
      <c r="J96332" s="23"/>
    </row>
    <row r="96333">
      <c r="A96333" s="71"/>
      <c r="J96333" s="23"/>
    </row>
    <row r="96334">
      <c r="A96334" s="71"/>
      <c r="J96334" s="23"/>
    </row>
    <row r="96335">
      <c r="A96335" s="71"/>
      <c r="J96335" s="23"/>
    </row>
    <row r="96336">
      <c r="A96336" s="71"/>
      <c r="J96336" s="23"/>
    </row>
    <row r="96337">
      <c r="A96337" s="71"/>
      <c r="J96337" s="23"/>
    </row>
    <row r="96338">
      <c r="A96338" s="71"/>
      <c r="J96338" s="23"/>
    </row>
    <row r="96339">
      <c r="A96339" s="71"/>
      <c r="J96339" s="23"/>
    </row>
    <row r="96340">
      <c r="A96340" s="71"/>
      <c r="J96340" s="23"/>
    </row>
    <row r="96341">
      <c r="A96341" s="71"/>
      <c r="J96341" s="23"/>
    </row>
    <row r="96342">
      <c r="A96342" s="71"/>
      <c r="J96342" s="23"/>
    </row>
    <row r="96343">
      <c r="A96343" s="71"/>
      <c r="J96343" s="23"/>
    </row>
    <row r="96344">
      <c r="A96344" s="71"/>
      <c r="J96344" s="23"/>
    </row>
    <row r="96345">
      <c r="A96345" s="71"/>
      <c r="J96345" s="23"/>
    </row>
    <row r="96346">
      <c r="A96346" s="71"/>
      <c r="J96346" s="23"/>
    </row>
    <row r="96347">
      <c r="A96347" s="71"/>
      <c r="J96347" s="23"/>
    </row>
    <row r="96348">
      <c r="A96348" s="71"/>
      <c r="J96348" s="23"/>
    </row>
    <row r="96349">
      <c r="A96349" s="71"/>
      <c r="J96349" s="23"/>
    </row>
    <row r="96350">
      <c r="A96350" s="71"/>
      <c r="J96350" s="23"/>
    </row>
    <row r="96351">
      <c r="A96351" s="71"/>
      <c r="J96351" s="23"/>
    </row>
    <row r="96352">
      <c r="A96352" s="71"/>
      <c r="J96352" s="23"/>
    </row>
    <row r="96353">
      <c r="A96353" s="71"/>
      <c r="J96353" s="23"/>
    </row>
    <row r="96354">
      <c r="A96354" s="71"/>
      <c r="J96354" s="23"/>
    </row>
    <row r="96355">
      <c r="A96355" s="71"/>
      <c r="J96355" s="23"/>
    </row>
    <row r="96356">
      <c r="A96356" s="71"/>
      <c r="J96356" s="23"/>
    </row>
    <row r="96357">
      <c r="A96357" s="71"/>
      <c r="J96357" s="23"/>
    </row>
    <row r="96358">
      <c r="A96358" s="71"/>
      <c r="J96358" s="23"/>
    </row>
    <row r="96359">
      <c r="A96359" s="71"/>
      <c r="J96359" s="23"/>
    </row>
    <row r="96360">
      <c r="A96360" s="71"/>
      <c r="J96360" s="23"/>
    </row>
    <row r="96361">
      <c r="A96361" s="71"/>
      <c r="J96361" s="23"/>
    </row>
    <row r="96362">
      <c r="A96362" s="71"/>
      <c r="J96362" s="23"/>
    </row>
    <row r="96363">
      <c r="A96363" s="71"/>
      <c r="J96363" s="23"/>
    </row>
    <row r="96364">
      <c r="A96364" s="71"/>
      <c r="J96364" s="23"/>
    </row>
    <row r="96365">
      <c r="A96365" s="71"/>
      <c r="J96365" s="23"/>
    </row>
    <row r="96366">
      <c r="A96366" s="71"/>
      <c r="J96366" s="23"/>
    </row>
    <row r="96367">
      <c r="A96367" s="71"/>
      <c r="J96367" s="23"/>
    </row>
    <row r="96368">
      <c r="A96368" s="71"/>
      <c r="J96368" s="23"/>
    </row>
    <row r="96369">
      <c r="A96369" s="71"/>
      <c r="J96369" s="23"/>
    </row>
    <row r="96370">
      <c r="A96370" s="71"/>
      <c r="J96370" s="23"/>
    </row>
    <row r="96371">
      <c r="A96371" s="71"/>
      <c r="J96371" s="23"/>
    </row>
    <row r="96372">
      <c r="A96372" s="71"/>
      <c r="J96372" s="23"/>
    </row>
    <row r="96373">
      <c r="A96373" s="71"/>
      <c r="J96373" s="23"/>
    </row>
    <row r="96374">
      <c r="A96374" s="71"/>
      <c r="J96374" s="23"/>
    </row>
    <row r="96375">
      <c r="A96375" s="71"/>
      <c r="J96375" s="23"/>
    </row>
    <row r="96376">
      <c r="A96376" s="71"/>
      <c r="J96376" s="23"/>
    </row>
    <row r="96377">
      <c r="A96377" s="71"/>
      <c r="J96377" s="23"/>
    </row>
    <row r="96378">
      <c r="A96378" s="71"/>
      <c r="J96378" s="23"/>
    </row>
    <row r="96379">
      <c r="A96379" s="71"/>
      <c r="J96379" s="23"/>
    </row>
    <row r="96380">
      <c r="A96380" s="71"/>
      <c r="J96380" s="23"/>
    </row>
    <row r="96381">
      <c r="A96381" s="71"/>
      <c r="J96381" s="23"/>
    </row>
    <row r="96382">
      <c r="A96382" s="71"/>
      <c r="J96382" s="23"/>
    </row>
    <row r="96383">
      <c r="A96383" s="71"/>
      <c r="J96383" s="23"/>
    </row>
    <row r="96384">
      <c r="A96384" s="71"/>
      <c r="J96384" s="23"/>
    </row>
    <row r="96385">
      <c r="A96385" s="71"/>
      <c r="J96385" s="23"/>
    </row>
    <row r="96386">
      <c r="A96386" s="71"/>
      <c r="J96386" s="23"/>
    </row>
    <row r="96387">
      <c r="A96387" s="71"/>
      <c r="J96387" s="23"/>
    </row>
    <row r="96388">
      <c r="A96388" s="71"/>
      <c r="J96388" s="23"/>
    </row>
    <row r="96389">
      <c r="A96389" s="71"/>
      <c r="J96389" s="23"/>
    </row>
    <row r="96390">
      <c r="A96390" s="71"/>
      <c r="J96390" s="23"/>
    </row>
    <row r="96391">
      <c r="A96391" s="71"/>
      <c r="J96391" s="23"/>
    </row>
    <row r="96392">
      <c r="A96392" s="71"/>
      <c r="J96392" s="23"/>
    </row>
    <row r="96393">
      <c r="A96393" s="71"/>
      <c r="J96393" s="23"/>
    </row>
    <row r="96394">
      <c r="A96394" s="71"/>
      <c r="J96394" s="23"/>
    </row>
    <row r="96395">
      <c r="A96395" s="71"/>
      <c r="J96395" s="23"/>
    </row>
    <row r="96396">
      <c r="A96396" s="71"/>
      <c r="J96396" s="23"/>
    </row>
    <row r="96397">
      <c r="A96397" s="71"/>
      <c r="J96397" s="23"/>
    </row>
    <row r="96398">
      <c r="A96398" s="71"/>
      <c r="J96398" s="23"/>
    </row>
    <row r="96399">
      <c r="A96399" s="71"/>
      <c r="J96399" s="23"/>
    </row>
    <row r="96400">
      <c r="A96400" s="71"/>
      <c r="J96400" s="23"/>
    </row>
    <row r="96401">
      <c r="A96401" s="71"/>
      <c r="J96401" s="23"/>
    </row>
    <row r="96402">
      <c r="A96402" s="71"/>
      <c r="J96402" s="23"/>
    </row>
    <row r="96403">
      <c r="A96403" s="71"/>
      <c r="J96403" s="23"/>
    </row>
    <row r="96404">
      <c r="A96404" s="71"/>
      <c r="J96404" s="23"/>
    </row>
    <row r="96405">
      <c r="A96405" s="71"/>
      <c r="J96405" s="23"/>
    </row>
    <row r="96406">
      <c r="A96406" s="71"/>
      <c r="J96406" s="23"/>
    </row>
    <row r="96407">
      <c r="A96407" s="71"/>
      <c r="J96407" s="23"/>
    </row>
    <row r="96408">
      <c r="A96408" s="71"/>
      <c r="J96408" s="23"/>
    </row>
    <row r="96409">
      <c r="A96409" s="71"/>
      <c r="J96409" s="23"/>
    </row>
    <row r="96410">
      <c r="A96410" s="71"/>
      <c r="J96410" s="23"/>
    </row>
    <row r="96411">
      <c r="A96411" s="71"/>
      <c r="J96411" s="23"/>
    </row>
    <row r="96412">
      <c r="A96412" s="71"/>
      <c r="J96412" s="23"/>
    </row>
    <row r="96413">
      <c r="A96413" s="71"/>
      <c r="J96413" s="23"/>
    </row>
    <row r="96414">
      <c r="A96414" s="71"/>
      <c r="J96414" s="23"/>
    </row>
    <row r="96415">
      <c r="A96415" s="71"/>
      <c r="J96415" s="23"/>
    </row>
    <row r="96416">
      <c r="A96416" s="71"/>
      <c r="J96416" s="23"/>
    </row>
    <row r="96417">
      <c r="A96417" s="71"/>
      <c r="J96417" s="23"/>
    </row>
    <row r="96418">
      <c r="A96418" s="71"/>
      <c r="J96418" s="23"/>
    </row>
    <row r="96419">
      <c r="A96419" s="71"/>
      <c r="J96419" s="23"/>
    </row>
    <row r="96420">
      <c r="A96420" s="71"/>
      <c r="J96420" s="23"/>
    </row>
    <row r="96421">
      <c r="A96421" s="71"/>
      <c r="J96421" s="23"/>
    </row>
    <row r="96422">
      <c r="A96422" s="71"/>
      <c r="J96422" s="23"/>
    </row>
    <row r="96423">
      <c r="A96423" s="71"/>
      <c r="J96423" s="23"/>
    </row>
    <row r="96424">
      <c r="A96424" s="71"/>
      <c r="J96424" s="23"/>
    </row>
    <row r="96425">
      <c r="A96425" s="71"/>
      <c r="J96425" s="23"/>
    </row>
    <row r="96426">
      <c r="A96426" s="71"/>
      <c r="J96426" s="23"/>
    </row>
    <row r="96427">
      <c r="A96427" s="71"/>
      <c r="J96427" s="23"/>
    </row>
    <row r="96428">
      <c r="A96428" s="71"/>
      <c r="J96428" s="23"/>
    </row>
    <row r="96429">
      <c r="A96429" s="71"/>
      <c r="J96429" s="23"/>
    </row>
    <row r="96430">
      <c r="A96430" s="71"/>
      <c r="J96430" s="23"/>
    </row>
    <row r="96431">
      <c r="A96431" s="71"/>
      <c r="J96431" s="23"/>
    </row>
    <row r="96432">
      <c r="A96432" s="71"/>
      <c r="J96432" s="23"/>
    </row>
    <row r="96433">
      <c r="A96433" s="71"/>
      <c r="J96433" s="23"/>
    </row>
    <row r="96434">
      <c r="A96434" s="71"/>
      <c r="J96434" s="23"/>
    </row>
    <row r="96435">
      <c r="A96435" s="71"/>
      <c r="J96435" s="23"/>
    </row>
    <row r="96436">
      <c r="A96436" s="71"/>
      <c r="J96436" s="23"/>
    </row>
    <row r="96437">
      <c r="A96437" s="71"/>
      <c r="J96437" s="23"/>
    </row>
    <row r="96438">
      <c r="A96438" s="71"/>
      <c r="J96438" s="23"/>
    </row>
    <row r="96439">
      <c r="A96439" s="71"/>
      <c r="J96439" s="23"/>
    </row>
    <row r="96440">
      <c r="A96440" s="71"/>
      <c r="J96440" s="23"/>
    </row>
    <row r="96441">
      <c r="A96441" s="71"/>
      <c r="J96441" s="23"/>
    </row>
    <row r="96442">
      <c r="A96442" s="71"/>
      <c r="J96442" s="23"/>
    </row>
    <row r="96443">
      <c r="A96443" s="71"/>
      <c r="J96443" s="23"/>
    </row>
    <row r="96444">
      <c r="A96444" s="71"/>
      <c r="J96444" s="23"/>
    </row>
    <row r="96445">
      <c r="A96445" s="71"/>
      <c r="J96445" s="23"/>
    </row>
    <row r="96446">
      <c r="A96446" s="71"/>
      <c r="J96446" s="23"/>
    </row>
    <row r="96447">
      <c r="A96447" s="71"/>
      <c r="J96447" s="23"/>
    </row>
    <row r="96448">
      <c r="A96448" s="71"/>
      <c r="J96448" s="23"/>
    </row>
    <row r="96449">
      <c r="A96449" s="71"/>
      <c r="J96449" s="23"/>
    </row>
    <row r="96450">
      <c r="A96450" s="71"/>
      <c r="J96450" s="23"/>
    </row>
    <row r="96451">
      <c r="A96451" s="71"/>
      <c r="J96451" s="23"/>
    </row>
    <row r="96452">
      <c r="A96452" s="71"/>
      <c r="J96452" s="23"/>
    </row>
    <row r="96453">
      <c r="A96453" s="71"/>
      <c r="J96453" s="23"/>
    </row>
    <row r="96454">
      <c r="A96454" s="71"/>
      <c r="J96454" s="23"/>
    </row>
    <row r="96455">
      <c r="A96455" s="71"/>
      <c r="J96455" s="23"/>
    </row>
    <row r="96456">
      <c r="A96456" s="71"/>
      <c r="J96456" s="23"/>
    </row>
    <row r="96457">
      <c r="A96457" s="71"/>
      <c r="J96457" s="23"/>
    </row>
    <row r="96458">
      <c r="A96458" s="71"/>
      <c r="J96458" s="23"/>
    </row>
    <row r="96459">
      <c r="A96459" s="71"/>
      <c r="J96459" s="23"/>
    </row>
    <row r="96460">
      <c r="A96460" s="71"/>
      <c r="J96460" s="23"/>
    </row>
    <row r="96461">
      <c r="A96461" s="71"/>
      <c r="J96461" s="23"/>
    </row>
    <row r="96462">
      <c r="A96462" s="71"/>
      <c r="J96462" s="23"/>
    </row>
    <row r="96463">
      <c r="A96463" s="71"/>
      <c r="J96463" s="23"/>
    </row>
    <row r="96464">
      <c r="A96464" s="71"/>
      <c r="J96464" s="23"/>
    </row>
    <row r="96465">
      <c r="A96465" s="71"/>
      <c r="J96465" s="23"/>
    </row>
    <row r="96466">
      <c r="A96466" s="71"/>
      <c r="J96466" s="23"/>
    </row>
    <row r="96467">
      <c r="A96467" s="71"/>
      <c r="J96467" s="23"/>
    </row>
    <row r="96468">
      <c r="A96468" s="71"/>
      <c r="J96468" s="23"/>
    </row>
    <row r="96469">
      <c r="A96469" s="71"/>
      <c r="J96469" s="23"/>
    </row>
    <row r="96470">
      <c r="A96470" s="71"/>
      <c r="J96470" s="23"/>
    </row>
    <row r="96471">
      <c r="A96471" s="71"/>
      <c r="J96471" s="23"/>
    </row>
    <row r="96472">
      <c r="A96472" s="71"/>
      <c r="J96472" s="23"/>
    </row>
    <row r="96473">
      <c r="A96473" s="71"/>
      <c r="J96473" s="23"/>
    </row>
    <row r="96474">
      <c r="A96474" s="71"/>
      <c r="J96474" s="23"/>
    </row>
    <row r="96475">
      <c r="A96475" s="71"/>
      <c r="J96475" s="23"/>
    </row>
    <row r="96476">
      <c r="A96476" s="71"/>
      <c r="J96476" s="23"/>
    </row>
    <row r="96477">
      <c r="A96477" s="71"/>
      <c r="J96477" s="23"/>
    </row>
    <row r="96478">
      <c r="A96478" s="71"/>
      <c r="J96478" s="23"/>
    </row>
    <row r="96479">
      <c r="A96479" s="71"/>
      <c r="J96479" s="23"/>
    </row>
    <row r="96480">
      <c r="A96480" s="71"/>
      <c r="J96480" s="23"/>
    </row>
    <row r="96481">
      <c r="A96481" s="71"/>
      <c r="J96481" s="23"/>
    </row>
    <row r="96482">
      <c r="A96482" s="71"/>
      <c r="J96482" s="23"/>
    </row>
    <row r="96483">
      <c r="A96483" s="71"/>
      <c r="J96483" s="23"/>
    </row>
    <row r="96484">
      <c r="A96484" s="71"/>
      <c r="J96484" s="23"/>
    </row>
    <row r="96485">
      <c r="A96485" s="71"/>
      <c r="J96485" s="23"/>
    </row>
    <row r="96486">
      <c r="A96486" s="71"/>
      <c r="J96486" s="23"/>
    </row>
    <row r="96487">
      <c r="A96487" s="71"/>
      <c r="J96487" s="23"/>
    </row>
    <row r="96488">
      <c r="A96488" s="71"/>
      <c r="J96488" s="23"/>
    </row>
    <row r="96489">
      <c r="A96489" s="71"/>
      <c r="J96489" s="23"/>
    </row>
    <row r="96490">
      <c r="A96490" s="71"/>
      <c r="J96490" s="23"/>
    </row>
    <row r="96491">
      <c r="A96491" s="71"/>
      <c r="J96491" s="23"/>
    </row>
    <row r="96492">
      <c r="A96492" s="71"/>
      <c r="J96492" s="23"/>
    </row>
    <row r="96493">
      <c r="A96493" s="71"/>
      <c r="J96493" s="23"/>
    </row>
    <row r="96494">
      <c r="A96494" s="71"/>
      <c r="J96494" s="23"/>
    </row>
    <row r="96495">
      <c r="A96495" s="71"/>
      <c r="J96495" s="23"/>
    </row>
    <row r="96496">
      <c r="A96496" s="71"/>
      <c r="J96496" s="23"/>
    </row>
    <row r="96497">
      <c r="A96497" s="71"/>
      <c r="J96497" s="23"/>
    </row>
    <row r="96498">
      <c r="A96498" s="71"/>
      <c r="J96498" s="23"/>
    </row>
    <row r="96499">
      <c r="A96499" s="71"/>
      <c r="J96499" s="23"/>
    </row>
    <row r="96500">
      <c r="A96500" s="71"/>
      <c r="J96500" s="23"/>
    </row>
    <row r="96501">
      <c r="A96501" s="71"/>
      <c r="J96501" s="23"/>
    </row>
    <row r="96502">
      <c r="A96502" s="71"/>
      <c r="J96502" s="23"/>
    </row>
    <row r="96503">
      <c r="A96503" s="71"/>
      <c r="J96503" s="23"/>
    </row>
    <row r="96504">
      <c r="A96504" s="71"/>
      <c r="J96504" s="23"/>
    </row>
    <row r="96505">
      <c r="A96505" s="71"/>
      <c r="J96505" s="23"/>
    </row>
    <row r="96506">
      <c r="A96506" s="71"/>
      <c r="J96506" s="23"/>
    </row>
    <row r="96507">
      <c r="A96507" s="71"/>
      <c r="J96507" s="23"/>
    </row>
    <row r="96508">
      <c r="A96508" s="71"/>
      <c r="J96508" s="23"/>
    </row>
    <row r="96509">
      <c r="A96509" s="71"/>
      <c r="J96509" s="23"/>
    </row>
    <row r="96510">
      <c r="A96510" s="71"/>
      <c r="J96510" s="23"/>
    </row>
    <row r="96511">
      <c r="A96511" s="71"/>
      <c r="J96511" s="23"/>
    </row>
    <row r="96512">
      <c r="A96512" s="71"/>
      <c r="J96512" s="23"/>
    </row>
    <row r="96513">
      <c r="A96513" s="71"/>
      <c r="J96513" s="23"/>
    </row>
    <row r="96514">
      <c r="A96514" s="71"/>
      <c r="J96514" s="23"/>
    </row>
    <row r="96515">
      <c r="A96515" s="71"/>
      <c r="J96515" s="23"/>
    </row>
    <row r="96516">
      <c r="A96516" s="71"/>
      <c r="J96516" s="23"/>
    </row>
    <row r="96517">
      <c r="A96517" s="71"/>
      <c r="J96517" s="23"/>
    </row>
    <row r="96518">
      <c r="A96518" s="71"/>
      <c r="J96518" s="23"/>
    </row>
    <row r="96519">
      <c r="A96519" s="71"/>
      <c r="J96519" s="23"/>
    </row>
    <row r="96520">
      <c r="A96520" s="71"/>
      <c r="J96520" s="23"/>
    </row>
    <row r="96521">
      <c r="A96521" s="71"/>
      <c r="J96521" s="23"/>
    </row>
    <row r="96522">
      <c r="A96522" s="71"/>
      <c r="J96522" s="23"/>
    </row>
    <row r="96523">
      <c r="A96523" s="71"/>
      <c r="J96523" s="23"/>
    </row>
    <row r="96524">
      <c r="A96524" s="71"/>
      <c r="J96524" s="23"/>
    </row>
    <row r="96525">
      <c r="A96525" s="71"/>
      <c r="J96525" s="23"/>
    </row>
    <row r="96526">
      <c r="A96526" s="71"/>
      <c r="J96526" s="23"/>
    </row>
    <row r="96527">
      <c r="A96527" s="71"/>
      <c r="J96527" s="23"/>
    </row>
    <row r="96528">
      <c r="A96528" s="71"/>
      <c r="J96528" s="23"/>
    </row>
    <row r="96529">
      <c r="A96529" s="71"/>
      <c r="J96529" s="23"/>
    </row>
    <row r="96530">
      <c r="A96530" s="71"/>
      <c r="J96530" s="23"/>
    </row>
    <row r="96531">
      <c r="A96531" s="71"/>
      <c r="J96531" s="23"/>
    </row>
    <row r="96532">
      <c r="A96532" s="71"/>
      <c r="J96532" s="23"/>
    </row>
    <row r="96533">
      <c r="A96533" s="71"/>
      <c r="J96533" s="23"/>
    </row>
    <row r="96534">
      <c r="A96534" s="71"/>
      <c r="J96534" s="23"/>
    </row>
    <row r="96535">
      <c r="A96535" s="71"/>
      <c r="J96535" s="23"/>
    </row>
    <row r="96536">
      <c r="A96536" s="71"/>
      <c r="J96536" s="23"/>
    </row>
    <row r="96537">
      <c r="A96537" s="71"/>
      <c r="J96537" s="23"/>
    </row>
    <row r="96538">
      <c r="A96538" s="71"/>
      <c r="J96538" s="23"/>
    </row>
    <row r="96539">
      <c r="A96539" s="71"/>
      <c r="J96539" s="23"/>
    </row>
    <row r="96540">
      <c r="A96540" s="71"/>
      <c r="J96540" s="23"/>
    </row>
    <row r="96541">
      <c r="A96541" s="71"/>
      <c r="J96541" s="23"/>
    </row>
    <row r="96542">
      <c r="A96542" s="71"/>
      <c r="J96542" s="23"/>
    </row>
    <row r="96543">
      <c r="A96543" s="71"/>
      <c r="J96543" s="23"/>
    </row>
    <row r="96544">
      <c r="A96544" s="71"/>
      <c r="J96544" s="23"/>
    </row>
    <row r="96545">
      <c r="A96545" s="71"/>
      <c r="J96545" s="23"/>
    </row>
    <row r="96546">
      <c r="A96546" s="71"/>
      <c r="J96546" s="23"/>
    </row>
    <row r="96547">
      <c r="A96547" s="71"/>
      <c r="J96547" s="23"/>
    </row>
    <row r="96548">
      <c r="A96548" s="71"/>
      <c r="J96548" s="23"/>
    </row>
    <row r="96549">
      <c r="A96549" s="71"/>
      <c r="J96549" s="23"/>
    </row>
    <row r="96550">
      <c r="A96550" s="71"/>
      <c r="J96550" s="23"/>
    </row>
    <row r="96551">
      <c r="A96551" s="71"/>
      <c r="J96551" s="23"/>
    </row>
    <row r="96552">
      <c r="A96552" s="71"/>
      <c r="J96552" s="23"/>
    </row>
    <row r="96553">
      <c r="A96553" s="71"/>
      <c r="J96553" s="23"/>
    </row>
    <row r="96554">
      <c r="A96554" s="71"/>
      <c r="J96554" s="23"/>
    </row>
    <row r="96555">
      <c r="A96555" s="71"/>
      <c r="J96555" s="23"/>
    </row>
    <row r="96556">
      <c r="A96556" s="71"/>
      <c r="J96556" s="23"/>
    </row>
    <row r="96557">
      <c r="A96557" s="71"/>
      <c r="J96557" s="23"/>
    </row>
    <row r="96558">
      <c r="A96558" s="71"/>
      <c r="J96558" s="23"/>
    </row>
    <row r="96559">
      <c r="A96559" s="71"/>
      <c r="J96559" s="23"/>
    </row>
    <row r="96560">
      <c r="A96560" s="71"/>
      <c r="J96560" s="23"/>
    </row>
    <row r="96561">
      <c r="A96561" s="71"/>
      <c r="J96561" s="23"/>
    </row>
    <row r="96562">
      <c r="A96562" s="71"/>
      <c r="J96562" s="23"/>
    </row>
    <row r="96563">
      <c r="A96563" s="71"/>
      <c r="J96563" s="23"/>
    </row>
    <row r="96564">
      <c r="A96564" s="71"/>
      <c r="J96564" s="23"/>
    </row>
    <row r="96565">
      <c r="A96565" s="71"/>
      <c r="J96565" s="23"/>
    </row>
    <row r="96566">
      <c r="A96566" s="71"/>
      <c r="J96566" s="23"/>
    </row>
    <row r="96567">
      <c r="A96567" s="71"/>
      <c r="J96567" s="23"/>
    </row>
    <row r="96568">
      <c r="A96568" s="71"/>
      <c r="J96568" s="23"/>
    </row>
    <row r="96569">
      <c r="A96569" s="71"/>
      <c r="J96569" s="23"/>
    </row>
    <row r="96570">
      <c r="A96570" s="71"/>
      <c r="J96570" s="23"/>
    </row>
    <row r="96571">
      <c r="A96571" s="71"/>
      <c r="J96571" s="23"/>
    </row>
    <row r="96572">
      <c r="A96572" s="71"/>
      <c r="J96572" s="23"/>
    </row>
    <row r="96573">
      <c r="A96573" s="71"/>
      <c r="J96573" s="23"/>
    </row>
    <row r="96574">
      <c r="A96574" s="71"/>
      <c r="J96574" s="23"/>
    </row>
    <row r="96575">
      <c r="A96575" s="71"/>
      <c r="J96575" s="23"/>
    </row>
    <row r="96576">
      <c r="A96576" s="71"/>
      <c r="J96576" s="23"/>
    </row>
    <row r="96577">
      <c r="A96577" s="71"/>
      <c r="J96577" s="23"/>
    </row>
    <row r="96578">
      <c r="A96578" s="71"/>
      <c r="J96578" s="23"/>
    </row>
    <row r="96579">
      <c r="A96579" s="71"/>
      <c r="J96579" s="23"/>
    </row>
    <row r="96580">
      <c r="A96580" s="71"/>
      <c r="J96580" s="23"/>
    </row>
    <row r="96581">
      <c r="A96581" s="71"/>
      <c r="J96581" s="23"/>
    </row>
    <row r="96582">
      <c r="A96582" s="71"/>
      <c r="J96582" s="23"/>
    </row>
    <row r="96583">
      <c r="A96583" s="71"/>
      <c r="J96583" s="23"/>
    </row>
    <row r="96584">
      <c r="A96584" s="71"/>
      <c r="J96584" s="23"/>
    </row>
    <row r="96585">
      <c r="A96585" s="71"/>
      <c r="J96585" s="23"/>
    </row>
    <row r="96586">
      <c r="A96586" s="71"/>
      <c r="J96586" s="23"/>
    </row>
    <row r="96587">
      <c r="A96587" s="71"/>
      <c r="J96587" s="23"/>
    </row>
    <row r="96588">
      <c r="A96588" s="71"/>
      <c r="J96588" s="23"/>
    </row>
    <row r="96589">
      <c r="A96589" s="71"/>
      <c r="J96589" s="23"/>
    </row>
    <row r="96590">
      <c r="A96590" s="71"/>
      <c r="J96590" s="23"/>
    </row>
    <row r="96591">
      <c r="A96591" s="71"/>
      <c r="J96591" s="23"/>
    </row>
    <row r="96592">
      <c r="A96592" s="71"/>
      <c r="J96592" s="23"/>
    </row>
    <row r="96593">
      <c r="A96593" s="71"/>
      <c r="J96593" s="23"/>
    </row>
    <row r="96594">
      <c r="A96594" s="71"/>
      <c r="J96594" s="23"/>
    </row>
    <row r="96595">
      <c r="A96595" s="71"/>
      <c r="J96595" s="23"/>
    </row>
    <row r="96596">
      <c r="A96596" s="71"/>
      <c r="J96596" s="23"/>
    </row>
    <row r="96597">
      <c r="A96597" s="71"/>
      <c r="J96597" s="23"/>
    </row>
    <row r="96598">
      <c r="A96598" s="71"/>
      <c r="J96598" s="23"/>
    </row>
    <row r="96599">
      <c r="A96599" s="71"/>
      <c r="J96599" s="23"/>
    </row>
    <row r="96600">
      <c r="A96600" s="71"/>
      <c r="J96600" s="23"/>
    </row>
    <row r="96601">
      <c r="A96601" s="71"/>
      <c r="J96601" s="23"/>
    </row>
    <row r="96602">
      <c r="A96602" s="71"/>
      <c r="J96602" s="23"/>
    </row>
    <row r="96603">
      <c r="A96603" s="71"/>
      <c r="J96603" s="23"/>
    </row>
    <row r="96604">
      <c r="A96604" s="71"/>
      <c r="J96604" s="23"/>
    </row>
    <row r="96605">
      <c r="A96605" s="71"/>
      <c r="J96605" s="23"/>
    </row>
    <row r="96606">
      <c r="A96606" s="71"/>
      <c r="J96606" s="23"/>
    </row>
    <row r="96607">
      <c r="A96607" s="71"/>
      <c r="J96607" s="23"/>
    </row>
    <row r="96608">
      <c r="A96608" s="71"/>
      <c r="J96608" s="23"/>
    </row>
    <row r="96609">
      <c r="A96609" s="71"/>
      <c r="J96609" s="23"/>
    </row>
    <row r="96610">
      <c r="A96610" s="71"/>
      <c r="J96610" s="23"/>
    </row>
    <row r="96611">
      <c r="A96611" s="71"/>
      <c r="J96611" s="23"/>
    </row>
    <row r="96612">
      <c r="A96612" s="71"/>
      <c r="J96612" s="23"/>
    </row>
    <row r="96613">
      <c r="A96613" s="71"/>
      <c r="J96613" s="23"/>
    </row>
    <row r="96614">
      <c r="A96614" s="71"/>
      <c r="J96614" s="23"/>
    </row>
    <row r="96615">
      <c r="A96615" s="71"/>
      <c r="J96615" s="23"/>
    </row>
    <row r="96616">
      <c r="A96616" s="71"/>
      <c r="J96616" s="23"/>
    </row>
    <row r="96617">
      <c r="A96617" s="71"/>
      <c r="J96617" s="23"/>
    </row>
    <row r="96618">
      <c r="A96618" s="71"/>
      <c r="J96618" s="23"/>
    </row>
    <row r="96619">
      <c r="A96619" s="71"/>
      <c r="J96619" s="23"/>
    </row>
    <row r="96620">
      <c r="A96620" s="71"/>
      <c r="J96620" s="23"/>
    </row>
    <row r="96621">
      <c r="A96621" s="71"/>
      <c r="J96621" s="23"/>
    </row>
    <row r="96622">
      <c r="A96622" s="71"/>
      <c r="J96622" s="23"/>
    </row>
    <row r="96623">
      <c r="A96623" s="71"/>
      <c r="J96623" s="23"/>
    </row>
    <row r="96624">
      <c r="A96624" s="71"/>
      <c r="J96624" s="23"/>
    </row>
    <row r="96625">
      <c r="A96625" s="71"/>
      <c r="J96625" s="23"/>
    </row>
    <row r="96626">
      <c r="A96626" s="71"/>
      <c r="J96626" s="23"/>
    </row>
    <row r="96627">
      <c r="A96627" s="71"/>
      <c r="J96627" s="23"/>
    </row>
    <row r="96628">
      <c r="A96628" s="71"/>
      <c r="J96628" s="23"/>
    </row>
    <row r="96629">
      <c r="A96629" s="71"/>
      <c r="J96629" s="23"/>
    </row>
    <row r="96630">
      <c r="A96630" s="71"/>
      <c r="J96630" s="23"/>
    </row>
    <row r="96631">
      <c r="A96631" s="71"/>
      <c r="J96631" s="23"/>
    </row>
    <row r="96632">
      <c r="A96632" s="71"/>
      <c r="J96632" s="23"/>
    </row>
    <row r="96633">
      <c r="A96633" s="71"/>
      <c r="J96633" s="23"/>
    </row>
    <row r="96634">
      <c r="A96634" s="71"/>
      <c r="J96634" s="23"/>
    </row>
    <row r="96635">
      <c r="A96635" s="71"/>
      <c r="J96635" s="23"/>
    </row>
    <row r="96636">
      <c r="A96636" s="71"/>
      <c r="J96636" s="23"/>
    </row>
    <row r="96637">
      <c r="A96637" s="71"/>
      <c r="J96637" s="23"/>
    </row>
    <row r="96638">
      <c r="A96638" s="71"/>
      <c r="J96638" s="23"/>
    </row>
    <row r="96639">
      <c r="A96639" s="71"/>
      <c r="J96639" s="23"/>
    </row>
    <row r="96640">
      <c r="A96640" s="71"/>
      <c r="J96640" s="23"/>
    </row>
    <row r="96641">
      <c r="A96641" s="71"/>
      <c r="J96641" s="23"/>
    </row>
    <row r="96642">
      <c r="A96642" s="71"/>
      <c r="J96642" s="23"/>
    </row>
    <row r="96643">
      <c r="A96643" s="71"/>
      <c r="J96643" s="23"/>
    </row>
    <row r="96644">
      <c r="A96644" s="71"/>
      <c r="J96644" s="23"/>
    </row>
    <row r="96645">
      <c r="A96645" s="71"/>
      <c r="J96645" s="23"/>
    </row>
    <row r="96646">
      <c r="A96646" s="71"/>
      <c r="J96646" s="23"/>
    </row>
    <row r="96647">
      <c r="A96647" s="71"/>
      <c r="J96647" s="23"/>
    </row>
    <row r="96648">
      <c r="A96648" s="71"/>
      <c r="J96648" s="23"/>
    </row>
    <row r="96649">
      <c r="A96649" s="71"/>
      <c r="J96649" s="23"/>
    </row>
    <row r="96650">
      <c r="A96650" s="71"/>
      <c r="J96650" s="23"/>
    </row>
    <row r="96651">
      <c r="A96651" s="71"/>
      <c r="J96651" s="23"/>
    </row>
    <row r="96652">
      <c r="A96652" s="71"/>
      <c r="J96652" s="23"/>
    </row>
    <row r="96653">
      <c r="A96653" s="71"/>
      <c r="J96653" s="23"/>
    </row>
    <row r="96654">
      <c r="A96654" s="71"/>
      <c r="J96654" s="23"/>
    </row>
    <row r="96655">
      <c r="A96655" s="71"/>
      <c r="J96655" s="23"/>
    </row>
    <row r="96656">
      <c r="A96656" s="71"/>
      <c r="J96656" s="23"/>
    </row>
    <row r="96657">
      <c r="A96657" s="71"/>
      <c r="J96657" s="23"/>
    </row>
    <row r="96658">
      <c r="A96658" s="71"/>
      <c r="J96658" s="23"/>
    </row>
    <row r="96659">
      <c r="A96659" s="71"/>
      <c r="J96659" s="23"/>
    </row>
    <row r="96660">
      <c r="A96660" s="71"/>
      <c r="J96660" s="23"/>
    </row>
    <row r="96661">
      <c r="A96661" s="71"/>
      <c r="J96661" s="23"/>
    </row>
    <row r="96662">
      <c r="A96662" s="71"/>
      <c r="J96662" s="23"/>
    </row>
    <row r="96663">
      <c r="A96663" s="71"/>
      <c r="J96663" s="23"/>
    </row>
    <row r="96664">
      <c r="A96664" s="71"/>
      <c r="J96664" s="23"/>
    </row>
    <row r="96665">
      <c r="A96665" s="71"/>
      <c r="J96665" s="23"/>
    </row>
    <row r="96666">
      <c r="A96666" s="71"/>
      <c r="J96666" s="23"/>
    </row>
    <row r="96667">
      <c r="A96667" s="71"/>
      <c r="J96667" s="23"/>
    </row>
    <row r="96668">
      <c r="A96668" s="71"/>
      <c r="J96668" s="23"/>
    </row>
    <row r="96669">
      <c r="A96669" s="71"/>
      <c r="J96669" s="23"/>
    </row>
    <row r="96670">
      <c r="A96670" s="71"/>
      <c r="J96670" s="23"/>
    </row>
    <row r="96671">
      <c r="A96671" s="71"/>
      <c r="J96671" s="23"/>
    </row>
    <row r="96672">
      <c r="A96672" s="71"/>
      <c r="J96672" s="23"/>
    </row>
    <row r="96673">
      <c r="A96673" s="71"/>
      <c r="J96673" s="23"/>
    </row>
    <row r="96674">
      <c r="A96674" s="71"/>
      <c r="J96674" s="23"/>
    </row>
    <row r="96675">
      <c r="A96675" s="71"/>
      <c r="J96675" s="23"/>
    </row>
    <row r="96676">
      <c r="A96676" s="71"/>
      <c r="J96676" s="23"/>
    </row>
    <row r="96677">
      <c r="A96677" s="71"/>
      <c r="J96677" s="23"/>
    </row>
    <row r="96678">
      <c r="A96678" s="71"/>
      <c r="J96678" s="23"/>
    </row>
    <row r="96679">
      <c r="A96679" s="71"/>
      <c r="J96679" s="23"/>
    </row>
    <row r="96680">
      <c r="A96680" s="71"/>
      <c r="J96680" s="23"/>
    </row>
    <row r="96681">
      <c r="A96681" s="71"/>
      <c r="J96681" s="23"/>
    </row>
    <row r="96682">
      <c r="A96682" s="71"/>
      <c r="J96682" s="23"/>
    </row>
    <row r="96683">
      <c r="A96683" s="71"/>
      <c r="J96683" s="23"/>
    </row>
    <row r="96684">
      <c r="A96684" s="71"/>
      <c r="J96684" s="23"/>
    </row>
    <row r="96685">
      <c r="A96685" s="71"/>
      <c r="J96685" s="23"/>
    </row>
    <row r="96686">
      <c r="A96686" s="71"/>
      <c r="J96686" s="23"/>
    </row>
    <row r="96687">
      <c r="A96687" s="71"/>
      <c r="J96687" s="23"/>
    </row>
    <row r="96688">
      <c r="A96688" s="71"/>
      <c r="J96688" s="23"/>
    </row>
    <row r="96689">
      <c r="A96689" s="71"/>
      <c r="J96689" s="23"/>
    </row>
    <row r="96690">
      <c r="A96690" s="71"/>
      <c r="J96690" s="23"/>
    </row>
    <row r="96691">
      <c r="A96691" s="71"/>
      <c r="J96691" s="23"/>
    </row>
    <row r="96692">
      <c r="A96692" s="71"/>
      <c r="J96692" s="23"/>
    </row>
    <row r="96693">
      <c r="A96693" s="71"/>
      <c r="J96693" s="23"/>
    </row>
    <row r="96694">
      <c r="A96694" s="71"/>
      <c r="J96694" s="23"/>
    </row>
    <row r="96695">
      <c r="A96695" s="71"/>
      <c r="J96695" s="23"/>
    </row>
    <row r="96696">
      <c r="A96696" s="71"/>
      <c r="J96696" s="23"/>
    </row>
    <row r="96697">
      <c r="A96697" s="71"/>
      <c r="J96697" s="23"/>
    </row>
    <row r="96698">
      <c r="A96698" s="71"/>
      <c r="J96698" s="23"/>
    </row>
    <row r="96699">
      <c r="A96699" s="71"/>
      <c r="J96699" s="23"/>
    </row>
    <row r="96700">
      <c r="A96700" s="71"/>
      <c r="J96700" s="23"/>
    </row>
    <row r="96701">
      <c r="A96701" s="71"/>
      <c r="J96701" s="23"/>
    </row>
    <row r="96702">
      <c r="A96702" s="71"/>
      <c r="J96702" s="23"/>
    </row>
    <row r="96703">
      <c r="A96703" s="71"/>
      <c r="J96703" s="23"/>
    </row>
    <row r="96704">
      <c r="A96704" s="71"/>
      <c r="J96704" s="23"/>
    </row>
    <row r="96705">
      <c r="A96705" s="71"/>
      <c r="J96705" s="23"/>
    </row>
    <row r="96706">
      <c r="A96706" s="71"/>
      <c r="J96706" s="23"/>
    </row>
    <row r="96707">
      <c r="A96707" s="71"/>
      <c r="J96707" s="23"/>
    </row>
    <row r="96708">
      <c r="A96708" s="71"/>
      <c r="J96708" s="23"/>
    </row>
    <row r="96709">
      <c r="A96709" s="71"/>
      <c r="J96709" s="23"/>
    </row>
    <row r="96710">
      <c r="A96710" s="71"/>
      <c r="J96710" s="23"/>
    </row>
    <row r="96711">
      <c r="A96711" s="71"/>
      <c r="J96711" s="23"/>
    </row>
    <row r="96712">
      <c r="A96712" s="71"/>
      <c r="J96712" s="23"/>
    </row>
    <row r="96713">
      <c r="A96713" s="71"/>
      <c r="J96713" s="23"/>
    </row>
    <row r="96714">
      <c r="A96714" s="71"/>
      <c r="J96714" s="23"/>
    </row>
    <row r="96715">
      <c r="A96715" s="71"/>
      <c r="J96715" s="23"/>
    </row>
    <row r="96716">
      <c r="A96716" s="71"/>
      <c r="J96716" s="23"/>
    </row>
    <row r="96717">
      <c r="A96717" s="71"/>
      <c r="J96717" s="23"/>
    </row>
    <row r="96718">
      <c r="A96718" s="71"/>
      <c r="J96718" s="23"/>
    </row>
    <row r="96719">
      <c r="A96719" s="71"/>
      <c r="J96719" s="23"/>
    </row>
    <row r="96720">
      <c r="A96720" s="71"/>
      <c r="J96720" s="23"/>
    </row>
    <row r="96721">
      <c r="A96721" s="71"/>
      <c r="J96721" s="23"/>
    </row>
    <row r="96722">
      <c r="A96722" s="71"/>
      <c r="J96722" s="23"/>
    </row>
    <row r="96723">
      <c r="A96723" s="71"/>
      <c r="J96723" s="23"/>
    </row>
    <row r="96724">
      <c r="A96724" s="71"/>
      <c r="J96724" s="23"/>
    </row>
    <row r="96725">
      <c r="A96725" s="71"/>
      <c r="J96725" s="23"/>
    </row>
    <row r="96726">
      <c r="A96726" s="71"/>
      <c r="J96726" s="23"/>
    </row>
    <row r="96727">
      <c r="A96727" s="71"/>
      <c r="J96727" s="23"/>
    </row>
    <row r="96728">
      <c r="A96728" s="71"/>
      <c r="J96728" s="23"/>
    </row>
    <row r="96729">
      <c r="A96729" s="71"/>
      <c r="J96729" s="23"/>
    </row>
    <row r="96730">
      <c r="A96730" s="71"/>
      <c r="J96730" s="23"/>
    </row>
    <row r="96731">
      <c r="A96731" s="71"/>
      <c r="J96731" s="23"/>
    </row>
    <row r="96732">
      <c r="A96732" s="71"/>
      <c r="J96732" s="23"/>
    </row>
    <row r="96733">
      <c r="A96733" s="71"/>
      <c r="J96733" s="23"/>
    </row>
    <row r="96734">
      <c r="A96734" s="71"/>
      <c r="J96734" s="23"/>
    </row>
    <row r="96735">
      <c r="A96735" s="71"/>
      <c r="J96735" s="23"/>
    </row>
    <row r="96736">
      <c r="A96736" s="71"/>
      <c r="J96736" s="23"/>
    </row>
    <row r="96737">
      <c r="A96737" s="71"/>
      <c r="J96737" s="23"/>
    </row>
    <row r="96738">
      <c r="A96738" s="71"/>
      <c r="J96738" s="23"/>
    </row>
    <row r="96739">
      <c r="A96739" s="71"/>
      <c r="J96739" s="23"/>
    </row>
    <row r="96740">
      <c r="A96740" s="71"/>
      <c r="J96740" s="23"/>
    </row>
    <row r="96741">
      <c r="A96741" s="71"/>
      <c r="J96741" s="23"/>
    </row>
    <row r="96742">
      <c r="A96742" s="71"/>
      <c r="J96742" s="23"/>
    </row>
    <row r="96743">
      <c r="A96743" s="71"/>
      <c r="J96743" s="23"/>
    </row>
    <row r="96744">
      <c r="A96744" s="71"/>
      <c r="J96744" s="23"/>
    </row>
    <row r="96745">
      <c r="A96745" s="71"/>
      <c r="J96745" s="23"/>
    </row>
    <row r="96746">
      <c r="A96746" s="71"/>
      <c r="J96746" s="23"/>
    </row>
    <row r="96747">
      <c r="A96747" s="71"/>
      <c r="J96747" s="23"/>
    </row>
    <row r="96748">
      <c r="A96748" s="71"/>
      <c r="J96748" s="23"/>
    </row>
    <row r="96749">
      <c r="A96749" s="71"/>
      <c r="J96749" s="23"/>
    </row>
    <row r="96750">
      <c r="A96750" s="71"/>
      <c r="J96750" s="23"/>
    </row>
    <row r="96751">
      <c r="A96751" s="71"/>
      <c r="J96751" s="23"/>
    </row>
    <row r="96752">
      <c r="A96752" s="71"/>
      <c r="J96752" s="23"/>
    </row>
    <row r="96753">
      <c r="A96753" s="71"/>
      <c r="J96753" s="23"/>
    </row>
    <row r="96754">
      <c r="A96754" s="71"/>
      <c r="J96754" s="23"/>
    </row>
    <row r="96755">
      <c r="A96755" s="71"/>
      <c r="J96755" s="23"/>
    </row>
    <row r="96756">
      <c r="A96756" s="71"/>
      <c r="J96756" s="23"/>
    </row>
    <row r="96757">
      <c r="A96757" s="71"/>
      <c r="J96757" s="23"/>
    </row>
    <row r="96758">
      <c r="A96758" s="71"/>
      <c r="J96758" s="23"/>
    </row>
    <row r="96759">
      <c r="A96759" s="71"/>
      <c r="J96759" s="23"/>
    </row>
    <row r="96760">
      <c r="A96760" s="71"/>
      <c r="J96760" s="23"/>
    </row>
    <row r="96761">
      <c r="A96761" s="71"/>
      <c r="J96761" s="23"/>
    </row>
    <row r="96762">
      <c r="A96762" s="71"/>
      <c r="J96762" s="23"/>
    </row>
    <row r="96763">
      <c r="A96763" s="71"/>
      <c r="J96763" s="23"/>
    </row>
    <row r="96764">
      <c r="A96764" s="71"/>
      <c r="J96764" s="23"/>
    </row>
    <row r="96765">
      <c r="A96765" s="71"/>
      <c r="J96765" s="23"/>
    </row>
    <row r="96766">
      <c r="A96766" s="71"/>
      <c r="J96766" s="23"/>
    </row>
    <row r="96767">
      <c r="A96767" s="71"/>
      <c r="J96767" s="23"/>
    </row>
    <row r="96768">
      <c r="A96768" s="71"/>
      <c r="J96768" s="23"/>
    </row>
    <row r="96769">
      <c r="A96769" s="71"/>
      <c r="J96769" s="23"/>
    </row>
    <row r="96770">
      <c r="A96770" s="71"/>
      <c r="J96770" s="23"/>
    </row>
    <row r="96771">
      <c r="A96771" s="71"/>
      <c r="J96771" s="23"/>
    </row>
    <row r="96772">
      <c r="A96772" s="71"/>
      <c r="J96772" s="23"/>
    </row>
    <row r="96773">
      <c r="A96773" s="71"/>
      <c r="J96773" s="23"/>
    </row>
    <row r="96774">
      <c r="A96774" s="71"/>
      <c r="J96774" s="23"/>
    </row>
    <row r="96775">
      <c r="A96775" s="71"/>
      <c r="J96775" s="23"/>
    </row>
    <row r="96776">
      <c r="A96776" s="71"/>
      <c r="J96776" s="23"/>
    </row>
    <row r="96777">
      <c r="A96777" s="71"/>
      <c r="J96777" s="23"/>
    </row>
    <row r="96778">
      <c r="A96778" s="71"/>
      <c r="J96778" s="23"/>
    </row>
    <row r="96779">
      <c r="A96779" s="71"/>
      <c r="J96779" s="23"/>
    </row>
    <row r="96780">
      <c r="A96780" s="71"/>
      <c r="J96780" s="23"/>
    </row>
    <row r="96781">
      <c r="A96781" s="71"/>
      <c r="J96781" s="23"/>
    </row>
    <row r="96782">
      <c r="A96782" s="71"/>
      <c r="J96782" s="23"/>
    </row>
    <row r="96783">
      <c r="A96783" s="71"/>
      <c r="J96783" s="23"/>
    </row>
    <row r="96784">
      <c r="A96784" s="71"/>
      <c r="J96784" s="23"/>
    </row>
    <row r="96785">
      <c r="A96785" s="71"/>
      <c r="J96785" s="23"/>
    </row>
    <row r="96786">
      <c r="A96786" s="71"/>
      <c r="J96786" s="23"/>
    </row>
    <row r="96787">
      <c r="A96787" s="71"/>
      <c r="J96787" s="23"/>
    </row>
    <row r="96788">
      <c r="A96788" s="71"/>
      <c r="J96788" s="23"/>
    </row>
    <row r="96789">
      <c r="A96789" s="71"/>
      <c r="J96789" s="23"/>
    </row>
    <row r="96790">
      <c r="A96790" s="71"/>
      <c r="J96790" s="23"/>
    </row>
    <row r="96791">
      <c r="A96791" s="71"/>
      <c r="J96791" s="23"/>
    </row>
    <row r="96792">
      <c r="A96792" s="71"/>
      <c r="J96792" s="23"/>
    </row>
    <row r="96793">
      <c r="A96793" s="71"/>
      <c r="J96793" s="23"/>
    </row>
    <row r="96794">
      <c r="A96794" s="71"/>
      <c r="J96794" s="23"/>
    </row>
    <row r="96795">
      <c r="A96795" s="71"/>
      <c r="J96795" s="23"/>
    </row>
    <row r="96796">
      <c r="A96796" s="71"/>
      <c r="J96796" s="23"/>
    </row>
    <row r="96797">
      <c r="A96797" s="71"/>
      <c r="J96797" s="23"/>
    </row>
    <row r="96798">
      <c r="A96798" s="71"/>
      <c r="J96798" s="23"/>
    </row>
    <row r="96799">
      <c r="A96799" s="71"/>
      <c r="J96799" s="23"/>
    </row>
    <row r="96800">
      <c r="A96800" s="71"/>
      <c r="J96800" s="23"/>
    </row>
    <row r="96801">
      <c r="A96801" s="71"/>
      <c r="J96801" s="23"/>
    </row>
    <row r="96802">
      <c r="A96802" s="71"/>
      <c r="J96802" s="23"/>
    </row>
    <row r="96803">
      <c r="A96803" s="71"/>
      <c r="J96803" s="23"/>
    </row>
    <row r="96804">
      <c r="A96804" s="71"/>
      <c r="J96804" s="23"/>
    </row>
    <row r="96805">
      <c r="A96805" s="71"/>
      <c r="J96805" s="23"/>
    </row>
    <row r="96806">
      <c r="A96806" s="71"/>
      <c r="J96806" s="23"/>
    </row>
    <row r="96807">
      <c r="A96807" s="71"/>
      <c r="J96807" s="23"/>
    </row>
    <row r="96808">
      <c r="A96808" s="71"/>
      <c r="J96808" s="23"/>
    </row>
    <row r="96809">
      <c r="A96809" s="71"/>
      <c r="J96809" s="23"/>
    </row>
    <row r="96810">
      <c r="A96810" s="71"/>
      <c r="J96810" s="23"/>
    </row>
    <row r="96811">
      <c r="A96811" s="71"/>
      <c r="J96811" s="23"/>
    </row>
    <row r="96812">
      <c r="A96812" s="71"/>
      <c r="J96812" s="23"/>
    </row>
    <row r="96813">
      <c r="A96813" s="71"/>
      <c r="J96813" s="23"/>
    </row>
    <row r="96814">
      <c r="A96814" s="71"/>
      <c r="J96814" s="23"/>
    </row>
    <row r="96815">
      <c r="A96815" s="71"/>
      <c r="J96815" s="23"/>
    </row>
    <row r="96816">
      <c r="A96816" s="71"/>
      <c r="J96816" s="23"/>
    </row>
    <row r="96817">
      <c r="A96817" s="71"/>
      <c r="J96817" s="23"/>
    </row>
    <row r="96818">
      <c r="A96818" s="71"/>
      <c r="J96818" s="23"/>
    </row>
    <row r="96819">
      <c r="A96819" s="71"/>
      <c r="J96819" s="23"/>
    </row>
    <row r="96820">
      <c r="A96820" s="71"/>
      <c r="J96820" s="23"/>
    </row>
    <row r="96821">
      <c r="A96821" s="71"/>
      <c r="J96821" s="23"/>
    </row>
    <row r="96822">
      <c r="A96822" s="71"/>
      <c r="J96822" s="23"/>
    </row>
    <row r="96823">
      <c r="A96823" s="71"/>
      <c r="J96823" s="23"/>
    </row>
    <row r="96824">
      <c r="A96824" s="71"/>
      <c r="J96824" s="23"/>
    </row>
    <row r="96825">
      <c r="A96825" s="71"/>
      <c r="J96825" s="23"/>
    </row>
    <row r="96826">
      <c r="A96826" s="71"/>
      <c r="J96826" s="23"/>
    </row>
    <row r="96827">
      <c r="A96827" s="71"/>
      <c r="J96827" s="23"/>
    </row>
    <row r="96828">
      <c r="A96828" s="71"/>
      <c r="J96828" s="23"/>
    </row>
    <row r="96829">
      <c r="A96829" s="71"/>
      <c r="J96829" s="23"/>
    </row>
    <row r="96830">
      <c r="A96830" s="71"/>
      <c r="J96830" s="23"/>
    </row>
    <row r="96831">
      <c r="A96831" s="71"/>
      <c r="J96831" s="23"/>
    </row>
    <row r="96832">
      <c r="A96832" s="71"/>
      <c r="J96832" s="23"/>
    </row>
    <row r="96833">
      <c r="A96833" s="71"/>
      <c r="J96833" s="23"/>
    </row>
    <row r="96834">
      <c r="A96834" s="71"/>
      <c r="J96834" s="23"/>
    </row>
    <row r="96835">
      <c r="A96835" s="71"/>
      <c r="J96835" s="23"/>
    </row>
    <row r="96836">
      <c r="A96836" s="71"/>
      <c r="J96836" s="23"/>
    </row>
    <row r="96837">
      <c r="A96837" s="71"/>
      <c r="J96837" s="23"/>
    </row>
    <row r="96838">
      <c r="A96838" s="71"/>
      <c r="J96838" s="23"/>
    </row>
    <row r="96839">
      <c r="A96839" s="71"/>
      <c r="J96839" s="23"/>
    </row>
    <row r="96840">
      <c r="A96840" s="71"/>
      <c r="J96840" s="23"/>
    </row>
    <row r="96841">
      <c r="A96841" s="71"/>
      <c r="J96841" s="23"/>
    </row>
    <row r="96842">
      <c r="A96842" s="71"/>
      <c r="J96842" s="23"/>
    </row>
    <row r="96843">
      <c r="A96843" s="71"/>
      <c r="J96843" s="23"/>
    </row>
    <row r="96844">
      <c r="A96844" s="71"/>
      <c r="J96844" s="23"/>
    </row>
    <row r="96845">
      <c r="A96845" s="71"/>
      <c r="J96845" s="23"/>
    </row>
    <row r="96846">
      <c r="A96846" s="71"/>
      <c r="J96846" s="23"/>
    </row>
    <row r="96847">
      <c r="A96847" s="71"/>
      <c r="J96847" s="23"/>
    </row>
    <row r="96848">
      <c r="A96848" s="71"/>
      <c r="J96848" s="23"/>
    </row>
    <row r="96849">
      <c r="A96849" s="71"/>
      <c r="J96849" s="23"/>
    </row>
    <row r="96850">
      <c r="A96850" s="71"/>
      <c r="J96850" s="23"/>
    </row>
    <row r="96851">
      <c r="A96851" s="71"/>
      <c r="J96851" s="23"/>
    </row>
    <row r="96852">
      <c r="A96852" s="71"/>
      <c r="J96852" s="23"/>
    </row>
    <row r="96853">
      <c r="A96853" s="71"/>
      <c r="J96853" s="23"/>
    </row>
    <row r="96854">
      <c r="A96854" s="71"/>
      <c r="J96854" s="23"/>
    </row>
    <row r="96855">
      <c r="A96855" s="71"/>
      <c r="J96855" s="23"/>
    </row>
    <row r="96856">
      <c r="A96856" s="71"/>
      <c r="J96856" s="23"/>
    </row>
    <row r="96857">
      <c r="A96857" s="71"/>
      <c r="J96857" s="23"/>
    </row>
    <row r="96858">
      <c r="A96858" s="71"/>
      <c r="J96858" s="23"/>
    </row>
    <row r="96859">
      <c r="A96859" s="71"/>
      <c r="J96859" s="23"/>
    </row>
    <row r="96860">
      <c r="A96860" s="71"/>
      <c r="J96860" s="23"/>
    </row>
    <row r="96861">
      <c r="A96861" s="71"/>
      <c r="J96861" s="23"/>
    </row>
    <row r="96862">
      <c r="A96862" s="71"/>
      <c r="J96862" s="23"/>
    </row>
    <row r="96863">
      <c r="A96863" s="71"/>
      <c r="J96863" s="23"/>
    </row>
    <row r="96864">
      <c r="A96864" s="71"/>
      <c r="J96864" s="23"/>
    </row>
    <row r="96865">
      <c r="A96865" s="71"/>
      <c r="J96865" s="23"/>
    </row>
    <row r="96866">
      <c r="A96866" s="71"/>
      <c r="J96866" s="23"/>
    </row>
    <row r="96867">
      <c r="A96867" s="71"/>
      <c r="J96867" s="23"/>
    </row>
    <row r="96868">
      <c r="A96868" s="71"/>
      <c r="J96868" s="23"/>
    </row>
    <row r="96869">
      <c r="A96869" s="71"/>
      <c r="J96869" s="23"/>
    </row>
    <row r="96870">
      <c r="A96870" s="71"/>
      <c r="J96870" s="23"/>
    </row>
    <row r="96871">
      <c r="A96871" s="71"/>
      <c r="J96871" s="23"/>
    </row>
    <row r="96872">
      <c r="A96872" s="71"/>
      <c r="J96872" s="23"/>
    </row>
    <row r="96873">
      <c r="A96873" s="71"/>
      <c r="J96873" s="23"/>
    </row>
    <row r="96874">
      <c r="A96874" s="71"/>
      <c r="J96874" s="23"/>
    </row>
    <row r="96875">
      <c r="A96875" s="71"/>
      <c r="J96875" s="23"/>
    </row>
    <row r="96876">
      <c r="A96876" s="71"/>
      <c r="J96876" s="23"/>
    </row>
    <row r="96877">
      <c r="A96877" s="71"/>
      <c r="J96877" s="23"/>
    </row>
    <row r="96878">
      <c r="A96878" s="71"/>
      <c r="J96878" s="23"/>
    </row>
    <row r="96879">
      <c r="A96879" s="71"/>
      <c r="J96879" s="23"/>
    </row>
    <row r="96880">
      <c r="A96880" s="71"/>
      <c r="J96880" s="23"/>
    </row>
    <row r="96881">
      <c r="A96881" s="71"/>
      <c r="J96881" s="23"/>
    </row>
    <row r="96882">
      <c r="A96882" s="71"/>
      <c r="J96882" s="23"/>
    </row>
    <row r="96883">
      <c r="A96883" s="71"/>
      <c r="J96883" s="23"/>
    </row>
    <row r="96884">
      <c r="A96884" s="71"/>
      <c r="J96884" s="23"/>
    </row>
    <row r="96885">
      <c r="A96885" s="71"/>
      <c r="J96885" s="23"/>
    </row>
    <row r="96886">
      <c r="A96886" s="71"/>
      <c r="J96886" s="23"/>
    </row>
    <row r="96887">
      <c r="A96887" s="71"/>
      <c r="J96887" s="23"/>
    </row>
    <row r="96888">
      <c r="A96888" s="71"/>
      <c r="J96888" s="23"/>
    </row>
    <row r="96889">
      <c r="A96889" s="71"/>
      <c r="J96889" s="23"/>
    </row>
    <row r="96890">
      <c r="A96890" s="71"/>
      <c r="J96890" s="23"/>
    </row>
    <row r="96891">
      <c r="A96891" s="71"/>
      <c r="J96891" s="23"/>
    </row>
    <row r="96892">
      <c r="A96892" s="71"/>
      <c r="J96892" s="23"/>
    </row>
    <row r="96893">
      <c r="A96893" s="71"/>
      <c r="J96893" s="23"/>
    </row>
    <row r="96894">
      <c r="A96894" s="71"/>
      <c r="J96894" s="23"/>
    </row>
    <row r="96895">
      <c r="A96895" s="71"/>
      <c r="J96895" s="23"/>
    </row>
    <row r="96896">
      <c r="A96896" s="71"/>
      <c r="J96896" s="23"/>
    </row>
    <row r="96897">
      <c r="A96897" s="71"/>
      <c r="J96897" s="23"/>
    </row>
    <row r="96898">
      <c r="A96898" s="71"/>
      <c r="J96898" s="23"/>
    </row>
    <row r="96899">
      <c r="A96899" s="71"/>
      <c r="J96899" s="23"/>
    </row>
    <row r="96900">
      <c r="A96900" s="71"/>
      <c r="J96900" s="23"/>
    </row>
    <row r="96901">
      <c r="A96901" s="71"/>
      <c r="J96901" s="23"/>
    </row>
    <row r="96902">
      <c r="A96902" s="71"/>
      <c r="J96902" s="23"/>
    </row>
    <row r="96903">
      <c r="A96903" s="71"/>
      <c r="J96903" s="23"/>
    </row>
    <row r="96904">
      <c r="A96904" s="71"/>
      <c r="J96904" s="23"/>
    </row>
    <row r="96905">
      <c r="A96905" s="71"/>
      <c r="J96905" s="23"/>
    </row>
    <row r="96906">
      <c r="A96906" s="71"/>
      <c r="J96906" s="23"/>
    </row>
    <row r="96907">
      <c r="A96907" s="71"/>
      <c r="J96907" s="23"/>
    </row>
    <row r="96908">
      <c r="A96908" s="71"/>
      <c r="J96908" s="23"/>
    </row>
    <row r="96909">
      <c r="A96909" s="71"/>
      <c r="J96909" s="23"/>
    </row>
    <row r="96910">
      <c r="A96910" s="71"/>
      <c r="J96910" s="23"/>
    </row>
    <row r="96911">
      <c r="A96911" s="71"/>
      <c r="J96911" s="23"/>
    </row>
    <row r="96912">
      <c r="A96912" s="71"/>
      <c r="J96912" s="23"/>
    </row>
    <row r="96913">
      <c r="A96913" s="71"/>
      <c r="J96913" s="23"/>
    </row>
    <row r="96914">
      <c r="A96914" s="71"/>
      <c r="J96914" s="23"/>
    </row>
    <row r="96915">
      <c r="A96915" s="71"/>
      <c r="J96915" s="23"/>
    </row>
    <row r="96916">
      <c r="A96916" s="71"/>
      <c r="J96916" s="23"/>
    </row>
    <row r="96917">
      <c r="A96917" s="71"/>
      <c r="J96917" s="23"/>
    </row>
    <row r="96918">
      <c r="A96918" s="71"/>
      <c r="J96918" s="23"/>
    </row>
    <row r="96919">
      <c r="A96919" s="71"/>
      <c r="J96919" s="23"/>
    </row>
    <row r="96920">
      <c r="A96920" s="71"/>
      <c r="J96920" s="23"/>
    </row>
    <row r="96921">
      <c r="A96921" s="71"/>
      <c r="J96921" s="23"/>
    </row>
    <row r="96922">
      <c r="A96922" s="71"/>
      <c r="J96922" s="23"/>
    </row>
    <row r="96923">
      <c r="A96923" s="71"/>
      <c r="J96923" s="23"/>
    </row>
    <row r="96924">
      <c r="A96924" s="71"/>
      <c r="J96924" s="23"/>
    </row>
    <row r="96925">
      <c r="A96925" s="71"/>
      <c r="J96925" s="23"/>
    </row>
    <row r="96926">
      <c r="A96926" s="71"/>
      <c r="J96926" s="23"/>
    </row>
    <row r="96927">
      <c r="A96927" s="71"/>
      <c r="J96927" s="23"/>
    </row>
    <row r="96928">
      <c r="A96928" s="71"/>
      <c r="J96928" s="23"/>
    </row>
    <row r="96929">
      <c r="A96929" s="71"/>
      <c r="J96929" s="23"/>
    </row>
    <row r="96930">
      <c r="A96930" s="71"/>
      <c r="J96930" s="23"/>
    </row>
    <row r="96931">
      <c r="A96931" s="71"/>
      <c r="J96931" s="23"/>
    </row>
    <row r="96932">
      <c r="A96932" s="71"/>
      <c r="J96932" s="23"/>
    </row>
    <row r="96933">
      <c r="A96933" s="71"/>
      <c r="J96933" s="23"/>
    </row>
    <row r="96934">
      <c r="A96934" s="71"/>
      <c r="J96934" s="23"/>
    </row>
    <row r="96935">
      <c r="A96935" s="71"/>
      <c r="J96935" s="23"/>
    </row>
    <row r="96936">
      <c r="A96936" s="71"/>
      <c r="J96936" s="23"/>
    </row>
    <row r="96937">
      <c r="A96937" s="71"/>
      <c r="J96937" s="23"/>
    </row>
    <row r="96938">
      <c r="A96938" s="71"/>
      <c r="J96938" s="23"/>
    </row>
    <row r="96939">
      <c r="A96939" s="71"/>
      <c r="J96939" s="23"/>
    </row>
    <row r="96940">
      <c r="A96940" s="71"/>
      <c r="J96940" s="23"/>
    </row>
    <row r="96941">
      <c r="A96941" s="71"/>
      <c r="J96941" s="23"/>
    </row>
    <row r="96942">
      <c r="A96942" s="71"/>
      <c r="J96942" s="23"/>
    </row>
    <row r="96943">
      <c r="A96943" s="71"/>
      <c r="J96943" s="23"/>
    </row>
    <row r="96944">
      <c r="A96944" s="71"/>
      <c r="J96944" s="23"/>
    </row>
    <row r="96945">
      <c r="A96945" s="71"/>
      <c r="J96945" s="23"/>
    </row>
    <row r="96946">
      <c r="A96946" s="71"/>
      <c r="J96946" s="23"/>
    </row>
    <row r="96947">
      <c r="A96947" s="71"/>
      <c r="J96947" s="23"/>
    </row>
    <row r="96948">
      <c r="A96948" s="71"/>
      <c r="J96948" s="23"/>
    </row>
    <row r="96949">
      <c r="A96949" s="71"/>
      <c r="J96949" s="23"/>
    </row>
    <row r="96950">
      <c r="A96950" s="71"/>
      <c r="J96950" s="23"/>
    </row>
    <row r="96951">
      <c r="A96951" s="71"/>
      <c r="J96951" s="23"/>
    </row>
    <row r="96952">
      <c r="A96952" s="71"/>
      <c r="J96952" s="23"/>
    </row>
    <row r="96953">
      <c r="A96953" s="71"/>
      <c r="J96953" s="23"/>
    </row>
    <row r="96954">
      <c r="A96954" s="71"/>
      <c r="J96954" s="23"/>
    </row>
    <row r="96955">
      <c r="A96955" s="71"/>
      <c r="J96955" s="23"/>
    </row>
    <row r="96956">
      <c r="A96956" s="71"/>
      <c r="J96956" s="23"/>
    </row>
    <row r="96957">
      <c r="A96957" s="71"/>
      <c r="J96957" s="23"/>
    </row>
    <row r="96958">
      <c r="A96958" s="71"/>
      <c r="J96958" s="23"/>
    </row>
    <row r="96959">
      <c r="A96959" s="71"/>
      <c r="J96959" s="23"/>
    </row>
    <row r="96960">
      <c r="A96960" s="71"/>
      <c r="J96960" s="23"/>
    </row>
    <row r="96961">
      <c r="A96961" s="71"/>
      <c r="J96961" s="23"/>
    </row>
    <row r="96962">
      <c r="A96962" s="71"/>
      <c r="J96962" s="23"/>
    </row>
    <row r="96963">
      <c r="A96963" s="71"/>
      <c r="J96963" s="23"/>
    </row>
    <row r="96964">
      <c r="A96964" s="71"/>
      <c r="J96964" s="23"/>
    </row>
    <row r="96965">
      <c r="A96965" s="71"/>
      <c r="J96965" s="23"/>
    </row>
    <row r="96966">
      <c r="A96966" s="71"/>
      <c r="J96966" s="23"/>
    </row>
    <row r="96967">
      <c r="A96967" s="71"/>
      <c r="J96967" s="23"/>
    </row>
    <row r="96968">
      <c r="A96968" s="71"/>
      <c r="J96968" s="23"/>
    </row>
    <row r="96969">
      <c r="A96969" s="71"/>
      <c r="J96969" s="23"/>
    </row>
    <row r="96970">
      <c r="A96970" s="71"/>
      <c r="J96970" s="23"/>
    </row>
    <row r="96971">
      <c r="A96971" s="71"/>
      <c r="J96971" s="23"/>
    </row>
    <row r="96972">
      <c r="A96972" s="71"/>
      <c r="J96972" s="23"/>
    </row>
    <row r="96973">
      <c r="A96973" s="71"/>
      <c r="J96973" s="23"/>
    </row>
    <row r="96974">
      <c r="A96974" s="71"/>
      <c r="J96974" s="23"/>
    </row>
    <row r="96975">
      <c r="A96975" s="71"/>
      <c r="J96975" s="23"/>
    </row>
    <row r="96976">
      <c r="A96976" s="71"/>
      <c r="J96976" s="23"/>
    </row>
    <row r="96977">
      <c r="A96977" s="71"/>
      <c r="J96977" s="23"/>
    </row>
    <row r="96978">
      <c r="A96978" s="71"/>
      <c r="J96978" s="23"/>
    </row>
    <row r="96979">
      <c r="A96979" s="71"/>
      <c r="J96979" s="23"/>
    </row>
    <row r="96980">
      <c r="A96980" s="71"/>
      <c r="J96980" s="23"/>
    </row>
    <row r="96981">
      <c r="A96981" s="71"/>
      <c r="J96981" s="23"/>
    </row>
    <row r="96982">
      <c r="A96982" s="71"/>
      <c r="J96982" s="23"/>
    </row>
    <row r="96983">
      <c r="A96983" s="71"/>
      <c r="J96983" s="23"/>
    </row>
    <row r="96984">
      <c r="A96984" s="71"/>
      <c r="J96984" s="23"/>
    </row>
    <row r="96985">
      <c r="A96985" s="71"/>
      <c r="J96985" s="23"/>
    </row>
    <row r="96986">
      <c r="A96986" s="71"/>
      <c r="J96986" s="23"/>
    </row>
    <row r="96987">
      <c r="A96987" s="71"/>
      <c r="J96987" s="23"/>
    </row>
    <row r="96988">
      <c r="A96988" s="71"/>
      <c r="J96988" s="23"/>
    </row>
    <row r="96989">
      <c r="A96989" s="71"/>
      <c r="J96989" s="23"/>
    </row>
    <row r="96990">
      <c r="A96990" s="71"/>
      <c r="J96990" s="23"/>
    </row>
    <row r="96991">
      <c r="A96991" s="71"/>
      <c r="J96991" s="23"/>
    </row>
    <row r="96992">
      <c r="A96992" s="71"/>
      <c r="J96992" s="23"/>
    </row>
    <row r="96993">
      <c r="A96993" s="71"/>
      <c r="J96993" s="23"/>
    </row>
    <row r="96994">
      <c r="A96994" s="71"/>
      <c r="J96994" s="23"/>
    </row>
    <row r="96995">
      <c r="A96995" s="71"/>
      <c r="J96995" s="23"/>
    </row>
    <row r="96996">
      <c r="A96996" s="71"/>
      <c r="J96996" s="23"/>
    </row>
    <row r="96997">
      <c r="A96997" s="71"/>
      <c r="J96997" s="23"/>
    </row>
    <row r="96998">
      <c r="A96998" s="71"/>
      <c r="J96998" s="23"/>
    </row>
    <row r="96999">
      <c r="A96999" s="71"/>
      <c r="J96999" s="23"/>
    </row>
    <row r="97000">
      <c r="A97000" s="71"/>
      <c r="J97000" s="23"/>
    </row>
    <row r="97001">
      <c r="A97001" s="71"/>
      <c r="J97001" s="23"/>
    </row>
    <row r="97002">
      <c r="A97002" s="71"/>
      <c r="J97002" s="23"/>
    </row>
    <row r="97003">
      <c r="A97003" s="71"/>
      <c r="J97003" s="23"/>
    </row>
    <row r="97004">
      <c r="A97004" s="71"/>
      <c r="J97004" s="23"/>
    </row>
    <row r="97005">
      <c r="A97005" s="71"/>
      <c r="J97005" s="23"/>
    </row>
    <row r="97006">
      <c r="A97006" s="71"/>
      <c r="J97006" s="23"/>
    </row>
    <row r="97007">
      <c r="A97007" s="71"/>
      <c r="J97007" s="23"/>
    </row>
    <row r="97008">
      <c r="A97008" s="71"/>
      <c r="J97008" s="23"/>
    </row>
    <row r="97009">
      <c r="A97009" s="71"/>
      <c r="J97009" s="23"/>
    </row>
    <row r="97010">
      <c r="A97010" s="71"/>
      <c r="J97010" s="23"/>
    </row>
    <row r="97011">
      <c r="A97011" s="71"/>
      <c r="J97011" s="23"/>
    </row>
    <row r="97012">
      <c r="A97012" s="71"/>
      <c r="J97012" s="23"/>
    </row>
    <row r="97013">
      <c r="A97013" s="71"/>
      <c r="J97013" s="23"/>
    </row>
    <row r="97014">
      <c r="A97014" s="71"/>
      <c r="J97014" s="23"/>
    </row>
    <row r="97015">
      <c r="A97015" s="71"/>
      <c r="J97015" s="23"/>
    </row>
    <row r="97016">
      <c r="A97016" s="71"/>
      <c r="J97016" s="23"/>
    </row>
    <row r="97017">
      <c r="A97017" s="71"/>
      <c r="J97017" s="23"/>
    </row>
    <row r="97018">
      <c r="A97018" s="71"/>
      <c r="J97018" s="23"/>
    </row>
    <row r="97019">
      <c r="A97019" s="71"/>
      <c r="J97019" s="23"/>
    </row>
    <row r="97020">
      <c r="A97020" s="71"/>
      <c r="J97020" s="23"/>
    </row>
    <row r="97021">
      <c r="A97021" s="71"/>
      <c r="J97021" s="23"/>
    </row>
    <row r="97022">
      <c r="A97022" s="71"/>
      <c r="J97022" s="23"/>
    </row>
    <row r="97023">
      <c r="A97023" s="71"/>
      <c r="J97023" s="23"/>
    </row>
    <row r="97024">
      <c r="A97024" s="71"/>
      <c r="J97024" s="23"/>
    </row>
    <row r="97025">
      <c r="A97025" s="71"/>
      <c r="J97025" s="23"/>
    </row>
    <row r="97026">
      <c r="A97026" s="71"/>
      <c r="J97026" s="23"/>
    </row>
    <row r="97027">
      <c r="A97027" s="71"/>
      <c r="J97027" s="23"/>
    </row>
    <row r="97028">
      <c r="A97028" s="71"/>
      <c r="J97028" s="23"/>
    </row>
    <row r="97029">
      <c r="A97029" s="71"/>
      <c r="J97029" s="23"/>
    </row>
    <row r="97030">
      <c r="A97030" s="71"/>
      <c r="J97030" s="23"/>
    </row>
    <row r="97031">
      <c r="A97031" s="71"/>
      <c r="J97031" s="23"/>
    </row>
    <row r="97032">
      <c r="A97032" s="71"/>
      <c r="J97032" s="23"/>
    </row>
    <row r="97033">
      <c r="A97033" s="71"/>
      <c r="J97033" s="23"/>
    </row>
    <row r="97034">
      <c r="A97034" s="71"/>
      <c r="J97034" s="23"/>
    </row>
    <row r="97035">
      <c r="A97035" s="71"/>
      <c r="J97035" s="23"/>
    </row>
    <row r="97036">
      <c r="A97036" s="71"/>
      <c r="J97036" s="23"/>
    </row>
    <row r="97037">
      <c r="A97037" s="71"/>
      <c r="J97037" s="23"/>
    </row>
    <row r="97038">
      <c r="A97038" s="71"/>
      <c r="J97038" s="23"/>
    </row>
    <row r="97039">
      <c r="A97039" s="71"/>
      <c r="J97039" s="23"/>
    </row>
    <row r="97040">
      <c r="A97040" s="71"/>
      <c r="J97040" s="23"/>
    </row>
    <row r="97041">
      <c r="A97041" s="71"/>
      <c r="J97041" s="23"/>
    </row>
    <row r="97042">
      <c r="A97042" s="71"/>
      <c r="J97042" s="23"/>
    </row>
    <row r="97043">
      <c r="A97043" s="71"/>
      <c r="J97043" s="23"/>
    </row>
    <row r="97044">
      <c r="A97044" s="71"/>
      <c r="J97044" s="23"/>
    </row>
    <row r="97045">
      <c r="A97045" s="71"/>
      <c r="J97045" s="23"/>
    </row>
    <row r="97046">
      <c r="A97046" s="71"/>
      <c r="J97046" s="23"/>
    </row>
    <row r="97047">
      <c r="A97047" s="71"/>
      <c r="J97047" s="23"/>
    </row>
    <row r="97048">
      <c r="A97048" s="71"/>
      <c r="J97048" s="23"/>
    </row>
    <row r="97049">
      <c r="A97049" s="71"/>
      <c r="J97049" s="23"/>
    </row>
    <row r="97050">
      <c r="A97050" s="71"/>
      <c r="J97050" s="23"/>
    </row>
    <row r="97051">
      <c r="A97051" s="71"/>
      <c r="J97051" s="23"/>
    </row>
    <row r="97052">
      <c r="A97052" s="71"/>
      <c r="J97052" s="23"/>
    </row>
    <row r="97053">
      <c r="A97053" s="71"/>
      <c r="J97053" s="23"/>
    </row>
    <row r="97054">
      <c r="A97054" s="71"/>
      <c r="J97054" s="23"/>
    </row>
    <row r="97055">
      <c r="A97055" s="71"/>
      <c r="J97055" s="23"/>
    </row>
    <row r="97056">
      <c r="A97056" s="71"/>
      <c r="J97056" s="23"/>
    </row>
    <row r="97057">
      <c r="A97057" s="71"/>
      <c r="J97057" s="23"/>
    </row>
    <row r="97058">
      <c r="A97058" s="71"/>
      <c r="J97058" s="23"/>
    </row>
    <row r="97059">
      <c r="A97059" s="71"/>
      <c r="J97059" s="23"/>
    </row>
    <row r="97060">
      <c r="A97060" s="71"/>
      <c r="J97060" s="23"/>
    </row>
    <row r="97061">
      <c r="A97061" s="71"/>
      <c r="J97061" s="23"/>
    </row>
    <row r="97062">
      <c r="A97062" s="71"/>
      <c r="J97062" s="23"/>
    </row>
    <row r="97063">
      <c r="A97063" s="71"/>
      <c r="J97063" s="23"/>
    </row>
    <row r="97064">
      <c r="A97064" s="71"/>
      <c r="J97064" s="23"/>
    </row>
    <row r="97065">
      <c r="A97065" s="71"/>
      <c r="J97065" s="23"/>
    </row>
    <row r="97066">
      <c r="A97066" s="71"/>
      <c r="J97066" s="23"/>
    </row>
    <row r="97067">
      <c r="A97067" s="71"/>
      <c r="J97067" s="23"/>
    </row>
    <row r="97068">
      <c r="A97068" s="71"/>
      <c r="J97068" s="23"/>
    </row>
    <row r="97069">
      <c r="A97069" s="71"/>
      <c r="J97069" s="23"/>
    </row>
    <row r="97070">
      <c r="A97070" s="71"/>
      <c r="J97070" s="23"/>
    </row>
    <row r="97071">
      <c r="A97071" s="71"/>
      <c r="J97071" s="23"/>
    </row>
    <row r="97072">
      <c r="A97072" s="71"/>
      <c r="J97072" s="23"/>
    </row>
    <row r="97073">
      <c r="A97073" s="71"/>
      <c r="J97073" s="23"/>
    </row>
    <row r="97074">
      <c r="A97074" s="71"/>
      <c r="J97074" s="23"/>
    </row>
    <row r="97075">
      <c r="A97075" s="71"/>
      <c r="J97075" s="23"/>
    </row>
    <row r="97076">
      <c r="A97076" s="71"/>
      <c r="J97076" s="23"/>
    </row>
    <row r="97077">
      <c r="A97077" s="71"/>
      <c r="J97077" s="23"/>
    </row>
    <row r="97078">
      <c r="A97078" s="71"/>
      <c r="J97078" s="23"/>
    </row>
    <row r="97079">
      <c r="A97079" s="71"/>
      <c r="J97079" s="23"/>
    </row>
    <row r="97080">
      <c r="A97080" s="71"/>
      <c r="J97080" s="23"/>
    </row>
    <row r="97081">
      <c r="A97081" s="71"/>
      <c r="J97081" s="23"/>
    </row>
    <row r="97082">
      <c r="A97082" s="71"/>
      <c r="J97082" s="23"/>
    </row>
    <row r="97083">
      <c r="A97083" s="71"/>
      <c r="J97083" s="23"/>
    </row>
    <row r="97084">
      <c r="A97084" s="71"/>
      <c r="J97084" s="23"/>
    </row>
    <row r="97085">
      <c r="A97085" s="71"/>
      <c r="J97085" s="23"/>
    </row>
    <row r="97086">
      <c r="A97086" s="71"/>
      <c r="J97086" s="23"/>
    </row>
    <row r="97087">
      <c r="A97087" s="71"/>
      <c r="J97087" s="23"/>
    </row>
    <row r="97088">
      <c r="A97088" s="71"/>
      <c r="J97088" s="23"/>
    </row>
    <row r="97089">
      <c r="A97089" s="71"/>
      <c r="J97089" s="23"/>
    </row>
    <row r="97090">
      <c r="A97090" s="71"/>
      <c r="J97090" s="23"/>
    </row>
    <row r="97091">
      <c r="A97091" s="71"/>
      <c r="J97091" s="23"/>
    </row>
    <row r="97092">
      <c r="A97092" s="71"/>
      <c r="J97092" s="23"/>
    </row>
    <row r="97093">
      <c r="A97093" s="71"/>
      <c r="J97093" s="23"/>
    </row>
    <row r="97094">
      <c r="A97094" s="71"/>
      <c r="J97094" s="23"/>
    </row>
    <row r="97095">
      <c r="A97095" s="71"/>
      <c r="J97095" s="23"/>
    </row>
    <row r="97096">
      <c r="A97096" s="71"/>
      <c r="J97096" s="23"/>
    </row>
    <row r="97097">
      <c r="A97097" s="71"/>
      <c r="J97097" s="23"/>
    </row>
    <row r="97098">
      <c r="A97098" s="71"/>
      <c r="J97098" s="23"/>
    </row>
    <row r="97099">
      <c r="A97099" s="71"/>
      <c r="J97099" s="23"/>
    </row>
    <row r="97100">
      <c r="A97100" s="71"/>
      <c r="J97100" s="23"/>
    </row>
    <row r="97101">
      <c r="A97101" s="71"/>
      <c r="J97101" s="23"/>
    </row>
    <row r="97102">
      <c r="A97102" s="71"/>
      <c r="J97102" s="23"/>
    </row>
    <row r="97103">
      <c r="A97103" s="71"/>
      <c r="J97103" s="23"/>
    </row>
    <row r="97104">
      <c r="A97104" s="71"/>
      <c r="J97104" s="23"/>
    </row>
    <row r="97105">
      <c r="A97105" s="71"/>
      <c r="J97105" s="23"/>
    </row>
    <row r="97106">
      <c r="A97106" s="71"/>
      <c r="J97106" s="23"/>
    </row>
    <row r="97107">
      <c r="A97107" s="71"/>
      <c r="J97107" s="23"/>
    </row>
    <row r="97108">
      <c r="A97108" s="71"/>
      <c r="J97108" s="23"/>
    </row>
    <row r="97109">
      <c r="A97109" s="71"/>
      <c r="J97109" s="23"/>
    </row>
    <row r="97110">
      <c r="A97110" s="71"/>
      <c r="J97110" s="23"/>
    </row>
    <row r="97111">
      <c r="A97111" s="71"/>
      <c r="J97111" s="23"/>
    </row>
    <row r="97112">
      <c r="A97112" s="71"/>
      <c r="J97112" s="23"/>
    </row>
    <row r="97113">
      <c r="A97113" s="71"/>
      <c r="J97113" s="23"/>
    </row>
    <row r="97114">
      <c r="A97114" s="71"/>
      <c r="J97114" s="23"/>
    </row>
    <row r="97115">
      <c r="A97115" s="71"/>
      <c r="J97115" s="23"/>
    </row>
    <row r="97116">
      <c r="A97116" s="71"/>
      <c r="J97116" s="23"/>
    </row>
    <row r="97117">
      <c r="A97117" s="71"/>
      <c r="J97117" s="23"/>
    </row>
    <row r="97118">
      <c r="A97118" s="71"/>
      <c r="J97118" s="23"/>
    </row>
    <row r="97119">
      <c r="A97119" s="71"/>
      <c r="J97119" s="23"/>
    </row>
    <row r="97120">
      <c r="A97120" s="71"/>
      <c r="J97120" s="23"/>
    </row>
    <row r="97121">
      <c r="A97121" s="71"/>
      <c r="J97121" s="23"/>
    </row>
    <row r="97122">
      <c r="A97122" s="71"/>
      <c r="J97122" s="23"/>
    </row>
    <row r="97123">
      <c r="A97123" s="71"/>
      <c r="J97123" s="23"/>
    </row>
    <row r="97124">
      <c r="A97124" s="71"/>
      <c r="J97124" s="23"/>
    </row>
    <row r="97125">
      <c r="A97125" s="71"/>
      <c r="J97125" s="23"/>
    </row>
    <row r="97126">
      <c r="A97126" s="71"/>
      <c r="J97126" s="23"/>
    </row>
    <row r="97127">
      <c r="A97127" s="71"/>
      <c r="J97127" s="23"/>
    </row>
    <row r="97128">
      <c r="A97128" s="71"/>
      <c r="J97128" s="23"/>
    </row>
    <row r="97129">
      <c r="A97129" s="71"/>
      <c r="J97129" s="23"/>
    </row>
    <row r="97130">
      <c r="A97130" s="71"/>
      <c r="J97130" s="23"/>
    </row>
    <row r="97131">
      <c r="A97131" s="71"/>
      <c r="J97131" s="23"/>
    </row>
    <row r="97132">
      <c r="A97132" s="71"/>
      <c r="J97132" s="23"/>
    </row>
    <row r="97133">
      <c r="A97133" s="71"/>
      <c r="J97133" s="23"/>
    </row>
    <row r="97134">
      <c r="A97134" s="71"/>
      <c r="J97134" s="23"/>
    </row>
    <row r="97135">
      <c r="A97135" s="71"/>
      <c r="J97135" s="23"/>
    </row>
    <row r="97136">
      <c r="A97136" s="71"/>
      <c r="J97136" s="23"/>
    </row>
    <row r="97137">
      <c r="A97137" s="71"/>
      <c r="J97137" s="23"/>
    </row>
    <row r="97138">
      <c r="A97138" s="71"/>
      <c r="J97138" s="23"/>
    </row>
    <row r="97139">
      <c r="A97139" s="71"/>
      <c r="J97139" s="23"/>
    </row>
    <row r="97140">
      <c r="A97140" s="71"/>
      <c r="J97140" s="23"/>
    </row>
    <row r="97141">
      <c r="A97141" s="71"/>
      <c r="J97141" s="23"/>
    </row>
    <row r="97142">
      <c r="A97142" s="71"/>
      <c r="J97142" s="23"/>
    </row>
    <row r="97143">
      <c r="A97143" s="71"/>
      <c r="J97143" s="23"/>
    </row>
    <row r="97144">
      <c r="A97144" s="71"/>
      <c r="J97144" s="23"/>
    </row>
    <row r="97145">
      <c r="A97145" s="71"/>
      <c r="J97145" s="23"/>
    </row>
    <row r="97146">
      <c r="A97146" s="71"/>
      <c r="J97146" s="23"/>
    </row>
    <row r="97147">
      <c r="A97147" s="71"/>
      <c r="J97147" s="23"/>
    </row>
    <row r="97148">
      <c r="A97148" s="71"/>
      <c r="J97148" s="23"/>
    </row>
    <row r="97149">
      <c r="A97149" s="71"/>
      <c r="J97149" s="23"/>
    </row>
    <row r="97150">
      <c r="A97150" s="71"/>
      <c r="J97150" s="23"/>
    </row>
    <row r="97151">
      <c r="A97151" s="71"/>
      <c r="J97151" s="23"/>
    </row>
    <row r="97152">
      <c r="A97152" s="71"/>
      <c r="J97152" s="23"/>
    </row>
    <row r="97153">
      <c r="A97153" s="71"/>
      <c r="J97153" s="23"/>
    </row>
    <row r="97154">
      <c r="A97154" s="71"/>
      <c r="J97154" s="23"/>
    </row>
    <row r="97155">
      <c r="A97155" s="71"/>
      <c r="J97155" s="23"/>
    </row>
    <row r="97156">
      <c r="A97156" s="71"/>
      <c r="J97156" s="23"/>
    </row>
    <row r="97157">
      <c r="A97157" s="71"/>
      <c r="J97157" s="23"/>
    </row>
    <row r="97158">
      <c r="A97158" s="71"/>
      <c r="J97158" s="23"/>
    </row>
    <row r="97159">
      <c r="A97159" s="71"/>
      <c r="J97159" s="23"/>
    </row>
    <row r="97160">
      <c r="A97160" s="71"/>
      <c r="J97160" s="23"/>
    </row>
    <row r="97161">
      <c r="A97161" s="71"/>
      <c r="J97161" s="23"/>
    </row>
    <row r="97162">
      <c r="A97162" s="71"/>
      <c r="J97162" s="23"/>
    </row>
    <row r="97163">
      <c r="A97163" s="71"/>
      <c r="J97163" s="23"/>
    </row>
    <row r="97164">
      <c r="A97164" s="71"/>
      <c r="J97164" s="23"/>
    </row>
    <row r="97165">
      <c r="A97165" s="71"/>
      <c r="J97165" s="23"/>
    </row>
    <row r="97166">
      <c r="A97166" s="71"/>
      <c r="J97166" s="23"/>
    </row>
    <row r="97167">
      <c r="A97167" s="71"/>
      <c r="J97167" s="23"/>
    </row>
    <row r="97168">
      <c r="A97168" s="71"/>
      <c r="J97168" s="23"/>
    </row>
    <row r="97169">
      <c r="A97169" s="71"/>
      <c r="J97169" s="23"/>
    </row>
    <row r="97170">
      <c r="A97170" s="71"/>
      <c r="J97170" s="23"/>
    </row>
    <row r="97171">
      <c r="A97171" s="71"/>
      <c r="J97171" s="23"/>
    </row>
    <row r="97172">
      <c r="A97172" s="71"/>
      <c r="J97172" s="23"/>
    </row>
    <row r="97173">
      <c r="A97173" s="71"/>
      <c r="J97173" s="23"/>
    </row>
    <row r="97174">
      <c r="A97174" s="71"/>
      <c r="J97174" s="23"/>
    </row>
    <row r="97175">
      <c r="A97175" s="71"/>
      <c r="J97175" s="23"/>
    </row>
    <row r="97176">
      <c r="A97176" s="71"/>
      <c r="J97176" s="23"/>
    </row>
    <row r="97177">
      <c r="A97177" s="71"/>
      <c r="J97177" s="23"/>
    </row>
    <row r="97178">
      <c r="A97178" s="71"/>
      <c r="J97178" s="23"/>
    </row>
    <row r="97179">
      <c r="A97179" s="71"/>
      <c r="J97179" s="23"/>
    </row>
    <row r="97180">
      <c r="A97180" s="71"/>
      <c r="J97180" s="23"/>
    </row>
    <row r="97181">
      <c r="A97181" s="71"/>
      <c r="J97181" s="23"/>
    </row>
    <row r="97182">
      <c r="A97182" s="71"/>
      <c r="J97182" s="23"/>
    </row>
    <row r="97183">
      <c r="A97183" s="71"/>
      <c r="J97183" s="23"/>
    </row>
    <row r="97184">
      <c r="A97184" s="71"/>
      <c r="J97184" s="23"/>
    </row>
    <row r="97185">
      <c r="A97185" s="71"/>
      <c r="J97185" s="23"/>
    </row>
    <row r="97186">
      <c r="A97186" s="71"/>
      <c r="J97186" s="23"/>
    </row>
    <row r="97187">
      <c r="A97187" s="71"/>
      <c r="J97187" s="23"/>
    </row>
    <row r="97188">
      <c r="A97188" s="71"/>
      <c r="J97188" s="23"/>
    </row>
    <row r="97189">
      <c r="A97189" s="71"/>
      <c r="J97189" s="23"/>
    </row>
    <row r="97190">
      <c r="A97190" s="71"/>
      <c r="J97190" s="23"/>
    </row>
    <row r="97191">
      <c r="A97191" s="71"/>
      <c r="J97191" s="23"/>
    </row>
    <row r="97192">
      <c r="A97192" s="71"/>
      <c r="J97192" s="23"/>
    </row>
    <row r="97193">
      <c r="A97193" s="71"/>
      <c r="J97193" s="23"/>
    </row>
    <row r="97194">
      <c r="A97194" s="71"/>
      <c r="J97194" s="23"/>
    </row>
    <row r="97195">
      <c r="A97195" s="71"/>
      <c r="J97195" s="23"/>
    </row>
    <row r="97196">
      <c r="A97196" s="71"/>
      <c r="J97196" s="23"/>
    </row>
    <row r="97197">
      <c r="A97197" s="71"/>
      <c r="J97197" s="23"/>
    </row>
    <row r="97198">
      <c r="A97198" s="71"/>
      <c r="J97198" s="23"/>
    </row>
    <row r="97199">
      <c r="A97199" s="71"/>
      <c r="J97199" s="23"/>
    </row>
    <row r="97200">
      <c r="A97200" s="71"/>
      <c r="J97200" s="23"/>
    </row>
    <row r="97201">
      <c r="A97201" s="71"/>
      <c r="J97201" s="23"/>
    </row>
    <row r="97202">
      <c r="A97202" s="71"/>
      <c r="J97202" s="23"/>
    </row>
    <row r="97203">
      <c r="A97203" s="71"/>
      <c r="J97203" s="23"/>
    </row>
    <row r="97204">
      <c r="A97204" s="71"/>
      <c r="J97204" s="23"/>
    </row>
    <row r="97205">
      <c r="A97205" s="71"/>
      <c r="J97205" s="23"/>
    </row>
    <row r="97206">
      <c r="A97206" s="71"/>
      <c r="J97206" s="23"/>
    </row>
    <row r="97207">
      <c r="A97207" s="71"/>
      <c r="J97207" s="23"/>
    </row>
    <row r="97208">
      <c r="A97208" s="71"/>
      <c r="J97208" s="23"/>
    </row>
    <row r="97209">
      <c r="A97209" s="71"/>
      <c r="J97209" s="23"/>
    </row>
    <row r="97210">
      <c r="A97210" s="71"/>
      <c r="J97210" s="23"/>
    </row>
    <row r="97211">
      <c r="A97211" s="71"/>
      <c r="J97211" s="23"/>
    </row>
    <row r="97212">
      <c r="A97212" s="71"/>
      <c r="J97212" s="23"/>
    </row>
    <row r="97213">
      <c r="A97213" s="71"/>
      <c r="J97213" s="23"/>
    </row>
    <row r="97214">
      <c r="A97214" s="71"/>
      <c r="J97214" s="23"/>
    </row>
    <row r="97215">
      <c r="A97215" s="71"/>
      <c r="J97215" s="23"/>
    </row>
    <row r="97216">
      <c r="A97216" s="71"/>
      <c r="J97216" s="23"/>
    </row>
    <row r="97217">
      <c r="A97217" s="71"/>
      <c r="J97217" s="23"/>
    </row>
    <row r="97218">
      <c r="A97218" s="71"/>
      <c r="J97218" s="23"/>
    </row>
    <row r="97219">
      <c r="A97219" s="71"/>
      <c r="J97219" s="23"/>
    </row>
    <row r="97220">
      <c r="A97220" s="71"/>
      <c r="J97220" s="23"/>
    </row>
    <row r="97221">
      <c r="A97221" s="71"/>
      <c r="J97221" s="23"/>
    </row>
    <row r="97222">
      <c r="A97222" s="71"/>
      <c r="J97222" s="23"/>
    </row>
    <row r="97223">
      <c r="A97223" s="71"/>
      <c r="J97223" s="23"/>
    </row>
    <row r="97224">
      <c r="A97224" s="71"/>
      <c r="J97224" s="23"/>
    </row>
    <row r="97225">
      <c r="A97225" s="71"/>
      <c r="J97225" s="23"/>
    </row>
    <row r="97226">
      <c r="A97226" s="71"/>
      <c r="J97226" s="23"/>
    </row>
    <row r="97227">
      <c r="A97227" s="71"/>
      <c r="J97227" s="23"/>
    </row>
    <row r="97228">
      <c r="A97228" s="71"/>
      <c r="J97228" s="23"/>
    </row>
    <row r="97229">
      <c r="A97229" s="71"/>
      <c r="J97229" s="23"/>
    </row>
    <row r="97230">
      <c r="A97230" s="71"/>
      <c r="J97230" s="23"/>
    </row>
    <row r="97231">
      <c r="A97231" s="71"/>
      <c r="J97231" s="23"/>
    </row>
    <row r="97232">
      <c r="A97232" s="71"/>
      <c r="J97232" s="23"/>
    </row>
    <row r="97233">
      <c r="A97233" s="71"/>
      <c r="J97233" s="23"/>
    </row>
    <row r="97234">
      <c r="A97234" s="71"/>
      <c r="J97234" s="23"/>
    </row>
    <row r="97235">
      <c r="A97235" s="71"/>
      <c r="J97235" s="23"/>
    </row>
    <row r="97236">
      <c r="A97236" s="71"/>
      <c r="J97236" s="23"/>
    </row>
    <row r="97237">
      <c r="A97237" s="71"/>
      <c r="J97237" s="23"/>
    </row>
    <row r="97238">
      <c r="A97238" s="71"/>
      <c r="J97238" s="23"/>
    </row>
    <row r="97239">
      <c r="A97239" s="71"/>
      <c r="J97239" s="23"/>
    </row>
    <row r="97240">
      <c r="A97240" s="71"/>
      <c r="J97240" s="23"/>
    </row>
    <row r="97241">
      <c r="A97241" s="71"/>
      <c r="J97241" s="23"/>
    </row>
    <row r="97242">
      <c r="A97242" s="71"/>
      <c r="J97242" s="23"/>
    </row>
    <row r="97243">
      <c r="A97243" s="71"/>
      <c r="J97243" s="23"/>
    </row>
    <row r="97244">
      <c r="A97244" s="71"/>
      <c r="J97244" s="23"/>
    </row>
    <row r="97245">
      <c r="A97245" s="71"/>
      <c r="J97245" s="23"/>
    </row>
    <row r="97246">
      <c r="A97246" s="71"/>
      <c r="J97246" s="23"/>
    </row>
    <row r="97247">
      <c r="A97247" s="71"/>
      <c r="J97247" s="23"/>
    </row>
    <row r="97248">
      <c r="A97248" s="71"/>
      <c r="J97248" s="23"/>
    </row>
    <row r="97249">
      <c r="A97249" s="71"/>
      <c r="J97249" s="23"/>
    </row>
    <row r="97250">
      <c r="A97250" s="71"/>
      <c r="J97250" s="23"/>
    </row>
    <row r="97251">
      <c r="A97251" s="71"/>
      <c r="J97251" s="23"/>
    </row>
    <row r="97252">
      <c r="A97252" s="71"/>
      <c r="J97252" s="23"/>
    </row>
    <row r="97253">
      <c r="A97253" s="71"/>
      <c r="J97253" s="23"/>
    </row>
    <row r="97254">
      <c r="A97254" s="71"/>
      <c r="J97254" s="23"/>
    </row>
    <row r="97255">
      <c r="A97255" s="71"/>
      <c r="J97255" s="23"/>
    </row>
    <row r="97256">
      <c r="A97256" s="71"/>
      <c r="J97256" s="23"/>
    </row>
    <row r="97257">
      <c r="A97257" s="71"/>
      <c r="J97257" s="23"/>
    </row>
    <row r="97258">
      <c r="A97258" s="71"/>
      <c r="J97258" s="23"/>
    </row>
    <row r="97259">
      <c r="A97259" s="71"/>
      <c r="J97259" s="23"/>
    </row>
    <row r="97260">
      <c r="A97260" s="71"/>
      <c r="J97260" s="23"/>
    </row>
    <row r="97261">
      <c r="A97261" s="71"/>
      <c r="J97261" s="23"/>
    </row>
    <row r="97262">
      <c r="A97262" s="71"/>
      <c r="J97262" s="23"/>
    </row>
    <row r="97263">
      <c r="A97263" s="71"/>
      <c r="J97263" s="23"/>
    </row>
    <row r="97264">
      <c r="A97264" s="71"/>
      <c r="J97264" s="23"/>
    </row>
    <row r="97265">
      <c r="A97265" s="71"/>
      <c r="J97265" s="23"/>
    </row>
    <row r="97266">
      <c r="A97266" s="71"/>
      <c r="J97266" s="23"/>
    </row>
    <row r="97267">
      <c r="A97267" s="71"/>
      <c r="J97267" s="23"/>
    </row>
    <row r="97268">
      <c r="A97268" s="71"/>
      <c r="J97268" s="23"/>
    </row>
    <row r="97269">
      <c r="A97269" s="71"/>
      <c r="J97269" s="23"/>
    </row>
    <row r="97270">
      <c r="A97270" s="71"/>
      <c r="J97270" s="23"/>
    </row>
    <row r="97271">
      <c r="A97271" s="71"/>
      <c r="J97271" s="23"/>
    </row>
    <row r="97272">
      <c r="A97272" s="71"/>
      <c r="J97272" s="23"/>
    </row>
    <row r="97273">
      <c r="A97273" s="71"/>
      <c r="J97273" s="23"/>
    </row>
    <row r="97274">
      <c r="A97274" s="71"/>
      <c r="J97274" s="23"/>
    </row>
    <row r="97275">
      <c r="A97275" s="71"/>
      <c r="J97275" s="23"/>
    </row>
    <row r="97276">
      <c r="A97276" s="71"/>
      <c r="J97276" s="23"/>
    </row>
    <row r="97277">
      <c r="A97277" s="71"/>
      <c r="J97277" s="23"/>
    </row>
    <row r="97278">
      <c r="A97278" s="71"/>
      <c r="J97278" s="23"/>
    </row>
    <row r="97279">
      <c r="A97279" s="71"/>
      <c r="J97279" s="23"/>
    </row>
    <row r="97280">
      <c r="A97280" s="71"/>
      <c r="J97280" s="23"/>
    </row>
    <row r="97281">
      <c r="A97281" s="71"/>
      <c r="J97281" s="23"/>
    </row>
    <row r="97282">
      <c r="A97282" s="71"/>
      <c r="J97282" s="23"/>
    </row>
    <row r="97283">
      <c r="A97283" s="71"/>
      <c r="J97283" s="23"/>
    </row>
    <row r="97284">
      <c r="A97284" s="71"/>
      <c r="J97284" s="23"/>
    </row>
    <row r="97285">
      <c r="A97285" s="71"/>
      <c r="J97285" s="23"/>
    </row>
    <row r="97286">
      <c r="A97286" s="71"/>
      <c r="J97286" s="23"/>
    </row>
    <row r="97287">
      <c r="A97287" s="71"/>
      <c r="J97287" s="23"/>
    </row>
    <row r="97288">
      <c r="A97288" s="71"/>
      <c r="J97288" s="23"/>
    </row>
    <row r="97289">
      <c r="A97289" s="71"/>
      <c r="J97289" s="23"/>
    </row>
    <row r="97290">
      <c r="A97290" s="71"/>
      <c r="J97290" s="23"/>
    </row>
    <row r="97291">
      <c r="A97291" s="71"/>
      <c r="J97291" s="23"/>
    </row>
    <row r="97292">
      <c r="A97292" s="71"/>
      <c r="J97292" s="23"/>
    </row>
    <row r="97293">
      <c r="A97293" s="71"/>
      <c r="J97293" s="23"/>
    </row>
    <row r="97294">
      <c r="A97294" s="71"/>
      <c r="J97294" s="23"/>
    </row>
    <row r="97295">
      <c r="A97295" s="71"/>
      <c r="J97295" s="23"/>
    </row>
    <row r="97296">
      <c r="A97296" s="71"/>
      <c r="J97296" s="23"/>
    </row>
    <row r="97297">
      <c r="A97297" s="71"/>
      <c r="J97297" s="23"/>
    </row>
    <row r="97298">
      <c r="A97298" s="71"/>
      <c r="J97298" s="23"/>
    </row>
    <row r="97299">
      <c r="A97299" s="71"/>
      <c r="J97299" s="23"/>
    </row>
    <row r="97300">
      <c r="A97300" s="71"/>
      <c r="J97300" s="23"/>
    </row>
    <row r="97301">
      <c r="A97301" s="71"/>
      <c r="J97301" s="23"/>
    </row>
    <row r="97302">
      <c r="A97302" s="71"/>
      <c r="J97302" s="23"/>
    </row>
    <row r="97303">
      <c r="A97303" s="71"/>
      <c r="J97303" s="23"/>
    </row>
    <row r="97304">
      <c r="A97304" s="71"/>
      <c r="J97304" s="23"/>
    </row>
    <row r="97305">
      <c r="A97305" s="71"/>
      <c r="J97305" s="23"/>
    </row>
    <row r="97306">
      <c r="A97306" s="71"/>
      <c r="J97306" s="23"/>
    </row>
    <row r="97307">
      <c r="A97307" s="71"/>
      <c r="J97307" s="23"/>
    </row>
    <row r="97308">
      <c r="A97308" s="71"/>
      <c r="J97308" s="23"/>
    </row>
    <row r="97309">
      <c r="A97309" s="71"/>
      <c r="J97309" s="23"/>
    </row>
    <row r="97310">
      <c r="A97310" s="71"/>
      <c r="J97310" s="23"/>
    </row>
    <row r="97311">
      <c r="A97311" s="71"/>
      <c r="J97311" s="23"/>
    </row>
    <row r="97312">
      <c r="A97312" s="71"/>
      <c r="J97312" s="23"/>
    </row>
    <row r="97313">
      <c r="A97313" s="71"/>
      <c r="J97313" s="23"/>
    </row>
    <row r="97314">
      <c r="A97314" s="71"/>
      <c r="J97314" s="23"/>
    </row>
    <row r="97315">
      <c r="A97315" s="71"/>
      <c r="J97315" s="23"/>
    </row>
    <row r="97316">
      <c r="A97316" s="71"/>
      <c r="J97316" s="23"/>
    </row>
    <row r="97317">
      <c r="A97317" s="71"/>
      <c r="J97317" s="23"/>
    </row>
    <row r="97318">
      <c r="A97318" s="71"/>
      <c r="J97318" s="23"/>
    </row>
    <row r="97319">
      <c r="A97319" s="71"/>
      <c r="J97319" s="23"/>
    </row>
    <row r="97320">
      <c r="A97320" s="71"/>
      <c r="J97320" s="23"/>
    </row>
    <row r="97321">
      <c r="A97321" s="71"/>
      <c r="J97321" s="23"/>
    </row>
    <row r="97322">
      <c r="A97322" s="71"/>
      <c r="J97322" s="23"/>
    </row>
    <row r="97323">
      <c r="A97323" s="71"/>
      <c r="J97323" s="23"/>
    </row>
    <row r="97324">
      <c r="A97324" s="71"/>
      <c r="J97324" s="23"/>
    </row>
    <row r="97325">
      <c r="A97325" s="71"/>
      <c r="J97325" s="23"/>
    </row>
    <row r="97326">
      <c r="A97326" s="71"/>
      <c r="J97326" s="23"/>
    </row>
    <row r="97327">
      <c r="A97327" s="71"/>
      <c r="J97327" s="23"/>
    </row>
    <row r="97328">
      <c r="A97328" s="71"/>
      <c r="J97328" s="23"/>
    </row>
    <row r="97329">
      <c r="A97329" s="71"/>
      <c r="J97329" s="23"/>
    </row>
    <row r="97330">
      <c r="A97330" s="71"/>
      <c r="J97330" s="23"/>
    </row>
    <row r="97331">
      <c r="A97331" s="71"/>
      <c r="J97331" s="23"/>
    </row>
    <row r="97332">
      <c r="A97332" s="71"/>
      <c r="J97332" s="23"/>
    </row>
    <row r="97333">
      <c r="A97333" s="71"/>
      <c r="J97333" s="23"/>
    </row>
    <row r="97334">
      <c r="A97334" s="71"/>
      <c r="J97334" s="23"/>
    </row>
    <row r="97335">
      <c r="A97335" s="71"/>
      <c r="J97335" s="23"/>
    </row>
    <row r="97336">
      <c r="A97336" s="71"/>
      <c r="J97336" s="23"/>
    </row>
    <row r="97337">
      <c r="A97337" s="71"/>
      <c r="J97337" s="23"/>
    </row>
    <row r="97338">
      <c r="A97338" s="71"/>
      <c r="J97338" s="23"/>
    </row>
    <row r="97339">
      <c r="A97339" s="71"/>
      <c r="J97339" s="23"/>
    </row>
    <row r="97340">
      <c r="A97340" s="71"/>
      <c r="J97340" s="23"/>
    </row>
    <row r="97341">
      <c r="A97341" s="71"/>
      <c r="J97341" s="23"/>
    </row>
    <row r="97342">
      <c r="A97342" s="71"/>
      <c r="J97342" s="23"/>
    </row>
    <row r="97343">
      <c r="A97343" s="71"/>
      <c r="J97343" s="23"/>
    </row>
    <row r="97344">
      <c r="A97344" s="71"/>
      <c r="J97344" s="23"/>
    </row>
    <row r="97345">
      <c r="A97345" s="71"/>
      <c r="J97345" s="23"/>
    </row>
    <row r="97346">
      <c r="A97346" s="71"/>
      <c r="J97346" s="23"/>
    </row>
    <row r="97347">
      <c r="A97347" s="71"/>
      <c r="J97347" s="23"/>
    </row>
    <row r="97348">
      <c r="A97348" s="71"/>
      <c r="J97348" s="23"/>
    </row>
    <row r="97349">
      <c r="A97349" s="71"/>
      <c r="J97349" s="23"/>
    </row>
    <row r="97350">
      <c r="A97350" s="71"/>
      <c r="J97350" s="23"/>
    </row>
    <row r="97351">
      <c r="A97351" s="71"/>
      <c r="J97351" s="23"/>
    </row>
    <row r="97352">
      <c r="A97352" s="71"/>
      <c r="J97352" s="23"/>
    </row>
    <row r="97353">
      <c r="A97353" s="71"/>
      <c r="J97353" s="23"/>
    </row>
    <row r="97354">
      <c r="A97354" s="71"/>
      <c r="J97354" s="23"/>
    </row>
    <row r="97355">
      <c r="A97355" s="71"/>
      <c r="J97355" s="23"/>
    </row>
    <row r="97356">
      <c r="A97356" s="71"/>
      <c r="J97356" s="23"/>
    </row>
    <row r="97357">
      <c r="A97357" s="71"/>
      <c r="J97357" s="23"/>
    </row>
    <row r="97358">
      <c r="A97358" s="71"/>
      <c r="J97358" s="23"/>
    </row>
    <row r="97359">
      <c r="A97359" s="71"/>
      <c r="J97359" s="23"/>
    </row>
    <row r="97360">
      <c r="A97360" s="71"/>
      <c r="J97360" s="23"/>
    </row>
    <row r="97361">
      <c r="A97361" s="71"/>
      <c r="J97361" s="23"/>
    </row>
    <row r="97362">
      <c r="A97362" s="71"/>
      <c r="J97362" s="23"/>
    </row>
    <row r="97363">
      <c r="A97363" s="71"/>
      <c r="J97363" s="23"/>
    </row>
    <row r="97364">
      <c r="A97364" s="71"/>
      <c r="J97364" s="23"/>
    </row>
    <row r="97365">
      <c r="A97365" s="71"/>
      <c r="J97365" s="23"/>
    </row>
    <row r="97366">
      <c r="A97366" s="71"/>
      <c r="J97366" s="23"/>
    </row>
    <row r="97367">
      <c r="A97367" s="71"/>
      <c r="J97367" s="23"/>
    </row>
    <row r="97368">
      <c r="A97368" s="71"/>
      <c r="J97368" s="23"/>
    </row>
    <row r="97369">
      <c r="A97369" s="71"/>
      <c r="J97369" s="23"/>
    </row>
    <row r="97370">
      <c r="A97370" s="71"/>
      <c r="J97370" s="23"/>
    </row>
    <row r="97371">
      <c r="A97371" s="71"/>
      <c r="J97371" s="23"/>
    </row>
    <row r="97372">
      <c r="A97372" s="71"/>
      <c r="J97372" s="23"/>
    </row>
    <row r="97373">
      <c r="A97373" s="71"/>
      <c r="J97373" s="23"/>
    </row>
    <row r="97374">
      <c r="A97374" s="71"/>
      <c r="J97374" s="23"/>
    </row>
    <row r="97375">
      <c r="A97375" s="71"/>
      <c r="J97375" s="23"/>
    </row>
    <row r="97376">
      <c r="A97376" s="71"/>
      <c r="J97376" s="23"/>
    </row>
    <row r="97377">
      <c r="A97377" s="71"/>
      <c r="J97377" s="23"/>
    </row>
    <row r="97378">
      <c r="A97378" s="71"/>
      <c r="J97378" s="23"/>
    </row>
    <row r="97379">
      <c r="A97379" s="71"/>
      <c r="J97379" s="23"/>
    </row>
    <row r="97380">
      <c r="A97380" s="71"/>
      <c r="J97380" s="23"/>
    </row>
    <row r="97381">
      <c r="A97381" s="71"/>
      <c r="J97381" s="23"/>
    </row>
    <row r="97382">
      <c r="A97382" s="71"/>
      <c r="J97382" s="23"/>
    </row>
    <row r="97383">
      <c r="A97383" s="71"/>
      <c r="J97383" s="23"/>
    </row>
    <row r="97384">
      <c r="A97384" s="71"/>
      <c r="J97384" s="23"/>
    </row>
    <row r="97385">
      <c r="A97385" s="71"/>
      <c r="J97385" s="23"/>
    </row>
    <row r="97386">
      <c r="A97386" s="71"/>
      <c r="J97386" s="23"/>
    </row>
    <row r="97387">
      <c r="A97387" s="71"/>
      <c r="J97387" s="23"/>
    </row>
    <row r="97388">
      <c r="A97388" s="71"/>
      <c r="J97388" s="23"/>
    </row>
    <row r="97389">
      <c r="A97389" s="71"/>
      <c r="J97389" s="23"/>
    </row>
    <row r="97390">
      <c r="A97390" s="71"/>
      <c r="J97390" s="23"/>
    </row>
    <row r="97391">
      <c r="A97391" s="71"/>
      <c r="J97391" s="23"/>
    </row>
    <row r="97392">
      <c r="A97392" s="71"/>
      <c r="J97392" s="23"/>
    </row>
    <row r="97393">
      <c r="A97393" s="71"/>
      <c r="J97393" s="23"/>
    </row>
    <row r="97394">
      <c r="A97394" s="71"/>
      <c r="J97394" s="23"/>
    </row>
    <row r="97395">
      <c r="A97395" s="71"/>
      <c r="J97395" s="23"/>
    </row>
    <row r="97396">
      <c r="A97396" s="71"/>
      <c r="J97396" s="23"/>
    </row>
    <row r="97397">
      <c r="A97397" s="71"/>
      <c r="J97397" s="23"/>
    </row>
    <row r="97398">
      <c r="A97398" s="71"/>
      <c r="J97398" s="23"/>
    </row>
    <row r="97399">
      <c r="A97399" s="71"/>
      <c r="J97399" s="23"/>
    </row>
    <row r="97400">
      <c r="A97400" s="71"/>
      <c r="J97400" s="23"/>
    </row>
    <row r="97401">
      <c r="A97401" s="71"/>
      <c r="J97401" s="23"/>
    </row>
    <row r="97402">
      <c r="A97402" s="71"/>
      <c r="J97402" s="23"/>
    </row>
    <row r="97403">
      <c r="A97403" s="71"/>
      <c r="J97403" s="23"/>
    </row>
    <row r="97404">
      <c r="A97404" s="71"/>
      <c r="J97404" s="23"/>
    </row>
    <row r="97405">
      <c r="A97405" s="71"/>
      <c r="J97405" s="23"/>
    </row>
    <row r="97406">
      <c r="A97406" s="71"/>
      <c r="J97406" s="23"/>
    </row>
    <row r="97407">
      <c r="A97407" s="71"/>
      <c r="J97407" s="23"/>
    </row>
    <row r="97408">
      <c r="A97408" s="71"/>
      <c r="J97408" s="23"/>
    </row>
    <row r="97409">
      <c r="A97409" s="71"/>
      <c r="J97409" s="23"/>
    </row>
    <row r="97410">
      <c r="A97410" s="71"/>
      <c r="J97410" s="23"/>
    </row>
    <row r="97411">
      <c r="A97411" s="71"/>
      <c r="J97411" s="23"/>
    </row>
    <row r="97412">
      <c r="A97412" s="71"/>
      <c r="J97412" s="23"/>
    </row>
    <row r="97413">
      <c r="A97413" s="71"/>
      <c r="J97413" s="23"/>
    </row>
    <row r="97414">
      <c r="A97414" s="71"/>
      <c r="J97414" s="23"/>
    </row>
    <row r="97415">
      <c r="A97415" s="71"/>
      <c r="J97415" s="23"/>
    </row>
    <row r="97416">
      <c r="A97416" s="71"/>
      <c r="J97416" s="23"/>
    </row>
    <row r="97417">
      <c r="A97417" s="71"/>
      <c r="J97417" s="23"/>
    </row>
    <row r="97418">
      <c r="A97418" s="71"/>
      <c r="J97418" s="23"/>
    </row>
    <row r="97419">
      <c r="A97419" s="71"/>
      <c r="J97419" s="23"/>
    </row>
    <row r="97420">
      <c r="A97420" s="71"/>
      <c r="J97420" s="23"/>
    </row>
    <row r="97421">
      <c r="A97421" s="71"/>
      <c r="J97421" s="23"/>
    </row>
    <row r="97422">
      <c r="A97422" s="71"/>
      <c r="J97422" s="23"/>
    </row>
    <row r="97423">
      <c r="A97423" s="71"/>
      <c r="J97423" s="23"/>
    </row>
    <row r="97424">
      <c r="A97424" s="71"/>
      <c r="J97424" s="23"/>
    </row>
    <row r="97425">
      <c r="A97425" s="71"/>
      <c r="J97425" s="23"/>
    </row>
    <row r="97426">
      <c r="A97426" s="71"/>
      <c r="J97426" s="23"/>
    </row>
    <row r="97427">
      <c r="A97427" s="71"/>
      <c r="J97427" s="23"/>
    </row>
    <row r="97428">
      <c r="A97428" s="71"/>
      <c r="J97428" s="23"/>
    </row>
    <row r="97429">
      <c r="A97429" s="71"/>
      <c r="J97429" s="23"/>
    </row>
    <row r="97430">
      <c r="A97430" s="71"/>
      <c r="J97430" s="23"/>
    </row>
    <row r="97431">
      <c r="A97431" s="71"/>
      <c r="J97431" s="23"/>
    </row>
    <row r="97432">
      <c r="A97432" s="71"/>
      <c r="J97432" s="23"/>
    </row>
    <row r="97433">
      <c r="A97433" s="71"/>
      <c r="J97433" s="23"/>
    </row>
    <row r="97434">
      <c r="A97434" s="71"/>
      <c r="J97434" s="23"/>
    </row>
    <row r="97435">
      <c r="A97435" s="71"/>
      <c r="J97435" s="23"/>
    </row>
    <row r="97436">
      <c r="A97436" s="71"/>
      <c r="J97436" s="23"/>
    </row>
    <row r="97437">
      <c r="A97437" s="71"/>
      <c r="J97437" s="23"/>
    </row>
    <row r="97438">
      <c r="A97438" s="71"/>
      <c r="J97438" s="23"/>
    </row>
    <row r="97439">
      <c r="A97439" s="71"/>
      <c r="J97439" s="23"/>
    </row>
    <row r="97440">
      <c r="A97440" s="71"/>
      <c r="J97440" s="23"/>
    </row>
    <row r="97441">
      <c r="A97441" s="71"/>
      <c r="J97441" s="23"/>
    </row>
    <row r="97442">
      <c r="A97442" s="71"/>
      <c r="J97442" s="23"/>
    </row>
    <row r="97443">
      <c r="A97443" s="71"/>
      <c r="J97443" s="23"/>
    </row>
    <row r="97444">
      <c r="A97444" s="71"/>
      <c r="J97444" s="23"/>
    </row>
    <row r="97445">
      <c r="A97445" s="71"/>
      <c r="J97445" s="23"/>
    </row>
    <row r="97446">
      <c r="A97446" s="71"/>
      <c r="J97446" s="23"/>
    </row>
    <row r="97447">
      <c r="A97447" s="71"/>
      <c r="J97447" s="23"/>
    </row>
    <row r="97448">
      <c r="A97448" s="71"/>
      <c r="J97448" s="23"/>
    </row>
    <row r="97449">
      <c r="A97449" s="71"/>
      <c r="J97449" s="23"/>
    </row>
    <row r="97450">
      <c r="A97450" s="71"/>
      <c r="J97450" s="23"/>
    </row>
    <row r="97451">
      <c r="A97451" s="71"/>
      <c r="J97451" s="23"/>
    </row>
    <row r="97452">
      <c r="A97452" s="71"/>
      <c r="J97452" s="23"/>
    </row>
    <row r="97453">
      <c r="A97453" s="71"/>
      <c r="J97453" s="23"/>
    </row>
    <row r="97454">
      <c r="A97454" s="71"/>
      <c r="J97454" s="23"/>
    </row>
    <row r="97455">
      <c r="A97455" s="71"/>
      <c r="J97455" s="23"/>
    </row>
    <row r="97456">
      <c r="A97456" s="71"/>
      <c r="J97456" s="23"/>
    </row>
    <row r="97457">
      <c r="A97457" s="71"/>
      <c r="J97457" s="23"/>
    </row>
    <row r="97458">
      <c r="A97458" s="71"/>
      <c r="J97458" s="23"/>
    </row>
    <row r="97459">
      <c r="A97459" s="71"/>
      <c r="J97459" s="23"/>
    </row>
    <row r="97460">
      <c r="A97460" s="71"/>
      <c r="J97460" s="23"/>
    </row>
    <row r="97461">
      <c r="A97461" s="71"/>
      <c r="J97461" s="23"/>
    </row>
    <row r="97462">
      <c r="A97462" s="71"/>
      <c r="J97462" s="23"/>
    </row>
    <row r="97463">
      <c r="A97463" s="71"/>
      <c r="J97463" s="23"/>
    </row>
    <row r="97464">
      <c r="A97464" s="71"/>
      <c r="J97464" s="23"/>
    </row>
    <row r="97465">
      <c r="A97465" s="71"/>
      <c r="J97465" s="23"/>
    </row>
    <row r="97466">
      <c r="A97466" s="71"/>
      <c r="J97466" s="23"/>
    </row>
    <row r="97467">
      <c r="A97467" s="71"/>
      <c r="J97467" s="23"/>
    </row>
    <row r="97468">
      <c r="A97468" s="71"/>
      <c r="J97468" s="23"/>
    </row>
    <row r="97469">
      <c r="A97469" s="71"/>
      <c r="J97469" s="23"/>
    </row>
    <row r="97470">
      <c r="A97470" s="71"/>
      <c r="J97470" s="23"/>
    </row>
    <row r="97471">
      <c r="A97471" s="71"/>
      <c r="J97471" s="23"/>
    </row>
    <row r="97472">
      <c r="A97472" s="71"/>
      <c r="J97472" s="23"/>
    </row>
    <row r="97473">
      <c r="A97473" s="71"/>
      <c r="J97473" s="23"/>
    </row>
    <row r="97474">
      <c r="A97474" s="71"/>
      <c r="J97474" s="23"/>
    </row>
    <row r="97475">
      <c r="A97475" s="71"/>
      <c r="J97475" s="23"/>
    </row>
    <row r="97476">
      <c r="A97476" s="71"/>
      <c r="J97476" s="23"/>
    </row>
    <row r="97477">
      <c r="A97477" s="71"/>
      <c r="J97477" s="23"/>
    </row>
    <row r="97478">
      <c r="A97478" s="71"/>
      <c r="J97478" s="23"/>
    </row>
    <row r="97479">
      <c r="A97479" s="71"/>
      <c r="J97479" s="23"/>
    </row>
    <row r="97480">
      <c r="A97480" s="71"/>
      <c r="J97480" s="23"/>
    </row>
    <row r="97481">
      <c r="A97481" s="71"/>
      <c r="J97481" s="23"/>
    </row>
    <row r="97482">
      <c r="A97482" s="71"/>
      <c r="J97482" s="23"/>
    </row>
    <row r="97483">
      <c r="A97483" s="71"/>
      <c r="J97483" s="23"/>
    </row>
    <row r="97484">
      <c r="A97484" s="71"/>
      <c r="J97484" s="23"/>
    </row>
    <row r="97485">
      <c r="A97485" s="71"/>
      <c r="J97485" s="23"/>
    </row>
    <row r="97486">
      <c r="A97486" s="71"/>
      <c r="J97486" s="23"/>
    </row>
    <row r="97487">
      <c r="A97487" s="71"/>
      <c r="J97487" s="23"/>
    </row>
    <row r="97488">
      <c r="A97488" s="71"/>
      <c r="J97488" s="23"/>
    </row>
    <row r="97489">
      <c r="A97489" s="71"/>
      <c r="J97489" s="23"/>
    </row>
    <row r="97490">
      <c r="A97490" s="71"/>
      <c r="J97490" s="23"/>
    </row>
    <row r="97491">
      <c r="A97491" s="71"/>
      <c r="J97491" s="23"/>
    </row>
    <row r="97492">
      <c r="A97492" s="71"/>
      <c r="J97492" s="23"/>
    </row>
    <row r="97493">
      <c r="A97493" s="71"/>
      <c r="J97493" s="23"/>
    </row>
    <row r="97494">
      <c r="A97494" s="71"/>
      <c r="J97494" s="23"/>
    </row>
    <row r="97495">
      <c r="A97495" s="71"/>
      <c r="J97495" s="23"/>
    </row>
    <row r="97496">
      <c r="A97496" s="71"/>
      <c r="J97496" s="23"/>
    </row>
    <row r="97497">
      <c r="A97497" s="71"/>
      <c r="J97497" s="23"/>
    </row>
    <row r="97498">
      <c r="A97498" s="71"/>
      <c r="J97498" s="23"/>
    </row>
    <row r="97499">
      <c r="A97499" s="71"/>
      <c r="J97499" s="23"/>
    </row>
    <row r="97500">
      <c r="A97500" s="71"/>
      <c r="J97500" s="23"/>
    </row>
    <row r="97501">
      <c r="A97501" s="71"/>
      <c r="J97501" s="23"/>
    </row>
    <row r="97502">
      <c r="A97502" s="71"/>
      <c r="J97502" s="23"/>
    </row>
    <row r="97503">
      <c r="A97503" s="71"/>
      <c r="J97503" s="23"/>
    </row>
    <row r="97504">
      <c r="A97504" s="71"/>
      <c r="J97504" s="23"/>
    </row>
    <row r="97505">
      <c r="A97505" s="71"/>
      <c r="J97505" s="23"/>
    </row>
    <row r="97506">
      <c r="A97506" s="71"/>
      <c r="J97506" s="23"/>
    </row>
    <row r="97507">
      <c r="A97507" s="71"/>
      <c r="J97507" s="23"/>
    </row>
    <row r="97508">
      <c r="A97508" s="71"/>
      <c r="J97508" s="23"/>
    </row>
    <row r="97509">
      <c r="A97509" s="71"/>
      <c r="J97509" s="23"/>
    </row>
    <row r="97510">
      <c r="A97510" s="71"/>
      <c r="J97510" s="23"/>
    </row>
    <row r="97511">
      <c r="A97511" s="71"/>
      <c r="J97511" s="23"/>
    </row>
    <row r="97512">
      <c r="A97512" s="71"/>
      <c r="J97512" s="23"/>
    </row>
    <row r="97513">
      <c r="A97513" s="71"/>
      <c r="J97513" s="23"/>
    </row>
    <row r="97514">
      <c r="A97514" s="71"/>
      <c r="J97514" s="23"/>
    </row>
    <row r="97515">
      <c r="A97515" s="71"/>
      <c r="J97515" s="23"/>
    </row>
    <row r="97516">
      <c r="A97516" s="71"/>
      <c r="J97516" s="23"/>
    </row>
    <row r="97517">
      <c r="A97517" s="71"/>
      <c r="J97517" s="23"/>
    </row>
    <row r="97518">
      <c r="A97518" s="71"/>
      <c r="J97518" s="23"/>
    </row>
    <row r="97519">
      <c r="A97519" s="71"/>
      <c r="J97519" s="23"/>
    </row>
    <row r="97520">
      <c r="A97520" s="71"/>
      <c r="J97520" s="23"/>
    </row>
    <row r="97521">
      <c r="A97521" s="71"/>
      <c r="J97521" s="23"/>
    </row>
    <row r="97522">
      <c r="A97522" s="71"/>
      <c r="J97522" s="23"/>
    </row>
    <row r="97523">
      <c r="A97523" s="71"/>
      <c r="J97523" s="23"/>
    </row>
    <row r="97524">
      <c r="A97524" s="71"/>
      <c r="J97524" s="23"/>
    </row>
    <row r="97525">
      <c r="A97525" s="71"/>
      <c r="J97525" s="23"/>
    </row>
    <row r="97526">
      <c r="A97526" s="71"/>
      <c r="J97526" s="23"/>
    </row>
    <row r="97527">
      <c r="A97527" s="71"/>
      <c r="J97527" s="23"/>
    </row>
    <row r="97528">
      <c r="A97528" s="71"/>
      <c r="J97528" s="23"/>
    </row>
    <row r="97529">
      <c r="A97529" s="71"/>
      <c r="J97529" s="23"/>
    </row>
    <row r="97530">
      <c r="A97530" s="71"/>
      <c r="J97530" s="23"/>
    </row>
    <row r="97531">
      <c r="A97531" s="71"/>
      <c r="J97531" s="23"/>
    </row>
    <row r="97532">
      <c r="A97532" s="71"/>
      <c r="J97532" s="23"/>
    </row>
    <row r="97533">
      <c r="A97533" s="71"/>
      <c r="J97533" s="23"/>
    </row>
    <row r="97534">
      <c r="A97534" s="71"/>
      <c r="J97534" s="23"/>
    </row>
    <row r="97535">
      <c r="A97535" s="71"/>
      <c r="J97535" s="23"/>
    </row>
    <row r="97536">
      <c r="A97536" s="71"/>
      <c r="J97536" s="23"/>
    </row>
    <row r="97537">
      <c r="A97537" s="71"/>
      <c r="J97537" s="23"/>
    </row>
    <row r="97538">
      <c r="A97538" s="71"/>
      <c r="J97538" s="23"/>
    </row>
    <row r="97539">
      <c r="A97539" s="71"/>
      <c r="J97539" s="23"/>
    </row>
    <row r="97540">
      <c r="A97540" s="71"/>
      <c r="J97540" s="23"/>
    </row>
    <row r="97541">
      <c r="A97541" s="71"/>
      <c r="J97541" s="23"/>
    </row>
    <row r="97542">
      <c r="A97542" s="71"/>
      <c r="J97542" s="23"/>
    </row>
    <row r="97543">
      <c r="A97543" s="71"/>
      <c r="J97543" s="23"/>
    </row>
    <row r="97544">
      <c r="A97544" s="71"/>
      <c r="J97544" s="23"/>
    </row>
    <row r="97545">
      <c r="A97545" s="71"/>
      <c r="J97545" s="23"/>
    </row>
    <row r="97546">
      <c r="A97546" s="71"/>
      <c r="J97546" s="23"/>
    </row>
    <row r="97547">
      <c r="A97547" s="71"/>
      <c r="J97547" s="23"/>
    </row>
    <row r="97548">
      <c r="A97548" s="71"/>
      <c r="J97548" s="23"/>
    </row>
    <row r="97549">
      <c r="A97549" s="71"/>
      <c r="J97549" s="23"/>
    </row>
    <row r="97550">
      <c r="A97550" s="71"/>
      <c r="J97550" s="23"/>
    </row>
    <row r="97551">
      <c r="A97551" s="71"/>
      <c r="J97551" s="23"/>
    </row>
    <row r="97552">
      <c r="A97552" s="71"/>
      <c r="J97552" s="23"/>
    </row>
    <row r="97553">
      <c r="A97553" s="71"/>
      <c r="J97553" s="23"/>
    </row>
    <row r="97554">
      <c r="A97554" s="71"/>
      <c r="J97554" s="23"/>
    </row>
    <row r="97555">
      <c r="A97555" s="71"/>
      <c r="J97555" s="23"/>
    </row>
    <row r="97556">
      <c r="A97556" s="71"/>
      <c r="J97556" s="23"/>
    </row>
    <row r="97557">
      <c r="A97557" s="71"/>
      <c r="J97557" s="23"/>
    </row>
    <row r="97558">
      <c r="A97558" s="71"/>
      <c r="J97558" s="23"/>
    </row>
    <row r="97559">
      <c r="A97559" s="71"/>
      <c r="J97559" s="23"/>
    </row>
    <row r="97560">
      <c r="A97560" s="71"/>
      <c r="J97560" s="23"/>
    </row>
    <row r="97561">
      <c r="A97561" s="71"/>
      <c r="J97561" s="23"/>
    </row>
    <row r="97562">
      <c r="A97562" s="71"/>
      <c r="J97562" s="23"/>
    </row>
    <row r="97563">
      <c r="A97563" s="71"/>
      <c r="J97563" s="23"/>
    </row>
    <row r="97564">
      <c r="A97564" s="71"/>
      <c r="J97564" s="23"/>
    </row>
    <row r="97565">
      <c r="A97565" s="71"/>
      <c r="J97565" s="23"/>
    </row>
    <row r="97566">
      <c r="A97566" s="71"/>
      <c r="J97566" s="23"/>
    </row>
    <row r="97567">
      <c r="A97567" s="71"/>
      <c r="J97567" s="23"/>
    </row>
    <row r="97568">
      <c r="A97568" s="71"/>
      <c r="J97568" s="23"/>
    </row>
    <row r="97569">
      <c r="A97569" s="71"/>
      <c r="J97569" s="23"/>
    </row>
    <row r="97570">
      <c r="A97570" s="71"/>
      <c r="J97570" s="23"/>
    </row>
    <row r="97571">
      <c r="A97571" s="71"/>
      <c r="J97571" s="23"/>
    </row>
    <row r="97572">
      <c r="A97572" s="71"/>
      <c r="J97572" s="23"/>
    </row>
    <row r="97573">
      <c r="A97573" s="71"/>
      <c r="J97573" s="23"/>
    </row>
    <row r="97574">
      <c r="A97574" s="71"/>
      <c r="J97574" s="23"/>
    </row>
    <row r="97575">
      <c r="A97575" s="71"/>
      <c r="J97575" s="23"/>
    </row>
    <row r="97576">
      <c r="A97576" s="71"/>
      <c r="J97576" s="23"/>
    </row>
    <row r="97577">
      <c r="A97577" s="71"/>
      <c r="J97577" s="23"/>
    </row>
    <row r="97578">
      <c r="A97578" s="71"/>
      <c r="J97578" s="23"/>
    </row>
    <row r="97579">
      <c r="A97579" s="71"/>
      <c r="J97579" s="23"/>
    </row>
    <row r="97580">
      <c r="A97580" s="71"/>
      <c r="J97580" s="23"/>
    </row>
    <row r="97581">
      <c r="A97581" s="71"/>
      <c r="J97581" s="23"/>
    </row>
    <row r="97582">
      <c r="A97582" s="71"/>
      <c r="J97582" s="23"/>
    </row>
    <row r="97583">
      <c r="A97583" s="71"/>
      <c r="J97583" s="23"/>
    </row>
    <row r="97584">
      <c r="A97584" s="71"/>
      <c r="J97584" s="23"/>
    </row>
    <row r="97585">
      <c r="A97585" s="71"/>
      <c r="J97585" s="23"/>
    </row>
    <row r="97586">
      <c r="A97586" s="71"/>
      <c r="J97586" s="23"/>
    </row>
    <row r="97587">
      <c r="A97587" s="71"/>
      <c r="J97587" s="23"/>
    </row>
    <row r="97588">
      <c r="A97588" s="71"/>
      <c r="J97588" s="23"/>
    </row>
    <row r="97589">
      <c r="A97589" s="71"/>
      <c r="J97589" s="23"/>
    </row>
    <row r="97590">
      <c r="A97590" s="71"/>
      <c r="J97590" s="23"/>
    </row>
    <row r="97591">
      <c r="A97591" s="71"/>
      <c r="J97591" s="23"/>
    </row>
    <row r="97592">
      <c r="A97592" s="71"/>
      <c r="J97592" s="23"/>
    </row>
    <row r="97593">
      <c r="A97593" s="71"/>
      <c r="J97593" s="23"/>
    </row>
    <row r="97594">
      <c r="A97594" s="71"/>
      <c r="J97594" s="23"/>
    </row>
    <row r="97595">
      <c r="A97595" s="71"/>
      <c r="J97595" s="23"/>
    </row>
    <row r="97596">
      <c r="A97596" s="71"/>
      <c r="J97596" s="23"/>
    </row>
    <row r="97597">
      <c r="A97597" s="71"/>
      <c r="J97597" s="23"/>
    </row>
    <row r="97598">
      <c r="A97598" s="71"/>
      <c r="J97598" s="23"/>
    </row>
    <row r="97599">
      <c r="A97599" s="71"/>
      <c r="J97599" s="23"/>
    </row>
    <row r="97600">
      <c r="A97600" s="71"/>
      <c r="J97600" s="23"/>
    </row>
    <row r="97601">
      <c r="A97601" s="71"/>
      <c r="J97601" s="23"/>
    </row>
    <row r="97602">
      <c r="A97602" s="71"/>
      <c r="J97602" s="23"/>
    </row>
    <row r="97603">
      <c r="A97603" s="71"/>
      <c r="J97603" s="23"/>
    </row>
    <row r="97604">
      <c r="A97604" s="71"/>
      <c r="J97604" s="23"/>
    </row>
    <row r="97605">
      <c r="A97605" s="71"/>
      <c r="J97605" s="23"/>
    </row>
    <row r="97606">
      <c r="A97606" s="71"/>
      <c r="J97606" s="23"/>
    </row>
    <row r="97607">
      <c r="A97607" s="71"/>
      <c r="J97607" s="23"/>
    </row>
    <row r="97608">
      <c r="A97608" s="71"/>
      <c r="J97608" s="23"/>
    </row>
    <row r="97609">
      <c r="A97609" s="71"/>
      <c r="J97609" s="23"/>
    </row>
    <row r="97610">
      <c r="A97610" s="71"/>
      <c r="J97610" s="23"/>
    </row>
    <row r="97611">
      <c r="A97611" s="71"/>
      <c r="J97611" s="23"/>
    </row>
    <row r="97612">
      <c r="A97612" s="71"/>
      <c r="J97612" s="23"/>
    </row>
    <row r="97613">
      <c r="A97613" s="71"/>
      <c r="J97613" s="23"/>
    </row>
    <row r="97614">
      <c r="A97614" s="71"/>
      <c r="J97614" s="23"/>
    </row>
    <row r="97615">
      <c r="A97615" s="71"/>
      <c r="J97615" s="23"/>
    </row>
    <row r="97616">
      <c r="A97616" s="71"/>
      <c r="J97616" s="23"/>
    </row>
    <row r="97617">
      <c r="A97617" s="71"/>
      <c r="J97617" s="23"/>
    </row>
    <row r="97618">
      <c r="A97618" s="71"/>
      <c r="J97618" s="23"/>
    </row>
    <row r="97619">
      <c r="A97619" s="71"/>
      <c r="J97619" s="23"/>
    </row>
    <row r="97620">
      <c r="A97620" s="71"/>
      <c r="J97620" s="23"/>
    </row>
    <row r="97621">
      <c r="A97621" s="71"/>
      <c r="J97621" s="23"/>
    </row>
    <row r="97622">
      <c r="A97622" s="71"/>
      <c r="J97622" s="23"/>
    </row>
    <row r="97623">
      <c r="A97623" s="71"/>
      <c r="J97623" s="23"/>
    </row>
    <row r="97624">
      <c r="A97624" s="71"/>
      <c r="J97624" s="23"/>
    </row>
    <row r="97625">
      <c r="A97625" s="71"/>
      <c r="J97625" s="23"/>
    </row>
    <row r="97626">
      <c r="A97626" s="71"/>
      <c r="J97626" s="23"/>
    </row>
    <row r="97627">
      <c r="A97627" s="71"/>
      <c r="J97627" s="23"/>
    </row>
    <row r="97628">
      <c r="A97628" s="71"/>
      <c r="J97628" s="23"/>
    </row>
    <row r="97629">
      <c r="A97629" s="71"/>
      <c r="J97629" s="23"/>
    </row>
    <row r="97630">
      <c r="A97630" s="71"/>
      <c r="J97630" s="23"/>
    </row>
    <row r="97631">
      <c r="A97631" s="71"/>
      <c r="J97631" s="23"/>
    </row>
    <row r="97632">
      <c r="A97632" s="71"/>
      <c r="J97632" s="23"/>
    </row>
    <row r="97633">
      <c r="A97633" s="71"/>
      <c r="J97633" s="23"/>
    </row>
    <row r="97634">
      <c r="A97634" s="71"/>
      <c r="J97634" s="23"/>
    </row>
    <row r="97635">
      <c r="A97635" s="71"/>
      <c r="J97635" s="23"/>
    </row>
    <row r="97636">
      <c r="A97636" s="71"/>
      <c r="J97636" s="23"/>
    </row>
    <row r="97637">
      <c r="A97637" s="71"/>
      <c r="J97637" s="23"/>
    </row>
    <row r="97638">
      <c r="A97638" s="71"/>
      <c r="J97638" s="23"/>
    </row>
    <row r="97639">
      <c r="A97639" s="71"/>
      <c r="J97639" s="23"/>
    </row>
    <row r="97640">
      <c r="A97640" s="71"/>
      <c r="J97640" s="23"/>
    </row>
    <row r="97641">
      <c r="A97641" s="71"/>
      <c r="J97641" s="23"/>
    </row>
    <row r="97642">
      <c r="A97642" s="71"/>
      <c r="J97642" s="23"/>
    </row>
    <row r="97643">
      <c r="A97643" s="71"/>
      <c r="J97643" s="23"/>
    </row>
    <row r="97644">
      <c r="A97644" s="71"/>
      <c r="J97644" s="23"/>
    </row>
    <row r="97645">
      <c r="A97645" s="71"/>
      <c r="J97645" s="23"/>
    </row>
    <row r="97646">
      <c r="A97646" s="71"/>
      <c r="J97646" s="23"/>
    </row>
    <row r="97647">
      <c r="A97647" s="71"/>
      <c r="J97647" s="23"/>
    </row>
    <row r="97648">
      <c r="A97648" s="71"/>
      <c r="J97648" s="23"/>
    </row>
    <row r="97649">
      <c r="A97649" s="71"/>
      <c r="J97649" s="23"/>
    </row>
    <row r="97650">
      <c r="A97650" s="71"/>
      <c r="J97650" s="23"/>
    </row>
    <row r="97651">
      <c r="A97651" s="71"/>
      <c r="J97651" s="23"/>
    </row>
    <row r="97652">
      <c r="A97652" s="71"/>
      <c r="J97652" s="23"/>
    </row>
    <row r="97653">
      <c r="A97653" s="71"/>
      <c r="J97653" s="23"/>
    </row>
    <row r="97654">
      <c r="A97654" s="71"/>
      <c r="J97654" s="23"/>
    </row>
    <row r="97655">
      <c r="A97655" s="71"/>
      <c r="J97655" s="23"/>
    </row>
    <row r="97656">
      <c r="A97656" s="71"/>
      <c r="J97656" s="23"/>
    </row>
    <row r="97657">
      <c r="A97657" s="71"/>
      <c r="J97657" s="23"/>
    </row>
    <row r="97658">
      <c r="A97658" s="71"/>
      <c r="J97658" s="23"/>
    </row>
    <row r="97659">
      <c r="A97659" s="71"/>
      <c r="J97659" s="23"/>
    </row>
    <row r="97660">
      <c r="A97660" s="71"/>
      <c r="J97660" s="23"/>
    </row>
    <row r="97661">
      <c r="A97661" s="71"/>
      <c r="J97661" s="23"/>
    </row>
    <row r="97662">
      <c r="A97662" s="71"/>
      <c r="J97662" s="23"/>
    </row>
    <row r="97663">
      <c r="A97663" s="71"/>
      <c r="J97663" s="23"/>
    </row>
    <row r="97664">
      <c r="A97664" s="71"/>
      <c r="J97664" s="23"/>
    </row>
    <row r="97665">
      <c r="A97665" s="71"/>
      <c r="J97665" s="23"/>
    </row>
    <row r="97666">
      <c r="A97666" s="71"/>
      <c r="J97666" s="23"/>
    </row>
    <row r="97667">
      <c r="A97667" s="71"/>
      <c r="J97667" s="23"/>
    </row>
    <row r="97668">
      <c r="A97668" s="71"/>
      <c r="J97668" s="23"/>
    </row>
    <row r="97669">
      <c r="A97669" s="71"/>
      <c r="J97669" s="23"/>
    </row>
    <row r="97670">
      <c r="A97670" s="71"/>
      <c r="J97670" s="23"/>
    </row>
    <row r="97671">
      <c r="A97671" s="71"/>
      <c r="J97671" s="23"/>
    </row>
    <row r="97672">
      <c r="A97672" s="71"/>
      <c r="J97672" s="23"/>
    </row>
    <row r="97673">
      <c r="A97673" s="71"/>
      <c r="J97673" s="23"/>
    </row>
    <row r="97674">
      <c r="A97674" s="71"/>
      <c r="J97674" s="23"/>
    </row>
    <row r="97675">
      <c r="A97675" s="71"/>
      <c r="J97675" s="23"/>
    </row>
    <row r="97676">
      <c r="A97676" s="71"/>
      <c r="J97676" s="23"/>
    </row>
    <row r="97677">
      <c r="A97677" s="71"/>
      <c r="J97677" s="23"/>
    </row>
    <row r="97678">
      <c r="A97678" s="71"/>
      <c r="J97678" s="23"/>
    </row>
    <row r="97679">
      <c r="A97679" s="71"/>
      <c r="J97679" s="23"/>
    </row>
    <row r="97680">
      <c r="A97680" s="71"/>
      <c r="J97680" s="23"/>
    </row>
    <row r="97681">
      <c r="A97681" s="71"/>
      <c r="J97681" s="23"/>
    </row>
    <row r="97682">
      <c r="A97682" s="71"/>
      <c r="J97682" s="23"/>
    </row>
    <row r="97683">
      <c r="A97683" s="71"/>
      <c r="J97683" s="23"/>
    </row>
    <row r="97684">
      <c r="A97684" s="71"/>
      <c r="J97684" s="23"/>
    </row>
    <row r="97685">
      <c r="A97685" s="71"/>
      <c r="J97685" s="23"/>
    </row>
    <row r="97686">
      <c r="A97686" s="71"/>
      <c r="J97686" s="23"/>
    </row>
    <row r="97687">
      <c r="A97687" s="71"/>
      <c r="J97687" s="23"/>
    </row>
    <row r="97688">
      <c r="A97688" s="71"/>
      <c r="J97688" s="23"/>
    </row>
    <row r="97689">
      <c r="A97689" s="71"/>
      <c r="J97689" s="23"/>
    </row>
    <row r="97690">
      <c r="A97690" s="71"/>
      <c r="J97690" s="23"/>
    </row>
    <row r="97691">
      <c r="A97691" s="71"/>
      <c r="J97691" s="23"/>
    </row>
    <row r="97692">
      <c r="A97692" s="71"/>
      <c r="J97692" s="23"/>
    </row>
    <row r="97693">
      <c r="A97693" s="71"/>
      <c r="J97693" s="23"/>
    </row>
    <row r="97694">
      <c r="A97694" s="71"/>
      <c r="J97694" s="23"/>
    </row>
    <row r="97695">
      <c r="A97695" s="71"/>
      <c r="J97695" s="23"/>
    </row>
    <row r="97696">
      <c r="A97696" s="71"/>
      <c r="J97696" s="23"/>
    </row>
    <row r="97697">
      <c r="A97697" s="71"/>
      <c r="J97697" s="23"/>
    </row>
    <row r="97698">
      <c r="A97698" s="71"/>
      <c r="J97698" s="23"/>
    </row>
    <row r="97699">
      <c r="A97699" s="71"/>
      <c r="J97699" s="23"/>
    </row>
    <row r="97700">
      <c r="A97700" s="71"/>
      <c r="J97700" s="23"/>
    </row>
    <row r="97701">
      <c r="A97701" s="71"/>
      <c r="J97701" s="23"/>
    </row>
    <row r="97702">
      <c r="A97702" s="71"/>
      <c r="J97702" s="23"/>
    </row>
    <row r="97703">
      <c r="A97703" s="71"/>
      <c r="J97703" s="23"/>
    </row>
    <row r="97704">
      <c r="A97704" s="71"/>
      <c r="J97704" s="23"/>
    </row>
    <row r="97705">
      <c r="A97705" s="71"/>
      <c r="J97705" s="23"/>
    </row>
    <row r="97706">
      <c r="A97706" s="71"/>
      <c r="J97706" s="23"/>
    </row>
    <row r="97707">
      <c r="A97707" s="71"/>
      <c r="J97707" s="23"/>
    </row>
    <row r="97708">
      <c r="A97708" s="71"/>
      <c r="J97708" s="23"/>
    </row>
    <row r="97709">
      <c r="A97709" s="71"/>
      <c r="J97709" s="23"/>
    </row>
    <row r="97710">
      <c r="A97710" s="71"/>
      <c r="J97710" s="23"/>
    </row>
    <row r="97711">
      <c r="A97711" s="71"/>
      <c r="J97711" s="23"/>
    </row>
    <row r="97712">
      <c r="A97712" s="71"/>
      <c r="J97712" s="23"/>
    </row>
    <row r="97713">
      <c r="A97713" s="71"/>
      <c r="J97713" s="23"/>
    </row>
    <row r="97714">
      <c r="A97714" s="71"/>
      <c r="J97714" s="23"/>
    </row>
    <row r="97715">
      <c r="A97715" s="71"/>
      <c r="J97715" s="23"/>
    </row>
    <row r="97716">
      <c r="A97716" s="71"/>
      <c r="J97716" s="23"/>
    </row>
    <row r="97717">
      <c r="A97717" s="71"/>
      <c r="J97717" s="23"/>
    </row>
    <row r="97718">
      <c r="A97718" s="71"/>
      <c r="J97718" s="23"/>
    </row>
    <row r="97719">
      <c r="A97719" s="71"/>
      <c r="J97719" s="23"/>
    </row>
    <row r="97720">
      <c r="A97720" s="71"/>
      <c r="J97720" s="23"/>
    </row>
    <row r="97721">
      <c r="A97721" s="71"/>
      <c r="J97721" s="23"/>
    </row>
    <row r="97722">
      <c r="A97722" s="71"/>
      <c r="J97722" s="23"/>
    </row>
    <row r="97723">
      <c r="A97723" s="71"/>
      <c r="J97723" s="23"/>
    </row>
    <row r="97724">
      <c r="A97724" s="71"/>
      <c r="J97724" s="23"/>
    </row>
    <row r="97725">
      <c r="A97725" s="71"/>
      <c r="J97725" s="23"/>
    </row>
    <row r="97726">
      <c r="A97726" s="71"/>
      <c r="J97726" s="23"/>
    </row>
    <row r="97727">
      <c r="A97727" s="71"/>
      <c r="J97727" s="23"/>
    </row>
    <row r="97728">
      <c r="A97728" s="71"/>
      <c r="J97728" s="23"/>
    </row>
    <row r="97729">
      <c r="A97729" s="71"/>
      <c r="J97729" s="23"/>
    </row>
    <row r="97730">
      <c r="A97730" s="71"/>
      <c r="J97730" s="23"/>
    </row>
    <row r="97731">
      <c r="A97731" s="71"/>
      <c r="J97731" s="23"/>
    </row>
    <row r="97732">
      <c r="A97732" s="71"/>
      <c r="J97732" s="23"/>
    </row>
    <row r="97733">
      <c r="A97733" s="71"/>
      <c r="J97733" s="23"/>
    </row>
    <row r="97734">
      <c r="A97734" s="71"/>
      <c r="J97734" s="23"/>
    </row>
    <row r="97735">
      <c r="A97735" s="71"/>
      <c r="J97735" s="23"/>
    </row>
    <row r="97736">
      <c r="A97736" s="71"/>
      <c r="J97736" s="23"/>
    </row>
    <row r="97737">
      <c r="A97737" s="71"/>
      <c r="J97737" s="23"/>
    </row>
    <row r="97738">
      <c r="A97738" s="71"/>
      <c r="J97738" s="23"/>
    </row>
    <row r="97739">
      <c r="A97739" s="71"/>
      <c r="J97739" s="23"/>
    </row>
    <row r="97740">
      <c r="A97740" s="71"/>
      <c r="J97740" s="23"/>
    </row>
    <row r="97741">
      <c r="A97741" s="71"/>
      <c r="J97741" s="23"/>
    </row>
    <row r="97742">
      <c r="A97742" s="71"/>
      <c r="J97742" s="23"/>
    </row>
    <row r="97743">
      <c r="A97743" s="71"/>
      <c r="J97743" s="23"/>
    </row>
    <row r="97744">
      <c r="A97744" s="71"/>
      <c r="J97744" s="23"/>
    </row>
    <row r="97745">
      <c r="A97745" s="71"/>
      <c r="J97745" s="23"/>
    </row>
    <row r="97746">
      <c r="A97746" s="71"/>
      <c r="J97746" s="23"/>
    </row>
    <row r="97747">
      <c r="A97747" s="71"/>
      <c r="J97747" s="23"/>
    </row>
    <row r="97748">
      <c r="A97748" s="71"/>
      <c r="J97748" s="23"/>
    </row>
    <row r="97749">
      <c r="A97749" s="71"/>
      <c r="J97749" s="23"/>
    </row>
    <row r="97750">
      <c r="A97750" s="71"/>
      <c r="J97750" s="23"/>
    </row>
    <row r="97751">
      <c r="A97751" s="71"/>
      <c r="J97751" s="23"/>
    </row>
    <row r="97752">
      <c r="A97752" s="71"/>
      <c r="J97752" s="23"/>
    </row>
    <row r="97753">
      <c r="A97753" s="71"/>
      <c r="J97753" s="23"/>
    </row>
    <row r="97754">
      <c r="A97754" s="71"/>
      <c r="J97754" s="23"/>
    </row>
    <row r="97755">
      <c r="A97755" s="71"/>
      <c r="J97755" s="23"/>
    </row>
    <row r="97756">
      <c r="A97756" s="71"/>
      <c r="J97756" s="23"/>
    </row>
    <row r="97757">
      <c r="A97757" s="71"/>
      <c r="J97757" s="23"/>
    </row>
    <row r="97758">
      <c r="A97758" s="71"/>
      <c r="J97758" s="23"/>
    </row>
    <row r="97759">
      <c r="A97759" s="71"/>
      <c r="J97759" s="23"/>
    </row>
    <row r="97760">
      <c r="A97760" s="71"/>
      <c r="J97760" s="23"/>
    </row>
    <row r="97761">
      <c r="A97761" s="71"/>
      <c r="J97761" s="23"/>
    </row>
    <row r="97762">
      <c r="A97762" s="71"/>
      <c r="J97762" s="23"/>
    </row>
    <row r="97763">
      <c r="A97763" s="71"/>
      <c r="J97763" s="23"/>
    </row>
    <row r="97764">
      <c r="A97764" s="71"/>
      <c r="J97764" s="23"/>
    </row>
    <row r="97765">
      <c r="A97765" s="71"/>
      <c r="J97765" s="23"/>
    </row>
    <row r="97766">
      <c r="A97766" s="71"/>
      <c r="J97766" s="23"/>
    </row>
    <row r="97767">
      <c r="A97767" s="71"/>
      <c r="J97767" s="23"/>
    </row>
    <row r="97768">
      <c r="A97768" s="71"/>
      <c r="J97768" s="23"/>
    </row>
    <row r="97769">
      <c r="A97769" s="71"/>
      <c r="J97769" s="23"/>
    </row>
    <row r="97770">
      <c r="A97770" s="71"/>
      <c r="J97770" s="23"/>
    </row>
    <row r="97771">
      <c r="A97771" s="71"/>
      <c r="J97771" s="23"/>
    </row>
    <row r="97772">
      <c r="A97772" s="71"/>
      <c r="J97772" s="23"/>
    </row>
    <row r="97773">
      <c r="A97773" s="71"/>
      <c r="J97773" s="23"/>
    </row>
    <row r="97774">
      <c r="A97774" s="71"/>
      <c r="J97774" s="23"/>
    </row>
    <row r="97775">
      <c r="A97775" s="71"/>
      <c r="J97775" s="23"/>
    </row>
    <row r="97776">
      <c r="A97776" s="71"/>
      <c r="J97776" s="23"/>
    </row>
    <row r="97777">
      <c r="A97777" s="71"/>
      <c r="J97777" s="23"/>
    </row>
    <row r="97778">
      <c r="A97778" s="71"/>
      <c r="J97778" s="23"/>
    </row>
    <row r="97779">
      <c r="A97779" s="71"/>
      <c r="J97779" s="23"/>
    </row>
    <row r="97780">
      <c r="A97780" s="71"/>
      <c r="J97780" s="23"/>
    </row>
    <row r="97781">
      <c r="A97781" s="71"/>
      <c r="J97781" s="23"/>
    </row>
    <row r="97782">
      <c r="A97782" s="71"/>
      <c r="J97782" s="23"/>
    </row>
    <row r="97783">
      <c r="A97783" s="71"/>
      <c r="J97783" s="23"/>
    </row>
    <row r="97784">
      <c r="A97784" s="71"/>
      <c r="J97784" s="23"/>
    </row>
    <row r="97785">
      <c r="A97785" s="71"/>
      <c r="J97785" s="23"/>
    </row>
    <row r="97786">
      <c r="A97786" s="71"/>
      <c r="J97786" s="23"/>
    </row>
    <row r="97787">
      <c r="A97787" s="71"/>
      <c r="J97787" s="23"/>
    </row>
    <row r="97788">
      <c r="A97788" s="71"/>
      <c r="J97788" s="23"/>
    </row>
    <row r="97789">
      <c r="A97789" s="71"/>
      <c r="J97789" s="23"/>
    </row>
    <row r="97790">
      <c r="A97790" s="71"/>
      <c r="J97790" s="23"/>
    </row>
    <row r="97791">
      <c r="A97791" s="71"/>
      <c r="J97791" s="23"/>
    </row>
    <row r="97792">
      <c r="A97792" s="71"/>
      <c r="J97792" s="23"/>
    </row>
    <row r="97793">
      <c r="A97793" s="71"/>
      <c r="J97793" s="23"/>
    </row>
    <row r="97794">
      <c r="A97794" s="71"/>
      <c r="J97794" s="23"/>
    </row>
    <row r="97795">
      <c r="A97795" s="71"/>
      <c r="J97795" s="23"/>
    </row>
    <row r="97796">
      <c r="A97796" s="71"/>
      <c r="J97796" s="23"/>
    </row>
    <row r="97797">
      <c r="A97797" s="71"/>
      <c r="J97797" s="23"/>
    </row>
    <row r="97798">
      <c r="A97798" s="71"/>
      <c r="J97798" s="23"/>
    </row>
    <row r="97799">
      <c r="A97799" s="71"/>
      <c r="J97799" s="23"/>
    </row>
    <row r="97800">
      <c r="A97800" s="71"/>
      <c r="J97800" s="23"/>
    </row>
    <row r="97801">
      <c r="A97801" s="71"/>
      <c r="J97801" s="23"/>
    </row>
    <row r="97802">
      <c r="A97802" s="71"/>
      <c r="J97802" s="23"/>
    </row>
    <row r="97803">
      <c r="A97803" s="71"/>
      <c r="J97803" s="23"/>
    </row>
    <row r="97804">
      <c r="A97804" s="71"/>
      <c r="J97804" s="23"/>
    </row>
    <row r="97805">
      <c r="A97805" s="71"/>
      <c r="J97805" s="23"/>
    </row>
    <row r="97806">
      <c r="A97806" s="71"/>
      <c r="J97806" s="23"/>
    </row>
    <row r="97807">
      <c r="A97807" s="71"/>
      <c r="J97807" s="23"/>
    </row>
    <row r="97808">
      <c r="A97808" s="71"/>
      <c r="J97808" s="23"/>
    </row>
    <row r="97809">
      <c r="A97809" s="71"/>
      <c r="J97809" s="23"/>
    </row>
    <row r="97810">
      <c r="A97810" s="71"/>
      <c r="J97810" s="23"/>
    </row>
    <row r="97811">
      <c r="A97811" s="71"/>
      <c r="J97811" s="23"/>
    </row>
    <row r="97812">
      <c r="A97812" s="71"/>
      <c r="J97812" s="23"/>
    </row>
    <row r="97813">
      <c r="A97813" s="71"/>
      <c r="J97813" s="23"/>
    </row>
    <row r="97814">
      <c r="A97814" s="71"/>
      <c r="J97814" s="23"/>
    </row>
    <row r="97815">
      <c r="A97815" s="71"/>
      <c r="J97815" s="23"/>
    </row>
    <row r="97816">
      <c r="A97816" s="71"/>
      <c r="J97816" s="23"/>
    </row>
    <row r="97817">
      <c r="A97817" s="71"/>
      <c r="J97817" s="23"/>
    </row>
    <row r="97818">
      <c r="A97818" s="71"/>
      <c r="J97818" s="23"/>
    </row>
    <row r="97819">
      <c r="A97819" s="71"/>
      <c r="J97819" s="23"/>
    </row>
    <row r="97820">
      <c r="A97820" s="71"/>
      <c r="J97820" s="23"/>
    </row>
    <row r="97821">
      <c r="A97821" s="71"/>
      <c r="J97821" s="23"/>
    </row>
    <row r="97822">
      <c r="A97822" s="71"/>
      <c r="J97822" s="23"/>
    </row>
    <row r="97823">
      <c r="A97823" s="71"/>
      <c r="J97823" s="23"/>
    </row>
    <row r="97824">
      <c r="A97824" s="71"/>
      <c r="J97824" s="23"/>
    </row>
    <row r="97825">
      <c r="A97825" s="71"/>
      <c r="J97825" s="23"/>
    </row>
    <row r="97826">
      <c r="A97826" s="71"/>
      <c r="J97826" s="23"/>
    </row>
    <row r="97827">
      <c r="A97827" s="71"/>
      <c r="J97827" s="23"/>
    </row>
    <row r="97828">
      <c r="A97828" s="71"/>
      <c r="J97828" s="23"/>
    </row>
    <row r="97829">
      <c r="A97829" s="71"/>
      <c r="J97829" s="23"/>
    </row>
    <row r="97830">
      <c r="A97830" s="71"/>
      <c r="J97830" s="23"/>
    </row>
    <row r="97831">
      <c r="A97831" s="71"/>
      <c r="J97831" s="23"/>
    </row>
    <row r="97832">
      <c r="A97832" s="71"/>
      <c r="J97832" s="23"/>
    </row>
    <row r="97833">
      <c r="A97833" s="71"/>
      <c r="J97833" s="23"/>
    </row>
    <row r="97834">
      <c r="A97834" s="71"/>
      <c r="J97834" s="23"/>
    </row>
    <row r="97835">
      <c r="A97835" s="71"/>
      <c r="J97835" s="23"/>
    </row>
    <row r="97836">
      <c r="A97836" s="71"/>
      <c r="J97836" s="23"/>
    </row>
    <row r="97837">
      <c r="A97837" s="71"/>
      <c r="J97837" s="23"/>
    </row>
    <row r="97838">
      <c r="A97838" s="71"/>
      <c r="J97838" s="23"/>
    </row>
    <row r="97839">
      <c r="A97839" s="71"/>
      <c r="J97839" s="23"/>
    </row>
    <row r="97840">
      <c r="A97840" s="71"/>
      <c r="J97840" s="23"/>
    </row>
    <row r="97841">
      <c r="A97841" s="71"/>
      <c r="J97841" s="23"/>
    </row>
    <row r="97842">
      <c r="A97842" s="71"/>
      <c r="J97842" s="23"/>
    </row>
    <row r="97843">
      <c r="A97843" s="71"/>
      <c r="J97843" s="23"/>
    </row>
    <row r="97844">
      <c r="A97844" s="71"/>
      <c r="J97844" s="23"/>
    </row>
    <row r="97845">
      <c r="A97845" s="71"/>
      <c r="J97845" s="23"/>
    </row>
    <row r="97846">
      <c r="A97846" s="71"/>
      <c r="J97846" s="23"/>
    </row>
    <row r="97847">
      <c r="A97847" s="71"/>
      <c r="J97847" s="23"/>
    </row>
    <row r="97848">
      <c r="A97848" s="71"/>
      <c r="J97848" s="23"/>
    </row>
    <row r="97849">
      <c r="A97849" s="71"/>
      <c r="J97849" s="23"/>
    </row>
    <row r="97850">
      <c r="A97850" s="71"/>
      <c r="J97850" s="23"/>
    </row>
    <row r="97851">
      <c r="A97851" s="71"/>
      <c r="J97851" s="23"/>
    </row>
    <row r="97852">
      <c r="A97852" s="71"/>
      <c r="J97852" s="23"/>
    </row>
    <row r="97853">
      <c r="A97853" s="71"/>
      <c r="J97853" s="23"/>
    </row>
    <row r="97854">
      <c r="A97854" s="71"/>
      <c r="J97854" s="23"/>
    </row>
    <row r="97855">
      <c r="A97855" s="71"/>
      <c r="J97855" s="23"/>
    </row>
    <row r="97856">
      <c r="A97856" s="71"/>
      <c r="J97856" s="23"/>
    </row>
    <row r="97857">
      <c r="A97857" s="71"/>
      <c r="J97857" s="23"/>
    </row>
    <row r="97858">
      <c r="A97858" s="71"/>
      <c r="J97858" s="23"/>
    </row>
    <row r="97859">
      <c r="A97859" s="71"/>
      <c r="J97859" s="23"/>
    </row>
    <row r="97860">
      <c r="A97860" s="71"/>
      <c r="J97860" s="23"/>
    </row>
    <row r="97861">
      <c r="A97861" s="71"/>
      <c r="J97861" s="23"/>
    </row>
    <row r="97862">
      <c r="A97862" s="71"/>
      <c r="J97862" s="23"/>
    </row>
    <row r="97863">
      <c r="A97863" s="71"/>
      <c r="J97863" s="23"/>
    </row>
    <row r="97864">
      <c r="A97864" s="71"/>
      <c r="J97864" s="23"/>
    </row>
    <row r="97865">
      <c r="A97865" s="71"/>
      <c r="J97865" s="23"/>
    </row>
    <row r="97866">
      <c r="A97866" s="71"/>
      <c r="J97866" s="23"/>
    </row>
    <row r="97867">
      <c r="A97867" s="71"/>
      <c r="J97867" s="23"/>
    </row>
    <row r="97868">
      <c r="A97868" s="71"/>
      <c r="J97868" s="23"/>
    </row>
    <row r="97869">
      <c r="A97869" s="71"/>
      <c r="J97869" s="23"/>
    </row>
    <row r="97870">
      <c r="A97870" s="71"/>
      <c r="J97870" s="23"/>
    </row>
    <row r="97871">
      <c r="A97871" s="71"/>
      <c r="J97871" s="23"/>
    </row>
    <row r="97872">
      <c r="A97872" s="71"/>
      <c r="J97872" s="23"/>
    </row>
    <row r="97873">
      <c r="A97873" s="71"/>
      <c r="J97873" s="23"/>
    </row>
    <row r="97874">
      <c r="A97874" s="71"/>
      <c r="J97874" s="23"/>
    </row>
    <row r="97875">
      <c r="A97875" s="71"/>
      <c r="J97875" s="23"/>
    </row>
    <row r="97876">
      <c r="A97876" s="71"/>
      <c r="J97876" s="23"/>
    </row>
    <row r="97877">
      <c r="A97877" s="71"/>
      <c r="J97877" s="23"/>
    </row>
    <row r="97878">
      <c r="A97878" s="71"/>
      <c r="J97878" s="23"/>
    </row>
    <row r="97879">
      <c r="A97879" s="71"/>
      <c r="J97879" s="23"/>
    </row>
    <row r="97880">
      <c r="A97880" s="71"/>
      <c r="J97880" s="23"/>
    </row>
    <row r="97881">
      <c r="A97881" s="71"/>
      <c r="J97881" s="23"/>
    </row>
    <row r="97882">
      <c r="A97882" s="71"/>
      <c r="J97882" s="23"/>
    </row>
    <row r="97883">
      <c r="A97883" s="71"/>
      <c r="J97883" s="23"/>
    </row>
    <row r="97884">
      <c r="A97884" s="71"/>
      <c r="J97884" s="23"/>
    </row>
    <row r="97885">
      <c r="A97885" s="71"/>
      <c r="J97885" s="23"/>
    </row>
    <row r="97886">
      <c r="A97886" s="71"/>
      <c r="J97886" s="23"/>
    </row>
    <row r="97887">
      <c r="A97887" s="71"/>
      <c r="J97887" s="23"/>
    </row>
    <row r="97888">
      <c r="A97888" s="71"/>
      <c r="J97888" s="23"/>
    </row>
    <row r="97889">
      <c r="A97889" s="71"/>
      <c r="J97889" s="23"/>
    </row>
    <row r="97890">
      <c r="A97890" s="71"/>
      <c r="J97890" s="23"/>
    </row>
    <row r="97891">
      <c r="A97891" s="71"/>
      <c r="J97891" s="23"/>
    </row>
    <row r="97892">
      <c r="A97892" s="71"/>
      <c r="J97892" s="23"/>
    </row>
    <row r="97893">
      <c r="A97893" s="71"/>
      <c r="J97893" s="23"/>
    </row>
    <row r="97894">
      <c r="A97894" s="71"/>
      <c r="J97894" s="23"/>
    </row>
    <row r="97895">
      <c r="A97895" s="71"/>
      <c r="J97895" s="23"/>
    </row>
    <row r="97896">
      <c r="A97896" s="71"/>
      <c r="J97896" s="23"/>
    </row>
    <row r="97897">
      <c r="A97897" s="71"/>
      <c r="J97897" s="23"/>
    </row>
    <row r="97898">
      <c r="A97898" s="71"/>
      <c r="J97898" s="23"/>
    </row>
    <row r="97899">
      <c r="A97899" s="71"/>
      <c r="J97899" s="23"/>
    </row>
    <row r="97900">
      <c r="A97900" s="71"/>
      <c r="J97900" s="23"/>
    </row>
    <row r="97901">
      <c r="A97901" s="71"/>
      <c r="J97901" s="23"/>
    </row>
    <row r="97902">
      <c r="A97902" s="71"/>
      <c r="J97902" s="23"/>
    </row>
    <row r="97903">
      <c r="A97903" s="71"/>
      <c r="J97903" s="23"/>
    </row>
    <row r="97904">
      <c r="A97904" s="71"/>
      <c r="J97904" s="23"/>
    </row>
    <row r="97905">
      <c r="A97905" s="71"/>
      <c r="J97905" s="23"/>
    </row>
    <row r="97906">
      <c r="A97906" s="71"/>
      <c r="J97906" s="23"/>
    </row>
    <row r="97907">
      <c r="A97907" s="71"/>
      <c r="J97907" s="23"/>
    </row>
    <row r="97908">
      <c r="A97908" s="71"/>
      <c r="J97908" s="23"/>
    </row>
    <row r="97909">
      <c r="A97909" s="71"/>
      <c r="J97909" s="23"/>
    </row>
    <row r="97910">
      <c r="A97910" s="71"/>
      <c r="J97910" s="23"/>
    </row>
    <row r="97911">
      <c r="A97911" s="71"/>
      <c r="J97911" s="23"/>
    </row>
    <row r="97912">
      <c r="A97912" s="71"/>
      <c r="J97912" s="23"/>
    </row>
    <row r="97913">
      <c r="A97913" s="71"/>
      <c r="J97913" s="23"/>
    </row>
    <row r="97914">
      <c r="A97914" s="71"/>
      <c r="J97914" s="23"/>
    </row>
    <row r="97915">
      <c r="A97915" s="71"/>
      <c r="J97915" s="23"/>
    </row>
    <row r="97916">
      <c r="A97916" s="71"/>
      <c r="J97916" s="23"/>
    </row>
    <row r="97917">
      <c r="A97917" s="71"/>
      <c r="J97917" s="23"/>
    </row>
    <row r="97918">
      <c r="A97918" s="71"/>
      <c r="J97918" s="23"/>
    </row>
    <row r="97919">
      <c r="A97919" s="71"/>
      <c r="J97919" s="23"/>
    </row>
    <row r="97920">
      <c r="A97920" s="71"/>
      <c r="J97920" s="23"/>
    </row>
    <row r="97921">
      <c r="A97921" s="71"/>
      <c r="J97921" s="23"/>
    </row>
    <row r="97922">
      <c r="A97922" s="71"/>
      <c r="J97922" s="23"/>
    </row>
    <row r="97923">
      <c r="A97923" s="71"/>
      <c r="J97923" s="23"/>
    </row>
    <row r="97924">
      <c r="A97924" s="71"/>
      <c r="J97924" s="23"/>
    </row>
    <row r="97925">
      <c r="A97925" s="71"/>
      <c r="J97925" s="23"/>
    </row>
    <row r="97926">
      <c r="A97926" s="71"/>
      <c r="J97926" s="23"/>
    </row>
    <row r="97927">
      <c r="A97927" s="71"/>
      <c r="J97927" s="23"/>
    </row>
    <row r="97928">
      <c r="A97928" s="71"/>
      <c r="J97928" s="23"/>
    </row>
    <row r="97929">
      <c r="A97929" s="71"/>
      <c r="J97929" s="23"/>
    </row>
    <row r="97930">
      <c r="A97930" s="71"/>
      <c r="J97930" s="23"/>
    </row>
    <row r="97931">
      <c r="A97931" s="71"/>
      <c r="J97931" s="23"/>
    </row>
    <row r="97932">
      <c r="A97932" s="71"/>
      <c r="J97932" s="23"/>
    </row>
    <row r="97933">
      <c r="A97933" s="71"/>
      <c r="J97933" s="23"/>
    </row>
    <row r="97934">
      <c r="A97934" s="71"/>
      <c r="J97934" s="23"/>
    </row>
    <row r="97935">
      <c r="A97935" s="71"/>
      <c r="J97935" s="23"/>
    </row>
    <row r="97936">
      <c r="A97936" s="71"/>
      <c r="J97936" s="23"/>
    </row>
    <row r="97937">
      <c r="A97937" s="71"/>
      <c r="J97937" s="23"/>
    </row>
    <row r="97938">
      <c r="A97938" s="71"/>
      <c r="J97938" s="23"/>
    </row>
    <row r="97939">
      <c r="A97939" s="71"/>
      <c r="J97939" s="23"/>
    </row>
    <row r="97940">
      <c r="A97940" s="71"/>
      <c r="J97940" s="23"/>
    </row>
    <row r="97941">
      <c r="A97941" s="71"/>
      <c r="J97941" s="23"/>
    </row>
    <row r="97942">
      <c r="A97942" s="71"/>
      <c r="J97942" s="23"/>
    </row>
    <row r="97943">
      <c r="A97943" s="71"/>
      <c r="J97943" s="23"/>
    </row>
    <row r="97944">
      <c r="A97944" s="71"/>
      <c r="J97944" s="23"/>
    </row>
    <row r="97945">
      <c r="A97945" s="71"/>
      <c r="J97945" s="23"/>
    </row>
    <row r="97946">
      <c r="A97946" s="71"/>
      <c r="J97946" s="23"/>
    </row>
    <row r="97947">
      <c r="A97947" s="71"/>
      <c r="J97947" s="23"/>
    </row>
    <row r="97948">
      <c r="A97948" s="71"/>
      <c r="J97948" s="23"/>
    </row>
    <row r="97949">
      <c r="A97949" s="71"/>
      <c r="J97949" s="23"/>
    </row>
    <row r="97950">
      <c r="A97950" s="71"/>
      <c r="J97950" s="23"/>
    </row>
    <row r="97951">
      <c r="A97951" s="71"/>
      <c r="J97951" s="23"/>
    </row>
    <row r="97952">
      <c r="A97952" s="71"/>
      <c r="J97952" s="23"/>
    </row>
    <row r="97953">
      <c r="A97953" s="71"/>
      <c r="J97953" s="23"/>
    </row>
    <row r="97954">
      <c r="A97954" s="71"/>
      <c r="J97954" s="23"/>
    </row>
    <row r="97955">
      <c r="A97955" s="71"/>
      <c r="J97955" s="23"/>
    </row>
    <row r="97956">
      <c r="A97956" s="71"/>
      <c r="J97956" s="23"/>
    </row>
    <row r="97957">
      <c r="A97957" s="71"/>
      <c r="J97957" s="23"/>
    </row>
    <row r="97958">
      <c r="A97958" s="71"/>
      <c r="J97958" s="23"/>
    </row>
    <row r="97959">
      <c r="A97959" s="71"/>
      <c r="J97959" s="23"/>
    </row>
    <row r="97960">
      <c r="A97960" s="71"/>
      <c r="J97960" s="23"/>
    </row>
    <row r="97961">
      <c r="A97961" s="71"/>
      <c r="J97961" s="23"/>
    </row>
    <row r="97962">
      <c r="A97962" s="71"/>
      <c r="J97962" s="23"/>
    </row>
    <row r="97963">
      <c r="A97963" s="71"/>
      <c r="J97963" s="23"/>
    </row>
    <row r="97964">
      <c r="A97964" s="71"/>
      <c r="J97964" s="23"/>
    </row>
    <row r="97965">
      <c r="A97965" s="71"/>
      <c r="J97965" s="23"/>
    </row>
    <row r="97966">
      <c r="A97966" s="71"/>
      <c r="J97966" s="23"/>
    </row>
    <row r="97967">
      <c r="A97967" s="71"/>
      <c r="J97967" s="23"/>
    </row>
    <row r="97968">
      <c r="A97968" s="71"/>
      <c r="J97968" s="23"/>
    </row>
    <row r="97969">
      <c r="A97969" s="71"/>
      <c r="J97969" s="23"/>
    </row>
    <row r="97970">
      <c r="A97970" s="71"/>
      <c r="J97970" s="23"/>
    </row>
    <row r="97971">
      <c r="A97971" s="71"/>
      <c r="J97971" s="23"/>
    </row>
    <row r="97972">
      <c r="A97972" s="71"/>
      <c r="J97972" s="23"/>
    </row>
    <row r="97973">
      <c r="A97973" s="71"/>
      <c r="J97973" s="23"/>
    </row>
    <row r="97974">
      <c r="A97974" s="71"/>
      <c r="J97974" s="23"/>
    </row>
    <row r="97975">
      <c r="A97975" s="71"/>
      <c r="J97975" s="23"/>
    </row>
    <row r="97976">
      <c r="A97976" s="71"/>
      <c r="J97976" s="23"/>
    </row>
    <row r="97977">
      <c r="A97977" s="71"/>
      <c r="J97977" s="23"/>
    </row>
    <row r="97978">
      <c r="A97978" s="71"/>
      <c r="J97978" s="23"/>
    </row>
    <row r="97979">
      <c r="A97979" s="71"/>
      <c r="J97979" s="23"/>
    </row>
    <row r="97980">
      <c r="A97980" s="71"/>
      <c r="J97980" s="23"/>
    </row>
    <row r="97981">
      <c r="A97981" s="71"/>
      <c r="J97981" s="23"/>
    </row>
    <row r="97982">
      <c r="A97982" s="71"/>
      <c r="J97982" s="23"/>
    </row>
    <row r="97983">
      <c r="A97983" s="71"/>
      <c r="J97983" s="23"/>
    </row>
    <row r="97984">
      <c r="A97984" s="71"/>
      <c r="J97984" s="23"/>
    </row>
    <row r="97985">
      <c r="A97985" s="71"/>
      <c r="J97985" s="23"/>
    </row>
    <row r="97986">
      <c r="A97986" s="71"/>
      <c r="J97986" s="23"/>
    </row>
    <row r="97987">
      <c r="A97987" s="71"/>
      <c r="J97987" s="23"/>
    </row>
    <row r="97988">
      <c r="A97988" s="71"/>
      <c r="J97988" s="23"/>
    </row>
    <row r="97989">
      <c r="A97989" s="71"/>
      <c r="J97989" s="23"/>
    </row>
    <row r="97990">
      <c r="A97990" s="71"/>
      <c r="J97990" s="23"/>
    </row>
    <row r="97991">
      <c r="A97991" s="71"/>
      <c r="J97991" s="23"/>
    </row>
    <row r="97992">
      <c r="A97992" s="71"/>
      <c r="J97992" s="23"/>
    </row>
    <row r="97993">
      <c r="A97993" s="71"/>
      <c r="J97993" s="23"/>
    </row>
    <row r="97994">
      <c r="A97994" s="71"/>
      <c r="J97994" s="23"/>
    </row>
    <row r="97995">
      <c r="A97995" s="71"/>
      <c r="J97995" s="23"/>
    </row>
    <row r="97996">
      <c r="A97996" s="71"/>
      <c r="J97996" s="23"/>
    </row>
    <row r="97997">
      <c r="A97997" s="71"/>
      <c r="J97997" s="23"/>
    </row>
    <row r="97998">
      <c r="A97998" s="71"/>
      <c r="J97998" s="23"/>
    </row>
    <row r="97999">
      <c r="A97999" s="71"/>
      <c r="J97999" s="23"/>
    </row>
    <row r="98000">
      <c r="A98000" s="71"/>
      <c r="J98000" s="23"/>
    </row>
    <row r="98001">
      <c r="A98001" s="71"/>
      <c r="J98001" s="23"/>
    </row>
    <row r="98002">
      <c r="A98002" s="71"/>
      <c r="J98002" s="23"/>
    </row>
    <row r="98003">
      <c r="A98003" s="71"/>
      <c r="J98003" s="23"/>
    </row>
    <row r="98004">
      <c r="A98004" s="71"/>
      <c r="J98004" s="23"/>
    </row>
    <row r="98005">
      <c r="A98005" s="71"/>
      <c r="J98005" s="23"/>
    </row>
    <row r="98006">
      <c r="A98006" s="71"/>
      <c r="J98006" s="23"/>
    </row>
    <row r="98007">
      <c r="A98007" s="71"/>
      <c r="J98007" s="23"/>
    </row>
    <row r="98008">
      <c r="A98008" s="71"/>
      <c r="J98008" s="23"/>
    </row>
    <row r="98009">
      <c r="A98009" s="71"/>
      <c r="J98009" s="23"/>
    </row>
    <row r="98010">
      <c r="A98010" s="71"/>
      <c r="J98010" s="23"/>
    </row>
    <row r="98011">
      <c r="A98011" s="71"/>
      <c r="J98011" s="23"/>
    </row>
    <row r="98012">
      <c r="A98012" s="71"/>
      <c r="J98012" s="23"/>
    </row>
    <row r="98013">
      <c r="A98013" s="71"/>
      <c r="J98013" s="23"/>
    </row>
    <row r="98014">
      <c r="A98014" s="71"/>
      <c r="J98014" s="23"/>
    </row>
    <row r="98015">
      <c r="A98015" s="71"/>
      <c r="J98015" s="23"/>
    </row>
    <row r="98016">
      <c r="A98016" s="71"/>
      <c r="J98016" s="23"/>
    </row>
    <row r="98017">
      <c r="A98017" s="71"/>
      <c r="J98017" s="23"/>
    </row>
    <row r="98018">
      <c r="A98018" s="71"/>
      <c r="J98018" s="23"/>
    </row>
    <row r="98019">
      <c r="A98019" s="71"/>
      <c r="J98019" s="23"/>
    </row>
    <row r="98020">
      <c r="A98020" s="71"/>
      <c r="J98020" s="23"/>
    </row>
    <row r="98021">
      <c r="A98021" s="71"/>
      <c r="J98021" s="23"/>
    </row>
    <row r="98022">
      <c r="A98022" s="71"/>
      <c r="J98022" s="23"/>
    </row>
    <row r="98023">
      <c r="A98023" s="71"/>
      <c r="J98023" s="23"/>
    </row>
    <row r="98024">
      <c r="A98024" s="71"/>
      <c r="J98024" s="23"/>
    </row>
    <row r="98025">
      <c r="A98025" s="71"/>
      <c r="J98025" s="23"/>
    </row>
    <row r="98026">
      <c r="A98026" s="71"/>
      <c r="J98026" s="23"/>
    </row>
    <row r="98027">
      <c r="A98027" s="71"/>
      <c r="J98027" s="23"/>
    </row>
    <row r="98028">
      <c r="A98028" s="71"/>
      <c r="J98028" s="23"/>
    </row>
    <row r="98029">
      <c r="A98029" s="71"/>
      <c r="J98029" s="23"/>
    </row>
    <row r="98030">
      <c r="A98030" s="71"/>
      <c r="J98030" s="23"/>
    </row>
    <row r="98031">
      <c r="A98031" s="71"/>
      <c r="J98031" s="23"/>
    </row>
    <row r="98032">
      <c r="A98032" s="71"/>
      <c r="J98032" s="23"/>
    </row>
    <row r="98033">
      <c r="A98033" s="71"/>
      <c r="J98033" s="23"/>
    </row>
    <row r="98034">
      <c r="A98034" s="71"/>
      <c r="J98034" s="23"/>
    </row>
    <row r="98035">
      <c r="A98035" s="71"/>
      <c r="J98035" s="23"/>
    </row>
    <row r="98036">
      <c r="A98036" s="71"/>
      <c r="J98036" s="23"/>
    </row>
    <row r="98037">
      <c r="A98037" s="71"/>
      <c r="J98037" s="23"/>
    </row>
    <row r="98038">
      <c r="A98038" s="71"/>
      <c r="J98038" s="23"/>
    </row>
    <row r="98039">
      <c r="A98039" s="71"/>
      <c r="J98039" s="23"/>
    </row>
    <row r="98040">
      <c r="A98040" s="71"/>
      <c r="J98040" s="23"/>
    </row>
    <row r="98041">
      <c r="A98041" s="71"/>
      <c r="J98041" s="23"/>
    </row>
    <row r="98042">
      <c r="A98042" s="71"/>
      <c r="J98042" s="23"/>
    </row>
    <row r="98043">
      <c r="A98043" s="71"/>
      <c r="J98043" s="23"/>
    </row>
    <row r="98044">
      <c r="A98044" s="71"/>
      <c r="J98044" s="23"/>
    </row>
    <row r="98045">
      <c r="A98045" s="71"/>
      <c r="J98045" s="23"/>
    </row>
    <row r="98046">
      <c r="A98046" s="71"/>
      <c r="J98046" s="23"/>
    </row>
    <row r="98047">
      <c r="A98047" s="71"/>
      <c r="J98047" s="23"/>
    </row>
    <row r="98048">
      <c r="A98048" s="71"/>
      <c r="J98048" s="23"/>
    </row>
    <row r="98049">
      <c r="A98049" s="71"/>
      <c r="J98049" s="23"/>
    </row>
    <row r="98050">
      <c r="A98050" s="71"/>
      <c r="J98050" s="23"/>
    </row>
    <row r="98051">
      <c r="A98051" s="71"/>
      <c r="J98051" s="23"/>
    </row>
    <row r="98052">
      <c r="A98052" s="71"/>
      <c r="J98052" s="23"/>
    </row>
    <row r="98053">
      <c r="A98053" s="71"/>
      <c r="J98053" s="23"/>
    </row>
    <row r="98054">
      <c r="A98054" s="71"/>
      <c r="J98054" s="23"/>
    </row>
    <row r="98055">
      <c r="A98055" s="71"/>
      <c r="J98055" s="23"/>
    </row>
    <row r="98056">
      <c r="A98056" s="71"/>
      <c r="J98056" s="23"/>
    </row>
    <row r="98057">
      <c r="A98057" s="71"/>
      <c r="J98057" s="23"/>
    </row>
    <row r="98058">
      <c r="A98058" s="71"/>
      <c r="J98058" s="23"/>
    </row>
    <row r="98059">
      <c r="A98059" s="71"/>
      <c r="J98059" s="23"/>
    </row>
    <row r="98060">
      <c r="A98060" s="71"/>
      <c r="J98060" s="23"/>
    </row>
    <row r="98061">
      <c r="A98061" s="71"/>
      <c r="J98061" s="23"/>
    </row>
    <row r="98062">
      <c r="A98062" s="71"/>
      <c r="J98062" s="23"/>
    </row>
    <row r="98063">
      <c r="A98063" s="71"/>
      <c r="J98063" s="23"/>
    </row>
    <row r="98064">
      <c r="A98064" s="71"/>
      <c r="J98064" s="23"/>
    </row>
    <row r="98065">
      <c r="A98065" s="71"/>
      <c r="J98065" s="23"/>
    </row>
    <row r="98066">
      <c r="A98066" s="71"/>
      <c r="J98066" s="23"/>
    </row>
    <row r="98067">
      <c r="A98067" s="71"/>
      <c r="J98067" s="23"/>
    </row>
    <row r="98068">
      <c r="A98068" s="71"/>
      <c r="J98068" s="23"/>
    </row>
    <row r="98069">
      <c r="A98069" s="71"/>
      <c r="J98069" s="23"/>
    </row>
    <row r="98070">
      <c r="A98070" s="71"/>
      <c r="J98070" s="23"/>
    </row>
    <row r="98071">
      <c r="A98071" s="71"/>
      <c r="J98071" s="23"/>
    </row>
    <row r="98072">
      <c r="A98072" s="71"/>
      <c r="J98072" s="23"/>
    </row>
    <row r="98073">
      <c r="A98073" s="71"/>
      <c r="J98073" s="23"/>
    </row>
    <row r="98074">
      <c r="A98074" s="71"/>
      <c r="J98074" s="23"/>
    </row>
    <row r="98075">
      <c r="A98075" s="71"/>
      <c r="J98075" s="23"/>
    </row>
    <row r="98076">
      <c r="A98076" s="71"/>
      <c r="J98076" s="23"/>
    </row>
    <row r="98077">
      <c r="A98077" s="71"/>
      <c r="J98077" s="23"/>
    </row>
    <row r="98078">
      <c r="A98078" s="71"/>
      <c r="J98078" s="23"/>
    </row>
    <row r="98079">
      <c r="A98079" s="71"/>
      <c r="J98079" s="23"/>
    </row>
    <row r="98080">
      <c r="A98080" s="71"/>
      <c r="J98080" s="23"/>
    </row>
    <row r="98081">
      <c r="A98081" s="71"/>
      <c r="J98081" s="23"/>
    </row>
    <row r="98082">
      <c r="A98082" s="71"/>
      <c r="J98082" s="23"/>
    </row>
    <row r="98083">
      <c r="A98083" s="71"/>
      <c r="J98083" s="23"/>
    </row>
    <row r="98084">
      <c r="A98084" s="71"/>
      <c r="J98084" s="23"/>
    </row>
    <row r="98085">
      <c r="A98085" s="71"/>
      <c r="J98085" s="23"/>
    </row>
    <row r="98086">
      <c r="A98086" s="71"/>
      <c r="J98086" s="23"/>
    </row>
    <row r="98087">
      <c r="A98087" s="71"/>
      <c r="J98087" s="23"/>
    </row>
    <row r="98088">
      <c r="A98088" s="71"/>
      <c r="J98088" s="23"/>
    </row>
    <row r="98089">
      <c r="A98089" s="71"/>
      <c r="J98089" s="23"/>
    </row>
    <row r="98090">
      <c r="A98090" s="71"/>
      <c r="J98090" s="23"/>
    </row>
    <row r="98091">
      <c r="A98091" s="71"/>
      <c r="J98091" s="23"/>
    </row>
    <row r="98092">
      <c r="A98092" s="71"/>
      <c r="J98092" s="23"/>
    </row>
    <row r="98093">
      <c r="A98093" s="71"/>
      <c r="J98093" s="23"/>
    </row>
    <row r="98094">
      <c r="A98094" s="71"/>
      <c r="J98094" s="23"/>
    </row>
    <row r="98095">
      <c r="A98095" s="71"/>
      <c r="J98095" s="23"/>
    </row>
    <row r="98096">
      <c r="A98096" s="71"/>
      <c r="J98096" s="23"/>
    </row>
    <row r="98097">
      <c r="A98097" s="71"/>
      <c r="J98097" s="23"/>
    </row>
    <row r="98098">
      <c r="A98098" s="71"/>
      <c r="J98098" s="23"/>
    </row>
    <row r="98099">
      <c r="A98099" s="71"/>
      <c r="J98099" s="23"/>
    </row>
    <row r="98100">
      <c r="A98100" s="71"/>
      <c r="J98100" s="23"/>
    </row>
    <row r="98101">
      <c r="A98101" s="71"/>
      <c r="J98101" s="23"/>
    </row>
    <row r="98102">
      <c r="A98102" s="71"/>
      <c r="J98102" s="23"/>
    </row>
    <row r="98103">
      <c r="A98103" s="71"/>
      <c r="J98103" s="23"/>
    </row>
    <row r="98104">
      <c r="A98104" s="71"/>
      <c r="J98104" s="23"/>
    </row>
    <row r="98105">
      <c r="A98105" s="71"/>
      <c r="J98105" s="23"/>
    </row>
    <row r="98106">
      <c r="A98106" s="71"/>
      <c r="J98106" s="23"/>
    </row>
    <row r="98107">
      <c r="A98107" s="71"/>
      <c r="J98107" s="23"/>
    </row>
    <row r="98108">
      <c r="A98108" s="71"/>
      <c r="J98108" s="23"/>
    </row>
    <row r="98109">
      <c r="A98109" s="71"/>
      <c r="J98109" s="23"/>
    </row>
    <row r="98110">
      <c r="A98110" s="71"/>
      <c r="J98110" s="23"/>
    </row>
    <row r="98111">
      <c r="A98111" s="71"/>
      <c r="J98111" s="23"/>
    </row>
    <row r="98112">
      <c r="A98112" s="71"/>
      <c r="J98112" s="23"/>
    </row>
    <row r="98113">
      <c r="A98113" s="71"/>
      <c r="J98113" s="23"/>
    </row>
    <row r="98114">
      <c r="A98114" s="71"/>
      <c r="J98114" s="23"/>
    </row>
    <row r="98115">
      <c r="A98115" s="71"/>
      <c r="J98115" s="23"/>
    </row>
    <row r="98116">
      <c r="A98116" s="71"/>
      <c r="J98116" s="23"/>
    </row>
    <row r="98117">
      <c r="A98117" s="71"/>
      <c r="J98117" s="23"/>
    </row>
    <row r="98118">
      <c r="A98118" s="71"/>
      <c r="J98118" s="23"/>
    </row>
    <row r="98119">
      <c r="A98119" s="71"/>
      <c r="J98119" s="23"/>
    </row>
    <row r="98120">
      <c r="A98120" s="71"/>
      <c r="J98120" s="23"/>
    </row>
    <row r="98121">
      <c r="A98121" s="71"/>
      <c r="J98121" s="23"/>
    </row>
    <row r="98122">
      <c r="A98122" s="71"/>
      <c r="J98122" s="23"/>
    </row>
    <row r="98123">
      <c r="A98123" s="71"/>
      <c r="J98123" s="23"/>
    </row>
    <row r="98124">
      <c r="A98124" s="71"/>
      <c r="J98124" s="23"/>
    </row>
    <row r="98125">
      <c r="A98125" s="71"/>
      <c r="J98125" s="23"/>
    </row>
    <row r="98126">
      <c r="A98126" s="71"/>
      <c r="J98126" s="23"/>
    </row>
    <row r="98127">
      <c r="A98127" s="71"/>
      <c r="J98127" s="23"/>
    </row>
    <row r="98128">
      <c r="A98128" s="71"/>
      <c r="J98128" s="23"/>
    </row>
    <row r="98129">
      <c r="A98129" s="71"/>
      <c r="J98129" s="23"/>
    </row>
    <row r="98130">
      <c r="A98130" s="71"/>
      <c r="J98130" s="23"/>
    </row>
    <row r="98131">
      <c r="A98131" s="71"/>
      <c r="J98131" s="23"/>
    </row>
    <row r="98132">
      <c r="A98132" s="71"/>
      <c r="J98132" s="23"/>
    </row>
    <row r="98133">
      <c r="A98133" s="71"/>
      <c r="J98133" s="23"/>
    </row>
    <row r="98134">
      <c r="A98134" s="71"/>
      <c r="J98134" s="23"/>
    </row>
    <row r="98135">
      <c r="A98135" s="71"/>
      <c r="J98135" s="23"/>
    </row>
    <row r="98136">
      <c r="A98136" s="71"/>
      <c r="J98136" s="23"/>
    </row>
    <row r="98137">
      <c r="A98137" s="71"/>
      <c r="J98137" s="23"/>
    </row>
    <row r="98138">
      <c r="A98138" s="71"/>
      <c r="J98138" s="23"/>
    </row>
    <row r="98139">
      <c r="A98139" s="71"/>
      <c r="J98139" s="23"/>
    </row>
    <row r="98140">
      <c r="A98140" s="71"/>
      <c r="J98140" s="23"/>
    </row>
    <row r="98141">
      <c r="A98141" s="71"/>
      <c r="J98141" s="23"/>
    </row>
    <row r="98142">
      <c r="A98142" s="71"/>
      <c r="J98142" s="23"/>
    </row>
    <row r="98143">
      <c r="A98143" s="71"/>
      <c r="J98143" s="23"/>
    </row>
    <row r="98144">
      <c r="A98144" s="71"/>
      <c r="J98144" s="23"/>
    </row>
    <row r="98145">
      <c r="A98145" s="71"/>
      <c r="J98145" s="23"/>
    </row>
    <row r="98146">
      <c r="A98146" s="71"/>
      <c r="J98146" s="23"/>
    </row>
    <row r="98147">
      <c r="A98147" s="71"/>
      <c r="J98147" s="23"/>
    </row>
    <row r="98148">
      <c r="A98148" s="71"/>
      <c r="J98148" s="23"/>
    </row>
    <row r="98149">
      <c r="A98149" s="71"/>
      <c r="J98149" s="23"/>
    </row>
    <row r="98150">
      <c r="A98150" s="71"/>
      <c r="J98150" s="23"/>
    </row>
    <row r="98151">
      <c r="A98151" s="71"/>
      <c r="J98151" s="23"/>
    </row>
    <row r="98152">
      <c r="A98152" s="71"/>
      <c r="J98152" s="23"/>
    </row>
    <row r="98153">
      <c r="A98153" s="71"/>
      <c r="J98153" s="23"/>
    </row>
    <row r="98154">
      <c r="A98154" s="71"/>
      <c r="J98154" s="23"/>
    </row>
    <row r="98155">
      <c r="A98155" s="71"/>
      <c r="J98155" s="23"/>
    </row>
    <row r="98156">
      <c r="A98156" s="71"/>
      <c r="J98156" s="23"/>
    </row>
    <row r="98157">
      <c r="A98157" s="71"/>
      <c r="J98157" s="23"/>
    </row>
    <row r="98158">
      <c r="A98158" s="71"/>
      <c r="J98158" s="23"/>
    </row>
    <row r="98159">
      <c r="A98159" s="71"/>
      <c r="J98159" s="23"/>
    </row>
    <row r="98160">
      <c r="A98160" s="71"/>
      <c r="J98160" s="23"/>
    </row>
    <row r="98161">
      <c r="A98161" s="71"/>
      <c r="J98161" s="23"/>
    </row>
    <row r="98162">
      <c r="A98162" s="71"/>
      <c r="J98162" s="23"/>
    </row>
    <row r="98163">
      <c r="A98163" s="71"/>
      <c r="J98163" s="23"/>
    </row>
    <row r="98164">
      <c r="A98164" s="71"/>
      <c r="J98164" s="23"/>
    </row>
    <row r="98165">
      <c r="A98165" s="71"/>
      <c r="J98165" s="23"/>
    </row>
    <row r="98166">
      <c r="A98166" s="71"/>
      <c r="J98166" s="23"/>
    </row>
    <row r="98167">
      <c r="A98167" s="71"/>
      <c r="J98167" s="23"/>
    </row>
    <row r="98168">
      <c r="A98168" s="71"/>
      <c r="J98168" s="23"/>
    </row>
    <row r="98169">
      <c r="A98169" s="71"/>
      <c r="J98169" s="23"/>
    </row>
    <row r="98170">
      <c r="A98170" s="71"/>
      <c r="J98170" s="23"/>
    </row>
    <row r="98171">
      <c r="A98171" s="71"/>
      <c r="J98171" s="23"/>
    </row>
    <row r="98172">
      <c r="A98172" s="71"/>
      <c r="J98172" s="23"/>
    </row>
    <row r="98173">
      <c r="A98173" s="71"/>
      <c r="J98173" s="23"/>
    </row>
    <row r="98174">
      <c r="A98174" s="71"/>
      <c r="J98174" s="23"/>
    </row>
    <row r="98175">
      <c r="A98175" s="71"/>
      <c r="J98175" s="23"/>
    </row>
    <row r="98176">
      <c r="A98176" s="71"/>
      <c r="J98176" s="23"/>
    </row>
    <row r="98177">
      <c r="A98177" s="71"/>
      <c r="J98177" s="23"/>
    </row>
    <row r="98178">
      <c r="A98178" s="71"/>
      <c r="J98178" s="23"/>
    </row>
    <row r="98179">
      <c r="A98179" s="71"/>
      <c r="J98179" s="23"/>
    </row>
    <row r="98180">
      <c r="A98180" s="71"/>
      <c r="J98180" s="23"/>
    </row>
    <row r="98181">
      <c r="A98181" s="71"/>
      <c r="J98181" s="23"/>
    </row>
    <row r="98182">
      <c r="A98182" s="71"/>
      <c r="J98182" s="23"/>
    </row>
    <row r="98183">
      <c r="A98183" s="71"/>
      <c r="J98183" s="23"/>
    </row>
    <row r="98184">
      <c r="A98184" s="71"/>
      <c r="J98184" s="23"/>
    </row>
    <row r="98185">
      <c r="A98185" s="71"/>
      <c r="J98185" s="23"/>
    </row>
    <row r="98186">
      <c r="A98186" s="71"/>
      <c r="J98186" s="23"/>
    </row>
    <row r="98187">
      <c r="A98187" s="71"/>
      <c r="J98187" s="23"/>
    </row>
    <row r="98188">
      <c r="A98188" s="71"/>
      <c r="J98188" s="23"/>
    </row>
    <row r="98189">
      <c r="A98189" s="71"/>
      <c r="J98189" s="23"/>
    </row>
    <row r="98190">
      <c r="A98190" s="71"/>
      <c r="J98190" s="23"/>
    </row>
    <row r="98191">
      <c r="A98191" s="71"/>
      <c r="J98191" s="23"/>
    </row>
    <row r="98192">
      <c r="A98192" s="71"/>
      <c r="J98192" s="23"/>
    </row>
    <row r="98193">
      <c r="A98193" s="71"/>
      <c r="J98193" s="23"/>
    </row>
    <row r="98194">
      <c r="A98194" s="71"/>
      <c r="J98194" s="23"/>
    </row>
    <row r="98195">
      <c r="A98195" s="71"/>
      <c r="J98195" s="23"/>
    </row>
    <row r="98196">
      <c r="A98196" s="71"/>
      <c r="J98196" s="23"/>
    </row>
    <row r="98197">
      <c r="A98197" s="71"/>
      <c r="J98197" s="23"/>
    </row>
    <row r="98198">
      <c r="A98198" s="71"/>
      <c r="J98198" s="23"/>
    </row>
    <row r="98199">
      <c r="A98199" s="71"/>
      <c r="J98199" s="23"/>
    </row>
    <row r="98200">
      <c r="A98200" s="71"/>
      <c r="J98200" s="23"/>
    </row>
    <row r="98201">
      <c r="A98201" s="71"/>
      <c r="J98201" s="23"/>
    </row>
    <row r="98202">
      <c r="A98202" s="71"/>
      <c r="J98202" s="23"/>
    </row>
    <row r="98203">
      <c r="A98203" s="71"/>
      <c r="J98203" s="23"/>
    </row>
    <row r="98204">
      <c r="A98204" s="71"/>
      <c r="J98204" s="23"/>
    </row>
    <row r="98205">
      <c r="A98205" s="71"/>
      <c r="J98205" s="23"/>
    </row>
    <row r="98206">
      <c r="A98206" s="71"/>
      <c r="J98206" s="23"/>
    </row>
    <row r="98207">
      <c r="A98207" s="71"/>
      <c r="J98207" s="23"/>
    </row>
    <row r="98208">
      <c r="A98208" s="71"/>
      <c r="J98208" s="23"/>
    </row>
    <row r="98209">
      <c r="A98209" s="71"/>
      <c r="J98209" s="23"/>
    </row>
    <row r="98210">
      <c r="A98210" s="71"/>
      <c r="J98210" s="23"/>
    </row>
    <row r="98211">
      <c r="A98211" s="71"/>
      <c r="J98211" s="23"/>
    </row>
    <row r="98212">
      <c r="A98212" s="71"/>
      <c r="J98212" s="23"/>
    </row>
    <row r="98213">
      <c r="A98213" s="71"/>
      <c r="J98213" s="23"/>
    </row>
    <row r="98214">
      <c r="A98214" s="71"/>
      <c r="J98214" s="23"/>
    </row>
    <row r="98215">
      <c r="A98215" s="71"/>
      <c r="J98215" s="23"/>
    </row>
    <row r="98216">
      <c r="A98216" s="71"/>
      <c r="J98216" s="23"/>
    </row>
    <row r="98217">
      <c r="A98217" s="71"/>
      <c r="J98217" s="23"/>
    </row>
    <row r="98218">
      <c r="A98218" s="71"/>
      <c r="J98218" s="23"/>
    </row>
    <row r="98219">
      <c r="A98219" s="71"/>
      <c r="J98219" s="23"/>
    </row>
    <row r="98220">
      <c r="A98220" s="71"/>
      <c r="J98220" s="23"/>
    </row>
    <row r="98221">
      <c r="A98221" s="71"/>
      <c r="J98221" s="23"/>
    </row>
    <row r="98222">
      <c r="A98222" s="71"/>
      <c r="J98222" s="23"/>
    </row>
    <row r="98223">
      <c r="A98223" s="71"/>
      <c r="J98223" s="23"/>
    </row>
    <row r="98224">
      <c r="A98224" s="71"/>
      <c r="J98224" s="23"/>
    </row>
    <row r="98225">
      <c r="A98225" s="71"/>
      <c r="J98225" s="23"/>
    </row>
    <row r="98226">
      <c r="A98226" s="71"/>
      <c r="J98226" s="23"/>
    </row>
    <row r="98227">
      <c r="A98227" s="71"/>
      <c r="J98227" s="23"/>
    </row>
    <row r="98228">
      <c r="A98228" s="71"/>
      <c r="J98228" s="23"/>
    </row>
    <row r="98229">
      <c r="A98229" s="71"/>
      <c r="J98229" s="23"/>
    </row>
    <row r="98230">
      <c r="A98230" s="71"/>
      <c r="J98230" s="23"/>
    </row>
    <row r="98231">
      <c r="A98231" s="71"/>
      <c r="J98231" s="23"/>
    </row>
    <row r="98232">
      <c r="A98232" s="71"/>
      <c r="J98232" s="23"/>
    </row>
    <row r="98233">
      <c r="A98233" s="71"/>
      <c r="J98233" s="23"/>
    </row>
    <row r="98234">
      <c r="A98234" s="71"/>
      <c r="J98234" s="23"/>
    </row>
    <row r="98235">
      <c r="A98235" s="71"/>
      <c r="J98235" s="23"/>
    </row>
    <row r="98236">
      <c r="A98236" s="71"/>
      <c r="J98236" s="23"/>
    </row>
    <row r="98237">
      <c r="A98237" s="71"/>
      <c r="J98237" s="23"/>
    </row>
    <row r="98238">
      <c r="A98238" s="71"/>
      <c r="J98238" s="23"/>
    </row>
    <row r="98239">
      <c r="A98239" s="71"/>
      <c r="J98239" s="23"/>
    </row>
    <row r="98240">
      <c r="A98240" s="71"/>
      <c r="J98240" s="23"/>
    </row>
    <row r="98241">
      <c r="A98241" s="71"/>
      <c r="J98241" s="23"/>
    </row>
    <row r="98242">
      <c r="A98242" s="71"/>
      <c r="J98242" s="23"/>
    </row>
    <row r="98243">
      <c r="A98243" s="71"/>
      <c r="J98243" s="23"/>
    </row>
    <row r="98244">
      <c r="A98244" s="71"/>
      <c r="J98244" s="23"/>
    </row>
    <row r="98245">
      <c r="A98245" s="71"/>
      <c r="J98245" s="23"/>
    </row>
    <row r="98246">
      <c r="A98246" s="71"/>
      <c r="J98246" s="23"/>
    </row>
    <row r="98247">
      <c r="A98247" s="71"/>
      <c r="J98247" s="23"/>
    </row>
    <row r="98248">
      <c r="A98248" s="71"/>
      <c r="J98248" s="23"/>
    </row>
    <row r="98249">
      <c r="A98249" s="71"/>
      <c r="J98249" s="23"/>
    </row>
    <row r="98250">
      <c r="A98250" s="71"/>
      <c r="J98250" s="23"/>
    </row>
    <row r="98251">
      <c r="A98251" s="71"/>
      <c r="J98251" s="23"/>
    </row>
    <row r="98252">
      <c r="A98252" s="71"/>
      <c r="J98252" s="23"/>
    </row>
    <row r="98253">
      <c r="A98253" s="71"/>
      <c r="J98253" s="23"/>
    </row>
    <row r="98254">
      <c r="A98254" s="71"/>
      <c r="J98254" s="23"/>
    </row>
    <row r="98255">
      <c r="A98255" s="71"/>
      <c r="J98255" s="23"/>
    </row>
    <row r="98256">
      <c r="A98256" s="71"/>
      <c r="J98256" s="23"/>
    </row>
    <row r="98257">
      <c r="A98257" s="71"/>
      <c r="J98257" s="23"/>
    </row>
    <row r="98258">
      <c r="A98258" s="71"/>
      <c r="J98258" s="23"/>
    </row>
    <row r="98259">
      <c r="A98259" s="71"/>
      <c r="J98259" s="23"/>
    </row>
    <row r="98260">
      <c r="A98260" s="71"/>
      <c r="J98260" s="23"/>
    </row>
    <row r="98261">
      <c r="A98261" s="71"/>
      <c r="J98261" s="23"/>
    </row>
    <row r="98262">
      <c r="A98262" s="71"/>
      <c r="J98262" s="23"/>
    </row>
    <row r="98263">
      <c r="A98263" s="71"/>
      <c r="J98263" s="23"/>
    </row>
    <row r="98264">
      <c r="A98264" s="71"/>
      <c r="J98264" s="23"/>
    </row>
    <row r="98265">
      <c r="A98265" s="71"/>
      <c r="J98265" s="23"/>
    </row>
    <row r="98266">
      <c r="A98266" s="71"/>
      <c r="J98266" s="23"/>
    </row>
    <row r="98267">
      <c r="A98267" s="71"/>
      <c r="J98267" s="23"/>
    </row>
    <row r="98268">
      <c r="A98268" s="71"/>
      <c r="J98268" s="23"/>
    </row>
    <row r="98269">
      <c r="A98269" s="71"/>
      <c r="J98269" s="23"/>
    </row>
    <row r="98270">
      <c r="A98270" s="71"/>
      <c r="J98270" s="23"/>
    </row>
    <row r="98271">
      <c r="A98271" s="71"/>
      <c r="J98271" s="23"/>
    </row>
    <row r="98272">
      <c r="A98272" s="71"/>
      <c r="J98272" s="23"/>
    </row>
    <row r="98273">
      <c r="A98273" s="71"/>
      <c r="J98273" s="23"/>
    </row>
    <row r="98274">
      <c r="A98274" s="71"/>
      <c r="J98274" s="23"/>
    </row>
    <row r="98275">
      <c r="A98275" s="71"/>
      <c r="J98275" s="23"/>
    </row>
    <row r="98276">
      <c r="A98276" s="71"/>
      <c r="J98276" s="23"/>
    </row>
    <row r="98277">
      <c r="A98277" s="71"/>
      <c r="J98277" s="23"/>
    </row>
    <row r="98278">
      <c r="A98278" s="71"/>
      <c r="J98278" s="23"/>
    </row>
    <row r="98279">
      <c r="A98279" s="71"/>
      <c r="J98279" s="23"/>
    </row>
    <row r="98280">
      <c r="A98280" s="71"/>
      <c r="J98280" s="23"/>
    </row>
    <row r="98281">
      <c r="A98281" s="71"/>
      <c r="J98281" s="23"/>
    </row>
    <row r="98282">
      <c r="A98282" s="71"/>
      <c r="J98282" s="23"/>
    </row>
    <row r="98283">
      <c r="A98283" s="71"/>
      <c r="J98283" s="23"/>
    </row>
    <row r="98284">
      <c r="A98284" s="71"/>
      <c r="J98284" s="23"/>
    </row>
    <row r="98285">
      <c r="A98285" s="71"/>
      <c r="J98285" s="23"/>
    </row>
    <row r="98286">
      <c r="A98286" s="71"/>
      <c r="J98286" s="23"/>
    </row>
    <row r="98287">
      <c r="A98287" s="71"/>
      <c r="J98287" s="23"/>
    </row>
    <row r="98288">
      <c r="A98288" s="71"/>
      <c r="J98288" s="23"/>
    </row>
    <row r="98289">
      <c r="A98289" s="71"/>
      <c r="J98289" s="23"/>
    </row>
    <row r="98290">
      <c r="A98290" s="71"/>
      <c r="J98290" s="23"/>
    </row>
    <row r="98291">
      <c r="A98291" s="71"/>
      <c r="J98291" s="23"/>
    </row>
    <row r="98292">
      <c r="A98292" s="71"/>
      <c r="J98292" s="23"/>
    </row>
    <row r="98293">
      <c r="A98293" s="71"/>
      <c r="J98293" s="23"/>
    </row>
    <row r="98294">
      <c r="A98294" s="71"/>
      <c r="J98294" s="23"/>
    </row>
    <row r="98295">
      <c r="A98295" s="71"/>
      <c r="J98295" s="23"/>
    </row>
    <row r="98296">
      <c r="A98296" s="71"/>
      <c r="J98296" s="23"/>
    </row>
    <row r="98297">
      <c r="A98297" s="71"/>
      <c r="J98297" s="23"/>
    </row>
    <row r="98298">
      <c r="A98298" s="71"/>
      <c r="J98298" s="23"/>
    </row>
    <row r="98299">
      <c r="A98299" s="71"/>
      <c r="J98299" s="23"/>
    </row>
    <row r="98300">
      <c r="A98300" s="71"/>
      <c r="J98300" s="23"/>
    </row>
    <row r="98301">
      <c r="A98301" s="71"/>
      <c r="J98301" s="23"/>
    </row>
    <row r="98302">
      <c r="A98302" s="71"/>
      <c r="J98302" s="23"/>
    </row>
    <row r="98303">
      <c r="A98303" s="71"/>
      <c r="J98303" s="23"/>
    </row>
    <row r="98304">
      <c r="A98304" s="71"/>
      <c r="J98304" s="23"/>
    </row>
    <row r="98305">
      <c r="A98305" s="71"/>
      <c r="J98305" s="23"/>
    </row>
    <row r="98306">
      <c r="A98306" s="71"/>
      <c r="J98306" s="23"/>
    </row>
    <row r="98307">
      <c r="A98307" s="71"/>
      <c r="J98307" s="23"/>
    </row>
    <row r="98308">
      <c r="A98308" s="71"/>
      <c r="J98308" s="23"/>
    </row>
    <row r="98309">
      <c r="A98309" s="71"/>
      <c r="J98309" s="23"/>
    </row>
    <row r="98310">
      <c r="A98310" s="71"/>
      <c r="J98310" s="23"/>
    </row>
    <row r="98311">
      <c r="A98311" s="71"/>
      <c r="J98311" s="23"/>
    </row>
    <row r="98312">
      <c r="A98312" s="71"/>
      <c r="J98312" s="23"/>
    </row>
    <row r="98313">
      <c r="A98313" s="71"/>
      <c r="J98313" s="23"/>
    </row>
    <row r="98314">
      <c r="A98314" s="71"/>
      <c r="J98314" s="23"/>
    </row>
    <row r="98315">
      <c r="A98315" s="71"/>
      <c r="J98315" s="23"/>
    </row>
    <row r="98316">
      <c r="A98316" s="71"/>
      <c r="J98316" s="23"/>
    </row>
    <row r="98317">
      <c r="A98317" s="71"/>
      <c r="J98317" s="23"/>
    </row>
    <row r="98318">
      <c r="A98318" s="71"/>
      <c r="J98318" s="23"/>
    </row>
    <row r="98319">
      <c r="A98319" s="71"/>
      <c r="J98319" s="23"/>
    </row>
    <row r="98320">
      <c r="A98320" s="71"/>
      <c r="J98320" s="23"/>
    </row>
    <row r="98321">
      <c r="A98321" s="71"/>
      <c r="J98321" s="23"/>
    </row>
    <row r="98322">
      <c r="A98322" s="71"/>
      <c r="J98322" s="23"/>
    </row>
    <row r="98323">
      <c r="A98323" s="71"/>
      <c r="J98323" s="23"/>
    </row>
    <row r="98324">
      <c r="A98324" s="71"/>
      <c r="J98324" s="23"/>
    </row>
    <row r="98325">
      <c r="A98325" s="71"/>
      <c r="J98325" s="23"/>
    </row>
    <row r="98326">
      <c r="A98326" s="71"/>
      <c r="J98326" s="23"/>
    </row>
    <row r="98327">
      <c r="A98327" s="71"/>
      <c r="J98327" s="23"/>
    </row>
    <row r="98328">
      <c r="A98328" s="71"/>
      <c r="J98328" s="23"/>
    </row>
    <row r="98329">
      <c r="A98329" s="71"/>
      <c r="J98329" s="23"/>
    </row>
    <row r="98330">
      <c r="A98330" s="71"/>
      <c r="J98330" s="23"/>
    </row>
    <row r="98331">
      <c r="A98331" s="71"/>
      <c r="J98331" s="23"/>
    </row>
    <row r="98332">
      <c r="A98332" s="71"/>
      <c r="J98332" s="23"/>
    </row>
    <row r="98333">
      <c r="A98333" s="71"/>
      <c r="J98333" s="23"/>
    </row>
    <row r="98334">
      <c r="A98334" s="71"/>
      <c r="J98334" s="23"/>
    </row>
    <row r="98335">
      <c r="A98335" s="71"/>
      <c r="J98335" s="23"/>
    </row>
    <row r="98336">
      <c r="A98336" s="71"/>
      <c r="J98336" s="23"/>
    </row>
    <row r="98337">
      <c r="A98337" s="71"/>
      <c r="J98337" s="23"/>
    </row>
    <row r="98338">
      <c r="A98338" s="71"/>
      <c r="J98338" s="23"/>
    </row>
    <row r="98339">
      <c r="A98339" s="71"/>
      <c r="J98339" s="23"/>
    </row>
    <row r="98340">
      <c r="A98340" s="71"/>
      <c r="J98340" s="23"/>
    </row>
    <row r="98341">
      <c r="A98341" s="71"/>
      <c r="J98341" s="23"/>
    </row>
    <row r="98342">
      <c r="A98342" s="71"/>
      <c r="J98342" s="23"/>
    </row>
    <row r="98343">
      <c r="A98343" s="71"/>
      <c r="J98343" s="23"/>
    </row>
    <row r="98344">
      <c r="A98344" s="71"/>
      <c r="J98344" s="23"/>
    </row>
    <row r="98345">
      <c r="A98345" s="71"/>
      <c r="J98345" s="23"/>
    </row>
    <row r="98346">
      <c r="A98346" s="71"/>
      <c r="J98346" s="23"/>
    </row>
    <row r="98347">
      <c r="A98347" s="71"/>
      <c r="J98347" s="23"/>
    </row>
    <row r="98348">
      <c r="A98348" s="71"/>
      <c r="J98348" s="23"/>
    </row>
    <row r="98349">
      <c r="A98349" s="71"/>
      <c r="J98349" s="23"/>
    </row>
    <row r="98350">
      <c r="A98350" s="71"/>
      <c r="J98350" s="23"/>
    </row>
    <row r="98351">
      <c r="A98351" s="71"/>
      <c r="J98351" s="23"/>
    </row>
    <row r="98352">
      <c r="A98352" s="71"/>
      <c r="J98352" s="23"/>
    </row>
    <row r="98353">
      <c r="A98353" s="71"/>
      <c r="J98353" s="23"/>
    </row>
    <row r="98354">
      <c r="A98354" s="71"/>
      <c r="J98354" s="23"/>
    </row>
    <row r="98355">
      <c r="A98355" s="71"/>
      <c r="J98355" s="23"/>
    </row>
    <row r="98356">
      <c r="A98356" s="71"/>
      <c r="J98356" s="23"/>
    </row>
    <row r="98357">
      <c r="A98357" s="71"/>
      <c r="J98357" s="23"/>
    </row>
    <row r="98358">
      <c r="A98358" s="71"/>
      <c r="J98358" s="23"/>
    </row>
    <row r="98359">
      <c r="A98359" s="71"/>
      <c r="J98359" s="23"/>
    </row>
    <row r="98360">
      <c r="A98360" s="71"/>
      <c r="J98360" s="23"/>
    </row>
    <row r="98361">
      <c r="A98361" s="71"/>
      <c r="J98361" s="23"/>
    </row>
    <row r="98362">
      <c r="A98362" s="71"/>
      <c r="J98362" s="23"/>
    </row>
    <row r="98363">
      <c r="A98363" s="71"/>
      <c r="J98363" s="23"/>
    </row>
    <row r="98364">
      <c r="A98364" s="71"/>
      <c r="J98364" s="23"/>
    </row>
    <row r="98365">
      <c r="A98365" s="71"/>
      <c r="J98365" s="23"/>
    </row>
    <row r="98366">
      <c r="A98366" s="71"/>
      <c r="J98366" s="23"/>
    </row>
    <row r="98367">
      <c r="A98367" s="71"/>
      <c r="J98367" s="23"/>
    </row>
    <row r="98368">
      <c r="A98368" s="71"/>
      <c r="J98368" s="23"/>
    </row>
    <row r="98369">
      <c r="A98369" s="71"/>
      <c r="J98369" s="23"/>
    </row>
    <row r="98370">
      <c r="A98370" s="71"/>
      <c r="J98370" s="23"/>
    </row>
    <row r="98371">
      <c r="A98371" s="71"/>
      <c r="J98371" s="23"/>
    </row>
    <row r="98372">
      <c r="A98372" s="71"/>
      <c r="J98372" s="23"/>
    </row>
    <row r="98373">
      <c r="A98373" s="71"/>
      <c r="J98373" s="23"/>
    </row>
    <row r="98374">
      <c r="A98374" s="71"/>
      <c r="J98374" s="23"/>
    </row>
    <row r="98375">
      <c r="A98375" s="71"/>
      <c r="J98375" s="23"/>
    </row>
    <row r="98376">
      <c r="A98376" s="71"/>
      <c r="J98376" s="23"/>
    </row>
    <row r="98377">
      <c r="A98377" s="71"/>
      <c r="J98377" s="23"/>
    </row>
    <row r="98378">
      <c r="A98378" s="71"/>
      <c r="J98378" s="23"/>
    </row>
    <row r="98379">
      <c r="A98379" s="71"/>
      <c r="J98379" s="23"/>
    </row>
    <row r="98380">
      <c r="A98380" s="71"/>
      <c r="J98380" s="23"/>
    </row>
    <row r="98381">
      <c r="A98381" s="71"/>
      <c r="J98381" s="23"/>
    </row>
    <row r="98382">
      <c r="A98382" s="71"/>
      <c r="J98382" s="23"/>
    </row>
    <row r="98383">
      <c r="A98383" s="71"/>
      <c r="J98383" s="23"/>
    </row>
    <row r="98384">
      <c r="A98384" s="71"/>
      <c r="J98384" s="23"/>
    </row>
    <row r="98385">
      <c r="A98385" s="71"/>
      <c r="J98385" s="23"/>
    </row>
    <row r="98386">
      <c r="A98386" s="71"/>
      <c r="J98386" s="23"/>
    </row>
    <row r="98387">
      <c r="A98387" s="71"/>
      <c r="J98387" s="23"/>
    </row>
    <row r="98388">
      <c r="A98388" s="71"/>
      <c r="J98388" s="23"/>
    </row>
    <row r="98389">
      <c r="A98389" s="71"/>
      <c r="J98389" s="23"/>
    </row>
    <row r="98390">
      <c r="A98390" s="71"/>
      <c r="J98390" s="23"/>
    </row>
    <row r="98391">
      <c r="A98391" s="71"/>
      <c r="J98391" s="23"/>
    </row>
    <row r="98392">
      <c r="A98392" s="71"/>
      <c r="J98392" s="23"/>
    </row>
    <row r="98393">
      <c r="A98393" s="71"/>
      <c r="J98393" s="23"/>
    </row>
    <row r="98394">
      <c r="A98394" s="71"/>
      <c r="J98394" s="23"/>
    </row>
    <row r="98395">
      <c r="A98395" s="71"/>
      <c r="J98395" s="23"/>
    </row>
    <row r="98396">
      <c r="A98396" s="71"/>
      <c r="J98396" s="23"/>
    </row>
    <row r="98397">
      <c r="A98397" s="71"/>
      <c r="J98397" s="23"/>
    </row>
    <row r="98398">
      <c r="A98398" s="71"/>
      <c r="J98398" s="23"/>
    </row>
    <row r="98399">
      <c r="A98399" s="71"/>
      <c r="J98399" s="23"/>
    </row>
    <row r="98400">
      <c r="A98400" s="71"/>
      <c r="J98400" s="23"/>
    </row>
    <row r="98401">
      <c r="A98401" s="71"/>
      <c r="J98401" s="23"/>
    </row>
    <row r="98402">
      <c r="A98402" s="71"/>
      <c r="J98402" s="23"/>
    </row>
    <row r="98403">
      <c r="A98403" s="71"/>
      <c r="J98403" s="23"/>
    </row>
    <row r="98404">
      <c r="A98404" s="71"/>
      <c r="J98404" s="23"/>
    </row>
    <row r="98405">
      <c r="A98405" s="71"/>
      <c r="J98405" s="23"/>
    </row>
    <row r="98406">
      <c r="A98406" s="71"/>
      <c r="J98406" s="23"/>
    </row>
    <row r="98407">
      <c r="A98407" s="71"/>
      <c r="J98407" s="23"/>
    </row>
    <row r="98408">
      <c r="A98408" s="71"/>
      <c r="J98408" s="23"/>
    </row>
    <row r="98409">
      <c r="A98409" s="71"/>
      <c r="J98409" s="23"/>
    </row>
    <row r="98410">
      <c r="A98410" s="71"/>
      <c r="J98410" s="23"/>
    </row>
    <row r="98411">
      <c r="A98411" s="71"/>
      <c r="J98411" s="23"/>
    </row>
    <row r="98412">
      <c r="A98412" s="71"/>
      <c r="J98412" s="23"/>
    </row>
    <row r="98413">
      <c r="A98413" s="71"/>
      <c r="J98413" s="23"/>
    </row>
    <row r="98414">
      <c r="A98414" s="71"/>
      <c r="J98414" s="23"/>
    </row>
    <row r="98415">
      <c r="A98415" s="71"/>
      <c r="J98415" s="23"/>
    </row>
    <row r="98416">
      <c r="A98416" s="71"/>
      <c r="J98416" s="23"/>
    </row>
    <row r="98417">
      <c r="A98417" s="71"/>
      <c r="J98417" s="23"/>
    </row>
    <row r="98418">
      <c r="A98418" s="71"/>
      <c r="J98418" s="23"/>
    </row>
    <row r="98419">
      <c r="A98419" s="71"/>
      <c r="J98419" s="23"/>
    </row>
    <row r="98420">
      <c r="A98420" s="71"/>
      <c r="J98420" s="23"/>
    </row>
    <row r="98421">
      <c r="A98421" s="71"/>
      <c r="J98421" s="23"/>
    </row>
    <row r="98422">
      <c r="A98422" s="71"/>
      <c r="J98422" s="23"/>
    </row>
    <row r="98423">
      <c r="A98423" s="71"/>
      <c r="J98423" s="23"/>
    </row>
    <row r="98424">
      <c r="A98424" s="71"/>
      <c r="J98424" s="23"/>
    </row>
    <row r="98425">
      <c r="A98425" s="71"/>
      <c r="J98425" s="23"/>
    </row>
    <row r="98426">
      <c r="A98426" s="71"/>
      <c r="J98426" s="23"/>
    </row>
    <row r="98427">
      <c r="A98427" s="71"/>
      <c r="J98427" s="23"/>
    </row>
    <row r="98428">
      <c r="A98428" s="71"/>
      <c r="J98428" s="23"/>
    </row>
    <row r="98429">
      <c r="A98429" s="71"/>
      <c r="J98429" s="23"/>
    </row>
    <row r="98430">
      <c r="A98430" s="71"/>
      <c r="J98430" s="23"/>
    </row>
    <row r="98431">
      <c r="A98431" s="71"/>
      <c r="J98431" s="23"/>
    </row>
    <row r="98432">
      <c r="A98432" s="71"/>
      <c r="J98432" s="23"/>
    </row>
    <row r="98433">
      <c r="A98433" s="71"/>
      <c r="J98433" s="23"/>
    </row>
    <row r="98434">
      <c r="A98434" s="71"/>
      <c r="J98434" s="23"/>
    </row>
    <row r="98435">
      <c r="A98435" s="71"/>
      <c r="J98435" s="23"/>
    </row>
    <row r="98436">
      <c r="A98436" s="71"/>
      <c r="J98436" s="23"/>
    </row>
    <row r="98437">
      <c r="A98437" s="71"/>
      <c r="J98437" s="23"/>
    </row>
    <row r="98438">
      <c r="A98438" s="71"/>
      <c r="J98438" s="23"/>
    </row>
    <row r="98439">
      <c r="A98439" s="71"/>
      <c r="J98439" s="23"/>
    </row>
    <row r="98440">
      <c r="A98440" s="71"/>
      <c r="J98440" s="23"/>
    </row>
    <row r="98441">
      <c r="A98441" s="71"/>
      <c r="J98441" s="23"/>
    </row>
    <row r="98442">
      <c r="A98442" s="71"/>
      <c r="J98442" s="23"/>
    </row>
    <row r="98443">
      <c r="A98443" s="71"/>
      <c r="J98443" s="23"/>
    </row>
    <row r="98444">
      <c r="A98444" s="71"/>
      <c r="J98444" s="23"/>
    </row>
    <row r="98445">
      <c r="A98445" s="71"/>
      <c r="J98445" s="23"/>
    </row>
    <row r="98446">
      <c r="A98446" s="71"/>
      <c r="J98446" s="23"/>
    </row>
    <row r="98447">
      <c r="A98447" s="71"/>
      <c r="J98447" s="23"/>
    </row>
    <row r="98448">
      <c r="A98448" s="71"/>
      <c r="J98448" s="23"/>
    </row>
    <row r="98449">
      <c r="A98449" s="71"/>
      <c r="J98449" s="23"/>
    </row>
    <row r="98450">
      <c r="A98450" s="71"/>
      <c r="J98450" s="23"/>
    </row>
    <row r="98451">
      <c r="A98451" s="71"/>
      <c r="J98451" s="23"/>
    </row>
    <row r="98452">
      <c r="A98452" s="71"/>
      <c r="J98452" s="23"/>
    </row>
    <row r="98453">
      <c r="A98453" s="71"/>
      <c r="J98453" s="23"/>
    </row>
    <row r="98454">
      <c r="A98454" s="71"/>
      <c r="J98454" s="23"/>
    </row>
    <row r="98455">
      <c r="A98455" s="71"/>
      <c r="J98455" s="23"/>
    </row>
    <row r="98456">
      <c r="A98456" s="71"/>
      <c r="J98456" s="23"/>
    </row>
    <row r="98457">
      <c r="A98457" s="71"/>
      <c r="J98457" s="23"/>
    </row>
    <row r="98458">
      <c r="A98458" s="71"/>
      <c r="J98458" s="23"/>
    </row>
    <row r="98459">
      <c r="A98459" s="71"/>
      <c r="J98459" s="23"/>
    </row>
    <row r="98460">
      <c r="A98460" s="71"/>
      <c r="J98460" s="23"/>
    </row>
    <row r="98461">
      <c r="A98461" s="71"/>
      <c r="J98461" s="23"/>
    </row>
    <row r="98462">
      <c r="A98462" s="71"/>
      <c r="J98462" s="23"/>
    </row>
    <row r="98463">
      <c r="A98463" s="71"/>
      <c r="J98463" s="23"/>
    </row>
    <row r="98464">
      <c r="A98464" s="71"/>
      <c r="J98464" s="23"/>
    </row>
    <row r="98465">
      <c r="A98465" s="71"/>
      <c r="J98465" s="23"/>
    </row>
    <row r="98466">
      <c r="A98466" s="71"/>
      <c r="J98466" s="23"/>
    </row>
    <row r="98467">
      <c r="A98467" s="71"/>
      <c r="J98467" s="23"/>
    </row>
    <row r="98468">
      <c r="A98468" s="71"/>
      <c r="J98468" s="23"/>
    </row>
    <row r="98469">
      <c r="A98469" s="71"/>
      <c r="J98469" s="23"/>
    </row>
    <row r="98470">
      <c r="A98470" s="71"/>
      <c r="J98470" s="23"/>
    </row>
    <row r="98471">
      <c r="A98471" s="71"/>
      <c r="J98471" s="23"/>
    </row>
    <row r="98472">
      <c r="A98472" s="71"/>
      <c r="J98472" s="23"/>
    </row>
    <row r="98473">
      <c r="A98473" s="71"/>
      <c r="J98473" s="23"/>
    </row>
    <row r="98474">
      <c r="A98474" s="71"/>
      <c r="J98474" s="23"/>
    </row>
    <row r="98475">
      <c r="A98475" s="71"/>
      <c r="J98475" s="23"/>
    </row>
    <row r="98476">
      <c r="A98476" s="71"/>
      <c r="J98476" s="23"/>
    </row>
    <row r="98477">
      <c r="A98477" s="71"/>
      <c r="J98477" s="23"/>
    </row>
    <row r="98478">
      <c r="A98478" s="71"/>
      <c r="J98478" s="23"/>
    </row>
    <row r="98479">
      <c r="A98479" s="71"/>
      <c r="J98479" s="23"/>
    </row>
    <row r="98480">
      <c r="A98480" s="71"/>
      <c r="J98480" s="23"/>
    </row>
    <row r="98481">
      <c r="A98481" s="71"/>
      <c r="J98481" s="23"/>
    </row>
    <row r="98482">
      <c r="A98482" s="71"/>
      <c r="J98482" s="23"/>
    </row>
    <row r="98483">
      <c r="A98483" s="71"/>
      <c r="J98483" s="23"/>
    </row>
    <row r="98484">
      <c r="A98484" s="71"/>
      <c r="J98484" s="23"/>
    </row>
    <row r="98485">
      <c r="A98485" s="71"/>
      <c r="J98485" s="23"/>
    </row>
    <row r="98486">
      <c r="A98486" s="71"/>
      <c r="J98486" s="23"/>
    </row>
    <row r="98487">
      <c r="A98487" s="71"/>
      <c r="J98487" s="23"/>
    </row>
    <row r="98488">
      <c r="A98488" s="71"/>
      <c r="J98488" s="23"/>
    </row>
    <row r="98489">
      <c r="A98489" s="71"/>
      <c r="J98489" s="23"/>
    </row>
    <row r="98490">
      <c r="A98490" s="71"/>
      <c r="J98490" s="23"/>
    </row>
    <row r="98491">
      <c r="A98491" s="71"/>
      <c r="J98491" s="23"/>
    </row>
    <row r="98492">
      <c r="A98492" s="71"/>
      <c r="J98492" s="23"/>
    </row>
    <row r="98493">
      <c r="A98493" s="71"/>
      <c r="J98493" s="23"/>
    </row>
    <row r="98494">
      <c r="A98494" s="71"/>
      <c r="J98494" s="23"/>
    </row>
    <row r="98495">
      <c r="A98495" s="71"/>
      <c r="J98495" s="23"/>
    </row>
    <row r="98496">
      <c r="A98496" s="71"/>
      <c r="J98496" s="23"/>
    </row>
    <row r="98497">
      <c r="A98497" s="71"/>
      <c r="J98497" s="23"/>
    </row>
    <row r="98498">
      <c r="A98498" s="71"/>
      <c r="J98498" s="23"/>
    </row>
    <row r="98499">
      <c r="A98499" s="71"/>
      <c r="J98499" s="23"/>
    </row>
    <row r="98500">
      <c r="A98500" s="71"/>
      <c r="J98500" s="23"/>
    </row>
    <row r="98501">
      <c r="A98501" s="71"/>
      <c r="J98501" s="23"/>
    </row>
    <row r="98502">
      <c r="A98502" s="71"/>
      <c r="J98502" s="23"/>
    </row>
    <row r="98503">
      <c r="A98503" s="71"/>
      <c r="J98503" s="23"/>
    </row>
    <row r="98504">
      <c r="A98504" s="71"/>
      <c r="J98504" s="23"/>
    </row>
    <row r="98505">
      <c r="A98505" s="71"/>
      <c r="J98505" s="23"/>
    </row>
    <row r="98506">
      <c r="A98506" s="71"/>
      <c r="J98506" s="23"/>
    </row>
    <row r="98507">
      <c r="A98507" s="71"/>
      <c r="J98507" s="23"/>
    </row>
    <row r="98508">
      <c r="A98508" s="71"/>
      <c r="J98508" s="23"/>
    </row>
    <row r="98509">
      <c r="A98509" s="71"/>
      <c r="J98509" s="23"/>
    </row>
    <row r="98510">
      <c r="A98510" s="71"/>
      <c r="J98510" s="23"/>
    </row>
    <row r="98511">
      <c r="A98511" s="71"/>
      <c r="J98511" s="23"/>
    </row>
    <row r="98512">
      <c r="A98512" s="71"/>
      <c r="J98512" s="23"/>
    </row>
    <row r="98513">
      <c r="A98513" s="71"/>
      <c r="J98513" s="23"/>
    </row>
    <row r="98514">
      <c r="A98514" s="71"/>
      <c r="J98514" s="23"/>
    </row>
    <row r="98515">
      <c r="A98515" s="71"/>
      <c r="J98515" s="23"/>
    </row>
    <row r="98516">
      <c r="A98516" s="71"/>
      <c r="J98516" s="23"/>
    </row>
    <row r="98517">
      <c r="A98517" s="71"/>
      <c r="J98517" s="23"/>
    </row>
    <row r="98518">
      <c r="A98518" s="71"/>
      <c r="J98518" s="23"/>
    </row>
    <row r="98519">
      <c r="A98519" s="71"/>
      <c r="J98519" s="23"/>
    </row>
    <row r="98520">
      <c r="A98520" s="71"/>
      <c r="J98520" s="23"/>
    </row>
    <row r="98521">
      <c r="A98521" s="71"/>
      <c r="J98521" s="23"/>
    </row>
    <row r="98522">
      <c r="A98522" s="71"/>
      <c r="J98522" s="23"/>
    </row>
    <row r="98523">
      <c r="A98523" s="71"/>
      <c r="J98523" s="23"/>
    </row>
    <row r="98524">
      <c r="A98524" s="71"/>
      <c r="J98524" s="23"/>
    </row>
    <row r="98525">
      <c r="A98525" s="71"/>
      <c r="J98525" s="23"/>
    </row>
    <row r="98526">
      <c r="A98526" s="71"/>
      <c r="J98526" s="23"/>
    </row>
    <row r="98527">
      <c r="A98527" s="71"/>
      <c r="J98527" s="23"/>
    </row>
    <row r="98528">
      <c r="A98528" s="71"/>
      <c r="J98528" s="23"/>
    </row>
    <row r="98529">
      <c r="A98529" s="71"/>
      <c r="J98529" s="23"/>
    </row>
    <row r="98530">
      <c r="A98530" s="71"/>
      <c r="J98530" s="23"/>
    </row>
    <row r="98531">
      <c r="A98531" s="71"/>
      <c r="J98531" s="23"/>
    </row>
    <row r="98532">
      <c r="A98532" s="71"/>
      <c r="J98532" s="23"/>
    </row>
    <row r="98533">
      <c r="A98533" s="71"/>
      <c r="J98533" s="23"/>
    </row>
    <row r="98534">
      <c r="A98534" s="71"/>
      <c r="J98534" s="23"/>
    </row>
    <row r="98535">
      <c r="A98535" s="71"/>
      <c r="J98535" s="23"/>
    </row>
    <row r="98536">
      <c r="A98536" s="71"/>
      <c r="J98536" s="23"/>
    </row>
    <row r="98537">
      <c r="A98537" s="71"/>
      <c r="J98537" s="23"/>
    </row>
    <row r="98538">
      <c r="A98538" s="71"/>
      <c r="J98538" s="23"/>
    </row>
    <row r="98539">
      <c r="A98539" s="71"/>
      <c r="J98539" s="23"/>
    </row>
    <row r="98540">
      <c r="A98540" s="71"/>
      <c r="J98540" s="23"/>
    </row>
    <row r="98541">
      <c r="A98541" s="71"/>
      <c r="J98541" s="23"/>
    </row>
    <row r="98542">
      <c r="A98542" s="71"/>
      <c r="J98542" s="23"/>
    </row>
    <row r="98543">
      <c r="A98543" s="71"/>
      <c r="J98543" s="23"/>
    </row>
    <row r="98544">
      <c r="A98544" s="71"/>
      <c r="J98544" s="23"/>
    </row>
    <row r="98545">
      <c r="A98545" s="71"/>
      <c r="J98545" s="23"/>
    </row>
    <row r="98546">
      <c r="A98546" s="71"/>
      <c r="J98546" s="23"/>
    </row>
    <row r="98547">
      <c r="A98547" s="71"/>
      <c r="J98547" s="23"/>
    </row>
    <row r="98548">
      <c r="A98548" s="71"/>
      <c r="J98548" s="23"/>
    </row>
    <row r="98549">
      <c r="A98549" s="71"/>
      <c r="J98549" s="23"/>
    </row>
    <row r="98550">
      <c r="A98550" s="71"/>
      <c r="J98550" s="23"/>
    </row>
    <row r="98551">
      <c r="A98551" s="71"/>
      <c r="J98551" s="23"/>
    </row>
    <row r="98552">
      <c r="A98552" s="71"/>
      <c r="J98552" s="23"/>
    </row>
    <row r="98553">
      <c r="A98553" s="71"/>
      <c r="J98553" s="23"/>
    </row>
    <row r="98554">
      <c r="A98554" s="71"/>
      <c r="J98554" s="23"/>
    </row>
    <row r="98555">
      <c r="A98555" s="71"/>
      <c r="J98555" s="23"/>
    </row>
    <row r="98556">
      <c r="A98556" s="71"/>
      <c r="J98556" s="23"/>
    </row>
    <row r="98557">
      <c r="A98557" s="71"/>
      <c r="J98557" s="23"/>
    </row>
    <row r="98558">
      <c r="A98558" s="71"/>
      <c r="J98558" s="23"/>
    </row>
    <row r="98559">
      <c r="A98559" s="71"/>
      <c r="J98559" s="23"/>
    </row>
    <row r="98560">
      <c r="A98560" s="71"/>
      <c r="J98560" s="23"/>
    </row>
    <row r="98561">
      <c r="A98561" s="71"/>
      <c r="J98561" s="23"/>
    </row>
    <row r="98562">
      <c r="A98562" s="71"/>
      <c r="J98562" s="23"/>
    </row>
    <row r="98563">
      <c r="A98563" s="71"/>
      <c r="J98563" s="23"/>
    </row>
    <row r="98564">
      <c r="A98564" s="71"/>
      <c r="J98564" s="23"/>
    </row>
    <row r="98565">
      <c r="A98565" s="71"/>
      <c r="J98565" s="23"/>
    </row>
    <row r="98566">
      <c r="A98566" s="71"/>
      <c r="J98566" s="23"/>
    </row>
    <row r="98567">
      <c r="A98567" s="71"/>
      <c r="J98567" s="23"/>
    </row>
    <row r="98568">
      <c r="A98568" s="71"/>
      <c r="J98568" s="23"/>
    </row>
    <row r="98569">
      <c r="A98569" s="71"/>
      <c r="J98569" s="23"/>
    </row>
    <row r="98570">
      <c r="A98570" s="71"/>
      <c r="J98570" s="23"/>
    </row>
    <row r="98571">
      <c r="A98571" s="71"/>
      <c r="J98571" s="23"/>
    </row>
    <row r="98572">
      <c r="A98572" s="71"/>
      <c r="J98572" s="23"/>
    </row>
    <row r="98573">
      <c r="A98573" s="71"/>
      <c r="J98573" s="23"/>
    </row>
    <row r="98574">
      <c r="A98574" s="71"/>
      <c r="J98574" s="23"/>
    </row>
    <row r="98575">
      <c r="A98575" s="71"/>
      <c r="J98575" s="23"/>
    </row>
    <row r="98576">
      <c r="A98576" s="71"/>
      <c r="J98576" s="23"/>
    </row>
    <row r="98577">
      <c r="A98577" s="71"/>
      <c r="J98577" s="23"/>
    </row>
    <row r="98578">
      <c r="A98578" s="71"/>
      <c r="J98578" s="23"/>
    </row>
    <row r="98579">
      <c r="A98579" s="71"/>
      <c r="J98579" s="23"/>
    </row>
    <row r="98580">
      <c r="A98580" s="71"/>
      <c r="J98580" s="23"/>
    </row>
    <row r="98581">
      <c r="A98581" s="71"/>
      <c r="J98581" s="23"/>
    </row>
    <row r="98582">
      <c r="A98582" s="71"/>
      <c r="J98582" s="23"/>
    </row>
    <row r="98583">
      <c r="A98583" s="71"/>
      <c r="J98583" s="23"/>
    </row>
    <row r="98584">
      <c r="A98584" s="71"/>
      <c r="J98584" s="23"/>
    </row>
    <row r="98585">
      <c r="A98585" s="71"/>
      <c r="J98585" s="23"/>
    </row>
    <row r="98586">
      <c r="A98586" s="71"/>
      <c r="J98586" s="23"/>
    </row>
    <row r="98587">
      <c r="A98587" s="71"/>
      <c r="J98587" s="23"/>
    </row>
    <row r="98588">
      <c r="A98588" s="71"/>
      <c r="J98588" s="23"/>
    </row>
    <row r="98589">
      <c r="A98589" s="71"/>
      <c r="J98589" s="23"/>
    </row>
    <row r="98590">
      <c r="A98590" s="71"/>
      <c r="J98590" s="23"/>
    </row>
    <row r="98591">
      <c r="A98591" s="71"/>
      <c r="J98591" s="23"/>
    </row>
    <row r="98592">
      <c r="A98592" s="71"/>
      <c r="J98592" s="23"/>
    </row>
    <row r="98593">
      <c r="A98593" s="71"/>
      <c r="J98593" s="23"/>
    </row>
    <row r="98594">
      <c r="A98594" s="71"/>
      <c r="J98594" s="23"/>
    </row>
    <row r="98595">
      <c r="A98595" s="71"/>
      <c r="J98595" s="23"/>
    </row>
    <row r="98596">
      <c r="A98596" s="71"/>
      <c r="J98596" s="23"/>
    </row>
    <row r="98597">
      <c r="A98597" s="71"/>
      <c r="J98597" s="23"/>
    </row>
    <row r="98598">
      <c r="A98598" s="71"/>
      <c r="J98598" s="23"/>
    </row>
    <row r="98599">
      <c r="A98599" s="71"/>
      <c r="J98599" s="23"/>
    </row>
    <row r="98600">
      <c r="A98600" s="71"/>
      <c r="J98600" s="23"/>
    </row>
    <row r="98601">
      <c r="A98601" s="71"/>
      <c r="J98601" s="23"/>
    </row>
    <row r="98602">
      <c r="A98602" s="71"/>
      <c r="J98602" s="23"/>
    </row>
    <row r="98603">
      <c r="A98603" s="71"/>
      <c r="J98603" s="23"/>
    </row>
    <row r="98604">
      <c r="A98604" s="71"/>
      <c r="J98604" s="23"/>
    </row>
    <row r="98605">
      <c r="A98605" s="71"/>
      <c r="J98605" s="23"/>
    </row>
    <row r="98606">
      <c r="A98606" s="71"/>
      <c r="J98606" s="23"/>
    </row>
    <row r="98607">
      <c r="A98607" s="71"/>
      <c r="J98607" s="23"/>
    </row>
    <row r="98608">
      <c r="A98608" s="71"/>
      <c r="J98608" s="23"/>
    </row>
    <row r="98609">
      <c r="A98609" s="71"/>
      <c r="J98609" s="23"/>
    </row>
    <row r="98610">
      <c r="A98610" s="71"/>
      <c r="J98610" s="23"/>
    </row>
    <row r="98611">
      <c r="A98611" s="71"/>
      <c r="J98611" s="23"/>
    </row>
    <row r="98612">
      <c r="A98612" s="71"/>
      <c r="J98612" s="23"/>
    </row>
    <row r="98613">
      <c r="A98613" s="71"/>
      <c r="J98613" s="23"/>
    </row>
    <row r="98614">
      <c r="A98614" s="71"/>
      <c r="J98614" s="23"/>
    </row>
    <row r="98615">
      <c r="A98615" s="71"/>
      <c r="J98615" s="23"/>
    </row>
    <row r="98616">
      <c r="A98616" s="71"/>
      <c r="J98616" s="23"/>
    </row>
    <row r="98617">
      <c r="A98617" s="71"/>
      <c r="J98617" s="23"/>
    </row>
    <row r="98618">
      <c r="A98618" s="71"/>
      <c r="J98618" s="23"/>
    </row>
    <row r="98619">
      <c r="A98619" s="71"/>
      <c r="J98619" s="23"/>
    </row>
    <row r="98620">
      <c r="A98620" s="71"/>
      <c r="J98620" s="23"/>
    </row>
    <row r="98621">
      <c r="A98621" s="71"/>
      <c r="J98621" s="23"/>
    </row>
    <row r="98622">
      <c r="A98622" s="71"/>
      <c r="J98622" s="23"/>
    </row>
    <row r="98623">
      <c r="A98623" s="71"/>
      <c r="J98623" s="23"/>
    </row>
    <row r="98624">
      <c r="A98624" s="71"/>
      <c r="J98624" s="23"/>
    </row>
    <row r="98625">
      <c r="A98625" s="71"/>
      <c r="J98625" s="23"/>
    </row>
    <row r="98626">
      <c r="A98626" s="71"/>
      <c r="J98626" s="23"/>
    </row>
    <row r="98627">
      <c r="A98627" s="71"/>
      <c r="J98627" s="23"/>
    </row>
    <row r="98628">
      <c r="A98628" s="71"/>
      <c r="J98628" s="23"/>
    </row>
    <row r="98629">
      <c r="A98629" s="71"/>
      <c r="J98629" s="23"/>
    </row>
    <row r="98630">
      <c r="A98630" s="71"/>
      <c r="J98630" s="23"/>
    </row>
    <row r="98631">
      <c r="A98631" s="71"/>
      <c r="J98631" s="23"/>
    </row>
    <row r="98632">
      <c r="A98632" s="71"/>
      <c r="J98632" s="23"/>
    </row>
    <row r="98633">
      <c r="A98633" s="71"/>
      <c r="J98633" s="23"/>
    </row>
    <row r="98634">
      <c r="A98634" s="71"/>
      <c r="J98634" s="23"/>
    </row>
    <row r="98635">
      <c r="A98635" s="71"/>
      <c r="J98635" s="23"/>
    </row>
    <row r="98636">
      <c r="A98636" s="71"/>
      <c r="J98636" s="23"/>
    </row>
    <row r="98637">
      <c r="A98637" s="71"/>
      <c r="J98637" s="23"/>
    </row>
    <row r="98638">
      <c r="A98638" s="71"/>
      <c r="J98638" s="23"/>
    </row>
    <row r="98639">
      <c r="A98639" s="71"/>
      <c r="J98639" s="23"/>
    </row>
    <row r="98640">
      <c r="A98640" s="71"/>
      <c r="J98640" s="23"/>
    </row>
    <row r="98641">
      <c r="A98641" s="71"/>
      <c r="J98641" s="23"/>
    </row>
    <row r="98642">
      <c r="A98642" s="71"/>
      <c r="J98642" s="23"/>
    </row>
    <row r="98643">
      <c r="A98643" s="71"/>
      <c r="J98643" s="23"/>
    </row>
    <row r="98644">
      <c r="A98644" s="71"/>
      <c r="J98644" s="23"/>
    </row>
    <row r="98645">
      <c r="A98645" s="71"/>
      <c r="J98645" s="23"/>
    </row>
    <row r="98646">
      <c r="A98646" s="71"/>
      <c r="J98646" s="23"/>
    </row>
    <row r="98647">
      <c r="A98647" s="71"/>
      <c r="J98647" s="23"/>
    </row>
    <row r="98648">
      <c r="A98648" s="71"/>
      <c r="J98648" s="23"/>
    </row>
    <row r="98649">
      <c r="A98649" s="71"/>
      <c r="J98649" s="23"/>
    </row>
    <row r="98650">
      <c r="A98650" s="71"/>
      <c r="J98650" s="23"/>
    </row>
    <row r="98651">
      <c r="A98651" s="71"/>
      <c r="J98651" s="23"/>
    </row>
    <row r="98652">
      <c r="A98652" s="71"/>
      <c r="J98652" s="23"/>
    </row>
    <row r="98653">
      <c r="A98653" s="71"/>
      <c r="J98653" s="23"/>
    </row>
    <row r="98654">
      <c r="A98654" s="71"/>
      <c r="J98654" s="23"/>
    </row>
    <row r="98655">
      <c r="A98655" s="71"/>
      <c r="J98655" s="23"/>
    </row>
    <row r="98656">
      <c r="A98656" s="71"/>
      <c r="J98656" s="23"/>
    </row>
    <row r="98657">
      <c r="A98657" s="71"/>
      <c r="J98657" s="23"/>
    </row>
    <row r="98658">
      <c r="A98658" s="71"/>
      <c r="J98658" s="23"/>
    </row>
    <row r="98659">
      <c r="A98659" s="71"/>
      <c r="J98659" s="23"/>
    </row>
    <row r="98660">
      <c r="A98660" s="71"/>
      <c r="J98660" s="23"/>
    </row>
    <row r="98661">
      <c r="A98661" s="71"/>
      <c r="J98661" s="23"/>
    </row>
    <row r="98662">
      <c r="A98662" s="71"/>
      <c r="J98662" s="23"/>
    </row>
    <row r="98663">
      <c r="A98663" s="71"/>
      <c r="J98663" s="23"/>
    </row>
    <row r="98664">
      <c r="A98664" s="71"/>
      <c r="J98664" s="23"/>
    </row>
    <row r="98665">
      <c r="A98665" s="71"/>
      <c r="J98665" s="23"/>
    </row>
    <row r="98666">
      <c r="A98666" s="71"/>
      <c r="J98666" s="23"/>
    </row>
    <row r="98667">
      <c r="A98667" s="71"/>
      <c r="J98667" s="23"/>
    </row>
    <row r="98668">
      <c r="A98668" s="71"/>
      <c r="J98668" s="23"/>
    </row>
    <row r="98669">
      <c r="A98669" s="71"/>
      <c r="J98669" s="23"/>
    </row>
    <row r="98670">
      <c r="A98670" s="71"/>
      <c r="J98670" s="23"/>
    </row>
    <row r="98671">
      <c r="A98671" s="71"/>
      <c r="J98671" s="23"/>
    </row>
    <row r="98672">
      <c r="A98672" s="71"/>
      <c r="J98672" s="23"/>
    </row>
    <row r="98673">
      <c r="A98673" s="71"/>
      <c r="J98673" s="23"/>
    </row>
    <row r="98674">
      <c r="A98674" s="71"/>
      <c r="J98674" s="23"/>
    </row>
    <row r="98675">
      <c r="A98675" s="71"/>
      <c r="J98675" s="23"/>
    </row>
    <row r="98676">
      <c r="A98676" s="71"/>
      <c r="J98676" s="23"/>
    </row>
    <row r="98677">
      <c r="A98677" s="71"/>
      <c r="J98677" s="23"/>
    </row>
    <row r="98678">
      <c r="A98678" s="71"/>
      <c r="J98678" s="23"/>
    </row>
    <row r="98679">
      <c r="A98679" s="71"/>
      <c r="J98679" s="23"/>
    </row>
    <row r="98680">
      <c r="A98680" s="71"/>
      <c r="J98680" s="23"/>
    </row>
    <row r="98681">
      <c r="A98681" s="71"/>
      <c r="J98681" s="23"/>
    </row>
    <row r="98682">
      <c r="A98682" s="71"/>
      <c r="J98682" s="23"/>
    </row>
    <row r="98683">
      <c r="A98683" s="71"/>
      <c r="J98683" s="23"/>
    </row>
    <row r="98684">
      <c r="A98684" s="71"/>
      <c r="J98684" s="23"/>
    </row>
    <row r="98685">
      <c r="A98685" s="71"/>
      <c r="J98685" s="23"/>
    </row>
    <row r="98686">
      <c r="A98686" s="71"/>
      <c r="J98686" s="23"/>
    </row>
    <row r="98687">
      <c r="A98687" s="71"/>
      <c r="J98687" s="23"/>
    </row>
    <row r="98688">
      <c r="A98688" s="71"/>
      <c r="J98688" s="23"/>
    </row>
    <row r="98689">
      <c r="A98689" s="71"/>
      <c r="J98689" s="23"/>
    </row>
    <row r="98690">
      <c r="A98690" s="71"/>
      <c r="J98690" s="23"/>
    </row>
    <row r="98691">
      <c r="A98691" s="71"/>
      <c r="J98691" s="23"/>
    </row>
    <row r="98692">
      <c r="A98692" s="71"/>
      <c r="J98692" s="23"/>
    </row>
    <row r="98693">
      <c r="A98693" s="71"/>
      <c r="J98693" s="23"/>
    </row>
    <row r="98694">
      <c r="A98694" s="71"/>
      <c r="J98694" s="23"/>
    </row>
    <row r="98695">
      <c r="A98695" s="71"/>
      <c r="J98695" s="23"/>
    </row>
    <row r="98696">
      <c r="A98696" s="71"/>
      <c r="J98696" s="23"/>
    </row>
    <row r="98697">
      <c r="A98697" s="71"/>
      <c r="J98697" s="23"/>
    </row>
    <row r="98698">
      <c r="A98698" s="71"/>
      <c r="J98698" s="23"/>
    </row>
    <row r="98699">
      <c r="A98699" s="71"/>
      <c r="J98699" s="23"/>
    </row>
    <row r="98700">
      <c r="A98700" s="71"/>
      <c r="J98700" s="23"/>
    </row>
    <row r="98701">
      <c r="A98701" s="71"/>
      <c r="J98701" s="23"/>
    </row>
    <row r="98702">
      <c r="A98702" s="71"/>
      <c r="J98702" s="23"/>
    </row>
    <row r="98703">
      <c r="A98703" s="71"/>
      <c r="J98703" s="23"/>
    </row>
    <row r="98704">
      <c r="A98704" s="71"/>
      <c r="J98704" s="23"/>
    </row>
    <row r="98705">
      <c r="A98705" s="71"/>
      <c r="J98705" s="23"/>
    </row>
    <row r="98706">
      <c r="A98706" s="71"/>
      <c r="J98706" s="23"/>
    </row>
    <row r="98707">
      <c r="A98707" s="71"/>
      <c r="J98707" s="23"/>
    </row>
    <row r="98708">
      <c r="A98708" s="71"/>
      <c r="J98708" s="23"/>
    </row>
    <row r="98709">
      <c r="A98709" s="71"/>
      <c r="J98709" s="23"/>
    </row>
    <row r="98710">
      <c r="A98710" s="71"/>
      <c r="J98710" s="23"/>
    </row>
    <row r="98711">
      <c r="A98711" s="71"/>
      <c r="J98711" s="23"/>
    </row>
    <row r="98712">
      <c r="A98712" s="71"/>
      <c r="J98712" s="23"/>
    </row>
    <row r="98713">
      <c r="A98713" s="71"/>
      <c r="J98713" s="23"/>
    </row>
    <row r="98714">
      <c r="A98714" s="71"/>
      <c r="J98714" s="23"/>
    </row>
    <row r="98715">
      <c r="A98715" s="71"/>
      <c r="J98715" s="23"/>
    </row>
    <row r="98716">
      <c r="A98716" s="71"/>
      <c r="J98716" s="23"/>
    </row>
    <row r="98717">
      <c r="A98717" s="71"/>
      <c r="J98717" s="23"/>
    </row>
    <row r="98718">
      <c r="A98718" s="71"/>
      <c r="J98718" s="23"/>
    </row>
    <row r="98719">
      <c r="A98719" s="71"/>
      <c r="J98719" s="23"/>
    </row>
    <row r="98720">
      <c r="A98720" s="71"/>
      <c r="J98720" s="23"/>
    </row>
    <row r="98721">
      <c r="A98721" s="71"/>
      <c r="J98721" s="23"/>
    </row>
    <row r="98722">
      <c r="A98722" s="71"/>
      <c r="J98722" s="23"/>
    </row>
    <row r="98723">
      <c r="A98723" s="71"/>
      <c r="J98723" s="23"/>
    </row>
    <row r="98724">
      <c r="A98724" s="71"/>
      <c r="J98724" s="23"/>
    </row>
    <row r="98725">
      <c r="A98725" s="71"/>
      <c r="J98725" s="23"/>
    </row>
    <row r="98726">
      <c r="A98726" s="71"/>
      <c r="J98726" s="23"/>
    </row>
    <row r="98727">
      <c r="A98727" s="71"/>
      <c r="J98727" s="23"/>
    </row>
    <row r="98728">
      <c r="A98728" s="71"/>
      <c r="J98728" s="23"/>
    </row>
    <row r="98729">
      <c r="A98729" s="71"/>
      <c r="J98729" s="23"/>
    </row>
    <row r="98730">
      <c r="A98730" s="71"/>
      <c r="J98730" s="23"/>
    </row>
    <row r="98731">
      <c r="A98731" s="71"/>
      <c r="J98731" s="23"/>
    </row>
    <row r="98732">
      <c r="A98732" s="71"/>
      <c r="J98732" s="23"/>
    </row>
    <row r="98733">
      <c r="A98733" s="71"/>
      <c r="J98733" s="23"/>
    </row>
    <row r="98734">
      <c r="A98734" s="71"/>
      <c r="J98734" s="23"/>
    </row>
    <row r="98735">
      <c r="A98735" s="71"/>
      <c r="J98735" s="23"/>
    </row>
    <row r="98736">
      <c r="A98736" s="71"/>
      <c r="J98736" s="23"/>
    </row>
    <row r="98737">
      <c r="A98737" s="71"/>
      <c r="J98737" s="23"/>
    </row>
    <row r="98738">
      <c r="A98738" s="71"/>
      <c r="J98738" s="23"/>
    </row>
    <row r="98739">
      <c r="A98739" s="71"/>
      <c r="J98739" s="23"/>
    </row>
    <row r="98740">
      <c r="A98740" s="71"/>
      <c r="J98740" s="23"/>
    </row>
    <row r="98741">
      <c r="A98741" s="71"/>
      <c r="J98741" s="23"/>
    </row>
    <row r="98742">
      <c r="A98742" s="71"/>
      <c r="J98742" s="23"/>
    </row>
    <row r="98743">
      <c r="A98743" s="71"/>
      <c r="J98743" s="23"/>
    </row>
    <row r="98744">
      <c r="A98744" s="71"/>
      <c r="J98744" s="23"/>
    </row>
    <row r="98745">
      <c r="A98745" s="71"/>
      <c r="J98745" s="23"/>
    </row>
    <row r="98746">
      <c r="A98746" s="71"/>
      <c r="J98746" s="23"/>
    </row>
    <row r="98747">
      <c r="A98747" s="71"/>
      <c r="J98747" s="23"/>
    </row>
    <row r="98748">
      <c r="A98748" s="71"/>
      <c r="J98748" s="23"/>
    </row>
    <row r="98749">
      <c r="A98749" s="71"/>
      <c r="J98749" s="23"/>
    </row>
    <row r="98750">
      <c r="A98750" s="71"/>
      <c r="J98750" s="23"/>
    </row>
    <row r="98751">
      <c r="A98751" s="71"/>
      <c r="J98751" s="23"/>
    </row>
    <row r="98752">
      <c r="A98752" s="71"/>
      <c r="J98752" s="23"/>
    </row>
    <row r="98753">
      <c r="A98753" s="71"/>
      <c r="J98753" s="23"/>
    </row>
    <row r="98754">
      <c r="A98754" s="71"/>
      <c r="J98754" s="23"/>
    </row>
    <row r="98755">
      <c r="A98755" s="71"/>
      <c r="J98755" s="23"/>
    </row>
    <row r="98756">
      <c r="A98756" s="71"/>
      <c r="J98756" s="23"/>
    </row>
    <row r="98757">
      <c r="A98757" s="71"/>
      <c r="J98757" s="23"/>
    </row>
    <row r="98758">
      <c r="A98758" s="71"/>
      <c r="J98758" s="23"/>
    </row>
    <row r="98759">
      <c r="A98759" s="71"/>
      <c r="J98759" s="23"/>
    </row>
    <row r="98760">
      <c r="A98760" s="71"/>
      <c r="J98760" s="23"/>
    </row>
    <row r="98761">
      <c r="A98761" s="71"/>
      <c r="J98761" s="23"/>
    </row>
    <row r="98762">
      <c r="A98762" s="71"/>
      <c r="J98762" s="23"/>
    </row>
    <row r="98763">
      <c r="A98763" s="71"/>
      <c r="J98763" s="23"/>
    </row>
    <row r="98764">
      <c r="A98764" s="71"/>
      <c r="J98764" s="23"/>
    </row>
    <row r="98765">
      <c r="A98765" s="71"/>
      <c r="J98765" s="23"/>
    </row>
    <row r="98766">
      <c r="A98766" s="71"/>
      <c r="J98766" s="23"/>
    </row>
    <row r="98767">
      <c r="A98767" s="71"/>
      <c r="J98767" s="23"/>
    </row>
    <row r="98768">
      <c r="A98768" s="71"/>
      <c r="J98768" s="23"/>
    </row>
    <row r="98769">
      <c r="A98769" s="71"/>
      <c r="J98769" s="23"/>
    </row>
    <row r="98770">
      <c r="A98770" s="71"/>
      <c r="J98770" s="23"/>
    </row>
    <row r="98771">
      <c r="A98771" s="71"/>
      <c r="J98771" s="23"/>
    </row>
    <row r="98772">
      <c r="A98772" s="71"/>
      <c r="J98772" s="23"/>
    </row>
    <row r="98773">
      <c r="A98773" s="71"/>
      <c r="J98773" s="23"/>
    </row>
    <row r="98774">
      <c r="A98774" s="71"/>
      <c r="J98774" s="23"/>
    </row>
    <row r="98775">
      <c r="A98775" s="71"/>
      <c r="J98775" s="23"/>
    </row>
    <row r="98776">
      <c r="A98776" s="71"/>
      <c r="J98776" s="23"/>
    </row>
    <row r="98777">
      <c r="A98777" s="71"/>
      <c r="J98777" s="23"/>
    </row>
    <row r="98778">
      <c r="A98778" s="71"/>
      <c r="J98778" s="23"/>
    </row>
    <row r="98779">
      <c r="A98779" s="71"/>
      <c r="J98779" s="23"/>
    </row>
    <row r="98780">
      <c r="A98780" s="71"/>
      <c r="J98780" s="23"/>
    </row>
    <row r="98781">
      <c r="A98781" s="71"/>
      <c r="J98781" s="23"/>
    </row>
    <row r="98782">
      <c r="A98782" s="71"/>
      <c r="J98782" s="23"/>
    </row>
    <row r="98783">
      <c r="A98783" s="71"/>
      <c r="J98783" s="23"/>
    </row>
    <row r="98784">
      <c r="A98784" s="71"/>
      <c r="J98784" s="23"/>
    </row>
    <row r="98785">
      <c r="A98785" s="71"/>
      <c r="J98785" s="23"/>
    </row>
    <row r="98786">
      <c r="A98786" s="71"/>
      <c r="J98786" s="23"/>
    </row>
    <row r="98787">
      <c r="A98787" s="71"/>
      <c r="J98787" s="23"/>
    </row>
    <row r="98788">
      <c r="A98788" s="71"/>
      <c r="J98788" s="23"/>
    </row>
    <row r="98789">
      <c r="A98789" s="71"/>
      <c r="J98789" s="23"/>
    </row>
    <row r="98790">
      <c r="A98790" s="71"/>
      <c r="J98790" s="23"/>
    </row>
    <row r="98791">
      <c r="A98791" s="71"/>
      <c r="J98791" s="23"/>
    </row>
    <row r="98792">
      <c r="A98792" s="71"/>
      <c r="J98792" s="23"/>
    </row>
    <row r="98793">
      <c r="A98793" s="71"/>
      <c r="J98793" s="23"/>
    </row>
    <row r="98794">
      <c r="A98794" s="71"/>
      <c r="J98794" s="23"/>
    </row>
    <row r="98795">
      <c r="A98795" s="71"/>
      <c r="J98795" s="23"/>
    </row>
    <row r="98796">
      <c r="A98796" s="71"/>
      <c r="J98796" s="23"/>
    </row>
    <row r="98797">
      <c r="A98797" s="71"/>
      <c r="J98797" s="23"/>
    </row>
    <row r="98798">
      <c r="A98798" s="71"/>
      <c r="J98798" s="23"/>
    </row>
    <row r="98799">
      <c r="A98799" s="71"/>
      <c r="J98799" s="23"/>
    </row>
    <row r="98800">
      <c r="A98800" s="71"/>
      <c r="J98800" s="23"/>
    </row>
    <row r="98801">
      <c r="A98801" s="71"/>
      <c r="J98801" s="23"/>
    </row>
    <row r="98802">
      <c r="A98802" s="71"/>
      <c r="J98802" s="23"/>
    </row>
    <row r="98803">
      <c r="A98803" s="71"/>
      <c r="J98803" s="23"/>
    </row>
    <row r="98804">
      <c r="A98804" s="71"/>
      <c r="J98804" s="23"/>
    </row>
    <row r="98805">
      <c r="A98805" s="71"/>
      <c r="J98805" s="23"/>
    </row>
    <row r="98806">
      <c r="A98806" s="71"/>
      <c r="J98806" s="23"/>
    </row>
    <row r="98807">
      <c r="A98807" s="71"/>
      <c r="J98807" s="23"/>
    </row>
    <row r="98808">
      <c r="A98808" s="71"/>
      <c r="J98808" s="23"/>
    </row>
    <row r="98809">
      <c r="A98809" s="71"/>
      <c r="J98809" s="23"/>
    </row>
    <row r="98810">
      <c r="A98810" s="71"/>
      <c r="J98810" s="23"/>
    </row>
    <row r="98811">
      <c r="A98811" s="71"/>
      <c r="J98811" s="23"/>
    </row>
    <row r="98812">
      <c r="A98812" s="71"/>
      <c r="J98812" s="23"/>
    </row>
    <row r="98813">
      <c r="A98813" s="71"/>
      <c r="J98813" s="23"/>
    </row>
    <row r="98814">
      <c r="A98814" s="71"/>
      <c r="J98814" s="23"/>
    </row>
    <row r="98815">
      <c r="A98815" s="71"/>
      <c r="J98815" s="23"/>
    </row>
    <row r="98816">
      <c r="A98816" s="71"/>
      <c r="J98816" s="23"/>
    </row>
    <row r="98817">
      <c r="A98817" s="71"/>
      <c r="J98817" s="23"/>
    </row>
    <row r="98818">
      <c r="A98818" s="71"/>
      <c r="J98818" s="23"/>
    </row>
    <row r="98819">
      <c r="A98819" s="71"/>
      <c r="J98819" s="23"/>
    </row>
    <row r="98820">
      <c r="A98820" s="71"/>
      <c r="J98820" s="23"/>
    </row>
    <row r="98821">
      <c r="A98821" s="71"/>
      <c r="J98821" s="23"/>
    </row>
    <row r="98822">
      <c r="A98822" s="71"/>
      <c r="J98822" s="23"/>
    </row>
    <row r="98823">
      <c r="A98823" s="71"/>
      <c r="J98823" s="23"/>
    </row>
    <row r="98824">
      <c r="A98824" s="71"/>
      <c r="J98824" s="23"/>
    </row>
    <row r="98825">
      <c r="A98825" s="71"/>
      <c r="J98825" s="23"/>
    </row>
    <row r="98826">
      <c r="A98826" s="71"/>
      <c r="J98826" s="23"/>
    </row>
    <row r="98827">
      <c r="A98827" s="71"/>
      <c r="J98827" s="23"/>
    </row>
    <row r="98828">
      <c r="A98828" s="71"/>
      <c r="J98828" s="23"/>
    </row>
    <row r="98829">
      <c r="A98829" s="71"/>
      <c r="J98829" s="23"/>
    </row>
    <row r="98830">
      <c r="A98830" s="71"/>
      <c r="J98830" s="23"/>
    </row>
    <row r="98831">
      <c r="A98831" s="71"/>
      <c r="J98831" s="23"/>
    </row>
    <row r="98832">
      <c r="A98832" s="71"/>
      <c r="J98832" s="23"/>
    </row>
    <row r="98833">
      <c r="A98833" s="71"/>
      <c r="J98833" s="23"/>
    </row>
    <row r="98834">
      <c r="A98834" s="71"/>
      <c r="J98834" s="23"/>
    </row>
    <row r="98835">
      <c r="A98835" s="71"/>
      <c r="J98835" s="23"/>
    </row>
    <row r="98836">
      <c r="A98836" s="71"/>
      <c r="J98836" s="23"/>
    </row>
    <row r="98837">
      <c r="A98837" s="71"/>
      <c r="J98837" s="23"/>
    </row>
    <row r="98838">
      <c r="A98838" s="71"/>
      <c r="J98838" s="23"/>
    </row>
    <row r="98839">
      <c r="A98839" s="71"/>
      <c r="J98839" s="23"/>
    </row>
    <row r="98840">
      <c r="A98840" s="71"/>
      <c r="J98840" s="23"/>
    </row>
    <row r="98841">
      <c r="A98841" s="71"/>
      <c r="J98841" s="23"/>
    </row>
    <row r="98842">
      <c r="A98842" s="71"/>
      <c r="J98842" s="23"/>
    </row>
    <row r="98843">
      <c r="A98843" s="71"/>
      <c r="J98843" s="23"/>
    </row>
    <row r="98844">
      <c r="A98844" s="71"/>
      <c r="J98844" s="23"/>
    </row>
    <row r="98845">
      <c r="A98845" s="71"/>
      <c r="J98845" s="23"/>
    </row>
    <row r="98846">
      <c r="A98846" s="71"/>
      <c r="J98846" s="23"/>
    </row>
    <row r="98847">
      <c r="A98847" s="71"/>
      <c r="J98847" s="23"/>
    </row>
    <row r="98848">
      <c r="A98848" s="71"/>
      <c r="J98848" s="23"/>
    </row>
    <row r="98849">
      <c r="A98849" s="71"/>
      <c r="J98849" s="23"/>
    </row>
    <row r="98850">
      <c r="A98850" s="71"/>
      <c r="J98850" s="23"/>
    </row>
    <row r="98851">
      <c r="A98851" s="71"/>
      <c r="J98851" s="23"/>
    </row>
    <row r="98852">
      <c r="A98852" s="71"/>
      <c r="J98852" s="23"/>
    </row>
    <row r="98853">
      <c r="A98853" s="71"/>
      <c r="J98853" s="23"/>
    </row>
    <row r="98854">
      <c r="A98854" s="71"/>
      <c r="J98854" s="23"/>
    </row>
    <row r="98855">
      <c r="A98855" s="71"/>
      <c r="J98855" s="23"/>
    </row>
    <row r="98856">
      <c r="A98856" s="71"/>
      <c r="J98856" s="23"/>
    </row>
    <row r="98857">
      <c r="A98857" s="71"/>
      <c r="J98857" s="23"/>
    </row>
    <row r="98858">
      <c r="A98858" s="71"/>
      <c r="J98858" s="23"/>
    </row>
    <row r="98859">
      <c r="A98859" s="71"/>
      <c r="J98859" s="23"/>
    </row>
    <row r="98860">
      <c r="A98860" s="71"/>
      <c r="J98860" s="23"/>
    </row>
    <row r="98861">
      <c r="A98861" s="71"/>
      <c r="J98861" s="23"/>
    </row>
    <row r="98862">
      <c r="A98862" s="71"/>
      <c r="J98862" s="23"/>
    </row>
    <row r="98863">
      <c r="A98863" s="71"/>
      <c r="J98863" s="23"/>
    </row>
    <row r="98864">
      <c r="A98864" s="71"/>
      <c r="J98864" s="23"/>
    </row>
    <row r="98865">
      <c r="A98865" s="71"/>
      <c r="J98865" s="23"/>
    </row>
    <row r="98866">
      <c r="A98866" s="71"/>
      <c r="J98866" s="23"/>
    </row>
    <row r="98867">
      <c r="A98867" s="71"/>
      <c r="J98867" s="23"/>
    </row>
    <row r="98868">
      <c r="A98868" s="71"/>
      <c r="J98868" s="23"/>
    </row>
    <row r="98869">
      <c r="A98869" s="71"/>
      <c r="J98869" s="23"/>
    </row>
    <row r="98870">
      <c r="A98870" s="71"/>
      <c r="J98870" s="23"/>
    </row>
    <row r="98871">
      <c r="A98871" s="71"/>
      <c r="J98871" s="23"/>
    </row>
    <row r="98872">
      <c r="A98872" s="71"/>
      <c r="J98872" s="23"/>
    </row>
    <row r="98873">
      <c r="A98873" s="71"/>
      <c r="J98873" s="23"/>
    </row>
    <row r="98874">
      <c r="A98874" s="71"/>
      <c r="J98874" s="23"/>
    </row>
    <row r="98875">
      <c r="A98875" s="71"/>
      <c r="J98875" s="23"/>
    </row>
    <row r="98876">
      <c r="A98876" s="71"/>
      <c r="J98876" s="23"/>
    </row>
    <row r="98877">
      <c r="A98877" s="71"/>
      <c r="J98877" s="23"/>
    </row>
    <row r="98878">
      <c r="A98878" s="71"/>
      <c r="J98878" s="23"/>
    </row>
    <row r="98879">
      <c r="A98879" s="71"/>
      <c r="J98879" s="23"/>
    </row>
    <row r="98880">
      <c r="A98880" s="71"/>
      <c r="J98880" s="23"/>
    </row>
    <row r="98881">
      <c r="A98881" s="71"/>
      <c r="J98881" s="23"/>
    </row>
    <row r="98882">
      <c r="A98882" s="71"/>
      <c r="J98882" s="23"/>
    </row>
    <row r="98883">
      <c r="A98883" s="71"/>
      <c r="J98883" s="23"/>
    </row>
    <row r="98884">
      <c r="A98884" s="71"/>
      <c r="J98884" s="23"/>
    </row>
    <row r="98885">
      <c r="A98885" s="71"/>
      <c r="J98885" s="23"/>
    </row>
    <row r="98886">
      <c r="A98886" s="71"/>
      <c r="J98886" s="23"/>
    </row>
    <row r="98887">
      <c r="A98887" s="71"/>
      <c r="J98887" s="23"/>
    </row>
    <row r="98888">
      <c r="A98888" s="71"/>
      <c r="J98888" s="23"/>
    </row>
    <row r="98889">
      <c r="A98889" s="71"/>
      <c r="J98889" s="23"/>
    </row>
    <row r="98890">
      <c r="A98890" s="71"/>
      <c r="J98890" s="23"/>
    </row>
    <row r="98891">
      <c r="A98891" s="71"/>
      <c r="J98891" s="23"/>
    </row>
    <row r="98892">
      <c r="A98892" s="71"/>
      <c r="J98892" s="23"/>
    </row>
    <row r="98893">
      <c r="A98893" s="71"/>
      <c r="J98893" s="23"/>
    </row>
    <row r="98894">
      <c r="A98894" s="71"/>
      <c r="J98894" s="23"/>
    </row>
    <row r="98895">
      <c r="A98895" s="71"/>
      <c r="J98895" s="23"/>
    </row>
    <row r="98896">
      <c r="A98896" s="71"/>
      <c r="J98896" s="23"/>
    </row>
    <row r="98897">
      <c r="A98897" s="71"/>
      <c r="J98897" s="23"/>
    </row>
    <row r="98898">
      <c r="A98898" s="71"/>
      <c r="J98898" s="23"/>
    </row>
    <row r="98899">
      <c r="A98899" s="71"/>
      <c r="J98899" s="23"/>
    </row>
    <row r="98900">
      <c r="A98900" s="71"/>
      <c r="J98900" s="23"/>
    </row>
    <row r="98901">
      <c r="A98901" s="71"/>
      <c r="J98901" s="23"/>
    </row>
    <row r="98902">
      <c r="A98902" s="71"/>
      <c r="J98902" s="23"/>
    </row>
    <row r="98903">
      <c r="A98903" s="71"/>
      <c r="J98903" s="23"/>
    </row>
    <row r="98904">
      <c r="A98904" s="71"/>
      <c r="J98904" s="23"/>
    </row>
    <row r="98905">
      <c r="A98905" s="71"/>
      <c r="J98905" s="23"/>
    </row>
    <row r="98906">
      <c r="A98906" s="71"/>
      <c r="J98906" s="23"/>
    </row>
    <row r="98907">
      <c r="A98907" s="71"/>
      <c r="J98907" s="23"/>
    </row>
    <row r="98908">
      <c r="A98908" s="71"/>
      <c r="J98908" s="23"/>
    </row>
    <row r="98909">
      <c r="A98909" s="71"/>
      <c r="J98909" s="23"/>
    </row>
    <row r="98910">
      <c r="A98910" s="71"/>
      <c r="J98910" s="23"/>
    </row>
    <row r="98911">
      <c r="A98911" s="71"/>
      <c r="J98911" s="23"/>
    </row>
    <row r="98912">
      <c r="A98912" s="71"/>
      <c r="J98912" s="23"/>
    </row>
    <row r="98913">
      <c r="A98913" s="71"/>
      <c r="J98913" s="23"/>
    </row>
    <row r="98914">
      <c r="A98914" s="71"/>
      <c r="J98914" s="23"/>
    </row>
    <row r="98915">
      <c r="A98915" s="71"/>
      <c r="J98915" s="23"/>
    </row>
    <row r="98916">
      <c r="A98916" s="71"/>
      <c r="J98916" s="23"/>
    </row>
    <row r="98917">
      <c r="A98917" s="71"/>
      <c r="J98917" s="23"/>
    </row>
    <row r="98918">
      <c r="A98918" s="71"/>
      <c r="J98918" s="23"/>
    </row>
    <row r="98919">
      <c r="A98919" s="71"/>
      <c r="J98919" s="23"/>
    </row>
    <row r="98920">
      <c r="A98920" s="71"/>
      <c r="J98920" s="23"/>
    </row>
    <row r="98921">
      <c r="A98921" s="71"/>
      <c r="J98921" s="23"/>
    </row>
    <row r="98922">
      <c r="A98922" s="71"/>
      <c r="J98922" s="23"/>
    </row>
    <row r="98923">
      <c r="A98923" s="71"/>
      <c r="J98923" s="23"/>
    </row>
    <row r="98924">
      <c r="A98924" s="71"/>
      <c r="J98924" s="23"/>
    </row>
    <row r="98925">
      <c r="A98925" s="71"/>
      <c r="J98925" s="23"/>
    </row>
    <row r="98926">
      <c r="A98926" s="71"/>
      <c r="J98926" s="23"/>
    </row>
    <row r="98927">
      <c r="A98927" s="71"/>
      <c r="J98927" s="23"/>
    </row>
    <row r="98928">
      <c r="A98928" s="71"/>
      <c r="J98928" s="23"/>
    </row>
    <row r="98929">
      <c r="A98929" s="71"/>
      <c r="J98929" s="23"/>
    </row>
    <row r="98930">
      <c r="A98930" s="71"/>
      <c r="J98930" s="23"/>
    </row>
    <row r="98931">
      <c r="A98931" s="71"/>
      <c r="J98931" s="23"/>
    </row>
    <row r="98932">
      <c r="A98932" s="71"/>
      <c r="J98932" s="23"/>
    </row>
    <row r="98933">
      <c r="A98933" s="71"/>
      <c r="J98933" s="23"/>
    </row>
    <row r="98934">
      <c r="A98934" s="71"/>
      <c r="J98934" s="23"/>
    </row>
    <row r="98935">
      <c r="A98935" s="71"/>
      <c r="J98935" s="23"/>
    </row>
    <row r="98936">
      <c r="A98936" s="71"/>
      <c r="J98936" s="23"/>
    </row>
    <row r="98937">
      <c r="A98937" s="71"/>
      <c r="J98937" s="23"/>
    </row>
    <row r="98938">
      <c r="A98938" s="71"/>
      <c r="J98938" s="23"/>
    </row>
    <row r="98939">
      <c r="A98939" s="71"/>
      <c r="J98939" s="23"/>
    </row>
    <row r="98940">
      <c r="A98940" s="71"/>
      <c r="J98940" s="23"/>
    </row>
    <row r="98941">
      <c r="A98941" s="71"/>
      <c r="J98941" s="23"/>
    </row>
    <row r="98942">
      <c r="A98942" s="71"/>
      <c r="J98942" s="23"/>
    </row>
    <row r="98943">
      <c r="A98943" s="71"/>
      <c r="J98943" s="23"/>
    </row>
    <row r="98944">
      <c r="A98944" s="71"/>
      <c r="J98944" s="23"/>
    </row>
    <row r="98945">
      <c r="A98945" s="71"/>
      <c r="J98945" s="23"/>
    </row>
    <row r="98946">
      <c r="A98946" s="71"/>
      <c r="J98946" s="23"/>
    </row>
    <row r="98947">
      <c r="A98947" s="71"/>
      <c r="J98947" s="23"/>
    </row>
    <row r="98948">
      <c r="A98948" s="71"/>
      <c r="J98948" s="23"/>
    </row>
    <row r="98949">
      <c r="A98949" s="71"/>
      <c r="J98949" s="23"/>
    </row>
    <row r="98950">
      <c r="A98950" s="71"/>
      <c r="J98950" s="23"/>
    </row>
    <row r="98951">
      <c r="A98951" s="71"/>
      <c r="J98951" s="23"/>
    </row>
    <row r="98952">
      <c r="A98952" s="71"/>
      <c r="J98952" s="23"/>
    </row>
    <row r="98953">
      <c r="A98953" s="71"/>
      <c r="J98953" s="23"/>
    </row>
    <row r="98954">
      <c r="A98954" s="71"/>
      <c r="J98954" s="23"/>
    </row>
    <row r="98955">
      <c r="A98955" s="71"/>
      <c r="J98955" s="23"/>
    </row>
    <row r="98956">
      <c r="A98956" s="71"/>
      <c r="J98956" s="23"/>
    </row>
    <row r="98957">
      <c r="A98957" s="71"/>
      <c r="J98957" s="23"/>
    </row>
    <row r="98958">
      <c r="A98958" s="71"/>
      <c r="J98958" s="23"/>
    </row>
    <row r="98959">
      <c r="A98959" s="71"/>
      <c r="J98959" s="23"/>
    </row>
    <row r="98960">
      <c r="A98960" s="71"/>
      <c r="J98960" s="23"/>
    </row>
    <row r="98961">
      <c r="A98961" s="71"/>
      <c r="J98961" s="23"/>
    </row>
    <row r="98962">
      <c r="A98962" s="71"/>
      <c r="J98962" s="23"/>
    </row>
    <row r="98963">
      <c r="A98963" s="71"/>
      <c r="J98963" s="23"/>
    </row>
    <row r="98964">
      <c r="A98964" s="71"/>
      <c r="J98964" s="23"/>
    </row>
    <row r="98965">
      <c r="A98965" s="71"/>
      <c r="J98965" s="23"/>
    </row>
    <row r="98966">
      <c r="A98966" s="71"/>
      <c r="J98966" s="23"/>
    </row>
    <row r="98967">
      <c r="A98967" s="71"/>
      <c r="J98967" s="23"/>
    </row>
    <row r="98968">
      <c r="A98968" s="71"/>
      <c r="J98968" s="23"/>
    </row>
    <row r="98969">
      <c r="A98969" s="71"/>
      <c r="J98969" s="23"/>
    </row>
    <row r="98970">
      <c r="A98970" s="71"/>
      <c r="J98970" s="23"/>
    </row>
    <row r="98971">
      <c r="A98971" s="71"/>
      <c r="J98971" s="23"/>
    </row>
    <row r="98972">
      <c r="A98972" s="71"/>
      <c r="J98972" s="23"/>
    </row>
    <row r="98973">
      <c r="A98973" s="71"/>
      <c r="J98973" s="23"/>
    </row>
    <row r="98974">
      <c r="A98974" s="71"/>
      <c r="J98974" s="23"/>
    </row>
    <row r="98975">
      <c r="A98975" s="71"/>
      <c r="J98975" s="23"/>
    </row>
    <row r="98976">
      <c r="A98976" s="71"/>
      <c r="J98976" s="23"/>
    </row>
    <row r="98977">
      <c r="A98977" s="71"/>
      <c r="J98977" s="23"/>
    </row>
    <row r="98978">
      <c r="A98978" s="71"/>
      <c r="J98978" s="23"/>
    </row>
    <row r="98979">
      <c r="A98979" s="71"/>
      <c r="J98979" s="23"/>
    </row>
    <row r="98980">
      <c r="A98980" s="71"/>
      <c r="J98980" s="23"/>
    </row>
    <row r="98981">
      <c r="A98981" s="71"/>
      <c r="J98981" s="23"/>
    </row>
    <row r="98982">
      <c r="A98982" s="71"/>
      <c r="J98982" s="23"/>
    </row>
    <row r="98983">
      <c r="A98983" s="71"/>
      <c r="J98983" s="23"/>
    </row>
    <row r="98984">
      <c r="A98984" s="71"/>
      <c r="J98984" s="23"/>
    </row>
    <row r="98985">
      <c r="A98985" s="71"/>
      <c r="J98985" s="23"/>
    </row>
    <row r="98986">
      <c r="A98986" s="71"/>
      <c r="J98986" s="23"/>
    </row>
    <row r="98987">
      <c r="A98987" s="71"/>
      <c r="J98987" s="23"/>
    </row>
    <row r="98988">
      <c r="A98988" s="71"/>
      <c r="J98988" s="23"/>
    </row>
    <row r="98989">
      <c r="A98989" s="71"/>
      <c r="J98989" s="23"/>
    </row>
    <row r="98990">
      <c r="A98990" s="71"/>
      <c r="J98990" s="23"/>
    </row>
    <row r="98991">
      <c r="A98991" s="71"/>
      <c r="J98991" s="23"/>
    </row>
    <row r="98992">
      <c r="A98992" s="71"/>
      <c r="J98992" s="23"/>
    </row>
    <row r="98993">
      <c r="A98993" s="71"/>
      <c r="J98993" s="23"/>
    </row>
    <row r="98994">
      <c r="A98994" s="71"/>
      <c r="J98994" s="23"/>
    </row>
    <row r="98995">
      <c r="A98995" s="71"/>
      <c r="J98995" s="23"/>
    </row>
    <row r="98996">
      <c r="A98996" s="71"/>
      <c r="J98996" s="23"/>
    </row>
    <row r="98997">
      <c r="A98997" s="71"/>
      <c r="J98997" s="23"/>
    </row>
    <row r="98998">
      <c r="A98998" s="71"/>
      <c r="J98998" s="23"/>
    </row>
    <row r="98999">
      <c r="A98999" s="71"/>
      <c r="J98999" s="23"/>
    </row>
    <row r="99000">
      <c r="A99000" s="71"/>
      <c r="J99000" s="23"/>
    </row>
    <row r="99001">
      <c r="A99001" s="71"/>
      <c r="J99001" s="23"/>
    </row>
    <row r="99002">
      <c r="A99002" s="71"/>
      <c r="J99002" s="23"/>
    </row>
    <row r="99003">
      <c r="A99003" s="71"/>
      <c r="J99003" s="23"/>
    </row>
    <row r="99004">
      <c r="A99004" s="71"/>
      <c r="J99004" s="23"/>
    </row>
    <row r="99005">
      <c r="A99005" s="71"/>
      <c r="J99005" s="23"/>
    </row>
    <row r="99006">
      <c r="A99006" s="71"/>
      <c r="J99006" s="23"/>
    </row>
    <row r="99007">
      <c r="A99007" s="71"/>
      <c r="J99007" s="23"/>
    </row>
    <row r="99008">
      <c r="A99008" s="71"/>
      <c r="J99008" s="23"/>
    </row>
    <row r="99009">
      <c r="A99009" s="71"/>
      <c r="J99009" s="23"/>
    </row>
    <row r="99010">
      <c r="A99010" s="71"/>
      <c r="J99010" s="23"/>
    </row>
    <row r="99011">
      <c r="A99011" s="71"/>
      <c r="J99011" s="23"/>
    </row>
    <row r="99012">
      <c r="A99012" s="71"/>
      <c r="J99012" s="23"/>
    </row>
    <row r="99013">
      <c r="A99013" s="71"/>
      <c r="J99013" s="23"/>
    </row>
    <row r="99014">
      <c r="A99014" s="71"/>
      <c r="J99014" s="23"/>
    </row>
    <row r="99015">
      <c r="A99015" s="71"/>
      <c r="J99015" s="23"/>
    </row>
    <row r="99016">
      <c r="A99016" s="71"/>
      <c r="J99016" s="23"/>
    </row>
    <row r="99017">
      <c r="A99017" s="71"/>
      <c r="J99017" s="23"/>
    </row>
    <row r="99018">
      <c r="A99018" s="71"/>
      <c r="J99018" s="23"/>
    </row>
    <row r="99019">
      <c r="A99019" s="71"/>
      <c r="J99019" s="23"/>
    </row>
    <row r="99020">
      <c r="A99020" s="71"/>
      <c r="J99020" s="23"/>
    </row>
    <row r="99021">
      <c r="A99021" s="71"/>
      <c r="J99021" s="23"/>
    </row>
    <row r="99022">
      <c r="A99022" s="71"/>
      <c r="J99022" s="23"/>
    </row>
    <row r="99023">
      <c r="A99023" s="71"/>
      <c r="J99023" s="23"/>
    </row>
    <row r="99024">
      <c r="A99024" s="71"/>
      <c r="J99024" s="23"/>
    </row>
    <row r="99025">
      <c r="A99025" s="71"/>
      <c r="J99025" s="23"/>
    </row>
    <row r="99026">
      <c r="A99026" s="71"/>
      <c r="J99026" s="23"/>
    </row>
    <row r="99027">
      <c r="A99027" s="71"/>
      <c r="J99027" s="23"/>
    </row>
    <row r="99028">
      <c r="A99028" s="71"/>
      <c r="J99028" s="23"/>
    </row>
    <row r="99029">
      <c r="A99029" s="71"/>
      <c r="J99029" s="23"/>
    </row>
    <row r="99030">
      <c r="A99030" s="71"/>
      <c r="J99030" s="23"/>
    </row>
    <row r="99031">
      <c r="A99031" s="71"/>
      <c r="J99031" s="23"/>
    </row>
    <row r="99032">
      <c r="A99032" s="71"/>
      <c r="J99032" s="23"/>
    </row>
    <row r="99033">
      <c r="A99033" s="71"/>
      <c r="J99033" s="23"/>
    </row>
    <row r="99034">
      <c r="A99034" s="71"/>
      <c r="J99034" s="23"/>
    </row>
    <row r="99035">
      <c r="A99035" s="71"/>
      <c r="J99035" s="23"/>
    </row>
    <row r="99036">
      <c r="A99036" s="71"/>
      <c r="J99036" s="23"/>
    </row>
    <row r="99037">
      <c r="A99037" s="71"/>
      <c r="J99037" s="23"/>
    </row>
    <row r="99038">
      <c r="A99038" s="71"/>
      <c r="J99038" s="23"/>
    </row>
    <row r="99039">
      <c r="A99039" s="71"/>
      <c r="J99039" s="23"/>
    </row>
    <row r="99040">
      <c r="A99040" s="71"/>
      <c r="J99040" s="23"/>
    </row>
    <row r="99041">
      <c r="A99041" s="71"/>
      <c r="J99041" s="23"/>
    </row>
    <row r="99042">
      <c r="A99042" s="71"/>
      <c r="J99042" s="23"/>
    </row>
    <row r="99043">
      <c r="A99043" s="71"/>
      <c r="J99043" s="23"/>
    </row>
    <row r="99044">
      <c r="A99044" s="71"/>
      <c r="J99044" s="23"/>
    </row>
    <row r="99045">
      <c r="A99045" s="71"/>
      <c r="J99045" s="23"/>
    </row>
    <row r="99046">
      <c r="A99046" s="71"/>
      <c r="J99046" s="23"/>
    </row>
    <row r="99047">
      <c r="A99047" s="71"/>
      <c r="J99047" s="23"/>
    </row>
    <row r="99048">
      <c r="A99048" s="71"/>
      <c r="J99048" s="23"/>
    </row>
    <row r="99049">
      <c r="A99049" s="71"/>
      <c r="J99049" s="23"/>
    </row>
    <row r="99050">
      <c r="A99050" s="71"/>
      <c r="J99050" s="23"/>
    </row>
    <row r="99051">
      <c r="A99051" s="71"/>
      <c r="J99051" s="23"/>
    </row>
    <row r="99052">
      <c r="A99052" s="71"/>
      <c r="J99052" s="23"/>
    </row>
    <row r="99053">
      <c r="A99053" s="71"/>
      <c r="J99053" s="23"/>
    </row>
    <row r="99054">
      <c r="A99054" s="71"/>
      <c r="J99054" s="23"/>
    </row>
    <row r="99055">
      <c r="A99055" s="71"/>
      <c r="J99055" s="23"/>
    </row>
    <row r="99056">
      <c r="A99056" s="71"/>
      <c r="J99056" s="23"/>
    </row>
    <row r="99057">
      <c r="A99057" s="71"/>
      <c r="J99057" s="23"/>
    </row>
    <row r="99058">
      <c r="A99058" s="71"/>
      <c r="J99058" s="23"/>
    </row>
    <row r="99059">
      <c r="A99059" s="71"/>
      <c r="J99059" s="23"/>
    </row>
    <row r="99060">
      <c r="A99060" s="71"/>
      <c r="J99060" s="23"/>
    </row>
    <row r="99061">
      <c r="A99061" s="71"/>
      <c r="J99061" s="23"/>
    </row>
    <row r="99062">
      <c r="A99062" s="71"/>
      <c r="J99062" s="23"/>
    </row>
    <row r="99063">
      <c r="A99063" s="71"/>
      <c r="J99063" s="23"/>
    </row>
    <row r="99064">
      <c r="A99064" s="71"/>
      <c r="J99064" s="23"/>
    </row>
    <row r="99065">
      <c r="A99065" s="71"/>
      <c r="J99065" s="23"/>
    </row>
    <row r="99066">
      <c r="A99066" s="71"/>
      <c r="J99066" s="23"/>
    </row>
    <row r="99067">
      <c r="A99067" s="71"/>
      <c r="J99067" s="23"/>
    </row>
    <row r="99068">
      <c r="A99068" s="71"/>
      <c r="J99068" s="23"/>
    </row>
    <row r="99069">
      <c r="A99069" s="71"/>
      <c r="J99069" s="23"/>
    </row>
    <row r="99070">
      <c r="A99070" s="71"/>
      <c r="J99070" s="23"/>
    </row>
    <row r="99071">
      <c r="A99071" s="71"/>
      <c r="J99071" s="23"/>
    </row>
    <row r="99072">
      <c r="A99072" s="71"/>
      <c r="J99072" s="23"/>
    </row>
    <row r="99073">
      <c r="A99073" s="71"/>
      <c r="J99073" s="23"/>
    </row>
    <row r="99074">
      <c r="A99074" s="71"/>
      <c r="J99074" s="23"/>
    </row>
    <row r="99075">
      <c r="A99075" s="71"/>
      <c r="J99075" s="23"/>
    </row>
    <row r="99076">
      <c r="A99076" s="71"/>
      <c r="J99076" s="23"/>
    </row>
    <row r="99077">
      <c r="A99077" s="71"/>
      <c r="J99077" s="23"/>
    </row>
    <row r="99078">
      <c r="A99078" s="71"/>
      <c r="J99078" s="23"/>
    </row>
    <row r="99079">
      <c r="A99079" s="71"/>
      <c r="J99079" s="23"/>
    </row>
    <row r="99080">
      <c r="A99080" s="71"/>
      <c r="J99080" s="23"/>
    </row>
    <row r="99081">
      <c r="A99081" s="71"/>
      <c r="J99081" s="23"/>
    </row>
    <row r="99082">
      <c r="A99082" s="71"/>
      <c r="J99082" s="23"/>
    </row>
    <row r="99083">
      <c r="A99083" s="71"/>
      <c r="J99083" s="23"/>
    </row>
    <row r="99084">
      <c r="A99084" s="71"/>
      <c r="J99084" s="23"/>
    </row>
    <row r="99085">
      <c r="A99085" s="71"/>
      <c r="J99085" s="23"/>
    </row>
    <row r="99086">
      <c r="A99086" s="71"/>
      <c r="J99086" s="23"/>
    </row>
    <row r="99087">
      <c r="A99087" s="71"/>
      <c r="J99087" s="23"/>
    </row>
    <row r="99088">
      <c r="A99088" s="71"/>
      <c r="J99088" s="23"/>
    </row>
    <row r="99089">
      <c r="A99089" s="71"/>
      <c r="J99089" s="23"/>
    </row>
    <row r="99090">
      <c r="A99090" s="71"/>
      <c r="J99090" s="23"/>
    </row>
    <row r="99091">
      <c r="A99091" s="71"/>
      <c r="J99091" s="23"/>
    </row>
    <row r="99092">
      <c r="A99092" s="71"/>
      <c r="J99092" s="23"/>
    </row>
    <row r="99093">
      <c r="A99093" s="71"/>
      <c r="J99093" s="23"/>
    </row>
    <row r="99094">
      <c r="A99094" s="71"/>
      <c r="J99094" s="23"/>
    </row>
    <row r="99095">
      <c r="A99095" s="71"/>
      <c r="J99095" s="23"/>
    </row>
    <row r="99096">
      <c r="A99096" s="71"/>
      <c r="J99096" s="23"/>
    </row>
    <row r="99097">
      <c r="A99097" s="71"/>
      <c r="J99097" s="23"/>
    </row>
    <row r="99098">
      <c r="A99098" s="71"/>
      <c r="J99098" s="23"/>
    </row>
    <row r="99099">
      <c r="A99099" s="71"/>
      <c r="J99099" s="23"/>
    </row>
    <row r="99100">
      <c r="A99100" s="71"/>
      <c r="J99100" s="23"/>
    </row>
    <row r="99101">
      <c r="A99101" s="71"/>
      <c r="J99101" s="23"/>
    </row>
    <row r="99102">
      <c r="A99102" s="71"/>
      <c r="J99102" s="23"/>
    </row>
    <row r="99103">
      <c r="A99103" s="71"/>
      <c r="J99103" s="23"/>
    </row>
    <row r="99104">
      <c r="A99104" s="71"/>
      <c r="J99104" s="23"/>
    </row>
    <row r="99105">
      <c r="A99105" s="71"/>
      <c r="J99105" s="23"/>
    </row>
    <row r="99106">
      <c r="A99106" s="71"/>
      <c r="J99106" s="23"/>
    </row>
    <row r="99107">
      <c r="A99107" s="71"/>
      <c r="J99107" s="23"/>
    </row>
    <row r="99108">
      <c r="A99108" s="71"/>
      <c r="J99108" s="23"/>
    </row>
    <row r="99109">
      <c r="A99109" s="71"/>
      <c r="J99109" s="23"/>
    </row>
    <row r="99110">
      <c r="A99110" s="71"/>
      <c r="J99110" s="23"/>
    </row>
    <row r="99111">
      <c r="A99111" s="71"/>
      <c r="J99111" s="23"/>
    </row>
    <row r="99112">
      <c r="A99112" s="71"/>
      <c r="J99112" s="23"/>
    </row>
    <row r="99113">
      <c r="A99113" s="71"/>
      <c r="J99113" s="23"/>
    </row>
    <row r="99114">
      <c r="A99114" s="71"/>
      <c r="J99114" s="23"/>
    </row>
    <row r="99115">
      <c r="A99115" s="71"/>
      <c r="J99115" s="23"/>
    </row>
    <row r="99116">
      <c r="A99116" s="71"/>
      <c r="J99116" s="23"/>
    </row>
    <row r="99117">
      <c r="A99117" s="71"/>
      <c r="J99117" s="23"/>
    </row>
    <row r="99118">
      <c r="A99118" s="71"/>
      <c r="J99118" s="23"/>
    </row>
    <row r="99119">
      <c r="A99119" s="71"/>
      <c r="J99119" s="23"/>
    </row>
    <row r="99120">
      <c r="A99120" s="71"/>
      <c r="J99120" s="23"/>
    </row>
    <row r="99121">
      <c r="A99121" s="71"/>
      <c r="J99121" s="23"/>
    </row>
    <row r="99122">
      <c r="A99122" s="71"/>
      <c r="J99122" s="23"/>
    </row>
    <row r="99123">
      <c r="A99123" s="71"/>
      <c r="J99123" s="23"/>
    </row>
    <row r="99124">
      <c r="A99124" s="71"/>
      <c r="J99124" s="23"/>
    </row>
    <row r="99125">
      <c r="A99125" s="71"/>
      <c r="J99125" s="23"/>
    </row>
    <row r="99126">
      <c r="A99126" s="71"/>
      <c r="J99126" s="23"/>
    </row>
    <row r="99127">
      <c r="A99127" s="71"/>
      <c r="J99127" s="23"/>
    </row>
    <row r="99128">
      <c r="A99128" s="71"/>
      <c r="J99128" s="23"/>
    </row>
    <row r="99129">
      <c r="A99129" s="71"/>
      <c r="J99129" s="23"/>
    </row>
    <row r="99130">
      <c r="A99130" s="71"/>
      <c r="J99130" s="23"/>
    </row>
    <row r="99131">
      <c r="A99131" s="71"/>
      <c r="J99131" s="23"/>
    </row>
    <row r="99132">
      <c r="A99132" s="71"/>
      <c r="J99132" s="23"/>
    </row>
    <row r="99133">
      <c r="A99133" s="71"/>
      <c r="J99133" s="23"/>
    </row>
    <row r="99134">
      <c r="A99134" s="71"/>
      <c r="J99134" s="23"/>
    </row>
    <row r="99135">
      <c r="A99135" s="71"/>
      <c r="J99135" s="23"/>
    </row>
    <row r="99136">
      <c r="A99136" s="71"/>
      <c r="J99136" s="23"/>
    </row>
    <row r="99137">
      <c r="A99137" s="71"/>
      <c r="J99137" s="23"/>
    </row>
    <row r="99138">
      <c r="A99138" s="71"/>
      <c r="J99138" s="23"/>
    </row>
    <row r="99139">
      <c r="A99139" s="71"/>
      <c r="J99139" s="23"/>
    </row>
    <row r="99140">
      <c r="A99140" s="71"/>
      <c r="J99140" s="23"/>
    </row>
    <row r="99141">
      <c r="A99141" s="71"/>
      <c r="J99141" s="23"/>
    </row>
    <row r="99142">
      <c r="A99142" s="71"/>
      <c r="J99142" s="23"/>
    </row>
    <row r="99143">
      <c r="A99143" s="71"/>
      <c r="J99143" s="23"/>
    </row>
    <row r="99144">
      <c r="A99144" s="71"/>
      <c r="J99144" s="23"/>
    </row>
    <row r="99145">
      <c r="A99145" s="71"/>
      <c r="J99145" s="23"/>
    </row>
    <row r="99146">
      <c r="A99146" s="71"/>
      <c r="J99146" s="23"/>
    </row>
    <row r="99147">
      <c r="A99147" s="71"/>
      <c r="J99147" s="23"/>
    </row>
    <row r="99148">
      <c r="A99148" s="71"/>
      <c r="J99148" s="23"/>
    </row>
    <row r="99149">
      <c r="A99149" s="71"/>
      <c r="J99149" s="23"/>
    </row>
    <row r="99150">
      <c r="A99150" s="71"/>
      <c r="J99150" s="23"/>
    </row>
    <row r="99151">
      <c r="A99151" s="71"/>
      <c r="J99151" s="23"/>
    </row>
    <row r="99152">
      <c r="A99152" s="71"/>
      <c r="J99152" s="23"/>
    </row>
    <row r="99153">
      <c r="A99153" s="71"/>
      <c r="J99153" s="23"/>
    </row>
    <row r="99154">
      <c r="A99154" s="71"/>
      <c r="J99154" s="23"/>
    </row>
    <row r="99155">
      <c r="A99155" s="71"/>
      <c r="J99155" s="23"/>
    </row>
    <row r="99156">
      <c r="A99156" s="71"/>
      <c r="J99156" s="23"/>
    </row>
    <row r="99157">
      <c r="A99157" s="71"/>
      <c r="J99157" s="23"/>
    </row>
    <row r="99158">
      <c r="A99158" s="71"/>
      <c r="J99158" s="23"/>
    </row>
    <row r="99159">
      <c r="A99159" s="71"/>
      <c r="J99159" s="23"/>
    </row>
    <row r="99160">
      <c r="A99160" s="71"/>
      <c r="J99160" s="23"/>
    </row>
    <row r="99161">
      <c r="A99161" s="71"/>
      <c r="J99161" s="23"/>
    </row>
    <row r="99162">
      <c r="A99162" s="71"/>
      <c r="J99162" s="23"/>
    </row>
    <row r="99163">
      <c r="A99163" s="71"/>
      <c r="J99163" s="23"/>
    </row>
    <row r="99164">
      <c r="A99164" s="71"/>
      <c r="J99164" s="23"/>
    </row>
    <row r="99165">
      <c r="A99165" s="71"/>
      <c r="J99165" s="23"/>
    </row>
    <row r="99166">
      <c r="A99166" s="71"/>
      <c r="J99166" s="23"/>
    </row>
    <row r="99167">
      <c r="A99167" s="71"/>
      <c r="J99167" s="23"/>
    </row>
    <row r="99168">
      <c r="A99168" s="71"/>
      <c r="J99168" s="23"/>
    </row>
    <row r="99169">
      <c r="A99169" s="71"/>
      <c r="J99169" s="23"/>
    </row>
    <row r="99170">
      <c r="A99170" s="71"/>
      <c r="J99170" s="23"/>
    </row>
    <row r="99171">
      <c r="A99171" s="71"/>
      <c r="J99171" s="23"/>
    </row>
    <row r="99172">
      <c r="A99172" s="71"/>
      <c r="J99172" s="23"/>
    </row>
    <row r="99173">
      <c r="A99173" s="71"/>
      <c r="J99173" s="23"/>
    </row>
    <row r="99174">
      <c r="A99174" s="71"/>
      <c r="J99174" s="23"/>
    </row>
    <row r="99175">
      <c r="A99175" s="71"/>
      <c r="J99175" s="23"/>
    </row>
    <row r="99176">
      <c r="A99176" s="71"/>
      <c r="J99176" s="23"/>
    </row>
    <row r="99177">
      <c r="A99177" s="71"/>
      <c r="J99177" s="23"/>
    </row>
    <row r="99178">
      <c r="A99178" s="71"/>
      <c r="J99178" s="23"/>
    </row>
    <row r="99179">
      <c r="A99179" s="71"/>
      <c r="J99179" s="23"/>
    </row>
    <row r="99180">
      <c r="A99180" s="71"/>
      <c r="J99180" s="23"/>
    </row>
    <row r="99181">
      <c r="A99181" s="71"/>
      <c r="J99181" s="23"/>
    </row>
    <row r="99182">
      <c r="A99182" s="71"/>
      <c r="J99182" s="23"/>
    </row>
    <row r="99183">
      <c r="A99183" s="71"/>
      <c r="J99183" s="23"/>
    </row>
    <row r="99184">
      <c r="A99184" s="71"/>
      <c r="J99184" s="23"/>
    </row>
    <row r="99185">
      <c r="A99185" s="71"/>
      <c r="J99185" s="23"/>
    </row>
    <row r="99186">
      <c r="A99186" s="71"/>
      <c r="J99186" s="23"/>
    </row>
    <row r="99187">
      <c r="A99187" s="71"/>
      <c r="J99187" s="23"/>
    </row>
    <row r="99188">
      <c r="A99188" s="71"/>
      <c r="J99188" s="23"/>
    </row>
    <row r="99189">
      <c r="A99189" s="71"/>
      <c r="J99189" s="23"/>
    </row>
    <row r="99190">
      <c r="A99190" s="71"/>
      <c r="J99190" s="23"/>
    </row>
    <row r="99191">
      <c r="A99191" s="71"/>
      <c r="J99191" s="23"/>
    </row>
    <row r="99192">
      <c r="A99192" s="71"/>
      <c r="J99192" s="23"/>
    </row>
    <row r="99193">
      <c r="A99193" s="71"/>
      <c r="J99193" s="23"/>
    </row>
    <row r="99194">
      <c r="A99194" s="71"/>
      <c r="J99194" s="23"/>
    </row>
    <row r="99195">
      <c r="A99195" s="71"/>
      <c r="J99195" s="23"/>
    </row>
    <row r="99196">
      <c r="A99196" s="71"/>
      <c r="J99196" s="23"/>
    </row>
    <row r="99197">
      <c r="A99197" s="71"/>
      <c r="J99197" s="23"/>
    </row>
    <row r="99198">
      <c r="A99198" s="71"/>
      <c r="J99198" s="23"/>
    </row>
    <row r="99199">
      <c r="A99199" s="71"/>
      <c r="J99199" s="23"/>
    </row>
    <row r="99200">
      <c r="A99200" s="71"/>
      <c r="J99200" s="23"/>
    </row>
    <row r="99201">
      <c r="A99201" s="71"/>
      <c r="J99201" s="23"/>
    </row>
    <row r="99202">
      <c r="A99202" s="71"/>
      <c r="J99202" s="23"/>
    </row>
    <row r="99203">
      <c r="A99203" s="71"/>
      <c r="J99203" s="23"/>
    </row>
    <row r="99204">
      <c r="A99204" s="71"/>
      <c r="J99204" s="23"/>
    </row>
    <row r="99205">
      <c r="A99205" s="71"/>
      <c r="J99205" s="23"/>
    </row>
    <row r="99206">
      <c r="A99206" s="71"/>
      <c r="J99206" s="23"/>
    </row>
    <row r="99207">
      <c r="A99207" s="71"/>
      <c r="J99207" s="23"/>
    </row>
    <row r="99208">
      <c r="A99208" s="71"/>
      <c r="J99208" s="23"/>
    </row>
    <row r="99209">
      <c r="A99209" s="71"/>
      <c r="J99209" s="23"/>
    </row>
    <row r="99210">
      <c r="A99210" s="71"/>
      <c r="J99210" s="23"/>
    </row>
    <row r="99211">
      <c r="A99211" s="71"/>
      <c r="J99211" s="23"/>
    </row>
    <row r="99212">
      <c r="A99212" s="71"/>
      <c r="J99212" s="23"/>
    </row>
    <row r="99213">
      <c r="A99213" s="71"/>
      <c r="J99213" s="23"/>
    </row>
    <row r="99214">
      <c r="A99214" s="71"/>
      <c r="J99214" s="23"/>
    </row>
    <row r="99215">
      <c r="A99215" s="71"/>
      <c r="J99215" s="23"/>
    </row>
    <row r="99216">
      <c r="A99216" s="71"/>
      <c r="J99216" s="23"/>
    </row>
    <row r="99217">
      <c r="A99217" s="71"/>
      <c r="J99217" s="23"/>
    </row>
    <row r="99218">
      <c r="A99218" s="71"/>
      <c r="J99218" s="23"/>
    </row>
    <row r="99219">
      <c r="A99219" s="71"/>
      <c r="J99219" s="23"/>
    </row>
    <row r="99220">
      <c r="A99220" s="71"/>
      <c r="J99220" s="23"/>
    </row>
    <row r="99221">
      <c r="A99221" s="71"/>
      <c r="J99221" s="23"/>
    </row>
    <row r="99222">
      <c r="A99222" s="71"/>
      <c r="J99222" s="23"/>
    </row>
    <row r="99223">
      <c r="A99223" s="71"/>
      <c r="J99223" s="23"/>
    </row>
    <row r="99224">
      <c r="A99224" s="71"/>
      <c r="J99224" s="23"/>
    </row>
    <row r="99225">
      <c r="A99225" s="71"/>
      <c r="J99225" s="23"/>
    </row>
    <row r="99226">
      <c r="A99226" s="71"/>
      <c r="J99226" s="23"/>
    </row>
    <row r="99227">
      <c r="A99227" s="71"/>
      <c r="J99227" s="23"/>
    </row>
    <row r="99228">
      <c r="A99228" s="71"/>
      <c r="J99228" s="23"/>
    </row>
    <row r="99229">
      <c r="A99229" s="71"/>
      <c r="J99229" s="23"/>
    </row>
    <row r="99230">
      <c r="A99230" s="71"/>
      <c r="J99230" s="23"/>
    </row>
    <row r="99231">
      <c r="A99231" s="71"/>
      <c r="J99231" s="23"/>
    </row>
    <row r="99232">
      <c r="A99232" s="71"/>
      <c r="J99232" s="23"/>
    </row>
    <row r="99233">
      <c r="A99233" s="71"/>
      <c r="J99233" s="23"/>
    </row>
    <row r="99234">
      <c r="A99234" s="71"/>
      <c r="J99234" s="23"/>
    </row>
    <row r="99235">
      <c r="A99235" s="71"/>
      <c r="J99235" s="23"/>
    </row>
    <row r="99236">
      <c r="A99236" s="71"/>
      <c r="J99236" s="23"/>
    </row>
    <row r="99237">
      <c r="A99237" s="71"/>
      <c r="J99237" s="23"/>
    </row>
    <row r="99238">
      <c r="A99238" s="71"/>
      <c r="J99238" s="23"/>
    </row>
    <row r="99239">
      <c r="A99239" s="71"/>
      <c r="J99239" s="23"/>
    </row>
    <row r="99240">
      <c r="A99240" s="71"/>
      <c r="J99240" s="23"/>
    </row>
    <row r="99241">
      <c r="A99241" s="71"/>
      <c r="J99241" s="23"/>
    </row>
    <row r="99242">
      <c r="A99242" s="71"/>
      <c r="J99242" s="23"/>
    </row>
    <row r="99243">
      <c r="A99243" s="71"/>
      <c r="J99243" s="23"/>
    </row>
    <row r="99244">
      <c r="A99244" s="71"/>
      <c r="J99244" s="23"/>
    </row>
    <row r="99245">
      <c r="A99245" s="71"/>
      <c r="J99245" s="23"/>
    </row>
    <row r="99246">
      <c r="A99246" s="71"/>
      <c r="J99246" s="23"/>
    </row>
    <row r="99247">
      <c r="A99247" s="71"/>
      <c r="J99247" s="23"/>
    </row>
    <row r="99248">
      <c r="A99248" s="71"/>
      <c r="J99248" s="23"/>
    </row>
    <row r="99249">
      <c r="A99249" s="71"/>
      <c r="J99249" s="23"/>
    </row>
    <row r="99250">
      <c r="A99250" s="71"/>
      <c r="J99250" s="23"/>
    </row>
    <row r="99251">
      <c r="A99251" s="71"/>
      <c r="J99251" s="23"/>
    </row>
    <row r="99252">
      <c r="A99252" s="71"/>
      <c r="J99252" s="23"/>
    </row>
    <row r="99253">
      <c r="A99253" s="71"/>
      <c r="J99253" s="23"/>
    </row>
    <row r="99254">
      <c r="A99254" s="71"/>
      <c r="J99254" s="23"/>
    </row>
    <row r="99255">
      <c r="A99255" s="71"/>
      <c r="J99255" s="23"/>
    </row>
    <row r="99256">
      <c r="A99256" s="71"/>
      <c r="J99256" s="23"/>
    </row>
    <row r="99257">
      <c r="A99257" s="71"/>
      <c r="J99257" s="23"/>
    </row>
    <row r="99258">
      <c r="A99258" s="71"/>
      <c r="J99258" s="23"/>
    </row>
    <row r="99259">
      <c r="A99259" s="71"/>
      <c r="J99259" s="23"/>
    </row>
    <row r="99260">
      <c r="A99260" s="71"/>
      <c r="J99260" s="23"/>
    </row>
    <row r="99261">
      <c r="A99261" s="71"/>
      <c r="J99261" s="23"/>
    </row>
    <row r="99262">
      <c r="A99262" s="71"/>
      <c r="J99262" s="23"/>
    </row>
    <row r="99263">
      <c r="A99263" s="71"/>
      <c r="J99263" s="23"/>
    </row>
    <row r="99264">
      <c r="A99264" s="71"/>
      <c r="J99264" s="23"/>
    </row>
    <row r="99265">
      <c r="A99265" s="71"/>
      <c r="J99265" s="23"/>
    </row>
    <row r="99266">
      <c r="A99266" s="71"/>
      <c r="J99266" s="23"/>
    </row>
    <row r="99267">
      <c r="A99267" s="71"/>
      <c r="J99267" s="23"/>
    </row>
    <row r="99268">
      <c r="A99268" s="71"/>
      <c r="J99268" s="23"/>
    </row>
    <row r="99269">
      <c r="A99269" s="71"/>
      <c r="J99269" s="23"/>
    </row>
    <row r="99270">
      <c r="A99270" s="71"/>
      <c r="J99270" s="23"/>
    </row>
    <row r="99271">
      <c r="A99271" s="71"/>
      <c r="J99271" s="23"/>
    </row>
    <row r="99272">
      <c r="A99272" s="71"/>
      <c r="J99272" s="23"/>
    </row>
    <row r="99273">
      <c r="A99273" s="71"/>
      <c r="J99273" s="23"/>
    </row>
    <row r="99274">
      <c r="A99274" s="71"/>
      <c r="J99274" s="23"/>
    </row>
    <row r="99275">
      <c r="A99275" s="71"/>
      <c r="J99275" s="23"/>
    </row>
    <row r="99276">
      <c r="A99276" s="71"/>
      <c r="J99276" s="23"/>
    </row>
    <row r="99277">
      <c r="A99277" s="71"/>
      <c r="J99277" s="23"/>
    </row>
    <row r="99278">
      <c r="A99278" s="71"/>
      <c r="J99278" s="23"/>
    </row>
    <row r="99279">
      <c r="A99279" s="71"/>
      <c r="J99279" s="23"/>
    </row>
    <row r="99280">
      <c r="A99280" s="71"/>
      <c r="J99280" s="23"/>
    </row>
    <row r="99281">
      <c r="A99281" s="71"/>
      <c r="J99281" s="23"/>
    </row>
    <row r="99282">
      <c r="A99282" s="71"/>
      <c r="J99282" s="23"/>
    </row>
    <row r="99283">
      <c r="A99283" s="71"/>
      <c r="J99283" s="23"/>
    </row>
    <row r="99284">
      <c r="A99284" s="71"/>
      <c r="J99284" s="23"/>
    </row>
    <row r="99285">
      <c r="A99285" s="71"/>
      <c r="J99285" s="23"/>
    </row>
    <row r="99286">
      <c r="A99286" s="71"/>
      <c r="J99286" s="23"/>
    </row>
    <row r="99287">
      <c r="A99287" s="71"/>
      <c r="J99287" s="23"/>
    </row>
    <row r="99288">
      <c r="A99288" s="71"/>
      <c r="J99288" s="23"/>
    </row>
    <row r="99289">
      <c r="A99289" s="71"/>
      <c r="J99289" s="23"/>
    </row>
    <row r="99290">
      <c r="A99290" s="71"/>
      <c r="J99290" s="23"/>
    </row>
    <row r="99291">
      <c r="A99291" s="71"/>
      <c r="J99291" s="23"/>
    </row>
    <row r="99292">
      <c r="A99292" s="71"/>
      <c r="J99292" s="23"/>
    </row>
    <row r="99293">
      <c r="A99293" s="71"/>
      <c r="J99293" s="23"/>
    </row>
    <row r="99294">
      <c r="A99294" s="71"/>
      <c r="J99294" s="23"/>
    </row>
    <row r="99295">
      <c r="A99295" s="71"/>
      <c r="J99295" s="23"/>
    </row>
    <row r="99296">
      <c r="A99296" s="71"/>
      <c r="J99296" s="23"/>
    </row>
    <row r="99297">
      <c r="A99297" s="71"/>
      <c r="J99297" s="23"/>
    </row>
    <row r="99298">
      <c r="A99298" s="71"/>
      <c r="J99298" s="23"/>
    </row>
    <row r="99299">
      <c r="A99299" s="71"/>
      <c r="J99299" s="23"/>
    </row>
    <row r="99300">
      <c r="A99300" s="71"/>
      <c r="J99300" s="23"/>
    </row>
    <row r="99301">
      <c r="A99301" s="71"/>
      <c r="J99301" s="23"/>
    </row>
    <row r="99302">
      <c r="A99302" s="71"/>
      <c r="J99302" s="23"/>
    </row>
    <row r="99303">
      <c r="A99303" s="71"/>
      <c r="J99303" s="23"/>
    </row>
    <row r="99304">
      <c r="A99304" s="71"/>
      <c r="J99304" s="23"/>
    </row>
    <row r="99305">
      <c r="A99305" s="71"/>
      <c r="J99305" s="23"/>
    </row>
    <row r="99306">
      <c r="A99306" s="71"/>
      <c r="J99306" s="23"/>
    </row>
    <row r="99307">
      <c r="A99307" s="71"/>
      <c r="J99307" s="23"/>
    </row>
    <row r="99308">
      <c r="A99308" s="71"/>
      <c r="J99308" s="23"/>
    </row>
    <row r="99309">
      <c r="A99309" s="71"/>
      <c r="J99309" s="23"/>
    </row>
    <row r="99310">
      <c r="A99310" s="71"/>
      <c r="J99310" s="23"/>
    </row>
    <row r="99311">
      <c r="A99311" s="71"/>
      <c r="J99311" s="23"/>
    </row>
    <row r="99312">
      <c r="A99312" s="71"/>
      <c r="J99312" s="23"/>
    </row>
    <row r="99313">
      <c r="A99313" s="71"/>
      <c r="J99313" s="23"/>
    </row>
    <row r="99314">
      <c r="A99314" s="71"/>
      <c r="J99314" s="23"/>
    </row>
    <row r="99315">
      <c r="A99315" s="71"/>
      <c r="J99315" s="23"/>
    </row>
    <row r="99316">
      <c r="A99316" s="71"/>
      <c r="J99316" s="23"/>
    </row>
    <row r="99317">
      <c r="A99317" s="71"/>
      <c r="J99317" s="23"/>
    </row>
    <row r="99318">
      <c r="A99318" s="71"/>
      <c r="J99318" s="23"/>
    </row>
    <row r="99319">
      <c r="A99319" s="71"/>
      <c r="J99319" s="23"/>
    </row>
    <row r="99320">
      <c r="A99320" s="71"/>
      <c r="J99320" s="23"/>
    </row>
    <row r="99321">
      <c r="A99321" s="71"/>
      <c r="J99321" s="23"/>
    </row>
    <row r="99322">
      <c r="A99322" s="71"/>
      <c r="J99322" s="23"/>
    </row>
    <row r="99323">
      <c r="A99323" s="71"/>
      <c r="J99323" s="23"/>
    </row>
    <row r="99324">
      <c r="A99324" s="71"/>
      <c r="J99324" s="23"/>
    </row>
    <row r="99325">
      <c r="A99325" s="71"/>
      <c r="J99325" s="23"/>
    </row>
    <row r="99326">
      <c r="A99326" s="71"/>
      <c r="J99326" s="23"/>
    </row>
    <row r="99327">
      <c r="A99327" s="71"/>
      <c r="J99327" s="23"/>
    </row>
    <row r="99328">
      <c r="A99328" s="71"/>
      <c r="J99328" s="23"/>
    </row>
    <row r="99329">
      <c r="A99329" s="71"/>
      <c r="J99329" s="23"/>
    </row>
    <row r="99330">
      <c r="A99330" s="71"/>
      <c r="J99330" s="23"/>
    </row>
    <row r="99331">
      <c r="A99331" s="71"/>
      <c r="J99331" s="23"/>
    </row>
    <row r="99332">
      <c r="A99332" s="71"/>
      <c r="J99332" s="23"/>
    </row>
    <row r="99333">
      <c r="A99333" s="71"/>
      <c r="J99333" s="23"/>
    </row>
    <row r="99334">
      <c r="A99334" s="71"/>
      <c r="J99334" s="23"/>
    </row>
    <row r="99335">
      <c r="A99335" s="71"/>
      <c r="J99335" s="23"/>
    </row>
    <row r="99336">
      <c r="A99336" s="71"/>
      <c r="J99336" s="23"/>
    </row>
    <row r="99337">
      <c r="A99337" s="71"/>
      <c r="J99337" s="23"/>
    </row>
    <row r="99338">
      <c r="A99338" s="71"/>
      <c r="J99338" s="23"/>
    </row>
    <row r="99339">
      <c r="A99339" s="71"/>
      <c r="J99339" s="23"/>
    </row>
    <row r="99340">
      <c r="A99340" s="71"/>
      <c r="J99340" s="23"/>
    </row>
    <row r="99341">
      <c r="A99341" s="71"/>
      <c r="J99341" s="23"/>
    </row>
    <row r="99342">
      <c r="A99342" s="71"/>
      <c r="J99342" s="23"/>
    </row>
    <row r="99343">
      <c r="A99343" s="71"/>
      <c r="J99343" s="23"/>
    </row>
    <row r="99344">
      <c r="A99344" s="71"/>
      <c r="J99344" s="23"/>
    </row>
    <row r="99345">
      <c r="A99345" s="71"/>
      <c r="J99345" s="23"/>
    </row>
    <row r="99346">
      <c r="A99346" s="71"/>
      <c r="J99346" s="23"/>
    </row>
    <row r="99347">
      <c r="A99347" s="71"/>
      <c r="J99347" s="23"/>
    </row>
    <row r="99348">
      <c r="A99348" s="71"/>
      <c r="J99348" s="23"/>
    </row>
    <row r="99349">
      <c r="A99349" s="71"/>
      <c r="J99349" s="23"/>
    </row>
    <row r="99350">
      <c r="A99350" s="71"/>
      <c r="J99350" s="23"/>
    </row>
    <row r="99351">
      <c r="A99351" s="71"/>
      <c r="J99351" s="23"/>
    </row>
    <row r="99352">
      <c r="A99352" s="71"/>
      <c r="J99352" s="23"/>
    </row>
    <row r="99353">
      <c r="A99353" s="71"/>
      <c r="J99353" s="23"/>
    </row>
    <row r="99354">
      <c r="A99354" s="71"/>
      <c r="J99354" s="23"/>
    </row>
    <row r="99355">
      <c r="A99355" s="71"/>
      <c r="J99355" s="23"/>
    </row>
    <row r="99356">
      <c r="A99356" s="71"/>
      <c r="J99356" s="23"/>
    </row>
    <row r="99357">
      <c r="A99357" s="71"/>
      <c r="J99357" s="23"/>
    </row>
    <row r="99358">
      <c r="A99358" s="71"/>
      <c r="J99358" s="23"/>
    </row>
    <row r="99359">
      <c r="A99359" s="71"/>
      <c r="J99359" s="23"/>
    </row>
    <row r="99360">
      <c r="A99360" s="71"/>
      <c r="J99360" s="23"/>
    </row>
    <row r="99361">
      <c r="A99361" s="71"/>
      <c r="J99361" s="23"/>
    </row>
    <row r="99362">
      <c r="A99362" s="71"/>
      <c r="J99362" s="23"/>
    </row>
    <row r="99363">
      <c r="A99363" s="71"/>
      <c r="J99363" s="23"/>
    </row>
    <row r="99364">
      <c r="A99364" s="71"/>
      <c r="J99364" s="23"/>
    </row>
    <row r="99365">
      <c r="A99365" s="71"/>
      <c r="J99365" s="23"/>
    </row>
    <row r="99366">
      <c r="A99366" s="71"/>
      <c r="J99366" s="23"/>
    </row>
    <row r="99367">
      <c r="A99367" s="71"/>
      <c r="J99367" s="23"/>
    </row>
    <row r="99368">
      <c r="A99368" s="71"/>
      <c r="J99368" s="23"/>
    </row>
    <row r="99369">
      <c r="A99369" s="71"/>
      <c r="J99369" s="23"/>
    </row>
    <row r="99370">
      <c r="A99370" s="71"/>
      <c r="J99370" s="23"/>
    </row>
    <row r="99371">
      <c r="A99371" s="71"/>
      <c r="J99371" s="23"/>
    </row>
    <row r="99372">
      <c r="A99372" s="71"/>
      <c r="J99372" s="23"/>
    </row>
    <row r="99373">
      <c r="A99373" s="71"/>
      <c r="J99373" s="23"/>
    </row>
    <row r="99374">
      <c r="A99374" s="71"/>
      <c r="J99374" s="23"/>
    </row>
    <row r="99375">
      <c r="A99375" s="71"/>
      <c r="J99375" s="23"/>
    </row>
    <row r="99376">
      <c r="A99376" s="71"/>
      <c r="J99376" s="23"/>
    </row>
    <row r="99377">
      <c r="A99377" s="71"/>
      <c r="J99377" s="23"/>
    </row>
    <row r="99378">
      <c r="A99378" s="71"/>
      <c r="J99378" s="23"/>
    </row>
    <row r="99379">
      <c r="A99379" s="71"/>
      <c r="J99379" s="23"/>
    </row>
    <row r="99380">
      <c r="A99380" s="71"/>
      <c r="J99380" s="23"/>
    </row>
    <row r="99381">
      <c r="A99381" s="71"/>
      <c r="J99381" s="23"/>
    </row>
    <row r="99382">
      <c r="A99382" s="71"/>
      <c r="J99382" s="23"/>
    </row>
    <row r="99383">
      <c r="A99383" s="71"/>
      <c r="J99383" s="23"/>
    </row>
    <row r="99384">
      <c r="A99384" s="71"/>
      <c r="J99384" s="23"/>
    </row>
    <row r="99385">
      <c r="A99385" s="71"/>
      <c r="J99385" s="23"/>
    </row>
    <row r="99386">
      <c r="A99386" s="71"/>
      <c r="J99386" s="23"/>
    </row>
    <row r="99387">
      <c r="A99387" s="71"/>
      <c r="J99387" s="23"/>
    </row>
    <row r="99388">
      <c r="A99388" s="71"/>
      <c r="J99388" s="23"/>
    </row>
    <row r="99389">
      <c r="A99389" s="71"/>
      <c r="J99389" s="23"/>
    </row>
    <row r="99390">
      <c r="A99390" s="71"/>
      <c r="J99390" s="23"/>
    </row>
    <row r="99391">
      <c r="A99391" s="71"/>
      <c r="J99391" s="23"/>
    </row>
    <row r="99392">
      <c r="A99392" s="71"/>
      <c r="J99392" s="23"/>
    </row>
    <row r="99393">
      <c r="A99393" s="71"/>
      <c r="J99393" s="23"/>
    </row>
    <row r="99394">
      <c r="A99394" s="71"/>
      <c r="J99394" s="23"/>
    </row>
    <row r="99395">
      <c r="A99395" s="71"/>
      <c r="J99395" s="23"/>
    </row>
    <row r="99396">
      <c r="A99396" s="71"/>
      <c r="J99396" s="23"/>
    </row>
    <row r="99397">
      <c r="A99397" s="71"/>
      <c r="J99397" s="23"/>
    </row>
    <row r="99398">
      <c r="A99398" s="71"/>
      <c r="J99398" s="23"/>
    </row>
    <row r="99399">
      <c r="A99399" s="71"/>
      <c r="J99399" s="23"/>
    </row>
    <row r="99400">
      <c r="A99400" s="71"/>
      <c r="J99400" s="23"/>
    </row>
    <row r="99401">
      <c r="A99401" s="71"/>
      <c r="J99401" s="23"/>
    </row>
    <row r="99402">
      <c r="A99402" s="71"/>
      <c r="J99402" s="23"/>
    </row>
    <row r="99403">
      <c r="A99403" s="71"/>
      <c r="J99403" s="23"/>
    </row>
    <row r="99404">
      <c r="A99404" s="71"/>
      <c r="J99404" s="23"/>
    </row>
    <row r="99405">
      <c r="A99405" s="71"/>
      <c r="J99405" s="23"/>
    </row>
    <row r="99406">
      <c r="A99406" s="71"/>
      <c r="J99406" s="23"/>
    </row>
    <row r="99407">
      <c r="A99407" s="71"/>
      <c r="J99407" s="23"/>
    </row>
    <row r="99408">
      <c r="A99408" s="71"/>
      <c r="J99408" s="23"/>
    </row>
    <row r="99409">
      <c r="A99409" s="71"/>
      <c r="J99409" s="23"/>
    </row>
    <row r="99410">
      <c r="A99410" s="71"/>
      <c r="J99410" s="23"/>
    </row>
    <row r="99411">
      <c r="A99411" s="71"/>
      <c r="J99411" s="23"/>
    </row>
    <row r="99412">
      <c r="A99412" s="71"/>
      <c r="J99412" s="23"/>
    </row>
    <row r="99413">
      <c r="A99413" s="71"/>
      <c r="J99413" s="23"/>
    </row>
    <row r="99414">
      <c r="A99414" s="71"/>
      <c r="J99414" s="23"/>
    </row>
    <row r="99415">
      <c r="A99415" s="71"/>
      <c r="J99415" s="23"/>
    </row>
    <row r="99416">
      <c r="A99416" s="71"/>
      <c r="J99416" s="23"/>
    </row>
    <row r="99417">
      <c r="A99417" s="71"/>
      <c r="J99417" s="23"/>
    </row>
    <row r="99418">
      <c r="A99418" s="71"/>
      <c r="J99418" s="23"/>
    </row>
    <row r="99419">
      <c r="A99419" s="71"/>
      <c r="J99419" s="23"/>
    </row>
    <row r="99420">
      <c r="A99420" s="71"/>
      <c r="J99420" s="23"/>
    </row>
    <row r="99421">
      <c r="A99421" s="71"/>
      <c r="J99421" s="23"/>
    </row>
    <row r="99422">
      <c r="A99422" s="71"/>
      <c r="J99422" s="23"/>
    </row>
    <row r="99423">
      <c r="A99423" s="71"/>
      <c r="J99423" s="23"/>
    </row>
    <row r="99424">
      <c r="A99424" s="71"/>
      <c r="J99424" s="23"/>
    </row>
    <row r="99425">
      <c r="A99425" s="71"/>
      <c r="J99425" s="23"/>
    </row>
    <row r="99426">
      <c r="A99426" s="71"/>
      <c r="J99426" s="23"/>
    </row>
    <row r="99427">
      <c r="A99427" s="71"/>
      <c r="J99427" s="23"/>
    </row>
    <row r="99428">
      <c r="A99428" s="71"/>
      <c r="J99428" s="23"/>
    </row>
    <row r="99429">
      <c r="A99429" s="71"/>
      <c r="J99429" s="23"/>
    </row>
    <row r="99430">
      <c r="A99430" s="71"/>
      <c r="J99430" s="23"/>
    </row>
    <row r="99431">
      <c r="A99431" s="71"/>
      <c r="J99431" s="23"/>
    </row>
    <row r="99432">
      <c r="A99432" s="71"/>
      <c r="J99432" s="23"/>
    </row>
    <row r="99433">
      <c r="A99433" s="71"/>
      <c r="J99433" s="23"/>
    </row>
    <row r="99434">
      <c r="A99434" s="71"/>
      <c r="J99434" s="23"/>
    </row>
    <row r="99435">
      <c r="A99435" s="71"/>
      <c r="J99435" s="23"/>
    </row>
    <row r="99436">
      <c r="A99436" s="71"/>
      <c r="J99436" s="23"/>
    </row>
    <row r="99437">
      <c r="A99437" s="71"/>
      <c r="J99437" s="23"/>
    </row>
    <row r="99438">
      <c r="A99438" s="71"/>
      <c r="J99438" s="23"/>
    </row>
    <row r="99439">
      <c r="A99439" s="71"/>
      <c r="J99439" s="23"/>
    </row>
    <row r="99440">
      <c r="A99440" s="71"/>
      <c r="J99440" s="23"/>
    </row>
    <row r="99441">
      <c r="A99441" s="71"/>
      <c r="J99441" s="23"/>
    </row>
    <row r="99442">
      <c r="A99442" s="71"/>
      <c r="J99442" s="23"/>
    </row>
    <row r="99443">
      <c r="A99443" s="71"/>
      <c r="J99443" s="23"/>
    </row>
    <row r="99444">
      <c r="A99444" s="71"/>
      <c r="J99444" s="23"/>
    </row>
    <row r="99445">
      <c r="A99445" s="71"/>
      <c r="J99445" s="23"/>
    </row>
    <row r="99446">
      <c r="A99446" s="71"/>
      <c r="J99446" s="23"/>
    </row>
    <row r="99447">
      <c r="A99447" s="71"/>
      <c r="J99447" s="23"/>
    </row>
    <row r="99448">
      <c r="A99448" s="71"/>
      <c r="J99448" s="23"/>
    </row>
    <row r="99449">
      <c r="A99449" s="71"/>
      <c r="J99449" s="23"/>
    </row>
    <row r="99450">
      <c r="A99450" s="71"/>
      <c r="J99450" s="23"/>
    </row>
    <row r="99451">
      <c r="A99451" s="71"/>
      <c r="J99451" s="23"/>
    </row>
    <row r="99452">
      <c r="A99452" s="71"/>
      <c r="J99452" s="23"/>
    </row>
    <row r="99453">
      <c r="A99453" s="71"/>
      <c r="J99453" s="23"/>
    </row>
    <row r="99454">
      <c r="A99454" s="71"/>
      <c r="J99454" s="23"/>
    </row>
    <row r="99455">
      <c r="A99455" s="71"/>
      <c r="J99455" s="23"/>
    </row>
    <row r="99456">
      <c r="A99456" s="71"/>
      <c r="J99456" s="23"/>
    </row>
    <row r="99457">
      <c r="A99457" s="71"/>
      <c r="J99457" s="23"/>
    </row>
    <row r="99458">
      <c r="A99458" s="71"/>
      <c r="J99458" s="23"/>
    </row>
    <row r="99459">
      <c r="A99459" s="71"/>
      <c r="J99459" s="23"/>
    </row>
    <row r="99460">
      <c r="A99460" s="71"/>
      <c r="J99460" s="23"/>
    </row>
    <row r="99461">
      <c r="A99461" s="71"/>
      <c r="J99461" s="23"/>
    </row>
    <row r="99462">
      <c r="A99462" s="71"/>
      <c r="J99462" s="23"/>
    </row>
    <row r="99463">
      <c r="A99463" s="71"/>
      <c r="J99463" s="23"/>
    </row>
    <row r="99464">
      <c r="A99464" s="71"/>
      <c r="J99464" s="23"/>
    </row>
    <row r="99465">
      <c r="A99465" s="71"/>
      <c r="J99465" s="23"/>
    </row>
    <row r="99466">
      <c r="A99466" s="71"/>
      <c r="J99466" s="23"/>
    </row>
    <row r="99467">
      <c r="A99467" s="71"/>
      <c r="J99467" s="23"/>
    </row>
    <row r="99468">
      <c r="A99468" s="71"/>
      <c r="J99468" s="23"/>
    </row>
    <row r="99469">
      <c r="A99469" s="71"/>
      <c r="J99469" s="23"/>
    </row>
    <row r="99470">
      <c r="A99470" s="71"/>
      <c r="J99470" s="23"/>
    </row>
    <row r="99471">
      <c r="A99471" s="71"/>
      <c r="J99471" s="23"/>
    </row>
    <row r="99472">
      <c r="A99472" s="71"/>
      <c r="J99472" s="23"/>
    </row>
    <row r="99473">
      <c r="A99473" s="71"/>
      <c r="J99473" s="23"/>
    </row>
    <row r="99474">
      <c r="A99474" s="71"/>
      <c r="J99474" s="23"/>
    </row>
    <row r="99475">
      <c r="A99475" s="71"/>
      <c r="J99475" s="23"/>
    </row>
    <row r="99476">
      <c r="A99476" s="71"/>
      <c r="J99476" s="23"/>
    </row>
    <row r="99477">
      <c r="A99477" s="71"/>
      <c r="J99477" s="23"/>
    </row>
    <row r="99478">
      <c r="A99478" s="71"/>
      <c r="J99478" s="23"/>
    </row>
    <row r="99479">
      <c r="A99479" s="71"/>
      <c r="J99479" s="23"/>
    </row>
    <row r="99480">
      <c r="A99480" s="71"/>
      <c r="J99480" s="23"/>
    </row>
    <row r="99481">
      <c r="A99481" s="71"/>
      <c r="J99481" s="23"/>
    </row>
    <row r="99482">
      <c r="A99482" s="71"/>
      <c r="J99482" s="23"/>
    </row>
    <row r="99483">
      <c r="A99483" s="71"/>
      <c r="J99483" s="23"/>
    </row>
    <row r="99484">
      <c r="A99484" s="71"/>
      <c r="J99484" s="23"/>
    </row>
    <row r="99485">
      <c r="A99485" s="71"/>
      <c r="J99485" s="23"/>
    </row>
    <row r="99486">
      <c r="A99486" s="71"/>
      <c r="J99486" s="23"/>
    </row>
    <row r="99487">
      <c r="A99487" s="71"/>
      <c r="J99487" s="23"/>
    </row>
    <row r="99488">
      <c r="A99488" s="71"/>
      <c r="J99488" s="23"/>
    </row>
    <row r="99489">
      <c r="A99489" s="71"/>
      <c r="J99489" s="23"/>
    </row>
    <row r="99490">
      <c r="A99490" s="71"/>
      <c r="J99490" s="23"/>
    </row>
    <row r="99491">
      <c r="A99491" s="71"/>
      <c r="J99491" s="23"/>
    </row>
    <row r="99492">
      <c r="A99492" s="71"/>
      <c r="J99492" s="23"/>
    </row>
    <row r="99493">
      <c r="A99493" s="71"/>
      <c r="J99493" s="23"/>
    </row>
    <row r="99494">
      <c r="A99494" s="71"/>
      <c r="J99494" s="23"/>
    </row>
    <row r="99495">
      <c r="A99495" s="71"/>
      <c r="J99495" s="23"/>
    </row>
    <row r="99496">
      <c r="A99496" s="71"/>
      <c r="J99496" s="23"/>
    </row>
    <row r="99497">
      <c r="A99497" s="71"/>
      <c r="J99497" s="23"/>
    </row>
    <row r="99498">
      <c r="A99498" s="71"/>
      <c r="J99498" s="23"/>
    </row>
    <row r="99499">
      <c r="A99499" s="71"/>
      <c r="J99499" s="23"/>
    </row>
    <row r="99500">
      <c r="A99500" s="71"/>
      <c r="J99500" s="23"/>
    </row>
    <row r="99501">
      <c r="A99501" s="71"/>
      <c r="J99501" s="23"/>
    </row>
    <row r="99502">
      <c r="A99502" s="71"/>
      <c r="J99502" s="23"/>
    </row>
    <row r="99503">
      <c r="A99503" s="71"/>
      <c r="J99503" s="23"/>
    </row>
    <row r="99504">
      <c r="A99504" s="71"/>
      <c r="J99504" s="23"/>
    </row>
    <row r="99505">
      <c r="A99505" s="71"/>
      <c r="J99505" s="23"/>
    </row>
    <row r="99506">
      <c r="A99506" s="71"/>
      <c r="J99506" s="23"/>
    </row>
    <row r="99507">
      <c r="A99507" s="71"/>
      <c r="J99507" s="23"/>
    </row>
    <row r="99508">
      <c r="A99508" s="71"/>
      <c r="J99508" s="23"/>
    </row>
    <row r="99509">
      <c r="A99509" s="71"/>
      <c r="J99509" s="23"/>
    </row>
    <row r="99510">
      <c r="A99510" s="71"/>
      <c r="J99510" s="23"/>
    </row>
    <row r="99511">
      <c r="A99511" s="71"/>
      <c r="J99511" s="23"/>
    </row>
    <row r="99512">
      <c r="A99512" s="71"/>
      <c r="J99512" s="23"/>
    </row>
    <row r="99513">
      <c r="A99513" s="71"/>
      <c r="J99513" s="23"/>
    </row>
    <row r="99514">
      <c r="A99514" s="71"/>
      <c r="J99514" s="23"/>
    </row>
    <row r="99515">
      <c r="A99515" s="71"/>
      <c r="J99515" s="23"/>
    </row>
    <row r="99516">
      <c r="A99516" s="71"/>
      <c r="J99516" s="23"/>
    </row>
    <row r="99517">
      <c r="A99517" s="71"/>
      <c r="J99517" s="23"/>
    </row>
    <row r="99518">
      <c r="A99518" s="71"/>
      <c r="J99518" s="23"/>
    </row>
    <row r="99519">
      <c r="A99519" s="71"/>
      <c r="J99519" s="23"/>
    </row>
    <row r="99520">
      <c r="A99520" s="71"/>
      <c r="J99520" s="23"/>
    </row>
    <row r="99521">
      <c r="A99521" s="71"/>
      <c r="J99521" s="23"/>
    </row>
    <row r="99522">
      <c r="A99522" s="71"/>
      <c r="J99522" s="23"/>
    </row>
    <row r="99523">
      <c r="A99523" s="71"/>
      <c r="J99523" s="23"/>
    </row>
    <row r="99524">
      <c r="A99524" s="71"/>
      <c r="J99524" s="23"/>
    </row>
    <row r="99525">
      <c r="A99525" s="71"/>
      <c r="J99525" s="23"/>
    </row>
    <row r="99526">
      <c r="A99526" s="71"/>
      <c r="J99526" s="23"/>
    </row>
    <row r="99527">
      <c r="A99527" s="71"/>
      <c r="J99527" s="23"/>
    </row>
    <row r="99528">
      <c r="A99528" s="71"/>
      <c r="J99528" s="23"/>
    </row>
    <row r="99529">
      <c r="A99529" s="71"/>
      <c r="J99529" s="23"/>
    </row>
    <row r="99530">
      <c r="A99530" s="71"/>
      <c r="J99530" s="23"/>
    </row>
    <row r="99531">
      <c r="A99531" s="71"/>
      <c r="J99531" s="23"/>
    </row>
    <row r="99532">
      <c r="A99532" s="71"/>
      <c r="J99532" s="23"/>
    </row>
    <row r="99533">
      <c r="A99533" s="71"/>
      <c r="J99533" s="23"/>
    </row>
    <row r="99534">
      <c r="A99534" s="71"/>
      <c r="J99534" s="23"/>
    </row>
    <row r="99535">
      <c r="A99535" s="71"/>
      <c r="J99535" s="23"/>
    </row>
    <row r="99536">
      <c r="A99536" s="71"/>
      <c r="J99536" s="23"/>
    </row>
    <row r="99537">
      <c r="A99537" s="71"/>
      <c r="J99537" s="23"/>
    </row>
    <row r="99538">
      <c r="A99538" s="71"/>
      <c r="J99538" s="23"/>
    </row>
    <row r="99539">
      <c r="A99539" s="71"/>
      <c r="J99539" s="23"/>
    </row>
    <row r="99540">
      <c r="A99540" s="71"/>
      <c r="J99540" s="23"/>
    </row>
    <row r="99541">
      <c r="A99541" s="71"/>
      <c r="J99541" s="23"/>
    </row>
    <row r="99542">
      <c r="A99542" s="71"/>
      <c r="J99542" s="23"/>
    </row>
    <row r="99543">
      <c r="A99543" s="71"/>
      <c r="J99543" s="23"/>
    </row>
    <row r="99544">
      <c r="A99544" s="71"/>
      <c r="J99544" s="23"/>
    </row>
    <row r="99545">
      <c r="A99545" s="71"/>
      <c r="J99545" s="23"/>
    </row>
    <row r="99546">
      <c r="A99546" s="71"/>
      <c r="J99546" s="23"/>
    </row>
    <row r="99547">
      <c r="A99547" s="71"/>
      <c r="J99547" s="23"/>
    </row>
    <row r="99548">
      <c r="A99548" s="71"/>
      <c r="J99548" s="23"/>
    </row>
    <row r="99549">
      <c r="A99549" s="71"/>
      <c r="J99549" s="23"/>
    </row>
    <row r="99550">
      <c r="A99550" s="71"/>
      <c r="J99550" s="23"/>
    </row>
    <row r="99551">
      <c r="A99551" s="71"/>
      <c r="J99551" s="23"/>
    </row>
    <row r="99552">
      <c r="A99552" s="71"/>
      <c r="J99552" s="23"/>
    </row>
    <row r="99553">
      <c r="A99553" s="71"/>
      <c r="J99553" s="23"/>
    </row>
    <row r="99554">
      <c r="A99554" s="71"/>
      <c r="J99554" s="23"/>
    </row>
    <row r="99555">
      <c r="A99555" s="71"/>
      <c r="J99555" s="23"/>
    </row>
    <row r="99556">
      <c r="A99556" s="71"/>
      <c r="J99556" s="23"/>
    </row>
    <row r="99557">
      <c r="A99557" s="71"/>
      <c r="J99557" s="23"/>
    </row>
    <row r="99558">
      <c r="A99558" s="71"/>
      <c r="J99558" s="23"/>
    </row>
    <row r="99559">
      <c r="A99559" s="71"/>
      <c r="J99559" s="23"/>
    </row>
    <row r="99560">
      <c r="A99560" s="71"/>
      <c r="J99560" s="23"/>
    </row>
    <row r="99561">
      <c r="A99561" s="71"/>
      <c r="J99561" s="23"/>
    </row>
    <row r="99562">
      <c r="A99562" s="71"/>
      <c r="J99562" s="23"/>
    </row>
    <row r="99563">
      <c r="A99563" s="71"/>
      <c r="J99563" s="23"/>
    </row>
    <row r="99564">
      <c r="A99564" s="71"/>
      <c r="J99564" s="23"/>
    </row>
    <row r="99565">
      <c r="A99565" s="71"/>
      <c r="J99565" s="23"/>
    </row>
    <row r="99566">
      <c r="A99566" s="71"/>
      <c r="J99566" s="23"/>
    </row>
    <row r="99567">
      <c r="A99567" s="71"/>
      <c r="J99567" s="23"/>
    </row>
    <row r="99568">
      <c r="A99568" s="71"/>
      <c r="J99568" s="23"/>
    </row>
    <row r="99569">
      <c r="A99569" s="71"/>
      <c r="J99569" s="23"/>
    </row>
    <row r="99570">
      <c r="A99570" s="71"/>
      <c r="J99570" s="23"/>
    </row>
    <row r="99571">
      <c r="A99571" s="71"/>
      <c r="J99571" s="23"/>
    </row>
    <row r="99572">
      <c r="A99572" s="71"/>
      <c r="J99572" s="23"/>
    </row>
    <row r="99573">
      <c r="A99573" s="71"/>
      <c r="J99573" s="23"/>
    </row>
    <row r="99574">
      <c r="A99574" s="71"/>
      <c r="J99574" s="23"/>
    </row>
    <row r="99575">
      <c r="A99575" s="71"/>
      <c r="J99575" s="23"/>
    </row>
    <row r="99576">
      <c r="A99576" s="71"/>
      <c r="J99576" s="23"/>
    </row>
    <row r="99577">
      <c r="A99577" s="71"/>
      <c r="J99577" s="23"/>
    </row>
    <row r="99578">
      <c r="A99578" s="71"/>
      <c r="J99578" s="23"/>
    </row>
    <row r="99579">
      <c r="A99579" s="71"/>
      <c r="J99579" s="23"/>
    </row>
    <row r="99580">
      <c r="A99580" s="71"/>
      <c r="J99580" s="23"/>
    </row>
    <row r="99581">
      <c r="A99581" s="71"/>
      <c r="J99581" s="23"/>
    </row>
    <row r="99582">
      <c r="A99582" s="71"/>
      <c r="J99582" s="23"/>
    </row>
    <row r="99583">
      <c r="A99583" s="71"/>
      <c r="J99583" s="23"/>
    </row>
    <row r="99584">
      <c r="A99584" s="71"/>
      <c r="J99584" s="23"/>
    </row>
    <row r="99585">
      <c r="A99585" s="71"/>
      <c r="J99585" s="23"/>
    </row>
    <row r="99586">
      <c r="A99586" s="71"/>
      <c r="J99586" s="23"/>
    </row>
    <row r="99587">
      <c r="A99587" s="71"/>
      <c r="J99587" s="23"/>
    </row>
    <row r="99588">
      <c r="A99588" s="71"/>
      <c r="J99588" s="23"/>
    </row>
    <row r="99589">
      <c r="A99589" s="71"/>
      <c r="J99589" s="23"/>
    </row>
    <row r="99590">
      <c r="A99590" s="71"/>
      <c r="J99590" s="23"/>
    </row>
    <row r="99591">
      <c r="A99591" s="71"/>
      <c r="J99591" s="23"/>
    </row>
    <row r="99592">
      <c r="A99592" s="71"/>
      <c r="J99592" s="23"/>
    </row>
    <row r="99593">
      <c r="A99593" s="71"/>
      <c r="J99593" s="23"/>
    </row>
    <row r="99594">
      <c r="A99594" s="71"/>
      <c r="J99594" s="23"/>
    </row>
    <row r="99595">
      <c r="A99595" s="71"/>
      <c r="J99595" s="23"/>
    </row>
    <row r="99596">
      <c r="A99596" s="71"/>
      <c r="J99596" s="23"/>
    </row>
    <row r="99597">
      <c r="A99597" s="71"/>
      <c r="J99597" s="23"/>
    </row>
    <row r="99598">
      <c r="A99598" s="71"/>
      <c r="J99598" s="23"/>
    </row>
    <row r="99599">
      <c r="A99599" s="71"/>
      <c r="J99599" s="23"/>
    </row>
    <row r="99600">
      <c r="A99600" s="71"/>
      <c r="J99600" s="23"/>
    </row>
    <row r="99601">
      <c r="A99601" s="71"/>
      <c r="J99601" s="23"/>
    </row>
    <row r="99602">
      <c r="A99602" s="71"/>
      <c r="J99602" s="23"/>
    </row>
    <row r="99603">
      <c r="A99603" s="71"/>
      <c r="J99603" s="23"/>
    </row>
    <row r="99604">
      <c r="A99604" s="71"/>
      <c r="J99604" s="23"/>
    </row>
    <row r="99605">
      <c r="A99605" s="71"/>
      <c r="J99605" s="23"/>
    </row>
    <row r="99606">
      <c r="A99606" s="71"/>
      <c r="J99606" s="23"/>
    </row>
    <row r="99607">
      <c r="A99607" s="71"/>
      <c r="J99607" s="23"/>
    </row>
    <row r="99608">
      <c r="A99608" s="71"/>
      <c r="J99608" s="23"/>
    </row>
    <row r="99609">
      <c r="A99609" s="71"/>
      <c r="J99609" s="23"/>
    </row>
    <row r="99610">
      <c r="A99610" s="71"/>
      <c r="J99610" s="23"/>
    </row>
    <row r="99611">
      <c r="A99611" s="71"/>
      <c r="J99611" s="23"/>
    </row>
    <row r="99612">
      <c r="A99612" s="71"/>
      <c r="J99612" s="23"/>
    </row>
    <row r="99613">
      <c r="A99613" s="71"/>
      <c r="J99613" s="23"/>
    </row>
    <row r="99614">
      <c r="A99614" s="71"/>
      <c r="J99614" s="23"/>
    </row>
    <row r="99615">
      <c r="A99615" s="71"/>
      <c r="J99615" s="23"/>
    </row>
    <row r="99616">
      <c r="A99616" s="71"/>
      <c r="J99616" s="23"/>
    </row>
    <row r="99617">
      <c r="A99617" s="71"/>
      <c r="J99617" s="23"/>
    </row>
    <row r="99618">
      <c r="A99618" s="71"/>
      <c r="J99618" s="23"/>
    </row>
    <row r="99619">
      <c r="A99619" s="71"/>
      <c r="J99619" s="23"/>
    </row>
    <row r="99620">
      <c r="A99620" s="71"/>
      <c r="J99620" s="23"/>
    </row>
    <row r="99621">
      <c r="A99621" s="71"/>
      <c r="J99621" s="23"/>
    </row>
    <row r="99622">
      <c r="A99622" s="71"/>
      <c r="J99622" s="23"/>
    </row>
    <row r="99623">
      <c r="A99623" s="71"/>
      <c r="J99623" s="23"/>
    </row>
    <row r="99624">
      <c r="A99624" s="71"/>
      <c r="J99624" s="23"/>
    </row>
    <row r="99625">
      <c r="A99625" s="71"/>
      <c r="J99625" s="23"/>
    </row>
    <row r="99626">
      <c r="A99626" s="71"/>
      <c r="J99626" s="23"/>
    </row>
    <row r="99627">
      <c r="A99627" s="71"/>
      <c r="J99627" s="23"/>
    </row>
    <row r="99628">
      <c r="A99628" s="71"/>
      <c r="J99628" s="23"/>
    </row>
    <row r="99629">
      <c r="A99629" s="71"/>
      <c r="J99629" s="23"/>
    </row>
    <row r="99630">
      <c r="A99630" s="71"/>
      <c r="J99630" s="23"/>
    </row>
    <row r="99631">
      <c r="A99631" s="71"/>
      <c r="J99631" s="23"/>
    </row>
    <row r="99632">
      <c r="A99632" s="71"/>
      <c r="J99632" s="23"/>
    </row>
    <row r="99633">
      <c r="A99633" s="71"/>
      <c r="J99633" s="23"/>
    </row>
    <row r="99634">
      <c r="A99634" s="71"/>
      <c r="J99634" s="23"/>
    </row>
    <row r="99635">
      <c r="A99635" s="71"/>
      <c r="J99635" s="23"/>
    </row>
    <row r="99636">
      <c r="A99636" s="71"/>
      <c r="J99636" s="23"/>
    </row>
    <row r="99637">
      <c r="A99637" s="71"/>
      <c r="J99637" s="23"/>
    </row>
    <row r="99638">
      <c r="A99638" s="71"/>
      <c r="J99638" s="23"/>
    </row>
    <row r="99639">
      <c r="A99639" s="71"/>
      <c r="J99639" s="23"/>
    </row>
    <row r="99640">
      <c r="A99640" s="71"/>
      <c r="J99640" s="23"/>
    </row>
    <row r="99641">
      <c r="A99641" s="71"/>
      <c r="J99641" s="23"/>
    </row>
    <row r="99642">
      <c r="A99642" s="71"/>
      <c r="J99642" s="23"/>
    </row>
    <row r="99643">
      <c r="A99643" s="71"/>
      <c r="J99643" s="23"/>
    </row>
    <row r="99644">
      <c r="A99644" s="71"/>
      <c r="J99644" s="23"/>
    </row>
    <row r="99645">
      <c r="A99645" s="71"/>
      <c r="J99645" s="23"/>
    </row>
    <row r="99646">
      <c r="A99646" s="71"/>
      <c r="J99646" s="23"/>
    </row>
    <row r="99647">
      <c r="A99647" s="71"/>
      <c r="J99647" s="23"/>
    </row>
    <row r="99648">
      <c r="A99648" s="71"/>
      <c r="J99648" s="23"/>
    </row>
    <row r="99649">
      <c r="A99649" s="71"/>
      <c r="J99649" s="23"/>
    </row>
    <row r="99650">
      <c r="A99650" s="71"/>
      <c r="J99650" s="23"/>
    </row>
    <row r="99651">
      <c r="A99651" s="71"/>
      <c r="J99651" s="23"/>
    </row>
    <row r="99652">
      <c r="A99652" s="71"/>
      <c r="J99652" s="23"/>
    </row>
    <row r="99653">
      <c r="A99653" s="71"/>
      <c r="J99653" s="23"/>
    </row>
    <row r="99654">
      <c r="A99654" s="71"/>
      <c r="J99654" s="23"/>
    </row>
    <row r="99655">
      <c r="A99655" s="71"/>
      <c r="J99655" s="23"/>
    </row>
    <row r="99656">
      <c r="A99656" s="71"/>
      <c r="J99656" s="23"/>
    </row>
    <row r="99657">
      <c r="A99657" s="71"/>
      <c r="J99657" s="23"/>
    </row>
    <row r="99658">
      <c r="A99658" s="71"/>
      <c r="J99658" s="23"/>
    </row>
    <row r="99659">
      <c r="A99659" s="71"/>
      <c r="J99659" s="23"/>
    </row>
    <row r="99660">
      <c r="A99660" s="71"/>
      <c r="J99660" s="23"/>
    </row>
    <row r="99661">
      <c r="A99661" s="71"/>
      <c r="J99661" s="23"/>
    </row>
    <row r="99662">
      <c r="A99662" s="71"/>
      <c r="J99662" s="23"/>
    </row>
    <row r="99663">
      <c r="A99663" s="71"/>
      <c r="J99663" s="23"/>
    </row>
    <row r="99664">
      <c r="A99664" s="71"/>
      <c r="J99664" s="23"/>
    </row>
    <row r="99665">
      <c r="A99665" s="71"/>
      <c r="J99665" s="23"/>
    </row>
    <row r="99666">
      <c r="A99666" s="71"/>
      <c r="J99666" s="23"/>
    </row>
    <row r="99667">
      <c r="A99667" s="71"/>
      <c r="J99667" s="23"/>
    </row>
    <row r="99668">
      <c r="A99668" s="71"/>
      <c r="J99668" s="23"/>
    </row>
    <row r="99669">
      <c r="A99669" s="71"/>
      <c r="J99669" s="23"/>
    </row>
    <row r="99670">
      <c r="A99670" s="71"/>
      <c r="J99670" s="23"/>
    </row>
    <row r="99671">
      <c r="A99671" s="71"/>
      <c r="J99671" s="23"/>
    </row>
    <row r="99672">
      <c r="A99672" s="71"/>
      <c r="J99672" s="23"/>
    </row>
    <row r="99673">
      <c r="A99673" s="71"/>
      <c r="J99673" s="23"/>
    </row>
    <row r="99674">
      <c r="A99674" s="71"/>
      <c r="J99674" s="23"/>
    </row>
    <row r="99675">
      <c r="A99675" s="71"/>
      <c r="J99675" s="23"/>
    </row>
    <row r="99676">
      <c r="A99676" s="71"/>
      <c r="J99676" s="23"/>
    </row>
    <row r="99677">
      <c r="A99677" s="71"/>
      <c r="J99677" s="23"/>
    </row>
    <row r="99678">
      <c r="A99678" s="71"/>
      <c r="J99678" s="23"/>
    </row>
    <row r="99679">
      <c r="A99679" s="71"/>
      <c r="J99679" s="23"/>
    </row>
    <row r="99680">
      <c r="A99680" s="71"/>
      <c r="J99680" s="23"/>
    </row>
    <row r="99681">
      <c r="A99681" s="71"/>
      <c r="J99681" s="23"/>
    </row>
    <row r="99682">
      <c r="A99682" s="71"/>
      <c r="J99682" s="23"/>
    </row>
    <row r="99683">
      <c r="A99683" s="71"/>
      <c r="J99683" s="23"/>
    </row>
    <row r="99684">
      <c r="A99684" s="71"/>
      <c r="J99684" s="23"/>
    </row>
    <row r="99685">
      <c r="A99685" s="71"/>
      <c r="J99685" s="23"/>
    </row>
    <row r="99686">
      <c r="A99686" s="71"/>
      <c r="J99686" s="23"/>
    </row>
    <row r="99687">
      <c r="A99687" s="71"/>
      <c r="J99687" s="23"/>
    </row>
    <row r="99688">
      <c r="A99688" s="71"/>
      <c r="J99688" s="23"/>
    </row>
    <row r="99689">
      <c r="A99689" s="71"/>
      <c r="J99689" s="23"/>
    </row>
    <row r="99690">
      <c r="A99690" s="71"/>
      <c r="J99690" s="23"/>
    </row>
    <row r="99691">
      <c r="A99691" s="71"/>
      <c r="J99691" s="23"/>
    </row>
    <row r="99692">
      <c r="A99692" s="71"/>
      <c r="J99692" s="23"/>
    </row>
    <row r="99693">
      <c r="A99693" s="71"/>
      <c r="J99693" s="23"/>
    </row>
    <row r="99694">
      <c r="A99694" s="71"/>
      <c r="J99694" s="23"/>
    </row>
    <row r="99695">
      <c r="A99695" s="71"/>
      <c r="J99695" s="23"/>
    </row>
    <row r="99696">
      <c r="A99696" s="71"/>
      <c r="J99696" s="23"/>
    </row>
    <row r="99697">
      <c r="A99697" s="71"/>
      <c r="J99697" s="23"/>
    </row>
    <row r="99698">
      <c r="A99698" s="71"/>
      <c r="J99698" s="23"/>
    </row>
    <row r="99699">
      <c r="A99699" s="71"/>
      <c r="J99699" s="23"/>
    </row>
    <row r="99700">
      <c r="A99700" s="71"/>
      <c r="J99700" s="23"/>
    </row>
    <row r="99701">
      <c r="A99701" s="71"/>
      <c r="J99701" s="23"/>
    </row>
    <row r="99702">
      <c r="A99702" s="71"/>
      <c r="J99702" s="23"/>
    </row>
    <row r="99703">
      <c r="A99703" s="71"/>
      <c r="J99703" s="23"/>
    </row>
    <row r="99704">
      <c r="A99704" s="71"/>
      <c r="J99704" s="23"/>
    </row>
    <row r="99705">
      <c r="A99705" s="71"/>
      <c r="J99705" s="23"/>
    </row>
    <row r="99706">
      <c r="A99706" s="71"/>
      <c r="J99706" s="23"/>
    </row>
    <row r="99707">
      <c r="A99707" s="71"/>
      <c r="J99707" s="23"/>
    </row>
    <row r="99708">
      <c r="A99708" s="71"/>
      <c r="J99708" s="23"/>
    </row>
    <row r="99709">
      <c r="A99709" s="71"/>
      <c r="J99709" s="23"/>
    </row>
    <row r="99710">
      <c r="A99710" s="71"/>
      <c r="J99710" s="23"/>
    </row>
    <row r="99711">
      <c r="A99711" s="71"/>
      <c r="J99711" s="23"/>
    </row>
    <row r="99712">
      <c r="A99712" s="71"/>
      <c r="J99712" s="23"/>
    </row>
    <row r="99713">
      <c r="A99713" s="71"/>
      <c r="J99713" s="23"/>
    </row>
    <row r="99714">
      <c r="A99714" s="71"/>
      <c r="J99714" s="23"/>
    </row>
    <row r="99715">
      <c r="A99715" s="71"/>
      <c r="J99715" s="23"/>
    </row>
    <row r="99716">
      <c r="A99716" s="71"/>
      <c r="J99716" s="23"/>
    </row>
    <row r="99717">
      <c r="A99717" s="71"/>
      <c r="J99717" s="23"/>
    </row>
    <row r="99718">
      <c r="A99718" s="71"/>
      <c r="J99718" s="23"/>
    </row>
    <row r="99719">
      <c r="A99719" s="71"/>
      <c r="J99719" s="23"/>
    </row>
    <row r="99720">
      <c r="A99720" s="71"/>
      <c r="J99720" s="23"/>
    </row>
    <row r="99721">
      <c r="A99721" s="71"/>
      <c r="J99721" s="23"/>
    </row>
    <row r="99722">
      <c r="A99722" s="71"/>
      <c r="J99722" s="23"/>
    </row>
    <row r="99723">
      <c r="A99723" s="71"/>
      <c r="J99723" s="23"/>
    </row>
    <row r="99724">
      <c r="A99724" s="71"/>
      <c r="J99724" s="23"/>
    </row>
    <row r="99725">
      <c r="A99725" s="71"/>
      <c r="J99725" s="23"/>
    </row>
    <row r="99726">
      <c r="A99726" s="71"/>
      <c r="J99726" s="23"/>
    </row>
    <row r="99727">
      <c r="A99727" s="71"/>
      <c r="J99727" s="23"/>
    </row>
    <row r="99728">
      <c r="A99728" s="71"/>
      <c r="J99728" s="23"/>
    </row>
    <row r="99729">
      <c r="A99729" s="71"/>
      <c r="J99729" s="23"/>
    </row>
    <row r="99730">
      <c r="A99730" s="71"/>
      <c r="J99730" s="23"/>
    </row>
    <row r="99731">
      <c r="A99731" s="71"/>
      <c r="J99731" s="23"/>
    </row>
    <row r="99732">
      <c r="A99732" s="71"/>
      <c r="J99732" s="23"/>
    </row>
    <row r="99733">
      <c r="A99733" s="71"/>
      <c r="J99733" s="23"/>
    </row>
    <row r="99734">
      <c r="A99734" s="71"/>
      <c r="J99734" s="23"/>
    </row>
    <row r="99735">
      <c r="A99735" s="71"/>
      <c r="J99735" s="23"/>
    </row>
    <row r="99736">
      <c r="A99736" s="71"/>
      <c r="J99736" s="23"/>
    </row>
    <row r="99737">
      <c r="A99737" s="71"/>
      <c r="J99737" s="23"/>
    </row>
    <row r="99738">
      <c r="A99738" s="71"/>
      <c r="J99738" s="23"/>
    </row>
    <row r="99739">
      <c r="A99739" s="71"/>
      <c r="J99739" s="23"/>
    </row>
    <row r="99740">
      <c r="A99740" s="71"/>
      <c r="J99740" s="23"/>
    </row>
    <row r="99741">
      <c r="A99741" s="71"/>
      <c r="J99741" s="23"/>
    </row>
    <row r="99742">
      <c r="A99742" s="71"/>
      <c r="J99742" s="23"/>
    </row>
    <row r="99743">
      <c r="A99743" s="71"/>
      <c r="J99743" s="23"/>
    </row>
    <row r="99744">
      <c r="A99744" s="71"/>
      <c r="J99744" s="23"/>
    </row>
    <row r="99745">
      <c r="A99745" s="71"/>
      <c r="J99745" s="23"/>
    </row>
    <row r="99746">
      <c r="A99746" s="71"/>
      <c r="J99746" s="23"/>
    </row>
    <row r="99747">
      <c r="A99747" s="71"/>
      <c r="J99747" s="23"/>
    </row>
    <row r="99748">
      <c r="A99748" s="71"/>
      <c r="J99748" s="23"/>
    </row>
    <row r="99749">
      <c r="A99749" s="71"/>
      <c r="J99749" s="23"/>
    </row>
    <row r="99750">
      <c r="A99750" s="71"/>
      <c r="J99750" s="23"/>
    </row>
    <row r="99751">
      <c r="A99751" s="71"/>
      <c r="J99751" s="23"/>
    </row>
    <row r="99752">
      <c r="A99752" s="71"/>
      <c r="J99752" s="23"/>
    </row>
    <row r="99753">
      <c r="A99753" s="71"/>
      <c r="J99753" s="23"/>
    </row>
    <row r="99754">
      <c r="A99754" s="71"/>
      <c r="J99754" s="23"/>
    </row>
    <row r="99755">
      <c r="A99755" s="71"/>
      <c r="J99755" s="23"/>
    </row>
    <row r="99756">
      <c r="A99756" s="71"/>
      <c r="J99756" s="23"/>
    </row>
    <row r="99757">
      <c r="A99757" s="71"/>
      <c r="J99757" s="23"/>
    </row>
    <row r="99758">
      <c r="A99758" s="71"/>
      <c r="J99758" s="23"/>
    </row>
    <row r="99759">
      <c r="A99759" s="71"/>
      <c r="J99759" s="23"/>
    </row>
    <row r="99760">
      <c r="A99760" s="71"/>
      <c r="J99760" s="23"/>
    </row>
    <row r="99761">
      <c r="A99761" s="71"/>
      <c r="J99761" s="23"/>
    </row>
    <row r="99762">
      <c r="A99762" s="71"/>
      <c r="J99762" s="23"/>
    </row>
    <row r="99763">
      <c r="A99763" s="71"/>
      <c r="J99763" s="23"/>
    </row>
    <row r="99764">
      <c r="A99764" s="71"/>
      <c r="J99764" s="23"/>
    </row>
    <row r="99765">
      <c r="A99765" s="71"/>
      <c r="J99765" s="23"/>
    </row>
    <row r="99766">
      <c r="A99766" s="71"/>
      <c r="J99766" s="23"/>
    </row>
    <row r="99767">
      <c r="A99767" s="71"/>
      <c r="J99767" s="23"/>
    </row>
    <row r="99768">
      <c r="A99768" s="71"/>
      <c r="J99768" s="23"/>
    </row>
    <row r="99769">
      <c r="A99769" s="71"/>
      <c r="J99769" s="23"/>
    </row>
    <row r="99770">
      <c r="A99770" s="71"/>
      <c r="J99770" s="23"/>
    </row>
    <row r="99771">
      <c r="A99771" s="71"/>
      <c r="J99771" s="23"/>
    </row>
    <row r="99772">
      <c r="A99772" s="71"/>
      <c r="J99772" s="23"/>
    </row>
    <row r="99773">
      <c r="A99773" s="71"/>
      <c r="J99773" s="23"/>
    </row>
    <row r="99774">
      <c r="A99774" s="71"/>
      <c r="J99774" s="23"/>
    </row>
    <row r="99775">
      <c r="A99775" s="71"/>
      <c r="J99775" s="23"/>
    </row>
    <row r="99776">
      <c r="A99776" s="71"/>
      <c r="J99776" s="23"/>
    </row>
    <row r="99777">
      <c r="A99777" s="71"/>
      <c r="J99777" s="23"/>
    </row>
    <row r="99778">
      <c r="A99778" s="71"/>
      <c r="J99778" s="23"/>
    </row>
    <row r="99779">
      <c r="A99779" s="71"/>
      <c r="J99779" s="23"/>
    </row>
    <row r="99780">
      <c r="A99780" s="71"/>
      <c r="J99780" s="23"/>
    </row>
    <row r="99781">
      <c r="A99781" s="71"/>
      <c r="J99781" s="23"/>
    </row>
    <row r="99782">
      <c r="A99782" s="71"/>
      <c r="J99782" s="23"/>
    </row>
    <row r="99783">
      <c r="A99783" s="71"/>
      <c r="J99783" s="23"/>
    </row>
    <row r="99784">
      <c r="A99784" s="71"/>
      <c r="J99784" s="23"/>
    </row>
    <row r="99785">
      <c r="A99785" s="71"/>
      <c r="J99785" s="23"/>
    </row>
    <row r="99786">
      <c r="A99786" s="71"/>
      <c r="J99786" s="23"/>
    </row>
    <row r="99787">
      <c r="A99787" s="71"/>
      <c r="J99787" s="23"/>
    </row>
    <row r="99788">
      <c r="A99788" s="71"/>
      <c r="J99788" s="23"/>
    </row>
    <row r="99789">
      <c r="A99789" s="71"/>
      <c r="J99789" s="23"/>
    </row>
    <row r="99790">
      <c r="A99790" s="71"/>
      <c r="J99790" s="23"/>
    </row>
    <row r="99791">
      <c r="A99791" s="71"/>
      <c r="J99791" s="23"/>
    </row>
    <row r="99792">
      <c r="A99792" s="71"/>
      <c r="J99792" s="23"/>
    </row>
    <row r="99793">
      <c r="A99793" s="71"/>
      <c r="J99793" s="23"/>
    </row>
    <row r="99794">
      <c r="A99794" s="71"/>
      <c r="J99794" s="23"/>
    </row>
    <row r="99795">
      <c r="A99795" s="71"/>
      <c r="J99795" s="23"/>
    </row>
    <row r="99796">
      <c r="A99796" s="71"/>
      <c r="J99796" s="23"/>
    </row>
    <row r="99797">
      <c r="A99797" s="71"/>
      <c r="J99797" s="23"/>
    </row>
    <row r="99798">
      <c r="A99798" s="71"/>
      <c r="J99798" s="23"/>
    </row>
    <row r="99799">
      <c r="A99799" s="71"/>
      <c r="J99799" s="23"/>
    </row>
    <row r="99800">
      <c r="A99800" s="71"/>
      <c r="J99800" s="23"/>
    </row>
    <row r="99801">
      <c r="A99801" s="71"/>
      <c r="J99801" s="23"/>
    </row>
    <row r="99802">
      <c r="A99802" s="71"/>
      <c r="J99802" s="23"/>
    </row>
    <row r="99803">
      <c r="A99803" s="71"/>
      <c r="J99803" s="23"/>
    </row>
    <row r="99804">
      <c r="A99804" s="71"/>
      <c r="J99804" s="23"/>
    </row>
    <row r="99805">
      <c r="A99805" s="71"/>
      <c r="J99805" s="23"/>
    </row>
    <row r="99806">
      <c r="A99806" s="71"/>
      <c r="J99806" s="23"/>
    </row>
    <row r="99807">
      <c r="A99807" s="71"/>
      <c r="J99807" s="23"/>
    </row>
    <row r="99808">
      <c r="A99808" s="71"/>
      <c r="J99808" s="23"/>
    </row>
    <row r="99809">
      <c r="A99809" s="71"/>
      <c r="J99809" s="23"/>
    </row>
    <row r="99810">
      <c r="A99810" s="71"/>
      <c r="J99810" s="23"/>
    </row>
    <row r="99811">
      <c r="A99811" s="71"/>
      <c r="J99811" s="23"/>
    </row>
    <row r="99812">
      <c r="A99812" s="71"/>
      <c r="J99812" s="23"/>
    </row>
    <row r="99813">
      <c r="A99813" s="71"/>
      <c r="J99813" s="23"/>
    </row>
    <row r="99814">
      <c r="A99814" s="71"/>
      <c r="J99814" s="23"/>
    </row>
    <row r="99815">
      <c r="A99815" s="71"/>
      <c r="J99815" s="23"/>
    </row>
    <row r="99816">
      <c r="A99816" s="71"/>
      <c r="J99816" s="23"/>
    </row>
    <row r="99817">
      <c r="A99817" s="71"/>
      <c r="J99817" s="23"/>
    </row>
    <row r="99818">
      <c r="A99818" s="71"/>
      <c r="J99818" s="23"/>
    </row>
    <row r="99819">
      <c r="A99819" s="71"/>
      <c r="J99819" s="23"/>
    </row>
    <row r="99820">
      <c r="A99820" s="71"/>
      <c r="J99820" s="23"/>
    </row>
    <row r="99821">
      <c r="A99821" s="71"/>
      <c r="J99821" s="23"/>
    </row>
    <row r="99822">
      <c r="A99822" s="71"/>
      <c r="J99822" s="23"/>
    </row>
    <row r="99823">
      <c r="A99823" s="71"/>
      <c r="J99823" s="23"/>
    </row>
    <row r="99824">
      <c r="A99824" s="71"/>
      <c r="J99824" s="23"/>
    </row>
    <row r="99825">
      <c r="A99825" s="71"/>
      <c r="J99825" s="23"/>
    </row>
    <row r="99826">
      <c r="A99826" s="71"/>
      <c r="J99826" s="23"/>
    </row>
    <row r="99827">
      <c r="A99827" s="71"/>
      <c r="J99827" s="23"/>
    </row>
    <row r="99828">
      <c r="A99828" s="71"/>
      <c r="J99828" s="23"/>
    </row>
    <row r="99829">
      <c r="A99829" s="71"/>
      <c r="J99829" s="23"/>
    </row>
    <row r="99830">
      <c r="A99830" s="71"/>
      <c r="J99830" s="23"/>
    </row>
    <row r="99831">
      <c r="A99831" s="71"/>
      <c r="J99831" s="23"/>
    </row>
    <row r="99832">
      <c r="A99832" s="71"/>
      <c r="J99832" s="23"/>
    </row>
    <row r="99833">
      <c r="A99833" s="71"/>
      <c r="J99833" s="23"/>
    </row>
    <row r="99834">
      <c r="A99834" s="71"/>
      <c r="J99834" s="23"/>
    </row>
    <row r="99835">
      <c r="A99835" s="71"/>
      <c r="J99835" s="23"/>
    </row>
    <row r="99836">
      <c r="A99836" s="71"/>
      <c r="J99836" s="23"/>
    </row>
    <row r="99837">
      <c r="A99837" s="71"/>
      <c r="J99837" s="23"/>
    </row>
    <row r="99838">
      <c r="A99838" s="71"/>
      <c r="J99838" s="23"/>
    </row>
    <row r="99839">
      <c r="A99839" s="71"/>
      <c r="J99839" s="23"/>
    </row>
    <row r="99840">
      <c r="A99840" s="71"/>
      <c r="J99840" s="23"/>
    </row>
    <row r="99841">
      <c r="A99841" s="71"/>
      <c r="J99841" s="23"/>
    </row>
    <row r="99842">
      <c r="A99842" s="71"/>
      <c r="J99842" s="23"/>
    </row>
    <row r="99843">
      <c r="A99843" s="71"/>
      <c r="J99843" s="23"/>
    </row>
    <row r="99844">
      <c r="A99844" s="71"/>
      <c r="J99844" s="23"/>
    </row>
    <row r="99845">
      <c r="A99845" s="71"/>
      <c r="J99845" s="23"/>
    </row>
    <row r="99846">
      <c r="A99846" s="71"/>
      <c r="J99846" s="23"/>
    </row>
    <row r="99847">
      <c r="A99847" s="71"/>
      <c r="J99847" s="23"/>
    </row>
    <row r="99848">
      <c r="A99848" s="71"/>
      <c r="J99848" s="23"/>
    </row>
    <row r="99849">
      <c r="A99849" s="71"/>
      <c r="J99849" s="23"/>
    </row>
    <row r="99850">
      <c r="A99850" s="71"/>
      <c r="J99850" s="23"/>
    </row>
    <row r="99851">
      <c r="A99851" s="71"/>
      <c r="J99851" s="23"/>
    </row>
    <row r="99852">
      <c r="A99852" s="71"/>
      <c r="J99852" s="23"/>
    </row>
    <row r="99853">
      <c r="A99853" s="71"/>
      <c r="J99853" s="23"/>
    </row>
    <row r="99854">
      <c r="A99854" s="71"/>
      <c r="J99854" s="23"/>
    </row>
    <row r="99855">
      <c r="A99855" s="71"/>
      <c r="J99855" s="23"/>
    </row>
    <row r="99856">
      <c r="A99856" s="71"/>
      <c r="J99856" s="23"/>
    </row>
    <row r="99857">
      <c r="A99857" s="71"/>
      <c r="J99857" s="23"/>
    </row>
    <row r="99858">
      <c r="A99858" s="71"/>
      <c r="J99858" s="23"/>
    </row>
    <row r="99859">
      <c r="A99859" s="71"/>
      <c r="J99859" s="23"/>
    </row>
    <row r="99860">
      <c r="A99860" s="71"/>
      <c r="J99860" s="23"/>
    </row>
    <row r="99861">
      <c r="A99861" s="71"/>
      <c r="J99861" s="23"/>
    </row>
    <row r="99862">
      <c r="A99862" s="71"/>
      <c r="J99862" s="23"/>
    </row>
    <row r="99863">
      <c r="A99863" s="71"/>
      <c r="J99863" s="23"/>
    </row>
    <row r="99864">
      <c r="A99864" s="71"/>
      <c r="J99864" s="23"/>
    </row>
    <row r="99865">
      <c r="A99865" s="71"/>
      <c r="J99865" s="23"/>
    </row>
    <row r="99866">
      <c r="A99866" s="71"/>
      <c r="J99866" s="23"/>
    </row>
    <row r="99867">
      <c r="A99867" s="71"/>
      <c r="J99867" s="23"/>
    </row>
    <row r="99868">
      <c r="A99868" s="71"/>
      <c r="J99868" s="23"/>
    </row>
    <row r="99869">
      <c r="A99869" s="71"/>
      <c r="J99869" s="23"/>
    </row>
    <row r="99870">
      <c r="A99870" s="71"/>
      <c r="J99870" s="23"/>
    </row>
    <row r="99871">
      <c r="A99871" s="71"/>
      <c r="J99871" s="23"/>
    </row>
    <row r="99872">
      <c r="A99872" s="71"/>
      <c r="J99872" s="23"/>
    </row>
    <row r="99873">
      <c r="A99873" s="71"/>
      <c r="J99873" s="23"/>
    </row>
    <row r="99874">
      <c r="A99874" s="71"/>
      <c r="J99874" s="23"/>
    </row>
    <row r="99875">
      <c r="A99875" s="71"/>
      <c r="J99875" s="23"/>
    </row>
    <row r="99876">
      <c r="A99876" s="71"/>
      <c r="J99876" s="23"/>
    </row>
    <row r="99877">
      <c r="A99877" s="71"/>
      <c r="J99877" s="23"/>
    </row>
    <row r="99878">
      <c r="A99878" s="71"/>
      <c r="J99878" s="23"/>
    </row>
    <row r="99879">
      <c r="A99879" s="71"/>
      <c r="J99879" s="23"/>
    </row>
    <row r="99880">
      <c r="A99880" s="71"/>
      <c r="J99880" s="23"/>
    </row>
    <row r="99881">
      <c r="A99881" s="71"/>
      <c r="J99881" s="23"/>
    </row>
    <row r="99882">
      <c r="A99882" s="71"/>
      <c r="J99882" s="23"/>
    </row>
    <row r="99883">
      <c r="A99883" s="71"/>
      <c r="J99883" s="23"/>
    </row>
    <row r="99884">
      <c r="A99884" s="71"/>
      <c r="J99884" s="23"/>
    </row>
    <row r="99885">
      <c r="A99885" s="71"/>
      <c r="J99885" s="23"/>
    </row>
    <row r="99886">
      <c r="A99886" s="71"/>
      <c r="J99886" s="23"/>
    </row>
    <row r="99887">
      <c r="A99887" s="71"/>
      <c r="J99887" s="23"/>
    </row>
    <row r="99888">
      <c r="A99888" s="71"/>
      <c r="J99888" s="23"/>
    </row>
    <row r="99889">
      <c r="A99889" s="71"/>
      <c r="J99889" s="23"/>
    </row>
    <row r="99890">
      <c r="A99890" s="71"/>
      <c r="J99890" s="23"/>
    </row>
    <row r="99891">
      <c r="A99891" s="71"/>
      <c r="J99891" s="23"/>
    </row>
    <row r="99892">
      <c r="A99892" s="71"/>
      <c r="J99892" s="23"/>
    </row>
    <row r="99893">
      <c r="A99893" s="71"/>
      <c r="J99893" s="23"/>
    </row>
    <row r="99894">
      <c r="A99894" s="71"/>
      <c r="J99894" s="23"/>
    </row>
    <row r="99895">
      <c r="A99895" s="71"/>
      <c r="J99895" s="23"/>
    </row>
    <row r="99896">
      <c r="A99896" s="71"/>
      <c r="J99896" s="23"/>
    </row>
    <row r="99897">
      <c r="A99897" s="71"/>
      <c r="J99897" s="23"/>
    </row>
    <row r="99898">
      <c r="A99898" s="71"/>
      <c r="J99898" s="23"/>
    </row>
    <row r="99899">
      <c r="A99899" s="71"/>
      <c r="J99899" s="23"/>
    </row>
    <row r="99900">
      <c r="A99900" s="71"/>
      <c r="J99900" s="23"/>
    </row>
    <row r="99901">
      <c r="A99901" s="71"/>
      <c r="J99901" s="23"/>
    </row>
    <row r="99902">
      <c r="A99902" s="71"/>
      <c r="J99902" s="23"/>
    </row>
    <row r="99903">
      <c r="A99903" s="71"/>
      <c r="J99903" s="23"/>
    </row>
    <row r="99904">
      <c r="A99904" s="71"/>
      <c r="J99904" s="23"/>
    </row>
    <row r="99905">
      <c r="A99905" s="71"/>
      <c r="J99905" s="23"/>
    </row>
    <row r="99906">
      <c r="A99906" s="71"/>
      <c r="J99906" s="23"/>
    </row>
    <row r="99907">
      <c r="A99907" s="71"/>
      <c r="J99907" s="23"/>
    </row>
    <row r="99908">
      <c r="A99908" s="71"/>
      <c r="J99908" s="23"/>
    </row>
    <row r="99909">
      <c r="A99909" s="71"/>
      <c r="J99909" s="23"/>
    </row>
    <row r="99910">
      <c r="A99910" s="71"/>
      <c r="J99910" s="23"/>
    </row>
    <row r="99911">
      <c r="A99911" s="71"/>
      <c r="J99911" s="23"/>
    </row>
    <row r="99912">
      <c r="A99912" s="71"/>
      <c r="J99912" s="23"/>
    </row>
    <row r="99913">
      <c r="A99913" s="71"/>
      <c r="J99913" s="23"/>
    </row>
    <row r="99914">
      <c r="A99914" s="71"/>
      <c r="J99914" s="23"/>
    </row>
    <row r="99915">
      <c r="A99915" s="71"/>
      <c r="J99915" s="23"/>
    </row>
    <row r="99916">
      <c r="A99916" s="71"/>
      <c r="J99916" s="23"/>
    </row>
    <row r="99917">
      <c r="A99917" s="71"/>
      <c r="J99917" s="23"/>
    </row>
    <row r="99918">
      <c r="A99918" s="71"/>
      <c r="J99918" s="23"/>
    </row>
    <row r="99919">
      <c r="A99919" s="71"/>
      <c r="J99919" s="23"/>
    </row>
    <row r="99920">
      <c r="A99920" s="71"/>
      <c r="J99920" s="23"/>
    </row>
    <row r="99921">
      <c r="A99921" s="71"/>
      <c r="J99921" s="23"/>
    </row>
    <row r="99922">
      <c r="A99922" s="71"/>
      <c r="J99922" s="23"/>
    </row>
    <row r="99923">
      <c r="A99923" s="71"/>
      <c r="J99923" s="23"/>
    </row>
    <row r="99924">
      <c r="A99924" s="71"/>
      <c r="J99924" s="23"/>
    </row>
    <row r="99925">
      <c r="A99925" s="71"/>
      <c r="J99925" s="23"/>
    </row>
    <row r="99926">
      <c r="A99926" s="71"/>
      <c r="J99926" s="23"/>
    </row>
    <row r="99927">
      <c r="A99927" s="71"/>
      <c r="J99927" s="23"/>
    </row>
    <row r="99928">
      <c r="A99928" s="71"/>
      <c r="J99928" s="23"/>
    </row>
    <row r="99929">
      <c r="A99929" s="71"/>
      <c r="J99929" s="23"/>
    </row>
    <row r="99930">
      <c r="A99930" s="71"/>
      <c r="J99930" s="23"/>
    </row>
    <row r="99931">
      <c r="A99931" s="71"/>
      <c r="J99931" s="23"/>
    </row>
    <row r="99932">
      <c r="A99932" s="71"/>
      <c r="J99932" s="23"/>
    </row>
    <row r="99933">
      <c r="A99933" s="71"/>
      <c r="J99933" s="23"/>
    </row>
    <row r="99934">
      <c r="A99934" s="71"/>
      <c r="J99934" s="23"/>
    </row>
    <row r="99935">
      <c r="A99935" s="71"/>
      <c r="J99935" s="23"/>
    </row>
    <row r="99936">
      <c r="A99936" s="71"/>
      <c r="J99936" s="23"/>
    </row>
    <row r="99937">
      <c r="A99937" s="71"/>
      <c r="J99937" s="23"/>
    </row>
    <row r="99938">
      <c r="A99938" s="71"/>
      <c r="J99938" s="23"/>
    </row>
    <row r="99939">
      <c r="A99939" s="71"/>
      <c r="J99939" s="23"/>
    </row>
    <row r="99940">
      <c r="A99940" s="71"/>
      <c r="J99940" s="23"/>
    </row>
    <row r="99941">
      <c r="A99941" s="71"/>
      <c r="J99941" s="23"/>
    </row>
    <row r="99942">
      <c r="A99942" s="71"/>
      <c r="J99942" s="23"/>
    </row>
    <row r="99943">
      <c r="A99943" s="71"/>
      <c r="J99943" s="23"/>
    </row>
    <row r="99944">
      <c r="A99944" s="71"/>
      <c r="J99944" s="23"/>
    </row>
    <row r="99945">
      <c r="A99945" s="71"/>
      <c r="J99945" s="23"/>
    </row>
    <row r="99946">
      <c r="A99946" s="71"/>
      <c r="J99946" s="23"/>
    </row>
    <row r="99947">
      <c r="A99947" s="71"/>
      <c r="J99947" s="23"/>
    </row>
    <row r="99948">
      <c r="A99948" s="71"/>
      <c r="J99948" s="23"/>
    </row>
    <row r="99949">
      <c r="A99949" s="71"/>
      <c r="J99949" s="23"/>
    </row>
    <row r="99950">
      <c r="A99950" s="71"/>
      <c r="J99950" s="23"/>
    </row>
    <row r="99951">
      <c r="A99951" s="71"/>
      <c r="J99951" s="23"/>
    </row>
    <row r="99952">
      <c r="A99952" s="71"/>
      <c r="J99952" s="23"/>
    </row>
    <row r="99953">
      <c r="A99953" s="71"/>
      <c r="J99953" s="23"/>
    </row>
    <row r="99954">
      <c r="A99954" s="71"/>
      <c r="J99954" s="23"/>
    </row>
    <row r="99955">
      <c r="A99955" s="71"/>
      <c r="J99955" s="23"/>
    </row>
    <row r="99956">
      <c r="A99956" s="71"/>
      <c r="J99956" s="23"/>
    </row>
    <row r="99957">
      <c r="A99957" s="71"/>
      <c r="J99957" s="23"/>
    </row>
    <row r="99958">
      <c r="A99958" s="71"/>
      <c r="J99958" s="23"/>
    </row>
    <row r="99959">
      <c r="A99959" s="71"/>
      <c r="J99959" s="23"/>
    </row>
    <row r="99960">
      <c r="A99960" s="71"/>
      <c r="J99960" s="23"/>
    </row>
    <row r="99961">
      <c r="A99961" s="71"/>
      <c r="J99961" s="23"/>
    </row>
    <row r="99962">
      <c r="A99962" s="71"/>
      <c r="J99962" s="23"/>
    </row>
    <row r="99963">
      <c r="A99963" s="71"/>
      <c r="J99963" s="23"/>
    </row>
    <row r="99964">
      <c r="A99964" s="71"/>
      <c r="J99964" s="23"/>
    </row>
    <row r="99965">
      <c r="A99965" s="71"/>
      <c r="J99965" s="23"/>
    </row>
    <row r="99966">
      <c r="A99966" s="71"/>
      <c r="J99966" s="23"/>
    </row>
    <row r="99967">
      <c r="A99967" s="71"/>
      <c r="J99967" s="23"/>
    </row>
    <row r="99968">
      <c r="A99968" s="71"/>
      <c r="J99968" s="23"/>
    </row>
    <row r="99969">
      <c r="A99969" s="71"/>
      <c r="J99969" s="23"/>
    </row>
    <row r="99970">
      <c r="A99970" s="71"/>
      <c r="J99970" s="23"/>
    </row>
    <row r="99971">
      <c r="A99971" s="71"/>
      <c r="J99971" s="23"/>
    </row>
    <row r="99972">
      <c r="A99972" s="71"/>
      <c r="J99972" s="23"/>
    </row>
    <row r="99973">
      <c r="A99973" s="71"/>
      <c r="J99973" s="23"/>
    </row>
    <row r="99974">
      <c r="A99974" s="71"/>
      <c r="J99974" s="23"/>
    </row>
    <row r="99975">
      <c r="A99975" s="71"/>
      <c r="J99975" s="23"/>
    </row>
    <row r="99976">
      <c r="A99976" s="71"/>
      <c r="J99976" s="23"/>
    </row>
    <row r="99977">
      <c r="A99977" s="71"/>
      <c r="J99977" s="23"/>
    </row>
    <row r="99978">
      <c r="A99978" s="71"/>
      <c r="J99978" s="23"/>
    </row>
    <row r="99979">
      <c r="A99979" s="71"/>
      <c r="J99979" s="23"/>
    </row>
    <row r="99980">
      <c r="A99980" s="71"/>
      <c r="J99980" s="23"/>
    </row>
    <row r="99981">
      <c r="A99981" s="71"/>
      <c r="J99981" s="23"/>
    </row>
    <row r="99982">
      <c r="A99982" s="71"/>
      <c r="J99982" s="23"/>
    </row>
    <row r="99983">
      <c r="A99983" s="71"/>
      <c r="J99983" s="23"/>
    </row>
    <row r="99984">
      <c r="A99984" s="71"/>
      <c r="J99984" s="23"/>
    </row>
    <row r="99985">
      <c r="A99985" s="71"/>
      <c r="J99985" s="23"/>
    </row>
    <row r="99986">
      <c r="A99986" s="71"/>
      <c r="J99986" s="23"/>
    </row>
    <row r="99987">
      <c r="A99987" s="71"/>
      <c r="J99987" s="23"/>
    </row>
    <row r="99988">
      <c r="A99988" s="71"/>
      <c r="J99988" s="23"/>
    </row>
    <row r="99989">
      <c r="A99989" s="71"/>
      <c r="J99989" s="23"/>
    </row>
    <row r="99990">
      <c r="A99990" s="71"/>
      <c r="J99990" s="23"/>
    </row>
    <row r="99991">
      <c r="A99991" s="71"/>
      <c r="J99991" s="23"/>
    </row>
    <row r="99992">
      <c r="A99992" s="71"/>
      <c r="J99992" s="23"/>
    </row>
    <row r="99993">
      <c r="A99993" s="71"/>
      <c r="J99993" s="23"/>
    </row>
    <row r="99994">
      <c r="A99994" s="71"/>
      <c r="J99994" s="23"/>
    </row>
    <row r="99995">
      <c r="A99995" s="71"/>
      <c r="J99995" s="23"/>
    </row>
    <row r="99996">
      <c r="A99996" s="71"/>
      <c r="J99996" s="23"/>
    </row>
    <row r="99997">
      <c r="A99997" s="71"/>
      <c r="J99997" s="23"/>
    </row>
    <row r="99998">
      <c r="A99998" s="71"/>
      <c r="J99998" s="23"/>
    </row>
    <row r="99999">
      <c r="A99999" s="71"/>
      <c r="J99999" s="23"/>
    </row>
    <row r="100000">
      <c r="A100000" s="71"/>
      <c r="J100000" s="23"/>
    </row>
    <row r="100001">
      <c r="A100001" s="71"/>
      <c r="J100001" s="23"/>
    </row>
    <row r="100002">
      <c r="A100002" s="71"/>
      <c r="J100002" s="23"/>
    </row>
    <row r="100003">
      <c r="A100003" s="71"/>
      <c r="J100003" s="23"/>
    </row>
    <row r="100004">
      <c r="A100004" s="71"/>
      <c r="J100004" s="23"/>
    </row>
    <row r="100005">
      <c r="A100005" s="71"/>
      <c r="J100005" s="23"/>
    </row>
    <row r="100006">
      <c r="A100006" s="71"/>
      <c r="J100006" s="23"/>
    </row>
    <row r="100007">
      <c r="A100007" s="71"/>
      <c r="J100007" s="23"/>
    </row>
    <row r="100008">
      <c r="A100008" s="71"/>
      <c r="J100008" s="23"/>
    </row>
    <row r="100009">
      <c r="A100009" s="71"/>
      <c r="J100009" s="23"/>
    </row>
    <row r="100010">
      <c r="A100010" s="71"/>
      <c r="J100010" s="23"/>
    </row>
    <row r="100011">
      <c r="A100011" s="71"/>
      <c r="J100011" s="23"/>
    </row>
    <row r="100012">
      <c r="A100012" s="71"/>
      <c r="J100012" s="23"/>
    </row>
    <row r="100013">
      <c r="A100013" s="71"/>
      <c r="J100013" s="23"/>
    </row>
    <row r="100014">
      <c r="A100014" s="71"/>
      <c r="J100014" s="23"/>
    </row>
    <row r="100015">
      <c r="A100015" s="71"/>
      <c r="J100015" s="23"/>
    </row>
    <row r="100016">
      <c r="A100016" s="71"/>
      <c r="J100016" s="23"/>
    </row>
    <row r="100017">
      <c r="A100017" s="71"/>
      <c r="J100017" s="23"/>
    </row>
    <row r="100018">
      <c r="A100018" s="71"/>
      <c r="J100018" s="23"/>
    </row>
    <row r="100019">
      <c r="A100019" s="71"/>
      <c r="J100019" s="23"/>
    </row>
    <row r="100020">
      <c r="A100020" s="71"/>
      <c r="J100020" s="23"/>
    </row>
    <row r="100021">
      <c r="A100021" s="71"/>
      <c r="J100021" s="23"/>
    </row>
    <row r="100022">
      <c r="A100022" s="71"/>
      <c r="J100022" s="23"/>
    </row>
    <row r="100023">
      <c r="A100023" s="71"/>
      <c r="J100023" s="23"/>
    </row>
    <row r="100024">
      <c r="A100024" s="71"/>
      <c r="J100024" s="23"/>
    </row>
    <row r="100025">
      <c r="A100025" s="71"/>
      <c r="J100025" s="23"/>
    </row>
    <row r="100026">
      <c r="A100026" s="71"/>
      <c r="J100026" s="23"/>
    </row>
    <row r="100027">
      <c r="A100027" s="71"/>
      <c r="J100027" s="23"/>
    </row>
    <row r="100028">
      <c r="A100028" s="71"/>
      <c r="J100028" s="23"/>
    </row>
    <row r="100029">
      <c r="A100029" s="71"/>
      <c r="J100029" s="23"/>
    </row>
    <row r="100030">
      <c r="A100030" s="71"/>
      <c r="J100030" s="23"/>
    </row>
    <row r="100031">
      <c r="A100031" s="71"/>
      <c r="J100031" s="23"/>
    </row>
    <row r="100032">
      <c r="A100032" s="71"/>
      <c r="J100032" s="23"/>
    </row>
    <row r="100033">
      <c r="A100033" s="71"/>
      <c r="J100033" s="23"/>
    </row>
    <row r="100034">
      <c r="A100034" s="71"/>
      <c r="J100034" s="23"/>
    </row>
    <row r="100035">
      <c r="A100035" s="71"/>
      <c r="J100035" s="23"/>
    </row>
    <row r="100036">
      <c r="A100036" s="71"/>
      <c r="J100036" s="23"/>
    </row>
    <row r="100037">
      <c r="A100037" s="71"/>
      <c r="J100037" s="23"/>
    </row>
    <row r="100038">
      <c r="A100038" s="71"/>
      <c r="J100038" s="23"/>
    </row>
    <row r="100039">
      <c r="A100039" s="71"/>
      <c r="J100039" s="23"/>
    </row>
    <row r="100040">
      <c r="A100040" s="71"/>
      <c r="J100040" s="23"/>
    </row>
    <row r="100041">
      <c r="A100041" s="71"/>
      <c r="J100041" s="23"/>
    </row>
    <row r="100042">
      <c r="A100042" s="71"/>
      <c r="J100042" s="23"/>
    </row>
    <row r="100043">
      <c r="A100043" s="71"/>
      <c r="J100043" s="23"/>
    </row>
    <row r="100044">
      <c r="A100044" s="71"/>
      <c r="J100044" s="23"/>
    </row>
    <row r="100045">
      <c r="A100045" s="71"/>
      <c r="J100045" s="23"/>
    </row>
    <row r="100046">
      <c r="A100046" s="71"/>
      <c r="J100046" s="23"/>
    </row>
    <row r="100047">
      <c r="A100047" s="71"/>
      <c r="J100047" s="23"/>
    </row>
    <row r="100048">
      <c r="A100048" s="71"/>
      <c r="J100048" s="23"/>
    </row>
    <row r="100049">
      <c r="A100049" s="71"/>
      <c r="J100049" s="23"/>
    </row>
    <row r="100050">
      <c r="A100050" s="71"/>
      <c r="J100050" s="23"/>
    </row>
    <row r="100051">
      <c r="A100051" s="71"/>
      <c r="J100051" s="23"/>
    </row>
    <row r="100052">
      <c r="A100052" s="71"/>
      <c r="J100052" s="23"/>
    </row>
    <row r="100053">
      <c r="A100053" s="71"/>
      <c r="J100053" s="23"/>
    </row>
    <row r="100054">
      <c r="A100054" s="71"/>
      <c r="J100054" s="23"/>
    </row>
    <row r="100055">
      <c r="A100055" s="71"/>
      <c r="J100055" s="23"/>
    </row>
    <row r="100056">
      <c r="A100056" s="71"/>
      <c r="J100056" s="23"/>
    </row>
    <row r="100057">
      <c r="A100057" s="71"/>
      <c r="J100057" s="23"/>
    </row>
    <row r="100058">
      <c r="A100058" s="71"/>
      <c r="J100058" s="23"/>
    </row>
    <row r="100059">
      <c r="A100059" s="71"/>
      <c r="J100059" s="23"/>
    </row>
    <row r="100060">
      <c r="A100060" s="71"/>
      <c r="J100060" s="23"/>
    </row>
    <row r="100061">
      <c r="A100061" s="71"/>
      <c r="J100061" s="23"/>
    </row>
    <row r="100062">
      <c r="A100062" s="71"/>
      <c r="J100062" s="23"/>
    </row>
    <row r="100063">
      <c r="A100063" s="71"/>
      <c r="J100063" s="23"/>
    </row>
    <row r="100064">
      <c r="A100064" s="71"/>
      <c r="J100064" s="23"/>
    </row>
    <row r="100065">
      <c r="A100065" s="71"/>
      <c r="J100065" s="23"/>
    </row>
    <row r="100066">
      <c r="A100066" s="71"/>
      <c r="J100066" s="23"/>
    </row>
    <row r="100067">
      <c r="A100067" s="71"/>
      <c r="J100067" s="23"/>
    </row>
    <row r="100068">
      <c r="A100068" s="71"/>
      <c r="J100068" s="23"/>
    </row>
    <row r="100069">
      <c r="A100069" s="71"/>
      <c r="J100069" s="23"/>
    </row>
    <row r="100070">
      <c r="A100070" s="71"/>
      <c r="J100070" s="23"/>
    </row>
    <row r="100071">
      <c r="A100071" s="71"/>
      <c r="J100071" s="23"/>
    </row>
    <row r="100072">
      <c r="A100072" s="71"/>
      <c r="J100072" s="23"/>
    </row>
    <row r="100073">
      <c r="A100073" s="71"/>
      <c r="J100073" s="23"/>
    </row>
    <row r="100074">
      <c r="A100074" s="71"/>
      <c r="J100074" s="23"/>
    </row>
    <row r="100075">
      <c r="A100075" s="71"/>
      <c r="J100075" s="23"/>
    </row>
    <row r="100076">
      <c r="A100076" s="71"/>
      <c r="J100076" s="23"/>
    </row>
    <row r="100077">
      <c r="A100077" s="71"/>
      <c r="J100077" s="23"/>
    </row>
    <row r="100078">
      <c r="A100078" s="71"/>
      <c r="J100078" s="23"/>
    </row>
    <row r="100079">
      <c r="A100079" s="71"/>
      <c r="J100079" s="23"/>
    </row>
    <row r="100080">
      <c r="A100080" s="71"/>
      <c r="J100080" s="23"/>
    </row>
    <row r="100081">
      <c r="A100081" s="71"/>
      <c r="J100081" s="23"/>
    </row>
    <row r="100082">
      <c r="A100082" s="71"/>
      <c r="J100082" s="23"/>
    </row>
    <row r="100083">
      <c r="A100083" s="71"/>
      <c r="J100083" s="23"/>
    </row>
    <row r="100084">
      <c r="A100084" s="71"/>
      <c r="J100084" s="23"/>
    </row>
    <row r="100085">
      <c r="A100085" s="71"/>
      <c r="J100085" s="23"/>
    </row>
    <row r="100086">
      <c r="A100086" s="71"/>
      <c r="J100086" s="23"/>
    </row>
    <row r="100087">
      <c r="A100087" s="71"/>
      <c r="J100087" s="23"/>
    </row>
    <row r="100088">
      <c r="A100088" s="71"/>
      <c r="J100088" s="23"/>
    </row>
    <row r="100089">
      <c r="A100089" s="71"/>
      <c r="J100089" s="23"/>
    </row>
    <row r="100090">
      <c r="A100090" s="71"/>
      <c r="J100090" s="23"/>
    </row>
    <row r="100091">
      <c r="A100091" s="71"/>
      <c r="J100091" s="23"/>
    </row>
    <row r="100092">
      <c r="A100092" s="71"/>
      <c r="J100092" s="23"/>
    </row>
    <row r="100093">
      <c r="A100093" s="71"/>
      <c r="J100093" s="23"/>
    </row>
    <row r="100094">
      <c r="A100094" s="71"/>
      <c r="J100094" s="23"/>
    </row>
    <row r="100095">
      <c r="A100095" s="71"/>
      <c r="J100095" s="23"/>
    </row>
    <row r="100096">
      <c r="A100096" s="71"/>
      <c r="J100096" s="23"/>
    </row>
    <row r="100097">
      <c r="A100097" s="71"/>
      <c r="J100097" s="23"/>
    </row>
    <row r="100098">
      <c r="A100098" s="71"/>
      <c r="J100098" s="23"/>
    </row>
    <row r="100099">
      <c r="A100099" s="71"/>
      <c r="J100099" s="23"/>
    </row>
    <row r="100100">
      <c r="A100100" s="71"/>
      <c r="J100100" s="23"/>
    </row>
    <row r="100101">
      <c r="A100101" s="71"/>
      <c r="J100101" s="23"/>
    </row>
    <row r="100102">
      <c r="A100102" s="71"/>
      <c r="J100102" s="23"/>
    </row>
    <row r="100103">
      <c r="A100103" s="71"/>
      <c r="J100103" s="23"/>
    </row>
    <row r="100104">
      <c r="A100104" s="71"/>
      <c r="J100104" s="23"/>
    </row>
    <row r="100105">
      <c r="A100105" s="71"/>
      <c r="J100105" s="23"/>
    </row>
    <row r="100106">
      <c r="A100106" s="71"/>
      <c r="J100106" s="23"/>
    </row>
    <row r="100107">
      <c r="A100107" s="71"/>
      <c r="J100107" s="23"/>
    </row>
    <row r="100108">
      <c r="A100108" s="71"/>
      <c r="J100108" s="23"/>
    </row>
    <row r="100109">
      <c r="A100109" s="71"/>
      <c r="J100109" s="23"/>
    </row>
    <row r="100110">
      <c r="A100110" s="71"/>
      <c r="J100110" s="23"/>
    </row>
    <row r="100111">
      <c r="A100111" s="71"/>
      <c r="J100111" s="23"/>
    </row>
    <row r="100112">
      <c r="A100112" s="71"/>
      <c r="J100112" s="23"/>
    </row>
    <row r="100113">
      <c r="A100113" s="71"/>
      <c r="J100113" s="23"/>
    </row>
    <row r="100114">
      <c r="A100114" s="71"/>
      <c r="J100114" s="23"/>
    </row>
    <row r="100115">
      <c r="A100115" s="71"/>
      <c r="J100115" s="23"/>
    </row>
    <row r="100116">
      <c r="A100116" s="71"/>
      <c r="J100116" s="23"/>
    </row>
    <row r="100117">
      <c r="A100117" s="71"/>
      <c r="J100117" s="23"/>
    </row>
    <row r="100118">
      <c r="A100118" s="71"/>
      <c r="J100118" s="23"/>
    </row>
    <row r="100119">
      <c r="A100119" s="71"/>
      <c r="J100119" s="23"/>
    </row>
    <row r="100120">
      <c r="A100120" s="71"/>
      <c r="J100120" s="23"/>
    </row>
    <row r="100121">
      <c r="A100121" s="71"/>
      <c r="J100121" s="23"/>
    </row>
    <row r="100122">
      <c r="A100122" s="71"/>
      <c r="J100122" s="23"/>
    </row>
    <row r="100123">
      <c r="A100123" s="71"/>
      <c r="J100123" s="23"/>
    </row>
    <row r="100124">
      <c r="A100124" s="71"/>
      <c r="J100124" s="23"/>
    </row>
    <row r="100125">
      <c r="A100125" s="71"/>
      <c r="J100125" s="23"/>
    </row>
    <row r="100126">
      <c r="A100126" s="71"/>
      <c r="J100126" s="23"/>
    </row>
    <row r="100127">
      <c r="A100127" s="71"/>
      <c r="J100127" s="23"/>
    </row>
    <row r="100128">
      <c r="A100128" s="71"/>
      <c r="J100128" s="23"/>
    </row>
    <row r="100129">
      <c r="A100129" s="71"/>
      <c r="J100129" s="23"/>
    </row>
    <row r="100130">
      <c r="A100130" s="71"/>
      <c r="J100130" s="23"/>
    </row>
    <row r="100131">
      <c r="A100131" s="71"/>
      <c r="J100131" s="23"/>
    </row>
    <row r="100132">
      <c r="A100132" s="71"/>
      <c r="J100132" s="23"/>
    </row>
    <row r="100133">
      <c r="A100133" s="71"/>
      <c r="J100133" s="23"/>
    </row>
    <row r="100134">
      <c r="A100134" s="71"/>
      <c r="J100134" s="23"/>
    </row>
    <row r="100135">
      <c r="A100135" s="71"/>
      <c r="J100135" s="23"/>
    </row>
    <row r="100136">
      <c r="A100136" s="71"/>
      <c r="J100136" s="23"/>
    </row>
    <row r="100137">
      <c r="A100137" s="71"/>
      <c r="J100137" s="23"/>
    </row>
    <row r="100138">
      <c r="A100138" s="71"/>
      <c r="J100138" s="23"/>
    </row>
    <row r="100139">
      <c r="A100139" s="71"/>
      <c r="J100139" s="23"/>
    </row>
    <row r="100140">
      <c r="A100140" s="71"/>
      <c r="J100140" s="23"/>
    </row>
    <row r="100141">
      <c r="A100141" s="71"/>
      <c r="J100141" s="23"/>
    </row>
    <row r="100142">
      <c r="A100142" s="71"/>
      <c r="J100142" s="23"/>
    </row>
    <row r="100143">
      <c r="A100143" s="71"/>
      <c r="J100143" s="23"/>
    </row>
    <row r="100144">
      <c r="A100144" s="71"/>
      <c r="J100144" s="23"/>
    </row>
    <row r="100145">
      <c r="A100145" s="71"/>
      <c r="J100145" s="23"/>
    </row>
    <row r="100146">
      <c r="A100146" s="71"/>
      <c r="J100146" s="23"/>
    </row>
    <row r="100147">
      <c r="A100147" s="71"/>
      <c r="J100147" s="23"/>
    </row>
    <row r="100148">
      <c r="A100148" s="71"/>
      <c r="J100148" s="23"/>
    </row>
    <row r="100149">
      <c r="A100149" s="71"/>
      <c r="J100149" s="23"/>
    </row>
    <row r="100150">
      <c r="A100150" s="71"/>
      <c r="J100150" s="23"/>
    </row>
    <row r="100151">
      <c r="A100151" s="71"/>
      <c r="J100151" s="23"/>
    </row>
    <row r="100152">
      <c r="A100152" s="71"/>
      <c r="J100152" s="23"/>
    </row>
    <row r="100153">
      <c r="A100153" s="71"/>
      <c r="J100153" s="23"/>
    </row>
    <row r="100154">
      <c r="A100154" s="71"/>
      <c r="J100154" s="23"/>
    </row>
    <row r="100155">
      <c r="A100155" s="71"/>
      <c r="J100155" s="23"/>
    </row>
    <row r="100156">
      <c r="A100156" s="71"/>
      <c r="J100156" s="23"/>
    </row>
    <row r="100157">
      <c r="A100157" s="71"/>
      <c r="J100157" s="23"/>
    </row>
    <row r="100158">
      <c r="A100158" s="71"/>
      <c r="J100158" s="23"/>
    </row>
    <row r="100159">
      <c r="A100159" s="71"/>
      <c r="J100159" s="23"/>
    </row>
    <row r="100160">
      <c r="A100160" s="71"/>
      <c r="J100160" s="23"/>
    </row>
    <row r="100161">
      <c r="A100161" s="71"/>
      <c r="J100161" s="23"/>
    </row>
    <row r="100162">
      <c r="A100162" s="71"/>
      <c r="J100162" s="23"/>
    </row>
    <row r="100163">
      <c r="A100163" s="71"/>
      <c r="J100163" s="23"/>
    </row>
    <row r="100164">
      <c r="A100164" s="71"/>
      <c r="J100164" s="23"/>
    </row>
    <row r="100165">
      <c r="A100165" s="71"/>
      <c r="J100165" s="23"/>
    </row>
    <row r="100166">
      <c r="A100166" s="71"/>
      <c r="J100166" s="23"/>
    </row>
    <row r="100167">
      <c r="A100167" s="71"/>
      <c r="J100167" s="23"/>
    </row>
    <row r="100168">
      <c r="A100168" s="71"/>
      <c r="J100168" s="23"/>
    </row>
    <row r="100169">
      <c r="A100169" s="71"/>
      <c r="J100169" s="23"/>
    </row>
    <row r="100170">
      <c r="A100170" s="71"/>
      <c r="J100170" s="23"/>
    </row>
    <row r="100171">
      <c r="A100171" s="71"/>
      <c r="J100171" s="23"/>
    </row>
    <row r="100172">
      <c r="A100172" s="71"/>
      <c r="J100172" s="23"/>
    </row>
    <row r="100173">
      <c r="A100173" s="71"/>
      <c r="J100173" s="23"/>
    </row>
    <row r="100174">
      <c r="A100174" s="71"/>
      <c r="J100174" s="23"/>
    </row>
    <row r="100175">
      <c r="A100175" s="71"/>
      <c r="J100175" s="23"/>
    </row>
    <row r="100176">
      <c r="A100176" s="71"/>
      <c r="J100176" s="23"/>
    </row>
    <row r="100177">
      <c r="A100177" s="71"/>
      <c r="J100177" s="23"/>
    </row>
    <row r="100178">
      <c r="A100178" s="71"/>
      <c r="J100178" s="23"/>
    </row>
    <row r="100179">
      <c r="A100179" s="71"/>
      <c r="J100179" s="23"/>
    </row>
    <row r="100180">
      <c r="A100180" s="71"/>
      <c r="J100180" s="23"/>
    </row>
    <row r="100181">
      <c r="A100181" s="71"/>
      <c r="J100181" s="23"/>
    </row>
    <row r="100182">
      <c r="A100182" s="71"/>
      <c r="J100182" s="23"/>
    </row>
    <row r="100183">
      <c r="A100183" s="71"/>
      <c r="J100183" s="23"/>
    </row>
    <row r="100184">
      <c r="A100184" s="71"/>
      <c r="J100184" s="23"/>
    </row>
    <row r="100185">
      <c r="A100185" s="71"/>
      <c r="J100185" s="23"/>
    </row>
    <row r="100186">
      <c r="A100186" s="71"/>
      <c r="J100186" s="23"/>
    </row>
    <row r="100187">
      <c r="A100187" s="71"/>
      <c r="J100187" s="23"/>
    </row>
    <row r="100188">
      <c r="A100188" s="71"/>
      <c r="J100188" s="23"/>
    </row>
    <row r="100189">
      <c r="A100189" s="71"/>
      <c r="J100189" s="23"/>
    </row>
    <row r="100190">
      <c r="A100190" s="71"/>
      <c r="J100190" s="23"/>
    </row>
    <row r="100191">
      <c r="A100191" s="71"/>
      <c r="J100191" s="23"/>
    </row>
    <row r="100192">
      <c r="A100192" s="71"/>
      <c r="J100192" s="23"/>
    </row>
    <row r="100193">
      <c r="A100193" s="71"/>
      <c r="J100193" s="23"/>
    </row>
    <row r="100194">
      <c r="A100194" s="71"/>
      <c r="J100194" s="23"/>
    </row>
    <row r="100195">
      <c r="A100195" s="71"/>
      <c r="J100195" s="23"/>
    </row>
    <row r="100196">
      <c r="A100196" s="71"/>
      <c r="J100196" s="23"/>
    </row>
    <row r="100197">
      <c r="A100197" s="71"/>
      <c r="J100197" s="23"/>
    </row>
    <row r="100198">
      <c r="A100198" s="71"/>
      <c r="J100198" s="23"/>
    </row>
    <row r="100199">
      <c r="A100199" s="71"/>
      <c r="J100199" s="23"/>
    </row>
    <row r="100200">
      <c r="A100200" s="71"/>
      <c r="J100200" s="23"/>
    </row>
    <row r="100201">
      <c r="A100201" s="71"/>
      <c r="J100201" s="23"/>
    </row>
    <row r="100202">
      <c r="A100202" s="71"/>
      <c r="J100202" s="23"/>
    </row>
    <row r="100203">
      <c r="A100203" s="71"/>
      <c r="J100203" s="23"/>
    </row>
    <row r="100204">
      <c r="A100204" s="71"/>
      <c r="J100204" s="23"/>
    </row>
    <row r="100205">
      <c r="A100205" s="71"/>
      <c r="J100205" s="23"/>
    </row>
    <row r="100206">
      <c r="A100206" s="71"/>
      <c r="J100206" s="23"/>
    </row>
    <row r="100207">
      <c r="A100207" s="71"/>
      <c r="J100207" s="23"/>
    </row>
    <row r="100208">
      <c r="A100208" s="71"/>
      <c r="J100208" s="23"/>
    </row>
    <row r="100209">
      <c r="A100209" s="71"/>
      <c r="J100209" s="23"/>
    </row>
    <row r="100210">
      <c r="A100210" s="71"/>
      <c r="J100210" s="23"/>
    </row>
    <row r="100211">
      <c r="A100211" s="71"/>
      <c r="J100211" s="23"/>
    </row>
    <row r="100212">
      <c r="A100212" s="71"/>
      <c r="J100212" s="23"/>
    </row>
    <row r="100213">
      <c r="A100213" s="71"/>
      <c r="J100213" s="23"/>
    </row>
    <row r="100214">
      <c r="A100214" s="71"/>
      <c r="J100214" s="23"/>
    </row>
    <row r="100215">
      <c r="A100215" s="71"/>
      <c r="J100215" s="23"/>
    </row>
    <row r="100216">
      <c r="A100216" s="71"/>
      <c r="J100216" s="23"/>
    </row>
    <row r="100217">
      <c r="A100217" s="71"/>
      <c r="J100217" s="23"/>
    </row>
    <row r="100218">
      <c r="A100218" s="71"/>
      <c r="J100218" s="23"/>
    </row>
    <row r="100219">
      <c r="A100219" s="71"/>
      <c r="J100219" s="23"/>
    </row>
    <row r="100220">
      <c r="A100220" s="71"/>
      <c r="J100220" s="23"/>
    </row>
    <row r="100221">
      <c r="A100221" s="71"/>
      <c r="J100221" s="23"/>
    </row>
    <row r="100222">
      <c r="A100222" s="71"/>
      <c r="J100222" s="23"/>
    </row>
    <row r="100223">
      <c r="A100223" s="71"/>
      <c r="J100223" s="23"/>
    </row>
    <row r="100224">
      <c r="A100224" s="71"/>
      <c r="J100224" s="23"/>
    </row>
    <row r="100225">
      <c r="A100225" s="71"/>
      <c r="J100225" s="23"/>
    </row>
    <row r="100226">
      <c r="A100226" s="71"/>
      <c r="J100226" s="23"/>
    </row>
    <row r="100227">
      <c r="A100227" s="71"/>
      <c r="J100227" s="23"/>
    </row>
    <row r="100228">
      <c r="A100228" s="71"/>
      <c r="J100228" s="23"/>
    </row>
    <row r="100229">
      <c r="A100229" s="71"/>
      <c r="J100229" s="23"/>
    </row>
    <row r="100230">
      <c r="A100230" s="71"/>
      <c r="J100230" s="23"/>
    </row>
    <row r="100231">
      <c r="A100231" s="71"/>
      <c r="J100231" s="23"/>
    </row>
    <row r="100232">
      <c r="A100232" s="71"/>
      <c r="J100232" s="23"/>
    </row>
    <row r="100233">
      <c r="A100233" s="71"/>
      <c r="J100233" s="23"/>
    </row>
    <row r="100234">
      <c r="A100234" s="71"/>
      <c r="J100234" s="23"/>
    </row>
    <row r="100235">
      <c r="A100235" s="71"/>
      <c r="J100235" s="23"/>
    </row>
    <row r="100236">
      <c r="A100236" s="71"/>
      <c r="J100236" s="23"/>
    </row>
    <row r="100237">
      <c r="A100237" s="71"/>
      <c r="J100237" s="23"/>
    </row>
    <row r="100238">
      <c r="A100238" s="71"/>
      <c r="J100238" s="23"/>
    </row>
    <row r="100239">
      <c r="A100239" s="71"/>
      <c r="J100239" s="23"/>
    </row>
    <row r="100240">
      <c r="A100240" s="71"/>
      <c r="J100240" s="23"/>
    </row>
    <row r="100241">
      <c r="A100241" s="71"/>
      <c r="J100241" s="23"/>
    </row>
    <row r="100242">
      <c r="A100242" s="71"/>
      <c r="J100242" s="23"/>
    </row>
    <row r="100243">
      <c r="A100243" s="71"/>
      <c r="J100243" s="23"/>
    </row>
    <row r="100244">
      <c r="A100244" s="71"/>
      <c r="J100244" s="23"/>
    </row>
    <row r="100245">
      <c r="A100245" s="71"/>
      <c r="J100245" s="23"/>
    </row>
    <row r="100246">
      <c r="A100246" s="71"/>
      <c r="J100246" s="23"/>
    </row>
    <row r="100247">
      <c r="A100247" s="71"/>
      <c r="J100247" s="23"/>
    </row>
    <row r="100248">
      <c r="A100248" s="71"/>
      <c r="J100248" s="23"/>
    </row>
    <row r="100249">
      <c r="A100249" s="71"/>
      <c r="J100249" s="23"/>
    </row>
    <row r="100250">
      <c r="A100250" s="71"/>
      <c r="J100250" s="23"/>
    </row>
    <row r="100251">
      <c r="A100251" s="71"/>
      <c r="J100251" s="23"/>
    </row>
    <row r="100252">
      <c r="A100252" s="71"/>
      <c r="J100252" s="23"/>
    </row>
    <row r="100253">
      <c r="A100253" s="71"/>
      <c r="J100253" s="23"/>
    </row>
    <row r="100254">
      <c r="A100254" s="71"/>
      <c r="J100254" s="23"/>
    </row>
    <row r="100255">
      <c r="A100255" s="71"/>
      <c r="J100255" s="23"/>
    </row>
    <row r="100256">
      <c r="A100256" s="71"/>
      <c r="J100256" s="23"/>
    </row>
    <row r="100257">
      <c r="A100257" s="71"/>
      <c r="J100257" s="23"/>
    </row>
    <row r="100258">
      <c r="A100258" s="71"/>
      <c r="J100258" s="23"/>
    </row>
    <row r="100259">
      <c r="A100259" s="71"/>
      <c r="J100259" s="23"/>
    </row>
    <row r="100260">
      <c r="A100260" s="71"/>
      <c r="J100260" s="23"/>
    </row>
    <row r="100261">
      <c r="A100261" s="71"/>
      <c r="J100261" s="23"/>
    </row>
    <row r="100262">
      <c r="A100262" s="71"/>
      <c r="J100262" s="23"/>
    </row>
    <row r="100263">
      <c r="A100263" s="71"/>
      <c r="J100263" s="23"/>
    </row>
    <row r="100264">
      <c r="A100264" s="71"/>
      <c r="J100264" s="23"/>
    </row>
    <row r="100265">
      <c r="A100265" s="71"/>
      <c r="J100265" s="23"/>
    </row>
    <row r="100266">
      <c r="A100266" s="71"/>
      <c r="J100266" s="23"/>
    </row>
    <row r="100267">
      <c r="A100267" s="71"/>
      <c r="J100267" s="23"/>
    </row>
    <row r="100268">
      <c r="A100268" s="71"/>
      <c r="J100268" s="23"/>
    </row>
    <row r="100269">
      <c r="A100269" s="71"/>
      <c r="J100269" s="23"/>
    </row>
    <row r="100270">
      <c r="A100270" s="71"/>
      <c r="J100270" s="23"/>
    </row>
    <row r="100271">
      <c r="A100271" s="71"/>
      <c r="J100271" s="23"/>
    </row>
    <row r="100272">
      <c r="A100272" s="71"/>
      <c r="J100272" s="23"/>
    </row>
    <row r="100273">
      <c r="A100273" s="71"/>
      <c r="J100273" s="23"/>
    </row>
    <row r="100274">
      <c r="A100274" s="71"/>
      <c r="J100274" s="23"/>
    </row>
    <row r="100275">
      <c r="A100275" s="71"/>
      <c r="J100275" s="23"/>
    </row>
    <row r="100276">
      <c r="A100276" s="71"/>
      <c r="J100276" s="23"/>
    </row>
    <row r="100277">
      <c r="A100277" s="71"/>
      <c r="J100277" s="23"/>
    </row>
    <row r="100278">
      <c r="A100278" s="71"/>
      <c r="J100278" s="23"/>
    </row>
    <row r="100279">
      <c r="A100279" s="71"/>
      <c r="J100279" s="23"/>
    </row>
    <row r="100280">
      <c r="A100280" s="71"/>
      <c r="J100280" s="23"/>
    </row>
    <row r="100281">
      <c r="A100281" s="71"/>
      <c r="J100281" s="23"/>
    </row>
    <row r="100282">
      <c r="A100282" s="71"/>
      <c r="J100282" s="23"/>
    </row>
    <row r="100283">
      <c r="A100283" s="71"/>
      <c r="J100283" s="23"/>
    </row>
    <row r="100284">
      <c r="A100284" s="71"/>
      <c r="J100284" s="23"/>
    </row>
    <row r="100285">
      <c r="A100285" s="71"/>
      <c r="J100285" s="23"/>
    </row>
    <row r="100286">
      <c r="A100286" s="71"/>
      <c r="J100286" s="23"/>
    </row>
    <row r="100287">
      <c r="A100287" s="71"/>
      <c r="J100287" s="23"/>
    </row>
    <row r="100288">
      <c r="A100288" s="71"/>
      <c r="J100288" s="23"/>
    </row>
    <row r="100289">
      <c r="A100289" s="71"/>
      <c r="J100289" s="23"/>
    </row>
    <row r="100290">
      <c r="A100290" s="71"/>
      <c r="J100290" s="23"/>
    </row>
    <row r="100291">
      <c r="A100291" s="71"/>
      <c r="J100291" s="23"/>
    </row>
    <row r="100292">
      <c r="A100292" s="71"/>
      <c r="J100292" s="23"/>
    </row>
    <row r="100293">
      <c r="A100293" s="71"/>
      <c r="J100293" s="23"/>
    </row>
    <row r="100294">
      <c r="A100294" s="71"/>
      <c r="J100294" s="23"/>
    </row>
    <row r="100295">
      <c r="A100295" s="71"/>
      <c r="J100295" s="23"/>
    </row>
    <row r="100296">
      <c r="A100296" s="71"/>
      <c r="J100296" s="23"/>
    </row>
    <row r="100297">
      <c r="A100297" s="71"/>
      <c r="J100297" s="23"/>
    </row>
    <row r="100298">
      <c r="A100298" s="71"/>
      <c r="J100298" s="23"/>
    </row>
    <row r="100299">
      <c r="A100299" s="71"/>
      <c r="J100299" s="23"/>
    </row>
    <row r="100300">
      <c r="A100300" s="71"/>
      <c r="J100300" s="23"/>
    </row>
    <row r="100301">
      <c r="A100301" s="71"/>
      <c r="J100301" s="23"/>
    </row>
    <row r="100302">
      <c r="A100302" s="71"/>
      <c r="J100302" s="23"/>
    </row>
    <row r="100303">
      <c r="A100303" s="71"/>
      <c r="J100303" s="23"/>
    </row>
    <row r="100304">
      <c r="A100304" s="71"/>
      <c r="J100304" s="23"/>
    </row>
    <row r="100305">
      <c r="A100305" s="71"/>
      <c r="J100305" s="23"/>
    </row>
    <row r="100306">
      <c r="A100306" s="71"/>
      <c r="J100306" s="23"/>
    </row>
    <row r="100307">
      <c r="A100307" s="71"/>
      <c r="J100307" s="23"/>
    </row>
    <row r="100308">
      <c r="A100308" s="71"/>
      <c r="J100308" s="23"/>
    </row>
    <row r="100309">
      <c r="A100309" s="71"/>
      <c r="J100309" s="23"/>
    </row>
    <row r="100310">
      <c r="A100310" s="71"/>
      <c r="J100310" s="23"/>
    </row>
    <row r="100311">
      <c r="A100311" s="71"/>
      <c r="J100311" s="23"/>
    </row>
    <row r="100312">
      <c r="A100312" s="71"/>
      <c r="J100312" s="23"/>
    </row>
    <row r="100313">
      <c r="A100313" s="71"/>
      <c r="J100313" s="23"/>
    </row>
    <row r="100314">
      <c r="A100314" s="71"/>
      <c r="J100314" s="23"/>
    </row>
    <row r="100315">
      <c r="A100315" s="71"/>
      <c r="J100315" s="23"/>
    </row>
    <row r="100316">
      <c r="A100316" s="71"/>
      <c r="J100316" s="23"/>
    </row>
    <row r="100317">
      <c r="A100317" s="71"/>
      <c r="J100317" s="23"/>
    </row>
    <row r="100318">
      <c r="A100318" s="71"/>
      <c r="J100318" s="23"/>
    </row>
    <row r="100319">
      <c r="A100319" s="71"/>
      <c r="J100319" s="23"/>
    </row>
    <row r="100320">
      <c r="A100320" s="71"/>
      <c r="J100320" s="23"/>
    </row>
    <row r="100321">
      <c r="A100321" s="71"/>
      <c r="J100321" s="23"/>
    </row>
    <row r="100322">
      <c r="A100322" s="71"/>
      <c r="J100322" s="23"/>
    </row>
    <row r="100323">
      <c r="A100323" s="71"/>
      <c r="J100323" s="23"/>
    </row>
    <row r="100324">
      <c r="A100324" s="71"/>
      <c r="J100324" s="23"/>
    </row>
    <row r="100325">
      <c r="A100325" s="71"/>
      <c r="J100325" s="23"/>
    </row>
    <row r="100326">
      <c r="A100326" s="71"/>
      <c r="J100326" s="23"/>
    </row>
    <row r="100327">
      <c r="A100327" s="71"/>
      <c r="J100327" s="23"/>
    </row>
    <row r="100328">
      <c r="A100328" s="71"/>
      <c r="J100328" s="23"/>
    </row>
    <row r="100329">
      <c r="A100329" s="71"/>
      <c r="J100329" s="23"/>
    </row>
    <row r="100330">
      <c r="A100330" s="71"/>
      <c r="J100330" s="23"/>
    </row>
    <row r="100331">
      <c r="A100331" s="71"/>
      <c r="J100331" s="23"/>
    </row>
    <row r="100332">
      <c r="A100332" s="71"/>
      <c r="J100332" s="23"/>
    </row>
    <row r="100333">
      <c r="A100333" s="71"/>
      <c r="J100333" s="23"/>
    </row>
    <row r="100334">
      <c r="A100334" s="71"/>
      <c r="J100334" s="23"/>
    </row>
    <row r="100335">
      <c r="A100335" s="71"/>
      <c r="J100335" s="23"/>
    </row>
    <row r="100336">
      <c r="A100336" s="71"/>
      <c r="J100336" s="23"/>
    </row>
    <row r="100337">
      <c r="A100337" s="71"/>
      <c r="J100337" s="23"/>
    </row>
    <row r="100338">
      <c r="A100338" s="71"/>
      <c r="J100338" s="23"/>
    </row>
    <row r="100339">
      <c r="A100339" s="71"/>
      <c r="J100339" s="23"/>
    </row>
    <row r="100340">
      <c r="A100340" s="71"/>
      <c r="J100340" s="23"/>
    </row>
    <row r="100341">
      <c r="A100341" s="71"/>
      <c r="J100341" s="23"/>
    </row>
    <row r="100342">
      <c r="A100342" s="71"/>
      <c r="J100342" s="23"/>
    </row>
    <row r="100343">
      <c r="A100343" s="71"/>
      <c r="J100343" s="23"/>
    </row>
    <row r="100344">
      <c r="A100344" s="71"/>
      <c r="J100344" s="23"/>
    </row>
    <row r="100345">
      <c r="A100345" s="71"/>
      <c r="J100345" s="23"/>
    </row>
    <row r="100346">
      <c r="A100346" s="71"/>
      <c r="J100346" s="23"/>
    </row>
    <row r="100347">
      <c r="A100347" s="71"/>
      <c r="J100347" s="23"/>
    </row>
    <row r="100348">
      <c r="A100348" s="71"/>
      <c r="J100348" s="23"/>
    </row>
    <row r="100349">
      <c r="A100349" s="71"/>
      <c r="J100349" s="23"/>
    </row>
    <row r="100350">
      <c r="A100350" s="71"/>
      <c r="J100350" s="23"/>
    </row>
    <row r="100351">
      <c r="A100351" s="71"/>
      <c r="J100351" s="23"/>
    </row>
    <row r="100352">
      <c r="A100352" s="71"/>
      <c r="J100352" s="23"/>
    </row>
    <row r="100353">
      <c r="A100353" s="71"/>
      <c r="J100353" s="23"/>
    </row>
    <row r="100354">
      <c r="A100354" s="71"/>
      <c r="J100354" s="23"/>
    </row>
    <row r="100355">
      <c r="A100355" s="71"/>
      <c r="J100355" s="23"/>
    </row>
    <row r="100356">
      <c r="A100356" s="71"/>
      <c r="J100356" s="23"/>
    </row>
    <row r="100357">
      <c r="A100357" s="71"/>
      <c r="J100357" s="23"/>
    </row>
    <row r="100358">
      <c r="A100358" s="71"/>
      <c r="J100358" s="23"/>
    </row>
    <row r="100359">
      <c r="A100359" s="71"/>
      <c r="J100359" s="23"/>
    </row>
    <row r="100360">
      <c r="A100360" s="71"/>
      <c r="J100360" s="23"/>
    </row>
    <row r="100361">
      <c r="A100361" s="71"/>
      <c r="J100361" s="23"/>
    </row>
    <row r="100362">
      <c r="A100362" s="71"/>
      <c r="J100362" s="23"/>
    </row>
    <row r="100363">
      <c r="A100363" s="71"/>
      <c r="J100363" s="23"/>
    </row>
    <row r="100364">
      <c r="A100364" s="71"/>
      <c r="J100364" s="23"/>
    </row>
    <row r="100365">
      <c r="A100365" s="71"/>
      <c r="J100365" s="23"/>
    </row>
    <row r="100366">
      <c r="A100366" s="71"/>
      <c r="J100366" s="23"/>
    </row>
    <row r="100367">
      <c r="A100367" s="71"/>
      <c r="J100367" s="23"/>
    </row>
    <row r="100368">
      <c r="A100368" s="71"/>
      <c r="J100368" s="23"/>
    </row>
    <row r="100369">
      <c r="A100369" s="71"/>
      <c r="J100369" s="23"/>
    </row>
    <row r="100370">
      <c r="A100370" s="71"/>
      <c r="J100370" s="23"/>
    </row>
    <row r="100371">
      <c r="A100371" s="71"/>
      <c r="J100371" s="23"/>
    </row>
    <row r="100372">
      <c r="A100372" s="71"/>
      <c r="J100372" s="23"/>
    </row>
    <row r="100373">
      <c r="A100373" s="71"/>
      <c r="J100373" s="23"/>
    </row>
    <row r="100374">
      <c r="A100374" s="71"/>
      <c r="J100374" s="23"/>
    </row>
    <row r="100375">
      <c r="A100375" s="71"/>
      <c r="J100375" s="23"/>
    </row>
    <row r="100376">
      <c r="A100376" s="71"/>
      <c r="J100376" s="23"/>
    </row>
    <row r="100377">
      <c r="A100377" s="71"/>
      <c r="J100377" s="23"/>
    </row>
    <row r="100378">
      <c r="A100378" s="71"/>
      <c r="J100378" s="23"/>
    </row>
    <row r="100379">
      <c r="A100379" s="71"/>
      <c r="J100379" s="23"/>
    </row>
    <row r="100380">
      <c r="A100380" s="71"/>
      <c r="J100380" s="23"/>
    </row>
    <row r="100381">
      <c r="A100381" s="71"/>
      <c r="J100381" s="23"/>
    </row>
    <row r="100382">
      <c r="A100382" s="71"/>
      <c r="J100382" s="23"/>
    </row>
    <row r="100383">
      <c r="A100383" s="71"/>
      <c r="J100383" s="23"/>
    </row>
    <row r="100384">
      <c r="A100384" s="71"/>
      <c r="J100384" s="23"/>
    </row>
    <row r="100385">
      <c r="A100385" s="71"/>
      <c r="J100385" s="23"/>
    </row>
    <row r="100386">
      <c r="A100386" s="71"/>
      <c r="J100386" s="23"/>
    </row>
    <row r="100387">
      <c r="A100387" s="71"/>
      <c r="J100387" s="23"/>
    </row>
    <row r="100388">
      <c r="A100388" s="71"/>
      <c r="J100388" s="23"/>
    </row>
    <row r="100389">
      <c r="A100389" s="71"/>
      <c r="J100389" s="23"/>
    </row>
    <row r="100390">
      <c r="A100390" s="71"/>
      <c r="J100390" s="23"/>
    </row>
    <row r="100391">
      <c r="A100391" s="71"/>
      <c r="J100391" s="23"/>
    </row>
    <row r="100392">
      <c r="A100392" s="71"/>
      <c r="J100392" s="23"/>
    </row>
    <row r="100393">
      <c r="A100393" s="71"/>
      <c r="J100393" s="23"/>
    </row>
    <row r="100394">
      <c r="A100394" s="71"/>
      <c r="J100394" s="23"/>
    </row>
    <row r="100395">
      <c r="A100395" s="71"/>
      <c r="J100395" s="23"/>
    </row>
    <row r="100396">
      <c r="A100396" s="71"/>
      <c r="J100396" s="23"/>
    </row>
    <row r="100397">
      <c r="A100397" s="71"/>
      <c r="J100397" s="23"/>
    </row>
    <row r="100398">
      <c r="A100398" s="71"/>
      <c r="J100398" s="23"/>
    </row>
    <row r="100399">
      <c r="A100399" s="71"/>
      <c r="J100399" s="23"/>
    </row>
    <row r="100400">
      <c r="A100400" s="71"/>
      <c r="J100400" s="23"/>
    </row>
    <row r="100401">
      <c r="A100401" s="71"/>
      <c r="J100401" s="23"/>
    </row>
    <row r="100402">
      <c r="A100402" s="71"/>
      <c r="J100402" s="23"/>
    </row>
    <row r="100403">
      <c r="A100403" s="71"/>
      <c r="J100403" s="23"/>
    </row>
    <row r="100404">
      <c r="A100404" s="71"/>
      <c r="J100404" s="23"/>
    </row>
    <row r="100405">
      <c r="A100405" s="71"/>
      <c r="J100405" s="23"/>
    </row>
    <row r="100406">
      <c r="A100406" s="71"/>
      <c r="J100406" s="23"/>
    </row>
    <row r="100407">
      <c r="A100407" s="71"/>
      <c r="J100407" s="23"/>
    </row>
    <row r="100408">
      <c r="A100408" s="71"/>
      <c r="J100408" s="23"/>
    </row>
    <row r="100409">
      <c r="A100409" s="71"/>
      <c r="J100409" s="23"/>
    </row>
    <row r="100410">
      <c r="A100410" s="71"/>
      <c r="J100410" s="23"/>
    </row>
    <row r="100411">
      <c r="A100411" s="71"/>
      <c r="J100411" s="23"/>
    </row>
    <row r="100412">
      <c r="A100412" s="71"/>
      <c r="J100412" s="23"/>
    </row>
    <row r="100413">
      <c r="A100413" s="71"/>
      <c r="J100413" s="23"/>
    </row>
    <row r="100414">
      <c r="A100414" s="71"/>
      <c r="J100414" s="23"/>
    </row>
    <row r="100415">
      <c r="A100415" s="71"/>
      <c r="J100415" s="23"/>
    </row>
    <row r="100416">
      <c r="A100416" s="71"/>
      <c r="J100416" s="23"/>
    </row>
    <row r="100417">
      <c r="A100417" s="71"/>
      <c r="J100417" s="23"/>
    </row>
    <row r="100418">
      <c r="A100418" s="71"/>
      <c r="J100418" s="23"/>
    </row>
    <row r="100419">
      <c r="A100419" s="71"/>
      <c r="J100419" s="23"/>
    </row>
    <row r="100420">
      <c r="A100420" s="71"/>
      <c r="J100420" s="23"/>
    </row>
    <row r="100421">
      <c r="A100421" s="71"/>
      <c r="J100421" s="23"/>
    </row>
    <row r="100422">
      <c r="A100422" s="71"/>
      <c r="J100422" s="23"/>
    </row>
    <row r="100423">
      <c r="A100423" s="71"/>
      <c r="J100423" s="23"/>
    </row>
    <row r="100424">
      <c r="A100424" s="71"/>
      <c r="J100424" s="23"/>
    </row>
    <row r="100425">
      <c r="A100425" s="71"/>
      <c r="J100425" s="23"/>
    </row>
    <row r="100426">
      <c r="A100426" s="71"/>
      <c r="J100426" s="23"/>
    </row>
    <row r="100427">
      <c r="A100427" s="71"/>
      <c r="J100427" s="23"/>
    </row>
    <row r="100428">
      <c r="A100428" s="71"/>
      <c r="J100428" s="23"/>
    </row>
    <row r="100429">
      <c r="A100429" s="71"/>
      <c r="J100429" s="23"/>
    </row>
    <row r="100430">
      <c r="A100430" s="71"/>
      <c r="J100430" s="23"/>
    </row>
    <row r="100431">
      <c r="A100431" s="71"/>
      <c r="J100431" s="23"/>
    </row>
    <row r="100432">
      <c r="A100432" s="71"/>
      <c r="J100432" s="23"/>
    </row>
    <row r="100433">
      <c r="A100433" s="71"/>
      <c r="J100433" s="23"/>
    </row>
    <row r="100434">
      <c r="A100434" s="71"/>
      <c r="J100434" s="23"/>
    </row>
    <row r="100435">
      <c r="A100435" s="71"/>
      <c r="J100435" s="23"/>
    </row>
    <row r="100436">
      <c r="A100436" s="71"/>
      <c r="J100436" s="23"/>
    </row>
    <row r="100437">
      <c r="A100437" s="71"/>
      <c r="J100437" s="23"/>
    </row>
    <row r="100438">
      <c r="A100438" s="71"/>
      <c r="J100438" s="23"/>
    </row>
    <row r="100439">
      <c r="A100439" s="71"/>
      <c r="J100439" s="23"/>
    </row>
    <row r="100440">
      <c r="A100440" s="71"/>
      <c r="J100440" s="23"/>
    </row>
    <row r="100441">
      <c r="A100441" s="71"/>
      <c r="J100441" s="23"/>
    </row>
    <row r="100442">
      <c r="A100442" s="71"/>
      <c r="J100442" s="23"/>
    </row>
    <row r="100443">
      <c r="A100443" s="71"/>
      <c r="J100443" s="23"/>
    </row>
    <row r="100444">
      <c r="A100444" s="71"/>
      <c r="J100444" s="23"/>
    </row>
    <row r="100445">
      <c r="A100445" s="71"/>
      <c r="J100445" s="23"/>
    </row>
    <row r="100446">
      <c r="A100446" s="71"/>
      <c r="J100446" s="23"/>
    </row>
    <row r="100447">
      <c r="A100447" s="71"/>
      <c r="J100447" s="23"/>
    </row>
    <row r="100448">
      <c r="A100448" s="71"/>
      <c r="J100448" s="23"/>
    </row>
    <row r="100449">
      <c r="A100449" s="71"/>
      <c r="J100449" s="23"/>
    </row>
    <row r="100450">
      <c r="A100450" s="71"/>
      <c r="J100450" s="23"/>
    </row>
    <row r="100451">
      <c r="A100451" s="71"/>
      <c r="J100451" s="23"/>
    </row>
    <row r="100452">
      <c r="A100452" s="71"/>
      <c r="J100452" s="23"/>
    </row>
    <row r="100453">
      <c r="A100453" s="71"/>
      <c r="J100453" s="23"/>
    </row>
    <row r="100454">
      <c r="A100454" s="71"/>
      <c r="J100454" s="23"/>
    </row>
    <row r="100455">
      <c r="A100455" s="71"/>
      <c r="J100455" s="23"/>
    </row>
    <row r="100456">
      <c r="A100456" s="71"/>
      <c r="J100456" s="23"/>
    </row>
    <row r="100457">
      <c r="A100457" s="71"/>
      <c r="J100457" s="23"/>
    </row>
    <row r="100458">
      <c r="A100458" s="71"/>
      <c r="J100458" s="23"/>
    </row>
    <row r="100459">
      <c r="A100459" s="71"/>
      <c r="J100459" s="23"/>
    </row>
    <row r="100460">
      <c r="A100460" s="71"/>
      <c r="J100460" s="23"/>
    </row>
    <row r="100461">
      <c r="A100461" s="71"/>
      <c r="J100461" s="23"/>
    </row>
    <row r="100462">
      <c r="A100462" s="71"/>
      <c r="J100462" s="23"/>
    </row>
    <row r="100463">
      <c r="A100463" s="71"/>
      <c r="J100463" s="23"/>
    </row>
    <row r="100464">
      <c r="A100464" s="71"/>
      <c r="J100464" s="23"/>
    </row>
    <row r="100465">
      <c r="A100465" s="71"/>
      <c r="J100465" s="23"/>
    </row>
    <row r="100466">
      <c r="A100466" s="71"/>
      <c r="J100466" s="23"/>
    </row>
    <row r="100467">
      <c r="A100467" s="71"/>
      <c r="J100467" s="23"/>
    </row>
    <row r="100468">
      <c r="A100468" s="71"/>
      <c r="J100468" s="23"/>
    </row>
    <row r="100469">
      <c r="A100469" s="71"/>
      <c r="J100469" s="23"/>
    </row>
    <row r="100470">
      <c r="A100470" s="71"/>
      <c r="J100470" s="23"/>
    </row>
    <row r="100471">
      <c r="A100471" s="71"/>
      <c r="J100471" s="23"/>
    </row>
    <row r="100472">
      <c r="A100472" s="71"/>
      <c r="J100472" s="23"/>
    </row>
    <row r="100473">
      <c r="A100473" s="71"/>
      <c r="J100473" s="23"/>
    </row>
    <row r="100474">
      <c r="A100474" s="71"/>
      <c r="J100474" s="23"/>
    </row>
    <row r="100475">
      <c r="A100475" s="71"/>
      <c r="J100475" s="23"/>
    </row>
    <row r="100476">
      <c r="A100476" s="71"/>
      <c r="J100476" s="23"/>
    </row>
    <row r="100477">
      <c r="A100477" s="71"/>
      <c r="J100477" s="23"/>
    </row>
    <row r="100478">
      <c r="A100478" s="71"/>
      <c r="J100478" s="23"/>
    </row>
    <row r="100479">
      <c r="A100479" s="71"/>
      <c r="J100479" s="23"/>
    </row>
    <row r="100480">
      <c r="A100480" s="71"/>
      <c r="J100480" s="23"/>
    </row>
    <row r="100481">
      <c r="A100481" s="71"/>
      <c r="J100481" s="23"/>
    </row>
    <row r="100482">
      <c r="A100482" s="71"/>
      <c r="J100482" s="23"/>
    </row>
    <row r="100483">
      <c r="A100483" s="71"/>
      <c r="J100483" s="23"/>
    </row>
    <row r="100484">
      <c r="A100484" s="71"/>
      <c r="J100484" s="23"/>
    </row>
    <row r="100485">
      <c r="A100485" s="71"/>
      <c r="J100485" s="23"/>
    </row>
    <row r="100486">
      <c r="A100486" s="71"/>
      <c r="J100486" s="23"/>
    </row>
    <row r="100487">
      <c r="A100487" s="71"/>
      <c r="J100487" s="23"/>
    </row>
    <row r="100488">
      <c r="A100488" s="71"/>
      <c r="J100488" s="23"/>
    </row>
    <row r="100489">
      <c r="A100489" s="71"/>
      <c r="J100489" s="23"/>
    </row>
    <row r="100490">
      <c r="A100490" s="71"/>
      <c r="J100490" s="23"/>
    </row>
    <row r="100491">
      <c r="A100491" s="71"/>
      <c r="J100491" s="23"/>
    </row>
    <row r="100492">
      <c r="A100492" s="71"/>
      <c r="J100492" s="23"/>
    </row>
    <row r="100493">
      <c r="A100493" s="71"/>
      <c r="J100493" s="23"/>
    </row>
    <row r="100494">
      <c r="A100494" s="71"/>
      <c r="J100494" s="23"/>
    </row>
    <row r="100495">
      <c r="A100495" s="71"/>
      <c r="J100495" s="23"/>
    </row>
    <row r="100496">
      <c r="A100496" s="71"/>
      <c r="J100496" s="23"/>
    </row>
    <row r="100497">
      <c r="A100497" s="71"/>
      <c r="J100497" s="23"/>
    </row>
    <row r="100498">
      <c r="A100498" s="71"/>
      <c r="J100498" s="23"/>
    </row>
    <row r="100499">
      <c r="A100499" s="71"/>
      <c r="J100499" s="23"/>
    </row>
    <row r="100500">
      <c r="A100500" s="71"/>
      <c r="J100500" s="23"/>
    </row>
    <row r="100501">
      <c r="A100501" s="71"/>
      <c r="J100501" s="23"/>
    </row>
    <row r="100502">
      <c r="A100502" s="71"/>
      <c r="J100502" s="23"/>
    </row>
    <row r="100503">
      <c r="A100503" s="71"/>
      <c r="J100503" s="23"/>
    </row>
    <row r="100504">
      <c r="A100504" s="71"/>
      <c r="J100504" s="23"/>
    </row>
    <row r="100505">
      <c r="A100505" s="71"/>
      <c r="J100505" s="23"/>
    </row>
    <row r="100506">
      <c r="A100506" s="71"/>
      <c r="J100506" s="23"/>
    </row>
    <row r="100507">
      <c r="A100507" s="71"/>
      <c r="J100507" s="23"/>
    </row>
    <row r="100508">
      <c r="A100508" s="71"/>
      <c r="J100508" s="23"/>
    </row>
    <row r="100509">
      <c r="A100509" s="71"/>
      <c r="J100509" s="23"/>
    </row>
    <row r="100510">
      <c r="A100510" s="71"/>
      <c r="J100510" s="23"/>
    </row>
    <row r="100511">
      <c r="A100511" s="71"/>
      <c r="J100511" s="23"/>
    </row>
    <row r="100512">
      <c r="A100512" s="71"/>
      <c r="J100512" s="23"/>
    </row>
    <row r="100513">
      <c r="A100513" s="71"/>
      <c r="J100513" s="23"/>
    </row>
    <row r="100514">
      <c r="A100514" s="71"/>
      <c r="J100514" s="23"/>
    </row>
    <row r="100515">
      <c r="A100515" s="71"/>
      <c r="J100515" s="23"/>
    </row>
    <row r="100516">
      <c r="A100516" s="71"/>
      <c r="J100516" s="23"/>
    </row>
    <row r="100517">
      <c r="A100517" s="71"/>
      <c r="J100517" s="23"/>
    </row>
    <row r="100518">
      <c r="A100518" s="71"/>
      <c r="J100518" s="23"/>
    </row>
    <row r="100519">
      <c r="A100519" s="71"/>
      <c r="J100519" s="23"/>
    </row>
    <row r="100520">
      <c r="A100520" s="71"/>
      <c r="J100520" s="23"/>
    </row>
    <row r="100521">
      <c r="A100521" s="71"/>
      <c r="J100521" s="23"/>
    </row>
    <row r="100522">
      <c r="A100522" s="71"/>
      <c r="J100522" s="23"/>
    </row>
    <row r="100523">
      <c r="A100523" s="71"/>
      <c r="J100523" s="23"/>
    </row>
    <row r="100524">
      <c r="A100524" s="71"/>
      <c r="J100524" s="23"/>
    </row>
    <row r="100525">
      <c r="A100525" s="71"/>
      <c r="J100525" s="23"/>
    </row>
    <row r="100526">
      <c r="A100526" s="71"/>
      <c r="J100526" s="23"/>
    </row>
    <row r="100527">
      <c r="A100527" s="71"/>
      <c r="J100527" s="23"/>
    </row>
    <row r="100528">
      <c r="A100528" s="71"/>
      <c r="J100528" s="23"/>
    </row>
    <row r="100529">
      <c r="A100529" s="71"/>
      <c r="J100529" s="23"/>
    </row>
    <row r="100530">
      <c r="A100530" s="71"/>
      <c r="J100530" s="23"/>
    </row>
    <row r="100531">
      <c r="A100531" s="71"/>
      <c r="J100531" s="23"/>
    </row>
    <row r="100532">
      <c r="A100532" s="71"/>
      <c r="J100532" s="23"/>
    </row>
    <row r="100533">
      <c r="A100533" s="71"/>
      <c r="J100533" s="23"/>
    </row>
    <row r="100534">
      <c r="A100534" s="71"/>
      <c r="J100534" s="23"/>
    </row>
    <row r="100535">
      <c r="A100535" s="71"/>
      <c r="J100535" s="23"/>
    </row>
    <row r="100536">
      <c r="A100536" s="71"/>
      <c r="J100536" s="23"/>
    </row>
    <row r="100537">
      <c r="A100537" s="71"/>
      <c r="J100537" s="23"/>
    </row>
    <row r="100538">
      <c r="A100538" s="71"/>
      <c r="J100538" s="23"/>
    </row>
    <row r="100539">
      <c r="A100539" s="71"/>
      <c r="J100539" s="23"/>
    </row>
    <row r="100540">
      <c r="A100540" s="71"/>
      <c r="J100540" s="23"/>
    </row>
    <row r="100541">
      <c r="A100541" s="71"/>
      <c r="J100541" s="23"/>
    </row>
    <row r="100542">
      <c r="A100542" s="71"/>
      <c r="J100542" s="23"/>
    </row>
    <row r="100543">
      <c r="A100543" s="71"/>
      <c r="J100543" s="23"/>
    </row>
    <row r="100544">
      <c r="A100544" s="71"/>
      <c r="J100544" s="23"/>
    </row>
    <row r="100545">
      <c r="A100545" s="71"/>
      <c r="J100545" s="23"/>
    </row>
    <row r="100546">
      <c r="A100546" s="71"/>
      <c r="J100546" s="23"/>
    </row>
    <row r="100547">
      <c r="A100547" s="71"/>
      <c r="J100547" s="23"/>
    </row>
    <row r="100548">
      <c r="A100548" s="71"/>
      <c r="J100548" s="23"/>
    </row>
    <row r="100549">
      <c r="A100549" s="71"/>
      <c r="J100549" s="23"/>
    </row>
    <row r="100550">
      <c r="A100550" s="71"/>
      <c r="J100550" s="23"/>
    </row>
    <row r="100551">
      <c r="A100551" s="71"/>
      <c r="J100551" s="23"/>
    </row>
    <row r="100552">
      <c r="A100552" s="71"/>
      <c r="J100552" s="23"/>
    </row>
    <row r="100553">
      <c r="A100553" s="71"/>
      <c r="J100553" s="23"/>
    </row>
    <row r="100554">
      <c r="A100554" s="71"/>
      <c r="J100554" s="23"/>
    </row>
    <row r="100555">
      <c r="A100555" s="71"/>
      <c r="J100555" s="23"/>
    </row>
    <row r="100556">
      <c r="A100556" s="71"/>
      <c r="J100556" s="23"/>
    </row>
    <row r="100557">
      <c r="A100557" s="71"/>
      <c r="J100557" s="23"/>
    </row>
    <row r="100558">
      <c r="A100558" s="71"/>
      <c r="J100558" s="23"/>
    </row>
    <row r="100559">
      <c r="A100559" s="71"/>
      <c r="J100559" s="23"/>
    </row>
    <row r="100560">
      <c r="A100560" s="71"/>
      <c r="J100560" s="23"/>
    </row>
    <row r="100561">
      <c r="A100561" s="71"/>
      <c r="J100561" s="23"/>
    </row>
    <row r="100562">
      <c r="A100562" s="71"/>
      <c r="J100562" s="23"/>
    </row>
    <row r="100563">
      <c r="A100563" s="71"/>
      <c r="J100563" s="23"/>
    </row>
    <row r="100564">
      <c r="A100564" s="71"/>
      <c r="J100564" s="23"/>
    </row>
    <row r="100565">
      <c r="A100565" s="71"/>
      <c r="J100565" s="23"/>
    </row>
    <row r="100566">
      <c r="A100566" s="71"/>
      <c r="J100566" s="23"/>
    </row>
    <row r="100567">
      <c r="A100567" s="71"/>
      <c r="J100567" s="23"/>
    </row>
    <row r="100568">
      <c r="A100568" s="71"/>
      <c r="J100568" s="23"/>
    </row>
    <row r="100569">
      <c r="A100569" s="71"/>
      <c r="J100569" s="23"/>
    </row>
    <row r="100570">
      <c r="A100570" s="71"/>
      <c r="J100570" s="23"/>
    </row>
    <row r="100571">
      <c r="A100571" s="71"/>
      <c r="J100571" s="23"/>
    </row>
    <row r="100572">
      <c r="A100572" s="71"/>
      <c r="J100572" s="23"/>
    </row>
    <row r="100573">
      <c r="A100573" s="71"/>
      <c r="J100573" s="23"/>
    </row>
    <row r="100574">
      <c r="A100574" s="71"/>
      <c r="J100574" s="23"/>
    </row>
    <row r="100575">
      <c r="A100575" s="71"/>
      <c r="J100575" s="23"/>
    </row>
    <row r="100576">
      <c r="A100576" s="71"/>
      <c r="J100576" s="23"/>
    </row>
    <row r="100577">
      <c r="A100577" s="71"/>
      <c r="J100577" s="23"/>
    </row>
    <row r="100578">
      <c r="A100578" s="71"/>
      <c r="J100578" s="23"/>
    </row>
    <row r="100579">
      <c r="A100579" s="71"/>
      <c r="J100579" s="23"/>
    </row>
    <row r="100580">
      <c r="A100580" s="71"/>
      <c r="J100580" s="23"/>
    </row>
    <row r="100581">
      <c r="A100581" s="71"/>
      <c r="J100581" s="23"/>
    </row>
    <row r="100582">
      <c r="A100582" s="71"/>
      <c r="J100582" s="23"/>
    </row>
    <row r="100583">
      <c r="A100583" s="71"/>
      <c r="J100583" s="23"/>
    </row>
    <row r="100584">
      <c r="A100584" s="71"/>
      <c r="J100584" s="23"/>
    </row>
    <row r="100585">
      <c r="A100585" s="71"/>
      <c r="J100585" s="23"/>
    </row>
    <row r="100586">
      <c r="A100586" s="71"/>
      <c r="J100586" s="23"/>
    </row>
    <row r="100587">
      <c r="A100587" s="71"/>
      <c r="J100587" s="23"/>
    </row>
    <row r="100588">
      <c r="A100588" s="71"/>
      <c r="J100588" s="23"/>
    </row>
    <row r="100589">
      <c r="A100589" s="71"/>
      <c r="J100589" s="23"/>
    </row>
    <row r="100590">
      <c r="A100590" s="71"/>
      <c r="J100590" s="23"/>
    </row>
    <row r="100591">
      <c r="A100591" s="71"/>
      <c r="J100591" s="23"/>
    </row>
    <row r="100592">
      <c r="A100592" s="71"/>
      <c r="J100592" s="23"/>
    </row>
    <row r="100593">
      <c r="A100593" s="71"/>
      <c r="J100593" s="23"/>
    </row>
    <row r="100594">
      <c r="A100594" s="71"/>
      <c r="J100594" s="23"/>
    </row>
    <row r="100595">
      <c r="A100595" s="71"/>
      <c r="J100595" s="23"/>
    </row>
    <row r="100596">
      <c r="A100596" s="71"/>
      <c r="J100596" s="23"/>
    </row>
    <row r="100597">
      <c r="A100597" s="71"/>
      <c r="J100597" s="23"/>
    </row>
    <row r="100598">
      <c r="A100598" s="71"/>
      <c r="J100598" s="23"/>
    </row>
    <row r="100599">
      <c r="A100599" s="71"/>
      <c r="J100599" s="23"/>
    </row>
    <row r="100600">
      <c r="A100600" s="71"/>
      <c r="J100600" s="23"/>
    </row>
    <row r="100601">
      <c r="A100601" s="71"/>
      <c r="J100601" s="23"/>
    </row>
    <row r="100602">
      <c r="A100602" s="71"/>
      <c r="J100602" s="23"/>
    </row>
    <row r="100603">
      <c r="A100603" s="71"/>
      <c r="J100603" s="23"/>
    </row>
    <row r="100604">
      <c r="A100604" s="71"/>
      <c r="J100604" s="23"/>
    </row>
    <row r="100605">
      <c r="A100605" s="71"/>
      <c r="J100605" s="23"/>
    </row>
    <row r="100606">
      <c r="A100606" s="71"/>
      <c r="J100606" s="23"/>
    </row>
    <row r="100607">
      <c r="A100607" s="71"/>
      <c r="J100607" s="23"/>
    </row>
    <row r="100608">
      <c r="A100608" s="71"/>
      <c r="J100608" s="23"/>
    </row>
    <row r="100609">
      <c r="A100609" s="71"/>
      <c r="J100609" s="23"/>
    </row>
    <row r="100610">
      <c r="A100610" s="71"/>
      <c r="J100610" s="23"/>
    </row>
    <row r="100611">
      <c r="A100611" s="71"/>
      <c r="J100611" s="23"/>
    </row>
    <row r="100612">
      <c r="A100612" s="71"/>
      <c r="J100612" s="23"/>
    </row>
    <row r="100613">
      <c r="A100613" s="71"/>
      <c r="J100613" s="23"/>
    </row>
    <row r="100614">
      <c r="A100614" s="71"/>
      <c r="J100614" s="23"/>
    </row>
    <row r="100615">
      <c r="A100615" s="71"/>
      <c r="J100615" s="23"/>
    </row>
    <row r="100616">
      <c r="A100616" s="71"/>
      <c r="J100616" s="23"/>
    </row>
    <row r="100617">
      <c r="A100617" s="71"/>
      <c r="J100617" s="23"/>
    </row>
    <row r="100618">
      <c r="A100618" s="71"/>
      <c r="J100618" s="23"/>
    </row>
    <row r="100619">
      <c r="A100619" s="71"/>
      <c r="J100619" s="23"/>
    </row>
    <row r="100620">
      <c r="A100620" s="71"/>
      <c r="J100620" s="23"/>
    </row>
    <row r="100621">
      <c r="A100621" s="71"/>
      <c r="J100621" s="23"/>
    </row>
    <row r="100622">
      <c r="A100622" s="71"/>
      <c r="J100622" s="23"/>
    </row>
    <row r="100623">
      <c r="A100623" s="71"/>
      <c r="J100623" s="23"/>
    </row>
    <row r="100624">
      <c r="A100624" s="71"/>
      <c r="J100624" s="23"/>
    </row>
    <row r="100625">
      <c r="A100625" s="71"/>
      <c r="J100625" s="23"/>
    </row>
    <row r="100626">
      <c r="A100626" s="71"/>
      <c r="J100626" s="23"/>
    </row>
    <row r="100627">
      <c r="A100627" s="71"/>
      <c r="J100627" s="23"/>
    </row>
    <row r="100628">
      <c r="A100628" s="71"/>
      <c r="J100628" s="23"/>
    </row>
    <row r="100629">
      <c r="A100629" s="71"/>
      <c r="J100629" s="23"/>
    </row>
    <row r="100630">
      <c r="A100630" s="71"/>
      <c r="J100630" s="23"/>
    </row>
    <row r="100631">
      <c r="A100631" s="71"/>
      <c r="J100631" s="23"/>
    </row>
    <row r="100632">
      <c r="A100632" s="71"/>
      <c r="J100632" s="23"/>
    </row>
    <row r="100633">
      <c r="A100633" s="71"/>
      <c r="J100633" s="23"/>
    </row>
    <row r="100634">
      <c r="A100634" s="71"/>
      <c r="J100634" s="23"/>
    </row>
    <row r="100635">
      <c r="A100635" s="71"/>
      <c r="J100635" s="23"/>
    </row>
    <row r="100636">
      <c r="A100636" s="71"/>
      <c r="J100636" s="23"/>
    </row>
    <row r="100637">
      <c r="A100637" s="71"/>
      <c r="J100637" s="23"/>
    </row>
    <row r="100638">
      <c r="A100638" s="71"/>
      <c r="J100638" s="23"/>
    </row>
    <row r="100639">
      <c r="A100639" s="71"/>
      <c r="J100639" s="23"/>
    </row>
    <row r="100640">
      <c r="A100640" s="71"/>
      <c r="J100640" s="23"/>
    </row>
    <row r="100641">
      <c r="A100641" s="71"/>
      <c r="J100641" s="23"/>
    </row>
    <row r="100642">
      <c r="A100642" s="71"/>
      <c r="J100642" s="23"/>
    </row>
    <row r="100643">
      <c r="A100643" s="71"/>
      <c r="J100643" s="23"/>
    </row>
    <row r="100644">
      <c r="A100644" s="71"/>
      <c r="J100644" s="23"/>
    </row>
    <row r="100645">
      <c r="A100645" s="71"/>
      <c r="J100645" s="23"/>
    </row>
    <row r="100646">
      <c r="A100646" s="71"/>
      <c r="J100646" s="23"/>
    </row>
    <row r="100647">
      <c r="A100647" s="71"/>
      <c r="J100647" s="23"/>
    </row>
    <row r="100648">
      <c r="A100648" s="71"/>
      <c r="J100648" s="23"/>
    </row>
    <row r="100649">
      <c r="A100649" s="71"/>
      <c r="J100649" s="23"/>
    </row>
    <row r="100650">
      <c r="A100650" s="71"/>
      <c r="J100650" s="23"/>
    </row>
    <row r="100651">
      <c r="A100651" s="71"/>
      <c r="J100651" s="23"/>
    </row>
    <row r="100652">
      <c r="A100652" s="71"/>
      <c r="J100652" s="23"/>
    </row>
    <row r="100653">
      <c r="A100653" s="71"/>
      <c r="J100653" s="23"/>
    </row>
    <row r="100654">
      <c r="A100654" s="71"/>
      <c r="J100654" s="23"/>
    </row>
    <row r="100655">
      <c r="A100655" s="71"/>
      <c r="J100655" s="23"/>
    </row>
    <row r="100656">
      <c r="A100656" s="71"/>
      <c r="J100656" s="23"/>
    </row>
    <row r="100657">
      <c r="A100657" s="71"/>
      <c r="J100657" s="23"/>
    </row>
    <row r="100658">
      <c r="A100658" s="71"/>
      <c r="J100658" s="23"/>
    </row>
    <row r="100659">
      <c r="A100659" s="71"/>
      <c r="J100659" s="23"/>
    </row>
    <row r="100660">
      <c r="A100660" s="71"/>
      <c r="J100660" s="23"/>
    </row>
    <row r="100661">
      <c r="A100661" s="71"/>
      <c r="J100661" s="23"/>
    </row>
    <row r="100662">
      <c r="A100662" s="71"/>
      <c r="J100662" s="23"/>
    </row>
    <row r="100663">
      <c r="A100663" s="71"/>
      <c r="J100663" s="23"/>
    </row>
    <row r="100664">
      <c r="A100664" s="71"/>
      <c r="J100664" s="23"/>
    </row>
    <row r="100665">
      <c r="A100665" s="71"/>
      <c r="J100665" s="23"/>
    </row>
    <row r="100666">
      <c r="A100666" s="71"/>
      <c r="J100666" s="23"/>
    </row>
    <row r="100667">
      <c r="A100667" s="71"/>
      <c r="J100667" s="23"/>
    </row>
    <row r="100668">
      <c r="A100668" s="71"/>
      <c r="J100668" s="23"/>
    </row>
    <row r="100669">
      <c r="A100669" s="71"/>
      <c r="J100669" s="23"/>
    </row>
    <row r="100670">
      <c r="A100670" s="71"/>
      <c r="J100670" s="23"/>
    </row>
    <row r="100671">
      <c r="A100671" s="71"/>
      <c r="J100671" s="23"/>
    </row>
    <row r="100672">
      <c r="A100672" s="71"/>
      <c r="J100672" s="23"/>
    </row>
    <row r="100673">
      <c r="A100673" s="71"/>
      <c r="J100673" s="23"/>
    </row>
    <row r="100674">
      <c r="A100674" s="71"/>
      <c r="J100674" s="23"/>
    </row>
    <row r="100675">
      <c r="A100675" s="71"/>
      <c r="J100675" s="23"/>
    </row>
    <row r="100676">
      <c r="A100676" s="71"/>
      <c r="J100676" s="23"/>
    </row>
    <row r="100677">
      <c r="A100677" s="71"/>
      <c r="J100677" s="23"/>
    </row>
    <row r="100678">
      <c r="A100678" s="71"/>
      <c r="J100678" s="23"/>
    </row>
    <row r="100679">
      <c r="A100679" s="71"/>
      <c r="J100679" s="23"/>
    </row>
    <row r="100680">
      <c r="A100680" s="71"/>
      <c r="J100680" s="23"/>
    </row>
    <row r="100681">
      <c r="A100681" s="71"/>
      <c r="J100681" s="23"/>
    </row>
    <row r="100682">
      <c r="A100682" s="71"/>
      <c r="J100682" s="23"/>
    </row>
    <row r="100683">
      <c r="A100683" s="71"/>
      <c r="J100683" s="23"/>
    </row>
    <row r="100684">
      <c r="A100684" s="71"/>
      <c r="J100684" s="23"/>
    </row>
    <row r="100685">
      <c r="A100685" s="71"/>
      <c r="J100685" s="23"/>
    </row>
    <row r="100686">
      <c r="A100686" s="71"/>
      <c r="J100686" s="23"/>
    </row>
    <row r="100687">
      <c r="A100687" s="71"/>
      <c r="J100687" s="23"/>
    </row>
    <row r="100688">
      <c r="A100688" s="71"/>
      <c r="J100688" s="23"/>
    </row>
    <row r="100689">
      <c r="A100689" s="71"/>
      <c r="J100689" s="23"/>
    </row>
    <row r="100690">
      <c r="A100690" s="71"/>
      <c r="J100690" s="23"/>
    </row>
    <row r="100691">
      <c r="A100691" s="71"/>
      <c r="J100691" s="23"/>
    </row>
    <row r="100692">
      <c r="A100692" s="71"/>
      <c r="J100692" s="23"/>
    </row>
    <row r="100693">
      <c r="A100693" s="71"/>
      <c r="J100693" s="23"/>
    </row>
    <row r="100694">
      <c r="A100694" s="71"/>
      <c r="J100694" s="23"/>
    </row>
    <row r="100695">
      <c r="A100695" s="71"/>
      <c r="J100695" s="23"/>
    </row>
    <row r="100696">
      <c r="A100696" s="71"/>
      <c r="J100696" s="23"/>
    </row>
    <row r="100697">
      <c r="A100697" s="71"/>
      <c r="J100697" s="23"/>
    </row>
    <row r="100698">
      <c r="A100698" s="71"/>
      <c r="J100698" s="23"/>
    </row>
    <row r="100699">
      <c r="A100699" s="71"/>
      <c r="J100699" s="23"/>
    </row>
    <row r="100700">
      <c r="A100700" s="71"/>
      <c r="J100700" s="23"/>
    </row>
    <row r="100701">
      <c r="A100701" s="71"/>
      <c r="J100701" s="23"/>
    </row>
    <row r="100702">
      <c r="A100702" s="71"/>
      <c r="J100702" s="23"/>
    </row>
    <row r="100703">
      <c r="A100703" s="71"/>
      <c r="J100703" s="23"/>
    </row>
    <row r="100704">
      <c r="A100704" s="71"/>
      <c r="J100704" s="23"/>
    </row>
    <row r="100705">
      <c r="A100705" s="71"/>
      <c r="J100705" s="23"/>
    </row>
    <row r="100706">
      <c r="A100706" s="71"/>
      <c r="J100706" s="23"/>
    </row>
    <row r="100707">
      <c r="A100707" s="71"/>
      <c r="J100707" s="23"/>
    </row>
    <row r="100708">
      <c r="A100708" s="71"/>
      <c r="J100708" s="23"/>
    </row>
    <row r="100709">
      <c r="A100709" s="71"/>
      <c r="J100709" s="23"/>
    </row>
    <row r="100710">
      <c r="A100710" s="71"/>
      <c r="J100710" s="23"/>
    </row>
    <row r="100711">
      <c r="A100711" s="71"/>
      <c r="J100711" s="23"/>
    </row>
    <row r="100712">
      <c r="A100712" s="71"/>
      <c r="J100712" s="23"/>
    </row>
    <row r="100713">
      <c r="A100713" s="71"/>
      <c r="J100713" s="23"/>
    </row>
    <row r="100714">
      <c r="A100714" s="71"/>
      <c r="J100714" s="23"/>
    </row>
    <row r="100715">
      <c r="A100715" s="71"/>
      <c r="J100715" s="23"/>
    </row>
    <row r="100716">
      <c r="A100716" s="71"/>
      <c r="J100716" s="23"/>
    </row>
    <row r="100717">
      <c r="A100717" s="71"/>
      <c r="J100717" s="23"/>
    </row>
    <row r="100718">
      <c r="A100718" s="71"/>
      <c r="J100718" s="23"/>
    </row>
    <row r="100719">
      <c r="A100719" s="71"/>
      <c r="J100719" s="23"/>
    </row>
    <row r="100720">
      <c r="A100720" s="71"/>
      <c r="J100720" s="23"/>
    </row>
    <row r="100721">
      <c r="A100721" s="71"/>
      <c r="J100721" s="23"/>
    </row>
    <row r="100722">
      <c r="A100722" s="71"/>
      <c r="J100722" s="23"/>
    </row>
    <row r="100723">
      <c r="A100723" s="71"/>
      <c r="J100723" s="23"/>
    </row>
    <row r="100724">
      <c r="A100724" s="71"/>
      <c r="J100724" s="23"/>
    </row>
    <row r="100725">
      <c r="A100725" s="71"/>
      <c r="J100725" s="23"/>
    </row>
    <row r="100726">
      <c r="A100726" s="71"/>
      <c r="J100726" s="23"/>
    </row>
    <row r="100727">
      <c r="A100727" s="71"/>
      <c r="J100727" s="23"/>
    </row>
    <row r="100728">
      <c r="A100728" s="71"/>
      <c r="J100728" s="23"/>
    </row>
    <row r="100729">
      <c r="A100729" s="71"/>
      <c r="J100729" s="23"/>
    </row>
    <row r="100730">
      <c r="A100730" s="71"/>
      <c r="J100730" s="23"/>
    </row>
    <row r="100731">
      <c r="A100731" s="71"/>
      <c r="J100731" s="23"/>
    </row>
    <row r="100732">
      <c r="A100732" s="71"/>
      <c r="J100732" s="23"/>
    </row>
    <row r="100733">
      <c r="A100733" s="71"/>
      <c r="J100733" s="23"/>
    </row>
    <row r="100734">
      <c r="A100734" s="71"/>
      <c r="J100734" s="23"/>
    </row>
    <row r="100735">
      <c r="A100735" s="71"/>
      <c r="J100735" s="23"/>
    </row>
    <row r="100736">
      <c r="A100736" s="71"/>
      <c r="J100736" s="23"/>
    </row>
    <row r="100737">
      <c r="A100737" s="71"/>
      <c r="J100737" s="23"/>
    </row>
    <row r="100738">
      <c r="A100738" s="71"/>
      <c r="J100738" s="23"/>
    </row>
    <row r="100739">
      <c r="A100739" s="71"/>
      <c r="J100739" s="23"/>
    </row>
    <row r="100740">
      <c r="A100740" s="71"/>
      <c r="J100740" s="23"/>
    </row>
    <row r="100741">
      <c r="A100741" s="71"/>
      <c r="J100741" s="23"/>
    </row>
    <row r="100742">
      <c r="A100742" s="71"/>
      <c r="J100742" s="23"/>
    </row>
    <row r="100743">
      <c r="A100743" s="71"/>
      <c r="J100743" s="23"/>
    </row>
    <row r="100744">
      <c r="A100744" s="71"/>
      <c r="J100744" s="23"/>
    </row>
    <row r="100745">
      <c r="A100745" s="71"/>
      <c r="J100745" s="23"/>
    </row>
    <row r="100746">
      <c r="A100746" s="71"/>
      <c r="J100746" s="23"/>
    </row>
    <row r="100747">
      <c r="A100747" s="71"/>
      <c r="J100747" s="23"/>
    </row>
    <row r="100748">
      <c r="A100748" s="71"/>
      <c r="J100748" s="23"/>
    </row>
    <row r="100749">
      <c r="A100749" s="71"/>
      <c r="J100749" s="23"/>
    </row>
    <row r="100750">
      <c r="A100750" s="71"/>
      <c r="J100750" s="23"/>
    </row>
    <row r="100751">
      <c r="A100751" s="71"/>
      <c r="J100751" s="23"/>
    </row>
    <row r="100752">
      <c r="A100752" s="71"/>
      <c r="J100752" s="23"/>
    </row>
    <row r="100753">
      <c r="A100753" s="71"/>
      <c r="J100753" s="23"/>
    </row>
    <row r="100754">
      <c r="A100754" s="71"/>
      <c r="J100754" s="23"/>
    </row>
    <row r="100755">
      <c r="A100755" s="71"/>
      <c r="J100755" s="23"/>
    </row>
    <row r="100756">
      <c r="A100756" s="71"/>
      <c r="J100756" s="23"/>
    </row>
    <row r="100757">
      <c r="A100757" s="71"/>
      <c r="J100757" s="23"/>
    </row>
    <row r="100758">
      <c r="A100758" s="71"/>
      <c r="J100758" s="23"/>
    </row>
    <row r="100759">
      <c r="A100759" s="71"/>
      <c r="J100759" s="23"/>
    </row>
    <row r="100760">
      <c r="A100760" s="71"/>
      <c r="J100760" s="23"/>
    </row>
    <row r="100761">
      <c r="A100761" s="71"/>
      <c r="J100761" s="23"/>
    </row>
    <row r="100762">
      <c r="A100762" s="71"/>
      <c r="J100762" s="23"/>
    </row>
    <row r="100763">
      <c r="A100763" s="71"/>
      <c r="J100763" s="23"/>
    </row>
    <row r="100764">
      <c r="A100764" s="71"/>
      <c r="J100764" s="23"/>
    </row>
    <row r="100765">
      <c r="A100765" s="71"/>
      <c r="J100765" s="23"/>
    </row>
    <row r="100766">
      <c r="A100766" s="71"/>
      <c r="J100766" s="23"/>
    </row>
    <row r="100767">
      <c r="A100767" s="71"/>
      <c r="J100767" s="23"/>
    </row>
    <row r="100768">
      <c r="A100768" s="71"/>
      <c r="J100768" s="23"/>
    </row>
    <row r="100769">
      <c r="A100769" s="71"/>
      <c r="J100769" s="23"/>
    </row>
    <row r="100770">
      <c r="A100770" s="71"/>
      <c r="J100770" s="23"/>
    </row>
    <row r="100771">
      <c r="A100771" s="71"/>
      <c r="J100771" s="23"/>
    </row>
    <row r="100772">
      <c r="A100772" s="71"/>
      <c r="J100772" s="23"/>
    </row>
    <row r="100773">
      <c r="A100773" s="71"/>
      <c r="J100773" s="23"/>
    </row>
    <row r="100774">
      <c r="A100774" s="71"/>
      <c r="J100774" s="23"/>
    </row>
    <row r="100775">
      <c r="A100775" s="71"/>
      <c r="J100775" s="23"/>
    </row>
    <row r="100776">
      <c r="A100776" s="71"/>
      <c r="J100776" s="23"/>
    </row>
    <row r="100777">
      <c r="A100777" s="71"/>
      <c r="J100777" s="23"/>
    </row>
    <row r="100778">
      <c r="A100778" s="71"/>
      <c r="J100778" s="23"/>
    </row>
    <row r="100779">
      <c r="A100779" s="71"/>
      <c r="J100779" s="23"/>
    </row>
    <row r="100780">
      <c r="A100780" s="71"/>
      <c r="J100780" s="23"/>
    </row>
    <row r="100781">
      <c r="A100781" s="71"/>
      <c r="J100781" s="23"/>
    </row>
    <row r="100782">
      <c r="A100782" s="71"/>
      <c r="J100782" s="23"/>
    </row>
    <row r="100783">
      <c r="A100783" s="71"/>
      <c r="J100783" s="23"/>
    </row>
    <row r="100784">
      <c r="A100784" s="71"/>
      <c r="J100784" s="23"/>
    </row>
    <row r="100785">
      <c r="A100785" s="71"/>
      <c r="J100785" s="23"/>
    </row>
    <row r="100786">
      <c r="A100786" s="71"/>
      <c r="J100786" s="23"/>
    </row>
    <row r="100787">
      <c r="A100787" s="71"/>
      <c r="J100787" s="23"/>
    </row>
    <row r="100788">
      <c r="A100788" s="71"/>
      <c r="J100788" s="23"/>
    </row>
    <row r="100789">
      <c r="A100789" s="71"/>
      <c r="J100789" s="23"/>
    </row>
    <row r="100790">
      <c r="A100790" s="71"/>
      <c r="J100790" s="23"/>
    </row>
    <row r="100791">
      <c r="A100791" s="71"/>
      <c r="J100791" s="23"/>
    </row>
    <row r="100792">
      <c r="A100792" s="71"/>
      <c r="J100792" s="23"/>
    </row>
    <row r="100793">
      <c r="A100793" s="71"/>
      <c r="J100793" s="23"/>
    </row>
    <row r="100794">
      <c r="A100794" s="71"/>
      <c r="J100794" s="23"/>
    </row>
    <row r="100795">
      <c r="A100795" s="71"/>
      <c r="J100795" s="23"/>
    </row>
    <row r="100796">
      <c r="A100796" s="71"/>
      <c r="J100796" s="23"/>
    </row>
    <row r="100797">
      <c r="A100797" s="71"/>
      <c r="J100797" s="23"/>
    </row>
    <row r="100798">
      <c r="A100798" s="71"/>
      <c r="J100798" s="23"/>
    </row>
    <row r="100799">
      <c r="A100799" s="71"/>
      <c r="J100799" s="23"/>
    </row>
    <row r="100800">
      <c r="A100800" s="71"/>
      <c r="J100800" s="23"/>
    </row>
    <row r="100801">
      <c r="A100801" s="71"/>
      <c r="J100801" s="23"/>
    </row>
    <row r="100802">
      <c r="A100802" s="71"/>
      <c r="J100802" s="23"/>
    </row>
    <row r="100803">
      <c r="A100803" s="71"/>
      <c r="J100803" s="23"/>
    </row>
    <row r="100804">
      <c r="A100804" s="71"/>
      <c r="J100804" s="23"/>
    </row>
    <row r="100805">
      <c r="A100805" s="71"/>
      <c r="J100805" s="23"/>
    </row>
    <row r="100806">
      <c r="A100806" s="71"/>
      <c r="J100806" s="23"/>
    </row>
    <row r="100807">
      <c r="A100807" s="71"/>
      <c r="J100807" s="23"/>
    </row>
    <row r="100808">
      <c r="A100808" s="71"/>
      <c r="J100808" s="23"/>
    </row>
    <row r="100809">
      <c r="A100809" s="71"/>
      <c r="J100809" s="23"/>
    </row>
    <row r="100810">
      <c r="A100810" s="71"/>
      <c r="J100810" s="23"/>
    </row>
    <row r="100811">
      <c r="A100811" s="71"/>
      <c r="J100811" s="23"/>
    </row>
    <row r="100812">
      <c r="A100812" s="71"/>
      <c r="J100812" s="23"/>
    </row>
    <row r="100813">
      <c r="A100813" s="71"/>
      <c r="J100813" s="23"/>
    </row>
    <row r="100814">
      <c r="A100814" s="71"/>
      <c r="J100814" s="23"/>
    </row>
    <row r="100815">
      <c r="A100815" s="71"/>
      <c r="J100815" s="23"/>
    </row>
    <row r="100816">
      <c r="A100816" s="71"/>
      <c r="J100816" s="23"/>
    </row>
    <row r="100817">
      <c r="A100817" s="71"/>
      <c r="J100817" s="23"/>
    </row>
    <row r="100818">
      <c r="A100818" s="71"/>
      <c r="J100818" s="23"/>
    </row>
    <row r="100819">
      <c r="A100819" s="71"/>
      <c r="J100819" s="23"/>
    </row>
    <row r="100820">
      <c r="A100820" s="71"/>
      <c r="J100820" s="23"/>
    </row>
    <row r="100821">
      <c r="A100821" s="71"/>
      <c r="J100821" s="23"/>
    </row>
    <row r="100822">
      <c r="A100822" s="71"/>
      <c r="J100822" s="23"/>
    </row>
    <row r="100823">
      <c r="A100823" s="71"/>
      <c r="J100823" s="23"/>
    </row>
    <row r="100824">
      <c r="A100824" s="71"/>
      <c r="J100824" s="23"/>
    </row>
    <row r="100825">
      <c r="A100825" s="71"/>
      <c r="J100825" s="23"/>
    </row>
    <row r="100826">
      <c r="A100826" s="71"/>
      <c r="J100826" s="23"/>
    </row>
    <row r="100827">
      <c r="A100827" s="71"/>
      <c r="J100827" s="23"/>
    </row>
    <row r="100828">
      <c r="A100828" s="71"/>
      <c r="J100828" s="23"/>
    </row>
    <row r="100829">
      <c r="A100829" s="71"/>
      <c r="J100829" s="23"/>
    </row>
    <row r="100830">
      <c r="A100830" s="71"/>
      <c r="J100830" s="23"/>
    </row>
    <row r="100831">
      <c r="A100831" s="71"/>
      <c r="J100831" s="23"/>
    </row>
    <row r="100832">
      <c r="A100832" s="71"/>
      <c r="J100832" s="23"/>
    </row>
    <row r="100833">
      <c r="A100833" s="71"/>
      <c r="J100833" s="23"/>
    </row>
    <row r="100834">
      <c r="A100834" s="71"/>
      <c r="J100834" s="23"/>
    </row>
    <row r="100835">
      <c r="A100835" s="71"/>
      <c r="J100835" s="23"/>
    </row>
    <row r="100836">
      <c r="A100836" s="71"/>
      <c r="J100836" s="23"/>
    </row>
    <row r="100837">
      <c r="A100837" s="71"/>
      <c r="J100837" s="23"/>
    </row>
    <row r="100838">
      <c r="A100838" s="71"/>
      <c r="J100838" s="23"/>
    </row>
    <row r="100839">
      <c r="A100839" s="71"/>
      <c r="J100839" s="23"/>
    </row>
    <row r="100840">
      <c r="A100840" s="71"/>
      <c r="J100840" s="23"/>
    </row>
    <row r="100841">
      <c r="A100841" s="71"/>
      <c r="J100841" s="23"/>
    </row>
    <row r="100842">
      <c r="A100842" s="71"/>
      <c r="J100842" s="23"/>
    </row>
    <row r="100843">
      <c r="A100843" s="71"/>
      <c r="J100843" s="23"/>
    </row>
    <row r="100844">
      <c r="A100844" s="71"/>
      <c r="J100844" s="23"/>
    </row>
    <row r="100845">
      <c r="A100845" s="71"/>
      <c r="J100845" s="23"/>
    </row>
    <row r="100846">
      <c r="A100846" s="71"/>
      <c r="J100846" s="23"/>
    </row>
    <row r="100847">
      <c r="A100847" s="71"/>
      <c r="J100847" s="23"/>
    </row>
    <row r="100848">
      <c r="A100848" s="71"/>
      <c r="J100848" s="23"/>
    </row>
    <row r="100849">
      <c r="A100849" s="71"/>
      <c r="J100849" s="23"/>
    </row>
    <row r="100850">
      <c r="A100850" s="71"/>
      <c r="J100850" s="23"/>
    </row>
    <row r="100851">
      <c r="A100851" s="71"/>
      <c r="J100851" s="23"/>
    </row>
    <row r="100852">
      <c r="A100852" s="71"/>
      <c r="J100852" s="23"/>
    </row>
    <row r="100853">
      <c r="A100853" s="71"/>
      <c r="J100853" s="23"/>
    </row>
    <row r="100854">
      <c r="A100854" s="71"/>
      <c r="J100854" s="23"/>
    </row>
    <row r="100855">
      <c r="A100855" s="71"/>
      <c r="J100855" s="23"/>
    </row>
    <row r="100856">
      <c r="A100856" s="71"/>
      <c r="J100856" s="23"/>
    </row>
    <row r="100857">
      <c r="A100857" s="71"/>
      <c r="J100857" s="23"/>
    </row>
    <row r="100858">
      <c r="A100858" s="71"/>
      <c r="J100858" s="23"/>
    </row>
    <row r="100859">
      <c r="A100859" s="71"/>
      <c r="J100859" s="23"/>
    </row>
    <row r="100860">
      <c r="A100860" s="71"/>
      <c r="J100860" s="23"/>
    </row>
    <row r="100861">
      <c r="A100861" s="71"/>
      <c r="J100861" s="23"/>
    </row>
    <row r="100862">
      <c r="A100862" s="71"/>
      <c r="J100862" s="23"/>
    </row>
    <row r="100863">
      <c r="A100863" s="71"/>
      <c r="J100863" s="23"/>
    </row>
    <row r="100864">
      <c r="A100864" s="71"/>
      <c r="J100864" s="23"/>
    </row>
    <row r="100865">
      <c r="A100865" s="71"/>
      <c r="J100865" s="23"/>
    </row>
    <row r="100866">
      <c r="A100866" s="71"/>
      <c r="J100866" s="23"/>
    </row>
    <row r="100867">
      <c r="A100867" s="71"/>
      <c r="J100867" s="23"/>
    </row>
    <row r="100868">
      <c r="A100868" s="71"/>
      <c r="J100868" s="23"/>
    </row>
    <row r="100869">
      <c r="A100869" s="71"/>
      <c r="J100869" s="23"/>
    </row>
    <row r="100870">
      <c r="A100870" s="71"/>
      <c r="J100870" s="23"/>
    </row>
    <row r="100871">
      <c r="A100871" s="71"/>
      <c r="J100871" s="23"/>
    </row>
    <row r="100872">
      <c r="A100872" s="71"/>
      <c r="J100872" s="23"/>
    </row>
    <row r="100873">
      <c r="A100873" s="71"/>
      <c r="J100873" s="23"/>
    </row>
    <row r="100874">
      <c r="A100874" s="71"/>
      <c r="J100874" s="23"/>
    </row>
    <row r="100875">
      <c r="A100875" s="71"/>
      <c r="J100875" s="23"/>
    </row>
    <row r="100876">
      <c r="A100876" s="71"/>
      <c r="J100876" s="23"/>
    </row>
    <row r="100877">
      <c r="A100877" s="71"/>
      <c r="J100877" s="23"/>
    </row>
    <row r="100878">
      <c r="A100878" s="71"/>
      <c r="J100878" s="23"/>
    </row>
    <row r="100879">
      <c r="A100879" s="71"/>
      <c r="J100879" s="23"/>
    </row>
    <row r="100880">
      <c r="A100880" s="71"/>
      <c r="J100880" s="23"/>
    </row>
    <row r="100881">
      <c r="A100881" s="71"/>
      <c r="J100881" s="23"/>
    </row>
    <row r="100882">
      <c r="A100882" s="71"/>
      <c r="J100882" s="23"/>
    </row>
    <row r="100883">
      <c r="A100883" s="71"/>
      <c r="J100883" s="23"/>
    </row>
    <row r="100884">
      <c r="A100884" s="71"/>
      <c r="J100884" s="23"/>
    </row>
    <row r="100885">
      <c r="A100885" s="71"/>
      <c r="J100885" s="23"/>
    </row>
    <row r="100886">
      <c r="A100886" s="71"/>
      <c r="J100886" s="23"/>
    </row>
    <row r="100887">
      <c r="A100887" s="71"/>
      <c r="J100887" s="23"/>
    </row>
    <row r="100888">
      <c r="A100888" s="71"/>
      <c r="J100888" s="23"/>
    </row>
    <row r="100889">
      <c r="A100889" s="71"/>
      <c r="J100889" s="23"/>
    </row>
    <row r="100890">
      <c r="A100890" s="71"/>
      <c r="J100890" s="23"/>
    </row>
    <row r="100891">
      <c r="A100891" s="71"/>
      <c r="J100891" s="23"/>
    </row>
    <row r="100892">
      <c r="A100892" s="71"/>
      <c r="J100892" s="23"/>
    </row>
    <row r="100893">
      <c r="A100893" s="71"/>
      <c r="J100893" s="23"/>
    </row>
    <row r="100894">
      <c r="A100894" s="71"/>
      <c r="J100894" s="23"/>
    </row>
    <row r="100895">
      <c r="A100895" s="71"/>
      <c r="J100895" s="23"/>
    </row>
    <row r="100896">
      <c r="A100896" s="71"/>
      <c r="J100896" s="23"/>
    </row>
    <row r="100897">
      <c r="A100897" s="71"/>
      <c r="J100897" s="23"/>
    </row>
    <row r="100898">
      <c r="A100898" s="71"/>
      <c r="J100898" s="23"/>
    </row>
    <row r="100899">
      <c r="A100899" s="71"/>
      <c r="J100899" s="23"/>
    </row>
    <row r="100900">
      <c r="A100900" s="71"/>
      <c r="J100900" s="23"/>
    </row>
    <row r="100901">
      <c r="A100901" s="71"/>
      <c r="J100901" s="23"/>
    </row>
    <row r="100902">
      <c r="A100902" s="71"/>
      <c r="J100902" s="23"/>
    </row>
    <row r="100903">
      <c r="A100903" s="71"/>
      <c r="J100903" s="23"/>
    </row>
    <row r="100904">
      <c r="A100904" s="71"/>
      <c r="J100904" s="23"/>
    </row>
    <row r="100905">
      <c r="A100905" s="71"/>
      <c r="J100905" s="23"/>
    </row>
    <row r="100906">
      <c r="A100906" s="71"/>
      <c r="J100906" s="23"/>
    </row>
    <row r="100907">
      <c r="A100907" s="71"/>
      <c r="J100907" s="23"/>
    </row>
    <row r="100908">
      <c r="A100908" s="71"/>
      <c r="J100908" s="23"/>
    </row>
    <row r="100909">
      <c r="A100909" s="71"/>
      <c r="J100909" s="23"/>
    </row>
    <row r="100910">
      <c r="A100910" s="71"/>
      <c r="J100910" s="23"/>
    </row>
    <row r="100911">
      <c r="A100911" s="71"/>
      <c r="J100911" s="23"/>
    </row>
    <row r="100912">
      <c r="A100912" s="71"/>
      <c r="J100912" s="23"/>
    </row>
    <row r="100913">
      <c r="A100913" s="71"/>
      <c r="J100913" s="23"/>
    </row>
    <row r="100914">
      <c r="A100914" s="71"/>
      <c r="J100914" s="23"/>
    </row>
    <row r="100915">
      <c r="A100915" s="71"/>
      <c r="J100915" s="23"/>
    </row>
    <row r="100916">
      <c r="A100916" s="71"/>
      <c r="J100916" s="23"/>
    </row>
    <row r="100917">
      <c r="A100917" s="71"/>
      <c r="J100917" s="23"/>
    </row>
    <row r="100918">
      <c r="A100918" s="71"/>
      <c r="J100918" s="23"/>
    </row>
    <row r="100919">
      <c r="A100919" s="71"/>
      <c r="J100919" s="23"/>
    </row>
    <row r="100920">
      <c r="A100920" s="71"/>
      <c r="J100920" s="23"/>
    </row>
    <row r="100921">
      <c r="A100921" s="71"/>
      <c r="J100921" s="23"/>
    </row>
    <row r="100922">
      <c r="A100922" s="71"/>
      <c r="J100922" s="23"/>
    </row>
    <row r="100923">
      <c r="A100923" s="71"/>
      <c r="J100923" s="23"/>
    </row>
    <row r="100924">
      <c r="A100924" s="71"/>
      <c r="J100924" s="23"/>
    </row>
    <row r="100925">
      <c r="A100925" s="71"/>
      <c r="J100925" s="23"/>
    </row>
    <row r="100926">
      <c r="A100926" s="71"/>
      <c r="J100926" s="23"/>
    </row>
    <row r="100927">
      <c r="A100927" s="71"/>
      <c r="J100927" s="23"/>
    </row>
    <row r="100928">
      <c r="A100928" s="71"/>
      <c r="J100928" s="23"/>
    </row>
    <row r="100929">
      <c r="A100929" s="71"/>
      <c r="J100929" s="23"/>
    </row>
    <row r="100930">
      <c r="A100930" s="71"/>
      <c r="J100930" s="23"/>
    </row>
    <row r="100931">
      <c r="A100931" s="71"/>
      <c r="J100931" s="23"/>
    </row>
    <row r="100932">
      <c r="A100932" s="71"/>
      <c r="J100932" s="23"/>
    </row>
    <row r="100933">
      <c r="A100933" s="71"/>
      <c r="J100933" s="23"/>
    </row>
    <row r="100934">
      <c r="A100934" s="71"/>
      <c r="J100934" s="23"/>
    </row>
    <row r="100935">
      <c r="A100935" s="71"/>
      <c r="J100935" s="23"/>
    </row>
    <row r="100936">
      <c r="A100936" s="71"/>
      <c r="J100936" s="23"/>
    </row>
    <row r="100937">
      <c r="A100937" s="71"/>
      <c r="J100937" s="23"/>
    </row>
    <row r="100938">
      <c r="A100938" s="71"/>
      <c r="J100938" s="23"/>
    </row>
    <row r="100939">
      <c r="A100939" s="71"/>
      <c r="J100939" s="23"/>
    </row>
    <row r="100940">
      <c r="A100940" s="71"/>
      <c r="J100940" s="23"/>
    </row>
    <row r="100941">
      <c r="A100941" s="71"/>
      <c r="J100941" s="23"/>
    </row>
    <row r="100942">
      <c r="A100942" s="71"/>
      <c r="J100942" s="23"/>
    </row>
    <row r="100943">
      <c r="A100943" s="71"/>
      <c r="J100943" s="23"/>
    </row>
    <row r="100944">
      <c r="A100944" s="71"/>
      <c r="J100944" s="23"/>
    </row>
    <row r="100945">
      <c r="A100945" s="71"/>
      <c r="J100945" s="23"/>
    </row>
    <row r="100946">
      <c r="A100946" s="71"/>
      <c r="J100946" s="23"/>
    </row>
    <row r="100947">
      <c r="A100947" s="71"/>
      <c r="J100947" s="23"/>
    </row>
    <row r="100948">
      <c r="A100948" s="71"/>
      <c r="J100948" s="23"/>
    </row>
    <row r="100949">
      <c r="A100949" s="71"/>
      <c r="J100949" s="23"/>
    </row>
    <row r="100950">
      <c r="A100950" s="71"/>
      <c r="J100950" s="23"/>
    </row>
    <row r="100951">
      <c r="A100951" s="71"/>
      <c r="J100951" s="23"/>
    </row>
    <row r="100952">
      <c r="A100952" s="71"/>
      <c r="J100952" s="23"/>
    </row>
    <row r="100953">
      <c r="A100953" s="71"/>
      <c r="J100953" s="23"/>
    </row>
    <row r="100954">
      <c r="A100954" s="71"/>
      <c r="J100954" s="23"/>
    </row>
    <row r="100955">
      <c r="A100955" s="71"/>
      <c r="J100955" s="23"/>
    </row>
    <row r="100956">
      <c r="A100956" s="71"/>
      <c r="J100956" s="23"/>
    </row>
    <row r="100957">
      <c r="A100957" s="71"/>
      <c r="J100957" s="23"/>
    </row>
    <row r="100958">
      <c r="A100958" s="71"/>
      <c r="J100958" s="23"/>
    </row>
    <row r="100959">
      <c r="A100959" s="71"/>
      <c r="J100959" s="23"/>
    </row>
    <row r="100960">
      <c r="A100960" s="71"/>
      <c r="J100960" s="23"/>
    </row>
    <row r="100961">
      <c r="A100961" s="71"/>
      <c r="J100961" s="23"/>
    </row>
    <row r="100962">
      <c r="A100962" s="71"/>
      <c r="J100962" s="23"/>
    </row>
    <row r="100963">
      <c r="A100963" s="71"/>
      <c r="J100963" s="23"/>
    </row>
    <row r="100964">
      <c r="A100964" s="71"/>
      <c r="J100964" s="23"/>
    </row>
    <row r="100965">
      <c r="A100965" s="71"/>
      <c r="J100965" s="23"/>
    </row>
    <row r="100966">
      <c r="A100966" s="71"/>
      <c r="J100966" s="23"/>
    </row>
    <row r="100967">
      <c r="A100967" s="71"/>
      <c r="J100967" s="23"/>
    </row>
    <row r="100968">
      <c r="A100968" s="71"/>
      <c r="J100968" s="23"/>
    </row>
    <row r="100969">
      <c r="A100969" s="71"/>
      <c r="J100969" s="23"/>
    </row>
    <row r="100970">
      <c r="A100970" s="71"/>
      <c r="J100970" s="23"/>
    </row>
    <row r="100971">
      <c r="A100971" s="71"/>
      <c r="J100971" s="23"/>
    </row>
    <row r="100972">
      <c r="A100972" s="71"/>
      <c r="J100972" s="23"/>
    </row>
    <row r="100973">
      <c r="A100973" s="71"/>
      <c r="J100973" s="23"/>
    </row>
    <row r="100974">
      <c r="A100974" s="71"/>
      <c r="J100974" s="23"/>
    </row>
    <row r="100975">
      <c r="A100975" s="71"/>
      <c r="J100975" s="23"/>
    </row>
    <row r="100976">
      <c r="A100976" s="71"/>
      <c r="J100976" s="23"/>
    </row>
    <row r="100977">
      <c r="A100977" s="71"/>
      <c r="J100977" s="23"/>
    </row>
    <row r="100978">
      <c r="A100978" s="71"/>
      <c r="J100978" s="23"/>
    </row>
    <row r="100979">
      <c r="A100979" s="71"/>
      <c r="J100979" s="23"/>
    </row>
    <row r="100980">
      <c r="A100980" s="71"/>
      <c r="J100980" s="23"/>
    </row>
    <row r="100981">
      <c r="A100981" s="71"/>
      <c r="J100981" s="23"/>
    </row>
    <row r="100982">
      <c r="A100982" s="71"/>
      <c r="J100982" s="23"/>
    </row>
    <row r="100983">
      <c r="A100983" s="71"/>
      <c r="J100983" s="23"/>
    </row>
    <row r="100984">
      <c r="A100984" s="71"/>
      <c r="J100984" s="23"/>
    </row>
    <row r="100985">
      <c r="A100985" s="71"/>
      <c r="J100985" s="23"/>
    </row>
    <row r="100986">
      <c r="A100986" s="71"/>
      <c r="J100986" s="23"/>
    </row>
    <row r="100987">
      <c r="A100987" s="71"/>
      <c r="J100987" s="23"/>
    </row>
    <row r="100988">
      <c r="A100988" s="71"/>
      <c r="J100988" s="23"/>
    </row>
    <row r="100989">
      <c r="A100989" s="71"/>
      <c r="J100989" s="23"/>
    </row>
    <row r="100990">
      <c r="A100990" s="71"/>
      <c r="J100990" s="23"/>
    </row>
    <row r="100991">
      <c r="A100991" s="71"/>
      <c r="J100991" s="23"/>
    </row>
    <row r="100992">
      <c r="A100992" s="71"/>
      <c r="J100992" s="23"/>
    </row>
    <row r="100993">
      <c r="A100993" s="71"/>
      <c r="J100993" s="23"/>
    </row>
    <row r="100994">
      <c r="A100994" s="71"/>
      <c r="J100994" s="23"/>
    </row>
    <row r="100995">
      <c r="A100995" s="71"/>
      <c r="J100995" s="23"/>
    </row>
    <row r="100996">
      <c r="A100996" s="71"/>
      <c r="J100996" s="23"/>
    </row>
    <row r="100997">
      <c r="A100997" s="71"/>
      <c r="J100997" s="23"/>
    </row>
    <row r="100998">
      <c r="A100998" s="71"/>
      <c r="J100998" s="23"/>
    </row>
    <row r="100999">
      <c r="A100999" s="71"/>
      <c r="J100999" s="23"/>
    </row>
    <row r="101000">
      <c r="A101000" s="71"/>
      <c r="J101000" s="23"/>
    </row>
    <row r="101001">
      <c r="A101001" s="71"/>
      <c r="J101001" s="23"/>
    </row>
    <row r="101002">
      <c r="A101002" s="71"/>
      <c r="J101002" s="23"/>
    </row>
    <row r="101003">
      <c r="A101003" s="71"/>
      <c r="J101003" s="23"/>
    </row>
    <row r="101004">
      <c r="A101004" s="71"/>
      <c r="J101004" s="23"/>
    </row>
    <row r="101005">
      <c r="A101005" s="71"/>
      <c r="J101005" s="23"/>
    </row>
    <row r="101006">
      <c r="A101006" s="71"/>
      <c r="J101006" s="23"/>
    </row>
    <row r="101007">
      <c r="A101007" s="71"/>
      <c r="J101007" s="23"/>
    </row>
    <row r="101008">
      <c r="A101008" s="71"/>
      <c r="J101008" s="23"/>
    </row>
    <row r="101009">
      <c r="A101009" s="71"/>
      <c r="J101009" s="23"/>
    </row>
    <row r="101010">
      <c r="A101010" s="71"/>
      <c r="J101010" s="23"/>
    </row>
    <row r="101011">
      <c r="A101011" s="71"/>
      <c r="J101011" s="23"/>
    </row>
    <row r="101012">
      <c r="A101012" s="71"/>
      <c r="J101012" s="23"/>
    </row>
    <row r="101013">
      <c r="A101013" s="71"/>
      <c r="J101013" s="23"/>
    </row>
    <row r="101014">
      <c r="A101014" s="71"/>
      <c r="J101014" s="23"/>
    </row>
    <row r="101015">
      <c r="A101015" s="71"/>
      <c r="J101015" s="23"/>
    </row>
    <row r="101016">
      <c r="A101016" s="71"/>
      <c r="J101016" s="23"/>
    </row>
    <row r="101017">
      <c r="A101017" s="71"/>
      <c r="J101017" s="23"/>
    </row>
    <row r="101018">
      <c r="A101018" s="71"/>
      <c r="J101018" s="23"/>
    </row>
    <row r="101019">
      <c r="A101019" s="71"/>
      <c r="J101019" s="23"/>
    </row>
    <row r="101020">
      <c r="A101020" s="71"/>
      <c r="J101020" s="23"/>
    </row>
    <row r="101021">
      <c r="A101021" s="71"/>
      <c r="J101021" s="23"/>
    </row>
    <row r="101022">
      <c r="A101022" s="71"/>
      <c r="J101022" s="23"/>
    </row>
    <row r="101023">
      <c r="A101023" s="71"/>
      <c r="J101023" s="23"/>
    </row>
    <row r="101024">
      <c r="A101024" s="71"/>
      <c r="J101024" s="23"/>
    </row>
    <row r="101025">
      <c r="A101025" s="71"/>
      <c r="J101025" s="23"/>
    </row>
    <row r="101026">
      <c r="A101026" s="71"/>
      <c r="J101026" s="23"/>
    </row>
    <row r="101027">
      <c r="A101027" s="71"/>
      <c r="J101027" s="23"/>
    </row>
    <row r="101028">
      <c r="A101028" s="71"/>
      <c r="J101028" s="23"/>
    </row>
    <row r="101029">
      <c r="A101029" s="71"/>
      <c r="J101029" s="23"/>
    </row>
    <row r="101030">
      <c r="A101030" s="71"/>
      <c r="J101030" s="23"/>
    </row>
    <row r="101031">
      <c r="A101031" s="71"/>
      <c r="J101031" s="23"/>
    </row>
    <row r="101032">
      <c r="A101032" s="71"/>
      <c r="J101032" s="23"/>
    </row>
    <row r="101033">
      <c r="A101033" s="71"/>
      <c r="J101033" s="23"/>
    </row>
    <row r="101034">
      <c r="A101034" s="71"/>
      <c r="J101034" s="23"/>
    </row>
    <row r="101035">
      <c r="A101035" s="71"/>
      <c r="J101035" s="23"/>
    </row>
    <row r="101036">
      <c r="A101036" s="71"/>
      <c r="J101036" s="23"/>
    </row>
    <row r="101037">
      <c r="A101037" s="71"/>
      <c r="J101037" s="23"/>
    </row>
    <row r="101038">
      <c r="A101038" s="71"/>
      <c r="J101038" s="23"/>
    </row>
    <row r="101039">
      <c r="A101039" s="71"/>
      <c r="J101039" s="23"/>
    </row>
    <row r="101040">
      <c r="A101040" s="71"/>
      <c r="J101040" s="23"/>
    </row>
    <row r="101041">
      <c r="A101041" s="71"/>
      <c r="J101041" s="23"/>
    </row>
    <row r="101042">
      <c r="A101042" s="71"/>
      <c r="J101042" s="23"/>
    </row>
    <row r="101043">
      <c r="A101043" s="71"/>
      <c r="J101043" s="23"/>
    </row>
    <row r="101044">
      <c r="A101044" s="71"/>
      <c r="J101044" s="23"/>
    </row>
    <row r="101045">
      <c r="A101045" s="71"/>
      <c r="J101045" s="23"/>
    </row>
    <row r="101046">
      <c r="A101046" s="71"/>
      <c r="J101046" s="23"/>
    </row>
    <row r="101047">
      <c r="A101047" s="71"/>
      <c r="J101047" s="23"/>
    </row>
    <row r="101048">
      <c r="A101048" s="71"/>
      <c r="J101048" s="23"/>
    </row>
    <row r="101049">
      <c r="A101049" s="71"/>
      <c r="J101049" s="23"/>
    </row>
    <row r="101050">
      <c r="A101050" s="71"/>
      <c r="J101050" s="23"/>
    </row>
    <row r="101051">
      <c r="A101051" s="71"/>
      <c r="J101051" s="23"/>
    </row>
    <row r="101052">
      <c r="A101052" s="71"/>
      <c r="J101052" s="23"/>
    </row>
    <row r="101053">
      <c r="A101053" s="71"/>
      <c r="J101053" s="23"/>
    </row>
    <row r="101054">
      <c r="A101054" s="71"/>
      <c r="J101054" s="23"/>
    </row>
    <row r="101055">
      <c r="A101055" s="71"/>
      <c r="J101055" s="23"/>
    </row>
    <row r="101056">
      <c r="A101056" s="71"/>
      <c r="J101056" s="23"/>
    </row>
    <row r="101057">
      <c r="A101057" s="71"/>
      <c r="J101057" s="23"/>
    </row>
    <row r="101058">
      <c r="A101058" s="71"/>
      <c r="J101058" s="23"/>
    </row>
    <row r="101059">
      <c r="A101059" s="71"/>
      <c r="J101059" s="23"/>
    </row>
    <row r="101060">
      <c r="A101060" s="71"/>
      <c r="J101060" s="23"/>
    </row>
    <row r="101061">
      <c r="A101061" s="71"/>
      <c r="J101061" s="23"/>
    </row>
    <row r="101062">
      <c r="A101062" s="71"/>
      <c r="J101062" s="23"/>
    </row>
    <row r="101063">
      <c r="A101063" s="71"/>
      <c r="J101063" s="23"/>
    </row>
    <row r="101064">
      <c r="A101064" s="71"/>
      <c r="J101064" s="23"/>
    </row>
    <row r="101065">
      <c r="A101065" s="71"/>
      <c r="J101065" s="23"/>
    </row>
    <row r="101066">
      <c r="A101066" s="71"/>
      <c r="J101066" s="23"/>
    </row>
    <row r="101067">
      <c r="A101067" s="71"/>
      <c r="J101067" s="23"/>
    </row>
    <row r="101068">
      <c r="A101068" s="71"/>
      <c r="J101068" s="23"/>
    </row>
    <row r="101069">
      <c r="A101069" s="71"/>
      <c r="J101069" s="23"/>
    </row>
    <row r="101070">
      <c r="A101070" s="71"/>
      <c r="J101070" s="23"/>
    </row>
    <row r="101071">
      <c r="A101071" s="71"/>
      <c r="J101071" s="23"/>
    </row>
    <row r="101072">
      <c r="A101072" s="71"/>
      <c r="J101072" s="23"/>
    </row>
    <row r="101073">
      <c r="A101073" s="71"/>
      <c r="J101073" s="23"/>
    </row>
    <row r="101074">
      <c r="A101074" s="71"/>
      <c r="J101074" s="23"/>
    </row>
    <row r="101075">
      <c r="A101075" s="71"/>
      <c r="J101075" s="23"/>
    </row>
    <row r="101076">
      <c r="A101076" s="71"/>
      <c r="J101076" s="23"/>
    </row>
    <row r="101077">
      <c r="A101077" s="71"/>
      <c r="J101077" s="23"/>
    </row>
    <row r="101078">
      <c r="A101078" s="71"/>
      <c r="J101078" s="23"/>
    </row>
    <row r="101079">
      <c r="A101079" s="71"/>
      <c r="J101079" s="23"/>
    </row>
    <row r="101080">
      <c r="A101080" s="71"/>
      <c r="J101080" s="23"/>
    </row>
    <row r="101081">
      <c r="A101081" s="71"/>
      <c r="J101081" s="23"/>
    </row>
    <row r="101082">
      <c r="A101082" s="71"/>
      <c r="J101082" s="23"/>
    </row>
    <row r="101083">
      <c r="A101083" s="71"/>
      <c r="J101083" s="23"/>
    </row>
    <row r="101084">
      <c r="A101084" s="71"/>
      <c r="J101084" s="23"/>
    </row>
    <row r="101085">
      <c r="A101085" s="71"/>
      <c r="J101085" s="23"/>
    </row>
    <row r="101086">
      <c r="A101086" s="71"/>
      <c r="J101086" s="23"/>
    </row>
    <row r="101087">
      <c r="A101087" s="71"/>
      <c r="J101087" s="23"/>
    </row>
    <row r="101088">
      <c r="A101088" s="71"/>
      <c r="J101088" s="23"/>
    </row>
    <row r="101089">
      <c r="A101089" s="71"/>
      <c r="J101089" s="23"/>
    </row>
    <row r="101090">
      <c r="A101090" s="71"/>
      <c r="J101090" s="23"/>
    </row>
    <row r="101091">
      <c r="A101091" s="71"/>
      <c r="J101091" s="23"/>
    </row>
    <row r="101092">
      <c r="A101092" s="71"/>
      <c r="J101092" s="23"/>
    </row>
    <row r="101093">
      <c r="A101093" s="71"/>
      <c r="J101093" s="23"/>
    </row>
    <row r="101094">
      <c r="A101094" s="71"/>
      <c r="J101094" s="23"/>
    </row>
    <row r="101095">
      <c r="A101095" s="71"/>
      <c r="J101095" s="23"/>
    </row>
    <row r="101096">
      <c r="A101096" s="71"/>
      <c r="J101096" s="23"/>
    </row>
    <row r="101097">
      <c r="A101097" s="71"/>
      <c r="J101097" s="23"/>
    </row>
    <row r="101098">
      <c r="A101098" s="71"/>
      <c r="J101098" s="23"/>
    </row>
    <row r="101099">
      <c r="A101099" s="71"/>
      <c r="J101099" s="23"/>
    </row>
    <row r="101100">
      <c r="A101100" s="71"/>
      <c r="J101100" s="23"/>
    </row>
    <row r="101101">
      <c r="A101101" s="71"/>
      <c r="J101101" s="23"/>
    </row>
    <row r="101102">
      <c r="A101102" s="71"/>
      <c r="J101102" s="23"/>
    </row>
    <row r="101103">
      <c r="A101103" s="71"/>
      <c r="J101103" s="23"/>
    </row>
    <row r="101104">
      <c r="A101104" s="71"/>
      <c r="J101104" s="23"/>
    </row>
    <row r="101105">
      <c r="A101105" s="71"/>
      <c r="J101105" s="23"/>
    </row>
    <row r="101106">
      <c r="A101106" s="71"/>
      <c r="J101106" s="23"/>
    </row>
    <row r="101107">
      <c r="A101107" s="71"/>
      <c r="J101107" s="23"/>
    </row>
    <row r="101108">
      <c r="A101108" s="71"/>
      <c r="J101108" s="23"/>
    </row>
    <row r="101109">
      <c r="A101109" s="71"/>
      <c r="J101109" s="23"/>
    </row>
    <row r="101110">
      <c r="A101110" s="71"/>
      <c r="J101110" s="23"/>
    </row>
    <row r="101111">
      <c r="A101111" s="71"/>
      <c r="J101111" s="23"/>
    </row>
    <row r="101112">
      <c r="A101112" s="71"/>
      <c r="J101112" s="23"/>
    </row>
    <row r="101113">
      <c r="A101113" s="71"/>
      <c r="J101113" s="23"/>
    </row>
    <row r="101114">
      <c r="A101114" s="71"/>
      <c r="J101114" s="23"/>
    </row>
    <row r="101115">
      <c r="A101115" s="71"/>
      <c r="J101115" s="23"/>
    </row>
    <row r="101116">
      <c r="A101116" s="71"/>
      <c r="J101116" s="23"/>
    </row>
    <row r="101117">
      <c r="A101117" s="71"/>
      <c r="J101117" s="23"/>
    </row>
    <row r="101118">
      <c r="A101118" s="71"/>
      <c r="J101118" s="23"/>
    </row>
    <row r="101119">
      <c r="A101119" s="71"/>
      <c r="J101119" s="23"/>
    </row>
    <row r="101120">
      <c r="A101120" s="71"/>
      <c r="J101120" s="23"/>
    </row>
    <row r="101121">
      <c r="A101121" s="71"/>
      <c r="J101121" s="23"/>
    </row>
    <row r="101122">
      <c r="A101122" s="71"/>
      <c r="J101122" s="23"/>
    </row>
    <row r="101123">
      <c r="A101123" s="71"/>
      <c r="J101123" s="23"/>
    </row>
    <row r="101124">
      <c r="A101124" s="71"/>
      <c r="J101124" s="23"/>
    </row>
    <row r="101125">
      <c r="A101125" s="71"/>
      <c r="J101125" s="23"/>
    </row>
    <row r="101126">
      <c r="A101126" s="71"/>
      <c r="J101126" s="23"/>
    </row>
    <row r="101127">
      <c r="A101127" s="71"/>
      <c r="J101127" s="23"/>
    </row>
    <row r="101128">
      <c r="A101128" s="71"/>
      <c r="J101128" s="23"/>
    </row>
    <row r="101129">
      <c r="A101129" s="71"/>
      <c r="J101129" s="23"/>
    </row>
    <row r="101130">
      <c r="A101130" s="71"/>
      <c r="J101130" s="23"/>
    </row>
    <row r="101131">
      <c r="A101131" s="71"/>
      <c r="J101131" s="23"/>
    </row>
    <row r="101132">
      <c r="A101132" s="71"/>
      <c r="J101132" s="23"/>
    </row>
    <row r="101133">
      <c r="A101133" s="71"/>
      <c r="J101133" s="23"/>
    </row>
    <row r="101134">
      <c r="A101134" s="71"/>
      <c r="J101134" s="23"/>
    </row>
    <row r="101135">
      <c r="A101135" s="71"/>
      <c r="J101135" s="23"/>
    </row>
    <row r="101136">
      <c r="A101136" s="71"/>
      <c r="J101136" s="23"/>
    </row>
    <row r="101137">
      <c r="A101137" s="71"/>
      <c r="J101137" s="23"/>
    </row>
    <row r="101138">
      <c r="A101138" s="71"/>
      <c r="J101138" s="23"/>
    </row>
    <row r="101139">
      <c r="A101139" s="71"/>
      <c r="J101139" s="23"/>
    </row>
    <row r="101140">
      <c r="A101140" s="71"/>
      <c r="J101140" s="23"/>
    </row>
    <row r="101141">
      <c r="A101141" s="71"/>
      <c r="J101141" s="23"/>
    </row>
    <row r="101142">
      <c r="A101142" s="71"/>
      <c r="J101142" s="23"/>
    </row>
    <row r="101143">
      <c r="A101143" s="71"/>
      <c r="J101143" s="23"/>
    </row>
    <row r="101144">
      <c r="A101144" s="71"/>
      <c r="J101144" s="23"/>
    </row>
    <row r="101145">
      <c r="A101145" s="71"/>
      <c r="J101145" s="23"/>
    </row>
    <row r="101146">
      <c r="A101146" s="71"/>
      <c r="J101146" s="23"/>
    </row>
    <row r="101147">
      <c r="A101147" s="71"/>
      <c r="J101147" s="23"/>
    </row>
    <row r="101148">
      <c r="A101148" s="71"/>
      <c r="J101148" s="23"/>
    </row>
    <row r="101149">
      <c r="A101149" s="71"/>
      <c r="J101149" s="23"/>
    </row>
    <row r="101150">
      <c r="A101150" s="71"/>
      <c r="J101150" s="23"/>
    </row>
    <row r="101151">
      <c r="A101151" s="71"/>
      <c r="J101151" s="23"/>
    </row>
    <row r="101152">
      <c r="A101152" s="71"/>
      <c r="J101152" s="23"/>
    </row>
    <row r="101153">
      <c r="A101153" s="71"/>
      <c r="J101153" s="23"/>
    </row>
    <row r="101154">
      <c r="A101154" s="71"/>
      <c r="J101154" s="23"/>
    </row>
    <row r="101155">
      <c r="A101155" s="71"/>
      <c r="J101155" s="23"/>
    </row>
    <row r="101156">
      <c r="A101156" s="71"/>
      <c r="J101156" s="23"/>
    </row>
    <row r="101157">
      <c r="A101157" s="71"/>
      <c r="J101157" s="23"/>
    </row>
    <row r="101158">
      <c r="A101158" s="71"/>
      <c r="J101158" s="23"/>
    </row>
    <row r="101159">
      <c r="A101159" s="71"/>
      <c r="J101159" s="23"/>
    </row>
    <row r="101160">
      <c r="A101160" s="71"/>
      <c r="J101160" s="23"/>
    </row>
    <row r="101161">
      <c r="A101161" s="71"/>
      <c r="J101161" s="23"/>
    </row>
    <row r="101162">
      <c r="A101162" s="71"/>
      <c r="J101162" s="23"/>
    </row>
    <row r="101163">
      <c r="A101163" s="71"/>
      <c r="J101163" s="23"/>
    </row>
    <row r="101164">
      <c r="A101164" s="71"/>
      <c r="J101164" s="23"/>
    </row>
    <row r="101165">
      <c r="A101165" s="71"/>
      <c r="J101165" s="23"/>
    </row>
    <row r="101166">
      <c r="A101166" s="71"/>
      <c r="J101166" s="23"/>
    </row>
    <row r="101167">
      <c r="A101167" s="71"/>
      <c r="J101167" s="23"/>
    </row>
    <row r="101168">
      <c r="A101168" s="71"/>
      <c r="J101168" s="23"/>
    </row>
    <row r="101169">
      <c r="A101169" s="71"/>
      <c r="J101169" s="23"/>
    </row>
    <row r="101170">
      <c r="A101170" s="71"/>
      <c r="J101170" s="23"/>
    </row>
    <row r="101171">
      <c r="A101171" s="71"/>
      <c r="J101171" s="23"/>
    </row>
    <row r="101172">
      <c r="A101172" s="71"/>
      <c r="J101172" s="23"/>
    </row>
    <row r="101173">
      <c r="A101173" s="71"/>
      <c r="J101173" s="23"/>
    </row>
    <row r="101174">
      <c r="A101174" s="71"/>
      <c r="J101174" s="23"/>
    </row>
    <row r="101175">
      <c r="A101175" s="71"/>
      <c r="J101175" s="23"/>
    </row>
    <row r="101176">
      <c r="A101176" s="71"/>
      <c r="J101176" s="23"/>
    </row>
    <row r="101177">
      <c r="A101177" s="71"/>
      <c r="J101177" s="23"/>
    </row>
    <row r="101178">
      <c r="A101178" s="71"/>
      <c r="J101178" s="23"/>
    </row>
    <row r="101179">
      <c r="A101179" s="71"/>
      <c r="J101179" s="23"/>
    </row>
    <row r="101180">
      <c r="A101180" s="71"/>
      <c r="J101180" s="23"/>
    </row>
    <row r="101181">
      <c r="A101181" s="71"/>
      <c r="J101181" s="23"/>
    </row>
    <row r="101182">
      <c r="A101182" s="71"/>
      <c r="J101182" s="23"/>
    </row>
    <row r="101183">
      <c r="A101183" s="71"/>
      <c r="J101183" s="23"/>
    </row>
    <row r="101184">
      <c r="A101184" s="71"/>
      <c r="J101184" s="23"/>
    </row>
    <row r="101185">
      <c r="A101185" s="71"/>
      <c r="J101185" s="23"/>
    </row>
    <row r="101186">
      <c r="A101186" s="71"/>
      <c r="J101186" s="23"/>
    </row>
    <row r="101187">
      <c r="A101187" s="71"/>
      <c r="J101187" s="23"/>
    </row>
    <row r="101188">
      <c r="A101188" s="71"/>
      <c r="J101188" s="23"/>
    </row>
    <row r="101189">
      <c r="A101189" s="71"/>
      <c r="J101189" s="23"/>
    </row>
    <row r="101190">
      <c r="A101190" s="71"/>
      <c r="J101190" s="23"/>
    </row>
    <row r="101191">
      <c r="A101191" s="71"/>
      <c r="J101191" s="23"/>
    </row>
    <row r="101192">
      <c r="A101192" s="71"/>
      <c r="J101192" s="23"/>
    </row>
    <row r="101193">
      <c r="A101193" s="71"/>
      <c r="J101193" s="23"/>
    </row>
    <row r="101194">
      <c r="A101194" s="71"/>
      <c r="J101194" s="23"/>
    </row>
    <row r="101195">
      <c r="A101195" s="71"/>
      <c r="J101195" s="23"/>
    </row>
    <row r="101196">
      <c r="A101196" s="71"/>
      <c r="J101196" s="23"/>
    </row>
    <row r="101197">
      <c r="A101197" s="71"/>
      <c r="J101197" s="23"/>
    </row>
    <row r="101198">
      <c r="A101198" s="71"/>
      <c r="J101198" s="23"/>
    </row>
    <row r="101199">
      <c r="A101199" s="71"/>
      <c r="J101199" s="23"/>
    </row>
    <row r="101200">
      <c r="A101200" s="71"/>
      <c r="J101200" s="23"/>
    </row>
    <row r="101201">
      <c r="A101201" s="71"/>
      <c r="J101201" s="23"/>
    </row>
    <row r="101202">
      <c r="A101202" s="71"/>
      <c r="J101202" s="23"/>
    </row>
    <row r="101203">
      <c r="A101203" s="71"/>
      <c r="J101203" s="23"/>
    </row>
    <row r="101204">
      <c r="A101204" s="71"/>
      <c r="J101204" s="23"/>
    </row>
    <row r="101205">
      <c r="A101205" s="71"/>
      <c r="J101205" s="23"/>
    </row>
    <row r="101206">
      <c r="A101206" s="71"/>
      <c r="J101206" s="23"/>
    </row>
    <row r="101207">
      <c r="A101207" s="71"/>
      <c r="J101207" s="23"/>
    </row>
    <row r="101208">
      <c r="A101208" s="71"/>
      <c r="J101208" s="23"/>
    </row>
    <row r="101209">
      <c r="A101209" s="71"/>
      <c r="J101209" s="23"/>
    </row>
    <row r="101210">
      <c r="A101210" s="71"/>
      <c r="J101210" s="23"/>
    </row>
    <row r="101211">
      <c r="A101211" s="71"/>
      <c r="J101211" s="23"/>
    </row>
    <row r="101212">
      <c r="A101212" s="71"/>
      <c r="J101212" s="23"/>
    </row>
    <row r="101213">
      <c r="A101213" s="71"/>
      <c r="J101213" s="23"/>
    </row>
    <row r="101214">
      <c r="A101214" s="71"/>
      <c r="J101214" s="23"/>
    </row>
    <row r="101215">
      <c r="A101215" s="71"/>
      <c r="J101215" s="23"/>
    </row>
    <row r="101216">
      <c r="A101216" s="71"/>
      <c r="J101216" s="23"/>
    </row>
    <row r="101217">
      <c r="A101217" s="71"/>
      <c r="J101217" s="23"/>
    </row>
    <row r="101218">
      <c r="A101218" s="71"/>
      <c r="J101218" s="23"/>
    </row>
    <row r="101219">
      <c r="A101219" s="71"/>
      <c r="J101219" s="23"/>
    </row>
    <row r="101220">
      <c r="A101220" s="71"/>
      <c r="J101220" s="23"/>
    </row>
    <row r="101221">
      <c r="A101221" s="71"/>
      <c r="J101221" s="23"/>
    </row>
    <row r="101222">
      <c r="A101222" s="71"/>
      <c r="J101222" s="23"/>
    </row>
    <row r="101223">
      <c r="A101223" s="71"/>
      <c r="J101223" s="23"/>
    </row>
    <row r="101224">
      <c r="A101224" s="71"/>
      <c r="J101224" s="23"/>
    </row>
    <row r="101225">
      <c r="A101225" s="71"/>
      <c r="J101225" s="23"/>
    </row>
    <row r="101226">
      <c r="A101226" s="71"/>
      <c r="J101226" s="23"/>
    </row>
    <row r="101227">
      <c r="A101227" s="71"/>
      <c r="J101227" s="23"/>
    </row>
    <row r="101228">
      <c r="A101228" s="71"/>
      <c r="J101228" s="23"/>
    </row>
    <row r="101229">
      <c r="A101229" s="71"/>
      <c r="J101229" s="23"/>
    </row>
    <row r="101230">
      <c r="A101230" s="71"/>
      <c r="J101230" s="23"/>
    </row>
    <row r="101231">
      <c r="A101231" s="71"/>
      <c r="J101231" s="23"/>
    </row>
    <row r="101232">
      <c r="A101232" s="71"/>
      <c r="J101232" s="23"/>
    </row>
    <row r="101233">
      <c r="A101233" s="71"/>
      <c r="J101233" s="23"/>
    </row>
    <row r="101234">
      <c r="A101234" s="71"/>
      <c r="J101234" s="23"/>
    </row>
    <row r="101235">
      <c r="A101235" s="71"/>
      <c r="J101235" s="23"/>
    </row>
    <row r="101236">
      <c r="A101236" s="71"/>
      <c r="J101236" s="23"/>
    </row>
    <row r="101237">
      <c r="A101237" s="71"/>
      <c r="J101237" s="23"/>
    </row>
    <row r="101238">
      <c r="A101238" s="71"/>
      <c r="J101238" s="23"/>
    </row>
    <row r="101239">
      <c r="A101239" s="71"/>
      <c r="J101239" s="23"/>
    </row>
    <row r="101240">
      <c r="A101240" s="71"/>
      <c r="J101240" s="23"/>
    </row>
    <row r="101241">
      <c r="A101241" s="71"/>
      <c r="J101241" s="23"/>
    </row>
    <row r="101242">
      <c r="A101242" s="71"/>
      <c r="J101242" s="23"/>
    </row>
    <row r="101243">
      <c r="A101243" s="71"/>
      <c r="J101243" s="23"/>
    </row>
    <row r="101244">
      <c r="A101244" s="71"/>
      <c r="J101244" s="23"/>
    </row>
    <row r="101245">
      <c r="A101245" s="71"/>
      <c r="J101245" s="23"/>
    </row>
    <row r="101246">
      <c r="A101246" s="71"/>
      <c r="J101246" s="23"/>
    </row>
    <row r="101247">
      <c r="A101247" s="71"/>
      <c r="J101247" s="23"/>
    </row>
    <row r="101248">
      <c r="A101248" s="71"/>
      <c r="J101248" s="23"/>
    </row>
    <row r="101249">
      <c r="A101249" s="71"/>
      <c r="J101249" s="23"/>
    </row>
    <row r="101250">
      <c r="A101250" s="71"/>
      <c r="J101250" s="23"/>
    </row>
    <row r="101251">
      <c r="A101251" s="71"/>
      <c r="J101251" s="23"/>
    </row>
    <row r="101252">
      <c r="A101252" s="71"/>
      <c r="J101252" s="23"/>
    </row>
    <row r="101253">
      <c r="A101253" s="71"/>
      <c r="J101253" s="23"/>
    </row>
    <row r="101254">
      <c r="A101254" s="71"/>
      <c r="J101254" s="23"/>
    </row>
    <row r="101255">
      <c r="A101255" s="71"/>
      <c r="J101255" s="23"/>
    </row>
    <row r="101256">
      <c r="A101256" s="71"/>
      <c r="J101256" s="23"/>
    </row>
    <row r="101257">
      <c r="A101257" s="71"/>
      <c r="J101257" s="23"/>
    </row>
    <row r="101258">
      <c r="A101258" s="71"/>
      <c r="J101258" s="23"/>
    </row>
    <row r="101259">
      <c r="A101259" s="71"/>
      <c r="J101259" s="23"/>
    </row>
    <row r="101260">
      <c r="A101260" s="71"/>
      <c r="J101260" s="23"/>
    </row>
    <row r="101261">
      <c r="A101261" s="71"/>
      <c r="J101261" s="23"/>
    </row>
    <row r="101262">
      <c r="A101262" s="71"/>
      <c r="J101262" s="23"/>
    </row>
    <row r="101263">
      <c r="A101263" s="71"/>
      <c r="J101263" s="23"/>
    </row>
    <row r="101264">
      <c r="A101264" s="71"/>
      <c r="J101264" s="23"/>
    </row>
    <row r="101265">
      <c r="A101265" s="71"/>
      <c r="J101265" s="23"/>
    </row>
    <row r="101266">
      <c r="A101266" s="71"/>
      <c r="J101266" s="23"/>
    </row>
    <row r="101267">
      <c r="A101267" s="71"/>
      <c r="J101267" s="23"/>
    </row>
    <row r="101268">
      <c r="A101268" s="71"/>
      <c r="J101268" s="23"/>
    </row>
    <row r="101269">
      <c r="A101269" s="71"/>
      <c r="J101269" s="23"/>
    </row>
    <row r="101270">
      <c r="A101270" s="71"/>
      <c r="J101270" s="23"/>
    </row>
    <row r="101271">
      <c r="A101271" s="71"/>
      <c r="J101271" s="23"/>
    </row>
    <row r="101272">
      <c r="A101272" s="71"/>
      <c r="J101272" s="23"/>
    </row>
    <row r="101273">
      <c r="A101273" s="71"/>
      <c r="J101273" s="23"/>
    </row>
    <row r="101274">
      <c r="A101274" s="71"/>
      <c r="J101274" s="23"/>
    </row>
    <row r="101275">
      <c r="A101275" s="71"/>
      <c r="J101275" s="23"/>
    </row>
    <row r="101276">
      <c r="A101276" s="71"/>
      <c r="J101276" s="23"/>
    </row>
    <row r="101277">
      <c r="A101277" s="71"/>
      <c r="J101277" s="23"/>
    </row>
    <row r="101278">
      <c r="A101278" s="71"/>
      <c r="J101278" s="23"/>
    </row>
    <row r="101279">
      <c r="A101279" s="71"/>
      <c r="J101279" s="23"/>
    </row>
    <row r="101280">
      <c r="A101280" s="71"/>
      <c r="J101280" s="23"/>
    </row>
    <row r="101281">
      <c r="A101281" s="71"/>
      <c r="J101281" s="23"/>
    </row>
    <row r="101282">
      <c r="A101282" s="71"/>
      <c r="J101282" s="23"/>
    </row>
    <row r="101283">
      <c r="A101283" s="71"/>
      <c r="J101283" s="23"/>
    </row>
    <row r="101284">
      <c r="A101284" s="71"/>
      <c r="J101284" s="23"/>
    </row>
    <row r="101285">
      <c r="A101285" s="71"/>
      <c r="J101285" s="23"/>
    </row>
    <row r="101286">
      <c r="A101286" s="71"/>
      <c r="J101286" s="23"/>
    </row>
    <row r="101287">
      <c r="A101287" s="71"/>
      <c r="J101287" s="23"/>
    </row>
    <row r="101288">
      <c r="A101288" s="71"/>
      <c r="J101288" s="23"/>
    </row>
    <row r="101289">
      <c r="A101289" s="71"/>
      <c r="J101289" s="23"/>
    </row>
    <row r="101290">
      <c r="A101290" s="71"/>
      <c r="J101290" s="23"/>
    </row>
    <row r="101291">
      <c r="A101291" s="71"/>
      <c r="J101291" s="23"/>
    </row>
    <row r="101292">
      <c r="A101292" s="71"/>
      <c r="J101292" s="23"/>
    </row>
    <row r="101293">
      <c r="A101293" s="71"/>
      <c r="J101293" s="23"/>
    </row>
    <row r="101294">
      <c r="A101294" s="71"/>
      <c r="J101294" s="23"/>
    </row>
    <row r="101295">
      <c r="A101295" s="71"/>
      <c r="J101295" s="23"/>
    </row>
    <row r="101296">
      <c r="A101296" s="71"/>
      <c r="J101296" s="23"/>
    </row>
    <row r="101297">
      <c r="A101297" s="71"/>
      <c r="J101297" s="23"/>
    </row>
    <row r="101298">
      <c r="A101298" s="71"/>
      <c r="J101298" s="23"/>
    </row>
    <row r="101299">
      <c r="A101299" s="71"/>
      <c r="J101299" s="23"/>
    </row>
    <row r="101300">
      <c r="A101300" s="71"/>
      <c r="J101300" s="23"/>
    </row>
    <row r="101301">
      <c r="A101301" s="71"/>
      <c r="J101301" s="23"/>
    </row>
    <row r="101302">
      <c r="A101302" s="71"/>
      <c r="J101302" s="23"/>
    </row>
    <row r="101303">
      <c r="A101303" s="71"/>
      <c r="J101303" s="23"/>
    </row>
    <row r="101304">
      <c r="A101304" s="71"/>
      <c r="J101304" s="23"/>
    </row>
    <row r="101305">
      <c r="A101305" s="71"/>
      <c r="J101305" s="23"/>
    </row>
    <row r="101306">
      <c r="A101306" s="71"/>
      <c r="J101306" s="23"/>
    </row>
    <row r="101307">
      <c r="A101307" s="71"/>
      <c r="J101307" s="23"/>
    </row>
    <row r="101308">
      <c r="A101308" s="71"/>
      <c r="J101308" s="23"/>
    </row>
    <row r="101309">
      <c r="A101309" s="71"/>
      <c r="J101309" s="23"/>
    </row>
    <row r="101310">
      <c r="A101310" s="71"/>
      <c r="J101310" s="23"/>
    </row>
    <row r="101311">
      <c r="A101311" s="71"/>
      <c r="J101311" s="23"/>
    </row>
    <row r="101312">
      <c r="A101312" s="71"/>
      <c r="J101312" s="23"/>
    </row>
    <row r="101313">
      <c r="A101313" s="71"/>
      <c r="J101313" s="23"/>
    </row>
    <row r="101314">
      <c r="A101314" s="71"/>
      <c r="J101314" s="23"/>
    </row>
    <row r="101315">
      <c r="A101315" s="71"/>
      <c r="J101315" s="23"/>
    </row>
    <row r="101316">
      <c r="A101316" s="71"/>
      <c r="J101316" s="23"/>
    </row>
    <row r="101317">
      <c r="A101317" s="71"/>
      <c r="J101317" s="23"/>
    </row>
    <row r="101318">
      <c r="A101318" s="71"/>
      <c r="J101318" s="23"/>
    </row>
    <row r="101319">
      <c r="A101319" s="71"/>
      <c r="J101319" s="23"/>
    </row>
    <row r="101320">
      <c r="A101320" s="71"/>
      <c r="J101320" s="23"/>
    </row>
    <row r="101321">
      <c r="A101321" s="71"/>
      <c r="J101321" s="23"/>
    </row>
    <row r="101322">
      <c r="A101322" s="71"/>
      <c r="J101322" s="23"/>
    </row>
    <row r="101323">
      <c r="A101323" s="71"/>
      <c r="J101323" s="23"/>
    </row>
    <row r="101324">
      <c r="A101324" s="71"/>
      <c r="J101324" s="23"/>
    </row>
    <row r="101325">
      <c r="A101325" s="71"/>
      <c r="J101325" s="23"/>
    </row>
    <row r="101326">
      <c r="A101326" s="71"/>
      <c r="J101326" s="23"/>
    </row>
    <row r="101327">
      <c r="A101327" s="71"/>
      <c r="J101327" s="23"/>
    </row>
    <row r="101328">
      <c r="A101328" s="71"/>
      <c r="J101328" s="23"/>
    </row>
    <row r="101329">
      <c r="A101329" s="71"/>
      <c r="J101329" s="23"/>
    </row>
    <row r="101330">
      <c r="A101330" s="71"/>
      <c r="J101330" s="23"/>
    </row>
    <row r="101331">
      <c r="A101331" s="71"/>
      <c r="J101331" s="23"/>
    </row>
    <row r="101332">
      <c r="A101332" s="71"/>
      <c r="J101332" s="23"/>
    </row>
    <row r="101333">
      <c r="A101333" s="71"/>
      <c r="J101333" s="23"/>
    </row>
    <row r="101334">
      <c r="A101334" s="71"/>
      <c r="J101334" s="23"/>
    </row>
    <row r="101335">
      <c r="A101335" s="71"/>
      <c r="J101335" s="23"/>
    </row>
    <row r="101336">
      <c r="A101336" s="71"/>
      <c r="J101336" s="23"/>
    </row>
    <row r="101337">
      <c r="A101337" s="71"/>
      <c r="J101337" s="23"/>
    </row>
    <row r="101338">
      <c r="A101338" s="71"/>
      <c r="J101338" s="23"/>
    </row>
    <row r="101339">
      <c r="A101339" s="71"/>
      <c r="J101339" s="23"/>
    </row>
    <row r="101340">
      <c r="A101340" s="71"/>
      <c r="J101340" s="23"/>
    </row>
    <row r="101341">
      <c r="A101341" s="71"/>
      <c r="J101341" s="23"/>
    </row>
    <row r="101342">
      <c r="A101342" s="71"/>
      <c r="J101342" s="23"/>
    </row>
    <row r="101343">
      <c r="A101343" s="71"/>
      <c r="J101343" s="23"/>
    </row>
    <row r="101344">
      <c r="A101344" s="71"/>
      <c r="J101344" s="23"/>
    </row>
    <row r="101345">
      <c r="A101345" s="71"/>
      <c r="J101345" s="23"/>
    </row>
    <row r="101346">
      <c r="A101346" s="71"/>
      <c r="J101346" s="23"/>
    </row>
    <row r="101347">
      <c r="A101347" s="71"/>
      <c r="J101347" s="23"/>
    </row>
    <row r="101348">
      <c r="A101348" s="71"/>
      <c r="J101348" s="23"/>
    </row>
    <row r="101349">
      <c r="A101349" s="71"/>
      <c r="J101349" s="23"/>
    </row>
    <row r="101350">
      <c r="A101350" s="71"/>
      <c r="J101350" s="23"/>
    </row>
    <row r="101351">
      <c r="A101351" s="71"/>
      <c r="J101351" s="23"/>
    </row>
    <row r="101352">
      <c r="A101352" s="71"/>
      <c r="J101352" s="23"/>
    </row>
    <row r="101353">
      <c r="A101353" s="71"/>
      <c r="J101353" s="23"/>
    </row>
    <row r="101354">
      <c r="A101354" s="71"/>
      <c r="J101354" s="23"/>
    </row>
    <row r="101355">
      <c r="A101355" s="71"/>
      <c r="J101355" s="23"/>
    </row>
    <row r="101356">
      <c r="A101356" s="71"/>
      <c r="J101356" s="23"/>
    </row>
    <row r="101357">
      <c r="A101357" s="71"/>
      <c r="J101357" s="23"/>
    </row>
    <row r="101358">
      <c r="A101358" s="71"/>
      <c r="J101358" s="23"/>
    </row>
    <row r="101359">
      <c r="A101359" s="71"/>
      <c r="J101359" s="23"/>
    </row>
    <row r="101360">
      <c r="A101360" s="71"/>
      <c r="J101360" s="23"/>
    </row>
    <row r="101361">
      <c r="A101361" s="71"/>
      <c r="J101361" s="23"/>
    </row>
    <row r="101362">
      <c r="A101362" s="71"/>
      <c r="J101362" s="23"/>
    </row>
    <row r="101363">
      <c r="A101363" s="71"/>
      <c r="J101363" s="23"/>
    </row>
    <row r="101364">
      <c r="A101364" s="71"/>
      <c r="J101364" s="23"/>
    </row>
    <row r="101365">
      <c r="A101365" s="71"/>
      <c r="J101365" s="23"/>
    </row>
    <row r="101366">
      <c r="A101366" s="71"/>
      <c r="J101366" s="23"/>
    </row>
    <row r="101367">
      <c r="A101367" s="71"/>
      <c r="J101367" s="23"/>
    </row>
    <row r="101368">
      <c r="A101368" s="71"/>
      <c r="J101368" s="23"/>
    </row>
    <row r="101369">
      <c r="A101369" s="71"/>
      <c r="J101369" s="23"/>
    </row>
    <row r="101370">
      <c r="A101370" s="71"/>
      <c r="J101370" s="23"/>
    </row>
    <row r="101371">
      <c r="A101371" s="71"/>
      <c r="J101371" s="23"/>
    </row>
    <row r="101372">
      <c r="A101372" s="71"/>
      <c r="J101372" s="23"/>
    </row>
    <row r="101373">
      <c r="A101373" s="71"/>
      <c r="J101373" s="23"/>
    </row>
    <row r="101374">
      <c r="A101374" s="71"/>
      <c r="J101374" s="23"/>
    </row>
    <row r="101375">
      <c r="A101375" s="71"/>
      <c r="J101375" s="23"/>
    </row>
    <row r="101376">
      <c r="A101376" s="71"/>
      <c r="J101376" s="23"/>
    </row>
    <row r="101377">
      <c r="A101377" s="71"/>
      <c r="J101377" s="23"/>
    </row>
    <row r="101378">
      <c r="A101378" s="71"/>
      <c r="J101378" s="23"/>
    </row>
    <row r="101379">
      <c r="A101379" s="71"/>
      <c r="J101379" s="23"/>
    </row>
    <row r="101380">
      <c r="A101380" s="71"/>
      <c r="J101380" s="23"/>
    </row>
    <row r="101381">
      <c r="A101381" s="71"/>
      <c r="J101381" s="23"/>
    </row>
    <row r="101382">
      <c r="A101382" s="71"/>
      <c r="J101382" s="23"/>
    </row>
    <row r="101383">
      <c r="A101383" s="71"/>
      <c r="J101383" s="23"/>
    </row>
    <row r="101384">
      <c r="A101384" s="71"/>
      <c r="J101384" s="23"/>
    </row>
    <row r="101385">
      <c r="A101385" s="71"/>
      <c r="J101385" s="23"/>
    </row>
    <row r="101386">
      <c r="A101386" s="71"/>
      <c r="J101386" s="23"/>
    </row>
    <row r="101387">
      <c r="A101387" s="71"/>
      <c r="J101387" s="23"/>
    </row>
    <row r="101388">
      <c r="A101388" s="71"/>
      <c r="J101388" s="23"/>
    </row>
    <row r="101389">
      <c r="A101389" s="71"/>
      <c r="J101389" s="23"/>
    </row>
    <row r="101390">
      <c r="A101390" s="71"/>
      <c r="J101390" s="23"/>
    </row>
    <row r="101391">
      <c r="A101391" s="71"/>
      <c r="J101391" s="23"/>
    </row>
    <row r="101392">
      <c r="A101392" s="71"/>
      <c r="J101392" s="23"/>
    </row>
    <row r="101393">
      <c r="A101393" s="71"/>
      <c r="J101393" s="23"/>
    </row>
    <row r="101394">
      <c r="A101394" s="71"/>
      <c r="J101394" s="23"/>
    </row>
    <row r="101395">
      <c r="A101395" s="71"/>
      <c r="J101395" s="23"/>
    </row>
    <row r="101396">
      <c r="A101396" s="71"/>
      <c r="J101396" s="23"/>
    </row>
    <row r="101397">
      <c r="A101397" s="71"/>
      <c r="J101397" s="23"/>
    </row>
    <row r="101398">
      <c r="A101398" s="71"/>
      <c r="J101398" s="23"/>
    </row>
    <row r="101399">
      <c r="A101399" s="71"/>
      <c r="J101399" s="23"/>
    </row>
    <row r="101400">
      <c r="A101400" s="71"/>
      <c r="J101400" s="23"/>
    </row>
    <row r="101401">
      <c r="A101401" s="71"/>
      <c r="J101401" s="23"/>
    </row>
    <row r="101402">
      <c r="A101402" s="71"/>
      <c r="J101402" s="23"/>
    </row>
    <row r="101403">
      <c r="A101403" s="71"/>
      <c r="J101403" s="23"/>
    </row>
    <row r="101404">
      <c r="A101404" s="71"/>
      <c r="J101404" s="23"/>
    </row>
    <row r="101405">
      <c r="A101405" s="71"/>
      <c r="J101405" s="23"/>
    </row>
    <row r="101406">
      <c r="A101406" s="71"/>
      <c r="J101406" s="23"/>
    </row>
    <row r="101407">
      <c r="A101407" s="71"/>
      <c r="J101407" s="23"/>
    </row>
    <row r="101408">
      <c r="A101408" s="71"/>
      <c r="J101408" s="23"/>
    </row>
    <row r="101409">
      <c r="A101409" s="71"/>
      <c r="J101409" s="23"/>
    </row>
    <row r="101410">
      <c r="A101410" s="71"/>
      <c r="J101410" s="23"/>
    </row>
    <row r="101411">
      <c r="A101411" s="71"/>
      <c r="J101411" s="23"/>
    </row>
    <row r="101412">
      <c r="A101412" s="71"/>
      <c r="J101412" s="23"/>
    </row>
    <row r="101413">
      <c r="A101413" s="71"/>
      <c r="J101413" s="23"/>
    </row>
    <row r="101414">
      <c r="A101414" s="71"/>
      <c r="J101414" s="23"/>
    </row>
    <row r="101415">
      <c r="A101415" s="71"/>
      <c r="J101415" s="23"/>
    </row>
    <row r="101416">
      <c r="A101416" s="71"/>
      <c r="J101416" s="23"/>
    </row>
    <row r="101417">
      <c r="A101417" s="71"/>
      <c r="J101417" s="23"/>
    </row>
    <row r="101418">
      <c r="A101418" s="71"/>
      <c r="J101418" s="23"/>
    </row>
    <row r="101419">
      <c r="A101419" s="71"/>
      <c r="J101419" s="23"/>
    </row>
    <row r="101420">
      <c r="A101420" s="71"/>
      <c r="J101420" s="23"/>
    </row>
    <row r="101421">
      <c r="A101421" s="71"/>
      <c r="J101421" s="23"/>
    </row>
    <row r="101422">
      <c r="A101422" s="71"/>
      <c r="J101422" s="23"/>
    </row>
    <row r="101423">
      <c r="A101423" s="71"/>
      <c r="J101423" s="23"/>
    </row>
    <row r="101424">
      <c r="A101424" s="71"/>
      <c r="J101424" s="23"/>
    </row>
    <row r="101425">
      <c r="A101425" s="71"/>
      <c r="J101425" s="23"/>
    </row>
    <row r="101426">
      <c r="A101426" s="71"/>
      <c r="J101426" s="23"/>
    </row>
    <row r="101427">
      <c r="A101427" s="71"/>
      <c r="J101427" s="23"/>
    </row>
    <row r="101428">
      <c r="A101428" s="71"/>
      <c r="J101428" s="23"/>
    </row>
    <row r="101429">
      <c r="A101429" s="71"/>
      <c r="J101429" s="23"/>
    </row>
    <row r="101430">
      <c r="A101430" s="71"/>
      <c r="J101430" s="23"/>
    </row>
    <row r="101431">
      <c r="A101431" s="71"/>
      <c r="J101431" s="23"/>
    </row>
    <row r="101432">
      <c r="A101432" s="71"/>
      <c r="J101432" s="23"/>
    </row>
    <row r="101433">
      <c r="A101433" s="71"/>
      <c r="J101433" s="23"/>
    </row>
    <row r="101434">
      <c r="A101434" s="71"/>
      <c r="J101434" s="23"/>
    </row>
    <row r="101435">
      <c r="A101435" s="71"/>
      <c r="J101435" s="23"/>
    </row>
    <row r="101436">
      <c r="A101436" s="71"/>
      <c r="J101436" s="23"/>
    </row>
    <row r="101437">
      <c r="A101437" s="71"/>
      <c r="J101437" s="23"/>
    </row>
    <row r="101438">
      <c r="A101438" s="71"/>
      <c r="J101438" s="23"/>
    </row>
    <row r="101439">
      <c r="A101439" s="71"/>
      <c r="J101439" s="23"/>
    </row>
    <row r="101440">
      <c r="A101440" s="71"/>
      <c r="J101440" s="23"/>
    </row>
    <row r="101441">
      <c r="A101441" s="71"/>
      <c r="J101441" s="23"/>
    </row>
    <row r="101442">
      <c r="A101442" s="71"/>
      <c r="J101442" s="23"/>
    </row>
    <row r="101443">
      <c r="A101443" s="71"/>
      <c r="J101443" s="23"/>
    </row>
    <row r="101444">
      <c r="A101444" s="71"/>
      <c r="J101444" s="23"/>
    </row>
    <row r="101445">
      <c r="A101445" s="71"/>
      <c r="J101445" s="23"/>
    </row>
    <row r="101446">
      <c r="A101446" s="71"/>
      <c r="J101446" s="23"/>
    </row>
    <row r="101447">
      <c r="A101447" s="71"/>
      <c r="J101447" s="23"/>
    </row>
    <row r="101448">
      <c r="A101448" s="71"/>
      <c r="J101448" s="23"/>
    </row>
    <row r="101449">
      <c r="A101449" s="71"/>
      <c r="J101449" s="23"/>
    </row>
    <row r="101450">
      <c r="A101450" s="71"/>
      <c r="J101450" s="23"/>
    </row>
    <row r="101451">
      <c r="A101451" s="71"/>
      <c r="J101451" s="23"/>
    </row>
    <row r="101452">
      <c r="A101452" s="71"/>
      <c r="J101452" s="23"/>
    </row>
    <row r="101453">
      <c r="A101453" s="71"/>
      <c r="J101453" s="23"/>
    </row>
    <row r="101454">
      <c r="A101454" s="71"/>
      <c r="J101454" s="23"/>
    </row>
    <row r="101455">
      <c r="A101455" s="71"/>
      <c r="J101455" s="23"/>
    </row>
    <row r="101456">
      <c r="A101456" s="71"/>
      <c r="J101456" s="23"/>
    </row>
    <row r="101457">
      <c r="A101457" s="71"/>
      <c r="J101457" s="23"/>
    </row>
    <row r="101458">
      <c r="A101458" s="71"/>
      <c r="J101458" s="23"/>
    </row>
    <row r="101459">
      <c r="A101459" s="71"/>
      <c r="J101459" s="23"/>
    </row>
    <row r="101460">
      <c r="A101460" s="71"/>
      <c r="J101460" s="23"/>
    </row>
    <row r="101461">
      <c r="A101461" s="71"/>
      <c r="J101461" s="23"/>
    </row>
    <row r="101462">
      <c r="A101462" s="71"/>
      <c r="J101462" s="23"/>
    </row>
    <row r="101463">
      <c r="A101463" s="71"/>
      <c r="J101463" s="23"/>
    </row>
    <row r="101464">
      <c r="A101464" s="71"/>
      <c r="J101464" s="23"/>
    </row>
    <row r="101465">
      <c r="A101465" s="71"/>
      <c r="J101465" s="23"/>
    </row>
    <row r="101466">
      <c r="A101466" s="71"/>
      <c r="J101466" s="23"/>
    </row>
    <row r="101467">
      <c r="A101467" s="71"/>
      <c r="J101467" s="23"/>
    </row>
    <row r="101468">
      <c r="A101468" s="71"/>
      <c r="J101468" s="23"/>
    </row>
    <row r="101469">
      <c r="A101469" s="71"/>
      <c r="J101469" s="23"/>
    </row>
    <row r="101470">
      <c r="A101470" s="71"/>
      <c r="J101470" s="23"/>
    </row>
    <row r="101471">
      <c r="A101471" s="71"/>
      <c r="J101471" s="23"/>
    </row>
    <row r="101472">
      <c r="A101472" s="71"/>
      <c r="J101472" s="23"/>
    </row>
    <row r="101473">
      <c r="A101473" s="71"/>
      <c r="J101473" s="23"/>
    </row>
    <row r="101474">
      <c r="A101474" s="71"/>
      <c r="J101474" s="23"/>
    </row>
    <row r="101475">
      <c r="A101475" s="71"/>
      <c r="J101475" s="23"/>
    </row>
    <row r="101476">
      <c r="A101476" s="71"/>
      <c r="J101476" s="23"/>
    </row>
    <row r="101477">
      <c r="A101477" s="71"/>
      <c r="J101477" s="23"/>
    </row>
    <row r="101478">
      <c r="A101478" s="71"/>
      <c r="J101478" s="23"/>
    </row>
    <row r="101479">
      <c r="A101479" s="71"/>
      <c r="J101479" s="23"/>
    </row>
    <row r="101480">
      <c r="A101480" s="71"/>
      <c r="J101480" s="23"/>
    </row>
    <row r="101481">
      <c r="A101481" s="71"/>
      <c r="J101481" s="23"/>
    </row>
    <row r="101482">
      <c r="A101482" s="71"/>
      <c r="J101482" s="23"/>
    </row>
    <row r="101483">
      <c r="A101483" s="71"/>
      <c r="J101483" s="23"/>
    </row>
    <row r="101484">
      <c r="A101484" s="71"/>
      <c r="J101484" s="23"/>
    </row>
    <row r="101485">
      <c r="A101485" s="71"/>
      <c r="J101485" s="23"/>
    </row>
    <row r="101486">
      <c r="A101486" s="71"/>
      <c r="J101486" s="23"/>
    </row>
    <row r="101487">
      <c r="A101487" s="71"/>
      <c r="J101487" s="23"/>
    </row>
    <row r="101488">
      <c r="A101488" s="71"/>
      <c r="J101488" s="23"/>
    </row>
    <row r="101489">
      <c r="A101489" s="71"/>
      <c r="J101489" s="23"/>
    </row>
    <row r="101490">
      <c r="A101490" s="71"/>
      <c r="J101490" s="23"/>
    </row>
    <row r="101491">
      <c r="A101491" s="71"/>
      <c r="J101491" s="23"/>
    </row>
    <row r="101492">
      <c r="A101492" s="71"/>
      <c r="J101492" s="23"/>
    </row>
    <row r="101493">
      <c r="A101493" s="71"/>
      <c r="J101493" s="23"/>
    </row>
    <row r="101494">
      <c r="A101494" s="71"/>
      <c r="J101494" s="23"/>
    </row>
    <row r="101495">
      <c r="A101495" s="71"/>
      <c r="J101495" s="23"/>
    </row>
    <row r="101496">
      <c r="A101496" s="71"/>
      <c r="J101496" s="23"/>
    </row>
    <row r="101497">
      <c r="A101497" s="71"/>
      <c r="J101497" s="23"/>
    </row>
    <row r="101498">
      <c r="A101498" s="71"/>
      <c r="J101498" s="23"/>
    </row>
    <row r="101499">
      <c r="A101499" s="71"/>
      <c r="J101499" s="23"/>
    </row>
    <row r="101500">
      <c r="A101500" s="71"/>
      <c r="J101500" s="23"/>
    </row>
    <row r="101501">
      <c r="A101501" s="71"/>
      <c r="J101501" s="23"/>
    </row>
    <row r="101502">
      <c r="A101502" s="71"/>
      <c r="J101502" s="23"/>
    </row>
    <row r="101503">
      <c r="A101503" s="71"/>
      <c r="J101503" s="23"/>
    </row>
    <row r="101504">
      <c r="A101504" s="71"/>
      <c r="J101504" s="23"/>
    </row>
    <row r="101505">
      <c r="A101505" s="71"/>
      <c r="J101505" s="23"/>
    </row>
    <row r="101506">
      <c r="A101506" s="71"/>
      <c r="J101506" s="23"/>
    </row>
    <row r="101507">
      <c r="A101507" s="71"/>
      <c r="J101507" s="23"/>
    </row>
    <row r="101508">
      <c r="A101508" s="71"/>
      <c r="J101508" s="23"/>
    </row>
    <row r="101509">
      <c r="A101509" s="71"/>
      <c r="J101509" s="23"/>
    </row>
    <row r="101510">
      <c r="A101510" s="71"/>
      <c r="J101510" s="23"/>
    </row>
    <row r="101511">
      <c r="A101511" s="71"/>
      <c r="J101511" s="23"/>
    </row>
    <row r="101512">
      <c r="A101512" s="71"/>
      <c r="J101512" s="23"/>
    </row>
    <row r="101513">
      <c r="A101513" s="71"/>
      <c r="J101513" s="23"/>
    </row>
    <row r="101514">
      <c r="A101514" s="71"/>
      <c r="J101514" s="23"/>
    </row>
    <row r="101515">
      <c r="A101515" s="71"/>
      <c r="J101515" s="23"/>
    </row>
    <row r="101516">
      <c r="A101516" s="71"/>
      <c r="J101516" s="23"/>
    </row>
    <row r="101517">
      <c r="A101517" s="71"/>
      <c r="J101517" s="23"/>
    </row>
    <row r="101518">
      <c r="A101518" s="71"/>
      <c r="J101518" s="23"/>
    </row>
    <row r="101519">
      <c r="A101519" s="71"/>
      <c r="J101519" s="23"/>
    </row>
    <row r="101520">
      <c r="A101520" s="71"/>
      <c r="J101520" s="23"/>
    </row>
    <row r="101521">
      <c r="A101521" s="71"/>
      <c r="J101521" s="23"/>
    </row>
    <row r="101522">
      <c r="A101522" s="71"/>
      <c r="J101522" s="23"/>
    </row>
    <row r="101523">
      <c r="A101523" s="71"/>
      <c r="J101523" s="23"/>
    </row>
    <row r="101524">
      <c r="A101524" s="71"/>
      <c r="J101524" s="23"/>
    </row>
    <row r="101525">
      <c r="A101525" s="71"/>
      <c r="J101525" s="23"/>
    </row>
    <row r="101526">
      <c r="A101526" s="71"/>
      <c r="J101526" s="23"/>
    </row>
    <row r="101527">
      <c r="A101527" s="71"/>
      <c r="J101527" s="23"/>
    </row>
    <row r="101528">
      <c r="A101528" s="71"/>
      <c r="J101528" s="23"/>
    </row>
    <row r="101529">
      <c r="A101529" s="71"/>
      <c r="J101529" s="23"/>
    </row>
    <row r="101530">
      <c r="A101530" s="71"/>
      <c r="J101530" s="23"/>
    </row>
    <row r="101531">
      <c r="A101531" s="71"/>
      <c r="J101531" s="23"/>
    </row>
    <row r="101532">
      <c r="A101532" s="71"/>
      <c r="J101532" s="23"/>
    </row>
    <row r="101533">
      <c r="A101533" s="71"/>
      <c r="J101533" s="23"/>
    </row>
    <row r="101534">
      <c r="A101534" s="71"/>
      <c r="J101534" s="23"/>
    </row>
    <row r="101535">
      <c r="A101535" s="71"/>
      <c r="J101535" s="23"/>
    </row>
    <row r="101536">
      <c r="A101536" s="71"/>
      <c r="J101536" s="23"/>
    </row>
    <row r="101537">
      <c r="A101537" s="71"/>
      <c r="J101537" s="23"/>
    </row>
    <row r="101538">
      <c r="A101538" s="71"/>
      <c r="J101538" s="23"/>
    </row>
    <row r="101539">
      <c r="A101539" s="71"/>
      <c r="J101539" s="23"/>
    </row>
    <row r="101540">
      <c r="A101540" s="71"/>
      <c r="J101540" s="23"/>
    </row>
    <row r="101541">
      <c r="A101541" s="71"/>
      <c r="J101541" s="23"/>
    </row>
    <row r="101542">
      <c r="A101542" s="71"/>
      <c r="J101542" s="23"/>
    </row>
    <row r="101543">
      <c r="A101543" s="71"/>
      <c r="J101543" s="23"/>
    </row>
    <row r="101544">
      <c r="A101544" s="71"/>
      <c r="J101544" s="23"/>
    </row>
    <row r="101545">
      <c r="A101545" s="71"/>
      <c r="J101545" s="23"/>
    </row>
    <row r="101546">
      <c r="A101546" s="71"/>
      <c r="J101546" s="23"/>
    </row>
    <row r="101547">
      <c r="A101547" s="71"/>
      <c r="J101547" s="23"/>
    </row>
    <row r="101548">
      <c r="A101548" s="71"/>
      <c r="J101548" s="23"/>
    </row>
    <row r="101549">
      <c r="A101549" s="71"/>
      <c r="J101549" s="23"/>
    </row>
    <row r="101550">
      <c r="A101550" s="71"/>
      <c r="J101550" s="23"/>
    </row>
    <row r="101551">
      <c r="A101551" s="71"/>
      <c r="J101551" s="23"/>
    </row>
    <row r="101552">
      <c r="A101552" s="71"/>
      <c r="J101552" s="23"/>
    </row>
    <row r="101553">
      <c r="A101553" s="71"/>
      <c r="J101553" s="23"/>
    </row>
    <row r="101554">
      <c r="A101554" s="71"/>
      <c r="J101554" s="23"/>
    </row>
    <row r="101555">
      <c r="A101555" s="71"/>
      <c r="J101555" s="23"/>
    </row>
    <row r="101556">
      <c r="A101556" s="71"/>
      <c r="J101556" s="23"/>
    </row>
    <row r="101557">
      <c r="A101557" s="71"/>
      <c r="J101557" s="23"/>
    </row>
    <row r="101558">
      <c r="A101558" s="71"/>
      <c r="J101558" s="23"/>
    </row>
    <row r="101559">
      <c r="A101559" s="71"/>
      <c r="J101559" s="23"/>
    </row>
    <row r="101560">
      <c r="A101560" s="71"/>
      <c r="J101560" s="23"/>
    </row>
    <row r="101561">
      <c r="A101561" s="71"/>
      <c r="J101561" s="23"/>
    </row>
    <row r="101562">
      <c r="A101562" s="71"/>
      <c r="J101562" s="23"/>
    </row>
    <row r="101563">
      <c r="A101563" s="71"/>
      <c r="J101563" s="23"/>
    </row>
    <row r="101564">
      <c r="A101564" s="71"/>
      <c r="J101564" s="23"/>
    </row>
    <row r="101565">
      <c r="A101565" s="71"/>
      <c r="J101565" s="23"/>
    </row>
    <row r="101566">
      <c r="A101566" s="71"/>
      <c r="J101566" s="23"/>
    </row>
    <row r="101567">
      <c r="A101567" s="71"/>
      <c r="J101567" s="23"/>
    </row>
    <row r="101568">
      <c r="A101568" s="71"/>
      <c r="J101568" s="23"/>
    </row>
    <row r="101569">
      <c r="A101569" s="71"/>
      <c r="J101569" s="23"/>
    </row>
    <row r="101570">
      <c r="A101570" s="71"/>
      <c r="J101570" s="23"/>
    </row>
    <row r="101571">
      <c r="A101571" s="71"/>
      <c r="J101571" s="23"/>
    </row>
    <row r="101572">
      <c r="A101572" s="71"/>
      <c r="J101572" s="23"/>
    </row>
    <row r="101573">
      <c r="A101573" s="71"/>
      <c r="J101573" s="23"/>
    </row>
    <row r="101574">
      <c r="A101574" s="71"/>
      <c r="J101574" s="23"/>
    </row>
    <row r="101575">
      <c r="A101575" s="71"/>
      <c r="J101575" s="23"/>
    </row>
    <row r="101576">
      <c r="A101576" s="71"/>
      <c r="J101576" s="23"/>
    </row>
    <row r="101577">
      <c r="A101577" s="71"/>
      <c r="J101577" s="23"/>
    </row>
    <row r="101578">
      <c r="A101578" s="71"/>
      <c r="J101578" s="23"/>
    </row>
    <row r="101579">
      <c r="A101579" s="71"/>
      <c r="J101579" s="23"/>
    </row>
    <row r="101580">
      <c r="A101580" s="71"/>
      <c r="J101580" s="23"/>
    </row>
    <row r="101581">
      <c r="A101581" s="71"/>
      <c r="J101581" s="23"/>
    </row>
    <row r="101582">
      <c r="A101582" s="71"/>
      <c r="J101582" s="23"/>
    </row>
    <row r="101583">
      <c r="A101583" s="71"/>
      <c r="J101583" s="23"/>
    </row>
    <row r="101584">
      <c r="A101584" s="71"/>
      <c r="J101584" s="23"/>
    </row>
    <row r="101585">
      <c r="A101585" s="71"/>
      <c r="J101585" s="23"/>
    </row>
    <row r="101586">
      <c r="A101586" s="71"/>
      <c r="J101586" s="23"/>
    </row>
    <row r="101587">
      <c r="A101587" s="71"/>
      <c r="J101587" s="23"/>
    </row>
    <row r="101588">
      <c r="A101588" s="71"/>
      <c r="J101588" s="23"/>
    </row>
    <row r="101589">
      <c r="A101589" s="71"/>
      <c r="J101589" s="23"/>
    </row>
    <row r="101590">
      <c r="A101590" s="71"/>
      <c r="J101590" s="23"/>
    </row>
    <row r="101591">
      <c r="A101591" s="71"/>
      <c r="J101591" s="23"/>
    </row>
    <row r="101592">
      <c r="A101592" s="71"/>
      <c r="J101592" s="23"/>
    </row>
    <row r="101593">
      <c r="A101593" s="71"/>
      <c r="J101593" s="23"/>
    </row>
    <row r="101594">
      <c r="A101594" s="71"/>
      <c r="J101594" s="23"/>
    </row>
    <row r="101595">
      <c r="A101595" s="71"/>
      <c r="J101595" s="23"/>
    </row>
    <row r="101596">
      <c r="A101596" s="71"/>
      <c r="J101596" s="23"/>
    </row>
    <row r="101597">
      <c r="A101597" s="71"/>
      <c r="J101597" s="23"/>
    </row>
    <row r="101598">
      <c r="A101598" s="71"/>
      <c r="J101598" s="23"/>
    </row>
    <row r="101599">
      <c r="A101599" s="71"/>
      <c r="J101599" s="23"/>
    </row>
    <row r="101600">
      <c r="A101600" s="71"/>
      <c r="J101600" s="23"/>
    </row>
    <row r="101601">
      <c r="A101601" s="71"/>
      <c r="J101601" s="23"/>
    </row>
    <row r="101602">
      <c r="A101602" s="71"/>
      <c r="J101602" s="23"/>
    </row>
    <row r="101603">
      <c r="A101603" s="71"/>
      <c r="J101603" s="23"/>
    </row>
    <row r="101604">
      <c r="A101604" s="71"/>
      <c r="J101604" s="23"/>
    </row>
    <row r="101605">
      <c r="A101605" s="71"/>
      <c r="J101605" s="23"/>
    </row>
    <row r="101606">
      <c r="A101606" s="71"/>
      <c r="J101606" s="23"/>
    </row>
    <row r="101607">
      <c r="A101607" s="71"/>
      <c r="J101607" s="23"/>
    </row>
    <row r="101608">
      <c r="A101608" s="71"/>
      <c r="J101608" s="23"/>
    </row>
    <row r="101609">
      <c r="A101609" s="71"/>
      <c r="J101609" s="23"/>
    </row>
    <row r="101610">
      <c r="A101610" s="71"/>
      <c r="J101610" s="23"/>
    </row>
    <row r="101611">
      <c r="A101611" s="71"/>
      <c r="J101611" s="23"/>
    </row>
    <row r="101612">
      <c r="A101612" s="71"/>
      <c r="J101612" s="23"/>
    </row>
    <row r="101613">
      <c r="A101613" s="71"/>
      <c r="J101613" s="23"/>
    </row>
    <row r="101614">
      <c r="A101614" s="71"/>
      <c r="J101614" s="23"/>
    </row>
    <row r="101615">
      <c r="A101615" s="71"/>
      <c r="J101615" s="23"/>
    </row>
    <row r="101616">
      <c r="A101616" s="71"/>
      <c r="J101616" s="23"/>
    </row>
    <row r="101617">
      <c r="A101617" s="71"/>
      <c r="J101617" s="23"/>
    </row>
    <row r="101618">
      <c r="A101618" s="71"/>
      <c r="J101618" s="23"/>
    </row>
    <row r="101619">
      <c r="A101619" s="71"/>
      <c r="J101619" s="23"/>
    </row>
    <row r="101620">
      <c r="A101620" s="71"/>
      <c r="J101620" s="23"/>
    </row>
    <row r="101621">
      <c r="A101621" s="71"/>
      <c r="J101621" s="23"/>
    </row>
    <row r="101622">
      <c r="A101622" s="71"/>
      <c r="J101622" s="23"/>
    </row>
    <row r="101623">
      <c r="A101623" s="71"/>
      <c r="J101623" s="23"/>
    </row>
    <row r="101624">
      <c r="A101624" s="71"/>
      <c r="J101624" s="23"/>
    </row>
    <row r="101625">
      <c r="A101625" s="71"/>
      <c r="J101625" s="23"/>
    </row>
    <row r="101626">
      <c r="A101626" s="71"/>
      <c r="J101626" s="23"/>
    </row>
    <row r="101627">
      <c r="A101627" s="71"/>
      <c r="J101627" s="23"/>
    </row>
    <row r="101628">
      <c r="A101628" s="71"/>
      <c r="J101628" s="23"/>
    </row>
    <row r="101629">
      <c r="A101629" s="71"/>
      <c r="J101629" s="23"/>
    </row>
    <row r="101630">
      <c r="A101630" s="71"/>
      <c r="J101630" s="23"/>
    </row>
    <row r="101631">
      <c r="A101631" s="71"/>
      <c r="J101631" s="23"/>
    </row>
    <row r="101632">
      <c r="A101632" s="71"/>
      <c r="J101632" s="23"/>
    </row>
    <row r="101633">
      <c r="A101633" s="71"/>
      <c r="J101633" s="23"/>
    </row>
    <row r="101634">
      <c r="A101634" s="71"/>
      <c r="J101634" s="23"/>
    </row>
    <row r="101635">
      <c r="A101635" s="71"/>
      <c r="J101635" s="23"/>
    </row>
    <row r="101636">
      <c r="A101636" s="71"/>
      <c r="J101636" s="23"/>
    </row>
    <row r="101637">
      <c r="A101637" s="71"/>
      <c r="J101637" s="23"/>
    </row>
    <row r="101638">
      <c r="A101638" s="71"/>
      <c r="J101638" s="23"/>
    </row>
    <row r="101639">
      <c r="A101639" s="71"/>
      <c r="J101639" s="23"/>
    </row>
    <row r="101640">
      <c r="A101640" s="71"/>
      <c r="J101640" s="23"/>
    </row>
    <row r="101641">
      <c r="A101641" s="71"/>
      <c r="J101641" s="23"/>
    </row>
    <row r="101642">
      <c r="A101642" s="71"/>
      <c r="J101642" s="23"/>
    </row>
    <row r="101643">
      <c r="A101643" s="71"/>
      <c r="J101643" s="23"/>
    </row>
    <row r="101644">
      <c r="A101644" s="71"/>
      <c r="J101644" s="23"/>
    </row>
    <row r="101645">
      <c r="A101645" s="71"/>
      <c r="J101645" s="23"/>
    </row>
    <row r="101646">
      <c r="A101646" s="71"/>
      <c r="J101646" s="23"/>
    </row>
    <row r="101647">
      <c r="A101647" s="71"/>
      <c r="J101647" s="23"/>
    </row>
    <row r="101648">
      <c r="A101648" s="71"/>
      <c r="J101648" s="23"/>
    </row>
    <row r="101649">
      <c r="A101649" s="71"/>
      <c r="J101649" s="23"/>
    </row>
    <row r="101650">
      <c r="A101650" s="71"/>
      <c r="J101650" s="23"/>
    </row>
    <row r="101651">
      <c r="A101651" s="71"/>
      <c r="J101651" s="23"/>
    </row>
    <row r="101652">
      <c r="A101652" s="71"/>
      <c r="J101652" s="23"/>
    </row>
    <row r="101653">
      <c r="A101653" s="71"/>
      <c r="J101653" s="23"/>
    </row>
    <row r="101654">
      <c r="A101654" s="71"/>
      <c r="J101654" s="23"/>
    </row>
    <row r="101655">
      <c r="A101655" s="71"/>
      <c r="J101655" s="23"/>
    </row>
    <row r="101656">
      <c r="A101656" s="71"/>
      <c r="J101656" s="23"/>
    </row>
    <row r="101657">
      <c r="A101657" s="71"/>
      <c r="J101657" s="23"/>
    </row>
    <row r="101658">
      <c r="A101658" s="71"/>
      <c r="J101658" s="23"/>
    </row>
    <row r="101659">
      <c r="A101659" s="71"/>
      <c r="J101659" s="23"/>
    </row>
    <row r="101660">
      <c r="A101660" s="71"/>
      <c r="J101660" s="23"/>
    </row>
    <row r="101661">
      <c r="A101661" s="71"/>
      <c r="J101661" s="23"/>
    </row>
    <row r="101662">
      <c r="A101662" s="71"/>
      <c r="J101662" s="23"/>
    </row>
    <row r="101663">
      <c r="A101663" s="71"/>
      <c r="J101663" s="23"/>
    </row>
    <row r="101664">
      <c r="A101664" s="71"/>
      <c r="J101664" s="23"/>
    </row>
    <row r="101665">
      <c r="A101665" s="71"/>
      <c r="J101665" s="23"/>
    </row>
    <row r="101666">
      <c r="A101666" s="71"/>
      <c r="J101666" s="23"/>
    </row>
    <row r="101667">
      <c r="A101667" s="71"/>
      <c r="J101667" s="23"/>
    </row>
    <row r="101668">
      <c r="A101668" s="71"/>
      <c r="J101668" s="23"/>
    </row>
    <row r="101669">
      <c r="A101669" s="71"/>
      <c r="J101669" s="23"/>
    </row>
    <row r="101670">
      <c r="A101670" s="71"/>
      <c r="J101670" s="23"/>
    </row>
    <row r="101671">
      <c r="A101671" s="71"/>
      <c r="J101671" s="23"/>
    </row>
    <row r="101672">
      <c r="A101672" s="71"/>
      <c r="J101672" s="23"/>
    </row>
    <row r="101673">
      <c r="A101673" s="71"/>
      <c r="J101673" s="23"/>
    </row>
    <row r="101674">
      <c r="A101674" s="71"/>
      <c r="J101674" s="23"/>
    </row>
    <row r="101675">
      <c r="A101675" s="71"/>
      <c r="J101675" s="23"/>
    </row>
    <row r="101676">
      <c r="A101676" s="71"/>
      <c r="J101676" s="23"/>
    </row>
    <row r="101677">
      <c r="A101677" s="71"/>
      <c r="J101677" s="23"/>
    </row>
    <row r="101678">
      <c r="A101678" s="71"/>
      <c r="J101678" s="23"/>
    </row>
    <row r="101679">
      <c r="A101679" s="71"/>
      <c r="J101679" s="23"/>
    </row>
    <row r="101680">
      <c r="A101680" s="71"/>
      <c r="J101680" s="23"/>
    </row>
    <row r="101681">
      <c r="A101681" s="71"/>
      <c r="J101681" s="23"/>
    </row>
    <row r="101682">
      <c r="A101682" s="71"/>
      <c r="J101682" s="23"/>
    </row>
    <row r="101683">
      <c r="A101683" s="71"/>
      <c r="J101683" s="23"/>
    </row>
    <row r="101684">
      <c r="A101684" s="71"/>
      <c r="J101684" s="23"/>
    </row>
    <row r="101685">
      <c r="A101685" s="71"/>
      <c r="J101685" s="23"/>
    </row>
    <row r="101686">
      <c r="A101686" s="71"/>
      <c r="J101686" s="23"/>
    </row>
    <row r="101687">
      <c r="A101687" s="71"/>
      <c r="J101687" s="23"/>
    </row>
    <row r="101688">
      <c r="A101688" s="71"/>
      <c r="J101688" s="23"/>
    </row>
    <row r="101689">
      <c r="A101689" s="71"/>
      <c r="J101689" s="23"/>
    </row>
    <row r="101690">
      <c r="A101690" s="71"/>
      <c r="J101690" s="23"/>
    </row>
    <row r="101691">
      <c r="A101691" s="71"/>
      <c r="J101691" s="23"/>
    </row>
    <row r="101692">
      <c r="A101692" s="71"/>
      <c r="J101692" s="23"/>
    </row>
    <row r="101693">
      <c r="A101693" s="71"/>
      <c r="J101693" s="23"/>
    </row>
    <row r="101694">
      <c r="A101694" s="71"/>
      <c r="J101694" s="23"/>
    </row>
    <row r="101695">
      <c r="A101695" s="71"/>
      <c r="J101695" s="23"/>
    </row>
    <row r="101696">
      <c r="A101696" s="71"/>
      <c r="J101696" s="23"/>
    </row>
    <row r="101697">
      <c r="A101697" s="71"/>
      <c r="J101697" s="23"/>
    </row>
    <row r="101698">
      <c r="A101698" s="71"/>
      <c r="J101698" s="23"/>
    </row>
    <row r="101699">
      <c r="A101699" s="71"/>
      <c r="J101699" s="23"/>
    </row>
    <row r="101700">
      <c r="A101700" s="71"/>
      <c r="J101700" s="23"/>
    </row>
    <row r="101701">
      <c r="A101701" s="71"/>
      <c r="J101701" s="23"/>
    </row>
    <row r="101702">
      <c r="A101702" s="71"/>
      <c r="J101702" s="23"/>
    </row>
    <row r="101703">
      <c r="A101703" s="71"/>
      <c r="J101703" s="23"/>
    </row>
    <row r="101704">
      <c r="A101704" s="71"/>
      <c r="J101704" s="23"/>
    </row>
    <row r="101705">
      <c r="A101705" s="71"/>
      <c r="J101705" s="23"/>
    </row>
    <row r="101706">
      <c r="A101706" s="71"/>
      <c r="J101706" s="23"/>
    </row>
    <row r="101707">
      <c r="A101707" s="71"/>
      <c r="J101707" s="23"/>
    </row>
    <row r="101708">
      <c r="A101708" s="71"/>
      <c r="J101708" s="23"/>
    </row>
    <row r="101709">
      <c r="A101709" s="71"/>
      <c r="J101709" s="23"/>
    </row>
    <row r="101710">
      <c r="A101710" s="71"/>
      <c r="J101710" s="23"/>
    </row>
    <row r="101711">
      <c r="A101711" s="71"/>
      <c r="J101711" s="23"/>
    </row>
    <row r="101712">
      <c r="A101712" s="71"/>
      <c r="J101712" s="23"/>
    </row>
    <row r="101713">
      <c r="A101713" s="71"/>
      <c r="J101713" s="23"/>
    </row>
    <row r="101714">
      <c r="A101714" s="71"/>
      <c r="J101714" s="23"/>
    </row>
    <row r="101715">
      <c r="A101715" s="71"/>
      <c r="J101715" s="23"/>
    </row>
    <row r="101716">
      <c r="A101716" s="71"/>
      <c r="J101716" s="23"/>
    </row>
    <row r="101717">
      <c r="A101717" s="71"/>
      <c r="J101717" s="23"/>
    </row>
    <row r="101718">
      <c r="A101718" s="71"/>
      <c r="J101718" s="23"/>
    </row>
    <row r="101719">
      <c r="A101719" s="71"/>
      <c r="J101719" s="23"/>
    </row>
    <row r="101720">
      <c r="A101720" s="71"/>
      <c r="J101720" s="23"/>
    </row>
    <row r="101721">
      <c r="A101721" s="71"/>
      <c r="J101721" s="23"/>
    </row>
    <row r="101722">
      <c r="A101722" s="71"/>
      <c r="J101722" s="23"/>
    </row>
    <row r="101723">
      <c r="A101723" s="71"/>
      <c r="J101723" s="23"/>
    </row>
    <row r="101724">
      <c r="A101724" s="71"/>
      <c r="J101724" s="23"/>
    </row>
    <row r="101725">
      <c r="A101725" s="71"/>
      <c r="J101725" s="23"/>
    </row>
    <row r="101726">
      <c r="A101726" s="71"/>
      <c r="J101726" s="23"/>
    </row>
    <row r="101727">
      <c r="A101727" s="71"/>
      <c r="J101727" s="23"/>
    </row>
    <row r="101728">
      <c r="A101728" s="71"/>
      <c r="J101728" s="23"/>
    </row>
    <row r="101729">
      <c r="A101729" s="71"/>
      <c r="J101729" s="23"/>
    </row>
    <row r="101730">
      <c r="A101730" s="71"/>
      <c r="J101730" s="23"/>
    </row>
    <row r="101731">
      <c r="A101731" s="71"/>
      <c r="J101731" s="23"/>
    </row>
    <row r="101732">
      <c r="A101732" s="71"/>
      <c r="J101732" s="23"/>
    </row>
    <row r="101733">
      <c r="A101733" s="71"/>
      <c r="J101733" s="23"/>
    </row>
    <row r="101734">
      <c r="A101734" s="71"/>
      <c r="J101734" s="23"/>
    </row>
    <row r="101735">
      <c r="A101735" s="71"/>
      <c r="J101735" s="23"/>
    </row>
    <row r="101736">
      <c r="A101736" s="71"/>
      <c r="J101736" s="23"/>
    </row>
    <row r="101737">
      <c r="A101737" s="71"/>
      <c r="J101737" s="23"/>
    </row>
    <row r="101738">
      <c r="A101738" s="71"/>
      <c r="J101738" s="23"/>
    </row>
    <row r="101739">
      <c r="A101739" s="71"/>
      <c r="J101739" s="23"/>
    </row>
    <row r="101740">
      <c r="A101740" s="71"/>
      <c r="J101740" s="23"/>
    </row>
    <row r="101741">
      <c r="A101741" s="71"/>
      <c r="J101741" s="23"/>
    </row>
    <row r="101742">
      <c r="A101742" s="71"/>
      <c r="J101742" s="23"/>
    </row>
    <row r="101743">
      <c r="A101743" s="71"/>
      <c r="J101743" s="23"/>
    </row>
    <row r="101744">
      <c r="A101744" s="71"/>
      <c r="J101744" s="23"/>
    </row>
    <row r="101745">
      <c r="A101745" s="71"/>
      <c r="J101745" s="23"/>
    </row>
    <row r="101746">
      <c r="A101746" s="71"/>
      <c r="J101746" s="23"/>
    </row>
    <row r="101747">
      <c r="A101747" s="71"/>
      <c r="J101747" s="23"/>
    </row>
    <row r="101748">
      <c r="A101748" s="71"/>
      <c r="J101748" s="23"/>
    </row>
    <row r="101749">
      <c r="A101749" s="71"/>
      <c r="J101749" s="23"/>
    </row>
    <row r="101750">
      <c r="A101750" s="71"/>
      <c r="J101750" s="23"/>
    </row>
    <row r="101751">
      <c r="A101751" s="71"/>
      <c r="J101751" s="23"/>
    </row>
    <row r="101752">
      <c r="A101752" s="71"/>
      <c r="J101752" s="23"/>
    </row>
    <row r="101753">
      <c r="A101753" s="71"/>
      <c r="J101753" s="23"/>
    </row>
    <row r="101754">
      <c r="A101754" s="71"/>
      <c r="J101754" s="23"/>
    </row>
    <row r="101755">
      <c r="A101755" s="71"/>
      <c r="J101755" s="23"/>
    </row>
    <row r="101756">
      <c r="A101756" s="71"/>
      <c r="J101756" s="23"/>
    </row>
    <row r="101757">
      <c r="A101757" s="71"/>
      <c r="J101757" s="23"/>
    </row>
    <row r="101758">
      <c r="A101758" s="71"/>
      <c r="J101758" s="23"/>
    </row>
    <row r="101759">
      <c r="A101759" s="71"/>
      <c r="J101759" s="23"/>
    </row>
    <row r="101760">
      <c r="A101760" s="71"/>
      <c r="J101760" s="23"/>
    </row>
    <row r="101761">
      <c r="A101761" s="71"/>
      <c r="J101761" s="23"/>
    </row>
    <row r="101762">
      <c r="A101762" s="71"/>
      <c r="J101762" s="23"/>
    </row>
    <row r="101763">
      <c r="A101763" s="71"/>
      <c r="J101763" s="23"/>
    </row>
    <row r="101764">
      <c r="A101764" s="71"/>
      <c r="J101764" s="23"/>
    </row>
    <row r="101765">
      <c r="A101765" s="71"/>
      <c r="J101765" s="23"/>
    </row>
    <row r="101766">
      <c r="A101766" s="71"/>
      <c r="J101766" s="23"/>
    </row>
    <row r="101767">
      <c r="A101767" s="71"/>
      <c r="J101767" s="23"/>
    </row>
    <row r="101768">
      <c r="A101768" s="71"/>
      <c r="J101768" s="23"/>
    </row>
    <row r="101769">
      <c r="A101769" s="71"/>
      <c r="J101769" s="23"/>
    </row>
    <row r="101770">
      <c r="A101770" s="71"/>
      <c r="J101770" s="23"/>
    </row>
    <row r="101771">
      <c r="A101771" s="71"/>
      <c r="J101771" s="23"/>
    </row>
    <row r="101772">
      <c r="A101772" s="71"/>
      <c r="J101772" s="23"/>
    </row>
    <row r="101773">
      <c r="A101773" s="71"/>
      <c r="J101773" s="23"/>
    </row>
    <row r="101774">
      <c r="A101774" s="71"/>
      <c r="J101774" s="23"/>
    </row>
    <row r="101775">
      <c r="A101775" s="71"/>
      <c r="J101775" s="23"/>
    </row>
    <row r="101776">
      <c r="A101776" s="71"/>
      <c r="J101776" s="23"/>
    </row>
    <row r="101777">
      <c r="A101777" s="71"/>
      <c r="J101777" s="23"/>
    </row>
    <row r="101778">
      <c r="A101778" s="71"/>
      <c r="J101778" s="23"/>
    </row>
    <row r="101779">
      <c r="A101779" s="71"/>
      <c r="J101779" s="23"/>
    </row>
    <row r="101780">
      <c r="A101780" s="71"/>
      <c r="J101780" s="23"/>
    </row>
    <row r="101781">
      <c r="A101781" s="71"/>
      <c r="J101781" s="23"/>
    </row>
    <row r="101782">
      <c r="A101782" s="71"/>
      <c r="J101782" s="23"/>
    </row>
    <row r="101783">
      <c r="A101783" s="71"/>
      <c r="J101783" s="23"/>
    </row>
    <row r="101784">
      <c r="A101784" s="71"/>
      <c r="J101784" s="23"/>
    </row>
    <row r="101785">
      <c r="A101785" s="71"/>
      <c r="J101785" s="23"/>
    </row>
    <row r="101786">
      <c r="A101786" s="71"/>
      <c r="J101786" s="23"/>
    </row>
    <row r="101787">
      <c r="A101787" s="71"/>
      <c r="J101787" s="23"/>
    </row>
    <row r="101788">
      <c r="A101788" s="71"/>
      <c r="J101788" s="23"/>
    </row>
    <row r="101789">
      <c r="A101789" s="71"/>
      <c r="J101789" s="23"/>
    </row>
    <row r="101790">
      <c r="A101790" s="71"/>
      <c r="J101790" s="23"/>
    </row>
    <row r="101791">
      <c r="A101791" s="71"/>
      <c r="J101791" s="23"/>
    </row>
    <row r="101792">
      <c r="A101792" s="71"/>
      <c r="J101792" s="23"/>
    </row>
    <row r="101793">
      <c r="A101793" s="71"/>
      <c r="J101793" s="23"/>
    </row>
    <row r="101794">
      <c r="A101794" s="71"/>
      <c r="J101794" s="23"/>
    </row>
    <row r="101795">
      <c r="A101795" s="71"/>
      <c r="J101795" s="23"/>
    </row>
    <row r="101796">
      <c r="A101796" s="71"/>
      <c r="J101796" s="23"/>
    </row>
    <row r="101797">
      <c r="A101797" s="71"/>
      <c r="J101797" s="23"/>
    </row>
    <row r="101798">
      <c r="A101798" s="71"/>
      <c r="J101798" s="23"/>
    </row>
    <row r="101799">
      <c r="A101799" s="71"/>
      <c r="J101799" s="23"/>
    </row>
    <row r="101800">
      <c r="A101800" s="71"/>
      <c r="J101800" s="23"/>
    </row>
    <row r="101801">
      <c r="A101801" s="71"/>
      <c r="J101801" s="23"/>
    </row>
    <row r="101802">
      <c r="A101802" s="71"/>
      <c r="J101802" s="23"/>
    </row>
    <row r="101803">
      <c r="A101803" s="71"/>
      <c r="J101803" s="23"/>
    </row>
    <row r="101804">
      <c r="A101804" s="71"/>
      <c r="J101804" s="23"/>
    </row>
    <row r="101805">
      <c r="A101805" s="71"/>
      <c r="J101805" s="23"/>
    </row>
    <row r="101806">
      <c r="A101806" s="71"/>
      <c r="J101806" s="23"/>
    </row>
    <row r="101807">
      <c r="A101807" s="71"/>
      <c r="J101807" s="23"/>
    </row>
    <row r="101808">
      <c r="A101808" s="71"/>
      <c r="J101808" s="23"/>
    </row>
    <row r="101809">
      <c r="A101809" s="71"/>
      <c r="J101809" s="23"/>
    </row>
    <row r="101810">
      <c r="A101810" s="71"/>
      <c r="J101810" s="23"/>
    </row>
    <row r="101811">
      <c r="A101811" s="71"/>
      <c r="J101811" s="23"/>
    </row>
    <row r="101812">
      <c r="A101812" s="71"/>
      <c r="J101812" s="23"/>
    </row>
    <row r="101813">
      <c r="A101813" s="71"/>
      <c r="J101813" s="23"/>
    </row>
    <row r="101814">
      <c r="A101814" s="71"/>
      <c r="J101814" s="23"/>
    </row>
    <row r="101815">
      <c r="A101815" s="71"/>
      <c r="J101815" s="23"/>
    </row>
    <row r="101816">
      <c r="A101816" s="71"/>
      <c r="J101816" s="23"/>
    </row>
    <row r="101817">
      <c r="A101817" s="71"/>
      <c r="J101817" s="23"/>
    </row>
    <row r="101818">
      <c r="A101818" s="71"/>
      <c r="J101818" s="23"/>
    </row>
    <row r="101819">
      <c r="A101819" s="71"/>
      <c r="J101819" s="23"/>
    </row>
    <row r="101820">
      <c r="A101820" s="71"/>
      <c r="J101820" s="23"/>
    </row>
    <row r="101821">
      <c r="A101821" s="71"/>
      <c r="J101821" s="23"/>
    </row>
    <row r="101822">
      <c r="A101822" s="71"/>
      <c r="J101822" s="23"/>
    </row>
    <row r="101823">
      <c r="A101823" s="71"/>
      <c r="J101823" s="23"/>
    </row>
    <row r="101824">
      <c r="A101824" s="71"/>
      <c r="J101824" s="23"/>
    </row>
    <row r="101825">
      <c r="A101825" s="71"/>
      <c r="J101825" s="23"/>
    </row>
    <row r="101826">
      <c r="A101826" s="71"/>
      <c r="J101826" s="23"/>
    </row>
    <row r="101827">
      <c r="A101827" s="71"/>
      <c r="J101827" s="23"/>
    </row>
    <row r="101828">
      <c r="A101828" s="71"/>
      <c r="J101828" s="23"/>
    </row>
    <row r="101829">
      <c r="A101829" s="71"/>
      <c r="J101829" s="23"/>
    </row>
    <row r="101830">
      <c r="A101830" s="71"/>
      <c r="J101830" s="23"/>
    </row>
    <row r="101831">
      <c r="A101831" s="71"/>
      <c r="J101831" s="23"/>
    </row>
    <row r="101832">
      <c r="A101832" s="71"/>
      <c r="J101832" s="23"/>
    </row>
    <row r="101833">
      <c r="A101833" s="71"/>
      <c r="J101833" s="23"/>
    </row>
    <row r="101834">
      <c r="A101834" s="71"/>
      <c r="J101834" s="23"/>
    </row>
    <row r="101835">
      <c r="A101835" s="71"/>
      <c r="J101835" s="23"/>
    </row>
    <row r="101836">
      <c r="A101836" s="71"/>
      <c r="J101836" s="23"/>
    </row>
    <row r="101837">
      <c r="A101837" s="71"/>
      <c r="J101837" s="23"/>
    </row>
    <row r="101838">
      <c r="A101838" s="71"/>
      <c r="J101838" s="23"/>
    </row>
    <row r="101839">
      <c r="A101839" s="71"/>
      <c r="J101839" s="23"/>
    </row>
    <row r="101840">
      <c r="A101840" s="71"/>
      <c r="J101840" s="23"/>
    </row>
    <row r="101841">
      <c r="A101841" s="71"/>
      <c r="J101841" s="23"/>
    </row>
    <row r="101842">
      <c r="A101842" s="71"/>
      <c r="J101842" s="23"/>
    </row>
    <row r="101843">
      <c r="A101843" s="71"/>
      <c r="J101843" s="23"/>
    </row>
    <row r="101844">
      <c r="A101844" s="71"/>
      <c r="J101844" s="23"/>
    </row>
    <row r="101845">
      <c r="A101845" s="71"/>
      <c r="J101845" s="23"/>
    </row>
    <row r="101846">
      <c r="A101846" s="71"/>
      <c r="J101846" s="23"/>
    </row>
    <row r="101847">
      <c r="A101847" s="71"/>
      <c r="J101847" s="23"/>
    </row>
    <row r="101848">
      <c r="A101848" s="71"/>
      <c r="J101848" s="23"/>
    </row>
    <row r="101849">
      <c r="A101849" s="71"/>
      <c r="J101849" s="23"/>
    </row>
    <row r="101850">
      <c r="A101850" s="71"/>
      <c r="J101850" s="23"/>
    </row>
    <row r="101851">
      <c r="A101851" s="71"/>
      <c r="J101851" s="23"/>
    </row>
    <row r="101852">
      <c r="A101852" s="71"/>
      <c r="J101852" s="23"/>
    </row>
    <row r="101853">
      <c r="A101853" s="71"/>
      <c r="J101853" s="23"/>
    </row>
    <row r="101854">
      <c r="A101854" s="71"/>
      <c r="J101854" s="23"/>
    </row>
    <row r="101855">
      <c r="A101855" s="71"/>
      <c r="J101855" s="23"/>
    </row>
    <row r="101856">
      <c r="A101856" s="71"/>
      <c r="J101856" s="23"/>
    </row>
    <row r="101857">
      <c r="A101857" s="71"/>
      <c r="J101857" s="23"/>
    </row>
    <row r="101858">
      <c r="A101858" s="71"/>
      <c r="J101858" s="23"/>
    </row>
    <row r="101859">
      <c r="A101859" s="71"/>
      <c r="J101859" s="23"/>
    </row>
    <row r="101860">
      <c r="A101860" s="71"/>
      <c r="J101860" s="23"/>
    </row>
    <row r="101861">
      <c r="A101861" s="71"/>
      <c r="J101861" s="23"/>
    </row>
    <row r="101862">
      <c r="A101862" s="71"/>
      <c r="J101862" s="23"/>
    </row>
    <row r="101863">
      <c r="A101863" s="71"/>
      <c r="J101863" s="23"/>
    </row>
    <row r="101864">
      <c r="A101864" s="71"/>
      <c r="J101864" s="23"/>
    </row>
    <row r="101865">
      <c r="A101865" s="71"/>
      <c r="J101865" s="23"/>
    </row>
    <row r="101866">
      <c r="A101866" s="71"/>
      <c r="J101866" s="23"/>
    </row>
    <row r="101867">
      <c r="A101867" s="71"/>
      <c r="J101867" s="23"/>
    </row>
    <row r="101868">
      <c r="A101868" s="71"/>
      <c r="J101868" s="23"/>
    </row>
    <row r="101869">
      <c r="A101869" s="71"/>
      <c r="J101869" s="23"/>
    </row>
    <row r="101870">
      <c r="A101870" s="71"/>
      <c r="J101870" s="23"/>
    </row>
    <row r="101871">
      <c r="A101871" s="71"/>
      <c r="J101871" s="23"/>
    </row>
    <row r="101872">
      <c r="A101872" s="71"/>
      <c r="J101872" s="23"/>
    </row>
    <row r="101873">
      <c r="A101873" s="71"/>
      <c r="J101873" s="23"/>
    </row>
    <row r="101874">
      <c r="A101874" s="71"/>
      <c r="J101874" s="23"/>
    </row>
    <row r="101875">
      <c r="A101875" s="71"/>
      <c r="J101875" s="23"/>
    </row>
    <row r="101876">
      <c r="A101876" s="71"/>
      <c r="J101876" s="23"/>
    </row>
    <row r="101877">
      <c r="A101877" s="71"/>
      <c r="J101877" s="23"/>
    </row>
    <row r="101878">
      <c r="A101878" s="71"/>
      <c r="J101878" s="23"/>
    </row>
    <row r="101879">
      <c r="A101879" s="71"/>
      <c r="J101879" s="23"/>
    </row>
    <row r="101880">
      <c r="A101880" s="71"/>
      <c r="J101880" s="23"/>
    </row>
    <row r="101881">
      <c r="A101881" s="71"/>
      <c r="J101881" s="23"/>
    </row>
    <row r="101882">
      <c r="A101882" s="71"/>
      <c r="J101882" s="23"/>
    </row>
    <row r="101883">
      <c r="A101883" s="71"/>
      <c r="J101883" s="23"/>
    </row>
    <row r="101884">
      <c r="A101884" s="71"/>
      <c r="J101884" s="23"/>
    </row>
    <row r="101885">
      <c r="A101885" s="71"/>
      <c r="J101885" s="23"/>
    </row>
    <row r="101886">
      <c r="A101886" s="71"/>
      <c r="J101886" s="23"/>
    </row>
    <row r="101887">
      <c r="A101887" s="71"/>
      <c r="J101887" s="23"/>
    </row>
    <row r="101888">
      <c r="A101888" s="71"/>
      <c r="J101888" s="23"/>
    </row>
    <row r="101889">
      <c r="A101889" s="71"/>
      <c r="J101889" s="23"/>
    </row>
    <row r="101890">
      <c r="A101890" s="71"/>
      <c r="J101890" s="23"/>
    </row>
    <row r="101891">
      <c r="A101891" s="71"/>
      <c r="J101891" s="23"/>
    </row>
    <row r="101892">
      <c r="A101892" s="71"/>
      <c r="J101892" s="23"/>
    </row>
    <row r="101893">
      <c r="A101893" s="71"/>
      <c r="J101893" s="23"/>
    </row>
    <row r="101894">
      <c r="A101894" s="71"/>
      <c r="J101894" s="23"/>
    </row>
    <row r="101895">
      <c r="A101895" s="71"/>
      <c r="J101895" s="23"/>
    </row>
    <row r="101896">
      <c r="A101896" s="71"/>
      <c r="J101896" s="23"/>
    </row>
    <row r="101897">
      <c r="A101897" s="71"/>
      <c r="J101897" s="23"/>
    </row>
    <row r="101898">
      <c r="A101898" s="71"/>
      <c r="J101898" s="23"/>
    </row>
    <row r="101899">
      <c r="A101899" s="71"/>
      <c r="J101899" s="23"/>
    </row>
    <row r="101900">
      <c r="A101900" s="71"/>
      <c r="J101900" s="23"/>
    </row>
    <row r="101901">
      <c r="A101901" s="71"/>
      <c r="J101901" s="23"/>
    </row>
    <row r="101902">
      <c r="A101902" s="71"/>
      <c r="J101902" s="23"/>
    </row>
    <row r="101903">
      <c r="A101903" s="71"/>
      <c r="J101903" s="23"/>
    </row>
    <row r="101904">
      <c r="A101904" s="71"/>
      <c r="J101904" s="23"/>
    </row>
    <row r="101905">
      <c r="A101905" s="71"/>
      <c r="J101905" s="23"/>
    </row>
    <row r="101906">
      <c r="A101906" s="71"/>
      <c r="J101906" s="23"/>
    </row>
    <row r="101907">
      <c r="A101907" s="71"/>
      <c r="J101907" s="23"/>
    </row>
    <row r="101908">
      <c r="A101908" s="71"/>
      <c r="J101908" s="23"/>
    </row>
    <row r="101909">
      <c r="A101909" s="71"/>
      <c r="J101909" s="23"/>
    </row>
    <row r="101910">
      <c r="A101910" s="71"/>
      <c r="J101910" s="23"/>
    </row>
    <row r="101911">
      <c r="A101911" s="71"/>
      <c r="J101911" s="23"/>
    </row>
    <row r="101912">
      <c r="A101912" s="71"/>
      <c r="J101912" s="23"/>
    </row>
    <row r="101913">
      <c r="A101913" s="71"/>
      <c r="J101913" s="23"/>
    </row>
    <row r="101914">
      <c r="A101914" s="71"/>
      <c r="J101914" s="23"/>
    </row>
    <row r="101915">
      <c r="A101915" s="71"/>
      <c r="J101915" s="23"/>
    </row>
    <row r="101916">
      <c r="A101916" s="71"/>
      <c r="J101916" s="23"/>
    </row>
    <row r="101917">
      <c r="A101917" s="71"/>
      <c r="J101917" s="23"/>
    </row>
    <row r="101918">
      <c r="A101918" s="71"/>
      <c r="J101918" s="23"/>
    </row>
    <row r="101919">
      <c r="A101919" s="71"/>
      <c r="J101919" s="23"/>
    </row>
    <row r="101920">
      <c r="A101920" s="71"/>
      <c r="J101920" s="23"/>
    </row>
    <row r="101921">
      <c r="A101921" s="71"/>
      <c r="J101921" s="23"/>
    </row>
    <row r="101922">
      <c r="A101922" s="71"/>
      <c r="J101922" s="23"/>
    </row>
    <row r="101923">
      <c r="A101923" s="71"/>
      <c r="J101923" s="23"/>
    </row>
    <row r="101924">
      <c r="A101924" s="71"/>
      <c r="J101924" s="23"/>
    </row>
    <row r="101925">
      <c r="A101925" s="71"/>
      <c r="J101925" s="23"/>
    </row>
    <row r="101926">
      <c r="A101926" s="71"/>
      <c r="J101926" s="23"/>
    </row>
    <row r="101927">
      <c r="A101927" s="71"/>
      <c r="J101927" s="23"/>
    </row>
    <row r="101928">
      <c r="A101928" s="71"/>
      <c r="J101928" s="23"/>
    </row>
    <row r="101929">
      <c r="A101929" s="71"/>
      <c r="J101929" s="23"/>
    </row>
    <row r="101930">
      <c r="A101930" s="71"/>
      <c r="J101930" s="23"/>
    </row>
    <row r="101931">
      <c r="A101931" s="71"/>
      <c r="J101931" s="23"/>
    </row>
    <row r="101932">
      <c r="A101932" s="71"/>
      <c r="J101932" s="23"/>
    </row>
    <row r="101933">
      <c r="A101933" s="71"/>
      <c r="J101933" s="23"/>
    </row>
    <row r="101934">
      <c r="A101934" s="71"/>
      <c r="J101934" s="23"/>
    </row>
    <row r="101935">
      <c r="A101935" s="71"/>
      <c r="J101935" s="23"/>
    </row>
    <row r="101936">
      <c r="A101936" s="71"/>
      <c r="J101936" s="23"/>
    </row>
    <row r="101937">
      <c r="A101937" s="71"/>
      <c r="J101937" s="23"/>
    </row>
    <row r="101938">
      <c r="A101938" s="71"/>
      <c r="J101938" s="23"/>
    </row>
    <row r="101939">
      <c r="A101939" s="71"/>
      <c r="J101939" s="23"/>
    </row>
    <row r="101940">
      <c r="A101940" s="71"/>
      <c r="J101940" s="23"/>
    </row>
    <row r="101941">
      <c r="A101941" s="71"/>
      <c r="J101941" s="23"/>
    </row>
    <row r="101942">
      <c r="A101942" s="71"/>
      <c r="J101942" s="23"/>
    </row>
    <row r="101943">
      <c r="A101943" s="71"/>
      <c r="J101943" s="23"/>
    </row>
    <row r="101944">
      <c r="A101944" s="71"/>
      <c r="J101944" s="23"/>
    </row>
    <row r="101945">
      <c r="A101945" s="71"/>
      <c r="J101945" s="23"/>
    </row>
    <row r="101946">
      <c r="A101946" s="71"/>
      <c r="J101946" s="23"/>
    </row>
    <row r="101947">
      <c r="A101947" s="71"/>
      <c r="J101947" s="23"/>
    </row>
    <row r="101948">
      <c r="A101948" s="71"/>
      <c r="J101948" s="23"/>
    </row>
    <row r="101949">
      <c r="A101949" s="71"/>
      <c r="J101949" s="23"/>
    </row>
    <row r="101950">
      <c r="A101950" s="71"/>
      <c r="J101950" s="23"/>
    </row>
    <row r="101951">
      <c r="A101951" s="71"/>
      <c r="J101951" s="23"/>
    </row>
    <row r="101952">
      <c r="A101952" s="71"/>
      <c r="J101952" s="23"/>
    </row>
    <row r="101953">
      <c r="A101953" s="71"/>
      <c r="J101953" s="23"/>
    </row>
    <row r="101954">
      <c r="A101954" s="71"/>
      <c r="J101954" s="23"/>
    </row>
    <row r="101955">
      <c r="A101955" s="71"/>
      <c r="J101955" s="23"/>
    </row>
    <row r="101956">
      <c r="A101956" s="71"/>
      <c r="J101956" s="23"/>
    </row>
    <row r="101957">
      <c r="A101957" s="71"/>
      <c r="J101957" s="23"/>
    </row>
    <row r="101958">
      <c r="A101958" s="71"/>
      <c r="J101958" s="23"/>
    </row>
    <row r="101959">
      <c r="A101959" s="71"/>
      <c r="J101959" s="23"/>
    </row>
    <row r="101960">
      <c r="A101960" s="71"/>
      <c r="J101960" s="23"/>
    </row>
    <row r="101961">
      <c r="A101961" s="71"/>
      <c r="J101961" s="23"/>
    </row>
    <row r="101962">
      <c r="A101962" s="71"/>
      <c r="J101962" s="23"/>
    </row>
    <row r="101963">
      <c r="A101963" s="71"/>
      <c r="J101963" s="23"/>
    </row>
    <row r="101964">
      <c r="A101964" s="71"/>
      <c r="J101964" s="23"/>
    </row>
    <row r="101965">
      <c r="A101965" s="71"/>
      <c r="J101965" s="23"/>
    </row>
    <row r="101966">
      <c r="A101966" s="71"/>
      <c r="J101966" s="23"/>
    </row>
    <row r="101967">
      <c r="A101967" s="71"/>
      <c r="J101967" s="23"/>
    </row>
    <row r="101968">
      <c r="A101968" s="71"/>
      <c r="J101968" s="23"/>
    </row>
    <row r="101969">
      <c r="A101969" s="71"/>
      <c r="J101969" s="23"/>
    </row>
    <row r="101970">
      <c r="A101970" s="71"/>
      <c r="J101970" s="23"/>
    </row>
    <row r="101971">
      <c r="A101971" s="71"/>
      <c r="J101971" s="23"/>
    </row>
    <row r="101972">
      <c r="A101972" s="71"/>
      <c r="J101972" s="23"/>
    </row>
    <row r="101973">
      <c r="A101973" s="71"/>
      <c r="J101973" s="23"/>
    </row>
    <row r="101974">
      <c r="A101974" s="71"/>
      <c r="J101974" s="23"/>
    </row>
    <row r="101975">
      <c r="A101975" s="71"/>
      <c r="J101975" s="23"/>
    </row>
    <row r="101976">
      <c r="A101976" s="71"/>
      <c r="J101976" s="23"/>
    </row>
    <row r="101977">
      <c r="A101977" s="71"/>
      <c r="J101977" s="23"/>
    </row>
    <row r="101978">
      <c r="A101978" s="71"/>
      <c r="J101978" s="23"/>
    </row>
    <row r="101979">
      <c r="A101979" s="71"/>
      <c r="J101979" s="23"/>
    </row>
    <row r="101980">
      <c r="A101980" s="71"/>
      <c r="J101980" s="23"/>
    </row>
    <row r="101981">
      <c r="A101981" s="71"/>
      <c r="J101981" s="23"/>
    </row>
    <row r="101982">
      <c r="A101982" s="71"/>
      <c r="J101982" s="23"/>
    </row>
    <row r="101983">
      <c r="A101983" s="71"/>
      <c r="J101983" s="23"/>
    </row>
    <row r="101984">
      <c r="A101984" s="71"/>
      <c r="J101984" s="23"/>
    </row>
    <row r="101985">
      <c r="A101985" s="71"/>
      <c r="J101985" s="23"/>
    </row>
    <row r="101986">
      <c r="A101986" s="71"/>
      <c r="J101986" s="23"/>
    </row>
    <row r="101987">
      <c r="A101987" s="71"/>
      <c r="J101987" s="23"/>
    </row>
    <row r="101988">
      <c r="A101988" s="71"/>
      <c r="J101988" s="23"/>
    </row>
    <row r="101989">
      <c r="A101989" s="71"/>
      <c r="J101989" s="23"/>
    </row>
    <row r="101990">
      <c r="A101990" s="71"/>
      <c r="J101990" s="23"/>
    </row>
    <row r="101991">
      <c r="A101991" s="71"/>
      <c r="J101991" s="23"/>
    </row>
    <row r="101992">
      <c r="A101992" s="71"/>
      <c r="J101992" s="23"/>
    </row>
    <row r="101993">
      <c r="A101993" s="71"/>
      <c r="J101993" s="23"/>
    </row>
    <row r="101994">
      <c r="A101994" s="71"/>
      <c r="J101994" s="23"/>
    </row>
    <row r="101995">
      <c r="A101995" s="71"/>
      <c r="J101995" s="23"/>
    </row>
    <row r="101996">
      <c r="A101996" s="71"/>
      <c r="J101996" s="23"/>
    </row>
    <row r="101997">
      <c r="A101997" s="71"/>
      <c r="J101997" s="23"/>
    </row>
    <row r="101998">
      <c r="A101998" s="71"/>
      <c r="J101998" s="23"/>
    </row>
    <row r="101999">
      <c r="A101999" s="71"/>
      <c r="J101999" s="23"/>
    </row>
    <row r="102000">
      <c r="A102000" s="71"/>
      <c r="J102000" s="23"/>
    </row>
    <row r="102001">
      <c r="A102001" s="71"/>
      <c r="J102001" s="23"/>
    </row>
    <row r="102002">
      <c r="A102002" s="71"/>
      <c r="J102002" s="23"/>
    </row>
    <row r="102003">
      <c r="A102003" s="71"/>
      <c r="J102003" s="23"/>
    </row>
    <row r="102004">
      <c r="A102004" s="71"/>
      <c r="J102004" s="23"/>
    </row>
    <row r="102005">
      <c r="A102005" s="71"/>
      <c r="J102005" s="23"/>
    </row>
    <row r="102006">
      <c r="A102006" s="71"/>
      <c r="J102006" s="23"/>
    </row>
    <row r="102007">
      <c r="A102007" s="71"/>
      <c r="J102007" s="23"/>
    </row>
    <row r="102008">
      <c r="A102008" s="71"/>
      <c r="J102008" s="23"/>
    </row>
    <row r="102009">
      <c r="A102009" s="71"/>
      <c r="J102009" s="23"/>
    </row>
    <row r="102010">
      <c r="A102010" s="71"/>
      <c r="J102010" s="23"/>
    </row>
    <row r="102011">
      <c r="A102011" s="71"/>
      <c r="J102011" s="23"/>
    </row>
    <row r="102012">
      <c r="A102012" s="71"/>
      <c r="J102012" s="23"/>
    </row>
    <row r="102013">
      <c r="A102013" s="71"/>
      <c r="J102013" s="23"/>
    </row>
    <row r="102014">
      <c r="A102014" s="71"/>
      <c r="J102014" s="23"/>
    </row>
    <row r="102015">
      <c r="A102015" s="71"/>
      <c r="J102015" s="23"/>
    </row>
    <row r="102016">
      <c r="A102016" s="71"/>
      <c r="J102016" s="23"/>
    </row>
    <row r="102017">
      <c r="A102017" s="71"/>
      <c r="J102017" s="23"/>
    </row>
    <row r="102018">
      <c r="A102018" s="71"/>
      <c r="J102018" s="23"/>
    </row>
    <row r="102019">
      <c r="A102019" s="71"/>
      <c r="J102019" s="23"/>
    </row>
    <row r="102020">
      <c r="A102020" s="71"/>
      <c r="J102020" s="23"/>
    </row>
    <row r="102021">
      <c r="A102021" s="71"/>
      <c r="J102021" s="23"/>
    </row>
    <row r="102022">
      <c r="A102022" s="71"/>
      <c r="J102022" s="23"/>
    </row>
    <row r="102023">
      <c r="A102023" s="71"/>
      <c r="J102023" s="23"/>
    </row>
    <row r="102024">
      <c r="A102024" s="71"/>
      <c r="J102024" s="23"/>
    </row>
    <row r="102025">
      <c r="A102025" s="71"/>
      <c r="J102025" s="23"/>
    </row>
    <row r="102026">
      <c r="A102026" s="71"/>
      <c r="J102026" s="23"/>
    </row>
    <row r="102027">
      <c r="A102027" s="71"/>
      <c r="J102027" s="23"/>
    </row>
    <row r="102028">
      <c r="A102028" s="71"/>
      <c r="J102028" s="23"/>
    </row>
    <row r="102029">
      <c r="A102029" s="71"/>
      <c r="J102029" s="23"/>
    </row>
    <row r="102030">
      <c r="A102030" s="71"/>
      <c r="J102030" s="23"/>
    </row>
    <row r="102031">
      <c r="A102031" s="71"/>
      <c r="J102031" s="23"/>
    </row>
    <row r="102032">
      <c r="A102032" s="71"/>
      <c r="J102032" s="23"/>
    </row>
    <row r="102033">
      <c r="A102033" s="71"/>
      <c r="J102033" s="23"/>
    </row>
    <row r="102034">
      <c r="A102034" s="71"/>
      <c r="J102034" s="23"/>
    </row>
    <row r="102035">
      <c r="A102035" s="71"/>
      <c r="J102035" s="23"/>
    </row>
    <row r="102036">
      <c r="A102036" s="71"/>
      <c r="J102036" s="23"/>
    </row>
    <row r="102037">
      <c r="A102037" s="71"/>
      <c r="J102037" s="23"/>
    </row>
    <row r="102038">
      <c r="A102038" s="71"/>
      <c r="J102038" s="23"/>
    </row>
    <row r="102039">
      <c r="A102039" s="71"/>
      <c r="J102039" s="23"/>
    </row>
    <row r="102040">
      <c r="A102040" s="71"/>
      <c r="J102040" s="23"/>
    </row>
    <row r="102041">
      <c r="A102041" s="71"/>
      <c r="J102041" s="23"/>
    </row>
    <row r="102042">
      <c r="A102042" s="71"/>
      <c r="J102042" s="23"/>
    </row>
    <row r="102043">
      <c r="A102043" s="71"/>
      <c r="J102043" s="23"/>
    </row>
    <row r="102044">
      <c r="A102044" s="71"/>
      <c r="J102044" s="23"/>
    </row>
    <row r="102045">
      <c r="A102045" s="71"/>
      <c r="J102045" s="23"/>
    </row>
    <row r="102046">
      <c r="A102046" s="71"/>
      <c r="J102046" s="23"/>
    </row>
    <row r="102047">
      <c r="A102047" s="71"/>
      <c r="J102047" s="23"/>
    </row>
    <row r="102048">
      <c r="A102048" s="71"/>
      <c r="J102048" s="23"/>
    </row>
    <row r="102049">
      <c r="A102049" s="71"/>
      <c r="J102049" s="23"/>
    </row>
    <row r="102050">
      <c r="A102050" s="71"/>
      <c r="J102050" s="23"/>
    </row>
    <row r="102051">
      <c r="A102051" s="71"/>
      <c r="J102051" s="23"/>
    </row>
    <row r="102052">
      <c r="A102052" s="71"/>
      <c r="J102052" s="23"/>
    </row>
    <row r="102053">
      <c r="A102053" s="71"/>
      <c r="J102053" s="23"/>
    </row>
    <row r="102054">
      <c r="A102054" s="71"/>
      <c r="J102054" s="23"/>
    </row>
    <row r="102055">
      <c r="A102055" s="71"/>
      <c r="J102055" s="23"/>
    </row>
    <row r="102056">
      <c r="A102056" s="71"/>
      <c r="J102056" s="23"/>
    </row>
    <row r="102057">
      <c r="A102057" s="71"/>
      <c r="J102057" s="23"/>
    </row>
    <row r="102058">
      <c r="A102058" s="71"/>
      <c r="J102058" s="23"/>
    </row>
    <row r="102059">
      <c r="A102059" s="71"/>
      <c r="J102059" s="23"/>
    </row>
    <row r="102060">
      <c r="A102060" s="71"/>
      <c r="J102060" s="23"/>
    </row>
    <row r="102061">
      <c r="A102061" s="71"/>
      <c r="J102061" s="23"/>
    </row>
    <row r="102062">
      <c r="A102062" s="71"/>
      <c r="J102062" s="23"/>
    </row>
    <row r="102063">
      <c r="A102063" s="71"/>
      <c r="J102063" s="23"/>
    </row>
    <row r="102064">
      <c r="A102064" s="71"/>
      <c r="J102064" s="23"/>
    </row>
    <row r="102065">
      <c r="A102065" s="71"/>
      <c r="J102065" s="23"/>
    </row>
    <row r="102066">
      <c r="A102066" s="71"/>
      <c r="J102066" s="23"/>
    </row>
    <row r="102067">
      <c r="A102067" s="71"/>
      <c r="J102067" s="23"/>
    </row>
    <row r="102068">
      <c r="A102068" s="71"/>
      <c r="J102068" s="23"/>
    </row>
    <row r="102069">
      <c r="A102069" s="71"/>
      <c r="J102069" s="23"/>
    </row>
    <row r="102070">
      <c r="A102070" s="71"/>
      <c r="J102070" s="23"/>
    </row>
    <row r="102071">
      <c r="A102071" s="71"/>
      <c r="J102071" s="23"/>
    </row>
    <row r="102072">
      <c r="A102072" s="71"/>
      <c r="J102072" s="23"/>
    </row>
    <row r="102073">
      <c r="A102073" s="71"/>
      <c r="J102073" s="23"/>
    </row>
    <row r="102074">
      <c r="A102074" s="71"/>
      <c r="J102074" s="23"/>
    </row>
    <row r="102075">
      <c r="A102075" s="71"/>
      <c r="J102075" s="23"/>
    </row>
    <row r="102076">
      <c r="A102076" s="71"/>
      <c r="J102076" s="23"/>
    </row>
    <row r="102077">
      <c r="A102077" s="71"/>
      <c r="J102077" s="23"/>
    </row>
    <row r="102078">
      <c r="A102078" s="71"/>
      <c r="J102078" s="23"/>
    </row>
    <row r="102079">
      <c r="A102079" s="71"/>
      <c r="J102079" s="23"/>
    </row>
    <row r="102080">
      <c r="A102080" s="71"/>
      <c r="J102080" s="23"/>
    </row>
    <row r="102081">
      <c r="A102081" s="71"/>
      <c r="J102081" s="23"/>
    </row>
    <row r="102082">
      <c r="A102082" s="71"/>
      <c r="J102082" s="23"/>
    </row>
    <row r="102083">
      <c r="A102083" s="71"/>
      <c r="J102083" s="23"/>
    </row>
    <row r="102084">
      <c r="A102084" s="71"/>
      <c r="J102084" s="23"/>
    </row>
    <row r="102085">
      <c r="A102085" s="71"/>
      <c r="J102085" s="23"/>
    </row>
    <row r="102086">
      <c r="A102086" s="71"/>
      <c r="J102086" s="23"/>
    </row>
    <row r="102087">
      <c r="A102087" s="71"/>
      <c r="J102087" s="23"/>
    </row>
    <row r="102088">
      <c r="A102088" s="71"/>
      <c r="J102088" s="23"/>
    </row>
    <row r="102089">
      <c r="A102089" s="71"/>
      <c r="J102089" s="23"/>
    </row>
    <row r="102090">
      <c r="A102090" s="71"/>
      <c r="J102090" s="23"/>
    </row>
    <row r="102091">
      <c r="A102091" s="71"/>
      <c r="J102091" s="23"/>
    </row>
    <row r="102092">
      <c r="A102092" s="71"/>
      <c r="J102092" s="23"/>
    </row>
    <row r="102093">
      <c r="A102093" s="71"/>
      <c r="J102093" s="23"/>
    </row>
    <row r="102094">
      <c r="A102094" s="71"/>
      <c r="J102094" s="23"/>
    </row>
    <row r="102095">
      <c r="A102095" s="71"/>
      <c r="J102095" s="23"/>
    </row>
    <row r="102096">
      <c r="A102096" s="71"/>
      <c r="J102096" s="23"/>
    </row>
    <row r="102097">
      <c r="A102097" s="71"/>
      <c r="J102097" s="23"/>
    </row>
    <row r="102098">
      <c r="A102098" s="71"/>
      <c r="J102098" s="23"/>
    </row>
    <row r="102099">
      <c r="A102099" s="71"/>
      <c r="J102099" s="23"/>
    </row>
    <row r="102100">
      <c r="A102100" s="71"/>
      <c r="J102100" s="23"/>
    </row>
    <row r="102101">
      <c r="A102101" s="71"/>
      <c r="J102101" s="23"/>
    </row>
    <row r="102102">
      <c r="A102102" s="71"/>
      <c r="J102102" s="23"/>
    </row>
    <row r="102103">
      <c r="A102103" s="71"/>
      <c r="J102103" s="23"/>
    </row>
    <row r="102104">
      <c r="A102104" s="71"/>
      <c r="J102104" s="23"/>
    </row>
    <row r="102105">
      <c r="A102105" s="71"/>
      <c r="J102105" s="23"/>
    </row>
    <row r="102106">
      <c r="A102106" s="71"/>
      <c r="J102106" s="23"/>
    </row>
    <row r="102107">
      <c r="A102107" s="71"/>
      <c r="J102107" s="23"/>
    </row>
    <row r="102108">
      <c r="A102108" s="71"/>
      <c r="J102108" s="23"/>
    </row>
    <row r="102109">
      <c r="A102109" s="71"/>
      <c r="J102109" s="23"/>
    </row>
    <row r="102110">
      <c r="A102110" s="71"/>
      <c r="J102110" s="23"/>
    </row>
    <row r="102111">
      <c r="A102111" s="71"/>
      <c r="J102111" s="23"/>
    </row>
    <row r="102112">
      <c r="A102112" s="71"/>
      <c r="J102112" s="23"/>
    </row>
    <row r="102113">
      <c r="A102113" s="71"/>
      <c r="J102113" s="23"/>
    </row>
    <row r="102114">
      <c r="A102114" s="71"/>
      <c r="J102114" s="23"/>
    </row>
    <row r="102115">
      <c r="A102115" s="71"/>
      <c r="J102115" s="23"/>
    </row>
    <row r="102116">
      <c r="A102116" s="71"/>
      <c r="J102116" s="23"/>
    </row>
    <row r="102117">
      <c r="A102117" s="71"/>
      <c r="J102117" s="23"/>
    </row>
    <row r="102118">
      <c r="A102118" s="71"/>
      <c r="J102118" s="23"/>
    </row>
    <row r="102119">
      <c r="A102119" s="71"/>
      <c r="J102119" s="23"/>
    </row>
    <row r="102120">
      <c r="A102120" s="71"/>
      <c r="J102120" s="23"/>
    </row>
    <row r="102121">
      <c r="A102121" s="71"/>
      <c r="J102121" s="23"/>
    </row>
    <row r="102122">
      <c r="A102122" s="71"/>
      <c r="J102122" s="23"/>
    </row>
    <row r="102123">
      <c r="A102123" s="71"/>
      <c r="J102123" s="23"/>
    </row>
    <row r="102124">
      <c r="A102124" s="71"/>
      <c r="J102124" s="23"/>
    </row>
    <row r="102125">
      <c r="A102125" s="71"/>
      <c r="J102125" s="23"/>
    </row>
    <row r="102126">
      <c r="A102126" s="71"/>
      <c r="J102126" s="23"/>
    </row>
    <row r="102127">
      <c r="A102127" s="71"/>
      <c r="J102127" s="23"/>
    </row>
    <row r="102128">
      <c r="A102128" s="71"/>
      <c r="J102128" s="23"/>
    </row>
    <row r="102129">
      <c r="A102129" s="71"/>
      <c r="J102129" s="23"/>
    </row>
    <row r="102130">
      <c r="A102130" s="71"/>
      <c r="J102130" s="23"/>
    </row>
    <row r="102131">
      <c r="A102131" s="71"/>
      <c r="J102131" s="23"/>
    </row>
    <row r="102132">
      <c r="A102132" s="71"/>
      <c r="J102132" s="23"/>
    </row>
    <row r="102133">
      <c r="A102133" s="71"/>
      <c r="J102133" s="23"/>
    </row>
    <row r="102134">
      <c r="A102134" s="71"/>
      <c r="J102134" s="23"/>
    </row>
    <row r="102135">
      <c r="A102135" s="71"/>
      <c r="J102135" s="23"/>
    </row>
    <row r="102136">
      <c r="A102136" s="71"/>
      <c r="J102136" s="23"/>
    </row>
    <row r="102137">
      <c r="A102137" s="71"/>
      <c r="J102137" s="23"/>
    </row>
    <row r="102138">
      <c r="A102138" s="71"/>
      <c r="J102138" s="23"/>
    </row>
    <row r="102139">
      <c r="A102139" s="71"/>
      <c r="J102139" s="23"/>
    </row>
    <row r="102140">
      <c r="A102140" s="71"/>
      <c r="J102140" s="23"/>
    </row>
    <row r="102141">
      <c r="A102141" s="71"/>
      <c r="J102141" s="23"/>
    </row>
    <row r="102142">
      <c r="A102142" s="71"/>
      <c r="J102142" s="23"/>
    </row>
    <row r="102143">
      <c r="A102143" s="71"/>
      <c r="J102143" s="23"/>
    </row>
    <row r="102144">
      <c r="A102144" s="71"/>
      <c r="J102144" s="23"/>
    </row>
    <row r="102145">
      <c r="A102145" s="71"/>
      <c r="J102145" s="23"/>
    </row>
    <row r="102146">
      <c r="A102146" s="71"/>
      <c r="J102146" s="23"/>
    </row>
    <row r="102147">
      <c r="A102147" s="71"/>
      <c r="J102147" s="23"/>
    </row>
    <row r="102148">
      <c r="A102148" s="71"/>
      <c r="J102148" s="23"/>
    </row>
    <row r="102149">
      <c r="A102149" s="71"/>
      <c r="J102149" s="23"/>
    </row>
    <row r="102150">
      <c r="A102150" s="71"/>
      <c r="J102150" s="23"/>
    </row>
    <row r="102151">
      <c r="A102151" s="71"/>
      <c r="J102151" s="23"/>
    </row>
    <row r="102152">
      <c r="A102152" s="71"/>
      <c r="J102152" s="23"/>
    </row>
    <row r="102153">
      <c r="A102153" s="71"/>
      <c r="J102153" s="23"/>
    </row>
    <row r="102154">
      <c r="A102154" s="71"/>
      <c r="J102154" s="23"/>
    </row>
    <row r="102155">
      <c r="A102155" s="71"/>
      <c r="J102155" s="23"/>
    </row>
    <row r="102156">
      <c r="A102156" s="71"/>
      <c r="J102156" s="23"/>
    </row>
    <row r="102157">
      <c r="A102157" s="71"/>
      <c r="J102157" s="23"/>
    </row>
    <row r="102158">
      <c r="A102158" s="71"/>
      <c r="J102158" s="23"/>
    </row>
    <row r="102159">
      <c r="A102159" s="71"/>
      <c r="J102159" s="23"/>
    </row>
    <row r="102160">
      <c r="A102160" s="71"/>
      <c r="J102160" s="23"/>
    </row>
    <row r="102161">
      <c r="A102161" s="71"/>
      <c r="J102161" s="23"/>
    </row>
    <row r="102162">
      <c r="A102162" s="71"/>
      <c r="J102162" s="23"/>
    </row>
    <row r="102163">
      <c r="A102163" s="71"/>
      <c r="J102163" s="23"/>
    </row>
    <row r="102164">
      <c r="A102164" s="71"/>
      <c r="J102164" s="23"/>
    </row>
    <row r="102165">
      <c r="A102165" s="71"/>
      <c r="J102165" s="23"/>
    </row>
    <row r="102166">
      <c r="A102166" s="71"/>
      <c r="J102166" s="23"/>
    </row>
    <row r="102167">
      <c r="A102167" s="71"/>
      <c r="J102167" s="23"/>
    </row>
    <row r="102168">
      <c r="A102168" s="71"/>
      <c r="J102168" s="23"/>
    </row>
    <row r="102169">
      <c r="A102169" s="71"/>
      <c r="J102169" s="23"/>
    </row>
    <row r="102170">
      <c r="A102170" s="71"/>
      <c r="J102170" s="23"/>
    </row>
    <row r="102171">
      <c r="A102171" s="71"/>
      <c r="J102171" s="23"/>
    </row>
    <row r="102172">
      <c r="A102172" s="71"/>
      <c r="J102172" s="23"/>
    </row>
    <row r="102173">
      <c r="A102173" s="71"/>
      <c r="J102173" s="23"/>
    </row>
    <row r="102174">
      <c r="A102174" s="71"/>
      <c r="J102174" s="23"/>
    </row>
    <row r="102175">
      <c r="A102175" s="71"/>
      <c r="J102175" s="23"/>
    </row>
    <row r="102176">
      <c r="A102176" s="71"/>
      <c r="J102176" s="23"/>
    </row>
    <row r="102177">
      <c r="A102177" s="71"/>
      <c r="J102177" s="23"/>
    </row>
    <row r="102178">
      <c r="A102178" s="71"/>
      <c r="J102178" s="23"/>
    </row>
    <row r="102179">
      <c r="A102179" s="71"/>
      <c r="J102179" s="23"/>
    </row>
    <row r="102180">
      <c r="A102180" s="71"/>
      <c r="J102180" s="23"/>
    </row>
    <row r="102181">
      <c r="A102181" s="71"/>
      <c r="J102181" s="23"/>
    </row>
    <row r="102182">
      <c r="A102182" s="71"/>
      <c r="J102182" s="23"/>
    </row>
    <row r="102183">
      <c r="A102183" s="71"/>
      <c r="J102183" s="23"/>
    </row>
    <row r="102184">
      <c r="A102184" s="71"/>
      <c r="J102184" s="23"/>
    </row>
    <row r="102185">
      <c r="A102185" s="71"/>
      <c r="J102185" s="23"/>
    </row>
    <row r="102186">
      <c r="A102186" s="71"/>
      <c r="J102186" s="23"/>
    </row>
    <row r="102187">
      <c r="A102187" s="71"/>
      <c r="J102187" s="23"/>
    </row>
    <row r="102188">
      <c r="A102188" s="71"/>
      <c r="J102188" s="23"/>
    </row>
    <row r="102189">
      <c r="A102189" s="71"/>
      <c r="J102189" s="23"/>
    </row>
    <row r="102190">
      <c r="A102190" s="71"/>
      <c r="J102190" s="23"/>
    </row>
    <row r="102191">
      <c r="A102191" s="71"/>
      <c r="J102191" s="23"/>
    </row>
    <row r="102192">
      <c r="A102192" s="71"/>
      <c r="J102192" s="23"/>
    </row>
    <row r="102193">
      <c r="A102193" s="71"/>
      <c r="J102193" s="23"/>
    </row>
    <row r="102194">
      <c r="A102194" s="71"/>
      <c r="J102194" s="23"/>
    </row>
    <row r="102195">
      <c r="A102195" s="71"/>
      <c r="J102195" s="23"/>
    </row>
    <row r="102196">
      <c r="A102196" s="71"/>
      <c r="J102196" s="23"/>
    </row>
    <row r="102197">
      <c r="A102197" s="71"/>
      <c r="J102197" s="23"/>
    </row>
    <row r="102198">
      <c r="A102198" s="71"/>
      <c r="J102198" s="23"/>
    </row>
    <row r="102199">
      <c r="A102199" s="71"/>
      <c r="J102199" s="23"/>
    </row>
    <row r="102200">
      <c r="A102200" s="71"/>
      <c r="J102200" s="23"/>
    </row>
    <row r="102201">
      <c r="A102201" s="71"/>
      <c r="J102201" s="23"/>
    </row>
    <row r="102202">
      <c r="A102202" s="71"/>
      <c r="J102202" s="23"/>
    </row>
    <row r="102203">
      <c r="A102203" s="71"/>
      <c r="J102203" s="23"/>
    </row>
    <row r="102204">
      <c r="A102204" s="71"/>
      <c r="J102204" s="23"/>
    </row>
    <row r="102205">
      <c r="A102205" s="71"/>
      <c r="J102205" s="23"/>
    </row>
    <row r="102206">
      <c r="A102206" s="71"/>
      <c r="J102206" s="23"/>
    </row>
    <row r="102207">
      <c r="A102207" s="71"/>
      <c r="J102207" s="23"/>
    </row>
    <row r="102208">
      <c r="A102208" s="71"/>
      <c r="J102208" s="23"/>
    </row>
    <row r="102209">
      <c r="A102209" s="71"/>
      <c r="J102209" s="23"/>
    </row>
    <row r="102210">
      <c r="A102210" s="71"/>
      <c r="J102210" s="23"/>
    </row>
    <row r="102211">
      <c r="A102211" s="71"/>
      <c r="J102211" s="23"/>
    </row>
    <row r="102212">
      <c r="A102212" s="71"/>
      <c r="J102212" s="23"/>
    </row>
    <row r="102213">
      <c r="A102213" s="71"/>
      <c r="J102213" s="23"/>
    </row>
    <row r="102214">
      <c r="A102214" s="71"/>
      <c r="J102214" s="23"/>
    </row>
    <row r="102215">
      <c r="A102215" s="71"/>
      <c r="J102215" s="23"/>
    </row>
    <row r="102216">
      <c r="A102216" s="71"/>
      <c r="J102216" s="23"/>
    </row>
    <row r="102217">
      <c r="A102217" s="71"/>
      <c r="J102217" s="23"/>
    </row>
    <row r="102218">
      <c r="A102218" s="71"/>
      <c r="J102218" s="23"/>
    </row>
    <row r="102219">
      <c r="A102219" s="71"/>
      <c r="J102219" s="23"/>
    </row>
    <row r="102220">
      <c r="A102220" s="71"/>
      <c r="J102220" s="23"/>
    </row>
    <row r="102221">
      <c r="A102221" s="71"/>
      <c r="J102221" s="23"/>
    </row>
    <row r="102222">
      <c r="A102222" s="71"/>
      <c r="J102222" s="23"/>
    </row>
    <row r="102223">
      <c r="A102223" s="71"/>
      <c r="J102223" s="23"/>
    </row>
    <row r="102224">
      <c r="A102224" s="71"/>
      <c r="J102224" s="23"/>
    </row>
    <row r="102225">
      <c r="A102225" s="71"/>
      <c r="J102225" s="23"/>
    </row>
    <row r="102226">
      <c r="A102226" s="71"/>
      <c r="J102226" s="23"/>
    </row>
    <row r="102227">
      <c r="A102227" s="71"/>
      <c r="J102227" s="23"/>
    </row>
    <row r="102228">
      <c r="A102228" s="71"/>
      <c r="J102228" s="23"/>
    </row>
    <row r="102229">
      <c r="A102229" s="71"/>
      <c r="J102229" s="23"/>
    </row>
    <row r="102230">
      <c r="A102230" s="71"/>
      <c r="J102230" s="23"/>
    </row>
    <row r="102231">
      <c r="A102231" s="71"/>
      <c r="J102231" s="23"/>
    </row>
    <row r="102232">
      <c r="A102232" s="71"/>
      <c r="J102232" s="23"/>
    </row>
    <row r="102233">
      <c r="A102233" s="71"/>
      <c r="J102233" s="23"/>
    </row>
    <row r="102234">
      <c r="A102234" s="71"/>
      <c r="J102234" s="23"/>
    </row>
    <row r="102235">
      <c r="A102235" s="71"/>
      <c r="J102235" s="23"/>
    </row>
    <row r="102236">
      <c r="A102236" s="71"/>
      <c r="J102236" s="23"/>
    </row>
    <row r="102237">
      <c r="A102237" s="71"/>
      <c r="J102237" s="23"/>
    </row>
    <row r="102238">
      <c r="A102238" s="71"/>
      <c r="J102238" s="23"/>
    </row>
    <row r="102239">
      <c r="A102239" s="71"/>
      <c r="J102239" s="23"/>
    </row>
    <row r="102240">
      <c r="A102240" s="71"/>
      <c r="J102240" s="23"/>
    </row>
    <row r="102241">
      <c r="A102241" s="71"/>
      <c r="J102241" s="23"/>
    </row>
    <row r="102242">
      <c r="A102242" s="71"/>
      <c r="J102242" s="23"/>
    </row>
    <row r="102243">
      <c r="A102243" s="71"/>
      <c r="J102243" s="23"/>
    </row>
    <row r="102244">
      <c r="A102244" s="71"/>
      <c r="J102244" s="23"/>
    </row>
    <row r="102245">
      <c r="A102245" s="71"/>
      <c r="J102245" s="23"/>
    </row>
    <row r="102246">
      <c r="A102246" s="71"/>
      <c r="J102246" s="23"/>
    </row>
    <row r="102247">
      <c r="A102247" s="71"/>
      <c r="J102247" s="23"/>
    </row>
    <row r="102248">
      <c r="A102248" s="71"/>
      <c r="J102248" s="23"/>
    </row>
    <row r="102249">
      <c r="A102249" s="71"/>
      <c r="J102249" s="23"/>
    </row>
    <row r="102250">
      <c r="A102250" s="71"/>
      <c r="J102250" s="23"/>
    </row>
    <row r="102251">
      <c r="A102251" s="71"/>
      <c r="J102251" s="23"/>
    </row>
    <row r="102252">
      <c r="A102252" s="71"/>
      <c r="J102252" s="23"/>
    </row>
    <row r="102253">
      <c r="A102253" s="71"/>
      <c r="J102253" s="23"/>
    </row>
    <row r="102254">
      <c r="A102254" s="71"/>
      <c r="J102254" s="23"/>
    </row>
    <row r="102255">
      <c r="A102255" s="71"/>
      <c r="J102255" s="23"/>
    </row>
    <row r="102256">
      <c r="A102256" s="71"/>
      <c r="J102256" s="23"/>
    </row>
    <row r="102257">
      <c r="A102257" s="71"/>
      <c r="J102257" s="23"/>
    </row>
    <row r="102258">
      <c r="A102258" s="71"/>
      <c r="J102258" s="23"/>
    </row>
    <row r="102259">
      <c r="A102259" s="71"/>
      <c r="J102259" s="23"/>
    </row>
    <row r="102260">
      <c r="A102260" s="71"/>
      <c r="J102260" s="23"/>
    </row>
    <row r="102261">
      <c r="A102261" s="71"/>
      <c r="J102261" s="23"/>
    </row>
    <row r="102262">
      <c r="A102262" s="71"/>
      <c r="J102262" s="23"/>
    </row>
    <row r="102263">
      <c r="A102263" s="71"/>
      <c r="J102263" s="23"/>
    </row>
    <row r="102264">
      <c r="A102264" s="71"/>
      <c r="J102264" s="23"/>
    </row>
    <row r="102265">
      <c r="A102265" s="71"/>
      <c r="J102265" s="23"/>
    </row>
    <row r="102266">
      <c r="A102266" s="71"/>
      <c r="J102266" s="23"/>
    </row>
    <row r="102267">
      <c r="A102267" s="71"/>
      <c r="J102267" s="23"/>
    </row>
    <row r="102268">
      <c r="A102268" s="71"/>
      <c r="J102268" s="23"/>
    </row>
    <row r="102269">
      <c r="A102269" s="71"/>
      <c r="J102269" s="23"/>
    </row>
    <row r="102270">
      <c r="A102270" s="71"/>
      <c r="J102270" s="23"/>
    </row>
    <row r="102271">
      <c r="A102271" s="71"/>
      <c r="J102271" s="23"/>
    </row>
    <row r="102272">
      <c r="A102272" s="71"/>
      <c r="J102272" s="23"/>
    </row>
    <row r="102273">
      <c r="A102273" s="71"/>
      <c r="J102273" s="23"/>
    </row>
    <row r="102274">
      <c r="A102274" s="71"/>
      <c r="J102274" s="23"/>
    </row>
    <row r="102275">
      <c r="A102275" s="71"/>
      <c r="J102275" s="23"/>
    </row>
    <row r="102276">
      <c r="A102276" s="71"/>
      <c r="J102276" s="23"/>
    </row>
    <row r="102277">
      <c r="A102277" s="71"/>
      <c r="J102277" s="23"/>
    </row>
    <row r="102278">
      <c r="A102278" s="71"/>
      <c r="J102278" s="23"/>
    </row>
    <row r="102279">
      <c r="A102279" s="71"/>
      <c r="J102279" s="23"/>
    </row>
    <row r="102280">
      <c r="A102280" s="71"/>
      <c r="J102280" s="23"/>
    </row>
    <row r="102281">
      <c r="A102281" s="71"/>
      <c r="J102281" s="23"/>
    </row>
    <row r="102282">
      <c r="A102282" s="71"/>
      <c r="J102282" s="23"/>
    </row>
    <row r="102283">
      <c r="A102283" s="71"/>
      <c r="J102283" s="23"/>
    </row>
    <row r="102284">
      <c r="A102284" s="71"/>
      <c r="J102284" s="23"/>
    </row>
    <row r="102285">
      <c r="A102285" s="71"/>
      <c r="J102285" s="23"/>
    </row>
    <row r="102286">
      <c r="A102286" s="71"/>
      <c r="J102286" s="23"/>
    </row>
    <row r="102287">
      <c r="A102287" s="71"/>
      <c r="J102287" s="23"/>
    </row>
    <row r="102288">
      <c r="A102288" s="71"/>
      <c r="J102288" s="23"/>
    </row>
    <row r="102289">
      <c r="A102289" s="71"/>
      <c r="J102289" s="23"/>
    </row>
    <row r="102290">
      <c r="A102290" s="71"/>
      <c r="J102290" s="23"/>
    </row>
    <row r="102291">
      <c r="A102291" s="71"/>
      <c r="J102291" s="23"/>
    </row>
    <row r="102292">
      <c r="A102292" s="71"/>
      <c r="J102292" s="23"/>
    </row>
    <row r="102293">
      <c r="A102293" s="71"/>
      <c r="J102293" s="23"/>
    </row>
    <row r="102294">
      <c r="A102294" s="71"/>
      <c r="J102294" s="23"/>
    </row>
    <row r="102295">
      <c r="A102295" s="71"/>
      <c r="J102295" s="23"/>
    </row>
    <row r="102296">
      <c r="A102296" s="71"/>
      <c r="J102296" s="23"/>
    </row>
    <row r="102297">
      <c r="A102297" s="71"/>
      <c r="J102297" s="23"/>
    </row>
    <row r="102298">
      <c r="A102298" s="71"/>
      <c r="J102298" s="23"/>
    </row>
    <row r="102299">
      <c r="A102299" s="71"/>
      <c r="J102299" s="23"/>
    </row>
    <row r="102300">
      <c r="A102300" s="71"/>
      <c r="J102300" s="23"/>
    </row>
    <row r="102301">
      <c r="A102301" s="71"/>
      <c r="J102301" s="23"/>
    </row>
    <row r="102302">
      <c r="A102302" s="71"/>
      <c r="J102302" s="23"/>
    </row>
    <row r="102303">
      <c r="A102303" s="71"/>
      <c r="J102303" s="23"/>
    </row>
    <row r="102304">
      <c r="A102304" s="71"/>
      <c r="J102304" s="23"/>
    </row>
    <row r="102305">
      <c r="A102305" s="71"/>
      <c r="J102305" s="23"/>
    </row>
    <row r="102306">
      <c r="A102306" s="71"/>
      <c r="J102306" s="23"/>
    </row>
    <row r="102307">
      <c r="A102307" s="71"/>
      <c r="J102307" s="23"/>
    </row>
    <row r="102308">
      <c r="A102308" s="71"/>
      <c r="J102308" s="23"/>
    </row>
    <row r="102309">
      <c r="A102309" s="71"/>
      <c r="J102309" s="23"/>
    </row>
    <row r="102310">
      <c r="A102310" s="71"/>
      <c r="J102310" s="23"/>
    </row>
    <row r="102311">
      <c r="A102311" s="71"/>
      <c r="J102311" s="23"/>
    </row>
    <row r="102312">
      <c r="A102312" s="71"/>
      <c r="J102312" s="23"/>
    </row>
    <row r="102313">
      <c r="A102313" s="71"/>
      <c r="J102313" s="23"/>
    </row>
    <row r="102314">
      <c r="A102314" s="71"/>
      <c r="J102314" s="23"/>
    </row>
    <row r="102315">
      <c r="A102315" s="71"/>
      <c r="J102315" s="23"/>
    </row>
    <row r="102316">
      <c r="A102316" s="71"/>
      <c r="J102316" s="23"/>
    </row>
    <row r="102317">
      <c r="A102317" s="71"/>
      <c r="J102317" s="23"/>
    </row>
    <row r="102318">
      <c r="A102318" s="71"/>
      <c r="J102318" s="23"/>
    </row>
    <row r="102319">
      <c r="A102319" s="71"/>
      <c r="J102319" s="23"/>
    </row>
    <row r="102320">
      <c r="A102320" s="71"/>
      <c r="J102320" s="23"/>
    </row>
    <row r="102321">
      <c r="A102321" s="71"/>
      <c r="J102321" s="23"/>
    </row>
    <row r="102322">
      <c r="A102322" s="71"/>
      <c r="J102322" s="23"/>
    </row>
    <row r="102323">
      <c r="A102323" s="71"/>
      <c r="J102323" s="23"/>
    </row>
    <row r="102324">
      <c r="A102324" s="71"/>
      <c r="J102324" s="23"/>
    </row>
    <row r="102325">
      <c r="A102325" s="71"/>
      <c r="J102325" s="23"/>
    </row>
    <row r="102326">
      <c r="A102326" s="71"/>
      <c r="J102326" s="23"/>
    </row>
    <row r="102327">
      <c r="A102327" s="71"/>
      <c r="J102327" s="23"/>
    </row>
    <row r="102328">
      <c r="A102328" s="71"/>
      <c r="J102328" s="23"/>
    </row>
    <row r="102329">
      <c r="A102329" s="71"/>
      <c r="J102329" s="23"/>
    </row>
    <row r="102330">
      <c r="A102330" s="71"/>
      <c r="J102330" s="23"/>
    </row>
    <row r="102331">
      <c r="A102331" s="71"/>
      <c r="J102331" s="23"/>
    </row>
    <row r="102332">
      <c r="A102332" s="71"/>
      <c r="J102332" s="23"/>
    </row>
    <row r="102333">
      <c r="A102333" s="71"/>
      <c r="J102333" s="23"/>
    </row>
    <row r="102334">
      <c r="A102334" s="71"/>
      <c r="J102334" s="23"/>
    </row>
    <row r="102335">
      <c r="A102335" s="71"/>
      <c r="J102335" s="23"/>
    </row>
    <row r="102336">
      <c r="A102336" s="71"/>
      <c r="J102336" s="23"/>
    </row>
    <row r="102337">
      <c r="A102337" s="71"/>
      <c r="J102337" s="23"/>
    </row>
    <row r="102338">
      <c r="A102338" s="71"/>
      <c r="J102338" s="23"/>
    </row>
    <row r="102339">
      <c r="A102339" s="71"/>
      <c r="J102339" s="23"/>
    </row>
    <row r="102340">
      <c r="A102340" s="71"/>
      <c r="J102340" s="23"/>
    </row>
    <row r="102341">
      <c r="A102341" s="71"/>
      <c r="J102341" s="23"/>
    </row>
    <row r="102342">
      <c r="A102342" s="71"/>
      <c r="J102342" s="23"/>
    </row>
    <row r="102343">
      <c r="A102343" s="71"/>
      <c r="J102343" s="23"/>
    </row>
    <row r="102344">
      <c r="A102344" s="71"/>
      <c r="J102344" s="23"/>
    </row>
    <row r="102345">
      <c r="A102345" s="71"/>
      <c r="J102345" s="23"/>
    </row>
    <row r="102346">
      <c r="A102346" s="71"/>
      <c r="J102346" s="23"/>
    </row>
    <row r="102347">
      <c r="A102347" s="71"/>
      <c r="J102347" s="23"/>
    </row>
    <row r="102348">
      <c r="A102348" s="71"/>
      <c r="J102348" s="23"/>
    </row>
    <row r="102349">
      <c r="A102349" s="71"/>
      <c r="J102349" s="23"/>
    </row>
    <row r="102350">
      <c r="A102350" s="71"/>
      <c r="J102350" s="23"/>
    </row>
    <row r="102351">
      <c r="A102351" s="71"/>
      <c r="J102351" s="23"/>
    </row>
    <row r="102352">
      <c r="A102352" s="71"/>
      <c r="J102352" s="23"/>
    </row>
    <row r="102353">
      <c r="A102353" s="71"/>
      <c r="J102353" s="23"/>
    </row>
    <row r="102354">
      <c r="A102354" s="71"/>
      <c r="J102354" s="23"/>
    </row>
    <row r="102355">
      <c r="A102355" s="71"/>
      <c r="J102355" s="23"/>
    </row>
    <row r="102356">
      <c r="A102356" s="71"/>
      <c r="J102356" s="23"/>
    </row>
    <row r="102357">
      <c r="A102357" s="71"/>
      <c r="J102357" s="23"/>
    </row>
    <row r="102358">
      <c r="A102358" s="71"/>
      <c r="J102358" s="23"/>
    </row>
    <row r="102359">
      <c r="A102359" s="71"/>
      <c r="J102359" s="23"/>
    </row>
    <row r="102360">
      <c r="A102360" s="71"/>
      <c r="J102360" s="23"/>
    </row>
    <row r="102361">
      <c r="A102361" s="71"/>
      <c r="J102361" s="23"/>
    </row>
    <row r="102362">
      <c r="A102362" s="71"/>
      <c r="J102362" s="23"/>
    </row>
    <row r="102363">
      <c r="A102363" s="71"/>
      <c r="J102363" s="23"/>
    </row>
    <row r="102364">
      <c r="A102364" s="71"/>
      <c r="J102364" s="23"/>
    </row>
    <row r="102365">
      <c r="A102365" s="71"/>
      <c r="J102365" s="23"/>
    </row>
    <row r="102366">
      <c r="A102366" s="71"/>
      <c r="J102366" s="23"/>
    </row>
    <row r="102367">
      <c r="A102367" s="71"/>
      <c r="J102367" s="23"/>
    </row>
    <row r="102368">
      <c r="A102368" s="71"/>
      <c r="J102368" s="23"/>
    </row>
    <row r="102369">
      <c r="A102369" s="71"/>
      <c r="J102369" s="23"/>
    </row>
    <row r="102370">
      <c r="A102370" s="71"/>
      <c r="J102370" s="23"/>
    </row>
    <row r="102371">
      <c r="A102371" s="71"/>
      <c r="J102371" s="23"/>
    </row>
    <row r="102372">
      <c r="A102372" s="71"/>
      <c r="J102372" s="23"/>
    </row>
    <row r="102373">
      <c r="A102373" s="71"/>
      <c r="J102373" s="23"/>
    </row>
    <row r="102374">
      <c r="A102374" s="71"/>
      <c r="J102374" s="23"/>
    </row>
    <row r="102375">
      <c r="A102375" s="71"/>
      <c r="J102375" s="23"/>
    </row>
    <row r="102376">
      <c r="A102376" s="71"/>
      <c r="J102376" s="23"/>
    </row>
    <row r="102377">
      <c r="A102377" s="71"/>
      <c r="J102377" s="23"/>
    </row>
    <row r="102378">
      <c r="A102378" s="71"/>
      <c r="J102378" s="23"/>
    </row>
    <row r="102379">
      <c r="A102379" s="71"/>
      <c r="J102379" s="23"/>
    </row>
    <row r="102380">
      <c r="A102380" s="71"/>
      <c r="J102380" s="23"/>
    </row>
    <row r="102381">
      <c r="A102381" s="71"/>
      <c r="J102381" s="23"/>
    </row>
    <row r="102382">
      <c r="A102382" s="71"/>
      <c r="J102382" s="23"/>
    </row>
    <row r="102383">
      <c r="A102383" s="71"/>
      <c r="J102383" s="23"/>
    </row>
    <row r="102384">
      <c r="A102384" s="71"/>
      <c r="J102384" s="23"/>
    </row>
    <row r="102385">
      <c r="A102385" s="71"/>
      <c r="J102385" s="23"/>
    </row>
    <row r="102386">
      <c r="A102386" s="71"/>
      <c r="J102386" s="23"/>
    </row>
    <row r="102387">
      <c r="A102387" s="71"/>
      <c r="J102387" s="23"/>
    </row>
    <row r="102388">
      <c r="A102388" s="71"/>
      <c r="J102388" s="23"/>
    </row>
    <row r="102389">
      <c r="A102389" s="71"/>
      <c r="J102389" s="23"/>
    </row>
    <row r="102390">
      <c r="A102390" s="71"/>
      <c r="J102390" s="23"/>
    </row>
    <row r="102391">
      <c r="A102391" s="71"/>
      <c r="J102391" s="23"/>
    </row>
    <row r="102392">
      <c r="A102392" s="71"/>
      <c r="J102392" s="23"/>
    </row>
    <row r="102393">
      <c r="A102393" s="71"/>
      <c r="J102393" s="23"/>
    </row>
    <row r="102394">
      <c r="A102394" s="71"/>
      <c r="J102394" s="23"/>
    </row>
    <row r="102395">
      <c r="A102395" s="71"/>
      <c r="J102395" s="23"/>
    </row>
    <row r="102396">
      <c r="A102396" s="71"/>
      <c r="J102396" s="23"/>
    </row>
    <row r="102397">
      <c r="A102397" s="71"/>
      <c r="J102397" s="23"/>
    </row>
    <row r="102398">
      <c r="A102398" s="71"/>
      <c r="J102398" s="23"/>
    </row>
    <row r="102399">
      <c r="A102399" s="71"/>
      <c r="J102399" s="23"/>
    </row>
    <row r="102400">
      <c r="A102400" s="71"/>
      <c r="J102400" s="23"/>
    </row>
    <row r="102401">
      <c r="A102401" s="71"/>
      <c r="J102401" s="23"/>
    </row>
    <row r="102402">
      <c r="A102402" s="71"/>
      <c r="J102402" s="23"/>
    </row>
    <row r="102403">
      <c r="A102403" s="71"/>
      <c r="J102403" s="23"/>
    </row>
    <row r="102404">
      <c r="A102404" s="71"/>
      <c r="J102404" s="23"/>
    </row>
    <row r="102405">
      <c r="A102405" s="71"/>
      <c r="J102405" s="23"/>
    </row>
    <row r="102406">
      <c r="A102406" s="71"/>
      <c r="J102406" s="23"/>
    </row>
    <row r="102407">
      <c r="A102407" s="71"/>
      <c r="J102407" s="23"/>
    </row>
    <row r="102408">
      <c r="A102408" s="71"/>
      <c r="J102408" s="23"/>
    </row>
    <row r="102409">
      <c r="A102409" s="71"/>
      <c r="J102409" s="23"/>
    </row>
    <row r="102410">
      <c r="A102410" s="71"/>
      <c r="J102410" s="23"/>
    </row>
    <row r="102411">
      <c r="A102411" s="71"/>
      <c r="J102411" s="23"/>
    </row>
    <row r="102412">
      <c r="A102412" s="71"/>
      <c r="J102412" s="23"/>
    </row>
    <row r="102413">
      <c r="A102413" s="71"/>
      <c r="J102413" s="23"/>
    </row>
    <row r="102414">
      <c r="A102414" s="71"/>
      <c r="J102414" s="23"/>
    </row>
    <row r="102415">
      <c r="A102415" s="71"/>
      <c r="J102415" s="23"/>
    </row>
    <row r="102416">
      <c r="A102416" s="71"/>
      <c r="J102416" s="23"/>
    </row>
    <row r="102417">
      <c r="A102417" s="71"/>
      <c r="J102417" s="23"/>
    </row>
    <row r="102418">
      <c r="A102418" s="71"/>
      <c r="J102418" s="23"/>
    </row>
    <row r="102419">
      <c r="A102419" s="71"/>
      <c r="J102419" s="23"/>
    </row>
    <row r="102420">
      <c r="A102420" s="71"/>
      <c r="J102420" s="23"/>
    </row>
    <row r="102421">
      <c r="A102421" s="71"/>
      <c r="J102421" s="23"/>
    </row>
    <row r="102422">
      <c r="A102422" s="71"/>
      <c r="J102422" s="23"/>
    </row>
    <row r="102423">
      <c r="A102423" s="71"/>
      <c r="J102423" s="23"/>
    </row>
    <row r="102424">
      <c r="A102424" s="71"/>
      <c r="J102424" s="23"/>
    </row>
    <row r="102425">
      <c r="A102425" s="71"/>
      <c r="J102425" s="23"/>
    </row>
    <row r="102426">
      <c r="A102426" s="71"/>
      <c r="J102426" s="23"/>
    </row>
    <row r="102427">
      <c r="A102427" s="71"/>
      <c r="J102427" s="23"/>
    </row>
    <row r="102428">
      <c r="A102428" s="71"/>
      <c r="J102428" s="23"/>
    </row>
    <row r="102429">
      <c r="A102429" s="71"/>
      <c r="J102429" s="23"/>
    </row>
    <row r="102430">
      <c r="A102430" s="71"/>
      <c r="J102430" s="23"/>
    </row>
    <row r="102431">
      <c r="A102431" s="71"/>
      <c r="J102431" s="23"/>
    </row>
    <row r="102432">
      <c r="A102432" s="71"/>
      <c r="J102432" s="23"/>
    </row>
    <row r="102433">
      <c r="A102433" s="71"/>
      <c r="J102433" s="23"/>
    </row>
    <row r="102434">
      <c r="A102434" s="71"/>
      <c r="J102434" s="23"/>
    </row>
    <row r="102435">
      <c r="A102435" s="71"/>
      <c r="J102435" s="23"/>
    </row>
    <row r="102436">
      <c r="A102436" s="71"/>
      <c r="J102436" s="23"/>
    </row>
    <row r="102437">
      <c r="A102437" s="71"/>
      <c r="J102437" s="23"/>
    </row>
    <row r="102438">
      <c r="A102438" s="71"/>
      <c r="J102438" s="23"/>
    </row>
    <row r="102439">
      <c r="A102439" s="71"/>
      <c r="J102439" s="23"/>
    </row>
    <row r="102440">
      <c r="A102440" s="71"/>
      <c r="J102440" s="23"/>
    </row>
    <row r="102441">
      <c r="A102441" s="71"/>
      <c r="J102441" s="23"/>
    </row>
    <row r="102442">
      <c r="A102442" s="71"/>
      <c r="J102442" s="23"/>
    </row>
    <row r="102443">
      <c r="A102443" s="71"/>
      <c r="J102443" s="23"/>
    </row>
    <row r="102444">
      <c r="A102444" s="71"/>
      <c r="J102444" s="23"/>
    </row>
    <row r="102445">
      <c r="A102445" s="71"/>
      <c r="J102445" s="23"/>
    </row>
    <row r="102446">
      <c r="A102446" s="71"/>
      <c r="J102446" s="23"/>
    </row>
    <row r="102447">
      <c r="A102447" s="71"/>
      <c r="J102447" s="23"/>
    </row>
    <row r="102448">
      <c r="A102448" s="71"/>
      <c r="J102448" s="23"/>
    </row>
    <row r="102449">
      <c r="A102449" s="71"/>
      <c r="J102449" s="23"/>
    </row>
    <row r="102450">
      <c r="A102450" s="71"/>
      <c r="J102450" s="23"/>
    </row>
    <row r="102451">
      <c r="A102451" s="71"/>
      <c r="J102451" s="23"/>
    </row>
    <row r="102452">
      <c r="A102452" s="71"/>
      <c r="J102452" s="23"/>
    </row>
    <row r="102453">
      <c r="A102453" s="71"/>
      <c r="J102453" s="23"/>
    </row>
    <row r="102454">
      <c r="A102454" s="71"/>
      <c r="J102454" s="23"/>
    </row>
    <row r="102455">
      <c r="A102455" s="71"/>
      <c r="J102455" s="23"/>
    </row>
    <row r="102456">
      <c r="A102456" s="71"/>
      <c r="J102456" s="23"/>
    </row>
    <row r="102457">
      <c r="A102457" s="71"/>
      <c r="J102457" s="23"/>
    </row>
    <row r="102458">
      <c r="A102458" s="71"/>
      <c r="J102458" s="23"/>
    </row>
    <row r="102459">
      <c r="A102459" s="71"/>
      <c r="J102459" s="23"/>
    </row>
    <row r="102460">
      <c r="A102460" s="71"/>
      <c r="J102460" s="23"/>
    </row>
    <row r="102461">
      <c r="A102461" s="71"/>
      <c r="J102461" s="23"/>
    </row>
    <row r="102462">
      <c r="A102462" s="71"/>
      <c r="J102462" s="23"/>
    </row>
    <row r="102463">
      <c r="A102463" s="71"/>
      <c r="J102463" s="23"/>
    </row>
    <row r="102464">
      <c r="A102464" s="71"/>
      <c r="J102464" s="23"/>
    </row>
    <row r="102465">
      <c r="A102465" s="71"/>
      <c r="J102465" s="23"/>
    </row>
    <row r="102466">
      <c r="A102466" s="71"/>
      <c r="J102466" s="23"/>
    </row>
    <row r="102467">
      <c r="A102467" s="71"/>
      <c r="J102467" s="23"/>
    </row>
    <row r="102468">
      <c r="A102468" s="71"/>
      <c r="J102468" s="23"/>
    </row>
    <row r="102469">
      <c r="A102469" s="71"/>
      <c r="J102469" s="23"/>
    </row>
    <row r="102470">
      <c r="A102470" s="71"/>
      <c r="J102470" s="23"/>
    </row>
    <row r="102471">
      <c r="A102471" s="71"/>
      <c r="J102471" s="23"/>
    </row>
    <row r="102472">
      <c r="A102472" s="71"/>
      <c r="J102472" s="23"/>
    </row>
    <row r="102473">
      <c r="A102473" s="71"/>
      <c r="J102473" s="23"/>
    </row>
    <row r="102474">
      <c r="A102474" s="71"/>
      <c r="J102474" s="23"/>
    </row>
    <row r="102475">
      <c r="A102475" s="71"/>
      <c r="J102475" s="23"/>
    </row>
    <row r="102476">
      <c r="A102476" s="71"/>
      <c r="J102476" s="23"/>
    </row>
    <row r="102477">
      <c r="A102477" s="71"/>
      <c r="J102477" s="23"/>
    </row>
    <row r="102478">
      <c r="A102478" s="71"/>
      <c r="J102478" s="23"/>
    </row>
    <row r="102479">
      <c r="A102479" s="71"/>
      <c r="J102479" s="23"/>
    </row>
    <row r="102480">
      <c r="A102480" s="71"/>
      <c r="J102480" s="23"/>
    </row>
    <row r="102481">
      <c r="A102481" s="71"/>
      <c r="J102481" s="23"/>
    </row>
    <row r="102482">
      <c r="A102482" s="71"/>
      <c r="J102482" s="23"/>
    </row>
    <row r="102483">
      <c r="A102483" s="71"/>
      <c r="J102483" s="23"/>
    </row>
    <row r="102484">
      <c r="A102484" s="71"/>
      <c r="J102484" s="23"/>
    </row>
    <row r="102485">
      <c r="A102485" s="71"/>
      <c r="J102485" s="23"/>
    </row>
    <row r="102486">
      <c r="A102486" s="71"/>
      <c r="J102486" s="23"/>
    </row>
    <row r="102487">
      <c r="A102487" s="71"/>
      <c r="J102487" s="23"/>
    </row>
    <row r="102488">
      <c r="A102488" s="71"/>
      <c r="J102488" s="23"/>
    </row>
    <row r="102489">
      <c r="A102489" s="71"/>
      <c r="J102489" s="23"/>
    </row>
    <row r="102490">
      <c r="A102490" s="71"/>
      <c r="J102490" s="23"/>
    </row>
    <row r="102491">
      <c r="A102491" s="71"/>
      <c r="J102491" s="23"/>
    </row>
    <row r="102492">
      <c r="A102492" s="71"/>
      <c r="J102492" s="23"/>
    </row>
    <row r="102493">
      <c r="A102493" s="71"/>
      <c r="J102493" s="23"/>
    </row>
    <row r="102494">
      <c r="A102494" s="71"/>
      <c r="J102494" s="23"/>
    </row>
    <row r="102495">
      <c r="A102495" s="71"/>
      <c r="J102495" s="23"/>
    </row>
    <row r="102496">
      <c r="A102496" s="71"/>
      <c r="J102496" s="23"/>
    </row>
    <row r="102497">
      <c r="A102497" s="71"/>
      <c r="J102497" s="23"/>
    </row>
    <row r="102498">
      <c r="A102498" s="71"/>
      <c r="J102498" s="23"/>
    </row>
    <row r="102499">
      <c r="A102499" s="71"/>
      <c r="J102499" s="23"/>
    </row>
    <row r="102500">
      <c r="A102500" s="71"/>
      <c r="J102500" s="23"/>
    </row>
    <row r="102501">
      <c r="A102501" s="71"/>
      <c r="J102501" s="23"/>
    </row>
    <row r="102502">
      <c r="A102502" s="71"/>
      <c r="J102502" s="23"/>
    </row>
    <row r="102503">
      <c r="A102503" s="71"/>
      <c r="J102503" s="23"/>
    </row>
    <row r="102504">
      <c r="A102504" s="71"/>
      <c r="J102504" s="23"/>
    </row>
    <row r="102505">
      <c r="A102505" s="71"/>
      <c r="J102505" s="23"/>
    </row>
    <row r="102506">
      <c r="A102506" s="71"/>
      <c r="J102506" s="23"/>
    </row>
    <row r="102507">
      <c r="A102507" s="71"/>
      <c r="J102507" s="23"/>
    </row>
    <row r="102508">
      <c r="A102508" s="71"/>
      <c r="J102508" s="23"/>
    </row>
    <row r="102509">
      <c r="A102509" s="71"/>
      <c r="J102509" s="23"/>
    </row>
    <row r="102510">
      <c r="A102510" s="71"/>
      <c r="J102510" s="23"/>
    </row>
    <row r="102511">
      <c r="A102511" s="71"/>
      <c r="J102511" s="23"/>
    </row>
    <row r="102512">
      <c r="A102512" s="71"/>
      <c r="J102512" s="23"/>
    </row>
    <row r="102513">
      <c r="A102513" s="71"/>
      <c r="J102513" s="23"/>
    </row>
    <row r="102514">
      <c r="A102514" s="71"/>
      <c r="J102514" s="23"/>
    </row>
    <row r="102515">
      <c r="A102515" s="71"/>
      <c r="J102515" s="23"/>
    </row>
    <row r="102516">
      <c r="A102516" s="71"/>
      <c r="J102516" s="23"/>
    </row>
    <row r="102517">
      <c r="A102517" s="71"/>
      <c r="J102517" s="23"/>
    </row>
    <row r="102518">
      <c r="A102518" s="71"/>
      <c r="J102518" s="23"/>
    </row>
    <row r="102519">
      <c r="A102519" s="71"/>
      <c r="J102519" s="23"/>
    </row>
    <row r="102520">
      <c r="A102520" s="71"/>
      <c r="J102520" s="23"/>
    </row>
    <row r="102521">
      <c r="A102521" s="71"/>
      <c r="J102521" s="23"/>
    </row>
    <row r="102522">
      <c r="A102522" s="71"/>
      <c r="J102522" s="23"/>
    </row>
    <row r="102523">
      <c r="A102523" s="71"/>
      <c r="J102523" s="23"/>
    </row>
    <row r="102524">
      <c r="A102524" s="71"/>
      <c r="J102524" s="23"/>
    </row>
    <row r="102525">
      <c r="A102525" s="71"/>
      <c r="J102525" s="23"/>
    </row>
    <row r="102526">
      <c r="A102526" s="71"/>
      <c r="J102526" s="23"/>
    </row>
    <row r="102527">
      <c r="A102527" s="71"/>
      <c r="J102527" s="23"/>
    </row>
    <row r="102528">
      <c r="A102528" s="71"/>
      <c r="J102528" s="23"/>
    </row>
    <row r="102529">
      <c r="A102529" s="71"/>
      <c r="J102529" s="23"/>
    </row>
    <row r="102530">
      <c r="A102530" s="71"/>
      <c r="J102530" s="23"/>
    </row>
    <row r="102531">
      <c r="A102531" s="71"/>
      <c r="J102531" s="23"/>
    </row>
    <row r="102532">
      <c r="A102532" s="71"/>
      <c r="J102532" s="23"/>
    </row>
    <row r="102533">
      <c r="A102533" s="71"/>
      <c r="J102533" s="23"/>
    </row>
    <row r="102534">
      <c r="A102534" s="71"/>
      <c r="J102534" s="23"/>
    </row>
    <row r="102535">
      <c r="A102535" s="71"/>
      <c r="J102535" s="23"/>
    </row>
    <row r="102536">
      <c r="A102536" s="71"/>
      <c r="J102536" s="23"/>
    </row>
    <row r="102537">
      <c r="A102537" s="71"/>
      <c r="J102537" s="23"/>
    </row>
    <row r="102538">
      <c r="A102538" s="71"/>
      <c r="J102538" s="23"/>
    </row>
    <row r="102539">
      <c r="A102539" s="71"/>
      <c r="J102539" s="23"/>
    </row>
    <row r="102540">
      <c r="A102540" s="71"/>
      <c r="J102540" s="23"/>
    </row>
    <row r="102541">
      <c r="A102541" s="71"/>
      <c r="J102541" s="23"/>
    </row>
    <row r="102542">
      <c r="A102542" s="71"/>
      <c r="J102542" s="23"/>
    </row>
    <row r="102543">
      <c r="A102543" s="71"/>
      <c r="J102543" s="23"/>
    </row>
    <row r="102544">
      <c r="A102544" s="71"/>
      <c r="J102544" s="23"/>
    </row>
    <row r="102545">
      <c r="A102545" s="71"/>
      <c r="J102545" s="23"/>
    </row>
    <row r="102546">
      <c r="A102546" s="71"/>
      <c r="J102546" s="23"/>
    </row>
    <row r="102547">
      <c r="A102547" s="71"/>
      <c r="J102547" s="23"/>
    </row>
    <row r="102548">
      <c r="A102548" s="71"/>
      <c r="J102548" s="23"/>
    </row>
    <row r="102549">
      <c r="A102549" s="71"/>
      <c r="J102549" s="23"/>
    </row>
    <row r="102550">
      <c r="A102550" s="71"/>
      <c r="J102550" s="23"/>
    </row>
    <row r="102551">
      <c r="A102551" s="71"/>
      <c r="J102551" s="23"/>
    </row>
    <row r="102552">
      <c r="A102552" s="71"/>
      <c r="J102552" s="23"/>
    </row>
    <row r="102553">
      <c r="A102553" s="71"/>
      <c r="J102553" s="23"/>
    </row>
    <row r="102554">
      <c r="A102554" s="71"/>
      <c r="J102554" s="23"/>
    </row>
    <row r="102555">
      <c r="A102555" s="71"/>
      <c r="J102555" s="23"/>
    </row>
    <row r="102556">
      <c r="A102556" s="71"/>
      <c r="J102556" s="23"/>
    </row>
    <row r="102557">
      <c r="A102557" s="71"/>
      <c r="J102557" s="23"/>
    </row>
    <row r="102558">
      <c r="A102558" s="71"/>
      <c r="J102558" s="23"/>
    </row>
    <row r="102559">
      <c r="A102559" s="71"/>
      <c r="J102559" s="23"/>
    </row>
    <row r="102560">
      <c r="A102560" s="71"/>
      <c r="J102560" s="23"/>
    </row>
    <row r="102561">
      <c r="A102561" s="71"/>
      <c r="J102561" s="23"/>
    </row>
    <row r="102562">
      <c r="A102562" s="71"/>
      <c r="J102562" s="23"/>
    </row>
    <row r="102563">
      <c r="A102563" s="71"/>
      <c r="J102563" s="23"/>
    </row>
    <row r="102564">
      <c r="A102564" s="71"/>
      <c r="J102564" s="23"/>
    </row>
    <row r="102565">
      <c r="A102565" s="71"/>
      <c r="J102565" s="23"/>
    </row>
    <row r="102566">
      <c r="A102566" s="71"/>
      <c r="J102566" s="23"/>
    </row>
    <row r="102567">
      <c r="A102567" s="71"/>
      <c r="J102567" s="23"/>
    </row>
    <row r="102568">
      <c r="A102568" s="71"/>
      <c r="J102568" s="23"/>
    </row>
    <row r="102569">
      <c r="A102569" s="71"/>
      <c r="J102569" s="23"/>
    </row>
    <row r="102570">
      <c r="A102570" s="71"/>
      <c r="J102570" s="23"/>
    </row>
    <row r="102571">
      <c r="A102571" s="71"/>
      <c r="J102571" s="23"/>
    </row>
    <row r="102572">
      <c r="A102572" s="71"/>
      <c r="J102572" s="23"/>
    </row>
    <row r="102573">
      <c r="A102573" s="71"/>
      <c r="J102573" s="23"/>
    </row>
    <row r="102574">
      <c r="A102574" s="71"/>
      <c r="J102574" s="23"/>
    </row>
    <row r="102575">
      <c r="A102575" s="71"/>
      <c r="J102575" s="23"/>
    </row>
    <row r="102576">
      <c r="A102576" s="71"/>
      <c r="J102576" s="23"/>
    </row>
    <row r="102577">
      <c r="A102577" s="71"/>
      <c r="J102577" s="23"/>
    </row>
    <row r="102578">
      <c r="A102578" s="71"/>
      <c r="J102578" s="23"/>
    </row>
    <row r="102579">
      <c r="A102579" s="71"/>
      <c r="J102579" s="23"/>
    </row>
    <row r="102580">
      <c r="A102580" s="71"/>
      <c r="J102580" s="23"/>
    </row>
    <row r="102581">
      <c r="A102581" s="71"/>
      <c r="J102581" s="23"/>
    </row>
    <row r="102582">
      <c r="A102582" s="71"/>
      <c r="J102582" s="23"/>
    </row>
    <row r="102583">
      <c r="A102583" s="71"/>
      <c r="J102583" s="23"/>
    </row>
    <row r="102584">
      <c r="A102584" s="71"/>
      <c r="J102584" s="23"/>
    </row>
    <row r="102585">
      <c r="A102585" s="71"/>
      <c r="J102585" s="23"/>
    </row>
    <row r="102586">
      <c r="A102586" s="71"/>
      <c r="J102586" s="23"/>
    </row>
    <row r="102587">
      <c r="A102587" s="71"/>
      <c r="J102587" s="23"/>
    </row>
    <row r="102588">
      <c r="A102588" s="71"/>
      <c r="J102588" s="23"/>
    </row>
    <row r="102589">
      <c r="A102589" s="71"/>
      <c r="J102589" s="23"/>
    </row>
    <row r="102590">
      <c r="A102590" s="71"/>
      <c r="J102590" s="23"/>
    </row>
    <row r="102591">
      <c r="A102591" s="71"/>
      <c r="J102591" s="23"/>
    </row>
    <row r="102592">
      <c r="A102592" s="71"/>
      <c r="J102592" s="23"/>
    </row>
    <row r="102593">
      <c r="A102593" s="71"/>
      <c r="J102593" s="23"/>
    </row>
    <row r="102594">
      <c r="A102594" s="71"/>
      <c r="J102594" s="23"/>
    </row>
    <row r="102595">
      <c r="A102595" s="71"/>
      <c r="J102595" s="23"/>
    </row>
    <row r="102596">
      <c r="A102596" s="71"/>
      <c r="J102596" s="23"/>
    </row>
    <row r="102597">
      <c r="A102597" s="71"/>
      <c r="J102597" s="23"/>
    </row>
    <row r="102598">
      <c r="A102598" s="71"/>
      <c r="J102598" s="23"/>
    </row>
    <row r="102599">
      <c r="A102599" s="71"/>
      <c r="J102599" s="23"/>
    </row>
    <row r="102600">
      <c r="A102600" s="71"/>
      <c r="J102600" s="23"/>
    </row>
    <row r="102601">
      <c r="A102601" s="71"/>
      <c r="J102601" s="23"/>
    </row>
    <row r="102602">
      <c r="A102602" s="71"/>
      <c r="J102602" s="23"/>
    </row>
    <row r="102603">
      <c r="A102603" s="71"/>
      <c r="J102603" s="23"/>
    </row>
    <row r="102604">
      <c r="A102604" s="71"/>
      <c r="J102604" s="23"/>
    </row>
    <row r="102605">
      <c r="A102605" s="71"/>
      <c r="J102605" s="23"/>
    </row>
    <row r="102606">
      <c r="A102606" s="71"/>
      <c r="J102606" s="23"/>
    </row>
    <row r="102607">
      <c r="A102607" s="71"/>
      <c r="J102607" s="23"/>
    </row>
    <row r="102608">
      <c r="A102608" s="71"/>
      <c r="J102608" s="23"/>
    </row>
    <row r="102609">
      <c r="A102609" s="71"/>
      <c r="J102609" s="23"/>
    </row>
    <row r="102610">
      <c r="A102610" s="71"/>
      <c r="J102610" s="23"/>
    </row>
    <row r="102611">
      <c r="A102611" s="71"/>
      <c r="J102611" s="23"/>
    </row>
    <row r="102612">
      <c r="A102612" s="71"/>
      <c r="J102612" s="23"/>
    </row>
    <row r="102613">
      <c r="A102613" s="71"/>
      <c r="J102613" s="23"/>
    </row>
    <row r="102614">
      <c r="A102614" s="71"/>
      <c r="J102614" s="23"/>
    </row>
    <row r="102615">
      <c r="A102615" s="71"/>
      <c r="J102615" s="23"/>
    </row>
    <row r="102616">
      <c r="A102616" s="71"/>
      <c r="J102616" s="23"/>
    </row>
    <row r="102617">
      <c r="A102617" s="71"/>
      <c r="J102617" s="23"/>
    </row>
    <row r="102618">
      <c r="A102618" s="71"/>
      <c r="J102618" s="23"/>
    </row>
    <row r="102619">
      <c r="A102619" s="71"/>
      <c r="J102619" s="23"/>
    </row>
    <row r="102620">
      <c r="A102620" s="71"/>
      <c r="J102620" s="23"/>
    </row>
    <row r="102621">
      <c r="A102621" s="71"/>
      <c r="J102621" s="23"/>
    </row>
    <row r="102622">
      <c r="A102622" s="71"/>
      <c r="J102622" s="23"/>
    </row>
    <row r="102623">
      <c r="A102623" s="71"/>
      <c r="J102623" s="23"/>
    </row>
    <row r="102624">
      <c r="A102624" s="71"/>
      <c r="J102624" s="23"/>
    </row>
    <row r="102625">
      <c r="A102625" s="71"/>
      <c r="J102625" s="23"/>
    </row>
    <row r="102626">
      <c r="A102626" s="71"/>
      <c r="J102626" s="23"/>
    </row>
    <row r="102627">
      <c r="A102627" s="71"/>
      <c r="J102627" s="23"/>
    </row>
    <row r="102628">
      <c r="A102628" s="71"/>
      <c r="J102628" s="23"/>
    </row>
    <row r="102629">
      <c r="A102629" s="71"/>
      <c r="J102629" s="23"/>
    </row>
    <row r="102630">
      <c r="A102630" s="71"/>
      <c r="J102630" s="23"/>
    </row>
    <row r="102631">
      <c r="A102631" s="71"/>
      <c r="J102631" s="23"/>
    </row>
    <row r="102632">
      <c r="A102632" s="71"/>
      <c r="J102632" s="23"/>
    </row>
    <row r="102633">
      <c r="A102633" s="71"/>
      <c r="J102633" s="23"/>
    </row>
    <row r="102634">
      <c r="A102634" s="71"/>
      <c r="J102634" s="23"/>
    </row>
    <row r="102635">
      <c r="A102635" s="71"/>
      <c r="J102635" s="23"/>
    </row>
    <row r="102636">
      <c r="A102636" s="71"/>
      <c r="J102636" s="23"/>
    </row>
    <row r="102637">
      <c r="A102637" s="71"/>
      <c r="J102637" s="23"/>
    </row>
    <row r="102638">
      <c r="A102638" s="71"/>
      <c r="J102638" s="23"/>
    </row>
    <row r="102639">
      <c r="A102639" s="71"/>
      <c r="J102639" s="23"/>
    </row>
    <row r="102640">
      <c r="A102640" s="71"/>
      <c r="J102640" s="23"/>
    </row>
    <row r="102641">
      <c r="A102641" s="71"/>
      <c r="J102641" s="23"/>
    </row>
    <row r="102642">
      <c r="A102642" s="71"/>
      <c r="J102642" s="23"/>
    </row>
    <row r="102643">
      <c r="A102643" s="71"/>
      <c r="J102643" s="23"/>
    </row>
    <row r="102644">
      <c r="A102644" s="71"/>
      <c r="J102644" s="23"/>
    </row>
    <row r="102645">
      <c r="A102645" s="71"/>
      <c r="J102645" s="23"/>
    </row>
    <row r="102646">
      <c r="A102646" s="71"/>
      <c r="J102646" s="23"/>
    </row>
    <row r="102647">
      <c r="A102647" s="71"/>
      <c r="J102647" s="23"/>
    </row>
    <row r="102648">
      <c r="A102648" s="71"/>
      <c r="J102648" s="23"/>
    </row>
    <row r="102649">
      <c r="A102649" s="71"/>
      <c r="J102649" s="23"/>
    </row>
    <row r="102650">
      <c r="A102650" s="71"/>
      <c r="J102650" s="23"/>
    </row>
    <row r="102651">
      <c r="A102651" s="71"/>
      <c r="J102651" s="23"/>
    </row>
    <row r="102652">
      <c r="A102652" s="71"/>
      <c r="J102652" s="23"/>
    </row>
    <row r="102653">
      <c r="A102653" s="71"/>
      <c r="J102653" s="23"/>
    </row>
    <row r="102654">
      <c r="A102654" s="71"/>
      <c r="J102654" s="23"/>
    </row>
    <row r="102655">
      <c r="A102655" s="71"/>
      <c r="J102655" s="23"/>
    </row>
    <row r="102656">
      <c r="A102656" s="71"/>
      <c r="J102656" s="23"/>
    </row>
    <row r="102657">
      <c r="A102657" s="71"/>
      <c r="J102657" s="23"/>
    </row>
    <row r="102658">
      <c r="A102658" s="71"/>
      <c r="J102658" s="23"/>
    </row>
    <row r="102659">
      <c r="A102659" s="71"/>
      <c r="J102659" s="23"/>
    </row>
    <row r="102660">
      <c r="A102660" s="71"/>
      <c r="J102660" s="23"/>
    </row>
    <row r="102661">
      <c r="A102661" s="71"/>
      <c r="J102661" s="23"/>
    </row>
    <row r="102662">
      <c r="A102662" s="71"/>
      <c r="J102662" s="23"/>
    </row>
    <row r="102663">
      <c r="A102663" s="71"/>
      <c r="J102663" s="23"/>
    </row>
    <row r="102664">
      <c r="A102664" s="71"/>
      <c r="J102664" s="23"/>
    </row>
    <row r="102665">
      <c r="A102665" s="71"/>
      <c r="J102665" s="23"/>
    </row>
    <row r="102666">
      <c r="A102666" s="71"/>
      <c r="J102666" s="23"/>
    </row>
    <row r="102667">
      <c r="A102667" s="71"/>
      <c r="J102667" s="23"/>
    </row>
    <row r="102668">
      <c r="A102668" s="71"/>
      <c r="J102668" s="23"/>
    </row>
    <row r="102669">
      <c r="A102669" s="71"/>
      <c r="J102669" s="23"/>
    </row>
    <row r="102670">
      <c r="A102670" s="71"/>
      <c r="J102670" s="23"/>
    </row>
    <row r="102671">
      <c r="A102671" s="71"/>
      <c r="J102671" s="23"/>
    </row>
    <row r="102672">
      <c r="A102672" s="71"/>
      <c r="J102672" s="23"/>
    </row>
    <row r="102673">
      <c r="A102673" s="71"/>
      <c r="J102673" s="23"/>
    </row>
    <row r="102674">
      <c r="A102674" s="71"/>
      <c r="J102674" s="23"/>
    </row>
    <row r="102675">
      <c r="A102675" s="71"/>
      <c r="J102675" s="23"/>
    </row>
    <row r="102676">
      <c r="A102676" s="71"/>
      <c r="J102676" s="23"/>
    </row>
    <row r="102677">
      <c r="A102677" s="71"/>
      <c r="J102677" s="23"/>
    </row>
    <row r="102678">
      <c r="A102678" s="71"/>
      <c r="J102678" s="23"/>
    </row>
    <row r="102679">
      <c r="A102679" s="71"/>
      <c r="J102679" s="23"/>
    </row>
    <row r="102680">
      <c r="A102680" s="71"/>
      <c r="J102680" s="23"/>
    </row>
    <row r="102681">
      <c r="A102681" s="71"/>
      <c r="J102681" s="23"/>
    </row>
    <row r="102682">
      <c r="A102682" s="71"/>
      <c r="J102682" s="23"/>
    </row>
    <row r="102683">
      <c r="A102683" s="71"/>
      <c r="J102683" s="23"/>
    </row>
    <row r="102684">
      <c r="A102684" s="71"/>
      <c r="J102684" s="23"/>
    </row>
    <row r="102685">
      <c r="A102685" s="71"/>
      <c r="J102685" s="23"/>
    </row>
    <row r="102686">
      <c r="A102686" s="71"/>
      <c r="J102686" s="23"/>
    </row>
    <row r="102687">
      <c r="A102687" s="71"/>
      <c r="J102687" s="23"/>
    </row>
    <row r="102688">
      <c r="A102688" s="71"/>
      <c r="J102688" s="23"/>
    </row>
    <row r="102689">
      <c r="A102689" s="71"/>
      <c r="J102689" s="23"/>
    </row>
    <row r="102690">
      <c r="A102690" s="71"/>
      <c r="J102690" s="23"/>
    </row>
    <row r="102691">
      <c r="A102691" s="71"/>
      <c r="J102691" s="23"/>
    </row>
    <row r="102692">
      <c r="A102692" s="71"/>
      <c r="J102692" s="23"/>
    </row>
    <row r="102693">
      <c r="A102693" s="71"/>
      <c r="J102693" s="23"/>
    </row>
    <row r="102694">
      <c r="A102694" s="71"/>
      <c r="J102694" s="23"/>
    </row>
    <row r="102695">
      <c r="A102695" s="71"/>
      <c r="J102695" s="23"/>
    </row>
    <row r="102696">
      <c r="A102696" s="71"/>
      <c r="J102696" s="23"/>
    </row>
    <row r="102697">
      <c r="A102697" s="71"/>
      <c r="J102697" s="23"/>
    </row>
    <row r="102698">
      <c r="A102698" s="71"/>
      <c r="J102698" s="23"/>
    </row>
    <row r="102699">
      <c r="A102699" s="71"/>
      <c r="J102699" s="23"/>
    </row>
    <row r="102700">
      <c r="A102700" s="71"/>
      <c r="J102700" s="23"/>
    </row>
    <row r="102701">
      <c r="A102701" s="71"/>
      <c r="J102701" s="23"/>
    </row>
    <row r="102702">
      <c r="A102702" s="71"/>
      <c r="J102702" s="23"/>
    </row>
    <row r="102703">
      <c r="A102703" s="71"/>
      <c r="J102703" s="23"/>
    </row>
    <row r="102704">
      <c r="A102704" s="71"/>
      <c r="J102704" s="23"/>
    </row>
    <row r="102705">
      <c r="A102705" s="71"/>
      <c r="J102705" s="23"/>
    </row>
    <row r="102706">
      <c r="A102706" s="71"/>
      <c r="J102706" s="23"/>
    </row>
    <row r="102707">
      <c r="A102707" s="71"/>
      <c r="J102707" s="23"/>
    </row>
    <row r="102708">
      <c r="A102708" s="71"/>
      <c r="J102708" s="23"/>
    </row>
    <row r="102709">
      <c r="A102709" s="71"/>
      <c r="J102709" s="23"/>
    </row>
    <row r="102710">
      <c r="A102710" s="71"/>
      <c r="J102710" s="23"/>
    </row>
    <row r="102711">
      <c r="A102711" s="71"/>
      <c r="J102711" s="23"/>
    </row>
    <row r="102712">
      <c r="A102712" s="71"/>
      <c r="J102712" s="23"/>
    </row>
    <row r="102713">
      <c r="A102713" s="71"/>
      <c r="J102713" s="23"/>
    </row>
    <row r="102714">
      <c r="A102714" s="71"/>
      <c r="J102714" s="23"/>
    </row>
    <row r="102715">
      <c r="A102715" s="71"/>
      <c r="J102715" s="23"/>
    </row>
    <row r="102716">
      <c r="A102716" s="71"/>
      <c r="J102716" s="23"/>
    </row>
    <row r="102717">
      <c r="A102717" s="71"/>
      <c r="J102717" s="23"/>
    </row>
    <row r="102718">
      <c r="A102718" s="71"/>
      <c r="J102718" s="23"/>
    </row>
    <row r="102719">
      <c r="A102719" s="71"/>
      <c r="J102719" s="23"/>
    </row>
    <row r="102720">
      <c r="A102720" s="71"/>
      <c r="J102720" s="23"/>
    </row>
    <row r="102721">
      <c r="A102721" s="71"/>
      <c r="J102721" s="23"/>
    </row>
    <row r="102722">
      <c r="A102722" s="71"/>
      <c r="J102722" s="23"/>
    </row>
    <row r="102723">
      <c r="A102723" s="71"/>
      <c r="J102723" s="23"/>
    </row>
    <row r="102724">
      <c r="A102724" s="71"/>
      <c r="J102724" s="23"/>
    </row>
    <row r="102725">
      <c r="A102725" s="71"/>
      <c r="J102725" s="23"/>
    </row>
    <row r="102726">
      <c r="A102726" s="71"/>
      <c r="J102726" s="23"/>
    </row>
    <row r="102727">
      <c r="A102727" s="71"/>
      <c r="J102727" s="23"/>
    </row>
    <row r="102728">
      <c r="A102728" s="71"/>
      <c r="J102728" s="23"/>
    </row>
    <row r="102729">
      <c r="A102729" s="71"/>
      <c r="J102729" s="23"/>
    </row>
    <row r="102730">
      <c r="A102730" s="71"/>
      <c r="J102730" s="23"/>
    </row>
    <row r="102731">
      <c r="A102731" s="71"/>
      <c r="J102731" s="23"/>
    </row>
    <row r="102732">
      <c r="A102732" s="71"/>
      <c r="J102732" s="23"/>
    </row>
    <row r="102733">
      <c r="A102733" s="71"/>
      <c r="J102733" s="23"/>
    </row>
    <row r="102734">
      <c r="A102734" s="71"/>
      <c r="J102734" s="23"/>
    </row>
    <row r="102735">
      <c r="A102735" s="71"/>
      <c r="J102735" s="23"/>
    </row>
    <row r="102736">
      <c r="A102736" s="71"/>
      <c r="J102736" s="23"/>
    </row>
    <row r="102737">
      <c r="A102737" s="71"/>
      <c r="J102737" s="23"/>
    </row>
    <row r="102738">
      <c r="A102738" s="71"/>
      <c r="J102738" s="23"/>
    </row>
    <row r="102739">
      <c r="A102739" s="71"/>
      <c r="J102739" s="23"/>
    </row>
    <row r="102740">
      <c r="A102740" s="71"/>
      <c r="J102740" s="23"/>
    </row>
    <row r="102741">
      <c r="A102741" s="71"/>
      <c r="J102741" s="23"/>
    </row>
    <row r="102742">
      <c r="A102742" s="71"/>
      <c r="J102742" s="23"/>
    </row>
    <row r="102743">
      <c r="A102743" s="71"/>
      <c r="J102743" s="23"/>
    </row>
    <row r="102744">
      <c r="A102744" s="71"/>
      <c r="J102744" s="23"/>
    </row>
    <row r="102745">
      <c r="A102745" s="71"/>
      <c r="J102745" s="23"/>
    </row>
    <row r="102746">
      <c r="A102746" s="71"/>
      <c r="J102746" s="23"/>
    </row>
    <row r="102747">
      <c r="A102747" s="71"/>
      <c r="J102747" s="23"/>
    </row>
    <row r="102748">
      <c r="A102748" s="71"/>
      <c r="J102748" s="23"/>
    </row>
    <row r="102749">
      <c r="A102749" s="71"/>
      <c r="J102749" s="23"/>
    </row>
    <row r="102750">
      <c r="A102750" s="71"/>
      <c r="J102750" s="23"/>
    </row>
    <row r="102751">
      <c r="A102751" s="71"/>
      <c r="J102751" s="23"/>
    </row>
    <row r="102752">
      <c r="A102752" s="71"/>
      <c r="J102752" s="23"/>
    </row>
    <row r="102753">
      <c r="A102753" s="71"/>
      <c r="J102753" s="23"/>
    </row>
    <row r="102754">
      <c r="A102754" s="71"/>
      <c r="J102754" s="23"/>
    </row>
    <row r="102755">
      <c r="A102755" s="71"/>
      <c r="J102755" s="23"/>
    </row>
    <row r="102756">
      <c r="A102756" s="71"/>
      <c r="J102756" s="23"/>
    </row>
    <row r="102757">
      <c r="A102757" s="71"/>
      <c r="J102757" s="23"/>
    </row>
    <row r="102758">
      <c r="A102758" s="71"/>
      <c r="J102758" s="23"/>
    </row>
    <row r="102759">
      <c r="A102759" s="71"/>
      <c r="J102759" s="23"/>
    </row>
    <row r="102760">
      <c r="A102760" s="71"/>
      <c r="J102760" s="23"/>
    </row>
    <row r="102761">
      <c r="A102761" s="71"/>
      <c r="J102761" s="23"/>
    </row>
    <row r="102762">
      <c r="A102762" s="71"/>
      <c r="J102762" s="23"/>
    </row>
    <row r="102763">
      <c r="A102763" s="71"/>
      <c r="J102763" s="23"/>
    </row>
    <row r="102764">
      <c r="A102764" s="71"/>
      <c r="J102764" s="23"/>
    </row>
    <row r="102765">
      <c r="A102765" s="71"/>
      <c r="J102765" s="23"/>
    </row>
    <row r="102766">
      <c r="A102766" s="71"/>
      <c r="J102766" s="23"/>
    </row>
    <row r="102767">
      <c r="A102767" s="71"/>
      <c r="J102767" s="23"/>
    </row>
    <row r="102768">
      <c r="A102768" s="71"/>
      <c r="J102768" s="23"/>
    </row>
    <row r="102769">
      <c r="A102769" s="71"/>
      <c r="J102769" s="23"/>
    </row>
    <row r="102770">
      <c r="A102770" s="71"/>
      <c r="J102770" s="23"/>
    </row>
    <row r="102771">
      <c r="A102771" s="71"/>
      <c r="J102771" s="23"/>
    </row>
    <row r="102772">
      <c r="A102772" s="71"/>
      <c r="J102772" s="23"/>
    </row>
    <row r="102773">
      <c r="A102773" s="71"/>
      <c r="J102773" s="23"/>
    </row>
    <row r="102774">
      <c r="A102774" s="71"/>
      <c r="J102774" s="23"/>
    </row>
    <row r="102775">
      <c r="A102775" s="71"/>
      <c r="J102775" s="23"/>
    </row>
    <row r="102776">
      <c r="A102776" s="71"/>
      <c r="J102776" s="23"/>
    </row>
    <row r="102777">
      <c r="A102777" s="71"/>
      <c r="J102777" s="23"/>
    </row>
    <row r="102778">
      <c r="A102778" s="71"/>
      <c r="J102778" s="23"/>
    </row>
    <row r="102779">
      <c r="A102779" s="71"/>
      <c r="J102779" s="23"/>
    </row>
    <row r="102780">
      <c r="A102780" s="71"/>
      <c r="J102780" s="23"/>
    </row>
    <row r="102781">
      <c r="A102781" s="71"/>
      <c r="J102781" s="23"/>
    </row>
    <row r="102782">
      <c r="A102782" s="71"/>
      <c r="J102782" s="23"/>
    </row>
    <row r="102783">
      <c r="A102783" s="71"/>
      <c r="J102783" s="23"/>
    </row>
    <row r="102784">
      <c r="A102784" s="71"/>
      <c r="J102784" s="23"/>
    </row>
    <row r="102785">
      <c r="A102785" s="71"/>
      <c r="J102785" s="23"/>
    </row>
    <row r="102786">
      <c r="A102786" s="71"/>
      <c r="J102786" s="23"/>
    </row>
    <row r="102787">
      <c r="A102787" s="71"/>
      <c r="J102787" s="23"/>
    </row>
    <row r="102788">
      <c r="A102788" s="71"/>
      <c r="J102788" s="23"/>
    </row>
    <row r="102789">
      <c r="A102789" s="71"/>
      <c r="J102789" s="23"/>
    </row>
    <row r="102790">
      <c r="A102790" s="71"/>
      <c r="J102790" s="23"/>
    </row>
    <row r="102791">
      <c r="A102791" s="71"/>
      <c r="J102791" s="23"/>
    </row>
    <row r="102792">
      <c r="A102792" s="71"/>
      <c r="J102792" s="23"/>
    </row>
    <row r="102793">
      <c r="A102793" s="71"/>
      <c r="J102793" s="23"/>
    </row>
    <row r="102794">
      <c r="A102794" s="71"/>
      <c r="J102794" s="23"/>
    </row>
    <row r="102795">
      <c r="A102795" s="71"/>
      <c r="J102795" s="23"/>
    </row>
    <row r="102796">
      <c r="A102796" s="71"/>
      <c r="J102796" s="23"/>
    </row>
    <row r="102797">
      <c r="A102797" s="71"/>
      <c r="J102797" s="23"/>
    </row>
    <row r="102798">
      <c r="A102798" s="71"/>
      <c r="J102798" s="23"/>
    </row>
    <row r="102799">
      <c r="A102799" s="71"/>
      <c r="J102799" s="23"/>
    </row>
    <row r="102800">
      <c r="A102800" s="71"/>
      <c r="J102800" s="23"/>
    </row>
    <row r="102801">
      <c r="A102801" s="71"/>
      <c r="J102801" s="23"/>
    </row>
    <row r="102802">
      <c r="A102802" s="71"/>
      <c r="J102802" s="23"/>
    </row>
    <row r="102803">
      <c r="A102803" s="71"/>
      <c r="J102803" s="23"/>
    </row>
    <row r="102804">
      <c r="A102804" s="71"/>
      <c r="J102804" s="23"/>
    </row>
    <row r="102805">
      <c r="A102805" s="71"/>
      <c r="J102805" s="23"/>
    </row>
    <row r="102806">
      <c r="A102806" s="71"/>
      <c r="J102806" s="23"/>
    </row>
    <row r="102807">
      <c r="A102807" s="71"/>
      <c r="J102807" s="23"/>
    </row>
    <row r="102808">
      <c r="A102808" s="71"/>
      <c r="J102808" s="23"/>
    </row>
    <row r="102809">
      <c r="A102809" s="71"/>
      <c r="J102809" s="23"/>
    </row>
    <row r="102810">
      <c r="A102810" s="71"/>
      <c r="J102810" s="23"/>
    </row>
    <row r="102811">
      <c r="A102811" s="71"/>
      <c r="J102811" s="23"/>
    </row>
    <row r="102812">
      <c r="A102812" s="71"/>
      <c r="J102812" s="23"/>
    </row>
    <row r="102813">
      <c r="A102813" s="71"/>
      <c r="J102813" s="23"/>
    </row>
    <row r="102814">
      <c r="A102814" s="71"/>
      <c r="J102814" s="23"/>
    </row>
    <row r="102815">
      <c r="A102815" s="71"/>
      <c r="J102815" s="23"/>
    </row>
    <row r="102816">
      <c r="A102816" s="71"/>
      <c r="J102816" s="23"/>
    </row>
    <row r="102817">
      <c r="A102817" s="71"/>
      <c r="J102817" s="23"/>
    </row>
    <row r="102818">
      <c r="A102818" s="71"/>
      <c r="J102818" s="23"/>
    </row>
    <row r="102819">
      <c r="A102819" s="71"/>
      <c r="J102819" s="23"/>
    </row>
    <row r="102820">
      <c r="A102820" s="71"/>
      <c r="J102820" s="23"/>
    </row>
    <row r="102821">
      <c r="A102821" s="71"/>
      <c r="J102821" s="23"/>
    </row>
    <row r="102822">
      <c r="A102822" s="71"/>
      <c r="J102822" s="23"/>
    </row>
    <row r="102823">
      <c r="A102823" s="71"/>
      <c r="J102823" s="23"/>
    </row>
    <row r="102824">
      <c r="A102824" s="71"/>
      <c r="J102824" s="23"/>
    </row>
    <row r="102825">
      <c r="A102825" s="71"/>
      <c r="J102825" s="23"/>
    </row>
    <row r="102826">
      <c r="A102826" s="71"/>
      <c r="J102826" s="23"/>
    </row>
    <row r="102827">
      <c r="A102827" s="71"/>
      <c r="J102827" s="23"/>
    </row>
    <row r="102828">
      <c r="A102828" s="71"/>
      <c r="J102828" s="23"/>
    </row>
    <row r="102829">
      <c r="A102829" s="71"/>
      <c r="J102829" s="23"/>
    </row>
    <row r="102830">
      <c r="A102830" s="71"/>
      <c r="J102830" s="23"/>
    </row>
    <row r="102831">
      <c r="A102831" s="71"/>
      <c r="J102831" s="23"/>
    </row>
    <row r="102832">
      <c r="A102832" s="71"/>
      <c r="J102832" s="23"/>
    </row>
    <row r="102833">
      <c r="A102833" s="71"/>
      <c r="J102833" s="23"/>
    </row>
    <row r="102834">
      <c r="A102834" s="71"/>
      <c r="J102834" s="23"/>
    </row>
    <row r="102835">
      <c r="A102835" s="71"/>
      <c r="J102835" s="23"/>
    </row>
    <row r="102836">
      <c r="A102836" s="71"/>
      <c r="J102836" s="23"/>
    </row>
    <row r="102837">
      <c r="A102837" s="71"/>
      <c r="J102837" s="23"/>
    </row>
    <row r="102838">
      <c r="A102838" s="71"/>
      <c r="J102838" s="23"/>
    </row>
    <row r="102839">
      <c r="A102839" s="71"/>
      <c r="J102839" s="23"/>
    </row>
    <row r="102840">
      <c r="A102840" s="71"/>
      <c r="J102840" s="23"/>
    </row>
    <row r="102841">
      <c r="A102841" s="71"/>
      <c r="J102841" s="23"/>
    </row>
    <row r="102842">
      <c r="A102842" s="71"/>
      <c r="J102842" s="23"/>
    </row>
    <row r="102843">
      <c r="A102843" s="71"/>
      <c r="J102843" s="23"/>
    </row>
    <row r="102844">
      <c r="A102844" s="71"/>
      <c r="J102844" s="23"/>
    </row>
    <row r="102845">
      <c r="A102845" s="71"/>
      <c r="J102845" s="23"/>
    </row>
    <row r="102846">
      <c r="A102846" s="71"/>
      <c r="J102846" s="23"/>
    </row>
    <row r="102847">
      <c r="A102847" s="71"/>
      <c r="J102847" s="23"/>
    </row>
    <row r="102848">
      <c r="A102848" s="71"/>
      <c r="J102848" s="23"/>
    </row>
    <row r="102849">
      <c r="A102849" s="71"/>
      <c r="J102849" s="23"/>
    </row>
    <row r="102850">
      <c r="A102850" s="71"/>
      <c r="J102850" s="23"/>
    </row>
    <row r="102851">
      <c r="A102851" s="71"/>
      <c r="J102851" s="23"/>
    </row>
    <row r="102852">
      <c r="A102852" s="71"/>
      <c r="J102852" s="23"/>
    </row>
    <row r="102853">
      <c r="A102853" s="71"/>
      <c r="J102853" s="23"/>
    </row>
    <row r="102854">
      <c r="A102854" s="71"/>
      <c r="J102854" s="23"/>
    </row>
    <row r="102855">
      <c r="A102855" s="71"/>
      <c r="J102855" s="23"/>
    </row>
    <row r="102856">
      <c r="A102856" s="71"/>
      <c r="J102856" s="23"/>
    </row>
    <row r="102857">
      <c r="A102857" s="71"/>
      <c r="J102857" s="23"/>
    </row>
    <row r="102858">
      <c r="A102858" s="71"/>
      <c r="J102858" s="23"/>
    </row>
    <row r="102859">
      <c r="A102859" s="71"/>
      <c r="J102859" s="23"/>
    </row>
    <row r="102860">
      <c r="A102860" s="71"/>
      <c r="J102860" s="23"/>
    </row>
    <row r="102861">
      <c r="A102861" s="71"/>
      <c r="J102861" s="23"/>
    </row>
    <row r="102862">
      <c r="A102862" s="71"/>
      <c r="J102862" s="23"/>
    </row>
    <row r="102863">
      <c r="A102863" s="71"/>
      <c r="J102863" s="23"/>
    </row>
    <row r="102864">
      <c r="A102864" s="71"/>
      <c r="J102864" s="23"/>
    </row>
    <row r="102865">
      <c r="A102865" s="71"/>
      <c r="J102865" s="23"/>
    </row>
    <row r="102866">
      <c r="A102866" s="71"/>
      <c r="J102866" s="23"/>
    </row>
    <row r="102867">
      <c r="A102867" s="71"/>
      <c r="J102867" s="23"/>
    </row>
    <row r="102868">
      <c r="A102868" s="71"/>
      <c r="J102868" s="23"/>
    </row>
    <row r="102869">
      <c r="A102869" s="71"/>
      <c r="J102869" s="23"/>
    </row>
    <row r="102870">
      <c r="A102870" s="71"/>
      <c r="J102870" s="23"/>
    </row>
    <row r="102871">
      <c r="A102871" s="71"/>
      <c r="J102871" s="23"/>
    </row>
    <row r="102872">
      <c r="A102872" s="71"/>
      <c r="J102872" s="23"/>
    </row>
    <row r="102873">
      <c r="A102873" s="71"/>
      <c r="J102873" s="23"/>
    </row>
    <row r="102874">
      <c r="A102874" s="71"/>
      <c r="J102874" s="23"/>
    </row>
    <row r="102875">
      <c r="A102875" s="71"/>
      <c r="J102875" s="23"/>
    </row>
    <row r="102876">
      <c r="A102876" s="71"/>
      <c r="J102876" s="23"/>
    </row>
    <row r="102877">
      <c r="A102877" s="71"/>
      <c r="J102877" s="23"/>
    </row>
    <row r="102878">
      <c r="A102878" s="71"/>
      <c r="J102878" s="23"/>
    </row>
    <row r="102879">
      <c r="A102879" s="71"/>
      <c r="J102879" s="23"/>
    </row>
    <row r="102880">
      <c r="A102880" s="71"/>
      <c r="J102880" s="23"/>
    </row>
    <row r="102881">
      <c r="A102881" s="71"/>
      <c r="J102881" s="23"/>
    </row>
    <row r="102882">
      <c r="A102882" s="71"/>
      <c r="J102882" s="23"/>
    </row>
    <row r="102883">
      <c r="A102883" s="71"/>
      <c r="J102883" s="23"/>
    </row>
    <row r="102884">
      <c r="A102884" s="71"/>
      <c r="J102884" s="23"/>
    </row>
    <row r="102885">
      <c r="A102885" s="71"/>
      <c r="J102885" s="23"/>
    </row>
    <row r="102886">
      <c r="A102886" s="71"/>
      <c r="J102886" s="23"/>
    </row>
    <row r="102887">
      <c r="A102887" s="71"/>
      <c r="J102887" s="23"/>
    </row>
    <row r="102888">
      <c r="A102888" s="71"/>
      <c r="J102888" s="23"/>
    </row>
    <row r="102889">
      <c r="A102889" s="71"/>
      <c r="J102889" s="23"/>
    </row>
    <row r="102890">
      <c r="A102890" s="71"/>
      <c r="J102890" s="23"/>
    </row>
    <row r="102891">
      <c r="A102891" s="71"/>
      <c r="J102891" s="23"/>
    </row>
    <row r="102892">
      <c r="A102892" s="71"/>
      <c r="J102892" s="23"/>
    </row>
    <row r="102893">
      <c r="A102893" s="71"/>
      <c r="J102893" s="23"/>
    </row>
    <row r="102894">
      <c r="A102894" s="71"/>
      <c r="J102894" s="23"/>
    </row>
    <row r="102895">
      <c r="A102895" s="71"/>
      <c r="J102895" s="23"/>
    </row>
    <row r="102896">
      <c r="A102896" s="71"/>
      <c r="J102896" s="23"/>
    </row>
    <row r="102897">
      <c r="A102897" s="71"/>
      <c r="J102897" s="23"/>
    </row>
    <row r="102898">
      <c r="A102898" s="71"/>
      <c r="J102898" s="23"/>
    </row>
    <row r="102899">
      <c r="A102899" s="71"/>
      <c r="J102899" s="23"/>
    </row>
    <row r="102900">
      <c r="A102900" s="71"/>
      <c r="J102900" s="23"/>
    </row>
    <row r="102901">
      <c r="A102901" s="71"/>
      <c r="J102901" s="23"/>
    </row>
    <row r="102902">
      <c r="A102902" s="71"/>
      <c r="J102902" s="23"/>
    </row>
    <row r="102903">
      <c r="A102903" s="71"/>
      <c r="J102903" s="23"/>
    </row>
    <row r="102904">
      <c r="A102904" s="71"/>
      <c r="J102904" s="23"/>
    </row>
    <row r="102905">
      <c r="A102905" s="71"/>
      <c r="J102905" s="23"/>
    </row>
    <row r="102906">
      <c r="A102906" s="71"/>
      <c r="J102906" s="23"/>
    </row>
    <row r="102907">
      <c r="A102907" s="71"/>
      <c r="J102907" s="23"/>
    </row>
    <row r="102908">
      <c r="A102908" s="71"/>
      <c r="J102908" s="23"/>
    </row>
    <row r="102909">
      <c r="A102909" s="71"/>
      <c r="J102909" s="23"/>
    </row>
    <row r="102910">
      <c r="A102910" s="71"/>
      <c r="J102910" s="23"/>
    </row>
    <row r="102911">
      <c r="A102911" s="71"/>
      <c r="J102911" s="23"/>
    </row>
    <row r="102912">
      <c r="A102912" s="71"/>
      <c r="J102912" s="23"/>
    </row>
    <row r="102913">
      <c r="A102913" s="71"/>
      <c r="J102913" s="23"/>
    </row>
    <row r="102914">
      <c r="A102914" s="71"/>
      <c r="J102914" s="23"/>
    </row>
    <row r="102915">
      <c r="A102915" s="71"/>
      <c r="J102915" s="23"/>
    </row>
    <row r="102916">
      <c r="A102916" s="71"/>
      <c r="J102916" s="23"/>
    </row>
    <row r="102917">
      <c r="A102917" s="71"/>
      <c r="J102917" s="23"/>
    </row>
    <row r="102918">
      <c r="A102918" s="71"/>
      <c r="J102918" s="23"/>
    </row>
    <row r="102919">
      <c r="A102919" s="71"/>
      <c r="J102919" s="23"/>
    </row>
    <row r="102920">
      <c r="A102920" s="71"/>
      <c r="J102920" s="23"/>
    </row>
    <row r="102921">
      <c r="A102921" s="71"/>
      <c r="J102921" s="23"/>
    </row>
    <row r="102922">
      <c r="A102922" s="71"/>
      <c r="J102922" s="23"/>
    </row>
    <row r="102923">
      <c r="A102923" s="71"/>
      <c r="J102923" s="23"/>
    </row>
    <row r="102924">
      <c r="A102924" s="71"/>
      <c r="J102924" s="23"/>
    </row>
    <row r="102925">
      <c r="A102925" s="71"/>
      <c r="J102925" s="23"/>
    </row>
    <row r="102926">
      <c r="A102926" s="71"/>
      <c r="J102926" s="23"/>
    </row>
    <row r="102927">
      <c r="A102927" s="71"/>
      <c r="J102927" s="23"/>
    </row>
    <row r="102928">
      <c r="A102928" s="71"/>
      <c r="J102928" s="23"/>
    </row>
    <row r="102929">
      <c r="A102929" s="71"/>
      <c r="J102929" s="23"/>
    </row>
    <row r="102930">
      <c r="A102930" s="71"/>
      <c r="J102930" s="23"/>
    </row>
    <row r="102931">
      <c r="A102931" s="71"/>
      <c r="J102931" s="23"/>
    </row>
    <row r="102932">
      <c r="A102932" s="71"/>
      <c r="J102932" s="23"/>
    </row>
    <row r="102933">
      <c r="A102933" s="71"/>
      <c r="J102933" s="23"/>
    </row>
    <row r="102934">
      <c r="A102934" s="71"/>
      <c r="J102934" s="23"/>
    </row>
    <row r="102935">
      <c r="A102935" s="71"/>
      <c r="J102935" s="23"/>
    </row>
    <row r="102936">
      <c r="A102936" s="71"/>
      <c r="J102936" s="23"/>
    </row>
    <row r="102937">
      <c r="A102937" s="71"/>
      <c r="J102937" s="23"/>
    </row>
    <row r="102938">
      <c r="A102938" s="71"/>
      <c r="J102938" s="23"/>
    </row>
    <row r="102939">
      <c r="A102939" s="71"/>
      <c r="J102939" s="23"/>
    </row>
    <row r="102940">
      <c r="A102940" s="71"/>
      <c r="J102940" s="23"/>
    </row>
    <row r="102941">
      <c r="A102941" s="71"/>
      <c r="J102941" s="23"/>
    </row>
    <row r="102942">
      <c r="A102942" s="71"/>
      <c r="J102942" s="23"/>
    </row>
    <row r="102943">
      <c r="A102943" s="71"/>
      <c r="J102943" s="23"/>
    </row>
    <row r="102944">
      <c r="A102944" s="71"/>
      <c r="J102944" s="23"/>
    </row>
    <row r="102945">
      <c r="A102945" s="71"/>
      <c r="J102945" s="23"/>
    </row>
    <row r="102946">
      <c r="A102946" s="71"/>
      <c r="J102946" s="23"/>
    </row>
    <row r="102947">
      <c r="A102947" s="71"/>
      <c r="J102947" s="23"/>
    </row>
    <row r="102948">
      <c r="A102948" s="71"/>
      <c r="J102948" s="23"/>
    </row>
    <row r="102949">
      <c r="A102949" s="71"/>
      <c r="J102949" s="23"/>
    </row>
    <row r="102950">
      <c r="A102950" s="71"/>
      <c r="J102950" s="23"/>
    </row>
    <row r="102951">
      <c r="A102951" s="71"/>
      <c r="J102951" s="23"/>
    </row>
    <row r="102952">
      <c r="A102952" s="71"/>
      <c r="J102952" s="23"/>
    </row>
    <row r="102953">
      <c r="A102953" s="71"/>
      <c r="J102953" s="23"/>
    </row>
    <row r="102954">
      <c r="A102954" s="71"/>
      <c r="J102954" s="23"/>
    </row>
    <row r="102955">
      <c r="A102955" s="71"/>
      <c r="J102955" s="23"/>
    </row>
    <row r="102956">
      <c r="A102956" s="71"/>
      <c r="J102956" s="23"/>
    </row>
    <row r="102957">
      <c r="A102957" s="71"/>
      <c r="J102957" s="23"/>
    </row>
    <row r="102958">
      <c r="A102958" s="71"/>
      <c r="J102958" s="23"/>
    </row>
    <row r="102959">
      <c r="A102959" s="71"/>
      <c r="J102959" s="23"/>
    </row>
    <row r="102960">
      <c r="A102960" s="71"/>
      <c r="J102960" s="23"/>
    </row>
    <row r="102961">
      <c r="A102961" s="71"/>
      <c r="J102961" s="23"/>
    </row>
    <row r="102962">
      <c r="A102962" s="71"/>
      <c r="J102962" s="23"/>
    </row>
    <row r="102963">
      <c r="A102963" s="71"/>
      <c r="J102963" s="23"/>
    </row>
    <row r="102964">
      <c r="A102964" s="71"/>
      <c r="J102964" s="23"/>
    </row>
    <row r="102965">
      <c r="A102965" s="71"/>
      <c r="J102965" s="23"/>
    </row>
    <row r="102966">
      <c r="A102966" s="71"/>
      <c r="J102966" s="23"/>
    </row>
    <row r="102967">
      <c r="A102967" s="71"/>
      <c r="J102967" s="23"/>
    </row>
    <row r="102968">
      <c r="A102968" s="71"/>
      <c r="J102968" s="23"/>
    </row>
    <row r="102969">
      <c r="A102969" s="71"/>
      <c r="J102969" s="23"/>
    </row>
    <row r="102970">
      <c r="A102970" s="71"/>
      <c r="J102970" s="23"/>
    </row>
    <row r="102971">
      <c r="A102971" s="71"/>
      <c r="J102971" s="23"/>
    </row>
    <row r="102972">
      <c r="A102972" s="71"/>
      <c r="J102972" s="23"/>
    </row>
    <row r="102973">
      <c r="A102973" s="71"/>
      <c r="J102973" s="23"/>
    </row>
    <row r="102974">
      <c r="A102974" s="71"/>
      <c r="J102974" s="23"/>
    </row>
    <row r="102975">
      <c r="A102975" s="71"/>
      <c r="J102975" s="23"/>
    </row>
    <row r="102976">
      <c r="A102976" s="71"/>
      <c r="J102976" s="23"/>
    </row>
    <row r="102977">
      <c r="A102977" s="71"/>
      <c r="J102977" s="23"/>
    </row>
    <row r="102978">
      <c r="A102978" s="71"/>
      <c r="J102978" s="23"/>
    </row>
    <row r="102979">
      <c r="A102979" s="71"/>
      <c r="J102979" s="23"/>
    </row>
    <row r="102980">
      <c r="A102980" s="71"/>
      <c r="J102980" s="23"/>
    </row>
    <row r="102981">
      <c r="A102981" s="71"/>
      <c r="J102981" s="23"/>
    </row>
    <row r="102982">
      <c r="A102982" s="71"/>
      <c r="J102982" s="23"/>
    </row>
    <row r="102983">
      <c r="A102983" s="71"/>
      <c r="J102983" s="23"/>
    </row>
    <row r="102984">
      <c r="A102984" s="71"/>
      <c r="J102984" s="23"/>
    </row>
    <row r="102985">
      <c r="A102985" s="71"/>
      <c r="J102985" s="23"/>
    </row>
    <row r="102986">
      <c r="A102986" s="71"/>
      <c r="J102986" s="23"/>
    </row>
    <row r="102987">
      <c r="A102987" s="71"/>
      <c r="J102987" s="23"/>
    </row>
    <row r="102988">
      <c r="A102988" s="71"/>
      <c r="J102988" s="23"/>
    </row>
    <row r="102989">
      <c r="A102989" s="71"/>
      <c r="J102989" s="23"/>
    </row>
    <row r="102990">
      <c r="A102990" s="71"/>
      <c r="J102990" s="23"/>
    </row>
    <row r="102991">
      <c r="A102991" s="71"/>
      <c r="J102991" s="23"/>
    </row>
    <row r="102992">
      <c r="A102992" s="71"/>
      <c r="J102992" s="23"/>
    </row>
    <row r="102993">
      <c r="A102993" s="71"/>
      <c r="J102993" s="23"/>
    </row>
    <row r="102994">
      <c r="A102994" s="71"/>
      <c r="J102994" s="23"/>
    </row>
    <row r="102995">
      <c r="A102995" s="71"/>
      <c r="J102995" s="23"/>
    </row>
    <row r="102996">
      <c r="A102996" s="71"/>
      <c r="J102996" s="23"/>
    </row>
    <row r="102997">
      <c r="A102997" s="71"/>
      <c r="J102997" s="23"/>
    </row>
    <row r="102998">
      <c r="A102998" s="71"/>
      <c r="J102998" s="23"/>
    </row>
    <row r="102999">
      <c r="A102999" s="71"/>
      <c r="J102999" s="23"/>
    </row>
    <row r="103000">
      <c r="A103000" s="71"/>
      <c r="J103000" s="23"/>
    </row>
    <row r="103001">
      <c r="A103001" s="71"/>
      <c r="J103001" s="23"/>
    </row>
    <row r="103002">
      <c r="A103002" s="71"/>
      <c r="J103002" s="23"/>
    </row>
    <row r="103003">
      <c r="A103003" s="71"/>
      <c r="J103003" s="23"/>
    </row>
    <row r="103004">
      <c r="A103004" s="71"/>
      <c r="J103004" s="23"/>
    </row>
    <row r="103005">
      <c r="A103005" s="71"/>
      <c r="J103005" s="23"/>
    </row>
    <row r="103006">
      <c r="A103006" s="71"/>
      <c r="J103006" s="23"/>
    </row>
    <row r="103007">
      <c r="A103007" s="71"/>
      <c r="J103007" s="23"/>
    </row>
    <row r="103008">
      <c r="A103008" s="71"/>
      <c r="J103008" s="23"/>
    </row>
    <row r="103009">
      <c r="A103009" s="71"/>
      <c r="J103009" s="23"/>
    </row>
    <row r="103010">
      <c r="A103010" s="71"/>
      <c r="J103010" s="23"/>
    </row>
    <row r="103011">
      <c r="A103011" s="71"/>
      <c r="J103011" s="23"/>
    </row>
    <row r="103012">
      <c r="A103012" s="71"/>
      <c r="J103012" s="23"/>
    </row>
    <row r="103013">
      <c r="A103013" s="71"/>
      <c r="J103013" s="23"/>
    </row>
    <row r="103014">
      <c r="A103014" s="71"/>
      <c r="J103014" s="23"/>
    </row>
    <row r="103015">
      <c r="A103015" s="71"/>
      <c r="J103015" s="23"/>
    </row>
    <row r="103016">
      <c r="A103016" s="71"/>
      <c r="J103016" s="23"/>
    </row>
    <row r="103017">
      <c r="A103017" s="71"/>
      <c r="J103017" s="23"/>
    </row>
    <row r="103018">
      <c r="A103018" s="71"/>
      <c r="J103018" s="23"/>
    </row>
    <row r="103019">
      <c r="A103019" s="71"/>
      <c r="J103019" s="23"/>
    </row>
    <row r="103020">
      <c r="A103020" s="71"/>
      <c r="J103020" s="23"/>
    </row>
    <row r="103021">
      <c r="A103021" s="71"/>
      <c r="J103021" s="23"/>
    </row>
    <row r="103022">
      <c r="A103022" s="71"/>
      <c r="J103022" s="23"/>
    </row>
    <row r="103023">
      <c r="A103023" s="71"/>
      <c r="J103023" s="23"/>
    </row>
    <row r="103024">
      <c r="A103024" s="71"/>
      <c r="J103024" s="23"/>
    </row>
    <row r="103025">
      <c r="A103025" s="71"/>
      <c r="J103025" s="23"/>
    </row>
    <row r="103026">
      <c r="A103026" s="71"/>
      <c r="J103026" s="23"/>
    </row>
    <row r="103027">
      <c r="A103027" s="71"/>
      <c r="J103027" s="23"/>
    </row>
    <row r="103028">
      <c r="A103028" s="71"/>
      <c r="J103028" s="23"/>
    </row>
    <row r="103029">
      <c r="A103029" s="71"/>
      <c r="J103029" s="23"/>
    </row>
    <row r="103030">
      <c r="A103030" s="71"/>
      <c r="J103030" s="23"/>
    </row>
    <row r="103031">
      <c r="A103031" s="71"/>
      <c r="J103031" s="23"/>
    </row>
    <row r="103032">
      <c r="A103032" s="71"/>
      <c r="J103032" s="23"/>
    </row>
    <row r="103033">
      <c r="A103033" s="71"/>
      <c r="J103033" s="23"/>
    </row>
    <row r="103034">
      <c r="A103034" s="71"/>
      <c r="J103034" s="23"/>
    </row>
    <row r="103035">
      <c r="A103035" s="71"/>
      <c r="J103035" s="23"/>
    </row>
    <row r="103036">
      <c r="A103036" s="71"/>
      <c r="J103036" s="23"/>
    </row>
    <row r="103037">
      <c r="A103037" s="71"/>
      <c r="J103037" s="23"/>
    </row>
    <row r="103038">
      <c r="A103038" s="71"/>
      <c r="J103038" s="23"/>
    </row>
    <row r="103039">
      <c r="A103039" s="71"/>
      <c r="J103039" s="23"/>
    </row>
    <row r="103040">
      <c r="A103040" s="71"/>
      <c r="J103040" s="23"/>
    </row>
    <row r="103041">
      <c r="A103041" s="71"/>
      <c r="J103041" s="23"/>
    </row>
    <row r="103042">
      <c r="A103042" s="71"/>
      <c r="J103042" s="23"/>
    </row>
    <row r="103043">
      <c r="A103043" s="71"/>
      <c r="J103043" s="23"/>
    </row>
    <row r="103044">
      <c r="A103044" s="71"/>
      <c r="J103044" s="23"/>
    </row>
    <row r="103045">
      <c r="A103045" s="71"/>
      <c r="J103045" s="23"/>
    </row>
    <row r="103046">
      <c r="A103046" s="71"/>
      <c r="J103046" s="23"/>
    </row>
    <row r="103047">
      <c r="A103047" s="71"/>
      <c r="J103047" s="23"/>
    </row>
    <row r="103048">
      <c r="A103048" s="71"/>
      <c r="J103048" s="23"/>
    </row>
    <row r="103049">
      <c r="A103049" s="71"/>
      <c r="J103049" s="23"/>
    </row>
    <row r="103050">
      <c r="A103050" s="71"/>
      <c r="J103050" s="23"/>
    </row>
    <row r="103051">
      <c r="A103051" s="71"/>
      <c r="J103051" s="23"/>
    </row>
    <row r="103052">
      <c r="A103052" s="71"/>
      <c r="J103052" s="23"/>
    </row>
    <row r="103053">
      <c r="A103053" s="71"/>
      <c r="J103053" s="23"/>
    </row>
    <row r="103054">
      <c r="A103054" s="71"/>
      <c r="J103054" s="23"/>
    </row>
    <row r="103055">
      <c r="A103055" s="71"/>
      <c r="J103055" s="23"/>
    </row>
    <row r="103056">
      <c r="A103056" s="71"/>
      <c r="J103056" s="23"/>
    </row>
    <row r="103057">
      <c r="A103057" s="71"/>
      <c r="J103057" s="23"/>
    </row>
    <row r="103058">
      <c r="A103058" s="71"/>
      <c r="J103058" s="23"/>
    </row>
    <row r="103059">
      <c r="A103059" s="71"/>
      <c r="J103059" s="23"/>
    </row>
    <row r="103060">
      <c r="A103060" s="71"/>
      <c r="J103060" s="23"/>
    </row>
    <row r="103061">
      <c r="A103061" s="71"/>
      <c r="J103061" s="23"/>
    </row>
    <row r="103062">
      <c r="A103062" s="71"/>
      <c r="J103062" s="23"/>
    </row>
    <row r="103063">
      <c r="A103063" s="71"/>
      <c r="J103063" s="23"/>
    </row>
    <row r="103064">
      <c r="A103064" s="71"/>
      <c r="J103064" s="23"/>
    </row>
    <row r="103065">
      <c r="A103065" s="71"/>
      <c r="J103065" s="23"/>
    </row>
    <row r="103066">
      <c r="A103066" s="71"/>
      <c r="J103066" s="23"/>
    </row>
    <row r="103067">
      <c r="A103067" s="71"/>
      <c r="J103067" s="23"/>
    </row>
    <row r="103068">
      <c r="A103068" s="71"/>
      <c r="J103068" s="23"/>
    </row>
    <row r="103069">
      <c r="A103069" s="71"/>
      <c r="J103069" s="23"/>
    </row>
    <row r="103070">
      <c r="A103070" s="71"/>
      <c r="J103070" s="23"/>
    </row>
    <row r="103071">
      <c r="A103071" s="71"/>
      <c r="J103071" s="23"/>
    </row>
    <row r="103072">
      <c r="A103072" s="71"/>
      <c r="J103072" s="23"/>
    </row>
    <row r="103073">
      <c r="A103073" s="71"/>
      <c r="J103073" s="23"/>
    </row>
    <row r="103074">
      <c r="A103074" s="71"/>
      <c r="J103074" s="23"/>
    </row>
    <row r="103075">
      <c r="A103075" s="71"/>
      <c r="J103075" s="23"/>
    </row>
    <row r="103076">
      <c r="A103076" s="71"/>
      <c r="J103076" s="23"/>
    </row>
    <row r="103077">
      <c r="A103077" s="71"/>
      <c r="J103077" s="23"/>
    </row>
    <row r="103078">
      <c r="A103078" s="71"/>
      <c r="J103078" s="23"/>
    </row>
    <row r="103079">
      <c r="A103079" s="71"/>
      <c r="J103079" s="23"/>
    </row>
    <row r="103080">
      <c r="A103080" s="71"/>
      <c r="J103080" s="23"/>
    </row>
    <row r="103081">
      <c r="A103081" s="71"/>
      <c r="J103081" s="23"/>
    </row>
    <row r="103082">
      <c r="A103082" s="71"/>
      <c r="J103082" s="23"/>
    </row>
    <row r="103083">
      <c r="A103083" s="71"/>
      <c r="J103083" s="23"/>
    </row>
    <row r="103084">
      <c r="A103084" s="71"/>
      <c r="J103084" s="23"/>
    </row>
    <row r="103085">
      <c r="A103085" s="71"/>
      <c r="J103085" s="23"/>
    </row>
    <row r="103086">
      <c r="A103086" s="71"/>
      <c r="J103086" s="23"/>
    </row>
    <row r="103087">
      <c r="A103087" s="71"/>
      <c r="J103087" s="23"/>
    </row>
    <row r="103088">
      <c r="A103088" s="71"/>
      <c r="J103088" s="23"/>
    </row>
    <row r="103089">
      <c r="A103089" s="71"/>
      <c r="J103089" s="23"/>
    </row>
    <row r="103090">
      <c r="A103090" s="71"/>
      <c r="J103090" s="23"/>
    </row>
    <row r="103091">
      <c r="A103091" s="71"/>
      <c r="J103091" s="23"/>
    </row>
    <row r="103092">
      <c r="A103092" s="71"/>
      <c r="J103092" s="23"/>
    </row>
    <row r="103093">
      <c r="A103093" s="71"/>
      <c r="J103093" s="23"/>
    </row>
    <row r="103094">
      <c r="A103094" s="71"/>
      <c r="J103094" s="23"/>
    </row>
    <row r="103095">
      <c r="A103095" s="71"/>
      <c r="J103095" s="23"/>
    </row>
    <row r="103096">
      <c r="A103096" s="71"/>
      <c r="J103096" s="23"/>
    </row>
    <row r="103097">
      <c r="A103097" s="71"/>
      <c r="J103097" s="23"/>
    </row>
    <row r="103098">
      <c r="A103098" s="71"/>
      <c r="J103098" s="23"/>
    </row>
    <row r="103099">
      <c r="A103099" s="71"/>
      <c r="J103099" s="23"/>
    </row>
    <row r="103100">
      <c r="A103100" s="71"/>
      <c r="J103100" s="23"/>
    </row>
    <row r="103101">
      <c r="A103101" s="71"/>
      <c r="J103101" s="23"/>
    </row>
    <row r="103102">
      <c r="A103102" s="71"/>
      <c r="J103102" s="23"/>
    </row>
    <row r="103103">
      <c r="A103103" s="71"/>
      <c r="J103103" s="23"/>
    </row>
    <row r="103104">
      <c r="A103104" s="71"/>
      <c r="J103104" s="23"/>
    </row>
    <row r="103105">
      <c r="A103105" s="71"/>
      <c r="J103105" s="23"/>
    </row>
    <row r="103106">
      <c r="A103106" s="71"/>
      <c r="J103106" s="23"/>
    </row>
    <row r="103107">
      <c r="A103107" s="71"/>
      <c r="J103107" s="23"/>
    </row>
    <row r="103108">
      <c r="A103108" s="71"/>
      <c r="J103108" s="23"/>
    </row>
    <row r="103109">
      <c r="A103109" s="71"/>
      <c r="J103109" s="23"/>
    </row>
    <row r="103110">
      <c r="A103110" s="71"/>
      <c r="J103110" s="23"/>
    </row>
    <row r="103111">
      <c r="A103111" s="71"/>
      <c r="J103111" s="23"/>
    </row>
    <row r="103112">
      <c r="A103112" s="71"/>
      <c r="J103112" s="23"/>
    </row>
    <row r="103113">
      <c r="A103113" s="71"/>
      <c r="J103113" s="23"/>
    </row>
    <row r="103114">
      <c r="A103114" s="71"/>
      <c r="J103114" s="23"/>
    </row>
    <row r="103115">
      <c r="A103115" s="71"/>
      <c r="J103115" s="23"/>
    </row>
    <row r="103116">
      <c r="A103116" s="71"/>
      <c r="J103116" s="23"/>
    </row>
    <row r="103117">
      <c r="A103117" s="71"/>
      <c r="J103117" s="23"/>
    </row>
    <row r="103118">
      <c r="A103118" s="71"/>
      <c r="J103118" s="23"/>
    </row>
    <row r="103119">
      <c r="A103119" s="71"/>
      <c r="J103119" s="23"/>
    </row>
    <row r="103120">
      <c r="A103120" s="71"/>
      <c r="J103120" s="23"/>
    </row>
    <row r="103121">
      <c r="A103121" s="71"/>
      <c r="J103121" s="23"/>
    </row>
    <row r="103122">
      <c r="A103122" s="71"/>
      <c r="J103122" s="23"/>
    </row>
    <row r="103123">
      <c r="A103123" s="71"/>
      <c r="J103123" s="23"/>
    </row>
    <row r="103124">
      <c r="A103124" s="71"/>
      <c r="J103124" s="23"/>
    </row>
    <row r="103125">
      <c r="A103125" s="71"/>
      <c r="J103125" s="23"/>
    </row>
    <row r="103126">
      <c r="A103126" s="71"/>
      <c r="J103126" s="23"/>
    </row>
    <row r="103127">
      <c r="A103127" s="71"/>
      <c r="J103127" s="23"/>
    </row>
    <row r="103128">
      <c r="A103128" s="71"/>
      <c r="J103128" s="23"/>
    </row>
    <row r="103129">
      <c r="A103129" s="71"/>
      <c r="J103129" s="23"/>
    </row>
    <row r="103130">
      <c r="A103130" s="71"/>
      <c r="J103130" s="23"/>
    </row>
    <row r="103131">
      <c r="A103131" s="71"/>
      <c r="J103131" s="23"/>
    </row>
    <row r="103132">
      <c r="A103132" s="71"/>
      <c r="J103132" s="23"/>
    </row>
    <row r="103133">
      <c r="A103133" s="71"/>
      <c r="J103133" s="23"/>
    </row>
    <row r="103134">
      <c r="A103134" s="71"/>
      <c r="J103134" s="23"/>
    </row>
    <row r="103135">
      <c r="A103135" s="71"/>
      <c r="J103135" s="23"/>
    </row>
    <row r="103136">
      <c r="A103136" s="71"/>
      <c r="J103136" s="23"/>
    </row>
    <row r="103137">
      <c r="A103137" s="71"/>
      <c r="J103137" s="23"/>
    </row>
    <row r="103138">
      <c r="A103138" s="71"/>
      <c r="J103138" s="23"/>
    </row>
    <row r="103139">
      <c r="A103139" s="71"/>
      <c r="J103139" s="23"/>
    </row>
    <row r="103140">
      <c r="A103140" s="71"/>
      <c r="J103140" s="23"/>
    </row>
    <row r="103141">
      <c r="A103141" s="71"/>
      <c r="J103141" s="23"/>
    </row>
    <row r="103142">
      <c r="A103142" s="71"/>
      <c r="J103142" s="23"/>
    </row>
    <row r="103143">
      <c r="A103143" s="71"/>
      <c r="J103143" s="23"/>
    </row>
    <row r="103144">
      <c r="A103144" s="71"/>
      <c r="J103144" s="23"/>
    </row>
    <row r="103145">
      <c r="A103145" s="71"/>
      <c r="J103145" s="23"/>
    </row>
    <row r="103146">
      <c r="A103146" s="71"/>
      <c r="J103146" s="23"/>
    </row>
    <row r="103147">
      <c r="A103147" s="71"/>
      <c r="J103147" s="23"/>
    </row>
    <row r="103148">
      <c r="A103148" s="71"/>
      <c r="J103148" s="23"/>
    </row>
    <row r="103149">
      <c r="A103149" s="71"/>
      <c r="J103149" s="23"/>
    </row>
    <row r="103150">
      <c r="A103150" s="71"/>
      <c r="J103150" s="23"/>
    </row>
    <row r="103151">
      <c r="A103151" s="71"/>
      <c r="J103151" s="23"/>
    </row>
    <row r="103152">
      <c r="A103152" s="71"/>
      <c r="J103152" s="23"/>
    </row>
    <row r="103153">
      <c r="A103153" s="71"/>
      <c r="J103153" s="23"/>
    </row>
    <row r="103154">
      <c r="A103154" s="71"/>
      <c r="J103154" s="23"/>
    </row>
    <row r="103155">
      <c r="A103155" s="71"/>
      <c r="J103155" s="23"/>
    </row>
    <row r="103156">
      <c r="A103156" s="71"/>
      <c r="J103156" s="23"/>
    </row>
    <row r="103157">
      <c r="A103157" s="71"/>
      <c r="J103157" s="23"/>
    </row>
    <row r="103158">
      <c r="A103158" s="71"/>
      <c r="J103158" s="23"/>
    </row>
    <row r="103159">
      <c r="A103159" s="71"/>
      <c r="J103159" s="23"/>
    </row>
    <row r="103160">
      <c r="A103160" s="71"/>
      <c r="J103160" s="23"/>
    </row>
    <row r="103161">
      <c r="A103161" s="71"/>
      <c r="J103161" s="23"/>
    </row>
    <row r="103162">
      <c r="A103162" s="71"/>
      <c r="J103162" s="23"/>
    </row>
    <row r="103163">
      <c r="A103163" s="71"/>
      <c r="J103163" s="23"/>
    </row>
    <row r="103164">
      <c r="A103164" s="71"/>
      <c r="J103164" s="23"/>
    </row>
    <row r="103165">
      <c r="A103165" s="71"/>
      <c r="J103165" s="23"/>
    </row>
    <row r="103166">
      <c r="A103166" s="71"/>
      <c r="J103166" s="23"/>
    </row>
    <row r="103167">
      <c r="A103167" s="71"/>
      <c r="J103167" s="23"/>
    </row>
    <row r="103168">
      <c r="A103168" s="71"/>
      <c r="J103168" s="23"/>
    </row>
    <row r="103169">
      <c r="A103169" s="71"/>
      <c r="J103169" s="23"/>
    </row>
    <row r="103170">
      <c r="A103170" s="71"/>
      <c r="J103170" s="23"/>
    </row>
    <row r="103171">
      <c r="A103171" s="71"/>
      <c r="J103171" s="23"/>
    </row>
    <row r="103172">
      <c r="A103172" s="71"/>
      <c r="J103172" s="23"/>
    </row>
    <row r="103173">
      <c r="A103173" s="71"/>
      <c r="J103173" s="23"/>
    </row>
    <row r="103174">
      <c r="A103174" s="71"/>
      <c r="J103174" s="23"/>
    </row>
    <row r="103175">
      <c r="A103175" s="71"/>
      <c r="J103175" s="23"/>
    </row>
    <row r="103176">
      <c r="A103176" s="71"/>
      <c r="J103176" s="23"/>
    </row>
    <row r="103177">
      <c r="A103177" s="71"/>
      <c r="J103177" s="23"/>
    </row>
    <row r="103178">
      <c r="A103178" s="71"/>
      <c r="J103178" s="23"/>
    </row>
    <row r="103179">
      <c r="A103179" s="71"/>
      <c r="J103179" s="23"/>
    </row>
    <row r="103180">
      <c r="A103180" s="71"/>
      <c r="J103180" s="23"/>
    </row>
    <row r="103181">
      <c r="A103181" s="71"/>
      <c r="J103181" s="23"/>
    </row>
    <row r="103182">
      <c r="A103182" s="71"/>
      <c r="J103182" s="23"/>
    </row>
    <row r="103183">
      <c r="A103183" s="71"/>
      <c r="J103183" s="23"/>
    </row>
    <row r="103184">
      <c r="A103184" s="71"/>
      <c r="J103184" s="23"/>
    </row>
    <row r="103185">
      <c r="A103185" s="71"/>
      <c r="J103185" s="23"/>
    </row>
    <row r="103186">
      <c r="A103186" s="71"/>
      <c r="J103186" s="23"/>
    </row>
    <row r="103187">
      <c r="A103187" s="71"/>
      <c r="J103187" s="23"/>
    </row>
    <row r="103188">
      <c r="A103188" s="71"/>
      <c r="J103188" s="23"/>
    </row>
    <row r="103189">
      <c r="A103189" s="71"/>
      <c r="J103189" s="23"/>
    </row>
    <row r="103190">
      <c r="A103190" s="71"/>
      <c r="J103190" s="23"/>
    </row>
    <row r="103191">
      <c r="A103191" s="71"/>
      <c r="J103191" s="23"/>
    </row>
    <row r="103192">
      <c r="A103192" s="71"/>
      <c r="J103192" s="23"/>
    </row>
    <row r="103193">
      <c r="A103193" s="71"/>
      <c r="J103193" s="23"/>
    </row>
    <row r="103194">
      <c r="A103194" s="71"/>
      <c r="J103194" s="23"/>
    </row>
    <row r="103195">
      <c r="A103195" s="71"/>
      <c r="J103195" s="23"/>
    </row>
    <row r="103196">
      <c r="A103196" s="71"/>
      <c r="J103196" s="23"/>
    </row>
    <row r="103197">
      <c r="A103197" s="71"/>
      <c r="J103197" s="23"/>
    </row>
    <row r="103198">
      <c r="A103198" s="71"/>
      <c r="J103198" s="23"/>
    </row>
    <row r="103199">
      <c r="A103199" s="71"/>
      <c r="J103199" s="23"/>
    </row>
    <row r="103200">
      <c r="A103200" s="71"/>
      <c r="J103200" s="23"/>
    </row>
    <row r="103201">
      <c r="A103201" s="71"/>
      <c r="J103201" s="23"/>
    </row>
    <row r="103202">
      <c r="A103202" s="71"/>
      <c r="J103202" s="23"/>
    </row>
    <row r="103203">
      <c r="A103203" s="71"/>
      <c r="J103203" s="23"/>
    </row>
    <row r="103204">
      <c r="A103204" s="71"/>
      <c r="J103204" s="23"/>
    </row>
    <row r="103205">
      <c r="A103205" s="71"/>
      <c r="J103205" s="23"/>
    </row>
    <row r="103206">
      <c r="A103206" s="71"/>
      <c r="J103206" s="23"/>
    </row>
    <row r="103207">
      <c r="A103207" s="71"/>
      <c r="J103207" s="23"/>
    </row>
    <row r="103208">
      <c r="A103208" s="71"/>
      <c r="J103208" s="23"/>
    </row>
    <row r="103209">
      <c r="A103209" s="71"/>
      <c r="J103209" s="23"/>
    </row>
    <row r="103210">
      <c r="A103210" s="71"/>
      <c r="J103210" s="23"/>
    </row>
    <row r="103211">
      <c r="A103211" s="71"/>
      <c r="J103211" s="23"/>
    </row>
    <row r="103212">
      <c r="A103212" s="71"/>
      <c r="J103212" s="23"/>
    </row>
    <row r="103213">
      <c r="A103213" s="71"/>
      <c r="J103213" s="23"/>
    </row>
    <row r="103214">
      <c r="A103214" s="71"/>
      <c r="J103214" s="23"/>
    </row>
    <row r="103215">
      <c r="A103215" s="71"/>
      <c r="J103215" s="23"/>
    </row>
    <row r="103216">
      <c r="A103216" s="71"/>
      <c r="J103216" s="23"/>
    </row>
    <row r="103217">
      <c r="A103217" s="71"/>
      <c r="J103217" s="23"/>
    </row>
    <row r="103218">
      <c r="A103218" s="71"/>
      <c r="J103218" s="23"/>
    </row>
    <row r="103219">
      <c r="A103219" s="71"/>
      <c r="J103219" s="23"/>
    </row>
    <row r="103220">
      <c r="A103220" s="71"/>
      <c r="J103220" s="23"/>
    </row>
    <row r="103221">
      <c r="A103221" s="71"/>
      <c r="J103221" s="23"/>
    </row>
    <row r="103222">
      <c r="A103222" s="71"/>
      <c r="J103222" s="23"/>
    </row>
    <row r="103223">
      <c r="A103223" s="71"/>
      <c r="J103223" s="23"/>
    </row>
    <row r="103224">
      <c r="A103224" s="71"/>
      <c r="J103224" s="23"/>
    </row>
    <row r="103225">
      <c r="A103225" s="71"/>
      <c r="J103225" s="23"/>
    </row>
    <row r="103226">
      <c r="A103226" s="71"/>
      <c r="J103226" s="23"/>
    </row>
    <row r="103227">
      <c r="A103227" s="71"/>
      <c r="J103227" s="23"/>
    </row>
    <row r="103228">
      <c r="A103228" s="71"/>
      <c r="J103228" s="23"/>
    </row>
    <row r="103229">
      <c r="A103229" s="71"/>
      <c r="J103229" s="23"/>
    </row>
    <row r="103230">
      <c r="A103230" s="71"/>
      <c r="J103230" s="23"/>
    </row>
    <row r="103231">
      <c r="A103231" s="71"/>
      <c r="J103231" s="23"/>
    </row>
    <row r="103232">
      <c r="A103232" s="71"/>
      <c r="J103232" s="23"/>
    </row>
    <row r="103233">
      <c r="A103233" s="71"/>
      <c r="J103233" s="23"/>
    </row>
    <row r="103234">
      <c r="A103234" s="71"/>
      <c r="J103234" s="23"/>
    </row>
    <row r="103235">
      <c r="A103235" s="71"/>
      <c r="J103235" s="23"/>
    </row>
    <row r="103236">
      <c r="A103236" s="71"/>
      <c r="J103236" s="23"/>
    </row>
    <row r="103237">
      <c r="A103237" s="71"/>
      <c r="J103237" s="23"/>
    </row>
    <row r="103238">
      <c r="A103238" s="71"/>
      <c r="J103238" s="23"/>
    </row>
    <row r="103239">
      <c r="A103239" s="71"/>
      <c r="J103239" s="23"/>
    </row>
    <row r="103240">
      <c r="A103240" s="71"/>
      <c r="J103240" s="23"/>
    </row>
    <row r="103241">
      <c r="A103241" s="71"/>
      <c r="J103241" s="23"/>
    </row>
    <row r="103242">
      <c r="A103242" s="71"/>
      <c r="J103242" s="23"/>
    </row>
    <row r="103243">
      <c r="A103243" s="71"/>
      <c r="J103243" s="23"/>
    </row>
    <row r="103244">
      <c r="A103244" s="71"/>
      <c r="J103244" s="23"/>
    </row>
    <row r="103245">
      <c r="A103245" s="71"/>
      <c r="J103245" s="23"/>
    </row>
    <row r="103246">
      <c r="A103246" s="71"/>
      <c r="J103246" s="23"/>
    </row>
    <row r="103247">
      <c r="A103247" s="71"/>
      <c r="J103247" s="23"/>
    </row>
    <row r="103248">
      <c r="A103248" s="71"/>
      <c r="J103248" s="23"/>
    </row>
    <row r="103249">
      <c r="A103249" s="71"/>
      <c r="J103249" s="23"/>
    </row>
    <row r="103250">
      <c r="A103250" s="71"/>
      <c r="J103250" s="23"/>
    </row>
    <row r="103251">
      <c r="A103251" s="71"/>
      <c r="J103251" s="23"/>
    </row>
    <row r="103252">
      <c r="A103252" s="71"/>
      <c r="J103252" s="23"/>
    </row>
    <row r="103253">
      <c r="A103253" s="71"/>
      <c r="J103253" s="23"/>
    </row>
    <row r="103254">
      <c r="A103254" s="71"/>
      <c r="J103254" s="23"/>
    </row>
    <row r="103255">
      <c r="A103255" s="71"/>
      <c r="J103255" s="23"/>
    </row>
    <row r="103256">
      <c r="A103256" s="71"/>
      <c r="J103256" s="23"/>
    </row>
    <row r="103257">
      <c r="A103257" s="71"/>
      <c r="J103257" s="23"/>
    </row>
    <row r="103258">
      <c r="A103258" s="71"/>
      <c r="J103258" s="23"/>
    </row>
    <row r="103259">
      <c r="A103259" s="71"/>
      <c r="J103259" s="23"/>
    </row>
    <row r="103260">
      <c r="A103260" s="71"/>
      <c r="J103260" s="23"/>
    </row>
    <row r="103261">
      <c r="A103261" s="71"/>
      <c r="J103261" s="23"/>
    </row>
    <row r="103262">
      <c r="A103262" s="71"/>
      <c r="J103262" s="23"/>
    </row>
    <row r="103263">
      <c r="A103263" s="71"/>
      <c r="J103263" s="23"/>
    </row>
    <row r="103264">
      <c r="A103264" s="71"/>
      <c r="J103264" s="23"/>
    </row>
    <row r="103265">
      <c r="A103265" s="71"/>
      <c r="J103265" s="23"/>
    </row>
    <row r="103266">
      <c r="A103266" s="71"/>
      <c r="J103266" s="23"/>
    </row>
    <row r="103267">
      <c r="A103267" s="71"/>
      <c r="J103267" s="23"/>
    </row>
    <row r="103268">
      <c r="A103268" s="71"/>
      <c r="J103268" s="23"/>
    </row>
    <row r="103269">
      <c r="A103269" s="71"/>
      <c r="J103269" s="23"/>
    </row>
    <row r="103270">
      <c r="A103270" s="71"/>
      <c r="J103270" s="23"/>
    </row>
    <row r="103271">
      <c r="A103271" s="71"/>
      <c r="J103271" s="23"/>
    </row>
    <row r="103272">
      <c r="A103272" s="71"/>
      <c r="J103272" s="23"/>
    </row>
    <row r="103273">
      <c r="A103273" s="71"/>
      <c r="J103273" s="23"/>
    </row>
    <row r="103274">
      <c r="A103274" s="71"/>
      <c r="J103274" s="23"/>
    </row>
    <row r="103275">
      <c r="A103275" s="71"/>
      <c r="J103275" s="23"/>
    </row>
    <row r="103276">
      <c r="A103276" s="71"/>
      <c r="J103276" s="23"/>
    </row>
    <row r="103277">
      <c r="A103277" s="71"/>
      <c r="J103277" s="23"/>
    </row>
    <row r="103278">
      <c r="A103278" s="71"/>
      <c r="J103278" s="23"/>
    </row>
    <row r="103279">
      <c r="A103279" s="71"/>
      <c r="J103279" s="23"/>
    </row>
    <row r="103280">
      <c r="A103280" s="71"/>
      <c r="J103280" s="23"/>
    </row>
    <row r="103281">
      <c r="A103281" s="71"/>
      <c r="J103281" s="23"/>
    </row>
    <row r="103282">
      <c r="A103282" s="71"/>
      <c r="J103282" s="23"/>
    </row>
    <row r="103283">
      <c r="A103283" s="71"/>
      <c r="J103283" s="23"/>
    </row>
    <row r="103284">
      <c r="A103284" s="71"/>
      <c r="J103284" s="23"/>
    </row>
    <row r="103285">
      <c r="A103285" s="71"/>
      <c r="J103285" s="23"/>
    </row>
    <row r="103286">
      <c r="A103286" s="71"/>
      <c r="J103286" s="23"/>
    </row>
    <row r="103287">
      <c r="A103287" s="71"/>
      <c r="J103287" s="23"/>
    </row>
    <row r="103288">
      <c r="A103288" s="71"/>
      <c r="J103288" s="23"/>
    </row>
    <row r="103289">
      <c r="A103289" s="71"/>
      <c r="J103289" s="23"/>
    </row>
    <row r="103290">
      <c r="A103290" s="71"/>
      <c r="J103290" s="23"/>
    </row>
    <row r="103291">
      <c r="A103291" s="71"/>
      <c r="J103291" s="23"/>
    </row>
    <row r="103292">
      <c r="A103292" s="71"/>
      <c r="J103292" s="23"/>
    </row>
    <row r="103293">
      <c r="A103293" s="71"/>
      <c r="J103293" s="23"/>
    </row>
    <row r="103294">
      <c r="A103294" s="71"/>
      <c r="J103294" s="23"/>
    </row>
    <row r="103295">
      <c r="A103295" s="71"/>
      <c r="J103295" s="23"/>
    </row>
    <row r="103296">
      <c r="A103296" s="71"/>
      <c r="J103296" s="23"/>
    </row>
    <row r="103297">
      <c r="A103297" s="71"/>
      <c r="J103297" s="23"/>
    </row>
    <row r="103298">
      <c r="A103298" s="71"/>
      <c r="J103298" s="23"/>
    </row>
    <row r="103299">
      <c r="A103299" s="71"/>
      <c r="J103299" s="23"/>
    </row>
    <row r="103300">
      <c r="A103300" s="71"/>
      <c r="J103300" s="23"/>
    </row>
    <row r="103301">
      <c r="A103301" s="71"/>
      <c r="J103301" s="23"/>
    </row>
    <row r="103302">
      <c r="A103302" s="71"/>
      <c r="J103302" s="23"/>
    </row>
    <row r="103303">
      <c r="A103303" s="71"/>
      <c r="J103303" s="23"/>
    </row>
    <row r="103304">
      <c r="A103304" s="71"/>
      <c r="J103304" s="23"/>
    </row>
    <row r="103305">
      <c r="A103305" s="71"/>
      <c r="J103305" s="23"/>
    </row>
    <row r="103306">
      <c r="A103306" s="71"/>
      <c r="J103306" s="23"/>
    </row>
    <row r="103307">
      <c r="A103307" s="71"/>
      <c r="J103307" s="23"/>
    </row>
    <row r="103308">
      <c r="A103308" s="71"/>
      <c r="J103308" s="23"/>
    </row>
    <row r="103309">
      <c r="A103309" s="71"/>
      <c r="J103309" s="23"/>
    </row>
    <row r="103310">
      <c r="A103310" s="71"/>
      <c r="J103310" s="23"/>
    </row>
    <row r="103311">
      <c r="A103311" s="71"/>
      <c r="J103311" s="23"/>
    </row>
    <row r="103312">
      <c r="A103312" s="71"/>
      <c r="J103312" s="23"/>
    </row>
    <row r="103313">
      <c r="A103313" s="71"/>
      <c r="J103313" s="23"/>
    </row>
    <row r="103314">
      <c r="A103314" s="71"/>
      <c r="J103314" s="23"/>
    </row>
    <row r="103315">
      <c r="A103315" s="71"/>
      <c r="J103315" s="23"/>
    </row>
    <row r="103316">
      <c r="A103316" s="71"/>
      <c r="J103316" s="23"/>
    </row>
    <row r="103317">
      <c r="A103317" s="71"/>
      <c r="J103317" s="23"/>
    </row>
    <row r="103318">
      <c r="A103318" s="71"/>
      <c r="J103318" s="23"/>
    </row>
    <row r="103319">
      <c r="A103319" s="71"/>
      <c r="J103319" s="23"/>
    </row>
    <row r="103320">
      <c r="A103320" s="71"/>
      <c r="J103320" s="23"/>
    </row>
    <row r="103321">
      <c r="A103321" s="71"/>
      <c r="J103321" s="23"/>
    </row>
    <row r="103322">
      <c r="A103322" s="71"/>
      <c r="J103322" s="23"/>
    </row>
    <row r="103323">
      <c r="A103323" s="71"/>
      <c r="J103323" s="23"/>
    </row>
    <row r="103324">
      <c r="A103324" s="71"/>
      <c r="J103324" s="23"/>
    </row>
    <row r="103325">
      <c r="A103325" s="71"/>
      <c r="J103325" s="23"/>
    </row>
    <row r="103326">
      <c r="A103326" s="71"/>
      <c r="J103326" s="23"/>
    </row>
    <row r="103327">
      <c r="A103327" s="71"/>
      <c r="J103327" s="23"/>
    </row>
    <row r="103328">
      <c r="A103328" s="71"/>
      <c r="J103328" s="23"/>
    </row>
    <row r="103329">
      <c r="A103329" s="71"/>
      <c r="J103329" s="23"/>
    </row>
    <row r="103330">
      <c r="A103330" s="71"/>
      <c r="J103330" s="23"/>
    </row>
    <row r="103331">
      <c r="A103331" s="71"/>
      <c r="J103331" s="23"/>
    </row>
    <row r="103332">
      <c r="A103332" s="71"/>
      <c r="J103332" s="23"/>
    </row>
    <row r="103333">
      <c r="A103333" s="71"/>
      <c r="J103333" s="23"/>
    </row>
    <row r="103334">
      <c r="A103334" s="71"/>
      <c r="J103334" s="23"/>
    </row>
    <row r="103335">
      <c r="A103335" s="71"/>
      <c r="J103335" s="23"/>
    </row>
    <row r="103336">
      <c r="A103336" s="71"/>
      <c r="J103336" s="23"/>
    </row>
    <row r="103337">
      <c r="A103337" s="71"/>
      <c r="J103337" s="23"/>
    </row>
    <row r="103338">
      <c r="A103338" s="71"/>
      <c r="J103338" s="23"/>
    </row>
    <row r="103339">
      <c r="A103339" s="71"/>
      <c r="J103339" s="23"/>
    </row>
    <row r="103340">
      <c r="A103340" s="71"/>
      <c r="J103340" s="23"/>
    </row>
    <row r="103341">
      <c r="A103341" s="71"/>
      <c r="J103341" s="23"/>
    </row>
    <row r="103342">
      <c r="A103342" s="71"/>
      <c r="J103342" s="23"/>
    </row>
    <row r="103343">
      <c r="A103343" s="71"/>
      <c r="J103343" s="23"/>
    </row>
    <row r="103344">
      <c r="A103344" s="71"/>
      <c r="J103344" s="23"/>
    </row>
    <row r="103345">
      <c r="A103345" s="71"/>
      <c r="J103345" s="23"/>
    </row>
    <row r="103346">
      <c r="A103346" s="71"/>
      <c r="J103346" s="23"/>
    </row>
    <row r="103347">
      <c r="A103347" s="71"/>
      <c r="J103347" s="23"/>
    </row>
    <row r="103348">
      <c r="A103348" s="71"/>
      <c r="J103348" s="23"/>
    </row>
    <row r="103349">
      <c r="A103349" s="71"/>
      <c r="J103349" s="23"/>
    </row>
    <row r="103350">
      <c r="A103350" s="71"/>
      <c r="J103350" s="23"/>
    </row>
    <row r="103351">
      <c r="A103351" s="71"/>
      <c r="J103351" s="23"/>
    </row>
    <row r="103352">
      <c r="A103352" s="71"/>
      <c r="J103352" s="23"/>
    </row>
    <row r="103353">
      <c r="A103353" s="71"/>
      <c r="J103353" s="23"/>
    </row>
    <row r="103354">
      <c r="A103354" s="71"/>
      <c r="J103354" s="23"/>
    </row>
    <row r="103355">
      <c r="A103355" s="71"/>
      <c r="J103355" s="23"/>
    </row>
    <row r="103356">
      <c r="A103356" s="71"/>
      <c r="J103356" s="23"/>
    </row>
    <row r="103357">
      <c r="A103357" s="71"/>
      <c r="J103357" s="23"/>
    </row>
    <row r="103358">
      <c r="A103358" s="71"/>
      <c r="J103358" s="23"/>
    </row>
    <row r="103359">
      <c r="A103359" s="71"/>
      <c r="J103359" s="23"/>
    </row>
    <row r="103360">
      <c r="A103360" s="71"/>
      <c r="J103360" s="23"/>
    </row>
    <row r="103361">
      <c r="A103361" s="71"/>
      <c r="J103361" s="23"/>
    </row>
    <row r="103362">
      <c r="A103362" s="71"/>
      <c r="J103362" s="23"/>
    </row>
    <row r="103363">
      <c r="A103363" s="71"/>
      <c r="J103363" s="23"/>
    </row>
    <row r="103364">
      <c r="A103364" s="71"/>
      <c r="J103364" s="23"/>
    </row>
    <row r="103365">
      <c r="A103365" s="71"/>
      <c r="J103365" s="23"/>
    </row>
    <row r="103366">
      <c r="A103366" s="71"/>
      <c r="J103366" s="23"/>
    </row>
    <row r="103367">
      <c r="A103367" s="71"/>
      <c r="J103367" s="23"/>
    </row>
    <row r="103368">
      <c r="A103368" s="71"/>
      <c r="J103368" s="23"/>
    </row>
    <row r="103369">
      <c r="A103369" s="71"/>
      <c r="J103369" s="23"/>
    </row>
    <row r="103370">
      <c r="A103370" s="71"/>
      <c r="J103370" s="23"/>
    </row>
    <row r="103371">
      <c r="A103371" s="71"/>
      <c r="J103371" s="23"/>
    </row>
    <row r="103372">
      <c r="A103372" s="71"/>
      <c r="J103372" s="23"/>
    </row>
    <row r="103373">
      <c r="A103373" s="71"/>
      <c r="J103373" s="23"/>
    </row>
    <row r="103374">
      <c r="A103374" s="71"/>
      <c r="J103374" s="23"/>
    </row>
    <row r="103375">
      <c r="A103375" s="71"/>
      <c r="J103375" s="23"/>
    </row>
    <row r="103376">
      <c r="A103376" s="71"/>
      <c r="J103376" s="23"/>
    </row>
    <row r="103377">
      <c r="A103377" s="71"/>
      <c r="J103377" s="23"/>
    </row>
    <row r="103378">
      <c r="A103378" s="71"/>
      <c r="J103378" s="23"/>
    </row>
    <row r="103379">
      <c r="A103379" s="71"/>
      <c r="J103379" s="23"/>
    </row>
    <row r="103380">
      <c r="A103380" s="71"/>
      <c r="J103380" s="23"/>
    </row>
    <row r="103381">
      <c r="A103381" s="71"/>
      <c r="J103381" s="23"/>
    </row>
    <row r="103382">
      <c r="A103382" s="71"/>
      <c r="J103382" s="23"/>
    </row>
    <row r="103383">
      <c r="A103383" s="71"/>
      <c r="J103383" s="23"/>
    </row>
    <row r="103384">
      <c r="A103384" s="71"/>
      <c r="J103384" s="23"/>
    </row>
    <row r="103385">
      <c r="A103385" s="71"/>
      <c r="J103385" s="23"/>
    </row>
    <row r="103386">
      <c r="A103386" s="71"/>
      <c r="J103386" s="23"/>
    </row>
    <row r="103387">
      <c r="A103387" s="71"/>
      <c r="J103387" s="23"/>
    </row>
    <row r="103388">
      <c r="A103388" s="71"/>
      <c r="J103388" s="23"/>
    </row>
    <row r="103389">
      <c r="A103389" s="71"/>
      <c r="J103389" s="23"/>
    </row>
    <row r="103390">
      <c r="A103390" s="71"/>
      <c r="J103390" s="23"/>
    </row>
    <row r="103391">
      <c r="A103391" s="71"/>
      <c r="J103391" s="23"/>
    </row>
    <row r="103392">
      <c r="A103392" s="71"/>
      <c r="J103392" s="23"/>
    </row>
    <row r="103393">
      <c r="A103393" s="71"/>
      <c r="J103393" s="23"/>
    </row>
    <row r="103394">
      <c r="A103394" s="71"/>
      <c r="J103394" s="23"/>
    </row>
    <row r="103395">
      <c r="A103395" s="71"/>
      <c r="J103395" s="23"/>
    </row>
    <row r="103396">
      <c r="A103396" s="71"/>
      <c r="J103396" s="23"/>
    </row>
    <row r="103397">
      <c r="A103397" s="71"/>
      <c r="J103397" s="23"/>
    </row>
    <row r="103398">
      <c r="A103398" s="71"/>
      <c r="J103398" s="23"/>
    </row>
    <row r="103399">
      <c r="A103399" s="71"/>
      <c r="J103399" s="23"/>
    </row>
    <row r="103400">
      <c r="A103400" s="71"/>
      <c r="J103400" s="23"/>
    </row>
    <row r="103401">
      <c r="A103401" s="71"/>
      <c r="J103401" s="23"/>
    </row>
    <row r="103402">
      <c r="A103402" s="71"/>
      <c r="J103402" s="23"/>
    </row>
    <row r="103403">
      <c r="A103403" s="71"/>
      <c r="J103403" s="23"/>
    </row>
    <row r="103404">
      <c r="A103404" s="71"/>
      <c r="J103404" s="23"/>
    </row>
    <row r="103405">
      <c r="A103405" s="71"/>
      <c r="J103405" s="23"/>
    </row>
    <row r="103406">
      <c r="A103406" s="71"/>
      <c r="J103406" s="23"/>
    </row>
    <row r="103407">
      <c r="A103407" s="71"/>
      <c r="J103407" s="23"/>
    </row>
    <row r="103408">
      <c r="A103408" s="71"/>
      <c r="J103408" s="23"/>
    </row>
    <row r="103409">
      <c r="A103409" s="71"/>
      <c r="J103409" s="23"/>
    </row>
    <row r="103410">
      <c r="A103410" s="71"/>
      <c r="J103410" s="23"/>
    </row>
    <row r="103411">
      <c r="A103411" s="71"/>
      <c r="J103411" s="23"/>
    </row>
    <row r="103412">
      <c r="A103412" s="71"/>
      <c r="J103412" s="23"/>
    </row>
    <row r="103413">
      <c r="A103413" s="71"/>
      <c r="J103413" s="23"/>
    </row>
    <row r="103414">
      <c r="A103414" s="71"/>
      <c r="J103414" s="23"/>
    </row>
    <row r="103415">
      <c r="A103415" s="71"/>
      <c r="J103415" s="23"/>
    </row>
    <row r="103416">
      <c r="A103416" s="71"/>
      <c r="J103416" s="23"/>
    </row>
    <row r="103417">
      <c r="A103417" s="71"/>
      <c r="J103417" s="23"/>
    </row>
    <row r="103418">
      <c r="A103418" s="71"/>
      <c r="J103418" s="23"/>
    </row>
    <row r="103419">
      <c r="A103419" s="71"/>
      <c r="J103419" s="23"/>
    </row>
    <row r="103420">
      <c r="A103420" s="71"/>
      <c r="J103420" s="23"/>
    </row>
    <row r="103421">
      <c r="A103421" s="71"/>
      <c r="J103421" s="23"/>
    </row>
    <row r="103422">
      <c r="A103422" s="71"/>
      <c r="J103422" s="23"/>
    </row>
    <row r="103423">
      <c r="A103423" s="71"/>
      <c r="J103423" s="23"/>
    </row>
    <row r="103424">
      <c r="A103424" s="71"/>
      <c r="J103424" s="23"/>
    </row>
    <row r="103425">
      <c r="A103425" s="71"/>
      <c r="J103425" s="23"/>
    </row>
    <row r="103426">
      <c r="A103426" s="71"/>
      <c r="J103426" s="23"/>
    </row>
    <row r="103427">
      <c r="A103427" s="71"/>
      <c r="J103427" s="23"/>
    </row>
    <row r="103428">
      <c r="A103428" s="71"/>
      <c r="J103428" s="23"/>
    </row>
    <row r="103429">
      <c r="A103429" s="71"/>
      <c r="J103429" s="23"/>
    </row>
    <row r="103430">
      <c r="A103430" s="71"/>
      <c r="J103430" s="23"/>
    </row>
    <row r="103431">
      <c r="A103431" s="71"/>
      <c r="J103431" s="23"/>
    </row>
    <row r="103432">
      <c r="A103432" s="71"/>
      <c r="J103432" s="23"/>
    </row>
    <row r="103433">
      <c r="A103433" s="71"/>
      <c r="J103433" s="23"/>
    </row>
    <row r="103434">
      <c r="A103434" s="71"/>
      <c r="J103434" s="23"/>
    </row>
    <row r="103435">
      <c r="A103435" s="71"/>
      <c r="J103435" s="23"/>
    </row>
    <row r="103436">
      <c r="A103436" s="71"/>
      <c r="J103436" s="23"/>
    </row>
    <row r="103437">
      <c r="A103437" s="71"/>
      <c r="J103437" s="23"/>
    </row>
    <row r="103438">
      <c r="A103438" s="71"/>
      <c r="J103438" s="23"/>
    </row>
    <row r="103439">
      <c r="A103439" s="71"/>
      <c r="J103439" s="23"/>
    </row>
    <row r="103440">
      <c r="A103440" s="71"/>
      <c r="J103440" s="23"/>
    </row>
    <row r="103441">
      <c r="A103441" s="71"/>
      <c r="J103441" s="23"/>
    </row>
    <row r="103442">
      <c r="A103442" s="71"/>
      <c r="J103442" s="23"/>
    </row>
    <row r="103443">
      <c r="A103443" s="71"/>
      <c r="J103443" s="23"/>
    </row>
    <row r="103444">
      <c r="A103444" s="71"/>
      <c r="J103444" s="23"/>
    </row>
    <row r="103445">
      <c r="A103445" s="71"/>
      <c r="J103445" s="23"/>
    </row>
    <row r="103446">
      <c r="A103446" s="71"/>
      <c r="J103446" s="23"/>
    </row>
    <row r="103447">
      <c r="A103447" s="71"/>
      <c r="J103447" s="23"/>
    </row>
    <row r="103448">
      <c r="A103448" s="71"/>
      <c r="J103448" s="23"/>
    </row>
    <row r="103449">
      <c r="A103449" s="71"/>
      <c r="J103449" s="23"/>
    </row>
    <row r="103450">
      <c r="A103450" s="71"/>
      <c r="J103450" s="23"/>
    </row>
    <row r="103451">
      <c r="A103451" s="71"/>
      <c r="J103451" s="23"/>
    </row>
    <row r="103452">
      <c r="A103452" s="71"/>
      <c r="J103452" s="23"/>
    </row>
    <row r="103453">
      <c r="A103453" s="71"/>
      <c r="J103453" s="23"/>
    </row>
    <row r="103454">
      <c r="A103454" s="71"/>
      <c r="J103454" s="23"/>
    </row>
    <row r="103455">
      <c r="A103455" s="71"/>
      <c r="J103455" s="23"/>
    </row>
    <row r="103456">
      <c r="A103456" s="71"/>
      <c r="J103456" s="23"/>
    </row>
    <row r="103457">
      <c r="A103457" s="71"/>
      <c r="J103457" s="23"/>
    </row>
    <row r="103458">
      <c r="A103458" s="71"/>
      <c r="J103458" s="23"/>
    </row>
    <row r="103459">
      <c r="A103459" s="71"/>
      <c r="J103459" s="23"/>
    </row>
    <row r="103460">
      <c r="A103460" s="71"/>
      <c r="J103460" s="23"/>
    </row>
    <row r="103461">
      <c r="A103461" s="71"/>
      <c r="J103461" s="23"/>
    </row>
    <row r="103462">
      <c r="A103462" s="71"/>
      <c r="J103462" s="23"/>
    </row>
    <row r="103463">
      <c r="A103463" s="71"/>
      <c r="J103463" s="23"/>
    </row>
    <row r="103464">
      <c r="A103464" s="71"/>
      <c r="J103464" s="23"/>
    </row>
    <row r="103465">
      <c r="A103465" s="71"/>
      <c r="J103465" s="23"/>
    </row>
    <row r="103466">
      <c r="A103466" s="71"/>
      <c r="J103466" s="23"/>
    </row>
    <row r="103467">
      <c r="A103467" s="71"/>
      <c r="J103467" s="23"/>
    </row>
    <row r="103468">
      <c r="A103468" s="71"/>
      <c r="J103468" s="23"/>
    </row>
    <row r="103469">
      <c r="A103469" s="71"/>
      <c r="J103469" s="23"/>
    </row>
    <row r="103470">
      <c r="A103470" s="71"/>
      <c r="J103470" s="23"/>
    </row>
    <row r="103471">
      <c r="A103471" s="71"/>
      <c r="J103471" s="23"/>
    </row>
    <row r="103472">
      <c r="A103472" s="71"/>
      <c r="J103472" s="23"/>
    </row>
    <row r="103473">
      <c r="A103473" s="71"/>
      <c r="J103473" s="23"/>
    </row>
    <row r="103474">
      <c r="A103474" s="71"/>
      <c r="J103474" s="23"/>
    </row>
    <row r="103475">
      <c r="A103475" s="71"/>
      <c r="J103475" s="23"/>
    </row>
    <row r="103476">
      <c r="A103476" s="71"/>
      <c r="J103476" s="23"/>
    </row>
    <row r="103477">
      <c r="A103477" s="71"/>
      <c r="J103477" s="23"/>
    </row>
    <row r="103478">
      <c r="A103478" s="71"/>
      <c r="J103478" s="23"/>
    </row>
    <row r="103479">
      <c r="A103479" s="71"/>
      <c r="J103479" s="23"/>
    </row>
    <row r="103480">
      <c r="A103480" s="71"/>
      <c r="J103480" s="23"/>
    </row>
    <row r="103481">
      <c r="A103481" s="71"/>
      <c r="J103481" s="23"/>
    </row>
    <row r="103482">
      <c r="A103482" s="71"/>
      <c r="J103482" s="23"/>
    </row>
    <row r="103483">
      <c r="A103483" s="71"/>
      <c r="J103483" s="23"/>
    </row>
    <row r="103484">
      <c r="A103484" s="71"/>
      <c r="J103484" s="23"/>
    </row>
    <row r="103485">
      <c r="A103485" s="71"/>
      <c r="J103485" s="23"/>
    </row>
    <row r="103486">
      <c r="A103486" s="71"/>
      <c r="J103486" s="23"/>
    </row>
    <row r="103487">
      <c r="A103487" s="71"/>
      <c r="J103487" s="23"/>
    </row>
    <row r="103488">
      <c r="A103488" s="71"/>
      <c r="J103488" s="23"/>
    </row>
    <row r="103489">
      <c r="A103489" s="71"/>
      <c r="J103489" s="23"/>
    </row>
    <row r="103490">
      <c r="A103490" s="71"/>
      <c r="J103490" s="23"/>
    </row>
    <row r="103491">
      <c r="A103491" s="71"/>
      <c r="J103491" s="23"/>
    </row>
    <row r="103492">
      <c r="A103492" s="71"/>
      <c r="J103492" s="23"/>
    </row>
    <row r="103493">
      <c r="A103493" s="71"/>
      <c r="J103493" s="23"/>
    </row>
    <row r="103494">
      <c r="A103494" s="71"/>
      <c r="J103494" s="23"/>
    </row>
    <row r="103495">
      <c r="A103495" s="71"/>
      <c r="J103495" s="23"/>
    </row>
    <row r="103496">
      <c r="A103496" s="71"/>
      <c r="J103496" s="23"/>
    </row>
    <row r="103497">
      <c r="A103497" s="71"/>
      <c r="J103497" s="23"/>
    </row>
    <row r="103498">
      <c r="A103498" s="71"/>
      <c r="J103498" s="23"/>
    </row>
    <row r="103499">
      <c r="A103499" s="71"/>
      <c r="J103499" s="23"/>
    </row>
    <row r="103500">
      <c r="A103500" s="71"/>
      <c r="J103500" s="23"/>
    </row>
    <row r="103501">
      <c r="A103501" s="71"/>
      <c r="J103501" s="23"/>
    </row>
    <row r="103502">
      <c r="A103502" s="71"/>
      <c r="J103502" s="23"/>
    </row>
    <row r="103503">
      <c r="A103503" s="71"/>
      <c r="J103503" s="23"/>
    </row>
    <row r="103504">
      <c r="A103504" s="71"/>
      <c r="J103504" s="23"/>
    </row>
    <row r="103505">
      <c r="A103505" s="71"/>
      <c r="J103505" s="23"/>
    </row>
    <row r="103506">
      <c r="A103506" s="71"/>
      <c r="J103506" s="23"/>
    </row>
    <row r="103507">
      <c r="A103507" s="71"/>
      <c r="J103507" s="23"/>
    </row>
    <row r="103508">
      <c r="A103508" s="71"/>
      <c r="J103508" s="23"/>
    </row>
    <row r="103509">
      <c r="A103509" s="71"/>
      <c r="J103509" s="23"/>
    </row>
    <row r="103510">
      <c r="A103510" s="71"/>
      <c r="J103510" s="23"/>
    </row>
    <row r="103511">
      <c r="A103511" s="71"/>
      <c r="J103511" s="23"/>
    </row>
    <row r="103512">
      <c r="A103512" s="71"/>
      <c r="J103512" s="23"/>
    </row>
    <row r="103513">
      <c r="A103513" s="71"/>
      <c r="J103513" s="23"/>
    </row>
    <row r="103514">
      <c r="A103514" s="71"/>
      <c r="J103514" s="23"/>
    </row>
    <row r="103515">
      <c r="A103515" s="71"/>
      <c r="J103515" s="23"/>
    </row>
    <row r="103516">
      <c r="A103516" s="71"/>
      <c r="J103516" s="23"/>
    </row>
    <row r="103517">
      <c r="A103517" s="71"/>
      <c r="J103517" s="23"/>
    </row>
    <row r="103518">
      <c r="A103518" s="71"/>
      <c r="J103518" s="23"/>
    </row>
    <row r="103519">
      <c r="A103519" s="71"/>
      <c r="J103519" s="23"/>
    </row>
    <row r="103520">
      <c r="A103520" s="71"/>
      <c r="J103520" s="23"/>
    </row>
    <row r="103521">
      <c r="A103521" s="71"/>
      <c r="J103521" s="23"/>
    </row>
    <row r="103522">
      <c r="A103522" s="71"/>
      <c r="J103522" s="23"/>
    </row>
    <row r="103523">
      <c r="A103523" s="71"/>
      <c r="J103523" s="23"/>
    </row>
    <row r="103524">
      <c r="A103524" s="71"/>
      <c r="J103524" s="23"/>
    </row>
    <row r="103525">
      <c r="A103525" s="71"/>
      <c r="J103525" s="23"/>
    </row>
    <row r="103526">
      <c r="A103526" s="71"/>
      <c r="J103526" s="23"/>
    </row>
    <row r="103527">
      <c r="A103527" s="71"/>
      <c r="J103527" s="23"/>
    </row>
    <row r="103528">
      <c r="A103528" s="71"/>
      <c r="J103528" s="23"/>
    </row>
    <row r="103529">
      <c r="A103529" s="71"/>
      <c r="J103529" s="23"/>
    </row>
    <row r="103530">
      <c r="A103530" s="71"/>
      <c r="J103530" s="23"/>
    </row>
    <row r="103531">
      <c r="A103531" s="71"/>
      <c r="J103531" s="23"/>
    </row>
    <row r="103532">
      <c r="A103532" s="71"/>
      <c r="J103532" s="23"/>
    </row>
    <row r="103533">
      <c r="A103533" s="71"/>
      <c r="J103533" s="23"/>
    </row>
    <row r="103534">
      <c r="A103534" s="71"/>
      <c r="J103534" s="23"/>
    </row>
    <row r="103535">
      <c r="A103535" s="71"/>
      <c r="J103535" s="23"/>
    </row>
    <row r="103536">
      <c r="A103536" s="71"/>
      <c r="J103536" s="23"/>
    </row>
    <row r="103537">
      <c r="A103537" s="71"/>
      <c r="J103537" s="23"/>
    </row>
    <row r="103538">
      <c r="A103538" s="71"/>
      <c r="J103538" s="23"/>
    </row>
    <row r="103539">
      <c r="A103539" s="71"/>
      <c r="J103539" s="23"/>
    </row>
    <row r="103540">
      <c r="A103540" s="71"/>
      <c r="J103540" s="23"/>
    </row>
    <row r="103541">
      <c r="A103541" s="71"/>
      <c r="J103541" s="23"/>
    </row>
    <row r="103542">
      <c r="A103542" s="71"/>
      <c r="J103542" s="23"/>
    </row>
    <row r="103543">
      <c r="A103543" s="71"/>
      <c r="J103543" s="23"/>
    </row>
    <row r="103544">
      <c r="A103544" s="71"/>
      <c r="J103544" s="23"/>
    </row>
    <row r="103545">
      <c r="A103545" s="71"/>
      <c r="J103545" s="23"/>
    </row>
    <row r="103546">
      <c r="A103546" s="71"/>
      <c r="J103546" s="23"/>
    </row>
    <row r="103547">
      <c r="A103547" s="71"/>
      <c r="J103547" s="23"/>
    </row>
    <row r="103548">
      <c r="A103548" s="71"/>
      <c r="J103548" s="23"/>
    </row>
    <row r="103549">
      <c r="A103549" s="71"/>
      <c r="J103549" s="23"/>
    </row>
    <row r="103550">
      <c r="A103550" s="71"/>
      <c r="J103550" s="23"/>
    </row>
    <row r="103551">
      <c r="A103551" s="71"/>
      <c r="J103551" s="23"/>
    </row>
    <row r="103552">
      <c r="A103552" s="71"/>
      <c r="J103552" s="23"/>
    </row>
    <row r="103553">
      <c r="A103553" s="71"/>
      <c r="J103553" s="23"/>
    </row>
    <row r="103554">
      <c r="A103554" s="71"/>
      <c r="J103554" s="23"/>
    </row>
    <row r="103555">
      <c r="A103555" s="71"/>
      <c r="J103555" s="23"/>
    </row>
    <row r="103556">
      <c r="A103556" s="71"/>
      <c r="J103556" s="23"/>
    </row>
    <row r="103557">
      <c r="A103557" s="71"/>
      <c r="J103557" s="23"/>
    </row>
    <row r="103558">
      <c r="A103558" s="71"/>
      <c r="J103558" s="23"/>
    </row>
    <row r="103559">
      <c r="A103559" s="71"/>
      <c r="J103559" s="23"/>
    </row>
    <row r="103560">
      <c r="A103560" s="71"/>
      <c r="J103560" s="23"/>
    </row>
    <row r="103561">
      <c r="A103561" s="71"/>
      <c r="J103561" s="23"/>
    </row>
    <row r="103562">
      <c r="A103562" s="71"/>
      <c r="J103562" s="23"/>
    </row>
    <row r="103563">
      <c r="A103563" s="71"/>
      <c r="J103563" s="23"/>
    </row>
    <row r="103564">
      <c r="A103564" s="71"/>
      <c r="J103564" s="23"/>
    </row>
    <row r="103565">
      <c r="A103565" s="71"/>
      <c r="J103565" s="23"/>
    </row>
    <row r="103566">
      <c r="A103566" s="71"/>
      <c r="J103566" s="23"/>
    </row>
    <row r="103567">
      <c r="A103567" s="71"/>
      <c r="J103567" s="23"/>
    </row>
    <row r="103568">
      <c r="A103568" s="71"/>
      <c r="J103568" s="23"/>
    </row>
    <row r="103569">
      <c r="A103569" s="71"/>
      <c r="J103569" s="23"/>
    </row>
    <row r="103570">
      <c r="A103570" s="71"/>
      <c r="J103570" s="23"/>
    </row>
    <row r="103571">
      <c r="A103571" s="71"/>
      <c r="J103571" s="23"/>
    </row>
    <row r="103572">
      <c r="A103572" s="71"/>
      <c r="J103572" s="23"/>
    </row>
    <row r="103573">
      <c r="A103573" s="71"/>
      <c r="J103573" s="23"/>
    </row>
    <row r="103574">
      <c r="A103574" s="71"/>
      <c r="J103574" s="23"/>
    </row>
    <row r="103575">
      <c r="A103575" s="71"/>
      <c r="J103575" s="23"/>
    </row>
    <row r="103576">
      <c r="A103576" s="71"/>
      <c r="J103576" s="23"/>
    </row>
    <row r="103577">
      <c r="A103577" s="71"/>
      <c r="J103577" s="23"/>
    </row>
    <row r="103578">
      <c r="A103578" s="71"/>
      <c r="J103578" s="23"/>
    </row>
    <row r="103579">
      <c r="A103579" s="71"/>
      <c r="J103579" s="23"/>
    </row>
    <row r="103580">
      <c r="A103580" s="71"/>
      <c r="J103580" s="23"/>
    </row>
    <row r="103581">
      <c r="A103581" s="71"/>
      <c r="J103581" s="23"/>
    </row>
    <row r="103582">
      <c r="A103582" s="71"/>
      <c r="J103582" s="23"/>
    </row>
    <row r="103583">
      <c r="A103583" s="71"/>
      <c r="J103583" s="23"/>
    </row>
    <row r="103584">
      <c r="A103584" s="71"/>
      <c r="J103584" s="23"/>
    </row>
    <row r="103585">
      <c r="A103585" s="71"/>
      <c r="J103585" s="23"/>
    </row>
    <row r="103586">
      <c r="A103586" s="71"/>
      <c r="J103586" s="23"/>
    </row>
    <row r="103587">
      <c r="A103587" s="71"/>
      <c r="J103587" s="23"/>
    </row>
    <row r="103588">
      <c r="A103588" s="71"/>
      <c r="J103588" s="23"/>
    </row>
    <row r="103589">
      <c r="A103589" s="71"/>
      <c r="J103589" s="23"/>
    </row>
    <row r="103590">
      <c r="A103590" s="71"/>
      <c r="J103590" s="23"/>
    </row>
    <row r="103591">
      <c r="A103591" s="71"/>
      <c r="J103591" s="23"/>
    </row>
    <row r="103592">
      <c r="A103592" s="71"/>
      <c r="J103592" s="23"/>
    </row>
    <row r="103593">
      <c r="A103593" s="71"/>
      <c r="J103593" s="23"/>
    </row>
    <row r="103594">
      <c r="A103594" s="71"/>
      <c r="J103594" s="23"/>
    </row>
    <row r="103595">
      <c r="A103595" s="71"/>
      <c r="J103595" s="23"/>
    </row>
    <row r="103596">
      <c r="A103596" s="71"/>
      <c r="J103596" s="23"/>
    </row>
    <row r="103597">
      <c r="A103597" s="71"/>
      <c r="J103597" s="23"/>
    </row>
    <row r="103598">
      <c r="A103598" s="71"/>
      <c r="J103598" s="23"/>
    </row>
    <row r="103599">
      <c r="A103599" s="71"/>
      <c r="J103599" s="23"/>
    </row>
    <row r="103600">
      <c r="A103600" s="71"/>
      <c r="J103600" s="23"/>
    </row>
    <row r="103601">
      <c r="A103601" s="71"/>
      <c r="J103601" s="23"/>
    </row>
    <row r="103602">
      <c r="A103602" s="71"/>
      <c r="J103602" s="23"/>
    </row>
    <row r="103603">
      <c r="A103603" s="71"/>
      <c r="J103603" s="23"/>
    </row>
    <row r="103604">
      <c r="A103604" s="71"/>
      <c r="J103604" s="23"/>
    </row>
    <row r="103605">
      <c r="A103605" s="71"/>
      <c r="J103605" s="23"/>
    </row>
    <row r="103606">
      <c r="A103606" s="71"/>
      <c r="J103606" s="23"/>
    </row>
    <row r="103607">
      <c r="A103607" s="71"/>
      <c r="J103607" s="23"/>
    </row>
    <row r="103608">
      <c r="A103608" s="71"/>
      <c r="J103608" s="23"/>
    </row>
    <row r="103609">
      <c r="A103609" s="71"/>
      <c r="J103609" s="23"/>
    </row>
    <row r="103610">
      <c r="A103610" s="71"/>
      <c r="J103610" s="23"/>
    </row>
    <row r="103611">
      <c r="A103611" s="71"/>
      <c r="J103611" s="23"/>
    </row>
    <row r="103612">
      <c r="A103612" s="71"/>
      <c r="J103612" s="23"/>
    </row>
    <row r="103613">
      <c r="A103613" s="71"/>
      <c r="J103613" s="23"/>
    </row>
    <row r="103614">
      <c r="A103614" s="71"/>
      <c r="J103614" s="23"/>
    </row>
    <row r="103615">
      <c r="A103615" s="71"/>
      <c r="J103615" s="23"/>
    </row>
    <row r="103616">
      <c r="A103616" s="71"/>
      <c r="J103616" s="23"/>
    </row>
    <row r="103617">
      <c r="A103617" s="71"/>
      <c r="J103617" s="23"/>
    </row>
    <row r="103618">
      <c r="A103618" s="71"/>
      <c r="J103618" s="23"/>
    </row>
    <row r="103619">
      <c r="A103619" s="71"/>
      <c r="J103619" s="23"/>
    </row>
    <row r="103620">
      <c r="A103620" s="71"/>
      <c r="J103620" s="23"/>
    </row>
    <row r="103621">
      <c r="A103621" s="71"/>
      <c r="J103621" s="23"/>
    </row>
    <row r="103622">
      <c r="A103622" s="71"/>
      <c r="J103622" s="23"/>
    </row>
    <row r="103623">
      <c r="A103623" s="71"/>
      <c r="J103623" s="23"/>
    </row>
    <row r="103624">
      <c r="A103624" s="71"/>
      <c r="J103624" s="23"/>
    </row>
    <row r="103625">
      <c r="A103625" s="71"/>
      <c r="J103625" s="23"/>
    </row>
    <row r="103626">
      <c r="A103626" s="71"/>
      <c r="J103626" s="23"/>
    </row>
    <row r="103627">
      <c r="A103627" s="71"/>
      <c r="J103627" s="23"/>
    </row>
    <row r="103628">
      <c r="A103628" s="71"/>
      <c r="J103628" s="23"/>
    </row>
    <row r="103629">
      <c r="A103629" s="71"/>
      <c r="J103629" s="23"/>
    </row>
    <row r="103630">
      <c r="A103630" s="71"/>
      <c r="J103630" s="23"/>
    </row>
    <row r="103631">
      <c r="A103631" s="71"/>
      <c r="J103631" s="23"/>
    </row>
    <row r="103632">
      <c r="A103632" s="71"/>
      <c r="J103632" s="23"/>
    </row>
    <row r="103633">
      <c r="A103633" s="71"/>
      <c r="J103633" s="23"/>
    </row>
    <row r="103634">
      <c r="A103634" s="71"/>
      <c r="J103634" s="23"/>
    </row>
    <row r="103635">
      <c r="A103635" s="71"/>
      <c r="J103635" s="23"/>
    </row>
    <row r="103636">
      <c r="A103636" s="71"/>
      <c r="J103636" s="23"/>
    </row>
    <row r="103637">
      <c r="A103637" s="71"/>
      <c r="J103637" s="23"/>
    </row>
    <row r="103638">
      <c r="A103638" s="71"/>
      <c r="J103638" s="23"/>
    </row>
    <row r="103639">
      <c r="A103639" s="71"/>
      <c r="J103639" s="23"/>
    </row>
    <row r="103640">
      <c r="A103640" s="71"/>
      <c r="J103640" s="23"/>
    </row>
    <row r="103641">
      <c r="A103641" s="71"/>
      <c r="J103641" s="23"/>
    </row>
    <row r="103642">
      <c r="A103642" s="71"/>
      <c r="J103642" s="23"/>
    </row>
    <row r="103643">
      <c r="A103643" s="71"/>
      <c r="J103643" s="23"/>
    </row>
    <row r="103644">
      <c r="A103644" s="71"/>
      <c r="J103644" s="23"/>
    </row>
    <row r="103645">
      <c r="A103645" s="71"/>
      <c r="J103645" s="23"/>
    </row>
    <row r="103646">
      <c r="A103646" s="71"/>
      <c r="J103646" s="23"/>
    </row>
    <row r="103647">
      <c r="A103647" s="71"/>
      <c r="J103647" s="23"/>
    </row>
    <row r="103648">
      <c r="A103648" s="71"/>
      <c r="J103648" s="23"/>
    </row>
    <row r="103649">
      <c r="A103649" s="71"/>
      <c r="J103649" s="23"/>
    </row>
    <row r="103650">
      <c r="A103650" s="71"/>
      <c r="J103650" s="23"/>
    </row>
    <row r="103651">
      <c r="A103651" s="71"/>
      <c r="J103651" s="23"/>
    </row>
    <row r="103652">
      <c r="A103652" s="71"/>
      <c r="J103652" s="23"/>
    </row>
    <row r="103653">
      <c r="A103653" s="71"/>
      <c r="J103653" s="23"/>
    </row>
    <row r="103654">
      <c r="A103654" s="71"/>
      <c r="J103654" s="23"/>
    </row>
    <row r="103655">
      <c r="A103655" s="71"/>
      <c r="J103655" s="23"/>
    </row>
    <row r="103656">
      <c r="A103656" s="71"/>
      <c r="J103656" s="23"/>
    </row>
    <row r="103657">
      <c r="A103657" s="71"/>
      <c r="J103657" s="23"/>
    </row>
    <row r="103658">
      <c r="A103658" s="71"/>
      <c r="J103658" s="23"/>
    </row>
    <row r="103659">
      <c r="A103659" s="71"/>
      <c r="J103659" s="23"/>
    </row>
    <row r="103660">
      <c r="A103660" s="71"/>
      <c r="J103660" s="23"/>
    </row>
    <row r="103661">
      <c r="A103661" s="71"/>
      <c r="J103661" s="23"/>
    </row>
    <row r="103662">
      <c r="A103662" s="71"/>
      <c r="J103662" s="23"/>
    </row>
    <row r="103663">
      <c r="A103663" s="71"/>
      <c r="J103663" s="23"/>
    </row>
    <row r="103664">
      <c r="A103664" s="71"/>
      <c r="J103664" s="23"/>
    </row>
    <row r="103665">
      <c r="A103665" s="71"/>
      <c r="J103665" s="23"/>
    </row>
    <row r="103666">
      <c r="A103666" s="71"/>
      <c r="J103666" s="23"/>
    </row>
    <row r="103667">
      <c r="A103667" s="71"/>
      <c r="J103667" s="23"/>
    </row>
    <row r="103668">
      <c r="A103668" s="71"/>
      <c r="J103668" s="23"/>
    </row>
    <row r="103669">
      <c r="A103669" s="71"/>
      <c r="J103669" s="23"/>
    </row>
    <row r="103670">
      <c r="A103670" s="71"/>
      <c r="J103670" s="23"/>
    </row>
    <row r="103671">
      <c r="A103671" s="71"/>
      <c r="J103671" s="23"/>
    </row>
    <row r="103672">
      <c r="A103672" s="71"/>
      <c r="J103672" s="23"/>
    </row>
    <row r="103673">
      <c r="A103673" s="71"/>
      <c r="J103673" s="23"/>
    </row>
    <row r="103674">
      <c r="A103674" s="71"/>
      <c r="J103674" s="23"/>
    </row>
    <row r="103675">
      <c r="A103675" s="71"/>
      <c r="J103675" s="23"/>
    </row>
    <row r="103676">
      <c r="A103676" s="71"/>
      <c r="J103676" s="23"/>
    </row>
    <row r="103677">
      <c r="A103677" s="71"/>
      <c r="J103677" s="23"/>
    </row>
    <row r="103678">
      <c r="A103678" s="71"/>
      <c r="J103678" s="23"/>
    </row>
    <row r="103679">
      <c r="A103679" s="71"/>
      <c r="J103679" s="23"/>
    </row>
    <row r="103680">
      <c r="A103680" s="71"/>
      <c r="J103680" s="23"/>
    </row>
    <row r="103681">
      <c r="A103681" s="71"/>
      <c r="J103681" s="23"/>
    </row>
    <row r="103682">
      <c r="A103682" s="71"/>
      <c r="J103682" s="23"/>
    </row>
    <row r="103683">
      <c r="A103683" s="71"/>
      <c r="J103683" s="23"/>
    </row>
    <row r="103684">
      <c r="A103684" s="71"/>
      <c r="J103684" s="23"/>
    </row>
    <row r="103685">
      <c r="A103685" s="71"/>
      <c r="J103685" s="23"/>
    </row>
    <row r="103686">
      <c r="A103686" s="71"/>
      <c r="J103686" s="23"/>
    </row>
    <row r="103687">
      <c r="A103687" s="71"/>
      <c r="J103687" s="23"/>
    </row>
    <row r="103688">
      <c r="A103688" s="71"/>
      <c r="J103688" s="23"/>
    </row>
    <row r="103689">
      <c r="A103689" s="71"/>
      <c r="J103689" s="23"/>
    </row>
    <row r="103690">
      <c r="A103690" s="71"/>
      <c r="J103690" s="23"/>
    </row>
    <row r="103691">
      <c r="A103691" s="71"/>
      <c r="J103691" s="23"/>
    </row>
    <row r="103692">
      <c r="A103692" s="71"/>
      <c r="J103692" s="23"/>
    </row>
    <row r="103693">
      <c r="A103693" s="71"/>
      <c r="J103693" s="23"/>
    </row>
    <row r="103694">
      <c r="A103694" s="71"/>
      <c r="J103694" s="23"/>
    </row>
    <row r="103695">
      <c r="A103695" s="71"/>
      <c r="J103695" s="23"/>
    </row>
    <row r="103696">
      <c r="A103696" s="71"/>
      <c r="J103696" s="23"/>
    </row>
    <row r="103697">
      <c r="A103697" s="71"/>
      <c r="J103697" s="23"/>
    </row>
    <row r="103698">
      <c r="A103698" s="71"/>
      <c r="J103698" s="23"/>
    </row>
    <row r="103699">
      <c r="A103699" s="71"/>
      <c r="J103699" s="23"/>
    </row>
    <row r="103700">
      <c r="A103700" s="71"/>
      <c r="J103700" s="23"/>
    </row>
    <row r="103701">
      <c r="A103701" s="71"/>
      <c r="J103701" s="23"/>
    </row>
    <row r="103702">
      <c r="A103702" s="71"/>
      <c r="J103702" s="23"/>
    </row>
    <row r="103703">
      <c r="A103703" s="71"/>
      <c r="J103703" s="23"/>
    </row>
    <row r="103704">
      <c r="A103704" s="71"/>
      <c r="J103704" s="23"/>
    </row>
    <row r="103705">
      <c r="A103705" s="71"/>
      <c r="J103705" s="23"/>
    </row>
    <row r="103706">
      <c r="A103706" s="71"/>
      <c r="J103706" s="23"/>
    </row>
    <row r="103707">
      <c r="A103707" s="71"/>
      <c r="J103707" s="23"/>
    </row>
    <row r="103708">
      <c r="A103708" s="71"/>
      <c r="J103708" s="23"/>
    </row>
    <row r="103709">
      <c r="A103709" s="71"/>
      <c r="J103709" s="23"/>
    </row>
    <row r="103710">
      <c r="A103710" s="71"/>
      <c r="J103710" s="23"/>
    </row>
    <row r="103711">
      <c r="A103711" s="71"/>
      <c r="J103711" s="23"/>
    </row>
    <row r="103712">
      <c r="A103712" s="71"/>
      <c r="J103712" s="23"/>
    </row>
    <row r="103713">
      <c r="A103713" s="71"/>
      <c r="J103713" s="23"/>
    </row>
    <row r="103714">
      <c r="A103714" s="71"/>
      <c r="J103714" s="23"/>
    </row>
    <row r="103715">
      <c r="A103715" s="71"/>
      <c r="J103715" s="23"/>
    </row>
    <row r="103716">
      <c r="A103716" s="71"/>
      <c r="J103716" s="23"/>
    </row>
    <row r="103717">
      <c r="A103717" s="71"/>
      <c r="J103717" s="23"/>
    </row>
    <row r="103718">
      <c r="A103718" s="71"/>
      <c r="J103718" s="23"/>
    </row>
    <row r="103719">
      <c r="A103719" s="71"/>
      <c r="J103719" s="23"/>
    </row>
    <row r="103720">
      <c r="A103720" s="71"/>
      <c r="J103720" s="23"/>
    </row>
    <row r="103721">
      <c r="A103721" s="71"/>
      <c r="J103721" s="23"/>
    </row>
    <row r="103722">
      <c r="A103722" s="71"/>
      <c r="J103722" s="23"/>
    </row>
    <row r="103723">
      <c r="A103723" s="71"/>
      <c r="J103723" s="23"/>
    </row>
    <row r="103724">
      <c r="A103724" s="71"/>
      <c r="J103724" s="23"/>
    </row>
    <row r="103725">
      <c r="A103725" s="71"/>
      <c r="J103725" s="23"/>
    </row>
    <row r="103726">
      <c r="A103726" s="71"/>
      <c r="J103726" s="23"/>
    </row>
    <row r="103727">
      <c r="A103727" s="71"/>
      <c r="J103727" s="23"/>
    </row>
    <row r="103728">
      <c r="A103728" s="71"/>
      <c r="J103728" s="23"/>
    </row>
    <row r="103729">
      <c r="A103729" s="71"/>
      <c r="J103729" s="23"/>
    </row>
    <row r="103730">
      <c r="A103730" s="71"/>
      <c r="J103730" s="23"/>
    </row>
    <row r="103731">
      <c r="A103731" s="71"/>
      <c r="J103731" s="23"/>
    </row>
    <row r="103732">
      <c r="A103732" s="71"/>
      <c r="J103732" s="23"/>
    </row>
    <row r="103733">
      <c r="A103733" s="71"/>
      <c r="J103733" s="23"/>
    </row>
    <row r="103734">
      <c r="A103734" s="71"/>
      <c r="J103734" s="23"/>
    </row>
    <row r="103735">
      <c r="A103735" s="71"/>
      <c r="J103735" s="23"/>
    </row>
    <row r="103736">
      <c r="A103736" s="71"/>
      <c r="J103736" s="23"/>
    </row>
    <row r="103737">
      <c r="A103737" s="71"/>
      <c r="J103737" s="23"/>
    </row>
    <row r="103738">
      <c r="A103738" s="71"/>
      <c r="J103738" s="23"/>
    </row>
    <row r="103739">
      <c r="A103739" s="71"/>
      <c r="J103739" s="23"/>
    </row>
    <row r="103740">
      <c r="A103740" s="71"/>
      <c r="J103740" s="23"/>
    </row>
    <row r="103741">
      <c r="A103741" s="71"/>
      <c r="J103741" s="23"/>
    </row>
    <row r="103742">
      <c r="A103742" s="71"/>
      <c r="J103742" s="23"/>
    </row>
    <row r="103743">
      <c r="A103743" s="71"/>
      <c r="J103743" s="23"/>
    </row>
    <row r="103744">
      <c r="A103744" s="71"/>
      <c r="J103744" s="23"/>
    </row>
    <row r="103745">
      <c r="A103745" s="71"/>
      <c r="J103745" s="23"/>
    </row>
    <row r="103746">
      <c r="A103746" s="71"/>
      <c r="J103746" s="23"/>
    </row>
    <row r="103747">
      <c r="A103747" s="71"/>
      <c r="J103747" s="23"/>
    </row>
    <row r="103748">
      <c r="A103748" s="71"/>
      <c r="J103748" s="23"/>
    </row>
    <row r="103749">
      <c r="A103749" s="71"/>
      <c r="J103749" s="23"/>
    </row>
    <row r="103750">
      <c r="A103750" s="71"/>
      <c r="J103750" s="23"/>
    </row>
    <row r="103751">
      <c r="A103751" s="71"/>
      <c r="J103751" s="23"/>
    </row>
    <row r="103752">
      <c r="A103752" s="71"/>
      <c r="J103752" s="23"/>
    </row>
    <row r="103753">
      <c r="A103753" s="71"/>
      <c r="J103753" s="23"/>
    </row>
    <row r="103754">
      <c r="A103754" s="71"/>
      <c r="J103754" s="23"/>
    </row>
    <row r="103755">
      <c r="A103755" s="71"/>
      <c r="J103755" s="23"/>
    </row>
    <row r="103756">
      <c r="A103756" s="71"/>
      <c r="J103756" s="23"/>
    </row>
    <row r="103757">
      <c r="A103757" s="71"/>
      <c r="J103757" s="23"/>
    </row>
    <row r="103758">
      <c r="A103758" s="71"/>
      <c r="J103758" s="23"/>
    </row>
    <row r="103759">
      <c r="A103759" s="71"/>
      <c r="J103759" s="23"/>
    </row>
    <row r="103760">
      <c r="A103760" s="71"/>
      <c r="J103760" s="23"/>
    </row>
    <row r="103761">
      <c r="A103761" s="71"/>
      <c r="J103761" s="23"/>
    </row>
    <row r="103762">
      <c r="A103762" s="71"/>
      <c r="J103762" s="23"/>
    </row>
    <row r="103763">
      <c r="A103763" s="71"/>
      <c r="J103763" s="23"/>
    </row>
    <row r="103764">
      <c r="A103764" s="71"/>
      <c r="J103764" s="23"/>
    </row>
    <row r="103765">
      <c r="A103765" s="71"/>
      <c r="J103765" s="23"/>
    </row>
    <row r="103766">
      <c r="A103766" s="71"/>
      <c r="J103766" s="23"/>
    </row>
    <row r="103767">
      <c r="A103767" s="71"/>
      <c r="J103767" s="23"/>
    </row>
    <row r="103768">
      <c r="A103768" s="71"/>
      <c r="J103768" s="23"/>
    </row>
    <row r="103769">
      <c r="A103769" s="71"/>
      <c r="J103769" s="23"/>
    </row>
    <row r="103770">
      <c r="A103770" s="71"/>
      <c r="J103770" s="23"/>
    </row>
    <row r="103771">
      <c r="A103771" s="71"/>
      <c r="J103771" s="23"/>
    </row>
    <row r="103772">
      <c r="A103772" s="71"/>
      <c r="J103772" s="23"/>
    </row>
    <row r="103773">
      <c r="A103773" s="71"/>
      <c r="J103773" s="23"/>
    </row>
    <row r="103774">
      <c r="A103774" s="71"/>
      <c r="J103774" s="23"/>
    </row>
    <row r="103775">
      <c r="A103775" s="71"/>
      <c r="J103775" s="23"/>
    </row>
    <row r="103776">
      <c r="A103776" s="71"/>
      <c r="J103776" s="23"/>
    </row>
    <row r="103777">
      <c r="A103777" s="71"/>
      <c r="J103777" s="23"/>
    </row>
    <row r="103778">
      <c r="A103778" s="71"/>
      <c r="J103778" s="23"/>
    </row>
    <row r="103779">
      <c r="A103779" s="71"/>
      <c r="J103779" s="23"/>
    </row>
    <row r="103780">
      <c r="A103780" s="71"/>
      <c r="J103780" s="23"/>
    </row>
    <row r="103781">
      <c r="A103781" s="71"/>
      <c r="J103781" s="23"/>
    </row>
    <row r="103782">
      <c r="A103782" s="71"/>
      <c r="J103782" s="23"/>
    </row>
    <row r="103783">
      <c r="A103783" s="71"/>
      <c r="J103783" s="23"/>
    </row>
    <row r="103784">
      <c r="A103784" s="71"/>
      <c r="J103784" s="23"/>
    </row>
    <row r="103785">
      <c r="A103785" s="71"/>
      <c r="J103785" s="23"/>
    </row>
    <row r="103786">
      <c r="A103786" s="71"/>
      <c r="J103786" s="23"/>
    </row>
    <row r="103787">
      <c r="A103787" s="71"/>
      <c r="J103787" s="23"/>
    </row>
    <row r="103788">
      <c r="A103788" s="71"/>
      <c r="J103788" s="23"/>
    </row>
    <row r="103789">
      <c r="A103789" s="71"/>
      <c r="J103789" s="23"/>
    </row>
    <row r="103790">
      <c r="A103790" s="71"/>
      <c r="J103790" s="23"/>
    </row>
    <row r="103791">
      <c r="A103791" s="71"/>
      <c r="J103791" s="23"/>
    </row>
    <row r="103792">
      <c r="A103792" s="71"/>
      <c r="J103792" s="23"/>
    </row>
    <row r="103793">
      <c r="A103793" s="71"/>
      <c r="J103793" s="23"/>
    </row>
    <row r="103794">
      <c r="A103794" s="71"/>
      <c r="J103794" s="23"/>
    </row>
    <row r="103795">
      <c r="A103795" s="71"/>
      <c r="J103795" s="23"/>
    </row>
    <row r="103796">
      <c r="A103796" s="71"/>
      <c r="J103796" s="23"/>
    </row>
    <row r="103797">
      <c r="A103797" s="71"/>
      <c r="J103797" s="23"/>
    </row>
    <row r="103798">
      <c r="A103798" s="71"/>
      <c r="J103798" s="23"/>
    </row>
    <row r="103799">
      <c r="A103799" s="71"/>
      <c r="J103799" s="23"/>
    </row>
    <row r="103800">
      <c r="A103800" s="71"/>
      <c r="J103800" s="23"/>
    </row>
    <row r="103801">
      <c r="A103801" s="71"/>
      <c r="J103801" s="23"/>
    </row>
    <row r="103802">
      <c r="A103802" s="71"/>
      <c r="J103802" s="23"/>
    </row>
    <row r="103803">
      <c r="A103803" s="71"/>
      <c r="J103803" s="23"/>
    </row>
    <row r="103804">
      <c r="A103804" s="71"/>
      <c r="J103804" s="23"/>
    </row>
    <row r="103805">
      <c r="A103805" s="71"/>
      <c r="J103805" s="23"/>
    </row>
    <row r="103806">
      <c r="A103806" s="71"/>
      <c r="J103806" s="23"/>
    </row>
    <row r="103807">
      <c r="A103807" s="71"/>
      <c r="J103807" s="23"/>
    </row>
    <row r="103808">
      <c r="A103808" s="71"/>
      <c r="J103808" s="23"/>
    </row>
    <row r="103809">
      <c r="A103809" s="71"/>
      <c r="J103809" s="23"/>
    </row>
    <row r="103810">
      <c r="A103810" s="71"/>
      <c r="J103810" s="23"/>
    </row>
    <row r="103811">
      <c r="A103811" s="71"/>
      <c r="J103811" s="23"/>
    </row>
    <row r="103812">
      <c r="A103812" s="71"/>
      <c r="J103812" s="23"/>
    </row>
    <row r="103813">
      <c r="A103813" s="71"/>
      <c r="J103813" s="23"/>
    </row>
    <row r="103814">
      <c r="A103814" s="71"/>
      <c r="J103814" s="23"/>
    </row>
    <row r="103815">
      <c r="A103815" s="71"/>
      <c r="J103815" s="23"/>
    </row>
    <row r="103816">
      <c r="A103816" s="71"/>
      <c r="J103816" s="23"/>
    </row>
    <row r="103817">
      <c r="A103817" s="71"/>
      <c r="J103817" s="23"/>
    </row>
    <row r="103818">
      <c r="A103818" s="71"/>
      <c r="J103818" s="23"/>
    </row>
    <row r="103819">
      <c r="A103819" s="71"/>
      <c r="J103819" s="23"/>
    </row>
    <row r="103820">
      <c r="A103820" s="71"/>
      <c r="J103820" s="23"/>
    </row>
    <row r="103821">
      <c r="A103821" s="71"/>
      <c r="J103821" s="23"/>
    </row>
    <row r="103822">
      <c r="A103822" s="71"/>
      <c r="J103822" s="23"/>
    </row>
    <row r="103823">
      <c r="A103823" s="71"/>
      <c r="J103823" s="23"/>
    </row>
    <row r="103824">
      <c r="A103824" s="71"/>
      <c r="J103824" s="23"/>
    </row>
    <row r="103825">
      <c r="A103825" s="71"/>
      <c r="J103825" s="23"/>
    </row>
    <row r="103826">
      <c r="A103826" s="71"/>
      <c r="J103826" s="23"/>
    </row>
    <row r="103827">
      <c r="A103827" s="71"/>
      <c r="J103827" s="23"/>
    </row>
    <row r="103828">
      <c r="A103828" s="71"/>
      <c r="J103828" s="23"/>
    </row>
    <row r="103829">
      <c r="A103829" s="71"/>
      <c r="J103829" s="23"/>
    </row>
    <row r="103830">
      <c r="A103830" s="71"/>
      <c r="J103830" s="23"/>
    </row>
    <row r="103831">
      <c r="A103831" s="71"/>
      <c r="J103831" s="23"/>
    </row>
    <row r="103832">
      <c r="A103832" s="71"/>
      <c r="J103832" s="23"/>
    </row>
    <row r="103833">
      <c r="A103833" s="71"/>
      <c r="J103833" s="23"/>
    </row>
    <row r="103834">
      <c r="A103834" s="71"/>
      <c r="J103834" s="23"/>
    </row>
    <row r="103835">
      <c r="A103835" s="71"/>
      <c r="J103835" s="23"/>
    </row>
    <row r="103836">
      <c r="A103836" s="71"/>
      <c r="J103836" s="23"/>
    </row>
    <row r="103837">
      <c r="A103837" s="71"/>
      <c r="J103837" s="23"/>
    </row>
    <row r="103838">
      <c r="A103838" s="71"/>
      <c r="J103838" s="23"/>
    </row>
    <row r="103839">
      <c r="A103839" s="71"/>
      <c r="J103839" s="23"/>
    </row>
    <row r="103840">
      <c r="A103840" s="71"/>
      <c r="J103840" s="23"/>
    </row>
    <row r="103841">
      <c r="A103841" s="71"/>
      <c r="J103841" s="23"/>
    </row>
    <row r="103842">
      <c r="A103842" s="71"/>
      <c r="J103842" s="23"/>
    </row>
    <row r="103843">
      <c r="A103843" s="71"/>
      <c r="J103843" s="23"/>
    </row>
    <row r="103844">
      <c r="A103844" s="71"/>
      <c r="J103844" s="23"/>
    </row>
    <row r="103845">
      <c r="A103845" s="71"/>
      <c r="J103845" s="23"/>
    </row>
    <row r="103846">
      <c r="A103846" s="71"/>
      <c r="J103846" s="23"/>
    </row>
    <row r="103847">
      <c r="A103847" s="71"/>
      <c r="J103847" s="23"/>
    </row>
    <row r="103848">
      <c r="A103848" s="71"/>
      <c r="J103848" s="23"/>
    </row>
    <row r="103849">
      <c r="A103849" s="71"/>
      <c r="J103849" s="23"/>
    </row>
    <row r="103850">
      <c r="A103850" s="71"/>
      <c r="J103850" s="23"/>
    </row>
    <row r="103851">
      <c r="A103851" s="71"/>
      <c r="J103851" s="23"/>
    </row>
    <row r="103852">
      <c r="A103852" s="71"/>
      <c r="J103852" s="23"/>
    </row>
    <row r="103853">
      <c r="A103853" s="71"/>
      <c r="J103853" s="23"/>
    </row>
    <row r="103854">
      <c r="A103854" s="71"/>
      <c r="J103854" s="23"/>
    </row>
    <row r="103855">
      <c r="A103855" s="71"/>
      <c r="J103855" s="23"/>
    </row>
    <row r="103856">
      <c r="A103856" s="71"/>
      <c r="J103856" s="23"/>
    </row>
    <row r="103857">
      <c r="A103857" s="71"/>
      <c r="J103857" s="23"/>
    </row>
    <row r="103858">
      <c r="A103858" s="71"/>
      <c r="J103858" s="23"/>
    </row>
    <row r="103859">
      <c r="A103859" s="71"/>
      <c r="J103859" s="23"/>
    </row>
    <row r="103860">
      <c r="A103860" s="71"/>
      <c r="J103860" s="23"/>
    </row>
    <row r="103861">
      <c r="A103861" s="71"/>
      <c r="J103861" s="23"/>
    </row>
    <row r="103862">
      <c r="A103862" s="71"/>
      <c r="J103862" s="23"/>
    </row>
    <row r="103863">
      <c r="A103863" s="71"/>
      <c r="J103863" s="23"/>
    </row>
    <row r="103864">
      <c r="A103864" s="71"/>
      <c r="J103864" s="23"/>
    </row>
    <row r="103865">
      <c r="A103865" s="71"/>
      <c r="J103865" s="23"/>
    </row>
    <row r="103866">
      <c r="A103866" s="71"/>
      <c r="J103866" s="23"/>
    </row>
    <row r="103867">
      <c r="A103867" s="71"/>
      <c r="J103867" s="23"/>
    </row>
    <row r="103868">
      <c r="A103868" s="71"/>
      <c r="J103868" s="23"/>
    </row>
    <row r="103869">
      <c r="A103869" s="71"/>
      <c r="J103869" s="23"/>
    </row>
    <row r="103870">
      <c r="A103870" s="71"/>
      <c r="J103870" s="23"/>
    </row>
    <row r="103871">
      <c r="A103871" s="71"/>
      <c r="J103871" s="23"/>
    </row>
    <row r="103872">
      <c r="A103872" s="71"/>
      <c r="J103872" s="23"/>
    </row>
    <row r="103873">
      <c r="A103873" s="71"/>
      <c r="J103873" s="23"/>
    </row>
    <row r="103874">
      <c r="A103874" s="71"/>
      <c r="J103874" s="23"/>
    </row>
    <row r="103875">
      <c r="A103875" s="71"/>
      <c r="J103875" s="23"/>
    </row>
    <row r="103876">
      <c r="A103876" s="71"/>
      <c r="J103876" s="23"/>
    </row>
    <row r="103877">
      <c r="A103877" s="71"/>
      <c r="J103877" s="23"/>
    </row>
    <row r="103878">
      <c r="A103878" s="71"/>
      <c r="J103878" s="23"/>
    </row>
    <row r="103879">
      <c r="A103879" s="71"/>
      <c r="J103879" s="23"/>
    </row>
    <row r="103880">
      <c r="A103880" s="71"/>
      <c r="J103880" s="23"/>
    </row>
    <row r="103881">
      <c r="A103881" s="71"/>
      <c r="J103881" s="23"/>
    </row>
    <row r="103882">
      <c r="A103882" s="71"/>
      <c r="J103882" s="23"/>
    </row>
    <row r="103883">
      <c r="A103883" s="71"/>
      <c r="J103883" s="23"/>
    </row>
    <row r="103884">
      <c r="A103884" s="71"/>
      <c r="J103884" s="23"/>
    </row>
    <row r="103885">
      <c r="A103885" s="71"/>
      <c r="J103885" s="23"/>
    </row>
    <row r="103886">
      <c r="A103886" s="71"/>
      <c r="J103886" s="23"/>
    </row>
    <row r="103887">
      <c r="A103887" s="71"/>
      <c r="J103887" s="23"/>
    </row>
    <row r="103888">
      <c r="A103888" s="71"/>
      <c r="J103888" s="23"/>
    </row>
    <row r="103889">
      <c r="A103889" s="71"/>
      <c r="J103889" s="23"/>
    </row>
    <row r="103890">
      <c r="A103890" s="71"/>
      <c r="J103890" s="23"/>
    </row>
    <row r="103891">
      <c r="A103891" s="71"/>
      <c r="J103891" s="23"/>
    </row>
    <row r="103892">
      <c r="A103892" s="71"/>
      <c r="J103892" s="23"/>
    </row>
    <row r="103893">
      <c r="A103893" s="71"/>
      <c r="J103893" s="23"/>
    </row>
    <row r="103894">
      <c r="A103894" s="71"/>
      <c r="J103894" s="23"/>
    </row>
    <row r="103895">
      <c r="A103895" s="71"/>
      <c r="J103895" s="23"/>
    </row>
    <row r="103896">
      <c r="A103896" s="71"/>
      <c r="J103896" s="23"/>
    </row>
    <row r="103897">
      <c r="A103897" s="71"/>
      <c r="J103897" s="23"/>
    </row>
    <row r="103898">
      <c r="A103898" s="71"/>
      <c r="J103898" s="23"/>
    </row>
    <row r="103899">
      <c r="A103899" s="71"/>
      <c r="J103899" s="23"/>
    </row>
    <row r="103900">
      <c r="A103900" s="71"/>
      <c r="J103900" s="23"/>
    </row>
    <row r="103901">
      <c r="A103901" s="71"/>
      <c r="J103901" s="23"/>
    </row>
    <row r="103902">
      <c r="A103902" s="71"/>
      <c r="J103902" s="23"/>
    </row>
    <row r="103903">
      <c r="A103903" s="71"/>
      <c r="J103903" s="23"/>
    </row>
    <row r="103904">
      <c r="A103904" s="71"/>
      <c r="J103904" s="23"/>
    </row>
    <row r="103905">
      <c r="A103905" s="71"/>
      <c r="J103905" s="23"/>
    </row>
    <row r="103906">
      <c r="A103906" s="71"/>
      <c r="J103906" s="23"/>
    </row>
    <row r="103907">
      <c r="A103907" s="71"/>
      <c r="J103907" s="23"/>
    </row>
    <row r="103908">
      <c r="A103908" s="71"/>
      <c r="J103908" s="23"/>
    </row>
    <row r="103909">
      <c r="A103909" s="71"/>
      <c r="J103909" s="23"/>
    </row>
    <row r="103910">
      <c r="A103910" s="71"/>
      <c r="J103910" s="23"/>
    </row>
    <row r="103911">
      <c r="A103911" s="71"/>
      <c r="J103911" s="23"/>
    </row>
    <row r="103912">
      <c r="A103912" s="71"/>
      <c r="J103912" s="23"/>
    </row>
    <row r="103913">
      <c r="A103913" s="71"/>
      <c r="J103913" s="23"/>
    </row>
    <row r="103914">
      <c r="A103914" s="71"/>
      <c r="J103914" s="23"/>
    </row>
    <row r="103915">
      <c r="A103915" s="71"/>
      <c r="J103915" s="23"/>
    </row>
    <row r="103916">
      <c r="A103916" s="71"/>
      <c r="J103916" s="23"/>
    </row>
    <row r="103917">
      <c r="A103917" s="71"/>
      <c r="J103917" s="23"/>
    </row>
    <row r="103918">
      <c r="A103918" s="71"/>
      <c r="J103918" s="23"/>
    </row>
    <row r="103919">
      <c r="A103919" s="71"/>
      <c r="J103919" s="23"/>
    </row>
    <row r="103920">
      <c r="A103920" s="71"/>
      <c r="J103920" s="23"/>
    </row>
    <row r="103921">
      <c r="A103921" s="71"/>
      <c r="J103921" s="23"/>
    </row>
    <row r="103922">
      <c r="A103922" s="71"/>
      <c r="J103922" s="23"/>
    </row>
    <row r="103923">
      <c r="A103923" s="71"/>
      <c r="J103923" s="23"/>
    </row>
    <row r="103924">
      <c r="A103924" s="71"/>
      <c r="J103924" s="23"/>
    </row>
    <row r="103925">
      <c r="A103925" s="71"/>
      <c r="J103925" s="23"/>
    </row>
    <row r="103926">
      <c r="A103926" s="71"/>
      <c r="J103926" s="23"/>
    </row>
    <row r="103927">
      <c r="A103927" s="71"/>
      <c r="J103927" s="23"/>
    </row>
    <row r="103928">
      <c r="A103928" s="71"/>
      <c r="J103928" s="23"/>
    </row>
    <row r="103929">
      <c r="A103929" s="71"/>
      <c r="J103929" s="23"/>
    </row>
    <row r="103930">
      <c r="A103930" s="71"/>
      <c r="J103930" s="23"/>
    </row>
    <row r="103931">
      <c r="A103931" s="71"/>
      <c r="J103931" s="23"/>
    </row>
    <row r="103932">
      <c r="A103932" s="71"/>
      <c r="J103932" s="23"/>
    </row>
    <row r="103933">
      <c r="A103933" s="71"/>
      <c r="J103933" s="23"/>
    </row>
    <row r="103934">
      <c r="A103934" s="71"/>
      <c r="J103934" s="23"/>
    </row>
    <row r="103935">
      <c r="A103935" s="71"/>
      <c r="J103935" s="23"/>
    </row>
    <row r="103936">
      <c r="A103936" s="71"/>
      <c r="J103936" s="23"/>
    </row>
    <row r="103937">
      <c r="A103937" s="71"/>
      <c r="J103937" s="23"/>
    </row>
    <row r="103938">
      <c r="A103938" s="71"/>
      <c r="J103938" s="23"/>
    </row>
    <row r="103939">
      <c r="A103939" s="71"/>
      <c r="J103939" s="23"/>
    </row>
    <row r="103940">
      <c r="A103940" s="71"/>
      <c r="J103940" s="23"/>
    </row>
    <row r="103941">
      <c r="A103941" s="71"/>
      <c r="J103941" s="23"/>
    </row>
    <row r="103942">
      <c r="A103942" s="71"/>
      <c r="J103942" s="23"/>
    </row>
    <row r="103943">
      <c r="A103943" s="71"/>
      <c r="J103943" s="23"/>
    </row>
    <row r="103944">
      <c r="A103944" s="71"/>
      <c r="J103944" s="23"/>
    </row>
    <row r="103945">
      <c r="A103945" s="71"/>
      <c r="J103945" s="23"/>
    </row>
    <row r="103946">
      <c r="A103946" s="71"/>
      <c r="J103946" s="23"/>
    </row>
    <row r="103947">
      <c r="A103947" s="71"/>
      <c r="J103947" s="23"/>
    </row>
    <row r="103948">
      <c r="A103948" s="71"/>
      <c r="J103948" s="23"/>
    </row>
    <row r="103949">
      <c r="A103949" s="71"/>
      <c r="J103949" s="23"/>
    </row>
    <row r="103950">
      <c r="A103950" s="71"/>
      <c r="J103950" s="23"/>
    </row>
    <row r="103951">
      <c r="A103951" s="71"/>
      <c r="J103951" s="23"/>
    </row>
    <row r="103952">
      <c r="A103952" s="71"/>
      <c r="J103952" s="23"/>
    </row>
    <row r="103953">
      <c r="A103953" s="71"/>
      <c r="J103953" s="23"/>
    </row>
    <row r="103954">
      <c r="A103954" s="71"/>
      <c r="J103954" s="23"/>
    </row>
    <row r="103955">
      <c r="A103955" s="71"/>
      <c r="J103955" s="23"/>
    </row>
    <row r="103956">
      <c r="A103956" s="71"/>
      <c r="J103956" s="23"/>
    </row>
    <row r="103957">
      <c r="A103957" s="71"/>
      <c r="J103957" s="23"/>
    </row>
    <row r="103958">
      <c r="A103958" s="71"/>
      <c r="J103958" s="23"/>
    </row>
    <row r="103959">
      <c r="A103959" s="71"/>
      <c r="J103959" s="23"/>
    </row>
    <row r="103960">
      <c r="A103960" s="71"/>
      <c r="J103960" s="23"/>
    </row>
    <row r="103961">
      <c r="A103961" s="71"/>
      <c r="J103961" s="23"/>
    </row>
    <row r="103962">
      <c r="A103962" s="71"/>
      <c r="J103962" s="23"/>
    </row>
    <row r="103963">
      <c r="A103963" s="71"/>
      <c r="J103963" s="23"/>
    </row>
    <row r="103964">
      <c r="A103964" s="71"/>
      <c r="J103964" s="23"/>
    </row>
    <row r="103965">
      <c r="A103965" s="71"/>
      <c r="J103965" s="23"/>
    </row>
    <row r="103966">
      <c r="A103966" s="71"/>
      <c r="J103966" s="23"/>
    </row>
    <row r="103967">
      <c r="A103967" s="71"/>
      <c r="J103967" s="23"/>
    </row>
    <row r="103968">
      <c r="A103968" s="71"/>
      <c r="J103968" s="23"/>
    </row>
    <row r="103969">
      <c r="A103969" s="71"/>
      <c r="J103969" s="23"/>
    </row>
    <row r="103970">
      <c r="A103970" s="71"/>
      <c r="J103970" s="23"/>
    </row>
    <row r="103971">
      <c r="A103971" s="71"/>
      <c r="J103971" s="23"/>
    </row>
    <row r="103972">
      <c r="A103972" s="71"/>
      <c r="J103972" s="23"/>
    </row>
    <row r="103973">
      <c r="A103973" s="71"/>
      <c r="J103973" s="23"/>
    </row>
    <row r="103974">
      <c r="A103974" s="71"/>
      <c r="J103974" s="23"/>
    </row>
    <row r="103975">
      <c r="A103975" s="71"/>
      <c r="J103975" s="23"/>
    </row>
    <row r="103976">
      <c r="A103976" s="71"/>
      <c r="J103976" s="23"/>
    </row>
    <row r="103977">
      <c r="A103977" s="71"/>
      <c r="J103977" s="23"/>
    </row>
    <row r="103978">
      <c r="A103978" s="71"/>
      <c r="J103978" s="23"/>
    </row>
    <row r="103979">
      <c r="A103979" s="71"/>
      <c r="J103979" s="23"/>
    </row>
    <row r="103980">
      <c r="A103980" s="71"/>
      <c r="J103980" s="23"/>
    </row>
    <row r="103981">
      <c r="A103981" s="71"/>
      <c r="J103981" s="23"/>
    </row>
    <row r="103982">
      <c r="A103982" s="71"/>
      <c r="J103982" s="23"/>
    </row>
    <row r="103983">
      <c r="A103983" s="71"/>
      <c r="J103983" s="23"/>
    </row>
    <row r="103984">
      <c r="A103984" s="71"/>
      <c r="J103984" s="23"/>
    </row>
    <row r="103985">
      <c r="A103985" s="71"/>
      <c r="J103985" s="23"/>
    </row>
    <row r="103986">
      <c r="A103986" s="71"/>
      <c r="J103986" s="23"/>
    </row>
    <row r="103987">
      <c r="A103987" s="71"/>
      <c r="J103987" s="23"/>
    </row>
    <row r="103988">
      <c r="A103988" s="71"/>
      <c r="J103988" s="23"/>
    </row>
    <row r="103989">
      <c r="A103989" s="71"/>
      <c r="J103989" s="23"/>
    </row>
    <row r="103990">
      <c r="A103990" s="71"/>
      <c r="J103990" s="23"/>
    </row>
    <row r="103991">
      <c r="A103991" s="71"/>
      <c r="J103991" s="23"/>
    </row>
    <row r="103992">
      <c r="A103992" s="71"/>
      <c r="J103992" s="23"/>
    </row>
    <row r="103993">
      <c r="A103993" s="71"/>
      <c r="J103993" s="23"/>
    </row>
    <row r="103994">
      <c r="A103994" s="71"/>
      <c r="J103994" s="23"/>
    </row>
    <row r="103995">
      <c r="A103995" s="71"/>
      <c r="J103995" s="23"/>
    </row>
    <row r="103996">
      <c r="A103996" s="71"/>
      <c r="J103996" s="23"/>
    </row>
    <row r="103997">
      <c r="A103997" s="71"/>
      <c r="J103997" s="23"/>
    </row>
    <row r="103998">
      <c r="A103998" s="71"/>
      <c r="J103998" s="23"/>
    </row>
    <row r="103999">
      <c r="A103999" s="71"/>
      <c r="J103999" s="23"/>
    </row>
    <row r="104000">
      <c r="A104000" s="71"/>
      <c r="J104000" s="23"/>
    </row>
    <row r="104001">
      <c r="A104001" s="71"/>
      <c r="J104001" s="23"/>
    </row>
    <row r="104002">
      <c r="A104002" s="71"/>
      <c r="J104002" s="23"/>
    </row>
    <row r="104003">
      <c r="A104003" s="71"/>
      <c r="J104003" s="23"/>
    </row>
    <row r="104004">
      <c r="A104004" s="71"/>
      <c r="J104004" s="23"/>
    </row>
    <row r="104005">
      <c r="A104005" s="71"/>
      <c r="J104005" s="23"/>
    </row>
    <row r="104006">
      <c r="A104006" s="71"/>
      <c r="J104006" s="23"/>
    </row>
    <row r="104007">
      <c r="A104007" s="71"/>
      <c r="J104007" s="23"/>
    </row>
    <row r="104008">
      <c r="A104008" s="71"/>
      <c r="J104008" s="23"/>
    </row>
    <row r="104009">
      <c r="A104009" s="71"/>
      <c r="J104009" s="23"/>
    </row>
    <row r="104010">
      <c r="A104010" s="71"/>
      <c r="J104010" s="23"/>
    </row>
    <row r="104011">
      <c r="A104011" s="71"/>
      <c r="J104011" s="23"/>
    </row>
    <row r="104012">
      <c r="A104012" s="71"/>
      <c r="J104012" s="23"/>
    </row>
    <row r="104013">
      <c r="A104013" s="71"/>
      <c r="J104013" s="23"/>
    </row>
    <row r="104014">
      <c r="A104014" s="71"/>
      <c r="J104014" s="23"/>
    </row>
    <row r="104015">
      <c r="A104015" s="71"/>
      <c r="J104015" s="23"/>
    </row>
    <row r="104016">
      <c r="A104016" s="71"/>
      <c r="J104016" s="23"/>
    </row>
    <row r="104017">
      <c r="A104017" s="71"/>
      <c r="J104017" s="23"/>
    </row>
    <row r="104018">
      <c r="A104018" s="71"/>
      <c r="J104018" s="23"/>
    </row>
    <row r="104019">
      <c r="A104019" s="71"/>
      <c r="J104019" s="23"/>
    </row>
    <row r="104020">
      <c r="A104020" s="71"/>
      <c r="J104020" s="23"/>
    </row>
    <row r="104021">
      <c r="A104021" s="71"/>
      <c r="J104021" s="23"/>
    </row>
    <row r="104022">
      <c r="A104022" s="71"/>
      <c r="J104022" s="23"/>
    </row>
    <row r="104023">
      <c r="A104023" s="71"/>
      <c r="J104023" s="23"/>
    </row>
    <row r="104024">
      <c r="A104024" s="71"/>
      <c r="J104024" s="23"/>
    </row>
    <row r="104025">
      <c r="A104025" s="71"/>
      <c r="J104025" s="23"/>
    </row>
    <row r="104026">
      <c r="A104026" s="71"/>
      <c r="J104026" s="23"/>
    </row>
    <row r="104027">
      <c r="A104027" s="71"/>
      <c r="J104027" s="23"/>
    </row>
    <row r="104028">
      <c r="A104028" s="71"/>
      <c r="J104028" s="23"/>
    </row>
    <row r="104029">
      <c r="A104029" s="71"/>
      <c r="J104029" s="23"/>
    </row>
    <row r="104030">
      <c r="A104030" s="71"/>
      <c r="J104030" s="23"/>
    </row>
    <row r="104031">
      <c r="A104031" s="71"/>
      <c r="J104031" s="23"/>
    </row>
    <row r="104032">
      <c r="A104032" s="71"/>
      <c r="J104032" s="23"/>
    </row>
    <row r="104033">
      <c r="A104033" s="71"/>
      <c r="J104033" s="23"/>
    </row>
    <row r="104034">
      <c r="A104034" s="71"/>
      <c r="J104034" s="23"/>
    </row>
    <row r="104035">
      <c r="A104035" s="71"/>
      <c r="J104035" s="23"/>
    </row>
    <row r="104036">
      <c r="A104036" s="71"/>
      <c r="J104036" s="23"/>
    </row>
    <row r="104037">
      <c r="A104037" s="71"/>
      <c r="J104037" s="23"/>
    </row>
    <row r="104038">
      <c r="A104038" s="71"/>
      <c r="J104038" s="23"/>
    </row>
    <row r="104039">
      <c r="A104039" s="71"/>
      <c r="J104039" s="23"/>
    </row>
    <row r="104040">
      <c r="A104040" s="71"/>
      <c r="J104040" s="23"/>
    </row>
    <row r="104041">
      <c r="A104041" s="71"/>
      <c r="J104041" s="23"/>
    </row>
    <row r="104042">
      <c r="A104042" s="71"/>
      <c r="J104042" s="23"/>
    </row>
    <row r="104043">
      <c r="A104043" s="71"/>
      <c r="J104043" s="23"/>
    </row>
    <row r="104044">
      <c r="A104044" s="71"/>
      <c r="J104044" s="23"/>
    </row>
    <row r="104045">
      <c r="A104045" s="71"/>
      <c r="J104045" s="23"/>
    </row>
    <row r="104046">
      <c r="A104046" s="71"/>
      <c r="J104046" s="23"/>
    </row>
    <row r="104047">
      <c r="A104047" s="71"/>
      <c r="J104047" s="23"/>
    </row>
    <row r="104048">
      <c r="A104048" s="71"/>
      <c r="J104048" s="23"/>
    </row>
    <row r="104049">
      <c r="A104049" s="71"/>
      <c r="J104049" s="23"/>
    </row>
    <row r="104050">
      <c r="A104050" s="71"/>
      <c r="J104050" s="23"/>
    </row>
    <row r="104051">
      <c r="A104051" s="71"/>
      <c r="J104051" s="23"/>
    </row>
    <row r="104052">
      <c r="A104052" s="71"/>
      <c r="J104052" s="23"/>
    </row>
    <row r="104053">
      <c r="A104053" s="71"/>
      <c r="J104053" s="23"/>
    </row>
    <row r="104054">
      <c r="A104054" s="71"/>
      <c r="J104054" s="23"/>
    </row>
    <row r="104055">
      <c r="A104055" s="71"/>
      <c r="J104055" s="23"/>
    </row>
    <row r="104056">
      <c r="A104056" s="71"/>
      <c r="J104056" s="23"/>
    </row>
    <row r="104057">
      <c r="A104057" s="71"/>
      <c r="J104057" s="23"/>
    </row>
    <row r="104058">
      <c r="A104058" s="71"/>
      <c r="J104058" s="23"/>
    </row>
    <row r="104059">
      <c r="A104059" s="71"/>
      <c r="J104059" s="23"/>
    </row>
    <row r="104060">
      <c r="A104060" s="71"/>
      <c r="J104060" s="23"/>
    </row>
    <row r="104061">
      <c r="A104061" s="71"/>
      <c r="J104061" s="23"/>
    </row>
    <row r="104062">
      <c r="A104062" s="71"/>
      <c r="J104062" s="23"/>
    </row>
    <row r="104063">
      <c r="A104063" s="71"/>
      <c r="J104063" s="23"/>
    </row>
    <row r="104064">
      <c r="A104064" s="71"/>
      <c r="J104064" s="23"/>
    </row>
    <row r="104065">
      <c r="A104065" s="71"/>
      <c r="J104065" s="23"/>
    </row>
    <row r="104066">
      <c r="A104066" s="71"/>
      <c r="J104066" s="23"/>
    </row>
    <row r="104067">
      <c r="A104067" s="71"/>
      <c r="J104067" s="23"/>
    </row>
    <row r="104068">
      <c r="A104068" s="71"/>
      <c r="J104068" s="23"/>
    </row>
    <row r="104069">
      <c r="A104069" s="71"/>
      <c r="J104069" s="23"/>
    </row>
    <row r="104070">
      <c r="A104070" s="71"/>
      <c r="J104070" s="23"/>
    </row>
    <row r="104071">
      <c r="A104071" s="71"/>
      <c r="J104071" s="23"/>
    </row>
    <row r="104072">
      <c r="A104072" s="71"/>
      <c r="J104072" s="23"/>
    </row>
    <row r="104073">
      <c r="A104073" s="71"/>
      <c r="J104073" s="23"/>
    </row>
    <row r="104074">
      <c r="A104074" s="71"/>
      <c r="J104074" s="23"/>
    </row>
    <row r="104075">
      <c r="A104075" s="71"/>
      <c r="J104075" s="23"/>
    </row>
    <row r="104076">
      <c r="A104076" s="71"/>
      <c r="J104076" s="23"/>
    </row>
    <row r="104077">
      <c r="A104077" s="71"/>
      <c r="J104077" s="23"/>
    </row>
    <row r="104078">
      <c r="A104078" s="71"/>
      <c r="J104078" s="23"/>
    </row>
    <row r="104079">
      <c r="A104079" s="71"/>
      <c r="J104079" s="23"/>
    </row>
    <row r="104080">
      <c r="A104080" s="71"/>
      <c r="J104080" s="23"/>
    </row>
    <row r="104081">
      <c r="A104081" s="71"/>
      <c r="J104081" s="23"/>
    </row>
    <row r="104082">
      <c r="A104082" s="71"/>
      <c r="J104082" s="23"/>
    </row>
    <row r="104083">
      <c r="A104083" s="71"/>
      <c r="J104083" s="23"/>
    </row>
    <row r="104084">
      <c r="A104084" s="71"/>
      <c r="J104084" s="23"/>
    </row>
    <row r="104085">
      <c r="A104085" s="71"/>
      <c r="J104085" s="23"/>
    </row>
    <row r="104086">
      <c r="A104086" s="71"/>
      <c r="J104086" s="23"/>
    </row>
    <row r="104087">
      <c r="A104087" s="71"/>
      <c r="J104087" s="23"/>
    </row>
    <row r="104088">
      <c r="A104088" s="71"/>
      <c r="J104088" s="23"/>
    </row>
    <row r="104089">
      <c r="A104089" s="71"/>
      <c r="J104089" s="23"/>
    </row>
    <row r="104090">
      <c r="A104090" s="71"/>
      <c r="J104090" s="23"/>
    </row>
    <row r="104091">
      <c r="A104091" s="71"/>
      <c r="J104091" s="23"/>
    </row>
    <row r="104092">
      <c r="A104092" s="71"/>
      <c r="J104092" s="23"/>
    </row>
    <row r="104093">
      <c r="A104093" s="71"/>
      <c r="J104093" s="23"/>
    </row>
    <row r="104094">
      <c r="A104094" s="71"/>
      <c r="J104094" s="23"/>
    </row>
    <row r="104095">
      <c r="A104095" s="71"/>
      <c r="J104095" s="23"/>
    </row>
    <row r="104096">
      <c r="A104096" s="71"/>
      <c r="J104096" s="23"/>
    </row>
    <row r="104097">
      <c r="A104097" s="71"/>
      <c r="J104097" s="23"/>
    </row>
    <row r="104098">
      <c r="A104098" s="71"/>
      <c r="J104098" s="23"/>
    </row>
    <row r="104099">
      <c r="A104099" s="71"/>
      <c r="J104099" s="23"/>
    </row>
    <row r="104100">
      <c r="A104100" s="71"/>
      <c r="J104100" s="23"/>
    </row>
    <row r="104101">
      <c r="A104101" s="71"/>
      <c r="J104101" s="23"/>
    </row>
    <row r="104102">
      <c r="A104102" s="71"/>
      <c r="J104102" s="23"/>
    </row>
    <row r="104103">
      <c r="A104103" s="71"/>
      <c r="J104103" s="23"/>
    </row>
    <row r="104104">
      <c r="A104104" s="71"/>
      <c r="J104104" s="23"/>
    </row>
    <row r="104105">
      <c r="A104105" s="71"/>
      <c r="J104105" s="23"/>
    </row>
    <row r="104106">
      <c r="A104106" s="71"/>
      <c r="J104106" s="23"/>
    </row>
    <row r="104107">
      <c r="A104107" s="71"/>
      <c r="J104107" s="23"/>
    </row>
    <row r="104108">
      <c r="A104108" s="71"/>
      <c r="J104108" s="23"/>
    </row>
    <row r="104109">
      <c r="A104109" s="71"/>
      <c r="J104109" s="23"/>
    </row>
    <row r="104110">
      <c r="A104110" s="71"/>
      <c r="J104110" s="23"/>
    </row>
    <row r="104111">
      <c r="A104111" s="71"/>
      <c r="J104111" s="23"/>
    </row>
    <row r="104112">
      <c r="A104112" s="71"/>
      <c r="J104112" s="23"/>
    </row>
    <row r="104113">
      <c r="A104113" s="71"/>
      <c r="J104113" s="23"/>
    </row>
    <row r="104114">
      <c r="A104114" s="71"/>
      <c r="J104114" s="23"/>
    </row>
    <row r="104115">
      <c r="A104115" s="71"/>
      <c r="J104115" s="23"/>
    </row>
    <row r="104116">
      <c r="A104116" s="71"/>
      <c r="J104116" s="23"/>
    </row>
    <row r="104117">
      <c r="A104117" s="71"/>
      <c r="J104117" s="23"/>
    </row>
    <row r="104118">
      <c r="A104118" s="71"/>
      <c r="J104118" s="23"/>
    </row>
    <row r="104119">
      <c r="A104119" s="71"/>
      <c r="J104119" s="23"/>
    </row>
    <row r="104120">
      <c r="A104120" s="71"/>
      <c r="J104120" s="23"/>
    </row>
    <row r="104121">
      <c r="A104121" s="71"/>
      <c r="J104121" s="23"/>
    </row>
    <row r="104122">
      <c r="A104122" s="71"/>
      <c r="J104122" s="23"/>
    </row>
    <row r="104123">
      <c r="A104123" s="71"/>
      <c r="J104123" s="23"/>
    </row>
    <row r="104124">
      <c r="A104124" s="71"/>
      <c r="J104124" s="23"/>
    </row>
    <row r="104125">
      <c r="A104125" s="71"/>
      <c r="J104125" s="23"/>
    </row>
    <row r="104126">
      <c r="A104126" s="71"/>
      <c r="J104126" s="23"/>
    </row>
    <row r="104127">
      <c r="A104127" s="71"/>
      <c r="J104127" s="23"/>
    </row>
    <row r="104128">
      <c r="A104128" s="71"/>
      <c r="J104128" s="23"/>
    </row>
    <row r="104129">
      <c r="A104129" s="71"/>
      <c r="J104129" s="23"/>
    </row>
    <row r="104130">
      <c r="A104130" s="71"/>
      <c r="J104130" s="23"/>
    </row>
    <row r="104131">
      <c r="A104131" s="71"/>
      <c r="J104131" s="23"/>
    </row>
    <row r="104132">
      <c r="A104132" s="71"/>
      <c r="J104132" s="23"/>
    </row>
    <row r="104133">
      <c r="A104133" s="71"/>
      <c r="J104133" s="23"/>
    </row>
    <row r="104134">
      <c r="A104134" s="71"/>
      <c r="J104134" s="23"/>
    </row>
    <row r="104135">
      <c r="A104135" s="71"/>
      <c r="J104135" s="23"/>
    </row>
    <row r="104136">
      <c r="A104136" s="71"/>
      <c r="J104136" s="23"/>
    </row>
    <row r="104137">
      <c r="A104137" s="71"/>
      <c r="J104137" s="23"/>
    </row>
    <row r="104138">
      <c r="A104138" s="71"/>
      <c r="J104138" s="23"/>
    </row>
    <row r="104139">
      <c r="A104139" s="71"/>
      <c r="J104139" s="23"/>
    </row>
    <row r="104140">
      <c r="A104140" s="71"/>
      <c r="J104140" s="23"/>
    </row>
    <row r="104141">
      <c r="A104141" s="71"/>
      <c r="J104141" s="23"/>
    </row>
    <row r="104142">
      <c r="A104142" s="71"/>
      <c r="J104142" s="23"/>
    </row>
    <row r="104143">
      <c r="A104143" s="71"/>
      <c r="J104143" s="23"/>
    </row>
    <row r="104144">
      <c r="A104144" s="71"/>
      <c r="J104144" s="23"/>
    </row>
    <row r="104145">
      <c r="A104145" s="71"/>
      <c r="J104145" s="23"/>
    </row>
    <row r="104146">
      <c r="A104146" s="71"/>
      <c r="J104146" s="23"/>
    </row>
    <row r="104147">
      <c r="A104147" s="71"/>
      <c r="J104147" s="23"/>
    </row>
    <row r="104148">
      <c r="A104148" s="71"/>
      <c r="J104148" s="23"/>
    </row>
    <row r="104149">
      <c r="A104149" s="71"/>
      <c r="J104149" s="23"/>
    </row>
    <row r="104150">
      <c r="A104150" s="71"/>
      <c r="J104150" s="23"/>
    </row>
    <row r="104151">
      <c r="A104151" s="71"/>
      <c r="J104151" s="23"/>
    </row>
    <row r="104152">
      <c r="A104152" s="71"/>
      <c r="J104152" s="23"/>
    </row>
    <row r="104153">
      <c r="A104153" s="71"/>
      <c r="J104153" s="23"/>
    </row>
    <row r="104154">
      <c r="A104154" s="71"/>
      <c r="J104154" s="23"/>
    </row>
    <row r="104155">
      <c r="A104155" s="71"/>
      <c r="J104155" s="23"/>
    </row>
    <row r="104156">
      <c r="A104156" s="71"/>
      <c r="J104156" s="23"/>
    </row>
    <row r="104157">
      <c r="A104157" s="71"/>
      <c r="J104157" s="23"/>
    </row>
    <row r="104158">
      <c r="A104158" s="71"/>
      <c r="J104158" s="23"/>
    </row>
    <row r="104159">
      <c r="A104159" s="71"/>
      <c r="J104159" s="23"/>
    </row>
    <row r="104160">
      <c r="A104160" s="71"/>
      <c r="J104160" s="23"/>
    </row>
    <row r="104161">
      <c r="A104161" s="71"/>
      <c r="J104161" s="23"/>
    </row>
    <row r="104162">
      <c r="A104162" s="71"/>
      <c r="J104162" s="23"/>
    </row>
    <row r="104163">
      <c r="A104163" s="71"/>
      <c r="J104163" s="23"/>
    </row>
    <row r="104164">
      <c r="A104164" s="71"/>
      <c r="J104164" s="23"/>
    </row>
    <row r="104165">
      <c r="A104165" s="71"/>
      <c r="J104165" s="23"/>
    </row>
    <row r="104166">
      <c r="A104166" s="71"/>
      <c r="J104166" s="23"/>
    </row>
    <row r="104167">
      <c r="A104167" s="71"/>
      <c r="J104167" s="23"/>
    </row>
    <row r="104168">
      <c r="A104168" s="71"/>
      <c r="J104168" s="23"/>
    </row>
    <row r="104169">
      <c r="A104169" s="71"/>
      <c r="J104169" s="23"/>
    </row>
    <row r="104170">
      <c r="A104170" s="71"/>
      <c r="J104170" s="23"/>
    </row>
    <row r="104171">
      <c r="A104171" s="71"/>
      <c r="J104171" s="23"/>
    </row>
    <row r="104172">
      <c r="A104172" s="71"/>
      <c r="J104172" s="23"/>
    </row>
    <row r="104173">
      <c r="A104173" s="71"/>
      <c r="J104173" s="23"/>
    </row>
    <row r="104174">
      <c r="A104174" s="71"/>
      <c r="J104174" s="23"/>
    </row>
    <row r="104175">
      <c r="A104175" s="71"/>
      <c r="J104175" s="23"/>
    </row>
    <row r="104176">
      <c r="A104176" s="71"/>
      <c r="J104176" s="23"/>
    </row>
    <row r="104177">
      <c r="A104177" s="71"/>
      <c r="J104177" s="23"/>
    </row>
    <row r="104178">
      <c r="A104178" s="71"/>
      <c r="J104178" s="23"/>
    </row>
    <row r="104179">
      <c r="A104179" s="71"/>
      <c r="J104179" s="23"/>
    </row>
    <row r="104180">
      <c r="A104180" s="71"/>
      <c r="J104180" s="23"/>
    </row>
    <row r="104181">
      <c r="A104181" s="71"/>
      <c r="J104181" s="23"/>
    </row>
    <row r="104182">
      <c r="A104182" s="71"/>
      <c r="J104182" s="23"/>
    </row>
    <row r="104183">
      <c r="A104183" s="71"/>
      <c r="J104183" s="23"/>
    </row>
    <row r="104184">
      <c r="A104184" s="71"/>
      <c r="J104184" s="23"/>
    </row>
    <row r="104185">
      <c r="A104185" s="71"/>
      <c r="J104185" s="23"/>
    </row>
    <row r="104186">
      <c r="A104186" s="71"/>
      <c r="J104186" s="23"/>
    </row>
    <row r="104187">
      <c r="A104187" s="71"/>
      <c r="J104187" s="23"/>
    </row>
    <row r="104188">
      <c r="A104188" s="71"/>
      <c r="J104188" s="23"/>
    </row>
    <row r="104189">
      <c r="A104189" s="71"/>
      <c r="J104189" s="23"/>
    </row>
    <row r="104190">
      <c r="A104190" s="71"/>
      <c r="J104190" s="23"/>
    </row>
    <row r="104191">
      <c r="A104191" s="71"/>
      <c r="J104191" s="23"/>
    </row>
    <row r="104192">
      <c r="A104192" s="71"/>
      <c r="J104192" s="23"/>
    </row>
    <row r="104193">
      <c r="A104193" s="71"/>
      <c r="J104193" s="23"/>
    </row>
    <row r="104194">
      <c r="A104194" s="71"/>
      <c r="J104194" s="23"/>
    </row>
    <row r="104195">
      <c r="A104195" s="71"/>
      <c r="J104195" s="23"/>
    </row>
    <row r="104196">
      <c r="A104196" s="71"/>
      <c r="J104196" s="23"/>
    </row>
    <row r="104197">
      <c r="A104197" s="71"/>
      <c r="J104197" s="23"/>
    </row>
    <row r="104198">
      <c r="A104198" s="71"/>
      <c r="J104198" s="23"/>
    </row>
    <row r="104199">
      <c r="A104199" s="71"/>
      <c r="J104199" s="23"/>
    </row>
    <row r="104200">
      <c r="A104200" s="71"/>
      <c r="J104200" s="23"/>
    </row>
    <row r="104201">
      <c r="A104201" s="71"/>
      <c r="J104201" s="23"/>
    </row>
    <row r="104202">
      <c r="A104202" s="71"/>
      <c r="J104202" s="23"/>
    </row>
    <row r="104203">
      <c r="A104203" s="71"/>
      <c r="J104203" s="23"/>
    </row>
    <row r="104204">
      <c r="A104204" s="71"/>
      <c r="J104204" s="23"/>
    </row>
    <row r="104205">
      <c r="A104205" s="71"/>
      <c r="J104205" s="23"/>
    </row>
    <row r="104206">
      <c r="A104206" s="71"/>
      <c r="J104206" s="23"/>
    </row>
    <row r="104207">
      <c r="A104207" s="71"/>
      <c r="J104207" s="23"/>
    </row>
    <row r="104208">
      <c r="A104208" s="71"/>
      <c r="J104208" s="23"/>
    </row>
    <row r="104209">
      <c r="A104209" s="71"/>
      <c r="J104209" s="23"/>
    </row>
    <row r="104210">
      <c r="A104210" s="71"/>
      <c r="J104210" s="23"/>
    </row>
    <row r="104211">
      <c r="A104211" s="71"/>
      <c r="J104211" s="23"/>
    </row>
    <row r="104212">
      <c r="A104212" s="71"/>
      <c r="J104212" s="23"/>
    </row>
    <row r="104213">
      <c r="A104213" s="71"/>
      <c r="J104213" s="23"/>
    </row>
    <row r="104214">
      <c r="A104214" s="71"/>
      <c r="J104214" s="23"/>
    </row>
    <row r="104215">
      <c r="A104215" s="71"/>
      <c r="J104215" s="23"/>
    </row>
    <row r="104216">
      <c r="A104216" s="71"/>
      <c r="J104216" s="23"/>
    </row>
    <row r="104217">
      <c r="A104217" s="71"/>
      <c r="J104217" s="23"/>
    </row>
    <row r="104218">
      <c r="A104218" s="71"/>
      <c r="J104218" s="23"/>
    </row>
    <row r="104219">
      <c r="A104219" s="71"/>
      <c r="J104219" s="23"/>
    </row>
    <row r="104220">
      <c r="A104220" s="71"/>
      <c r="J104220" s="23"/>
    </row>
    <row r="104221">
      <c r="A104221" s="71"/>
      <c r="J104221" s="23"/>
    </row>
    <row r="104222">
      <c r="A104222" s="71"/>
      <c r="J104222" s="23"/>
    </row>
    <row r="104223">
      <c r="A104223" s="71"/>
      <c r="J104223" s="23"/>
    </row>
    <row r="104224">
      <c r="A104224" s="71"/>
      <c r="J104224" s="23"/>
    </row>
    <row r="104225">
      <c r="A104225" s="71"/>
      <c r="J104225" s="23"/>
    </row>
    <row r="104226">
      <c r="A104226" s="71"/>
      <c r="J104226" s="23"/>
    </row>
    <row r="104227">
      <c r="A104227" s="71"/>
      <c r="J104227" s="23"/>
    </row>
    <row r="104228">
      <c r="A104228" s="71"/>
      <c r="J104228" s="23"/>
    </row>
    <row r="104229">
      <c r="A104229" s="71"/>
      <c r="J104229" s="23"/>
    </row>
    <row r="104230">
      <c r="A104230" s="71"/>
      <c r="J104230" s="23"/>
    </row>
    <row r="104231">
      <c r="A104231" s="71"/>
      <c r="J104231" s="23"/>
    </row>
    <row r="104232">
      <c r="A104232" s="71"/>
      <c r="J104232" s="23"/>
    </row>
    <row r="104233">
      <c r="A104233" s="71"/>
      <c r="J104233" s="23"/>
    </row>
    <row r="104234">
      <c r="A104234" s="71"/>
      <c r="J104234" s="23"/>
    </row>
    <row r="104235">
      <c r="A104235" s="71"/>
      <c r="J104235" s="23"/>
    </row>
    <row r="104236">
      <c r="A104236" s="71"/>
      <c r="J104236" s="23"/>
    </row>
    <row r="104237">
      <c r="A104237" s="71"/>
      <c r="J104237" s="23"/>
    </row>
    <row r="104238">
      <c r="A104238" s="71"/>
      <c r="J104238" s="23"/>
    </row>
    <row r="104239">
      <c r="A104239" s="71"/>
      <c r="J104239" s="23"/>
    </row>
    <row r="104240">
      <c r="A104240" s="71"/>
      <c r="J104240" s="23"/>
    </row>
    <row r="104241">
      <c r="A104241" s="71"/>
      <c r="J104241" s="23"/>
    </row>
    <row r="104242">
      <c r="A104242" s="71"/>
      <c r="J104242" s="23"/>
    </row>
    <row r="104243">
      <c r="A104243" s="71"/>
      <c r="J104243" s="23"/>
    </row>
    <row r="104244">
      <c r="A104244" s="71"/>
      <c r="J104244" s="23"/>
    </row>
    <row r="104245">
      <c r="A104245" s="71"/>
      <c r="J104245" s="23"/>
    </row>
    <row r="104246">
      <c r="A104246" s="71"/>
      <c r="J104246" s="23"/>
    </row>
    <row r="104247">
      <c r="A104247" s="71"/>
      <c r="J104247" s="23"/>
    </row>
    <row r="104248">
      <c r="A104248" s="71"/>
      <c r="J104248" s="23"/>
    </row>
    <row r="104249">
      <c r="A104249" s="71"/>
      <c r="J104249" s="23"/>
    </row>
    <row r="104250">
      <c r="A104250" s="71"/>
      <c r="J104250" s="23"/>
    </row>
    <row r="104251">
      <c r="A104251" s="71"/>
      <c r="J104251" s="23"/>
    </row>
    <row r="104252">
      <c r="A104252" s="71"/>
      <c r="J104252" s="23"/>
    </row>
    <row r="104253">
      <c r="A104253" s="71"/>
      <c r="J104253" s="23"/>
    </row>
    <row r="104254">
      <c r="A104254" s="71"/>
      <c r="J104254" s="23"/>
    </row>
    <row r="104255">
      <c r="A104255" s="71"/>
      <c r="J104255" s="23"/>
    </row>
    <row r="104256">
      <c r="A104256" s="71"/>
      <c r="J104256" s="23"/>
    </row>
    <row r="104257">
      <c r="A104257" s="71"/>
      <c r="J104257" s="23"/>
    </row>
    <row r="104258">
      <c r="A104258" s="71"/>
      <c r="J104258" s="23"/>
    </row>
    <row r="104259">
      <c r="A104259" s="71"/>
      <c r="J104259" s="23"/>
    </row>
    <row r="104260">
      <c r="A104260" s="71"/>
      <c r="J104260" s="23"/>
    </row>
    <row r="104261">
      <c r="A104261" s="71"/>
      <c r="J104261" s="23"/>
    </row>
    <row r="104262">
      <c r="A104262" s="71"/>
      <c r="J104262" s="23"/>
    </row>
    <row r="104263">
      <c r="A104263" s="71"/>
      <c r="J104263" s="23"/>
    </row>
    <row r="104264">
      <c r="A104264" s="71"/>
      <c r="J104264" s="23"/>
    </row>
    <row r="104265">
      <c r="A104265" s="71"/>
      <c r="J104265" s="23"/>
    </row>
    <row r="104266">
      <c r="A104266" s="71"/>
      <c r="J104266" s="23"/>
    </row>
    <row r="104267">
      <c r="A104267" s="71"/>
      <c r="J104267" s="23"/>
    </row>
    <row r="104268">
      <c r="A104268" s="71"/>
      <c r="J104268" s="23"/>
    </row>
    <row r="104269">
      <c r="A104269" s="71"/>
      <c r="J104269" s="23"/>
    </row>
    <row r="104270">
      <c r="A104270" s="71"/>
      <c r="J104270" s="23"/>
    </row>
    <row r="104271">
      <c r="A104271" s="71"/>
      <c r="J104271" s="23"/>
    </row>
    <row r="104272">
      <c r="A104272" s="71"/>
      <c r="J104272" s="23"/>
    </row>
    <row r="104273">
      <c r="A104273" s="71"/>
      <c r="J104273" s="23"/>
    </row>
    <row r="104274">
      <c r="A104274" s="71"/>
      <c r="J104274" s="23"/>
    </row>
    <row r="104275">
      <c r="A104275" s="71"/>
      <c r="J104275" s="23"/>
    </row>
    <row r="104276">
      <c r="A104276" s="71"/>
      <c r="J104276" s="23"/>
    </row>
    <row r="104277">
      <c r="A104277" s="71"/>
      <c r="J104277" s="23"/>
    </row>
    <row r="104278">
      <c r="A104278" s="71"/>
      <c r="J104278" s="23"/>
    </row>
    <row r="104279">
      <c r="A104279" s="71"/>
      <c r="J104279" s="23"/>
    </row>
    <row r="104280">
      <c r="A104280" s="71"/>
      <c r="J104280" s="23"/>
    </row>
    <row r="104281">
      <c r="A104281" s="71"/>
      <c r="J104281" s="23"/>
    </row>
    <row r="104282">
      <c r="A104282" s="71"/>
      <c r="J104282" s="23"/>
    </row>
    <row r="104283">
      <c r="A104283" s="71"/>
      <c r="J104283" s="23"/>
    </row>
    <row r="104284">
      <c r="A104284" s="71"/>
      <c r="J104284" s="23"/>
    </row>
    <row r="104285">
      <c r="A104285" s="71"/>
      <c r="J104285" s="23"/>
    </row>
    <row r="104286">
      <c r="A104286" s="71"/>
      <c r="J104286" s="23"/>
    </row>
    <row r="104287">
      <c r="A104287" s="71"/>
      <c r="J104287" s="23"/>
    </row>
    <row r="104288">
      <c r="A104288" s="71"/>
      <c r="J104288" s="23"/>
    </row>
    <row r="104289">
      <c r="A104289" s="71"/>
      <c r="J104289" s="23"/>
    </row>
    <row r="104290">
      <c r="A104290" s="71"/>
      <c r="J104290" s="23"/>
    </row>
    <row r="104291">
      <c r="A104291" s="71"/>
      <c r="J104291" s="23"/>
    </row>
    <row r="104292">
      <c r="A104292" s="71"/>
      <c r="J104292" s="23"/>
    </row>
    <row r="104293">
      <c r="A104293" s="71"/>
      <c r="J104293" s="23"/>
    </row>
    <row r="104294">
      <c r="A104294" s="71"/>
      <c r="J104294" s="23"/>
    </row>
    <row r="104295">
      <c r="A104295" s="71"/>
      <c r="J104295" s="23"/>
    </row>
    <row r="104296">
      <c r="A104296" s="71"/>
      <c r="J104296" s="23"/>
    </row>
    <row r="104297">
      <c r="A104297" s="71"/>
      <c r="J104297" s="23"/>
    </row>
    <row r="104298">
      <c r="A104298" s="71"/>
      <c r="J104298" s="23"/>
    </row>
    <row r="104299">
      <c r="A104299" s="71"/>
      <c r="J104299" s="23"/>
    </row>
    <row r="104300">
      <c r="A104300" s="71"/>
      <c r="J104300" s="23"/>
    </row>
    <row r="104301">
      <c r="A104301" s="71"/>
      <c r="J104301" s="23"/>
    </row>
    <row r="104302">
      <c r="A104302" s="71"/>
      <c r="J104302" s="23"/>
    </row>
    <row r="104303">
      <c r="A104303" s="71"/>
      <c r="J104303" s="23"/>
    </row>
    <row r="104304">
      <c r="A104304" s="71"/>
      <c r="J104304" s="23"/>
    </row>
    <row r="104305">
      <c r="A104305" s="71"/>
      <c r="J104305" s="23"/>
    </row>
    <row r="104306">
      <c r="A104306" s="71"/>
      <c r="J104306" s="23"/>
    </row>
    <row r="104307">
      <c r="A104307" s="71"/>
      <c r="J104307" s="23"/>
    </row>
    <row r="104308">
      <c r="A104308" s="71"/>
      <c r="J104308" s="23"/>
    </row>
    <row r="104309">
      <c r="A104309" s="71"/>
      <c r="J104309" s="23"/>
    </row>
    <row r="104310">
      <c r="A104310" s="71"/>
      <c r="J104310" s="23"/>
    </row>
    <row r="104311">
      <c r="A104311" s="71"/>
      <c r="J104311" s="23"/>
    </row>
    <row r="104312">
      <c r="A104312" s="71"/>
      <c r="J104312" s="23"/>
    </row>
    <row r="104313">
      <c r="A104313" s="71"/>
      <c r="J104313" s="23"/>
    </row>
    <row r="104314">
      <c r="A104314" s="71"/>
      <c r="J104314" s="23"/>
    </row>
    <row r="104315">
      <c r="A104315" s="71"/>
      <c r="J104315" s="23"/>
    </row>
    <row r="104316">
      <c r="A104316" s="71"/>
      <c r="J104316" s="23"/>
    </row>
    <row r="104317">
      <c r="A104317" s="71"/>
      <c r="J104317" s="23"/>
    </row>
    <row r="104318">
      <c r="A104318" s="71"/>
      <c r="J104318" s="23"/>
    </row>
    <row r="104319">
      <c r="A104319" s="71"/>
      <c r="J104319" s="23"/>
    </row>
    <row r="104320">
      <c r="A104320" s="71"/>
      <c r="J104320" s="23"/>
    </row>
    <row r="104321">
      <c r="A104321" s="71"/>
      <c r="J104321" s="23"/>
    </row>
    <row r="104322">
      <c r="A104322" s="71"/>
      <c r="J104322" s="23"/>
    </row>
    <row r="104323">
      <c r="A104323" s="71"/>
      <c r="J104323" s="23"/>
    </row>
    <row r="104324">
      <c r="A104324" s="71"/>
      <c r="J104324" s="23"/>
    </row>
    <row r="104325">
      <c r="A104325" s="71"/>
      <c r="J104325" s="23"/>
    </row>
    <row r="104326">
      <c r="A104326" s="71"/>
      <c r="J104326" s="23"/>
    </row>
    <row r="104327">
      <c r="A104327" s="71"/>
      <c r="J104327" s="23"/>
    </row>
    <row r="104328">
      <c r="A104328" s="71"/>
      <c r="J104328" s="23"/>
    </row>
    <row r="104329">
      <c r="A104329" s="71"/>
      <c r="J104329" s="23"/>
    </row>
    <row r="104330">
      <c r="A104330" s="71"/>
      <c r="J104330" s="23"/>
    </row>
    <row r="104331">
      <c r="A104331" s="71"/>
      <c r="J104331" s="23"/>
    </row>
    <row r="104332">
      <c r="A104332" s="71"/>
      <c r="J104332" s="23"/>
    </row>
    <row r="104333">
      <c r="A104333" s="71"/>
      <c r="J104333" s="23"/>
    </row>
    <row r="104334">
      <c r="A104334" s="71"/>
      <c r="J104334" s="23"/>
    </row>
    <row r="104335">
      <c r="A104335" s="71"/>
      <c r="J104335" s="23"/>
    </row>
    <row r="104336">
      <c r="A104336" s="71"/>
      <c r="J104336" s="23"/>
    </row>
    <row r="104337">
      <c r="A104337" s="71"/>
      <c r="J104337" s="23"/>
    </row>
    <row r="104338">
      <c r="A104338" s="71"/>
      <c r="J104338" s="23"/>
    </row>
    <row r="104339">
      <c r="A104339" s="71"/>
      <c r="J104339" s="23"/>
    </row>
    <row r="104340">
      <c r="A104340" s="71"/>
      <c r="J104340" s="23"/>
    </row>
    <row r="104341">
      <c r="A104341" s="71"/>
      <c r="J104341" s="23"/>
    </row>
    <row r="104342">
      <c r="A104342" s="71"/>
      <c r="J104342" s="23"/>
    </row>
    <row r="104343">
      <c r="A104343" s="71"/>
      <c r="J104343" s="23"/>
    </row>
    <row r="104344">
      <c r="A104344" s="71"/>
      <c r="J104344" s="23"/>
    </row>
    <row r="104345">
      <c r="A104345" s="71"/>
      <c r="J104345" s="23"/>
    </row>
    <row r="104346">
      <c r="A104346" s="71"/>
      <c r="J104346" s="23"/>
    </row>
    <row r="104347">
      <c r="A104347" s="71"/>
      <c r="J104347" s="23"/>
    </row>
    <row r="104348">
      <c r="A104348" s="71"/>
      <c r="J104348" s="23"/>
    </row>
    <row r="104349">
      <c r="A104349" s="71"/>
      <c r="J104349" s="23"/>
    </row>
    <row r="104350">
      <c r="A104350" s="71"/>
      <c r="J104350" s="23"/>
    </row>
    <row r="104351">
      <c r="A104351" s="71"/>
      <c r="J104351" s="23"/>
    </row>
    <row r="104352">
      <c r="A104352" s="71"/>
      <c r="J104352" s="23"/>
    </row>
    <row r="104353">
      <c r="A104353" s="71"/>
      <c r="J104353" s="23"/>
    </row>
    <row r="104354">
      <c r="A104354" s="71"/>
      <c r="J104354" s="23"/>
    </row>
    <row r="104355">
      <c r="A104355" s="71"/>
      <c r="J104355" s="23"/>
    </row>
    <row r="104356">
      <c r="A104356" s="71"/>
      <c r="J104356" s="23"/>
    </row>
    <row r="104357">
      <c r="A104357" s="71"/>
      <c r="J104357" s="23"/>
    </row>
    <row r="104358">
      <c r="A104358" s="71"/>
      <c r="J104358" s="23"/>
    </row>
    <row r="104359">
      <c r="A104359" s="71"/>
      <c r="J104359" s="23"/>
    </row>
    <row r="104360">
      <c r="A104360" s="71"/>
      <c r="J104360" s="23"/>
    </row>
    <row r="104361">
      <c r="A104361" s="71"/>
      <c r="J104361" s="23"/>
    </row>
    <row r="104362">
      <c r="A104362" s="71"/>
      <c r="J104362" s="23"/>
    </row>
    <row r="104363">
      <c r="A104363" s="71"/>
      <c r="J104363" s="23"/>
    </row>
    <row r="104364">
      <c r="A104364" s="71"/>
      <c r="J104364" s="23"/>
    </row>
    <row r="104365">
      <c r="A104365" s="71"/>
      <c r="J104365" s="23"/>
    </row>
    <row r="104366">
      <c r="A104366" s="71"/>
      <c r="J104366" s="23"/>
    </row>
    <row r="104367">
      <c r="A104367" s="71"/>
      <c r="J104367" s="23"/>
    </row>
    <row r="104368">
      <c r="A104368" s="71"/>
      <c r="J104368" s="23"/>
    </row>
    <row r="104369">
      <c r="A104369" s="71"/>
      <c r="J104369" s="23"/>
    </row>
    <row r="104370">
      <c r="A104370" s="71"/>
      <c r="J104370" s="23"/>
    </row>
    <row r="104371">
      <c r="A104371" s="71"/>
      <c r="J104371" s="23"/>
    </row>
    <row r="104372">
      <c r="A104372" s="71"/>
      <c r="J104372" s="23"/>
    </row>
    <row r="104373">
      <c r="A104373" s="71"/>
      <c r="J104373" s="23"/>
    </row>
    <row r="104374">
      <c r="A104374" s="71"/>
      <c r="J104374" s="23"/>
    </row>
    <row r="104375">
      <c r="A104375" s="71"/>
      <c r="J104375" s="23"/>
    </row>
    <row r="104376">
      <c r="A104376" s="71"/>
      <c r="J104376" s="23"/>
    </row>
    <row r="104377">
      <c r="A104377" s="71"/>
      <c r="J104377" s="23"/>
    </row>
    <row r="104378">
      <c r="A104378" s="71"/>
      <c r="J104378" s="23"/>
    </row>
    <row r="104379">
      <c r="A104379" s="71"/>
      <c r="J104379" s="23"/>
    </row>
    <row r="104380">
      <c r="A104380" s="71"/>
      <c r="J104380" s="23"/>
    </row>
    <row r="104381">
      <c r="A104381" s="71"/>
      <c r="J104381" s="23"/>
    </row>
    <row r="104382">
      <c r="A104382" s="71"/>
      <c r="J104382" s="23"/>
    </row>
    <row r="104383">
      <c r="A104383" s="71"/>
      <c r="J104383" s="23"/>
    </row>
    <row r="104384">
      <c r="A104384" s="71"/>
      <c r="J104384" s="23"/>
    </row>
    <row r="104385">
      <c r="A104385" s="71"/>
      <c r="J104385" s="23"/>
    </row>
    <row r="104386">
      <c r="A104386" s="71"/>
      <c r="J104386" s="23"/>
    </row>
    <row r="104387">
      <c r="A104387" s="71"/>
      <c r="J104387" s="23"/>
    </row>
    <row r="104388">
      <c r="A104388" s="71"/>
      <c r="J104388" s="23"/>
    </row>
    <row r="104389">
      <c r="A104389" s="71"/>
      <c r="J104389" s="23"/>
    </row>
    <row r="104390">
      <c r="A104390" s="71"/>
      <c r="J104390" s="23"/>
    </row>
    <row r="104391">
      <c r="A104391" s="71"/>
      <c r="J104391" s="23"/>
    </row>
    <row r="104392">
      <c r="A104392" s="71"/>
      <c r="J104392" s="23"/>
    </row>
    <row r="104393">
      <c r="A104393" s="71"/>
      <c r="J104393" s="23"/>
    </row>
    <row r="104394">
      <c r="A104394" s="71"/>
      <c r="J104394" s="23"/>
    </row>
    <row r="104395">
      <c r="A104395" s="71"/>
      <c r="J104395" s="23"/>
    </row>
    <row r="104396">
      <c r="A104396" s="71"/>
      <c r="J104396" s="23"/>
    </row>
    <row r="104397">
      <c r="A104397" s="71"/>
      <c r="J104397" s="23"/>
    </row>
    <row r="104398">
      <c r="A104398" s="71"/>
      <c r="J104398" s="23"/>
    </row>
    <row r="104399">
      <c r="A104399" s="71"/>
      <c r="J104399" s="23"/>
    </row>
    <row r="104400">
      <c r="A104400" s="71"/>
      <c r="J104400" s="23"/>
    </row>
    <row r="104401">
      <c r="A104401" s="71"/>
      <c r="J104401" s="23"/>
    </row>
    <row r="104402">
      <c r="A104402" s="71"/>
      <c r="J104402" s="23"/>
    </row>
    <row r="104403">
      <c r="A104403" s="71"/>
      <c r="J104403" s="23"/>
    </row>
    <row r="104404">
      <c r="A104404" s="71"/>
      <c r="J104404" s="23"/>
    </row>
    <row r="104405">
      <c r="A104405" s="71"/>
      <c r="J104405" s="23"/>
    </row>
    <row r="104406">
      <c r="A104406" s="71"/>
      <c r="J104406" s="23"/>
    </row>
    <row r="104407">
      <c r="A104407" s="71"/>
      <c r="J104407" s="23"/>
    </row>
    <row r="104408">
      <c r="A104408" s="71"/>
      <c r="J104408" s="23"/>
    </row>
    <row r="104409">
      <c r="A104409" s="71"/>
      <c r="J104409" s="23"/>
    </row>
    <row r="104410">
      <c r="A104410" s="71"/>
      <c r="J104410" s="23"/>
    </row>
    <row r="104411">
      <c r="A104411" s="71"/>
      <c r="J104411" s="23"/>
    </row>
    <row r="104412">
      <c r="A104412" s="71"/>
      <c r="J104412" s="23"/>
    </row>
    <row r="104413">
      <c r="A104413" s="71"/>
      <c r="J104413" s="23"/>
    </row>
    <row r="104414">
      <c r="A104414" s="71"/>
      <c r="J104414" s="23"/>
    </row>
    <row r="104415">
      <c r="A104415" s="71"/>
      <c r="J104415" s="23"/>
    </row>
    <row r="104416">
      <c r="A104416" s="71"/>
      <c r="J104416" s="23"/>
    </row>
    <row r="104417">
      <c r="A104417" s="71"/>
      <c r="J104417" s="23"/>
    </row>
    <row r="104418">
      <c r="A104418" s="71"/>
      <c r="J104418" s="23"/>
    </row>
    <row r="104419">
      <c r="A104419" s="71"/>
      <c r="J104419" s="23"/>
    </row>
    <row r="104420">
      <c r="A104420" s="71"/>
      <c r="J104420" s="23"/>
    </row>
    <row r="104421">
      <c r="A104421" s="71"/>
      <c r="J104421" s="23"/>
    </row>
    <row r="104422">
      <c r="A104422" s="71"/>
      <c r="J104422" s="23"/>
    </row>
    <row r="104423">
      <c r="A104423" s="71"/>
      <c r="J104423" s="23"/>
    </row>
    <row r="104424">
      <c r="A104424" s="71"/>
      <c r="J104424" s="23"/>
    </row>
    <row r="104425">
      <c r="A104425" s="71"/>
      <c r="J104425" s="23"/>
    </row>
    <row r="104426">
      <c r="A104426" s="71"/>
      <c r="J104426" s="23"/>
    </row>
    <row r="104427">
      <c r="A104427" s="71"/>
      <c r="J104427" s="23"/>
    </row>
    <row r="104428">
      <c r="A104428" s="71"/>
      <c r="J104428" s="23"/>
    </row>
    <row r="104429">
      <c r="A104429" s="71"/>
      <c r="J104429" s="23"/>
    </row>
    <row r="104430">
      <c r="A104430" s="71"/>
      <c r="J104430" s="23"/>
    </row>
    <row r="104431">
      <c r="A104431" s="71"/>
      <c r="J104431" s="23"/>
    </row>
    <row r="104432">
      <c r="A104432" s="71"/>
      <c r="J104432" s="23"/>
    </row>
    <row r="104433">
      <c r="A104433" s="71"/>
      <c r="J104433" s="23"/>
    </row>
    <row r="104434">
      <c r="A104434" s="71"/>
      <c r="J104434" s="23"/>
    </row>
    <row r="104435">
      <c r="A104435" s="71"/>
      <c r="J104435" s="23"/>
    </row>
    <row r="104436">
      <c r="A104436" s="71"/>
      <c r="J104436" s="23"/>
    </row>
    <row r="104437">
      <c r="A104437" s="71"/>
      <c r="J104437" s="23"/>
    </row>
    <row r="104438">
      <c r="A104438" s="71"/>
      <c r="J104438" s="23"/>
    </row>
    <row r="104439">
      <c r="A104439" s="71"/>
      <c r="J104439" s="23"/>
    </row>
    <row r="104440">
      <c r="A104440" s="71"/>
      <c r="J104440" s="23"/>
    </row>
    <row r="104441">
      <c r="A104441" s="71"/>
      <c r="J104441" s="23"/>
    </row>
    <row r="104442">
      <c r="A104442" s="71"/>
      <c r="J104442" s="23"/>
    </row>
    <row r="104443">
      <c r="A104443" s="71"/>
      <c r="J104443" s="23"/>
    </row>
    <row r="104444">
      <c r="A104444" s="71"/>
      <c r="J104444" s="23"/>
    </row>
    <row r="104445">
      <c r="A104445" s="71"/>
      <c r="J104445" s="23"/>
    </row>
    <row r="104446">
      <c r="A104446" s="71"/>
      <c r="J104446" s="23"/>
    </row>
    <row r="104447">
      <c r="A104447" s="71"/>
      <c r="J104447" s="23"/>
    </row>
    <row r="104448">
      <c r="A104448" s="71"/>
      <c r="J104448" s="23"/>
    </row>
    <row r="104449">
      <c r="A104449" s="71"/>
      <c r="J104449" s="23"/>
    </row>
    <row r="104450">
      <c r="A104450" s="71"/>
      <c r="J104450" s="23"/>
    </row>
    <row r="104451">
      <c r="A104451" s="71"/>
      <c r="J104451" s="23"/>
    </row>
    <row r="104452">
      <c r="A104452" s="71"/>
      <c r="J104452" s="23"/>
    </row>
    <row r="104453">
      <c r="A104453" s="71"/>
      <c r="J104453" s="23"/>
    </row>
    <row r="104454">
      <c r="A104454" s="71"/>
      <c r="J104454" s="23"/>
    </row>
    <row r="104455">
      <c r="A104455" s="71"/>
      <c r="J104455" s="23"/>
    </row>
    <row r="104456">
      <c r="A104456" s="71"/>
      <c r="J104456" s="23"/>
    </row>
    <row r="104457">
      <c r="A104457" s="71"/>
      <c r="J104457" s="23"/>
    </row>
    <row r="104458">
      <c r="A104458" s="71"/>
      <c r="J104458" s="23"/>
    </row>
    <row r="104459">
      <c r="A104459" s="71"/>
      <c r="J104459" s="23"/>
    </row>
    <row r="104460">
      <c r="A104460" s="71"/>
      <c r="J104460" s="23"/>
    </row>
    <row r="104461">
      <c r="A104461" s="71"/>
      <c r="J104461" s="23"/>
    </row>
    <row r="104462">
      <c r="A104462" s="71"/>
      <c r="J104462" s="23"/>
    </row>
    <row r="104463">
      <c r="A104463" s="71"/>
      <c r="J104463" s="23"/>
    </row>
    <row r="104464">
      <c r="A104464" s="71"/>
      <c r="J104464" s="23"/>
    </row>
    <row r="104465">
      <c r="A104465" s="71"/>
      <c r="J104465" s="23"/>
    </row>
    <row r="104466">
      <c r="A104466" s="71"/>
      <c r="J104466" s="23"/>
    </row>
    <row r="104467">
      <c r="A104467" s="71"/>
      <c r="J104467" s="23"/>
    </row>
    <row r="104468">
      <c r="A104468" s="71"/>
      <c r="J104468" s="23"/>
    </row>
    <row r="104469">
      <c r="A104469" s="71"/>
      <c r="J104469" s="23"/>
    </row>
    <row r="104470">
      <c r="A104470" s="71"/>
      <c r="J104470" s="23"/>
    </row>
    <row r="104471">
      <c r="A104471" s="71"/>
      <c r="J104471" s="23"/>
    </row>
    <row r="104472">
      <c r="A104472" s="71"/>
      <c r="J104472" s="23"/>
    </row>
    <row r="104473">
      <c r="A104473" s="71"/>
      <c r="J104473" s="23"/>
    </row>
    <row r="104474">
      <c r="A104474" s="71"/>
      <c r="J104474" s="23"/>
    </row>
    <row r="104475">
      <c r="A104475" s="71"/>
      <c r="J104475" s="23"/>
    </row>
    <row r="104476">
      <c r="A104476" s="71"/>
      <c r="J104476" s="23"/>
    </row>
    <row r="104477">
      <c r="A104477" s="71"/>
      <c r="J104477" s="23"/>
    </row>
    <row r="104478">
      <c r="A104478" s="71"/>
      <c r="J104478" s="23"/>
    </row>
    <row r="104479">
      <c r="A104479" s="71"/>
      <c r="J104479" s="23"/>
    </row>
    <row r="104480">
      <c r="A104480" s="71"/>
      <c r="J104480" s="23"/>
    </row>
    <row r="104481">
      <c r="A104481" s="71"/>
      <c r="J104481" s="23"/>
    </row>
    <row r="104482">
      <c r="A104482" s="71"/>
      <c r="J104482" s="23"/>
    </row>
    <row r="104483">
      <c r="A104483" s="71"/>
      <c r="J104483" s="23"/>
    </row>
    <row r="104484">
      <c r="A104484" s="71"/>
      <c r="J104484" s="23"/>
    </row>
    <row r="104485">
      <c r="A104485" s="71"/>
      <c r="J104485" s="23"/>
    </row>
    <row r="104486">
      <c r="A104486" s="71"/>
      <c r="J104486" s="23"/>
    </row>
    <row r="104487">
      <c r="A104487" s="71"/>
      <c r="J104487" s="23"/>
    </row>
    <row r="104488">
      <c r="A104488" s="71"/>
      <c r="J104488" s="23"/>
    </row>
    <row r="104489">
      <c r="A104489" s="71"/>
      <c r="J104489" s="23"/>
    </row>
    <row r="104490">
      <c r="A104490" s="71"/>
      <c r="J104490" s="23"/>
    </row>
    <row r="104491">
      <c r="A104491" s="71"/>
      <c r="J104491" s="23"/>
    </row>
    <row r="104492">
      <c r="A104492" s="71"/>
      <c r="J104492" s="23"/>
    </row>
    <row r="104493">
      <c r="A104493" s="71"/>
      <c r="J104493" s="23"/>
    </row>
    <row r="104494">
      <c r="A104494" s="71"/>
      <c r="J104494" s="23"/>
    </row>
    <row r="104495">
      <c r="A104495" s="71"/>
      <c r="J104495" s="23"/>
    </row>
    <row r="104496">
      <c r="A104496" s="71"/>
      <c r="J104496" s="23"/>
    </row>
    <row r="104497">
      <c r="A104497" s="71"/>
      <c r="J104497" s="23"/>
    </row>
    <row r="104498">
      <c r="A104498" s="71"/>
      <c r="J104498" s="23"/>
    </row>
    <row r="104499">
      <c r="A104499" s="71"/>
      <c r="J104499" s="23"/>
    </row>
    <row r="104500">
      <c r="A104500" s="71"/>
      <c r="J104500" s="23"/>
    </row>
    <row r="104501">
      <c r="A104501" s="71"/>
      <c r="J104501" s="23"/>
    </row>
    <row r="104502">
      <c r="A104502" s="71"/>
      <c r="J104502" s="23"/>
    </row>
    <row r="104503">
      <c r="A104503" s="71"/>
      <c r="J104503" s="23"/>
    </row>
    <row r="104504">
      <c r="A104504" s="71"/>
      <c r="J104504" s="23"/>
    </row>
    <row r="104505">
      <c r="A104505" s="71"/>
      <c r="J104505" s="23"/>
    </row>
    <row r="104506">
      <c r="A104506" s="71"/>
      <c r="J104506" s="23"/>
    </row>
    <row r="104507">
      <c r="A104507" s="71"/>
      <c r="J104507" s="23"/>
    </row>
    <row r="104508">
      <c r="A104508" s="71"/>
      <c r="J104508" s="23"/>
    </row>
    <row r="104509">
      <c r="A104509" s="71"/>
      <c r="J104509" s="23"/>
    </row>
    <row r="104510">
      <c r="A104510" s="71"/>
      <c r="J104510" s="23"/>
    </row>
    <row r="104511">
      <c r="A104511" s="71"/>
      <c r="J104511" s="23"/>
    </row>
    <row r="104512">
      <c r="A104512" s="71"/>
      <c r="J104512" s="23"/>
    </row>
    <row r="104513">
      <c r="A104513" s="71"/>
      <c r="J104513" s="23"/>
    </row>
    <row r="104514">
      <c r="A104514" s="71"/>
      <c r="J104514" s="23"/>
    </row>
    <row r="104515">
      <c r="A104515" s="71"/>
      <c r="J104515" s="23"/>
    </row>
    <row r="104516">
      <c r="A104516" s="71"/>
      <c r="J104516" s="23"/>
    </row>
    <row r="104517">
      <c r="A104517" s="71"/>
      <c r="J104517" s="23"/>
    </row>
    <row r="104518">
      <c r="A104518" s="71"/>
      <c r="J104518" s="23"/>
    </row>
    <row r="104519">
      <c r="A104519" s="71"/>
      <c r="J104519" s="23"/>
    </row>
    <row r="104520">
      <c r="A104520" s="71"/>
      <c r="J104520" s="23"/>
    </row>
    <row r="104521">
      <c r="A104521" s="71"/>
      <c r="J104521" s="23"/>
    </row>
    <row r="104522">
      <c r="A104522" s="71"/>
      <c r="J104522" s="23"/>
    </row>
    <row r="104523">
      <c r="A104523" s="71"/>
      <c r="J104523" s="23"/>
    </row>
    <row r="104524">
      <c r="A104524" s="71"/>
      <c r="J104524" s="23"/>
    </row>
    <row r="104525">
      <c r="A104525" s="71"/>
      <c r="J104525" s="23"/>
    </row>
    <row r="104526">
      <c r="A104526" s="71"/>
      <c r="J104526" s="23"/>
    </row>
    <row r="104527">
      <c r="A104527" s="71"/>
      <c r="J104527" s="23"/>
    </row>
    <row r="104528">
      <c r="A104528" s="71"/>
      <c r="J104528" s="23"/>
    </row>
    <row r="104529">
      <c r="A104529" s="71"/>
      <c r="J104529" s="23"/>
    </row>
    <row r="104530">
      <c r="A104530" s="71"/>
      <c r="J104530" s="23"/>
    </row>
    <row r="104531">
      <c r="A104531" s="71"/>
      <c r="J104531" s="23"/>
    </row>
    <row r="104532">
      <c r="A104532" s="71"/>
      <c r="J104532" s="23"/>
    </row>
    <row r="104533">
      <c r="A104533" s="71"/>
      <c r="J104533" s="23"/>
    </row>
    <row r="104534">
      <c r="A104534" s="71"/>
      <c r="J104534" s="23"/>
    </row>
    <row r="104535">
      <c r="A104535" s="71"/>
      <c r="J104535" s="23"/>
    </row>
    <row r="104536">
      <c r="A104536" s="71"/>
      <c r="J104536" s="23"/>
    </row>
    <row r="104537">
      <c r="A104537" s="71"/>
      <c r="J104537" s="23"/>
    </row>
    <row r="104538">
      <c r="A104538" s="71"/>
      <c r="J104538" s="23"/>
    </row>
    <row r="104539">
      <c r="A104539" s="71"/>
      <c r="J104539" s="23"/>
    </row>
    <row r="104540">
      <c r="A104540" s="71"/>
      <c r="J104540" s="23"/>
    </row>
    <row r="104541">
      <c r="A104541" s="71"/>
      <c r="J104541" s="23"/>
    </row>
    <row r="104542">
      <c r="A104542" s="71"/>
      <c r="J104542" s="23"/>
    </row>
    <row r="104543">
      <c r="A104543" s="71"/>
      <c r="J104543" s="23"/>
    </row>
    <row r="104544">
      <c r="A104544" s="71"/>
      <c r="J104544" s="23"/>
    </row>
    <row r="104545">
      <c r="A104545" s="71"/>
      <c r="J104545" s="23"/>
    </row>
    <row r="104546">
      <c r="A104546" s="71"/>
      <c r="J104546" s="23"/>
    </row>
    <row r="104547">
      <c r="A104547" s="71"/>
      <c r="J104547" s="23"/>
    </row>
    <row r="104548">
      <c r="A104548" s="71"/>
      <c r="J104548" s="23"/>
    </row>
    <row r="104549">
      <c r="A104549" s="71"/>
      <c r="J104549" s="23"/>
    </row>
    <row r="104550">
      <c r="A104550" s="71"/>
      <c r="J104550" s="23"/>
    </row>
    <row r="104551">
      <c r="A104551" s="71"/>
      <c r="J104551" s="23"/>
    </row>
    <row r="104552">
      <c r="A104552" s="71"/>
      <c r="J104552" s="23"/>
    </row>
    <row r="104553">
      <c r="A104553" s="71"/>
      <c r="J104553" s="23"/>
    </row>
    <row r="104554">
      <c r="A104554" s="71"/>
      <c r="J104554" s="23"/>
    </row>
    <row r="104555">
      <c r="A104555" s="71"/>
      <c r="J104555" s="23"/>
    </row>
    <row r="104556">
      <c r="A104556" s="71"/>
      <c r="J104556" s="23"/>
    </row>
    <row r="104557">
      <c r="A104557" s="71"/>
      <c r="J104557" s="23"/>
    </row>
    <row r="104558">
      <c r="A104558" s="71"/>
      <c r="J104558" s="23"/>
    </row>
    <row r="104559">
      <c r="A104559" s="71"/>
      <c r="J104559" s="23"/>
    </row>
    <row r="104560">
      <c r="A104560" s="71"/>
      <c r="J104560" s="23"/>
    </row>
    <row r="104561">
      <c r="A104561" s="71"/>
      <c r="J104561" s="23"/>
    </row>
    <row r="104562">
      <c r="A104562" s="71"/>
      <c r="J104562" s="23"/>
    </row>
    <row r="104563">
      <c r="A104563" s="71"/>
      <c r="J104563" s="23"/>
    </row>
    <row r="104564">
      <c r="A104564" s="71"/>
      <c r="J104564" s="23"/>
    </row>
    <row r="104565">
      <c r="A104565" s="71"/>
      <c r="J104565" s="23"/>
    </row>
    <row r="104566">
      <c r="A104566" s="71"/>
      <c r="J104566" s="23"/>
    </row>
    <row r="104567">
      <c r="A104567" s="71"/>
      <c r="J104567" s="23"/>
    </row>
    <row r="104568">
      <c r="A104568" s="71"/>
      <c r="J104568" s="23"/>
    </row>
    <row r="104569">
      <c r="A104569" s="71"/>
      <c r="J104569" s="23"/>
    </row>
    <row r="104570">
      <c r="A104570" s="71"/>
      <c r="J104570" s="23"/>
    </row>
    <row r="104571">
      <c r="A104571" s="71"/>
      <c r="J104571" s="23"/>
    </row>
    <row r="104572">
      <c r="A104572" s="71"/>
      <c r="J104572" s="23"/>
    </row>
    <row r="104573">
      <c r="A104573" s="71"/>
      <c r="J104573" s="23"/>
    </row>
    <row r="104574">
      <c r="A104574" s="71"/>
      <c r="J104574" s="23"/>
    </row>
    <row r="104575">
      <c r="A104575" s="71"/>
      <c r="J104575" s="23"/>
    </row>
    <row r="104576">
      <c r="A104576" s="71"/>
      <c r="J104576" s="23"/>
    </row>
    <row r="104577">
      <c r="A104577" s="71"/>
      <c r="J104577" s="23"/>
    </row>
    <row r="104578">
      <c r="A104578" s="71"/>
      <c r="J104578" s="23"/>
    </row>
    <row r="104579">
      <c r="A104579" s="71"/>
      <c r="J104579" s="23"/>
    </row>
    <row r="104580">
      <c r="A104580" s="71"/>
      <c r="J104580" s="23"/>
    </row>
    <row r="104581">
      <c r="A104581" s="71"/>
      <c r="J104581" s="23"/>
    </row>
    <row r="104582">
      <c r="A104582" s="71"/>
      <c r="J104582" s="23"/>
    </row>
    <row r="104583">
      <c r="A104583" s="71"/>
      <c r="J104583" s="23"/>
    </row>
    <row r="104584">
      <c r="A104584" s="71"/>
      <c r="J104584" s="23"/>
    </row>
    <row r="104585">
      <c r="A104585" s="71"/>
      <c r="J104585" s="23"/>
    </row>
    <row r="104586">
      <c r="A104586" s="71"/>
      <c r="J104586" s="23"/>
    </row>
    <row r="104587">
      <c r="A104587" s="71"/>
      <c r="J104587" s="23"/>
    </row>
    <row r="104588">
      <c r="A104588" s="71"/>
      <c r="J104588" s="23"/>
    </row>
    <row r="104589">
      <c r="A104589" s="71"/>
      <c r="J104589" s="23"/>
    </row>
    <row r="104590">
      <c r="A104590" s="71"/>
      <c r="J104590" s="23"/>
    </row>
    <row r="104591">
      <c r="A104591" s="71"/>
      <c r="J104591" s="23"/>
    </row>
    <row r="104592">
      <c r="A104592" s="71"/>
      <c r="J104592" s="23"/>
    </row>
    <row r="104593">
      <c r="A104593" s="71"/>
      <c r="J104593" s="23"/>
    </row>
    <row r="104594">
      <c r="A104594" s="71"/>
      <c r="J104594" s="23"/>
    </row>
    <row r="104595">
      <c r="A104595" s="71"/>
      <c r="J104595" s="23"/>
    </row>
    <row r="104596">
      <c r="A104596" s="71"/>
      <c r="J104596" s="23"/>
    </row>
    <row r="104597">
      <c r="A104597" s="71"/>
      <c r="J104597" s="23"/>
    </row>
    <row r="104598">
      <c r="A104598" s="71"/>
      <c r="J104598" s="23"/>
    </row>
    <row r="104599">
      <c r="A104599" s="71"/>
      <c r="J104599" s="23"/>
    </row>
    <row r="104600">
      <c r="A104600" s="71"/>
      <c r="J104600" s="23"/>
    </row>
    <row r="104601">
      <c r="A104601" s="71"/>
      <c r="J104601" s="23"/>
    </row>
    <row r="104602">
      <c r="A104602" s="71"/>
      <c r="J104602" s="23"/>
    </row>
    <row r="104603">
      <c r="A104603" s="71"/>
      <c r="J104603" s="23"/>
    </row>
    <row r="104604">
      <c r="A104604" s="71"/>
      <c r="J104604" s="23"/>
    </row>
    <row r="104605">
      <c r="A104605" s="71"/>
      <c r="J104605" s="23"/>
    </row>
    <row r="104606">
      <c r="A104606" s="71"/>
      <c r="J104606" s="23"/>
    </row>
    <row r="104607">
      <c r="A104607" s="71"/>
      <c r="J104607" s="23"/>
    </row>
    <row r="104608">
      <c r="A104608" s="71"/>
      <c r="J104608" s="23"/>
    </row>
    <row r="104609">
      <c r="A104609" s="71"/>
      <c r="J104609" s="23"/>
    </row>
    <row r="104610">
      <c r="A104610" s="71"/>
      <c r="J104610" s="23"/>
    </row>
    <row r="104611">
      <c r="A104611" s="71"/>
      <c r="J104611" s="23"/>
    </row>
    <row r="104612">
      <c r="A104612" s="71"/>
      <c r="J104612" s="23"/>
    </row>
    <row r="104613">
      <c r="A104613" s="71"/>
      <c r="J104613" s="23"/>
    </row>
    <row r="104614">
      <c r="A104614" s="71"/>
      <c r="J104614" s="23"/>
    </row>
    <row r="104615">
      <c r="A104615" s="71"/>
      <c r="J104615" s="23"/>
    </row>
    <row r="104616">
      <c r="A104616" s="71"/>
      <c r="J104616" s="23"/>
    </row>
    <row r="104617">
      <c r="A104617" s="71"/>
      <c r="J104617" s="23"/>
    </row>
    <row r="104618">
      <c r="A104618" s="71"/>
      <c r="J104618" s="23"/>
    </row>
    <row r="104619">
      <c r="A104619" s="71"/>
      <c r="J104619" s="23"/>
    </row>
    <row r="104620">
      <c r="A104620" s="71"/>
      <c r="J104620" s="23"/>
    </row>
    <row r="104621">
      <c r="A104621" s="71"/>
      <c r="J104621" s="23"/>
    </row>
    <row r="104622">
      <c r="A104622" s="71"/>
      <c r="J104622" s="23"/>
    </row>
    <row r="104623">
      <c r="A104623" s="71"/>
      <c r="J104623" s="23"/>
    </row>
    <row r="104624">
      <c r="A104624" s="71"/>
      <c r="J104624" s="23"/>
    </row>
    <row r="104625">
      <c r="A104625" s="71"/>
      <c r="J104625" s="23"/>
    </row>
    <row r="104626">
      <c r="A104626" s="71"/>
      <c r="J104626" s="23"/>
    </row>
    <row r="104627">
      <c r="A104627" s="71"/>
      <c r="J104627" s="23"/>
    </row>
    <row r="104628">
      <c r="A104628" s="71"/>
      <c r="J104628" s="23"/>
    </row>
    <row r="104629">
      <c r="A104629" s="71"/>
      <c r="J104629" s="23"/>
    </row>
    <row r="104630">
      <c r="A104630" s="71"/>
      <c r="J104630" s="23"/>
    </row>
    <row r="104631">
      <c r="A104631" s="71"/>
      <c r="J104631" s="23"/>
    </row>
    <row r="104632">
      <c r="A104632" s="71"/>
      <c r="J104632" s="23"/>
    </row>
    <row r="104633">
      <c r="A104633" s="71"/>
      <c r="J104633" s="23"/>
    </row>
    <row r="104634">
      <c r="A104634" s="71"/>
      <c r="J104634" s="23"/>
    </row>
    <row r="104635">
      <c r="A104635" s="71"/>
      <c r="J104635" s="23"/>
    </row>
    <row r="104636">
      <c r="A104636" s="71"/>
      <c r="J104636" s="23"/>
    </row>
    <row r="104637">
      <c r="A104637" s="71"/>
      <c r="J104637" s="23"/>
    </row>
    <row r="104638">
      <c r="A104638" s="71"/>
      <c r="J104638" s="23"/>
    </row>
    <row r="104639">
      <c r="A104639" s="71"/>
      <c r="J104639" s="23"/>
    </row>
    <row r="104640">
      <c r="A104640" s="71"/>
      <c r="J104640" s="23"/>
    </row>
    <row r="104641">
      <c r="A104641" s="71"/>
      <c r="J104641" s="23"/>
    </row>
    <row r="104642">
      <c r="A104642" s="71"/>
      <c r="J104642" s="23"/>
    </row>
    <row r="104643">
      <c r="A104643" s="71"/>
      <c r="J104643" s="23"/>
    </row>
    <row r="104644">
      <c r="A104644" s="71"/>
      <c r="J104644" s="23"/>
    </row>
    <row r="104645">
      <c r="A104645" s="71"/>
      <c r="J104645" s="23"/>
    </row>
    <row r="104646">
      <c r="A104646" s="71"/>
      <c r="J104646" s="23"/>
    </row>
    <row r="104647">
      <c r="A104647" s="71"/>
      <c r="J104647" s="23"/>
    </row>
    <row r="104648">
      <c r="A104648" s="71"/>
      <c r="J104648" s="23"/>
    </row>
    <row r="104649">
      <c r="A104649" s="71"/>
      <c r="J104649" s="23"/>
    </row>
    <row r="104650">
      <c r="A104650" s="71"/>
      <c r="J104650" s="23"/>
    </row>
    <row r="104651">
      <c r="A104651" s="71"/>
      <c r="J104651" s="23"/>
    </row>
    <row r="104652">
      <c r="A104652" s="71"/>
      <c r="J104652" s="23"/>
    </row>
    <row r="104653">
      <c r="A104653" s="71"/>
      <c r="J104653" s="23"/>
    </row>
    <row r="104654">
      <c r="A104654" s="71"/>
      <c r="J104654" s="23"/>
    </row>
    <row r="104655">
      <c r="A104655" s="71"/>
      <c r="J104655" s="23"/>
    </row>
    <row r="104656">
      <c r="A104656" s="71"/>
      <c r="J104656" s="23"/>
    </row>
    <row r="104657">
      <c r="A104657" s="71"/>
      <c r="J104657" s="23"/>
    </row>
    <row r="104658">
      <c r="A104658" s="71"/>
      <c r="J104658" s="23"/>
    </row>
    <row r="104659">
      <c r="A104659" s="71"/>
      <c r="J104659" s="23"/>
    </row>
    <row r="104660">
      <c r="A104660" s="71"/>
      <c r="J104660" s="23"/>
    </row>
    <row r="104661">
      <c r="A104661" s="71"/>
      <c r="J104661" s="23"/>
    </row>
    <row r="104662">
      <c r="A104662" s="71"/>
      <c r="J104662" s="23"/>
    </row>
    <row r="104663">
      <c r="A104663" s="71"/>
      <c r="J104663" s="23"/>
    </row>
    <row r="104664">
      <c r="A104664" s="71"/>
      <c r="J104664" s="23"/>
    </row>
    <row r="104665">
      <c r="A104665" s="71"/>
      <c r="J104665" s="23"/>
    </row>
    <row r="104666">
      <c r="A104666" s="71"/>
      <c r="J104666" s="23"/>
    </row>
    <row r="104667">
      <c r="A104667" s="71"/>
      <c r="J104667" s="23"/>
    </row>
    <row r="104668">
      <c r="A104668" s="71"/>
      <c r="J104668" s="23"/>
    </row>
    <row r="104669">
      <c r="A104669" s="71"/>
      <c r="J104669" s="23"/>
    </row>
    <row r="104670">
      <c r="A104670" s="71"/>
      <c r="J104670" s="23"/>
    </row>
    <row r="104671">
      <c r="A104671" s="71"/>
      <c r="J104671" s="23"/>
    </row>
    <row r="104672">
      <c r="A104672" s="71"/>
      <c r="J104672" s="23"/>
    </row>
    <row r="104673">
      <c r="A104673" s="71"/>
      <c r="J104673" s="23"/>
    </row>
    <row r="104674">
      <c r="A104674" s="71"/>
      <c r="J104674" s="23"/>
    </row>
    <row r="104675">
      <c r="A104675" s="71"/>
      <c r="J104675" s="23"/>
    </row>
    <row r="104676">
      <c r="A104676" s="71"/>
      <c r="J104676" s="23"/>
    </row>
    <row r="104677">
      <c r="A104677" s="71"/>
      <c r="J104677" s="23"/>
    </row>
    <row r="104678">
      <c r="A104678" s="71"/>
      <c r="J104678" s="23"/>
    </row>
    <row r="104679">
      <c r="A104679" s="71"/>
      <c r="J104679" s="23"/>
    </row>
    <row r="104680">
      <c r="A104680" s="71"/>
      <c r="J104680" s="23"/>
    </row>
    <row r="104681">
      <c r="A104681" s="71"/>
      <c r="J104681" s="23"/>
    </row>
    <row r="104682">
      <c r="A104682" s="71"/>
      <c r="J104682" s="23"/>
    </row>
    <row r="104683">
      <c r="A104683" s="71"/>
      <c r="J104683" s="23"/>
    </row>
    <row r="104684">
      <c r="A104684" s="71"/>
      <c r="J104684" s="23"/>
    </row>
    <row r="104685">
      <c r="A104685" s="71"/>
      <c r="J104685" s="23"/>
    </row>
    <row r="104686">
      <c r="A104686" s="71"/>
      <c r="J104686" s="23"/>
    </row>
    <row r="104687">
      <c r="A104687" s="71"/>
      <c r="J104687" s="23"/>
    </row>
    <row r="104688">
      <c r="A104688" s="71"/>
      <c r="J104688" s="23"/>
    </row>
    <row r="104689">
      <c r="A104689" s="71"/>
      <c r="J104689" s="23"/>
    </row>
    <row r="104690">
      <c r="A104690" s="71"/>
      <c r="J104690" s="23"/>
    </row>
    <row r="104691">
      <c r="A104691" s="71"/>
      <c r="J104691" s="23"/>
    </row>
    <row r="104692">
      <c r="A104692" s="71"/>
      <c r="J104692" s="23"/>
    </row>
    <row r="104693">
      <c r="A104693" s="71"/>
      <c r="J104693" s="23"/>
    </row>
    <row r="104694">
      <c r="A104694" s="71"/>
      <c r="J104694" s="23"/>
    </row>
    <row r="104695">
      <c r="A104695" s="71"/>
      <c r="J104695" s="23"/>
    </row>
    <row r="104696">
      <c r="A104696" s="71"/>
      <c r="J104696" s="23"/>
    </row>
    <row r="104697">
      <c r="A104697" s="71"/>
      <c r="J104697" s="23"/>
    </row>
    <row r="104698">
      <c r="A104698" s="71"/>
      <c r="J104698" s="23"/>
    </row>
    <row r="104699">
      <c r="A104699" s="71"/>
      <c r="J104699" s="23"/>
    </row>
    <row r="104700">
      <c r="A104700" s="71"/>
      <c r="J104700" s="23"/>
    </row>
    <row r="104701">
      <c r="A104701" s="71"/>
      <c r="J104701" s="23"/>
    </row>
    <row r="104702">
      <c r="A104702" s="71"/>
      <c r="J104702" s="23"/>
    </row>
    <row r="104703">
      <c r="A104703" s="71"/>
      <c r="J104703" s="23"/>
    </row>
    <row r="104704">
      <c r="A104704" s="71"/>
      <c r="J104704" s="23"/>
    </row>
    <row r="104705">
      <c r="A104705" s="71"/>
      <c r="J104705" s="23"/>
    </row>
    <row r="104706">
      <c r="A104706" s="71"/>
      <c r="J104706" s="23"/>
    </row>
    <row r="104707">
      <c r="A104707" s="71"/>
      <c r="J104707" s="23"/>
    </row>
    <row r="104708">
      <c r="A104708" s="71"/>
      <c r="J104708" s="23"/>
    </row>
    <row r="104709">
      <c r="A104709" s="71"/>
      <c r="J104709" s="23"/>
    </row>
    <row r="104710">
      <c r="A104710" s="71"/>
      <c r="J104710" s="23"/>
    </row>
    <row r="104711">
      <c r="A104711" s="71"/>
      <c r="J104711" s="23"/>
    </row>
    <row r="104712">
      <c r="A104712" s="71"/>
      <c r="J104712" s="23"/>
    </row>
    <row r="104713">
      <c r="A104713" s="71"/>
      <c r="J104713" s="23"/>
    </row>
    <row r="104714">
      <c r="A104714" s="71"/>
      <c r="J104714" s="23"/>
    </row>
    <row r="104715">
      <c r="A104715" s="71"/>
      <c r="J104715" s="23"/>
    </row>
    <row r="104716">
      <c r="A104716" s="71"/>
      <c r="J104716" s="23"/>
    </row>
    <row r="104717">
      <c r="A104717" s="71"/>
      <c r="J104717" s="23"/>
    </row>
    <row r="104718">
      <c r="A104718" s="71"/>
      <c r="J104718" s="23"/>
    </row>
    <row r="104719">
      <c r="A104719" s="71"/>
      <c r="J104719" s="23"/>
    </row>
    <row r="104720">
      <c r="A104720" s="71"/>
      <c r="J104720" s="23"/>
    </row>
    <row r="104721">
      <c r="A104721" s="71"/>
      <c r="J104721" s="23"/>
    </row>
    <row r="104722">
      <c r="A104722" s="71"/>
      <c r="J104722" s="23"/>
    </row>
    <row r="104723">
      <c r="A104723" s="71"/>
      <c r="J104723" s="23"/>
    </row>
    <row r="104724">
      <c r="A104724" s="71"/>
      <c r="J104724" s="23"/>
    </row>
    <row r="104725">
      <c r="A104725" s="71"/>
      <c r="J104725" s="23"/>
    </row>
    <row r="104726">
      <c r="A104726" s="71"/>
      <c r="J104726" s="23"/>
    </row>
    <row r="104727">
      <c r="A104727" s="71"/>
      <c r="J104727" s="23"/>
    </row>
    <row r="104728">
      <c r="A104728" s="71"/>
      <c r="J104728" s="23"/>
    </row>
    <row r="104729">
      <c r="A104729" s="71"/>
      <c r="J104729" s="23"/>
    </row>
    <row r="104730">
      <c r="A104730" s="71"/>
      <c r="J104730" s="23"/>
    </row>
    <row r="104731">
      <c r="A104731" s="71"/>
      <c r="J104731" s="23"/>
    </row>
    <row r="104732">
      <c r="A104732" s="71"/>
      <c r="J104732" s="23"/>
    </row>
    <row r="104733">
      <c r="A104733" s="71"/>
      <c r="J104733" s="23"/>
    </row>
    <row r="104734">
      <c r="A104734" s="71"/>
      <c r="J104734" s="23"/>
    </row>
    <row r="104735">
      <c r="A104735" s="71"/>
      <c r="J104735" s="23"/>
    </row>
    <row r="104736">
      <c r="A104736" s="71"/>
      <c r="J104736" s="23"/>
    </row>
    <row r="104737">
      <c r="A104737" s="71"/>
      <c r="J104737" s="23"/>
    </row>
    <row r="104738">
      <c r="A104738" s="71"/>
      <c r="J104738" s="23"/>
    </row>
    <row r="104739">
      <c r="A104739" s="71"/>
      <c r="J104739" s="23"/>
    </row>
    <row r="104740">
      <c r="A104740" s="71"/>
      <c r="J104740" s="23"/>
    </row>
    <row r="104741">
      <c r="A104741" s="71"/>
      <c r="J104741" s="23"/>
    </row>
    <row r="104742">
      <c r="A104742" s="71"/>
      <c r="J104742" s="23"/>
    </row>
    <row r="104743">
      <c r="A104743" s="71"/>
      <c r="J104743" s="23"/>
    </row>
    <row r="104744">
      <c r="A104744" s="71"/>
      <c r="J104744" s="23"/>
    </row>
    <row r="104745">
      <c r="A104745" s="71"/>
      <c r="J104745" s="23"/>
    </row>
    <row r="104746">
      <c r="A104746" s="71"/>
      <c r="J104746" s="23"/>
    </row>
    <row r="104747">
      <c r="A104747" s="71"/>
      <c r="J104747" s="23"/>
    </row>
    <row r="104748">
      <c r="A104748" s="71"/>
      <c r="J104748" s="23"/>
    </row>
    <row r="104749">
      <c r="A104749" s="71"/>
      <c r="J104749" s="23"/>
    </row>
    <row r="104750">
      <c r="A104750" s="71"/>
      <c r="J104750" s="23"/>
    </row>
    <row r="104751">
      <c r="A104751" s="71"/>
      <c r="J104751" s="23"/>
    </row>
    <row r="104752">
      <c r="A104752" s="71"/>
      <c r="J104752" s="23"/>
    </row>
    <row r="104753">
      <c r="A104753" s="71"/>
      <c r="J104753" s="23"/>
    </row>
    <row r="104754">
      <c r="A104754" s="71"/>
      <c r="J104754" s="23"/>
    </row>
    <row r="104755">
      <c r="A104755" s="71"/>
      <c r="J104755" s="23"/>
    </row>
    <row r="104756">
      <c r="A104756" s="71"/>
      <c r="J104756" s="23"/>
    </row>
    <row r="104757">
      <c r="A104757" s="71"/>
      <c r="J104757" s="23"/>
    </row>
    <row r="104758">
      <c r="A104758" s="71"/>
      <c r="J104758" s="23"/>
    </row>
    <row r="104759">
      <c r="A104759" s="71"/>
      <c r="J104759" s="23"/>
    </row>
    <row r="104760">
      <c r="A104760" s="71"/>
      <c r="J104760" s="23"/>
    </row>
    <row r="104761">
      <c r="A104761" s="71"/>
      <c r="J104761" s="23"/>
    </row>
    <row r="104762">
      <c r="A104762" s="71"/>
      <c r="J104762" s="23"/>
    </row>
    <row r="104763">
      <c r="A104763" s="71"/>
      <c r="J104763" s="23"/>
    </row>
    <row r="104764">
      <c r="A104764" s="71"/>
      <c r="J104764" s="23"/>
    </row>
    <row r="104765">
      <c r="A104765" s="71"/>
      <c r="J104765" s="23"/>
    </row>
    <row r="104766">
      <c r="A104766" s="71"/>
      <c r="J104766" s="23"/>
    </row>
    <row r="104767">
      <c r="A104767" s="71"/>
      <c r="J104767" s="23"/>
    </row>
    <row r="104768">
      <c r="A104768" s="71"/>
      <c r="J104768" s="23"/>
    </row>
    <row r="104769">
      <c r="A104769" s="71"/>
      <c r="J104769" s="23"/>
    </row>
    <row r="104770">
      <c r="A104770" s="71"/>
      <c r="J104770" s="23"/>
    </row>
    <row r="104771">
      <c r="A104771" s="71"/>
      <c r="J104771" s="23"/>
    </row>
    <row r="104772">
      <c r="A104772" s="71"/>
      <c r="J104772" s="23"/>
    </row>
    <row r="104773">
      <c r="A104773" s="71"/>
      <c r="J104773" s="23"/>
    </row>
    <row r="104774">
      <c r="A104774" s="71"/>
      <c r="J104774" s="23"/>
    </row>
    <row r="104775">
      <c r="A104775" s="71"/>
      <c r="J104775" s="23"/>
    </row>
    <row r="104776">
      <c r="A104776" s="71"/>
      <c r="J104776" s="23"/>
    </row>
    <row r="104777">
      <c r="A104777" s="71"/>
      <c r="J104777" s="23"/>
    </row>
    <row r="104778">
      <c r="A104778" s="71"/>
      <c r="J104778" s="23"/>
    </row>
    <row r="104779">
      <c r="A104779" s="71"/>
      <c r="J104779" s="23"/>
    </row>
    <row r="104780">
      <c r="A104780" s="71"/>
      <c r="J104780" s="23"/>
    </row>
    <row r="104781">
      <c r="A104781" s="71"/>
      <c r="J104781" s="23"/>
    </row>
    <row r="104782">
      <c r="A104782" s="71"/>
      <c r="J104782" s="23"/>
    </row>
    <row r="104783">
      <c r="A104783" s="71"/>
      <c r="J104783" s="23"/>
    </row>
    <row r="104784">
      <c r="A104784" s="71"/>
      <c r="J104784" s="23"/>
    </row>
    <row r="104785">
      <c r="A104785" s="71"/>
      <c r="J104785" s="23"/>
    </row>
    <row r="104786">
      <c r="A104786" s="71"/>
      <c r="J104786" s="23"/>
    </row>
    <row r="104787">
      <c r="A104787" s="71"/>
      <c r="J104787" s="23"/>
    </row>
    <row r="104788">
      <c r="A104788" s="71"/>
      <c r="J104788" s="23"/>
    </row>
    <row r="104789">
      <c r="A104789" s="71"/>
      <c r="J104789" s="23"/>
    </row>
    <row r="104790">
      <c r="A104790" s="71"/>
      <c r="J104790" s="23"/>
    </row>
    <row r="104791">
      <c r="A104791" s="71"/>
      <c r="J104791" s="23"/>
    </row>
    <row r="104792">
      <c r="A104792" s="71"/>
      <c r="J104792" s="23"/>
    </row>
    <row r="104793">
      <c r="A104793" s="71"/>
      <c r="J104793" s="23"/>
    </row>
    <row r="104794">
      <c r="A104794" s="71"/>
      <c r="J104794" s="23"/>
    </row>
    <row r="104795">
      <c r="A104795" s="71"/>
      <c r="J104795" s="23"/>
    </row>
    <row r="104796">
      <c r="A104796" s="71"/>
      <c r="J104796" s="23"/>
    </row>
    <row r="104797">
      <c r="A104797" s="71"/>
      <c r="J104797" s="23"/>
    </row>
    <row r="104798">
      <c r="A104798" s="71"/>
      <c r="J104798" s="23"/>
    </row>
    <row r="104799">
      <c r="A104799" s="71"/>
      <c r="J104799" s="23"/>
    </row>
    <row r="104800">
      <c r="A104800" s="71"/>
      <c r="J104800" s="23"/>
    </row>
    <row r="104801">
      <c r="A104801" s="71"/>
      <c r="J104801" s="23"/>
    </row>
    <row r="104802">
      <c r="A104802" s="71"/>
      <c r="J104802" s="23"/>
    </row>
    <row r="104803">
      <c r="A104803" s="71"/>
      <c r="J104803" s="23"/>
    </row>
    <row r="104804">
      <c r="A104804" s="71"/>
      <c r="J104804" s="23"/>
    </row>
    <row r="104805">
      <c r="A104805" s="71"/>
      <c r="J104805" s="23"/>
    </row>
    <row r="104806">
      <c r="A104806" s="71"/>
      <c r="J104806" s="23"/>
    </row>
    <row r="104807">
      <c r="A104807" s="71"/>
      <c r="J104807" s="23"/>
    </row>
    <row r="104808">
      <c r="A104808" s="71"/>
      <c r="J104808" s="23"/>
    </row>
    <row r="104809">
      <c r="A104809" s="71"/>
      <c r="J104809" s="23"/>
    </row>
    <row r="104810">
      <c r="A104810" s="71"/>
      <c r="J104810" s="23"/>
    </row>
    <row r="104811">
      <c r="A104811" s="71"/>
      <c r="J104811" s="23"/>
    </row>
    <row r="104812">
      <c r="A104812" s="71"/>
      <c r="J104812" s="23"/>
    </row>
    <row r="104813">
      <c r="A104813" s="71"/>
      <c r="J104813" s="23"/>
    </row>
    <row r="104814">
      <c r="A104814" s="71"/>
      <c r="J104814" s="23"/>
    </row>
    <row r="104815">
      <c r="A104815" s="71"/>
      <c r="J104815" s="23"/>
    </row>
    <row r="104816">
      <c r="A104816" s="71"/>
      <c r="J104816" s="23"/>
    </row>
    <row r="104817">
      <c r="A104817" s="71"/>
      <c r="J104817" s="23"/>
    </row>
    <row r="104818">
      <c r="A104818" s="71"/>
      <c r="J104818" s="23"/>
    </row>
    <row r="104819">
      <c r="A104819" s="71"/>
      <c r="J104819" s="23"/>
    </row>
    <row r="104820">
      <c r="A104820" s="71"/>
      <c r="J104820" s="23"/>
    </row>
    <row r="104821">
      <c r="A104821" s="71"/>
      <c r="J104821" s="23"/>
    </row>
    <row r="104822">
      <c r="A104822" s="71"/>
      <c r="J104822" s="23"/>
    </row>
    <row r="104823">
      <c r="A104823" s="71"/>
      <c r="J104823" s="23"/>
    </row>
    <row r="104824">
      <c r="A104824" s="71"/>
      <c r="J104824" s="23"/>
    </row>
    <row r="104825">
      <c r="A104825" s="71"/>
      <c r="J104825" s="23"/>
    </row>
    <row r="104826">
      <c r="A104826" s="71"/>
      <c r="J104826" s="23"/>
    </row>
    <row r="104827">
      <c r="A104827" s="71"/>
      <c r="J104827" s="23"/>
    </row>
    <row r="104828">
      <c r="A104828" s="71"/>
      <c r="J104828" s="23"/>
    </row>
    <row r="104829">
      <c r="A104829" s="71"/>
      <c r="J104829" s="23"/>
    </row>
    <row r="104830">
      <c r="A104830" s="71"/>
      <c r="J104830" s="23"/>
    </row>
    <row r="104831">
      <c r="A104831" s="71"/>
      <c r="J104831" s="23"/>
    </row>
    <row r="104832">
      <c r="A104832" s="71"/>
      <c r="J104832" s="23"/>
    </row>
    <row r="104833">
      <c r="A104833" s="71"/>
      <c r="J104833" s="23"/>
    </row>
    <row r="104834">
      <c r="A104834" s="71"/>
      <c r="J104834" s="23"/>
    </row>
    <row r="104835">
      <c r="A104835" s="71"/>
      <c r="J104835" s="23"/>
    </row>
    <row r="104836">
      <c r="A104836" s="71"/>
      <c r="J104836" s="23"/>
    </row>
    <row r="104837">
      <c r="A104837" s="71"/>
      <c r="J104837" s="23"/>
    </row>
    <row r="104838">
      <c r="A104838" s="71"/>
      <c r="J104838" s="23"/>
    </row>
    <row r="104839">
      <c r="A104839" s="71"/>
      <c r="J104839" s="23"/>
    </row>
    <row r="104840">
      <c r="A104840" s="71"/>
      <c r="J104840" s="23"/>
    </row>
    <row r="104841">
      <c r="A104841" s="71"/>
      <c r="J104841" s="23"/>
    </row>
    <row r="104842">
      <c r="A104842" s="71"/>
      <c r="J104842" s="23"/>
    </row>
    <row r="104843">
      <c r="A104843" s="71"/>
      <c r="J104843" s="23"/>
    </row>
    <row r="104844">
      <c r="A104844" s="71"/>
      <c r="J104844" s="23"/>
    </row>
    <row r="104845">
      <c r="A104845" s="71"/>
      <c r="J104845" s="23"/>
    </row>
    <row r="104846">
      <c r="A104846" s="71"/>
      <c r="J104846" s="23"/>
    </row>
    <row r="104847">
      <c r="A104847" s="71"/>
      <c r="J104847" s="23"/>
    </row>
    <row r="104848">
      <c r="A104848" s="71"/>
      <c r="J104848" s="23"/>
    </row>
    <row r="104849">
      <c r="A104849" s="71"/>
      <c r="J104849" s="23"/>
    </row>
    <row r="104850">
      <c r="A104850" s="71"/>
      <c r="J104850" s="23"/>
    </row>
    <row r="104851">
      <c r="A104851" s="71"/>
      <c r="J104851" s="23"/>
    </row>
    <row r="104852">
      <c r="A104852" s="71"/>
      <c r="J104852" s="23"/>
    </row>
    <row r="104853">
      <c r="A104853" s="71"/>
      <c r="J104853" s="23"/>
    </row>
    <row r="104854">
      <c r="A104854" s="71"/>
      <c r="J104854" s="23"/>
    </row>
    <row r="104855">
      <c r="A104855" s="71"/>
      <c r="J104855" s="23"/>
    </row>
    <row r="104856">
      <c r="A104856" s="71"/>
      <c r="J104856" s="23"/>
    </row>
    <row r="104857">
      <c r="A104857" s="71"/>
      <c r="J104857" s="23"/>
    </row>
    <row r="104858">
      <c r="A104858" s="71"/>
      <c r="J104858" s="23"/>
    </row>
    <row r="104859">
      <c r="A104859" s="71"/>
      <c r="J104859" s="23"/>
    </row>
    <row r="104860">
      <c r="A104860" s="71"/>
      <c r="J104860" s="23"/>
    </row>
    <row r="104861">
      <c r="A104861" s="71"/>
      <c r="J104861" s="23"/>
    </row>
    <row r="104862">
      <c r="A104862" s="71"/>
      <c r="J104862" s="23"/>
    </row>
    <row r="104863">
      <c r="A104863" s="71"/>
      <c r="J104863" s="23"/>
    </row>
    <row r="104864">
      <c r="A104864" s="71"/>
      <c r="J104864" s="23"/>
    </row>
    <row r="104865">
      <c r="A104865" s="71"/>
      <c r="J104865" s="23"/>
    </row>
    <row r="104866">
      <c r="A104866" s="71"/>
      <c r="J104866" s="23"/>
    </row>
    <row r="104867">
      <c r="A104867" s="71"/>
      <c r="J104867" s="23"/>
    </row>
    <row r="104868">
      <c r="A104868" s="71"/>
      <c r="J104868" s="23"/>
    </row>
    <row r="104869">
      <c r="A104869" s="71"/>
      <c r="J104869" s="23"/>
    </row>
    <row r="104870">
      <c r="A104870" s="71"/>
      <c r="J104870" s="23"/>
    </row>
    <row r="104871">
      <c r="A104871" s="71"/>
      <c r="J104871" s="23"/>
    </row>
    <row r="104872">
      <c r="A104872" s="71"/>
      <c r="J104872" s="23"/>
    </row>
    <row r="104873">
      <c r="A104873" s="71"/>
      <c r="J104873" s="23"/>
    </row>
    <row r="104874">
      <c r="A104874" s="71"/>
      <c r="J104874" s="23"/>
    </row>
    <row r="104875">
      <c r="A104875" s="71"/>
      <c r="J104875" s="23"/>
    </row>
    <row r="104876">
      <c r="A104876" s="71"/>
      <c r="J104876" s="23"/>
    </row>
    <row r="104877">
      <c r="A104877" s="71"/>
      <c r="J104877" s="23"/>
    </row>
    <row r="104878">
      <c r="A104878" s="71"/>
      <c r="J104878" s="23"/>
    </row>
    <row r="104879">
      <c r="A104879" s="71"/>
      <c r="J104879" s="23"/>
    </row>
    <row r="104880">
      <c r="A104880" s="71"/>
      <c r="J104880" s="23"/>
    </row>
    <row r="104881">
      <c r="A104881" s="71"/>
      <c r="J104881" s="23"/>
    </row>
    <row r="104882">
      <c r="A104882" s="71"/>
      <c r="J104882" s="23"/>
    </row>
    <row r="104883">
      <c r="A104883" s="71"/>
      <c r="J104883" s="23"/>
    </row>
    <row r="104884">
      <c r="A104884" s="71"/>
      <c r="J104884" s="23"/>
    </row>
    <row r="104885">
      <c r="A104885" s="71"/>
      <c r="J104885" s="23"/>
    </row>
    <row r="104886">
      <c r="A104886" s="71"/>
      <c r="J104886" s="23"/>
    </row>
    <row r="104887">
      <c r="A104887" s="71"/>
      <c r="J104887" s="23"/>
    </row>
    <row r="104888">
      <c r="A104888" s="71"/>
      <c r="J104888" s="23"/>
    </row>
    <row r="104889">
      <c r="A104889" s="71"/>
      <c r="J104889" s="23"/>
    </row>
    <row r="104890">
      <c r="A104890" s="71"/>
      <c r="J104890" s="23"/>
    </row>
    <row r="104891">
      <c r="A104891" s="71"/>
      <c r="J104891" s="23"/>
    </row>
    <row r="104892">
      <c r="A104892" s="71"/>
      <c r="J104892" s="23"/>
    </row>
    <row r="104893">
      <c r="A104893" s="71"/>
      <c r="J104893" s="23"/>
    </row>
    <row r="104894">
      <c r="A104894" s="71"/>
      <c r="J104894" s="23"/>
    </row>
    <row r="104895">
      <c r="A104895" s="71"/>
      <c r="J104895" s="23"/>
    </row>
    <row r="104896">
      <c r="A104896" s="71"/>
      <c r="J104896" s="23"/>
    </row>
    <row r="104897">
      <c r="A104897" s="71"/>
      <c r="J104897" s="23"/>
    </row>
    <row r="104898">
      <c r="A104898" s="71"/>
      <c r="J104898" s="23"/>
    </row>
    <row r="104899">
      <c r="A104899" s="71"/>
      <c r="J104899" s="23"/>
    </row>
    <row r="104900">
      <c r="A104900" s="71"/>
      <c r="J104900" s="23"/>
    </row>
    <row r="104901">
      <c r="A104901" s="71"/>
      <c r="J104901" s="23"/>
    </row>
    <row r="104902">
      <c r="A104902" s="71"/>
      <c r="J104902" s="23"/>
    </row>
    <row r="104903">
      <c r="A104903" s="71"/>
      <c r="J104903" s="23"/>
    </row>
    <row r="104904">
      <c r="A104904" s="71"/>
      <c r="J104904" s="23"/>
    </row>
    <row r="104905">
      <c r="A104905" s="71"/>
      <c r="J104905" s="23"/>
    </row>
    <row r="104906">
      <c r="A104906" s="71"/>
      <c r="J104906" s="23"/>
    </row>
    <row r="104907">
      <c r="A104907" s="71"/>
      <c r="J104907" s="23"/>
    </row>
    <row r="104908">
      <c r="A104908" s="71"/>
      <c r="J104908" s="23"/>
    </row>
    <row r="104909">
      <c r="A104909" s="71"/>
      <c r="J104909" s="23"/>
    </row>
    <row r="104910">
      <c r="A104910" s="71"/>
      <c r="J104910" s="23"/>
    </row>
    <row r="104911">
      <c r="A104911" s="71"/>
      <c r="J104911" s="23"/>
    </row>
    <row r="104912">
      <c r="A104912" s="71"/>
      <c r="J104912" s="23"/>
    </row>
    <row r="104913">
      <c r="A104913" s="71"/>
      <c r="J104913" s="23"/>
    </row>
    <row r="104914">
      <c r="A104914" s="71"/>
      <c r="J104914" s="23"/>
    </row>
    <row r="104915">
      <c r="A104915" s="71"/>
      <c r="J104915" s="23"/>
    </row>
    <row r="104916">
      <c r="A104916" s="71"/>
      <c r="J104916" s="23"/>
    </row>
    <row r="104917">
      <c r="A104917" s="71"/>
      <c r="J104917" s="23"/>
    </row>
    <row r="104918">
      <c r="A104918" s="71"/>
      <c r="J104918" s="23"/>
    </row>
    <row r="104919">
      <c r="A104919" s="71"/>
      <c r="J104919" s="23"/>
    </row>
    <row r="104920">
      <c r="A104920" s="71"/>
      <c r="J104920" s="23"/>
    </row>
    <row r="104921">
      <c r="A104921" s="71"/>
      <c r="J104921" s="23"/>
    </row>
    <row r="104922">
      <c r="A104922" s="71"/>
      <c r="J104922" s="23"/>
    </row>
    <row r="104923">
      <c r="A104923" s="71"/>
      <c r="J104923" s="23"/>
    </row>
    <row r="104924">
      <c r="A104924" s="71"/>
      <c r="J104924" s="23"/>
    </row>
    <row r="104925">
      <c r="A104925" s="71"/>
      <c r="J104925" s="23"/>
    </row>
    <row r="104926">
      <c r="A104926" s="71"/>
      <c r="J104926" s="23"/>
    </row>
    <row r="104927">
      <c r="A104927" s="71"/>
      <c r="J104927" s="23"/>
    </row>
    <row r="104928">
      <c r="A104928" s="71"/>
      <c r="J104928" s="23"/>
    </row>
    <row r="104929">
      <c r="A104929" s="71"/>
      <c r="J104929" s="23"/>
    </row>
    <row r="104930">
      <c r="A104930" s="71"/>
      <c r="J104930" s="23"/>
    </row>
    <row r="104931">
      <c r="A104931" s="71"/>
      <c r="J104931" s="23"/>
    </row>
    <row r="104932">
      <c r="A104932" s="71"/>
      <c r="J104932" s="23"/>
    </row>
    <row r="104933">
      <c r="A104933" s="71"/>
      <c r="J104933" s="23"/>
    </row>
    <row r="104934">
      <c r="A104934" s="71"/>
      <c r="J104934" s="23"/>
    </row>
    <row r="104935">
      <c r="A104935" s="71"/>
      <c r="J104935" s="23"/>
    </row>
    <row r="104936">
      <c r="A104936" s="71"/>
      <c r="J104936" s="23"/>
    </row>
    <row r="104937">
      <c r="A104937" s="71"/>
      <c r="J104937" s="23"/>
    </row>
    <row r="104938">
      <c r="A104938" s="71"/>
      <c r="J104938" s="23"/>
    </row>
    <row r="104939">
      <c r="A104939" s="71"/>
      <c r="J104939" s="23"/>
    </row>
    <row r="104940">
      <c r="A104940" s="71"/>
      <c r="J104940" s="23"/>
    </row>
    <row r="104941">
      <c r="A104941" s="71"/>
      <c r="J104941" s="23"/>
    </row>
    <row r="104942">
      <c r="A104942" s="71"/>
      <c r="J104942" s="23"/>
    </row>
    <row r="104943">
      <c r="A104943" s="71"/>
      <c r="J104943" s="23"/>
    </row>
    <row r="104944">
      <c r="A104944" s="71"/>
      <c r="J104944" s="23"/>
    </row>
    <row r="104945">
      <c r="A104945" s="71"/>
      <c r="J104945" s="23"/>
    </row>
    <row r="104946">
      <c r="A104946" s="71"/>
      <c r="J104946" s="23"/>
    </row>
    <row r="104947">
      <c r="A104947" s="71"/>
      <c r="J104947" s="23"/>
    </row>
    <row r="104948">
      <c r="A104948" s="71"/>
      <c r="J104948" s="23"/>
    </row>
    <row r="104949">
      <c r="A104949" s="71"/>
      <c r="J104949" s="23"/>
    </row>
    <row r="104950">
      <c r="A104950" s="71"/>
      <c r="J104950" s="23"/>
    </row>
    <row r="104951">
      <c r="A104951" s="71"/>
      <c r="J104951" s="23"/>
    </row>
    <row r="104952">
      <c r="A104952" s="71"/>
      <c r="J104952" s="23"/>
    </row>
    <row r="104953">
      <c r="A104953" s="71"/>
      <c r="J104953" s="23"/>
    </row>
    <row r="104954">
      <c r="A104954" s="71"/>
      <c r="J104954" s="23"/>
    </row>
    <row r="104955">
      <c r="A104955" s="71"/>
      <c r="J104955" s="23"/>
    </row>
    <row r="104956">
      <c r="A104956" s="71"/>
      <c r="J104956" s="23"/>
    </row>
    <row r="104957">
      <c r="A104957" s="71"/>
      <c r="J104957" s="23"/>
    </row>
    <row r="104958">
      <c r="A104958" s="71"/>
      <c r="J104958" s="23"/>
    </row>
    <row r="104959">
      <c r="A104959" s="71"/>
      <c r="J104959" s="23"/>
    </row>
    <row r="104960">
      <c r="A104960" s="71"/>
      <c r="J104960" s="23"/>
    </row>
    <row r="104961">
      <c r="A104961" s="71"/>
      <c r="J104961" s="23"/>
    </row>
    <row r="104962">
      <c r="A104962" s="71"/>
      <c r="J104962" s="23"/>
    </row>
    <row r="104963">
      <c r="A104963" s="71"/>
      <c r="J104963" s="23"/>
    </row>
    <row r="104964">
      <c r="A104964" s="71"/>
      <c r="J104964" s="23"/>
    </row>
    <row r="104965">
      <c r="A104965" s="71"/>
      <c r="J104965" s="23"/>
    </row>
    <row r="104966">
      <c r="A104966" s="71"/>
      <c r="J104966" s="23"/>
    </row>
    <row r="104967">
      <c r="A104967" s="71"/>
      <c r="J104967" s="23"/>
    </row>
    <row r="104968">
      <c r="A104968" s="71"/>
      <c r="J104968" s="23"/>
    </row>
    <row r="104969">
      <c r="A104969" s="71"/>
      <c r="J104969" s="23"/>
    </row>
    <row r="104970">
      <c r="A104970" s="71"/>
      <c r="J104970" s="23"/>
    </row>
    <row r="104971">
      <c r="A104971" s="71"/>
      <c r="J104971" s="23"/>
    </row>
    <row r="104972">
      <c r="A104972" s="71"/>
      <c r="J104972" s="23"/>
    </row>
    <row r="104973">
      <c r="A104973" s="71"/>
      <c r="J104973" s="23"/>
    </row>
    <row r="104974">
      <c r="A104974" s="71"/>
      <c r="J104974" s="23"/>
    </row>
    <row r="104975">
      <c r="A104975" s="71"/>
      <c r="J104975" s="23"/>
    </row>
    <row r="104976">
      <c r="A104976" s="71"/>
      <c r="J104976" s="23"/>
    </row>
    <row r="104977">
      <c r="A104977" s="71"/>
      <c r="J104977" s="23"/>
    </row>
    <row r="104978">
      <c r="A104978" s="71"/>
      <c r="J104978" s="23"/>
    </row>
    <row r="104979">
      <c r="A104979" s="71"/>
      <c r="J104979" s="23"/>
    </row>
    <row r="104980">
      <c r="A104980" s="71"/>
      <c r="J104980" s="23"/>
    </row>
    <row r="104981">
      <c r="A104981" s="71"/>
      <c r="J104981" s="23"/>
    </row>
    <row r="104982">
      <c r="A104982" s="71"/>
      <c r="J104982" s="23"/>
    </row>
    <row r="104983">
      <c r="A104983" s="71"/>
      <c r="J104983" s="23"/>
    </row>
    <row r="104984">
      <c r="A104984" s="71"/>
      <c r="J104984" s="23"/>
    </row>
    <row r="104985">
      <c r="A104985" s="71"/>
      <c r="J104985" s="23"/>
    </row>
    <row r="104986">
      <c r="A104986" s="71"/>
      <c r="J104986" s="23"/>
    </row>
    <row r="104987">
      <c r="A104987" s="71"/>
      <c r="J104987" s="23"/>
    </row>
    <row r="104988">
      <c r="A104988" s="71"/>
      <c r="J104988" s="23"/>
    </row>
    <row r="104989">
      <c r="A104989" s="71"/>
      <c r="J104989" s="23"/>
    </row>
    <row r="104990">
      <c r="A104990" s="71"/>
      <c r="J104990" s="23"/>
    </row>
    <row r="104991">
      <c r="A104991" s="71"/>
      <c r="J104991" s="23"/>
    </row>
    <row r="104992">
      <c r="A104992" s="71"/>
      <c r="J104992" s="23"/>
    </row>
    <row r="104993">
      <c r="A104993" s="71"/>
      <c r="J104993" s="23"/>
    </row>
    <row r="104994">
      <c r="A104994" s="71"/>
      <c r="J104994" s="23"/>
    </row>
    <row r="104995">
      <c r="A104995" s="71"/>
      <c r="J104995" s="23"/>
    </row>
    <row r="104996">
      <c r="A104996" s="71"/>
      <c r="J104996" s="23"/>
    </row>
    <row r="104997">
      <c r="A104997" s="71"/>
      <c r="J104997" s="23"/>
    </row>
    <row r="104998">
      <c r="A104998" s="71"/>
      <c r="J104998" s="23"/>
    </row>
    <row r="104999">
      <c r="A104999" s="71"/>
      <c r="J104999" s="23"/>
    </row>
    <row r="105000">
      <c r="A105000" s="71"/>
      <c r="J105000" s="23"/>
    </row>
    <row r="105001">
      <c r="A105001" s="71"/>
      <c r="J105001" s="23"/>
    </row>
    <row r="105002">
      <c r="A105002" s="71"/>
      <c r="J105002" s="23"/>
    </row>
    <row r="105003">
      <c r="A105003" s="71"/>
      <c r="J105003" s="23"/>
    </row>
    <row r="105004">
      <c r="A105004" s="71"/>
      <c r="J105004" s="23"/>
    </row>
    <row r="105005">
      <c r="A105005" s="71"/>
      <c r="J105005" s="23"/>
    </row>
    <row r="105006">
      <c r="A105006" s="71"/>
      <c r="J105006" s="23"/>
    </row>
    <row r="105007">
      <c r="A105007" s="71"/>
      <c r="J105007" s="23"/>
    </row>
    <row r="105008">
      <c r="A105008" s="71"/>
      <c r="J105008" s="23"/>
    </row>
    <row r="105009">
      <c r="A105009" s="71"/>
      <c r="J105009" s="23"/>
    </row>
    <row r="105010">
      <c r="A105010" s="71"/>
      <c r="J105010" s="23"/>
    </row>
    <row r="105011">
      <c r="A105011" s="71"/>
      <c r="J105011" s="23"/>
    </row>
    <row r="105012">
      <c r="A105012" s="71"/>
      <c r="J105012" s="23"/>
    </row>
    <row r="105013">
      <c r="A105013" s="71"/>
      <c r="J105013" s="23"/>
    </row>
    <row r="105014">
      <c r="A105014" s="71"/>
      <c r="J105014" s="23"/>
    </row>
    <row r="105015">
      <c r="A105015" s="71"/>
      <c r="J105015" s="23"/>
    </row>
    <row r="105016">
      <c r="A105016" s="71"/>
      <c r="J105016" s="23"/>
    </row>
    <row r="105017">
      <c r="A105017" s="71"/>
      <c r="J105017" s="23"/>
    </row>
    <row r="105018">
      <c r="A105018" s="71"/>
      <c r="J105018" s="23"/>
    </row>
    <row r="105019">
      <c r="A105019" s="71"/>
      <c r="J105019" s="23"/>
    </row>
    <row r="105020">
      <c r="A105020" s="71"/>
      <c r="J105020" s="23"/>
    </row>
    <row r="105021">
      <c r="A105021" s="71"/>
      <c r="J105021" s="23"/>
    </row>
    <row r="105022">
      <c r="A105022" s="71"/>
      <c r="J105022" s="23"/>
    </row>
    <row r="105023">
      <c r="A105023" s="71"/>
      <c r="J105023" s="23"/>
    </row>
    <row r="105024">
      <c r="A105024" s="71"/>
      <c r="J105024" s="23"/>
    </row>
    <row r="105025">
      <c r="A105025" s="71"/>
      <c r="J105025" s="23"/>
    </row>
    <row r="105026">
      <c r="A105026" s="71"/>
      <c r="J105026" s="23"/>
    </row>
    <row r="105027">
      <c r="A105027" s="71"/>
      <c r="J105027" s="23"/>
    </row>
    <row r="105028">
      <c r="A105028" s="71"/>
      <c r="J105028" s="23"/>
    </row>
    <row r="105029">
      <c r="A105029" s="71"/>
      <c r="J105029" s="23"/>
    </row>
    <row r="105030">
      <c r="A105030" s="71"/>
      <c r="J105030" s="23"/>
    </row>
    <row r="105031">
      <c r="A105031" s="71"/>
      <c r="J105031" s="23"/>
    </row>
    <row r="105032">
      <c r="A105032" s="71"/>
      <c r="J105032" s="23"/>
    </row>
    <row r="105033">
      <c r="A105033" s="71"/>
      <c r="J105033" s="23"/>
    </row>
    <row r="105034">
      <c r="A105034" s="71"/>
      <c r="J105034" s="23"/>
    </row>
    <row r="105035">
      <c r="A105035" s="71"/>
      <c r="J105035" s="23"/>
    </row>
    <row r="105036">
      <c r="A105036" s="71"/>
      <c r="J105036" s="23"/>
    </row>
    <row r="105037">
      <c r="A105037" s="71"/>
      <c r="J105037" s="23"/>
    </row>
    <row r="105038">
      <c r="A105038" s="71"/>
      <c r="J105038" s="23"/>
    </row>
    <row r="105039">
      <c r="A105039" s="71"/>
      <c r="J105039" s="23"/>
    </row>
    <row r="105040">
      <c r="A105040" s="71"/>
      <c r="J105040" s="23"/>
    </row>
    <row r="105041">
      <c r="A105041" s="71"/>
      <c r="J105041" s="23"/>
    </row>
    <row r="105042">
      <c r="A105042" s="71"/>
      <c r="J105042" s="23"/>
    </row>
    <row r="105043">
      <c r="A105043" s="71"/>
      <c r="J105043" s="23"/>
    </row>
    <row r="105044">
      <c r="A105044" s="71"/>
      <c r="J105044" s="23"/>
    </row>
    <row r="105045">
      <c r="A105045" s="71"/>
      <c r="J105045" s="23"/>
    </row>
    <row r="105046">
      <c r="A105046" s="71"/>
      <c r="J105046" s="23"/>
    </row>
    <row r="105047">
      <c r="A105047" s="71"/>
      <c r="J105047" s="23"/>
    </row>
    <row r="105048">
      <c r="A105048" s="71"/>
      <c r="J105048" s="23"/>
    </row>
    <row r="105049">
      <c r="A105049" s="71"/>
      <c r="J105049" s="23"/>
    </row>
    <row r="105050">
      <c r="A105050" s="71"/>
      <c r="J105050" s="23"/>
    </row>
    <row r="105051">
      <c r="A105051" s="71"/>
      <c r="J105051" s="23"/>
    </row>
    <row r="105052">
      <c r="A105052" s="71"/>
      <c r="J105052" s="23"/>
    </row>
    <row r="105053">
      <c r="A105053" s="71"/>
      <c r="J105053" s="23"/>
    </row>
    <row r="105054">
      <c r="A105054" s="71"/>
      <c r="J105054" s="23"/>
    </row>
    <row r="105055">
      <c r="A105055" s="71"/>
      <c r="J105055" s="23"/>
    </row>
    <row r="105056">
      <c r="A105056" s="71"/>
      <c r="J105056" s="23"/>
    </row>
    <row r="105057">
      <c r="A105057" s="71"/>
      <c r="J105057" s="23"/>
    </row>
    <row r="105058">
      <c r="A105058" s="71"/>
      <c r="J105058" s="23"/>
    </row>
    <row r="105059">
      <c r="A105059" s="71"/>
      <c r="J105059" s="23"/>
    </row>
    <row r="105060">
      <c r="A105060" s="71"/>
      <c r="J105060" s="23"/>
    </row>
    <row r="105061">
      <c r="A105061" s="71"/>
      <c r="J105061" s="23"/>
    </row>
    <row r="105062">
      <c r="A105062" s="71"/>
      <c r="J105062" s="23"/>
    </row>
    <row r="105063">
      <c r="A105063" s="71"/>
      <c r="J105063" s="23"/>
    </row>
    <row r="105064">
      <c r="A105064" s="71"/>
      <c r="J105064" s="23"/>
    </row>
    <row r="105065">
      <c r="A105065" s="71"/>
      <c r="J105065" s="23"/>
    </row>
    <row r="105066">
      <c r="A105066" s="71"/>
      <c r="J105066" s="23"/>
    </row>
    <row r="105067">
      <c r="A105067" s="71"/>
      <c r="J105067" s="23"/>
    </row>
    <row r="105068">
      <c r="A105068" s="71"/>
      <c r="J105068" s="23"/>
    </row>
    <row r="105069">
      <c r="A105069" s="71"/>
      <c r="J105069" s="23"/>
    </row>
    <row r="105070">
      <c r="A105070" s="71"/>
      <c r="J105070" s="23"/>
    </row>
    <row r="105071">
      <c r="A105071" s="71"/>
      <c r="J105071" s="23"/>
    </row>
    <row r="105072">
      <c r="A105072" s="71"/>
      <c r="J105072" s="23"/>
    </row>
    <row r="105073">
      <c r="A105073" s="71"/>
      <c r="J105073" s="23"/>
    </row>
    <row r="105074">
      <c r="A105074" s="71"/>
      <c r="J105074" s="23"/>
    </row>
    <row r="105075">
      <c r="A105075" s="71"/>
      <c r="J105075" s="23"/>
    </row>
    <row r="105076">
      <c r="A105076" s="71"/>
      <c r="J105076" s="23"/>
    </row>
    <row r="105077">
      <c r="A105077" s="71"/>
      <c r="J105077" s="23"/>
    </row>
    <row r="105078">
      <c r="A105078" s="71"/>
      <c r="J105078" s="23"/>
    </row>
    <row r="105079">
      <c r="A105079" s="71"/>
      <c r="J105079" s="23"/>
    </row>
  </sheetData>
  <mergeCells count="1">
    <mergeCell ref="B1:I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86"/>
    <col customWidth="1" min="2" max="2" width="16.29"/>
    <col customWidth="1" min="3" max="3" width="10.14"/>
    <col customWidth="1" min="4" max="4" width="11.29"/>
    <col customWidth="1" min="5" max="8" width="8.71"/>
    <col customWidth="1" min="9" max="9" width="11.29"/>
    <col customWidth="1" min="10" max="26" width="8.71"/>
  </cols>
  <sheetData>
    <row r="1">
      <c r="A1" s="43"/>
      <c r="B1" s="52" t="s">
        <v>33</v>
      </c>
      <c r="C1" s="14"/>
      <c r="D1" s="14"/>
      <c r="E1" s="14"/>
      <c r="F1" s="14"/>
      <c r="G1" s="14"/>
      <c r="H1" s="14"/>
      <c r="I1" s="15"/>
      <c r="J1" s="21">
        <v>1424588.0</v>
      </c>
    </row>
    <row r="2">
      <c r="A2" s="43"/>
      <c r="B2" s="43" t="s">
        <v>42</v>
      </c>
      <c r="C2" s="43" t="s">
        <v>43</v>
      </c>
      <c r="D2" s="43" t="s">
        <v>44</v>
      </c>
      <c r="E2" s="43" t="s">
        <v>45</v>
      </c>
      <c r="F2" s="43">
        <v>0.25</v>
      </c>
      <c r="G2" s="43">
        <v>0.5</v>
      </c>
      <c r="H2" s="43">
        <v>0.75</v>
      </c>
      <c r="I2" s="43" t="s">
        <v>49</v>
      </c>
      <c r="J2" s="21" t="s">
        <v>50</v>
      </c>
    </row>
    <row r="3">
      <c r="A3" s="43" t="s">
        <v>13</v>
      </c>
      <c r="B3" s="60"/>
      <c r="C3" s="60"/>
      <c r="D3" s="60"/>
      <c r="E3" s="60"/>
      <c r="F3" s="60"/>
      <c r="G3" s="60"/>
      <c r="H3" s="60"/>
      <c r="I3" s="60"/>
      <c r="J3" s="23"/>
    </row>
    <row r="4">
      <c r="A4" s="43" t="s">
        <v>55</v>
      </c>
      <c r="B4" s="60">
        <v>34762.0</v>
      </c>
      <c r="C4" s="60">
        <v>17479.596</v>
      </c>
      <c r="D4" s="60">
        <v>34802.122</v>
      </c>
      <c r="E4" s="60">
        <v>0.0</v>
      </c>
      <c r="F4" s="60">
        <v>2417.453</v>
      </c>
      <c r="G4" s="60">
        <v>8363.945</v>
      </c>
      <c r="H4" s="60">
        <v>20964.59</v>
      </c>
      <c r="I4" s="60">
        <v>1076391.51</v>
      </c>
      <c r="J4" s="23">
        <f t="shared" ref="J4:J7" si="1">B4/$J$1</f>
        <v>0.02440144098</v>
      </c>
    </row>
    <row r="5">
      <c r="A5" s="43" t="s">
        <v>6635</v>
      </c>
      <c r="B5" s="60">
        <v>123090.0</v>
      </c>
      <c r="C5" s="60">
        <v>14592.622</v>
      </c>
      <c r="D5" s="60">
        <v>193707.588</v>
      </c>
      <c r="E5" s="60">
        <v>0.0</v>
      </c>
      <c r="F5" s="60">
        <v>2330.14</v>
      </c>
      <c r="G5" s="60">
        <v>7064.48</v>
      </c>
      <c r="H5" s="60">
        <v>12423.61</v>
      </c>
      <c r="I5" s="60">
        <v>3.49957773E7</v>
      </c>
      <c r="J5" s="23">
        <f t="shared" si="1"/>
        <v>0.08640392871</v>
      </c>
    </row>
    <row r="6">
      <c r="A6" s="43" t="s">
        <v>71</v>
      </c>
      <c r="B6" s="60">
        <v>995886.0</v>
      </c>
      <c r="C6" s="60">
        <v>16352.074</v>
      </c>
      <c r="D6" s="60">
        <v>137350.112</v>
      </c>
      <c r="E6" s="60">
        <v>0.01</v>
      </c>
      <c r="F6" s="60">
        <v>8445.443</v>
      </c>
      <c r="G6" s="60">
        <v>12335.91</v>
      </c>
      <c r="H6" s="60">
        <v>18324.3</v>
      </c>
      <c r="I6" s="60">
        <v>8.125E7</v>
      </c>
      <c r="J6" s="23">
        <f t="shared" si="1"/>
        <v>0.6990694854</v>
      </c>
    </row>
    <row r="7">
      <c r="A7" s="43" t="s">
        <v>56</v>
      </c>
      <c r="B7" s="60">
        <v>270850.0</v>
      </c>
      <c r="C7" s="60">
        <v>7686.524</v>
      </c>
      <c r="D7" s="60">
        <v>6696.228</v>
      </c>
      <c r="E7" s="60">
        <v>0.0</v>
      </c>
      <c r="F7" s="60">
        <v>3965.29</v>
      </c>
      <c r="G7" s="60">
        <v>6876.995</v>
      </c>
      <c r="H7" s="60">
        <v>10235.055</v>
      </c>
      <c r="I7" s="60">
        <v>1675000.0</v>
      </c>
      <c r="J7" s="23">
        <f t="shared" si="1"/>
        <v>0.190125145</v>
      </c>
    </row>
    <row r="8">
      <c r="A8" s="78" t="s">
        <v>72</v>
      </c>
      <c r="B8" s="60">
        <f>SUM(B3:B7)</f>
        <v>1424588</v>
      </c>
      <c r="C8" s="60">
        <f t="shared" ref="C8:D8" si="2">AVERAGE(C4:C7)</f>
        <v>14027.704</v>
      </c>
      <c r="D8" s="60">
        <f t="shared" si="2"/>
        <v>93139.0125</v>
      </c>
      <c r="E8" s="60">
        <f>MIN(E5:E7)</f>
        <v>0</v>
      </c>
      <c r="F8" s="60">
        <f t="shared" ref="F8:H8" si="3">AVERAGE(F4:F7)</f>
        <v>4289.5815</v>
      </c>
      <c r="G8" s="60">
        <f t="shared" si="3"/>
        <v>8660.3325</v>
      </c>
      <c r="H8" s="60">
        <f t="shared" si="3"/>
        <v>15486.88875</v>
      </c>
      <c r="I8" s="60">
        <f>MAX(I5:I7)</f>
        <v>81250000</v>
      </c>
      <c r="J8" s="23">
        <f>SUM(J4:J7)</f>
        <v>1</v>
      </c>
    </row>
    <row r="9">
      <c r="A9" s="78" t="s">
        <v>53</v>
      </c>
      <c r="B9" s="60">
        <f>J1-SUM(B4:B7)</f>
        <v>0</v>
      </c>
      <c r="C9" s="60"/>
      <c r="D9" s="60"/>
      <c r="E9" s="60"/>
      <c r="F9" s="60"/>
      <c r="G9" s="60"/>
      <c r="H9" s="60"/>
      <c r="I9" s="60"/>
      <c r="J9" s="23">
        <f>B9/$J$1</f>
        <v>0</v>
      </c>
    </row>
    <row r="10">
      <c r="J10" s="23"/>
    </row>
    <row r="11">
      <c r="J11" s="23"/>
    </row>
    <row r="12">
      <c r="J12" s="23"/>
    </row>
    <row r="13">
      <c r="J13" s="23"/>
    </row>
    <row r="14">
      <c r="J14" s="23"/>
    </row>
    <row r="15">
      <c r="J15" s="23"/>
    </row>
    <row r="16">
      <c r="J16" s="23"/>
    </row>
    <row r="17">
      <c r="J17" s="23"/>
    </row>
    <row r="18">
      <c r="J18" s="23"/>
    </row>
    <row r="19">
      <c r="J19" s="23"/>
    </row>
    <row r="20">
      <c r="J20" s="23"/>
    </row>
    <row r="21" ht="15.75" customHeight="1">
      <c r="J21" s="23"/>
    </row>
    <row r="22" ht="15.75" customHeight="1">
      <c r="J22" s="23"/>
    </row>
    <row r="23" ht="15.75" customHeight="1">
      <c r="J23" s="23"/>
    </row>
    <row r="24" ht="15.75" customHeight="1">
      <c r="J24" s="23"/>
    </row>
    <row r="25" ht="15.75" customHeight="1">
      <c r="J25" s="23"/>
    </row>
    <row r="26" ht="15.75" customHeight="1">
      <c r="J26" s="23"/>
    </row>
    <row r="27" ht="15.75" customHeight="1">
      <c r="J27" s="23"/>
    </row>
    <row r="28" ht="15.75" customHeight="1">
      <c r="J28" s="23"/>
    </row>
    <row r="29" ht="15.75" customHeight="1">
      <c r="J29" s="23"/>
    </row>
    <row r="30" ht="15.75" customHeight="1">
      <c r="J30" s="23"/>
    </row>
    <row r="31" ht="15.75" customHeight="1">
      <c r="J31" s="23"/>
    </row>
    <row r="32" ht="15.75" customHeight="1">
      <c r="J32" s="23"/>
    </row>
    <row r="33" ht="15.75" customHeight="1">
      <c r="J33" s="23"/>
    </row>
    <row r="34" ht="15.75" customHeight="1">
      <c r="J34" s="23"/>
    </row>
    <row r="35" ht="15.75" customHeight="1">
      <c r="J35" s="23"/>
    </row>
    <row r="36" ht="15.75" customHeight="1">
      <c r="J36" s="23"/>
    </row>
    <row r="37" ht="15.75" customHeight="1">
      <c r="J37" s="23"/>
    </row>
    <row r="38" ht="15.75" customHeight="1">
      <c r="J38" s="23"/>
    </row>
    <row r="39" ht="15.75" customHeight="1">
      <c r="J39" s="23"/>
    </row>
    <row r="40" ht="15.75" customHeight="1">
      <c r="J40" s="23"/>
    </row>
    <row r="41" ht="15.75" customHeight="1">
      <c r="J41" s="23"/>
    </row>
    <row r="42" ht="15.75" customHeight="1">
      <c r="J42" s="23"/>
    </row>
    <row r="43" ht="15.75" customHeight="1">
      <c r="J43" s="23"/>
    </row>
    <row r="44" ht="15.75" customHeight="1">
      <c r="J44" s="23"/>
    </row>
    <row r="45" ht="15.75" customHeight="1">
      <c r="J45" s="23"/>
    </row>
    <row r="46" ht="15.75" customHeight="1">
      <c r="J46" s="23"/>
    </row>
    <row r="47" ht="15.75" customHeight="1">
      <c r="J47" s="23"/>
    </row>
    <row r="48" ht="15.75" customHeight="1">
      <c r="J48" s="23"/>
    </row>
    <row r="49" ht="15.75" customHeight="1">
      <c r="J49" s="23"/>
    </row>
    <row r="50" ht="15.75" customHeight="1">
      <c r="J50" s="23"/>
    </row>
    <row r="51" ht="15.75" customHeight="1">
      <c r="J51" s="23"/>
    </row>
    <row r="52" ht="15.75" customHeight="1">
      <c r="J52" s="23"/>
    </row>
    <row r="53" ht="15.75" customHeight="1">
      <c r="J53" s="23"/>
    </row>
    <row r="54" ht="15.75" customHeight="1">
      <c r="J54" s="23"/>
    </row>
    <row r="55" ht="15.75" customHeight="1">
      <c r="J55" s="23"/>
    </row>
    <row r="56" ht="15.75" customHeight="1">
      <c r="J56" s="23"/>
    </row>
    <row r="57" ht="15.75" customHeight="1">
      <c r="J57" s="23"/>
    </row>
    <row r="58" ht="15.75" customHeight="1">
      <c r="J58" s="23"/>
    </row>
    <row r="59" ht="15.75" customHeight="1">
      <c r="J59" s="23"/>
    </row>
    <row r="60" ht="15.75" customHeight="1">
      <c r="J60" s="23"/>
    </row>
    <row r="61" ht="15.75" customHeight="1">
      <c r="J61" s="23"/>
    </row>
    <row r="62" ht="15.75" customHeight="1">
      <c r="J62" s="23"/>
    </row>
    <row r="63" ht="15.75" customHeight="1">
      <c r="J63" s="23"/>
    </row>
    <row r="64" ht="15.75" customHeight="1">
      <c r="J64" s="23"/>
    </row>
    <row r="65" ht="15.75" customHeight="1">
      <c r="J65" s="23"/>
    </row>
    <row r="66" ht="15.75" customHeight="1">
      <c r="J66" s="23"/>
    </row>
    <row r="67" ht="15.75" customHeight="1">
      <c r="J67" s="23"/>
    </row>
    <row r="68" ht="15.75" customHeight="1">
      <c r="J68" s="23"/>
    </row>
    <row r="69" ht="15.75" customHeight="1">
      <c r="J69" s="23"/>
    </row>
    <row r="70" ht="15.75" customHeight="1">
      <c r="J70" s="23"/>
    </row>
    <row r="71" ht="15.75" customHeight="1">
      <c r="J71" s="23"/>
    </row>
    <row r="72" ht="15.75" customHeight="1">
      <c r="J72" s="23"/>
    </row>
    <row r="73" ht="15.75" customHeight="1">
      <c r="J73" s="23"/>
    </row>
    <row r="74" ht="15.75" customHeight="1">
      <c r="J74" s="23"/>
    </row>
    <row r="75" ht="15.75" customHeight="1">
      <c r="J75" s="23"/>
    </row>
    <row r="76" ht="15.75" customHeight="1">
      <c r="J76" s="23"/>
    </row>
    <row r="77" ht="15.75" customHeight="1">
      <c r="J77" s="23"/>
    </row>
    <row r="78" ht="15.75" customHeight="1">
      <c r="J78" s="23"/>
    </row>
    <row r="79" ht="15.75" customHeight="1">
      <c r="J79" s="23"/>
    </row>
    <row r="80" ht="15.75" customHeight="1">
      <c r="J80" s="23"/>
    </row>
    <row r="81" ht="15.75" customHeight="1">
      <c r="J81" s="23"/>
    </row>
    <row r="82" ht="15.75" customHeight="1">
      <c r="J82" s="23"/>
    </row>
    <row r="83" ht="15.75" customHeight="1">
      <c r="J83" s="23"/>
    </row>
    <row r="84" ht="15.75" customHeight="1">
      <c r="J84" s="23"/>
    </row>
    <row r="85" ht="15.75" customHeight="1">
      <c r="J85" s="23"/>
    </row>
    <row r="86" ht="15.75" customHeight="1">
      <c r="J86" s="23"/>
    </row>
    <row r="87" ht="15.75" customHeight="1">
      <c r="J87" s="23"/>
    </row>
    <row r="88" ht="15.75" customHeight="1">
      <c r="J88" s="23"/>
    </row>
    <row r="89" ht="15.75" customHeight="1">
      <c r="J89" s="23"/>
    </row>
    <row r="90" ht="15.75" customHeight="1">
      <c r="J90" s="23"/>
    </row>
    <row r="91" ht="15.75" customHeight="1">
      <c r="J91" s="23"/>
    </row>
    <row r="92" ht="15.75" customHeight="1">
      <c r="J92" s="23"/>
    </row>
    <row r="93" ht="15.75" customHeight="1">
      <c r="J93" s="23"/>
    </row>
    <row r="94" ht="15.75" customHeight="1">
      <c r="J94" s="23"/>
    </row>
    <row r="95" ht="15.75" customHeight="1">
      <c r="J95" s="23"/>
    </row>
    <row r="96" ht="15.75" customHeight="1">
      <c r="J96" s="23"/>
    </row>
    <row r="97" ht="15.75" customHeight="1">
      <c r="J97" s="23"/>
    </row>
    <row r="98" ht="15.75" customHeight="1">
      <c r="J98" s="23"/>
    </row>
    <row r="99" ht="15.75" customHeight="1">
      <c r="J99" s="23"/>
    </row>
    <row r="100" ht="15.75" customHeight="1">
      <c r="J100" s="23"/>
    </row>
    <row r="101" ht="15.75" customHeight="1">
      <c r="J101" s="23"/>
    </row>
    <row r="102" ht="15.75" customHeight="1">
      <c r="J102" s="23"/>
    </row>
    <row r="103" ht="15.75" customHeight="1">
      <c r="J103" s="23"/>
    </row>
    <row r="104" ht="15.75" customHeight="1">
      <c r="J104" s="23"/>
    </row>
    <row r="105" ht="15.75" customHeight="1">
      <c r="J105" s="23"/>
    </row>
    <row r="106" ht="15.75" customHeight="1">
      <c r="J106" s="23"/>
    </row>
    <row r="107" ht="15.75" customHeight="1">
      <c r="J107" s="23"/>
    </row>
    <row r="108" ht="15.75" customHeight="1">
      <c r="J108" s="23"/>
    </row>
    <row r="109" ht="15.75" customHeight="1">
      <c r="J109" s="23"/>
    </row>
    <row r="110" ht="15.75" customHeight="1">
      <c r="J110" s="23"/>
    </row>
    <row r="111" ht="15.75" customHeight="1">
      <c r="J111" s="23"/>
    </row>
    <row r="112" ht="15.75" customHeight="1">
      <c r="J112" s="23"/>
    </row>
    <row r="113" ht="15.75" customHeight="1">
      <c r="J113" s="23"/>
    </row>
    <row r="114" ht="15.75" customHeight="1">
      <c r="J114" s="23"/>
    </row>
    <row r="115" ht="15.75" customHeight="1">
      <c r="J115" s="23"/>
    </row>
    <row r="116" ht="15.75" customHeight="1">
      <c r="J116" s="23"/>
    </row>
    <row r="117" ht="15.75" customHeight="1">
      <c r="J117" s="23"/>
    </row>
    <row r="118" ht="15.75" customHeight="1">
      <c r="J118" s="23"/>
    </row>
    <row r="119" ht="15.75" customHeight="1">
      <c r="J119" s="23"/>
    </row>
    <row r="120" ht="15.75" customHeight="1">
      <c r="J120" s="23"/>
    </row>
    <row r="121" ht="15.75" customHeight="1">
      <c r="J121" s="23"/>
    </row>
    <row r="122" ht="15.75" customHeight="1">
      <c r="J122" s="23"/>
    </row>
    <row r="123" ht="15.75" customHeight="1">
      <c r="J123" s="23"/>
    </row>
    <row r="124" ht="15.75" customHeight="1">
      <c r="J124" s="23"/>
    </row>
    <row r="125" ht="15.75" customHeight="1">
      <c r="J125" s="23"/>
    </row>
    <row r="126" ht="15.75" customHeight="1">
      <c r="J126" s="23"/>
    </row>
    <row r="127" ht="15.75" customHeight="1">
      <c r="J127" s="23"/>
    </row>
    <row r="128" ht="15.75" customHeight="1">
      <c r="J128" s="23"/>
    </row>
    <row r="129" ht="15.75" customHeight="1">
      <c r="J129" s="23"/>
    </row>
    <row r="130" ht="15.75" customHeight="1">
      <c r="J130" s="23"/>
    </row>
    <row r="131" ht="15.75" customHeight="1">
      <c r="J131" s="23"/>
    </row>
    <row r="132" ht="15.75" customHeight="1">
      <c r="J132" s="23"/>
    </row>
    <row r="133" ht="15.75" customHeight="1">
      <c r="J133" s="23"/>
    </row>
    <row r="134" ht="15.75" customHeight="1">
      <c r="J134" s="23"/>
    </row>
    <row r="135" ht="15.75" customHeight="1">
      <c r="J135" s="23"/>
    </row>
    <row r="136" ht="15.75" customHeight="1">
      <c r="J136" s="23"/>
    </row>
    <row r="137" ht="15.75" customHeight="1">
      <c r="J137" s="23"/>
    </row>
    <row r="138" ht="15.75" customHeight="1">
      <c r="J138" s="23"/>
    </row>
    <row r="139" ht="15.75" customHeight="1">
      <c r="J139" s="23"/>
    </row>
    <row r="140" ht="15.75" customHeight="1">
      <c r="J140" s="23"/>
    </row>
    <row r="141" ht="15.75" customHeight="1">
      <c r="J141" s="23"/>
    </row>
    <row r="142" ht="15.75" customHeight="1">
      <c r="J142" s="23"/>
    </row>
    <row r="143" ht="15.75" customHeight="1">
      <c r="J143" s="23"/>
    </row>
    <row r="144" ht="15.75" customHeight="1">
      <c r="J144" s="23"/>
    </row>
    <row r="145" ht="15.75" customHeight="1">
      <c r="J145" s="23"/>
    </row>
    <row r="146" ht="15.75" customHeight="1">
      <c r="J146" s="23"/>
    </row>
    <row r="147" ht="15.75" customHeight="1">
      <c r="J147" s="23"/>
    </row>
    <row r="148" ht="15.75" customHeight="1">
      <c r="J148" s="23"/>
    </row>
    <row r="149" ht="15.75" customHeight="1">
      <c r="J149" s="23"/>
    </row>
    <row r="150" ht="15.75" customHeight="1">
      <c r="J150" s="23"/>
    </row>
    <row r="151" ht="15.75" customHeight="1">
      <c r="J151" s="23"/>
    </row>
    <row r="152" ht="15.75" customHeight="1">
      <c r="J152" s="23"/>
    </row>
    <row r="153" ht="15.75" customHeight="1">
      <c r="J153" s="23"/>
    </row>
    <row r="154" ht="15.75" customHeight="1">
      <c r="J154" s="23"/>
    </row>
    <row r="155" ht="15.75" customHeight="1">
      <c r="J155" s="23"/>
    </row>
    <row r="156" ht="15.75" customHeight="1">
      <c r="J156" s="23"/>
    </row>
    <row r="157" ht="15.75" customHeight="1">
      <c r="J157" s="23"/>
    </row>
    <row r="158" ht="15.75" customHeight="1">
      <c r="J158" s="23"/>
    </row>
    <row r="159" ht="15.75" customHeight="1">
      <c r="J159" s="23"/>
    </row>
    <row r="160" ht="15.75" customHeight="1">
      <c r="J160" s="23"/>
    </row>
    <row r="161" ht="15.75" customHeight="1">
      <c r="J161" s="23"/>
    </row>
    <row r="162" ht="15.75" customHeight="1">
      <c r="J162" s="23"/>
    </row>
    <row r="163" ht="15.75" customHeight="1">
      <c r="J163" s="23"/>
    </row>
    <row r="164" ht="15.75" customHeight="1">
      <c r="J164" s="23"/>
    </row>
    <row r="165" ht="15.75" customHeight="1">
      <c r="J165" s="23"/>
    </row>
    <row r="166" ht="15.75" customHeight="1">
      <c r="J166" s="23"/>
    </row>
    <row r="167" ht="15.75" customHeight="1">
      <c r="J167" s="23"/>
    </row>
    <row r="168" ht="15.75" customHeight="1">
      <c r="J168" s="23"/>
    </row>
    <row r="169" ht="15.75" customHeight="1">
      <c r="J169" s="23"/>
    </row>
    <row r="170" ht="15.75" customHeight="1">
      <c r="J170" s="23"/>
    </row>
    <row r="171" ht="15.75" customHeight="1">
      <c r="J171" s="23"/>
    </row>
    <row r="172" ht="15.75" customHeight="1">
      <c r="J172" s="23"/>
    </row>
    <row r="173" ht="15.75" customHeight="1">
      <c r="J173" s="23"/>
    </row>
    <row r="174" ht="15.75" customHeight="1">
      <c r="J174" s="23"/>
    </row>
    <row r="175" ht="15.75" customHeight="1">
      <c r="J175" s="23"/>
    </row>
    <row r="176" ht="15.75" customHeight="1">
      <c r="J176" s="23"/>
    </row>
    <row r="177" ht="15.75" customHeight="1">
      <c r="J177" s="23"/>
    </row>
    <row r="178" ht="15.75" customHeight="1">
      <c r="J178" s="23"/>
    </row>
    <row r="179" ht="15.75" customHeight="1">
      <c r="J179" s="23"/>
    </row>
    <row r="180" ht="15.75" customHeight="1">
      <c r="J180" s="23"/>
    </row>
    <row r="181" ht="15.75" customHeight="1">
      <c r="J181" s="23"/>
    </row>
    <row r="182" ht="15.75" customHeight="1">
      <c r="J182" s="23"/>
    </row>
    <row r="183" ht="15.75" customHeight="1">
      <c r="J183" s="23"/>
    </row>
    <row r="184" ht="15.75" customHeight="1">
      <c r="J184" s="23"/>
    </row>
    <row r="185" ht="15.75" customHeight="1">
      <c r="J185" s="23"/>
    </row>
    <row r="186" ht="15.75" customHeight="1">
      <c r="J186" s="23"/>
    </row>
    <row r="187" ht="15.75" customHeight="1">
      <c r="J187" s="23"/>
    </row>
    <row r="188" ht="15.75" customHeight="1">
      <c r="J188" s="23"/>
    </row>
    <row r="189" ht="15.75" customHeight="1">
      <c r="J189" s="23"/>
    </row>
    <row r="190" ht="15.75" customHeight="1">
      <c r="J190" s="23"/>
    </row>
    <row r="191" ht="15.75" customHeight="1">
      <c r="J191" s="23"/>
    </row>
    <row r="192" ht="15.75" customHeight="1">
      <c r="J192" s="23"/>
    </row>
    <row r="193" ht="15.75" customHeight="1">
      <c r="J193" s="23"/>
    </row>
    <row r="194" ht="15.75" customHeight="1">
      <c r="J194" s="23"/>
    </row>
    <row r="195" ht="15.75" customHeight="1">
      <c r="J195" s="23"/>
    </row>
    <row r="196" ht="15.75" customHeight="1">
      <c r="J196" s="23"/>
    </row>
    <row r="197" ht="15.75" customHeight="1">
      <c r="J197" s="23"/>
    </row>
    <row r="198" ht="15.75" customHeight="1">
      <c r="J198" s="23"/>
    </row>
    <row r="199" ht="15.75" customHeight="1">
      <c r="J199" s="23"/>
    </row>
    <row r="200" ht="15.75" customHeight="1">
      <c r="J200" s="23"/>
    </row>
    <row r="201" ht="15.75" customHeight="1">
      <c r="J201" s="23"/>
    </row>
    <row r="202" ht="15.75" customHeight="1">
      <c r="J202" s="23"/>
    </row>
    <row r="203" ht="15.75" customHeight="1">
      <c r="J203" s="23"/>
    </row>
    <row r="204" ht="15.75" customHeight="1">
      <c r="J204" s="23"/>
    </row>
    <row r="205" ht="15.75" customHeight="1">
      <c r="J205" s="23"/>
    </row>
    <row r="206" ht="15.75" customHeight="1">
      <c r="J206" s="23"/>
    </row>
    <row r="207" ht="15.75" customHeight="1">
      <c r="J207" s="23"/>
    </row>
    <row r="208" ht="15.75" customHeight="1">
      <c r="J208" s="23"/>
    </row>
    <row r="209" ht="15.75" customHeight="1">
      <c r="J209" s="23"/>
    </row>
    <row r="210" ht="15.75" customHeight="1">
      <c r="J210" s="23"/>
    </row>
    <row r="211" ht="15.75" customHeight="1">
      <c r="J211" s="23"/>
    </row>
    <row r="212" ht="15.75" customHeight="1">
      <c r="J212" s="23"/>
    </row>
    <row r="213" ht="15.75" customHeight="1">
      <c r="J213" s="23"/>
    </row>
    <row r="214" ht="15.75" customHeight="1">
      <c r="J214" s="23"/>
    </row>
    <row r="215" ht="15.75" customHeight="1">
      <c r="J215" s="23"/>
    </row>
    <row r="216" ht="15.75" customHeight="1">
      <c r="J216" s="23"/>
    </row>
    <row r="217" ht="15.75" customHeight="1">
      <c r="J217" s="23"/>
    </row>
    <row r="218" ht="15.75" customHeight="1">
      <c r="J218" s="23"/>
    </row>
    <row r="219" ht="15.75" customHeight="1">
      <c r="J219" s="23"/>
    </row>
    <row r="220" ht="15.75" customHeight="1">
      <c r="J220" s="23"/>
    </row>
    <row r="221" ht="15.75" customHeight="1">
      <c r="J221" s="23"/>
    </row>
    <row r="222" ht="15.75" customHeight="1">
      <c r="J222" s="23"/>
    </row>
    <row r="223" ht="15.75" customHeight="1">
      <c r="J223" s="23"/>
    </row>
    <row r="224" ht="15.75" customHeight="1">
      <c r="J224" s="23"/>
    </row>
    <row r="225" ht="15.75" customHeight="1">
      <c r="J225" s="23"/>
    </row>
    <row r="226" ht="15.75" customHeight="1">
      <c r="J226" s="23"/>
    </row>
    <row r="227" ht="15.75" customHeight="1">
      <c r="J227" s="23"/>
    </row>
    <row r="228" ht="15.75" customHeight="1">
      <c r="J228" s="23"/>
    </row>
    <row r="229" ht="15.75" customHeight="1">
      <c r="J229" s="23"/>
    </row>
    <row r="230" ht="15.75" customHeight="1">
      <c r="J230" s="23"/>
    </row>
    <row r="231" ht="15.75" customHeight="1">
      <c r="J231" s="23"/>
    </row>
    <row r="232" ht="15.75" customHeight="1">
      <c r="J232" s="23"/>
    </row>
    <row r="233" ht="15.75" customHeight="1">
      <c r="J233" s="23"/>
    </row>
    <row r="234" ht="15.75" customHeight="1">
      <c r="J234" s="23"/>
    </row>
    <row r="235" ht="15.75" customHeight="1">
      <c r="J235" s="23"/>
    </row>
    <row r="236" ht="15.75" customHeight="1">
      <c r="J236" s="23"/>
    </row>
    <row r="237" ht="15.75" customHeight="1">
      <c r="J237" s="23"/>
    </row>
    <row r="238" ht="15.75" customHeight="1">
      <c r="J238" s="23"/>
    </row>
    <row r="239" ht="15.75" customHeight="1">
      <c r="J239" s="23"/>
    </row>
    <row r="240" ht="15.75" customHeight="1">
      <c r="J240" s="23"/>
    </row>
    <row r="241" ht="15.75" customHeight="1">
      <c r="J241" s="23"/>
    </row>
    <row r="242" ht="15.75" customHeight="1">
      <c r="J242" s="23"/>
    </row>
    <row r="243" ht="15.75" customHeight="1">
      <c r="J243" s="23"/>
    </row>
    <row r="244" ht="15.75" customHeight="1">
      <c r="J244" s="23"/>
    </row>
    <row r="245" ht="15.75" customHeight="1">
      <c r="J245" s="23"/>
    </row>
    <row r="246" ht="15.75" customHeight="1">
      <c r="J246" s="23"/>
    </row>
    <row r="247" ht="15.75" customHeight="1">
      <c r="J247" s="23"/>
    </row>
    <row r="248" ht="15.75" customHeight="1">
      <c r="J248" s="23"/>
    </row>
    <row r="249" ht="15.75" customHeight="1">
      <c r="J249" s="23"/>
    </row>
    <row r="250" ht="15.75" customHeight="1">
      <c r="J250" s="23"/>
    </row>
    <row r="251" ht="15.75" customHeight="1">
      <c r="J251" s="23"/>
    </row>
    <row r="252" ht="15.75" customHeight="1">
      <c r="J252" s="23"/>
    </row>
    <row r="253" ht="15.75" customHeight="1">
      <c r="J253" s="23"/>
    </row>
    <row r="254" ht="15.75" customHeight="1">
      <c r="J254" s="23"/>
    </row>
    <row r="255" ht="15.75" customHeight="1">
      <c r="J255" s="23"/>
    </row>
    <row r="256" ht="15.75" customHeight="1">
      <c r="J256" s="23"/>
    </row>
    <row r="257" ht="15.75" customHeight="1">
      <c r="J257" s="23"/>
    </row>
    <row r="258" ht="15.75" customHeight="1">
      <c r="J258" s="23"/>
    </row>
    <row r="259" ht="15.75" customHeight="1">
      <c r="J259" s="23"/>
    </row>
    <row r="260" ht="15.75" customHeight="1">
      <c r="J260" s="23"/>
    </row>
    <row r="261" ht="15.75" customHeight="1">
      <c r="J261" s="23"/>
    </row>
    <row r="262" ht="15.75" customHeight="1">
      <c r="J262" s="23"/>
    </row>
    <row r="263" ht="15.75" customHeight="1">
      <c r="J263" s="23"/>
    </row>
    <row r="264" ht="15.75" customHeight="1">
      <c r="J264" s="23"/>
    </row>
    <row r="265" ht="15.75" customHeight="1">
      <c r="J265" s="23"/>
    </row>
    <row r="266" ht="15.75" customHeight="1">
      <c r="J266" s="23"/>
    </row>
    <row r="267" ht="15.75" customHeight="1">
      <c r="J267" s="23"/>
    </row>
    <row r="268" ht="15.75" customHeight="1">
      <c r="J268" s="23"/>
    </row>
    <row r="269" ht="15.75" customHeight="1">
      <c r="J269" s="23"/>
    </row>
    <row r="270" ht="15.75" customHeight="1">
      <c r="J270" s="23"/>
    </row>
    <row r="271" ht="15.75" customHeight="1">
      <c r="J271" s="23"/>
    </row>
    <row r="272" ht="15.75" customHeight="1">
      <c r="J272" s="23"/>
    </row>
    <row r="273" ht="15.75" customHeight="1">
      <c r="J273" s="23"/>
    </row>
    <row r="274" ht="15.75" customHeight="1">
      <c r="J274" s="23"/>
    </row>
    <row r="275" ht="15.75" customHeight="1">
      <c r="J275" s="23"/>
    </row>
    <row r="276" ht="15.75" customHeight="1">
      <c r="J276" s="23"/>
    </row>
    <row r="277" ht="15.75" customHeight="1">
      <c r="J277" s="23"/>
    </row>
    <row r="278" ht="15.75" customHeight="1">
      <c r="J278" s="23"/>
    </row>
    <row r="279" ht="15.75" customHeight="1">
      <c r="J279" s="23"/>
    </row>
    <row r="280" ht="15.75" customHeight="1">
      <c r="J280" s="23"/>
    </row>
    <row r="281" ht="15.75" customHeight="1">
      <c r="J281" s="23"/>
    </row>
    <row r="282" ht="15.75" customHeight="1">
      <c r="J282" s="23"/>
    </row>
    <row r="283" ht="15.75" customHeight="1">
      <c r="J283" s="23"/>
    </row>
    <row r="284" ht="15.75" customHeight="1">
      <c r="J284" s="23"/>
    </row>
    <row r="285" ht="15.75" customHeight="1">
      <c r="J285" s="23"/>
    </row>
    <row r="286" ht="15.75" customHeight="1">
      <c r="J286" s="23"/>
    </row>
    <row r="287" ht="15.75" customHeight="1">
      <c r="J287" s="23"/>
    </row>
    <row r="288" ht="15.75" customHeight="1">
      <c r="J288" s="23"/>
    </row>
    <row r="289" ht="15.75" customHeight="1">
      <c r="J289" s="23"/>
    </row>
    <row r="290" ht="15.75" customHeight="1">
      <c r="J290" s="23"/>
    </row>
    <row r="291" ht="15.75" customHeight="1">
      <c r="J291" s="23"/>
    </row>
    <row r="292" ht="15.75" customHeight="1">
      <c r="J292" s="23"/>
    </row>
    <row r="293" ht="15.75" customHeight="1">
      <c r="J293" s="23"/>
    </row>
    <row r="294" ht="15.75" customHeight="1">
      <c r="J294" s="23"/>
    </row>
    <row r="295" ht="15.75" customHeight="1">
      <c r="J295" s="23"/>
    </row>
    <row r="296" ht="15.75" customHeight="1">
      <c r="J296" s="23"/>
    </row>
    <row r="297" ht="15.75" customHeight="1">
      <c r="J297" s="23"/>
    </row>
    <row r="298" ht="15.75" customHeight="1">
      <c r="J298" s="23"/>
    </row>
    <row r="299" ht="15.75" customHeight="1">
      <c r="J299" s="23"/>
    </row>
    <row r="300" ht="15.75" customHeight="1">
      <c r="J300" s="23"/>
    </row>
    <row r="301" ht="15.75" customHeight="1">
      <c r="J301" s="23"/>
    </row>
    <row r="302" ht="15.75" customHeight="1">
      <c r="J302" s="23"/>
    </row>
    <row r="303" ht="15.75" customHeight="1">
      <c r="J303" s="23"/>
    </row>
    <row r="304" ht="15.75" customHeight="1">
      <c r="J304" s="23"/>
    </row>
    <row r="305" ht="15.75" customHeight="1">
      <c r="J305" s="23"/>
    </row>
    <row r="306" ht="15.75" customHeight="1">
      <c r="J306" s="23"/>
    </row>
    <row r="307" ht="15.75" customHeight="1">
      <c r="J307" s="23"/>
    </row>
    <row r="308" ht="15.75" customHeight="1">
      <c r="J308" s="23"/>
    </row>
    <row r="309" ht="15.75" customHeight="1">
      <c r="J309" s="23"/>
    </row>
    <row r="310" ht="15.75" customHeight="1">
      <c r="J310" s="23"/>
    </row>
    <row r="311" ht="15.75" customHeight="1">
      <c r="J311" s="23"/>
    </row>
    <row r="312" ht="15.75" customHeight="1">
      <c r="J312" s="23"/>
    </row>
    <row r="313" ht="15.75" customHeight="1">
      <c r="J313" s="23"/>
    </row>
    <row r="314" ht="15.75" customHeight="1">
      <c r="J314" s="23"/>
    </row>
    <row r="315" ht="15.75" customHeight="1">
      <c r="J315" s="23"/>
    </row>
    <row r="316" ht="15.75" customHeight="1">
      <c r="J316" s="23"/>
    </row>
    <row r="317" ht="15.75" customHeight="1">
      <c r="J317" s="23"/>
    </row>
    <row r="318" ht="15.75" customHeight="1">
      <c r="J318" s="23"/>
    </row>
    <row r="319" ht="15.75" customHeight="1">
      <c r="J319" s="23"/>
    </row>
    <row r="320" ht="15.75" customHeight="1">
      <c r="J320" s="23"/>
    </row>
    <row r="321" ht="15.75" customHeight="1">
      <c r="J321" s="23"/>
    </row>
    <row r="322" ht="15.75" customHeight="1">
      <c r="J322" s="23"/>
    </row>
    <row r="323" ht="15.75" customHeight="1">
      <c r="J323" s="23"/>
    </row>
    <row r="324" ht="15.75" customHeight="1">
      <c r="J324" s="23"/>
    </row>
    <row r="325" ht="15.75" customHeight="1">
      <c r="J325" s="23"/>
    </row>
    <row r="326" ht="15.75" customHeight="1">
      <c r="J326" s="23"/>
    </row>
    <row r="327" ht="15.75" customHeight="1">
      <c r="J327" s="23"/>
    </row>
    <row r="328" ht="15.75" customHeight="1">
      <c r="J328" s="23"/>
    </row>
    <row r="329" ht="15.75" customHeight="1">
      <c r="J329" s="23"/>
    </row>
    <row r="330" ht="15.75" customHeight="1">
      <c r="J330" s="23"/>
    </row>
    <row r="331" ht="15.75" customHeight="1">
      <c r="J331" s="23"/>
    </row>
    <row r="332" ht="15.75" customHeight="1">
      <c r="J332" s="23"/>
    </row>
    <row r="333" ht="15.75" customHeight="1">
      <c r="J333" s="23"/>
    </row>
    <row r="334" ht="15.75" customHeight="1">
      <c r="J334" s="23"/>
    </row>
    <row r="335" ht="15.75" customHeight="1">
      <c r="J335" s="23"/>
    </row>
    <row r="336" ht="15.75" customHeight="1">
      <c r="J336" s="23"/>
    </row>
    <row r="337" ht="15.75" customHeight="1">
      <c r="J337" s="23"/>
    </row>
    <row r="338" ht="15.75" customHeight="1">
      <c r="J338" s="23"/>
    </row>
    <row r="339" ht="15.75" customHeight="1">
      <c r="J339" s="23"/>
    </row>
    <row r="340" ht="15.75" customHeight="1">
      <c r="J340" s="23"/>
    </row>
    <row r="341" ht="15.75" customHeight="1">
      <c r="J341" s="23"/>
    </row>
    <row r="342" ht="15.75" customHeight="1">
      <c r="J342" s="23"/>
    </row>
    <row r="343" ht="15.75" customHeight="1">
      <c r="J343" s="23"/>
    </row>
    <row r="344" ht="15.75" customHeight="1">
      <c r="J344" s="23"/>
    </row>
    <row r="345" ht="15.75" customHeight="1">
      <c r="J345" s="23"/>
    </row>
    <row r="346" ht="15.75" customHeight="1">
      <c r="J346" s="23"/>
    </row>
    <row r="347" ht="15.75" customHeight="1">
      <c r="J347" s="23"/>
    </row>
    <row r="348" ht="15.75" customHeight="1">
      <c r="J348" s="23"/>
    </row>
    <row r="349" ht="15.75" customHeight="1">
      <c r="J349" s="23"/>
    </row>
    <row r="350" ht="15.75" customHeight="1">
      <c r="J350" s="23"/>
    </row>
    <row r="351" ht="15.75" customHeight="1">
      <c r="J351" s="23"/>
    </row>
    <row r="352" ht="15.75" customHeight="1">
      <c r="J352" s="23"/>
    </row>
    <row r="353" ht="15.75" customHeight="1">
      <c r="J353" s="23"/>
    </row>
    <row r="354" ht="15.75" customHeight="1">
      <c r="J354" s="23"/>
    </row>
    <row r="355" ht="15.75" customHeight="1">
      <c r="J355" s="23"/>
    </row>
    <row r="356" ht="15.75" customHeight="1">
      <c r="J356" s="23"/>
    </row>
    <row r="357" ht="15.75" customHeight="1">
      <c r="J357" s="23"/>
    </row>
    <row r="358" ht="15.75" customHeight="1">
      <c r="J358" s="23"/>
    </row>
    <row r="359" ht="15.75" customHeight="1">
      <c r="J359" s="23"/>
    </row>
    <row r="360" ht="15.75" customHeight="1">
      <c r="J360" s="23"/>
    </row>
    <row r="361" ht="15.75" customHeight="1">
      <c r="J361" s="23"/>
    </row>
    <row r="362" ht="15.75" customHeight="1">
      <c r="J362" s="23"/>
    </row>
    <row r="363" ht="15.75" customHeight="1">
      <c r="J363" s="23"/>
    </row>
    <row r="364" ht="15.75" customHeight="1">
      <c r="J364" s="23"/>
    </row>
    <row r="365" ht="15.75" customHeight="1">
      <c r="J365" s="23"/>
    </row>
    <row r="366" ht="15.75" customHeight="1">
      <c r="J366" s="23"/>
    </row>
    <row r="367" ht="15.75" customHeight="1">
      <c r="J367" s="23"/>
    </row>
    <row r="368" ht="15.75" customHeight="1">
      <c r="J368" s="23"/>
    </row>
    <row r="369" ht="15.75" customHeight="1">
      <c r="J369" s="23"/>
    </row>
    <row r="370" ht="15.75" customHeight="1">
      <c r="J370" s="23"/>
    </row>
    <row r="371" ht="15.75" customHeight="1">
      <c r="J371" s="23"/>
    </row>
    <row r="372" ht="15.75" customHeight="1">
      <c r="J372" s="23"/>
    </row>
    <row r="373" ht="15.75" customHeight="1">
      <c r="J373" s="23"/>
    </row>
    <row r="374" ht="15.75" customHeight="1">
      <c r="J374" s="23"/>
    </row>
    <row r="375" ht="15.75" customHeight="1">
      <c r="J375" s="23"/>
    </row>
    <row r="376" ht="15.75" customHeight="1">
      <c r="J376" s="23"/>
    </row>
    <row r="377" ht="15.75" customHeight="1">
      <c r="J377" s="23"/>
    </row>
    <row r="378" ht="15.75" customHeight="1">
      <c r="J378" s="23"/>
    </row>
    <row r="379" ht="15.75" customHeight="1">
      <c r="J379" s="23"/>
    </row>
    <row r="380" ht="15.75" customHeight="1">
      <c r="J380" s="23"/>
    </row>
    <row r="381" ht="15.75" customHeight="1">
      <c r="J381" s="23"/>
    </row>
    <row r="382" ht="15.75" customHeight="1">
      <c r="J382" s="23"/>
    </row>
    <row r="383" ht="15.75" customHeight="1">
      <c r="J383" s="23"/>
    </row>
    <row r="384" ht="15.75" customHeight="1">
      <c r="J384" s="23"/>
    </row>
    <row r="385" ht="15.75" customHeight="1">
      <c r="J385" s="23"/>
    </row>
    <row r="386" ht="15.75" customHeight="1">
      <c r="J386" s="23"/>
    </row>
    <row r="387" ht="15.75" customHeight="1">
      <c r="J387" s="23"/>
    </row>
    <row r="388" ht="15.75" customHeight="1">
      <c r="J388" s="23"/>
    </row>
    <row r="389" ht="15.75" customHeight="1">
      <c r="J389" s="23"/>
    </row>
    <row r="390" ht="15.75" customHeight="1">
      <c r="J390" s="23"/>
    </row>
    <row r="391" ht="15.75" customHeight="1">
      <c r="J391" s="23"/>
    </row>
    <row r="392" ht="15.75" customHeight="1">
      <c r="J392" s="23"/>
    </row>
    <row r="393" ht="15.75" customHeight="1">
      <c r="J393" s="23"/>
    </row>
    <row r="394" ht="15.75" customHeight="1">
      <c r="J394" s="23"/>
    </row>
    <row r="395" ht="15.75" customHeight="1">
      <c r="J395" s="23"/>
    </row>
    <row r="396" ht="15.75" customHeight="1">
      <c r="J396" s="23"/>
    </row>
    <row r="397" ht="15.75" customHeight="1">
      <c r="J397" s="23"/>
    </row>
    <row r="398" ht="15.75" customHeight="1">
      <c r="J398" s="23"/>
    </row>
    <row r="399" ht="15.75" customHeight="1">
      <c r="J399" s="23"/>
    </row>
    <row r="400" ht="15.75" customHeight="1">
      <c r="J400" s="23"/>
    </row>
    <row r="401" ht="15.75" customHeight="1">
      <c r="J401" s="23"/>
    </row>
    <row r="402" ht="15.75" customHeight="1">
      <c r="J402" s="23"/>
    </row>
    <row r="403" ht="15.75" customHeight="1">
      <c r="J403" s="23"/>
    </row>
    <row r="404" ht="15.75" customHeight="1">
      <c r="J404" s="23"/>
    </row>
    <row r="405" ht="15.75" customHeight="1">
      <c r="J405" s="23"/>
    </row>
    <row r="406" ht="15.75" customHeight="1">
      <c r="J406" s="23"/>
    </row>
    <row r="407" ht="15.75" customHeight="1">
      <c r="J407" s="23"/>
    </row>
    <row r="408" ht="15.75" customHeight="1">
      <c r="J408" s="23"/>
    </row>
    <row r="409" ht="15.75" customHeight="1">
      <c r="J409" s="23"/>
    </row>
    <row r="410" ht="15.75" customHeight="1">
      <c r="J410" s="23"/>
    </row>
    <row r="411" ht="15.75" customHeight="1">
      <c r="J411" s="23"/>
    </row>
    <row r="412" ht="15.75" customHeight="1">
      <c r="J412" s="23"/>
    </row>
    <row r="413" ht="15.75" customHeight="1">
      <c r="J413" s="23"/>
    </row>
    <row r="414" ht="15.75" customHeight="1">
      <c r="J414" s="23"/>
    </row>
    <row r="415" ht="15.75" customHeight="1">
      <c r="J415" s="23"/>
    </row>
    <row r="416" ht="15.75" customHeight="1">
      <c r="J416" s="23"/>
    </row>
    <row r="417" ht="15.75" customHeight="1">
      <c r="J417" s="23"/>
    </row>
    <row r="418" ht="15.75" customHeight="1">
      <c r="J418" s="23"/>
    </row>
    <row r="419" ht="15.75" customHeight="1">
      <c r="J419" s="23"/>
    </row>
    <row r="420" ht="15.75" customHeight="1">
      <c r="J420" s="23"/>
    </row>
    <row r="421" ht="15.75" customHeight="1">
      <c r="J421" s="23"/>
    </row>
    <row r="422" ht="15.75" customHeight="1">
      <c r="J422" s="23"/>
    </row>
    <row r="423" ht="15.75" customHeight="1">
      <c r="J423" s="23"/>
    </row>
    <row r="424" ht="15.75" customHeight="1">
      <c r="J424" s="23"/>
    </row>
    <row r="425" ht="15.75" customHeight="1">
      <c r="J425" s="23"/>
    </row>
    <row r="426" ht="15.75" customHeight="1">
      <c r="J426" s="23"/>
    </row>
    <row r="427" ht="15.75" customHeight="1">
      <c r="J427" s="23"/>
    </row>
    <row r="428" ht="15.75" customHeight="1">
      <c r="J428" s="23"/>
    </row>
    <row r="429" ht="15.75" customHeight="1">
      <c r="J429" s="23"/>
    </row>
    <row r="430" ht="15.75" customHeight="1">
      <c r="J430" s="23"/>
    </row>
    <row r="431" ht="15.75" customHeight="1">
      <c r="J431" s="23"/>
    </row>
    <row r="432" ht="15.75" customHeight="1">
      <c r="J432" s="23"/>
    </row>
    <row r="433" ht="15.75" customHeight="1">
      <c r="J433" s="23"/>
    </row>
    <row r="434" ht="15.75" customHeight="1">
      <c r="J434" s="23"/>
    </row>
    <row r="435" ht="15.75" customHeight="1">
      <c r="J435" s="23"/>
    </row>
    <row r="436" ht="15.75" customHeight="1">
      <c r="J436" s="23"/>
    </row>
    <row r="437" ht="15.75" customHeight="1">
      <c r="J437" s="23"/>
    </row>
    <row r="438" ht="15.75" customHeight="1">
      <c r="J438" s="23"/>
    </row>
    <row r="439" ht="15.75" customHeight="1">
      <c r="J439" s="23"/>
    </row>
    <row r="440" ht="15.75" customHeight="1">
      <c r="J440" s="23"/>
    </row>
    <row r="441" ht="15.75" customHeight="1">
      <c r="J441" s="23"/>
    </row>
    <row r="442" ht="15.75" customHeight="1">
      <c r="J442" s="23"/>
    </row>
    <row r="443" ht="15.75" customHeight="1">
      <c r="J443" s="23"/>
    </row>
    <row r="444" ht="15.75" customHeight="1">
      <c r="J444" s="23"/>
    </row>
    <row r="445" ht="15.75" customHeight="1">
      <c r="J445" s="23"/>
    </row>
    <row r="446" ht="15.75" customHeight="1">
      <c r="J446" s="23"/>
    </row>
    <row r="447" ht="15.75" customHeight="1">
      <c r="J447" s="23"/>
    </row>
    <row r="448" ht="15.75" customHeight="1">
      <c r="J448" s="23"/>
    </row>
    <row r="449" ht="15.75" customHeight="1">
      <c r="J449" s="23"/>
    </row>
    <row r="450" ht="15.75" customHeight="1">
      <c r="J450" s="23"/>
    </row>
    <row r="451" ht="15.75" customHeight="1">
      <c r="J451" s="23"/>
    </row>
    <row r="452" ht="15.75" customHeight="1">
      <c r="J452" s="23"/>
    </row>
    <row r="453" ht="15.75" customHeight="1">
      <c r="J453" s="23"/>
    </row>
    <row r="454" ht="15.75" customHeight="1">
      <c r="J454" s="23"/>
    </row>
    <row r="455" ht="15.75" customHeight="1">
      <c r="J455" s="23"/>
    </row>
    <row r="456" ht="15.75" customHeight="1">
      <c r="J456" s="23"/>
    </row>
    <row r="457" ht="15.75" customHeight="1">
      <c r="J457" s="23"/>
    </row>
    <row r="458" ht="15.75" customHeight="1">
      <c r="J458" s="23"/>
    </row>
    <row r="459" ht="15.75" customHeight="1">
      <c r="J459" s="23"/>
    </row>
    <row r="460" ht="15.75" customHeight="1">
      <c r="J460" s="23"/>
    </row>
    <row r="461" ht="15.75" customHeight="1">
      <c r="J461" s="23"/>
    </row>
    <row r="462" ht="15.75" customHeight="1">
      <c r="J462" s="23"/>
    </row>
    <row r="463" ht="15.75" customHeight="1">
      <c r="J463" s="23"/>
    </row>
    <row r="464" ht="15.75" customHeight="1">
      <c r="J464" s="23"/>
    </row>
    <row r="465" ht="15.75" customHeight="1">
      <c r="J465" s="23"/>
    </row>
    <row r="466" ht="15.75" customHeight="1">
      <c r="J466" s="23"/>
    </row>
    <row r="467" ht="15.75" customHeight="1">
      <c r="J467" s="23"/>
    </row>
    <row r="468" ht="15.75" customHeight="1">
      <c r="J468" s="23"/>
    </row>
    <row r="469" ht="15.75" customHeight="1">
      <c r="J469" s="23"/>
    </row>
    <row r="470" ht="15.75" customHeight="1">
      <c r="J470" s="23"/>
    </row>
    <row r="471" ht="15.75" customHeight="1">
      <c r="J471" s="23"/>
    </row>
    <row r="472" ht="15.75" customHeight="1">
      <c r="J472" s="23"/>
    </row>
    <row r="473" ht="15.75" customHeight="1">
      <c r="J473" s="23"/>
    </row>
    <row r="474" ht="15.75" customHeight="1">
      <c r="J474" s="23"/>
    </row>
    <row r="475" ht="15.75" customHeight="1">
      <c r="J475" s="23"/>
    </row>
    <row r="476" ht="15.75" customHeight="1">
      <c r="J476" s="23"/>
    </row>
    <row r="477" ht="15.75" customHeight="1">
      <c r="J477" s="23"/>
    </row>
    <row r="478" ht="15.75" customHeight="1">
      <c r="J478" s="23"/>
    </row>
    <row r="479" ht="15.75" customHeight="1">
      <c r="J479" s="23"/>
    </row>
    <row r="480" ht="15.75" customHeight="1">
      <c r="J480" s="23"/>
    </row>
    <row r="481" ht="15.75" customHeight="1">
      <c r="J481" s="23"/>
    </row>
    <row r="482" ht="15.75" customHeight="1">
      <c r="J482" s="23"/>
    </row>
    <row r="483" ht="15.75" customHeight="1">
      <c r="J483" s="23"/>
    </row>
    <row r="484" ht="15.75" customHeight="1">
      <c r="J484" s="23"/>
    </row>
    <row r="485" ht="15.75" customHeight="1">
      <c r="J485" s="23"/>
    </row>
    <row r="486" ht="15.75" customHeight="1">
      <c r="J486" s="23"/>
    </row>
    <row r="487" ht="15.75" customHeight="1">
      <c r="J487" s="23"/>
    </row>
    <row r="488" ht="15.75" customHeight="1">
      <c r="J488" s="23"/>
    </row>
    <row r="489" ht="15.75" customHeight="1">
      <c r="J489" s="23"/>
    </row>
    <row r="490" ht="15.75" customHeight="1">
      <c r="J490" s="23"/>
    </row>
    <row r="491" ht="15.75" customHeight="1">
      <c r="J491" s="23"/>
    </row>
    <row r="492" ht="15.75" customHeight="1">
      <c r="J492" s="23"/>
    </row>
    <row r="493" ht="15.75" customHeight="1">
      <c r="J493" s="23"/>
    </row>
    <row r="494" ht="15.75" customHeight="1">
      <c r="J494" s="23"/>
    </row>
    <row r="495" ht="15.75" customHeight="1">
      <c r="J495" s="23"/>
    </row>
    <row r="496" ht="15.75" customHeight="1">
      <c r="J496" s="23"/>
    </row>
    <row r="497" ht="15.75" customHeight="1">
      <c r="J497" s="23"/>
    </row>
    <row r="498" ht="15.75" customHeight="1">
      <c r="J498" s="23"/>
    </row>
    <row r="499" ht="15.75" customHeight="1">
      <c r="J499" s="23"/>
    </row>
    <row r="500" ht="15.75" customHeight="1">
      <c r="J500" s="23"/>
    </row>
    <row r="501" ht="15.75" customHeight="1">
      <c r="J501" s="23"/>
    </row>
    <row r="502" ht="15.75" customHeight="1">
      <c r="J502" s="23"/>
    </row>
    <row r="503" ht="15.75" customHeight="1">
      <c r="J503" s="23"/>
    </row>
    <row r="504" ht="15.75" customHeight="1">
      <c r="J504" s="23"/>
    </row>
    <row r="505" ht="15.75" customHeight="1">
      <c r="J505" s="23"/>
    </row>
    <row r="506" ht="15.75" customHeight="1">
      <c r="J506" s="23"/>
    </row>
    <row r="507" ht="15.75" customHeight="1">
      <c r="J507" s="23"/>
    </row>
    <row r="508" ht="15.75" customHeight="1">
      <c r="J508" s="23"/>
    </row>
    <row r="509" ht="15.75" customHeight="1">
      <c r="J509" s="23"/>
    </row>
    <row r="510" ht="15.75" customHeight="1">
      <c r="J510" s="23"/>
    </row>
    <row r="511" ht="15.75" customHeight="1">
      <c r="J511" s="23"/>
    </row>
    <row r="512" ht="15.75" customHeight="1">
      <c r="J512" s="23"/>
    </row>
    <row r="513" ht="15.75" customHeight="1">
      <c r="J513" s="23"/>
    </row>
    <row r="514" ht="15.75" customHeight="1">
      <c r="J514" s="23"/>
    </row>
    <row r="515" ht="15.75" customHeight="1">
      <c r="J515" s="23"/>
    </row>
    <row r="516" ht="15.75" customHeight="1">
      <c r="J516" s="23"/>
    </row>
    <row r="517" ht="15.75" customHeight="1">
      <c r="J517" s="23"/>
    </row>
    <row r="518" ht="15.75" customHeight="1">
      <c r="J518" s="23"/>
    </row>
    <row r="519" ht="15.75" customHeight="1">
      <c r="J519" s="23"/>
    </row>
    <row r="520" ht="15.75" customHeight="1">
      <c r="J520" s="23"/>
    </row>
    <row r="521" ht="15.75" customHeight="1">
      <c r="J521" s="23"/>
    </row>
    <row r="522" ht="15.75" customHeight="1">
      <c r="J522" s="23"/>
    </row>
    <row r="523" ht="15.75" customHeight="1">
      <c r="J523" s="23"/>
    </row>
    <row r="524" ht="15.75" customHeight="1">
      <c r="J524" s="23"/>
    </row>
    <row r="525" ht="15.75" customHeight="1">
      <c r="J525" s="23"/>
    </row>
    <row r="526" ht="15.75" customHeight="1">
      <c r="J526" s="23"/>
    </row>
    <row r="527" ht="15.75" customHeight="1">
      <c r="J527" s="23"/>
    </row>
    <row r="528" ht="15.75" customHeight="1">
      <c r="J528" s="23"/>
    </row>
    <row r="529" ht="15.75" customHeight="1">
      <c r="J529" s="23"/>
    </row>
    <row r="530" ht="15.75" customHeight="1">
      <c r="J530" s="23"/>
    </row>
    <row r="531" ht="15.75" customHeight="1">
      <c r="J531" s="23"/>
    </row>
    <row r="532" ht="15.75" customHeight="1">
      <c r="J532" s="23"/>
    </row>
    <row r="533" ht="15.75" customHeight="1">
      <c r="J533" s="23"/>
    </row>
    <row r="534" ht="15.75" customHeight="1">
      <c r="J534" s="23"/>
    </row>
    <row r="535" ht="15.75" customHeight="1">
      <c r="J535" s="23"/>
    </row>
    <row r="536" ht="15.75" customHeight="1">
      <c r="J536" s="23"/>
    </row>
    <row r="537" ht="15.75" customHeight="1">
      <c r="J537" s="23"/>
    </row>
    <row r="538" ht="15.75" customHeight="1">
      <c r="J538" s="23"/>
    </row>
    <row r="539" ht="15.75" customHeight="1">
      <c r="J539" s="23"/>
    </row>
    <row r="540" ht="15.75" customHeight="1">
      <c r="J540" s="23"/>
    </row>
    <row r="541" ht="15.75" customHeight="1">
      <c r="J541" s="23"/>
    </row>
    <row r="542" ht="15.75" customHeight="1">
      <c r="J542" s="23"/>
    </row>
    <row r="543" ht="15.75" customHeight="1">
      <c r="J543" s="23"/>
    </row>
    <row r="544" ht="15.75" customHeight="1">
      <c r="J544" s="23"/>
    </row>
    <row r="545" ht="15.75" customHeight="1">
      <c r="J545" s="23"/>
    </row>
    <row r="546" ht="15.75" customHeight="1">
      <c r="J546" s="23"/>
    </row>
    <row r="547" ht="15.75" customHeight="1">
      <c r="J547" s="23"/>
    </row>
    <row r="548" ht="15.75" customHeight="1">
      <c r="J548" s="23"/>
    </row>
    <row r="549" ht="15.75" customHeight="1">
      <c r="J549" s="23"/>
    </row>
    <row r="550" ht="15.75" customHeight="1">
      <c r="J550" s="23"/>
    </row>
    <row r="551" ht="15.75" customHeight="1">
      <c r="J551" s="23"/>
    </row>
    <row r="552" ht="15.75" customHeight="1">
      <c r="J552" s="23"/>
    </row>
    <row r="553" ht="15.75" customHeight="1">
      <c r="J553" s="23"/>
    </row>
    <row r="554" ht="15.75" customHeight="1">
      <c r="J554" s="23"/>
    </row>
    <row r="555" ht="15.75" customHeight="1">
      <c r="J555" s="23"/>
    </row>
    <row r="556" ht="15.75" customHeight="1">
      <c r="J556" s="23"/>
    </row>
    <row r="557" ht="15.75" customHeight="1">
      <c r="J557" s="23"/>
    </row>
    <row r="558" ht="15.75" customHeight="1">
      <c r="J558" s="23"/>
    </row>
    <row r="559" ht="15.75" customHeight="1">
      <c r="J559" s="23"/>
    </row>
    <row r="560" ht="15.75" customHeight="1">
      <c r="J560" s="23"/>
    </row>
    <row r="561" ht="15.75" customHeight="1">
      <c r="J561" s="23"/>
    </row>
    <row r="562" ht="15.75" customHeight="1">
      <c r="J562" s="23"/>
    </row>
    <row r="563" ht="15.75" customHeight="1">
      <c r="J563" s="23"/>
    </row>
    <row r="564" ht="15.75" customHeight="1">
      <c r="J564" s="23"/>
    </row>
    <row r="565" ht="15.75" customHeight="1">
      <c r="J565" s="23"/>
    </row>
    <row r="566" ht="15.75" customHeight="1">
      <c r="J566" s="23"/>
    </row>
    <row r="567" ht="15.75" customHeight="1">
      <c r="J567" s="23"/>
    </row>
    <row r="568" ht="15.75" customHeight="1">
      <c r="J568" s="23"/>
    </row>
    <row r="569" ht="15.75" customHeight="1">
      <c r="J569" s="23"/>
    </row>
    <row r="570" ht="15.75" customHeight="1">
      <c r="J570" s="23"/>
    </row>
    <row r="571" ht="15.75" customHeight="1">
      <c r="J571" s="23"/>
    </row>
    <row r="572" ht="15.75" customHeight="1">
      <c r="J572" s="23"/>
    </row>
    <row r="573" ht="15.75" customHeight="1">
      <c r="J573" s="23"/>
    </row>
    <row r="574" ht="15.75" customHeight="1">
      <c r="J574" s="23"/>
    </row>
    <row r="575" ht="15.75" customHeight="1">
      <c r="J575" s="23"/>
    </row>
    <row r="576" ht="15.75" customHeight="1">
      <c r="J576" s="23"/>
    </row>
    <row r="577" ht="15.75" customHeight="1">
      <c r="J577" s="23"/>
    </row>
    <row r="578" ht="15.75" customHeight="1">
      <c r="J578" s="23"/>
    </row>
    <row r="579" ht="15.75" customHeight="1">
      <c r="J579" s="23"/>
    </row>
    <row r="580" ht="15.75" customHeight="1">
      <c r="J580" s="23"/>
    </row>
    <row r="581" ht="15.75" customHeight="1">
      <c r="J581" s="23"/>
    </row>
    <row r="582" ht="15.75" customHeight="1">
      <c r="J582" s="23"/>
    </row>
    <row r="583" ht="15.75" customHeight="1">
      <c r="J583" s="23"/>
    </row>
    <row r="584" ht="15.75" customHeight="1">
      <c r="J584" s="23"/>
    </row>
    <row r="585" ht="15.75" customHeight="1">
      <c r="J585" s="23"/>
    </row>
    <row r="586" ht="15.75" customHeight="1">
      <c r="J586" s="23"/>
    </row>
    <row r="587" ht="15.75" customHeight="1">
      <c r="J587" s="23"/>
    </row>
    <row r="588" ht="15.75" customHeight="1">
      <c r="J588" s="23"/>
    </row>
    <row r="589" ht="15.75" customHeight="1">
      <c r="J589" s="23"/>
    </row>
    <row r="590" ht="15.75" customHeight="1">
      <c r="J590" s="23"/>
    </row>
    <row r="591" ht="15.75" customHeight="1">
      <c r="J591" s="23"/>
    </row>
    <row r="592" ht="15.75" customHeight="1">
      <c r="J592" s="23"/>
    </row>
    <row r="593" ht="15.75" customHeight="1">
      <c r="J593" s="23"/>
    </row>
    <row r="594" ht="15.75" customHeight="1">
      <c r="J594" s="23"/>
    </row>
    <row r="595" ht="15.75" customHeight="1">
      <c r="J595" s="23"/>
    </row>
    <row r="596" ht="15.75" customHeight="1">
      <c r="J596" s="23"/>
    </row>
    <row r="597" ht="15.75" customHeight="1">
      <c r="J597" s="23"/>
    </row>
    <row r="598" ht="15.75" customHeight="1">
      <c r="J598" s="23"/>
    </row>
    <row r="599" ht="15.75" customHeight="1">
      <c r="J599" s="23"/>
    </row>
    <row r="600" ht="15.75" customHeight="1">
      <c r="J600" s="23"/>
    </row>
    <row r="601" ht="15.75" customHeight="1">
      <c r="J601" s="23"/>
    </row>
    <row r="602" ht="15.75" customHeight="1">
      <c r="J602" s="23"/>
    </row>
    <row r="603" ht="15.75" customHeight="1">
      <c r="J603" s="23"/>
    </row>
    <row r="604" ht="15.75" customHeight="1">
      <c r="J604" s="23"/>
    </row>
    <row r="605" ht="15.75" customHeight="1">
      <c r="J605" s="23"/>
    </row>
    <row r="606" ht="15.75" customHeight="1">
      <c r="J606" s="23"/>
    </row>
    <row r="607" ht="15.75" customHeight="1">
      <c r="J607" s="23"/>
    </row>
    <row r="608" ht="15.75" customHeight="1">
      <c r="J608" s="23"/>
    </row>
    <row r="609" ht="15.75" customHeight="1">
      <c r="J609" s="23"/>
    </row>
    <row r="610" ht="15.75" customHeight="1">
      <c r="J610" s="23"/>
    </row>
    <row r="611" ht="15.75" customHeight="1">
      <c r="J611" s="23"/>
    </row>
    <row r="612" ht="15.75" customHeight="1">
      <c r="J612" s="23"/>
    </row>
    <row r="613" ht="15.75" customHeight="1">
      <c r="J613" s="23"/>
    </row>
    <row r="614" ht="15.75" customHeight="1">
      <c r="J614" s="23"/>
    </row>
    <row r="615" ht="15.75" customHeight="1">
      <c r="J615" s="23"/>
    </row>
    <row r="616" ht="15.75" customHeight="1">
      <c r="J616" s="23"/>
    </row>
    <row r="617" ht="15.75" customHeight="1">
      <c r="J617" s="23"/>
    </row>
    <row r="618" ht="15.75" customHeight="1">
      <c r="J618" s="23"/>
    </row>
    <row r="619" ht="15.75" customHeight="1">
      <c r="J619" s="23"/>
    </row>
    <row r="620" ht="15.75" customHeight="1">
      <c r="J620" s="23"/>
    </row>
    <row r="621" ht="15.75" customHeight="1">
      <c r="J621" s="23"/>
    </row>
    <row r="622" ht="15.75" customHeight="1">
      <c r="J622" s="23"/>
    </row>
    <row r="623" ht="15.75" customHeight="1">
      <c r="J623" s="23"/>
    </row>
    <row r="624" ht="15.75" customHeight="1">
      <c r="J624" s="23"/>
    </row>
    <row r="625" ht="15.75" customHeight="1">
      <c r="J625" s="23"/>
    </row>
    <row r="626" ht="15.75" customHeight="1">
      <c r="J626" s="23"/>
    </row>
    <row r="627" ht="15.75" customHeight="1">
      <c r="J627" s="23"/>
    </row>
    <row r="628" ht="15.75" customHeight="1">
      <c r="J628" s="23"/>
    </row>
    <row r="629" ht="15.75" customHeight="1">
      <c r="J629" s="23"/>
    </row>
    <row r="630" ht="15.75" customHeight="1">
      <c r="J630" s="23"/>
    </row>
    <row r="631" ht="15.75" customHeight="1">
      <c r="J631" s="23"/>
    </row>
    <row r="632" ht="15.75" customHeight="1">
      <c r="J632" s="23"/>
    </row>
    <row r="633" ht="15.75" customHeight="1">
      <c r="J633" s="23"/>
    </row>
    <row r="634" ht="15.75" customHeight="1">
      <c r="J634" s="23"/>
    </row>
    <row r="635" ht="15.75" customHeight="1">
      <c r="J635" s="23"/>
    </row>
    <row r="636" ht="15.75" customHeight="1">
      <c r="J636" s="23"/>
    </row>
    <row r="637" ht="15.75" customHeight="1">
      <c r="J637" s="23"/>
    </row>
    <row r="638" ht="15.75" customHeight="1">
      <c r="J638" s="23"/>
    </row>
    <row r="639" ht="15.75" customHeight="1">
      <c r="J639" s="23"/>
    </row>
    <row r="640" ht="15.75" customHeight="1">
      <c r="J640" s="23"/>
    </row>
    <row r="641" ht="15.75" customHeight="1">
      <c r="J641" s="23"/>
    </row>
    <row r="642" ht="15.75" customHeight="1">
      <c r="J642" s="23"/>
    </row>
    <row r="643" ht="15.75" customHeight="1">
      <c r="J643" s="23"/>
    </row>
    <row r="644" ht="15.75" customHeight="1">
      <c r="J644" s="23"/>
    </row>
    <row r="645" ht="15.75" customHeight="1">
      <c r="J645" s="23"/>
    </row>
    <row r="646" ht="15.75" customHeight="1">
      <c r="J646" s="23"/>
    </row>
    <row r="647" ht="15.75" customHeight="1">
      <c r="J647" s="23"/>
    </row>
    <row r="648" ht="15.75" customHeight="1">
      <c r="J648" s="23"/>
    </row>
    <row r="649" ht="15.75" customHeight="1">
      <c r="J649" s="23"/>
    </row>
    <row r="650" ht="15.75" customHeight="1">
      <c r="J650" s="23"/>
    </row>
    <row r="651" ht="15.75" customHeight="1">
      <c r="J651" s="23"/>
    </row>
    <row r="652" ht="15.75" customHeight="1">
      <c r="J652" s="23"/>
    </row>
    <row r="653" ht="15.75" customHeight="1">
      <c r="J653" s="23"/>
    </row>
    <row r="654" ht="15.75" customHeight="1">
      <c r="J654" s="23"/>
    </row>
    <row r="655" ht="15.75" customHeight="1">
      <c r="J655" s="23"/>
    </row>
    <row r="656" ht="15.75" customHeight="1">
      <c r="J656" s="23"/>
    </row>
    <row r="657" ht="15.75" customHeight="1">
      <c r="J657" s="23"/>
    </row>
    <row r="658" ht="15.75" customHeight="1">
      <c r="J658" s="23"/>
    </row>
    <row r="659" ht="15.75" customHeight="1">
      <c r="J659" s="23"/>
    </row>
    <row r="660" ht="15.75" customHeight="1">
      <c r="J660" s="23"/>
    </row>
    <row r="661" ht="15.75" customHeight="1">
      <c r="J661" s="23"/>
    </row>
    <row r="662" ht="15.75" customHeight="1">
      <c r="J662" s="23"/>
    </row>
    <row r="663" ht="15.75" customHeight="1">
      <c r="J663" s="23"/>
    </row>
    <row r="664" ht="15.75" customHeight="1">
      <c r="J664" s="23"/>
    </row>
    <row r="665" ht="15.75" customHeight="1">
      <c r="J665" s="23"/>
    </row>
    <row r="666" ht="15.75" customHeight="1">
      <c r="J666" s="23"/>
    </row>
    <row r="667" ht="15.75" customHeight="1">
      <c r="J667" s="23"/>
    </row>
    <row r="668" ht="15.75" customHeight="1">
      <c r="J668" s="23"/>
    </row>
    <row r="669" ht="15.75" customHeight="1">
      <c r="J669" s="23"/>
    </row>
    <row r="670" ht="15.75" customHeight="1">
      <c r="J670" s="23"/>
    </row>
    <row r="671" ht="15.75" customHeight="1">
      <c r="J671" s="23"/>
    </row>
    <row r="672" ht="15.75" customHeight="1">
      <c r="J672" s="23"/>
    </row>
    <row r="673" ht="15.75" customHeight="1">
      <c r="J673" s="23"/>
    </row>
    <row r="674" ht="15.75" customHeight="1">
      <c r="J674" s="23"/>
    </row>
    <row r="675" ht="15.75" customHeight="1">
      <c r="J675" s="23"/>
    </row>
    <row r="676" ht="15.75" customHeight="1">
      <c r="J676" s="23"/>
    </row>
    <row r="677" ht="15.75" customHeight="1">
      <c r="J677" s="23"/>
    </row>
    <row r="678" ht="15.75" customHeight="1">
      <c r="J678" s="23"/>
    </row>
    <row r="679" ht="15.75" customHeight="1">
      <c r="J679" s="23"/>
    </row>
    <row r="680" ht="15.75" customHeight="1">
      <c r="J680" s="23"/>
    </row>
    <row r="681" ht="15.75" customHeight="1">
      <c r="J681" s="23"/>
    </row>
    <row r="682" ht="15.75" customHeight="1">
      <c r="J682" s="23"/>
    </row>
    <row r="683" ht="15.75" customHeight="1">
      <c r="J683" s="23"/>
    </row>
    <row r="684" ht="15.75" customHeight="1">
      <c r="J684" s="23"/>
    </row>
    <row r="685" ht="15.75" customHeight="1">
      <c r="J685" s="23"/>
    </row>
    <row r="686" ht="15.75" customHeight="1">
      <c r="J686" s="23"/>
    </row>
    <row r="687" ht="15.75" customHeight="1">
      <c r="J687" s="23"/>
    </row>
    <row r="688" ht="15.75" customHeight="1">
      <c r="J688" s="23"/>
    </row>
    <row r="689" ht="15.75" customHeight="1">
      <c r="J689" s="23"/>
    </row>
    <row r="690" ht="15.75" customHeight="1">
      <c r="J690" s="23"/>
    </row>
    <row r="691" ht="15.75" customHeight="1">
      <c r="J691" s="23"/>
    </row>
    <row r="692" ht="15.75" customHeight="1">
      <c r="J692" s="23"/>
    </row>
    <row r="693" ht="15.75" customHeight="1">
      <c r="J693" s="23"/>
    </row>
    <row r="694" ht="15.75" customHeight="1">
      <c r="J694" s="23"/>
    </row>
    <row r="695" ht="15.75" customHeight="1">
      <c r="J695" s="23"/>
    </row>
    <row r="696" ht="15.75" customHeight="1">
      <c r="J696" s="23"/>
    </row>
    <row r="697" ht="15.75" customHeight="1">
      <c r="J697" s="23"/>
    </row>
    <row r="698" ht="15.75" customHeight="1">
      <c r="J698" s="23"/>
    </row>
    <row r="699" ht="15.75" customHeight="1">
      <c r="J699" s="23"/>
    </row>
    <row r="700" ht="15.75" customHeight="1">
      <c r="J700" s="23"/>
    </row>
    <row r="701" ht="15.75" customHeight="1">
      <c r="J701" s="23"/>
    </row>
    <row r="702" ht="15.75" customHeight="1">
      <c r="J702" s="23"/>
    </row>
    <row r="703" ht="15.75" customHeight="1">
      <c r="J703" s="23"/>
    </row>
    <row r="704" ht="15.75" customHeight="1">
      <c r="J704" s="23"/>
    </row>
    <row r="705" ht="15.75" customHeight="1">
      <c r="J705" s="23"/>
    </row>
    <row r="706" ht="15.75" customHeight="1">
      <c r="J706" s="23"/>
    </row>
    <row r="707" ht="15.75" customHeight="1">
      <c r="J707" s="23"/>
    </row>
    <row r="708" ht="15.75" customHeight="1">
      <c r="J708" s="23"/>
    </row>
    <row r="709" ht="15.75" customHeight="1">
      <c r="J709" s="23"/>
    </row>
    <row r="710" ht="15.75" customHeight="1">
      <c r="J710" s="23"/>
    </row>
    <row r="711" ht="15.75" customHeight="1">
      <c r="J711" s="23"/>
    </row>
    <row r="712" ht="15.75" customHeight="1">
      <c r="J712" s="23"/>
    </row>
    <row r="713" ht="15.75" customHeight="1">
      <c r="J713" s="23"/>
    </row>
    <row r="714" ht="15.75" customHeight="1">
      <c r="J714" s="23"/>
    </row>
    <row r="715" ht="15.75" customHeight="1">
      <c r="J715" s="23"/>
    </row>
    <row r="716" ht="15.75" customHeight="1">
      <c r="J716" s="23"/>
    </row>
    <row r="717" ht="15.75" customHeight="1">
      <c r="J717" s="23"/>
    </row>
    <row r="718" ht="15.75" customHeight="1">
      <c r="J718" s="23"/>
    </row>
    <row r="719" ht="15.75" customHeight="1">
      <c r="J719" s="23"/>
    </row>
    <row r="720" ht="15.75" customHeight="1">
      <c r="J720" s="23"/>
    </row>
    <row r="721" ht="15.75" customHeight="1">
      <c r="J721" s="23"/>
    </row>
    <row r="722" ht="15.75" customHeight="1">
      <c r="J722" s="23"/>
    </row>
    <row r="723" ht="15.75" customHeight="1">
      <c r="J723" s="23"/>
    </row>
    <row r="724" ht="15.75" customHeight="1">
      <c r="J724" s="23"/>
    </row>
    <row r="725" ht="15.75" customHeight="1">
      <c r="J725" s="23"/>
    </row>
    <row r="726" ht="15.75" customHeight="1">
      <c r="J726" s="23"/>
    </row>
    <row r="727" ht="15.75" customHeight="1">
      <c r="J727" s="23"/>
    </row>
    <row r="728" ht="15.75" customHeight="1">
      <c r="J728" s="23"/>
    </row>
    <row r="729" ht="15.75" customHeight="1">
      <c r="J729" s="23"/>
    </row>
    <row r="730" ht="15.75" customHeight="1">
      <c r="J730" s="23"/>
    </row>
    <row r="731" ht="15.75" customHeight="1">
      <c r="J731" s="23"/>
    </row>
    <row r="732" ht="15.75" customHeight="1">
      <c r="J732" s="23"/>
    </row>
    <row r="733" ht="15.75" customHeight="1">
      <c r="J733" s="23"/>
    </row>
    <row r="734" ht="15.75" customHeight="1">
      <c r="J734" s="23"/>
    </row>
    <row r="735" ht="15.75" customHeight="1">
      <c r="J735" s="23"/>
    </row>
    <row r="736" ht="15.75" customHeight="1">
      <c r="J736" s="23"/>
    </row>
    <row r="737" ht="15.75" customHeight="1">
      <c r="J737" s="23"/>
    </row>
    <row r="738" ht="15.75" customHeight="1">
      <c r="J738" s="23"/>
    </row>
    <row r="739" ht="15.75" customHeight="1">
      <c r="J739" s="23"/>
    </row>
    <row r="740" ht="15.75" customHeight="1">
      <c r="J740" s="23"/>
    </row>
    <row r="741" ht="15.75" customHeight="1">
      <c r="J741" s="23"/>
    </row>
    <row r="742" ht="15.75" customHeight="1">
      <c r="J742" s="23"/>
    </row>
    <row r="743" ht="15.75" customHeight="1">
      <c r="J743" s="23"/>
    </row>
    <row r="744" ht="15.75" customHeight="1">
      <c r="J744" s="23"/>
    </row>
    <row r="745" ht="15.75" customHeight="1">
      <c r="J745" s="23"/>
    </row>
    <row r="746" ht="15.75" customHeight="1">
      <c r="J746" s="23"/>
    </row>
    <row r="747" ht="15.75" customHeight="1">
      <c r="J747" s="23"/>
    </row>
    <row r="748" ht="15.75" customHeight="1">
      <c r="J748" s="23"/>
    </row>
    <row r="749" ht="15.75" customHeight="1">
      <c r="J749" s="23"/>
    </row>
    <row r="750" ht="15.75" customHeight="1">
      <c r="J750" s="23"/>
    </row>
    <row r="751" ht="15.75" customHeight="1">
      <c r="J751" s="23"/>
    </row>
    <row r="752" ht="15.75" customHeight="1">
      <c r="J752" s="23"/>
    </row>
    <row r="753" ht="15.75" customHeight="1">
      <c r="J753" s="23"/>
    </row>
    <row r="754" ht="15.75" customHeight="1">
      <c r="J754" s="23"/>
    </row>
    <row r="755" ht="15.75" customHeight="1">
      <c r="J755" s="23"/>
    </row>
    <row r="756" ht="15.75" customHeight="1">
      <c r="J756" s="23"/>
    </row>
    <row r="757" ht="15.75" customHeight="1">
      <c r="J757" s="23"/>
    </row>
    <row r="758" ht="15.75" customHeight="1">
      <c r="J758" s="23"/>
    </row>
    <row r="759" ht="15.75" customHeight="1">
      <c r="J759" s="23"/>
    </row>
    <row r="760" ht="15.75" customHeight="1">
      <c r="J760" s="23"/>
    </row>
    <row r="761" ht="15.75" customHeight="1">
      <c r="J761" s="23"/>
    </row>
    <row r="762" ht="15.75" customHeight="1">
      <c r="J762" s="23"/>
    </row>
    <row r="763" ht="15.75" customHeight="1">
      <c r="J763" s="23"/>
    </row>
    <row r="764" ht="15.75" customHeight="1">
      <c r="J764" s="23"/>
    </row>
    <row r="765" ht="15.75" customHeight="1">
      <c r="J765" s="23"/>
    </row>
    <row r="766" ht="15.75" customHeight="1">
      <c r="J766" s="23"/>
    </row>
    <row r="767" ht="15.75" customHeight="1">
      <c r="J767" s="23"/>
    </row>
    <row r="768" ht="15.75" customHeight="1">
      <c r="J768" s="23"/>
    </row>
    <row r="769" ht="15.75" customHeight="1">
      <c r="J769" s="23"/>
    </row>
    <row r="770" ht="15.75" customHeight="1">
      <c r="J770" s="23"/>
    </row>
    <row r="771" ht="15.75" customHeight="1">
      <c r="J771" s="23"/>
    </row>
    <row r="772" ht="15.75" customHeight="1">
      <c r="J772" s="23"/>
    </row>
    <row r="773" ht="15.75" customHeight="1">
      <c r="J773" s="23"/>
    </row>
    <row r="774" ht="15.75" customHeight="1">
      <c r="J774" s="23"/>
    </row>
    <row r="775" ht="15.75" customHeight="1">
      <c r="J775" s="23"/>
    </row>
    <row r="776" ht="15.75" customHeight="1">
      <c r="J776" s="23"/>
    </row>
    <row r="777" ht="15.75" customHeight="1">
      <c r="J777" s="23"/>
    </row>
    <row r="778" ht="15.75" customHeight="1">
      <c r="J778" s="23"/>
    </row>
    <row r="779" ht="15.75" customHeight="1">
      <c r="J779" s="23"/>
    </row>
    <row r="780" ht="15.75" customHeight="1">
      <c r="J780" s="23"/>
    </row>
    <row r="781" ht="15.75" customHeight="1">
      <c r="J781" s="23"/>
    </row>
    <row r="782" ht="15.75" customHeight="1">
      <c r="J782" s="23"/>
    </row>
    <row r="783" ht="15.75" customHeight="1">
      <c r="J783" s="23"/>
    </row>
    <row r="784" ht="15.75" customHeight="1">
      <c r="J784" s="23"/>
    </row>
    <row r="785" ht="15.75" customHeight="1">
      <c r="J785" s="23"/>
    </row>
    <row r="786" ht="15.75" customHeight="1">
      <c r="J786" s="23"/>
    </row>
    <row r="787" ht="15.75" customHeight="1">
      <c r="J787" s="23"/>
    </row>
    <row r="788" ht="15.75" customHeight="1">
      <c r="J788" s="23"/>
    </row>
    <row r="789" ht="15.75" customHeight="1">
      <c r="J789" s="23"/>
    </row>
    <row r="790" ht="15.75" customHeight="1">
      <c r="J790" s="23"/>
    </row>
    <row r="791" ht="15.75" customHeight="1">
      <c r="J791" s="23"/>
    </row>
    <row r="792" ht="15.75" customHeight="1">
      <c r="J792" s="23"/>
    </row>
    <row r="793" ht="15.75" customHeight="1">
      <c r="J793" s="23"/>
    </row>
    <row r="794" ht="15.75" customHeight="1">
      <c r="J794" s="23"/>
    </row>
    <row r="795" ht="15.75" customHeight="1">
      <c r="J795" s="23"/>
    </row>
    <row r="796" ht="15.75" customHeight="1">
      <c r="J796" s="23"/>
    </row>
    <row r="797" ht="15.75" customHeight="1">
      <c r="J797" s="23"/>
    </row>
    <row r="798" ht="15.75" customHeight="1">
      <c r="J798" s="23"/>
    </row>
    <row r="799" ht="15.75" customHeight="1">
      <c r="J799" s="23"/>
    </row>
    <row r="800" ht="15.75" customHeight="1">
      <c r="J800" s="23"/>
    </row>
    <row r="801" ht="15.75" customHeight="1">
      <c r="J801" s="23"/>
    </row>
    <row r="802" ht="15.75" customHeight="1">
      <c r="J802" s="23"/>
    </row>
    <row r="803" ht="15.75" customHeight="1">
      <c r="J803" s="23"/>
    </row>
    <row r="804" ht="15.75" customHeight="1">
      <c r="J804" s="23"/>
    </row>
    <row r="805" ht="15.75" customHeight="1">
      <c r="J805" s="23"/>
    </row>
    <row r="806" ht="15.75" customHeight="1">
      <c r="J806" s="23"/>
    </row>
    <row r="807" ht="15.75" customHeight="1">
      <c r="J807" s="23"/>
    </row>
    <row r="808" ht="15.75" customHeight="1">
      <c r="J808" s="23"/>
    </row>
    <row r="809" ht="15.75" customHeight="1">
      <c r="J809" s="23"/>
    </row>
    <row r="810" ht="15.75" customHeight="1">
      <c r="J810" s="23"/>
    </row>
    <row r="811" ht="15.75" customHeight="1">
      <c r="J811" s="23"/>
    </row>
    <row r="812" ht="15.75" customHeight="1">
      <c r="J812" s="23"/>
    </row>
    <row r="813" ht="15.75" customHeight="1">
      <c r="J813" s="23"/>
    </row>
    <row r="814" ht="15.75" customHeight="1">
      <c r="J814" s="23"/>
    </row>
    <row r="815" ht="15.75" customHeight="1">
      <c r="J815" s="23"/>
    </row>
    <row r="816" ht="15.75" customHeight="1">
      <c r="J816" s="23"/>
    </row>
    <row r="817" ht="15.75" customHeight="1">
      <c r="J817" s="23"/>
    </row>
    <row r="818" ht="15.75" customHeight="1">
      <c r="J818" s="23"/>
    </row>
    <row r="819" ht="15.75" customHeight="1">
      <c r="J819" s="23"/>
    </row>
    <row r="820" ht="15.75" customHeight="1">
      <c r="J820" s="23"/>
    </row>
    <row r="821" ht="15.75" customHeight="1">
      <c r="J821" s="23"/>
    </row>
    <row r="822" ht="15.75" customHeight="1">
      <c r="J822" s="23"/>
    </row>
    <row r="823" ht="15.75" customHeight="1">
      <c r="J823" s="23"/>
    </row>
    <row r="824" ht="15.75" customHeight="1">
      <c r="J824" s="23"/>
    </row>
    <row r="825" ht="15.75" customHeight="1">
      <c r="J825" s="23"/>
    </row>
    <row r="826" ht="15.75" customHeight="1">
      <c r="J826" s="23"/>
    </row>
    <row r="827" ht="15.75" customHeight="1">
      <c r="J827" s="23"/>
    </row>
    <row r="828" ht="15.75" customHeight="1">
      <c r="J828" s="23"/>
    </row>
    <row r="829" ht="15.75" customHeight="1">
      <c r="J829" s="23"/>
    </row>
    <row r="830" ht="15.75" customHeight="1">
      <c r="J830" s="23"/>
    </row>
    <row r="831" ht="15.75" customHeight="1">
      <c r="J831" s="23"/>
    </row>
    <row r="832" ht="15.75" customHeight="1">
      <c r="J832" s="23"/>
    </row>
    <row r="833" ht="15.75" customHeight="1">
      <c r="J833" s="23"/>
    </row>
    <row r="834" ht="15.75" customHeight="1">
      <c r="J834" s="23"/>
    </row>
    <row r="835" ht="15.75" customHeight="1">
      <c r="J835" s="23"/>
    </row>
    <row r="836" ht="15.75" customHeight="1">
      <c r="J836" s="23"/>
    </row>
    <row r="837" ht="15.75" customHeight="1">
      <c r="J837" s="23"/>
    </row>
    <row r="838" ht="15.75" customHeight="1">
      <c r="J838" s="23"/>
    </row>
    <row r="839" ht="15.75" customHeight="1">
      <c r="J839" s="23"/>
    </row>
    <row r="840" ht="15.75" customHeight="1">
      <c r="J840" s="23"/>
    </row>
    <row r="841" ht="15.75" customHeight="1">
      <c r="J841" s="23"/>
    </row>
    <row r="842" ht="15.75" customHeight="1">
      <c r="J842" s="23"/>
    </row>
    <row r="843" ht="15.75" customHeight="1">
      <c r="J843" s="23"/>
    </row>
    <row r="844" ht="15.75" customHeight="1">
      <c r="J844" s="23"/>
    </row>
    <row r="845" ht="15.75" customHeight="1">
      <c r="J845" s="23"/>
    </row>
    <row r="846" ht="15.75" customHeight="1">
      <c r="J846" s="23"/>
    </row>
    <row r="847" ht="15.75" customHeight="1">
      <c r="J847" s="23"/>
    </row>
    <row r="848" ht="15.75" customHeight="1">
      <c r="J848" s="23"/>
    </row>
    <row r="849" ht="15.75" customHeight="1">
      <c r="J849" s="23"/>
    </row>
    <row r="850" ht="15.75" customHeight="1">
      <c r="J850" s="23"/>
    </row>
    <row r="851" ht="15.75" customHeight="1">
      <c r="J851" s="23"/>
    </row>
    <row r="852" ht="15.75" customHeight="1">
      <c r="J852" s="23"/>
    </row>
    <row r="853" ht="15.75" customHeight="1">
      <c r="J853" s="23"/>
    </row>
    <row r="854" ht="15.75" customHeight="1">
      <c r="J854" s="23"/>
    </row>
    <row r="855" ht="15.75" customHeight="1">
      <c r="J855" s="23"/>
    </row>
    <row r="856" ht="15.75" customHeight="1">
      <c r="J856" s="23"/>
    </row>
    <row r="857" ht="15.75" customHeight="1">
      <c r="J857" s="23"/>
    </row>
    <row r="858" ht="15.75" customHeight="1">
      <c r="J858" s="23"/>
    </row>
    <row r="859" ht="15.75" customHeight="1">
      <c r="J859" s="23"/>
    </row>
    <row r="860" ht="15.75" customHeight="1">
      <c r="J860" s="23"/>
    </row>
    <row r="861" ht="15.75" customHeight="1">
      <c r="J861" s="23"/>
    </row>
    <row r="862" ht="15.75" customHeight="1">
      <c r="J862" s="23"/>
    </row>
    <row r="863" ht="15.75" customHeight="1">
      <c r="J863" s="23"/>
    </row>
    <row r="864" ht="15.75" customHeight="1">
      <c r="J864" s="23"/>
    </row>
    <row r="865" ht="15.75" customHeight="1">
      <c r="J865" s="23"/>
    </row>
    <row r="866" ht="15.75" customHeight="1">
      <c r="J866" s="23"/>
    </row>
    <row r="867" ht="15.75" customHeight="1">
      <c r="J867" s="23"/>
    </row>
    <row r="868" ht="15.75" customHeight="1">
      <c r="J868" s="23"/>
    </row>
    <row r="869" ht="15.75" customHeight="1">
      <c r="J869" s="23"/>
    </row>
    <row r="870" ht="15.75" customHeight="1">
      <c r="J870" s="23"/>
    </row>
    <row r="871" ht="15.75" customHeight="1">
      <c r="J871" s="23"/>
    </row>
    <row r="872" ht="15.75" customHeight="1">
      <c r="J872" s="23"/>
    </row>
    <row r="873" ht="15.75" customHeight="1">
      <c r="J873" s="23"/>
    </row>
    <row r="874" ht="15.75" customHeight="1">
      <c r="J874" s="23"/>
    </row>
    <row r="875" ht="15.75" customHeight="1">
      <c r="J875" s="23"/>
    </row>
    <row r="876" ht="15.75" customHeight="1">
      <c r="J876" s="23"/>
    </row>
    <row r="877" ht="15.75" customHeight="1">
      <c r="J877" s="23"/>
    </row>
    <row r="878" ht="15.75" customHeight="1">
      <c r="J878" s="23"/>
    </row>
    <row r="879" ht="15.75" customHeight="1">
      <c r="J879" s="23"/>
    </row>
    <row r="880" ht="15.75" customHeight="1">
      <c r="J880" s="23"/>
    </row>
    <row r="881" ht="15.75" customHeight="1">
      <c r="J881" s="23"/>
    </row>
    <row r="882" ht="15.75" customHeight="1">
      <c r="J882" s="23"/>
    </row>
    <row r="883" ht="15.75" customHeight="1">
      <c r="J883" s="23"/>
    </row>
    <row r="884" ht="15.75" customHeight="1">
      <c r="J884" s="23"/>
    </row>
    <row r="885" ht="15.75" customHeight="1">
      <c r="J885" s="23"/>
    </row>
    <row r="886" ht="15.75" customHeight="1">
      <c r="J886" s="23"/>
    </row>
    <row r="887" ht="15.75" customHeight="1">
      <c r="J887" s="23"/>
    </row>
    <row r="888" ht="15.75" customHeight="1">
      <c r="J888" s="23"/>
    </row>
    <row r="889" ht="15.75" customHeight="1">
      <c r="J889" s="23"/>
    </row>
    <row r="890" ht="15.75" customHeight="1">
      <c r="J890" s="23"/>
    </row>
    <row r="891" ht="15.75" customHeight="1">
      <c r="J891" s="23"/>
    </row>
    <row r="892" ht="15.75" customHeight="1">
      <c r="J892" s="23"/>
    </row>
    <row r="893" ht="15.75" customHeight="1">
      <c r="J893" s="23"/>
    </row>
    <row r="894" ht="15.75" customHeight="1">
      <c r="J894" s="23"/>
    </row>
    <row r="895" ht="15.75" customHeight="1">
      <c r="J895" s="23"/>
    </row>
    <row r="896" ht="15.75" customHeight="1">
      <c r="J896" s="23"/>
    </row>
    <row r="897" ht="15.75" customHeight="1">
      <c r="J897" s="23"/>
    </row>
    <row r="898" ht="15.75" customHeight="1">
      <c r="J898" s="23"/>
    </row>
    <row r="899" ht="15.75" customHeight="1">
      <c r="J899" s="23"/>
    </row>
    <row r="900" ht="15.75" customHeight="1">
      <c r="J900" s="23"/>
    </row>
    <row r="901" ht="15.75" customHeight="1">
      <c r="J901" s="23"/>
    </row>
    <row r="902" ht="15.75" customHeight="1">
      <c r="J902" s="23"/>
    </row>
    <row r="903" ht="15.75" customHeight="1">
      <c r="J903" s="23"/>
    </row>
    <row r="904" ht="15.75" customHeight="1">
      <c r="J904" s="23"/>
    </row>
    <row r="905" ht="15.75" customHeight="1">
      <c r="J905" s="23"/>
    </row>
    <row r="906" ht="15.75" customHeight="1">
      <c r="J906" s="23"/>
    </row>
    <row r="907" ht="15.75" customHeight="1">
      <c r="J907" s="23"/>
    </row>
    <row r="908" ht="15.75" customHeight="1">
      <c r="J908" s="23"/>
    </row>
    <row r="909" ht="15.75" customHeight="1">
      <c r="J909" s="23"/>
    </row>
    <row r="910" ht="15.75" customHeight="1">
      <c r="J910" s="23"/>
    </row>
    <row r="911" ht="15.75" customHeight="1">
      <c r="J911" s="23"/>
    </row>
    <row r="912" ht="15.75" customHeight="1">
      <c r="J912" s="23"/>
    </row>
    <row r="913" ht="15.75" customHeight="1">
      <c r="J913" s="23"/>
    </row>
    <row r="914" ht="15.75" customHeight="1">
      <c r="J914" s="23"/>
    </row>
    <row r="915" ht="15.75" customHeight="1">
      <c r="J915" s="23"/>
    </row>
    <row r="916" ht="15.75" customHeight="1">
      <c r="J916" s="23"/>
    </row>
    <row r="917" ht="15.75" customHeight="1">
      <c r="J917" s="23"/>
    </row>
    <row r="918" ht="15.75" customHeight="1">
      <c r="J918" s="23"/>
    </row>
    <row r="919" ht="15.75" customHeight="1">
      <c r="J919" s="23"/>
    </row>
    <row r="920" ht="15.75" customHeight="1">
      <c r="J920" s="23"/>
    </row>
    <row r="921" ht="15.75" customHeight="1">
      <c r="J921" s="23"/>
    </row>
    <row r="922" ht="15.75" customHeight="1">
      <c r="J922" s="23"/>
    </row>
    <row r="923" ht="15.75" customHeight="1">
      <c r="J923" s="23"/>
    </row>
    <row r="924" ht="15.75" customHeight="1">
      <c r="J924" s="23"/>
    </row>
    <row r="925" ht="15.75" customHeight="1">
      <c r="J925" s="23"/>
    </row>
    <row r="926" ht="15.75" customHeight="1">
      <c r="J926" s="23"/>
    </row>
    <row r="927" ht="15.75" customHeight="1">
      <c r="J927" s="23"/>
    </row>
    <row r="928" ht="15.75" customHeight="1">
      <c r="J928" s="23"/>
    </row>
    <row r="929" ht="15.75" customHeight="1">
      <c r="J929" s="23"/>
    </row>
    <row r="930" ht="15.75" customHeight="1">
      <c r="J930" s="23"/>
    </row>
    <row r="931" ht="15.75" customHeight="1">
      <c r="J931" s="23"/>
    </row>
    <row r="932" ht="15.75" customHeight="1">
      <c r="J932" s="23"/>
    </row>
    <row r="933" ht="15.75" customHeight="1">
      <c r="J933" s="23"/>
    </row>
    <row r="934" ht="15.75" customHeight="1">
      <c r="J934" s="23"/>
    </row>
    <row r="935" ht="15.75" customHeight="1">
      <c r="J935" s="23"/>
    </row>
    <row r="936" ht="15.75" customHeight="1">
      <c r="J936" s="23"/>
    </row>
    <row r="937" ht="15.75" customHeight="1">
      <c r="J937" s="23"/>
    </row>
    <row r="938" ht="15.75" customHeight="1">
      <c r="J938" s="23"/>
    </row>
    <row r="939" ht="15.75" customHeight="1">
      <c r="J939" s="23"/>
    </row>
    <row r="940" ht="15.75" customHeight="1">
      <c r="J940" s="23"/>
    </row>
    <row r="941" ht="15.75" customHeight="1">
      <c r="J941" s="23"/>
    </row>
    <row r="942" ht="15.75" customHeight="1">
      <c r="J942" s="23"/>
    </row>
    <row r="943" ht="15.75" customHeight="1">
      <c r="J943" s="23"/>
    </row>
    <row r="944" ht="15.75" customHeight="1">
      <c r="J944" s="23"/>
    </row>
    <row r="945" ht="15.75" customHeight="1">
      <c r="J945" s="23"/>
    </row>
    <row r="946" ht="15.75" customHeight="1">
      <c r="J946" s="23"/>
    </row>
    <row r="947" ht="15.75" customHeight="1">
      <c r="J947" s="23"/>
    </row>
    <row r="948" ht="15.75" customHeight="1">
      <c r="J948" s="23"/>
    </row>
    <row r="949" ht="15.75" customHeight="1">
      <c r="J949" s="23"/>
    </row>
    <row r="950" ht="15.75" customHeight="1">
      <c r="J950" s="23"/>
    </row>
    <row r="951" ht="15.75" customHeight="1">
      <c r="J951" s="23"/>
    </row>
    <row r="952" ht="15.75" customHeight="1">
      <c r="J952" s="23"/>
    </row>
    <row r="953" ht="15.75" customHeight="1">
      <c r="J953" s="23"/>
    </row>
    <row r="954" ht="15.75" customHeight="1">
      <c r="J954" s="23"/>
    </row>
    <row r="955" ht="15.75" customHeight="1">
      <c r="J955" s="23"/>
    </row>
    <row r="956" ht="15.75" customHeight="1">
      <c r="J956" s="23"/>
    </row>
    <row r="957" ht="15.75" customHeight="1">
      <c r="J957" s="23"/>
    </row>
    <row r="958" ht="15.75" customHeight="1">
      <c r="J958" s="23"/>
    </row>
    <row r="959" ht="15.75" customHeight="1">
      <c r="J959" s="23"/>
    </row>
    <row r="960" ht="15.75" customHeight="1">
      <c r="J960" s="23"/>
    </row>
    <row r="961" ht="15.75" customHeight="1">
      <c r="J961" s="23"/>
    </row>
    <row r="962" ht="15.75" customHeight="1">
      <c r="J962" s="23"/>
    </row>
    <row r="963" ht="15.75" customHeight="1">
      <c r="J963" s="23"/>
    </row>
    <row r="964" ht="15.75" customHeight="1">
      <c r="J964" s="23"/>
    </row>
    <row r="965" ht="15.75" customHeight="1">
      <c r="J965" s="23"/>
    </row>
    <row r="966" ht="15.75" customHeight="1">
      <c r="J966" s="23"/>
    </row>
    <row r="967" ht="15.75" customHeight="1">
      <c r="J967" s="23"/>
    </row>
    <row r="968" ht="15.75" customHeight="1">
      <c r="J968" s="23"/>
    </row>
    <row r="969" ht="15.75" customHeight="1">
      <c r="J969" s="23"/>
    </row>
    <row r="970" ht="15.75" customHeight="1">
      <c r="J970" s="23"/>
    </row>
    <row r="971" ht="15.75" customHeight="1">
      <c r="J971" s="23"/>
    </row>
    <row r="972" ht="15.75" customHeight="1">
      <c r="J972" s="23"/>
    </row>
    <row r="973" ht="15.75" customHeight="1">
      <c r="J973" s="23"/>
    </row>
    <row r="974" ht="15.75" customHeight="1">
      <c r="J974" s="23"/>
    </row>
    <row r="975" ht="15.75" customHeight="1">
      <c r="J975" s="23"/>
    </row>
    <row r="976" ht="15.75" customHeight="1">
      <c r="J976" s="23"/>
    </row>
    <row r="977" ht="15.75" customHeight="1">
      <c r="J977" s="23"/>
    </row>
    <row r="978" ht="15.75" customHeight="1">
      <c r="J978" s="23"/>
    </row>
    <row r="979" ht="15.75" customHeight="1">
      <c r="J979" s="23"/>
    </row>
    <row r="980" ht="15.75" customHeight="1">
      <c r="J980" s="23"/>
    </row>
    <row r="981" ht="15.75" customHeight="1">
      <c r="J981" s="23"/>
    </row>
    <row r="982" ht="15.75" customHeight="1">
      <c r="J982" s="23"/>
    </row>
    <row r="983" ht="15.75" customHeight="1">
      <c r="J983" s="23"/>
    </row>
    <row r="984" ht="15.75" customHeight="1">
      <c r="J984" s="23"/>
    </row>
    <row r="985" ht="15.75" customHeight="1">
      <c r="J985" s="23"/>
    </row>
    <row r="986" ht="15.75" customHeight="1">
      <c r="J986" s="23"/>
    </row>
    <row r="987" ht="15.75" customHeight="1">
      <c r="J987" s="23"/>
    </row>
    <row r="988" ht="15.75" customHeight="1">
      <c r="J988" s="23"/>
    </row>
    <row r="989" ht="15.75" customHeight="1">
      <c r="J989" s="23"/>
    </row>
    <row r="990" ht="15.75" customHeight="1">
      <c r="J990" s="23"/>
    </row>
    <row r="991" ht="15.75" customHeight="1">
      <c r="J991" s="23"/>
    </row>
    <row r="992" ht="15.75" customHeight="1">
      <c r="J992" s="23"/>
    </row>
    <row r="993" ht="15.75" customHeight="1">
      <c r="J993" s="23"/>
    </row>
    <row r="994" ht="15.75" customHeight="1">
      <c r="J994" s="23"/>
    </row>
    <row r="995" ht="15.75" customHeight="1">
      <c r="J995" s="23"/>
    </row>
    <row r="996" ht="15.75" customHeight="1">
      <c r="J996" s="23"/>
    </row>
    <row r="997" ht="15.75" customHeight="1">
      <c r="J997" s="23"/>
    </row>
    <row r="998" ht="15.75" customHeight="1">
      <c r="J998" s="23"/>
    </row>
    <row r="999" ht="15.75" customHeight="1">
      <c r="J999" s="23"/>
    </row>
    <row r="1000" ht="15.75" customHeight="1">
      <c r="J1000" s="23"/>
    </row>
  </sheetData>
  <mergeCells count="1">
    <mergeCell ref="B1:I1"/>
  </mergeCells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16.29"/>
    <col customWidth="1" min="3" max="3" width="9.57"/>
    <col customWidth="1" min="4" max="4" width="10.71"/>
    <col customWidth="1" min="5" max="5" width="4.86"/>
    <col customWidth="1" min="6" max="8" width="9.57"/>
    <col customWidth="1" min="9" max="9" width="13.29"/>
    <col customWidth="1" min="10" max="10" width="8.57"/>
    <col customWidth="1" min="11" max="26" width="8.71"/>
  </cols>
  <sheetData>
    <row r="1">
      <c r="A1" s="43"/>
      <c r="B1" s="75" t="s">
        <v>33</v>
      </c>
      <c r="C1" s="14"/>
      <c r="D1" s="14"/>
      <c r="E1" s="14"/>
      <c r="F1" s="14"/>
      <c r="G1" s="14"/>
      <c r="H1" s="14"/>
      <c r="I1" s="15"/>
      <c r="J1" s="21">
        <v>1424588.0</v>
      </c>
    </row>
    <row r="2">
      <c r="A2" s="43" t="s">
        <v>28</v>
      </c>
      <c r="B2" s="76" t="s">
        <v>42</v>
      </c>
      <c r="C2" s="43" t="s">
        <v>43</v>
      </c>
      <c r="D2" s="43" t="s">
        <v>44</v>
      </c>
      <c r="E2" s="43" t="s">
        <v>45</v>
      </c>
      <c r="F2" s="43">
        <v>0.25</v>
      </c>
      <c r="G2" s="43">
        <v>0.5</v>
      </c>
      <c r="H2" s="43">
        <v>0.75</v>
      </c>
      <c r="I2" s="43" t="s">
        <v>49</v>
      </c>
      <c r="J2" s="21" t="s">
        <v>50</v>
      </c>
    </row>
    <row r="3">
      <c r="A3" s="43" t="s">
        <v>6636</v>
      </c>
      <c r="B3" s="77">
        <v>122576.0</v>
      </c>
      <c r="C3" s="60">
        <v>8718.608</v>
      </c>
      <c r="D3" s="60">
        <v>58960.778</v>
      </c>
      <c r="E3" s="60">
        <v>1.0</v>
      </c>
      <c r="F3" s="60">
        <v>3887.252</v>
      </c>
      <c r="G3" s="60">
        <v>5999.185</v>
      </c>
      <c r="H3" s="60">
        <v>9603.07</v>
      </c>
      <c r="I3" s="60">
        <v>1.040461141E7</v>
      </c>
      <c r="J3" s="23">
        <f t="shared" ref="J3:J8" si="1">B3/$J$1</f>
        <v>0.08604312264</v>
      </c>
    </row>
    <row r="4">
      <c r="A4" s="43" t="s">
        <v>6637</v>
      </c>
      <c r="B4" s="77">
        <v>267597.0</v>
      </c>
      <c r="C4" s="60">
        <v>19873.052</v>
      </c>
      <c r="D4" s="60">
        <v>164956.237</v>
      </c>
      <c r="E4" s="60">
        <v>0.01</v>
      </c>
      <c r="F4" s="60">
        <v>12060.54</v>
      </c>
      <c r="G4" s="60">
        <v>17164.91</v>
      </c>
      <c r="H4" s="60">
        <v>23144.8</v>
      </c>
      <c r="I4" s="60">
        <v>8.125E7</v>
      </c>
      <c r="J4" s="23">
        <f t="shared" si="1"/>
        <v>0.1878416777</v>
      </c>
    </row>
    <row r="5">
      <c r="A5" s="43" t="s">
        <v>6638</v>
      </c>
      <c r="B5" s="77">
        <v>70288.0</v>
      </c>
      <c r="C5" s="60">
        <v>9715.871</v>
      </c>
      <c r="D5" s="60">
        <v>43428.819</v>
      </c>
      <c r="E5" s="60">
        <v>0.0</v>
      </c>
      <c r="F5" s="60">
        <v>5714.29</v>
      </c>
      <c r="G5" s="60">
        <v>8199.26</v>
      </c>
      <c r="H5" s="60">
        <v>11559.245</v>
      </c>
      <c r="I5" s="60">
        <v>4638492.07</v>
      </c>
      <c r="J5" s="23">
        <f t="shared" si="1"/>
        <v>0.04933917736</v>
      </c>
    </row>
    <row r="6">
      <c r="A6" s="43" t="s">
        <v>6639</v>
      </c>
      <c r="B6" s="77">
        <v>149231.0</v>
      </c>
      <c r="C6" s="60">
        <v>12170.003</v>
      </c>
      <c r="D6" s="60">
        <v>28423.969</v>
      </c>
      <c r="E6" s="60">
        <v>0.0</v>
      </c>
      <c r="F6" s="60">
        <v>6996.52</v>
      </c>
      <c r="G6" s="60">
        <v>10652.35</v>
      </c>
      <c r="H6" s="60">
        <v>14940.1</v>
      </c>
      <c r="I6" s="60">
        <v>4114959.77</v>
      </c>
      <c r="J6" s="23">
        <f t="shared" si="1"/>
        <v>0.1047537955</v>
      </c>
    </row>
    <row r="7">
      <c r="A7" s="43" t="s">
        <v>6640</v>
      </c>
      <c r="B7" s="77">
        <v>415360.0</v>
      </c>
      <c r="C7" s="60">
        <v>13203.886</v>
      </c>
      <c r="D7" s="60">
        <v>55860.971</v>
      </c>
      <c r="E7" s="60">
        <v>0.0</v>
      </c>
      <c r="F7" s="60">
        <v>7534.73</v>
      </c>
      <c r="G7" s="60">
        <v>10512.965</v>
      </c>
      <c r="H7" s="60">
        <v>14874.76</v>
      </c>
      <c r="I7" s="60">
        <v>1.503874607E7</v>
      </c>
      <c r="J7" s="23">
        <f t="shared" si="1"/>
        <v>0.2915649998</v>
      </c>
    </row>
    <row r="8">
      <c r="A8" s="78" t="s">
        <v>6641</v>
      </c>
      <c r="B8" s="81">
        <v>399536.0</v>
      </c>
      <c r="C8" s="78">
        <v>16019.709085</v>
      </c>
      <c r="D8" s="78">
        <v>188550.19795</v>
      </c>
      <c r="E8" s="78">
        <v>0.0</v>
      </c>
      <c r="F8" s="78">
        <v>6342.135</v>
      </c>
      <c r="G8" s="78">
        <v>9434.78</v>
      </c>
      <c r="H8" s="78">
        <v>14791.5075</v>
      </c>
      <c r="I8" s="78">
        <v>3.49957773E7</v>
      </c>
      <c r="J8" s="23">
        <f t="shared" si="1"/>
        <v>0.2804572269</v>
      </c>
    </row>
    <row r="9">
      <c r="A9" s="67" t="s">
        <v>72</v>
      </c>
      <c r="B9" s="79">
        <f>SUM(B3:B8)</f>
        <v>1424588</v>
      </c>
      <c r="C9" s="68">
        <f t="shared" ref="C9:D9" si="2">AVERAGE(C3:C8)</f>
        <v>13283.52151</v>
      </c>
      <c r="D9" s="68">
        <f t="shared" si="2"/>
        <v>90030.16199</v>
      </c>
      <c r="E9" s="68">
        <f>MIN(E3:E8)</f>
        <v>0</v>
      </c>
      <c r="F9" s="68">
        <f t="shared" ref="F9:H9" si="3">AVERAGE(F3:F8)</f>
        <v>7089.2445</v>
      </c>
      <c r="G9" s="68">
        <f t="shared" si="3"/>
        <v>10327.24167</v>
      </c>
      <c r="H9" s="68">
        <f t="shared" si="3"/>
        <v>14818.91375</v>
      </c>
      <c r="I9" s="68">
        <f>MAX(I3:I8)</f>
        <v>81250000</v>
      </c>
      <c r="J9" s="33">
        <f>SUM(J3:J8)</f>
        <v>1</v>
      </c>
    </row>
    <row r="10">
      <c r="A10" s="67" t="s">
        <v>53</v>
      </c>
      <c r="B10" s="79">
        <f>J1-SUM(B3:B8)</f>
        <v>0</v>
      </c>
      <c r="C10" s="67"/>
      <c r="D10" s="67"/>
      <c r="E10" s="67"/>
      <c r="F10" s="67"/>
      <c r="G10" s="67"/>
      <c r="H10" s="67"/>
      <c r="I10" s="67"/>
      <c r="J10" s="33">
        <f>B10/$J$1</f>
        <v>0</v>
      </c>
    </row>
    <row r="11">
      <c r="B11" s="77">
        <f>B9-1151290</f>
        <v>273298</v>
      </c>
      <c r="J11" s="23"/>
    </row>
    <row r="12">
      <c r="B12" s="77"/>
      <c r="J12" s="23"/>
    </row>
    <row r="13">
      <c r="B13" s="77"/>
      <c r="J13" s="23"/>
    </row>
    <row r="14">
      <c r="B14" s="77"/>
      <c r="J14" s="23"/>
    </row>
    <row r="15">
      <c r="B15" s="77"/>
      <c r="J15" s="23"/>
    </row>
    <row r="16">
      <c r="B16" s="77"/>
      <c r="J16" s="23"/>
    </row>
    <row r="17">
      <c r="B17" s="77"/>
      <c r="J17" s="23"/>
    </row>
    <row r="18">
      <c r="B18" s="77"/>
      <c r="J18" s="23"/>
    </row>
    <row r="19">
      <c r="B19" s="77"/>
      <c r="J19" s="23"/>
    </row>
    <row r="20" ht="15.75" customHeight="1">
      <c r="B20" s="77"/>
      <c r="J20" s="23"/>
    </row>
    <row r="21" ht="15.75" customHeight="1">
      <c r="B21" s="77"/>
      <c r="J21" s="23"/>
    </row>
    <row r="22" ht="15.75" customHeight="1">
      <c r="B22" s="77"/>
      <c r="J22" s="23"/>
    </row>
    <row r="23" ht="15.75" customHeight="1">
      <c r="B23" s="77"/>
      <c r="J23" s="23"/>
    </row>
    <row r="24" ht="15.75" customHeight="1">
      <c r="B24" s="77"/>
      <c r="J24" s="23"/>
    </row>
    <row r="25" ht="15.75" customHeight="1">
      <c r="B25" s="77"/>
      <c r="J25" s="23"/>
    </row>
    <row r="26" ht="15.75" customHeight="1">
      <c r="B26" s="77"/>
      <c r="J26" s="23"/>
    </row>
    <row r="27" ht="15.75" customHeight="1">
      <c r="B27" s="77"/>
      <c r="J27" s="23"/>
    </row>
    <row r="28" ht="15.75" customHeight="1">
      <c r="B28" s="77"/>
      <c r="J28" s="23"/>
    </row>
    <row r="29" ht="15.75" customHeight="1">
      <c r="B29" s="77"/>
      <c r="J29" s="23"/>
    </row>
    <row r="30" ht="15.75" customHeight="1">
      <c r="B30" s="77"/>
      <c r="J30" s="23"/>
    </row>
    <row r="31" ht="15.75" customHeight="1">
      <c r="B31" s="77"/>
      <c r="J31" s="23"/>
    </row>
    <row r="32" ht="15.75" customHeight="1">
      <c r="B32" s="77"/>
      <c r="J32" s="23"/>
    </row>
    <row r="33" ht="15.75" customHeight="1">
      <c r="B33" s="77"/>
      <c r="J33" s="23"/>
    </row>
    <row r="34" ht="15.75" customHeight="1">
      <c r="B34" s="77"/>
      <c r="J34" s="23"/>
    </row>
    <row r="35" ht="15.75" customHeight="1">
      <c r="B35" s="77"/>
      <c r="J35" s="23"/>
    </row>
    <row r="36" ht="15.75" customHeight="1">
      <c r="B36" s="77"/>
      <c r="J36" s="23"/>
    </row>
    <row r="37" ht="15.75" customHeight="1">
      <c r="B37" s="77"/>
      <c r="J37" s="23"/>
    </row>
    <row r="38" ht="15.75" customHeight="1">
      <c r="B38" s="77"/>
      <c r="J38" s="23"/>
    </row>
    <row r="39" ht="15.75" customHeight="1">
      <c r="B39" s="77"/>
      <c r="J39" s="23"/>
    </row>
    <row r="40" ht="15.75" customHeight="1">
      <c r="B40" s="77"/>
      <c r="J40" s="23"/>
    </row>
    <row r="41" ht="15.75" customHeight="1">
      <c r="B41" s="77"/>
      <c r="J41" s="23"/>
    </row>
    <row r="42" ht="15.75" customHeight="1">
      <c r="B42" s="77"/>
      <c r="J42" s="23"/>
    </row>
    <row r="43" ht="15.75" customHeight="1">
      <c r="B43" s="77"/>
      <c r="J43" s="23"/>
    </row>
    <row r="44" ht="15.75" customHeight="1">
      <c r="B44" s="77"/>
      <c r="J44" s="23"/>
    </row>
    <row r="45" ht="15.75" customHeight="1">
      <c r="B45" s="77"/>
      <c r="J45" s="23"/>
    </row>
    <row r="46" ht="15.75" customHeight="1">
      <c r="B46" s="77"/>
      <c r="J46" s="23"/>
    </row>
    <row r="47" ht="15.75" customHeight="1">
      <c r="B47" s="77"/>
      <c r="J47" s="23"/>
    </row>
    <row r="48" ht="15.75" customHeight="1">
      <c r="B48" s="77"/>
      <c r="J48" s="23"/>
    </row>
    <row r="49" ht="15.75" customHeight="1">
      <c r="B49" s="77"/>
      <c r="J49" s="23"/>
    </row>
    <row r="50" ht="15.75" customHeight="1">
      <c r="B50" s="77"/>
      <c r="J50" s="23"/>
    </row>
    <row r="51" ht="15.75" customHeight="1">
      <c r="B51" s="77"/>
      <c r="J51" s="23"/>
    </row>
    <row r="52" ht="15.75" customHeight="1">
      <c r="B52" s="77"/>
      <c r="J52" s="23"/>
    </row>
    <row r="53" ht="15.75" customHeight="1">
      <c r="B53" s="77"/>
      <c r="J53" s="23"/>
    </row>
    <row r="54" ht="15.75" customHeight="1">
      <c r="B54" s="77"/>
      <c r="J54" s="23"/>
    </row>
    <row r="55" ht="15.75" customHeight="1">
      <c r="B55" s="77"/>
      <c r="J55" s="23"/>
    </row>
    <row r="56" ht="15.75" customHeight="1">
      <c r="B56" s="77"/>
      <c r="J56" s="23"/>
    </row>
    <row r="57" ht="15.75" customHeight="1">
      <c r="B57" s="77"/>
      <c r="J57" s="23"/>
    </row>
    <row r="58" ht="15.75" customHeight="1">
      <c r="B58" s="77"/>
      <c r="J58" s="23"/>
    </row>
    <row r="59" ht="15.75" customHeight="1">
      <c r="B59" s="77"/>
      <c r="J59" s="23"/>
    </row>
    <row r="60" ht="15.75" customHeight="1">
      <c r="B60" s="77"/>
      <c r="J60" s="23"/>
    </row>
    <row r="61" ht="15.75" customHeight="1">
      <c r="B61" s="77"/>
      <c r="J61" s="23"/>
    </row>
    <row r="62" ht="15.75" customHeight="1">
      <c r="B62" s="77"/>
      <c r="J62" s="23"/>
    </row>
    <row r="63" ht="15.75" customHeight="1">
      <c r="B63" s="77"/>
      <c r="J63" s="23"/>
    </row>
    <row r="64" ht="15.75" customHeight="1">
      <c r="B64" s="77"/>
      <c r="J64" s="23"/>
    </row>
    <row r="65" ht="15.75" customHeight="1">
      <c r="B65" s="77"/>
      <c r="J65" s="23"/>
    </row>
    <row r="66" ht="15.75" customHeight="1">
      <c r="B66" s="77"/>
      <c r="J66" s="23"/>
    </row>
    <row r="67" ht="15.75" customHeight="1">
      <c r="B67" s="77"/>
      <c r="J67" s="23"/>
    </row>
    <row r="68" ht="15.75" customHeight="1">
      <c r="B68" s="77"/>
      <c r="J68" s="23"/>
    </row>
    <row r="69" ht="15.75" customHeight="1">
      <c r="B69" s="77"/>
      <c r="J69" s="23"/>
    </row>
    <row r="70" ht="15.75" customHeight="1">
      <c r="B70" s="77"/>
      <c r="J70" s="23"/>
    </row>
    <row r="71" ht="15.75" customHeight="1">
      <c r="B71" s="77"/>
      <c r="J71" s="23"/>
    </row>
    <row r="72" ht="15.75" customHeight="1">
      <c r="B72" s="77"/>
      <c r="J72" s="23"/>
    </row>
    <row r="73" ht="15.75" customHeight="1">
      <c r="B73" s="77"/>
      <c r="J73" s="23"/>
    </row>
    <row r="74" ht="15.75" customHeight="1">
      <c r="B74" s="77"/>
      <c r="J74" s="23"/>
    </row>
    <row r="75" ht="15.75" customHeight="1">
      <c r="B75" s="77"/>
      <c r="J75" s="23"/>
    </row>
    <row r="76" ht="15.75" customHeight="1">
      <c r="B76" s="77"/>
      <c r="J76" s="23"/>
    </row>
    <row r="77" ht="15.75" customHeight="1">
      <c r="B77" s="77"/>
      <c r="J77" s="23"/>
    </row>
    <row r="78" ht="15.75" customHeight="1">
      <c r="B78" s="77"/>
      <c r="J78" s="23"/>
    </row>
    <row r="79" ht="15.75" customHeight="1">
      <c r="B79" s="77"/>
      <c r="J79" s="23"/>
    </row>
    <row r="80" ht="15.75" customHeight="1">
      <c r="B80" s="77"/>
      <c r="J80" s="23"/>
    </row>
    <row r="81" ht="15.75" customHeight="1">
      <c r="B81" s="77"/>
      <c r="J81" s="23"/>
    </row>
    <row r="82" ht="15.75" customHeight="1">
      <c r="B82" s="77"/>
      <c r="J82" s="23"/>
    </row>
    <row r="83" ht="15.75" customHeight="1">
      <c r="B83" s="77"/>
      <c r="J83" s="23"/>
    </row>
    <row r="84" ht="15.75" customHeight="1">
      <c r="B84" s="77"/>
      <c r="J84" s="23"/>
    </row>
    <row r="85" ht="15.75" customHeight="1">
      <c r="B85" s="77"/>
      <c r="J85" s="23"/>
    </row>
    <row r="86" ht="15.75" customHeight="1">
      <c r="B86" s="77"/>
      <c r="J86" s="23"/>
    </row>
    <row r="87" ht="15.75" customHeight="1">
      <c r="B87" s="77"/>
      <c r="J87" s="23"/>
    </row>
    <row r="88" ht="15.75" customHeight="1">
      <c r="B88" s="77"/>
      <c r="J88" s="23"/>
    </row>
    <row r="89" ht="15.75" customHeight="1">
      <c r="B89" s="77"/>
      <c r="J89" s="23"/>
    </row>
    <row r="90" ht="15.75" customHeight="1">
      <c r="B90" s="77"/>
      <c r="J90" s="23"/>
    </row>
    <row r="91" ht="15.75" customHeight="1">
      <c r="B91" s="77"/>
      <c r="J91" s="23"/>
    </row>
    <row r="92" ht="15.75" customHeight="1">
      <c r="B92" s="77"/>
      <c r="J92" s="23"/>
    </row>
    <row r="93" ht="15.75" customHeight="1">
      <c r="B93" s="77"/>
      <c r="J93" s="23"/>
    </row>
    <row r="94" ht="15.75" customHeight="1">
      <c r="B94" s="77"/>
      <c r="J94" s="23"/>
    </row>
    <row r="95" ht="15.75" customHeight="1">
      <c r="B95" s="77"/>
      <c r="J95" s="23"/>
    </row>
    <row r="96" ht="15.75" customHeight="1">
      <c r="B96" s="77"/>
      <c r="J96" s="23"/>
    </row>
    <row r="97" ht="15.75" customHeight="1">
      <c r="B97" s="77"/>
      <c r="J97" s="23"/>
    </row>
    <row r="98" ht="15.75" customHeight="1">
      <c r="B98" s="77"/>
      <c r="J98" s="23"/>
    </row>
    <row r="99" ht="15.75" customHeight="1">
      <c r="B99" s="77"/>
      <c r="J99" s="23"/>
    </row>
    <row r="100" ht="15.75" customHeight="1">
      <c r="B100" s="77"/>
      <c r="J100" s="23"/>
    </row>
    <row r="101" ht="15.75" customHeight="1">
      <c r="B101" s="77"/>
      <c r="J101" s="23"/>
    </row>
    <row r="102" ht="15.75" customHeight="1">
      <c r="B102" s="77"/>
      <c r="J102" s="23"/>
    </row>
    <row r="103" ht="15.75" customHeight="1">
      <c r="B103" s="77"/>
      <c r="J103" s="23"/>
    </row>
    <row r="104" ht="15.75" customHeight="1">
      <c r="B104" s="77"/>
      <c r="J104" s="23"/>
    </row>
    <row r="105" ht="15.75" customHeight="1">
      <c r="B105" s="77"/>
      <c r="J105" s="23"/>
    </row>
    <row r="106" ht="15.75" customHeight="1">
      <c r="B106" s="77"/>
      <c r="J106" s="23"/>
    </row>
    <row r="107" ht="15.75" customHeight="1">
      <c r="B107" s="77"/>
      <c r="J107" s="23"/>
    </row>
    <row r="108" ht="15.75" customHeight="1">
      <c r="B108" s="77"/>
      <c r="J108" s="23"/>
    </row>
    <row r="109" ht="15.75" customHeight="1">
      <c r="B109" s="77"/>
      <c r="J109" s="23"/>
    </row>
    <row r="110" ht="15.75" customHeight="1">
      <c r="B110" s="77"/>
      <c r="J110" s="23"/>
    </row>
    <row r="111" ht="15.75" customHeight="1">
      <c r="B111" s="77"/>
      <c r="J111" s="23"/>
    </row>
    <row r="112" ht="15.75" customHeight="1">
      <c r="B112" s="77"/>
      <c r="J112" s="23"/>
    </row>
    <row r="113" ht="15.75" customHeight="1">
      <c r="B113" s="77"/>
      <c r="J113" s="23"/>
    </row>
    <row r="114" ht="15.75" customHeight="1">
      <c r="B114" s="77"/>
      <c r="J114" s="23"/>
    </row>
    <row r="115" ht="15.75" customHeight="1">
      <c r="B115" s="77"/>
      <c r="J115" s="23"/>
    </row>
    <row r="116" ht="15.75" customHeight="1">
      <c r="B116" s="77"/>
      <c r="J116" s="23"/>
    </row>
    <row r="117" ht="15.75" customHeight="1">
      <c r="B117" s="77"/>
      <c r="J117" s="23"/>
    </row>
    <row r="118" ht="15.75" customHeight="1">
      <c r="B118" s="77"/>
      <c r="J118" s="23"/>
    </row>
    <row r="119" ht="15.75" customHeight="1">
      <c r="B119" s="77"/>
      <c r="J119" s="23"/>
    </row>
    <row r="120" ht="15.75" customHeight="1">
      <c r="B120" s="77"/>
      <c r="J120" s="23"/>
    </row>
    <row r="121" ht="15.75" customHeight="1">
      <c r="B121" s="77"/>
      <c r="J121" s="23"/>
    </row>
    <row r="122" ht="15.75" customHeight="1">
      <c r="B122" s="77"/>
      <c r="J122" s="23"/>
    </row>
    <row r="123" ht="15.75" customHeight="1">
      <c r="B123" s="77"/>
      <c r="J123" s="23"/>
    </row>
    <row r="124" ht="15.75" customHeight="1">
      <c r="B124" s="77"/>
      <c r="J124" s="23"/>
    </row>
    <row r="125" ht="15.75" customHeight="1">
      <c r="B125" s="77"/>
      <c r="J125" s="23"/>
    </row>
    <row r="126" ht="15.75" customHeight="1">
      <c r="B126" s="77"/>
      <c r="J126" s="23"/>
    </row>
    <row r="127" ht="15.75" customHeight="1">
      <c r="B127" s="77"/>
      <c r="J127" s="23"/>
    </row>
    <row r="128" ht="15.75" customHeight="1">
      <c r="B128" s="77"/>
      <c r="J128" s="23"/>
    </row>
    <row r="129" ht="15.75" customHeight="1">
      <c r="B129" s="77"/>
      <c r="J129" s="23"/>
    </row>
    <row r="130" ht="15.75" customHeight="1">
      <c r="B130" s="77"/>
      <c r="J130" s="23"/>
    </row>
    <row r="131" ht="15.75" customHeight="1">
      <c r="B131" s="77"/>
      <c r="J131" s="23"/>
    </row>
    <row r="132" ht="15.75" customHeight="1">
      <c r="B132" s="77"/>
      <c r="J132" s="23"/>
    </row>
    <row r="133" ht="15.75" customHeight="1">
      <c r="B133" s="77"/>
      <c r="J133" s="23"/>
    </row>
    <row r="134" ht="15.75" customHeight="1">
      <c r="B134" s="77"/>
      <c r="J134" s="23"/>
    </row>
    <row r="135" ht="15.75" customHeight="1">
      <c r="B135" s="77"/>
      <c r="J135" s="23"/>
    </row>
    <row r="136" ht="15.75" customHeight="1">
      <c r="B136" s="77"/>
      <c r="J136" s="23"/>
    </row>
    <row r="137" ht="15.75" customHeight="1">
      <c r="B137" s="77"/>
      <c r="J137" s="23"/>
    </row>
    <row r="138" ht="15.75" customHeight="1">
      <c r="B138" s="77"/>
      <c r="J138" s="23"/>
    </row>
    <row r="139" ht="15.75" customHeight="1">
      <c r="B139" s="77"/>
      <c r="J139" s="23"/>
    </row>
    <row r="140" ht="15.75" customHeight="1">
      <c r="B140" s="77"/>
      <c r="J140" s="23"/>
    </row>
    <row r="141" ht="15.75" customHeight="1">
      <c r="B141" s="77"/>
      <c r="J141" s="23"/>
    </row>
    <row r="142" ht="15.75" customHeight="1">
      <c r="B142" s="77"/>
      <c r="J142" s="23"/>
    </row>
    <row r="143" ht="15.75" customHeight="1">
      <c r="B143" s="77"/>
      <c r="J143" s="23"/>
    </row>
    <row r="144" ht="15.75" customHeight="1">
      <c r="B144" s="77"/>
      <c r="J144" s="23"/>
    </row>
    <row r="145" ht="15.75" customHeight="1">
      <c r="B145" s="77"/>
      <c r="J145" s="23"/>
    </row>
    <row r="146" ht="15.75" customHeight="1">
      <c r="B146" s="77"/>
      <c r="J146" s="23"/>
    </row>
    <row r="147" ht="15.75" customHeight="1">
      <c r="B147" s="77"/>
      <c r="J147" s="23"/>
    </row>
    <row r="148" ht="15.75" customHeight="1">
      <c r="B148" s="77"/>
      <c r="J148" s="23"/>
    </row>
    <row r="149" ht="15.75" customHeight="1">
      <c r="B149" s="77"/>
      <c r="J149" s="23"/>
    </row>
    <row r="150" ht="15.75" customHeight="1">
      <c r="B150" s="77"/>
      <c r="J150" s="23"/>
    </row>
    <row r="151" ht="15.75" customHeight="1">
      <c r="B151" s="77"/>
      <c r="J151" s="23"/>
    </row>
    <row r="152" ht="15.75" customHeight="1">
      <c r="B152" s="77"/>
      <c r="J152" s="23"/>
    </row>
    <row r="153" ht="15.75" customHeight="1">
      <c r="B153" s="77"/>
      <c r="J153" s="23"/>
    </row>
    <row r="154" ht="15.75" customHeight="1">
      <c r="B154" s="77"/>
      <c r="J154" s="23"/>
    </row>
    <row r="155" ht="15.75" customHeight="1">
      <c r="B155" s="77"/>
      <c r="J155" s="23"/>
    </row>
    <row r="156" ht="15.75" customHeight="1">
      <c r="B156" s="77"/>
      <c r="J156" s="23"/>
    </row>
    <row r="157" ht="15.75" customHeight="1">
      <c r="B157" s="77"/>
      <c r="J157" s="23"/>
    </row>
    <row r="158" ht="15.75" customHeight="1">
      <c r="B158" s="77"/>
      <c r="J158" s="23"/>
    </row>
    <row r="159" ht="15.75" customHeight="1">
      <c r="B159" s="77"/>
      <c r="J159" s="23"/>
    </row>
    <row r="160" ht="15.75" customHeight="1">
      <c r="B160" s="77"/>
      <c r="J160" s="23"/>
    </row>
    <row r="161" ht="15.75" customHeight="1">
      <c r="B161" s="77"/>
      <c r="J161" s="23"/>
    </row>
    <row r="162" ht="15.75" customHeight="1">
      <c r="B162" s="77"/>
      <c r="J162" s="23"/>
    </row>
    <row r="163" ht="15.75" customHeight="1">
      <c r="B163" s="77"/>
      <c r="J163" s="23"/>
    </row>
    <row r="164" ht="15.75" customHeight="1">
      <c r="B164" s="77"/>
      <c r="J164" s="23"/>
    </row>
    <row r="165" ht="15.75" customHeight="1">
      <c r="B165" s="77"/>
      <c r="J165" s="23"/>
    </row>
    <row r="166" ht="15.75" customHeight="1">
      <c r="B166" s="77"/>
      <c r="J166" s="23"/>
    </row>
    <row r="167" ht="15.75" customHeight="1">
      <c r="B167" s="77"/>
      <c r="J167" s="23"/>
    </row>
    <row r="168" ht="15.75" customHeight="1">
      <c r="B168" s="77"/>
      <c r="J168" s="23"/>
    </row>
    <row r="169" ht="15.75" customHeight="1">
      <c r="B169" s="77"/>
      <c r="J169" s="23"/>
    </row>
    <row r="170" ht="15.75" customHeight="1">
      <c r="B170" s="77"/>
      <c r="J170" s="23"/>
    </row>
    <row r="171" ht="15.75" customHeight="1">
      <c r="B171" s="77"/>
      <c r="J171" s="23"/>
    </row>
    <row r="172" ht="15.75" customHeight="1">
      <c r="B172" s="77"/>
      <c r="J172" s="23"/>
    </row>
    <row r="173" ht="15.75" customHeight="1">
      <c r="B173" s="77"/>
      <c r="J173" s="23"/>
    </row>
    <row r="174" ht="15.75" customHeight="1">
      <c r="B174" s="77"/>
      <c r="J174" s="23"/>
    </row>
    <row r="175" ht="15.75" customHeight="1">
      <c r="B175" s="77"/>
      <c r="J175" s="23"/>
    </row>
    <row r="176" ht="15.75" customHeight="1">
      <c r="B176" s="77"/>
      <c r="J176" s="23"/>
    </row>
    <row r="177" ht="15.75" customHeight="1">
      <c r="B177" s="77"/>
      <c r="J177" s="23"/>
    </row>
    <row r="178" ht="15.75" customHeight="1">
      <c r="B178" s="77"/>
      <c r="J178" s="23"/>
    </row>
    <row r="179" ht="15.75" customHeight="1">
      <c r="B179" s="77"/>
      <c r="J179" s="23"/>
    </row>
    <row r="180" ht="15.75" customHeight="1">
      <c r="B180" s="77"/>
      <c r="J180" s="23"/>
    </row>
    <row r="181" ht="15.75" customHeight="1">
      <c r="B181" s="77"/>
      <c r="J181" s="23"/>
    </row>
    <row r="182" ht="15.75" customHeight="1">
      <c r="B182" s="77"/>
      <c r="J182" s="23"/>
    </row>
    <row r="183" ht="15.75" customHeight="1">
      <c r="B183" s="77"/>
      <c r="J183" s="23"/>
    </row>
    <row r="184" ht="15.75" customHeight="1">
      <c r="B184" s="77"/>
      <c r="J184" s="23"/>
    </row>
    <row r="185" ht="15.75" customHeight="1">
      <c r="B185" s="77"/>
      <c r="J185" s="23"/>
    </row>
    <row r="186" ht="15.75" customHeight="1">
      <c r="B186" s="77"/>
      <c r="J186" s="23"/>
    </row>
    <row r="187" ht="15.75" customHeight="1">
      <c r="B187" s="77"/>
      <c r="J187" s="23"/>
    </row>
    <row r="188" ht="15.75" customHeight="1">
      <c r="B188" s="77"/>
      <c r="J188" s="23"/>
    </row>
    <row r="189" ht="15.75" customHeight="1">
      <c r="B189" s="77"/>
      <c r="J189" s="23"/>
    </row>
    <row r="190" ht="15.75" customHeight="1">
      <c r="B190" s="77"/>
      <c r="J190" s="23"/>
    </row>
    <row r="191" ht="15.75" customHeight="1">
      <c r="B191" s="77"/>
      <c r="J191" s="23"/>
    </row>
    <row r="192" ht="15.75" customHeight="1">
      <c r="B192" s="77"/>
      <c r="J192" s="23"/>
    </row>
    <row r="193" ht="15.75" customHeight="1">
      <c r="B193" s="77"/>
      <c r="J193" s="23"/>
    </row>
    <row r="194" ht="15.75" customHeight="1">
      <c r="B194" s="77"/>
      <c r="J194" s="23"/>
    </row>
    <row r="195" ht="15.75" customHeight="1">
      <c r="B195" s="77"/>
      <c r="J195" s="23"/>
    </row>
    <row r="196" ht="15.75" customHeight="1">
      <c r="B196" s="77"/>
      <c r="J196" s="23"/>
    </row>
    <row r="197" ht="15.75" customHeight="1">
      <c r="B197" s="77"/>
      <c r="J197" s="23"/>
    </row>
    <row r="198" ht="15.75" customHeight="1">
      <c r="B198" s="77"/>
      <c r="J198" s="23"/>
    </row>
    <row r="199" ht="15.75" customHeight="1">
      <c r="B199" s="77"/>
      <c r="J199" s="23"/>
    </row>
    <row r="200" ht="15.75" customHeight="1">
      <c r="B200" s="77"/>
      <c r="J200" s="23"/>
    </row>
    <row r="201" ht="15.75" customHeight="1">
      <c r="B201" s="77"/>
      <c r="J201" s="23"/>
    </row>
    <row r="202" ht="15.75" customHeight="1">
      <c r="B202" s="77"/>
      <c r="J202" s="23"/>
    </row>
    <row r="203" ht="15.75" customHeight="1">
      <c r="B203" s="77"/>
      <c r="J203" s="23"/>
    </row>
    <row r="204" ht="15.75" customHeight="1">
      <c r="B204" s="77"/>
      <c r="J204" s="23"/>
    </row>
    <row r="205" ht="15.75" customHeight="1">
      <c r="B205" s="77"/>
      <c r="J205" s="23"/>
    </row>
    <row r="206" ht="15.75" customHeight="1">
      <c r="B206" s="77"/>
      <c r="J206" s="23"/>
    </row>
    <row r="207" ht="15.75" customHeight="1">
      <c r="B207" s="77"/>
      <c r="J207" s="23"/>
    </row>
    <row r="208" ht="15.75" customHeight="1">
      <c r="B208" s="77"/>
      <c r="J208" s="23"/>
    </row>
    <row r="209" ht="15.75" customHeight="1">
      <c r="B209" s="77"/>
      <c r="J209" s="23"/>
    </row>
    <row r="210" ht="15.75" customHeight="1">
      <c r="B210" s="77"/>
      <c r="J210" s="23"/>
    </row>
    <row r="211" ht="15.75" customHeight="1">
      <c r="B211" s="77"/>
      <c r="J211" s="23"/>
    </row>
    <row r="212" ht="15.75" customHeight="1">
      <c r="B212" s="77"/>
      <c r="J212" s="23"/>
    </row>
    <row r="213" ht="15.75" customHeight="1">
      <c r="B213" s="77"/>
      <c r="J213" s="23"/>
    </row>
    <row r="214" ht="15.75" customHeight="1">
      <c r="B214" s="77"/>
      <c r="J214" s="23"/>
    </row>
    <row r="215" ht="15.75" customHeight="1">
      <c r="B215" s="77"/>
      <c r="J215" s="23"/>
    </row>
    <row r="216" ht="15.75" customHeight="1">
      <c r="B216" s="77"/>
      <c r="J216" s="23"/>
    </row>
    <row r="217" ht="15.75" customHeight="1">
      <c r="B217" s="77"/>
      <c r="J217" s="23"/>
    </row>
    <row r="218" ht="15.75" customHeight="1">
      <c r="B218" s="77"/>
      <c r="J218" s="23"/>
    </row>
    <row r="219" ht="15.75" customHeight="1">
      <c r="B219" s="77"/>
      <c r="J219" s="23"/>
    </row>
    <row r="220" ht="15.75" customHeight="1">
      <c r="B220" s="77"/>
      <c r="J220" s="23"/>
    </row>
    <row r="221" ht="15.75" customHeight="1">
      <c r="B221" s="77"/>
      <c r="J221" s="23"/>
    </row>
    <row r="222" ht="15.75" customHeight="1">
      <c r="B222" s="77"/>
      <c r="J222" s="23"/>
    </row>
    <row r="223" ht="15.75" customHeight="1">
      <c r="B223" s="77"/>
      <c r="J223" s="23"/>
    </row>
    <row r="224" ht="15.75" customHeight="1">
      <c r="B224" s="77"/>
      <c r="J224" s="23"/>
    </row>
    <row r="225" ht="15.75" customHeight="1">
      <c r="B225" s="77"/>
      <c r="J225" s="23"/>
    </row>
    <row r="226" ht="15.75" customHeight="1">
      <c r="B226" s="77"/>
      <c r="J226" s="23"/>
    </row>
    <row r="227" ht="15.75" customHeight="1">
      <c r="B227" s="77"/>
      <c r="J227" s="23"/>
    </row>
    <row r="228" ht="15.75" customHeight="1">
      <c r="B228" s="77"/>
      <c r="J228" s="23"/>
    </row>
    <row r="229" ht="15.75" customHeight="1">
      <c r="B229" s="77"/>
      <c r="J229" s="23"/>
    </row>
    <row r="230" ht="15.75" customHeight="1">
      <c r="B230" s="77"/>
      <c r="J230" s="23"/>
    </row>
    <row r="231" ht="15.75" customHeight="1">
      <c r="B231" s="77"/>
      <c r="J231" s="23"/>
    </row>
    <row r="232" ht="15.75" customHeight="1">
      <c r="B232" s="77"/>
      <c r="J232" s="23"/>
    </row>
    <row r="233" ht="15.75" customHeight="1">
      <c r="B233" s="77"/>
      <c r="J233" s="23"/>
    </row>
    <row r="234" ht="15.75" customHeight="1">
      <c r="B234" s="77"/>
      <c r="J234" s="23"/>
    </row>
    <row r="235" ht="15.75" customHeight="1">
      <c r="B235" s="77"/>
      <c r="J235" s="23"/>
    </row>
    <row r="236" ht="15.75" customHeight="1">
      <c r="B236" s="77"/>
      <c r="J236" s="23"/>
    </row>
    <row r="237" ht="15.75" customHeight="1">
      <c r="B237" s="77"/>
      <c r="J237" s="23"/>
    </row>
    <row r="238" ht="15.75" customHeight="1">
      <c r="B238" s="77"/>
      <c r="J238" s="23"/>
    </row>
    <row r="239" ht="15.75" customHeight="1">
      <c r="B239" s="77"/>
      <c r="J239" s="23"/>
    </row>
    <row r="240" ht="15.75" customHeight="1">
      <c r="B240" s="77"/>
      <c r="J240" s="23"/>
    </row>
    <row r="241" ht="15.75" customHeight="1">
      <c r="B241" s="77"/>
      <c r="J241" s="23"/>
    </row>
    <row r="242" ht="15.75" customHeight="1">
      <c r="B242" s="77"/>
      <c r="J242" s="23"/>
    </row>
    <row r="243" ht="15.75" customHeight="1">
      <c r="B243" s="77"/>
      <c r="J243" s="23"/>
    </row>
    <row r="244" ht="15.75" customHeight="1">
      <c r="B244" s="77"/>
      <c r="J244" s="23"/>
    </row>
    <row r="245" ht="15.75" customHeight="1">
      <c r="B245" s="77"/>
      <c r="J245" s="23"/>
    </row>
    <row r="246" ht="15.75" customHeight="1">
      <c r="B246" s="77"/>
      <c r="J246" s="23"/>
    </row>
    <row r="247" ht="15.75" customHeight="1">
      <c r="B247" s="77"/>
      <c r="J247" s="23"/>
    </row>
    <row r="248" ht="15.75" customHeight="1">
      <c r="B248" s="77"/>
      <c r="J248" s="23"/>
    </row>
    <row r="249" ht="15.75" customHeight="1">
      <c r="B249" s="77"/>
      <c r="J249" s="23"/>
    </row>
    <row r="250" ht="15.75" customHeight="1">
      <c r="B250" s="77"/>
      <c r="J250" s="23"/>
    </row>
    <row r="251" ht="15.75" customHeight="1">
      <c r="B251" s="77"/>
      <c r="J251" s="23"/>
    </row>
    <row r="252" ht="15.75" customHeight="1">
      <c r="B252" s="77"/>
      <c r="J252" s="23"/>
    </row>
    <row r="253" ht="15.75" customHeight="1">
      <c r="B253" s="77"/>
      <c r="J253" s="23"/>
    </row>
    <row r="254" ht="15.75" customHeight="1">
      <c r="B254" s="77"/>
      <c r="J254" s="23"/>
    </row>
    <row r="255" ht="15.75" customHeight="1">
      <c r="B255" s="77"/>
      <c r="J255" s="23"/>
    </row>
    <row r="256" ht="15.75" customHeight="1">
      <c r="B256" s="77"/>
      <c r="J256" s="23"/>
    </row>
    <row r="257" ht="15.75" customHeight="1">
      <c r="B257" s="77"/>
      <c r="J257" s="23"/>
    </row>
    <row r="258" ht="15.75" customHeight="1">
      <c r="B258" s="77"/>
      <c r="J258" s="23"/>
    </row>
    <row r="259" ht="15.75" customHeight="1">
      <c r="B259" s="77"/>
      <c r="J259" s="23"/>
    </row>
    <row r="260" ht="15.75" customHeight="1">
      <c r="B260" s="77"/>
      <c r="J260" s="23"/>
    </row>
    <row r="261" ht="15.75" customHeight="1">
      <c r="B261" s="77"/>
      <c r="J261" s="23"/>
    </row>
    <row r="262" ht="15.75" customHeight="1">
      <c r="B262" s="77"/>
      <c r="J262" s="23"/>
    </row>
    <row r="263" ht="15.75" customHeight="1">
      <c r="B263" s="77"/>
      <c r="J263" s="23"/>
    </row>
    <row r="264" ht="15.75" customHeight="1">
      <c r="B264" s="77"/>
      <c r="J264" s="23"/>
    </row>
    <row r="265" ht="15.75" customHeight="1">
      <c r="B265" s="77"/>
      <c r="J265" s="23"/>
    </row>
    <row r="266" ht="15.75" customHeight="1">
      <c r="B266" s="77"/>
      <c r="J266" s="23"/>
    </row>
    <row r="267" ht="15.75" customHeight="1">
      <c r="B267" s="77"/>
      <c r="J267" s="23"/>
    </row>
    <row r="268" ht="15.75" customHeight="1">
      <c r="B268" s="77"/>
      <c r="J268" s="23"/>
    </row>
    <row r="269" ht="15.75" customHeight="1">
      <c r="B269" s="77"/>
      <c r="J269" s="23"/>
    </row>
    <row r="270" ht="15.75" customHeight="1">
      <c r="B270" s="77"/>
      <c r="J270" s="23"/>
    </row>
    <row r="271" ht="15.75" customHeight="1">
      <c r="B271" s="77"/>
      <c r="J271" s="23"/>
    </row>
    <row r="272" ht="15.75" customHeight="1">
      <c r="B272" s="77"/>
      <c r="J272" s="23"/>
    </row>
    <row r="273" ht="15.75" customHeight="1">
      <c r="B273" s="77"/>
      <c r="J273" s="23"/>
    </row>
    <row r="274" ht="15.75" customHeight="1">
      <c r="B274" s="77"/>
      <c r="J274" s="23"/>
    </row>
    <row r="275" ht="15.75" customHeight="1">
      <c r="B275" s="77"/>
      <c r="J275" s="23"/>
    </row>
    <row r="276" ht="15.75" customHeight="1">
      <c r="B276" s="77"/>
      <c r="J276" s="23"/>
    </row>
    <row r="277" ht="15.75" customHeight="1">
      <c r="B277" s="77"/>
      <c r="J277" s="23"/>
    </row>
    <row r="278" ht="15.75" customHeight="1">
      <c r="B278" s="77"/>
      <c r="J278" s="23"/>
    </row>
    <row r="279" ht="15.75" customHeight="1">
      <c r="B279" s="77"/>
      <c r="J279" s="23"/>
    </row>
    <row r="280" ht="15.75" customHeight="1">
      <c r="B280" s="77"/>
      <c r="J280" s="23"/>
    </row>
    <row r="281" ht="15.75" customHeight="1">
      <c r="B281" s="77"/>
      <c r="J281" s="23"/>
    </row>
    <row r="282" ht="15.75" customHeight="1">
      <c r="B282" s="77"/>
      <c r="J282" s="23"/>
    </row>
    <row r="283" ht="15.75" customHeight="1">
      <c r="B283" s="77"/>
      <c r="J283" s="23"/>
    </row>
    <row r="284" ht="15.75" customHeight="1">
      <c r="B284" s="77"/>
      <c r="J284" s="23"/>
    </row>
    <row r="285" ht="15.75" customHeight="1">
      <c r="B285" s="77"/>
      <c r="J285" s="23"/>
    </row>
    <row r="286" ht="15.75" customHeight="1">
      <c r="B286" s="77"/>
      <c r="J286" s="23"/>
    </row>
    <row r="287" ht="15.75" customHeight="1">
      <c r="B287" s="77"/>
      <c r="J287" s="23"/>
    </row>
    <row r="288" ht="15.75" customHeight="1">
      <c r="B288" s="77"/>
      <c r="J288" s="23"/>
    </row>
    <row r="289" ht="15.75" customHeight="1">
      <c r="B289" s="77"/>
      <c r="J289" s="23"/>
    </row>
    <row r="290" ht="15.75" customHeight="1">
      <c r="B290" s="77"/>
      <c r="J290" s="23"/>
    </row>
    <row r="291" ht="15.75" customHeight="1">
      <c r="B291" s="77"/>
      <c r="J291" s="23"/>
    </row>
    <row r="292" ht="15.75" customHeight="1">
      <c r="B292" s="77"/>
      <c r="J292" s="23"/>
    </row>
    <row r="293" ht="15.75" customHeight="1">
      <c r="B293" s="77"/>
      <c r="J293" s="23"/>
    </row>
    <row r="294" ht="15.75" customHeight="1">
      <c r="B294" s="77"/>
      <c r="J294" s="23"/>
    </row>
    <row r="295" ht="15.75" customHeight="1">
      <c r="B295" s="77"/>
      <c r="J295" s="23"/>
    </row>
    <row r="296" ht="15.75" customHeight="1">
      <c r="B296" s="77"/>
      <c r="J296" s="23"/>
    </row>
    <row r="297" ht="15.75" customHeight="1">
      <c r="B297" s="77"/>
      <c r="J297" s="23"/>
    </row>
    <row r="298" ht="15.75" customHeight="1">
      <c r="B298" s="77"/>
      <c r="J298" s="23"/>
    </row>
    <row r="299" ht="15.75" customHeight="1">
      <c r="B299" s="77"/>
      <c r="J299" s="23"/>
    </row>
    <row r="300" ht="15.75" customHeight="1">
      <c r="B300" s="77"/>
      <c r="J300" s="23"/>
    </row>
    <row r="301" ht="15.75" customHeight="1">
      <c r="B301" s="77"/>
      <c r="J301" s="23"/>
    </row>
    <row r="302" ht="15.75" customHeight="1">
      <c r="B302" s="77"/>
      <c r="J302" s="23"/>
    </row>
    <row r="303" ht="15.75" customHeight="1">
      <c r="B303" s="77"/>
      <c r="J303" s="23"/>
    </row>
    <row r="304" ht="15.75" customHeight="1">
      <c r="B304" s="77"/>
      <c r="J304" s="23"/>
    </row>
    <row r="305" ht="15.75" customHeight="1">
      <c r="B305" s="77"/>
      <c r="J305" s="23"/>
    </row>
    <row r="306" ht="15.75" customHeight="1">
      <c r="B306" s="77"/>
      <c r="J306" s="23"/>
    </row>
    <row r="307" ht="15.75" customHeight="1">
      <c r="B307" s="77"/>
      <c r="J307" s="23"/>
    </row>
    <row r="308" ht="15.75" customHeight="1">
      <c r="B308" s="77"/>
      <c r="J308" s="23"/>
    </row>
    <row r="309" ht="15.75" customHeight="1">
      <c r="B309" s="77"/>
      <c r="J309" s="23"/>
    </row>
    <row r="310" ht="15.75" customHeight="1">
      <c r="B310" s="77"/>
      <c r="J310" s="23"/>
    </row>
    <row r="311" ht="15.75" customHeight="1">
      <c r="B311" s="77"/>
      <c r="J311" s="23"/>
    </row>
    <row r="312" ht="15.75" customHeight="1">
      <c r="B312" s="77"/>
      <c r="J312" s="23"/>
    </row>
    <row r="313" ht="15.75" customHeight="1">
      <c r="B313" s="77"/>
      <c r="J313" s="23"/>
    </row>
    <row r="314" ht="15.75" customHeight="1">
      <c r="B314" s="77"/>
      <c r="J314" s="23"/>
    </row>
    <row r="315" ht="15.75" customHeight="1">
      <c r="B315" s="77"/>
      <c r="J315" s="23"/>
    </row>
    <row r="316" ht="15.75" customHeight="1">
      <c r="B316" s="77"/>
      <c r="J316" s="23"/>
    </row>
    <row r="317" ht="15.75" customHeight="1">
      <c r="B317" s="77"/>
      <c r="J317" s="23"/>
    </row>
    <row r="318" ht="15.75" customHeight="1">
      <c r="B318" s="77"/>
      <c r="J318" s="23"/>
    </row>
    <row r="319" ht="15.75" customHeight="1">
      <c r="B319" s="77"/>
      <c r="J319" s="23"/>
    </row>
    <row r="320" ht="15.75" customHeight="1">
      <c r="B320" s="77"/>
      <c r="J320" s="23"/>
    </row>
    <row r="321" ht="15.75" customHeight="1">
      <c r="B321" s="77"/>
      <c r="J321" s="23"/>
    </row>
    <row r="322" ht="15.75" customHeight="1">
      <c r="B322" s="77"/>
      <c r="J322" s="23"/>
    </row>
    <row r="323" ht="15.75" customHeight="1">
      <c r="B323" s="77"/>
      <c r="J323" s="23"/>
    </row>
    <row r="324" ht="15.75" customHeight="1">
      <c r="B324" s="77"/>
      <c r="J324" s="23"/>
    </row>
    <row r="325" ht="15.75" customHeight="1">
      <c r="B325" s="77"/>
      <c r="J325" s="23"/>
    </row>
    <row r="326" ht="15.75" customHeight="1">
      <c r="B326" s="77"/>
      <c r="J326" s="23"/>
    </row>
    <row r="327" ht="15.75" customHeight="1">
      <c r="B327" s="77"/>
      <c r="J327" s="23"/>
    </row>
    <row r="328" ht="15.75" customHeight="1">
      <c r="B328" s="77"/>
      <c r="J328" s="23"/>
    </row>
    <row r="329" ht="15.75" customHeight="1">
      <c r="B329" s="77"/>
      <c r="J329" s="23"/>
    </row>
    <row r="330" ht="15.75" customHeight="1">
      <c r="B330" s="77"/>
      <c r="J330" s="23"/>
    </row>
    <row r="331" ht="15.75" customHeight="1">
      <c r="B331" s="77"/>
      <c r="J331" s="23"/>
    </row>
    <row r="332" ht="15.75" customHeight="1">
      <c r="B332" s="77"/>
      <c r="J332" s="23"/>
    </row>
    <row r="333" ht="15.75" customHeight="1">
      <c r="B333" s="77"/>
      <c r="J333" s="23"/>
    </row>
    <row r="334" ht="15.75" customHeight="1">
      <c r="B334" s="77"/>
      <c r="J334" s="23"/>
    </row>
    <row r="335" ht="15.75" customHeight="1">
      <c r="B335" s="77"/>
      <c r="J335" s="23"/>
    </row>
    <row r="336" ht="15.75" customHeight="1">
      <c r="B336" s="77"/>
      <c r="J336" s="23"/>
    </row>
    <row r="337" ht="15.75" customHeight="1">
      <c r="B337" s="77"/>
      <c r="J337" s="23"/>
    </row>
    <row r="338" ht="15.75" customHeight="1">
      <c r="B338" s="77"/>
      <c r="J338" s="23"/>
    </row>
    <row r="339" ht="15.75" customHeight="1">
      <c r="B339" s="77"/>
      <c r="J339" s="23"/>
    </row>
    <row r="340" ht="15.75" customHeight="1">
      <c r="B340" s="77"/>
      <c r="J340" s="23"/>
    </row>
    <row r="341" ht="15.75" customHeight="1">
      <c r="B341" s="77"/>
      <c r="J341" s="23"/>
    </row>
    <row r="342" ht="15.75" customHeight="1">
      <c r="B342" s="77"/>
      <c r="J342" s="23"/>
    </row>
    <row r="343" ht="15.75" customHeight="1">
      <c r="B343" s="77"/>
      <c r="J343" s="23"/>
    </row>
    <row r="344" ht="15.75" customHeight="1">
      <c r="B344" s="77"/>
      <c r="J344" s="23"/>
    </row>
    <row r="345" ht="15.75" customHeight="1">
      <c r="B345" s="77"/>
      <c r="J345" s="23"/>
    </row>
    <row r="346" ht="15.75" customHeight="1">
      <c r="B346" s="77"/>
      <c r="J346" s="23"/>
    </row>
    <row r="347" ht="15.75" customHeight="1">
      <c r="B347" s="77"/>
      <c r="J347" s="23"/>
    </row>
    <row r="348" ht="15.75" customHeight="1">
      <c r="B348" s="77"/>
      <c r="J348" s="23"/>
    </row>
    <row r="349" ht="15.75" customHeight="1">
      <c r="B349" s="77"/>
      <c r="J349" s="23"/>
    </row>
    <row r="350" ht="15.75" customHeight="1">
      <c r="B350" s="77"/>
      <c r="J350" s="23"/>
    </row>
    <row r="351" ht="15.75" customHeight="1">
      <c r="B351" s="77"/>
      <c r="J351" s="23"/>
    </row>
    <row r="352" ht="15.75" customHeight="1">
      <c r="B352" s="77"/>
      <c r="J352" s="23"/>
    </row>
    <row r="353" ht="15.75" customHeight="1">
      <c r="B353" s="77"/>
      <c r="J353" s="23"/>
    </row>
    <row r="354" ht="15.75" customHeight="1">
      <c r="B354" s="77"/>
      <c r="J354" s="23"/>
    </row>
    <row r="355" ht="15.75" customHeight="1">
      <c r="B355" s="77"/>
      <c r="J355" s="23"/>
    </row>
    <row r="356" ht="15.75" customHeight="1">
      <c r="B356" s="77"/>
      <c r="J356" s="23"/>
    </row>
    <row r="357" ht="15.75" customHeight="1">
      <c r="B357" s="77"/>
      <c r="J357" s="23"/>
    </row>
    <row r="358" ht="15.75" customHeight="1">
      <c r="B358" s="77"/>
      <c r="J358" s="23"/>
    </row>
    <row r="359" ht="15.75" customHeight="1">
      <c r="B359" s="77"/>
      <c r="J359" s="23"/>
    </row>
    <row r="360" ht="15.75" customHeight="1">
      <c r="B360" s="77"/>
      <c r="J360" s="23"/>
    </row>
    <row r="361" ht="15.75" customHeight="1">
      <c r="B361" s="77"/>
      <c r="J361" s="23"/>
    </row>
    <row r="362" ht="15.75" customHeight="1">
      <c r="B362" s="77"/>
      <c r="J362" s="23"/>
    </row>
    <row r="363" ht="15.75" customHeight="1">
      <c r="B363" s="77"/>
      <c r="J363" s="23"/>
    </row>
    <row r="364" ht="15.75" customHeight="1">
      <c r="B364" s="77"/>
      <c r="J364" s="23"/>
    </row>
    <row r="365" ht="15.75" customHeight="1">
      <c r="B365" s="77"/>
      <c r="J365" s="23"/>
    </row>
    <row r="366" ht="15.75" customHeight="1">
      <c r="B366" s="77"/>
      <c r="J366" s="23"/>
    </row>
    <row r="367" ht="15.75" customHeight="1">
      <c r="B367" s="77"/>
      <c r="J367" s="23"/>
    </row>
    <row r="368" ht="15.75" customHeight="1">
      <c r="B368" s="77"/>
      <c r="J368" s="23"/>
    </row>
    <row r="369" ht="15.75" customHeight="1">
      <c r="B369" s="77"/>
      <c r="J369" s="23"/>
    </row>
    <row r="370" ht="15.75" customHeight="1">
      <c r="B370" s="77"/>
      <c r="J370" s="23"/>
    </row>
    <row r="371" ht="15.75" customHeight="1">
      <c r="B371" s="77"/>
      <c r="J371" s="23"/>
    </row>
    <row r="372" ht="15.75" customHeight="1">
      <c r="B372" s="77"/>
      <c r="J372" s="23"/>
    </row>
    <row r="373" ht="15.75" customHeight="1">
      <c r="B373" s="77"/>
      <c r="J373" s="23"/>
    </row>
    <row r="374" ht="15.75" customHeight="1">
      <c r="B374" s="77"/>
      <c r="J374" s="23"/>
    </row>
    <row r="375" ht="15.75" customHeight="1">
      <c r="B375" s="77"/>
      <c r="J375" s="23"/>
    </row>
    <row r="376" ht="15.75" customHeight="1">
      <c r="B376" s="77"/>
      <c r="J376" s="23"/>
    </row>
    <row r="377" ht="15.75" customHeight="1">
      <c r="B377" s="77"/>
      <c r="J377" s="23"/>
    </row>
    <row r="378" ht="15.75" customHeight="1">
      <c r="B378" s="77"/>
      <c r="J378" s="23"/>
    </row>
    <row r="379" ht="15.75" customHeight="1">
      <c r="B379" s="77"/>
      <c r="J379" s="23"/>
    </row>
    <row r="380" ht="15.75" customHeight="1">
      <c r="B380" s="77"/>
      <c r="J380" s="23"/>
    </row>
    <row r="381" ht="15.75" customHeight="1">
      <c r="B381" s="77"/>
      <c r="J381" s="23"/>
    </row>
    <row r="382" ht="15.75" customHeight="1">
      <c r="B382" s="77"/>
      <c r="J382" s="23"/>
    </row>
    <row r="383" ht="15.75" customHeight="1">
      <c r="B383" s="77"/>
      <c r="J383" s="23"/>
    </row>
    <row r="384" ht="15.75" customHeight="1">
      <c r="B384" s="77"/>
      <c r="J384" s="23"/>
    </row>
    <row r="385" ht="15.75" customHeight="1">
      <c r="B385" s="77"/>
      <c r="J385" s="23"/>
    </row>
    <row r="386" ht="15.75" customHeight="1">
      <c r="B386" s="77"/>
      <c r="J386" s="23"/>
    </row>
    <row r="387" ht="15.75" customHeight="1">
      <c r="B387" s="77"/>
      <c r="J387" s="23"/>
    </row>
    <row r="388" ht="15.75" customHeight="1">
      <c r="B388" s="77"/>
      <c r="J388" s="23"/>
    </row>
    <row r="389" ht="15.75" customHeight="1">
      <c r="B389" s="77"/>
      <c r="J389" s="23"/>
    </row>
    <row r="390" ht="15.75" customHeight="1">
      <c r="B390" s="77"/>
      <c r="J390" s="23"/>
    </row>
    <row r="391" ht="15.75" customHeight="1">
      <c r="B391" s="77"/>
      <c r="J391" s="23"/>
    </row>
    <row r="392" ht="15.75" customHeight="1">
      <c r="B392" s="77"/>
      <c r="J392" s="23"/>
    </row>
    <row r="393" ht="15.75" customHeight="1">
      <c r="B393" s="77"/>
      <c r="J393" s="23"/>
    </row>
    <row r="394" ht="15.75" customHeight="1">
      <c r="B394" s="77"/>
      <c r="J394" s="23"/>
    </row>
    <row r="395" ht="15.75" customHeight="1">
      <c r="B395" s="77"/>
      <c r="J395" s="23"/>
    </row>
    <row r="396" ht="15.75" customHeight="1">
      <c r="B396" s="77"/>
      <c r="J396" s="23"/>
    </row>
    <row r="397" ht="15.75" customHeight="1">
      <c r="B397" s="77"/>
      <c r="J397" s="23"/>
    </row>
    <row r="398" ht="15.75" customHeight="1">
      <c r="B398" s="77"/>
      <c r="J398" s="23"/>
    </row>
    <row r="399" ht="15.75" customHeight="1">
      <c r="B399" s="77"/>
      <c r="J399" s="23"/>
    </row>
    <row r="400" ht="15.75" customHeight="1">
      <c r="B400" s="77"/>
      <c r="J400" s="23"/>
    </row>
    <row r="401" ht="15.75" customHeight="1">
      <c r="B401" s="77"/>
      <c r="J401" s="23"/>
    </row>
    <row r="402" ht="15.75" customHeight="1">
      <c r="B402" s="77"/>
      <c r="J402" s="23"/>
    </row>
    <row r="403" ht="15.75" customHeight="1">
      <c r="B403" s="77"/>
      <c r="J403" s="23"/>
    </row>
    <row r="404" ht="15.75" customHeight="1">
      <c r="B404" s="77"/>
      <c r="J404" s="23"/>
    </row>
    <row r="405" ht="15.75" customHeight="1">
      <c r="B405" s="77"/>
      <c r="J405" s="23"/>
    </row>
    <row r="406" ht="15.75" customHeight="1">
      <c r="B406" s="77"/>
      <c r="J406" s="23"/>
    </row>
    <row r="407" ht="15.75" customHeight="1">
      <c r="B407" s="77"/>
      <c r="J407" s="23"/>
    </row>
    <row r="408" ht="15.75" customHeight="1">
      <c r="B408" s="77"/>
      <c r="J408" s="23"/>
    </row>
    <row r="409" ht="15.75" customHeight="1">
      <c r="B409" s="77"/>
      <c r="J409" s="23"/>
    </row>
    <row r="410" ht="15.75" customHeight="1">
      <c r="B410" s="77"/>
      <c r="J410" s="23"/>
    </row>
    <row r="411" ht="15.75" customHeight="1">
      <c r="B411" s="77"/>
      <c r="J411" s="23"/>
    </row>
    <row r="412" ht="15.75" customHeight="1">
      <c r="B412" s="77"/>
      <c r="J412" s="23"/>
    </row>
    <row r="413" ht="15.75" customHeight="1">
      <c r="B413" s="77"/>
      <c r="J413" s="23"/>
    </row>
    <row r="414" ht="15.75" customHeight="1">
      <c r="B414" s="77"/>
      <c r="J414" s="23"/>
    </row>
    <row r="415" ht="15.75" customHeight="1">
      <c r="B415" s="77"/>
      <c r="J415" s="23"/>
    </row>
    <row r="416" ht="15.75" customHeight="1">
      <c r="B416" s="77"/>
      <c r="J416" s="23"/>
    </row>
    <row r="417" ht="15.75" customHeight="1">
      <c r="B417" s="77"/>
      <c r="J417" s="23"/>
    </row>
    <row r="418" ht="15.75" customHeight="1">
      <c r="B418" s="77"/>
      <c r="J418" s="23"/>
    </row>
    <row r="419" ht="15.75" customHeight="1">
      <c r="B419" s="77"/>
      <c r="J419" s="23"/>
    </row>
    <row r="420" ht="15.75" customHeight="1">
      <c r="B420" s="77"/>
      <c r="J420" s="23"/>
    </row>
    <row r="421" ht="15.75" customHeight="1">
      <c r="B421" s="77"/>
      <c r="J421" s="23"/>
    </row>
    <row r="422" ht="15.75" customHeight="1">
      <c r="B422" s="77"/>
      <c r="J422" s="23"/>
    </row>
    <row r="423" ht="15.75" customHeight="1">
      <c r="B423" s="77"/>
      <c r="J423" s="23"/>
    </row>
    <row r="424" ht="15.75" customHeight="1">
      <c r="B424" s="77"/>
      <c r="J424" s="23"/>
    </row>
    <row r="425" ht="15.75" customHeight="1">
      <c r="B425" s="77"/>
      <c r="J425" s="23"/>
    </row>
    <row r="426" ht="15.75" customHeight="1">
      <c r="B426" s="77"/>
      <c r="J426" s="23"/>
    </row>
    <row r="427" ht="15.75" customHeight="1">
      <c r="B427" s="77"/>
      <c r="J427" s="23"/>
    </row>
    <row r="428" ht="15.75" customHeight="1">
      <c r="B428" s="77"/>
      <c r="J428" s="23"/>
    </row>
    <row r="429" ht="15.75" customHeight="1">
      <c r="B429" s="77"/>
      <c r="J429" s="23"/>
    </row>
    <row r="430" ht="15.75" customHeight="1">
      <c r="B430" s="77"/>
      <c r="J430" s="23"/>
    </row>
    <row r="431" ht="15.75" customHeight="1">
      <c r="B431" s="77"/>
      <c r="J431" s="23"/>
    </row>
    <row r="432" ht="15.75" customHeight="1">
      <c r="B432" s="77"/>
      <c r="J432" s="23"/>
    </row>
    <row r="433" ht="15.75" customHeight="1">
      <c r="B433" s="77"/>
      <c r="J433" s="23"/>
    </row>
    <row r="434" ht="15.75" customHeight="1">
      <c r="B434" s="77"/>
      <c r="J434" s="23"/>
    </row>
    <row r="435" ht="15.75" customHeight="1">
      <c r="B435" s="77"/>
      <c r="J435" s="23"/>
    </row>
    <row r="436" ht="15.75" customHeight="1">
      <c r="B436" s="77"/>
      <c r="J436" s="23"/>
    </row>
    <row r="437" ht="15.75" customHeight="1">
      <c r="B437" s="77"/>
      <c r="J437" s="23"/>
    </row>
    <row r="438" ht="15.75" customHeight="1">
      <c r="B438" s="77"/>
      <c r="J438" s="23"/>
    </row>
    <row r="439" ht="15.75" customHeight="1">
      <c r="B439" s="77"/>
      <c r="J439" s="23"/>
    </row>
    <row r="440" ht="15.75" customHeight="1">
      <c r="B440" s="77"/>
      <c r="J440" s="23"/>
    </row>
    <row r="441" ht="15.75" customHeight="1">
      <c r="B441" s="77"/>
      <c r="J441" s="23"/>
    </row>
    <row r="442" ht="15.75" customHeight="1">
      <c r="B442" s="77"/>
      <c r="J442" s="23"/>
    </row>
    <row r="443" ht="15.75" customHeight="1">
      <c r="B443" s="77"/>
      <c r="J443" s="23"/>
    </row>
    <row r="444" ht="15.75" customHeight="1">
      <c r="B444" s="77"/>
      <c r="J444" s="23"/>
    </row>
    <row r="445" ht="15.75" customHeight="1">
      <c r="B445" s="77"/>
      <c r="J445" s="23"/>
    </row>
    <row r="446" ht="15.75" customHeight="1">
      <c r="B446" s="77"/>
      <c r="J446" s="23"/>
    </row>
    <row r="447" ht="15.75" customHeight="1">
      <c r="B447" s="77"/>
      <c r="J447" s="23"/>
    </row>
    <row r="448" ht="15.75" customHeight="1">
      <c r="B448" s="77"/>
      <c r="J448" s="23"/>
    </row>
    <row r="449" ht="15.75" customHeight="1">
      <c r="B449" s="77"/>
      <c r="J449" s="23"/>
    </row>
    <row r="450" ht="15.75" customHeight="1">
      <c r="B450" s="77"/>
      <c r="J450" s="23"/>
    </row>
    <row r="451" ht="15.75" customHeight="1">
      <c r="B451" s="77"/>
      <c r="J451" s="23"/>
    </row>
    <row r="452" ht="15.75" customHeight="1">
      <c r="B452" s="77"/>
      <c r="J452" s="23"/>
    </row>
    <row r="453" ht="15.75" customHeight="1">
      <c r="B453" s="77"/>
      <c r="J453" s="23"/>
    </row>
    <row r="454" ht="15.75" customHeight="1">
      <c r="B454" s="77"/>
      <c r="J454" s="23"/>
    </row>
    <row r="455" ht="15.75" customHeight="1">
      <c r="B455" s="77"/>
      <c r="J455" s="23"/>
    </row>
    <row r="456" ht="15.75" customHeight="1">
      <c r="B456" s="77"/>
      <c r="J456" s="23"/>
    </row>
    <row r="457" ht="15.75" customHeight="1">
      <c r="B457" s="77"/>
      <c r="J457" s="23"/>
    </row>
    <row r="458" ht="15.75" customHeight="1">
      <c r="B458" s="77"/>
      <c r="J458" s="23"/>
    </row>
    <row r="459" ht="15.75" customHeight="1">
      <c r="B459" s="77"/>
      <c r="J459" s="23"/>
    </row>
    <row r="460" ht="15.75" customHeight="1">
      <c r="B460" s="77"/>
      <c r="J460" s="23"/>
    </row>
    <row r="461" ht="15.75" customHeight="1">
      <c r="B461" s="77"/>
      <c r="J461" s="23"/>
    </row>
    <row r="462" ht="15.75" customHeight="1">
      <c r="B462" s="77"/>
      <c r="J462" s="23"/>
    </row>
    <row r="463" ht="15.75" customHeight="1">
      <c r="B463" s="77"/>
      <c r="J463" s="23"/>
    </row>
    <row r="464" ht="15.75" customHeight="1">
      <c r="B464" s="77"/>
      <c r="J464" s="23"/>
    </row>
    <row r="465" ht="15.75" customHeight="1">
      <c r="B465" s="77"/>
      <c r="J465" s="23"/>
    </row>
    <row r="466" ht="15.75" customHeight="1">
      <c r="B466" s="77"/>
      <c r="J466" s="23"/>
    </row>
    <row r="467" ht="15.75" customHeight="1">
      <c r="B467" s="77"/>
      <c r="J467" s="23"/>
    </row>
    <row r="468" ht="15.75" customHeight="1">
      <c r="B468" s="77"/>
      <c r="J468" s="23"/>
    </row>
    <row r="469" ht="15.75" customHeight="1">
      <c r="B469" s="77"/>
      <c r="J469" s="23"/>
    </row>
    <row r="470" ht="15.75" customHeight="1">
      <c r="B470" s="77"/>
      <c r="J470" s="23"/>
    </row>
    <row r="471" ht="15.75" customHeight="1">
      <c r="B471" s="77"/>
      <c r="J471" s="23"/>
    </row>
    <row r="472" ht="15.75" customHeight="1">
      <c r="B472" s="77"/>
      <c r="J472" s="23"/>
    </row>
    <row r="473" ht="15.75" customHeight="1">
      <c r="B473" s="77"/>
      <c r="J473" s="23"/>
    </row>
    <row r="474" ht="15.75" customHeight="1">
      <c r="B474" s="77"/>
      <c r="J474" s="23"/>
    </row>
    <row r="475" ht="15.75" customHeight="1">
      <c r="B475" s="77"/>
      <c r="J475" s="23"/>
    </row>
    <row r="476" ht="15.75" customHeight="1">
      <c r="B476" s="77"/>
      <c r="J476" s="23"/>
    </row>
    <row r="477" ht="15.75" customHeight="1">
      <c r="B477" s="77"/>
      <c r="J477" s="23"/>
    </row>
    <row r="478" ht="15.75" customHeight="1">
      <c r="B478" s="77"/>
      <c r="J478" s="23"/>
    </row>
    <row r="479" ht="15.75" customHeight="1">
      <c r="B479" s="77"/>
      <c r="J479" s="23"/>
    </row>
    <row r="480" ht="15.75" customHeight="1">
      <c r="B480" s="77"/>
      <c r="J480" s="23"/>
    </row>
    <row r="481" ht="15.75" customHeight="1">
      <c r="B481" s="77"/>
      <c r="J481" s="23"/>
    </row>
    <row r="482" ht="15.75" customHeight="1">
      <c r="B482" s="77"/>
      <c r="J482" s="23"/>
    </row>
    <row r="483" ht="15.75" customHeight="1">
      <c r="B483" s="77"/>
      <c r="J483" s="23"/>
    </row>
    <row r="484" ht="15.75" customHeight="1">
      <c r="B484" s="77"/>
      <c r="J484" s="23"/>
    </row>
    <row r="485" ht="15.75" customHeight="1">
      <c r="B485" s="77"/>
      <c r="J485" s="23"/>
    </row>
    <row r="486" ht="15.75" customHeight="1">
      <c r="B486" s="77"/>
      <c r="J486" s="23"/>
    </row>
    <row r="487" ht="15.75" customHeight="1">
      <c r="B487" s="77"/>
      <c r="J487" s="23"/>
    </row>
    <row r="488" ht="15.75" customHeight="1">
      <c r="B488" s="77"/>
      <c r="J488" s="23"/>
    </row>
    <row r="489" ht="15.75" customHeight="1">
      <c r="B489" s="77"/>
      <c r="J489" s="23"/>
    </row>
    <row r="490" ht="15.75" customHeight="1">
      <c r="B490" s="77"/>
      <c r="J490" s="23"/>
    </row>
    <row r="491" ht="15.75" customHeight="1">
      <c r="B491" s="77"/>
      <c r="J491" s="23"/>
    </row>
    <row r="492" ht="15.75" customHeight="1">
      <c r="B492" s="77"/>
      <c r="J492" s="23"/>
    </row>
    <row r="493" ht="15.75" customHeight="1">
      <c r="B493" s="77"/>
      <c r="J493" s="23"/>
    </row>
    <row r="494" ht="15.75" customHeight="1">
      <c r="B494" s="77"/>
      <c r="J494" s="23"/>
    </row>
    <row r="495" ht="15.75" customHeight="1">
      <c r="B495" s="77"/>
      <c r="J495" s="23"/>
    </row>
    <row r="496" ht="15.75" customHeight="1">
      <c r="B496" s="77"/>
      <c r="J496" s="23"/>
    </row>
    <row r="497" ht="15.75" customHeight="1">
      <c r="B497" s="77"/>
      <c r="J497" s="23"/>
    </row>
    <row r="498" ht="15.75" customHeight="1">
      <c r="B498" s="77"/>
      <c r="J498" s="23"/>
    </row>
    <row r="499" ht="15.75" customHeight="1">
      <c r="B499" s="77"/>
      <c r="J499" s="23"/>
    </row>
    <row r="500" ht="15.75" customHeight="1">
      <c r="B500" s="77"/>
      <c r="J500" s="23"/>
    </row>
    <row r="501" ht="15.75" customHeight="1">
      <c r="B501" s="77"/>
      <c r="J501" s="23"/>
    </row>
    <row r="502" ht="15.75" customHeight="1">
      <c r="B502" s="77"/>
      <c r="J502" s="23"/>
    </row>
    <row r="503" ht="15.75" customHeight="1">
      <c r="B503" s="77"/>
      <c r="J503" s="23"/>
    </row>
    <row r="504" ht="15.75" customHeight="1">
      <c r="B504" s="77"/>
      <c r="J504" s="23"/>
    </row>
    <row r="505" ht="15.75" customHeight="1">
      <c r="B505" s="77"/>
      <c r="J505" s="23"/>
    </row>
    <row r="506" ht="15.75" customHeight="1">
      <c r="B506" s="77"/>
      <c r="J506" s="23"/>
    </row>
    <row r="507" ht="15.75" customHeight="1">
      <c r="B507" s="77"/>
      <c r="J507" s="23"/>
    </row>
    <row r="508" ht="15.75" customHeight="1">
      <c r="B508" s="77"/>
      <c r="J508" s="23"/>
    </row>
    <row r="509" ht="15.75" customHeight="1">
      <c r="B509" s="77"/>
      <c r="J509" s="23"/>
    </row>
    <row r="510" ht="15.75" customHeight="1">
      <c r="B510" s="77"/>
      <c r="J510" s="23"/>
    </row>
    <row r="511" ht="15.75" customHeight="1">
      <c r="B511" s="77"/>
      <c r="J511" s="23"/>
    </row>
    <row r="512" ht="15.75" customHeight="1">
      <c r="B512" s="77"/>
      <c r="J512" s="23"/>
    </row>
    <row r="513" ht="15.75" customHeight="1">
      <c r="B513" s="77"/>
      <c r="J513" s="23"/>
    </row>
    <row r="514" ht="15.75" customHeight="1">
      <c r="B514" s="77"/>
      <c r="J514" s="23"/>
    </row>
    <row r="515" ht="15.75" customHeight="1">
      <c r="B515" s="77"/>
      <c r="J515" s="23"/>
    </row>
    <row r="516" ht="15.75" customHeight="1">
      <c r="B516" s="77"/>
      <c r="J516" s="23"/>
    </row>
    <row r="517" ht="15.75" customHeight="1">
      <c r="B517" s="77"/>
      <c r="J517" s="23"/>
    </row>
    <row r="518" ht="15.75" customHeight="1">
      <c r="B518" s="77"/>
      <c r="J518" s="23"/>
    </row>
    <row r="519" ht="15.75" customHeight="1">
      <c r="B519" s="77"/>
      <c r="J519" s="23"/>
    </row>
    <row r="520" ht="15.75" customHeight="1">
      <c r="B520" s="77"/>
      <c r="J520" s="23"/>
    </row>
    <row r="521" ht="15.75" customHeight="1">
      <c r="B521" s="77"/>
      <c r="J521" s="23"/>
    </row>
    <row r="522" ht="15.75" customHeight="1">
      <c r="B522" s="77"/>
      <c r="J522" s="23"/>
    </row>
    <row r="523" ht="15.75" customHeight="1">
      <c r="B523" s="77"/>
      <c r="J523" s="23"/>
    </row>
    <row r="524" ht="15.75" customHeight="1">
      <c r="B524" s="77"/>
      <c r="J524" s="23"/>
    </row>
    <row r="525" ht="15.75" customHeight="1">
      <c r="B525" s="77"/>
      <c r="J525" s="23"/>
    </row>
    <row r="526" ht="15.75" customHeight="1">
      <c r="B526" s="77"/>
      <c r="J526" s="23"/>
    </row>
    <row r="527" ht="15.75" customHeight="1">
      <c r="B527" s="77"/>
      <c r="J527" s="23"/>
    </row>
    <row r="528" ht="15.75" customHeight="1">
      <c r="B528" s="77"/>
      <c r="J528" s="23"/>
    </row>
    <row r="529" ht="15.75" customHeight="1">
      <c r="B529" s="77"/>
      <c r="J529" s="23"/>
    </row>
    <row r="530" ht="15.75" customHeight="1">
      <c r="B530" s="77"/>
      <c r="J530" s="23"/>
    </row>
    <row r="531" ht="15.75" customHeight="1">
      <c r="B531" s="77"/>
      <c r="J531" s="23"/>
    </row>
    <row r="532" ht="15.75" customHeight="1">
      <c r="B532" s="77"/>
      <c r="J532" s="23"/>
    </row>
    <row r="533" ht="15.75" customHeight="1">
      <c r="B533" s="77"/>
      <c r="J533" s="23"/>
    </row>
    <row r="534" ht="15.75" customHeight="1">
      <c r="B534" s="77"/>
      <c r="J534" s="23"/>
    </row>
    <row r="535" ht="15.75" customHeight="1">
      <c r="B535" s="77"/>
      <c r="J535" s="23"/>
    </row>
    <row r="536" ht="15.75" customHeight="1">
      <c r="B536" s="77"/>
      <c r="J536" s="23"/>
    </row>
    <row r="537" ht="15.75" customHeight="1">
      <c r="B537" s="77"/>
      <c r="J537" s="23"/>
    </row>
    <row r="538" ht="15.75" customHeight="1">
      <c r="B538" s="77"/>
      <c r="J538" s="23"/>
    </row>
    <row r="539" ht="15.75" customHeight="1">
      <c r="B539" s="77"/>
      <c r="J539" s="23"/>
    </row>
    <row r="540" ht="15.75" customHeight="1">
      <c r="B540" s="77"/>
      <c r="J540" s="23"/>
    </row>
    <row r="541" ht="15.75" customHeight="1">
      <c r="B541" s="77"/>
      <c r="J541" s="23"/>
    </row>
    <row r="542" ht="15.75" customHeight="1">
      <c r="B542" s="77"/>
      <c r="J542" s="23"/>
    </row>
    <row r="543" ht="15.75" customHeight="1">
      <c r="B543" s="77"/>
      <c r="J543" s="23"/>
    </row>
    <row r="544" ht="15.75" customHeight="1">
      <c r="B544" s="77"/>
      <c r="J544" s="23"/>
    </row>
    <row r="545" ht="15.75" customHeight="1">
      <c r="B545" s="77"/>
      <c r="J545" s="23"/>
    </row>
    <row r="546" ht="15.75" customHeight="1">
      <c r="B546" s="77"/>
      <c r="J546" s="23"/>
    </row>
    <row r="547" ht="15.75" customHeight="1">
      <c r="B547" s="77"/>
      <c r="J547" s="23"/>
    </row>
    <row r="548" ht="15.75" customHeight="1">
      <c r="B548" s="77"/>
      <c r="J548" s="23"/>
    </row>
    <row r="549" ht="15.75" customHeight="1">
      <c r="B549" s="77"/>
      <c r="J549" s="23"/>
    </row>
    <row r="550" ht="15.75" customHeight="1">
      <c r="B550" s="77"/>
      <c r="J550" s="23"/>
    </row>
    <row r="551" ht="15.75" customHeight="1">
      <c r="B551" s="77"/>
      <c r="J551" s="23"/>
    </row>
    <row r="552" ht="15.75" customHeight="1">
      <c r="B552" s="77"/>
      <c r="J552" s="23"/>
    </row>
    <row r="553" ht="15.75" customHeight="1">
      <c r="B553" s="77"/>
      <c r="J553" s="23"/>
    </row>
    <row r="554" ht="15.75" customHeight="1">
      <c r="B554" s="77"/>
      <c r="J554" s="23"/>
    </row>
    <row r="555" ht="15.75" customHeight="1">
      <c r="B555" s="77"/>
      <c r="J555" s="23"/>
    </row>
    <row r="556" ht="15.75" customHeight="1">
      <c r="B556" s="77"/>
      <c r="J556" s="23"/>
    </row>
    <row r="557" ht="15.75" customHeight="1">
      <c r="B557" s="77"/>
      <c r="J557" s="23"/>
    </row>
    <row r="558" ht="15.75" customHeight="1">
      <c r="B558" s="77"/>
      <c r="J558" s="23"/>
    </row>
    <row r="559" ht="15.75" customHeight="1">
      <c r="B559" s="77"/>
      <c r="J559" s="23"/>
    </row>
    <row r="560" ht="15.75" customHeight="1">
      <c r="B560" s="77"/>
      <c r="J560" s="23"/>
    </row>
    <row r="561" ht="15.75" customHeight="1">
      <c r="B561" s="77"/>
      <c r="J561" s="23"/>
    </row>
    <row r="562" ht="15.75" customHeight="1">
      <c r="B562" s="77"/>
      <c r="J562" s="23"/>
    </row>
    <row r="563" ht="15.75" customHeight="1">
      <c r="B563" s="77"/>
      <c r="J563" s="23"/>
    </row>
    <row r="564" ht="15.75" customHeight="1">
      <c r="B564" s="77"/>
      <c r="J564" s="23"/>
    </row>
    <row r="565" ht="15.75" customHeight="1">
      <c r="B565" s="77"/>
      <c r="J565" s="23"/>
    </row>
    <row r="566" ht="15.75" customHeight="1">
      <c r="B566" s="77"/>
      <c r="J566" s="23"/>
    </row>
    <row r="567" ht="15.75" customHeight="1">
      <c r="B567" s="77"/>
      <c r="J567" s="23"/>
    </row>
    <row r="568" ht="15.75" customHeight="1">
      <c r="B568" s="77"/>
      <c r="J568" s="23"/>
    </row>
    <row r="569" ht="15.75" customHeight="1">
      <c r="B569" s="77"/>
      <c r="J569" s="23"/>
    </row>
    <row r="570" ht="15.75" customHeight="1">
      <c r="B570" s="77"/>
      <c r="J570" s="23"/>
    </row>
    <row r="571" ht="15.75" customHeight="1">
      <c r="B571" s="77"/>
      <c r="J571" s="23"/>
    </row>
    <row r="572" ht="15.75" customHeight="1">
      <c r="B572" s="77"/>
      <c r="J572" s="23"/>
    </row>
    <row r="573" ht="15.75" customHeight="1">
      <c r="B573" s="77"/>
      <c r="J573" s="23"/>
    </row>
    <row r="574" ht="15.75" customHeight="1">
      <c r="B574" s="77"/>
      <c r="J574" s="23"/>
    </row>
    <row r="575" ht="15.75" customHeight="1">
      <c r="B575" s="77"/>
      <c r="J575" s="23"/>
    </row>
    <row r="576" ht="15.75" customHeight="1">
      <c r="B576" s="77"/>
      <c r="J576" s="23"/>
    </row>
    <row r="577" ht="15.75" customHeight="1">
      <c r="B577" s="77"/>
      <c r="J577" s="23"/>
    </row>
    <row r="578" ht="15.75" customHeight="1">
      <c r="B578" s="77"/>
      <c r="J578" s="23"/>
    </row>
    <row r="579" ht="15.75" customHeight="1">
      <c r="B579" s="77"/>
      <c r="J579" s="23"/>
    </row>
    <row r="580" ht="15.75" customHeight="1">
      <c r="B580" s="77"/>
      <c r="J580" s="23"/>
    </row>
    <row r="581" ht="15.75" customHeight="1">
      <c r="B581" s="77"/>
      <c r="J581" s="23"/>
    </row>
    <row r="582" ht="15.75" customHeight="1">
      <c r="B582" s="77"/>
      <c r="J582" s="23"/>
    </row>
    <row r="583" ht="15.75" customHeight="1">
      <c r="B583" s="77"/>
      <c r="J583" s="23"/>
    </row>
    <row r="584" ht="15.75" customHeight="1">
      <c r="B584" s="77"/>
      <c r="J584" s="23"/>
    </row>
    <row r="585" ht="15.75" customHeight="1">
      <c r="B585" s="77"/>
      <c r="J585" s="23"/>
    </row>
    <row r="586" ht="15.75" customHeight="1">
      <c r="B586" s="77"/>
      <c r="J586" s="23"/>
    </row>
    <row r="587" ht="15.75" customHeight="1">
      <c r="B587" s="77"/>
      <c r="J587" s="23"/>
    </row>
    <row r="588" ht="15.75" customHeight="1">
      <c r="B588" s="77"/>
      <c r="J588" s="23"/>
    </row>
    <row r="589" ht="15.75" customHeight="1">
      <c r="B589" s="77"/>
      <c r="J589" s="23"/>
    </row>
    <row r="590" ht="15.75" customHeight="1">
      <c r="B590" s="77"/>
      <c r="J590" s="23"/>
    </row>
    <row r="591" ht="15.75" customHeight="1">
      <c r="B591" s="77"/>
      <c r="J591" s="23"/>
    </row>
    <row r="592" ht="15.75" customHeight="1">
      <c r="B592" s="77"/>
      <c r="J592" s="23"/>
    </row>
    <row r="593" ht="15.75" customHeight="1">
      <c r="B593" s="77"/>
      <c r="J593" s="23"/>
    </row>
    <row r="594" ht="15.75" customHeight="1">
      <c r="B594" s="77"/>
      <c r="J594" s="23"/>
    </row>
    <row r="595" ht="15.75" customHeight="1">
      <c r="B595" s="77"/>
      <c r="J595" s="23"/>
    </row>
    <row r="596" ht="15.75" customHeight="1">
      <c r="B596" s="77"/>
      <c r="J596" s="23"/>
    </row>
    <row r="597" ht="15.75" customHeight="1">
      <c r="B597" s="77"/>
      <c r="J597" s="23"/>
    </row>
    <row r="598" ht="15.75" customHeight="1">
      <c r="B598" s="77"/>
      <c r="J598" s="23"/>
    </row>
    <row r="599" ht="15.75" customHeight="1">
      <c r="B599" s="77"/>
      <c r="J599" s="23"/>
    </row>
    <row r="600" ht="15.75" customHeight="1">
      <c r="B600" s="77"/>
      <c r="J600" s="23"/>
    </row>
    <row r="601" ht="15.75" customHeight="1">
      <c r="B601" s="77"/>
      <c r="J601" s="23"/>
    </row>
    <row r="602" ht="15.75" customHeight="1">
      <c r="B602" s="77"/>
      <c r="J602" s="23"/>
    </row>
    <row r="603" ht="15.75" customHeight="1">
      <c r="B603" s="77"/>
      <c r="J603" s="23"/>
    </row>
    <row r="604" ht="15.75" customHeight="1">
      <c r="B604" s="77"/>
      <c r="J604" s="23"/>
    </row>
    <row r="605" ht="15.75" customHeight="1">
      <c r="B605" s="77"/>
      <c r="J605" s="23"/>
    </row>
    <row r="606" ht="15.75" customHeight="1">
      <c r="B606" s="77"/>
      <c r="J606" s="23"/>
    </row>
    <row r="607" ht="15.75" customHeight="1">
      <c r="B607" s="77"/>
      <c r="J607" s="23"/>
    </row>
    <row r="608" ht="15.75" customHeight="1">
      <c r="B608" s="77"/>
      <c r="J608" s="23"/>
    </row>
    <row r="609" ht="15.75" customHeight="1">
      <c r="B609" s="77"/>
      <c r="J609" s="23"/>
    </row>
    <row r="610" ht="15.75" customHeight="1">
      <c r="B610" s="77"/>
      <c r="J610" s="23"/>
    </row>
    <row r="611" ht="15.75" customHeight="1">
      <c r="B611" s="77"/>
      <c r="J611" s="23"/>
    </row>
    <row r="612" ht="15.75" customHeight="1">
      <c r="B612" s="77"/>
      <c r="J612" s="23"/>
    </row>
    <row r="613" ht="15.75" customHeight="1">
      <c r="B613" s="77"/>
      <c r="J613" s="23"/>
    </row>
    <row r="614" ht="15.75" customHeight="1">
      <c r="B614" s="77"/>
      <c r="J614" s="23"/>
    </row>
    <row r="615" ht="15.75" customHeight="1">
      <c r="B615" s="77"/>
      <c r="J615" s="23"/>
    </row>
    <row r="616" ht="15.75" customHeight="1">
      <c r="B616" s="77"/>
      <c r="J616" s="23"/>
    </row>
    <row r="617" ht="15.75" customHeight="1">
      <c r="B617" s="77"/>
      <c r="J617" s="23"/>
    </row>
    <row r="618" ht="15.75" customHeight="1">
      <c r="B618" s="77"/>
      <c r="J618" s="23"/>
    </row>
    <row r="619" ht="15.75" customHeight="1">
      <c r="B619" s="77"/>
      <c r="J619" s="23"/>
    </row>
    <row r="620" ht="15.75" customHeight="1">
      <c r="B620" s="77"/>
      <c r="J620" s="23"/>
    </row>
    <row r="621" ht="15.75" customHeight="1">
      <c r="B621" s="77"/>
      <c r="J621" s="23"/>
    </row>
    <row r="622" ht="15.75" customHeight="1">
      <c r="B622" s="77"/>
      <c r="J622" s="23"/>
    </row>
    <row r="623" ht="15.75" customHeight="1">
      <c r="B623" s="77"/>
      <c r="J623" s="23"/>
    </row>
    <row r="624" ht="15.75" customHeight="1">
      <c r="B624" s="77"/>
      <c r="J624" s="23"/>
    </row>
    <row r="625" ht="15.75" customHeight="1">
      <c r="B625" s="77"/>
      <c r="J625" s="23"/>
    </row>
    <row r="626" ht="15.75" customHeight="1">
      <c r="B626" s="77"/>
      <c r="J626" s="23"/>
    </row>
    <row r="627" ht="15.75" customHeight="1">
      <c r="B627" s="77"/>
      <c r="J627" s="23"/>
    </row>
    <row r="628" ht="15.75" customHeight="1">
      <c r="B628" s="77"/>
      <c r="J628" s="23"/>
    </row>
    <row r="629" ht="15.75" customHeight="1">
      <c r="B629" s="77"/>
      <c r="J629" s="23"/>
    </row>
    <row r="630" ht="15.75" customHeight="1">
      <c r="B630" s="77"/>
      <c r="J630" s="23"/>
    </row>
    <row r="631" ht="15.75" customHeight="1">
      <c r="B631" s="77"/>
      <c r="J631" s="23"/>
    </row>
    <row r="632" ht="15.75" customHeight="1">
      <c r="B632" s="77"/>
      <c r="J632" s="23"/>
    </row>
    <row r="633" ht="15.75" customHeight="1">
      <c r="B633" s="77"/>
      <c r="J633" s="23"/>
    </row>
    <row r="634" ht="15.75" customHeight="1">
      <c r="B634" s="77"/>
      <c r="J634" s="23"/>
    </row>
    <row r="635" ht="15.75" customHeight="1">
      <c r="B635" s="77"/>
      <c r="J635" s="23"/>
    </row>
    <row r="636" ht="15.75" customHeight="1">
      <c r="B636" s="77"/>
      <c r="J636" s="23"/>
    </row>
    <row r="637" ht="15.75" customHeight="1">
      <c r="B637" s="77"/>
      <c r="J637" s="23"/>
    </row>
    <row r="638" ht="15.75" customHeight="1">
      <c r="B638" s="77"/>
      <c r="J638" s="23"/>
    </row>
    <row r="639" ht="15.75" customHeight="1">
      <c r="B639" s="77"/>
      <c r="J639" s="23"/>
    </row>
    <row r="640" ht="15.75" customHeight="1">
      <c r="B640" s="77"/>
      <c r="J640" s="23"/>
    </row>
    <row r="641" ht="15.75" customHeight="1">
      <c r="B641" s="77"/>
      <c r="J641" s="23"/>
    </row>
    <row r="642" ht="15.75" customHeight="1">
      <c r="B642" s="77"/>
      <c r="J642" s="23"/>
    </row>
    <row r="643" ht="15.75" customHeight="1">
      <c r="B643" s="77"/>
      <c r="J643" s="23"/>
    </row>
    <row r="644" ht="15.75" customHeight="1">
      <c r="B644" s="77"/>
      <c r="J644" s="23"/>
    </row>
    <row r="645" ht="15.75" customHeight="1">
      <c r="B645" s="77"/>
      <c r="J645" s="23"/>
    </row>
    <row r="646" ht="15.75" customHeight="1">
      <c r="B646" s="77"/>
      <c r="J646" s="23"/>
    </row>
    <row r="647" ht="15.75" customHeight="1">
      <c r="B647" s="77"/>
      <c r="J647" s="23"/>
    </row>
    <row r="648" ht="15.75" customHeight="1">
      <c r="B648" s="77"/>
      <c r="J648" s="23"/>
    </row>
    <row r="649" ht="15.75" customHeight="1">
      <c r="B649" s="77"/>
      <c r="J649" s="23"/>
    </row>
    <row r="650" ht="15.75" customHeight="1">
      <c r="B650" s="77"/>
      <c r="J650" s="23"/>
    </row>
    <row r="651" ht="15.75" customHeight="1">
      <c r="B651" s="77"/>
      <c r="J651" s="23"/>
    </row>
    <row r="652" ht="15.75" customHeight="1">
      <c r="B652" s="77"/>
      <c r="J652" s="23"/>
    </row>
    <row r="653" ht="15.75" customHeight="1">
      <c r="B653" s="77"/>
      <c r="J653" s="23"/>
    </row>
    <row r="654" ht="15.75" customHeight="1">
      <c r="B654" s="77"/>
      <c r="J654" s="23"/>
    </row>
    <row r="655" ht="15.75" customHeight="1">
      <c r="B655" s="77"/>
      <c r="J655" s="23"/>
    </row>
    <row r="656" ht="15.75" customHeight="1">
      <c r="B656" s="77"/>
      <c r="J656" s="23"/>
    </row>
    <row r="657" ht="15.75" customHeight="1">
      <c r="B657" s="77"/>
      <c r="J657" s="23"/>
    </row>
    <row r="658" ht="15.75" customHeight="1">
      <c r="B658" s="77"/>
      <c r="J658" s="23"/>
    </row>
    <row r="659" ht="15.75" customHeight="1">
      <c r="B659" s="77"/>
      <c r="J659" s="23"/>
    </row>
    <row r="660" ht="15.75" customHeight="1">
      <c r="B660" s="77"/>
      <c r="J660" s="23"/>
    </row>
    <row r="661" ht="15.75" customHeight="1">
      <c r="B661" s="77"/>
      <c r="J661" s="23"/>
    </row>
    <row r="662" ht="15.75" customHeight="1">
      <c r="B662" s="77"/>
      <c r="J662" s="23"/>
    </row>
    <row r="663" ht="15.75" customHeight="1">
      <c r="B663" s="77"/>
      <c r="J663" s="23"/>
    </row>
    <row r="664" ht="15.75" customHeight="1">
      <c r="B664" s="77"/>
      <c r="J664" s="23"/>
    </row>
    <row r="665" ht="15.75" customHeight="1">
      <c r="B665" s="77"/>
      <c r="J665" s="23"/>
    </row>
    <row r="666" ht="15.75" customHeight="1">
      <c r="B666" s="77"/>
      <c r="J666" s="23"/>
    </row>
    <row r="667" ht="15.75" customHeight="1">
      <c r="B667" s="77"/>
      <c r="J667" s="23"/>
    </row>
    <row r="668" ht="15.75" customHeight="1">
      <c r="B668" s="77"/>
      <c r="J668" s="23"/>
    </row>
    <row r="669" ht="15.75" customHeight="1">
      <c r="B669" s="77"/>
      <c r="J669" s="23"/>
    </row>
    <row r="670" ht="15.75" customHeight="1">
      <c r="B670" s="77"/>
      <c r="J670" s="23"/>
    </row>
    <row r="671" ht="15.75" customHeight="1">
      <c r="B671" s="77"/>
      <c r="J671" s="23"/>
    </row>
    <row r="672" ht="15.75" customHeight="1">
      <c r="B672" s="77"/>
      <c r="J672" s="23"/>
    </row>
    <row r="673" ht="15.75" customHeight="1">
      <c r="B673" s="77"/>
      <c r="J673" s="23"/>
    </row>
    <row r="674" ht="15.75" customHeight="1">
      <c r="B674" s="77"/>
      <c r="J674" s="23"/>
    </row>
    <row r="675" ht="15.75" customHeight="1">
      <c r="B675" s="77"/>
      <c r="J675" s="23"/>
    </row>
    <row r="676" ht="15.75" customHeight="1">
      <c r="B676" s="77"/>
      <c r="J676" s="23"/>
    </row>
    <row r="677" ht="15.75" customHeight="1">
      <c r="B677" s="77"/>
      <c r="J677" s="23"/>
    </row>
    <row r="678" ht="15.75" customHeight="1">
      <c r="B678" s="77"/>
      <c r="J678" s="23"/>
    </row>
    <row r="679" ht="15.75" customHeight="1">
      <c r="B679" s="77"/>
      <c r="J679" s="23"/>
    </row>
    <row r="680" ht="15.75" customHeight="1">
      <c r="B680" s="77"/>
      <c r="J680" s="23"/>
    </row>
    <row r="681" ht="15.75" customHeight="1">
      <c r="B681" s="77"/>
      <c r="J681" s="23"/>
    </row>
    <row r="682" ht="15.75" customHeight="1">
      <c r="B682" s="77"/>
      <c r="J682" s="23"/>
    </row>
    <row r="683" ht="15.75" customHeight="1">
      <c r="B683" s="77"/>
      <c r="J683" s="23"/>
    </row>
    <row r="684" ht="15.75" customHeight="1">
      <c r="B684" s="77"/>
      <c r="J684" s="23"/>
    </row>
    <row r="685" ht="15.75" customHeight="1">
      <c r="B685" s="77"/>
      <c r="J685" s="23"/>
    </row>
    <row r="686" ht="15.75" customHeight="1">
      <c r="B686" s="77"/>
      <c r="J686" s="23"/>
    </row>
    <row r="687" ht="15.75" customHeight="1">
      <c r="B687" s="77"/>
      <c r="J687" s="23"/>
    </row>
    <row r="688" ht="15.75" customHeight="1">
      <c r="B688" s="77"/>
      <c r="J688" s="23"/>
    </row>
    <row r="689" ht="15.75" customHeight="1">
      <c r="B689" s="77"/>
      <c r="J689" s="23"/>
    </row>
    <row r="690" ht="15.75" customHeight="1">
      <c r="B690" s="77"/>
      <c r="J690" s="23"/>
    </row>
    <row r="691" ht="15.75" customHeight="1">
      <c r="B691" s="77"/>
      <c r="J691" s="23"/>
    </row>
    <row r="692" ht="15.75" customHeight="1">
      <c r="B692" s="77"/>
      <c r="J692" s="23"/>
    </row>
    <row r="693" ht="15.75" customHeight="1">
      <c r="B693" s="77"/>
      <c r="J693" s="23"/>
    </row>
    <row r="694" ht="15.75" customHeight="1">
      <c r="B694" s="77"/>
      <c r="J694" s="23"/>
    </row>
    <row r="695" ht="15.75" customHeight="1">
      <c r="B695" s="77"/>
      <c r="J695" s="23"/>
    </row>
    <row r="696" ht="15.75" customHeight="1">
      <c r="B696" s="77"/>
      <c r="J696" s="23"/>
    </row>
    <row r="697" ht="15.75" customHeight="1">
      <c r="B697" s="77"/>
      <c r="J697" s="23"/>
    </row>
    <row r="698" ht="15.75" customHeight="1">
      <c r="B698" s="77"/>
      <c r="J698" s="23"/>
    </row>
    <row r="699" ht="15.75" customHeight="1">
      <c r="B699" s="77"/>
      <c r="J699" s="23"/>
    </row>
    <row r="700" ht="15.75" customHeight="1">
      <c r="B700" s="77"/>
      <c r="J700" s="23"/>
    </row>
    <row r="701" ht="15.75" customHeight="1">
      <c r="B701" s="77"/>
      <c r="J701" s="23"/>
    </row>
    <row r="702" ht="15.75" customHeight="1">
      <c r="B702" s="77"/>
      <c r="J702" s="23"/>
    </row>
    <row r="703" ht="15.75" customHeight="1">
      <c r="B703" s="77"/>
      <c r="J703" s="23"/>
    </row>
    <row r="704" ht="15.75" customHeight="1">
      <c r="B704" s="77"/>
      <c r="J704" s="23"/>
    </row>
    <row r="705" ht="15.75" customHeight="1">
      <c r="B705" s="77"/>
      <c r="J705" s="23"/>
    </row>
    <row r="706" ht="15.75" customHeight="1">
      <c r="B706" s="77"/>
      <c r="J706" s="23"/>
    </row>
    <row r="707" ht="15.75" customHeight="1">
      <c r="B707" s="77"/>
      <c r="J707" s="23"/>
    </row>
    <row r="708" ht="15.75" customHeight="1">
      <c r="B708" s="77"/>
      <c r="J708" s="23"/>
    </row>
    <row r="709" ht="15.75" customHeight="1">
      <c r="B709" s="77"/>
      <c r="J709" s="23"/>
    </row>
    <row r="710" ht="15.75" customHeight="1">
      <c r="B710" s="77"/>
      <c r="J710" s="23"/>
    </row>
    <row r="711" ht="15.75" customHeight="1">
      <c r="B711" s="77"/>
      <c r="J711" s="23"/>
    </row>
    <row r="712" ht="15.75" customHeight="1">
      <c r="B712" s="77"/>
      <c r="J712" s="23"/>
    </row>
    <row r="713" ht="15.75" customHeight="1">
      <c r="B713" s="77"/>
      <c r="J713" s="23"/>
    </row>
    <row r="714" ht="15.75" customHeight="1">
      <c r="B714" s="77"/>
      <c r="J714" s="23"/>
    </row>
    <row r="715" ht="15.75" customHeight="1">
      <c r="B715" s="77"/>
      <c r="J715" s="23"/>
    </row>
    <row r="716" ht="15.75" customHeight="1">
      <c r="B716" s="77"/>
      <c r="J716" s="23"/>
    </row>
    <row r="717" ht="15.75" customHeight="1">
      <c r="B717" s="77"/>
      <c r="J717" s="23"/>
    </row>
    <row r="718" ht="15.75" customHeight="1">
      <c r="B718" s="77"/>
      <c r="J718" s="23"/>
    </row>
    <row r="719" ht="15.75" customHeight="1">
      <c r="B719" s="77"/>
      <c r="J719" s="23"/>
    </row>
    <row r="720" ht="15.75" customHeight="1">
      <c r="B720" s="77"/>
      <c r="J720" s="23"/>
    </row>
    <row r="721" ht="15.75" customHeight="1">
      <c r="B721" s="77"/>
      <c r="J721" s="23"/>
    </row>
    <row r="722" ht="15.75" customHeight="1">
      <c r="B722" s="77"/>
      <c r="J722" s="23"/>
    </row>
    <row r="723" ht="15.75" customHeight="1">
      <c r="B723" s="77"/>
      <c r="J723" s="23"/>
    </row>
    <row r="724" ht="15.75" customHeight="1">
      <c r="B724" s="77"/>
      <c r="J724" s="23"/>
    </row>
    <row r="725" ht="15.75" customHeight="1">
      <c r="B725" s="77"/>
      <c r="J725" s="23"/>
    </row>
    <row r="726" ht="15.75" customHeight="1">
      <c r="B726" s="77"/>
      <c r="J726" s="23"/>
    </row>
    <row r="727" ht="15.75" customHeight="1">
      <c r="B727" s="77"/>
      <c r="J727" s="23"/>
    </row>
    <row r="728" ht="15.75" customHeight="1">
      <c r="B728" s="77"/>
      <c r="J728" s="23"/>
    </row>
    <row r="729" ht="15.75" customHeight="1">
      <c r="B729" s="77"/>
      <c r="J729" s="23"/>
    </row>
    <row r="730" ht="15.75" customHeight="1">
      <c r="B730" s="77"/>
      <c r="J730" s="23"/>
    </row>
    <row r="731" ht="15.75" customHeight="1">
      <c r="B731" s="77"/>
      <c r="J731" s="23"/>
    </row>
    <row r="732" ht="15.75" customHeight="1">
      <c r="B732" s="77"/>
      <c r="J732" s="23"/>
    </row>
    <row r="733" ht="15.75" customHeight="1">
      <c r="B733" s="77"/>
      <c r="J733" s="23"/>
    </row>
    <row r="734" ht="15.75" customHeight="1">
      <c r="B734" s="77"/>
      <c r="J734" s="23"/>
    </row>
    <row r="735" ht="15.75" customHeight="1">
      <c r="B735" s="77"/>
      <c r="J735" s="23"/>
    </row>
    <row r="736" ht="15.75" customHeight="1">
      <c r="B736" s="77"/>
      <c r="J736" s="23"/>
    </row>
    <row r="737" ht="15.75" customHeight="1">
      <c r="B737" s="77"/>
      <c r="J737" s="23"/>
    </row>
    <row r="738" ht="15.75" customHeight="1">
      <c r="B738" s="77"/>
      <c r="J738" s="23"/>
    </row>
    <row r="739" ht="15.75" customHeight="1">
      <c r="B739" s="77"/>
      <c r="J739" s="23"/>
    </row>
    <row r="740" ht="15.75" customHeight="1">
      <c r="B740" s="77"/>
      <c r="J740" s="23"/>
    </row>
    <row r="741" ht="15.75" customHeight="1">
      <c r="B741" s="77"/>
      <c r="J741" s="23"/>
    </row>
    <row r="742" ht="15.75" customHeight="1">
      <c r="B742" s="77"/>
      <c r="J742" s="23"/>
    </row>
    <row r="743" ht="15.75" customHeight="1">
      <c r="B743" s="77"/>
      <c r="J743" s="23"/>
    </row>
    <row r="744" ht="15.75" customHeight="1">
      <c r="B744" s="77"/>
      <c r="J744" s="23"/>
    </row>
    <row r="745" ht="15.75" customHeight="1">
      <c r="B745" s="77"/>
      <c r="J745" s="23"/>
    </row>
    <row r="746" ht="15.75" customHeight="1">
      <c r="B746" s="77"/>
      <c r="J746" s="23"/>
    </row>
    <row r="747" ht="15.75" customHeight="1">
      <c r="B747" s="77"/>
      <c r="J747" s="23"/>
    </row>
    <row r="748" ht="15.75" customHeight="1">
      <c r="B748" s="77"/>
      <c r="J748" s="23"/>
    </row>
    <row r="749" ht="15.75" customHeight="1">
      <c r="B749" s="77"/>
      <c r="J749" s="23"/>
    </row>
    <row r="750" ht="15.75" customHeight="1">
      <c r="B750" s="77"/>
      <c r="J750" s="23"/>
    </row>
    <row r="751" ht="15.75" customHeight="1">
      <c r="B751" s="77"/>
      <c r="J751" s="23"/>
    </row>
    <row r="752" ht="15.75" customHeight="1">
      <c r="B752" s="77"/>
      <c r="J752" s="23"/>
    </row>
    <row r="753" ht="15.75" customHeight="1">
      <c r="B753" s="77"/>
      <c r="J753" s="23"/>
    </row>
    <row r="754" ht="15.75" customHeight="1">
      <c r="B754" s="77"/>
      <c r="J754" s="23"/>
    </row>
    <row r="755" ht="15.75" customHeight="1">
      <c r="B755" s="77"/>
      <c r="J755" s="23"/>
    </row>
    <row r="756" ht="15.75" customHeight="1">
      <c r="B756" s="77"/>
      <c r="J756" s="23"/>
    </row>
    <row r="757" ht="15.75" customHeight="1">
      <c r="B757" s="77"/>
      <c r="J757" s="23"/>
    </row>
    <row r="758" ht="15.75" customHeight="1">
      <c r="B758" s="77"/>
      <c r="J758" s="23"/>
    </row>
    <row r="759" ht="15.75" customHeight="1">
      <c r="B759" s="77"/>
      <c r="J759" s="23"/>
    </row>
    <row r="760" ht="15.75" customHeight="1">
      <c r="B760" s="77"/>
      <c r="J760" s="23"/>
    </row>
    <row r="761" ht="15.75" customHeight="1">
      <c r="B761" s="77"/>
      <c r="J761" s="23"/>
    </row>
    <row r="762" ht="15.75" customHeight="1">
      <c r="B762" s="77"/>
      <c r="J762" s="23"/>
    </row>
    <row r="763" ht="15.75" customHeight="1">
      <c r="B763" s="77"/>
      <c r="J763" s="23"/>
    </row>
    <row r="764" ht="15.75" customHeight="1">
      <c r="B764" s="77"/>
      <c r="J764" s="23"/>
    </row>
    <row r="765" ht="15.75" customHeight="1">
      <c r="B765" s="77"/>
      <c r="J765" s="23"/>
    </row>
    <row r="766" ht="15.75" customHeight="1">
      <c r="B766" s="77"/>
      <c r="J766" s="23"/>
    </row>
    <row r="767" ht="15.75" customHeight="1">
      <c r="B767" s="77"/>
      <c r="J767" s="23"/>
    </row>
    <row r="768" ht="15.75" customHeight="1">
      <c r="B768" s="77"/>
      <c r="J768" s="23"/>
    </row>
    <row r="769" ht="15.75" customHeight="1">
      <c r="B769" s="77"/>
      <c r="J769" s="23"/>
    </row>
    <row r="770" ht="15.75" customHeight="1">
      <c r="B770" s="77"/>
      <c r="J770" s="23"/>
    </row>
    <row r="771" ht="15.75" customHeight="1">
      <c r="B771" s="77"/>
      <c r="J771" s="23"/>
    </row>
    <row r="772" ht="15.75" customHeight="1">
      <c r="B772" s="77"/>
      <c r="J772" s="23"/>
    </row>
    <row r="773" ht="15.75" customHeight="1">
      <c r="B773" s="77"/>
      <c r="J773" s="23"/>
    </row>
    <row r="774" ht="15.75" customHeight="1">
      <c r="B774" s="77"/>
      <c r="J774" s="23"/>
    </row>
    <row r="775" ht="15.75" customHeight="1">
      <c r="B775" s="77"/>
      <c r="J775" s="23"/>
    </row>
    <row r="776" ht="15.75" customHeight="1">
      <c r="B776" s="77"/>
      <c r="J776" s="23"/>
    </row>
    <row r="777" ht="15.75" customHeight="1">
      <c r="B777" s="77"/>
      <c r="J777" s="23"/>
    </row>
    <row r="778" ht="15.75" customHeight="1">
      <c r="B778" s="77"/>
      <c r="J778" s="23"/>
    </row>
    <row r="779" ht="15.75" customHeight="1">
      <c r="B779" s="77"/>
      <c r="J779" s="23"/>
    </row>
    <row r="780" ht="15.75" customHeight="1">
      <c r="B780" s="77"/>
      <c r="J780" s="23"/>
    </row>
    <row r="781" ht="15.75" customHeight="1">
      <c r="B781" s="77"/>
      <c r="J781" s="23"/>
    </row>
    <row r="782" ht="15.75" customHeight="1">
      <c r="B782" s="77"/>
      <c r="J782" s="23"/>
    </row>
    <row r="783" ht="15.75" customHeight="1">
      <c r="B783" s="77"/>
      <c r="J783" s="23"/>
    </row>
    <row r="784" ht="15.75" customHeight="1">
      <c r="B784" s="77"/>
      <c r="J784" s="23"/>
    </row>
    <row r="785" ht="15.75" customHeight="1">
      <c r="B785" s="77"/>
      <c r="J785" s="23"/>
    </row>
    <row r="786" ht="15.75" customHeight="1">
      <c r="B786" s="77"/>
      <c r="J786" s="23"/>
    </row>
    <row r="787" ht="15.75" customHeight="1">
      <c r="B787" s="77"/>
      <c r="J787" s="23"/>
    </row>
    <row r="788" ht="15.75" customHeight="1">
      <c r="B788" s="77"/>
      <c r="J788" s="23"/>
    </row>
    <row r="789" ht="15.75" customHeight="1">
      <c r="B789" s="77"/>
      <c r="J789" s="23"/>
    </row>
    <row r="790" ht="15.75" customHeight="1">
      <c r="B790" s="77"/>
      <c r="J790" s="23"/>
    </row>
    <row r="791" ht="15.75" customHeight="1">
      <c r="B791" s="77"/>
      <c r="J791" s="23"/>
    </row>
    <row r="792" ht="15.75" customHeight="1">
      <c r="B792" s="77"/>
      <c r="J792" s="23"/>
    </row>
    <row r="793" ht="15.75" customHeight="1">
      <c r="B793" s="77"/>
      <c r="J793" s="23"/>
    </row>
    <row r="794" ht="15.75" customHeight="1">
      <c r="B794" s="77"/>
      <c r="J794" s="23"/>
    </row>
    <row r="795" ht="15.75" customHeight="1">
      <c r="B795" s="77"/>
      <c r="J795" s="23"/>
    </row>
    <row r="796" ht="15.75" customHeight="1">
      <c r="B796" s="77"/>
      <c r="J796" s="23"/>
    </row>
    <row r="797" ht="15.75" customHeight="1">
      <c r="B797" s="77"/>
      <c r="J797" s="23"/>
    </row>
    <row r="798" ht="15.75" customHeight="1">
      <c r="B798" s="77"/>
      <c r="J798" s="23"/>
    </row>
    <row r="799" ht="15.75" customHeight="1">
      <c r="B799" s="77"/>
      <c r="J799" s="23"/>
    </row>
    <row r="800" ht="15.75" customHeight="1">
      <c r="B800" s="77"/>
      <c r="J800" s="23"/>
    </row>
    <row r="801" ht="15.75" customHeight="1">
      <c r="B801" s="77"/>
      <c r="J801" s="23"/>
    </row>
    <row r="802" ht="15.75" customHeight="1">
      <c r="B802" s="77"/>
      <c r="J802" s="23"/>
    </row>
    <row r="803" ht="15.75" customHeight="1">
      <c r="B803" s="77"/>
      <c r="J803" s="23"/>
    </row>
    <row r="804" ht="15.75" customHeight="1">
      <c r="B804" s="77"/>
      <c r="J804" s="23"/>
    </row>
    <row r="805" ht="15.75" customHeight="1">
      <c r="B805" s="77"/>
      <c r="J805" s="23"/>
    </row>
    <row r="806" ht="15.75" customHeight="1">
      <c r="B806" s="77"/>
      <c r="J806" s="23"/>
    </row>
    <row r="807" ht="15.75" customHeight="1">
      <c r="B807" s="77"/>
      <c r="J807" s="23"/>
    </row>
    <row r="808" ht="15.75" customHeight="1">
      <c r="B808" s="77"/>
      <c r="J808" s="23"/>
    </row>
    <row r="809" ht="15.75" customHeight="1">
      <c r="B809" s="77"/>
      <c r="J809" s="23"/>
    </row>
    <row r="810" ht="15.75" customHeight="1">
      <c r="B810" s="77"/>
      <c r="J810" s="23"/>
    </row>
    <row r="811" ht="15.75" customHeight="1">
      <c r="B811" s="77"/>
      <c r="J811" s="23"/>
    </row>
    <row r="812" ht="15.75" customHeight="1">
      <c r="B812" s="77"/>
      <c r="J812" s="23"/>
    </row>
    <row r="813" ht="15.75" customHeight="1">
      <c r="B813" s="77"/>
      <c r="J813" s="23"/>
    </row>
    <row r="814" ht="15.75" customHeight="1">
      <c r="B814" s="77"/>
      <c r="J814" s="23"/>
    </row>
    <row r="815" ht="15.75" customHeight="1">
      <c r="B815" s="77"/>
      <c r="J815" s="23"/>
    </row>
    <row r="816" ht="15.75" customHeight="1">
      <c r="B816" s="77"/>
      <c r="J816" s="23"/>
    </row>
    <row r="817" ht="15.75" customHeight="1">
      <c r="B817" s="77"/>
      <c r="J817" s="23"/>
    </row>
    <row r="818" ht="15.75" customHeight="1">
      <c r="B818" s="77"/>
      <c r="J818" s="23"/>
    </row>
    <row r="819" ht="15.75" customHeight="1">
      <c r="B819" s="77"/>
      <c r="J819" s="23"/>
    </row>
    <row r="820" ht="15.75" customHeight="1">
      <c r="B820" s="77"/>
      <c r="J820" s="23"/>
    </row>
    <row r="821" ht="15.75" customHeight="1">
      <c r="B821" s="77"/>
      <c r="J821" s="23"/>
    </row>
    <row r="822" ht="15.75" customHeight="1">
      <c r="B822" s="77"/>
      <c r="J822" s="23"/>
    </row>
    <row r="823" ht="15.75" customHeight="1">
      <c r="B823" s="77"/>
      <c r="J823" s="23"/>
    </row>
    <row r="824" ht="15.75" customHeight="1">
      <c r="B824" s="77"/>
      <c r="J824" s="23"/>
    </row>
    <row r="825" ht="15.75" customHeight="1">
      <c r="B825" s="77"/>
      <c r="J825" s="23"/>
    </row>
    <row r="826" ht="15.75" customHeight="1">
      <c r="B826" s="77"/>
      <c r="J826" s="23"/>
    </row>
    <row r="827" ht="15.75" customHeight="1">
      <c r="B827" s="77"/>
      <c r="J827" s="23"/>
    </row>
    <row r="828" ht="15.75" customHeight="1">
      <c r="B828" s="77"/>
      <c r="J828" s="23"/>
    </row>
    <row r="829" ht="15.75" customHeight="1">
      <c r="B829" s="77"/>
      <c r="J829" s="23"/>
    </row>
    <row r="830" ht="15.75" customHeight="1">
      <c r="B830" s="77"/>
      <c r="J830" s="23"/>
    </row>
    <row r="831" ht="15.75" customHeight="1">
      <c r="B831" s="77"/>
      <c r="J831" s="23"/>
    </row>
    <row r="832" ht="15.75" customHeight="1">
      <c r="B832" s="77"/>
      <c r="J832" s="23"/>
    </row>
    <row r="833" ht="15.75" customHeight="1">
      <c r="B833" s="77"/>
      <c r="J833" s="23"/>
    </row>
    <row r="834" ht="15.75" customHeight="1">
      <c r="B834" s="77"/>
      <c r="J834" s="23"/>
    </row>
    <row r="835" ht="15.75" customHeight="1">
      <c r="B835" s="77"/>
      <c r="J835" s="23"/>
    </row>
    <row r="836" ht="15.75" customHeight="1">
      <c r="B836" s="77"/>
      <c r="J836" s="23"/>
    </row>
    <row r="837" ht="15.75" customHeight="1">
      <c r="B837" s="77"/>
      <c r="J837" s="23"/>
    </row>
    <row r="838" ht="15.75" customHeight="1">
      <c r="B838" s="77"/>
      <c r="J838" s="23"/>
    </row>
    <row r="839" ht="15.75" customHeight="1">
      <c r="B839" s="77"/>
      <c r="J839" s="23"/>
    </row>
    <row r="840" ht="15.75" customHeight="1">
      <c r="B840" s="77"/>
      <c r="J840" s="23"/>
    </row>
    <row r="841" ht="15.75" customHeight="1">
      <c r="B841" s="77"/>
      <c r="J841" s="23"/>
    </row>
    <row r="842" ht="15.75" customHeight="1">
      <c r="B842" s="77"/>
      <c r="J842" s="23"/>
    </row>
    <row r="843" ht="15.75" customHeight="1">
      <c r="B843" s="77"/>
      <c r="J843" s="23"/>
    </row>
    <row r="844" ht="15.75" customHeight="1">
      <c r="B844" s="77"/>
      <c r="J844" s="23"/>
    </row>
    <row r="845" ht="15.75" customHeight="1">
      <c r="B845" s="77"/>
      <c r="J845" s="23"/>
    </row>
    <row r="846" ht="15.75" customHeight="1">
      <c r="B846" s="77"/>
      <c r="J846" s="23"/>
    </row>
    <row r="847" ht="15.75" customHeight="1">
      <c r="B847" s="77"/>
      <c r="J847" s="23"/>
    </row>
    <row r="848" ht="15.75" customHeight="1">
      <c r="B848" s="77"/>
      <c r="J848" s="23"/>
    </row>
    <row r="849" ht="15.75" customHeight="1">
      <c r="B849" s="77"/>
      <c r="J849" s="23"/>
    </row>
    <row r="850" ht="15.75" customHeight="1">
      <c r="B850" s="77"/>
      <c r="J850" s="23"/>
    </row>
    <row r="851" ht="15.75" customHeight="1">
      <c r="B851" s="77"/>
      <c r="J851" s="23"/>
    </row>
    <row r="852" ht="15.75" customHeight="1">
      <c r="B852" s="77"/>
      <c r="J852" s="23"/>
    </row>
    <row r="853" ht="15.75" customHeight="1">
      <c r="B853" s="77"/>
      <c r="J853" s="23"/>
    </row>
    <row r="854" ht="15.75" customHeight="1">
      <c r="B854" s="77"/>
      <c r="J854" s="23"/>
    </row>
    <row r="855" ht="15.75" customHeight="1">
      <c r="B855" s="77"/>
      <c r="J855" s="23"/>
    </row>
    <row r="856" ht="15.75" customHeight="1">
      <c r="B856" s="77"/>
      <c r="J856" s="23"/>
    </row>
    <row r="857" ht="15.75" customHeight="1">
      <c r="B857" s="77"/>
      <c r="J857" s="23"/>
    </row>
    <row r="858" ht="15.75" customHeight="1">
      <c r="B858" s="77"/>
      <c r="J858" s="23"/>
    </row>
    <row r="859" ht="15.75" customHeight="1">
      <c r="B859" s="77"/>
      <c r="J859" s="23"/>
    </row>
    <row r="860" ht="15.75" customHeight="1">
      <c r="B860" s="77"/>
      <c r="J860" s="23"/>
    </row>
    <row r="861" ht="15.75" customHeight="1">
      <c r="B861" s="77"/>
      <c r="J861" s="23"/>
    </row>
    <row r="862" ht="15.75" customHeight="1">
      <c r="B862" s="77"/>
      <c r="J862" s="23"/>
    </row>
    <row r="863" ht="15.75" customHeight="1">
      <c r="B863" s="77"/>
      <c r="J863" s="23"/>
    </row>
    <row r="864" ht="15.75" customHeight="1">
      <c r="B864" s="77"/>
      <c r="J864" s="23"/>
    </row>
    <row r="865" ht="15.75" customHeight="1">
      <c r="B865" s="77"/>
      <c r="J865" s="23"/>
    </row>
    <row r="866" ht="15.75" customHeight="1">
      <c r="B866" s="77"/>
      <c r="J866" s="23"/>
    </row>
    <row r="867" ht="15.75" customHeight="1">
      <c r="B867" s="77"/>
      <c r="J867" s="23"/>
    </row>
    <row r="868" ht="15.75" customHeight="1">
      <c r="B868" s="77"/>
      <c r="J868" s="23"/>
    </row>
    <row r="869" ht="15.75" customHeight="1">
      <c r="B869" s="77"/>
      <c r="J869" s="23"/>
    </row>
    <row r="870" ht="15.75" customHeight="1">
      <c r="B870" s="77"/>
      <c r="J870" s="23"/>
    </row>
    <row r="871" ht="15.75" customHeight="1">
      <c r="B871" s="77"/>
      <c r="J871" s="23"/>
    </row>
    <row r="872" ht="15.75" customHeight="1">
      <c r="B872" s="77"/>
      <c r="J872" s="23"/>
    </row>
    <row r="873" ht="15.75" customHeight="1">
      <c r="B873" s="77"/>
      <c r="J873" s="23"/>
    </row>
    <row r="874" ht="15.75" customHeight="1">
      <c r="B874" s="77"/>
      <c r="J874" s="23"/>
    </row>
    <row r="875" ht="15.75" customHeight="1">
      <c r="B875" s="77"/>
      <c r="J875" s="23"/>
    </row>
    <row r="876" ht="15.75" customHeight="1">
      <c r="B876" s="77"/>
      <c r="J876" s="23"/>
    </row>
    <row r="877" ht="15.75" customHeight="1">
      <c r="B877" s="77"/>
      <c r="J877" s="23"/>
    </row>
    <row r="878" ht="15.75" customHeight="1">
      <c r="B878" s="77"/>
      <c r="J878" s="23"/>
    </row>
    <row r="879" ht="15.75" customHeight="1">
      <c r="B879" s="77"/>
      <c r="J879" s="23"/>
    </row>
    <row r="880" ht="15.75" customHeight="1">
      <c r="B880" s="77"/>
      <c r="J880" s="23"/>
    </row>
    <row r="881" ht="15.75" customHeight="1">
      <c r="B881" s="77"/>
      <c r="J881" s="23"/>
    </row>
    <row r="882" ht="15.75" customHeight="1">
      <c r="B882" s="77"/>
      <c r="J882" s="23"/>
    </row>
    <row r="883" ht="15.75" customHeight="1">
      <c r="B883" s="77"/>
      <c r="J883" s="23"/>
    </row>
    <row r="884" ht="15.75" customHeight="1">
      <c r="B884" s="77"/>
      <c r="J884" s="23"/>
    </row>
    <row r="885" ht="15.75" customHeight="1">
      <c r="B885" s="77"/>
      <c r="J885" s="23"/>
    </row>
    <row r="886" ht="15.75" customHeight="1">
      <c r="B886" s="77"/>
      <c r="J886" s="23"/>
    </row>
    <row r="887" ht="15.75" customHeight="1">
      <c r="B887" s="77"/>
      <c r="J887" s="23"/>
    </row>
    <row r="888" ht="15.75" customHeight="1">
      <c r="B888" s="77"/>
      <c r="J888" s="23"/>
    </row>
    <row r="889" ht="15.75" customHeight="1">
      <c r="B889" s="77"/>
      <c r="J889" s="23"/>
    </row>
    <row r="890" ht="15.75" customHeight="1">
      <c r="B890" s="77"/>
      <c r="J890" s="23"/>
    </row>
    <row r="891" ht="15.75" customHeight="1">
      <c r="B891" s="77"/>
      <c r="J891" s="23"/>
    </row>
    <row r="892" ht="15.75" customHeight="1">
      <c r="B892" s="77"/>
      <c r="J892" s="23"/>
    </row>
    <row r="893" ht="15.75" customHeight="1">
      <c r="B893" s="77"/>
      <c r="J893" s="23"/>
    </row>
    <row r="894" ht="15.75" customHeight="1">
      <c r="B894" s="77"/>
      <c r="J894" s="23"/>
    </row>
    <row r="895" ht="15.75" customHeight="1">
      <c r="B895" s="77"/>
      <c r="J895" s="23"/>
    </row>
    <row r="896" ht="15.75" customHeight="1">
      <c r="B896" s="77"/>
      <c r="J896" s="23"/>
    </row>
    <row r="897" ht="15.75" customHeight="1">
      <c r="B897" s="77"/>
      <c r="J897" s="23"/>
    </row>
    <row r="898" ht="15.75" customHeight="1">
      <c r="B898" s="77"/>
      <c r="J898" s="23"/>
    </row>
    <row r="899" ht="15.75" customHeight="1">
      <c r="B899" s="77"/>
      <c r="J899" s="23"/>
    </row>
    <row r="900" ht="15.75" customHeight="1">
      <c r="B900" s="77"/>
      <c r="J900" s="23"/>
    </row>
    <row r="901" ht="15.75" customHeight="1">
      <c r="B901" s="77"/>
      <c r="J901" s="23"/>
    </row>
    <row r="902" ht="15.75" customHeight="1">
      <c r="B902" s="77"/>
      <c r="J902" s="23"/>
    </row>
    <row r="903" ht="15.75" customHeight="1">
      <c r="B903" s="77"/>
      <c r="J903" s="23"/>
    </row>
    <row r="904" ht="15.75" customHeight="1">
      <c r="B904" s="77"/>
      <c r="J904" s="23"/>
    </row>
    <row r="905" ht="15.75" customHeight="1">
      <c r="B905" s="77"/>
      <c r="J905" s="23"/>
    </row>
    <row r="906" ht="15.75" customHeight="1">
      <c r="B906" s="77"/>
      <c r="J906" s="23"/>
    </row>
    <row r="907" ht="15.75" customHeight="1">
      <c r="B907" s="77"/>
      <c r="J907" s="23"/>
    </row>
    <row r="908" ht="15.75" customHeight="1">
      <c r="B908" s="77"/>
      <c r="J908" s="23"/>
    </row>
    <row r="909" ht="15.75" customHeight="1">
      <c r="B909" s="77"/>
      <c r="J909" s="23"/>
    </row>
    <row r="910" ht="15.75" customHeight="1">
      <c r="B910" s="77"/>
      <c r="J910" s="23"/>
    </row>
    <row r="911" ht="15.75" customHeight="1">
      <c r="B911" s="77"/>
      <c r="J911" s="23"/>
    </row>
    <row r="912" ht="15.75" customHeight="1">
      <c r="B912" s="77"/>
      <c r="J912" s="23"/>
    </row>
    <row r="913" ht="15.75" customHeight="1">
      <c r="B913" s="77"/>
      <c r="J913" s="23"/>
    </row>
    <row r="914" ht="15.75" customHeight="1">
      <c r="B914" s="77"/>
      <c r="J914" s="23"/>
    </row>
    <row r="915" ht="15.75" customHeight="1">
      <c r="B915" s="77"/>
      <c r="J915" s="23"/>
    </row>
    <row r="916" ht="15.75" customHeight="1">
      <c r="B916" s="77"/>
      <c r="J916" s="23"/>
    </row>
    <row r="917" ht="15.75" customHeight="1">
      <c r="B917" s="77"/>
      <c r="J917" s="23"/>
    </row>
    <row r="918" ht="15.75" customHeight="1">
      <c r="B918" s="77"/>
      <c r="J918" s="23"/>
    </row>
    <row r="919" ht="15.75" customHeight="1">
      <c r="B919" s="77"/>
      <c r="J919" s="23"/>
    </row>
    <row r="920" ht="15.75" customHeight="1">
      <c r="B920" s="77"/>
      <c r="J920" s="23"/>
    </row>
    <row r="921" ht="15.75" customHeight="1">
      <c r="B921" s="77"/>
      <c r="J921" s="23"/>
    </row>
    <row r="922" ht="15.75" customHeight="1">
      <c r="B922" s="77"/>
      <c r="J922" s="23"/>
    </row>
    <row r="923" ht="15.75" customHeight="1">
      <c r="B923" s="77"/>
      <c r="J923" s="23"/>
    </row>
    <row r="924" ht="15.75" customHeight="1">
      <c r="B924" s="77"/>
      <c r="J924" s="23"/>
    </row>
    <row r="925" ht="15.75" customHeight="1">
      <c r="B925" s="77"/>
      <c r="J925" s="23"/>
    </row>
    <row r="926" ht="15.75" customHeight="1">
      <c r="B926" s="77"/>
      <c r="J926" s="23"/>
    </row>
    <row r="927" ht="15.75" customHeight="1">
      <c r="B927" s="77"/>
      <c r="J927" s="23"/>
    </row>
    <row r="928" ht="15.75" customHeight="1">
      <c r="B928" s="77"/>
      <c r="J928" s="23"/>
    </row>
    <row r="929" ht="15.75" customHeight="1">
      <c r="B929" s="77"/>
      <c r="J929" s="23"/>
    </row>
    <row r="930" ht="15.75" customHeight="1">
      <c r="B930" s="77"/>
      <c r="J930" s="23"/>
    </row>
    <row r="931" ht="15.75" customHeight="1">
      <c r="B931" s="77"/>
      <c r="J931" s="23"/>
    </row>
    <row r="932" ht="15.75" customHeight="1">
      <c r="B932" s="77"/>
      <c r="J932" s="23"/>
    </row>
    <row r="933" ht="15.75" customHeight="1">
      <c r="B933" s="77"/>
      <c r="J933" s="23"/>
    </row>
    <row r="934" ht="15.75" customHeight="1">
      <c r="B934" s="77"/>
      <c r="J934" s="23"/>
    </row>
    <row r="935" ht="15.75" customHeight="1">
      <c r="B935" s="77"/>
      <c r="J935" s="23"/>
    </row>
    <row r="936" ht="15.75" customHeight="1">
      <c r="B936" s="77"/>
      <c r="J936" s="23"/>
    </row>
    <row r="937" ht="15.75" customHeight="1">
      <c r="B937" s="77"/>
      <c r="J937" s="23"/>
    </row>
    <row r="938" ht="15.75" customHeight="1">
      <c r="B938" s="77"/>
      <c r="J938" s="23"/>
    </row>
    <row r="939" ht="15.75" customHeight="1">
      <c r="B939" s="77"/>
      <c r="J939" s="23"/>
    </row>
    <row r="940" ht="15.75" customHeight="1">
      <c r="B940" s="77"/>
      <c r="J940" s="23"/>
    </row>
    <row r="941" ht="15.75" customHeight="1">
      <c r="B941" s="77"/>
      <c r="J941" s="23"/>
    </row>
    <row r="942" ht="15.75" customHeight="1">
      <c r="B942" s="77"/>
      <c r="J942" s="23"/>
    </row>
    <row r="943" ht="15.75" customHeight="1">
      <c r="B943" s="77"/>
      <c r="J943" s="23"/>
    </row>
    <row r="944" ht="15.75" customHeight="1">
      <c r="B944" s="77"/>
      <c r="J944" s="23"/>
    </row>
    <row r="945" ht="15.75" customHeight="1">
      <c r="B945" s="77"/>
      <c r="J945" s="23"/>
    </row>
    <row r="946" ht="15.75" customHeight="1">
      <c r="B946" s="77"/>
      <c r="J946" s="23"/>
    </row>
    <row r="947" ht="15.75" customHeight="1">
      <c r="B947" s="77"/>
      <c r="J947" s="23"/>
    </row>
    <row r="948" ht="15.75" customHeight="1">
      <c r="B948" s="77"/>
      <c r="J948" s="23"/>
    </row>
    <row r="949" ht="15.75" customHeight="1">
      <c r="B949" s="77"/>
      <c r="J949" s="23"/>
    </row>
    <row r="950" ht="15.75" customHeight="1">
      <c r="B950" s="77"/>
      <c r="J950" s="23"/>
    </row>
    <row r="951" ht="15.75" customHeight="1">
      <c r="B951" s="77"/>
      <c r="J951" s="23"/>
    </row>
    <row r="952" ht="15.75" customHeight="1">
      <c r="B952" s="77"/>
      <c r="J952" s="23"/>
    </row>
    <row r="953" ht="15.75" customHeight="1">
      <c r="B953" s="77"/>
      <c r="J953" s="23"/>
    </row>
    <row r="954" ht="15.75" customHeight="1">
      <c r="B954" s="77"/>
      <c r="J954" s="23"/>
    </row>
    <row r="955" ht="15.75" customHeight="1">
      <c r="B955" s="77"/>
      <c r="J955" s="23"/>
    </row>
    <row r="956" ht="15.75" customHeight="1">
      <c r="B956" s="77"/>
      <c r="J956" s="23"/>
    </row>
    <row r="957" ht="15.75" customHeight="1">
      <c r="B957" s="77"/>
      <c r="J957" s="23"/>
    </row>
    <row r="958" ht="15.75" customHeight="1">
      <c r="B958" s="77"/>
      <c r="J958" s="23"/>
    </row>
    <row r="959" ht="15.75" customHeight="1">
      <c r="B959" s="77"/>
      <c r="J959" s="23"/>
    </row>
    <row r="960" ht="15.75" customHeight="1">
      <c r="B960" s="77"/>
      <c r="J960" s="23"/>
    </row>
    <row r="961" ht="15.75" customHeight="1">
      <c r="B961" s="77"/>
      <c r="J961" s="23"/>
    </row>
    <row r="962" ht="15.75" customHeight="1">
      <c r="B962" s="77"/>
      <c r="J962" s="23"/>
    </row>
    <row r="963" ht="15.75" customHeight="1">
      <c r="B963" s="77"/>
      <c r="J963" s="23"/>
    </row>
    <row r="964" ht="15.75" customHeight="1">
      <c r="B964" s="77"/>
      <c r="J964" s="23"/>
    </row>
    <row r="965" ht="15.75" customHeight="1">
      <c r="B965" s="77"/>
      <c r="J965" s="23"/>
    </row>
    <row r="966" ht="15.75" customHeight="1">
      <c r="B966" s="77"/>
      <c r="J966" s="23"/>
    </row>
    <row r="967" ht="15.75" customHeight="1">
      <c r="B967" s="77"/>
      <c r="J967" s="23"/>
    </row>
    <row r="968" ht="15.75" customHeight="1">
      <c r="B968" s="77"/>
      <c r="J968" s="23"/>
    </row>
    <row r="969" ht="15.75" customHeight="1">
      <c r="B969" s="77"/>
      <c r="J969" s="23"/>
    </row>
    <row r="970" ht="15.75" customHeight="1">
      <c r="B970" s="77"/>
      <c r="J970" s="23"/>
    </row>
    <row r="971" ht="15.75" customHeight="1">
      <c r="B971" s="77"/>
      <c r="J971" s="23"/>
    </row>
    <row r="972" ht="15.75" customHeight="1">
      <c r="B972" s="77"/>
      <c r="J972" s="23"/>
    </row>
    <row r="973" ht="15.75" customHeight="1">
      <c r="B973" s="77"/>
      <c r="J973" s="23"/>
    </row>
    <row r="974" ht="15.75" customHeight="1">
      <c r="B974" s="77"/>
      <c r="J974" s="23"/>
    </row>
    <row r="975" ht="15.75" customHeight="1">
      <c r="B975" s="77"/>
      <c r="J975" s="23"/>
    </row>
    <row r="976" ht="15.75" customHeight="1">
      <c r="B976" s="77"/>
      <c r="J976" s="23"/>
    </row>
    <row r="977" ht="15.75" customHeight="1">
      <c r="B977" s="77"/>
      <c r="J977" s="23"/>
    </row>
    <row r="978" ht="15.75" customHeight="1">
      <c r="B978" s="77"/>
      <c r="J978" s="23"/>
    </row>
    <row r="979" ht="15.75" customHeight="1">
      <c r="B979" s="77"/>
      <c r="J979" s="23"/>
    </row>
    <row r="980" ht="15.75" customHeight="1">
      <c r="B980" s="77"/>
      <c r="J980" s="23"/>
    </row>
    <row r="981" ht="15.75" customHeight="1">
      <c r="B981" s="77"/>
      <c r="J981" s="23"/>
    </row>
    <row r="982" ht="15.75" customHeight="1">
      <c r="B982" s="77"/>
      <c r="J982" s="23"/>
    </row>
    <row r="983" ht="15.75" customHeight="1">
      <c r="B983" s="77"/>
      <c r="J983" s="23"/>
    </row>
    <row r="984" ht="15.75" customHeight="1">
      <c r="B984" s="77"/>
      <c r="J984" s="23"/>
    </row>
    <row r="985" ht="15.75" customHeight="1">
      <c r="B985" s="77"/>
      <c r="J985" s="23"/>
    </row>
    <row r="986" ht="15.75" customHeight="1">
      <c r="B986" s="77"/>
      <c r="J986" s="23"/>
    </row>
    <row r="987" ht="15.75" customHeight="1">
      <c r="B987" s="77"/>
      <c r="J987" s="23"/>
    </row>
    <row r="988" ht="15.75" customHeight="1">
      <c r="B988" s="77"/>
      <c r="J988" s="23"/>
    </row>
    <row r="989" ht="15.75" customHeight="1">
      <c r="B989" s="77"/>
      <c r="J989" s="23"/>
    </row>
    <row r="990" ht="15.75" customHeight="1">
      <c r="B990" s="77"/>
      <c r="J990" s="23"/>
    </row>
    <row r="991" ht="15.75" customHeight="1">
      <c r="B991" s="77"/>
      <c r="J991" s="23"/>
    </row>
    <row r="992" ht="15.75" customHeight="1">
      <c r="B992" s="77"/>
      <c r="J992" s="23"/>
    </row>
    <row r="993" ht="15.75" customHeight="1">
      <c r="B993" s="77"/>
      <c r="J993" s="23"/>
    </row>
    <row r="994" ht="15.75" customHeight="1">
      <c r="B994" s="77"/>
      <c r="J994" s="23"/>
    </row>
    <row r="995" ht="15.75" customHeight="1">
      <c r="B995" s="77"/>
      <c r="J995" s="23"/>
    </row>
    <row r="996" ht="15.75" customHeight="1">
      <c r="B996" s="77"/>
      <c r="J996" s="23"/>
    </row>
    <row r="997" ht="15.75" customHeight="1">
      <c r="B997" s="77"/>
      <c r="J997" s="23"/>
    </row>
    <row r="998" ht="15.75" customHeight="1">
      <c r="B998" s="77"/>
      <c r="J998" s="23"/>
    </row>
    <row r="999" ht="15.75" customHeight="1">
      <c r="B999" s="77"/>
      <c r="J999" s="23"/>
    </row>
  </sheetData>
  <mergeCells count="1">
    <mergeCell ref="B1:I1"/>
  </mergeCells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26" width="8.71"/>
  </cols>
  <sheetData>
    <row r="1">
      <c r="B1" s="3" t="s">
        <v>2</v>
      </c>
      <c r="C1" s="3" t="s">
        <v>1</v>
      </c>
    </row>
    <row r="2">
      <c r="A2" s="3" t="s">
        <v>4</v>
      </c>
      <c r="B2" s="8">
        <v>0.0</v>
      </c>
      <c r="C2" s="8">
        <v>0.0</v>
      </c>
    </row>
    <row r="3">
      <c r="A3" s="3" t="s">
        <v>6</v>
      </c>
      <c r="B3" s="8">
        <v>0.0</v>
      </c>
      <c r="C3" s="8">
        <v>0.0</v>
      </c>
    </row>
    <row r="4">
      <c r="A4" s="3" t="s">
        <v>8</v>
      </c>
      <c r="B4" s="8">
        <v>0.0</v>
      </c>
      <c r="C4" s="8">
        <v>0.0</v>
      </c>
    </row>
    <row r="5">
      <c r="A5" s="3" t="s">
        <v>9</v>
      </c>
      <c r="B5" s="8">
        <v>0.0</v>
      </c>
      <c r="C5" s="8">
        <v>0.0</v>
      </c>
    </row>
    <row r="6">
      <c r="A6" s="3" t="s">
        <v>10</v>
      </c>
      <c r="B6" s="8">
        <v>0.0</v>
      </c>
      <c r="C6" s="8">
        <v>0.0</v>
      </c>
    </row>
    <row r="7">
      <c r="A7" s="3" t="s">
        <v>11</v>
      </c>
      <c r="B7" s="8">
        <v>4.0</v>
      </c>
      <c r="C7" s="8">
        <v>2.807829351363341E-4</v>
      </c>
    </row>
    <row r="8">
      <c r="A8" s="3" t="s">
        <v>12</v>
      </c>
      <c r="B8" s="8">
        <v>0.0</v>
      </c>
      <c r="C8" s="8">
        <v>0.0</v>
      </c>
    </row>
    <row r="9">
      <c r="A9" s="3" t="s">
        <v>13</v>
      </c>
      <c r="B9" s="8">
        <v>0.0</v>
      </c>
      <c r="C9" s="8">
        <v>0.0</v>
      </c>
    </row>
    <row r="10">
      <c r="A10" s="3" t="s">
        <v>14</v>
      </c>
      <c r="B10" s="8">
        <v>302112.0</v>
      </c>
      <c r="C10" s="8">
        <v>21.20697352497704</v>
      </c>
    </row>
    <row r="11">
      <c r="A11" s="3" t="s">
        <v>16</v>
      </c>
      <c r="B11" s="8">
        <v>302112.0</v>
      </c>
      <c r="C11" s="8">
        <v>21.20697352497704</v>
      </c>
    </row>
    <row r="12">
      <c r="A12" s="3" t="s">
        <v>17</v>
      </c>
      <c r="B12" s="8">
        <v>0.0</v>
      </c>
      <c r="C12" s="8">
        <v>0.0</v>
      </c>
    </row>
    <row r="13">
      <c r="A13" s="3" t="s">
        <v>18</v>
      </c>
      <c r="B13" s="8">
        <v>0.0</v>
      </c>
      <c r="C13" s="8">
        <v>0.0</v>
      </c>
    </row>
    <row r="14">
      <c r="A14" s="3" t="s">
        <v>19</v>
      </c>
      <c r="B14" s="8">
        <v>0.0</v>
      </c>
      <c r="C14" s="8">
        <v>0.0</v>
      </c>
    </row>
    <row r="15">
      <c r="A15" s="3" t="s">
        <v>20</v>
      </c>
      <c r="B15" s="8">
        <v>0.0</v>
      </c>
      <c r="C15" s="8">
        <v>0.0</v>
      </c>
    </row>
    <row r="16">
      <c r="A16" s="3" t="s">
        <v>21</v>
      </c>
      <c r="B16" s="8">
        <v>0.0</v>
      </c>
      <c r="C16" s="8">
        <v>0.0</v>
      </c>
    </row>
    <row r="17">
      <c r="A17" s="3" t="s">
        <v>22</v>
      </c>
      <c r="B17" s="8">
        <v>428702.0</v>
      </c>
      <c r="C17" s="8">
        <v>30.09305146470418</v>
      </c>
    </row>
    <row r="18">
      <c r="A18" s="3" t="s">
        <v>23</v>
      </c>
      <c r="B18" s="8">
        <v>429684.0</v>
      </c>
      <c r="C18" s="8">
        <v>30.16198367528015</v>
      </c>
    </row>
    <row r="19">
      <c r="A19" s="3" t="s">
        <v>24</v>
      </c>
      <c r="B19" s="8">
        <v>429684.0</v>
      </c>
      <c r="C19" s="8">
        <v>30.16198367528015</v>
      </c>
    </row>
    <row r="20">
      <c r="A20" s="3" t="s">
        <v>25</v>
      </c>
      <c r="B20" s="8">
        <v>213638.0</v>
      </c>
      <c r="C20" s="8">
        <v>14.99647617416404</v>
      </c>
    </row>
    <row r="21" ht="15.75" customHeight="1">
      <c r="A21" s="3" t="s">
        <v>26</v>
      </c>
      <c r="B21" s="8">
        <v>240374.0</v>
      </c>
      <c r="C21" s="8">
        <v>16.87322931261529</v>
      </c>
    </row>
    <row r="22" ht="15.75" customHeight="1">
      <c r="A22" s="3" t="s">
        <v>27</v>
      </c>
      <c r="B22" s="8">
        <v>392802.0</v>
      </c>
      <c r="C22" s="8">
        <v>27.57302462185558</v>
      </c>
    </row>
    <row r="23" ht="15.75" customHeight="1">
      <c r="A23" s="3" t="s">
        <v>28</v>
      </c>
      <c r="B23" s="8">
        <v>399536.0</v>
      </c>
      <c r="C23" s="8">
        <v>28.0457226931576</v>
      </c>
    </row>
    <row r="24" ht="15.75" customHeight="1">
      <c r="A24" s="3" t="s">
        <v>29</v>
      </c>
      <c r="B24" s="8">
        <v>321923.0</v>
      </c>
      <c r="C24" s="8">
        <v>22.59762120697352</v>
      </c>
    </row>
    <row r="25" ht="15.75" customHeight="1">
      <c r="A25" s="3" t="s">
        <v>30</v>
      </c>
      <c r="B25" s="8">
        <v>0.0</v>
      </c>
      <c r="C25" s="8">
        <v>0.0</v>
      </c>
    </row>
    <row r="26" ht="15.75" customHeight="1">
      <c r="A26" s="3" t="s">
        <v>31</v>
      </c>
      <c r="B26" s="8">
        <v>0.0</v>
      </c>
      <c r="C26" s="8">
        <v>0.0</v>
      </c>
    </row>
    <row r="27" ht="15.75" customHeight="1">
      <c r="A27" s="3" t="s">
        <v>32</v>
      </c>
      <c r="B27" s="8">
        <v>0.0</v>
      </c>
      <c r="C27" s="8">
        <v>0.0</v>
      </c>
    </row>
    <row r="28" ht="15.75" customHeight="1">
      <c r="A28" s="3" t="s">
        <v>33</v>
      </c>
      <c r="B28" s="8">
        <v>0.0</v>
      </c>
      <c r="C28" s="8">
        <v>0.0</v>
      </c>
    </row>
    <row r="29" ht="15.75" customHeight="1">
      <c r="A29" s="3" t="s">
        <v>34</v>
      </c>
      <c r="B29" s="8">
        <v>1389025.0</v>
      </c>
      <c r="C29" s="8">
        <v>97.50362911943664</v>
      </c>
    </row>
    <row r="30" ht="15.75" customHeight="1">
      <c r="A30" s="3" t="s">
        <v>35</v>
      </c>
      <c r="B30" s="8">
        <v>1389025.0</v>
      </c>
      <c r="C30" s="8">
        <v>97.50362911943664</v>
      </c>
    </row>
    <row r="31" ht="15.75" customHeight="1">
      <c r="A31" s="3" t="s">
        <v>36</v>
      </c>
      <c r="B31" s="8">
        <v>929.0</v>
      </c>
      <c r="C31" s="8">
        <v>0.06521183668541361</v>
      </c>
    </row>
    <row r="32" ht="15.75" customHeight="1">
      <c r="A32" s="3" t="s">
        <v>37</v>
      </c>
      <c r="B32" s="8">
        <v>929.0</v>
      </c>
      <c r="C32" s="8">
        <v>0.06521183668541361</v>
      </c>
    </row>
    <row r="33" ht="15.75" customHeight="1">
      <c r="A33" s="3" t="s">
        <v>38</v>
      </c>
      <c r="B33" s="8">
        <v>929.0</v>
      </c>
      <c r="C33" s="8">
        <v>0.06521183668541361</v>
      </c>
    </row>
    <row r="34" ht="15.75" customHeight="1">
      <c r="A34" s="3" t="s">
        <v>39</v>
      </c>
      <c r="B34" s="8">
        <v>4.0</v>
      </c>
      <c r="C34" s="8">
        <v>2.807829351363341E-4</v>
      </c>
    </row>
    <row r="35" ht="15.75" customHeight="1">
      <c r="A35" s="3" t="s">
        <v>40</v>
      </c>
      <c r="B35" s="8">
        <v>4.0</v>
      </c>
      <c r="C35" s="8">
        <v>2.807829351363341E-4</v>
      </c>
    </row>
    <row r="36" ht="15.75" customHeight="1">
      <c r="A36" s="3" t="s">
        <v>41</v>
      </c>
      <c r="B36" s="8">
        <v>4.0</v>
      </c>
      <c r="C36" s="8">
        <v>2.807829351363341E-4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16.29"/>
    <col customWidth="1" min="3" max="26" width="8.71"/>
  </cols>
  <sheetData>
    <row r="1">
      <c r="A1" s="3"/>
      <c r="B1" s="52" t="s">
        <v>33</v>
      </c>
      <c r="C1" s="14"/>
      <c r="D1" s="14"/>
      <c r="E1" s="14"/>
      <c r="F1" s="14"/>
      <c r="G1" s="14"/>
      <c r="H1" s="14"/>
      <c r="I1" s="15"/>
      <c r="J1" s="21">
        <v>1424588.0</v>
      </c>
    </row>
    <row r="2">
      <c r="A2" s="3"/>
      <c r="B2" s="43" t="s">
        <v>42</v>
      </c>
      <c r="C2" s="43" t="s">
        <v>43</v>
      </c>
      <c r="D2" s="43" t="s">
        <v>44</v>
      </c>
      <c r="E2" s="43" t="s">
        <v>45</v>
      </c>
      <c r="F2" s="43">
        <v>0.25</v>
      </c>
      <c r="G2" s="43">
        <v>0.5</v>
      </c>
      <c r="H2" s="43">
        <v>0.75</v>
      </c>
      <c r="I2" s="43" t="s">
        <v>49</v>
      </c>
      <c r="J2" s="21" t="s">
        <v>50</v>
      </c>
    </row>
    <row r="3">
      <c r="A3" s="3" t="s">
        <v>9</v>
      </c>
      <c r="B3" s="60"/>
      <c r="C3" s="60"/>
      <c r="D3" s="60"/>
      <c r="E3" s="60"/>
      <c r="F3" s="60"/>
      <c r="G3" s="60"/>
      <c r="H3" s="60"/>
      <c r="I3" s="60"/>
      <c r="J3" s="23"/>
    </row>
    <row r="4">
      <c r="A4" s="3" t="s">
        <v>6642</v>
      </c>
      <c r="B4" s="60">
        <v>52772.0</v>
      </c>
      <c r="C4" s="60">
        <v>12198.913</v>
      </c>
      <c r="D4" s="60">
        <v>12508.422</v>
      </c>
      <c r="E4" s="60">
        <v>0.0</v>
      </c>
      <c r="F4" s="60">
        <v>6453.505</v>
      </c>
      <c r="G4" s="60">
        <v>9804.09</v>
      </c>
      <c r="H4" s="60">
        <v>15210.198</v>
      </c>
      <c r="I4" s="60">
        <v>888013.43</v>
      </c>
      <c r="J4" s="23">
        <f t="shared" ref="J4:J6" si="1">B4/$J$1</f>
        <v>0.03704369263</v>
      </c>
    </row>
    <row r="5">
      <c r="A5" s="3" t="s">
        <v>6643</v>
      </c>
      <c r="B5" s="60">
        <v>289803.0</v>
      </c>
      <c r="C5" s="60">
        <v>13460.258</v>
      </c>
      <c r="D5" s="60">
        <v>177698.567</v>
      </c>
      <c r="E5" s="60">
        <v>0.01</v>
      </c>
      <c r="F5" s="60">
        <v>4176.255</v>
      </c>
      <c r="G5" s="60">
        <v>6983.24</v>
      </c>
      <c r="H5" s="60">
        <v>10562.895</v>
      </c>
      <c r="I5" s="60">
        <v>3.49957773E7</v>
      </c>
      <c r="J5" s="23">
        <f t="shared" si="1"/>
        <v>0.2034293424</v>
      </c>
    </row>
    <row r="6">
      <c r="A6" s="3" t="s">
        <v>6644</v>
      </c>
      <c r="B6" s="60">
        <v>1082013.0</v>
      </c>
      <c r="C6" s="60">
        <v>14996.072</v>
      </c>
      <c r="D6" s="60">
        <v>115027.54</v>
      </c>
      <c r="E6" s="60">
        <v>0.0</v>
      </c>
      <c r="F6" s="60">
        <v>7963.62</v>
      </c>
      <c r="G6" s="60">
        <v>11861.38</v>
      </c>
      <c r="H6" s="60">
        <v>17719.5</v>
      </c>
      <c r="I6" s="60">
        <v>8.125E7</v>
      </c>
      <c r="J6" s="23">
        <f t="shared" si="1"/>
        <v>0.759526965</v>
      </c>
    </row>
    <row r="7">
      <c r="A7" s="16" t="s">
        <v>72</v>
      </c>
      <c r="B7" s="60">
        <f>SUM(B4:B6)</f>
        <v>1424588</v>
      </c>
      <c r="C7" s="60">
        <f t="shared" ref="C7:D7" si="2">AVERAGE(C3:C6)</f>
        <v>13551.74767</v>
      </c>
      <c r="D7" s="60">
        <f t="shared" si="2"/>
        <v>101744.843</v>
      </c>
      <c r="E7" s="60">
        <f>MIN(E4:E6)</f>
        <v>0</v>
      </c>
      <c r="F7" s="60">
        <f t="shared" ref="F7:H7" si="3">AVERAGE(F3:F6)</f>
        <v>6197.793333</v>
      </c>
      <c r="G7" s="60">
        <f t="shared" si="3"/>
        <v>9549.57</v>
      </c>
      <c r="H7" s="60">
        <f t="shared" si="3"/>
        <v>14497.531</v>
      </c>
      <c r="I7" s="60">
        <f>MAX(I4:I6)</f>
        <v>81250000</v>
      </c>
      <c r="J7" s="23">
        <f>SUM(J3:J6)</f>
        <v>1</v>
      </c>
    </row>
    <row r="8">
      <c r="A8" s="16" t="s">
        <v>53</v>
      </c>
      <c r="B8" s="60">
        <f>J1-SUM(B3:B6)</f>
        <v>0</v>
      </c>
      <c r="C8" s="60"/>
      <c r="D8" s="60"/>
      <c r="E8" s="60"/>
      <c r="F8" s="60"/>
      <c r="G8" s="60"/>
      <c r="H8" s="60"/>
      <c r="I8" s="60"/>
      <c r="J8" s="23">
        <f>B8/$J$1</f>
        <v>0</v>
      </c>
    </row>
    <row r="9">
      <c r="B9" s="60"/>
      <c r="C9" s="60"/>
      <c r="D9" s="60"/>
      <c r="E9" s="60"/>
      <c r="F9" s="60"/>
      <c r="G9" s="60"/>
      <c r="H9" s="60"/>
      <c r="I9" s="60"/>
      <c r="J9" s="23"/>
    </row>
    <row r="10">
      <c r="B10" s="60"/>
      <c r="C10" s="60"/>
      <c r="D10" s="60"/>
      <c r="E10" s="60"/>
      <c r="F10" s="60"/>
      <c r="G10" s="60"/>
      <c r="H10" s="60"/>
      <c r="I10" s="60"/>
      <c r="J10" s="23"/>
    </row>
    <row r="11">
      <c r="B11" s="60"/>
      <c r="C11" s="60"/>
      <c r="D11" s="60"/>
      <c r="E11" s="60"/>
      <c r="F11" s="60"/>
      <c r="G11" s="60"/>
      <c r="H11" s="60"/>
      <c r="I11" s="60"/>
      <c r="J11" s="23"/>
    </row>
    <row r="12">
      <c r="B12" s="60"/>
      <c r="C12" s="60"/>
      <c r="D12" s="60"/>
      <c r="E12" s="60"/>
      <c r="F12" s="60"/>
      <c r="G12" s="60"/>
      <c r="H12" s="60"/>
      <c r="I12" s="60"/>
      <c r="J12" s="23"/>
    </row>
    <row r="13">
      <c r="B13" s="60"/>
      <c r="C13" s="60"/>
      <c r="D13" s="60"/>
      <c r="E13" s="60"/>
      <c r="F13" s="60"/>
      <c r="G13" s="60"/>
      <c r="H13" s="60"/>
      <c r="I13" s="60"/>
      <c r="J13" s="23"/>
    </row>
    <row r="14">
      <c r="B14" s="60"/>
      <c r="C14" s="60"/>
      <c r="D14" s="60"/>
      <c r="E14" s="60"/>
      <c r="F14" s="60"/>
      <c r="G14" s="60"/>
      <c r="H14" s="60"/>
      <c r="I14" s="60"/>
      <c r="J14" s="23"/>
    </row>
    <row r="15">
      <c r="B15" s="60"/>
      <c r="C15" s="60"/>
      <c r="D15" s="60"/>
      <c r="E15" s="60"/>
      <c r="F15" s="60"/>
      <c r="G15" s="60"/>
      <c r="H15" s="60"/>
      <c r="I15" s="60"/>
      <c r="J15" s="23"/>
    </row>
    <row r="16">
      <c r="B16" s="60"/>
      <c r="C16" s="60"/>
      <c r="D16" s="60"/>
      <c r="E16" s="60"/>
      <c r="F16" s="60"/>
      <c r="G16" s="60"/>
      <c r="H16" s="60"/>
      <c r="I16" s="60"/>
      <c r="J16" s="23"/>
    </row>
    <row r="17">
      <c r="B17" s="60"/>
      <c r="C17" s="60"/>
      <c r="D17" s="60"/>
      <c r="E17" s="60"/>
      <c r="F17" s="60"/>
      <c r="G17" s="60"/>
      <c r="H17" s="60"/>
      <c r="I17" s="60"/>
      <c r="J17" s="23"/>
    </row>
    <row r="18">
      <c r="B18" s="60"/>
      <c r="C18" s="60"/>
      <c r="D18" s="60"/>
      <c r="E18" s="60"/>
      <c r="F18" s="60"/>
      <c r="G18" s="60"/>
      <c r="H18" s="60"/>
      <c r="I18" s="60"/>
      <c r="J18" s="23"/>
    </row>
    <row r="19">
      <c r="B19" s="60"/>
      <c r="C19" s="60"/>
      <c r="D19" s="60"/>
      <c r="E19" s="60"/>
      <c r="F19" s="60"/>
      <c r="G19" s="60"/>
      <c r="H19" s="60"/>
      <c r="I19" s="60"/>
      <c r="J19" s="23"/>
    </row>
    <row r="20" ht="15.75" customHeight="1">
      <c r="B20" s="60"/>
      <c r="C20" s="60"/>
      <c r="D20" s="60"/>
      <c r="E20" s="60"/>
      <c r="F20" s="60"/>
      <c r="G20" s="60"/>
      <c r="H20" s="60"/>
      <c r="I20" s="60"/>
      <c r="J20" s="23"/>
    </row>
    <row r="21" ht="15.75" customHeight="1">
      <c r="B21" s="60"/>
      <c r="C21" s="60"/>
      <c r="D21" s="60"/>
      <c r="E21" s="60"/>
      <c r="F21" s="60"/>
      <c r="G21" s="60"/>
      <c r="H21" s="60"/>
      <c r="I21" s="60"/>
      <c r="J21" s="23"/>
    </row>
    <row r="22" ht="15.75" customHeight="1">
      <c r="B22" s="60"/>
      <c r="C22" s="60"/>
      <c r="D22" s="60"/>
      <c r="E22" s="60"/>
      <c r="F22" s="60"/>
      <c r="G22" s="60"/>
      <c r="H22" s="60"/>
      <c r="I22" s="60"/>
      <c r="J22" s="23"/>
    </row>
    <row r="23" ht="15.75" customHeight="1">
      <c r="B23" s="60"/>
      <c r="C23" s="60"/>
      <c r="D23" s="60"/>
      <c r="E23" s="60"/>
      <c r="F23" s="60"/>
      <c r="G23" s="60"/>
      <c r="H23" s="60"/>
      <c r="I23" s="60"/>
      <c r="J23" s="23"/>
    </row>
    <row r="24" ht="15.75" customHeight="1">
      <c r="B24" s="60"/>
      <c r="C24" s="60"/>
      <c r="D24" s="60"/>
      <c r="E24" s="60"/>
      <c r="F24" s="60"/>
      <c r="G24" s="60"/>
      <c r="H24" s="60"/>
      <c r="I24" s="60"/>
      <c r="J24" s="23"/>
    </row>
    <row r="25" ht="15.75" customHeight="1">
      <c r="B25" s="60"/>
      <c r="C25" s="60"/>
      <c r="D25" s="60"/>
      <c r="E25" s="60"/>
      <c r="F25" s="60"/>
      <c r="G25" s="60"/>
      <c r="H25" s="60"/>
      <c r="I25" s="60"/>
      <c r="J25" s="23"/>
    </row>
    <row r="26" ht="15.75" customHeight="1">
      <c r="B26" s="60"/>
      <c r="C26" s="60"/>
      <c r="D26" s="60"/>
      <c r="E26" s="60"/>
      <c r="F26" s="60"/>
      <c r="G26" s="60"/>
      <c r="H26" s="60"/>
      <c r="I26" s="60"/>
      <c r="J26" s="23"/>
    </row>
    <row r="27" ht="15.75" customHeight="1">
      <c r="B27" s="60"/>
      <c r="C27" s="60"/>
      <c r="D27" s="60"/>
      <c r="E27" s="60"/>
      <c r="F27" s="60"/>
      <c r="G27" s="60"/>
      <c r="H27" s="60"/>
      <c r="I27" s="60"/>
      <c r="J27" s="23"/>
    </row>
    <row r="28" ht="15.75" customHeight="1">
      <c r="B28" s="60"/>
      <c r="C28" s="60"/>
      <c r="D28" s="60"/>
      <c r="E28" s="60"/>
      <c r="F28" s="60"/>
      <c r="G28" s="60"/>
      <c r="H28" s="60"/>
      <c r="I28" s="60"/>
      <c r="J28" s="23"/>
    </row>
    <row r="29" ht="15.75" customHeight="1">
      <c r="B29" s="60"/>
      <c r="C29" s="60"/>
      <c r="D29" s="60"/>
      <c r="E29" s="60"/>
      <c r="F29" s="60"/>
      <c r="G29" s="60"/>
      <c r="H29" s="60"/>
      <c r="I29" s="60"/>
      <c r="J29" s="23"/>
    </row>
    <row r="30" ht="15.75" customHeight="1">
      <c r="B30" s="60"/>
      <c r="C30" s="60"/>
      <c r="D30" s="60"/>
      <c r="E30" s="60"/>
      <c r="F30" s="60"/>
      <c r="G30" s="60"/>
      <c r="H30" s="60"/>
      <c r="I30" s="60"/>
      <c r="J30" s="23"/>
    </row>
    <row r="31" ht="15.75" customHeight="1">
      <c r="B31" s="60"/>
      <c r="C31" s="60"/>
      <c r="D31" s="60"/>
      <c r="E31" s="60"/>
      <c r="F31" s="60"/>
      <c r="G31" s="60"/>
      <c r="H31" s="60"/>
      <c r="I31" s="60"/>
      <c r="J31" s="23"/>
    </row>
    <row r="32" ht="15.75" customHeight="1">
      <c r="B32" s="60"/>
      <c r="C32" s="60"/>
      <c r="D32" s="60"/>
      <c r="E32" s="60"/>
      <c r="F32" s="60"/>
      <c r="G32" s="60"/>
      <c r="H32" s="60"/>
      <c r="I32" s="60"/>
      <c r="J32" s="23"/>
    </row>
    <row r="33" ht="15.75" customHeight="1">
      <c r="B33" s="60"/>
      <c r="C33" s="60"/>
      <c r="D33" s="60"/>
      <c r="E33" s="60"/>
      <c r="F33" s="60"/>
      <c r="G33" s="60"/>
      <c r="H33" s="60"/>
      <c r="I33" s="60"/>
      <c r="J33" s="23"/>
    </row>
    <row r="34" ht="15.75" customHeight="1">
      <c r="B34" s="60"/>
      <c r="C34" s="60"/>
      <c r="D34" s="60"/>
      <c r="E34" s="60"/>
      <c r="F34" s="60"/>
      <c r="G34" s="60"/>
      <c r="H34" s="60"/>
      <c r="I34" s="60"/>
      <c r="J34" s="23"/>
    </row>
    <row r="35" ht="15.75" customHeight="1">
      <c r="B35" s="60"/>
      <c r="C35" s="60"/>
      <c r="D35" s="60"/>
      <c r="E35" s="60"/>
      <c r="F35" s="60"/>
      <c r="G35" s="60"/>
      <c r="H35" s="60"/>
      <c r="I35" s="60"/>
      <c r="J35" s="23"/>
    </row>
    <row r="36" ht="15.75" customHeight="1">
      <c r="B36" s="60"/>
      <c r="C36" s="60"/>
      <c r="D36" s="60"/>
      <c r="E36" s="60"/>
      <c r="F36" s="60"/>
      <c r="G36" s="60"/>
      <c r="H36" s="60"/>
      <c r="I36" s="60"/>
      <c r="J36" s="23"/>
    </row>
    <row r="37" ht="15.75" customHeight="1">
      <c r="B37" s="60"/>
      <c r="C37" s="60"/>
      <c r="D37" s="60"/>
      <c r="E37" s="60"/>
      <c r="F37" s="60"/>
      <c r="G37" s="60"/>
      <c r="H37" s="60"/>
      <c r="I37" s="60"/>
      <c r="J37" s="23"/>
    </row>
    <row r="38" ht="15.75" customHeight="1">
      <c r="B38" s="60"/>
      <c r="C38" s="60"/>
      <c r="D38" s="60"/>
      <c r="E38" s="60"/>
      <c r="F38" s="60"/>
      <c r="G38" s="60"/>
      <c r="H38" s="60"/>
      <c r="I38" s="60"/>
      <c r="J38" s="23"/>
    </row>
    <row r="39" ht="15.75" customHeight="1">
      <c r="B39" s="60"/>
      <c r="C39" s="60"/>
      <c r="D39" s="60"/>
      <c r="E39" s="60"/>
      <c r="F39" s="60"/>
      <c r="G39" s="60"/>
      <c r="H39" s="60"/>
      <c r="I39" s="60"/>
      <c r="J39" s="23"/>
    </row>
    <row r="40" ht="15.75" customHeight="1">
      <c r="B40" s="60"/>
      <c r="C40" s="60"/>
      <c r="D40" s="60"/>
      <c r="E40" s="60"/>
      <c r="F40" s="60"/>
      <c r="G40" s="60"/>
      <c r="H40" s="60"/>
      <c r="I40" s="60"/>
      <c r="J40" s="23"/>
    </row>
    <row r="41" ht="15.75" customHeight="1">
      <c r="B41" s="60"/>
      <c r="C41" s="60"/>
      <c r="D41" s="60"/>
      <c r="E41" s="60"/>
      <c r="F41" s="60"/>
      <c r="G41" s="60"/>
      <c r="H41" s="60"/>
      <c r="I41" s="60"/>
      <c r="J41" s="23"/>
    </row>
    <row r="42" ht="15.75" customHeight="1">
      <c r="B42" s="60"/>
      <c r="C42" s="60"/>
      <c r="D42" s="60"/>
      <c r="E42" s="60"/>
      <c r="F42" s="60"/>
      <c r="G42" s="60"/>
      <c r="H42" s="60"/>
      <c r="I42" s="60"/>
      <c r="J42" s="23"/>
    </row>
    <row r="43" ht="15.75" customHeight="1">
      <c r="B43" s="60"/>
      <c r="C43" s="60"/>
      <c r="D43" s="60"/>
      <c r="E43" s="60"/>
      <c r="F43" s="60"/>
      <c r="G43" s="60"/>
      <c r="H43" s="60"/>
      <c r="I43" s="60"/>
      <c r="J43" s="23"/>
    </row>
    <row r="44" ht="15.75" customHeight="1">
      <c r="B44" s="60"/>
      <c r="C44" s="60"/>
      <c r="D44" s="60"/>
      <c r="E44" s="60"/>
      <c r="F44" s="60"/>
      <c r="G44" s="60"/>
      <c r="H44" s="60"/>
      <c r="I44" s="60"/>
      <c r="J44" s="23"/>
    </row>
    <row r="45" ht="15.75" customHeight="1">
      <c r="B45" s="60"/>
      <c r="C45" s="60"/>
      <c r="D45" s="60"/>
      <c r="E45" s="60"/>
      <c r="F45" s="60"/>
      <c r="G45" s="60"/>
      <c r="H45" s="60"/>
      <c r="I45" s="60"/>
      <c r="J45" s="23"/>
    </row>
    <row r="46" ht="15.75" customHeight="1">
      <c r="B46" s="60"/>
      <c r="C46" s="60"/>
      <c r="D46" s="60"/>
      <c r="E46" s="60"/>
      <c r="F46" s="60"/>
      <c r="G46" s="60"/>
      <c r="H46" s="60"/>
      <c r="I46" s="60"/>
      <c r="J46" s="23"/>
    </row>
    <row r="47" ht="15.75" customHeight="1">
      <c r="B47" s="60"/>
      <c r="C47" s="60"/>
      <c r="D47" s="60"/>
      <c r="E47" s="60"/>
      <c r="F47" s="60"/>
      <c r="G47" s="60"/>
      <c r="H47" s="60"/>
      <c r="I47" s="60"/>
      <c r="J47" s="23"/>
    </row>
    <row r="48" ht="15.75" customHeight="1">
      <c r="B48" s="60"/>
      <c r="C48" s="60"/>
      <c r="D48" s="60"/>
      <c r="E48" s="60"/>
      <c r="F48" s="60"/>
      <c r="G48" s="60"/>
      <c r="H48" s="60"/>
      <c r="I48" s="60"/>
      <c r="J48" s="23"/>
    </row>
    <row r="49" ht="15.75" customHeight="1">
      <c r="B49" s="60"/>
      <c r="C49" s="60"/>
      <c r="D49" s="60"/>
      <c r="E49" s="60"/>
      <c r="F49" s="60"/>
      <c r="G49" s="60"/>
      <c r="H49" s="60"/>
      <c r="I49" s="60"/>
      <c r="J49" s="23"/>
    </row>
    <row r="50" ht="15.75" customHeight="1">
      <c r="B50" s="60"/>
      <c r="C50" s="60"/>
      <c r="D50" s="60"/>
      <c r="E50" s="60"/>
      <c r="F50" s="60"/>
      <c r="G50" s="60"/>
      <c r="H50" s="60"/>
      <c r="I50" s="60"/>
      <c r="J50" s="23"/>
    </row>
    <row r="51" ht="15.75" customHeight="1">
      <c r="B51" s="60"/>
      <c r="C51" s="60"/>
      <c r="D51" s="60"/>
      <c r="E51" s="60"/>
      <c r="F51" s="60"/>
      <c r="G51" s="60"/>
      <c r="H51" s="60"/>
      <c r="I51" s="60"/>
      <c r="J51" s="23"/>
    </row>
    <row r="52" ht="15.75" customHeight="1">
      <c r="B52" s="60"/>
      <c r="C52" s="60"/>
      <c r="D52" s="60"/>
      <c r="E52" s="60"/>
      <c r="F52" s="60"/>
      <c r="G52" s="60"/>
      <c r="H52" s="60"/>
      <c r="I52" s="60"/>
      <c r="J52" s="23"/>
    </row>
    <row r="53" ht="15.75" customHeight="1">
      <c r="B53" s="60"/>
      <c r="C53" s="60"/>
      <c r="D53" s="60"/>
      <c r="E53" s="60"/>
      <c r="F53" s="60"/>
      <c r="G53" s="60"/>
      <c r="H53" s="60"/>
      <c r="I53" s="60"/>
      <c r="J53" s="23"/>
    </row>
    <row r="54" ht="15.75" customHeight="1">
      <c r="B54" s="60"/>
      <c r="C54" s="60"/>
      <c r="D54" s="60"/>
      <c r="E54" s="60"/>
      <c r="F54" s="60"/>
      <c r="G54" s="60"/>
      <c r="H54" s="60"/>
      <c r="I54" s="60"/>
      <c r="J54" s="23"/>
    </row>
    <row r="55" ht="15.75" customHeight="1">
      <c r="B55" s="60"/>
      <c r="C55" s="60"/>
      <c r="D55" s="60"/>
      <c r="E55" s="60"/>
      <c r="F55" s="60"/>
      <c r="G55" s="60"/>
      <c r="H55" s="60"/>
      <c r="I55" s="60"/>
      <c r="J55" s="23"/>
    </row>
    <row r="56" ht="15.75" customHeight="1">
      <c r="B56" s="60"/>
      <c r="C56" s="60"/>
      <c r="D56" s="60"/>
      <c r="E56" s="60"/>
      <c r="F56" s="60"/>
      <c r="G56" s="60"/>
      <c r="H56" s="60"/>
      <c r="I56" s="60"/>
      <c r="J56" s="23"/>
    </row>
    <row r="57" ht="15.75" customHeight="1">
      <c r="B57" s="60"/>
      <c r="C57" s="60"/>
      <c r="D57" s="60"/>
      <c r="E57" s="60"/>
      <c r="F57" s="60"/>
      <c r="G57" s="60"/>
      <c r="H57" s="60"/>
      <c r="I57" s="60"/>
      <c r="J57" s="23"/>
    </row>
    <row r="58" ht="15.75" customHeight="1">
      <c r="B58" s="60"/>
      <c r="C58" s="60"/>
      <c r="D58" s="60"/>
      <c r="E58" s="60"/>
      <c r="F58" s="60"/>
      <c r="G58" s="60"/>
      <c r="H58" s="60"/>
      <c r="I58" s="60"/>
      <c r="J58" s="23"/>
    </row>
    <row r="59" ht="15.75" customHeight="1">
      <c r="B59" s="60"/>
      <c r="C59" s="60"/>
      <c r="D59" s="60"/>
      <c r="E59" s="60"/>
      <c r="F59" s="60"/>
      <c r="G59" s="60"/>
      <c r="H59" s="60"/>
      <c r="I59" s="60"/>
      <c r="J59" s="23"/>
    </row>
    <row r="60" ht="15.75" customHeight="1">
      <c r="B60" s="60"/>
      <c r="C60" s="60"/>
      <c r="D60" s="60"/>
      <c r="E60" s="60"/>
      <c r="F60" s="60"/>
      <c r="G60" s="60"/>
      <c r="H60" s="60"/>
      <c r="I60" s="60"/>
      <c r="J60" s="23"/>
    </row>
    <row r="61" ht="15.75" customHeight="1">
      <c r="B61" s="60"/>
      <c r="C61" s="60"/>
      <c r="D61" s="60"/>
      <c r="E61" s="60"/>
      <c r="F61" s="60"/>
      <c r="G61" s="60"/>
      <c r="H61" s="60"/>
      <c r="I61" s="60"/>
      <c r="J61" s="23"/>
    </row>
    <row r="62" ht="15.75" customHeight="1">
      <c r="B62" s="60"/>
      <c r="C62" s="60"/>
      <c r="D62" s="60"/>
      <c r="E62" s="60"/>
      <c r="F62" s="60"/>
      <c r="G62" s="60"/>
      <c r="H62" s="60"/>
      <c r="I62" s="60"/>
      <c r="J62" s="23"/>
    </row>
    <row r="63" ht="15.75" customHeight="1">
      <c r="B63" s="60"/>
      <c r="C63" s="60"/>
      <c r="D63" s="60"/>
      <c r="E63" s="60"/>
      <c r="F63" s="60"/>
      <c r="G63" s="60"/>
      <c r="H63" s="60"/>
      <c r="I63" s="60"/>
      <c r="J63" s="23"/>
    </row>
    <row r="64" ht="15.75" customHeight="1">
      <c r="B64" s="60"/>
      <c r="C64" s="60"/>
      <c r="D64" s="60"/>
      <c r="E64" s="60"/>
      <c r="F64" s="60"/>
      <c r="G64" s="60"/>
      <c r="H64" s="60"/>
      <c r="I64" s="60"/>
      <c r="J64" s="23"/>
    </row>
    <row r="65" ht="15.75" customHeight="1">
      <c r="B65" s="60"/>
      <c r="C65" s="60"/>
      <c r="D65" s="60"/>
      <c r="E65" s="60"/>
      <c r="F65" s="60"/>
      <c r="G65" s="60"/>
      <c r="H65" s="60"/>
      <c r="I65" s="60"/>
      <c r="J65" s="23"/>
    </row>
    <row r="66" ht="15.75" customHeight="1">
      <c r="B66" s="60"/>
      <c r="C66" s="60"/>
      <c r="D66" s="60"/>
      <c r="E66" s="60"/>
      <c r="F66" s="60"/>
      <c r="G66" s="60"/>
      <c r="H66" s="60"/>
      <c r="I66" s="60"/>
      <c r="J66" s="23"/>
    </row>
    <row r="67" ht="15.75" customHeight="1">
      <c r="B67" s="60"/>
      <c r="C67" s="60"/>
      <c r="D67" s="60"/>
      <c r="E67" s="60"/>
      <c r="F67" s="60"/>
      <c r="G67" s="60"/>
      <c r="H67" s="60"/>
      <c r="I67" s="60"/>
      <c r="J67" s="23"/>
    </row>
    <row r="68" ht="15.75" customHeight="1">
      <c r="B68" s="60"/>
      <c r="C68" s="60"/>
      <c r="D68" s="60"/>
      <c r="E68" s="60"/>
      <c r="F68" s="60"/>
      <c r="G68" s="60"/>
      <c r="H68" s="60"/>
      <c r="I68" s="60"/>
      <c r="J68" s="23"/>
    </row>
    <row r="69" ht="15.75" customHeight="1">
      <c r="B69" s="60"/>
      <c r="C69" s="60"/>
      <c r="D69" s="60"/>
      <c r="E69" s="60"/>
      <c r="F69" s="60"/>
      <c r="G69" s="60"/>
      <c r="H69" s="60"/>
      <c r="I69" s="60"/>
      <c r="J69" s="23"/>
    </row>
    <row r="70" ht="15.75" customHeight="1">
      <c r="B70" s="60"/>
      <c r="C70" s="60"/>
      <c r="D70" s="60"/>
      <c r="E70" s="60"/>
      <c r="F70" s="60"/>
      <c r="G70" s="60"/>
      <c r="H70" s="60"/>
      <c r="I70" s="60"/>
      <c r="J70" s="23"/>
    </row>
    <row r="71" ht="15.75" customHeight="1">
      <c r="B71" s="60"/>
      <c r="C71" s="60"/>
      <c r="D71" s="60"/>
      <c r="E71" s="60"/>
      <c r="F71" s="60"/>
      <c r="G71" s="60"/>
      <c r="H71" s="60"/>
      <c r="I71" s="60"/>
      <c r="J71" s="23"/>
    </row>
    <row r="72" ht="15.75" customHeight="1">
      <c r="B72" s="60"/>
      <c r="C72" s="60"/>
      <c r="D72" s="60"/>
      <c r="E72" s="60"/>
      <c r="F72" s="60"/>
      <c r="G72" s="60"/>
      <c r="H72" s="60"/>
      <c r="I72" s="60"/>
      <c r="J72" s="23"/>
    </row>
    <row r="73" ht="15.75" customHeight="1">
      <c r="B73" s="60"/>
      <c r="C73" s="60"/>
      <c r="D73" s="60"/>
      <c r="E73" s="60"/>
      <c r="F73" s="60"/>
      <c r="G73" s="60"/>
      <c r="H73" s="60"/>
      <c r="I73" s="60"/>
      <c r="J73" s="23"/>
    </row>
    <row r="74" ht="15.75" customHeight="1">
      <c r="B74" s="60"/>
      <c r="C74" s="60"/>
      <c r="D74" s="60"/>
      <c r="E74" s="60"/>
      <c r="F74" s="60"/>
      <c r="G74" s="60"/>
      <c r="H74" s="60"/>
      <c r="I74" s="60"/>
      <c r="J74" s="23"/>
    </row>
    <row r="75" ht="15.75" customHeight="1">
      <c r="B75" s="60"/>
      <c r="C75" s="60"/>
      <c r="D75" s="60"/>
      <c r="E75" s="60"/>
      <c r="F75" s="60"/>
      <c r="G75" s="60"/>
      <c r="H75" s="60"/>
      <c r="I75" s="60"/>
      <c r="J75" s="23"/>
    </row>
    <row r="76" ht="15.75" customHeight="1">
      <c r="B76" s="60"/>
      <c r="C76" s="60"/>
      <c r="D76" s="60"/>
      <c r="E76" s="60"/>
      <c r="F76" s="60"/>
      <c r="G76" s="60"/>
      <c r="H76" s="60"/>
      <c r="I76" s="60"/>
      <c r="J76" s="23"/>
    </row>
    <row r="77" ht="15.75" customHeight="1">
      <c r="B77" s="60"/>
      <c r="C77" s="60"/>
      <c r="D77" s="60"/>
      <c r="E77" s="60"/>
      <c r="F77" s="60"/>
      <c r="G77" s="60"/>
      <c r="H77" s="60"/>
      <c r="I77" s="60"/>
      <c r="J77" s="23"/>
    </row>
    <row r="78" ht="15.75" customHeight="1">
      <c r="B78" s="60"/>
      <c r="C78" s="60"/>
      <c r="D78" s="60"/>
      <c r="E78" s="60"/>
      <c r="F78" s="60"/>
      <c r="G78" s="60"/>
      <c r="H78" s="60"/>
      <c r="I78" s="60"/>
      <c r="J78" s="23"/>
    </row>
    <row r="79" ht="15.75" customHeight="1">
      <c r="B79" s="60"/>
      <c r="C79" s="60"/>
      <c r="D79" s="60"/>
      <c r="E79" s="60"/>
      <c r="F79" s="60"/>
      <c r="G79" s="60"/>
      <c r="H79" s="60"/>
      <c r="I79" s="60"/>
      <c r="J79" s="23"/>
    </row>
    <row r="80" ht="15.75" customHeight="1">
      <c r="B80" s="60"/>
      <c r="C80" s="60"/>
      <c r="D80" s="60"/>
      <c r="E80" s="60"/>
      <c r="F80" s="60"/>
      <c r="G80" s="60"/>
      <c r="H80" s="60"/>
      <c r="I80" s="60"/>
      <c r="J80" s="23"/>
    </row>
    <row r="81" ht="15.75" customHeight="1">
      <c r="B81" s="60"/>
      <c r="C81" s="60"/>
      <c r="D81" s="60"/>
      <c r="E81" s="60"/>
      <c r="F81" s="60"/>
      <c r="G81" s="60"/>
      <c r="H81" s="60"/>
      <c r="I81" s="60"/>
      <c r="J81" s="23"/>
    </row>
    <row r="82" ht="15.75" customHeight="1">
      <c r="B82" s="60"/>
      <c r="C82" s="60"/>
      <c r="D82" s="60"/>
      <c r="E82" s="60"/>
      <c r="F82" s="60"/>
      <c r="G82" s="60"/>
      <c r="H82" s="60"/>
      <c r="I82" s="60"/>
      <c r="J82" s="23"/>
    </row>
    <row r="83" ht="15.75" customHeight="1">
      <c r="B83" s="60"/>
      <c r="C83" s="60"/>
      <c r="D83" s="60"/>
      <c r="E83" s="60"/>
      <c r="F83" s="60"/>
      <c r="G83" s="60"/>
      <c r="H83" s="60"/>
      <c r="I83" s="60"/>
      <c r="J83" s="23"/>
    </row>
    <row r="84" ht="15.75" customHeight="1">
      <c r="B84" s="60"/>
      <c r="C84" s="60"/>
      <c r="D84" s="60"/>
      <c r="E84" s="60"/>
      <c r="F84" s="60"/>
      <c r="G84" s="60"/>
      <c r="H84" s="60"/>
      <c r="I84" s="60"/>
      <c r="J84" s="23"/>
    </row>
    <row r="85" ht="15.75" customHeight="1">
      <c r="B85" s="60"/>
      <c r="C85" s="60"/>
      <c r="D85" s="60"/>
      <c r="E85" s="60"/>
      <c r="F85" s="60"/>
      <c r="G85" s="60"/>
      <c r="H85" s="60"/>
      <c r="I85" s="60"/>
      <c r="J85" s="23"/>
    </row>
    <row r="86" ht="15.75" customHeight="1">
      <c r="B86" s="60"/>
      <c r="C86" s="60"/>
      <c r="D86" s="60"/>
      <c r="E86" s="60"/>
      <c r="F86" s="60"/>
      <c r="G86" s="60"/>
      <c r="H86" s="60"/>
      <c r="I86" s="60"/>
      <c r="J86" s="23"/>
    </row>
    <row r="87" ht="15.75" customHeight="1">
      <c r="B87" s="60"/>
      <c r="C87" s="60"/>
      <c r="D87" s="60"/>
      <c r="E87" s="60"/>
      <c r="F87" s="60"/>
      <c r="G87" s="60"/>
      <c r="H87" s="60"/>
      <c r="I87" s="60"/>
      <c r="J87" s="23"/>
    </row>
    <row r="88" ht="15.75" customHeight="1">
      <c r="B88" s="60"/>
      <c r="C88" s="60"/>
      <c r="D88" s="60"/>
      <c r="E88" s="60"/>
      <c r="F88" s="60"/>
      <c r="G88" s="60"/>
      <c r="H88" s="60"/>
      <c r="I88" s="60"/>
      <c r="J88" s="23"/>
    </row>
    <row r="89" ht="15.75" customHeight="1">
      <c r="B89" s="60"/>
      <c r="C89" s="60"/>
      <c r="D89" s="60"/>
      <c r="E89" s="60"/>
      <c r="F89" s="60"/>
      <c r="G89" s="60"/>
      <c r="H89" s="60"/>
      <c r="I89" s="60"/>
      <c r="J89" s="23"/>
    </row>
    <row r="90" ht="15.75" customHeight="1">
      <c r="B90" s="60"/>
      <c r="C90" s="60"/>
      <c r="D90" s="60"/>
      <c r="E90" s="60"/>
      <c r="F90" s="60"/>
      <c r="G90" s="60"/>
      <c r="H90" s="60"/>
      <c r="I90" s="60"/>
      <c r="J90" s="23"/>
    </row>
    <row r="91" ht="15.75" customHeight="1">
      <c r="B91" s="60"/>
      <c r="C91" s="60"/>
      <c r="D91" s="60"/>
      <c r="E91" s="60"/>
      <c r="F91" s="60"/>
      <c r="G91" s="60"/>
      <c r="H91" s="60"/>
      <c r="I91" s="60"/>
      <c r="J91" s="23"/>
    </row>
    <row r="92" ht="15.75" customHeight="1">
      <c r="B92" s="60"/>
      <c r="C92" s="60"/>
      <c r="D92" s="60"/>
      <c r="E92" s="60"/>
      <c r="F92" s="60"/>
      <c r="G92" s="60"/>
      <c r="H92" s="60"/>
      <c r="I92" s="60"/>
      <c r="J92" s="23"/>
    </row>
    <row r="93" ht="15.75" customHeight="1">
      <c r="B93" s="60"/>
      <c r="C93" s="60"/>
      <c r="D93" s="60"/>
      <c r="E93" s="60"/>
      <c r="F93" s="60"/>
      <c r="G93" s="60"/>
      <c r="H93" s="60"/>
      <c r="I93" s="60"/>
      <c r="J93" s="23"/>
    </row>
    <row r="94" ht="15.75" customHeight="1">
      <c r="B94" s="60"/>
      <c r="C94" s="60"/>
      <c r="D94" s="60"/>
      <c r="E94" s="60"/>
      <c r="F94" s="60"/>
      <c r="G94" s="60"/>
      <c r="H94" s="60"/>
      <c r="I94" s="60"/>
      <c r="J94" s="23"/>
    </row>
    <row r="95" ht="15.75" customHeight="1">
      <c r="B95" s="60"/>
      <c r="C95" s="60"/>
      <c r="D95" s="60"/>
      <c r="E95" s="60"/>
      <c r="F95" s="60"/>
      <c r="G95" s="60"/>
      <c r="H95" s="60"/>
      <c r="I95" s="60"/>
      <c r="J95" s="23"/>
    </row>
    <row r="96" ht="15.75" customHeight="1">
      <c r="B96" s="60"/>
      <c r="C96" s="60"/>
      <c r="D96" s="60"/>
      <c r="E96" s="60"/>
      <c r="F96" s="60"/>
      <c r="G96" s="60"/>
      <c r="H96" s="60"/>
      <c r="I96" s="60"/>
      <c r="J96" s="23"/>
    </row>
    <row r="97" ht="15.75" customHeight="1">
      <c r="B97" s="60"/>
      <c r="C97" s="60"/>
      <c r="D97" s="60"/>
      <c r="E97" s="60"/>
      <c r="F97" s="60"/>
      <c r="G97" s="60"/>
      <c r="H97" s="60"/>
      <c r="I97" s="60"/>
      <c r="J97" s="23"/>
    </row>
    <row r="98" ht="15.75" customHeight="1">
      <c r="B98" s="60"/>
      <c r="C98" s="60"/>
      <c r="D98" s="60"/>
      <c r="E98" s="60"/>
      <c r="F98" s="60"/>
      <c r="G98" s="60"/>
      <c r="H98" s="60"/>
      <c r="I98" s="60"/>
      <c r="J98" s="23"/>
    </row>
    <row r="99" ht="15.75" customHeight="1">
      <c r="B99" s="60"/>
      <c r="C99" s="60"/>
      <c r="D99" s="60"/>
      <c r="E99" s="60"/>
      <c r="F99" s="60"/>
      <c r="G99" s="60"/>
      <c r="H99" s="60"/>
      <c r="I99" s="60"/>
      <c r="J99" s="23"/>
    </row>
    <row r="100" ht="15.75" customHeight="1">
      <c r="B100" s="60"/>
      <c r="C100" s="60"/>
      <c r="D100" s="60"/>
      <c r="E100" s="60"/>
      <c r="F100" s="60"/>
      <c r="G100" s="60"/>
      <c r="H100" s="60"/>
      <c r="I100" s="60"/>
      <c r="J100" s="23"/>
    </row>
    <row r="101" ht="15.75" customHeight="1">
      <c r="B101" s="60"/>
      <c r="C101" s="60"/>
      <c r="D101" s="60"/>
      <c r="E101" s="60"/>
      <c r="F101" s="60"/>
      <c r="G101" s="60"/>
      <c r="H101" s="60"/>
      <c r="I101" s="60"/>
      <c r="J101" s="23"/>
    </row>
    <row r="102" ht="15.75" customHeight="1">
      <c r="B102" s="60"/>
      <c r="C102" s="60"/>
      <c r="D102" s="60"/>
      <c r="E102" s="60"/>
      <c r="F102" s="60"/>
      <c r="G102" s="60"/>
      <c r="H102" s="60"/>
      <c r="I102" s="60"/>
      <c r="J102" s="23"/>
    </row>
    <row r="103" ht="15.75" customHeight="1">
      <c r="B103" s="60"/>
      <c r="C103" s="60"/>
      <c r="D103" s="60"/>
      <c r="E103" s="60"/>
      <c r="F103" s="60"/>
      <c r="G103" s="60"/>
      <c r="H103" s="60"/>
      <c r="I103" s="60"/>
      <c r="J103" s="23"/>
    </row>
    <row r="104" ht="15.75" customHeight="1">
      <c r="B104" s="60"/>
      <c r="C104" s="60"/>
      <c r="D104" s="60"/>
      <c r="E104" s="60"/>
      <c r="F104" s="60"/>
      <c r="G104" s="60"/>
      <c r="H104" s="60"/>
      <c r="I104" s="60"/>
      <c r="J104" s="23"/>
    </row>
    <row r="105" ht="15.75" customHeight="1">
      <c r="B105" s="60"/>
      <c r="C105" s="60"/>
      <c r="D105" s="60"/>
      <c r="E105" s="60"/>
      <c r="F105" s="60"/>
      <c r="G105" s="60"/>
      <c r="H105" s="60"/>
      <c r="I105" s="60"/>
      <c r="J105" s="23"/>
    </row>
    <row r="106" ht="15.75" customHeight="1">
      <c r="B106" s="60"/>
      <c r="C106" s="60"/>
      <c r="D106" s="60"/>
      <c r="E106" s="60"/>
      <c r="F106" s="60"/>
      <c r="G106" s="60"/>
      <c r="H106" s="60"/>
      <c r="I106" s="60"/>
      <c r="J106" s="23"/>
    </row>
    <row r="107" ht="15.75" customHeight="1">
      <c r="B107" s="60"/>
      <c r="C107" s="60"/>
      <c r="D107" s="60"/>
      <c r="E107" s="60"/>
      <c r="F107" s="60"/>
      <c r="G107" s="60"/>
      <c r="H107" s="60"/>
      <c r="I107" s="60"/>
      <c r="J107" s="23"/>
    </row>
    <row r="108" ht="15.75" customHeight="1">
      <c r="B108" s="60"/>
      <c r="C108" s="60"/>
      <c r="D108" s="60"/>
      <c r="E108" s="60"/>
      <c r="F108" s="60"/>
      <c r="G108" s="60"/>
      <c r="H108" s="60"/>
      <c r="I108" s="60"/>
      <c r="J108" s="23"/>
    </row>
    <row r="109" ht="15.75" customHeight="1">
      <c r="B109" s="60"/>
      <c r="C109" s="60"/>
      <c r="D109" s="60"/>
      <c r="E109" s="60"/>
      <c r="F109" s="60"/>
      <c r="G109" s="60"/>
      <c r="H109" s="60"/>
      <c r="I109" s="60"/>
      <c r="J109" s="23"/>
    </row>
    <row r="110" ht="15.75" customHeight="1">
      <c r="B110" s="60"/>
      <c r="C110" s="60"/>
      <c r="D110" s="60"/>
      <c r="E110" s="60"/>
      <c r="F110" s="60"/>
      <c r="G110" s="60"/>
      <c r="H110" s="60"/>
      <c r="I110" s="60"/>
      <c r="J110" s="23"/>
    </row>
    <row r="111" ht="15.75" customHeight="1">
      <c r="B111" s="60"/>
      <c r="C111" s="60"/>
      <c r="D111" s="60"/>
      <c r="E111" s="60"/>
      <c r="F111" s="60"/>
      <c r="G111" s="60"/>
      <c r="H111" s="60"/>
      <c r="I111" s="60"/>
      <c r="J111" s="23"/>
    </row>
    <row r="112" ht="15.75" customHeight="1">
      <c r="B112" s="60"/>
      <c r="C112" s="60"/>
      <c r="D112" s="60"/>
      <c r="E112" s="60"/>
      <c r="F112" s="60"/>
      <c r="G112" s="60"/>
      <c r="H112" s="60"/>
      <c r="I112" s="60"/>
      <c r="J112" s="23"/>
    </row>
    <row r="113" ht="15.75" customHeight="1">
      <c r="B113" s="60"/>
      <c r="C113" s="60"/>
      <c r="D113" s="60"/>
      <c r="E113" s="60"/>
      <c r="F113" s="60"/>
      <c r="G113" s="60"/>
      <c r="H113" s="60"/>
      <c r="I113" s="60"/>
      <c r="J113" s="23"/>
    </row>
    <row r="114" ht="15.75" customHeight="1">
      <c r="B114" s="60"/>
      <c r="C114" s="60"/>
      <c r="D114" s="60"/>
      <c r="E114" s="60"/>
      <c r="F114" s="60"/>
      <c r="G114" s="60"/>
      <c r="H114" s="60"/>
      <c r="I114" s="60"/>
      <c r="J114" s="23"/>
    </row>
    <row r="115" ht="15.75" customHeight="1">
      <c r="B115" s="60"/>
      <c r="C115" s="60"/>
      <c r="D115" s="60"/>
      <c r="E115" s="60"/>
      <c r="F115" s="60"/>
      <c r="G115" s="60"/>
      <c r="H115" s="60"/>
      <c r="I115" s="60"/>
      <c r="J115" s="23"/>
    </row>
    <row r="116" ht="15.75" customHeight="1">
      <c r="B116" s="60"/>
      <c r="C116" s="60"/>
      <c r="D116" s="60"/>
      <c r="E116" s="60"/>
      <c r="F116" s="60"/>
      <c r="G116" s="60"/>
      <c r="H116" s="60"/>
      <c r="I116" s="60"/>
      <c r="J116" s="23"/>
    </row>
    <row r="117" ht="15.75" customHeight="1">
      <c r="B117" s="60"/>
      <c r="C117" s="60"/>
      <c r="D117" s="60"/>
      <c r="E117" s="60"/>
      <c r="F117" s="60"/>
      <c r="G117" s="60"/>
      <c r="H117" s="60"/>
      <c r="I117" s="60"/>
      <c r="J117" s="23"/>
    </row>
    <row r="118" ht="15.75" customHeight="1">
      <c r="B118" s="60"/>
      <c r="C118" s="60"/>
      <c r="D118" s="60"/>
      <c r="E118" s="60"/>
      <c r="F118" s="60"/>
      <c r="G118" s="60"/>
      <c r="H118" s="60"/>
      <c r="I118" s="60"/>
      <c r="J118" s="23"/>
    </row>
    <row r="119" ht="15.75" customHeight="1">
      <c r="B119" s="60"/>
      <c r="C119" s="60"/>
      <c r="D119" s="60"/>
      <c r="E119" s="60"/>
      <c r="F119" s="60"/>
      <c r="G119" s="60"/>
      <c r="H119" s="60"/>
      <c r="I119" s="60"/>
      <c r="J119" s="23"/>
    </row>
    <row r="120" ht="15.75" customHeight="1">
      <c r="B120" s="60"/>
      <c r="C120" s="60"/>
      <c r="D120" s="60"/>
      <c r="E120" s="60"/>
      <c r="F120" s="60"/>
      <c r="G120" s="60"/>
      <c r="H120" s="60"/>
      <c r="I120" s="60"/>
      <c r="J120" s="23"/>
    </row>
    <row r="121" ht="15.75" customHeight="1">
      <c r="B121" s="60"/>
      <c r="C121" s="60"/>
      <c r="D121" s="60"/>
      <c r="E121" s="60"/>
      <c r="F121" s="60"/>
      <c r="G121" s="60"/>
      <c r="H121" s="60"/>
      <c r="I121" s="60"/>
      <c r="J121" s="23"/>
    </row>
    <row r="122" ht="15.75" customHeight="1">
      <c r="B122" s="60"/>
      <c r="C122" s="60"/>
      <c r="D122" s="60"/>
      <c r="E122" s="60"/>
      <c r="F122" s="60"/>
      <c r="G122" s="60"/>
      <c r="H122" s="60"/>
      <c r="I122" s="60"/>
      <c r="J122" s="23"/>
    </row>
    <row r="123" ht="15.75" customHeight="1">
      <c r="B123" s="60"/>
      <c r="C123" s="60"/>
      <c r="D123" s="60"/>
      <c r="E123" s="60"/>
      <c r="F123" s="60"/>
      <c r="G123" s="60"/>
      <c r="H123" s="60"/>
      <c r="I123" s="60"/>
      <c r="J123" s="23"/>
    </row>
    <row r="124" ht="15.75" customHeight="1">
      <c r="B124" s="60"/>
      <c r="C124" s="60"/>
      <c r="D124" s="60"/>
      <c r="E124" s="60"/>
      <c r="F124" s="60"/>
      <c r="G124" s="60"/>
      <c r="H124" s="60"/>
      <c r="I124" s="60"/>
      <c r="J124" s="23"/>
    </row>
    <row r="125" ht="15.75" customHeight="1">
      <c r="B125" s="60"/>
      <c r="C125" s="60"/>
      <c r="D125" s="60"/>
      <c r="E125" s="60"/>
      <c r="F125" s="60"/>
      <c r="G125" s="60"/>
      <c r="H125" s="60"/>
      <c r="I125" s="60"/>
      <c r="J125" s="23"/>
    </row>
    <row r="126" ht="15.75" customHeight="1">
      <c r="B126" s="60"/>
      <c r="C126" s="60"/>
      <c r="D126" s="60"/>
      <c r="E126" s="60"/>
      <c r="F126" s="60"/>
      <c r="G126" s="60"/>
      <c r="H126" s="60"/>
      <c r="I126" s="60"/>
      <c r="J126" s="23"/>
    </row>
    <row r="127" ht="15.75" customHeight="1">
      <c r="B127" s="60"/>
      <c r="C127" s="60"/>
      <c r="D127" s="60"/>
      <c r="E127" s="60"/>
      <c r="F127" s="60"/>
      <c r="G127" s="60"/>
      <c r="H127" s="60"/>
      <c r="I127" s="60"/>
      <c r="J127" s="23"/>
    </row>
    <row r="128" ht="15.75" customHeight="1">
      <c r="B128" s="60"/>
      <c r="C128" s="60"/>
      <c r="D128" s="60"/>
      <c r="E128" s="60"/>
      <c r="F128" s="60"/>
      <c r="G128" s="60"/>
      <c r="H128" s="60"/>
      <c r="I128" s="60"/>
      <c r="J128" s="23"/>
    </row>
    <row r="129" ht="15.75" customHeight="1">
      <c r="B129" s="60"/>
      <c r="C129" s="60"/>
      <c r="D129" s="60"/>
      <c r="E129" s="60"/>
      <c r="F129" s="60"/>
      <c r="G129" s="60"/>
      <c r="H129" s="60"/>
      <c r="I129" s="60"/>
      <c r="J129" s="23"/>
    </row>
    <row r="130" ht="15.75" customHeight="1">
      <c r="B130" s="60"/>
      <c r="C130" s="60"/>
      <c r="D130" s="60"/>
      <c r="E130" s="60"/>
      <c r="F130" s="60"/>
      <c r="G130" s="60"/>
      <c r="H130" s="60"/>
      <c r="I130" s="60"/>
      <c r="J130" s="23"/>
    </row>
    <row r="131" ht="15.75" customHeight="1">
      <c r="B131" s="60"/>
      <c r="C131" s="60"/>
      <c r="D131" s="60"/>
      <c r="E131" s="60"/>
      <c r="F131" s="60"/>
      <c r="G131" s="60"/>
      <c r="H131" s="60"/>
      <c r="I131" s="60"/>
      <c r="J131" s="23"/>
    </row>
    <row r="132" ht="15.75" customHeight="1">
      <c r="B132" s="60"/>
      <c r="C132" s="60"/>
      <c r="D132" s="60"/>
      <c r="E132" s="60"/>
      <c r="F132" s="60"/>
      <c r="G132" s="60"/>
      <c r="H132" s="60"/>
      <c r="I132" s="60"/>
      <c r="J132" s="23"/>
    </row>
    <row r="133" ht="15.75" customHeight="1">
      <c r="B133" s="60"/>
      <c r="C133" s="60"/>
      <c r="D133" s="60"/>
      <c r="E133" s="60"/>
      <c r="F133" s="60"/>
      <c r="G133" s="60"/>
      <c r="H133" s="60"/>
      <c r="I133" s="60"/>
      <c r="J133" s="23"/>
    </row>
    <row r="134" ht="15.75" customHeight="1">
      <c r="B134" s="60"/>
      <c r="C134" s="60"/>
      <c r="D134" s="60"/>
      <c r="E134" s="60"/>
      <c r="F134" s="60"/>
      <c r="G134" s="60"/>
      <c r="H134" s="60"/>
      <c r="I134" s="60"/>
      <c r="J134" s="23"/>
    </row>
    <row r="135" ht="15.75" customHeight="1">
      <c r="B135" s="60"/>
      <c r="C135" s="60"/>
      <c r="D135" s="60"/>
      <c r="E135" s="60"/>
      <c r="F135" s="60"/>
      <c r="G135" s="60"/>
      <c r="H135" s="60"/>
      <c r="I135" s="60"/>
      <c r="J135" s="23"/>
    </row>
    <row r="136" ht="15.75" customHeight="1">
      <c r="B136" s="60"/>
      <c r="C136" s="60"/>
      <c r="D136" s="60"/>
      <c r="E136" s="60"/>
      <c r="F136" s="60"/>
      <c r="G136" s="60"/>
      <c r="H136" s="60"/>
      <c r="I136" s="60"/>
      <c r="J136" s="23"/>
    </row>
    <row r="137" ht="15.75" customHeight="1">
      <c r="B137" s="60"/>
      <c r="C137" s="60"/>
      <c r="D137" s="60"/>
      <c r="E137" s="60"/>
      <c r="F137" s="60"/>
      <c r="G137" s="60"/>
      <c r="H137" s="60"/>
      <c r="I137" s="60"/>
      <c r="J137" s="23"/>
    </row>
    <row r="138" ht="15.75" customHeight="1">
      <c r="B138" s="60"/>
      <c r="C138" s="60"/>
      <c r="D138" s="60"/>
      <c r="E138" s="60"/>
      <c r="F138" s="60"/>
      <c r="G138" s="60"/>
      <c r="H138" s="60"/>
      <c r="I138" s="60"/>
      <c r="J138" s="23"/>
    </row>
    <row r="139" ht="15.75" customHeight="1">
      <c r="B139" s="60"/>
      <c r="C139" s="60"/>
      <c r="D139" s="60"/>
      <c r="E139" s="60"/>
      <c r="F139" s="60"/>
      <c r="G139" s="60"/>
      <c r="H139" s="60"/>
      <c r="I139" s="60"/>
      <c r="J139" s="23"/>
    </row>
    <row r="140" ht="15.75" customHeight="1">
      <c r="B140" s="60"/>
      <c r="C140" s="60"/>
      <c r="D140" s="60"/>
      <c r="E140" s="60"/>
      <c r="F140" s="60"/>
      <c r="G140" s="60"/>
      <c r="H140" s="60"/>
      <c r="I140" s="60"/>
      <c r="J140" s="23"/>
    </row>
    <row r="141" ht="15.75" customHeight="1">
      <c r="B141" s="60"/>
      <c r="C141" s="60"/>
      <c r="D141" s="60"/>
      <c r="E141" s="60"/>
      <c r="F141" s="60"/>
      <c r="G141" s="60"/>
      <c r="H141" s="60"/>
      <c r="I141" s="60"/>
      <c r="J141" s="23"/>
    </row>
    <row r="142" ht="15.75" customHeight="1">
      <c r="B142" s="60"/>
      <c r="C142" s="60"/>
      <c r="D142" s="60"/>
      <c r="E142" s="60"/>
      <c r="F142" s="60"/>
      <c r="G142" s="60"/>
      <c r="H142" s="60"/>
      <c r="I142" s="60"/>
      <c r="J142" s="23"/>
    </row>
    <row r="143" ht="15.75" customHeight="1">
      <c r="B143" s="60"/>
      <c r="C143" s="60"/>
      <c r="D143" s="60"/>
      <c r="E143" s="60"/>
      <c r="F143" s="60"/>
      <c r="G143" s="60"/>
      <c r="H143" s="60"/>
      <c r="I143" s="60"/>
      <c r="J143" s="23"/>
    </row>
    <row r="144" ht="15.75" customHeight="1">
      <c r="B144" s="60"/>
      <c r="C144" s="60"/>
      <c r="D144" s="60"/>
      <c r="E144" s="60"/>
      <c r="F144" s="60"/>
      <c r="G144" s="60"/>
      <c r="H144" s="60"/>
      <c r="I144" s="60"/>
      <c r="J144" s="23"/>
    </row>
    <row r="145" ht="15.75" customHeight="1">
      <c r="B145" s="60"/>
      <c r="C145" s="60"/>
      <c r="D145" s="60"/>
      <c r="E145" s="60"/>
      <c r="F145" s="60"/>
      <c r="G145" s="60"/>
      <c r="H145" s="60"/>
      <c r="I145" s="60"/>
      <c r="J145" s="23"/>
    </row>
    <row r="146" ht="15.75" customHeight="1">
      <c r="B146" s="60"/>
      <c r="C146" s="60"/>
      <c r="D146" s="60"/>
      <c r="E146" s="60"/>
      <c r="F146" s="60"/>
      <c r="G146" s="60"/>
      <c r="H146" s="60"/>
      <c r="I146" s="60"/>
      <c r="J146" s="23"/>
    </row>
    <row r="147" ht="15.75" customHeight="1">
      <c r="B147" s="60"/>
      <c r="C147" s="60"/>
      <c r="D147" s="60"/>
      <c r="E147" s="60"/>
      <c r="F147" s="60"/>
      <c r="G147" s="60"/>
      <c r="H147" s="60"/>
      <c r="I147" s="60"/>
      <c r="J147" s="23"/>
    </row>
    <row r="148" ht="15.75" customHeight="1">
      <c r="B148" s="60"/>
      <c r="C148" s="60"/>
      <c r="D148" s="60"/>
      <c r="E148" s="60"/>
      <c r="F148" s="60"/>
      <c r="G148" s="60"/>
      <c r="H148" s="60"/>
      <c r="I148" s="60"/>
      <c r="J148" s="23"/>
    </row>
    <row r="149" ht="15.75" customHeight="1">
      <c r="B149" s="60"/>
      <c r="C149" s="60"/>
      <c r="D149" s="60"/>
      <c r="E149" s="60"/>
      <c r="F149" s="60"/>
      <c r="G149" s="60"/>
      <c r="H149" s="60"/>
      <c r="I149" s="60"/>
      <c r="J149" s="23"/>
    </row>
    <row r="150" ht="15.75" customHeight="1">
      <c r="B150" s="60"/>
      <c r="C150" s="60"/>
      <c r="D150" s="60"/>
      <c r="E150" s="60"/>
      <c r="F150" s="60"/>
      <c r="G150" s="60"/>
      <c r="H150" s="60"/>
      <c r="I150" s="60"/>
      <c r="J150" s="23"/>
    </row>
    <row r="151" ht="15.75" customHeight="1">
      <c r="B151" s="60"/>
      <c r="C151" s="60"/>
      <c r="D151" s="60"/>
      <c r="E151" s="60"/>
      <c r="F151" s="60"/>
      <c r="G151" s="60"/>
      <c r="H151" s="60"/>
      <c r="I151" s="60"/>
      <c r="J151" s="23"/>
    </row>
    <row r="152" ht="15.75" customHeight="1">
      <c r="B152" s="60"/>
      <c r="C152" s="60"/>
      <c r="D152" s="60"/>
      <c r="E152" s="60"/>
      <c r="F152" s="60"/>
      <c r="G152" s="60"/>
      <c r="H152" s="60"/>
      <c r="I152" s="60"/>
      <c r="J152" s="23"/>
    </row>
    <row r="153" ht="15.75" customHeight="1">
      <c r="B153" s="60"/>
      <c r="C153" s="60"/>
      <c r="D153" s="60"/>
      <c r="E153" s="60"/>
      <c r="F153" s="60"/>
      <c r="G153" s="60"/>
      <c r="H153" s="60"/>
      <c r="I153" s="60"/>
      <c r="J153" s="23"/>
    </row>
    <row r="154" ht="15.75" customHeight="1">
      <c r="B154" s="60"/>
      <c r="C154" s="60"/>
      <c r="D154" s="60"/>
      <c r="E154" s="60"/>
      <c r="F154" s="60"/>
      <c r="G154" s="60"/>
      <c r="H154" s="60"/>
      <c r="I154" s="60"/>
      <c r="J154" s="23"/>
    </row>
    <row r="155" ht="15.75" customHeight="1">
      <c r="B155" s="60"/>
      <c r="C155" s="60"/>
      <c r="D155" s="60"/>
      <c r="E155" s="60"/>
      <c r="F155" s="60"/>
      <c r="G155" s="60"/>
      <c r="H155" s="60"/>
      <c r="I155" s="60"/>
      <c r="J155" s="23"/>
    </row>
    <row r="156" ht="15.75" customHeight="1">
      <c r="B156" s="60"/>
      <c r="C156" s="60"/>
      <c r="D156" s="60"/>
      <c r="E156" s="60"/>
      <c r="F156" s="60"/>
      <c r="G156" s="60"/>
      <c r="H156" s="60"/>
      <c r="I156" s="60"/>
      <c r="J156" s="23"/>
    </row>
    <row r="157" ht="15.75" customHeight="1">
      <c r="B157" s="60"/>
      <c r="C157" s="60"/>
      <c r="D157" s="60"/>
      <c r="E157" s="60"/>
      <c r="F157" s="60"/>
      <c r="G157" s="60"/>
      <c r="H157" s="60"/>
      <c r="I157" s="60"/>
      <c r="J157" s="23"/>
    </row>
    <row r="158" ht="15.75" customHeight="1">
      <c r="B158" s="60"/>
      <c r="C158" s="60"/>
      <c r="D158" s="60"/>
      <c r="E158" s="60"/>
      <c r="F158" s="60"/>
      <c r="G158" s="60"/>
      <c r="H158" s="60"/>
      <c r="I158" s="60"/>
      <c r="J158" s="23"/>
    </row>
    <row r="159" ht="15.75" customHeight="1">
      <c r="B159" s="60"/>
      <c r="C159" s="60"/>
      <c r="D159" s="60"/>
      <c r="E159" s="60"/>
      <c r="F159" s="60"/>
      <c r="G159" s="60"/>
      <c r="H159" s="60"/>
      <c r="I159" s="60"/>
      <c r="J159" s="23"/>
    </row>
    <row r="160" ht="15.75" customHeight="1">
      <c r="B160" s="60"/>
      <c r="C160" s="60"/>
      <c r="D160" s="60"/>
      <c r="E160" s="60"/>
      <c r="F160" s="60"/>
      <c r="G160" s="60"/>
      <c r="H160" s="60"/>
      <c r="I160" s="60"/>
      <c r="J160" s="23"/>
    </row>
    <row r="161" ht="15.75" customHeight="1">
      <c r="B161" s="60"/>
      <c r="C161" s="60"/>
      <c r="D161" s="60"/>
      <c r="E161" s="60"/>
      <c r="F161" s="60"/>
      <c r="G161" s="60"/>
      <c r="H161" s="60"/>
      <c r="I161" s="60"/>
      <c r="J161" s="23"/>
    </row>
    <row r="162" ht="15.75" customHeight="1">
      <c r="B162" s="60"/>
      <c r="C162" s="60"/>
      <c r="D162" s="60"/>
      <c r="E162" s="60"/>
      <c r="F162" s="60"/>
      <c r="G162" s="60"/>
      <c r="H162" s="60"/>
      <c r="I162" s="60"/>
      <c r="J162" s="23"/>
    </row>
    <row r="163" ht="15.75" customHeight="1">
      <c r="B163" s="60"/>
      <c r="C163" s="60"/>
      <c r="D163" s="60"/>
      <c r="E163" s="60"/>
      <c r="F163" s="60"/>
      <c r="G163" s="60"/>
      <c r="H163" s="60"/>
      <c r="I163" s="60"/>
      <c r="J163" s="23"/>
    </row>
    <row r="164" ht="15.75" customHeight="1">
      <c r="B164" s="60"/>
      <c r="C164" s="60"/>
      <c r="D164" s="60"/>
      <c r="E164" s="60"/>
      <c r="F164" s="60"/>
      <c r="G164" s="60"/>
      <c r="H164" s="60"/>
      <c r="I164" s="60"/>
      <c r="J164" s="23"/>
    </row>
    <row r="165" ht="15.75" customHeight="1">
      <c r="B165" s="60"/>
      <c r="C165" s="60"/>
      <c r="D165" s="60"/>
      <c r="E165" s="60"/>
      <c r="F165" s="60"/>
      <c r="G165" s="60"/>
      <c r="H165" s="60"/>
      <c r="I165" s="60"/>
      <c r="J165" s="23"/>
    </row>
    <row r="166" ht="15.75" customHeight="1">
      <c r="B166" s="60"/>
      <c r="C166" s="60"/>
      <c r="D166" s="60"/>
      <c r="E166" s="60"/>
      <c r="F166" s="60"/>
      <c r="G166" s="60"/>
      <c r="H166" s="60"/>
      <c r="I166" s="60"/>
      <c r="J166" s="23"/>
    </row>
    <row r="167" ht="15.75" customHeight="1">
      <c r="B167" s="60"/>
      <c r="C167" s="60"/>
      <c r="D167" s="60"/>
      <c r="E167" s="60"/>
      <c r="F167" s="60"/>
      <c r="G167" s="60"/>
      <c r="H167" s="60"/>
      <c r="I167" s="60"/>
      <c r="J167" s="23"/>
    </row>
    <row r="168" ht="15.75" customHeight="1">
      <c r="B168" s="60"/>
      <c r="C168" s="60"/>
      <c r="D168" s="60"/>
      <c r="E168" s="60"/>
      <c r="F168" s="60"/>
      <c r="G168" s="60"/>
      <c r="H168" s="60"/>
      <c r="I168" s="60"/>
      <c r="J168" s="23"/>
    </row>
    <row r="169" ht="15.75" customHeight="1">
      <c r="B169" s="60"/>
      <c r="C169" s="60"/>
      <c r="D169" s="60"/>
      <c r="E169" s="60"/>
      <c r="F169" s="60"/>
      <c r="G169" s="60"/>
      <c r="H169" s="60"/>
      <c r="I169" s="60"/>
      <c r="J169" s="23"/>
    </row>
    <row r="170" ht="15.75" customHeight="1">
      <c r="B170" s="60"/>
      <c r="C170" s="60"/>
      <c r="D170" s="60"/>
      <c r="E170" s="60"/>
      <c r="F170" s="60"/>
      <c r="G170" s="60"/>
      <c r="H170" s="60"/>
      <c r="I170" s="60"/>
      <c r="J170" s="23"/>
    </row>
    <row r="171" ht="15.75" customHeight="1">
      <c r="B171" s="60"/>
      <c r="C171" s="60"/>
      <c r="D171" s="60"/>
      <c r="E171" s="60"/>
      <c r="F171" s="60"/>
      <c r="G171" s="60"/>
      <c r="H171" s="60"/>
      <c r="I171" s="60"/>
      <c r="J171" s="23"/>
    </row>
    <row r="172" ht="15.75" customHeight="1">
      <c r="B172" s="60"/>
      <c r="C172" s="60"/>
      <c r="D172" s="60"/>
      <c r="E172" s="60"/>
      <c r="F172" s="60"/>
      <c r="G172" s="60"/>
      <c r="H172" s="60"/>
      <c r="I172" s="60"/>
      <c r="J172" s="23"/>
    </row>
    <row r="173" ht="15.75" customHeight="1">
      <c r="B173" s="60"/>
      <c r="C173" s="60"/>
      <c r="D173" s="60"/>
      <c r="E173" s="60"/>
      <c r="F173" s="60"/>
      <c r="G173" s="60"/>
      <c r="H173" s="60"/>
      <c r="I173" s="60"/>
      <c r="J173" s="23"/>
    </row>
    <row r="174" ht="15.75" customHeight="1">
      <c r="B174" s="60"/>
      <c r="C174" s="60"/>
      <c r="D174" s="60"/>
      <c r="E174" s="60"/>
      <c r="F174" s="60"/>
      <c r="G174" s="60"/>
      <c r="H174" s="60"/>
      <c r="I174" s="60"/>
      <c r="J174" s="23"/>
    </row>
    <row r="175" ht="15.75" customHeight="1">
      <c r="B175" s="60"/>
      <c r="C175" s="60"/>
      <c r="D175" s="60"/>
      <c r="E175" s="60"/>
      <c r="F175" s="60"/>
      <c r="G175" s="60"/>
      <c r="H175" s="60"/>
      <c r="I175" s="60"/>
      <c r="J175" s="23"/>
    </row>
    <row r="176" ht="15.75" customHeight="1">
      <c r="B176" s="60"/>
      <c r="C176" s="60"/>
      <c r="D176" s="60"/>
      <c r="E176" s="60"/>
      <c r="F176" s="60"/>
      <c r="G176" s="60"/>
      <c r="H176" s="60"/>
      <c r="I176" s="60"/>
      <c r="J176" s="23"/>
    </row>
    <row r="177" ht="15.75" customHeight="1">
      <c r="B177" s="60"/>
      <c r="C177" s="60"/>
      <c r="D177" s="60"/>
      <c r="E177" s="60"/>
      <c r="F177" s="60"/>
      <c r="G177" s="60"/>
      <c r="H177" s="60"/>
      <c r="I177" s="60"/>
      <c r="J177" s="23"/>
    </row>
    <row r="178" ht="15.75" customHeight="1">
      <c r="B178" s="60"/>
      <c r="C178" s="60"/>
      <c r="D178" s="60"/>
      <c r="E178" s="60"/>
      <c r="F178" s="60"/>
      <c r="G178" s="60"/>
      <c r="H178" s="60"/>
      <c r="I178" s="60"/>
      <c r="J178" s="23"/>
    </row>
    <row r="179" ht="15.75" customHeight="1">
      <c r="B179" s="60"/>
      <c r="C179" s="60"/>
      <c r="D179" s="60"/>
      <c r="E179" s="60"/>
      <c r="F179" s="60"/>
      <c r="G179" s="60"/>
      <c r="H179" s="60"/>
      <c r="I179" s="60"/>
      <c r="J179" s="23"/>
    </row>
    <row r="180" ht="15.75" customHeight="1">
      <c r="B180" s="60"/>
      <c r="C180" s="60"/>
      <c r="D180" s="60"/>
      <c r="E180" s="60"/>
      <c r="F180" s="60"/>
      <c r="G180" s="60"/>
      <c r="H180" s="60"/>
      <c r="I180" s="60"/>
      <c r="J180" s="23"/>
    </row>
    <row r="181" ht="15.75" customHeight="1">
      <c r="B181" s="60"/>
      <c r="C181" s="60"/>
      <c r="D181" s="60"/>
      <c r="E181" s="60"/>
      <c r="F181" s="60"/>
      <c r="G181" s="60"/>
      <c r="H181" s="60"/>
      <c r="I181" s="60"/>
      <c r="J181" s="23"/>
    </row>
    <row r="182" ht="15.75" customHeight="1">
      <c r="B182" s="60"/>
      <c r="C182" s="60"/>
      <c r="D182" s="60"/>
      <c r="E182" s="60"/>
      <c r="F182" s="60"/>
      <c r="G182" s="60"/>
      <c r="H182" s="60"/>
      <c r="I182" s="60"/>
      <c r="J182" s="23"/>
    </row>
    <row r="183" ht="15.75" customHeight="1">
      <c r="B183" s="60"/>
      <c r="C183" s="60"/>
      <c r="D183" s="60"/>
      <c r="E183" s="60"/>
      <c r="F183" s="60"/>
      <c r="G183" s="60"/>
      <c r="H183" s="60"/>
      <c r="I183" s="60"/>
      <c r="J183" s="23"/>
    </row>
    <row r="184" ht="15.75" customHeight="1">
      <c r="B184" s="60"/>
      <c r="C184" s="60"/>
      <c r="D184" s="60"/>
      <c r="E184" s="60"/>
      <c r="F184" s="60"/>
      <c r="G184" s="60"/>
      <c r="H184" s="60"/>
      <c r="I184" s="60"/>
      <c r="J184" s="23"/>
    </row>
    <row r="185" ht="15.75" customHeight="1">
      <c r="B185" s="60"/>
      <c r="C185" s="60"/>
      <c r="D185" s="60"/>
      <c r="E185" s="60"/>
      <c r="F185" s="60"/>
      <c r="G185" s="60"/>
      <c r="H185" s="60"/>
      <c r="I185" s="60"/>
      <c r="J185" s="23"/>
    </row>
    <row r="186" ht="15.75" customHeight="1">
      <c r="B186" s="60"/>
      <c r="C186" s="60"/>
      <c r="D186" s="60"/>
      <c r="E186" s="60"/>
      <c r="F186" s="60"/>
      <c r="G186" s="60"/>
      <c r="H186" s="60"/>
      <c r="I186" s="60"/>
      <c r="J186" s="23"/>
    </row>
    <row r="187" ht="15.75" customHeight="1">
      <c r="B187" s="60"/>
      <c r="C187" s="60"/>
      <c r="D187" s="60"/>
      <c r="E187" s="60"/>
      <c r="F187" s="60"/>
      <c r="G187" s="60"/>
      <c r="H187" s="60"/>
      <c r="I187" s="60"/>
      <c r="J187" s="23"/>
    </row>
    <row r="188" ht="15.75" customHeight="1">
      <c r="B188" s="60"/>
      <c r="C188" s="60"/>
      <c r="D188" s="60"/>
      <c r="E188" s="60"/>
      <c r="F188" s="60"/>
      <c r="G188" s="60"/>
      <c r="H188" s="60"/>
      <c r="I188" s="60"/>
      <c r="J188" s="23"/>
    </row>
    <row r="189" ht="15.75" customHeight="1">
      <c r="B189" s="60"/>
      <c r="C189" s="60"/>
      <c r="D189" s="60"/>
      <c r="E189" s="60"/>
      <c r="F189" s="60"/>
      <c r="G189" s="60"/>
      <c r="H189" s="60"/>
      <c r="I189" s="60"/>
      <c r="J189" s="23"/>
    </row>
    <row r="190" ht="15.75" customHeight="1">
      <c r="B190" s="60"/>
      <c r="C190" s="60"/>
      <c r="D190" s="60"/>
      <c r="E190" s="60"/>
      <c r="F190" s="60"/>
      <c r="G190" s="60"/>
      <c r="H190" s="60"/>
      <c r="I190" s="60"/>
      <c r="J190" s="23"/>
    </row>
    <row r="191" ht="15.75" customHeight="1">
      <c r="B191" s="60"/>
      <c r="C191" s="60"/>
      <c r="D191" s="60"/>
      <c r="E191" s="60"/>
      <c r="F191" s="60"/>
      <c r="G191" s="60"/>
      <c r="H191" s="60"/>
      <c r="I191" s="60"/>
      <c r="J191" s="23"/>
    </row>
    <row r="192" ht="15.75" customHeight="1">
      <c r="B192" s="60"/>
      <c r="C192" s="60"/>
      <c r="D192" s="60"/>
      <c r="E192" s="60"/>
      <c r="F192" s="60"/>
      <c r="G192" s="60"/>
      <c r="H192" s="60"/>
      <c r="I192" s="60"/>
      <c r="J192" s="23"/>
    </row>
    <row r="193" ht="15.75" customHeight="1">
      <c r="B193" s="60"/>
      <c r="C193" s="60"/>
      <c r="D193" s="60"/>
      <c r="E193" s="60"/>
      <c r="F193" s="60"/>
      <c r="G193" s="60"/>
      <c r="H193" s="60"/>
      <c r="I193" s="60"/>
      <c r="J193" s="23"/>
    </row>
    <row r="194" ht="15.75" customHeight="1">
      <c r="B194" s="60"/>
      <c r="C194" s="60"/>
      <c r="D194" s="60"/>
      <c r="E194" s="60"/>
      <c r="F194" s="60"/>
      <c r="G194" s="60"/>
      <c r="H194" s="60"/>
      <c r="I194" s="60"/>
      <c r="J194" s="23"/>
    </row>
    <row r="195" ht="15.75" customHeight="1">
      <c r="B195" s="60"/>
      <c r="C195" s="60"/>
      <c r="D195" s="60"/>
      <c r="E195" s="60"/>
      <c r="F195" s="60"/>
      <c r="G195" s="60"/>
      <c r="H195" s="60"/>
      <c r="I195" s="60"/>
      <c r="J195" s="23"/>
    </row>
    <row r="196" ht="15.75" customHeight="1">
      <c r="B196" s="60"/>
      <c r="C196" s="60"/>
      <c r="D196" s="60"/>
      <c r="E196" s="60"/>
      <c r="F196" s="60"/>
      <c r="G196" s="60"/>
      <c r="H196" s="60"/>
      <c r="I196" s="60"/>
      <c r="J196" s="23"/>
    </row>
    <row r="197" ht="15.75" customHeight="1">
      <c r="B197" s="60"/>
      <c r="C197" s="60"/>
      <c r="D197" s="60"/>
      <c r="E197" s="60"/>
      <c r="F197" s="60"/>
      <c r="G197" s="60"/>
      <c r="H197" s="60"/>
      <c r="I197" s="60"/>
      <c r="J197" s="23"/>
    </row>
    <row r="198" ht="15.75" customHeight="1">
      <c r="B198" s="60"/>
      <c r="C198" s="60"/>
      <c r="D198" s="60"/>
      <c r="E198" s="60"/>
      <c r="F198" s="60"/>
      <c r="G198" s="60"/>
      <c r="H198" s="60"/>
      <c r="I198" s="60"/>
      <c r="J198" s="23"/>
    </row>
    <row r="199" ht="15.75" customHeight="1">
      <c r="B199" s="60"/>
      <c r="C199" s="60"/>
      <c r="D199" s="60"/>
      <c r="E199" s="60"/>
      <c r="F199" s="60"/>
      <c r="G199" s="60"/>
      <c r="H199" s="60"/>
      <c r="I199" s="60"/>
      <c r="J199" s="23"/>
    </row>
    <row r="200" ht="15.75" customHeight="1">
      <c r="B200" s="60"/>
      <c r="C200" s="60"/>
      <c r="D200" s="60"/>
      <c r="E200" s="60"/>
      <c r="F200" s="60"/>
      <c r="G200" s="60"/>
      <c r="H200" s="60"/>
      <c r="I200" s="60"/>
      <c r="J200" s="23"/>
    </row>
    <row r="201" ht="15.75" customHeight="1">
      <c r="B201" s="60"/>
      <c r="C201" s="60"/>
      <c r="D201" s="60"/>
      <c r="E201" s="60"/>
      <c r="F201" s="60"/>
      <c r="G201" s="60"/>
      <c r="H201" s="60"/>
      <c r="I201" s="60"/>
      <c r="J201" s="23"/>
    </row>
    <row r="202" ht="15.75" customHeight="1">
      <c r="B202" s="60"/>
      <c r="C202" s="60"/>
      <c r="D202" s="60"/>
      <c r="E202" s="60"/>
      <c r="F202" s="60"/>
      <c r="G202" s="60"/>
      <c r="H202" s="60"/>
      <c r="I202" s="60"/>
      <c r="J202" s="23"/>
    </row>
    <row r="203" ht="15.75" customHeight="1">
      <c r="B203" s="60"/>
      <c r="C203" s="60"/>
      <c r="D203" s="60"/>
      <c r="E203" s="60"/>
      <c r="F203" s="60"/>
      <c r="G203" s="60"/>
      <c r="H203" s="60"/>
      <c r="I203" s="60"/>
      <c r="J203" s="23"/>
    </row>
    <row r="204" ht="15.75" customHeight="1">
      <c r="B204" s="60"/>
      <c r="C204" s="60"/>
      <c r="D204" s="60"/>
      <c r="E204" s="60"/>
      <c r="F204" s="60"/>
      <c r="G204" s="60"/>
      <c r="H204" s="60"/>
      <c r="I204" s="60"/>
      <c r="J204" s="23"/>
    </row>
    <row r="205" ht="15.75" customHeight="1">
      <c r="B205" s="60"/>
      <c r="C205" s="60"/>
      <c r="D205" s="60"/>
      <c r="E205" s="60"/>
      <c r="F205" s="60"/>
      <c r="G205" s="60"/>
      <c r="H205" s="60"/>
      <c r="I205" s="60"/>
      <c r="J205" s="23"/>
    </row>
    <row r="206" ht="15.75" customHeight="1">
      <c r="B206" s="60"/>
      <c r="C206" s="60"/>
      <c r="D206" s="60"/>
      <c r="E206" s="60"/>
      <c r="F206" s="60"/>
      <c r="G206" s="60"/>
      <c r="H206" s="60"/>
      <c r="I206" s="60"/>
      <c r="J206" s="23"/>
    </row>
    <row r="207" ht="15.75" customHeight="1">
      <c r="B207" s="60"/>
      <c r="C207" s="60"/>
      <c r="D207" s="60"/>
      <c r="E207" s="60"/>
      <c r="F207" s="60"/>
      <c r="G207" s="60"/>
      <c r="H207" s="60"/>
      <c r="I207" s="60"/>
      <c r="J207" s="23"/>
    </row>
    <row r="208" ht="15.75" customHeight="1">
      <c r="B208" s="60"/>
      <c r="C208" s="60"/>
      <c r="D208" s="60"/>
      <c r="E208" s="60"/>
      <c r="F208" s="60"/>
      <c r="G208" s="60"/>
      <c r="H208" s="60"/>
      <c r="I208" s="60"/>
      <c r="J208" s="23"/>
    </row>
    <row r="209" ht="15.75" customHeight="1">
      <c r="B209" s="60"/>
      <c r="C209" s="60"/>
      <c r="D209" s="60"/>
      <c r="E209" s="60"/>
      <c r="F209" s="60"/>
      <c r="G209" s="60"/>
      <c r="H209" s="60"/>
      <c r="I209" s="60"/>
      <c r="J209" s="23"/>
    </row>
    <row r="210" ht="15.75" customHeight="1">
      <c r="B210" s="60"/>
      <c r="C210" s="60"/>
      <c r="D210" s="60"/>
      <c r="E210" s="60"/>
      <c r="F210" s="60"/>
      <c r="G210" s="60"/>
      <c r="H210" s="60"/>
      <c r="I210" s="60"/>
      <c r="J210" s="23"/>
    </row>
    <row r="211" ht="15.75" customHeight="1">
      <c r="B211" s="60"/>
      <c r="C211" s="60"/>
      <c r="D211" s="60"/>
      <c r="E211" s="60"/>
      <c r="F211" s="60"/>
      <c r="G211" s="60"/>
      <c r="H211" s="60"/>
      <c r="I211" s="60"/>
      <c r="J211" s="23"/>
    </row>
    <row r="212" ht="15.75" customHeight="1">
      <c r="B212" s="60"/>
      <c r="C212" s="60"/>
      <c r="D212" s="60"/>
      <c r="E212" s="60"/>
      <c r="F212" s="60"/>
      <c r="G212" s="60"/>
      <c r="H212" s="60"/>
      <c r="I212" s="60"/>
      <c r="J212" s="23"/>
    </row>
    <row r="213" ht="15.75" customHeight="1">
      <c r="B213" s="60"/>
      <c r="C213" s="60"/>
      <c r="D213" s="60"/>
      <c r="E213" s="60"/>
      <c r="F213" s="60"/>
      <c r="G213" s="60"/>
      <c r="H213" s="60"/>
      <c r="I213" s="60"/>
      <c r="J213" s="23"/>
    </row>
    <row r="214" ht="15.75" customHeight="1">
      <c r="B214" s="60"/>
      <c r="C214" s="60"/>
      <c r="D214" s="60"/>
      <c r="E214" s="60"/>
      <c r="F214" s="60"/>
      <c r="G214" s="60"/>
      <c r="H214" s="60"/>
      <c r="I214" s="60"/>
      <c r="J214" s="23"/>
    </row>
    <row r="215" ht="15.75" customHeight="1">
      <c r="B215" s="60"/>
      <c r="C215" s="60"/>
      <c r="D215" s="60"/>
      <c r="E215" s="60"/>
      <c r="F215" s="60"/>
      <c r="G215" s="60"/>
      <c r="H215" s="60"/>
      <c r="I215" s="60"/>
      <c r="J215" s="23"/>
    </row>
    <row r="216" ht="15.75" customHeight="1">
      <c r="B216" s="60"/>
      <c r="C216" s="60"/>
      <c r="D216" s="60"/>
      <c r="E216" s="60"/>
      <c r="F216" s="60"/>
      <c r="G216" s="60"/>
      <c r="H216" s="60"/>
      <c r="I216" s="60"/>
      <c r="J216" s="23"/>
    </row>
    <row r="217" ht="15.75" customHeight="1">
      <c r="B217" s="60"/>
      <c r="C217" s="60"/>
      <c r="D217" s="60"/>
      <c r="E217" s="60"/>
      <c r="F217" s="60"/>
      <c r="G217" s="60"/>
      <c r="H217" s="60"/>
      <c r="I217" s="60"/>
      <c r="J217" s="23"/>
    </row>
    <row r="218" ht="15.75" customHeight="1">
      <c r="B218" s="60"/>
      <c r="C218" s="60"/>
      <c r="D218" s="60"/>
      <c r="E218" s="60"/>
      <c r="F218" s="60"/>
      <c r="G218" s="60"/>
      <c r="H218" s="60"/>
      <c r="I218" s="60"/>
      <c r="J218" s="23"/>
    </row>
    <row r="219" ht="15.75" customHeight="1">
      <c r="B219" s="60"/>
      <c r="C219" s="60"/>
      <c r="D219" s="60"/>
      <c r="E219" s="60"/>
      <c r="F219" s="60"/>
      <c r="G219" s="60"/>
      <c r="H219" s="60"/>
      <c r="I219" s="60"/>
      <c r="J219" s="23"/>
    </row>
    <row r="220" ht="15.75" customHeight="1">
      <c r="B220" s="60"/>
      <c r="C220" s="60"/>
      <c r="D220" s="60"/>
      <c r="E220" s="60"/>
      <c r="F220" s="60"/>
      <c r="G220" s="60"/>
      <c r="H220" s="60"/>
      <c r="I220" s="60"/>
      <c r="J220" s="23"/>
    </row>
    <row r="221" ht="15.75" customHeight="1">
      <c r="B221" s="60"/>
      <c r="C221" s="60"/>
      <c r="D221" s="60"/>
      <c r="E221" s="60"/>
      <c r="F221" s="60"/>
      <c r="G221" s="60"/>
      <c r="H221" s="60"/>
      <c r="I221" s="60"/>
      <c r="J221" s="23"/>
    </row>
    <row r="222" ht="15.75" customHeight="1">
      <c r="B222" s="60"/>
      <c r="C222" s="60"/>
      <c r="D222" s="60"/>
      <c r="E222" s="60"/>
      <c r="F222" s="60"/>
      <c r="G222" s="60"/>
      <c r="H222" s="60"/>
      <c r="I222" s="60"/>
      <c r="J222" s="23"/>
    </row>
    <row r="223" ht="15.75" customHeight="1">
      <c r="B223" s="60"/>
      <c r="C223" s="60"/>
      <c r="D223" s="60"/>
      <c r="E223" s="60"/>
      <c r="F223" s="60"/>
      <c r="G223" s="60"/>
      <c r="H223" s="60"/>
      <c r="I223" s="60"/>
      <c r="J223" s="23"/>
    </row>
    <row r="224" ht="15.75" customHeight="1">
      <c r="B224" s="60"/>
      <c r="C224" s="60"/>
      <c r="D224" s="60"/>
      <c r="E224" s="60"/>
      <c r="F224" s="60"/>
      <c r="G224" s="60"/>
      <c r="H224" s="60"/>
      <c r="I224" s="60"/>
      <c r="J224" s="23"/>
    </row>
    <row r="225" ht="15.75" customHeight="1">
      <c r="B225" s="60"/>
      <c r="C225" s="60"/>
      <c r="D225" s="60"/>
      <c r="E225" s="60"/>
      <c r="F225" s="60"/>
      <c r="G225" s="60"/>
      <c r="H225" s="60"/>
      <c r="I225" s="60"/>
      <c r="J225" s="23"/>
    </row>
    <row r="226" ht="15.75" customHeight="1">
      <c r="B226" s="60"/>
      <c r="C226" s="60"/>
      <c r="D226" s="60"/>
      <c r="E226" s="60"/>
      <c r="F226" s="60"/>
      <c r="G226" s="60"/>
      <c r="H226" s="60"/>
      <c r="I226" s="60"/>
      <c r="J226" s="23"/>
    </row>
    <row r="227" ht="15.75" customHeight="1">
      <c r="B227" s="60"/>
      <c r="C227" s="60"/>
      <c r="D227" s="60"/>
      <c r="E227" s="60"/>
      <c r="F227" s="60"/>
      <c r="G227" s="60"/>
      <c r="H227" s="60"/>
      <c r="I227" s="60"/>
      <c r="J227" s="23"/>
    </row>
    <row r="228" ht="15.75" customHeight="1">
      <c r="B228" s="60"/>
      <c r="C228" s="60"/>
      <c r="D228" s="60"/>
      <c r="E228" s="60"/>
      <c r="F228" s="60"/>
      <c r="G228" s="60"/>
      <c r="H228" s="60"/>
      <c r="I228" s="60"/>
      <c r="J228" s="23"/>
    </row>
    <row r="229" ht="15.75" customHeight="1">
      <c r="B229" s="60"/>
      <c r="C229" s="60"/>
      <c r="D229" s="60"/>
      <c r="E229" s="60"/>
      <c r="F229" s="60"/>
      <c r="G229" s="60"/>
      <c r="H229" s="60"/>
      <c r="I229" s="60"/>
      <c r="J229" s="23"/>
    </row>
    <row r="230" ht="15.75" customHeight="1">
      <c r="B230" s="60"/>
      <c r="C230" s="60"/>
      <c r="D230" s="60"/>
      <c r="E230" s="60"/>
      <c r="F230" s="60"/>
      <c r="G230" s="60"/>
      <c r="H230" s="60"/>
      <c r="I230" s="60"/>
      <c r="J230" s="23"/>
    </row>
    <row r="231" ht="15.75" customHeight="1">
      <c r="B231" s="60"/>
      <c r="C231" s="60"/>
      <c r="D231" s="60"/>
      <c r="E231" s="60"/>
      <c r="F231" s="60"/>
      <c r="G231" s="60"/>
      <c r="H231" s="60"/>
      <c r="I231" s="60"/>
      <c r="J231" s="23"/>
    </row>
    <row r="232" ht="15.75" customHeight="1">
      <c r="B232" s="60"/>
      <c r="C232" s="60"/>
      <c r="D232" s="60"/>
      <c r="E232" s="60"/>
      <c r="F232" s="60"/>
      <c r="G232" s="60"/>
      <c r="H232" s="60"/>
      <c r="I232" s="60"/>
      <c r="J232" s="23"/>
    </row>
    <row r="233" ht="15.75" customHeight="1">
      <c r="B233" s="60"/>
      <c r="C233" s="60"/>
      <c r="D233" s="60"/>
      <c r="E233" s="60"/>
      <c r="F233" s="60"/>
      <c r="G233" s="60"/>
      <c r="H233" s="60"/>
      <c r="I233" s="60"/>
      <c r="J233" s="23"/>
    </row>
    <row r="234" ht="15.75" customHeight="1">
      <c r="B234" s="60"/>
      <c r="C234" s="60"/>
      <c r="D234" s="60"/>
      <c r="E234" s="60"/>
      <c r="F234" s="60"/>
      <c r="G234" s="60"/>
      <c r="H234" s="60"/>
      <c r="I234" s="60"/>
      <c r="J234" s="23"/>
    </row>
    <row r="235" ht="15.75" customHeight="1">
      <c r="B235" s="60"/>
      <c r="C235" s="60"/>
      <c r="D235" s="60"/>
      <c r="E235" s="60"/>
      <c r="F235" s="60"/>
      <c r="G235" s="60"/>
      <c r="H235" s="60"/>
      <c r="I235" s="60"/>
      <c r="J235" s="23"/>
    </row>
    <row r="236" ht="15.75" customHeight="1">
      <c r="B236" s="60"/>
      <c r="C236" s="60"/>
      <c r="D236" s="60"/>
      <c r="E236" s="60"/>
      <c r="F236" s="60"/>
      <c r="G236" s="60"/>
      <c r="H236" s="60"/>
      <c r="I236" s="60"/>
      <c r="J236" s="23"/>
    </row>
    <row r="237" ht="15.75" customHeight="1">
      <c r="B237" s="60"/>
      <c r="C237" s="60"/>
      <c r="D237" s="60"/>
      <c r="E237" s="60"/>
      <c r="F237" s="60"/>
      <c r="G237" s="60"/>
      <c r="H237" s="60"/>
      <c r="I237" s="60"/>
      <c r="J237" s="23"/>
    </row>
    <row r="238" ht="15.75" customHeight="1">
      <c r="B238" s="60"/>
      <c r="C238" s="60"/>
      <c r="D238" s="60"/>
      <c r="E238" s="60"/>
      <c r="F238" s="60"/>
      <c r="G238" s="60"/>
      <c r="H238" s="60"/>
      <c r="I238" s="60"/>
      <c r="J238" s="23"/>
    </row>
    <row r="239" ht="15.75" customHeight="1">
      <c r="B239" s="60"/>
      <c r="C239" s="60"/>
      <c r="D239" s="60"/>
      <c r="E239" s="60"/>
      <c r="F239" s="60"/>
      <c r="G239" s="60"/>
      <c r="H239" s="60"/>
      <c r="I239" s="60"/>
      <c r="J239" s="23"/>
    </row>
    <row r="240" ht="15.75" customHeight="1">
      <c r="B240" s="60"/>
      <c r="C240" s="60"/>
      <c r="D240" s="60"/>
      <c r="E240" s="60"/>
      <c r="F240" s="60"/>
      <c r="G240" s="60"/>
      <c r="H240" s="60"/>
      <c r="I240" s="60"/>
      <c r="J240" s="23"/>
    </row>
    <row r="241" ht="15.75" customHeight="1">
      <c r="B241" s="60"/>
      <c r="C241" s="60"/>
      <c r="D241" s="60"/>
      <c r="E241" s="60"/>
      <c r="F241" s="60"/>
      <c r="G241" s="60"/>
      <c r="H241" s="60"/>
      <c r="I241" s="60"/>
      <c r="J241" s="23"/>
    </row>
    <row r="242" ht="15.75" customHeight="1">
      <c r="B242" s="60"/>
      <c r="C242" s="60"/>
      <c r="D242" s="60"/>
      <c r="E242" s="60"/>
      <c r="F242" s="60"/>
      <c r="G242" s="60"/>
      <c r="H242" s="60"/>
      <c r="I242" s="60"/>
      <c r="J242" s="23"/>
    </row>
    <row r="243" ht="15.75" customHeight="1">
      <c r="B243" s="60"/>
      <c r="C243" s="60"/>
      <c r="D243" s="60"/>
      <c r="E243" s="60"/>
      <c r="F243" s="60"/>
      <c r="G243" s="60"/>
      <c r="H243" s="60"/>
      <c r="I243" s="60"/>
      <c r="J243" s="23"/>
    </row>
    <row r="244" ht="15.75" customHeight="1">
      <c r="B244" s="60"/>
      <c r="C244" s="60"/>
      <c r="D244" s="60"/>
      <c r="E244" s="60"/>
      <c r="F244" s="60"/>
      <c r="G244" s="60"/>
      <c r="H244" s="60"/>
      <c r="I244" s="60"/>
      <c r="J244" s="23"/>
    </row>
    <row r="245" ht="15.75" customHeight="1">
      <c r="B245" s="60"/>
      <c r="C245" s="60"/>
      <c r="D245" s="60"/>
      <c r="E245" s="60"/>
      <c r="F245" s="60"/>
      <c r="G245" s="60"/>
      <c r="H245" s="60"/>
      <c r="I245" s="60"/>
      <c r="J245" s="23"/>
    </row>
    <row r="246" ht="15.75" customHeight="1">
      <c r="B246" s="60"/>
      <c r="C246" s="60"/>
      <c r="D246" s="60"/>
      <c r="E246" s="60"/>
      <c r="F246" s="60"/>
      <c r="G246" s="60"/>
      <c r="H246" s="60"/>
      <c r="I246" s="60"/>
      <c r="J246" s="23"/>
    </row>
    <row r="247" ht="15.75" customHeight="1">
      <c r="B247" s="60"/>
      <c r="C247" s="60"/>
      <c r="D247" s="60"/>
      <c r="E247" s="60"/>
      <c r="F247" s="60"/>
      <c r="G247" s="60"/>
      <c r="H247" s="60"/>
      <c r="I247" s="60"/>
      <c r="J247" s="23"/>
    </row>
    <row r="248" ht="15.75" customHeight="1">
      <c r="B248" s="60"/>
      <c r="C248" s="60"/>
      <c r="D248" s="60"/>
      <c r="E248" s="60"/>
      <c r="F248" s="60"/>
      <c r="G248" s="60"/>
      <c r="H248" s="60"/>
      <c r="I248" s="60"/>
      <c r="J248" s="23"/>
    </row>
    <row r="249" ht="15.75" customHeight="1">
      <c r="B249" s="60"/>
      <c r="C249" s="60"/>
      <c r="D249" s="60"/>
      <c r="E249" s="60"/>
      <c r="F249" s="60"/>
      <c r="G249" s="60"/>
      <c r="H249" s="60"/>
      <c r="I249" s="60"/>
      <c r="J249" s="23"/>
    </row>
    <row r="250" ht="15.75" customHeight="1">
      <c r="B250" s="60"/>
      <c r="C250" s="60"/>
      <c r="D250" s="60"/>
      <c r="E250" s="60"/>
      <c r="F250" s="60"/>
      <c r="G250" s="60"/>
      <c r="H250" s="60"/>
      <c r="I250" s="60"/>
      <c r="J250" s="23"/>
    </row>
    <row r="251" ht="15.75" customHeight="1">
      <c r="B251" s="60"/>
      <c r="C251" s="60"/>
      <c r="D251" s="60"/>
      <c r="E251" s="60"/>
      <c r="F251" s="60"/>
      <c r="G251" s="60"/>
      <c r="H251" s="60"/>
      <c r="I251" s="60"/>
      <c r="J251" s="23"/>
    </row>
    <row r="252" ht="15.75" customHeight="1">
      <c r="B252" s="60"/>
      <c r="C252" s="60"/>
      <c r="D252" s="60"/>
      <c r="E252" s="60"/>
      <c r="F252" s="60"/>
      <c r="G252" s="60"/>
      <c r="H252" s="60"/>
      <c r="I252" s="60"/>
      <c r="J252" s="23"/>
    </row>
    <row r="253" ht="15.75" customHeight="1">
      <c r="B253" s="60"/>
      <c r="C253" s="60"/>
      <c r="D253" s="60"/>
      <c r="E253" s="60"/>
      <c r="F253" s="60"/>
      <c r="G253" s="60"/>
      <c r="H253" s="60"/>
      <c r="I253" s="60"/>
      <c r="J253" s="23"/>
    </row>
    <row r="254" ht="15.75" customHeight="1">
      <c r="B254" s="60"/>
      <c r="C254" s="60"/>
      <c r="D254" s="60"/>
      <c r="E254" s="60"/>
      <c r="F254" s="60"/>
      <c r="G254" s="60"/>
      <c r="H254" s="60"/>
      <c r="I254" s="60"/>
      <c r="J254" s="23"/>
    </row>
    <row r="255" ht="15.75" customHeight="1">
      <c r="B255" s="60"/>
      <c r="C255" s="60"/>
      <c r="D255" s="60"/>
      <c r="E255" s="60"/>
      <c r="F255" s="60"/>
      <c r="G255" s="60"/>
      <c r="H255" s="60"/>
      <c r="I255" s="60"/>
      <c r="J255" s="23"/>
    </row>
    <row r="256" ht="15.75" customHeight="1">
      <c r="B256" s="60"/>
      <c r="C256" s="60"/>
      <c r="D256" s="60"/>
      <c r="E256" s="60"/>
      <c r="F256" s="60"/>
      <c r="G256" s="60"/>
      <c r="H256" s="60"/>
      <c r="I256" s="60"/>
      <c r="J256" s="23"/>
    </row>
    <row r="257" ht="15.75" customHeight="1">
      <c r="B257" s="60"/>
      <c r="C257" s="60"/>
      <c r="D257" s="60"/>
      <c r="E257" s="60"/>
      <c r="F257" s="60"/>
      <c r="G257" s="60"/>
      <c r="H257" s="60"/>
      <c r="I257" s="60"/>
      <c r="J257" s="23"/>
    </row>
    <row r="258" ht="15.75" customHeight="1">
      <c r="B258" s="60"/>
      <c r="C258" s="60"/>
      <c r="D258" s="60"/>
      <c r="E258" s="60"/>
      <c r="F258" s="60"/>
      <c r="G258" s="60"/>
      <c r="H258" s="60"/>
      <c r="I258" s="60"/>
      <c r="J258" s="23"/>
    </row>
    <row r="259" ht="15.75" customHeight="1">
      <c r="B259" s="60"/>
      <c r="C259" s="60"/>
      <c r="D259" s="60"/>
      <c r="E259" s="60"/>
      <c r="F259" s="60"/>
      <c r="G259" s="60"/>
      <c r="H259" s="60"/>
      <c r="I259" s="60"/>
      <c r="J259" s="23"/>
    </row>
    <row r="260" ht="15.75" customHeight="1">
      <c r="B260" s="60"/>
      <c r="C260" s="60"/>
      <c r="D260" s="60"/>
      <c r="E260" s="60"/>
      <c r="F260" s="60"/>
      <c r="G260" s="60"/>
      <c r="H260" s="60"/>
      <c r="I260" s="60"/>
      <c r="J260" s="23"/>
    </row>
    <row r="261" ht="15.75" customHeight="1">
      <c r="B261" s="60"/>
      <c r="C261" s="60"/>
      <c r="D261" s="60"/>
      <c r="E261" s="60"/>
      <c r="F261" s="60"/>
      <c r="G261" s="60"/>
      <c r="H261" s="60"/>
      <c r="I261" s="60"/>
      <c r="J261" s="23"/>
    </row>
    <row r="262" ht="15.75" customHeight="1">
      <c r="B262" s="60"/>
      <c r="C262" s="60"/>
      <c r="D262" s="60"/>
      <c r="E262" s="60"/>
      <c r="F262" s="60"/>
      <c r="G262" s="60"/>
      <c r="H262" s="60"/>
      <c r="I262" s="60"/>
      <c r="J262" s="23"/>
    </row>
    <row r="263" ht="15.75" customHeight="1">
      <c r="B263" s="60"/>
      <c r="C263" s="60"/>
      <c r="D263" s="60"/>
      <c r="E263" s="60"/>
      <c r="F263" s="60"/>
      <c r="G263" s="60"/>
      <c r="H263" s="60"/>
      <c r="I263" s="60"/>
      <c r="J263" s="23"/>
    </row>
    <row r="264" ht="15.75" customHeight="1">
      <c r="B264" s="60"/>
      <c r="C264" s="60"/>
      <c r="D264" s="60"/>
      <c r="E264" s="60"/>
      <c r="F264" s="60"/>
      <c r="G264" s="60"/>
      <c r="H264" s="60"/>
      <c r="I264" s="60"/>
      <c r="J264" s="23"/>
    </row>
    <row r="265" ht="15.75" customHeight="1">
      <c r="B265" s="60"/>
      <c r="C265" s="60"/>
      <c r="D265" s="60"/>
      <c r="E265" s="60"/>
      <c r="F265" s="60"/>
      <c r="G265" s="60"/>
      <c r="H265" s="60"/>
      <c r="I265" s="60"/>
      <c r="J265" s="23"/>
    </row>
    <row r="266" ht="15.75" customHeight="1">
      <c r="B266" s="60"/>
      <c r="C266" s="60"/>
      <c r="D266" s="60"/>
      <c r="E266" s="60"/>
      <c r="F266" s="60"/>
      <c r="G266" s="60"/>
      <c r="H266" s="60"/>
      <c r="I266" s="60"/>
      <c r="J266" s="23"/>
    </row>
    <row r="267" ht="15.75" customHeight="1">
      <c r="B267" s="60"/>
      <c r="C267" s="60"/>
      <c r="D267" s="60"/>
      <c r="E267" s="60"/>
      <c r="F267" s="60"/>
      <c r="G267" s="60"/>
      <c r="H267" s="60"/>
      <c r="I267" s="60"/>
      <c r="J267" s="23"/>
    </row>
    <row r="268" ht="15.75" customHeight="1">
      <c r="B268" s="60"/>
      <c r="C268" s="60"/>
      <c r="D268" s="60"/>
      <c r="E268" s="60"/>
      <c r="F268" s="60"/>
      <c r="G268" s="60"/>
      <c r="H268" s="60"/>
      <c r="I268" s="60"/>
      <c r="J268" s="23"/>
    </row>
    <row r="269" ht="15.75" customHeight="1">
      <c r="B269" s="60"/>
      <c r="C269" s="60"/>
      <c r="D269" s="60"/>
      <c r="E269" s="60"/>
      <c r="F269" s="60"/>
      <c r="G269" s="60"/>
      <c r="H269" s="60"/>
      <c r="I269" s="60"/>
      <c r="J269" s="23"/>
    </row>
    <row r="270" ht="15.75" customHeight="1">
      <c r="B270" s="60"/>
      <c r="C270" s="60"/>
      <c r="D270" s="60"/>
      <c r="E270" s="60"/>
      <c r="F270" s="60"/>
      <c r="G270" s="60"/>
      <c r="H270" s="60"/>
      <c r="I270" s="60"/>
      <c r="J270" s="23"/>
    </row>
    <row r="271" ht="15.75" customHeight="1">
      <c r="B271" s="60"/>
      <c r="C271" s="60"/>
      <c r="D271" s="60"/>
      <c r="E271" s="60"/>
      <c r="F271" s="60"/>
      <c r="G271" s="60"/>
      <c r="H271" s="60"/>
      <c r="I271" s="60"/>
      <c r="J271" s="23"/>
    </row>
    <row r="272" ht="15.75" customHeight="1">
      <c r="B272" s="60"/>
      <c r="C272" s="60"/>
      <c r="D272" s="60"/>
      <c r="E272" s="60"/>
      <c r="F272" s="60"/>
      <c r="G272" s="60"/>
      <c r="H272" s="60"/>
      <c r="I272" s="60"/>
      <c r="J272" s="23"/>
    </row>
    <row r="273" ht="15.75" customHeight="1">
      <c r="B273" s="60"/>
      <c r="C273" s="60"/>
      <c r="D273" s="60"/>
      <c r="E273" s="60"/>
      <c r="F273" s="60"/>
      <c r="G273" s="60"/>
      <c r="H273" s="60"/>
      <c r="I273" s="60"/>
      <c r="J273" s="23"/>
    </row>
    <row r="274" ht="15.75" customHeight="1">
      <c r="B274" s="60"/>
      <c r="C274" s="60"/>
      <c r="D274" s="60"/>
      <c r="E274" s="60"/>
      <c r="F274" s="60"/>
      <c r="G274" s="60"/>
      <c r="H274" s="60"/>
      <c r="I274" s="60"/>
      <c r="J274" s="23"/>
    </row>
    <row r="275" ht="15.75" customHeight="1">
      <c r="B275" s="60"/>
      <c r="C275" s="60"/>
      <c r="D275" s="60"/>
      <c r="E275" s="60"/>
      <c r="F275" s="60"/>
      <c r="G275" s="60"/>
      <c r="H275" s="60"/>
      <c r="I275" s="60"/>
      <c r="J275" s="23"/>
    </row>
    <row r="276" ht="15.75" customHeight="1">
      <c r="B276" s="60"/>
      <c r="C276" s="60"/>
      <c r="D276" s="60"/>
      <c r="E276" s="60"/>
      <c r="F276" s="60"/>
      <c r="G276" s="60"/>
      <c r="H276" s="60"/>
      <c r="I276" s="60"/>
      <c r="J276" s="23"/>
    </row>
    <row r="277" ht="15.75" customHeight="1">
      <c r="B277" s="60"/>
      <c r="C277" s="60"/>
      <c r="D277" s="60"/>
      <c r="E277" s="60"/>
      <c r="F277" s="60"/>
      <c r="G277" s="60"/>
      <c r="H277" s="60"/>
      <c r="I277" s="60"/>
      <c r="J277" s="23"/>
    </row>
    <row r="278" ht="15.75" customHeight="1">
      <c r="B278" s="60"/>
      <c r="C278" s="60"/>
      <c r="D278" s="60"/>
      <c r="E278" s="60"/>
      <c r="F278" s="60"/>
      <c r="G278" s="60"/>
      <c r="H278" s="60"/>
      <c r="I278" s="60"/>
      <c r="J278" s="23"/>
    </row>
    <row r="279" ht="15.75" customHeight="1">
      <c r="B279" s="60"/>
      <c r="C279" s="60"/>
      <c r="D279" s="60"/>
      <c r="E279" s="60"/>
      <c r="F279" s="60"/>
      <c r="G279" s="60"/>
      <c r="H279" s="60"/>
      <c r="I279" s="60"/>
      <c r="J279" s="23"/>
    </row>
    <row r="280" ht="15.75" customHeight="1">
      <c r="B280" s="60"/>
      <c r="C280" s="60"/>
      <c r="D280" s="60"/>
      <c r="E280" s="60"/>
      <c r="F280" s="60"/>
      <c r="G280" s="60"/>
      <c r="H280" s="60"/>
      <c r="I280" s="60"/>
      <c r="J280" s="23"/>
    </row>
    <row r="281" ht="15.75" customHeight="1">
      <c r="B281" s="60"/>
      <c r="C281" s="60"/>
      <c r="D281" s="60"/>
      <c r="E281" s="60"/>
      <c r="F281" s="60"/>
      <c r="G281" s="60"/>
      <c r="H281" s="60"/>
      <c r="I281" s="60"/>
      <c r="J281" s="23"/>
    </row>
    <row r="282" ht="15.75" customHeight="1">
      <c r="B282" s="60"/>
      <c r="C282" s="60"/>
      <c r="D282" s="60"/>
      <c r="E282" s="60"/>
      <c r="F282" s="60"/>
      <c r="G282" s="60"/>
      <c r="H282" s="60"/>
      <c r="I282" s="60"/>
      <c r="J282" s="23"/>
    </row>
    <row r="283" ht="15.75" customHeight="1">
      <c r="B283" s="60"/>
      <c r="C283" s="60"/>
      <c r="D283" s="60"/>
      <c r="E283" s="60"/>
      <c r="F283" s="60"/>
      <c r="G283" s="60"/>
      <c r="H283" s="60"/>
      <c r="I283" s="60"/>
      <c r="J283" s="23"/>
    </row>
    <row r="284" ht="15.75" customHeight="1">
      <c r="B284" s="60"/>
      <c r="C284" s="60"/>
      <c r="D284" s="60"/>
      <c r="E284" s="60"/>
      <c r="F284" s="60"/>
      <c r="G284" s="60"/>
      <c r="H284" s="60"/>
      <c r="I284" s="60"/>
      <c r="J284" s="23"/>
    </row>
    <row r="285" ht="15.75" customHeight="1">
      <c r="B285" s="60"/>
      <c r="C285" s="60"/>
      <c r="D285" s="60"/>
      <c r="E285" s="60"/>
      <c r="F285" s="60"/>
      <c r="G285" s="60"/>
      <c r="H285" s="60"/>
      <c r="I285" s="60"/>
      <c r="J285" s="23"/>
    </row>
    <row r="286" ht="15.75" customHeight="1">
      <c r="B286" s="60"/>
      <c r="C286" s="60"/>
      <c r="D286" s="60"/>
      <c r="E286" s="60"/>
      <c r="F286" s="60"/>
      <c r="G286" s="60"/>
      <c r="H286" s="60"/>
      <c r="I286" s="60"/>
      <c r="J286" s="23"/>
    </row>
    <row r="287" ht="15.75" customHeight="1">
      <c r="B287" s="60"/>
      <c r="C287" s="60"/>
      <c r="D287" s="60"/>
      <c r="E287" s="60"/>
      <c r="F287" s="60"/>
      <c r="G287" s="60"/>
      <c r="H287" s="60"/>
      <c r="I287" s="60"/>
      <c r="J287" s="23"/>
    </row>
    <row r="288" ht="15.75" customHeight="1">
      <c r="B288" s="60"/>
      <c r="C288" s="60"/>
      <c r="D288" s="60"/>
      <c r="E288" s="60"/>
      <c r="F288" s="60"/>
      <c r="G288" s="60"/>
      <c r="H288" s="60"/>
      <c r="I288" s="60"/>
      <c r="J288" s="23"/>
    </row>
    <row r="289" ht="15.75" customHeight="1">
      <c r="B289" s="60"/>
      <c r="C289" s="60"/>
      <c r="D289" s="60"/>
      <c r="E289" s="60"/>
      <c r="F289" s="60"/>
      <c r="G289" s="60"/>
      <c r="H289" s="60"/>
      <c r="I289" s="60"/>
      <c r="J289" s="23"/>
    </row>
    <row r="290" ht="15.75" customHeight="1">
      <c r="B290" s="60"/>
      <c r="C290" s="60"/>
      <c r="D290" s="60"/>
      <c r="E290" s="60"/>
      <c r="F290" s="60"/>
      <c r="G290" s="60"/>
      <c r="H290" s="60"/>
      <c r="I290" s="60"/>
      <c r="J290" s="23"/>
    </row>
    <row r="291" ht="15.75" customHeight="1">
      <c r="B291" s="60"/>
      <c r="C291" s="60"/>
      <c r="D291" s="60"/>
      <c r="E291" s="60"/>
      <c r="F291" s="60"/>
      <c r="G291" s="60"/>
      <c r="H291" s="60"/>
      <c r="I291" s="60"/>
      <c r="J291" s="23"/>
    </row>
    <row r="292" ht="15.75" customHeight="1">
      <c r="B292" s="60"/>
      <c r="C292" s="60"/>
      <c r="D292" s="60"/>
      <c r="E292" s="60"/>
      <c r="F292" s="60"/>
      <c r="G292" s="60"/>
      <c r="H292" s="60"/>
      <c r="I292" s="60"/>
      <c r="J292" s="23"/>
    </row>
    <row r="293" ht="15.75" customHeight="1">
      <c r="B293" s="60"/>
      <c r="C293" s="60"/>
      <c r="D293" s="60"/>
      <c r="E293" s="60"/>
      <c r="F293" s="60"/>
      <c r="G293" s="60"/>
      <c r="H293" s="60"/>
      <c r="I293" s="60"/>
      <c r="J293" s="23"/>
    </row>
    <row r="294" ht="15.75" customHeight="1">
      <c r="B294" s="60"/>
      <c r="C294" s="60"/>
      <c r="D294" s="60"/>
      <c r="E294" s="60"/>
      <c r="F294" s="60"/>
      <c r="G294" s="60"/>
      <c r="H294" s="60"/>
      <c r="I294" s="60"/>
      <c r="J294" s="23"/>
    </row>
    <row r="295" ht="15.75" customHeight="1">
      <c r="B295" s="60"/>
      <c r="C295" s="60"/>
      <c r="D295" s="60"/>
      <c r="E295" s="60"/>
      <c r="F295" s="60"/>
      <c r="G295" s="60"/>
      <c r="H295" s="60"/>
      <c r="I295" s="60"/>
      <c r="J295" s="23"/>
    </row>
    <row r="296" ht="15.75" customHeight="1">
      <c r="B296" s="60"/>
      <c r="C296" s="60"/>
      <c r="D296" s="60"/>
      <c r="E296" s="60"/>
      <c r="F296" s="60"/>
      <c r="G296" s="60"/>
      <c r="H296" s="60"/>
      <c r="I296" s="60"/>
      <c r="J296" s="23"/>
    </row>
    <row r="297" ht="15.75" customHeight="1">
      <c r="B297" s="60"/>
      <c r="C297" s="60"/>
      <c r="D297" s="60"/>
      <c r="E297" s="60"/>
      <c r="F297" s="60"/>
      <c r="G297" s="60"/>
      <c r="H297" s="60"/>
      <c r="I297" s="60"/>
      <c r="J297" s="23"/>
    </row>
    <row r="298" ht="15.75" customHeight="1">
      <c r="B298" s="60"/>
      <c r="C298" s="60"/>
      <c r="D298" s="60"/>
      <c r="E298" s="60"/>
      <c r="F298" s="60"/>
      <c r="G298" s="60"/>
      <c r="H298" s="60"/>
      <c r="I298" s="60"/>
      <c r="J298" s="23"/>
    </row>
    <row r="299" ht="15.75" customHeight="1">
      <c r="B299" s="60"/>
      <c r="C299" s="60"/>
      <c r="D299" s="60"/>
      <c r="E299" s="60"/>
      <c r="F299" s="60"/>
      <c r="G299" s="60"/>
      <c r="H299" s="60"/>
      <c r="I299" s="60"/>
      <c r="J299" s="23"/>
    </row>
    <row r="300" ht="15.75" customHeight="1">
      <c r="B300" s="60"/>
      <c r="C300" s="60"/>
      <c r="D300" s="60"/>
      <c r="E300" s="60"/>
      <c r="F300" s="60"/>
      <c r="G300" s="60"/>
      <c r="H300" s="60"/>
      <c r="I300" s="60"/>
      <c r="J300" s="23"/>
    </row>
    <row r="301" ht="15.75" customHeight="1">
      <c r="B301" s="60"/>
      <c r="C301" s="60"/>
      <c r="D301" s="60"/>
      <c r="E301" s="60"/>
      <c r="F301" s="60"/>
      <c r="G301" s="60"/>
      <c r="H301" s="60"/>
      <c r="I301" s="60"/>
      <c r="J301" s="23"/>
    </row>
    <row r="302" ht="15.75" customHeight="1">
      <c r="B302" s="60"/>
      <c r="C302" s="60"/>
      <c r="D302" s="60"/>
      <c r="E302" s="60"/>
      <c r="F302" s="60"/>
      <c r="G302" s="60"/>
      <c r="H302" s="60"/>
      <c r="I302" s="60"/>
      <c r="J302" s="23"/>
    </row>
    <row r="303" ht="15.75" customHeight="1">
      <c r="B303" s="60"/>
      <c r="C303" s="60"/>
      <c r="D303" s="60"/>
      <c r="E303" s="60"/>
      <c r="F303" s="60"/>
      <c r="G303" s="60"/>
      <c r="H303" s="60"/>
      <c r="I303" s="60"/>
      <c r="J303" s="23"/>
    </row>
    <row r="304" ht="15.75" customHeight="1">
      <c r="B304" s="60"/>
      <c r="C304" s="60"/>
      <c r="D304" s="60"/>
      <c r="E304" s="60"/>
      <c r="F304" s="60"/>
      <c r="G304" s="60"/>
      <c r="H304" s="60"/>
      <c r="I304" s="60"/>
      <c r="J304" s="23"/>
    </row>
    <row r="305" ht="15.75" customHeight="1">
      <c r="B305" s="60"/>
      <c r="C305" s="60"/>
      <c r="D305" s="60"/>
      <c r="E305" s="60"/>
      <c r="F305" s="60"/>
      <c r="G305" s="60"/>
      <c r="H305" s="60"/>
      <c r="I305" s="60"/>
      <c r="J305" s="23"/>
    </row>
    <row r="306" ht="15.75" customHeight="1">
      <c r="B306" s="60"/>
      <c r="C306" s="60"/>
      <c r="D306" s="60"/>
      <c r="E306" s="60"/>
      <c r="F306" s="60"/>
      <c r="G306" s="60"/>
      <c r="H306" s="60"/>
      <c r="I306" s="60"/>
      <c r="J306" s="23"/>
    </row>
    <row r="307" ht="15.75" customHeight="1">
      <c r="B307" s="60"/>
      <c r="C307" s="60"/>
      <c r="D307" s="60"/>
      <c r="E307" s="60"/>
      <c r="F307" s="60"/>
      <c r="G307" s="60"/>
      <c r="H307" s="60"/>
      <c r="I307" s="60"/>
      <c r="J307" s="23"/>
    </row>
    <row r="308" ht="15.75" customHeight="1">
      <c r="B308" s="60"/>
      <c r="C308" s="60"/>
      <c r="D308" s="60"/>
      <c r="E308" s="60"/>
      <c r="F308" s="60"/>
      <c r="G308" s="60"/>
      <c r="H308" s="60"/>
      <c r="I308" s="60"/>
      <c r="J308" s="23"/>
    </row>
    <row r="309" ht="15.75" customHeight="1">
      <c r="B309" s="60"/>
      <c r="C309" s="60"/>
      <c r="D309" s="60"/>
      <c r="E309" s="60"/>
      <c r="F309" s="60"/>
      <c r="G309" s="60"/>
      <c r="H309" s="60"/>
      <c r="I309" s="60"/>
      <c r="J309" s="23"/>
    </row>
    <row r="310" ht="15.75" customHeight="1">
      <c r="B310" s="60"/>
      <c r="C310" s="60"/>
      <c r="D310" s="60"/>
      <c r="E310" s="60"/>
      <c r="F310" s="60"/>
      <c r="G310" s="60"/>
      <c r="H310" s="60"/>
      <c r="I310" s="60"/>
      <c r="J310" s="23"/>
    </row>
    <row r="311" ht="15.75" customHeight="1">
      <c r="B311" s="60"/>
      <c r="C311" s="60"/>
      <c r="D311" s="60"/>
      <c r="E311" s="60"/>
      <c r="F311" s="60"/>
      <c r="G311" s="60"/>
      <c r="H311" s="60"/>
      <c r="I311" s="60"/>
      <c r="J311" s="23"/>
    </row>
    <row r="312" ht="15.75" customHeight="1">
      <c r="B312" s="60"/>
      <c r="C312" s="60"/>
      <c r="D312" s="60"/>
      <c r="E312" s="60"/>
      <c r="F312" s="60"/>
      <c r="G312" s="60"/>
      <c r="H312" s="60"/>
      <c r="I312" s="60"/>
      <c r="J312" s="23"/>
    </row>
    <row r="313" ht="15.75" customHeight="1">
      <c r="B313" s="60"/>
      <c r="C313" s="60"/>
      <c r="D313" s="60"/>
      <c r="E313" s="60"/>
      <c r="F313" s="60"/>
      <c r="G313" s="60"/>
      <c r="H313" s="60"/>
      <c r="I313" s="60"/>
      <c r="J313" s="23"/>
    </row>
    <row r="314" ht="15.75" customHeight="1">
      <c r="B314" s="60"/>
      <c r="C314" s="60"/>
      <c r="D314" s="60"/>
      <c r="E314" s="60"/>
      <c r="F314" s="60"/>
      <c r="G314" s="60"/>
      <c r="H314" s="60"/>
      <c r="I314" s="60"/>
      <c r="J314" s="23"/>
    </row>
    <row r="315" ht="15.75" customHeight="1">
      <c r="B315" s="60"/>
      <c r="C315" s="60"/>
      <c r="D315" s="60"/>
      <c r="E315" s="60"/>
      <c r="F315" s="60"/>
      <c r="G315" s="60"/>
      <c r="H315" s="60"/>
      <c r="I315" s="60"/>
      <c r="J315" s="23"/>
    </row>
    <row r="316" ht="15.75" customHeight="1">
      <c r="B316" s="60"/>
      <c r="C316" s="60"/>
      <c r="D316" s="60"/>
      <c r="E316" s="60"/>
      <c r="F316" s="60"/>
      <c r="G316" s="60"/>
      <c r="H316" s="60"/>
      <c r="I316" s="60"/>
      <c r="J316" s="23"/>
    </row>
    <row r="317" ht="15.75" customHeight="1">
      <c r="B317" s="60"/>
      <c r="C317" s="60"/>
      <c r="D317" s="60"/>
      <c r="E317" s="60"/>
      <c r="F317" s="60"/>
      <c r="G317" s="60"/>
      <c r="H317" s="60"/>
      <c r="I317" s="60"/>
      <c r="J317" s="23"/>
    </row>
    <row r="318" ht="15.75" customHeight="1">
      <c r="B318" s="60"/>
      <c r="C318" s="60"/>
      <c r="D318" s="60"/>
      <c r="E318" s="60"/>
      <c r="F318" s="60"/>
      <c r="G318" s="60"/>
      <c r="H318" s="60"/>
      <c r="I318" s="60"/>
      <c r="J318" s="23"/>
    </row>
    <row r="319" ht="15.75" customHeight="1">
      <c r="B319" s="60"/>
      <c r="C319" s="60"/>
      <c r="D319" s="60"/>
      <c r="E319" s="60"/>
      <c r="F319" s="60"/>
      <c r="G319" s="60"/>
      <c r="H319" s="60"/>
      <c r="I319" s="60"/>
      <c r="J319" s="23"/>
    </row>
    <row r="320" ht="15.75" customHeight="1">
      <c r="B320" s="60"/>
      <c r="C320" s="60"/>
      <c r="D320" s="60"/>
      <c r="E320" s="60"/>
      <c r="F320" s="60"/>
      <c r="G320" s="60"/>
      <c r="H320" s="60"/>
      <c r="I320" s="60"/>
      <c r="J320" s="23"/>
    </row>
    <row r="321" ht="15.75" customHeight="1">
      <c r="B321" s="60"/>
      <c r="C321" s="60"/>
      <c r="D321" s="60"/>
      <c r="E321" s="60"/>
      <c r="F321" s="60"/>
      <c r="G321" s="60"/>
      <c r="H321" s="60"/>
      <c r="I321" s="60"/>
      <c r="J321" s="23"/>
    </row>
    <row r="322" ht="15.75" customHeight="1">
      <c r="B322" s="60"/>
      <c r="C322" s="60"/>
      <c r="D322" s="60"/>
      <c r="E322" s="60"/>
      <c r="F322" s="60"/>
      <c r="G322" s="60"/>
      <c r="H322" s="60"/>
      <c r="I322" s="60"/>
      <c r="J322" s="23"/>
    </row>
    <row r="323" ht="15.75" customHeight="1">
      <c r="B323" s="60"/>
      <c r="C323" s="60"/>
      <c r="D323" s="60"/>
      <c r="E323" s="60"/>
      <c r="F323" s="60"/>
      <c r="G323" s="60"/>
      <c r="H323" s="60"/>
      <c r="I323" s="60"/>
      <c r="J323" s="23"/>
    </row>
    <row r="324" ht="15.75" customHeight="1">
      <c r="B324" s="60"/>
      <c r="C324" s="60"/>
      <c r="D324" s="60"/>
      <c r="E324" s="60"/>
      <c r="F324" s="60"/>
      <c r="G324" s="60"/>
      <c r="H324" s="60"/>
      <c r="I324" s="60"/>
      <c r="J324" s="23"/>
    </row>
    <row r="325" ht="15.75" customHeight="1">
      <c r="B325" s="60"/>
      <c r="C325" s="60"/>
      <c r="D325" s="60"/>
      <c r="E325" s="60"/>
      <c r="F325" s="60"/>
      <c r="G325" s="60"/>
      <c r="H325" s="60"/>
      <c r="I325" s="60"/>
      <c r="J325" s="23"/>
    </row>
    <row r="326" ht="15.75" customHeight="1">
      <c r="B326" s="60"/>
      <c r="C326" s="60"/>
      <c r="D326" s="60"/>
      <c r="E326" s="60"/>
      <c r="F326" s="60"/>
      <c r="G326" s="60"/>
      <c r="H326" s="60"/>
      <c r="I326" s="60"/>
      <c r="J326" s="23"/>
    </row>
    <row r="327" ht="15.75" customHeight="1">
      <c r="B327" s="60"/>
      <c r="C327" s="60"/>
      <c r="D327" s="60"/>
      <c r="E327" s="60"/>
      <c r="F327" s="60"/>
      <c r="G327" s="60"/>
      <c r="H327" s="60"/>
      <c r="I327" s="60"/>
      <c r="J327" s="23"/>
    </row>
    <row r="328" ht="15.75" customHeight="1">
      <c r="B328" s="60"/>
      <c r="C328" s="60"/>
      <c r="D328" s="60"/>
      <c r="E328" s="60"/>
      <c r="F328" s="60"/>
      <c r="G328" s="60"/>
      <c r="H328" s="60"/>
      <c r="I328" s="60"/>
      <c r="J328" s="23"/>
    </row>
    <row r="329" ht="15.75" customHeight="1">
      <c r="B329" s="60"/>
      <c r="C329" s="60"/>
      <c r="D329" s="60"/>
      <c r="E329" s="60"/>
      <c r="F329" s="60"/>
      <c r="G329" s="60"/>
      <c r="H329" s="60"/>
      <c r="I329" s="60"/>
      <c r="J329" s="23"/>
    </row>
    <row r="330" ht="15.75" customHeight="1">
      <c r="B330" s="60"/>
      <c r="C330" s="60"/>
      <c r="D330" s="60"/>
      <c r="E330" s="60"/>
      <c r="F330" s="60"/>
      <c r="G330" s="60"/>
      <c r="H330" s="60"/>
      <c r="I330" s="60"/>
      <c r="J330" s="23"/>
    </row>
    <row r="331" ht="15.75" customHeight="1">
      <c r="B331" s="60"/>
      <c r="C331" s="60"/>
      <c r="D331" s="60"/>
      <c r="E331" s="60"/>
      <c r="F331" s="60"/>
      <c r="G331" s="60"/>
      <c r="H331" s="60"/>
      <c r="I331" s="60"/>
      <c r="J331" s="23"/>
    </row>
    <row r="332" ht="15.75" customHeight="1">
      <c r="B332" s="60"/>
      <c r="C332" s="60"/>
      <c r="D332" s="60"/>
      <c r="E332" s="60"/>
      <c r="F332" s="60"/>
      <c r="G332" s="60"/>
      <c r="H332" s="60"/>
      <c r="I332" s="60"/>
      <c r="J332" s="23"/>
    </row>
    <row r="333" ht="15.75" customHeight="1">
      <c r="B333" s="60"/>
      <c r="C333" s="60"/>
      <c r="D333" s="60"/>
      <c r="E333" s="60"/>
      <c r="F333" s="60"/>
      <c r="G333" s="60"/>
      <c r="H333" s="60"/>
      <c r="I333" s="60"/>
      <c r="J333" s="23"/>
    </row>
    <row r="334" ht="15.75" customHeight="1">
      <c r="B334" s="60"/>
      <c r="C334" s="60"/>
      <c r="D334" s="60"/>
      <c r="E334" s="60"/>
      <c r="F334" s="60"/>
      <c r="G334" s="60"/>
      <c r="H334" s="60"/>
      <c r="I334" s="60"/>
      <c r="J334" s="23"/>
    </row>
    <row r="335" ht="15.75" customHeight="1">
      <c r="B335" s="60"/>
      <c r="C335" s="60"/>
      <c r="D335" s="60"/>
      <c r="E335" s="60"/>
      <c r="F335" s="60"/>
      <c r="G335" s="60"/>
      <c r="H335" s="60"/>
      <c r="I335" s="60"/>
      <c r="J335" s="23"/>
    </row>
    <row r="336" ht="15.75" customHeight="1">
      <c r="B336" s="60"/>
      <c r="C336" s="60"/>
      <c r="D336" s="60"/>
      <c r="E336" s="60"/>
      <c r="F336" s="60"/>
      <c r="G336" s="60"/>
      <c r="H336" s="60"/>
      <c r="I336" s="60"/>
      <c r="J336" s="23"/>
    </row>
    <row r="337" ht="15.75" customHeight="1">
      <c r="B337" s="60"/>
      <c r="C337" s="60"/>
      <c r="D337" s="60"/>
      <c r="E337" s="60"/>
      <c r="F337" s="60"/>
      <c r="G337" s="60"/>
      <c r="H337" s="60"/>
      <c r="I337" s="60"/>
      <c r="J337" s="23"/>
    </row>
    <row r="338" ht="15.75" customHeight="1">
      <c r="B338" s="60"/>
      <c r="C338" s="60"/>
      <c r="D338" s="60"/>
      <c r="E338" s="60"/>
      <c r="F338" s="60"/>
      <c r="G338" s="60"/>
      <c r="H338" s="60"/>
      <c r="I338" s="60"/>
      <c r="J338" s="23"/>
    </row>
    <row r="339" ht="15.75" customHeight="1">
      <c r="B339" s="60"/>
      <c r="C339" s="60"/>
      <c r="D339" s="60"/>
      <c r="E339" s="60"/>
      <c r="F339" s="60"/>
      <c r="G339" s="60"/>
      <c r="H339" s="60"/>
      <c r="I339" s="60"/>
      <c r="J339" s="23"/>
    </row>
    <row r="340" ht="15.75" customHeight="1">
      <c r="B340" s="60"/>
      <c r="C340" s="60"/>
      <c r="D340" s="60"/>
      <c r="E340" s="60"/>
      <c r="F340" s="60"/>
      <c r="G340" s="60"/>
      <c r="H340" s="60"/>
      <c r="I340" s="60"/>
      <c r="J340" s="23"/>
    </row>
    <row r="341" ht="15.75" customHeight="1">
      <c r="B341" s="60"/>
      <c r="C341" s="60"/>
      <c r="D341" s="60"/>
      <c r="E341" s="60"/>
      <c r="F341" s="60"/>
      <c r="G341" s="60"/>
      <c r="H341" s="60"/>
      <c r="I341" s="60"/>
      <c r="J341" s="23"/>
    </row>
    <row r="342" ht="15.75" customHeight="1">
      <c r="B342" s="60"/>
      <c r="C342" s="60"/>
      <c r="D342" s="60"/>
      <c r="E342" s="60"/>
      <c r="F342" s="60"/>
      <c r="G342" s="60"/>
      <c r="H342" s="60"/>
      <c r="I342" s="60"/>
      <c r="J342" s="23"/>
    </row>
    <row r="343" ht="15.75" customHeight="1">
      <c r="B343" s="60"/>
      <c r="C343" s="60"/>
      <c r="D343" s="60"/>
      <c r="E343" s="60"/>
      <c r="F343" s="60"/>
      <c r="G343" s="60"/>
      <c r="H343" s="60"/>
      <c r="I343" s="60"/>
      <c r="J343" s="23"/>
    </row>
    <row r="344" ht="15.75" customHeight="1">
      <c r="B344" s="60"/>
      <c r="C344" s="60"/>
      <c r="D344" s="60"/>
      <c r="E344" s="60"/>
      <c r="F344" s="60"/>
      <c r="G344" s="60"/>
      <c r="H344" s="60"/>
      <c r="I344" s="60"/>
      <c r="J344" s="23"/>
    </row>
    <row r="345" ht="15.75" customHeight="1">
      <c r="B345" s="60"/>
      <c r="C345" s="60"/>
      <c r="D345" s="60"/>
      <c r="E345" s="60"/>
      <c r="F345" s="60"/>
      <c r="G345" s="60"/>
      <c r="H345" s="60"/>
      <c r="I345" s="60"/>
      <c r="J345" s="23"/>
    </row>
    <row r="346" ht="15.75" customHeight="1">
      <c r="B346" s="60"/>
      <c r="C346" s="60"/>
      <c r="D346" s="60"/>
      <c r="E346" s="60"/>
      <c r="F346" s="60"/>
      <c r="G346" s="60"/>
      <c r="H346" s="60"/>
      <c r="I346" s="60"/>
      <c r="J346" s="23"/>
    </row>
    <row r="347" ht="15.75" customHeight="1">
      <c r="B347" s="60"/>
      <c r="C347" s="60"/>
      <c r="D347" s="60"/>
      <c r="E347" s="60"/>
      <c r="F347" s="60"/>
      <c r="G347" s="60"/>
      <c r="H347" s="60"/>
      <c r="I347" s="60"/>
      <c r="J347" s="23"/>
    </row>
    <row r="348" ht="15.75" customHeight="1">
      <c r="B348" s="60"/>
      <c r="C348" s="60"/>
      <c r="D348" s="60"/>
      <c r="E348" s="60"/>
      <c r="F348" s="60"/>
      <c r="G348" s="60"/>
      <c r="H348" s="60"/>
      <c r="I348" s="60"/>
      <c r="J348" s="23"/>
    </row>
    <row r="349" ht="15.75" customHeight="1">
      <c r="B349" s="60"/>
      <c r="C349" s="60"/>
      <c r="D349" s="60"/>
      <c r="E349" s="60"/>
      <c r="F349" s="60"/>
      <c r="G349" s="60"/>
      <c r="H349" s="60"/>
      <c r="I349" s="60"/>
      <c r="J349" s="23"/>
    </row>
    <row r="350" ht="15.75" customHeight="1">
      <c r="B350" s="60"/>
      <c r="C350" s="60"/>
      <c r="D350" s="60"/>
      <c r="E350" s="60"/>
      <c r="F350" s="60"/>
      <c r="G350" s="60"/>
      <c r="H350" s="60"/>
      <c r="I350" s="60"/>
      <c r="J350" s="23"/>
    </row>
    <row r="351" ht="15.75" customHeight="1">
      <c r="B351" s="60"/>
      <c r="C351" s="60"/>
      <c r="D351" s="60"/>
      <c r="E351" s="60"/>
      <c r="F351" s="60"/>
      <c r="G351" s="60"/>
      <c r="H351" s="60"/>
      <c r="I351" s="60"/>
      <c r="J351" s="23"/>
    </row>
    <row r="352" ht="15.75" customHeight="1">
      <c r="B352" s="60"/>
      <c r="C352" s="60"/>
      <c r="D352" s="60"/>
      <c r="E352" s="60"/>
      <c r="F352" s="60"/>
      <c r="G352" s="60"/>
      <c r="H352" s="60"/>
      <c r="I352" s="60"/>
      <c r="J352" s="23"/>
    </row>
    <row r="353" ht="15.75" customHeight="1">
      <c r="B353" s="60"/>
      <c r="C353" s="60"/>
      <c r="D353" s="60"/>
      <c r="E353" s="60"/>
      <c r="F353" s="60"/>
      <c r="G353" s="60"/>
      <c r="H353" s="60"/>
      <c r="I353" s="60"/>
      <c r="J353" s="23"/>
    </row>
    <row r="354" ht="15.75" customHeight="1">
      <c r="B354" s="60"/>
      <c r="C354" s="60"/>
      <c r="D354" s="60"/>
      <c r="E354" s="60"/>
      <c r="F354" s="60"/>
      <c r="G354" s="60"/>
      <c r="H354" s="60"/>
      <c r="I354" s="60"/>
      <c r="J354" s="23"/>
    </row>
    <row r="355" ht="15.75" customHeight="1">
      <c r="B355" s="60"/>
      <c r="C355" s="60"/>
      <c r="D355" s="60"/>
      <c r="E355" s="60"/>
      <c r="F355" s="60"/>
      <c r="G355" s="60"/>
      <c r="H355" s="60"/>
      <c r="I355" s="60"/>
      <c r="J355" s="23"/>
    </row>
    <row r="356" ht="15.75" customHeight="1">
      <c r="B356" s="60"/>
      <c r="C356" s="60"/>
      <c r="D356" s="60"/>
      <c r="E356" s="60"/>
      <c r="F356" s="60"/>
      <c r="G356" s="60"/>
      <c r="H356" s="60"/>
      <c r="I356" s="60"/>
      <c r="J356" s="23"/>
    </row>
    <row r="357" ht="15.75" customHeight="1">
      <c r="B357" s="60"/>
      <c r="C357" s="60"/>
      <c r="D357" s="60"/>
      <c r="E357" s="60"/>
      <c r="F357" s="60"/>
      <c r="G357" s="60"/>
      <c r="H357" s="60"/>
      <c r="I357" s="60"/>
      <c r="J357" s="23"/>
    </row>
    <row r="358" ht="15.75" customHeight="1">
      <c r="B358" s="60"/>
      <c r="C358" s="60"/>
      <c r="D358" s="60"/>
      <c r="E358" s="60"/>
      <c r="F358" s="60"/>
      <c r="G358" s="60"/>
      <c r="H358" s="60"/>
      <c r="I358" s="60"/>
      <c r="J358" s="23"/>
    </row>
    <row r="359" ht="15.75" customHeight="1">
      <c r="B359" s="60"/>
      <c r="C359" s="60"/>
      <c r="D359" s="60"/>
      <c r="E359" s="60"/>
      <c r="F359" s="60"/>
      <c r="G359" s="60"/>
      <c r="H359" s="60"/>
      <c r="I359" s="60"/>
      <c r="J359" s="23"/>
    </row>
    <row r="360" ht="15.75" customHeight="1">
      <c r="B360" s="60"/>
      <c r="C360" s="60"/>
      <c r="D360" s="60"/>
      <c r="E360" s="60"/>
      <c r="F360" s="60"/>
      <c r="G360" s="60"/>
      <c r="H360" s="60"/>
      <c r="I360" s="60"/>
      <c r="J360" s="23"/>
    </row>
    <row r="361" ht="15.75" customHeight="1">
      <c r="B361" s="60"/>
      <c r="C361" s="60"/>
      <c r="D361" s="60"/>
      <c r="E361" s="60"/>
      <c r="F361" s="60"/>
      <c r="G361" s="60"/>
      <c r="H361" s="60"/>
      <c r="I361" s="60"/>
      <c r="J361" s="23"/>
    </row>
    <row r="362" ht="15.75" customHeight="1">
      <c r="B362" s="60"/>
      <c r="C362" s="60"/>
      <c r="D362" s="60"/>
      <c r="E362" s="60"/>
      <c r="F362" s="60"/>
      <c r="G362" s="60"/>
      <c r="H362" s="60"/>
      <c r="I362" s="60"/>
      <c r="J362" s="23"/>
    </row>
    <row r="363" ht="15.75" customHeight="1">
      <c r="B363" s="60"/>
      <c r="C363" s="60"/>
      <c r="D363" s="60"/>
      <c r="E363" s="60"/>
      <c r="F363" s="60"/>
      <c r="G363" s="60"/>
      <c r="H363" s="60"/>
      <c r="I363" s="60"/>
      <c r="J363" s="23"/>
    </row>
    <row r="364" ht="15.75" customHeight="1">
      <c r="B364" s="60"/>
      <c r="C364" s="60"/>
      <c r="D364" s="60"/>
      <c r="E364" s="60"/>
      <c r="F364" s="60"/>
      <c r="G364" s="60"/>
      <c r="H364" s="60"/>
      <c r="I364" s="60"/>
      <c r="J364" s="23"/>
    </row>
    <row r="365" ht="15.75" customHeight="1">
      <c r="B365" s="60"/>
      <c r="C365" s="60"/>
      <c r="D365" s="60"/>
      <c r="E365" s="60"/>
      <c r="F365" s="60"/>
      <c r="G365" s="60"/>
      <c r="H365" s="60"/>
      <c r="I365" s="60"/>
      <c r="J365" s="23"/>
    </row>
    <row r="366" ht="15.75" customHeight="1">
      <c r="B366" s="60"/>
      <c r="C366" s="60"/>
      <c r="D366" s="60"/>
      <c r="E366" s="60"/>
      <c r="F366" s="60"/>
      <c r="G366" s="60"/>
      <c r="H366" s="60"/>
      <c r="I366" s="60"/>
      <c r="J366" s="23"/>
    </row>
    <row r="367" ht="15.75" customHeight="1">
      <c r="B367" s="60"/>
      <c r="C367" s="60"/>
      <c r="D367" s="60"/>
      <c r="E367" s="60"/>
      <c r="F367" s="60"/>
      <c r="G367" s="60"/>
      <c r="H367" s="60"/>
      <c r="I367" s="60"/>
      <c r="J367" s="23"/>
    </row>
    <row r="368" ht="15.75" customHeight="1">
      <c r="B368" s="60"/>
      <c r="C368" s="60"/>
      <c r="D368" s="60"/>
      <c r="E368" s="60"/>
      <c r="F368" s="60"/>
      <c r="G368" s="60"/>
      <c r="H368" s="60"/>
      <c r="I368" s="60"/>
      <c r="J368" s="23"/>
    </row>
    <row r="369" ht="15.75" customHeight="1">
      <c r="B369" s="60"/>
      <c r="C369" s="60"/>
      <c r="D369" s="60"/>
      <c r="E369" s="60"/>
      <c r="F369" s="60"/>
      <c r="G369" s="60"/>
      <c r="H369" s="60"/>
      <c r="I369" s="60"/>
      <c r="J369" s="23"/>
    </row>
    <row r="370" ht="15.75" customHeight="1">
      <c r="B370" s="60"/>
      <c r="C370" s="60"/>
      <c r="D370" s="60"/>
      <c r="E370" s="60"/>
      <c r="F370" s="60"/>
      <c r="G370" s="60"/>
      <c r="H370" s="60"/>
      <c r="I370" s="60"/>
      <c r="J370" s="23"/>
    </row>
    <row r="371" ht="15.75" customHeight="1">
      <c r="B371" s="60"/>
      <c r="C371" s="60"/>
      <c r="D371" s="60"/>
      <c r="E371" s="60"/>
      <c r="F371" s="60"/>
      <c r="G371" s="60"/>
      <c r="H371" s="60"/>
      <c r="I371" s="60"/>
      <c r="J371" s="23"/>
    </row>
    <row r="372" ht="15.75" customHeight="1">
      <c r="B372" s="60"/>
      <c r="C372" s="60"/>
      <c r="D372" s="60"/>
      <c r="E372" s="60"/>
      <c r="F372" s="60"/>
      <c r="G372" s="60"/>
      <c r="H372" s="60"/>
      <c r="I372" s="60"/>
      <c r="J372" s="23"/>
    </row>
    <row r="373" ht="15.75" customHeight="1">
      <c r="B373" s="60"/>
      <c r="C373" s="60"/>
      <c r="D373" s="60"/>
      <c r="E373" s="60"/>
      <c r="F373" s="60"/>
      <c r="G373" s="60"/>
      <c r="H373" s="60"/>
      <c r="I373" s="60"/>
      <c r="J373" s="23"/>
    </row>
    <row r="374" ht="15.75" customHeight="1">
      <c r="B374" s="60"/>
      <c r="C374" s="60"/>
      <c r="D374" s="60"/>
      <c r="E374" s="60"/>
      <c r="F374" s="60"/>
      <c r="G374" s="60"/>
      <c r="H374" s="60"/>
      <c r="I374" s="60"/>
      <c r="J374" s="23"/>
    </row>
    <row r="375" ht="15.75" customHeight="1">
      <c r="B375" s="60"/>
      <c r="C375" s="60"/>
      <c r="D375" s="60"/>
      <c r="E375" s="60"/>
      <c r="F375" s="60"/>
      <c r="G375" s="60"/>
      <c r="H375" s="60"/>
      <c r="I375" s="60"/>
      <c r="J375" s="23"/>
    </row>
    <row r="376" ht="15.75" customHeight="1">
      <c r="B376" s="60"/>
      <c r="C376" s="60"/>
      <c r="D376" s="60"/>
      <c r="E376" s="60"/>
      <c r="F376" s="60"/>
      <c r="G376" s="60"/>
      <c r="H376" s="60"/>
      <c r="I376" s="60"/>
      <c r="J376" s="23"/>
    </row>
    <row r="377" ht="15.75" customHeight="1">
      <c r="B377" s="60"/>
      <c r="C377" s="60"/>
      <c r="D377" s="60"/>
      <c r="E377" s="60"/>
      <c r="F377" s="60"/>
      <c r="G377" s="60"/>
      <c r="H377" s="60"/>
      <c r="I377" s="60"/>
      <c r="J377" s="23"/>
    </row>
    <row r="378" ht="15.75" customHeight="1">
      <c r="B378" s="60"/>
      <c r="C378" s="60"/>
      <c r="D378" s="60"/>
      <c r="E378" s="60"/>
      <c r="F378" s="60"/>
      <c r="G378" s="60"/>
      <c r="H378" s="60"/>
      <c r="I378" s="60"/>
      <c r="J378" s="23"/>
    </row>
    <row r="379" ht="15.75" customHeight="1">
      <c r="B379" s="60"/>
      <c r="C379" s="60"/>
      <c r="D379" s="60"/>
      <c r="E379" s="60"/>
      <c r="F379" s="60"/>
      <c r="G379" s="60"/>
      <c r="H379" s="60"/>
      <c r="I379" s="60"/>
      <c r="J379" s="23"/>
    </row>
    <row r="380" ht="15.75" customHeight="1">
      <c r="B380" s="60"/>
      <c r="C380" s="60"/>
      <c r="D380" s="60"/>
      <c r="E380" s="60"/>
      <c r="F380" s="60"/>
      <c r="G380" s="60"/>
      <c r="H380" s="60"/>
      <c r="I380" s="60"/>
      <c r="J380" s="23"/>
    </row>
    <row r="381" ht="15.75" customHeight="1">
      <c r="B381" s="60"/>
      <c r="C381" s="60"/>
      <c r="D381" s="60"/>
      <c r="E381" s="60"/>
      <c r="F381" s="60"/>
      <c r="G381" s="60"/>
      <c r="H381" s="60"/>
      <c r="I381" s="60"/>
      <c r="J381" s="23"/>
    </row>
    <row r="382" ht="15.75" customHeight="1">
      <c r="B382" s="60"/>
      <c r="C382" s="60"/>
      <c r="D382" s="60"/>
      <c r="E382" s="60"/>
      <c r="F382" s="60"/>
      <c r="G382" s="60"/>
      <c r="H382" s="60"/>
      <c r="I382" s="60"/>
      <c r="J382" s="23"/>
    </row>
    <row r="383" ht="15.75" customHeight="1">
      <c r="B383" s="60"/>
      <c r="C383" s="60"/>
      <c r="D383" s="60"/>
      <c r="E383" s="60"/>
      <c r="F383" s="60"/>
      <c r="G383" s="60"/>
      <c r="H383" s="60"/>
      <c r="I383" s="60"/>
      <c r="J383" s="23"/>
    </row>
    <row r="384" ht="15.75" customHeight="1">
      <c r="B384" s="60"/>
      <c r="C384" s="60"/>
      <c r="D384" s="60"/>
      <c r="E384" s="60"/>
      <c r="F384" s="60"/>
      <c r="G384" s="60"/>
      <c r="H384" s="60"/>
      <c r="I384" s="60"/>
      <c r="J384" s="23"/>
    </row>
    <row r="385" ht="15.75" customHeight="1">
      <c r="B385" s="60"/>
      <c r="C385" s="60"/>
      <c r="D385" s="60"/>
      <c r="E385" s="60"/>
      <c r="F385" s="60"/>
      <c r="G385" s="60"/>
      <c r="H385" s="60"/>
      <c r="I385" s="60"/>
      <c r="J385" s="23"/>
    </row>
    <row r="386" ht="15.75" customHeight="1">
      <c r="B386" s="60"/>
      <c r="C386" s="60"/>
      <c r="D386" s="60"/>
      <c r="E386" s="60"/>
      <c r="F386" s="60"/>
      <c r="G386" s="60"/>
      <c r="H386" s="60"/>
      <c r="I386" s="60"/>
      <c r="J386" s="23"/>
    </row>
    <row r="387" ht="15.75" customHeight="1">
      <c r="B387" s="60"/>
      <c r="C387" s="60"/>
      <c r="D387" s="60"/>
      <c r="E387" s="60"/>
      <c r="F387" s="60"/>
      <c r="G387" s="60"/>
      <c r="H387" s="60"/>
      <c r="I387" s="60"/>
      <c r="J387" s="23"/>
    </row>
    <row r="388" ht="15.75" customHeight="1">
      <c r="B388" s="60"/>
      <c r="C388" s="60"/>
      <c r="D388" s="60"/>
      <c r="E388" s="60"/>
      <c r="F388" s="60"/>
      <c r="G388" s="60"/>
      <c r="H388" s="60"/>
      <c r="I388" s="60"/>
      <c r="J388" s="23"/>
    </row>
    <row r="389" ht="15.75" customHeight="1">
      <c r="B389" s="60"/>
      <c r="C389" s="60"/>
      <c r="D389" s="60"/>
      <c r="E389" s="60"/>
      <c r="F389" s="60"/>
      <c r="G389" s="60"/>
      <c r="H389" s="60"/>
      <c r="I389" s="60"/>
      <c r="J389" s="23"/>
    </row>
    <row r="390" ht="15.75" customHeight="1">
      <c r="B390" s="60"/>
      <c r="C390" s="60"/>
      <c r="D390" s="60"/>
      <c r="E390" s="60"/>
      <c r="F390" s="60"/>
      <c r="G390" s="60"/>
      <c r="H390" s="60"/>
      <c r="I390" s="60"/>
      <c r="J390" s="23"/>
    </row>
    <row r="391" ht="15.75" customHeight="1">
      <c r="B391" s="60"/>
      <c r="C391" s="60"/>
      <c r="D391" s="60"/>
      <c r="E391" s="60"/>
      <c r="F391" s="60"/>
      <c r="G391" s="60"/>
      <c r="H391" s="60"/>
      <c r="I391" s="60"/>
      <c r="J391" s="23"/>
    </row>
    <row r="392" ht="15.75" customHeight="1">
      <c r="B392" s="60"/>
      <c r="C392" s="60"/>
      <c r="D392" s="60"/>
      <c r="E392" s="60"/>
      <c r="F392" s="60"/>
      <c r="G392" s="60"/>
      <c r="H392" s="60"/>
      <c r="I392" s="60"/>
      <c r="J392" s="23"/>
    </row>
    <row r="393" ht="15.75" customHeight="1">
      <c r="B393" s="60"/>
      <c r="C393" s="60"/>
      <c r="D393" s="60"/>
      <c r="E393" s="60"/>
      <c r="F393" s="60"/>
      <c r="G393" s="60"/>
      <c r="H393" s="60"/>
      <c r="I393" s="60"/>
      <c r="J393" s="23"/>
    </row>
    <row r="394" ht="15.75" customHeight="1">
      <c r="B394" s="60"/>
      <c r="C394" s="60"/>
      <c r="D394" s="60"/>
      <c r="E394" s="60"/>
      <c r="F394" s="60"/>
      <c r="G394" s="60"/>
      <c r="H394" s="60"/>
      <c r="I394" s="60"/>
      <c r="J394" s="23"/>
    </row>
    <row r="395" ht="15.75" customHeight="1">
      <c r="B395" s="60"/>
      <c r="C395" s="60"/>
      <c r="D395" s="60"/>
      <c r="E395" s="60"/>
      <c r="F395" s="60"/>
      <c r="G395" s="60"/>
      <c r="H395" s="60"/>
      <c r="I395" s="60"/>
      <c r="J395" s="23"/>
    </row>
    <row r="396" ht="15.75" customHeight="1">
      <c r="B396" s="60"/>
      <c r="C396" s="60"/>
      <c r="D396" s="60"/>
      <c r="E396" s="60"/>
      <c r="F396" s="60"/>
      <c r="G396" s="60"/>
      <c r="H396" s="60"/>
      <c r="I396" s="60"/>
      <c r="J396" s="23"/>
    </row>
    <row r="397" ht="15.75" customHeight="1">
      <c r="B397" s="60"/>
      <c r="C397" s="60"/>
      <c r="D397" s="60"/>
      <c r="E397" s="60"/>
      <c r="F397" s="60"/>
      <c r="G397" s="60"/>
      <c r="H397" s="60"/>
      <c r="I397" s="60"/>
      <c r="J397" s="23"/>
    </row>
    <row r="398" ht="15.75" customHeight="1">
      <c r="B398" s="60"/>
      <c r="C398" s="60"/>
      <c r="D398" s="60"/>
      <c r="E398" s="60"/>
      <c r="F398" s="60"/>
      <c r="G398" s="60"/>
      <c r="H398" s="60"/>
      <c r="I398" s="60"/>
      <c r="J398" s="23"/>
    </row>
    <row r="399" ht="15.75" customHeight="1">
      <c r="B399" s="60"/>
      <c r="C399" s="60"/>
      <c r="D399" s="60"/>
      <c r="E399" s="60"/>
      <c r="F399" s="60"/>
      <c r="G399" s="60"/>
      <c r="H399" s="60"/>
      <c r="I399" s="60"/>
      <c r="J399" s="23"/>
    </row>
    <row r="400" ht="15.75" customHeight="1">
      <c r="B400" s="60"/>
      <c r="C400" s="60"/>
      <c r="D400" s="60"/>
      <c r="E400" s="60"/>
      <c r="F400" s="60"/>
      <c r="G400" s="60"/>
      <c r="H400" s="60"/>
      <c r="I400" s="60"/>
      <c r="J400" s="23"/>
    </row>
    <row r="401" ht="15.75" customHeight="1">
      <c r="B401" s="60"/>
      <c r="C401" s="60"/>
      <c r="D401" s="60"/>
      <c r="E401" s="60"/>
      <c r="F401" s="60"/>
      <c r="G401" s="60"/>
      <c r="H401" s="60"/>
      <c r="I401" s="60"/>
      <c r="J401" s="23"/>
    </row>
    <row r="402" ht="15.75" customHeight="1">
      <c r="B402" s="60"/>
      <c r="C402" s="60"/>
      <c r="D402" s="60"/>
      <c r="E402" s="60"/>
      <c r="F402" s="60"/>
      <c r="G402" s="60"/>
      <c r="H402" s="60"/>
      <c r="I402" s="60"/>
      <c r="J402" s="23"/>
    </row>
    <row r="403" ht="15.75" customHeight="1">
      <c r="B403" s="60"/>
      <c r="C403" s="60"/>
      <c r="D403" s="60"/>
      <c r="E403" s="60"/>
      <c r="F403" s="60"/>
      <c r="G403" s="60"/>
      <c r="H403" s="60"/>
      <c r="I403" s="60"/>
      <c r="J403" s="23"/>
    </row>
    <row r="404" ht="15.75" customHeight="1">
      <c r="B404" s="60"/>
      <c r="C404" s="60"/>
      <c r="D404" s="60"/>
      <c r="E404" s="60"/>
      <c r="F404" s="60"/>
      <c r="G404" s="60"/>
      <c r="H404" s="60"/>
      <c r="I404" s="60"/>
      <c r="J404" s="23"/>
    </row>
    <row r="405" ht="15.75" customHeight="1">
      <c r="B405" s="60"/>
      <c r="C405" s="60"/>
      <c r="D405" s="60"/>
      <c r="E405" s="60"/>
      <c r="F405" s="60"/>
      <c r="G405" s="60"/>
      <c r="H405" s="60"/>
      <c r="I405" s="60"/>
      <c r="J405" s="23"/>
    </row>
    <row r="406" ht="15.75" customHeight="1">
      <c r="B406" s="60"/>
      <c r="C406" s="60"/>
      <c r="D406" s="60"/>
      <c r="E406" s="60"/>
      <c r="F406" s="60"/>
      <c r="G406" s="60"/>
      <c r="H406" s="60"/>
      <c r="I406" s="60"/>
      <c r="J406" s="23"/>
    </row>
    <row r="407" ht="15.75" customHeight="1">
      <c r="B407" s="60"/>
      <c r="C407" s="60"/>
      <c r="D407" s="60"/>
      <c r="E407" s="60"/>
      <c r="F407" s="60"/>
      <c r="G407" s="60"/>
      <c r="H407" s="60"/>
      <c r="I407" s="60"/>
      <c r="J407" s="23"/>
    </row>
    <row r="408" ht="15.75" customHeight="1">
      <c r="B408" s="60"/>
      <c r="C408" s="60"/>
      <c r="D408" s="60"/>
      <c r="E408" s="60"/>
      <c r="F408" s="60"/>
      <c r="G408" s="60"/>
      <c r="H408" s="60"/>
      <c r="I408" s="60"/>
      <c r="J408" s="23"/>
    </row>
    <row r="409" ht="15.75" customHeight="1">
      <c r="B409" s="60"/>
      <c r="C409" s="60"/>
      <c r="D409" s="60"/>
      <c r="E409" s="60"/>
      <c r="F409" s="60"/>
      <c r="G409" s="60"/>
      <c r="H409" s="60"/>
      <c r="I409" s="60"/>
      <c r="J409" s="23"/>
    </row>
    <row r="410" ht="15.75" customHeight="1">
      <c r="B410" s="60"/>
      <c r="C410" s="60"/>
      <c r="D410" s="60"/>
      <c r="E410" s="60"/>
      <c r="F410" s="60"/>
      <c r="G410" s="60"/>
      <c r="H410" s="60"/>
      <c r="I410" s="60"/>
      <c r="J410" s="23"/>
    </row>
    <row r="411" ht="15.75" customHeight="1">
      <c r="B411" s="60"/>
      <c r="C411" s="60"/>
      <c r="D411" s="60"/>
      <c r="E411" s="60"/>
      <c r="F411" s="60"/>
      <c r="G411" s="60"/>
      <c r="H411" s="60"/>
      <c r="I411" s="60"/>
      <c r="J411" s="23"/>
    </row>
    <row r="412" ht="15.75" customHeight="1">
      <c r="B412" s="60"/>
      <c r="C412" s="60"/>
      <c r="D412" s="60"/>
      <c r="E412" s="60"/>
      <c r="F412" s="60"/>
      <c r="G412" s="60"/>
      <c r="H412" s="60"/>
      <c r="I412" s="60"/>
      <c r="J412" s="23"/>
    </row>
    <row r="413" ht="15.75" customHeight="1">
      <c r="B413" s="60"/>
      <c r="C413" s="60"/>
      <c r="D413" s="60"/>
      <c r="E413" s="60"/>
      <c r="F413" s="60"/>
      <c r="G413" s="60"/>
      <c r="H413" s="60"/>
      <c r="I413" s="60"/>
      <c r="J413" s="23"/>
    </row>
    <row r="414" ht="15.75" customHeight="1">
      <c r="B414" s="60"/>
      <c r="C414" s="60"/>
      <c r="D414" s="60"/>
      <c r="E414" s="60"/>
      <c r="F414" s="60"/>
      <c r="G414" s="60"/>
      <c r="H414" s="60"/>
      <c r="I414" s="60"/>
      <c r="J414" s="23"/>
    </row>
    <row r="415" ht="15.75" customHeight="1">
      <c r="B415" s="60"/>
      <c r="C415" s="60"/>
      <c r="D415" s="60"/>
      <c r="E415" s="60"/>
      <c r="F415" s="60"/>
      <c r="G415" s="60"/>
      <c r="H415" s="60"/>
      <c r="I415" s="60"/>
      <c r="J415" s="23"/>
    </row>
    <row r="416" ht="15.75" customHeight="1">
      <c r="B416" s="60"/>
      <c r="C416" s="60"/>
      <c r="D416" s="60"/>
      <c r="E416" s="60"/>
      <c r="F416" s="60"/>
      <c r="G416" s="60"/>
      <c r="H416" s="60"/>
      <c r="I416" s="60"/>
      <c r="J416" s="23"/>
    </row>
    <row r="417" ht="15.75" customHeight="1">
      <c r="B417" s="60"/>
      <c r="C417" s="60"/>
      <c r="D417" s="60"/>
      <c r="E417" s="60"/>
      <c r="F417" s="60"/>
      <c r="G417" s="60"/>
      <c r="H417" s="60"/>
      <c r="I417" s="60"/>
      <c r="J417" s="23"/>
    </row>
    <row r="418" ht="15.75" customHeight="1">
      <c r="B418" s="60"/>
      <c r="C418" s="60"/>
      <c r="D418" s="60"/>
      <c r="E418" s="60"/>
      <c r="F418" s="60"/>
      <c r="G418" s="60"/>
      <c r="H418" s="60"/>
      <c r="I418" s="60"/>
      <c r="J418" s="23"/>
    </row>
    <row r="419" ht="15.75" customHeight="1">
      <c r="B419" s="60"/>
      <c r="C419" s="60"/>
      <c r="D419" s="60"/>
      <c r="E419" s="60"/>
      <c r="F419" s="60"/>
      <c r="G419" s="60"/>
      <c r="H419" s="60"/>
      <c r="I419" s="60"/>
      <c r="J419" s="23"/>
    </row>
    <row r="420" ht="15.75" customHeight="1">
      <c r="B420" s="60"/>
      <c r="C420" s="60"/>
      <c r="D420" s="60"/>
      <c r="E420" s="60"/>
      <c r="F420" s="60"/>
      <c r="G420" s="60"/>
      <c r="H420" s="60"/>
      <c r="I420" s="60"/>
      <c r="J420" s="23"/>
    </row>
    <row r="421" ht="15.75" customHeight="1">
      <c r="B421" s="60"/>
      <c r="C421" s="60"/>
      <c r="D421" s="60"/>
      <c r="E421" s="60"/>
      <c r="F421" s="60"/>
      <c r="G421" s="60"/>
      <c r="H421" s="60"/>
      <c r="I421" s="60"/>
      <c r="J421" s="23"/>
    </row>
    <row r="422" ht="15.75" customHeight="1">
      <c r="B422" s="60"/>
      <c r="C422" s="60"/>
      <c r="D422" s="60"/>
      <c r="E422" s="60"/>
      <c r="F422" s="60"/>
      <c r="G422" s="60"/>
      <c r="H422" s="60"/>
      <c r="I422" s="60"/>
      <c r="J422" s="23"/>
    </row>
    <row r="423" ht="15.75" customHeight="1">
      <c r="B423" s="60"/>
      <c r="C423" s="60"/>
      <c r="D423" s="60"/>
      <c r="E423" s="60"/>
      <c r="F423" s="60"/>
      <c r="G423" s="60"/>
      <c r="H423" s="60"/>
      <c r="I423" s="60"/>
      <c r="J423" s="23"/>
    </row>
    <row r="424" ht="15.75" customHeight="1">
      <c r="B424" s="60"/>
      <c r="C424" s="60"/>
      <c r="D424" s="60"/>
      <c r="E424" s="60"/>
      <c r="F424" s="60"/>
      <c r="G424" s="60"/>
      <c r="H424" s="60"/>
      <c r="I424" s="60"/>
      <c r="J424" s="23"/>
    </row>
    <row r="425" ht="15.75" customHeight="1">
      <c r="B425" s="60"/>
      <c r="C425" s="60"/>
      <c r="D425" s="60"/>
      <c r="E425" s="60"/>
      <c r="F425" s="60"/>
      <c r="G425" s="60"/>
      <c r="H425" s="60"/>
      <c r="I425" s="60"/>
      <c r="J425" s="23"/>
    </row>
    <row r="426" ht="15.75" customHeight="1">
      <c r="B426" s="60"/>
      <c r="C426" s="60"/>
      <c r="D426" s="60"/>
      <c r="E426" s="60"/>
      <c r="F426" s="60"/>
      <c r="G426" s="60"/>
      <c r="H426" s="60"/>
      <c r="I426" s="60"/>
      <c r="J426" s="23"/>
    </row>
    <row r="427" ht="15.75" customHeight="1">
      <c r="B427" s="60"/>
      <c r="C427" s="60"/>
      <c r="D427" s="60"/>
      <c r="E427" s="60"/>
      <c r="F427" s="60"/>
      <c r="G427" s="60"/>
      <c r="H427" s="60"/>
      <c r="I427" s="60"/>
      <c r="J427" s="23"/>
    </row>
    <row r="428" ht="15.75" customHeight="1">
      <c r="B428" s="60"/>
      <c r="C428" s="60"/>
      <c r="D428" s="60"/>
      <c r="E428" s="60"/>
      <c r="F428" s="60"/>
      <c r="G428" s="60"/>
      <c r="H428" s="60"/>
      <c r="I428" s="60"/>
      <c r="J428" s="23"/>
    </row>
    <row r="429" ht="15.75" customHeight="1">
      <c r="B429" s="60"/>
      <c r="C429" s="60"/>
      <c r="D429" s="60"/>
      <c r="E429" s="60"/>
      <c r="F429" s="60"/>
      <c r="G429" s="60"/>
      <c r="H429" s="60"/>
      <c r="I429" s="60"/>
      <c r="J429" s="23"/>
    </row>
    <row r="430" ht="15.75" customHeight="1">
      <c r="B430" s="60"/>
      <c r="C430" s="60"/>
      <c r="D430" s="60"/>
      <c r="E430" s="60"/>
      <c r="F430" s="60"/>
      <c r="G430" s="60"/>
      <c r="H430" s="60"/>
      <c r="I430" s="60"/>
      <c r="J430" s="23"/>
    </row>
    <row r="431" ht="15.75" customHeight="1">
      <c r="B431" s="60"/>
      <c r="C431" s="60"/>
      <c r="D431" s="60"/>
      <c r="E431" s="60"/>
      <c r="F431" s="60"/>
      <c r="G431" s="60"/>
      <c r="H431" s="60"/>
      <c r="I431" s="60"/>
      <c r="J431" s="23"/>
    </row>
    <row r="432" ht="15.75" customHeight="1">
      <c r="B432" s="60"/>
      <c r="C432" s="60"/>
      <c r="D432" s="60"/>
      <c r="E432" s="60"/>
      <c r="F432" s="60"/>
      <c r="G432" s="60"/>
      <c r="H432" s="60"/>
      <c r="I432" s="60"/>
      <c r="J432" s="23"/>
    </row>
    <row r="433" ht="15.75" customHeight="1">
      <c r="B433" s="60"/>
      <c r="C433" s="60"/>
      <c r="D433" s="60"/>
      <c r="E433" s="60"/>
      <c r="F433" s="60"/>
      <c r="G433" s="60"/>
      <c r="H433" s="60"/>
      <c r="I433" s="60"/>
      <c r="J433" s="23"/>
    </row>
    <row r="434" ht="15.75" customHeight="1">
      <c r="B434" s="60"/>
      <c r="C434" s="60"/>
      <c r="D434" s="60"/>
      <c r="E434" s="60"/>
      <c r="F434" s="60"/>
      <c r="G434" s="60"/>
      <c r="H434" s="60"/>
      <c r="I434" s="60"/>
      <c r="J434" s="23"/>
    </row>
    <row r="435" ht="15.75" customHeight="1">
      <c r="B435" s="60"/>
      <c r="C435" s="60"/>
      <c r="D435" s="60"/>
      <c r="E435" s="60"/>
      <c r="F435" s="60"/>
      <c r="G435" s="60"/>
      <c r="H435" s="60"/>
      <c r="I435" s="60"/>
      <c r="J435" s="23"/>
    </row>
    <row r="436" ht="15.75" customHeight="1">
      <c r="B436" s="60"/>
      <c r="C436" s="60"/>
      <c r="D436" s="60"/>
      <c r="E436" s="60"/>
      <c r="F436" s="60"/>
      <c r="G436" s="60"/>
      <c r="H436" s="60"/>
      <c r="I436" s="60"/>
      <c r="J436" s="23"/>
    </row>
    <row r="437" ht="15.75" customHeight="1">
      <c r="B437" s="60"/>
      <c r="C437" s="60"/>
      <c r="D437" s="60"/>
      <c r="E437" s="60"/>
      <c r="F437" s="60"/>
      <c r="G437" s="60"/>
      <c r="H437" s="60"/>
      <c r="I437" s="60"/>
      <c r="J437" s="23"/>
    </row>
    <row r="438" ht="15.75" customHeight="1">
      <c r="B438" s="60"/>
      <c r="C438" s="60"/>
      <c r="D438" s="60"/>
      <c r="E438" s="60"/>
      <c r="F438" s="60"/>
      <c r="G438" s="60"/>
      <c r="H438" s="60"/>
      <c r="I438" s="60"/>
      <c r="J438" s="23"/>
    </row>
    <row r="439" ht="15.75" customHeight="1">
      <c r="B439" s="60"/>
      <c r="C439" s="60"/>
      <c r="D439" s="60"/>
      <c r="E439" s="60"/>
      <c r="F439" s="60"/>
      <c r="G439" s="60"/>
      <c r="H439" s="60"/>
      <c r="I439" s="60"/>
      <c r="J439" s="23"/>
    </row>
    <row r="440" ht="15.75" customHeight="1">
      <c r="B440" s="60"/>
      <c r="C440" s="60"/>
      <c r="D440" s="60"/>
      <c r="E440" s="60"/>
      <c r="F440" s="60"/>
      <c r="G440" s="60"/>
      <c r="H440" s="60"/>
      <c r="I440" s="60"/>
      <c r="J440" s="23"/>
    </row>
    <row r="441" ht="15.75" customHeight="1">
      <c r="B441" s="60"/>
      <c r="C441" s="60"/>
      <c r="D441" s="60"/>
      <c r="E441" s="60"/>
      <c r="F441" s="60"/>
      <c r="G441" s="60"/>
      <c r="H441" s="60"/>
      <c r="I441" s="60"/>
      <c r="J441" s="23"/>
    </row>
    <row r="442" ht="15.75" customHeight="1">
      <c r="B442" s="60"/>
      <c r="C442" s="60"/>
      <c r="D442" s="60"/>
      <c r="E442" s="60"/>
      <c r="F442" s="60"/>
      <c r="G442" s="60"/>
      <c r="H442" s="60"/>
      <c r="I442" s="60"/>
      <c r="J442" s="23"/>
    </row>
    <row r="443" ht="15.75" customHeight="1">
      <c r="B443" s="60"/>
      <c r="C443" s="60"/>
      <c r="D443" s="60"/>
      <c r="E443" s="60"/>
      <c r="F443" s="60"/>
      <c r="G443" s="60"/>
      <c r="H443" s="60"/>
      <c r="I443" s="60"/>
      <c r="J443" s="23"/>
    </row>
    <row r="444" ht="15.75" customHeight="1">
      <c r="B444" s="60"/>
      <c r="C444" s="60"/>
      <c r="D444" s="60"/>
      <c r="E444" s="60"/>
      <c r="F444" s="60"/>
      <c r="G444" s="60"/>
      <c r="H444" s="60"/>
      <c r="I444" s="60"/>
      <c r="J444" s="23"/>
    </row>
    <row r="445" ht="15.75" customHeight="1">
      <c r="B445" s="60"/>
      <c r="C445" s="60"/>
      <c r="D445" s="60"/>
      <c r="E445" s="60"/>
      <c r="F445" s="60"/>
      <c r="G445" s="60"/>
      <c r="H445" s="60"/>
      <c r="I445" s="60"/>
      <c r="J445" s="23"/>
    </row>
    <row r="446" ht="15.75" customHeight="1">
      <c r="B446" s="60"/>
      <c r="C446" s="60"/>
      <c r="D446" s="60"/>
      <c r="E446" s="60"/>
      <c r="F446" s="60"/>
      <c r="G446" s="60"/>
      <c r="H446" s="60"/>
      <c r="I446" s="60"/>
      <c r="J446" s="23"/>
    </row>
    <row r="447" ht="15.75" customHeight="1">
      <c r="B447" s="60"/>
      <c r="C447" s="60"/>
      <c r="D447" s="60"/>
      <c r="E447" s="60"/>
      <c r="F447" s="60"/>
      <c r="G447" s="60"/>
      <c r="H447" s="60"/>
      <c r="I447" s="60"/>
      <c r="J447" s="23"/>
    </row>
    <row r="448" ht="15.75" customHeight="1">
      <c r="B448" s="60"/>
      <c r="C448" s="60"/>
      <c r="D448" s="60"/>
      <c r="E448" s="60"/>
      <c r="F448" s="60"/>
      <c r="G448" s="60"/>
      <c r="H448" s="60"/>
      <c r="I448" s="60"/>
      <c r="J448" s="23"/>
    </row>
    <row r="449" ht="15.75" customHeight="1">
      <c r="B449" s="60"/>
      <c r="C449" s="60"/>
      <c r="D449" s="60"/>
      <c r="E449" s="60"/>
      <c r="F449" s="60"/>
      <c r="G449" s="60"/>
      <c r="H449" s="60"/>
      <c r="I449" s="60"/>
      <c r="J449" s="23"/>
    </row>
    <row r="450" ht="15.75" customHeight="1">
      <c r="B450" s="60"/>
      <c r="C450" s="60"/>
      <c r="D450" s="60"/>
      <c r="E450" s="60"/>
      <c r="F450" s="60"/>
      <c r="G450" s="60"/>
      <c r="H450" s="60"/>
      <c r="I450" s="60"/>
      <c r="J450" s="23"/>
    </row>
    <row r="451" ht="15.75" customHeight="1">
      <c r="B451" s="60"/>
      <c r="C451" s="60"/>
      <c r="D451" s="60"/>
      <c r="E451" s="60"/>
      <c r="F451" s="60"/>
      <c r="G451" s="60"/>
      <c r="H451" s="60"/>
      <c r="I451" s="60"/>
      <c r="J451" s="23"/>
    </row>
    <row r="452" ht="15.75" customHeight="1">
      <c r="B452" s="60"/>
      <c r="C452" s="60"/>
      <c r="D452" s="60"/>
      <c r="E452" s="60"/>
      <c r="F452" s="60"/>
      <c r="G452" s="60"/>
      <c r="H452" s="60"/>
      <c r="I452" s="60"/>
      <c r="J452" s="23"/>
    </row>
    <row r="453" ht="15.75" customHeight="1">
      <c r="B453" s="60"/>
      <c r="C453" s="60"/>
      <c r="D453" s="60"/>
      <c r="E453" s="60"/>
      <c r="F453" s="60"/>
      <c r="G453" s="60"/>
      <c r="H453" s="60"/>
      <c r="I453" s="60"/>
      <c r="J453" s="23"/>
    </row>
    <row r="454" ht="15.75" customHeight="1">
      <c r="B454" s="60"/>
      <c r="C454" s="60"/>
      <c r="D454" s="60"/>
      <c r="E454" s="60"/>
      <c r="F454" s="60"/>
      <c r="G454" s="60"/>
      <c r="H454" s="60"/>
      <c r="I454" s="60"/>
      <c r="J454" s="23"/>
    </row>
    <row r="455" ht="15.75" customHeight="1">
      <c r="B455" s="60"/>
      <c r="C455" s="60"/>
      <c r="D455" s="60"/>
      <c r="E455" s="60"/>
      <c r="F455" s="60"/>
      <c r="G455" s="60"/>
      <c r="H455" s="60"/>
      <c r="I455" s="60"/>
      <c r="J455" s="23"/>
    </row>
    <row r="456" ht="15.75" customHeight="1">
      <c r="B456" s="60"/>
      <c r="C456" s="60"/>
      <c r="D456" s="60"/>
      <c r="E456" s="60"/>
      <c r="F456" s="60"/>
      <c r="G456" s="60"/>
      <c r="H456" s="60"/>
      <c r="I456" s="60"/>
      <c r="J456" s="23"/>
    </row>
    <row r="457" ht="15.75" customHeight="1">
      <c r="B457" s="60"/>
      <c r="C457" s="60"/>
      <c r="D457" s="60"/>
      <c r="E457" s="60"/>
      <c r="F457" s="60"/>
      <c r="G457" s="60"/>
      <c r="H457" s="60"/>
      <c r="I457" s="60"/>
      <c r="J457" s="23"/>
    </row>
    <row r="458" ht="15.75" customHeight="1">
      <c r="B458" s="60"/>
      <c r="C458" s="60"/>
      <c r="D458" s="60"/>
      <c r="E458" s="60"/>
      <c r="F458" s="60"/>
      <c r="G458" s="60"/>
      <c r="H458" s="60"/>
      <c r="I458" s="60"/>
      <c r="J458" s="23"/>
    </row>
    <row r="459" ht="15.75" customHeight="1">
      <c r="B459" s="60"/>
      <c r="C459" s="60"/>
      <c r="D459" s="60"/>
      <c r="E459" s="60"/>
      <c r="F459" s="60"/>
      <c r="G459" s="60"/>
      <c r="H459" s="60"/>
      <c r="I459" s="60"/>
      <c r="J459" s="23"/>
    </row>
    <row r="460" ht="15.75" customHeight="1">
      <c r="B460" s="60"/>
      <c r="C460" s="60"/>
      <c r="D460" s="60"/>
      <c r="E460" s="60"/>
      <c r="F460" s="60"/>
      <c r="G460" s="60"/>
      <c r="H460" s="60"/>
      <c r="I460" s="60"/>
      <c r="J460" s="23"/>
    </row>
    <row r="461" ht="15.75" customHeight="1">
      <c r="B461" s="60"/>
      <c r="C461" s="60"/>
      <c r="D461" s="60"/>
      <c r="E461" s="60"/>
      <c r="F461" s="60"/>
      <c r="G461" s="60"/>
      <c r="H461" s="60"/>
      <c r="I461" s="60"/>
      <c r="J461" s="23"/>
    </row>
    <row r="462" ht="15.75" customHeight="1">
      <c r="B462" s="60"/>
      <c r="C462" s="60"/>
      <c r="D462" s="60"/>
      <c r="E462" s="60"/>
      <c r="F462" s="60"/>
      <c r="G462" s="60"/>
      <c r="H462" s="60"/>
      <c r="I462" s="60"/>
      <c r="J462" s="23"/>
    </row>
    <row r="463" ht="15.75" customHeight="1">
      <c r="B463" s="60"/>
      <c r="C463" s="60"/>
      <c r="D463" s="60"/>
      <c r="E463" s="60"/>
      <c r="F463" s="60"/>
      <c r="G463" s="60"/>
      <c r="H463" s="60"/>
      <c r="I463" s="60"/>
      <c r="J463" s="23"/>
    </row>
    <row r="464" ht="15.75" customHeight="1">
      <c r="B464" s="60"/>
      <c r="C464" s="60"/>
      <c r="D464" s="60"/>
      <c r="E464" s="60"/>
      <c r="F464" s="60"/>
      <c r="G464" s="60"/>
      <c r="H464" s="60"/>
      <c r="I464" s="60"/>
      <c r="J464" s="23"/>
    </row>
    <row r="465" ht="15.75" customHeight="1">
      <c r="B465" s="60"/>
      <c r="C465" s="60"/>
      <c r="D465" s="60"/>
      <c r="E465" s="60"/>
      <c r="F465" s="60"/>
      <c r="G465" s="60"/>
      <c r="H465" s="60"/>
      <c r="I465" s="60"/>
      <c r="J465" s="23"/>
    </row>
    <row r="466" ht="15.75" customHeight="1">
      <c r="B466" s="60"/>
      <c r="C466" s="60"/>
      <c r="D466" s="60"/>
      <c r="E466" s="60"/>
      <c r="F466" s="60"/>
      <c r="G466" s="60"/>
      <c r="H466" s="60"/>
      <c r="I466" s="60"/>
      <c r="J466" s="23"/>
    </row>
    <row r="467" ht="15.75" customHeight="1">
      <c r="B467" s="60"/>
      <c r="C467" s="60"/>
      <c r="D467" s="60"/>
      <c r="E467" s="60"/>
      <c r="F467" s="60"/>
      <c r="G467" s="60"/>
      <c r="H467" s="60"/>
      <c r="I467" s="60"/>
      <c r="J467" s="23"/>
    </row>
    <row r="468" ht="15.75" customHeight="1">
      <c r="B468" s="60"/>
      <c r="C468" s="60"/>
      <c r="D468" s="60"/>
      <c r="E468" s="60"/>
      <c r="F468" s="60"/>
      <c r="G468" s="60"/>
      <c r="H468" s="60"/>
      <c r="I468" s="60"/>
      <c r="J468" s="23"/>
    </row>
    <row r="469" ht="15.75" customHeight="1">
      <c r="B469" s="60"/>
      <c r="C469" s="60"/>
      <c r="D469" s="60"/>
      <c r="E469" s="60"/>
      <c r="F469" s="60"/>
      <c r="G469" s="60"/>
      <c r="H469" s="60"/>
      <c r="I469" s="60"/>
      <c r="J469" s="23"/>
    </row>
    <row r="470" ht="15.75" customHeight="1">
      <c r="B470" s="60"/>
      <c r="C470" s="60"/>
      <c r="D470" s="60"/>
      <c r="E470" s="60"/>
      <c r="F470" s="60"/>
      <c r="G470" s="60"/>
      <c r="H470" s="60"/>
      <c r="I470" s="60"/>
      <c r="J470" s="23"/>
    </row>
    <row r="471" ht="15.75" customHeight="1">
      <c r="B471" s="60"/>
      <c r="C471" s="60"/>
      <c r="D471" s="60"/>
      <c r="E471" s="60"/>
      <c r="F471" s="60"/>
      <c r="G471" s="60"/>
      <c r="H471" s="60"/>
      <c r="I471" s="60"/>
      <c r="J471" s="23"/>
    </row>
    <row r="472" ht="15.75" customHeight="1">
      <c r="B472" s="60"/>
      <c r="C472" s="60"/>
      <c r="D472" s="60"/>
      <c r="E472" s="60"/>
      <c r="F472" s="60"/>
      <c r="G472" s="60"/>
      <c r="H472" s="60"/>
      <c r="I472" s="60"/>
      <c r="J472" s="23"/>
    </row>
    <row r="473" ht="15.75" customHeight="1">
      <c r="B473" s="60"/>
      <c r="C473" s="60"/>
      <c r="D473" s="60"/>
      <c r="E473" s="60"/>
      <c r="F473" s="60"/>
      <c r="G473" s="60"/>
      <c r="H473" s="60"/>
      <c r="I473" s="60"/>
      <c r="J473" s="23"/>
    </row>
    <row r="474" ht="15.75" customHeight="1">
      <c r="B474" s="60"/>
      <c r="C474" s="60"/>
      <c r="D474" s="60"/>
      <c r="E474" s="60"/>
      <c r="F474" s="60"/>
      <c r="G474" s="60"/>
      <c r="H474" s="60"/>
      <c r="I474" s="60"/>
      <c r="J474" s="23"/>
    </row>
    <row r="475" ht="15.75" customHeight="1">
      <c r="B475" s="60"/>
      <c r="C475" s="60"/>
      <c r="D475" s="60"/>
      <c r="E475" s="60"/>
      <c r="F475" s="60"/>
      <c r="G475" s="60"/>
      <c r="H475" s="60"/>
      <c r="I475" s="60"/>
      <c r="J475" s="23"/>
    </row>
    <row r="476" ht="15.75" customHeight="1">
      <c r="B476" s="60"/>
      <c r="C476" s="60"/>
      <c r="D476" s="60"/>
      <c r="E476" s="60"/>
      <c r="F476" s="60"/>
      <c r="G476" s="60"/>
      <c r="H476" s="60"/>
      <c r="I476" s="60"/>
      <c r="J476" s="23"/>
    </row>
    <row r="477" ht="15.75" customHeight="1">
      <c r="B477" s="60"/>
      <c r="C477" s="60"/>
      <c r="D477" s="60"/>
      <c r="E477" s="60"/>
      <c r="F477" s="60"/>
      <c r="G477" s="60"/>
      <c r="H477" s="60"/>
      <c r="I477" s="60"/>
      <c r="J477" s="23"/>
    </row>
    <row r="478" ht="15.75" customHeight="1">
      <c r="B478" s="60"/>
      <c r="C478" s="60"/>
      <c r="D478" s="60"/>
      <c r="E478" s="60"/>
      <c r="F478" s="60"/>
      <c r="G478" s="60"/>
      <c r="H478" s="60"/>
      <c r="I478" s="60"/>
      <c r="J478" s="23"/>
    </row>
    <row r="479" ht="15.75" customHeight="1">
      <c r="B479" s="60"/>
      <c r="C479" s="60"/>
      <c r="D479" s="60"/>
      <c r="E479" s="60"/>
      <c r="F479" s="60"/>
      <c r="G479" s="60"/>
      <c r="H479" s="60"/>
      <c r="I479" s="60"/>
      <c r="J479" s="23"/>
    </row>
    <row r="480" ht="15.75" customHeight="1">
      <c r="B480" s="60"/>
      <c r="C480" s="60"/>
      <c r="D480" s="60"/>
      <c r="E480" s="60"/>
      <c r="F480" s="60"/>
      <c r="G480" s="60"/>
      <c r="H480" s="60"/>
      <c r="I480" s="60"/>
      <c r="J480" s="23"/>
    </row>
    <row r="481" ht="15.75" customHeight="1">
      <c r="B481" s="60"/>
      <c r="C481" s="60"/>
      <c r="D481" s="60"/>
      <c r="E481" s="60"/>
      <c r="F481" s="60"/>
      <c r="G481" s="60"/>
      <c r="H481" s="60"/>
      <c r="I481" s="60"/>
      <c r="J481" s="23"/>
    </row>
    <row r="482" ht="15.75" customHeight="1">
      <c r="B482" s="60"/>
      <c r="C482" s="60"/>
      <c r="D482" s="60"/>
      <c r="E482" s="60"/>
      <c r="F482" s="60"/>
      <c r="G482" s="60"/>
      <c r="H482" s="60"/>
      <c r="I482" s="60"/>
      <c r="J482" s="23"/>
    </row>
    <row r="483" ht="15.75" customHeight="1">
      <c r="B483" s="60"/>
      <c r="C483" s="60"/>
      <c r="D483" s="60"/>
      <c r="E483" s="60"/>
      <c r="F483" s="60"/>
      <c r="G483" s="60"/>
      <c r="H483" s="60"/>
      <c r="I483" s="60"/>
      <c r="J483" s="23"/>
    </row>
    <row r="484" ht="15.75" customHeight="1">
      <c r="B484" s="60"/>
      <c r="C484" s="60"/>
      <c r="D484" s="60"/>
      <c r="E484" s="60"/>
      <c r="F484" s="60"/>
      <c r="G484" s="60"/>
      <c r="H484" s="60"/>
      <c r="I484" s="60"/>
      <c r="J484" s="23"/>
    </row>
    <row r="485" ht="15.75" customHeight="1">
      <c r="B485" s="60"/>
      <c r="C485" s="60"/>
      <c r="D485" s="60"/>
      <c r="E485" s="60"/>
      <c r="F485" s="60"/>
      <c r="G485" s="60"/>
      <c r="H485" s="60"/>
      <c r="I485" s="60"/>
      <c r="J485" s="23"/>
    </row>
    <row r="486" ht="15.75" customHeight="1">
      <c r="B486" s="60"/>
      <c r="C486" s="60"/>
      <c r="D486" s="60"/>
      <c r="E486" s="60"/>
      <c r="F486" s="60"/>
      <c r="G486" s="60"/>
      <c r="H486" s="60"/>
      <c r="I486" s="60"/>
      <c r="J486" s="23"/>
    </row>
    <row r="487" ht="15.75" customHeight="1">
      <c r="B487" s="60"/>
      <c r="C487" s="60"/>
      <c r="D487" s="60"/>
      <c r="E487" s="60"/>
      <c r="F487" s="60"/>
      <c r="G487" s="60"/>
      <c r="H487" s="60"/>
      <c r="I487" s="60"/>
      <c r="J487" s="23"/>
    </row>
    <row r="488" ht="15.75" customHeight="1">
      <c r="B488" s="60"/>
      <c r="C488" s="60"/>
      <c r="D488" s="60"/>
      <c r="E488" s="60"/>
      <c r="F488" s="60"/>
      <c r="G488" s="60"/>
      <c r="H488" s="60"/>
      <c r="I488" s="60"/>
      <c r="J488" s="23"/>
    </row>
    <row r="489" ht="15.75" customHeight="1">
      <c r="B489" s="60"/>
      <c r="C489" s="60"/>
      <c r="D489" s="60"/>
      <c r="E489" s="60"/>
      <c r="F489" s="60"/>
      <c r="G489" s="60"/>
      <c r="H489" s="60"/>
      <c r="I489" s="60"/>
      <c r="J489" s="23"/>
    </row>
    <row r="490" ht="15.75" customHeight="1">
      <c r="B490" s="60"/>
      <c r="C490" s="60"/>
      <c r="D490" s="60"/>
      <c r="E490" s="60"/>
      <c r="F490" s="60"/>
      <c r="G490" s="60"/>
      <c r="H490" s="60"/>
      <c r="I490" s="60"/>
      <c r="J490" s="23"/>
    </row>
    <row r="491" ht="15.75" customHeight="1">
      <c r="B491" s="60"/>
      <c r="C491" s="60"/>
      <c r="D491" s="60"/>
      <c r="E491" s="60"/>
      <c r="F491" s="60"/>
      <c r="G491" s="60"/>
      <c r="H491" s="60"/>
      <c r="I491" s="60"/>
      <c r="J491" s="23"/>
    </row>
    <row r="492" ht="15.75" customHeight="1">
      <c r="B492" s="60"/>
      <c r="C492" s="60"/>
      <c r="D492" s="60"/>
      <c r="E492" s="60"/>
      <c r="F492" s="60"/>
      <c r="G492" s="60"/>
      <c r="H492" s="60"/>
      <c r="I492" s="60"/>
      <c r="J492" s="23"/>
    </row>
    <row r="493" ht="15.75" customHeight="1">
      <c r="B493" s="60"/>
      <c r="C493" s="60"/>
      <c r="D493" s="60"/>
      <c r="E493" s="60"/>
      <c r="F493" s="60"/>
      <c r="G493" s="60"/>
      <c r="H493" s="60"/>
      <c r="I493" s="60"/>
      <c r="J493" s="23"/>
    </row>
    <row r="494" ht="15.75" customHeight="1">
      <c r="B494" s="60"/>
      <c r="C494" s="60"/>
      <c r="D494" s="60"/>
      <c r="E494" s="60"/>
      <c r="F494" s="60"/>
      <c r="G494" s="60"/>
      <c r="H494" s="60"/>
      <c r="I494" s="60"/>
      <c r="J494" s="23"/>
    </row>
    <row r="495" ht="15.75" customHeight="1">
      <c r="B495" s="60"/>
      <c r="C495" s="60"/>
      <c r="D495" s="60"/>
      <c r="E495" s="60"/>
      <c r="F495" s="60"/>
      <c r="G495" s="60"/>
      <c r="H495" s="60"/>
      <c r="I495" s="60"/>
      <c r="J495" s="23"/>
    </row>
    <row r="496" ht="15.75" customHeight="1">
      <c r="B496" s="60"/>
      <c r="C496" s="60"/>
      <c r="D496" s="60"/>
      <c r="E496" s="60"/>
      <c r="F496" s="60"/>
      <c r="G496" s="60"/>
      <c r="H496" s="60"/>
      <c r="I496" s="60"/>
      <c r="J496" s="23"/>
    </row>
    <row r="497" ht="15.75" customHeight="1">
      <c r="B497" s="60"/>
      <c r="C497" s="60"/>
      <c r="D497" s="60"/>
      <c r="E497" s="60"/>
      <c r="F497" s="60"/>
      <c r="G497" s="60"/>
      <c r="H497" s="60"/>
      <c r="I497" s="60"/>
      <c r="J497" s="23"/>
    </row>
    <row r="498" ht="15.75" customHeight="1">
      <c r="B498" s="60"/>
      <c r="C498" s="60"/>
      <c r="D498" s="60"/>
      <c r="E498" s="60"/>
      <c r="F498" s="60"/>
      <c r="G498" s="60"/>
      <c r="H498" s="60"/>
      <c r="I498" s="60"/>
      <c r="J498" s="23"/>
    </row>
    <row r="499" ht="15.75" customHeight="1">
      <c r="B499" s="60"/>
      <c r="C499" s="60"/>
      <c r="D499" s="60"/>
      <c r="E499" s="60"/>
      <c r="F499" s="60"/>
      <c r="G499" s="60"/>
      <c r="H499" s="60"/>
      <c r="I499" s="60"/>
      <c r="J499" s="23"/>
    </row>
    <row r="500" ht="15.75" customHeight="1">
      <c r="B500" s="60"/>
      <c r="C500" s="60"/>
      <c r="D500" s="60"/>
      <c r="E500" s="60"/>
      <c r="F500" s="60"/>
      <c r="G500" s="60"/>
      <c r="H500" s="60"/>
      <c r="I500" s="60"/>
      <c r="J500" s="23"/>
    </row>
    <row r="501" ht="15.75" customHeight="1">
      <c r="B501" s="60"/>
      <c r="C501" s="60"/>
      <c r="D501" s="60"/>
      <c r="E501" s="60"/>
      <c r="F501" s="60"/>
      <c r="G501" s="60"/>
      <c r="H501" s="60"/>
      <c r="I501" s="60"/>
      <c r="J501" s="23"/>
    </row>
    <row r="502" ht="15.75" customHeight="1">
      <c r="B502" s="60"/>
      <c r="C502" s="60"/>
      <c r="D502" s="60"/>
      <c r="E502" s="60"/>
      <c r="F502" s="60"/>
      <c r="G502" s="60"/>
      <c r="H502" s="60"/>
      <c r="I502" s="60"/>
      <c r="J502" s="23"/>
    </row>
    <row r="503" ht="15.75" customHeight="1">
      <c r="B503" s="60"/>
      <c r="C503" s="60"/>
      <c r="D503" s="60"/>
      <c r="E503" s="60"/>
      <c r="F503" s="60"/>
      <c r="G503" s="60"/>
      <c r="H503" s="60"/>
      <c r="I503" s="60"/>
      <c r="J503" s="23"/>
    </row>
    <row r="504" ht="15.75" customHeight="1">
      <c r="B504" s="60"/>
      <c r="C504" s="60"/>
      <c r="D504" s="60"/>
      <c r="E504" s="60"/>
      <c r="F504" s="60"/>
      <c r="G504" s="60"/>
      <c r="H504" s="60"/>
      <c r="I504" s="60"/>
      <c r="J504" s="23"/>
    </row>
    <row r="505" ht="15.75" customHeight="1">
      <c r="B505" s="60"/>
      <c r="C505" s="60"/>
      <c r="D505" s="60"/>
      <c r="E505" s="60"/>
      <c r="F505" s="60"/>
      <c r="G505" s="60"/>
      <c r="H505" s="60"/>
      <c r="I505" s="60"/>
      <c r="J505" s="23"/>
    </row>
    <row r="506" ht="15.75" customHeight="1">
      <c r="B506" s="60"/>
      <c r="C506" s="60"/>
      <c r="D506" s="60"/>
      <c r="E506" s="60"/>
      <c r="F506" s="60"/>
      <c r="G506" s="60"/>
      <c r="H506" s="60"/>
      <c r="I506" s="60"/>
      <c r="J506" s="23"/>
    </row>
    <row r="507" ht="15.75" customHeight="1">
      <c r="B507" s="60"/>
      <c r="C507" s="60"/>
      <c r="D507" s="60"/>
      <c r="E507" s="60"/>
      <c r="F507" s="60"/>
      <c r="G507" s="60"/>
      <c r="H507" s="60"/>
      <c r="I507" s="60"/>
      <c r="J507" s="23"/>
    </row>
    <row r="508" ht="15.75" customHeight="1">
      <c r="B508" s="60"/>
      <c r="C508" s="60"/>
      <c r="D508" s="60"/>
      <c r="E508" s="60"/>
      <c r="F508" s="60"/>
      <c r="G508" s="60"/>
      <c r="H508" s="60"/>
      <c r="I508" s="60"/>
      <c r="J508" s="23"/>
    </row>
    <row r="509" ht="15.75" customHeight="1">
      <c r="B509" s="60"/>
      <c r="C509" s="60"/>
      <c r="D509" s="60"/>
      <c r="E509" s="60"/>
      <c r="F509" s="60"/>
      <c r="G509" s="60"/>
      <c r="H509" s="60"/>
      <c r="I509" s="60"/>
      <c r="J509" s="23"/>
    </row>
    <row r="510" ht="15.75" customHeight="1">
      <c r="B510" s="60"/>
      <c r="C510" s="60"/>
      <c r="D510" s="60"/>
      <c r="E510" s="60"/>
      <c r="F510" s="60"/>
      <c r="G510" s="60"/>
      <c r="H510" s="60"/>
      <c r="I510" s="60"/>
      <c r="J510" s="23"/>
    </row>
    <row r="511" ht="15.75" customHeight="1">
      <c r="B511" s="60"/>
      <c r="C511" s="60"/>
      <c r="D511" s="60"/>
      <c r="E511" s="60"/>
      <c r="F511" s="60"/>
      <c r="G511" s="60"/>
      <c r="H511" s="60"/>
      <c r="I511" s="60"/>
      <c r="J511" s="23"/>
    </row>
    <row r="512" ht="15.75" customHeight="1">
      <c r="B512" s="60"/>
      <c r="C512" s="60"/>
      <c r="D512" s="60"/>
      <c r="E512" s="60"/>
      <c r="F512" s="60"/>
      <c r="G512" s="60"/>
      <c r="H512" s="60"/>
      <c r="I512" s="60"/>
      <c r="J512" s="23"/>
    </row>
    <row r="513" ht="15.75" customHeight="1">
      <c r="B513" s="60"/>
      <c r="C513" s="60"/>
      <c r="D513" s="60"/>
      <c r="E513" s="60"/>
      <c r="F513" s="60"/>
      <c r="G513" s="60"/>
      <c r="H513" s="60"/>
      <c r="I513" s="60"/>
      <c r="J513" s="23"/>
    </row>
    <row r="514" ht="15.75" customHeight="1">
      <c r="B514" s="60"/>
      <c r="C514" s="60"/>
      <c r="D514" s="60"/>
      <c r="E514" s="60"/>
      <c r="F514" s="60"/>
      <c r="G514" s="60"/>
      <c r="H514" s="60"/>
      <c r="I514" s="60"/>
      <c r="J514" s="23"/>
    </row>
    <row r="515" ht="15.75" customHeight="1">
      <c r="B515" s="60"/>
      <c r="C515" s="60"/>
      <c r="D515" s="60"/>
      <c r="E515" s="60"/>
      <c r="F515" s="60"/>
      <c r="G515" s="60"/>
      <c r="H515" s="60"/>
      <c r="I515" s="60"/>
      <c r="J515" s="23"/>
    </row>
    <row r="516" ht="15.75" customHeight="1">
      <c r="B516" s="60"/>
      <c r="C516" s="60"/>
      <c r="D516" s="60"/>
      <c r="E516" s="60"/>
      <c r="F516" s="60"/>
      <c r="G516" s="60"/>
      <c r="H516" s="60"/>
      <c r="I516" s="60"/>
      <c r="J516" s="23"/>
    </row>
    <row r="517" ht="15.75" customHeight="1">
      <c r="B517" s="60"/>
      <c r="C517" s="60"/>
      <c r="D517" s="60"/>
      <c r="E517" s="60"/>
      <c r="F517" s="60"/>
      <c r="G517" s="60"/>
      <c r="H517" s="60"/>
      <c r="I517" s="60"/>
      <c r="J517" s="23"/>
    </row>
    <row r="518" ht="15.75" customHeight="1">
      <c r="B518" s="60"/>
      <c r="C518" s="60"/>
      <c r="D518" s="60"/>
      <c r="E518" s="60"/>
      <c r="F518" s="60"/>
      <c r="G518" s="60"/>
      <c r="H518" s="60"/>
      <c r="I518" s="60"/>
      <c r="J518" s="23"/>
    </row>
    <row r="519" ht="15.75" customHeight="1">
      <c r="B519" s="60"/>
      <c r="C519" s="60"/>
      <c r="D519" s="60"/>
      <c r="E519" s="60"/>
      <c r="F519" s="60"/>
      <c r="G519" s="60"/>
      <c r="H519" s="60"/>
      <c r="I519" s="60"/>
      <c r="J519" s="23"/>
    </row>
    <row r="520" ht="15.75" customHeight="1">
      <c r="B520" s="60"/>
      <c r="C520" s="60"/>
      <c r="D520" s="60"/>
      <c r="E520" s="60"/>
      <c r="F520" s="60"/>
      <c r="G520" s="60"/>
      <c r="H520" s="60"/>
      <c r="I520" s="60"/>
      <c r="J520" s="23"/>
    </row>
    <row r="521" ht="15.75" customHeight="1">
      <c r="B521" s="60"/>
      <c r="C521" s="60"/>
      <c r="D521" s="60"/>
      <c r="E521" s="60"/>
      <c r="F521" s="60"/>
      <c r="G521" s="60"/>
      <c r="H521" s="60"/>
      <c r="I521" s="60"/>
      <c r="J521" s="23"/>
    </row>
    <row r="522" ht="15.75" customHeight="1">
      <c r="B522" s="60"/>
      <c r="C522" s="60"/>
      <c r="D522" s="60"/>
      <c r="E522" s="60"/>
      <c r="F522" s="60"/>
      <c r="G522" s="60"/>
      <c r="H522" s="60"/>
      <c r="I522" s="60"/>
      <c r="J522" s="23"/>
    </row>
    <row r="523" ht="15.75" customHeight="1">
      <c r="B523" s="60"/>
      <c r="C523" s="60"/>
      <c r="D523" s="60"/>
      <c r="E523" s="60"/>
      <c r="F523" s="60"/>
      <c r="G523" s="60"/>
      <c r="H523" s="60"/>
      <c r="I523" s="60"/>
      <c r="J523" s="23"/>
    </row>
    <row r="524" ht="15.75" customHeight="1">
      <c r="B524" s="60"/>
      <c r="C524" s="60"/>
      <c r="D524" s="60"/>
      <c r="E524" s="60"/>
      <c r="F524" s="60"/>
      <c r="G524" s="60"/>
      <c r="H524" s="60"/>
      <c r="I524" s="60"/>
      <c r="J524" s="23"/>
    </row>
    <row r="525" ht="15.75" customHeight="1">
      <c r="B525" s="60"/>
      <c r="C525" s="60"/>
      <c r="D525" s="60"/>
      <c r="E525" s="60"/>
      <c r="F525" s="60"/>
      <c r="G525" s="60"/>
      <c r="H525" s="60"/>
      <c r="I525" s="60"/>
      <c r="J525" s="23"/>
    </row>
    <row r="526" ht="15.75" customHeight="1">
      <c r="B526" s="60"/>
      <c r="C526" s="60"/>
      <c r="D526" s="60"/>
      <c r="E526" s="60"/>
      <c r="F526" s="60"/>
      <c r="G526" s="60"/>
      <c r="H526" s="60"/>
      <c r="I526" s="60"/>
      <c r="J526" s="23"/>
    </row>
    <row r="527" ht="15.75" customHeight="1">
      <c r="B527" s="60"/>
      <c r="C527" s="60"/>
      <c r="D527" s="60"/>
      <c r="E527" s="60"/>
      <c r="F527" s="60"/>
      <c r="G527" s="60"/>
      <c r="H527" s="60"/>
      <c r="I527" s="60"/>
      <c r="J527" s="23"/>
    </row>
    <row r="528" ht="15.75" customHeight="1">
      <c r="B528" s="60"/>
      <c r="C528" s="60"/>
      <c r="D528" s="60"/>
      <c r="E528" s="60"/>
      <c r="F528" s="60"/>
      <c r="G528" s="60"/>
      <c r="H528" s="60"/>
      <c r="I528" s="60"/>
      <c r="J528" s="23"/>
    </row>
    <row r="529" ht="15.75" customHeight="1">
      <c r="B529" s="60"/>
      <c r="C529" s="60"/>
      <c r="D529" s="60"/>
      <c r="E529" s="60"/>
      <c r="F529" s="60"/>
      <c r="G529" s="60"/>
      <c r="H529" s="60"/>
      <c r="I529" s="60"/>
      <c r="J529" s="23"/>
    </row>
    <row r="530" ht="15.75" customHeight="1">
      <c r="B530" s="60"/>
      <c r="C530" s="60"/>
      <c r="D530" s="60"/>
      <c r="E530" s="60"/>
      <c r="F530" s="60"/>
      <c r="G530" s="60"/>
      <c r="H530" s="60"/>
      <c r="I530" s="60"/>
      <c r="J530" s="23"/>
    </row>
    <row r="531" ht="15.75" customHeight="1">
      <c r="B531" s="60"/>
      <c r="C531" s="60"/>
      <c r="D531" s="60"/>
      <c r="E531" s="60"/>
      <c r="F531" s="60"/>
      <c r="G531" s="60"/>
      <c r="H531" s="60"/>
      <c r="I531" s="60"/>
      <c r="J531" s="23"/>
    </row>
    <row r="532" ht="15.75" customHeight="1">
      <c r="B532" s="60"/>
      <c r="C532" s="60"/>
      <c r="D532" s="60"/>
      <c r="E532" s="60"/>
      <c r="F532" s="60"/>
      <c r="G532" s="60"/>
      <c r="H532" s="60"/>
      <c r="I532" s="60"/>
      <c r="J532" s="23"/>
    </row>
    <row r="533" ht="15.75" customHeight="1">
      <c r="B533" s="60"/>
      <c r="C533" s="60"/>
      <c r="D533" s="60"/>
      <c r="E533" s="60"/>
      <c r="F533" s="60"/>
      <c r="G533" s="60"/>
      <c r="H533" s="60"/>
      <c r="I533" s="60"/>
      <c r="J533" s="23"/>
    </row>
    <row r="534" ht="15.75" customHeight="1">
      <c r="B534" s="60"/>
      <c r="C534" s="60"/>
      <c r="D534" s="60"/>
      <c r="E534" s="60"/>
      <c r="F534" s="60"/>
      <c r="G534" s="60"/>
      <c r="H534" s="60"/>
      <c r="I534" s="60"/>
      <c r="J534" s="23"/>
    </row>
    <row r="535" ht="15.75" customHeight="1">
      <c r="B535" s="60"/>
      <c r="C535" s="60"/>
      <c r="D535" s="60"/>
      <c r="E535" s="60"/>
      <c r="F535" s="60"/>
      <c r="G535" s="60"/>
      <c r="H535" s="60"/>
      <c r="I535" s="60"/>
      <c r="J535" s="23"/>
    </row>
    <row r="536" ht="15.75" customHeight="1">
      <c r="B536" s="60"/>
      <c r="C536" s="60"/>
      <c r="D536" s="60"/>
      <c r="E536" s="60"/>
      <c r="F536" s="60"/>
      <c r="G536" s="60"/>
      <c r="H536" s="60"/>
      <c r="I536" s="60"/>
      <c r="J536" s="23"/>
    </row>
    <row r="537" ht="15.75" customHeight="1">
      <c r="B537" s="60"/>
      <c r="C537" s="60"/>
      <c r="D537" s="60"/>
      <c r="E537" s="60"/>
      <c r="F537" s="60"/>
      <c r="G537" s="60"/>
      <c r="H537" s="60"/>
      <c r="I537" s="60"/>
      <c r="J537" s="23"/>
    </row>
    <row r="538" ht="15.75" customHeight="1">
      <c r="B538" s="60"/>
      <c r="C538" s="60"/>
      <c r="D538" s="60"/>
      <c r="E538" s="60"/>
      <c r="F538" s="60"/>
      <c r="G538" s="60"/>
      <c r="H538" s="60"/>
      <c r="I538" s="60"/>
      <c r="J538" s="23"/>
    </row>
    <row r="539" ht="15.75" customHeight="1">
      <c r="B539" s="60"/>
      <c r="C539" s="60"/>
      <c r="D539" s="60"/>
      <c r="E539" s="60"/>
      <c r="F539" s="60"/>
      <c r="G539" s="60"/>
      <c r="H539" s="60"/>
      <c r="I539" s="60"/>
      <c r="J539" s="23"/>
    </row>
    <row r="540" ht="15.75" customHeight="1">
      <c r="B540" s="60"/>
      <c r="C540" s="60"/>
      <c r="D540" s="60"/>
      <c r="E540" s="60"/>
      <c r="F540" s="60"/>
      <c r="G540" s="60"/>
      <c r="H540" s="60"/>
      <c r="I540" s="60"/>
      <c r="J540" s="23"/>
    </row>
    <row r="541" ht="15.75" customHeight="1">
      <c r="B541" s="60"/>
      <c r="C541" s="60"/>
      <c r="D541" s="60"/>
      <c r="E541" s="60"/>
      <c r="F541" s="60"/>
      <c r="G541" s="60"/>
      <c r="H541" s="60"/>
      <c r="I541" s="60"/>
      <c r="J541" s="23"/>
    </row>
    <row r="542" ht="15.75" customHeight="1">
      <c r="B542" s="60"/>
      <c r="C542" s="60"/>
      <c r="D542" s="60"/>
      <c r="E542" s="60"/>
      <c r="F542" s="60"/>
      <c r="G542" s="60"/>
      <c r="H542" s="60"/>
      <c r="I542" s="60"/>
      <c r="J542" s="23"/>
    </row>
    <row r="543" ht="15.75" customHeight="1">
      <c r="B543" s="60"/>
      <c r="C543" s="60"/>
      <c r="D543" s="60"/>
      <c r="E543" s="60"/>
      <c r="F543" s="60"/>
      <c r="G543" s="60"/>
      <c r="H543" s="60"/>
      <c r="I543" s="60"/>
      <c r="J543" s="23"/>
    </row>
    <row r="544" ht="15.75" customHeight="1">
      <c r="B544" s="60"/>
      <c r="C544" s="60"/>
      <c r="D544" s="60"/>
      <c r="E544" s="60"/>
      <c r="F544" s="60"/>
      <c r="G544" s="60"/>
      <c r="H544" s="60"/>
      <c r="I544" s="60"/>
      <c r="J544" s="23"/>
    </row>
    <row r="545" ht="15.75" customHeight="1">
      <c r="B545" s="60"/>
      <c r="C545" s="60"/>
      <c r="D545" s="60"/>
      <c r="E545" s="60"/>
      <c r="F545" s="60"/>
      <c r="G545" s="60"/>
      <c r="H545" s="60"/>
      <c r="I545" s="60"/>
      <c r="J545" s="23"/>
    </row>
    <row r="546" ht="15.75" customHeight="1">
      <c r="B546" s="60"/>
      <c r="C546" s="60"/>
      <c r="D546" s="60"/>
      <c r="E546" s="60"/>
      <c r="F546" s="60"/>
      <c r="G546" s="60"/>
      <c r="H546" s="60"/>
      <c r="I546" s="60"/>
      <c r="J546" s="23"/>
    </row>
    <row r="547" ht="15.75" customHeight="1">
      <c r="B547" s="60"/>
      <c r="C547" s="60"/>
      <c r="D547" s="60"/>
      <c r="E547" s="60"/>
      <c r="F547" s="60"/>
      <c r="G547" s="60"/>
      <c r="H547" s="60"/>
      <c r="I547" s="60"/>
      <c r="J547" s="23"/>
    </row>
    <row r="548" ht="15.75" customHeight="1">
      <c r="B548" s="60"/>
      <c r="C548" s="60"/>
      <c r="D548" s="60"/>
      <c r="E548" s="60"/>
      <c r="F548" s="60"/>
      <c r="G548" s="60"/>
      <c r="H548" s="60"/>
      <c r="I548" s="60"/>
      <c r="J548" s="23"/>
    </row>
    <row r="549" ht="15.75" customHeight="1">
      <c r="B549" s="60"/>
      <c r="C549" s="60"/>
      <c r="D549" s="60"/>
      <c r="E549" s="60"/>
      <c r="F549" s="60"/>
      <c r="G549" s="60"/>
      <c r="H549" s="60"/>
      <c r="I549" s="60"/>
      <c r="J549" s="23"/>
    </row>
    <row r="550" ht="15.75" customHeight="1">
      <c r="B550" s="60"/>
      <c r="C550" s="60"/>
      <c r="D550" s="60"/>
      <c r="E550" s="60"/>
      <c r="F550" s="60"/>
      <c r="G550" s="60"/>
      <c r="H550" s="60"/>
      <c r="I550" s="60"/>
      <c r="J550" s="23"/>
    </row>
    <row r="551" ht="15.75" customHeight="1">
      <c r="B551" s="60"/>
      <c r="C551" s="60"/>
      <c r="D551" s="60"/>
      <c r="E551" s="60"/>
      <c r="F551" s="60"/>
      <c r="G551" s="60"/>
      <c r="H551" s="60"/>
      <c r="I551" s="60"/>
      <c r="J551" s="23"/>
    </row>
    <row r="552" ht="15.75" customHeight="1">
      <c r="B552" s="60"/>
      <c r="C552" s="60"/>
      <c r="D552" s="60"/>
      <c r="E552" s="60"/>
      <c r="F552" s="60"/>
      <c r="G552" s="60"/>
      <c r="H552" s="60"/>
      <c r="I552" s="60"/>
      <c r="J552" s="23"/>
    </row>
    <row r="553" ht="15.75" customHeight="1">
      <c r="B553" s="60"/>
      <c r="C553" s="60"/>
      <c r="D553" s="60"/>
      <c r="E553" s="60"/>
      <c r="F553" s="60"/>
      <c r="G553" s="60"/>
      <c r="H553" s="60"/>
      <c r="I553" s="60"/>
      <c r="J553" s="23"/>
    </row>
    <row r="554" ht="15.75" customHeight="1">
      <c r="B554" s="60"/>
      <c r="C554" s="60"/>
      <c r="D554" s="60"/>
      <c r="E554" s="60"/>
      <c r="F554" s="60"/>
      <c r="G554" s="60"/>
      <c r="H554" s="60"/>
      <c r="I554" s="60"/>
      <c r="J554" s="23"/>
    </row>
    <row r="555" ht="15.75" customHeight="1">
      <c r="B555" s="60"/>
      <c r="C555" s="60"/>
      <c r="D555" s="60"/>
      <c r="E555" s="60"/>
      <c r="F555" s="60"/>
      <c r="G555" s="60"/>
      <c r="H555" s="60"/>
      <c r="I555" s="60"/>
      <c r="J555" s="23"/>
    </row>
    <row r="556" ht="15.75" customHeight="1">
      <c r="B556" s="60"/>
      <c r="C556" s="60"/>
      <c r="D556" s="60"/>
      <c r="E556" s="60"/>
      <c r="F556" s="60"/>
      <c r="G556" s="60"/>
      <c r="H556" s="60"/>
      <c r="I556" s="60"/>
      <c r="J556" s="23"/>
    </row>
    <row r="557" ht="15.75" customHeight="1">
      <c r="B557" s="60"/>
      <c r="C557" s="60"/>
      <c r="D557" s="60"/>
      <c r="E557" s="60"/>
      <c r="F557" s="60"/>
      <c r="G557" s="60"/>
      <c r="H557" s="60"/>
      <c r="I557" s="60"/>
      <c r="J557" s="23"/>
    </row>
    <row r="558" ht="15.75" customHeight="1">
      <c r="B558" s="60"/>
      <c r="C558" s="60"/>
      <c r="D558" s="60"/>
      <c r="E558" s="60"/>
      <c r="F558" s="60"/>
      <c r="G558" s="60"/>
      <c r="H558" s="60"/>
      <c r="I558" s="60"/>
      <c r="J558" s="23"/>
    </row>
    <row r="559" ht="15.75" customHeight="1">
      <c r="B559" s="60"/>
      <c r="C559" s="60"/>
      <c r="D559" s="60"/>
      <c r="E559" s="60"/>
      <c r="F559" s="60"/>
      <c r="G559" s="60"/>
      <c r="H559" s="60"/>
      <c r="I559" s="60"/>
      <c r="J559" s="23"/>
    </row>
    <row r="560" ht="15.75" customHeight="1">
      <c r="B560" s="60"/>
      <c r="C560" s="60"/>
      <c r="D560" s="60"/>
      <c r="E560" s="60"/>
      <c r="F560" s="60"/>
      <c r="G560" s="60"/>
      <c r="H560" s="60"/>
      <c r="I560" s="60"/>
      <c r="J560" s="23"/>
    </row>
    <row r="561" ht="15.75" customHeight="1">
      <c r="B561" s="60"/>
      <c r="C561" s="60"/>
      <c r="D561" s="60"/>
      <c r="E561" s="60"/>
      <c r="F561" s="60"/>
      <c r="G561" s="60"/>
      <c r="H561" s="60"/>
      <c r="I561" s="60"/>
      <c r="J561" s="23"/>
    </row>
    <row r="562" ht="15.75" customHeight="1">
      <c r="B562" s="60"/>
      <c r="C562" s="60"/>
      <c r="D562" s="60"/>
      <c r="E562" s="60"/>
      <c r="F562" s="60"/>
      <c r="G562" s="60"/>
      <c r="H562" s="60"/>
      <c r="I562" s="60"/>
      <c r="J562" s="23"/>
    </row>
    <row r="563" ht="15.75" customHeight="1">
      <c r="B563" s="60"/>
      <c r="C563" s="60"/>
      <c r="D563" s="60"/>
      <c r="E563" s="60"/>
      <c r="F563" s="60"/>
      <c r="G563" s="60"/>
      <c r="H563" s="60"/>
      <c r="I563" s="60"/>
      <c r="J563" s="23"/>
    </row>
    <row r="564" ht="15.75" customHeight="1">
      <c r="B564" s="60"/>
      <c r="C564" s="60"/>
      <c r="D564" s="60"/>
      <c r="E564" s="60"/>
      <c r="F564" s="60"/>
      <c r="G564" s="60"/>
      <c r="H564" s="60"/>
      <c r="I564" s="60"/>
      <c r="J564" s="23"/>
    </row>
    <row r="565" ht="15.75" customHeight="1">
      <c r="B565" s="60"/>
      <c r="C565" s="60"/>
      <c r="D565" s="60"/>
      <c r="E565" s="60"/>
      <c r="F565" s="60"/>
      <c r="G565" s="60"/>
      <c r="H565" s="60"/>
      <c r="I565" s="60"/>
      <c r="J565" s="23"/>
    </row>
    <row r="566" ht="15.75" customHeight="1">
      <c r="B566" s="60"/>
      <c r="C566" s="60"/>
      <c r="D566" s="60"/>
      <c r="E566" s="60"/>
      <c r="F566" s="60"/>
      <c r="G566" s="60"/>
      <c r="H566" s="60"/>
      <c r="I566" s="60"/>
      <c r="J566" s="23"/>
    </row>
    <row r="567" ht="15.75" customHeight="1">
      <c r="B567" s="60"/>
      <c r="C567" s="60"/>
      <c r="D567" s="60"/>
      <c r="E567" s="60"/>
      <c r="F567" s="60"/>
      <c r="G567" s="60"/>
      <c r="H567" s="60"/>
      <c r="I567" s="60"/>
      <c r="J567" s="23"/>
    </row>
    <row r="568" ht="15.75" customHeight="1">
      <c r="B568" s="60"/>
      <c r="C568" s="60"/>
      <c r="D568" s="60"/>
      <c r="E568" s="60"/>
      <c r="F568" s="60"/>
      <c r="G568" s="60"/>
      <c r="H568" s="60"/>
      <c r="I568" s="60"/>
      <c r="J568" s="23"/>
    </row>
    <row r="569" ht="15.75" customHeight="1">
      <c r="B569" s="60"/>
      <c r="C569" s="60"/>
      <c r="D569" s="60"/>
      <c r="E569" s="60"/>
      <c r="F569" s="60"/>
      <c r="G569" s="60"/>
      <c r="H569" s="60"/>
      <c r="I569" s="60"/>
      <c r="J569" s="23"/>
    </row>
    <row r="570" ht="15.75" customHeight="1">
      <c r="B570" s="60"/>
      <c r="C570" s="60"/>
      <c r="D570" s="60"/>
      <c r="E570" s="60"/>
      <c r="F570" s="60"/>
      <c r="G570" s="60"/>
      <c r="H570" s="60"/>
      <c r="I570" s="60"/>
      <c r="J570" s="23"/>
    </row>
    <row r="571" ht="15.75" customHeight="1">
      <c r="B571" s="60"/>
      <c r="C571" s="60"/>
      <c r="D571" s="60"/>
      <c r="E571" s="60"/>
      <c r="F571" s="60"/>
      <c r="G571" s="60"/>
      <c r="H571" s="60"/>
      <c r="I571" s="60"/>
      <c r="J571" s="23"/>
    </row>
    <row r="572" ht="15.75" customHeight="1">
      <c r="B572" s="60"/>
      <c r="C572" s="60"/>
      <c r="D572" s="60"/>
      <c r="E572" s="60"/>
      <c r="F572" s="60"/>
      <c r="G572" s="60"/>
      <c r="H572" s="60"/>
      <c r="I572" s="60"/>
      <c r="J572" s="23"/>
    </row>
    <row r="573" ht="15.75" customHeight="1">
      <c r="B573" s="60"/>
      <c r="C573" s="60"/>
      <c r="D573" s="60"/>
      <c r="E573" s="60"/>
      <c r="F573" s="60"/>
      <c r="G573" s="60"/>
      <c r="H573" s="60"/>
      <c r="I573" s="60"/>
      <c r="J573" s="23"/>
    </row>
    <row r="574" ht="15.75" customHeight="1">
      <c r="B574" s="60"/>
      <c r="C574" s="60"/>
      <c r="D574" s="60"/>
      <c r="E574" s="60"/>
      <c r="F574" s="60"/>
      <c r="G574" s="60"/>
      <c r="H574" s="60"/>
      <c r="I574" s="60"/>
      <c r="J574" s="23"/>
    </row>
    <row r="575" ht="15.75" customHeight="1">
      <c r="B575" s="60"/>
      <c r="C575" s="60"/>
      <c r="D575" s="60"/>
      <c r="E575" s="60"/>
      <c r="F575" s="60"/>
      <c r="G575" s="60"/>
      <c r="H575" s="60"/>
      <c r="I575" s="60"/>
      <c r="J575" s="23"/>
    </row>
    <row r="576" ht="15.75" customHeight="1">
      <c r="B576" s="60"/>
      <c r="C576" s="60"/>
      <c r="D576" s="60"/>
      <c r="E576" s="60"/>
      <c r="F576" s="60"/>
      <c r="G576" s="60"/>
      <c r="H576" s="60"/>
      <c r="I576" s="60"/>
      <c r="J576" s="23"/>
    </row>
    <row r="577" ht="15.75" customHeight="1">
      <c r="B577" s="60"/>
      <c r="C577" s="60"/>
      <c r="D577" s="60"/>
      <c r="E577" s="60"/>
      <c r="F577" s="60"/>
      <c r="G577" s="60"/>
      <c r="H577" s="60"/>
      <c r="I577" s="60"/>
      <c r="J577" s="23"/>
    </row>
    <row r="578" ht="15.75" customHeight="1">
      <c r="B578" s="60"/>
      <c r="C578" s="60"/>
      <c r="D578" s="60"/>
      <c r="E578" s="60"/>
      <c r="F578" s="60"/>
      <c r="G578" s="60"/>
      <c r="H578" s="60"/>
      <c r="I578" s="60"/>
      <c r="J578" s="23"/>
    </row>
    <row r="579" ht="15.75" customHeight="1">
      <c r="B579" s="60"/>
      <c r="C579" s="60"/>
      <c r="D579" s="60"/>
      <c r="E579" s="60"/>
      <c r="F579" s="60"/>
      <c r="G579" s="60"/>
      <c r="H579" s="60"/>
      <c r="I579" s="60"/>
      <c r="J579" s="23"/>
    </row>
    <row r="580" ht="15.75" customHeight="1">
      <c r="B580" s="60"/>
      <c r="C580" s="60"/>
      <c r="D580" s="60"/>
      <c r="E580" s="60"/>
      <c r="F580" s="60"/>
      <c r="G580" s="60"/>
      <c r="H580" s="60"/>
      <c r="I580" s="60"/>
      <c r="J580" s="23"/>
    </row>
    <row r="581" ht="15.75" customHeight="1">
      <c r="B581" s="60"/>
      <c r="C581" s="60"/>
      <c r="D581" s="60"/>
      <c r="E581" s="60"/>
      <c r="F581" s="60"/>
      <c r="G581" s="60"/>
      <c r="H581" s="60"/>
      <c r="I581" s="60"/>
      <c r="J581" s="23"/>
    </row>
    <row r="582" ht="15.75" customHeight="1">
      <c r="B582" s="60"/>
      <c r="C582" s="60"/>
      <c r="D582" s="60"/>
      <c r="E582" s="60"/>
      <c r="F582" s="60"/>
      <c r="G582" s="60"/>
      <c r="H582" s="60"/>
      <c r="I582" s="60"/>
      <c r="J582" s="23"/>
    </row>
    <row r="583" ht="15.75" customHeight="1">
      <c r="B583" s="60"/>
      <c r="C583" s="60"/>
      <c r="D583" s="60"/>
      <c r="E583" s="60"/>
      <c r="F583" s="60"/>
      <c r="G583" s="60"/>
      <c r="H583" s="60"/>
      <c r="I583" s="60"/>
      <c r="J583" s="23"/>
    </row>
    <row r="584" ht="15.75" customHeight="1">
      <c r="B584" s="60"/>
      <c r="C584" s="60"/>
      <c r="D584" s="60"/>
      <c r="E584" s="60"/>
      <c r="F584" s="60"/>
      <c r="G584" s="60"/>
      <c r="H584" s="60"/>
      <c r="I584" s="60"/>
      <c r="J584" s="23"/>
    </row>
    <row r="585" ht="15.75" customHeight="1">
      <c r="B585" s="60"/>
      <c r="C585" s="60"/>
      <c r="D585" s="60"/>
      <c r="E585" s="60"/>
      <c r="F585" s="60"/>
      <c r="G585" s="60"/>
      <c r="H585" s="60"/>
      <c r="I585" s="60"/>
      <c r="J585" s="23"/>
    </row>
    <row r="586" ht="15.75" customHeight="1">
      <c r="B586" s="60"/>
      <c r="C586" s="60"/>
      <c r="D586" s="60"/>
      <c r="E586" s="60"/>
      <c r="F586" s="60"/>
      <c r="G586" s="60"/>
      <c r="H586" s="60"/>
      <c r="I586" s="60"/>
      <c r="J586" s="23"/>
    </row>
    <row r="587" ht="15.75" customHeight="1">
      <c r="B587" s="60"/>
      <c r="C587" s="60"/>
      <c r="D587" s="60"/>
      <c r="E587" s="60"/>
      <c r="F587" s="60"/>
      <c r="G587" s="60"/>
      <c r="H587" s="60"/>
      <c r="I587" s="60"/>
      <c r="J587" s="23"/>
    </row>
    <row r="588" ht="15.75" customHeight="1">
      <c r="B588" s="60"/>
      <c r="C588" s="60"/>
      <c r="D588" s="60"/>
      <c r="E588" s="60"/>
      <c r="F588" s="60"/>
      <c r="G588" s="60"/>
      <c r="H588" s="60"/>
      <c r="I588" s="60"/>
      <c r="J588" s="23"/>
    </row>
    <row r="589" ht="15.75" customHeight="1">
      <c r="B589" s="60"/>
      <c r="C589" s="60"/>
      <c r="D589" s="60"/>
      <c r="E589" s="60"/>
      <c r="F589" s="60"/>
      <c r="G589" s="60"/>
      <c r="H589" s="60"/>
      <c r="I589" s="60"/>
      <c r="J589" s="23"/>
    </row>
    <row r="590" ht="15.75" customHeight="1">
      <c r="B590" s="60"/>
      <c r="C590" s="60"/>
      <c r="D590" s="60"/>
      <c r="E590" s="60"/>
      <c r="F590" s="60"/>
      <c r="G590" s="60"/>
      <c r="H590" s="60"/>
      <c r="I590" s="60"/>
      <c r="J590" s="23"/>
    </row>
    <row r="591" ht="15.75" customHeight="1">
      <c r="B591" s="60"/>
      <c r="C591" s="60"/>
      <c r="D591" s="60"/>
      <c r="E591" s="60"/>
      <c r="F591" s="60"/>
      <c r="G591" s="60"/>
      <c r="H591" s="60"/>
      <c r="I591" s="60"/>
      <c r="J591" s="23"/>
    </row>
    <row r="592" ht="15.75" customHeight="1">
      <c r="B592" s="60"/>
      <c r="C592" s="60"/>
      <c r="D592" s="60"/>
      <c r="E592" s="60"/>
      <c r="F592" s="60"/>
      <c r="G592" s="60"/>
      <c r="H592" s="60"/>
      <c r="I592" s="60"/>
      <c r="J592" s="23"/>
    </row>
    <row r="593" ht="15.75" customHeight="1">
      <c r="B593" s="60"/>
      <c r="C593" s="60"/>
      <c r="D593" s="60"/>
      <c r="E593" s="60"/>
      <c r="F593" s="60"/>
      <c r="G593" s="60"/>
      <c r="H593" s="60"/>
      <c r="I593" s="60"/>
      <c r="J593" s="23"/>
    </row>
    <row r="594" ht="15.75" customHeight="1">
      <c r="B594" s="60"/>
      <c r="C594" s="60"/>
      <c r="D594" s="60"/>
      <c r="E594" s="60"/>
      <c r="F594" s="60"/>
      <c r="G594" s="60"/>
      <c r="H594" s="60"/>
      <c r="I594" s="60"/>
      <c r="J594" s="23"/>
    </row>
    <row r="595" ht="15.75" customHeight="1">
      <c r="B595" s="60"/>
      <c r="C595" s="60"/>
      <c r="D595" s="60"/>
      <c r="E595" s="60"/>
      <c r="F595" s="60"/>
      <c r="G595" s="60"/>
      <c r="H595" s="60"/>
      <c r="I595" s="60"/>
      <c r="J595" s="23"/>
    </row>
    <row r="596" ht="15.75" customHeight="1">
      <c r="B596" s="60"/>
      <c r="C596" s="60"/>
      <c r="D596" s="60"/>
      <c r="E596" s="60"/>
      <c r="F596" s="60"/>
      <c r="G596" s="60"/>
      <c r="H596" s="60"/>
      <c r="I596" s="60"/>
      <c r="J596" s="23"/>
    </row>
    <row r="597" ht="15.75" customHeight="1">
      <c r="B597" s="60"/>
      <c r="C597" s="60"/>
      <c r="D597" s="60"/>
      <c r="E597" s="60"/>
      <c r="F597" s="60"/>
      <c r="G597" s="60"/>
      <c r="H597" s="60"/>
      <c r="I597" s="60"/>
      <c r="J597" s="23"/>
    </row>
    <row r="598" ht="15.75" customHeight="1">
      <c r="B598" s="60"/>
      <c r="C598" s="60"/>
      <c r="D598" s="60"/>
      <c r="E598" s="60"/>
      <c r="F598" s="60"/>
      <c r="G598" s="60"/>
      <c r="H598" s="60"/>
      <c r="I598" s="60"/>
      <c r="J598" s="23"/>
    </row>
    <row r="599" ht="15.75" customHeight="1">
      <c r="B599" s="60"/>
      <c r="C599" s="60"/>
      <c r="D599" s="60"/>
      <c r="E599" s="60"/>
      <c r="F599" s="60"/>
      <c r="G599" s="60"/>
      <c r="H599" s="60"/>
      <c r="I599" s="60"/>
      <c r="J599" s="23"/>
    </row>
    <row r="600" ht="15.75" customHeight="1">
      <c r="B600" s="60"/>
      <c r="C600" s="60"/>
      <c r="D600" s="60"/>
      <c r="E600" s="60"/>
      <c r="F600" s="60"/>
      <c r="G600" s="60"/>
      <c r="H600" s="60"/>
      <c r="I600" s="60"/>
      <c r="J600" s="23"/>
    </row>
    <row r="601" ht="15.75" customHeight="1">
      <c r="B601" s="60"/>
      <c r="C601" s="60"/>
      <c r="D601" s="60"/>
      <c r="E601" s="60"/>
      <c r="F601" s="60"/>
      <c r="G601" s="60"/>
      <c r="H601" s="60"/>
      <c r="I601" s="60"/>
      <c r="J601" s="23"/>
    </row>
    <row r="602" ht="15.75" customHeight="1">
      <c r="B602" s="60"/>
      <c r="C602" s="60"/>
      <c r="D602" s="60"/>
      <c r="E602" s="60"/>
      <c r="F602" s="60"/>
      <c r="G602" s="60"/>
      <c r="H602" s="60"/>
      <c r="I602" s="60"/>
      <c r="J602" s="23"/>
    </row>
    <row r="603" ht="15.75" customHeight="1">
      <c r="B603" s="60"/>
      <c r="C603" s="60"/>
      <c r="D603" s="60"/>
      <c r="E603" s="60"/>
      <c r="F603" s="60"/>
      <c r="G603" s="60"/>
      <c r="H603" s="60"/>
      <c r="I603" s="60"/>
      <c r="J603" s="23"/>
    </row>
    <row r="604" ht="15.75" customHeight="1">
      <c r="B604" s="60"/>
      <c r="C604" s="60"/>
      <c r="D604" s="60"/>
      <c r="E604" s="60"/>
      <c r="F604" s="60"/>
      <c r="G604" s="60"/>
      <c r="H604" s="60"/>
      <c r="I604" s="60"/>
      <c r="J604" s="23"/>
    </row>
    <row r="605" ht="15.75" customHeight="1">
      <c r="B605" s="60"/>
      <c r="C605" s="60"/>
      <c r="D605" s="60"/>
      <c r="E605" s="60"/>
      <c r="F605" s="60"/>
      <c r="G605" s="60"/>
      <c r="H605" s="60"/>
      <c r="I605" s="60"/>
      <c r="J605" s="23"/>
    </row>
    <row r="606" ht="15.75" customHeight="1">
      <c r="B606" s="60"/>
      <c r="C606" s="60"/>
      <c r="D606" s="60"/>
      <c r="E606" s="60"/>
      <c r="F606" s="60"/>
      <c r="G606" s="60"/>
      <c r="H606" s="60"/>
      <c r="I606" s="60"/>
      <c r="J606" s="23"/>
    </row>
    <row r="607" ht="15.75" customHeight="1">
      <c r="B607" s="60"/>
      <c r="C607" s="60"/>
      <c r="D607" s="60"/>
      <c r="E607" s="60"/>
      <c r="F607" s="60"/>
      <c r="G607" s="60"/>
      <c r="H607" s="60"/>
      <c r="I607" s="60"/>
      <c r="J607" s="23"/>
    </row>
    <row r="608" ht="15.75" customHeight="1">
      <c r="B608" s="60"/>
      <c r="C608" s="60"/>
      <c r="D608" s="60"/>
      <c r="E608" s="60"/>
      <c r="F608" s="60"/>
      <c r="G608" s="60"/>
      <c r="H608" s="60"/>
      <c r="I608" s="60"/>
      <c r="J608" s="23"/>
    </row>
    <row r="609" ht="15.75" customHeight="1">
      <c r="B609" s="60"/>
      <c r="C609" s="60"/>
      <c r="D609" s="60"/>
      <c r="E609" s="60"/>
      <c r="F609" s="60"/>
      <c r="G609" s="60"/>
      <c r="H609" s="60"/>
      <c r="I609" s="60"/>
      <c r="J609" s="23"/>
    </row>
    <row r="610" ht="15.75" customHeight="1">
      <c r="B610" s="60"/>
      <c r="C610" s="60"/>
      <c r="D610" s="60"/>
      <c r="E610" s="60"/>
      <c r="F610" s="60"/>
      <c r="G610" s="60"/>
      <c r="H610" s="60"/>
      <c r="I610" s="60"/>
      <c r="J610" s="23"/>
    </row>
    <row r="611" ht="15.75" customHeight="1">
      <c r="B611" s="60"/>
      <c r="C611" s="60"/>
      <c r="D611" s="60"/>
      <c r="E611" s="60"/>
      <c r="F611" s="60"/>
      <c r="G611" s="60"/>
      <c r="H611" s="60"/>
      <c r="I611" s="60"/>
      <c r="J611" s="23"/>
    </row>
    <row r="612" ht="15.75" customHeight="1">
      <c r="B612" s="60"/>
      <c r="C612" s="60"/>
      <c r="D612" s="60"/>
      <c r="E612" s="60"/>
      <c r="F612" s="60"/>
      <c r="G612" s="60"/>
      <c r="H612" s="60"/>
      <c r="I612" s="60"/>
      <c r="J612" s="23"/>
    </row>
    <row r="613" ht="15.75" customHeight="1">
      <c r="B613" s="60"/>
      <c r="C613" s="60"/>
      <c r="D613" s="60"/>
      <c r="E613" s="60"/>
      <c r="F613" s="60"/>
      <c r="G613" s="60"/>
      <c r="H613" s="60"/>
      <c r="I613" s="60"/>
      <c r="J613" s="23"/>
    </row>
    <row r="614" ht="15.75" customHeight="1">
      <c r="B614" s="60"/>
      <c r="C614" s="60"/>
      <c r="D614" s="60"/>
      <c r="E614" s="60"/>
      <c r="F614" s="60"/>
      <c r="G614" s="60"/>
      <c r="H614" s="60"/>
      <c r="I614" s="60"/>
      <c r="J614" s="23"/>
    </row>
    <row r="615" ht="15.75" customHeight="1">
      <c r="B615" s="60"/>
      <c r="C615" s="60"/>
      <c r="D615" s="60"/>
      <c r="E615" s="60"/>
      <c r="F615" s="60"/>
      <c r="G615" s="60"/>
      <c r="H615" s="60"/>
      <c r="I615" s="60"/>
      <c r="J615" s="23"/>
    </row>
    <row r="616" ht="15.75" customHeight="1">
      <c r="B616" s="60"/>
      <c r="C616" s="60"/>
      <c r="D616" s="60"/>
      <c r="E616" s="60"/>
      <c r="F616" s="60"/>
      <c r="G616" s="60"/>
      <c r="H616" s="60"/>
      <c r="I616" s="60"/>
      <c r="J616" s="23"/>
    </row>
    <row r="617" ht="15.75" customHeight="1">
      <c r="B617" s="60"/>
      <c r="C617" s="60"/>
      <c r="D617" s="60"/>
      <c r="E617" s="60"/>
      <c r="F617" s="60"/>
      <c r="G617" s="60"/>
      <c r="H617" s="60"/>
      <c r="I617" s="60"/>
      <c r="J617" s="23"/>
    </row>
    <row r="618" ht="15.75" customHeight="1">
      <c r="B618" s="60"/>
      <c r="C618" s="60"/>
      <c r="D618" s="60"/>
      <c r="E618" s="60"/>
      <c r="F618" s="60"/>
      <c r="G618" s="60"/>
      <c r="H618" s="60"/>
      <c r="I618" s="60"/>
      <c r="J618" s="23"/>
    </row>
    <row r="619" ht="15.75" customHeight="1">
      <c r="B619" s="60"/>
      <c r="C619" s="60"/>
      <c r="D619" s="60"/>
      <c r="E619" s="60"/>
      <c r="F619" s="60"/>
      <c r="G619" s="60"/>
      <c r="H619" s="60"/>
      <c r="I619" s="60"/>
      <c r="J619" s="23"/>
    </row>
    <row r="620" ht="15.75" customHeight="1">
      <c r="B620" s="60"/>
      <c r="C620" s="60"/>
      <c r="D620" s="60"/>
      <c r="E620" s="60"/>
      <c r="F620" s="60"/>
      <c r="G620" s="60"/>
      <c r="H620" s="60"/>
      <c r="I620" s="60"/>
      <c r="J620" s="23"/>
    </row>
    <row r="621" ht="15.75" customHeight="1">
      <c r="B621" s="60"/>
      <c r="C621" s="60"/>
      <c r="D621" s="60"/>
      <c r="E621" s="60"/>
      <c r="F621" s="60"/>
      <c r="G621" s="60"/>
      <c r="H621" s="60"/>
      <c r="I621" s="60"/>
      <c r="J621" s="23"/>
    </row>
    <row r="622" ht="15.75" customHeight="1">
      <c r="B622" s="60"/>
      <c r="C622" s="60"/>
      <c r="D622" s="60"/>
      <c r="E622" s="60"/>
      <c r="F622" s="60"/>
      <c r="G622" s="60"/>
      <c r="H622" s="60"/>
      <c r="I622" s="60"/>
      <c r="J622" s="23"/>
    </row>
    <row r="623" ht="15.75" customHeight="1">
      <c r="B623" s="60"/>
      <c r="C623" s="60"/>
      <c r="D623" s="60"/>
      <c r="E623" s="60"/>
      <c r="F623" s="60"/>
      <c r="G623" s="60"/>
      <c r="H623" s="60"/>
      <c r="I623" s="60"/>
      <c r="J623" s="23"/>
    </row>
    <row r="624" ht="15.75" customHeight="1">
      <c r="B624" s="60"/>
      <c r="C624" s="60"/>
      <c r="D624" s="60"/>
      <c r="E624" s="60"/>
      <c r="F624" s="60"/>
      <c r="G624" s="60"/>
      <c r="H624" s="60"/>
      <c r="I624" s="60"/>
      <c r="J624" s="23"/>
    </row>
    <row r="625" ht="15.75" customHeight="1">
      <c r="B625" s="60"/>
      <c r="C625" s="60"/>
      <c r="D625" s="60"/>
      <c r="E625" s="60"/>
      <c r="F625" s="60"/>
      <c r="G625" s="60"/>
      <c r="H625" s="60"/>
      <c r="I625" s="60"/>
      <c r="J625" s="23"/>
    </row>
    <row r="626" ht="15.75" customHeight="1">
      <c r="B626" s="60"/>
      <c r="C626" s="60"/>
      <c r="D626" s="60"/>
      <c r="E626" s="60"/>
      <c r="F626" s="60"/>
      <c r="G626" s="60"/>
      <c r="H626" s="60"/>
      <c r="I626" s="60"/>
      <c r="J626" s="23"/>
    </row>
    <row r="627" ht="15.75" customHeight="1">
      <c r="B627" s="60"/>
      <c r="C627" s="60"/>
      <c r="D627" s="60"/>
      <c r="E627" s="60"/>
      <c r="F627" s="60"/>
      <c r="G627" s="60"/>
      <c r="H627" s="60"/>
      <c r="I627" s="60"/>
      <c r="J627" s="23"/>
    </row>
    <row r="628" ht="15.75" customHeight="1">
      <c r="B628" s="60"/>
      <c r="C628" s="60"/>
      <c r="D628" s="60"/>
      <c r="E628" s="60"/>
      <c r="F628" s="60"/>
      <c r="G628" s="60"/>
      <c r="H628" s="60"/>
      <c r="I628" s="60"/>
      <c r="J628" s="23"/>
    </row>
    <row r="629" ht="15.75" customHeight="1">
      <c r="B629" s="60"/>
      <c r="C629" s="60"/>
      <c r="D629" s="60"/>
      <c r="E629" s="60"/>
      <c r="F629" s="60"/>
      <c r="G629" s="60"/>
      <c r="H629" s="60"/>
      <c r="I629" s="60"/>
      <c r="J629" s="23"/>
    </row>
    <row r="630" ht="15.75" customHeight="1">
      <c r="B630" s="60"/>
      <c r="C630" s="60"/>
      <c r="D630" s="60"/>
      <c r="E630" s="60"/>
      <c r="F630" s="60"/>
      <c r="G630" s="60"/>
      <c r="H630" s="60"/>
      <c r="I630" s="60"/>
      <c r="J630" s="23"/>
    </row>
    <row r="631" ht="15.75" customHeight="1">
      <c r="B631" s="60"/>
      <c r="C631" s="60"/>
      <c r="D631" s="60"/>
      <c r="E631" s="60"/>
      <c r="F631" s="60"/>
      <c r="G631" s="60"/>
      <c r="H631" s="60"/>
      <c r="I631" s="60"/>
      <c r="J631" s="23"/>
    </row>
    <row r="632" ht="15.75" customHeight="1">
      <c r="B632" s="60"/>
      <c r="C632" s="60"/>
      <c r="D632" s="60"/>
      <c r="E632" s="60"/>
      <c r="F632" s="60"/>
      <c r="G632" s="60"/>
      <c r="H632" s="60"/>
      <c r="I632" s="60"/>
      <c r="J632" s="23"/>
    </row>
    <row r="633" ht="15.75" customHeight="1">
      <c r="B633" s="60"/>
      <c r="C633" s="60"/>
      <c r="D633" s="60"/>
      <c r="E633" s="60"/>
      <c r="F633" s="60"/>
      <c r="G633" s="60"/>
      <c r="H633" s="60"/>
      <c r="I633" s="60"/>
      <c r="J633" s="23"/>
    </row>
    <row r="634" ht="15.75" customHeight="1">
      <c r="B634" s="60"/>
      <c r="C634" s="60"/>
      <c r="D634" s="60"/>
      <c r="E634" s="60"/>
      <c r="F634" s="60"/>
      <c r="G634" s="60"/>
      <c r="H634" s="60"/>
      <c r="I634" s="60"/>
      <c r="J634" s="23"/>
    </row>
    <row r="635" ht="15.75" customHeight="1">
      <c r="B635" s="60"/>
      <c r="C635" s="60"/>
      <c r="D635" s="60"/>
      <c r="E635" s="60"/>
      <c r="F635" s="60"/>
      <c r="G635" s="60"/>
      <c r="H635" s="60"/>
      <c r="I635" s="60"/>
      <c r="J635" s="23"/>
    </row>
    <row r="636" ht="15.75" customHeight="1">
      <c r="B636" s="60"/>
      <c r="C636" s="60"/>
      <c r="D636" s="60"/>
      <c r="E636" s="60"/>
      <c r="F636" s="60"/>
      <c r="G636" s="60"/>
      <c r="H636" s="60"/>
      <c r="I636" s="60"/>
      <c r="J636" s="23"/>
    </row>
    <row r="637" ht="15.75" customHeight="1">
      <c r="B637" s="60"/>
      <c r="C637" s="60"/>
      <c r="D637" s="60"/>
      <c r="E637" s="60"/>
      <c r="F637" s="60"/>
      <c r="G637" s="60"/>
      <c r="H637" s="60"/>
      <c r="I637" s="60"/>
      <c r="J637" s="23"/>
    </row>
    <row r="638" ht="15.75" customHeight="1">
      <c r="B638" s="60"/>
      <c r="C638" s="60"/>
      <c r="D638" s="60"/>
      <c r="E638" s="60"/>
      <c r="F638" s="60"/>
      <c r="G638" s="60"/>
      <c r="H638" s="60"/>
      <c r="I638" s="60"/>
      <c r="J638" s="23"/>
    </row>
    <row r="639" ht="15.75" customHeight="1">
      <c r="B639" s="60"/>
      <c r="C639" s="60"/>
      <c r="D639" s="60"/>
      <c r="E639" s="60"/>
      <c r="F639" s="60"/>
      <c r="G639" s="60"/>
      <c r="H639" s="60"/>
      <c r="I639" s="60"/>
      <c r="J639" s="23"/>
    </row>
    <row r="640" ht="15.75" customHeight="1">
      <c r="B640" s="60"/>
      <c r="C640" s="60"/>
      <c r="D640" s="60"/>
      <c r="E640" s="60"/>
      <c r="F640" s="60"/>
      <c r="G640" s="60"/>
      <c r="H640" s="60"/>
      <c r="I640" s="60"/>
      <c r="J640" s="23"/>
    </row>
    <row r="641" ht="15.75" customHeight="1">
      <c r="B641" s="60"/>
      <c r="C641" s="60"/>
      <c r="D641" s="60"/>
      <c r="E641" s="60"/>
      <c r="F641" s="60"/>
      <c r="G641" s="60"/>
      <c r="H641" s="60"/>
      <c r="I641" s="60"/>
      <c r="J641" s="23"/>
    </row>
    <row r="642" ht="15.75" customHeight="1">
      <c r="B642" s="60"/>
      <c r="C642" s="60"/>
      <c r="D642" s="60"/>
      <c r="E642" s="60"/>
      <c r="F642" s="60"/>
      <c r="G642" s="60"/>
      <c r="H642" s="60"/>
      <c r="I642" s="60"/>
      <c r="J642" s="23"/>
    </row>
    <row r="643" ht="15.75" customHeight="1">
      <c r="B643" s="60"/>
      <c r="C643" s="60"/>
      <c r="D643" s="60"/>
      <c r="E643" s="60"/>
      <c r="F643" s="60"/>
      <c r="G643" s="60"/>
      <c r="H643" s="60"/>
      <c r="I643" s="60"/>
      <c r="J643" s="23"/>
    </row>
    <row r="644" ht="15.75" customHeight="1">
      <c r="B644" s="60"/>
      <c r="C644" s="60"/>
      <c r="D644" s="60"/>
      <c r="E644" s="60"/>
      <c r="F644" s="60"/>
      <c r="G644" s="60"/>
      <c r="H644" s="60"/>
      <c r="I644" s="60"/>
      <c r="J644" s="23"/>
    </row>
    <row r="645" ht="15.75" customHeight="1">
      <c r="B645" s="60"/>
      <c r="C645" s="60"/>
      <c r="D645" s="60"/>
      <c r="E645" s="60"/>
      <c r="F645" s="60"/>
      <c r="G645" s="60"/>
      <c r="H645" s="60"/>
      <c r="I645" s="60"/>
      <c r="J645" s="23"/>
    </row>
    <row r="646" ht="15.75" customHeight="1">
      <c r="B646" s="60"/>
      <c r="C646" s="60"/>
      <c r="D646" s="60"/>
      <c r="E646" s="60"/>
      <c r="F646" s="60"/>
      <c r="G646" s="60"/>
      <c r="H646" s="60"/>
      <c r="I646" s="60"/>
      <c r="J646" s="23"/>
    </row>
    <row r="647" ht="15.75" customHeight="1">
      <c r="B647" s="60"/>
      <c r="C647" s="60"/>
      <c r="D647" s="60"/>
      <c r="E647" s="60"/>
      <c r="F647" s="60"/>
      <c r="G647" s="60"/>
      <c r="H647" s="60"/>
      <c r="I647" s="60"/>
      <c r="J647" s="23"/>
    </row>
    <row r="648" ht="15.75" customHeight="1">
      <c r="B648" s="60"/>
      <c r="C648" s="60"/>
      <c r="D648" s="60"/>
      <c r="E648" s="60"/>
      <c r="F648" s="60"/>
      <c r="G648" s="60"/>
      <c r="H648" s="60"/>
      <c r="I648" s="60"/>
      <c r="J648" s="23"/>
    </row>
    <row r="649" ht="15.75" customHeight="1">
      <c r="B649" s="60"/>
      <c r="C649" s="60"/>
      <c r="D649" s="60"/>
      <c r="E649" s="60"/>
      <c r="F649" s="60"/>
      <c r="G649" s="60"/>
      <c r="H649" s="60"/>
      <c r="I649" s="60"/>
      <c r="J649" s="23"/>
    </row>
    <row r="650" ht="15.75" customHeight="1">
      <c r="B650" s="60"/>
      <c r="C650" s="60"/>
      <c r="D650" s="60"/>
      <c r="E650" s="60"/>
      <c r="F650" s="60"/>
      <c r="G650" s="60"/>
      <c r="H650" s="60"/>
      <c r="I650" s="60"/>
      <c r="J650" s="23"/>
    </row>
    <row r="651" ht="15.75" customHeight="1">
      <c r="B651" s="60"/>
      <c r="C651" s="60"/>
      <c r="D651" s="60"/>
      <c r="E651" s="60"/>
      <c r="F651" s="60"/>
      <c r="G651" s="60"/>
      <c r="H651" s="60"/>
      <c r="I651" s="60"/>
      <c r="J651" s="23"/>
    </row>
    <row r="652" ht="15.75" customHeight="1">
      <c r="B652" s="60"/>
      <c r="C652" s="60"/>
      <c r="D652" s="60"/>
      <c r="E652" s="60"/>
      <c r="F652" s="60"/>
      <c r="G652" s="60"/>
      <c r="H652" s="60"/>
      <c r="I652" s="60"/>
      <c r="J652" s="23"/>
    </row>
    <row r="653" ht="15.75" customHeight="1">
      <c r="B653" s="60"/>
      <c r="C653" s="60"/>
      <c r="D653" s="60"/>
      <c r="E653" s="60"/>
      <c r="F653" s="60"/>
      <c r="G653" s="60"/>
      <c r="H653" s="60"/>
      <c r="I653" s="60"/>
      <c r="J653" s="23"/>
    </row>
    <row r="654" ht="15.75" customHeight="1">
      <c r="B654" s="60"/>
      <c r="C654" s="60"/>
      <c r="D654" s="60"/>
      <c r="E654" s="60"/>
      <c r="F654" s="60"/>
      <c r="G654" s="60"/>
      <c r="H654" s="60"/>
      <c r="I654" s="60"/>
      <c r="J654" s="23"/>
    </row>
    <row r="655" ht="15.75" customHeight="1">
      <c r="B655" s="60"/>
      <c r="C655" s="60"/>
      <c r="D655" s="60"/>
      <c r="E655" s="60"/>
      <c r="F655" s="60"/>
      <c r="G655" s="60"/>
      <c r="H655" s="60"/>
      <c r="I655" s="60"/>
      <c r="J655" s="23"/>
    </row>
    <row r="656" ht="15.75" customHeight="1">
      <c r="B656" s="60"/>
      <c r="C656" s="60"/>
      <c r="D656" s="60"/>
      <c r="E656" s="60"/>
      <c r="F656" s="60"/>
      <c r="G656" s="60"/>
      <c r="H656" s="60"/>
      <c r="I656" s="60"/>
      <c r="J656" s="23"/>
    </row>
    <row r="657" ht="15.75" customHeight="1">
      <c r="B657" s="60"/>
      <c r="C657" s="60"/>
      <c r="D657" s="60"/>
      <c r="E657" s="60"/>
      <c r="F657" s="60"/>
      <c r="G657" s="60"/>
      <c r="H657" s="60"/>
      <c r="I657" s="60"/>
      <c r="J657" s="23"/>
    </row>
    <row r="658" ht="15.75" customHeight="1">
      <c r="B658" s="60"/>
      <c r="C658" s="60"/>
      <c r="D658" s="60"/>
      <c r="E658" s="60"/>
      <c r="F658" s="60"/>
      <c r="G658" s="60"/>
      <c r="H658" s="60"/>
      <c r="I658" s="60"/>
      <c r="J658" s="23"/>
    </row>
    <row r="659" ht="15.75" customHeight="1">
      <c r="B659" s="60"/>
      <c r="C659" s="60"/>
      <c r="D659" s="60"/>
      <c r="E659" s="60"/>
      <c r="F659" s="60"/>
      <c r="G659" s="60"/>
      <c r="H659" s="60"/>
      <c r="I659" s="60"/>
      <c r="J659" s="23"/>
    </row>
    <row r="660" ht="15.75" customHeight="1">
      <c r="B660" s="60"/>
      <c r="C660" s="60"/>
      <c r="D660" s="60"/>
      <c r="E660" s="60"/>
      <c r="F660" s="60"/>
      <c r="G660" s="60"/>
      <c r="H660" s="60"/>
      <c r="I660" s="60"/>
      <c r="J660" s="23"/>
    </row>
    <row r="661" ht="15.75" customHeight="1">
      <c r="B661" s="60"/>
      <c r="C661" s="60"/>
      <c r="D661" s="60"/>
      <c r="E661" s="60"/>
      <c r="F661" s="60"/>
      <c r="G661" s="60"/>
      <c r="H661" s="60"/>
      <c r="I661" s="60"/>
      <c r="J661" s="23"/>
    </row>
    <row r="662" ht="15.75" customHeight="1">
      <c r="B662" s="60"/>
      <c r="C662" s="60"/>
      <c r="D662" s="60"/>
      <c r="E662" s="60"/>
      <c r="F662" s="60"/>
      <c r="G662" s="60"/>
      <c r="H662" s="60"/>
      <c r="I662" s="60"/>
      <c r="J662" s="23"/>
    </row>
    <row r="663" ht="15.75" customHeight="1">
      <c r="B663" s="60"/>
      <c r="C663" s="60"/>
      <c r="D663" s="60"/>
      <c r="E663" s="60"/>
      <c r="F663" s="60"/>
      <c r="G663" s="60"/>
      <c r="H663" s="60"/>
      <c r="I663" s="60"/>
      <c r="J663" s="23"/>
    </row>
    <row r="664" ht="15.75" customHeight="1">
      <c r="B664" s="60"/>
      <c r="C664" s="60"/>
      <c r="D664" s="60"/>
      <c r="E664" s="60"/>
      <c r="F664" s="60"/>
      <c r="G664" s="60"/>
      <c r="H664" s="60"/>
      <c r="I664" s="60"/>
      <c r="J664" s="23"/>
    </row>
    <row r="665" ht="15.75" customHeight="1">
      <c r="B665" s="60"/>
      <c r="C665" s="60"/>
      <c r="D665" s="60"/>
      <c r="E665" s="60"/>
      <c r="F665" s="60"/>
      <c r="G665" s="60"/>
      <c r="H665" s="60"/>
      <c r="I665" s="60"/>
      <c r="J665" s="23"/>
    </row>
    <row r="666" ht="15.75" customHeight="1">
      <c r="B666" s="60"/>
      <c r="C666" s="60"/>
      <c r="D666" s="60"/>
      <c r="E666" s="60"/>
      <c r="F666" s="60"/>
      <c r="G666" s="60"/>
      <c r="H666" s="60"/>
      <c r="I666" s="60"/>
      <c r="J666" s="23"/>
    </row>
    <row r="667" ht="15.75" customHeight="1">
      <c r="B667" s="60"/>
      <c r="C667" s="60"/>
      <c r="D667" s="60"/>
      <c r="E667" s="60"/>
      <c r="F667" s="60"/>
      <c r="G667" s="60"/>
      <c r="H667" s="60"/>
      <c r="I667" s="60"/>
      <c r="J667" s="23"/>
    </row>
    <row r="668" ht="15.75" customHeight="1">
      <c r="B668" s="60"/>
      <c r="C668" s="60"/>
      <c r="D668" s="60"/>
      <c r="E668" s="60"/>
      <c r="F668" s="60"/>
      <c r="G668" s="60"/>
      <c r="H668" s="60"/>
      <c r="I668" s="60"/>
      <c r="J668" s="23"/>
    </row>
    <row r="669" ht="15.75" customHeight="1">
      <c r="B669" s="60"/>
      <c r="C669" s="60"/>
      <c r="D669" s="60"/>
      <c r="E669" s="60"/>
      <c r="F669" s="60"/>
      <c r="G669" s="60"/>
      <c r="H669" s="60"/>
      <c r="I669" s="60"/>
      <c r="J669" s="23"/>
    </row>
    <row r="670" ht="15.75" customHeight="1">
      <c r="B670" s="60"/>
      <c r="C670" s="60"/>
      <c r="D670" s="60"/>
      <c r="E670" s="60"/>
      <c r="F670" s="60"/>
      <c r="G670" s="60"/>
      <c r="H670" s="60"/>
      <c r="I670" s="60"/>
      <c r="J670" s="23"/>
    </row>
    <row r="671" ht="15.75" customHeight="1">
      <c r="B671" s="60"/>
      <c r="C671" s="60"/>
      <c r="D671" s="60"/>
      <c r="E671" s="60"/>
      <c r="F671" s="60"/>
      <c r="G671" s="60"/>
      <c r="H671" s="60"/>
      <c r="I671" s="60"/>
      <c r="J671" s="23"/>
    </row>
    <row r="672" ht="15.75" customHeight="1">
      <c r="B672" s="60"/>
      <c r="C672" s="60"/>
      <c r="D672" s="60"/>
      <c r="E672" s="60"/>
      <c r="F672" s="60"/>
      <c r="G672" s="60"/>
      <c r="H672" s="60"/>
      <c r="I672" s="60"/>
      <c r="J672" s="23"/>
    </row>
    <row r="673" ht="15.75" customHeight="1">
      <c r="B673" s="60"/>
      <c r="C673" s="60"/>
      <c r="D673" s="60"/>
      <c r="E673" s="60"/>
      <c r="F673" s="60"/>
      <c r="G673" s="60"/>
      <c r="H673" s="60"/>
      <c r="I673" s="60"/>
      <c r="J673" s="23"/>
    </row>
    <row r="674" ht="15.75" customHeight="1">
      <c r="B674" s="60"/>
      <c r="C674" s="60"/>
      <c r="D674" s="60"/>
      <c r="E674" s="60"/>
      <c r="F674" s="60"/>
      <c r="G674" s="60"/>
      <c r="H674" s="60"/>
      <c r="I674" s="60"/>
      <c r="J674" s="23"/>
    </row>
    <row r="675" ht="15.75" customHeight="1">
      <c r="B675" s="60"/>
      <c r="C675" s="60"/>
      <c r="D675" s="60"/>
      <c r="E675" s="60"/>
      <c r="F675" s="60"/>
      <c r="G675" s="60"/>
      <c r="H675" s="60"/>
      <c r="I675" s="60"/>
      <c r="J675" s="23"/>
    </row>
    <row r="676" ht="15.75" customHeight="1">
      <c r="B676" s="60"/>
      <c r="C676" s="60"/>
      <c r="D676" s="60"/>
      <c r="E676" s="60"/>
      <c r="F676" s="60"/>
      <c r="G676" s="60"/>
      <c r="H676" s="60"/>
      <c r="I676" s="60"/>
      <c r="J676" s="23"/>
    </row>
    <row r="677" ht="15.75" customHeight="1">
      <c r="B677" s="60"/>
      <c r="C677" s="60"/>
      <c r="D677" s="60"/>
      <c r="E677" s="60"/>
      <c r="F677" s="60"/>
      <c r="G677" s="60"/>
      <c r="H677" s="60"/>
      <c r="I677" s="60"/>
      <c r="J677" s="23"/>
    </row>
    <row r="678" ht="15.75" customHeight="1">
      <c r="B678" s="60"/>
      <c r="C678" s="60"/>
      <c r="D678" s="60"/>
      <c r="E678" s="60"/>
      <c r="F678" s="60"/>
      <c r="G678" s="60"/>
      <c r="H678" s="60"/>
      <c r="I678" s="60"/>
      <c r="J678" s="23"/>
    </row>
    <row r="679" ht="15.75" customHeight="1">
      <c r="B679" s="60"/>
      <c r="C679" s="60"/>
      <c r="D679" s="60"/>
      <c r="E679" s="60"/>
      <c r="F679" s="60"/>
      <c r="G679" s="60"/>
      <c r="H679" s="60"/>
      <c r="I679" s="60"/>
      <c r="J679" s="23"/>
    </row>
    <row r="680" ht="15.75" customHeight="1">
      <c r="B680" s="60"/>
      <c r="C680" s="60"/>
      <c r="D680" s="60"/>
      <c r="E680" s="60"/>
      <c r="F680" s="60"/>
      <c r="G680" s="60"/>
      <c r="H680" s="60"/>
      <c r="I680" s="60"/>
      <c r="J680" s="23"/>
    </row>
    <row r="681" ht="15.75" customHeight="1">
      <c r="B681" s="60"/>
      <c r="C681" s="60"/>
      <c r="D681" s="60"/>
      <c r="E681" s="60"/>
      <c r="F681" s="60"/>
      <c r="G681" s="60"/>
      <c r="H681" s="60"/>
      <c r="I681" s="60"/>
      <c r="J681" s="23"/>
    </row>
    <row r="682" ht="15.75" customHeight="1">
      <c r="B682" s="60"/>
      <c r="C682" s="60"/>
      <c r="D682" s="60"/>
      <c r="E682" s="60"/>
      <c r="F682" s="60"/>
      <c r="G682" s="60"/>
      <c r="H682" s="60"/>
      <c r="I682" s="60"/>
      <c r="J682" s="23"/>
    </row>
    <row r="683" ht="15.75" customHeight="1">
      <c r="B683" s="60"/>
      <c r="C683" s="60"/>
      <c r="D683" s="60"/>
      <c r="E683" s="60"/>
      <c r="F683" s="60"/>
      <c r="G683" s="60"/>
      <c r="H683" s="60"/>
      <c r="I683" s="60"/>
      <c r="J683" s="23"/>
    </row>
    <row r="684" ht="15.75" customHeight="1">
      <c r="B684" s="60"/>
      <c r="C684" s="60"/>
      <c r="D684" s="60"/>
      <c r="E684" s="60"/>
      <c r="F684" s="60"/>
      <c r="G684" s="60"/>
      <c r="H684" s="60"/>
      <c r="I684" s="60"/>
      <c r="J684" s="23"/>
    </row>
    <row r="685" ht="15.75" customHeight="1">
      <c r="B685" s="60"/>
      <c r="C685" s="60"/>
      <c r="D685" s="60"/>
      <c r="E685" s="60"/>
      <c r="F685" s="60"/>
      <c r="G685" s="60"/>
      <c r="H685" s="60"/>
      <c r="I685" s="60"/>
      <c r="J685" s="23"/>
    </row>
    <row r="686" ht="15.75" customHeight="1">
      <c r="B686" s="60"/>
      <c r="C686" s="60"/>
      <c r="D686" s="60"/>
      <c r="E686" s="60"/>
      <c r="F686" s="60"/>
      <c r="G686" s="60"/>
      <c r="H686" s="60"/>
      <c r="I686" s="60"/>
      <c r="J686" s="23"/>
    </row>
    <row r="687" ht="15.75" customHeight="1">
      <c r="B687" s="60"/>
      <c r="C687" s="60"/>
      <c r="D687" s="60"/>
      <c r="E687" s="60"/>
      <c r="F687" s="60"/>
      <c r="G687" s="60"/>
      <c r="H687" s="60"/>
      <c r="I687" s="60"/>
      <c r="J687" s="23"/>
    </row>
    <row r="688" ht="15.75" customHeight="1">
      <c r="B688" s="60"/>
      <c r="C688" s="60"/>
      <c r="D688" s="60"/>
      <c r="E688" s="60"/>
      <c r="F688" s="60"/>
      <c r="G688" s="60"/>
      <c r="H688" s="60"/>
      <c r="I688" s="60"/>
      <c r="J688" s="23"/>
    </row>
    <row r="689" ht="15.75" customHeight="1">
      <c r="B689" s="60"/>
      <c r="C689" s="60"/>
      <c r="D689" s="60"/>
      <c r="E689" s="60"/>
      <c r="F689" s="60"/>
      <c r="G689" s="60"/>
      <c r="H689" s="60"/>
      <c r="I689" s="60"/>
      <c r="J689" s="23"/>
    </row>
    <row r="690" ht="15.75" customHeight="1">
      <c r="B690" s="60"/>
      <c r="C690" s="60"/>
      <c r="D690" s="60"/>
      <c r="E690" s="60"/>
      <c r="F690" s="60"/>
      <c r="G690" s="60"/>
      <c r="H690" s="60"/>
      <c r="I690" s="60"/>
      <c r="J690" s="23"/>
    </row>
    <row r="691" ht="15.75" customHeight="1">
      <c r="B691" s="60"/>
      <c r="C691" s="60"/>
      <c r="D691" s="60"/>
      <c r="E691" s="60"/>
      <c r="F691" s="60"/>
      <c r="G691" s="60"/>
      <c r="H691" s="60"/>
      <c r="I691" s="60"/>
      <c r="J691" s="23"/>
    </row>
    <row r="692" ht="15.75" customHeight="1">
      <c r="B692" s="60"/>
      <c r="C692" s="60"/>
      <c r="D692" s="60"/>
      <c r="E692" s="60"/>
      <c r="F692" s="60"/>
      <c r="G692" s="60"/>
      <c r="H692" s="60"/>
      <c r="I692" s="60"/>
      <c r="J692" s="23"/>
    </row>
    <row r="693" ht="15.75" customHeight="1">
      <c r="B693" s="60"/>
      <c r="C693" s="60"/>
      <c r="D693" s="60"/>
      <c r="E693" s="60"/>
      <c r="F693" s="60"/>
      <c r="G693" s="60"/>
      <c r="H693" s="60"/>
      <c r="I693" s="60"/>
      <c r="J693" s="23"/>
    </row>
    <row r="694" ht="15.75" customHeight="1">
      <c r="B694" s="60"/>
      <c r="C694" s="60"/>
      <c r="D694" s="60"/>
      <c r="E694" s="60"/>
      <c r="F694" s="60"/>
      <c r="G694" s="60"/>
      <c r="H694" s="60"/>
      <c r="I694" s="60"/>
      <c r="J694" s="23"/>
    </row>
    <row r="695" ht="15.75" customHeight="1">
      <c r="B695" s="60"/>
      <c r="C695" s="60"/>
      <c r="D695" s="60"/>
      <c r="E695" s="60"/>
      <c r="F695" s="60"/>
      <c r="G695" s="60"/>
      <c r="H695" s="60"/>
      <c r="I695" s="60"/>
      <c r="J695" s="23"/>
    </row>
    <row r="696" ht="15.75" customHeight="1">
      <c r="B696" s="60"/>
      <c r="C696" s="60"/>
      <c r="D696" s="60"/>
      <c r="E696" s="60"/>
      <c r="F696" s="60"/>
      <c r="G696" s="60"/>
      <c r="H696" s="60"/>
      <c r="I696" s="60"/>
      <c r="J696" s="23"/>
    </row>
    <row r="697" ht="15.75" customHeight="1">
      <c r="B697" s="60"/>
      <c r="C697" s="60"/>
      <c r="D697" s="60"/>
      <c r="E697" s="60"/>
      <c r="F697" s="60"/>
      <c r="G697" s="60"/>
      <c r="H697" s="60"/>
      <c r="I697" s="60"/>
      <c r="J697" s="23"/>
    </row>
    <row r="698" ht="15.75" customHeight="1">
      <c r="B698" s="60"/>
      <c r="C698" s="60"/>
      <c r="D698" s="60"/>
      <c r="E698" s="60"/>
      <c r="F698" s="60"/>
      <c r="G698" s="60"/>
      <c r="H698" s="60"/>
      <c r="I698" s="60"/>
      <c r="J698" s="23"/>
    </row>
    <row r="699" ht="15.75" customHeight="1">
      <c r="B699" s="60"/>
      <c r="C699" s="60"/>
      <c r="D699" s="60"/>
      <c r="E699" s="60"/>
      <c r="F699" s="60"/>
      <c r="G699" s="60"/>
      <c r="H699" s="60"/>
      <c r="I699" s="60"/>
      <c r="J699" s="23"/>
    </row>
    <row r="700" ht="15.75" customHeight="1">
      <c r="B700" s="60"/>
      <c r="C700" s="60"/>
      <c r="D700" s="60"/>
      <c r="E700" s="60"/>
      <c r="F700" s="60"/>
      <c r="G700" s="60"/>
      <c r="H700" s="60"/>
      <c r="I700" s="60"/>
      <c r="J700" s="23"/>
    </row>
    <row r="701" ht="15.75" customHeight="1">
      <c r="B701" s="60"/>
      <c r="C701" s="60"/>
      <c r="D701" s="60"/>
      <c r="E701" s="60"/>
      <c r="F701" s="60"/>
      <c r="G701" s="60"/>
      <c r="H701" s="60"/>
      <c r="I701" s="60"/>
      <c r="J701" s="23"/>
    </row>
    <row r="702" ht="15.75" customHeight="1">
      <c r="B702" s="60"/>
      <c r="C702" s="60"/>
      <c r="D702" s="60"/>
      <c r="E702" s="60"/>
      <c r="F702" s="60"/>
      <c r="G702" s="60"/>
      <c r="H702" s="60"/>
      <c r="I702" s="60"/>
      <c r="J702" s="23"/>
    </row>
    <row r="703" ht="15.75" customHeight="1">
      <c r="B703" s="60"/>
      <c r="C703" s="60"/>
      <c r="D703" s="60"/>
      <c r="E703" s="60"/>
      <c r="F703" s="60"/>
      <c r="G703" s="60"/>
      <c r="H703" s="60"/>
      <c r="I703" s="60"/>
      <c r="J703" s="23"/>
    </row>
    <row r="704" ht="15.75" customHeight="1">
      <c r="B704" s="60"/>
      <c r="C704" s="60"/>
      <c r="D704" s="60"/>
      <c r="E704" s="60"/>
      <c r="F704" s="60"/>
      <c r="G704" s="60"/>
      <c r="H704" s="60"/>
      <c r="I704" s="60"/>
      <c r="J704" s="23"/>
    </row>
    <row r="705" ht="15.75" customHeight="1">
      <c r="B705" s="60"/>
      <c r="C705" s="60"/>
      <c r="D705" s="60"/>
      <c r="E705" s="60"/>
      <c r="F705" s="60"/>
      <c r="G705" s="60"/>
      <c r="H705" s="60"/>
      <c r="I705" s="60"/>
      <c r="J705" s="23"/>
    </row>
    <row r="706" ht="15.75" customHeight="1">
      <c r="B706" s="60"/>
      <c r="C706" s="60"/>
      <c r="D706" s="60"/>
      <c r="E706" s="60"/>
      <c r="F706" s="60"/>
      <c r="G706" s="60"/>
      <c r="H706" s="60"/>
      <c r="I706" s="60"/>
      <c r="J706" s="23"/>
    </row>
    <row r="707" ht="15.75" customHeight="1">
      <c r="B707" s="60"/>
      <c r="C707" s="60"/>
      <c r="D707" s="60"/>
      <c r="E707" s="60"/>
      <c r="F707" s="60"/>
      <c r="G707" s="60"/>
      <c r="H707" s="60"/>
      <c r="I707" s="60"/>
      <c r="J707" s="23"/>
    </row>
    <row r="708" ht="15.75" customHeight="1">
      <c r="B708" s="60"/>
      <c r="C708" s="60"/>
      <c r="D708" s="60"/>
      <c r="E708" s="60"/>
      <c r="F708" s="60"/>
      <c r="G708" s="60"/>
      <c r="H708" s="60"/>
      <c r="I708" s="60"/>
      <c r="J708" s="23"/>
    </row>
    <row r="709" ht="15.75" customHeight="1">
      <c r="B709" s="60"/>
      <c r="C709" s="60"/>
      <c r="D709" s="60"/>
      <c r="E709" s="60"/>
      <c r="F709" s="60"/>
      <c r="G709" s="60"/>
      <c r="H709" s="60"/>
      <c r="I709" s="60"/>
      <c r="J709" s="23"/>
    </row>
    <row r="710" ht="15.75" customHeight="1">
      <c r="B710" s="60"/>
      <c r="C710" s="60"/>
      <c r="D710" s="60"/>
      <c r="E710" s="60"/>
      <c r="F710" s="60"/>
      <c r="G710" s="60"/>
      <c r="H710" s="60"/>
      <c r="I710" s="60"/>
      <c r="J710" s="23"/>
    </row>
    <row r="711" ht="15.75" customHeight="1">
      <c r="B711" s="60"/>
      <c r="C711" s="60"/>
      <c r="D711" s="60"/>
      <c r="E711" s="60"/>
      <c r="F711" s="60"/>
      <c r="G711" s="60"/>
      <c r="H711" s="60"/>
      <c r="I711" s="60"/>
      <c r="J711" s="23"/>
    </row>
    <row r="712" ht="15.75" customHeight="1">
      <c r="B712" s="60"/>
      <c r="C712" s="60"/>
      <c r="D712" s="60"/>
      <c r="E712" s="60"/>
      <c r="F712" s="60"/>
      <c r="G712" s="60"/>
      <c r="H712" s="60"/>
      <c r="I712" s="60"/>
      <c r="J712" s="23"/>
    </row>
    <row r="713" ht="15.75" customHeight="1">
      <c r="B713" s="60"/>
      <c r="C713" s="60"/>
      <c r="D713" s="60"/>
      <c r="E713" s="60"/>
      <c r="F713" s="60"/>
      <c r="G713" s="60"/>
      <c r="H713" s="60"/>
      <c r="I713" s="60"/>
      <c r="J713" s="23"/>
    </row>
    <row r="714" ht="15.75" customHeight="1">
      <c r="B714" s="60"/>
      <c r="C714" s="60"/>
      <c r="D714" s="60"/>
      <c r="E714" s="60"/>
      <c r="F714" s="60"/>
      <c r="G714" s="60"/>
      <c r="H714" s="60"/>
      <c r="I714" s="60"/>
      <c r="J714" s="23"/>
    </row>
    <row r="715" ht="15.75" customHeight="1">
      <c r="B715" s="60"/>
      <c r="C715" s="60"/>
      <c r="D715" s="60"/>
      <c r="E715" s="60"/>
      <c r="F715" s="60"/>
      <c r="G715" s="60"/>
      <c r="H715" s="60"/>
      <c r="I715" s="60"/>
      <c r="J715" s="23"/>
    </row>
    <row r="716" ht="15.75" customHeight="1">
      <c r="B716" s="60"/>
      <c r="C716" s="60"/>
      <c r="D716" s="60"/>
      <c r="E716" s="60"/>
      <c r="F716" s="60"/>
      <c r="G716" s="60"/>
      <c r="H716" s="60"/>
      <c r="I716" s="60"/>
      <c r="J716" s="23"/>
    </row>
    <row r="717" ht="15.75" customHeight="1">
      <c r="B717" s="60"/>
      <c r="C717" s="60"/>
      <c r="D717" s="60"/>
      <c r="E717" s="60"/>
      <c r="F717" s="60"/>
      <c r="G717" s="60"/>
      <c r="H717" s="60"/>
      <c r="I717" s="60"/>
      <c r="J717" s="23"/>
    </row>
    <row r="718" ht="15.75" customHeight="1">
      <c r="B718" s="60"/>
      <c r="C718" s="60"/>
      <c r="D718" s="60"/>
      <c r="E718" s="60"/>
      <c r="F718" s="60"/>
      <c r="G718" s="60"/>
      <c r="H718" s="60"/>
      <c r="I718" s="60"/>
      <c r="J718" s="23"/>
    </row>
    <row r="719" ht="15.75" customHeight="1">
      <c r="B719" s="60"/>
      <c r="C719" s="60"/>
      <c r="D719" s="60"/>
      <c r="E719" s="60"/>
      <c r="F719" s="60"/>
      <c r="G719" s="60"/>
      <c r="H719" s="60"/>
      <c r="I719" s="60"/>
      <c r="J719" s="23"/>
    </row>
    <row r="720" ht="15.75" customHeight="1">
      <c r="B720" s="60"/>
      <c r="C720" s="60"/>
      <c r="D720" s="60"/>
      <c r="E720" s="60"/>
      <c r="F720" s="60"/>
      <c r="G720" s="60"/>
      <c r="H720" s="60"/>
      <c r="I720" s="60"/>
      <c r="J720" s="23"/>
    </row>
    <row r="721" ht="15.75" customHeight="1">
      <c r="B721" s="60"/>
      <c r="C721" s="60"/>
      <c r="D721" s="60"/>
      <c r="E721" s="60"/>
      <c r="F721" s="60"/>
      <c r="G721" s="60"/>
      <c r="H721" s="60"/>
      <c r="I721" s="60"/>
      <c r="J721" s="23"/>
    </row>
    <row r="722" ht="15.75" customHeight="1">
      <c r="B722" s="60"/>
      <c r="C722" s="60"/>
      <c r="D722" s="60"/>
      <c r="E722" s="60"/>
      <c r="F722" s="60"/>
      <c r="G722" s="60"/>
      <c r="H722" s="60"/>
      <c r="I722" s="60"/>
      <c r="J722" s="23"/>
    </row>
    <row r="723" ht="15.75" customHeight="1">
      <c r="B723" s="60"/>
      <c r="C723" s="60"/>
      <c r="D723" s="60"/>
      <c r="E723" s="60"/>
      <c r="F723" s="60"/>
      <c r="G723" s="60"/>
      <c r="H723" s="60"/>
      <c r="I723" s="60"/>
      <c r="J723" s="23"/>
    </row>
    <row r="724" ht="15.75" customHeight="1">
      <c r="B724" s="60"/>
      <c r="C724" s="60"/>
      <c r="D724" s="60"/>
      <c r="E724" s="60"/>
      <c r="F724" s="60"/>
      <c r="G724" s="60"/>
      <c r="H724" s="60"/>
      <c r="I724" s="60"/>
      <c r="J724" s="23"/>
    </row>
    <row r="725" ht="15.75" customHeight="1">
      <c r="B725" s="60"/>
      <c r="C725" s="60"/>
      <c r="D725" s="60"/>
      <c r="E725" s="60"/>
      <c r="F725" s="60"/>
      <c r="G725" s="60"/>
      <c r="H725" s="60"/>
      <c r="I725" s="60"/>
      <c r="J725" s="23"/>
    </row>
    <row r="726" ht="15.75" customHeight="1">
      <c r="B726" s="60"/>
      <c r="C726" s="60"/>
      <c r="D726" s="60"/>
      <c r="E726" s="60"/>
      <c r="F726" s="60"/>
      <c r="G726" s="60"/>
      <c r="H726" s="60"/>
      <c r="I726" s="60"/>
      <c r="J726" s="23"/>
    </row>
    <row r="727" ht="15.75" customHeight="1">
      <c r="B727" s="60"/>
      <c r="C727" s="60"/>
      <c r="D727" s="60"/>
      <c r="E727" s="60"/>
      <c r="F727" s="60"/>
      <c r="G727" s="60"/>
      <c r="H727" s="60"/>
      <c r="I727" s="60"/>
      <c r="J727" s="23"/>
    </row>
    <row r="728" ht="15.75" customHeight="1">
      <c r="B728" s="60"/>
      <c r="C728" s="60"/>
      <c r="D728" s="60"/>
      <c r="E728" s="60"/>
      <c r="F728" s="60"/>
      <c r="G728" s="60"/>
      <c r="H728" s="60"/>
      <c r="I728" s="60"/>
      <c r="J728" s="23"/>
    </row>
    <row r="729" ht="15.75" customHeight="1">
      <c r="B729" s="60"/>
      <c r="C729" s="60"/>
      <c r="D729" s="60"/>
      <c r="E729" s="60"/>
      <c r="F729" s="60"/>
      <c r="G729" s="60"/>
      <c r="H729" s="60"/>
      <c r="I729" s="60"/>
      <c r="J729" s="23"/>
    </row>
    <row r="730" ht="15.75" customHeight="1">
      <c r="B730" s="60"/>
      <c r="C730" s="60"/>
      <c r="D730" s="60"/>
      <c r="E730" s="60"/>
      <c r="F730" s="60"/>
      <c r="G730" s="60"/>
      <c r="H730" s="60"/>
      <c r="I730" s="60"/>
      <c r="J730" s="23"/>
    </row>
    <row r="731" ht="15.75" customHeight="1">
      <c r="B731" s="60"/>
      <c r="C731" s="60"/>
      <c r="D731" s="60"/>
      <c r="E731" s="60"/>
      <c r="F731" s="60"/>
      <c r="G731" s="60"/>
      <c r="H731" s="60"/>
      <c r="I731" s="60"/>
      <c r="J731" s="23"/>
    </row>
    <row r="732" ht="15.75" customHeight="1">
      <c r="B732" s="60"/>
      <c r="C732" s="60"/>
      <c r="D732" s="60"/>
      <c r="E732" s="60"/>
      <c r="F732" s="60"/>
      <c r="G732" s="60"/>
      <c r="H732" s="60"/>
      <c r="I732" s="60"/>
      <c r="J732" s="23"/>
    </row>
    <row r="733" ht="15.75" customHeight="1">
      <c r="B733" s="60"/>
      <c r="C733" s="60"/>
      <c r="D733" s="60"/>
      <c r="E733" s="60"/>
      <c r="F733" s="60"/>
      <c r="G733" s="60"/>
      <c r="H733" s="60"/>
      <c r="I733" s="60"/>
      <c r="J733" s="23"/>
    </row>
    <row r="734" ht="15.75" customHeight="1">
      <c r="B734" s="60"/>
      <c r="C734" s="60"/>
      <c r="D734" s="60"/>
      <c r="E734" s="60"/>
      <c r="F734" s="60"/>
      <c r="G734" s="60"/>
      <c r="H734" s="60"/>
      <c r="I734" s="60"/>
      <c r="J734" s="23"/>
    </row>
    <row r="735" ht="15.75" customHeight="1">
      <c r="B735" s="60"/>
      <c r="C735" s="60"/>
      <c r="D735" s="60"/>
      <c r="E735" s="60"/>
      <c r="F735" s="60"/>
      <c r="G735" s="60"/>
      <c r="H735" s="60"/>
      <c r="I735" s="60"/>
      <c r="J735" s="23"/>
    </row>
    <row r="736" ht="15.75" customHeight="1">
      <c r="B736" s="60"/>
      <c r="C736" s="60"/>
      <c r="D736" s="60"/>
      <c r="E736" s="60"/>
      <c r="F736" s="60"/>
      <c r="G736" s="60"/>
      <c r="H736" s="60"/>
      <c r="I736" s="60"/>
      <c r="J736" s="23"/>
    </row>
    <row r="737" ht="15.75" customHeight="1">
      <c r="B737" s="60"/>
      <c r="C737" s="60"/>
      <c r="D737" s="60"/>
      <c r="E737" s="60"/>
      <c r="F737" s="60"/>
      <c r="G737" s="60"/>
      <c r="H737" s="60"/>
      <c r="I737" s="60"/>
      <c r="J737" s="23"/>
    </row>
    <row r="738" ht="15.75" customHeight="1">
      <c r="B738" s="60"/>
      <c r="C738" s="60"/>
      <c r="D738" s="60"/>
      <c r="E738" s="60"/>
      <c r="F738" s="60"/>
      <c r="G738" s="60"/>
      <c r="H738" s="60"/>
      <c r="I738" s="60"/>
      <c r="J738" s="23"/>
    </row>
    <row r="739" ht="15.75" customHeight="1">
      <c r="B739" s="60"/>
      <c r="C739" s="60"/>
      <c r="D739" s="60"/>
      <c r="E739" s="60"/>
      <c r="F739" s="60"/>
      <c r="G739" s="60"/>
      <c r="H739" s="60"/>
      <c r="I739" s="60"/>
      <c r="J739" s="23"/>
    </row>
    <row r="740" ht="15.75" customHeight="1">
      <c r="B740" s="60"/>
      <c r="C740" s="60"/>
      <c r="D740" s="60"/>
      <c r="E740" s="60"/>
      <c r="F740" s="60"/>
      <c r="G740" s="60"/>
      <c r="H740" s="60"/>
      <c r="I740" s="60"/>
      <c r="J740" s="23"/>
    </row>
    <row r="741" ht="15.75" customHeight="1">
      <c r="B741" s="60"/>
      <c r="C741" s="60"/>
      <c r="D741" s="60"/>
      <c r="E741" s="60"/>
      <c r="F741" s="60"/>
      <c r="G741" s="60"/>
      <c r="H741" s="60"/>
      <c r="I741" s="60"/>
      <c r="J741" s="23"/>
    </row>
    <row r="742" ht="15.75" customHeight="1">
      <c r="B742" s="60"/>
      <c r="C742" s="60"/>
      <c r="D742" s="60"/>
      <c r="E742" s="60"/>
      <c r="F742" s="60"/>
      <c r="G742" s="60"/>
      <c r="H742" s="60"/>
      <c r="I742" s="60"/>
      <c r="J742" s="23"/>
    </row>
    <row r="743" ht="15.75" customHeight="1">
      <c r="B743" s="60"/>
      <c r="C743" s="60"/>
      <c r="D743" s="60"/>
      <c r="E743" s="60"/>
      <c r="F743" s="60"/>
      <c r="G743" s="60"/>
      <c r="H743" s="60"/>
      <c r="I743" s="60"/>
      <c r="J743" s="23"/>
    </row>
    <row r="744" ht="15.75" customHeight="1">
      <c r="B744" s="60"/>
      <c r="C744" s="60"/>
      <c r="D744" s="60"/>
      <c r="E744" s="60"/>
      <c r="F744" s="60"/>
      <c r="G744" s="60"/>
      <c r="H744" s="60"/>
      <c r="I744" s="60"/>
      <c r="J744" s="23"/>
    </row>
    <row r="745" ht="15.75" customHeight="1">
      <c r="B745" s="60"/>
      <c r="C745" s="60"/>
      <c r="D745" s="60"/>
      <c r="E745" s="60"/>
      <c r="F745" s="60"/>
      <c r="G745" s="60"/>
      <c r="H745" s="60"/>
      <c r="I745" s="60"/>
      <c r="J745" s="23"/>
    </row>
    <row r="746" ht="15.75" customHeight="1">
      <c r="B746" s="60"/>
      <c r="C746" s="60"/>
      <c r="D746" s="60"/>
      <c r="E746" s="60"/>
      <c r="F746" s="60"/>
      <c r="G746" s="60"/>
      <c r="H746" s="60"/>
      <c r="I746" s="60"/>
      <c r="J746" s="23"/>
    </row>
    <row r="747" ht="15.75" customHeight="1">
      <c r="B747" s="60"/>
      <c r="C747" s="60"/>
      <c r="D747" s="60"/>
      <c r="E747" s="60"/>
      <c r="F747" s="60"/>
      <c r="G747" s="60"/>
      <c r="H747" s="60"/>
      <c r="I747" s="60"/>
      <c r="J747" s="23"/>
    </row>
    <row r="748" ht="15.75" customHeight="1">
      <c r="B748" s="60"/>
      <c r="C748" s="60"/>
      <c r="D748" s="60"/>
      <c r="E748" s="60"/>
      <c r="F748" s="60"/>
      <c r="G748" s="60"/>
      <c r="H748" s="60"/>
      <c r="I748" s="60"/>
      <c r="J748" s="23"/>
    </row>
    <row r="749" ht="15.75" customHeight="1">
      <c r="B749" s="60"/>
      <c r="C749" s="60"/>
      <c r="D749" s="60"/>
      <c r="E749" s="60"/>
      <c r="F749" s="60"/>
      <c r="G749" s="60"/>
      <c r="H749" s="60"/>
      <c r="I749" s="60"/>
      <c r="J749" s="23"/>
    </row>
    <row r="750" ht="15.75" customHeight="1">
      <c r="B750" s="60"/>
      <c r="C750" s="60"/>
      <c r="D750" s="60"/>
      <c r="E750" s="60"/>
      <c r="F750" s="60"/>
      <c r="G750" s="60"/>
      <c r="H750" s="60"/>
      <c r="I750" s="60"/>
      <c r="J750" s="23"/>
    </row>
    <row r="751" ht="15.75" customHeight="1">
      <c r="B751" s="60"/>
      <c r="C751" s="60"/>
      <c r="D751" s="60"/>
      <c r="E751" s="60"/>
      <c r="F751" s="60"/>
      <c r="G751" s="60"/>
      <c r="H751" s="60"/>
      <c r="I751" s="60"/>
      <c r="J751" s="23"/>
    </row>
    <row r="752" ht="15.75" customHeight="1">
      <c r="B752" s="60"/>
      <c r="C752" s="60"/>
      <c r="D752" s="60"/>
      <c r="E752" s="60"/>
      <c r="F752" s="60"/>
      <c r="G752" s="60"/>
      <c r="H752" s="60"/>
      <c r="I752" s="60"/>
      <c r="J752" s="23"/>
    </row>
    <row r="753" ht="15.75" customHeight="1">
      <c r="B753" s="60"/>
      <c r="C753" s="60"/>
      <c r="D753" s="60"/>
      <c r="E753" s="60"/>
      <c r="F753" s="60"/>
      <c r="G753" s="60"/>
      <c r="H753" s="60"/>
      <c r="I753" s="60"/>
      <c r="J753" s="23"/>
    </row>
    <row r="754" ht="15.75" customHeight="1">
      <c r="B754" s="60"/>
      <c r="C754" s="60"/>
      <c r="D754" s="60"/>
      <c r="E754" s="60"/>
      <c r="F754" s="60"/>
      <c r="G754" s="60"/>
      <c r="H754" s="60"/>
      <c r="I754" s="60"/>
      <c r="J754" s="23"/>
    </row>
    <row r="755" ht="15.75" customHeight="1">
      <c r="B755" s="60"/>
      <c r="C755" s="60"/>
      <c r="D755" s="60"/>
      <c r="E755" s="60"/>
      <c r="F755" s="60"/>
      <c r="G755" s="60"/>
      <c r="H755" s="60"/>
      <c r="I755" s="60"/>
      <c r="J755" s="23"/>
    </row>
    <row r="756" ht="15.75" customHeight="1">
      <c r="B756" s="60"/>
      <c r="C756" s="60"/>
      <c r="D756" s="60"/>
      <c r="E756" s="60"/>
      <c r="F756" s="60"/>
      <c r="G756" s="60"/>
      <c r="H756" s="60"/>
      <c r="I756" s="60"/>
      <c r="J756" s="23"/>
    </row>
    <row r="757" ht="15.75" customHeight="1">
      <c r="B757" s="60"/>
      <c r="C757" s="60"/>
      <c r="D757" s="60"/>
      <c r="E757" s="60"/>
      <c r="F757" s="60"/>
      <c r="G757" s="60"/>
      <c r="H757" s="60"/>
      <c r="I757" s="60"/>
      <c r="J757" s="23"/>
    </row>
    <row r="758" ht="15.75" customHeight="1">
      <c r="B758" s="60"/>
      <c r="C758" s="60"/>
      <c r="D758" s="60"/>
      <c r="E758" s="60"/>
      <c r="F758" s="60"/>
      <c r="G758" s="60"/>
      <c r="H758" s="60"/>
      <c r="I758" s="60"/>
      <c r="J758" s="23"/>
    </row>
    <row r="759" ht="15.75" customHeight="1">
      <c r="B759" s="60"/>
      <c r="C759" s="60"/>
      <c r="D759" s="60"/>
      <c r="E759" s="60"/>
      <c r="F759" s="60"/>
      <c r="G759" s="60"/>
      <c r="H759" s="60"/>
      <c r="I759" s="60"/>
      <c r="J759" s="23"/>
    </row>
    <row r="760" ht="15.75" customHeight="1">
      <c r="B760" s="60"/>
      <c r="C760" s="60"/>
      <c r="D760" s="60"/>
      <c r="E760" s="60"/>
      <c r="F760" s="60"/>
      <c r="G760" s="60"/>
      <c r="H760" s="60"/>
      <c r="I760" s="60"/>
      <c r="J760" s="23"/>
    </row>
    <row r="761" ht="15.75" customHeight="1">
      <c r="B761" s="60"/>
      <c r="C761" s="60"/>
      <c r="D761" s="60"/>
      <c r="E761" s="60"/>
      <c r="F761" s="60"/>
      <c r="G761" s="60"/>
      <c r="H761" s="60"/>
      <c r="I761" s="60"/>
      <c r="J761" s="23"/>
    </row>
    <row r="762" ht="15.75" customHeight="1">
      <c r="B762" s="60"/>
      <c r="C762" s="60"/>
      <c r="D762" s="60"/>
      <c r="E762" s="60"/>
      <c r="F762" s="60"/>
      <c r="G762" s="60"/>
      <c r="H762" s="60"/>
      <c r="I762" s="60"/>
      <c r="J762" s="23"/>
    </row>
    <row r="763" ht="15.75" customHeight="1">
      <c r="B763" s="60"/>
      <c r="C763" s="60"/>
      <c r="D763" s="60"/>
      <c r="E763" s="60"/>
      <c r="F763" s="60"/>
      <c r="G763" s="60"/>
      <c r="H763" s="60"/>
      <c r="I763" s="60"/>
      <c r="J763" s="23"/>
    </row>
    <row r="764" ht="15.75" customHeight="1">
      <c r="B764" s="60"/>
      <c r="C764" s="60"/>
      <c r="D764" s="60"/>
      <c r="E764" s="60"/>
      <c r="F764" s="60"/>
      <c r="G764" s="60"/>
      <c r="H764" s="60"/>
      <c r="I764" s="60"/>
      <c r="J764" s="23"/>
    </row>
    <row r="765" ht="15.75" customHeight="1">
      <c r="B765" s="60"/>
      <c r="C765" s="60"/>
      <c r="D765" s="60"/>
      <c r="E765" s="60"/>
      <c r="F765" s="60"/>
      <c r="G765" s="60"/>
      <c r="H765" s="60"/>
      <c r="I765" s="60"/>
      <c r="J765" s="23"/>
    </row>
    <row r="766" ht="15.75" customHeight="1">
      <c r="B766" s="60"/>
      <c r="C766" s="60"/>
      <c r="D766" s="60"/>
      <c r="E766" s="60"/>
      <c r="F766" s="60"/>
      <c r="G766" s="60"/>
      <c r="H766" s="60"/>
      <c r="I766" s="60"/>
      <c r="J766" s="23"/>
    </row>
    <row r="767" ht="15.75" customHeight="1">
      <c r="B767" s="60"/>
      <c r="C767" s="60"/>
      <c r="D767" s="60"/>
      <c r="E767" s="60"/>
      <c r="F767" s="60"/>
      <c r="G767" s="60"/>
      <c r="H767" s="60"/>
      <c r="I767" s="60"/>
      <c r="J767" s="23"/>
    </row>
    <row r="768" ht="15.75" customHeight="1">
      <c r="B768" s="60"/>
      <c r="C768" s="60"/>
      <c r="D768" s="60"/>
      <c r="E768" s="60"/>
      <c r="F768" s="60"/>
      <c r="G768" s="60"/>
      <c r="H768" s="60"/>
      <c r="I768" s="60"/>
      <c r="J768" s="23"/>
    </row>
    <row r="769" ht="15.75" customHeight="1">
      <c r="B769" s="60"/>
      <c r="C769" s="60"/>
      <c r="D769" s="60"/>
      <c r="E769" s="60"/>
      <c r="F769" s="60"/>
      <c r="G769" s="60"/>
      <c r="H769" s="60"/>
      <c r="I769" s="60"/>
      <c r="J769" s="23"/>
    </row>
    <row r="770" ht="15.75" customHeight="1">
      <c r="B770" s="60"/>
      <c r="C770" s="60"/>
      <c r="D770" s="60"/>
      <c r="E770" s="60"/>
      <c r="F770" s="60"/>
      <c r="G770" s="60"/>
      <c r="H770" s="60"/>
      <c r="I770" s="60"/>
      <c r="J770" s="23"/>
    </row>
    <row r="771" ht="15.75" customHeight="1">
      <c r="B771" s="60"/>
      <c r="C771" s="60"/>
      <c r="D771" s="60"/>
      <c r="E771" s="60"/>
      <c r="F771" s="60"/>
      <c r="G771" s="60"/>
      <c r="H771" s="60"/>
      <c r="I771" s="60"/>
      <c r="J771" s="23"/>
    </row>
    <row r="772" ht="15.75" customHeight="1">
      <c r="B772" s="60"/>
      <c r="C772" s="60"/>
      <c r="D772" s="60"/>
      <c r="E772" s="60"/>
      <c r="F772" s="60"/>
      <c r="G772" s="60"/>
      <c r="H772" s="60"/>
      <c r="I772" s="60"/>
      <c r="J772" s="23"/>
    </row>
    <row r="773" ht="15.75" customHeight="1">
      <c r="B773" s="60"/>
      <c r="C773" s="60"/>
      <c r="D773" s="60"/>
      <c r="E773" s="60"/>
      <c r="F773" s="60"/>
      <c r="G773" s="60"/>
      <c r="H773" s="60"/>
      <c r="I773" s="60"/>
      <c r="J773" s="23"/>
    </row>
    <row r="774" ht="15.75" customHeight="1">
      <c r="B774" s="60"/>
      <c r="C774" s="60"/>
      <c r="D774" s="60"/>
      <c r="E774" s="60"/>
      <c r="F774" s="60"/>
      <c r="G774" s="60"/>
      <c r="H774" s="60"/>
      <c r="I774" s="60"/>
      <c r="J774" s="23"/>
    </row>
    <row r="775" ht="15.75" customHeight="1">
      <c r="B775" s="60"/>
      <c r="C775" s="60"/>
      <c r="D775" s="60"/>
      <c r="E775" s="60"/>
      <c r="F775" s="60"/>
      <c r="G775" s="60"/>
      <c r="H775" s="60"/>
      <c r="I775" s="60"/>
      <c r="J775" s="23"/>
    </row>
    <row r="776" ht="15.75" customHeight="1">
      <c r="B776" s="60"/>
      <c r="C776" s="60"/>
      <c r="D776" s="60"/>
      <c r="E776" s="60"/>
      <c r="F776" s="60"/>
      <c r="G776" s="60"/>
      <c r="H776" s="60"/>
      <c r="I776" s="60"/>
      <c r="J776" s="23"/>
    </row>
    <row r="777" ht="15.75" customHeight="1">
      <c r="B777" s="60"/>
      <c r="C777" s="60"/>
      <c r="D777" s="60"/>
      <c r="E777" s="60"/>
      <c r="F777" s="60"/>
      <c r="G777" s="60"/>
      <c r="H777" s="60"/>
      <c r="I777" s="60"/>
      <c r="J777" s="23"/>
    </row>
    <row r="778" ht="15.75" customHeight="1">
      <c r="B778" s="60"/>
      <c r="C778" s="60"/>
      <c r="D778" s="60"/>
      <c r="E778" s="60"/>
      <c r="F778" s="60"/>
      <c r="G778" s="60"/>
      <c r="H778" s="60"/>
      <c r="I778" s="60"/>
      <c r="J778" s="23"/>
    </row>
    <row r="779" ht="15.75" customHeight="1">
      <c r="B779" s="60"/>
      <c r="C779" s="60"/>
      <c r="D779" s="60"/>
      <c r="E779" s="60"/>
      <c r="F779" s="60"/>
      <c r="G779" s="60"/>
      <c r="H779" s="60"/>
      <c r="I779" s="60"/>
      <c r="J779" s="23"/>
    </row>
    <row r="780" ht="15.75" customHeight="1">
      <c r="B780" s="60"/>
      <c r="C780" s="60"/>
      <c r="D780" s="60"/>
      <c r="E780" s="60"/>
      <c r="F780" s="60"/>
      <c r="G780" s="60"/>
      <c r="H780" s="60"/>
      <c r="I780" s="60"/>
      <c r="J780" s="23"/>
    </row>
    <row r="781" ht="15.75" customHeight="1">
      <c r="B781" s="60"/>
      <c r="C781" s="60"/>
      <c r="D781" s="60"/>
      <c r="E781" s="60"/>
      <c r="F781" s="60"/>
      <c r="G781" s="60"/>
      <c r="H781" s="60"/>
      <c r="I781" s="60"/>
      <c r="J781" s="23"/>
    </row>
    <row r="782" ht="15.75" customHeight="1">
      <c r="B782" s="60"/>
      <c r="C782" s="60"/>
      <c r="D782" s="60"/>
      <c r="E782" s="60"/>
      <c r="F782" s="60"/>
      <c r="G782" s="60"/>
      <c r="H782" s="60"/>
      <c r="I782" s="60"/>
      <c r="J782" s="23"/>
    </row>
    <row r="783" ht="15.75" customHeight="1">
      <c r="B783" s="60"/>
      <c r="C783" s="60"/>
      <c r="D783" s="60"/>
      <c r="E783" s="60"/>
      <c r="F783" s="60"/>
      <c r="G783" s="60"/>
      <c r="H783" s="60"/>
      <c r="I783" s="60"/>
      <c r="J783" s="23"/>
    </row>
    <row r="784" ht="15.75" customHeight="1">
      <c r="B784" s="60"/>
      <c r="C784" s="60"/>
      <c r="D784" s="60"/>
      <c r="E784" s="60"/>
      <c r="F784" s="60"/>
      <c r="G784" s="60"/>
      <c r="H784" s="60"/>
      <c r="I784" s="60"/>
      <c r="J784" s="23"/>
    </row>
    <row r="785" ht="15.75" customHeight="1">
      <c r="B785" s="60"/>
      <c r="C785" s="60"/>
      <c r="D785" s="60"/>
      <c r="E785" s="60"/>
      <c r="F785" s="60"/>
      <c r="G785" s="60"/>
      <c r="H785" s="60"/>
      <c r="I785" s="60"/>
      <c r="J785" s="23"/>
    </row>
    <row r="786" ht="15.75" customHeight="1">
      <c r="B786" s="60"/>
      <c r="C786" s="60"/>
      <c r="D786" s="60"/>
      <c r="E786" s="60"/>
      <c r="F786" s="60"/>
      <c r="G786" s="60"/>
      <c r="H786" s="60"/>
      <c r="I786" s="60"/>
      <c r="J786" s="23"/>
    </row>
    <row r="787" ht="15.75" customHeight="1">
      <c r="B787" s="60"/>
      <c r="C787" s="60"/>
      <c r="D787" s="60"/>
      <c r="E787" s="60"/>
      <c r="F787" s="60"/>
      <c r="G787" s="60"/>
      <c r="H787" s="60"/>
      <c r="I787" s="60"/>
      <c r="J787" s="23"/>
    </row>
    <row r="788" ht="15.75" customHeight="1">
      <c r="B788" s="60"/>
      <c r="C788" s="60"/>
      <c r="D788" s="60"/>
      <c r="E788" s="60"/>
      <c r="F788" s="60"/>
      <c r="G788" s="60"/>
      <c r="H788" s="60"/>
      <c r="I788" s="60"/>
      <c r="J788" s="23"/>
    </row>
    <row r="789" ht="15.75" customHeight="1">
      <c r="B789" s="60"/>
      <c r="C789" s="60"/>
      <c r="D789" s="60"/>
      <c r="E789" s="60"/>
      <c r="F789" s="60"/>
      <c r="G789" s="60"/>
      <c r="H789" s="60"/>
      <c r="I789" s="60"/>
      <c r="J789" s="23"/>
    </row>
    <row r="790" ht="15.75" customHeight="1">
      <c r="B790" s="60"/>
      <c r="C790" s="60"/>
      <c r="D790" s="60"/>
      <c r="E790" s="60"/>
      <c r="F790" s="60"/>
      <c r="G790" s="60"/>
      <c r="H790" s="60"/>
      <c r="I790" s="60"/>
      <c r="J790" s="23"/>
    </row>
    <row r="791" ht="15.75" customHeight="1">
      <c r="B791" s="60"/>
      <c r="C791" s="60"/>
      <c r="D791" s="60"/>
      <c r="E791" s="60"/>
      <c r="F791" s="60"/>
      <c r="G791" s="60"/>
      <c r="H791" s="60"/>
      <c r="I791" s="60"/>
      <c r="J791" s="23"/>
    </row>
    <row r="792" ht="15.75" customHeight="1">
      <c r="B792" s="60"/>
      <c r="C792" s="60"/>
      <c r="D792" s="60"/>
      <c r="E792" s="60"/>
      <c r="F792" s="60"/>
      <c r="G792" s="60"/>
      <c r="H792" s="60"/>
      <c r="I792" s="60"/>
      <c r="J792" s="23"/>
    </row>
    <row r="793" ht="15.75" customHeight="1">
      <c r="B793" s="60"/>
      <c r="C793" s="60"/>
      <c r="D793" s="60"/>
      <c r="E793" s="60"/>
      <c r="F793" s="60"/>
      <c r="G793" s="60"/>
      <c r="H793" s="60"/>
      <c r="I793" s="60"/>
      <c r="J793" s="23"/>
    </row>
    <row r="794" ht="15.75" customHeight="1">
      <c r="B794" s="60"/>
      <c r="C794" s="60"/>
      <c r="D794" s="60"/>
      <c r="E794" s="60"/>
      <c r="F794" s="60"/>
      <c r="G794" s="60"/>
      <c r="H794" s="60"/>
      <c r="I794" s="60"/>
      <c r="J794" s="23"/>
    </row>
    <row r="795" ht="15.75" customHeight="1">
      <c r="B795" s="60"/>
      <c r="C795" s="60"/>
      <c r="D795" s="60"/>
      <c r="E795" s="60"/>
      <c r="F795" s="60"/>
      <c r="G795" s="60"/>
      <c r="H795" s="60"/>
      <c r="I795" s="60"/>
      <c r="J795" s="23"/>
    </row>
    <row r="796" ht="15.75" customHeight="1">
      <c r="B796" s="60"/>
      <c r="C796" s="60"/>
      <c r="D796" s="60"/>
      <c r="E796" s="60"/>
      <c r="F796" s="60"/>
      <c r="G796" s="60"/>
      <c r="H796" s="60"/>
      <c r="I796" s="60"/>
      <c r="J796" s="23"/>
    </row>
    <row r="797" ht="15.75" customHeight="1">
      <c r="B797" s="60"/>
      <c r="C797" s="60"/>
      <c r="D797" s="60"/>
      <c r="E797" s="60"/>
      <c r="F797" s="60"/>
      <c r="G797" s="60"/>
      <c r="H797" s="60"/>
      <c r="I797" s="60"/>
      <c r="J797" s="23"/>
    </row>
    <row r="798" ht="15.75" customHeight="1">
      <c r="B798" s="60"/>
      <c r="C798" s="60"/>
      <c r="D798" s="60"/>
      <c r="E798" s="60"/>
      <c r="F798" s="60"/>
      <c r="G798" s="60"/>
      <c r="H798" s="60"/>
      <c r="I798" s="60"/>
      <c r="J798" s="23"/>
    </row>
    <row r="799" ht="15.75" customHeight="1">
      <c r="B799" s="60"/>
      <c r="C799" s="60"/>
      <c r="D799" s="60"/>
      <c r="E799" s="60"/>
      <c r="F799" s="60"/>
      <c r="G799" s="60"/>
      <c r="H799" s="60"/>
      <c r="I799" s="60"/>
      <c r="J799" s="23"/>
    </row>
    <row r="800" ht="15.75" customHeight="1">
      <c r="B800" s="60"/>
      <c r="C800" s="60"/>
      <c r="D800" s="60"/>
      <c r="E800" s="60"/>
      <c r="F800" s="60"/>
      <c r="G800" s="60"/>
      <c r="H800" s="60"/>
      <c r="I800" s="60"/>
      <c r="J800" s="23"/>
    </row>
    <row r="801" ht="15.75" customHeight="1">
      <c r="B801" s="60"/>
      <c r="C801" s="60"/>
      <c r="D801" s="60"/>
      <c r="E801" s="60"/>
      <c r="F801" s="60"/>
      <c r="G801" s="60"/>
      <c r="H801" s="60"/>
      <c r="I801" s="60"/>
      <c r="J801" s="23"/>
    </row>
    <row r="802" ht="15.75" customHeight="1">
      <c r="B802" s="60"/>
      <c r="C802" s="60"/>
      <c r="D802" s="60"/>
      <c r="E802" s="60"/>
      <c r="F802" s="60"/>
      <c r="G802" s="60"/>
      <c r="H802" s="60"/>
      <c r="I802" s="60"/>
      <c r="J802" s="23"/>
    </row>
    <row r="803" ht="15.75" customHeight="1">
      <c r="B803" s="60"/>
      <c r="C803" s="60"/>
      <c r="D803" s="60"/>
      <c r="E803" s="60"/>
      <c r="F803" s="60"/>
      <c r="G803" s="60"/>
      <c r="H803" s="60"/>
      <c r="I803" s="60"/>
      <c r="J803" s="23"/>
    </row>
    <row r="804" ht="15.75" customHeight="1">
      <c r="B804" s="60"/>
      <c r="C804" s="60"/>
      <c r="D804" s="60"/>
      <c r="E804" s="60"/>
      <c r="F804" s="60"/>
      <c r="G804" s="60"/>
      <c r="H804" s="60"/>
      <c r="I804" s="60"/>
      <c r="J804" s="23"/>
    </row>
    <row r="805" ht="15.75" customHeight="1">
      <c r="B805" s="60"/>
      <c r="C805" s="60"/>
      <c r="D805" s="60"/>
      <c r="E805" s="60"/>
      <c r="F805" s="60"/>
      <c r="G805" s="60"/>
      <c r="H805" s="60"/>
      <c r="I805" s="60"/>
      <c r="J805" s="23"/>
    </row>
    <row r="806" ht="15.75" customHeight="1">
      <c r="B806" s="60"/>
      <c r="C806" s="60"/>
      <c r="D806" s="60"/>
      <c r="E806" s="60"/>
      <c r="F806" s="60"/>
      <c r="G806" s="60"/>
      <c r="H806" s="60"/>
      <c r="I806" s="60"/>
      <c r="J806" s="23"/>
    </row>
    <row r="807" ht="15.75" customHeight="1">
      <c r="B807" s="60"/>
      <c r="C807" s="60"/>
      <c r="D807" s="60"/>
      <c r="E807" s="60"/>
      <c r="F807" s="60"/>
      <c r="G807" s="60"/>
      <c r="H807" s="60"/>
      <c r="I807" s="60"/>
      <c r="J807" s="23"/>
    </row>
    <row r="808" ht="15.75" customHeight="1">
      <c r="B808" s="60"/>
      <c r="C808" s="60"/>
      <c r="D808" s="60"/>
      <c r="E808" s="60"/>
      <c r="F808" s="60"/>
      <c r="G808" s="60"/>
      <c r="H808" s="60"/>
      <c r="I808" s="60"/>
      <c r="J808" s="23"/>
    </row>
    <row r="809" ht="15.75" customHeight="1">
      <c r="B809" s="60"/>
      <c r="C809" s="60"/>
      <c r="D809" s="60"/>
      <c r="E809" s="60"/>
      <c r="F809" s="60"/>
      <c r="G809" s="60"/>
      <c r="H809" s="60"/>
      <c r="I809" s="60"/>
      <c r="J809" s="23"/>
    </row>
    <row r="810" ht="15.75" customHeight="1">
      <c r="B810" s="60"/>
      <c r="C810" s="60"/>
      <c r="D810" s="60"/>
      <c r="E810" s="60"/>
      <c r="F810" s="60"/>
      <c r="G810" s="60"/>
      <c r="H810" s="60"/>
      <c r="I810" s="60"/>
      <c r="J810" s="23"/>
    </row>
    <row r="811" ht="15.75" customHeight="1">
      <c r="B811" s="60"/>
      <c r="C811" s="60"/>
      <c r="D811" s="60"/>
      <c r="E811" s="60"/>
      <c r="F811" s="60"/>
      <c r="G811" s="60"/>
      <c r="H811" s="60"/>
      <c r="I811" s="60"/>
      <c r="J811" s="23"/>
    </row>
    <row r="812" ht="15.75" customHeight="1">
      <c r="B812" s="60"/>
      <c r="C812" s="60"/>
      <c r="D812" s="60"/>
      <c r="E812" s="60"/>
      <c r="F812" s="60"/>
      <c r="G812" s="60"/>
      <c r="H812" s="60"/>
      <c r="I812" s="60"/>
      <c r="J812" s="23"/>
    </row>
    <row r="813" ht="15.75" customHeight="1">
      <c r="B813" s="60"/>
      <c r="C813" s="60"/>
      <c r="D813" s="60"/>
      <c r="E813" s="60"/>
      <c r="F813" s="60"/>
      <c r="G813" s="60"/>
      <c r="H813" s="60"/>
      <c r="I813" s="60"/>
      <c r="J813" s="23"/>
    </row>
    <row r="814" ht="15.75" customHeight="1">
      <c r="B814" s="60"/>
      <c r="C814" s="60"/>
      <c r="D814" s="60"/>
      <c r="E814" s="60"/>
      <c r="F814" s="60"/>
      <c r="G814" s="60"/>
      <c r="H814" s="60"/>
      <c r="I814" s="60"/>
      <c r="J814" s="23"/>
    </row>
    <row r="815" ht="15.75" customHeight="1">
      <c r="B815" s="60"/>
      <c r="C815" s="60"/>
      <c r="D815" s="60"/>
      <c r="E815" s="60"/>
      <c r="F815" s="60"/>
      <c r="G815" s="60"/>
      <c r="H815" s="60"/>
      <c r="I815" s="60"/>
      <c r="J815" s="23"/>
    </row>
    <row r="816" ht="15.75" customHeight="1">
      <c r="B816" s="60"/>
      <c r="C816" s="60"/>
      <c r="D816" s="60"/>
      <c r="E816" s="60"/>
      <c r="F816" s="60"/>
      <c r="G816" s="60"/>
      <c r="H816" s="60"/>
      <c r="I816" s="60"/>
      <c r="J816" s="23"/>
    </row>
    <row r="817" ht="15.75" customHeight="1">
      <c r="B817" s="60"/>
      <c r="C817" s="60"/>
      <c r="D817" s="60"/>
      <c r="E817" s="60"/>
      <c r="F817" s="60"/>
      <c r="G817" s="60"/>
      <c r="H817" s="60"/>
      <c r="I817" s="60"/>
      <c r="J817" s="23"/>
    </row>
    <row r="818" ht="15.75" customHeight="1">
      <c r="B818" s="60"/>
      <c r="C818" s="60"/>
      <c r="D818" s="60"/>
      <c r="E818" s="60"/>
      <c r="F818" s="60"/>
      <c r="G818" s="60"/>
      <c r="H818" s="60"/>
      <c r="I818" s="60"/>
      <c r="J818" s="23"/>
    </row>
    <row r="819" ht="15.75" customHeight="1">
      <c r="B819" s="60"/>
      <c r="C819" s="60"/>
      <c r="D819" s="60"/>
      <c r="E819" s="60"/>
      <c r="F819" s="60"/>
      <c r="G819" s="60"/>
      <c r="H819" s="60"/>
      <c r="I819" s="60"/>
      <c r="J819" s="23"/>
    </row>
    <row r="820" ht="15.75" customHeight="1">
      <c r="B820" s="60"/>
      <c r="C820" s="60"/>
      <c r="D820" s="60"/>
      <c r="E820" s="60"/>
      <c r="F820" s="60"/>
      <c r="G820" s="60"/>
      <c r="H820" s="60"/>
      <c r="I820" s="60"/>
      <c r="J820" s="23"/>
    </row>
    <row r="821" ht="15.75" customHeight="1">
      <c r="B821" s="60"/>
      <c r="C821" s="60"/>
      <c r="D821" s="60"/>
      <c r="E821" s="60"/>
      <c r="F821" s="60"/>
      <c r="G821" s="60"/>
      <c r="H821" s="60"/>
      <c r="I821" s="60"/>
      <c r="J821" s="23"/>
    </row>
    <row r="822" ht="15.75" customHeight="1">
      <c r="B822" s="60"/>
      <c r="C822" s="60"/>
      <c r="D822" s="60"/>
      <c r="E822" s="60"/>
      <c r="F822" s="60"/>
      <c r="G822" s="60"/>
      <c r="H822" s="60"/>
      <c r="I822" s="60"/>
      <c r="J822" s="23"/>
    </row>
    <row r="823" ht="15.75" customHeight="1">
      <c r="B823" s="60"/>
      <c r="C823" s="60"/>
      <c r="D823" s="60"/>
      <c r="E823" s="60"/>
      <c r="F823" s="60"/>
      <c r="G823" s="60"/>
      <c r="H823" s="60"/>
      <c r="I823" s="60"/>
      <c r="J823" s="23"/>
    </row>
    <row r="824" ht="15.75" customHeight="1">
      <c r="B824" s="60"/>
      <c r="C824" s="60"/>
      <c r="D824" s="60"/>
      <c r="E824" s="60"/>
      <c r="F824" s="60"/>
      <c r="G824" s="60"/>
      <c r="H824" s="60"/>
      <c r="I824" s="60"/>
      <c r="J824" s="23"/>
    </row>
    <row r="825" ht="15.75" customHeight="1">
      <c r="B825" s="60"/>
      <c r="C825" s="60"/>
      <c r="D825" s="60"/>
      <c r="E825" s="60"/>
      <c r="F825" s="60"/>
      <c r="G825" s="60"/>
      <c r="H825" s="60"/>
      <c r="I825" s="60"/>
      <c r="J825" s="23"/>
    </row>
    <row r="826" ht="15.75" customHeight="1">
      <c r="B826" s="60"/>
      <c r="C826" s="60"/>
      <c r="D826" s="60"/>
      <c r="E826" s="60"/>
      <c r="F826" s="60"/>
      <c r="G826" s="60"/>
      <c r="H826" s="60"/>
      <c r="I826" s="60"/>
      <c r="J826" s="23"/>
    </row>
    <row r="827" ht="15.75" customHeight="1">
      <c r="B827" s="60"/>
      <c r="C827" s="60"/>
      <c r="D827" s="60"/>
      <c r="E827" s="60"/>
      <c r="F827" s="60"/>
      <c r="G827" s="60"/>
      <c r="H827" s="60"/>
      <c r="I827" s="60"/>
      <c r="J827" s="23"/>
    </row>
    <row r="828" ht="15.75" customHeight="1">
      <c r="B828" s="60"/>
      <c r="C828" s="60"/>
      <c r="D828" s="60"/>
      <c r="E828" s="60"/>
      <c r="F828" s="60"/>
      <c r="G828" s="60"/>
      <c r="H828" s="60"/>
      <c r="I828" s="60"/>
      <c r="J828" s="23"/>
    </row>
    <row r="829" ht="15.75" customHeight="1">
      <c r="B829" s="60"/>
      <c r="C829" s="60"/>
      <c r="D829" s="60"/>
      <c r="E829" s="60"/>
      <c r="F829" s="60"/>
      <c r="G829" s="60"/>
      <c r="H829" s="60"/>
      <c r="I829" s="60"/>
      <c r="J829" s="23"/>
    </row>
    <row r="830" ht="15.75" customHeight="1">
      <c r="B830" s="60"/>
      <c r="C830" s="60"/>
      <c r="D830" s="60"/>
      <c r="E830" s="60"/>
      <c r="F830" s="60"/>
      <c r="G830" s="60"/>
      <c r="H830" s="60"/>
      <c r="I830" s="60"/>
      <c r="J830" s="23"/>
    </row>
    <row r="831" ht="15.75" customHeight="1">
      <c r="B831" s="60"/>
      <c r="C831" s="60"/>
      <c r="D831" s="60"/>
      <c r="E831" s="60"/>
      <c r="F831" s="60"/>
      <c r="G831" s="60"/>
      <c r="H831" s="60"/>
      <c r="I831" s="60"/>
      <c r="J831" s="23"/>
    </row>
    <row r="832" ht="15.75" customHeight="1">
      <c r="B832" s="60"/>
      <c r="C832" s="60"/>
      <c r="D832" s="60"/>
      <c r="E832" s="60"/>
      <c r="F832" s="60"/>
      <c r="G832" s="60"/>
      <c r="H832" s="60"/>
      <c r="I832" s="60"/>
      <c r="J832" s="23"/>
    </row>
    <row r="833" ht="15.75" customHeight="1">
      <c r="B833" s="60"/>
      <c r="C833" s="60"/>
      <c r="D833" s="60"/>
      <c r="E833" s="60"/>
      <c r="F833" s="60"/>
      <c r="G833" s="60"/>
      <c r="H833" s="60"/>
      <c r="I833" s="60"/>
      <c r="J833" s="23"/>
    </row>
    <row r="834" ht="15.75" customHeight="1">
      <c r="B834" s="60"/>
      <c r="C834" s="60"/>
      <c r="D834" s="60"/>
      <c r="E834" s="60"/>
      <c r="F834" s="60"/>
      <c r="G834" s="60"/>
      <c r="H834" s="60"/>
      <c r="I834" s="60"/>
      <c r="J834" s="23"/>
    </row>
    <row r="835" ht="15.75" customHeight="1">
      <c r="B835" s="60"/>
      <c r="C835" s="60"/>
      <c r="D835" s="60"/>
      <c r="E835" s="60"/>
      <c r="F835" s="60"/>
      <c r="G835" s="60"/>
      <c r="H835" s="60"/>
      <c r="I835" s="60"/>
      <c r="J835" s="23"/>
    </row>
    <row r="836" ht="15.75" customHeight="1">
      <c r="B836" s="60"/>
      <c r="C836" s="60"/>
      <c r="D836" s="60"/>
      <c r="E836" s="60"/>
      <c r="F836" s="60"/>
      <c r="G836" s="60"/>
      <c r="H836" s="60"/>
      <c r="I836" s="60"/>
      <c r="J836" s="23"/>
    </row>
    <row r="837" ht="15.75" customHeight="1">
      <c r="B837" s="60"/>
      <c r="C837" s="60"/>
      <c r="D837" s="60"/>
      <c r="E837" s="60"/>
      <c r="F837" s="60"/>
      <c r="G837" s="60"/>
      <c r="H837" s="60"/>
      <c r="I837" s="60"/>
      <c r="J837" s="23"/>
    </row>
    <row r="838" ht="15.75" customHeight="1">
      <c r="B838" s="60"/>
      <c r="C838" s="60"/>
      <c r="D838" s="60"/>
      <c r="E838" s="60"/>
      <c r="F838" s="60"/>
      <c r="G838" s="60"/>
      <c r="H838" s="60"/>
      <c r="I838" s="60"/>
      <c r="J838" s="23"/>
    </row>
    <row r="839" ht="15.75" customHeight="1">
      <c r="B839" s="60"/>
      <c r="C839" s="60"/>
      <c r="D839" s="60"/>
      <c r="E839" s="60"/>
      <c r="F839" s="60"/>
      <c r="G839" s="60"/>
      <c r="H839" s="60"/>
      <c r="I839" s="60"/>
      <c r="J839" s="23"/>
    </row>
    <row r="840" ht="15.75" customHeight="1">
      <c r="B840" s="60"/>
      <c r="C840" s="60"/>
      <c r="D840" s="60"/>
      <c r="E840" s="60"/>
      <c r="F840" s="60"/>
      <c r="G840" s="60"/>
      <c r="H840" s="60"/>
      <c r="I840" s="60"/>
      <c r="J840" s="23"/>
    </row>
    <row r="841" ht="15.75" customHeight="1">
      <c r="B841" s="60"/>
      <c r="C841" s="60"/>
      <c r="D841" s="60"/>
      <c r="E841" s="60"/>
      <c r="F841" s="60"/>
      <c r="G841" s="60"/>
      <c r="H841" s="60"/>
      <c r="I841" s="60"/>
      <c r="J841" s="23"/>
    </row>
    <row r="842" ht="15.75" customHeight="1">
      <c r="B842" s="60"/>
      <c r="C842" s="60"/>
      <c r="D842" s="60"/>
      <c r="E842" s="60"/>
      <c r="F842" s="60"/>
      <c r="G842" s="60"/>
      <c r="H842" s="60"/>
      <c r="I842" s="60"/>
      <c r="J842" s="23"/>
    </row>
    <row r="843" ht="15.75" customHeight="1">
      <c r="B843" s="60"/>
      <c r="C843" s="60"/>
      <c r="D843" s="60"/>
      <c r="E843" s="60"/>
      <c r="F843" s="60"/>
      <c r="G843" s="60"/>
      <c r="H843" s="60"/>
      <c r="I843" s="60"/>
      <c r="J843" s="23"/>
    </row>
    <row r="844" ht="15.75" customHeight="1">
      <c r="B844" s="60"/>
      <c r="C844" s="60"/>
      <c r="D844" s="60"/>
      <c r="E844" s="60"/>
      <c r="F844" s="60"/>
      <c r="G844" s="60"/>
      <c r="H844" s="60"/>
      <c r="I844" s="60"/>
      <c r="J844" s="23"/>
    </row>
    <row r="845" ht="15.75" customHeight="1">
      <c r="B845" s="60"/>
      <c r="C845" s="60"/>
      <c r="D845" s="60"/>
      <c r="E845" s="60"/>
      <c r="F845" s="60"/>
      <c r="G845" s="60"/>
      <c r="H845" s="60"/>
      <c r="I845" s="60"/>
      <c r="J845" s="23"/>
    </row>
    <row r="846" ht="15.75" customHeight="1">
      <c r="B846" s="60"/>
      <c r="C846" s="60"/>
      <c r="D846" s="60"/>
      <c r="E846" s="60"/>
      <c r="F846" s="60"/>
      <c r="G846" s="60"/>
      <c r="H846" s="60"/>
      <c r="I846" s="60"/>
      <c r="J846" s="23"/>
    </row>
    <row r="847" ht="15.75" customHeight="1">
      <c r="B847" s="60"/>
      <c r="C847" s="60"/>
      <c r="D847" s="60"/>
      <c r="E847" s="60"/>
      <c r="F847" s="60"/>
      <c r="G847" s="60"/>
      <c r="H847" s="60"/>
      <c r="I847" s="60"/>
      <c r="J847" s="23"/>
    </row>
    <row r="848" ht="15.75" customHeight="1">
      <c r="B848" s="60"/>
      <c r="C848" s="60"/>
      <c r="D848" s="60"/>
      <c r="E848" s="60"/>
      <c r="F848" s="60"/>
      <c r="G848" s="60"/>
      <c r="H848" s="60"/>
      <c r="I848" s="60"/>
      <c r="J848" s="23"/>
    </row>
    <row r="849" ht="15.75" customHeight="1">
      <c r="B849" s="60"/>
      <c r="C849" s="60"/>
      <c r="D849" s="60"/>
      <c r="E849" s="60"/>
      <c r="F849" s="60"/>
      <c r="G849" s="60"/>
      <c r="H849" s="60"/>
      <c r="I849" s="60"/>
      <c r="J849" s="23"/>
    </row>
    <row r="850" ht="15.75" customHeight="1">
      <c r="B850" s="60"/>
      <c r="C850" s="60"/>
      <c r="D850" s="60"/>
      <c r="E850" s="60"/>
      <c r="F850" s="60"/>
      <c r="G850" s="60"/>
      <c r="H850" s="60"/>
      <c r="I850" s="60"/>
      <c r="J850" s="23"/>
    </row>
    <row r="851" ht="15.75" customHeight="1">
      <c r="B851" s="60"/>
      <c r="C851" s="60"/>
      <c r="D851" s="60"/>
      <c r="E851" s="60"/>
      <c r="F851" s="60"/>
      <c r="G851" s="60"/>
      <c r="H851" s="60"/>
      <c r="I851" s="60"/>
      <c r="J851" s="23"/>
    </row>
    <row r="852" ht="15.75" customHeight="1">
      <c r="B852" s="60"/>
      <c r="C852" s="60"/>
      <c r="D852" s="60"/>
      <c r="E852" s="60"/>
      <c r="F852" s="60"/>
      <c r="G852" s="60"/>
      <c r="H852" s="60"/>
      <c r="I852" s="60"/>
      <c r="J852" s="23"/>
    </row>
    <row r="853" ht="15.75" customHeight="1">
      <c r="B853" s="60"/>
      <c r="C853" s="60"/>
      <c r="D853" s="60"/>
      <c r="E853" s="60"/>
      <c r="F853" s="60"/>
      <c r="G853" s="60"/>
      <c r="H853" s="60"/>
      <c r="I853" s="60"/>
      <c r="J853" s="23"/>
    </row>
    <row r="854" ht="15.75" customHeight="1">
      <c r="B854" s="60"/>
      <c r="C854" s="60"/>
      <c r="D854" s="60"/>
      <c r="E854" s="60"/>
      <c r="F854" s="60"/>
      <c r="G854" s="60"/>
      <c r="H854" s="60"/>
      <c r="I854" s="60"/>
      <c r="J854" s="23"/>
    </row>
    <row r="855" ht="15.75" customHeight="1">
      <c r="B855" s="60"/>
      <c r="C855" s="60"/>
      <c r="D855" s="60"/>
      <c r="E855" s="60"/>
      <c r="F855" s="60"/>
      <c r="G855" s="60"/>
      <c r="H855" s="60"/>
      <c r="I855" s="60"/>
      <c r="J855" s="23"/>
    </row>
    <row r="856" ht="15.75" customHeight="1">
      <c r="B856" s="60"/>
      <c r="C856" s="60"/>
      <c r="D856" s="60"/>
      <c r="E856" s="60"/>
      <c r="F856" s="60"/>
      <c r="G856" s="60"/>
      <c r="H856" s="60"/>
      <c r="I856" s="60"/>
      <c r="J856" s="23"/>
    </row>
    <row r="857" ht="15.75" customHeight="1">
      <c r="B857" s="60"/>
      <c r="C857" s="60"/>
      <c r="D857" s="60"/>
      <c r="E857" s="60"/>
      <c r="F857" s="60"/>
      <c r="G857" s="60"/>
      <c r="H857" s="60"/>
      <c r="I857" s="60"/>
      <c r="J857" s="23"/>
    </row>
    <row r="858" ht="15.75" customHeight="1">
      <c r="B858" s="60"/>
      <c r="C858" s="60"/>
      <c r="D858" s="60"/>
      <c r="E858" s="60"/>
      <c r="F858" s="60"/>
      <c r="G858" s="60"/>
      <c r="H858" s="60"/>
      <c r="I858" s="60"/>
      <c r="J858" s="23"/>
    </row>
    <row r="859" ht="15.75" customHeight="1">
      <c r="B859" s="60"/>
      <c r="C859" s="60"/>
      <c r="D859" s="60"/>
      <c r="E859" s="60"/>
      <c r="F859" s="60"/>
      <c r="G859" s="60"/>
      <c r="H859" s="60"/>
      <c r="I859" s="60"/>
      <c r="J859" s="23"/>
    </row>
    <row r="860" ht="15.75" customHeight="1">
      <c r="B860" s="60"/>
      <c r="C860" s="60"/>
      <c r="D860" s="60"/>
      <c r="E860" s="60"/>
      <c r="F860" s="60"/>
      <c r="G860" s="60"/>
      <c r="H860" s="60"/>
      <c r="I860" s="60"/>
      <c r="J860" s="23"/>
    </row>
    <row r="861" ht="15.75" customHeight="1">
      <c r="B861" s="60"/>
      <c r="C861" s="60"/>
      <c r="D861" s="60"/>
      <c r="E861" s="60"/>
      <c r="F861" s="60"/>
      <c r="G861" s="60"/>
      <c r="H861" s="60"/>
      <c r="I861" s="60"/>
      <c r="J861" s="23"/>
    </row>
    <row r="862" ht="15.75" customHeight="1">
      <c r="B862" s="60"/>
      <c r="C862" s="60"/>
      <c r="D862" s="60"/>
      <c r="E862" s="60"/>
      <c r="F862" s="60"/>
      <c r="G862" s="60"/>
      <c r="H862" s="60"/>
      <c r="I862" s="60"/>
      <c r="J862" s="23"/>
    </row>
    <row r="863" ht="15.75" customHeight="1">
      <c r="B863" s="60"/>
      <c r="C863" s="60"/>
      <c r="D863" s="60"/>
      <c r="E863" s="60"/>
      <c r="F863" s="60"/>
      <c r="G863" s="60"/>
      <c r="H863" s="60"/>
      <c r="I863" s="60"/>
      <c r="J863" s="23"/>
    </row>
    <row r="864" ht="15.75" customHeight="1">
      <c r="B864" s="60"/>
      <c r="C864" s="60"/>
      <c r="D864" s="60"/>
      <c r="E864" s="60"/>
      <c r="F864" s="60"/>
      <c r="G864" s="60"/>
      <c r="H864" s="60"/>
      <c r="I864" s="60"/>
      <c r="J864" s="23"/>
    </row>
    <row r="865" ht="15.75" customHeight="1">
      <c r="B865" s="60"/>
      <c r="C865" s="60"/>
      <c r="D865" s="60"/>
      <c r="E865" s="60"/>
      <c r="F865" s="60"/>
      <c r="G865" s="60"/>
      <c r="H865" s="60"/>
      <c r="I865" s="60"/>
      <c r="J865" s="23"/>
    </row>
    <row r="866" ht="15.75" customHeight="1">
      <c r="B866" s="60"/>
      <c r="C866" s="60"/>
      <c r="D866" s="60"/>
      <c r="E866" s="60"/>
      <c r="F866" s="60"/>
      <c r="G866" s="60"/>
      <c r="H866" s="60"/>
      <c r="I866" s="60"/>
      <c r="J866" s="23"/>
    </row>
    <row r="867" ht="15.75" customHeight="1">
      <c r="B867" s="60"/>
      <c r="C867" s="60"/>
      <c r="D867" s="60"/>
      <c r="E867" s="60"/>
      <c r="F867" s="60"/>
      <c r="G867" s="60"/>
      <c r="H867" s="60"/>
      <c r="I867" s="60"/>
      <c r="J867" s="23"/>
    </row>
    <row r="868" ht="15.75" customHeight="1">
      <c r="B868" s="60"/>
      <c r="C868" s="60"/>
      <c r="D868" s="60"/>
      <c r="E868" s="60"/>
      <c r="F868" s="60"/>
      <c r="G868" s="60"/>
      <c r="H868" s="60"/>
      <c r="I868" s="60"/>
      <c r="J868" s="23"/>
    </row>
    <row r="869" ht="15.75" customHeight="1">
      <c r="B869" s="60"/>
      <c r="C869" s="60"/>
      <c r="D869" s="60"/>
      <c r="E869" s="60"/>
      <c r="F869" s="60"/>
      <c r="G869" s="60"/>
      <c r="H869" s="60"/>
      <c r="I869" s="60"/>
      <c r="J869" s="23"/>
    </row>
    <row r="870" ht="15.75" customHeight="1">
      <c r="B870" s="60"/>
      <c r="C870" s="60"/>
      <c r="D870" s="60"/>
      <c r="E870" s="60"/>
      <c r="F870" s="60"/>
      <c r="G870" s="60"/>
      <c r="H870" s="60"/>
      <c r="I870" s="60"/>
      <c r="J870" s="23"/>
    </row>
    <row r="871" ht="15.75" customHeight="1">
      <c r="B871" s="60"/>
      <c r="C871" s="60"/>
      <c r="D871" s="60"/>
      <c r="E871" s="60"/>
      <c r="F871" s="60"/>
      <c r="G871" s="60"/>
      <c r="H871" s="60"/>
      <c r="I871" s="60"/>
      <c r="J871" s="23"/>
    </row>
    <row r="872" ht="15.75" customHeight="1">
      <c r="B872" s="60"/>
      <c r="C872" s="60"/>
      <c r="D872" s="60"/>
      <c r="E872" s="60"/>
      <c r="F872" s="60"/>
      <c r="G872" s="60"/>
      <c r="H872" s="60"/>
      <c r="I872" s="60"/>
      <c r="J872" s="23"/>
    </row>
    <row r="873" ht="15.75" customHeight="1">
      <c r="B873" s="60"/>
      <c r="C873" s="60"/>
      <c r="D873" s="60"/>
      <c r="E873" s="60"/>
      <c r="F873" s="60"/>
      <c r="G873" s="60"/>
      <c r="H873" s="60"/>
      <c r="I873" s="60"/>
      <c r="J873" s="23"/>
    </row>
    <row r="874" ht="15.75" customHeight="1">
      <c r="B874" s="60"/>
      <c r="C874" s="60"/>
      <c r="D874" s="60"/>
      <c r="E874" s="60"/>
      <c r="F874" s="60"/>
      <c r="G874" s="60"/>
      <c r="H874" s="60"/>
      <c r="I874" s="60"/>
      <c r="J874" s="23"/>
    </row>
    <row r="875" ht="15.75" customHeight="1">
      <c r="B875" s="60"/>
      <c r="C875" s="60"/>
      <c r="D875" s="60"/>
      <c r="E875" s="60"/>
      <c r="F875" s="60"/>
      <c r="G875" s="60"/>
      <c r="H875" s="60"/>
      <c r="I875" s="60"/>
      <c r="J875" s="23"/>
    </row>
    <row r="876" ht="15.75" customHeight="1">
      <c r="B876" s="60"/>
      <c r="C876" s="60"/>
      <c r="D876" s="60"/>
      <c r="E876" s="60"/>
      <c r="F876" s="60"/>
      <c r="G876" s="60"/>
      <c r="H876" s="60"/>
      <c r="I876" s="60"/>
      <c r="J876" s="23"/>
    </row>
    <row r="877" ht="15.75" customHeight="1">
      <c r="B877" s="60"/>
      <c r="C877" s="60"/>
      <c r="D877" s="60"/>
      <c r="E877" s="60"/>
      <c r="F877" s="60"/>
      <c r="G877" s="60"/>
      <c r="H877" s="60"/>
      <c r="I877" s="60"/>
      <c r="J877" s="23"/>
    </row>
    <row r="878" ht="15.75" customHeight="1">
      <c r="B878" s="60"/>
      <c r="C878" s="60"/>
      <c r="D878" s="60"/>
      <c r="E878" s="60"/>
      <c r="F878" s="60"/>
      <c r="G878" s="60"/>
      <c r="H878" s="60"/>
      <c r="I878" s="60"/>
      <c r="J878" s="23"/>
    </row>
    <row r="879" ht="15.75" customHeight="1">
      <c r="B879" s="60"/>
      <c r="C879" s="60"/>
      <c r="D879" s="60"/>
      <c r="E879" s="60"/>
      <c r="F879" s="60"/>
      <c r="G879" s="60"/>
      <c r="H879" s="60"/>
      <c r="I879" s="60"/>
      <c r="J879" s="23"/>
    </row>
    <row r="880" ht="15.75" customHeight="1">
      <c r="B880" s="60"/>
      <c r="C880" s="60"/>
      <c r="D880" s="60"/>
      <c r="E880" s="60"/>
      <c r="F880" s="60"/>
      <c r="G880" s="60"/>
      <c r="H880" s="60"/>
      <c r="I880" s="60"/>
      <c r="J880" s="23"/>
    </row>
    <row r="881" ht="15.75" customHeight="1">
      <c r="B881" s="60"/>
      <c r="C881" s="60"/>
      <c r="D881" s="60"/>
      <c r="E881" s="60"/>
      <c r="F881" s="60"/>
      <c r="G881" s="60"/>
      <c r="H881" s="60"/>
      <c r="I881" s="60"/>
      <c r="J881" s="23"/>
    </row>
    <row r="882" ht="15.75" customHeight="1">
      <c r="B882" s="60"/>
      <c r="C882" s="60"/>
      <c r="D882" s="60"/>
      <c r="E882" s="60"/>
      <c r="F882" s="60"/>
      <c r="G882" s="60"/>
      <c r="H882" s="60"/>
      <c r="I882" s="60"/>
      <c r="J882" s="23"/>
    </row>
    <row r="883" ht="15.75" customHeight="1">
      <c r="B883" s="60"/>
      <c r="C883" s="60"/>
      <c r="D883" s="60"/>
      <c r="E883" s="60"/>
      <c r="F883" s="60"/>
      <c r="G883" s="60"/>
      <c r="H883" s="60"/>
      <c r="I883" s="60"/>
      <c r="J883" s="23"/>
    </row>
    <row r="884" ht="15.75" customHeight="1">
      <c r="B884" s="60"/>
      <c r="C884" s="60"/>
      <c r="D884" s="60"/>
      <c r="E884" s="60"/>
      <c r="F884" s="60"/>
      <c r="G884" s="60"/>
      <c r="H884" s="60"/>
      <c r="I884" s="60"/>
      <c r="J884" s="23"/>
    </row>
    <row r="885" ht="15.75" customHeight="1">
      <c r="B885" s="60"/>
      <c r="C885" s="60"/>
      <c r="D885" s="60"/>
      <c r="E885" s="60"/>
      <c r="F885" s="60"/>
      <c r="G885" s="60"/>
      <c r="H885" s="60"/>
      <c r="I885" s="60"/>
      <c r="J885" s="23"/>
    </row>
    <row r="886" ht="15.75" customHeight="1">
      <c r="B886" s="60"/>
      <c r="C886" s="60"/>
      <c r="D886" s="60"/>
      <c r="E886" s="60"/>
      <c r="F886" s="60"/>
      <c r="G886" s="60"/>
      <c r="H886" s="60"/>
      <c r="I886" s="60"/>
      <c r="J886" s="23"/>
    </row>
    <row r="887" ht="15.75" customHeight="1">
      <c r="B887" s="60"/>
      <c r="C887" s="60"/>
      <c r="D887" s="60"/>
      <c r="E887" s="60"/>
      <c r="F887" s="60"/>
      <c r="G887" s="60"/>
      <c r="H887" s="60"/>
      <c r="I887" s="60"/>
      <c r="J887" s="23"/>
    </row>
    <row r="888" ht="15.75" customHeight="1">
      <c r="B888" s="60"/>
      <c r="C888" s="60"/>
      <c r="D888" s="60"/>
      <c r="E888" s="60"/>
      <c r="F888" s="60"/>
      <c r="G888" s="60"/>
      <c r="H888" s="60"/>
      <c r="I888" s="60"/>
      <c r="J888" s="23"/>
    </row>
    <row r="889" ht="15.75" customHeight="1">
      <c r="B889" s="60"/>
      <c r="C889" s="60"/>
      <c r="D889" s="60"/>
      <c r="E889" s="60"/>
      <c r="F889" s="60"/>
      <c r="G889" s="60"/>
      <c r="H889" s="60"/>
      <c r="I889" s="60"/>
      <c r="J889" s="23"/>
    </row>
    <row r="890" ht="15.75" customHeight="1">
      <c r="B890" s="60"/>
      <c r="C890" s="60"/>
      <c r="D890" s="60"/>
      <c r="E890" s="60"/>
      <c r="F890" s="60"/>
      <c r="G890" s="60"/>
      <c r="H890" s="60"/>
      <c r="I890" s="60"/>
      <c r="J890" s="23"/>
    </row>
    <row r="891" ht="15.75" customHeight="1">
      <c r="B891" s="60"/>
      <c r="C891" s="60"/>
      <c r="D891" s="60"/>
      <c r="E891" s="60"/>
      <c r="F891" s="60"/>
      <c r="G891" s="60"/>
      <c r="H891" s="60"/>
      <c r="I891" s="60"/>
      <c r="J891" s="23"/>
    </row>
    <row r="892" ht="15.75" customHeight="1">
      <c r="B892" s="60"/>
      <c r="C892" s="60"/>
      <c r="D892" s="60"/>
      <c r="E892" s="60"/>
      <c r="F892" s="60"/>
      <c r="G892" s="60"/>
      <c r="H892" s="60"/>
      <c r="I892" s="60"/>
      <c r="J892" s="23"/>
    </row>
    <row r="893" ht="15.75" customHeight="1">
      <c r="B893" s="60"/>
      <c r="C893" s="60"/>
      <c r="D893" s="60"/>
      <c r="E893" s="60"/>
      <c r="F893" s="60"/>
      <c r="G893" s="60"/>
      <c r="H893" s="60"/>
      <c r="I893" s="60"/>
      <c r="J893" s="23"/>
    </row>
    <row r="894" ht="15.75" customHeight="1">
      <c r="B894" s="60"/>
      <c r="C894" s="60"/>
      <c r="D894" s="60"/>
      <c r="E894" s="60"/>
      <c r="F894" s="60"/>
      <c r="G894" s="60"/>
      <c r="H894" s="60"/>
      <c r="I894" s="60"/>
      <c r="J894" s="23"/>
    </row>
    <row r="895" ht="15.75" customHeight="1">
      <c r="B895" s="60"/>
      <c r="C895" s="60"/>
      <c r="D895" s="60"/>
      <c r="E895" s="60"/>
      <c r="F895" s="60"/>
      <c r="G895" s="60"/>
      <c r="H895" s="60"/>
      <c r="I895" s="60"/>
      <c r="J895" s="23"/>
    </row>
    <row r="896" ht="15.75" customHeight="1">
      <c r="B896" s="60"/>
      <c r="C896" s="60"/>
      <c r="D896" s="60"/>
      <c r="E896" s="60"/>
      <c r="F896" s="60"/>
      <c r="G896" s="60"/>
      <c r="H896" s="60"/>
      <c r="I896" s="60"/>
      <c r="J896" s="23"/>
    </row>
    <row r="897" ht="15.75" customHeight="1">
      <c r="B897" s="60"/>
      <c r="C897" s="60"/>
      <c r="D897" s="60"/>
      <c r="E897" s="60"/>
      <c r="F897" s="60"/>
      <c r="G897" s="60"/>
      <c r="H897" s="60"/>
      <c r="I897" s="60"/>
      <c r="J897" s="23"/>
    </row>
    <row r="898" ht="15.75" customHeight="1">
      <c r="B898" s="60"/>
      <c r="C898" s="60"/>
      <c r="D898" s="60"/>
      <c r="E898" s="60"/>
      <c r="F898" s="60"/>
      <c r="G898" s="60"/>
      <c r="H898" s="60"/>
      <c r="I898" s="60"/>
      <c r="J898" s="23"/>
    </row>
    <row r="899" ht="15.75" customHeight="1">
      <c r="B899" s="60"/>
      <c r="C899" s="60"/>
      <c r="D899" s="60"/>
      <c r="E899" s="60"/>
      <c r="F899" s="60"/>
      <c r="G899" s="60"/>
      <c r="H899" s="60"/>
      <c r="I899" s="60"/>
      <c r="J899" s="23"/>
    </row>
    <row r="900" ht="15.75" customHeight="1">
      <c r="B900" s="60"/>
      <c r="C900" s="60"/>
      <c r="D900" s="60"/>
      <c r="E900" s="60"/>
      <c r="F900" s="60"/>
      <c r="G900" s="60"/>
      <c r="H900" s="60"/>
      <c r="I900" s="60"/>
      <c r="J900" s="23"/>
    </row>
    <row r="901" ht="15.75" customHeight="1">
      <c r="B901" s="60"/>
      <c r="C901" s="60"/>
      <c r="D901" s="60"/>
      <c r="E901" s="60"/>
      <c r="F901" s="60"/>
      <c r="G901" s="60"/>
      <c r="H901" s="60"/>
      <c r="I901" s="60"/>
      <c r="J901" s="23"/>
    </row>
    <row r="902" ht="15.75" customHeight="1">
      <c r="B902" s="60"/>
      <c r="C902" s="60"/>
      <c r="D902" s="60"/>
      <c r="E902" s="60"/>
      <c r="F902" s="60"/>
      <c r="G902" s="60"/>
      <c r="H902" s="60"/>
      <c r="I902" s="60"/>
      <c r="J902" s="23"/>
    </row>
    <row r="903" ht="15.75" customHeight="1">
      <c r="B903" s="60"/>
      <c r="C903" s="60"/>
      <c r="D903" s="60"/>
      <c r="E903" s="60"/>
      <c r="F903" s="60"/>
      <c r="G903" s="60"/>
      <c r="H903" s="60"/>
      <c r="I903" s="60"/>
      <c r="J903" s="23"/>
    </row>
    <row r="904" ht="15.75" customHeight="1">
      <c r="B904" s="60"/>
      <c r="C904" s="60"/>
      <c r="D904" s="60"/>
      <c r="E904" s="60"/>
      <c r="F904" s="60"/>
      <c r="G904" s="60"/>
      <c r="H904" s="60"/>
      <c r="I904" s="60"/>
      <c r="J904" s="23"/>
    </row>
    <row r="905" ht="15.75" customHeight="1">
      <c r="B905" s="60"/>
      <c r="C905" s="60"/>
      <c r="D905" s="60"/>
      <c r="E905" s="60"/>
      <c r="F905" s="60"/>
      <c r="G905" s="60"/>
      <c r="H905" s="60"/>
      <c r="I905" s="60"/>
      <c r="J905" s="23"/>
    </row>
    <row r="906" ht="15.75" customHeight="1">
      <c r="B906" s="60"/>
      <c r="C906" s="60"/>
      <c r="D906" s="60"/>
      <c r="E906" s="60"/>
      <c r="F906" s="60"/>
      <c r="G906" s="60"/>
      <c r="H906" s="60"/>
      <c r="I906" s="60"/>
      <c r="J906" s="23"/>
    </row>
    <row r="907" ht="15.75" customHeight="1">
      <c r="B907" s="60"/>
      <c r="C907" s="60"/>
      <c r="D907" s="60"/>
      <c r="E907" s="60"/>
      <c r="F907" s="60"/>
      <c r="G907" s="60"/>
      <c r="H907" s="60"/>
      <c r="I907" s="60"/>
      <c r="J907" s="23"/>
    </row>
    <row r="908" ht="15.75" customHeight="1">
      <c r="B908" s="60"/>
      <c r="C908" s="60"/>
      <c r="D908" s="60"/>
      <c r="E908" s="60"/>
      <c r="F908" s="60"/>
      <c r="G908" s="60"/>
      <c r="H908" s="60"/>
      <c r="I908" s="60"/>
      <c r="J908" s="23"/>
    </row>
    <row r="909" ht="15.75" customHeight="1">
      <c r="B909" s="60"/>
      <c r="C909" s="60"/>
      <c r="D909" s="60"/>
      <c r="E909" s="60"/>
      <c r="F909" s="60"/>
      <c r="G909" s="60"/>
      <c r="H909" s="60"/>
      <c r="I909" s="60"/>
      <c r="J909" s="23"/>
    </row>
    <row r="910" ht="15.75" customHeight="1">
      <c r="B910" s="60"/>
      <c r="C910" s="60"/>
      <c r="D910" s="60"/>
      <c r="E910" s="60"/>
      <c r="F910" s="60"/>
      <c r="G910" s="60"/>
      <c r="H910" s="60"/>
      <c r="I910" s="60"/>
      <c r="J910" s="23"/>
    </row>
    <row r="911" ht="15.75" customHeight="1">
      <c r="B911" s="60"/>
      <c r="C911" s="60"/>
      <c r="D911" s="60"/>
      <c r="E911" s="60"/>
      <c r="F911" s="60"/>
      <c r="G911" s="60"/>
      <c r="H911" s="60"/>
      <c r="I911" s="60"/>
      <c r="J911" s="23"/>
    </row>
    <row r="912" ht="15.75" customHeight="1">
      <c r="B912" s="60"/>
      <c r="C912" s="60"/>
      <c r="D912" s="60"/>
      <c r="E912" s="60"/>
      <c r="F912" s="60"/>
      <c r="G912" s="60"/>
      <c r="H912" s="60"/>
      <c r="I912" s="60"/>
      <c r="J912" s="23"/>
    </row>
    <row r="913" ht="15.75" customHeight="1">
      <c r="B913" s="60"/>
      <c r="C913" s="60"/>
      <c r="D913" s="60"/>
      <c r="E913" s="60"/>
      <c r="F913" s="60"/>
      <c r="G913" s="60"/>
      <c r="H913" s="60"/>
      <c r="I913" s="60"/>
      <c r="J913" s="23"/>
    </row>
    <row r="914" ht="15.75" customHeight="1">
      <c r="B914" s="60"/>
      <c r="C914" s="60"/>
      <c r="D914" s="60"/>
      <c r="E914" s="60"/>
      <c r="F914" s="60"/>
      <c r="G914" s="60"/>
      <c r="H914" s="60"/>
      <c r="I914" s="60"/>
      <c r="J914" s="23"/>
    </row>
    <row r="915" ht="15.75" customHeight="1">
      <c r="B915" s="60"/>
      <c r="C915" s="60"/>
      <c r="D915" s="60"/>
      <c r="E915" s="60"/>
      <c r="F915" s="60"/>
      <c r="G915" s="60"/>
      <c r="H915" s="60"/>
      <c r="I915" s="60"/>
      <c r="J915" s="23"/>
    </row>
    <row r="916" ht="15.75" customHeight="1">
      <c r="B916" s="60"/>
      <c r="C916" s="60"/>
      <c r="D916" s="60"/>
      <c r="E916" s="60"/>
      <c r="F916" s="60"/>
      <c r="G916" s="60"/>
      <c r="H916" s="60"/>
      <c r="I916" s="60"/>
      <c r="J916" s="23"/>
    </row>
    <row r="917" ht="15.75" customHeight="1">
      <c r="B917" s="60"/>
      <c r="C917" s="60"/>
      <c r="D917" s="60"/>
      <c r="E917" s="60"/>
      <c r="F917" s="60"/>
      <c r="G917" s="60"/>
      <c r="H917" s="60"/>
      <c r="I917" s="60"/>
      <c r="J917" s="23"/>
    </row>
    <row r="918" ht="15.75" customHeight="1">
      <c r="B918" s="60"/>
      <c r="C918" s="60"/>
      <c r="D918" s="60"/>
      <c r="E918" s="60"/>
      <c r="F918" s="60"/>
      <c r="G918" s="60"/>
      <c r="H918" s="60"/>
      <c r="I918" s="60"/>
      <c r="J918" s="23"/>
    </row>
    <row r="919" ht="15.75" customHeight="1">
      <c r="B919" s="60"/>
      <c r="C919" s="60"/>
      <c r="D919" s="60"/>
      <c r="E919" s="60"/>
      <c r="F919" s="60"/>
      <c r="G919" s="60"/>
      <c r="H919" s="60"/>
      <c r="I919" s="60"/>
      <c r="J919" s="23"/>
    </row>
    <row r="920" ht="15.75" customHeight="1">
      <c r="B920" s="60"/>
      <c r="C920" s="60"/>
      <c r="D920" s="60"/>
      <c r="E920" s="60"/>
      <c r="F920" s="60"/>
      <c r="G920" s="60"/>
      <c r="H920" s="60"/>
      <c r="I920" s="60"/>
      <c r="J920" s="23"/>
    </row>
    <row r="921" ht="15.75" customHeight="1">
      <c r="B921" s="60"/>
      <c r="C921" s="60"/>
      <c r="D921" s="60"/>
      <c r="E921" s="60"/>
      <c r="F921" s="60"/>
      <c r="G921" s="60"/>
      <c r="H921" s="60"/>
      <c r="I921" s="60"/>
      <c r="J921" s="23"/>
    </row>
    <row r="922" ht="15.75" customHeight="1">
      <c r="B922" s="60"/>
      <c r="C922" s="60"/>
      <c r="D922" s="60"/>
      <c r="E922" s="60"/>
      <c r="F922" s="60"/>
      <c r="G922" s="60"/>
      <c r="H922" s="60"/>
      <c r="I922" s="60"/>
      <c r="J922" s="23"/>
    </row>
    <row r="923" ht="15.75" customHeight="1">
      <c r="B923" s="60"/>
      <c r="C923" s="60"/>
      <c r="D923" s="60"/>
      <c r="E923" s="60"/>
      <c r="F923" s="60"/>
      <c r="G923" s="60"/>
      <c r="H923" s="60"/>
      <c r="I923" s="60"/>
      <c r="J923" s="23"/>
    </row>
    <row r="924" ht="15.75" customHeight="1">
      <c r="B924" s="60"/>
      <c r="C924" s="60"/>
      <c r="D924" s="60"/>
      <c r="E924" s="60"/>
      <c r="F924" s="60"/>
      <c r="G924" s="60"/>
      <c r="H924" s="60"/>
      <c r="I924" s="60"/>
      <c r="J924" s="23"/>
    </row>
    <row r="925" ht="15.75" customHeight="1">
      <c r="B925" s="60"/>
      <c r="C925" s="60"/>
      <c r="D925" s="60"/>
      <c r="E925" s="60"/>
      <c r="F925" s="60"/>
      <c r="G925" s="60"/>
      <c r="H925" s="60"/>
      <c r="I925" s="60"/>
      <c r="J925" s="23"/>
    </row>
    <row r="926" ht="15.75" customHeight="1">
      <c r="B926" s="60"/>
      <c r="C926" s="60"/>
      <c r="D926" s="60"/>
      <c r="E926" s="60"/>
      <c r="F926" s="60"/>
      <c r="G926" s="60"/>
      <c r="H926" s="60"/>
      <c r="I926" s="60"/>
      <c r="J926" s="23"/>
    </row>
    <row r="927" ht="15.75" customHeight="1">
      <c r="B927" s="60"/>
      <c r="C927" s="60"/>
      <c r="D927" s="60"/>
      <c r="E927" s="60"/>
      <c r="F927" s="60"/>
      <c r="G927" s="60"/>
      <c r="H927" s="60"/>
      <c r="I927" s="60"/>
      <c r="J927" s="23"/>
    </row>
    <row r="928" ht="15.75" customHeight="1">
      <c r="B928" s="60"/>
      <c r="C928" s="60"/>
      <c r="D928" s="60"/>
      <c r="E928" s="60"/>
      <c r="F928" s="60"/>
      <c r="G928" s="60"/>
      <c r="H928" s="60"/>
      <c r="I928" s="60"/>
      <c r="J928" s="23"/>
    </row>
    <row r="929" ht="15.75" customHeight="1">
      <c r="B929" s="60"/>
      <c r="C929" s="60"/>
      <c r="D929" s="60"/>
      <c r="E929" s="60"/>
      <c r="F929" s="60"/>
      <c r="G929" s="60"/>
      <c r="H929" s="60"/>
      <c r="I929" s="60"/>
      <c r="J929" s="23"/>
    </row>
    <row r="930" ht="15.75" customHeight="1">
      <c r="B930" s="60"/>
      <c r="C930" s="60"/>
      <c r="D930" s="60"/>
      <c r="E930" s="60"/>
      <c r="F930" s="60"/>
      <c r="G930" s="60"/>
      <c r="H930" s="60"/>
      <c r="I930" s="60"/>
      <c r="J930" s="23"/>
    </row>
    <row r="931" ht="15.75" customHeight="1">
      <c r="B931" s="60"/>
      <c r="C931" s="60"/>
      <c r="D931" s="60"/>
      <c r="E931" s="60"/>
      <c r="F931" s="60"/>
      <c r="G931" s="60"/>
      <c r="H931" s="60"/>
      <c r="I931" s="60"/>
      <c r="J931" s="23"/>
    </row>
    <row r="932" ht="15.75" customHeight="1">
      <c r="B932" s="60"/>
      <c r="C932" s="60"/>
      <c r="D932" s="60"/>
      <c r="E932" s="60"/>
      <c r="F932" s="60"/>
      <c r="G932" s="60"/>
      <c r="H932" s="60"/>
      <c r="I932" s="60"/>
      <c r="J932" s="23"/>
    </row>
    <row r="933" ht="15.75" customHeight="1">
      <c r="B933" s="60"/>
      <c r="C933" s="60"/>
      <c r="D933" s="60"/>
      <c r="E933" s="60"/>
      <c r="F933" s="60"/>
      <c r="G933" s="60"/>
      <c r="H933" s="60"/>
      <c r="I933" s="60"/>
      <c r="J933" s="23"/>
    </row>
    <row r="934" ht="15.75" customHeight="1">
      <c r="B934" s="60"/>
      <c r="C934" s="60"/>
      <c r="D934" s="60"/>
      <c r="E934" s="60"/>
      <c r="F934" s="60"/>
      <c r="G934" s="60"/>
      <c r="H934" s="60"/>
      <c r="I934" s="60"/>
      <c r="J934" s="23"/>
    </row>
    <row r="935" ht="15.75" customHeight="1">
      <c r="B935" s="60"/>
      <c r="C935" s="60"/>
      <c r="D935" s="60"/>
      <c r="E935" s="60"/>
      <c r="F935" s="60"/>
      <c r="G935" s="60"/>
      <c r="H935" s="60"/>
      <c r="I935" s="60"/>
      <c r="J935" s="23"/>
    </row>
    <row r="936" ht="15.75" customHeight="1">
      <c r="B936" s="60"/>
      <c r="C936" s="60"/>
      <c r="D936" s="60"/>
      <c r="E936" s="60"/>
      <c r="F936" s="60"/>
      <c r="G936" s="60"/>
      <c r="H936" s="60"/>
      <c r="I936" s="60"/>
      <c r="J936" s="23"/>
    </row>
    <row r="937" ht="15.75" customHeight="1">
      <c r="B937" s="60"/>
      <c r="C937" s="60"/>
      <c r="D937" s="60"/>
      <c r="E937" s="60"/>
      <c r="F937" s="60"/>
      <c r="G937" s="60"/>
      <c r="H937" s="60"/>
      <c r="I937" s="60"/>
      <c r="J937" s="23"/>
    </row>
    <row r="938" ht="15.75" customHeight="1">
      <c r="B938" s="60"/>
      <c r="C938" s="60"/>
      <c r="D938" s="60"/>
      <c r="E938" s="60"/>
      <c r="F938" s="60"/>
      <c r="G938" s="60"/>
      <c r="H938" s="60"/>
      <c r="I938" s="60"/>
      <c r="J938" s="23"/>
    </row>
    <row r="939" ht="15.75" customHeight="1">
      <c r="B939" s="60"/>
      <c r="C939" s="60"/>
      <c r="D939" s="60"/>
      <c r="E939" s="60"/>
      <c r="F939" s="60"/>
      <c r="G939" s="60"/>
      <c r="H939" s="60"/>
      <c r="I939" s="60"/>
      <c r="J939" s="23"/>
    </row>
    <row r="940" ht="15.75" customHeight="1">
      <c r="B940" s="60"/>
      <c r="C940" s="60"/>
      <c r="D940" s="60"/>
      <c r="E940" s="60"/>
      <c r="F940" s="60"/>
      <c r="G940" s="60"/>
      <c r="H940" s="60"/>
      <c r="I940" s="60"/>
      <c r="J940" s="23"/>
    </row>
    <row r="941" ht="15.75" customHeight="1">
      <c r="B941" s="60"/>
      <c r="C941" s="60"/>
      <c r="D941" s="60"/>
      <c r="E941" s="60"/>
      <c r="F941" s="60"/>
      <c r="G941" s="60"/>
      <c r="H941" s="60"/>
      <c r="I941" s="60"/>
      <c r="J941" s="23"/>
    </row>
    <row r="942" ht="15.75" customHeight="1">
      <c r="B942" s="60"/>
      <c r="C942" s="60"/>
      <c r="D942" s="60"/>
      <c r="E942" s="60"/>
      <c r="F942" s="60"/>
      <c r="G942" s="60"/>
      <c r="H942" s="60"/>
      <c r="I942" s="60"/>
      <c r="J942" s="23"/>
    </row>
    <row r="943" ht="15.75" customHeight="1">
      <c r="B943" s="60"/>
      <c r="C943" s="60"/>
      <c r="D943" s="60"/>
      <c r="E943" s="60"/>
      <c r="F943" s="60"/>
      <c r="G943" s="60"/>
      <c r="H943" s="60"/>
      <c r="I943" s="60"/>
      <c r="J943" s="23"/>
    </row>
    <row r="944" ht="15.75" customHeight="1">
      <c r="B944" s="60"/>
      <c r="C944" s="60"/>
      <c r="D944" s="60"/>
      <c r="E944" s="60"/>
      <c r="F944" s="60"/>
      <c r="G944" s="60"/>
      <c r="H944" s="60"/>
      <c r="I944" s="60"/>
      <c r="J944" s="23"/>
    </row>
    <row r="945" ht="15.75" customHeight="1">
      <c r="B945" s="60"/>
      <c r="C945" s="60"/>
      <c r="D945" s="60"/>
      <c r="E945" s="60"/>
      <c r="F945" s="60"/>
      <c r="G945" s="60"/>
      <c r="H945" s="60"/>
      <c r="I945" s="60"/>
      <c r="J945" s="23"/>
    </row>
    <row r="946" ht="15.75" customHeight="1">
      <c r="B946" s="60"/>
      <c r="C946" s="60"/>
      <c r="D946" s="60"/>
      <c r="E946" s="60"/>
      <c r="F946" s="60"/>
      <c r="G946" s="60"/>
      <c r="H946" s="60"/>
      <c r="I946" s="60"/>
      <c r="J946" s="23"/>
    </row>
    <row r="947" ht="15.75" customHeight="1">
      <c r="B947" s="60"/>
      <c r="C947" s="60"/>
      <c r="D947" s="60"/>
      <c r="E947" s="60"/>
      <c r="F947" s="60"/>
      <c r="G947" s="60"/>
      <c r="H947" s="60"/>
      <c r="I947" s="60"/>
      <c r="J947" s="23"/>
    </row>
    <row r="948" ht="15.75" customHeight="1">
      <c r="B948" s="60"/>
      <c r="C948" s="60"/>
      <c r="D948" s="60"/>
      <c r="E948" s="60"/>
      <c r="F948" s="60"/>
      <c r="G948" s="60"/>
      <c r="H948" s="60"/>
      <c r="I948" s="60"/>
      <c r="J948" s="23"/>
    </row>
    <row r="949" ht="15.75" customHeight="1">
      <c r="B949" s="60"/>
      <c r="C949" s="60"/>
      <c r="D949" s="60"/>
      <c r="E949" s="60"/>
      <c r="F949" s="60"/>
      <c r="G949" s="60"/>
      <c r="H949" s="60"/>
      <c r="I949" s="60"/>
      <c r="J949" s="23"/>
    </row>
    <row r="950" ht="15.75" customHeight="1">
      <c r="B950" s="60"/>
      <c r="C950" s="60"/>
      <c r="D950" s="60"/>
      <c r="E950" s="60"/>
      <c r="F950" s="60"/>
      <c r="G950" s="60"/>
      <c r="H950" s="60"/>
      <c r="I950" s="60"/>
      <c r="J950" s="23"/>
    </row>
    <row r="951" ht="15.75" customHeight="1">
      <c r="B951" s="60"/>
      <c r="C951" s="60"/>
      <c r="D951" s="60"/>
      <c r="E951" s="60"/>
      <c r="F951" s="60"/>
      <c r="G951" s="60"/>
      <c r="H951" s="60"/>
      <c r="I951" s="60"/>
      <c r="J951" s="23"/>
    </row>
    <row r="952" ht="15.75" customHeight="1">
      <c r="B952" s="60"/>
      <c r="C952" s="60"/>
      <c r="D952" s="60"/>
      <c r="E952" s="60"/>
      <c r="F952" s="60"/>
      <c r="G952" s="60"/>
      <c r="H952" s="60"/>
      <c r="I952" s="60"/>
      <c r="J952" s="23"/>
    </row>
    <row r="953" ht="15.75" customHeight="1">
      <c r="B953" s="60"/>
      <c r="C953" s="60"/>
      <c r="D953" s="60"/>
      <c r="E953" s="60"/>
      <c r="F953" s="60"/>
      <c r="G953" s="60"/>
      <c r="H953" s="60"/>
      <c r="I953" s="60"/>
      <c r="J953" s="23"/>
    </row>
    <row r="954" ht="15.75" customHeight="1">
      <c r="B954" s="60"/>
      <c r="C954" s="60"/>
      <c r="D954" s="60"/>
      <c r="E954" s="60"/>
      <c r="F954" s="60"/>
      <c r="G954" s="60"/>
      <c r="H954" s="60"/>
      <c r="I954" s="60"/>
      <c r="J954" s="23"/>
    </row>
    <row r="955" ht="15.75" customHeight="1">
      <c r="B955" s="60"/>
      <c r="C955" s="60"/>
      <c r="D955" s="60"/>
      <c r="E955" s="60"/>
      <c r="F955" s="60"/>
      <c r="G955" s="60"/>
      <c r="H955" s="60"/>
      <c r="I955" s="60"/>
      <c r="J955" s="23"/>
    </row>
    <row r="956" ht="15.75" customHeight="1">
      <c r="B956" s="60"/>
      <c r="C956" s="60"/>
      <c r="D956" s="60"/>
      <c r="E956" s="60"/>
      <c r="F956" s="60"/>
      <c r="G956" s="60"/>
      <c r="H956" s="60"/>
      <c r="I956" s="60"/>
      <c r="J956" s="23"/>
    </row>
    <row r="957" ht="15.75" customHeight="1">
      <c r="B957" s="60"/>
      <c r="C957" s="60"/>
      <c r="D957" s="60"/>
      <c r="E957" s="60"/>
      <c r="F957" s="60"/>
      <c r="G957" s="60"/>
      <c r="H957" s="60"/>
      <c r="I957" s="60"/>
      <c r="J957" s="23"/>
    </row>
    <row r="958" ht="15.75" customHeight="1">
      <c r="B958" s="60"/>
      <c r="C958" s="60"/>
      <c r="D958" s="60"/>
      <c r="E958" s="60"/>
      <c r="F958" s="60"/>
      <c r="G958" s="60"/>
      <c r="H958" s="60"/>
      <c r="I958" s="60"/>
      <c r="J958" s="23"/>
    </row>
    <row r="959" ht="15.75" customHeight="1">
      <c r="B959" s="60"/>
      <c r="C959" s="60"/>
      <c r="D959" s="60"/>
      <c r="E959" s="60"/>
      <c r="F959" s="60"/>
      <c r="G959" s="60"/>
      <c r="H959" s="60"/>
      <c r="I959" s="60"/>
      <c r="J959" s="23"/>
    </row>
    <row r="960" ht="15.75" customHeight="1">
      <c r="B960" s="60"/>
      <c r="C960" s="60"/>
      <c r="D960" s="60"/>
      <c r="E960" s="60"/>
      <c r="F960" s="60"/>
      <c r="G960" s="60"/>
      <c r="H960" s="60"/>
      <c r="I960" s="60"/>
      <c r="J960" s="23"/>
    </row>
    <row r="961" ht="15.75" customHeight="1">
      <c r="B961" s="60"/>
      <c r="C961" s="60"/>
      <c r="D961" s="60"/>
      <c r="E961" s="60"/>
      <c r="F961" s="60"/>
      <c r="G961" s="60"/>
      <c r="H961" s="60"/>
      <c r="I961" s="60"/>
      <c r="J961" s="23"/>
    </row>
    <row r="962" ht="15.75" customHeight="1">
      <c r="B962" s="60"/>
      <c r="C962" s="60"/>
      <c r="D962" s="60"/>
      <c r="E962" s="60"/>
      <c r="F962" s="60"/>
      <c r="G962" s="60"/>
      <c r="H962" s="60"/>
      <c r="I962" s="60"/>
      <c r="J962" s="23"/>
    </row>
    <row r="963" ht="15.75" customHeight="1">
      <c r="B963" s="60"/>
      <c r="C963" s="60"/>
      <c r="D963" s="60"/>
      <c r="E963" s="60"/>
      <c r="F963" s="60"/>
      <c r="G963" s="60"/>
      <c r="H963" s="60"/>
      <c r="I963" s="60"/>
      <c r="J963" s="23"/>
    </row>
    <row r="964" ht="15.75" customHeight="1">
      <c r="B964" s="60"/>
      <c r="C964" s="60"/>
      <c r="D964" s="60"/>
      <c r="E964" s="60"/>
      <c r="F964" s="60"/>
      <c r="G964" s="60"/>
      <c r="H964" s="60"/>
      <c r="I964" s="60"/>
      <c r="J964" s="23"/>
    </row>
    <row r="965" ht="15.75" customHeight="1">
      <c r="B965" s="60"/>
      <c r="C965" s="60"/>
      <c r="D965" s="60"/>
      <c r="E965" s="60"/>
      <c r="F965" s="60"/>
      <c r="G965" s="60"/>
      <c r="H965" s="60"/>
      <c r="I965" s="60"/>
      <c r="J965" s="23"/>
    </row>
    <row r="966" ht="15.75" customHeight="1">
      <c r="B966" s="60"/>
      <c r="C966" s="60"/>
      <c r="D966" s="60"/>
      <c r="E966" s="60"/>
      <c r="F966" s="60"/>
      <c r="G966" s="60"/>
      <c r="H966" s="60"/>
      <c r="I966" s="60"/>
      <c r="J966" s="23"/>
    </row>
    <row r="967" ht="15.75" customHeight="1">
      <c r="B967" s="60"/>
      <c r="C967" s="60"/>
      <c r="D967" s="60"/>
      <c r="E967" s="60"/>
      <c r="F967" s="60"/>
      <c r="G967" s="60"/>
      <c r="H967" s="60"/>
      <c r="I967" s="60"/>
      <c r="J967" s="23"/>
    </row>
    <row r="968" ht="15.75" customHeight="1">
      <c r="B968" s="60"/>
      <c r="C968" s="60"/>
      <c r="D968" s="60"/>
      <c r="E968" s="60"/>
      <c r="F968" s="60"/>
      <c r="G968" s="60"/>
      <c r="H968" s="60"/>
      <c r="I968" s="60"/>
      <c r="J968" s="23"/>
    </row>
    <row r="969" ht="15.75" customHeight="1">
      <c r="B969" s="60"/>
      <c r="C969" s="60"/>
      <c r="D969" s="60"/>
      <c r="E969" s="60"/>
      <c r="F969" s="60"/>
      <c r="G969" s="60"/>
      <c r="H969" s="60"/>
      <c r="I969" s="60"/>
      <c r="J969" s="23"/>
    </row>
    <row r="970" ht="15.75" customHeight="1">
      <c r="B970" s="60"/>
      <c r="C970" s="60"/>
      <c r="D970" s="60"/>
      <c r="E970" s="60"/>
      <c r="F970" s="60"/>
      <c r="G970" s="60"/>
      <c r="H970" s="60"/>
      <c r="I970" s="60"/>
      <c r="J970" s="23"/>
    </row>
    <row r="971" ht="15.75" customHeight="1">
      <c r="B971" s="60"/>
      <c r="C971" s="60"/>
      <c r="D971" s="60"/>
      <c r="E971" s="60"/>
      <c r="F971" s="60"/>
      <c r="G971" s="60"/>
      <c r="H971" s="60"/>
      <c r="I971" s="60"/>
      <c r="J971" s="23"/>
    </row>
    <row r="972" ht="15.75" customHeight="1">
      <c r="B972" s="60"/>
      <c r="C972" s="60"/>
      <c r="D972" s="60"/>
      <c r="E972" s="60"/>
      <c r="F972" s="60"/>
      <c r="G972" s="60"/>
      <c r="H972" s="60"/>
      <c r="I972" s="60"/>
      <c r="J972" s="23"/>
    </row>
    <row r="973" ht="15.75" customHeight="1">
      <c r="B973" s="60"/>
      <c r="C973" s="60"/>
      <c r="D973" s="60"/>
      <c r="E973" s="60"/>
      <c r="F973" s="60"/>
      <c r="G973" s="60"/>
      <c r="H973" s="60"/>
      <c r="I973" s="60"/>
      <c r="J973" s="23"/>
    </row>
    <row r="974" ht="15.75" customHeight="1">
      <c r="B974" s="60"/>
      <c r="C974" s="60"/>
      <c r="D974" s="60"/>
      <c r="E974" s="60"/>
      <c r="F974" s="60"/>
      <c r="G974" s="60"/>
      <c r="H974" s="60"/>
      <c r="I974" s="60"/>
      <c r="J974" s="23"/>
    </row>
    <row r="975" ht="15.75" customHeight="1">
      <c r="B975" s="60"/>
      <c r="C975" s="60"/>
      <c r="D975" s="60"/>
      <c r="E975" s="60"/>
      <c r="F975" s="60"/>
      <c r="G975" s="60"/>
      <c r="H975" s="60"/>
      <c r="I975" s="60"/>
      <c r="J975" s="23"/>
    </row>
    <row r="976" ht="15.75" customHeight="1">
      <c r="B976" s="60"/>
      <c r="C976" s="60"/>
      <c r="D976" s="60"/>
      <c r="E976" s="60"/>
      <c r="F976" s="60"/>
      <c r="G976" s="60"/>
      <c r="H976" s="60"/>
      <c r="I976" s="60"/>
      <c r="J976" s="23"/>
    </row>
    <row r="977" ht="15.75" customHeight="1">
      <c r="B977" s="60"/>
      <c r="C977" s="60"/>
      <c r="D977" s="60"/>
      <c r="E977" s="60"/>
      <c r="F977" s="60"/>
      <c r="G977" s="60"/>
      <c r="H977" s="60"/>
      <c r="I977" s="60"/>
      <c r="J977" s="23"/>
    </row>
    <row r="978" ht="15.75" customHeight="1">
      <c r="B978" s="60"/>
      <c r="C978" s="60"/>
      <c r="D978" s="60"/>
      <c r="E978" s="60"/>
      <c r="F978" s="60"/>
      <c r="G978" s="60"/>
      <c r="H978" s="60"/>
      <c r="I978" s="60"/>
      <c r="J978" s="23"/>
    </row>
    <row r="979" ht="15.75" customHeight="1">
      <c r="B979" s="60"/>
      <c r="C979" s="60"/>
      <c r="D979" s="60"/>
      <c r="E979" s="60"/>
      <c r="F979" s="60"/>
      <c r="G979" s="60"/>
      <c r="H979" s="60"/>
      <c r="I979" s="60"/>
      <c r="J979" s="23"/>
    </row>
    <row r="980" ht="15.75" customHeight="1">
      <c r="B980" s="60"/>
      <c r="C980" s="60"/>
      <c r="D980" s="60"/>
      <c r="E980" s="60"/>
      <c r="F980" s="60"/>
      <c r="G980" s="60"/>
      <c r="H980" s="60"/>
      <c r="I980" s="60"/>
      <c r="J980" s="23"/>
    </row>
    <row r="981" ht="15.75" customHeight="1">
      <c r="B981" s="60"/>
      <c r="C981" s="60"/>
      <c r="D981" s="60"/>
      <c r="E981" s="60"/>
      <c r="F981" s="60"/>
      <c r="G981" s="60"/>
      <c r="H981" s="60"/>
      <c r="I981" s="60"/>
      <c r="J981" s="23"/>
    </row>
    <row r="982" ht="15.75" customHeight="1">
      <c r="B982" s="60"/>
      <c r="C982" s="60"/>
      <c r="D982" s="60"/>
      <c r="E982" s="60"/>
      <c r="F982" s="60"/>
      <c r="G982" s="60"/>
      <c r="H982" s="60"/>
      <c r="I982" s="60"/>
      <c r="J982" s="23"/>
    </row>
    <row r="983" ht="15.75" customHeight="1">
      <c r="B983" s="60"/>
      <c r="C983" s="60"/>
      <c r="D983" s="60"/>
      <c r="E983" s="60"/>
      <c r="F983" s="60"/>
      <c r="G983" s="60"/>
      <c r="H983" s="60"/>
      <c r="I983" s="60"/>
      <c r="J983" s="23"/>
    </row>
    <row r="984" ht="15.75" customHeight="1">
      <c r="B984" s="60"/>
      <c r="C984" s="60"/>
      <c r="D984" s="60"/>
      <c r="E984" s="60"/>
      <c r="F984" s="60"/>
      <c r="G984" s="60"/>
      <c r="H984" s="60"/>
      <c r="I984" s="60"/>
      <c r="J984" s="23"/>
    </row>
    <row r="985" ht="15.75" customHeight="1">
      <c r="B985" s="60"/>
      <c r="C985" s="60"/>
      <c r="D985" s="60"/>
      <c r="E985" s="60"/>
      <c r="F985" s="60"/>
      <c r="G985" s="60"/>
      <c r="H985" s="60"/>
      <c r="I985" s="60"/>
      <c r="J985" s="23"/>
    </row>
    <row r="986" ht="15.75" customHeight="1">
      <c r="B986" s="60"/>
      <c r="C986" s="60"/>
      <c r="D986" s="60"/>
      <c r="E986" s="60"/>
      <c r="F986" s="60"/>
      <c r="G986" s="60"/>
      <c r="H986" s="60"/>
      <c r="I986" s="60"/>
      <c r="J986" s="23"/>
    </row>
    <row r="987" ht="15.75" customHeight="1">
      <c r="B987" s="60"/>
      <c r="C987" s="60"/>
      <c r="D987" s="60"/>
      <c r="E987" s="60"/>
      <c r="F987" s="60"/>
      <c r="G987" s="60"/>
      <c r="H987" s="60"/>
      <c r="I987" s="60"/>
      <c r="J987" s="23"/>
    </row>
    <row r="988" ht="15.75" customHeight="1">
      <c r="B988" s="60"/>
      <c r="C988" s="60"/>
      <c r="D988" s="60"/>
      <c r="E988" s="60"/>
      <c r="F988" s="60"/>
      <c r="G988" s="60"/>
      <c r="H988" s="60"/>
      <c r="I988" s="60"/>
      <c r="J988" s="23"/>
    </row>
    <row r="989" ht="15.75" customHeight="1">
      <c r="B989" s="60"/>
      <c r="C989" s="60"/>
      <c r="D989" s="60"/>
      <c r="E989" s="60"/>
      <c r="F989" s="60"/>
      <c r="G989" s="60"/>
      <c r="H989" s="60"/>
      <c r="I989" s="60"/>
      <c r="J989" s="23"/>
    </row>
    <row r="990" ht="15.75" customHeight="1">
      <c r="B990" s="60"/>
      <c r="C990" s="60"/>
      <c r="D990" s="60"/>
      <c r="E990" s="60"/>
      <c r="F990" s="60"/>
      <c r="G990" s="60"/>
      <c r="H990" s="60"/>
      <c r="I990" s="60"/>
      <c r="J990" s="23"/>
    </row>
    <row r="991" ht="15.75" customHeight="1">
      <c r="B991" s="60"/>
      <c r="C991" s="60"/>
      <c r="D991" s="60"/>
      <c r="E991" s="60"/>
      <c r="F991" s="60"/>
      <c r="G991" s="60"/>
      <c r="H991" s="60"/>
      <c r="I991" s="60"/>
      <c r="J991" s="23"/>
    </row>
    <row r="992" ht="15.75" customHeight="1">
      <c r="B992" s="60"/>
      <c r="C992" s="60"/>
      <c r="D992" s="60"/>
      <c r="E992" s="60"/>
      <c r="F992" s="60"/>
      <c r="G992" s="60"/>
      <c r="H992" s="60"/>
      <c r="I992" s="60"/>
      <c r="J992" s="23"/>
    </row>
    <row r="993" ht="15.75" customHeight="1">
      <c r="B993" s="60"/>
      <c r="C993" s="60"/>
      <c r="D993" s="60"/>
      <c r="E993" s="60"/>
      <c r="F993" s="60"/>
      <c r="G993" s="60"/>
      <c r="H993" s="60"/>
      <c r="I993" s="60"/>
      <c r="J993" s="23"/>
    </row>
    <row r="994" ht="15.75" customHeight="1">
      <c r="B994" s="60"/>
      <c r="C994" s="60"/>
      <c r="D994" s="60"/>
      <c r="E994" s="60"/>
      <c r="F994" s="60"/>
      <c r="G994" s="60"/>
      <c r="H994" s="60"/>
      <c r="I994" s="60"/>
      <c r="J994" s="23"/>
    </row>
    <row r="995" ht="15.75" customHeight="1">
      <c r="B995" s="60"/>
      <c r="C995" s="60"/>
      <c r="D995" s="60"/>
      <c r="E995" s="60"/>
      <c r="F995" s="60"/>
      <c r="G995" s="60"/>
      <c r="H995" s="60"/>
      <c r="I995" s="60"/>
      <c r="J995" s="23"/>
    </row>
    <row r="996" ht="15.75" customHeight="1">
      <c r="B996" s="60"/>
      <c r="C996" s="60"/>
      <c r="D996" s="60"/>
      <c r="E996" s="60"/>
      <c r="F996" s="60"/>
      <c r="G996" s="60"/>
      <c r="H996" s="60"/>
      <c r="I996" s="60"/>
      <c r="J996" s="23"/>
    </row>
    <row r="997" ht="15.75" customHeight="1">
      <c r="B997" s="60"/>
      <c r="C997" s="60"/>
      <c r="D997" s="60"/>
      <c r="E997" s="60"/>
      <c r="F997" s="60"/>
      <c r="G997" s="60"/>
      <c r="H997" s="60"/>
      <c r="I997" s="60"/>
      <c r="J997" s="23"/>
    </row>
    <row r="998" ht="15.75" customHeight="1">
      <c r="B998" s="60"/>
      <c r="C998" s="60"/>
      <c r="D998" s="60"/>
      <c r="E998" s="60"/>
      <c r="F998" s="60"/>
      <c r="G998" s="60"/>
      <c r="H998" s="60"/>
      <c r="I998" s="60"/>
      <c r="J998" s="23"/>
    </row>
    <row r="999" ht="15.75" customHeight="1">
      <c r="B999" s="60"/>
      <c r="C999" s="60"/>
      <c r="D999" s="60"/>
      <c r="E999" s="60"/>
      <c r="F999" s="60"/>
      <c r="G999" s="60"/>
      <c r="H999" s="60"/>
      <c r="I999" s="60"/>
      <c r="J999" s="23"/>
    </row>
  </sheetData>
  <mergeCells count="1">
    <mergeCell ref="B1:I1"/>
  </mergeCells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9" width="8.71"/>
  </cols>
  <sheetData>
    <row r="1">
      <c r="A1" s="3"/>
      <c r="B1" s="13" t="s">
        <v>33</v>
      </c>
      <c r="C1" s="14"/>
      <c r="D1" s="14"/>
      <c r="E1" s="14"/>
      <c r="F1" s="14"/>
      <c r="G1" s="14"/>
      <c r="H1" s="14"/>
      <c r="I1" s="15"/>
    </row>
    <row r="2">
      <c r="A2" s="3"/>
      <c r="B2" s="3" t="s">
        <v>42</v>
      </c>
      <c r="C2" s="3" t="s">
        <v>43</v>
      </c>
      <c r="D2" s="3" t="s">
        <v>44</v>
      </c>
      <c r="E2" s="3" t="s">
        <v>45</v>
      </c>
      <c r="F2" s="3" t="s">
        <v>46</v>
      </c>
      <c r="G2" s="3" t="s">
        <v>47</v>
      </c>
      <c r="H2" s="3" t="s">
        <v>48</v>
      </c>
      <c r="I2" s="3" t="s">
        <v>49</v>
      </c>
    </row>
    <row r="3">
      <c r="A3" s="3" t="s">
        <v>11</v>
      </c>
    </row>
    <row r="4">
      <c r="A4" s="3" t="s">
        <v>6645</v>
      </c>
      <c r="B4" s="8">
        <v>1.0</v>
      </c>
      <c r="C4" s="8">
        <v>406.51</v>
      </c>
      <c r="E4" s="8">
        <v>406.51</v>
      </c>
      <c r="F4" s="8">
        <v>406.51</v>
      </c>
      <c r="G4" s="8">
        <v>406.51</v>
      </c>
      <c r="H4" s="8">
        <v>406.51</v>
      </c>
      <c r="I4" s="8">
        <v>406.51</v>
      </c>
    </row>
    <row r="5">
      <c r="A5" s="3" t="s">
        <v>6646</v>
      </c>
      <c r="B5" s="8">
        <v>1.0</v>
      </c>
      <c r="C5" s="8">
        <v>926.14</v>
      </c>
      <c r="E5" s="8">
        <v>926.14</v>
      </c>
      <c r="F5" s="8">
        <v>926.14</v>
      </c>
      <c r="G5" s="8">
        <v>926.14</v>
      </c>
      <c r="H5" s="8">
        <v>926.14</v>
      </c>
      <c r="I5" s="8">
        <v>926.14</v>
      </c>
    </row>
    <row r="6">
      <c r="A6" s="3" t="s">
        <v>6647</v>
      </c>
      <c r="B6" s="8">
        <v>1.0</v>
      </c>
      <c r="C6" s="8">
        <v>72.22</v>
      </c>
      <c r="E6" s="8">
        <v>72.22</v>
      </c>
      <c r="F6" s="8">
        <v>72.22</v>
      </c>
      <c r="G6" s="8">
        <v>72.22</v>
      </c>
      <c r="H6" s="8">
        <v>72.22</v>
      </c>
      <c r="I6" s="8">
        <v>72.22</v>
      </c>
    </row>
    <row r="7">
      <c r="A7" s="3" t="s">
        <v>6648</v>
      </c>
      <c r="B7" s="8">
        <v>1.0</v>
      </c>
      <c r="C7" s="8">
        <v>1924.21</v>
      </c>
      <c r="E7" s="8">
        <v>1924.21</v>
      </c>
      <c r="F7" s="8">
        <v>1924.21</v>
      </c>
      <c r="G7" s="8">
        <v>1924.21</v>
      </c>
      <c r="H7" s="8">
        <v>1924.21</v>
      </c>
      <c r="I7" s="8">
        <v>1924.21</v>
      </c>
    </row>
    <row r="8">
      <c r="A8" s="3" t="s">
        <v>6649</v>
      </c>
      <c r="B8" s="8">
        <v>1.0</v>
      </c>
      <c r="C8" s="8">
        <v>22011.89</v>
      </c>
      <c r="E8" s="8">
        <v>22011.89</v>
      </c>
      <c r="F8" s="8">
        <v>22011.89</v>
      </c>
      <c r="G8" s="8">
        <v>22011.89</v>
      </c>
      <c r="H8" s="8">
        <v>22011.89</v>
      </c>
      <c r="I8" s="8">
        <v>22011.89</v>
      </c>
    </row>
    <row r="9">
      <c r="A9" s="3" t="s">
        <v>6650</v>
      </c>
      <c r="B9" s="8">
        <v>1.0</v>
      </c>
      <c r="C9" s="8">
        <v>3005.26</v>
      </c>
      <c r="E9" s="8">
        <v>3005.26</v>
      </c>
      <c r="F9" s="8">
        <v>3005.26</v>
      </c>
      <c r="G9" s="8">
        <v>3005.26</v>
      </c>
      <c r="H9" s="8">
        <v>3005.26</v>
      </c>
      <c r="I9" s="8">
        <v>3005.26</v>
      </c>
    </row>
    <row r="10">
      <c r="A10" s="3" t="s">
        <v>6651</v>
      </c>
      <c r="B10" s="8">
        <v>1.0</v>
      </c>
      <c r="C10" s="8">
        <v>331.89</v>
      </c>
      <c r="E10" s="8">
        <v>331.89</v>
      </c>
      <c r="F10" s="8">
        <v>331.89</v>
      </c>
      <c r="G10" s="8">
        <v>331.89</v>
      </c>
      <c r="H10" s="8">
        <v>331.89</v>
      </c>
      <c r="I10" s="8">
        <v>331.89</v>
      </c>
    </row>
    <row r="11">
      <c r="A11" s="3" t="s">
        <v>6652</v>
      </c>
      <c r="B11" s="8">
        <v>1.0</v>
      </c>
      <c r="C11" s="8">
        <v>2442.28</v>
      </c>
      <c r="E11" s="8">
        <v>2442.28</v>
      </c>
      <c r="F11" s="8">
        <v>2442.28</v>
      </c>
      <c r="G11" s="8">
        <v>2442.28</v>
      </c>
      <c r="H11" s="8">
        <v>2442.28</v>
      </c>
      <c r="I11" s="8">
        <v>2442.28</v>
      </c>
    </row>
    <row r="12">
      <c r="A12" s="3" t="s">
        <v>6653</v>
      </c>
      <c r="B12" s="8">
        <v>1.0</v>
      </c>
      <c r="C12" s="8">
        <v>2877.94</v>
      </c>
      <c r="E12" s="8">
        <v>2877.94</v>
      </c>
      <c r="F12" s="8">
        <v>2877.94</v>
      </c>
      <c r="G12" s="8">
        <v>2877.94</v>
      </c>
      <c r="H12" s="8">
        <v>2877.94</v>
      </c>
      <c r="I12" s="8">
        <v>2877.94</v>
      </c>
    </row>
    <row r="13">
      <c r="A13" s="3" t="s">
        <v>6654</v>
      </c>
      <c r="B13" s="8">
        <v>2.0</v>
      </c>
      <c r="C13" s="8">
        <v>2284.305</v>
      </c>
      <c r="D13" s="8">
        <v>422.871</v>
      </c>
      <c r="E13" s="8">
        <v>1985.29</v>
      </c>
      <c r="F13" s="8">
        <v>2134.798</v>
      </c>
      <c r="G13" s="8">
        <v>2284.305</v>
      </c>
      <c r="H13" s="8">
        <v>2433.812</v>
      </c>
      <c r="I13" s="8">
        <v>2583.32</v>
      </c>
    </row>
    <row r="14">
      <c r="A14" s="3" t="s">
        <v>6655</v>
      </c>
      <c r="B14" s="8">
        <v>1.0</v>
      </c>
      <c r="C14" s="8">
        <v>1544.41</v>
      </c>
      <c r="E14" s="8">
        <v>1544.41</v>
      </c>
      <c r="F14" s="8">
        <v>1544.41</v>
      </c>
      <c r="G14" s="8">
        <v>1544.41</v>
      </c>
      <c r="H14" s="8">
        <v>1544.41</v>
      </c>
      <c r="I14" s="8">
        <v>1544.41</v>
      </c>
    </row>
    <row r="15">
      <c r="A15" s="3" t="s">
        <v>6656</v>
      </c>
      <c r="B15" s="8">
        <v>1.0</v>
      </c>
      <c r="C15" s="8">
        <v>3189.62</v>
      </c>
      <c r="E15" s="8">
        <v>3189.62</v>
      </c>
      <c r="F15" s="8">
        <v>3189.62</v>
      </c>
      <c r="G15" s="8">
        <v>3189.62</v>
      </c>
      <c r="H15" s="8">
        <v>3189.62</v>
      </c>
      <c r="I15" s="8">
        <v>3189.62</v>
      </c>
    </row>
    <row r="16">
      <c r="A16" s="3" t="s">
        <v>6657</v>
      </c>
      <c r="B16" s="8">
        <v>1.0</v>
      </c>
      <c r="C16" s="8">
        <v>187.2</v>
      </c>
      <c r="E16" s="8">
        <v>187.2</v>
      </c>
      <c r="F16" s="8">
        <v>187.2</v>
      </c>
      <c r="G16" s="8">
        <v>187.2</v>
      </c>
      <c r="H16" s="8">
        <v>187.2</v>
      </c>
      <c r="I16" s="8">
        <v>187.2</v>
      </c>
    </row>
    <row r="17">
      <c r="A17" s="3" t="s">
        <v>6658</v>
      </c>
      <c r="B17" s="8">
        <v>1.0</v>
      </c>
      <c r="C17" s="8">
        <v>1853.55</v>
      </c>
      <c r="E17" s="8">
        <v>1853.55</v>
      </c>
      <c r="F17" s="8">
        <v>1853.55</v>
      </c>
      <c r="G17" s="8">
        <v>1853.55</v>
      </c>
      <c r="H17" s="8">
        <v>1853.55</v>
      </c>
      <c r="I17" s="8">
        <v>1853.55</v>
      </c>
    </row>
    <row r="18">
      <c r="A18" s="3" t="s">
        <v>6659</v>
      </c>
      <c r="B18" s="8">
        <v>1.0</v>
      </c>
      <c r="C18" s="8">
        <v>3979.73</v>
      </c>
      <c r="E18" s="8">
        <v>3979.73</v>
      </c>
      <c r="F18" s="8">
        <v>3979.73</v>
      </c>
      <c r="G18" s="8">
        <v>3979.73</v>
      </c>
      <c r="H18" s="8">
        <v>3979.73</v>
      </c>
      <c r="I18" s="8">
        <v>3979.73</v>
      </c>
    </row>
    <row r="19">
      <c r="A19" s="3" t="s">
        <v>6660</v>
      </c>
      <c r="B19" s="8">
        <v>1.0</v>
      </c>
      <c r="C19" s="8">
        <v>2397.9</v>
      </c>
      <c r="E19" s="8">
        <v>2397.9</v>
      </c>
      <c r="F19" s="8">
        <v>2397.9</v>
      </c>
      <c r="G19" s="8">
        <v>2397.9</v>
      </c>
      <c r="H19" s="8">
        <v>2397.9</v>
      </c>
      <c r="I19" s="8">
        <v>2397.9</v>
      </c>
    </row>
    <row r="20">
      <c r="A20" s="3" t="s">
        <v>6661</v>
      </c>
      <c r="B20" s="8">
        <v>1.0</v>
      </c>
      <c r="C20" s="8">
        <v>1587.64</v>
      </c>
      <c r="E20" s="8">
        <v>1587.64</v>
      </c>
      <c r="F20" s="8">
        <v>1587.64</v>
      </c>
      <c r="G20" s="8">
        <v>1587.64</v>
      </c>
      <c r="H20" s="8">
        <v>1587.64</v>
      </c>
      <c r="I20" s="8">
        <v>1587.64</v>
      </c>
    </row>
    <row r="21" ht="15.75" customHeight="1">
      <c r="A21" s="3" t="s">
        <v>6662</v>
      </c>
      <c r="B21" s="8">
        <v>1.0</v>
      </c>
      <c r="C21" s="8">
        <v>2306.15</v>
      </c>
      <c r="E21" s="8">
        <v>2306.15</v>
      </c>
      <c r="F21" s="8">
        <v>2306.15</v>
      </c>
      <c r="G21" s="8">
        <v>2306.15</v>
      </c>
      <c r="H21" s="8">
        <v>2306.15</v>
      </c>
      <c r="I21" s="8">
        <v>2306.15</v>
      </c>
    </row>
    <row r="22" ht="15.75" customHeight="1">
      <c r="A22" s="3" t="s">
        <v>6663</v>
      </c>
      <c r="B22" s="8">
        <v>1.0</v>
      </c>
      <c r="C22" s="8">
        <v>1755.26</v>
      </c>
      <c r="E22" s="8">
        <v>1755.26</v>
      </c>
      <c r="F22" s="8">
        <v>1755.26</v>
      </c>
      <c r="G22" s="8">
        <v>1755.26</v>
      </c>
      <c r="H22" s="8">
        <v>1755.26</v>
      </c>
      <c r="I22" s="8">
        <v>1755.26</v>
      </c>
    </row>
    <row r="23" ht="15.75" customHeight="1">
      <c r="A23" s="3" t="s">
        <v>6664</v>
      </c>
      <c r="B23" s="8">
        <v>1.0</v>
      </c>
      <c r="C23" s="8">
        <v>548.89</v>
      </c>
      <c r="E23" s="8">
        <v>548.89</v>
      </c>
      <c r="F23" s="8">
        <v>548.89</v>
      </c>
      <c r="G23" s="8">
        <v>548.89</v>
      </c>
      <c r="H23" s="8">
        <v>548.89</v>
      </c>
      <c r="I23" s="8">
        <v>548.89</v>
      </c>
    </row>
    <row r="24" ht="15.75" customHeight="1">
      <c r="A24" s="3" t="s">
        <v>6665</v>
      </c>
      <c r="B24" s="8">
        <v>2.0</v>
      </c>
      <c r="C24" s="8">
        <v>1725.855</v>
      </c>
      <c r="D24" s="8">
        <v>103.103</v>
      </c>
      <c r="E24" s="8">
        <v>1652.95</v>
      </c>
      <c r="F24" s="8">
        <v>1689.403</v>
      </c>
      <c r="G24" s="8">
        <v>1725.855</v>
      </c>
      <c r="H24" s="8">
        <v>1762.308</v>
      </c>
      <c r="I24" s="8">
        <v>1798.76</v>
      </c>
    </row>
    <row r="25" ht="15.75" customHeight="1">
      <c r="A25" s="3" t="s">
        <v>6666</v>
      </c>
      <c r="B25" s="8">
        <v>1.0</v>
      </c>
      <c r="C25" s="8">
        <v>4447.92</v>
      </c>
      <c r="E25" s="8">
        <v>4447.92</v>
      </c>
      <c r="F25" s="8">
        <v>4447.92</v>
      </c>
      <c r="G25" s="8">
        <v>4447.92</v>
      </c>
      <c r="H25" s="8">
        <v>4447.92</v>
      </c>
      <c r="I25" s="8">
        <v>4447.92</v>
      </c>
    </row>
    <row r="26" ht="15.75" customHeight="1">
      <c r="A26" s="3" t="s">
        <v>6667</v>
      </c>
      <c r="B26" s="8">
        <v>1.0</v>
      </c>
      <c r="C26" s="8">
        <v>1669.26</v>
      </c>
      <c r="E26" s="8">
        <v>1669.26</v>
      </c>
      <c r="F26" s="8">
        <v>1669.26</v>
      </c>
      <c r="G26" s="8">
        <v>1669.26</v>
      </c>
      <c r="H26" s="8">
        <v>1669.26</v>
      </c>
      <c r="I26" s="8">
        <v>1669.26</v>
      </c>
    </row>
    <row r="27" ht="15.75" customHeight="1">
      <c r="A27" s="3" t="s">
        <v>6668</v>
      </c>
      <c r="B27" s="8">
        <v>1.0</v>
      </c>
      <c r="C27" s="8">
        <v>131.54</v>
      </c>
      <c r="E27" s="8">
        <v>131.54</v>
      </c>
      <c r="F27" s="8">
        <v>131.54</v>
      </c>
      <c r="G27" s="8">
        <v>131.54</v>
      </c>
      <c r="H27" s="8">
        <v>131.54</v>
      </c>
      <c r="I27" s="8">
        <v>131.54</v>
      </c>
    </row>
    <row r="28" ht="15.75" customHeight="1">
      <c r="A28" s="3" t="s">
        <v>6669</v>
      </c>
      <c r="B28" s="8">
        <v>1.0</v>
      </c>
      <c r="C28" s="8">
        <v>172.22</v>
      </c>
      <c r="E28" s="8">
        <v>172.22</v>
      </c>
      <c r="F28" s="8">
        <v>172.22</v>
      </c>
      <c r="G28" s="8">
        <v>172.22</v>
      </c>
      <c r="H28" s="8">
        <v>172.22</v>
      </c>
      <c r="I28" s="8">
        <v>172.22</v>
      </c>
    </row>
    <row r="29" ht="15.75" customHeight="1">
      <c r="A29" s="3" t="s">
        <v>6670</v>
      </c>
      <c r="B29" s="8">
        <v>1.0</v>
      </c>
      <c r="C29" s="8">
        <v>1725.37</v>
      </c>
      <c r="E29" s="8">
        <v>1725.37</v>
      </c>
      <c r="F29" s="8">
        <v>1725.37</v>
      </c>
      <c r="G29" s="8">
        <v>1725.37</v>
      </c>
      <c r="H29" s="8">
        <v>1725.37</v>
      </c>
      <c r="I29" s="8">
        <v>1725.37</v>
      </c>
    </row>
    <row r="30" ht="15.75" customHeight="1">
      <c r="A30" s="3" t="s">
        <v>6671</v>
      </c>
      <c r="B30" s="8">
        <v>2.0</v>
      </c>
      <c r="C30" s="8">
        <v>1934.565</v>
      </c>
      <c r="D30" s="8">
        <v>1976.611</v>
      </c>
      <c r="E30" s="8">
        <v>536.89</v>
      </c>
      <c r="F30" s="8">
        <v>1235.728</v>
      </c>
      <c r="G30" s="8">
        <v>1934.565</v>
      </c>
      <c r="H30" s="8">
        <v>2633.402</v>
      </c>
      <c r="I30" s="8">
        <v>3332.24</v>
      </c>
    </row>
    <row r="31" ht="15.75" customHeight="1">
      <c r="A31" s="3" t="s">
        <v>6672</v>
      </c>
      <c r="B31" s="8">
        <v>1.0</v>
      </c>
      <c r="C31" s="8">
        <v>215.28</v>
      </c>
      <c r="E31" s="8">
        <v>215.28</v>
      </c>
      <c r="F31" s="8">
        <v>215.28</v>
      </c>
      <c r="G31" s="8">
        <v>215.28</v>
      </c>
      <c r="H31" s="8">
        <v>215.28</v>
      </c>
      <c r="I31" s="8">
        <v>215.28</v>
      </c>
    </row>
    <row r="32" ht="15.75" customHeight="1">
      <c r="A32" s="3" t="s">
        <v>6673</v>
      </c>
      <c r="B32" s="8">
        <v>1.0</v>
      </c>
      <c r="C32" s="8">
        <v>1938.74</v>
      </c>
      <c r="E32" s="8">
        <v>1938.74</v>
      </c>
      <c r="F32" s="8">
        <v>1938.74</v>
      </c>
      <c r="G32" s="8">
        <v>1938.74</v>
      </c>
      <c r="H32" s="8">
        <v>1938.74</v>
      </c>
      <c r="I32" s="8">
        <v>1938.74</v>
      </c>
    </row>
    <row r="33" ht="15.75" customHeight="1">
      <c r="A33" s="3" t="s">
        <v>6674</v>
      </c>
      <c r="B33" s="8">
        <v>1.0</v>
      </c>
      <c r="C33" s="8">
        <v>1711.43</v>
      </c>
      <c r="E33" s="8">
        <v>1711.43</v>
      </c>
      <c r="F33" s="8">
        <v>1711.43</v>
      </c>
      <c r="G33" s="8">
        <v>1711.43</v>
      </c>
      <c r="H33" s="8">
        <v>1711.43</v>
      </c>
      <c r="I33" s="8">
        <v>1711.43</v>
      </c>
    </row>
    <row r="34" ht="15.75" customHeight="1">
      <c r="A34" s="3" t="s">
        <v>6675</v>
      </c>
      <c r="B34" s="8">
        <v>1.0</v>
      </c>
      <c r="C34" s="8">
        <v>1255.46</v>
      </c>
      <c r="E34" s="8">
        <v>1255.46</v>
      </c>
      <c r="F34" s="8">
        <v>1255.46</v>
      </c>
      <c r="G34" s="8">
        <v>1255.46</v>
      </c>
      <c r="H34" s="8">
        <v>1255.46</v>
      </c>
      <c r="I34" s="8">
        <v>1255.46</v>
      </c>
    </row>
    <row r="35" ht="15.75" customHeight="1">
      <c r="A35" s="3" t="s">
        <v>6676</v>
      </c>
      <c r="B35" s="8">
        <v>1.0</v>
      </c>
      <c r="C35" s="8">
        <v>2402.69</v>
      </c>
      <c r="E35" s="8">
        <v>2402.69</v>
      </c>
      <c r="F35" s="8">
        <v>2402.69</v>
      </c>
      <c r="G35" s="8">
        <v>2402.69</v>
      </c>
      <c r="H35" s="8">
        <v>2402.69</v>
      </c>
      <c r="I35" s="8">
        <v>2402.69</v>
      </c>
    </row>
    <row r="36" ht="15.75" customHeight="1">
      <c r="A36" s="3" t="s">
        <v>6677</v>
      </c>
      <c r="B36" s="8">
        <v>1.0</v>
      </c>
      <c r="C36" s="8">
        <v>1308.75</v>
      </c>
      <c r="E36" s="8">
        <v>1308.75</v>
      </c>
      <c r="F36" s="8">
        <v>1308.75</v>
      </c>
      <c r="G36" s="8">
        <v>1308.75</v>
      </c>
      <c r="H36" s="8">
        <v>1308.75</v>
      </c>
      <c r="I36" s="8">
        <v>1308.75</v>
      </c>
    </row>
    <row r="37" ht="15.75" customHeight="1">
      <c r="A37" s="3" t="s">
        <v>6678</v>
      </c>
      <c r="B37" s="8">
        <v>1.0</v>
      </c>
      <c r="C37" s="8">
        <v>1166.82</v>
      </c>
      <c r="E37" s="8">
        <v>1166.82</v>
      </c>
      <c r="F37" s="8">
        <v>1166.82</v>
      </c>
      <c r="G37" s="8">
        <v>1166.82</v>
      </c>
      <c r="H37" s="8">
        <v>1166.82</v>
      </c>
      <c r="I37" s="8">
        <v>1166.82</v>
      </c>
    </row>
    <row r="38" ht="15.75" customHeight="1">
      <c r="A38" s="3" t="s">
        <v>6679</v>
      </c>
      <c r="B38" s="8">
        <v>1.0</v>
      </c>
      <c r="C38" s="8">
        <v>4885.06</v>
      </c>
      <c r="E38" s="8">
        <v>4885.06</v>
      </c>
      <c r="F38" s="8">
        <v>4885.06</v>
      </c>
      <c r="G38" s="8">
        <v>4885.06</v>
      </c>
      <c r="H38" s="8">
        <v>4885.06</v>
      </c>
      <c r="I38" s="8">
        <v>4885.06</v>
      </c>
    </row>
    <row r="39" ht="15.75" customHeight="1">
      <c r="A39" s="3" t="s">
        <v>6680</v>
      </c>
      <c r="B39" s="8">
        <v>1.0</v>
      </c>
      <c r="C39" s="8">
        <v>1813.0</v>
      </c>
      <c r="E39" s="8">
        <v>1813.0</v>
      </c>
      <c r="F39" s="8">
        <v>1813.0</v>
      </c>
      <c r="G39" s="8">
        <v>1813.0</v>
      </c>
      <c r="H39" s="8">
        <v>1813.0</v>
      </c>
      <c r="I39" s="8">
        <v>1813.0</v>
      </c>
    </row>
    <row r="40" ht="15.75" customHeight="1">
      <c r="A40" s="3" t="s">
        <v>6681</v>
      </c>
      <c r="B40" s="8">
        <v>1.0</v>
      </c>
      <c r="C40" s="8">
        <v>1291.67</v>
      </c>
      <c r="E40" s="8">
        <v>1291.67</v>
      </c>
      <c r="F40" s="8">
        <v>1291.67</v>
      </c>
      <c r="G40" s="8">
        <v>1291.67</v>
      </c>
      <c r="H40" s="8">
        <v>1291.67</v>
      </c>
      <c r="I40" s="8">
        <v>1291.67</v>
      </c>
    </row>
    <row r="41" ht="15.75" customHeight="1">
      <c r="A41" s="3" t="s">
        <v>6682</v>
      </c>
      <c r="B41" s="8">
        <v>1.0</v>
      </c>
      <c r="C41" s="8">
        <v>2337.86</v>
      </c>
      <c r="E41" s="8">
        <v>2337.86</v>
      </c>
      <c r="F41" s="8">
        <v>2337.86</v>
      </c>
      <c r="G41" s="8">
        <v>2337.86</v>
      </c>
      <c r="H41" s="8">
        <v>2337.86</v>
      </c>
      <c r="I41" s="8">
        <v>2337.86</v>
      </c>
    </row>
    <row r="42" ht="15.75" customHeight="1">
      <c r="A42" s="3" t="s">
        <v>6683</v>
      </c>
      <c r="B42" s="8">
        <v>1.0</v>
      </c>
      <c r="C42" s="8">
        <v>1076.37</v>
      </c>
      <c r="E42" s="8">
        <v>1076.37</v>
      </c>
      <c r="F42" s="8">
        <v>1076.37</v>
      </c>
      <c r="G42" s="8">
        <v>1076.37</v>
      </c>
      <c r="H42" s="8">
        <v>1076.37</v>
      </c>
      <c r="I42" s="8">
        <v>1076.37</v>
      </c>
    </row>
    <row r="43" ht="15.75" customHeight="1">
      <c r="A43" s="3" t="s">
        <v>6684</v>
      </c>
      <c r="B43" s="8">
        <v>3.0</v>
      </c>
      <c r="C43" s="8">
        <v>835.647</v>
      </c>
      <c r="D43" s="8">
        <v>579.583</v>
      </c>
      <c r="E43" s="8">
        <v>499.94</v>
      </c>
      <c r="F43" s="8">
        <v>501.025</v>
      </c>
      <c r="G43" s="8">
        <v>502.11</v>
      </c>
      <c r="H43" s="8">
        <v>1003.5</v>
      </c>
      <c r="I43" s="8">
        <v>1504.89</v>
      </c>
    </row>
    <row r="44" ht="15.75" customHeight="1">
      <c r="A44" s="3" t="s">
        <v>6685</v>
      </c>
      <c r="B44" s="8">
        <v>1.0</v>
      </c>
      <c r="C44" s="8">
        <v>14809.99</v>
      </c>
      <c r="E44" s="8">
        <v>14809.99</v>
      </c>
      <c r="F44" s="8">
        <v>14809.99</v>
      </c>
      <c r="G44" s="8">
        <v>14809.99</v>
      </c>
      <c r="H44" s="8">
        <v>14809.99</v>
      </c>
      <c r="I44" s="8">
        <v>14809.99</v>
      </c>
    </row>
    <row r="45" ht="15.75" customHeight="1">
      <c r="A45" s="3" t="s">
        <v>6686</v>
      </c>
      <c r="B45" s="8">
        <v>1.0</v>
      </c>
      <c r="C45" s="8">
        <v>366.12</v>
      </c>
      <c r="E45" s="8">
        <v>366.12</v>
      </c>
      <c r="F45" s="8">
        <v>366.12</v>
      </c>
      <c r="G45" s="8">
        <v>366.12</v>
      </c>
      <c r="H45" s="8">
        <v>366.12</v>
      </c>
      <c r="I45" s="8">
        <v>366.12</v>
      </c>
    </row>
    <row r="46" ht="15.75" customHeight="1">
      <c r="A46" s="3" t="s">
        <v>6687</v>
      </c>
      <c r="B46" s="8">
        <v>1.0</v>
      </c>
      <c r="C46" s="8">
        <v>3671.52</v>
      </c>
      <c r="E46" s="8">
        <v>3671.52</v>
      </c>
      <c r="F46" s="8">
        <v>3671.52</v>
      </c>
      <c r="G46" s="8">
        <v>3671.52</v>
      </c>
      <c r="H46" s="8">
        <v>3671.52</v>
      </c>
      <c r="I46" s="8">
        <v>3671.52</v>
      </c>
    </row>
    <row r="47" ht="15.75" customHeight="1">
      <c r="A47" s="3" t="s">
        <v>6688</v>
      </c>
      <c r="B47" s="8">
        <v>1.0</v>
      </c>
      <c r="C47" s="8">
        <v>4614.39</v>
      </c>
      <c r="E47" s="8">
        <v>4614.39</v>
      </c>
      <c r="F47" s="8">
        <v>4614.39</v>
      </c>
      <c r="G47" s="8">
        <v>4614.39</v>
      </c>
      <c r="H47" s="8">
        <v>4614.39</v>
      </c>
      <c r="I47" s="8">
        <v>4614.39</v>
      </c>
    </row>
    <row r="48" ht="15.75" customHeight="1">
      <c r="A48" s="3" t="s">
        <v>6689</v>
      </c>
      <c r="B48" s="8">
        <v>1.0</v>
      </c>
      <c r="C48" s="8">
        <v>549.38</v>
      </c>
      <c r="E48" s="8">
        <v>549.38</v>
      </c>
      <c r="F48" s="8">
        <v>549.38</v>
      </c>
      <c r="G48" s="8">
        <v>549.38</v>
      </c>
      <c r="H48" s="8">
        <v>549.38</v>
      </c>
      <c r="I48" s="8">
        <v>549.38</v>
      </c>
    </row>
    <row r="49" ht="15.75" customHeight="1">
      <c r="A49" s="3" t="s">
        <v>6690</v>
      </c>
      <c r="B49" s="8">
        <v>1.0</v>
      </c>
      <c r="C49" s="8">
        <v>2110.6</v>
      </c>
      <c r="E49" s="8">
        <v>2110.6</v>
      </c>
      <c r="F49" s="8">
        <v>2110.6</v>
      </c>
      <c r="G49" s="8">
        <v>2110.6</v>
      </c>
      <c r="H49" s="8">
        <v>2110.6</v>
      </c>
      <c r="I49" s="8">
        <v>2110.6</v>
      </c>
    </row>
    <row r="50" ht="15.75" customHeight="1">
      <c r="A50" s="3" t="s">
        <v>6691</v>
      </c>
      <c r="B50" s="8">
        <v>1.0</v>
      </c>
      <c r="C50" s="8">
        <v>23299.16</v>
      </c>
      <c r="E50" s="8">
        <v>23299.16</v>
      </c>
      <c r="F50" s="8">
        <v>23299.16</v>
      </c>
      <c r="G50" s="8">
        <v>23299.16</v>
      </c>
      <c r="H50" s="8">
        <v>23299.16</v>
      </c>
      <c r="I50" s="8">
        <v>23299.16</v>
      </c>
    </row>
    <row r="51" ht="15.75" customHeight="1">
      <c r="A51" s="3" t="s">
        <v>6692</v>
      </c>
      <c r="B51" s="8">
        <v>1.0</v>
      </c>
      <c r="C51" s="8">
        <v>768.85</v>
      </c>
      <c r="E51" s="8">
        <v>768.85</v>
      </c>
      <c r="F51" s="8">
        <v>768.85</v>
      </c>
      <c r="G51" s="8">
        <v>768.85</v>
      </c>
      <c r="H51" s="8">
        <v>768.85</v>
      </c>
      <c r="I51" s="8">
        <v>768.85</v>
      </c>
    </row>
    <row r="52" ht="15.75" customHeight="1">
      <c r="A52" s="3" t="s">
        <v>6693</v>
      </c>
      <c r="B52" s="8">
        <v>1.0</v>
      </c>
      <c r="C52" s="8">
        <v>561.69</v>
      </c>
      <c r="E52" s="8">
        <v>561.69</v>
      </c>
      <c r="F52" s="8">
        <v>561.69</v>
      </c>
      <c r="G52" s="8">
        <v>561.69</v>
      </c>
      <c r="H52" s="8">
        <v>561.69</v>
      </c>
      <c r="I52" s="8">
        <v>561.69</v>
      </c>
    </row>
    <row r="53" ht="15.75" customHeight="1">
      <c r="A53" s="3" t="s">
        <v>6694</v>
      </c>
      <c r="B53" s="8">
        <v>1.0</v>
      </c>
      <c r="C53" s="8">
        <v>240.23</v>
      </c>
      <c r="E53" s="8">
        <v>240.23</v>
      </c>
      <c r="F53" s="8">
        <v>240.23</v>
      </c>
      <c r="G53" s="8">
        <v>240.23</v>
      </c>
      <c r="H53" s="8">
        <v>240.23</v>
      </c>
      <c r="I53" s="8">
        <v>240.23</v>
      </c>
    </row>
    <row r="54" ht="15.75" customHeight="1">
      <c r="A54" s="3" t="s">
        <v>6695</v>
      </c>
      <c r="B54" s="8">
        <v>1.0</v>
      </c>
      <c r="C54" s="8">
        <v>3421.55</v>
      </c>
      <c r="E54" s="8">
        <v>3421.55</v>
      </c>
      <c r="F54" s="8">
        <v>3421.55</v>
      </c>
      <c r="G54" s="8">
        <v>3421.55</v>
      </c>
      <c r="H54" s="8">
        <v>3421.55</v>
      </c>
      <c r="I54" s="8">
        <v>3421.55</v>
      </c>
    </row>
    <row r="55" ht="15.75" customHeight="1">
      <c r="A55" s="3" t="s">
        <v>6696</v>
      </c>
      <c r="B55" s="8">
        <v>1.0</v>
      </c>
      <c r="C55" s="8">
        <v>15113.67</v>
      </c>
      <c r="E55" s="8">
        <v>15113.67</v>
      </c>
      <c r="F55" s="8">
        <v>15113.67</v>
      </c>
      <c r="G55" s="8">
        <v>15113.67</v>
      </c>
      <c r="H55" s="8">
        <v>15113.67</v>
      </c>
      <c r="I55" s="8">
        <v>15113.67</v>
      </c>
    </row>
    <row r="56" ht="15.75" customHeight="1">
      <c r="A56" s="3" t="s">
        <v>6697</v>
      </c>
      <c r="B56" s="8">
        <v>1.0</v>
      </c>
      <c r="C56" s="8">
        <v>1379.13</v>
      </c>
      <c r="E56" s="8">
        <v>1379.13</v>
      </c>
      <c r="F56" s="8">
        <v>1379.13</v>
      </c>
      <c r="G56" s="8">
        <v>1379.13</v>
      </c>
      <c r="H56" s="8">
        <v>1379.13</v>
      </c>
      <c r="I56" s="8">
        <v>1379.13</v>
      </c>
    </row>
    <row r="57" ht="15.75" customHeight="1">
      <c r="A57" s="3" t="s">
        <v>6698</v>
      </c>
      <c r="B57" s="8">
        <v>1.0</v>
      </c>
      <c r="C57" s="8">
        <v>612.29</v>
      </c>
      <c r="E57" s="8">
        <v>612.29</v>
      </c>
      <c r="F57" s="8">
        <v>612.29</v>
      </c>
      <c r="G57" s="8">
        <v>612.29</v>
      </c>
      <c r="H57" s="8">
        <v>612.29</v>
      </c>
      <c r="I57" s="8">
        <v>612.29</v>
      </c>
    </row>
    <row r="58" ht="15.75" customHeight="1">
      <c r="A58" s="3" t="s">
        <v>6699</v>
      </c>
      <c r="B58" s="8">
        <v>1.0</v>
      </c>
      <c r="C58" s="8">
        <v>596.02</v>
      </c>
      <c r="E58" s="8">
        <v>596.02</v>
      </c>
      <c r="F58" s="8">
        <v>596.02</v>
      </c>
      <c r="G58" s="8">
        <v>596.02</v>
      </c>
      <c r="H58" s="8">
        <v>596.02</v>
      </c>
      <c r="I58" s="8">
        <v>596.02</v>
      </c>
    </row>
    <row r="59" ht="15.75" customHeight="1">
      <c r="A59" s="3" t="s">
        <v>6700</v>
      </c>
      <c r="B59" s="8">
        <v>1.0</v>
      </c>
      <c r="C59" s="8">
        <v>1928.69</v>
      </c>
      <c r="E59" s="8">
        <v>1928.69</v>
      </c>
      <c r="F59" s="8">
        <v>1928.69</v>
      </c>
      <c r="G59" s="8">
        <v>1928.69</v>
      </c>
      <c r="H59" s="8">
        <v>1928.69</v>
      </c>
      <c r="I59" s="8">
        <v>1928.69</v>
      </c>
    </row>
    <row r="60" ht="15.75" customHeight="1">
      <c r="A60" s="3" t="s">
        <v>6701</v>
      </c>
      <c r="B60" s="8">
        <v>1.0</v>
      </c>
      <c r="C60" s="8">
        <v>539.21</v>
      </c>
      <c r="E60" s="8">
        <v>539.21</v>
      </c>
      <c r="F60" s="8">
        <v>539.21</v>
      </c>
      <c r="G60" s="8">
        <v>539.21</v>
      </c>
      <c r="H60" s="8">
        <v>539.21</v>
      </c>
      <c r="I60" s="8">
        <v>539.21</v>
      </c>
    </row>
    <row r="61" ht="15.75" customHeight="1">
      <c r="A61" s="3" t="s">
        <v>6702</v>
      </c>
      <c r="B61" s="8">
        <v>2.0</v>
      </c>
      <c r="C61" s="8">
        <v>1669.66</v>
      </c>
      <c r="D61" s="8">
        <v>287.425</v>
      </c>
      <c r="E61" s="8">
        <v>1466.42</v>
      </c>
      <c r="F61" s="8">
        <v>1568.04</v>
      </c>
      <c r="G61" s="8">
        <v>1669.66</v>
      </c>
      <c r="H61" s="8">
        <v>1771.28</v>
      </c>
      <c r="I61" s="8">
        <v>1872.9</v>
      </c>
    </row>
    <row r="62" ht="15.75" customHeight="1">
      <c r="A62" s="3" t="s">
        <v>6703</v>
      </c>
      <c r="B62" s="8">
        <v>1.0</v>
      </c>
      <c r="C62" s="8">
        <v>173.06</v>
      </c>
      <c r="E62" s="8">
        <v>173.06</v>
      </c>
      <c r="F62" s="8">
        <v>173.06</v>
      </c>
      <c r="G62" s="8">
        <v>173.06</v>
      </c>
      <c r="H62" s="8">
        <v>173.06</v>
      </c>
      <c r="I62" s="8">
        <v>173.06</v>
      </c>
    </row>
    <row r="63" ht="15.75" customHeight="1">
      <c r="A63" s="3" t="s">
        <v>6704</v>
      </c>
      <c r="B63" s="8">
        <v>1.0</v>
      </c>
      <c r="C63" s="8">
        <v>377.96</v>
      </c>
      <c r="E63" s="8">
        <v>377.96</v>
      </c>
      <c r="F63" s="8">
        <v>377.96</v>
      </c>
      <c r="G63" s="8">
        <v>377.96</v>
      </c>
      <c r="H63" s="8">
        <v>377.96</v>
      </c>
      <c r="I63" s="8">
        <v>377.96</v>
      </c>
    </row>
    <row r="64" ht="15.75" customHeight="1">
      <c r="A64" s="3" t="s">
        <v>6705</v>
      </c>
      <c r="B64" s="8">
        <v>1.0</v>
      </c>
      <c r="C64" s="8">
        <v>1076.38</v>
      </c>
      <c r="E64" s="8">
        <v>1076.38</v>
      </c>
      <c r="F64" s="8">
        <v>1076.38</v>
      </c>
      <c r="G64" s="8">
        <v>1076.38</v>
      </c>
      <c r="H64" s="8">
        <v>1076.38</v>
      </c>
      <c r="I64" s="8">
        <v>1076.38</v>
      </c>
    </row>
    <row r="65" ht="15.75" customHeight="1">
      <c r="A65" s="3" t="s">
        <v>6706</v>
      </c>
      <c r="B65" s="8">
        <v>1.0</v>
      </c>
      <c r="C65" s="8">
        <v>704.56</v>
      </c>
      <c r="E65" s="8">
        <v>704.56</v>
      </c>
      <c r="F65" s="8">
        <v>704.56</v>
      </c>
      <c r="G65" s="8">
        <v>704.56</v>
      </c>
      <c r="H65" s="8">
        <v>704.56</v>
      </c>
      <c r="I65" s="8">
        <v>704.56</v>
      </c>
    </row>
    <row r="66" ht="15.75" customHeight="1">
      <c r="A66" s="3" t="s">
        <v>6707</v>
      </c>
      <c r="B66" s="8">
        <v>1.0</v>
      </c>
      <c r="C66" s="8">
        <v>448.67</v>
      </c>
      <c r="E66" s="8">
        <v>448.67</v>
      </c>
      <c r="F66" s="8">
        <v>448.67</v>
      </c>
      <c r="G66" s="8">
        <v>448.67</v>
      </c>
      <c r="H66" s="8">
        <v>448.67</v>
      </c>
      <c r="I66" s="8">
        <v>448.67</v>
      </c>
    </row>
    <row r="67" ht="15.75" customHeight="1">
      <c r="A67" s="3" t="s">
        <v>6708</v>
      </c>
      <c r="B67" s="8">
        <v>1.0</v>
      </c>
      <c r="C67" s="8">
        <v>5335.0</v>
      </c>
      <c r="E67" s="8">
        <v>5335.0</v>
      </c>
      <c r="F67" s="8">
        <v>5335.0</v>
      </c>
      <c r="G67" s="8">
        <v>5335.0</v>
      </c>
      <c r="H67" s="8">
        <v>5335.0</v>
      </c>
      <c r="I67" s="8">
        <v>5335.0</v>
      </c>
    </row>
    <row r="68" ht="15.75" customHeight="1">
      <c r="A68" s="3" t="s">
        <v>6709</v>
      </c>
      <c r="B68" s="8">
        <v>1.0</v>
      </c>
      <c r="C68" s="8">
        <v>489.0</v>
      </c>
      <c r="E68" s="8">
        <v>489.0</v>
      </c>
      <c r="F68" s="8">
        <v>489.0</v>
      </c>
      <c r="G68" s="8">
        <v>489.0</v>
      </c>
      <c r="H68" s="8">
        <v>489.0</v>
      </c>
      <c r="I68" s="8">
        <v>489.0</v>
      </c>
    </row>
    <row r="69" ht="15.75" customHeight="1">
      <c r="A69" s="3" t="s">
        <v>6710</v>
      </c>
      <c r="B69" s="8">
        <v>1.0</v>
      </c>
      <c r="C69" s="8">
        <v>530.92</v>
      </c>
      <c r="E69" s="8">
        <v>530.92</v>
      </c>
      <c r="F69" s="8">
        <v>530.92</v>
      </c>
      <c r="G69" s="8">
        <v>530.92</v>
      </c>
      <c r="H69" s="8">
        <v>530.92</v>
      </c>
      <c r="I69" s="8">
        <v>530.92</v>
      </c>
    </row>
    <row r="70" ht="15.75" customHeight="1">
      <c r="A70" s="3" t="s">
        <v>6711</v>
      </c>
      <c r="B70" s="8">
        <v>1.0</v>
      </c>
      <c r="C70" s="8">
        <v>502.31</v>
      </c>
      <c r="E70" s="8">
        <v>502.31</v>
      </c>
      <c r="F70" s="8">
        <v>502.31</v>
      </c>
      <c r="G70" s="8">
        <v>502.31</v>
      </c>
      <c r="H70" s="8">
        <v>502.31</v>
      </c>
      <c r="I70" s="8">
        <v>502.31</v>
      </c>
    </row>
    <row r="71" ht="15.75" customHeight="1">
      <c r="A71" s="3" t="s">
        <v>6712</v>
      </c>
      <c r="B71" s="8">
        <v>1.0</v>
      </c>
      <c r="C71" s="8">
        <v>6196.34</v>
      </c>
      <c r="E71" s="8">
        <v>6196.34</v>
      </c>
      <c r="F71" s="8">
        <v>6196.34</v>
      </c>
      <c r="G71" s="8">
        <v>6196.34</v>
      </c>
      <c r="H71" s="8">
        <v>6196.34</v>
      </c>
      <c r="I71" s="8">
        <v>6196.34</v>
      </c>
    </row>
    <row r="72" ht="15.75" customHeight="1">
      <c r="A72" s="3" t="s">
        <v>6713</v>
      </c>
      <c r="B72" s="8">
        <v>1.0</v>
      </c>
      <c r="C72" s="8">
        <v>2293.4</v>
      </c>
      <c r="E72" s="8">
        <v>2293.4</v>
      </c>
      <c r="F72" s="8">
        <v>2293.4</v>
      </c>
      <c r="G72" s="8">
        <v>2293.4</v>
      </c>
      <c r="H72" s="8">
        <v>2293.4</v>
      </c>
      <c r="I72" s="8">
        <v>2293.4</v>
      </c>
    </row>
    <row r="73" ht="15.75" customHeight="1">
      <c r="A73" s="3" t="s">
        <v>6714</v>
      </c>
      <c r="B73" s="8">
        <v>3.0</v>
      </c>
      <c r="C73" s="8">
        <v>10662.83</v>
      </c>
      <c r="D73" s="8">
        <v>15198.124</v>
      </c>
      <c r="E73" s="8">
        <v>1799.26</v>
      </c>
      <c r="F73" s="8">
        <v>1888.34</v>
      </c>
      <c r="G73" s="8">
        <v>1977.42</v>
      </c>
      <c r="H73" s="8">
        <v>15094.615</v>
      </c>
      <c r="I73" s="8">
        <v>28211.81</v>
      </c>
    </row>
    <row r="74" ht="15.75" customHeight="1">
      <c r="A74" s="3" t="s">
        <v>6715</v>
      </c>
      <c r="B74" s="8">
        <v>1.0</v>
      </c>
      <c r="C74" s="8">
        <v>82.08</v>
      </c>
      <c r="E74" s="8">
        <v>82.08</v>
      </c>
      <c r="F74" s="8">
        <v>82.08</v>
      </c>
      <c r="G74" s="8">
        <v>82.08</v>
      </c>
      <c r="H74" s="8">
        <v>82.08</v>
      </c>
      <c r="I74" s="8">
        <v>82.08</v>
      </c>
    </row>
    <row r="75" ht="15.75" customHeight="1">
      <c r="A75" s="3" t="s">
        <v>6716</v>
      </c>
      <c r="B75" s="8">
        <v>1.0</v>
      </c>
      <c r="C75" s="8">
        <v>12550.3</v>
      </c>
      <c r="E75" s="8">
        <v>12550.3</v>
      </c>
      <c r="F75" s="8">
        <v>12550.3</v>
      </c>
      <c r="G75" s="8">
        <v>12550.3</v>
      </c>
      <c r="H75" s="8">
        <v>12550.3</v>
      </c>
      <c r="I75" s="8">
        <v>12550.3</v>
      </c>
    </row>
    <row r="76" ht="15.75" customHeight="1">
      <c r="A76" s="3" t="s">
        <v>6717</v>
      </c>
      <c r="B76" s="8">
        <v>1.0</v>
      </c>
      <c r="C76" s="8">
        <v>338.18</v>
      </c>
      <c r="E76" s="8">
        <v>338.18</v>
      </c>
      <c r="F76" s="8">
        <v>338.18</v>
      </c>
      <c r="G76" s="8">
        <v>338.18</v>
      </c>
      <c r="H76" s="8">
        <v>338.18</v>
      </c>
      <c r="I76" s="8">
        <v>338.18</v>
      </c>
    </row>
    <row r="77" ht="15.75" customHeight="1">
      <c r="A77" s="3" t="s">
        <v>6718</v>
      </c>
      <c r="B77" s="8">
        <v>1.0</v>
      </c>
      <c r="C77" s="8">
        <v>2014.87</v>
      </c>
      <c r="E77" s="8">
        <v>2014.87</v>
      </c>
      <c r="F77" s="8">
        <v>2014.87</v>
      </c>
      <c r="G77" s="8">
        <v>2014.87</v>
      </c>
      <c r="H77" s="8">
        <v>2014.87</v>
      </c>
      <c r="I77" s="8">
        <v>2014.87</v>
      </c>
    </row>
    <row r="78" ht="15.75" customHeight="1">
      <c r="A78" s="3" t="s">
        <v>6719</v>
      </c>
      <c r="B78" s="8">
        <v>1.0</v>
      </c>
      <c r="C78" s="8">
        <v>10763.92</v>
      </c>
      <c r="E78" s="8">
        <v>10763.92</v>
      </c>
      <c r="F78" s="8">
        <v>10763.92</v>
      </c>
      <c r="G78" s="8">
        <v>10763.92</v>
      </c>
      <c r="H78" s="8">
        <v>10763.92</v>
      </c>
      <c r="I78" s="8">
        <v>10763.92</v>
      </c>
    </row>
    <row r="79" ht="15.75" customHeight="1">
      <c r="A79" s="3" t="s">
        <v>6720</v>
      </c>
      <c r="B79" s="8">
        <v>1.0</v>
      </c>
      <c r="C79" s="8">
        <v>2706.61</v>
      </c>
      <c r="E79" s="8">
        <v>2706.61</v>
      </c>
      <c r="F79" s="8">
        <v>2706.61</v>
      </c>
      <c r="G79" s="8">
        <v>2706.61</v>
      </c>
      <c r="H79" s="8">
        <v>2706.61</v>
      </c>
      <c r="I79" s="8">
        <v>2706.61</v>
      </c>
    </row>
    <row r="80" ht="15.75" customHeight="1">
      <c r="A80" s="3" t="s">
        <v>6721</v>
      </c>
      <c r="B80" s="8">
        <v>1.0</v>
      </c>
      <c r="C80" s="8">
        <v>89.7</v>
      </c>
      <c r="E80" s="8">
        <v>89.7</v>
      </c>
      <c r="F80" s="8">
        <v>89.7</v>
      </c>
      <c r="G80" s="8">
        <v>89.7</v>
      </c>
      <c r="H80" s="8">
        <v>89.7</v>
      </c>
      <c r="I80" s="8">
        <v>89.7</v>
      </c>
    </row>
    <row r="81" ht="15.75" customHeight="1">
      <c r="A81" s="3" t="s">
        <v>6722</v>
      </c>
      <c r="B81" s="8">
        <v>1.0</v>
      </c>
      <c r="C81" s="8">
        <v>2728.93</v>
      </c>
      <c r="E81" s="8">
        <v>2728.93</v>
      </c>
      <c r="F81" s="8">
        <v>2728.93</v>
      </c>
      <c r="G81" s="8">
        <v>2728.93</v>
      </c>
      <c r="H81" s="8">
        <v>2728.93</v>
      </c>
      <c r="I81" s="8">
        <v>2728.93</v>
      </c>
    </row>
    <row r="82" ht="15.75" customHeight="1">
      <c r="A82" s="3" t="s">
        <v>6723</v>
      </c>
      <c r="B82" s="8">
        <v>2.0</v>
      </c>
      <c r="C82" s="8">
        <v>376.73</v>
      </c>
      <c r="D82" s="8">
        <v>0.0</v>
      </c>
      <c r="E82" s="8">
        <v>376.73</v>
      </c>
      <c r="F82" s="8">
        <v>376.73</v>
      </c>
      <c r="G82" s="8">
        <v>376.73</v>
      </c>
      <c r="H82" s="8">
        <v>376.73</v>
      </c>
      <c r="I82" s="8">
        <v>376.73</v>
      </c>
    </row>
    <row r="83" ht="15.75" customHeight="1">
      <c r="A83" s="3" t="s">
        <v>6724</v>
      </c>
      <c r="B83" s="8">
        <v>1.0</v>
      </c>
      <c r="C83" s="8">
        <v>1151.14</v>
      </c>
      <c r="E83" s="8">
        <v>1151.14</v>
      </c>
      <c r="F83" s="8">
        <v>1151.14</v>
      </c>
      <c r="G83" s="8">
        <v>1151.14</v>
      </c>
      <c r="H83" s="8">
        <v>1151.14</v>
      </c>
      <c r="I83" s="8">
        <v>1151.14</v>
      </c>
    </row>
    <row r="84" ht="15.75" customHeight="1">
      <c r="A84" s="3" t="s">
        <v>6725</v>
      </c>
      <c r="B84" s="8">
        <v>6.0</v>
      </c>
      <c r="C84" s="8">
        <v>1832.547</v>
      </c>
      <c r="D84" s="8">
        <v>1346.715</v>
      </c>
      <c r="E84" s="8">
        <v>1101.39</v>
      </c>
      <c r="F84" s="8">
        <v>1102.042</v>
      </c>
      <c r="G84" s="8">
        <v>1338.935</v>
      </c>
      <c r="H84" s="8">
        <v>1573.87</v>
      </c>
      <c r="I84" s="8">
        <v>4540.76</v>
      </c>
    </row>
    <row r="85" ht="15.75" customHeight="1">
      <c r="A85" s="3" t="s">
        <v>6726</v>
      </c>
      <c r="B85" s="8">
        <v>1.0</v>
      </c>
      <c r="C85" s="8">
        <v>1537.7</v>
      </c>
      <c r="E85" s="8">
        <v>1537.7</v>
      </c>
      <c r="F85" s="8">
        <v>1537.7</v>
      </c>
      <c r="G85" s="8">
        <v>1537.7</v>
      </c>
      <c r="H85" s="8">
        <v>1537.7</v>
      </c>
      <c r="I85" s="8">
        <v>1537.7</v>
      </c>
    </row>
    <row r="86" ht="15.75" customHeight="1">
      <c r="A86" s="3" t="s">
        <v>6727</v>
      </c>
      <c r="B86" s="8">
        <v>1.0</v>
      </c>
      <c r="C86" s="8">
        <v>1266.34</v>
      </c>
      <c r="E86" s="8">
        <v>1266.34</v>
      </c>
      <c r="F86" s="8">
        <v>1266.34</v>
      </c>
      <c r="G86" s="8">
        <v>1266.34</v>
      </c>
      <c r="H86" s="8">
        <v>1266.34</v>
      </c>
      <c r="I86" s="8">
        <v>1266.34</v>
      </c>
    </row>
    <row r="87" ht="15.75" customHeight="1">
      <c r="A87" s="3" t="s">
        <v>6728</v>
      </c>
      <c r="B87" s="8">
        <v>1.0</v>
      </c>
      <c r="C87" s="8">
        <v>2237.25</v>
      </c>
      <c r="E87" s="8">
        <v>2237.25</v>
      </c>
      <c r="F87" s="8">
        <v>2237.25</v>
      </c>
      <c r="G87" s="8">
        <v>2237.25</v>
      </c>
      <c r="H87" s="8">
        <v>2237.25</v>
      </c>
      <c r="I87" s="8">
        <v>2237.25</v>
      </c>
    </row>
    <row r="88" ht="15.75" customHeight="1">
      <c r="A88" s="3" t="s">
        <v>6729</v>
      </c>
      <c r="B88" s="8">
        <v>1.0</v>
      </c>
      <c r="C88" s="8">
        <v>2377.01</v>
      </c>
      <c r="E88" s="8">
        <v>2377.01</v>
      </c>
      <c r="F88" s="8">
        <v>2377.01</v>
      </c>
      <c r="G88" s="8">
        <v>2377.01</v>
      </c>
      <c r="H88" s="8">
        <v>2377.01</v>
      </c>
      <c r="I88" s="8">
        <v>2377.01</v>
      </c>
    </row>
    <row r="89" ht="15.75" customHeight="1">
      <c r="A89" s="3" t="s">
        <v>6730</v>
      </c>
      <c r="B89" s="8">
        <v>1.0</v>
      </c>
      <c r="C89" s="8">
        <v>259.49</v>
      </c>
      <c r="E89" s="8">
        <v>259.49</v>
      </c>
      <c r="F89" s="8">
        <v>259.49</v>
      </c>
      <c r="G89" s="8">
        <v>259.49</v>
      </c>
      <c r="H89" s="8">
        <v>259.49</v>
      </c>
      <c r="I89" s="8">
        <v>259.49</v>
      </c>
    </row>
    <row r="90" ht="15.75" customHeight="1">
      <c r="A90" s="3" t="s">
        <v>6731</v>
      </c>
      <c r="B90" s="8">
        <v>1.0</v>
      </c>
      <c r="C90" s="8">
        <v>432.63</v>
      </c>
      <c r="E90" s="8">
        <v>432.63</v>
      </c>
      <c r="F90" s="8">
        <v>432.63</v>
      </c>
      <c r="G90" s="8">
        <v>432.63</v>
      </c>
      <c r="H90" s="8">
        <v>432.63</v>
      </c>
      <c r="I90" s="8">
        <v>432.63</v>
      </c>
    </row>
    <row r="91" ht="15.75" customHeight="1">
      <c r="A91" s="3" t="s">
        <v>6732</v>
      </c>
      <c r="B91" s="8">
        <v>1.0</v>
      </c>
      <c r="C91" s="8">
        <v>2671.12</v>
      </c>
      <c r="E91" s="8">
        <v>2671.12</v>
      </c>
      <c r="F91" s="8">
        <v>2671.12</v>
      </c>
      <c r="G91" s="8">
        <v>2671.12</v>
      </c>
      <c r="H91" s="8">
        <v>2671.12</v>
      </c>
      <c r="I91" s="8">
        <v>2671.12</v>
      </c>
    </row>
    <row r="92" ht="15.75" customHeight="1">
      <c r="A92" s="3" t="s">
        <v>6733</v>
      </c>
      <c r="B92" s="8">
        <v>1.0</v>
      </c>
      <c r="C92" s="8">
        <v>333.27</v>
      </c>
      <c r="E92" s="8">
        <v>333.27</v>
      </c>
      <c r="F92" s="8">
        <v>333.27</v>
      </c>
      <c r="G92" s="8">
        <v>333.27</v>
      </c>
      <c r="H92" s="8">
        <v>333.27</v>
      </c>
      <c r="I92" s="8">
        <v>333.27</v>
      </c>
    </row>
    <row r="93" ht="15.75" customHeight="1">
      <c r="A93" s="3" t="s">
        <v>6734</v>
      </c>
      <c r="B93" s="8">
        <v>1.0</v>
      </c>
      <c r="C93" s="8">
        <v>2126.21</v>
      </c>
      <c r="E93" s="8">
        <v>2126.21</v>
      </c>
      <c r="F93" s="8">
        <v>2126.21</v>
      </c>
      <c r="G93" s="8">
        <v>2126.21</v>
      </c>
      <c r="H93" s="8">
        <v>2126.21</v>
      </c>
      <c r="I93" s="8">
        <v>2126.21</v>
      </c>
    </row>
    <row r="94" ht="15.75" customHeight="1">
      <c r="A94" s="3" t="s">
        <v>6735</v>
      </c>
      <c r="B94" s="8">
        <v>1.0</v>
      </c>
      <c r="C94" s="8">
        <v>581.25</v>
      </c>
      <c r="E94" s="8">
        <v>581.25</v>
      </c>
      <c r="F94" s="8">
        <v>581.25</v>
      </c>
      <c r="G94" s="8">
        <v>581.25</v>
      </c>
      <c r="H94" s="8">
        <v>581.25</v>
      </c>
      <c r="I94" s="8">
        <v>581.25</v>
      </c>
    </row>
    <row r="95" ht="15.75" customHeight="1">
      <c r="A95" s="3" t="s">
        <v>6736</v>
      </c>
      <c r="B95" s="8">
        <v>1.0</v>
      </c>
      <c r="C95" s="8">
        <v>21516.94</v>
      </c>
      <c r="E95" s="8">
        <v>21516.94</v>
      </c>
      <c r="F95" s="8">
        <v>21516.94</v>
      </c>
      <c r="G95" s="8">
        <v>21516.94</v>
      </c>
      <c r="H95" s="8">
        <v>21516.94</v>
      </c>
      <c r="I95" s="8">
        <v>21516.94</v>
      </c>
    </row>
    <row r="96" ht="15.75" customHeight="1">
      <c r="A96" s="3" t="s">
        <v>6737</v>
      </c>
      <c r="B96" s="8">
        <v>1.0</v>
      </c>
      <c r="C96" s="8">
        <v>5081.99</v>
      </c>
      <c r="E96" s="8">
        <v>5081.99</v>
      </c>
      <c r="F96" s="8">
        <v>5081.99</v>
      </c>
      <c r="G96" s="8">
        <v>5081.99</v>
      </c>
      <c r="H96" s="8">
        <v>5081.99</v>
      </c>
      <c r="I96" s="8">
        <v>5081.99</v>
      </c>
    </row>
    <row r="97" ht="15.75" customHeight="1">
      <c r="A97" s="3" t="s">
        <v>6738</v>
      </c>
      <c r="B97" s="8">
        <v>1.0</v>
      </c>
      <c r="C97" s="8">
        <v>4920.65</v>
      </c>
      <c r="E97" s="8">
        <v>4920.65</v>
      </c>
      <c r="F97" s="8">
        <v>4920.65</v>
      </c>
      <c r="G97" s="8">
        <v>4920.65</v>
      </c>
      <c r="H97" s="8">
        <v>4920.65</v>
      </c>
      <c r="I97" s="8">
        <v>4920.65</v>
      </c>
    </row>
    <row r="98" ht="15.75" customHeight="1">
      <c r="A98" s="3" t="s">
        <v>6739</v>
      </c>
      <c r="B98" s="8">
        <v>2.0</v>
      </c>
      <c r="C98" s="8">
        <v>1256.09</v>
      </c>
      <c r="D98" s="8">
        <v>355.279</v>
      </c>
      <c r="E98" s="8">
        <v>1004.87</v>
      </c>
      <c r="F98" s="8">
        <v>1130.48</v>
      </c>
      <c r="G98" s="8">
        <v>1256.09</v>
      </c>
      <c r="H98" s="8">
        <v>1381.7</v>
      </c>
      <c r="I98" s="8">
        <v>1507.31</v>
      </c>
    </row>
    <row r="99" ht="15.75" customHeight="1">
      <c r="A99" s="3" t="s">
        <v>6740</v>
      </c>
      <c r="B99" s="8">
        <v>1.0</v>
      </c>
      <c r="C99" s="8">
        <v>5191.06</v>
      </c>
      <c r="E99" s="8">
        <v>5191.06</v>
      </c>
      <c r="F99" s="8">
        <v>5191.06</v>
      </c>
      <c r="G99" s="8">
        <v>5191.06</v>
      </c>
      <c r="H99" s="8">
        <v>5191.06</v>
      </c>
      <c r="I99" s="8">
        <v>5191.06</v>
      </c>
    </row>
    <row r="100" ht="15.75" customHeight="1">
      <c r="A100" s="3" t="s">
        <v>6741</v>
      </c>
      <c r="B100" s="8">
        <v>1.0</v>
      </c>
      <c r="C100" s="8">
        <v>2128.99</v>
      </c>
      <c r="E100" s="8">
        <v>2128.99</v>
      </c>
      <c r="F100" s="8">
        <v>2128.99</v>
      </c>
      <c r="G100" s="8">
        <v>2128.99</v>
      </c>
      <c r="H100" s="8">
        <v>2128.99</v>
      </c>
      <c r="I100" s="8">
        <v>2128.99</v>
      </c>
    </row>
    <row r="101" ht="15.75" customHeight="1">
      <c r="A101" s="3" t="s">
        <v>6742</v>
      </c>
      <c r="B101" s="8">
        <v>1.0</v>
      </c>
      <c r="C101" s="8">
        <v>1615.53</v>
      </c>
      <c r="E101" s="8">
        <v>1615.53</v>
      </c>
      <c r="F101" s="8">
        <v>1615.53</v>
      </c>
      <c r="G101" s="8">
        <v>1615.53</v>
      </c>
      <c r="H101" s="8">
        <v>1615.53</v>
      </c>
      <c r="I101" s="8">
        <v>1615.53</v>
      </c>
    </row>
    <row r="102" ht="15.75" customHeight="1">
      <c r="A102" s="3" t="s">
        <v>6743</v>
      </c>
      <c r="B102" s="8">
        <v>1.0</v>
      </c>
      <c r="C102" s="8">
        <v>2952.12</v>
      </c>
      <c r="E102" s="8">
        <v>2952.12</v>
      </c>
      <c r="F102" s="8">
        <v>2952.12</v>
      </c>
      <c r="G102" s="8">
        <v>2952.12</v>
      </c>
      <c r="H102" s="8">
        <v>2952.12</v>
      </c>
      <c r="I102" s="8">
        <v>2952.12</v>
      </c>
    </row>
    <row r="103" ht="15.75" customHeight="1">
      <c r="A103" s="3" t="s">
        <v>6744</v>
      </c>
      <c r="B103" s="8">
        <v>1.0</v>
      </c>
      <c r="C103" s="8">
        <v>14765.38</v>
      </c>
      <c r="E103" s="8">
        <v>14765.38</v>
      </c>
      <c r="F103" s="8">
        <v>14765.38</v>
      </c>
      <c r="G103" s="8">
        <v>14765.38</v>
      </c>
      <c r="H103" s="8">
        <v>14765.38</v>
      </c>
      <c r="I103" s="8">
        <v>14765.38</v>
      </c>
    </row>
    <row r="104" ht="15.75" customHeight="1">
      <c r="A104" s="3" t="s">
        <v>6745</v>
      </c>
      <c r="B104" s="8">
        <v>1.0</v>
      </c>
      <c r="C104" s="8">
        <v>538.29</v>
      </c>
      <c r="E104" s="8">
        <v>538.29</v>
      </c>
      <c r="F104" s="8">
        <v>538.29</v>
      </c>
      <c r="G104" s="8">
        <v>538.29</v>
      </c>
      <c r="H104" s="8">
        <v>538.29</v>
      </c>
      <c r="I104" s="8">
        <v>538.29</v>
      </c>
    </row>
    <row r="105" ht="15.75" customHeight="1">
      <c r="A105" s="3" t="s">
        <v>6746</v>
      </c>
      <c r="B105" s="8">
        <v>1.0</v>
      </c>
      <c r="C105" s="8">
        <v>538.2</v>
      </c>
      <c r="E105" s="8">
        <v>538.2</v>
      </c>
      <c r="F105" s="8">
        <v>538.2</v>
      </c>
      <c r="G105" s="8">
        <v>538.2</v>
      </c>
      <c r="H105" s="8">
        <v>538.2</v>
      </c>
      <c r="I105" s="8">
        <v>538.2</v>
      </c>
    </row>
    <row r="106" ht="15.75" customHeight="1">
      <c r="A106" s="3" t="s">
        <v>6747</v>
      </c>
      <c r="B106" s="8">
        <v>1.0</v>
      </c>
      <c r="C106" s="8">
        <v>16559.86</v>
      </c>
      <c r="E106" s="8">
        <v>16559.86</v>
      </c>
      <c r="F106" s="8">
        <v>16559.86</v>
      </c>
      <c r="G106" s="8">
        <v>16559.86</v>
      </c>
      <c r="H106" s="8">
        <v>16559.86</v>
      </c>
      <c r="I106" s="8">
        <v>16559.86</v>
      </c>
    </row>
    <row r="107" ht="15.75" customHeight="1">
      <c r="A107" s="3" t="s">
        <v>6748</v>
      </c>
      <c r="B107" s="8">
        <v>1.0</v>
      </c>
      <c r="C107" s="8">
        <v>376.74</v>
      </c>
      <c r="E107" s="8">
        <v>376.74</v>
      </c>
      <c r="F107" s="8">
        <v>376.74</v>
      </c>
      <c r="G107" s="8">
        <v>376.74</v>
      </c>
      <c r="H107" s="8">
        <v>376.74</v>
      </c>
      <c r="I107" s="8">
        <v>376.74</v>
      </c>
    </row>
    <row r="108" ht="15.75" customHeight="1">
      <c r="A108" s="3" t="s">
        <v>6749</v>
      </c>
      <c r="B108" s="8">
        <v>2.0</v>
      </c>
      <c r="C108" s="8">
        <v>13495.01</v>
      </c>
      <c r="D108" s="8">
        <v>0.0</v>
      </c>
      <c r="E108" s="8">
        <v>13495.01</v>
      </c>
      <c r="F108" s="8">
        <v>13495.01</v>
      </c>
      <c r="G108" s="8">
        <v>13495.01</v>
      </c>
      <c r="H108" s="8">
        <v>13495.01</v>
      </c>
      <c r="I108" s="8">
        <v>13495.01</v>
      </c>
    </row>
    <row r="109" ht="15.75" customHeight="1">
      <c r="A109" s="3" t="s">
        <v>6750</v>
      </c>
      <c r="B109" s="8">
        <v>1.0</v>
      </c>
      <c r="C109" s="8">
        <v>706.51</v>
      </c>
      <c r="E109" s="8">
        <v>706.51</v>
      </c>
      <c r="F109" s="8">
        <v>706.51</v>
      </c>
      <c r="G109" s="8">
        <v>706.51</v>
      </c>
      <c r="H109" s="8">
        <v>706.51</v>
      </c>
      <c r="I109" s="8">
        <v>706.51</v>
      </c>
    </row>
    <row r="110" ht="15.75" customHeight="1">
      <c r="A110" s="3" t="s">
        <v>6751</v>
      </c>
      <c r="B110" s="8">
        <v>1.0</v>
      </c>
      <c r="C110" s="8">
        <v>800.29</v>
      </c>
      <c r="E110" s="8">
        <v>800.29</v>
      </c>
      <c r="F110" s="8">
        <v>800.29</v>
      </c>
      <c r="G110" s="8">
        <v>800.29</v>
      </c>
      <c r="H110" s="8">
        <v>800.29</v>
      </c>
      <c r="I110" s="8">
        <v>800.29</v>
      </c>
    </row>
    <row r="111" ht="15.75" customHeight="1">
      <c r="A111" s="3" t="s">
        <v>6752</v>
      </c>
      <c r="B111" s="8">
        <v>1.0</v>
      </c>
      <c r="C111" s="8">
        <v>2242.48</v>
      </c>
      <c r="E111" s="8">
        <v>2242.48</v>
      </c>
      <c r="F111" s="8">
        <v>2242.48</v>
      </c>
      <c r="G111" s="8">
        <v>2242.48</v>
      </c>
      <c r="H111" s="8">
        <v>2242.48</v>
      </c>
      <c r="I111" s="8">
        <v>2242.48</v>
      </c>
    </row>
    <row r="112" ht="15.75" customHeight="1">
      <c r="A112" s="3" t="s">
        <v>6753</v>
      </c>
      <c r="B112" s="8">
        <v>1.0</v>
      </c>
      <c r="C112" s="8">
        <v>1272.33</v>
      </c>
      <c r="E112" s="8">
        <v>1272.33</v>
      </c>
      <c r="F112" s="8">
        <v>1272.33</v>
      </c>
      <c r="G112" s="8">
        <v>1272.33</v>
      </c>
      <c r="H112" s="8">
        <v>1272.33</v>
      </c>
      <c r="I112" s="8">
        <v>1272.33</v>
      </c>
    </row>
    <row r="113" ht="15.75" customHeight="1">
      <c r="A113" s="3" t="s">
        <v>6754</v>
      </c>
      <c r="B113" s="8">
        <v>1.0</v>
      </c>
      <c r="C113" s="8">
        <v>129.17</v>
      </c>
      <c r="E113" s="8">
        <v>129.17</v>
      </c>
      <c r="F113" s="8">
        <v>129.17</v>
      </c>
      <c r="G113" s="8">
        <v>129.17</v>
      </c>
      <c r="H113" s="8">
        <v>129.17</v>
      </c>
      <c r="I113" s="8">
        <v>129.17</v>
      </c>
    </row>
    <row r="114" ht="15.75" customHeight="1">
      <c r="A114" s="3" t="s">
        <v>6755</v>
      </c>
      <c r="B114" s="8">
        <v>2.0</v>
      </c>
      <c r="C114" s="8">
        <v>615.825</v>
      </c>
      <c r="D114" s="8">
        <v>769.424</v>
      </c>
      <c r="E114" s="8">
        <v>71.76</v>
      </c>
      <c r="F114" s="8">
        <v>343.792</v>
      </c>
      <c r="G114" s="8">
        <v>615.825</v>
      </c>
      <c r="H114" s="8">
        <v>887.858</v>
      </c>
      <c r="I114" s="8">
        <v>1159.89</v>
      </c>
    </row>
    <row r="115" ht="15.75" customHeight="1">
      <c r="A115" s="3" t="s">
        <v>6756</v>
      </c>
      <c r="B115" s="8">
        <v>2.0</v>
      </c>
      <c r="C115" s="8">
        <v>2055.355</v>
      </c>
      <c r="D115" s="8">
        <v>921.113</v>
      </c>
      <c r="E115" s="8">
        <v>1404.03</v>
      </c>
      <c r="F115" s="8">
        <v>1729.692</v>
      </c>
      <c r="G115" s="8">
        <v>2055.355</v>
      </c>
      <c r="H115" s="8">
        <v>2381.018</v>
      </c>
      <c r="I115" s="8">
        <v>2706.68</v>
      </c>
    </row>
    <row r="116" ht="15.75" customHeight="1">
      <c r="A116" s="3" t="s">
        <v>6757</v>
      </c>
      <c r="B116" s="8">
        <v>1.0</v>
      </c>
      <c r="C116" s="8">
        <v>7456.03</v>
      </c>
      <c r="E116" s="8">
        <v>7456.03</v>
      </c>
      <c r="F116" s="8">
        <v>7456.03</v>
      </c>
      <c r="G116" s="8">
        <v>7456.03</v>
      </c>
      <c r="H116" s="8">
        <v>7456.03</v>
      </c>
      <c r="I116" s="8">
        <v>7456.03</v>
      </c>
    </row>
    <row r="117" ht="15.75" customHeight="1">
      <c r="A117" s="3" t="s">
        <v>6758</v>
      </c>
      <c r="B117" s="8">
        <v>1.0</v>
      </c>
      <c r="C117" s="8">
        <v>4385.02</v>
      </c>
      <c r="E117" s="8">
        <v>4385.02</v>
      </c>
      <c r="F117" s="8">
        <v>4385.02</v>
      </c>
      <c r="G117" s="8">
        <v>4385.02</v>
      </c>
      <c r="H117" s="8">
        <v>4385.02</v>
      </c>
      <c r="I117" s="8">
        <v>4385.02</v>
      </c>
    </row>
    <row r="118" ht="15.75" customHeight="1">
      <c r="A118" s="3" t="s">
        <v>6759</v>
      </c>
      <c r="B118" s="8">
        <v>1.0</v>
      </c>
      <c r="C118" s="8">
        <v>645.05</v>
      </c>
      <c r="E118" s="8">
        <v>645.05</v>
      </c>
      <c r="F118" s="8">
        <v>645.05</v>
      </c>
      <c r="G118" s="8">
        <v>645.05</v>
      </c>
      <c r="H118" s="8">
        <v>645.05</v>
      </c>
      <c r="I118" s="8">
        <v>645.05</v>
      </c>
    </row>
    <row r="119" ht="15.75" customHeight="1">
      <c r="A119" s="3" t="s">
        <v>6760</v>
      </c>
      <c r="B119" s="8">
        <v>1.0</v>
      </c>
      <c r="C119" s="8">
        <v>380.77</v>
      </c>
      <c r="E119" s="8">
        <v>380.77</v>
      </c>
      <c r="F119" s="8">
        <v>380.77</v>
      </c>
      <c r="G119" s="8">
        <v>380.77</v>
      </c>
      <c r="H119" s="8">
        <v>380.77</v>
      </c>
      <c r="I119" s="8">
        <v>380.77</v>
      </c>
    </row>
    <row r="120" ht="15.75" customHeight="1">
      <c r="A120" s="3" t="s">
        <v>6761</v>
      </c>
      <c r="B120" s="8">
        <v>1.0</v>
      </c>
      <c r="C120" s="8">
        <v>3345.63</v>
      </c>
      <c r="E120" s="8">
        <v>3345.63</v>
      </c>
      <c r="F120" s="8">
        <v>3345.63</v>
      </c>
      <c r="G120" s="8">
        <v>3345.63</v>
      </c>
      <c r="H120" s="8">
        <v>3345.63</v>
      </c>
      <c r="I120" s="8">
        <v>3345.63</v>
      </c>
    </row>
    <row r="121" ht="15.75" customHeight="1">
      <c r="A121" s="3" t="s">
        <v>6762</v>
      </c>
      <c r="B121" s="8">
        <v>1.0</v>
      </c>
      <c r="C121" s="8">
        <v>2488.77</v>
      </c>
      <c r="E121" s="8">
        <v>2488.77</v>
      </c>
      <c r="F121" s="8">
        <v>2488.77</v>
      </c>
      <c r="G121" s="8">
        <v>2488.77</v>
      </c>
      <c r="H121" s="8">
        <v>2488.77</v>
      </c>
      <c r="I121" s="8">
        <v>2488.77</v>
      </c>
    </row>
    <row r="122" ht="15.75" customHeight="1">
      <c r="A122" s="3" t="s">
        <v>6763</v>
      </c>
      <c r="B122" s="8">
        <v>1.0</v>
      </c>
      <c r="C122" s="8">
        <v>3993.36</v>
      </c>
      <c r="E122" s="8">
        <v>3993.36</v>
      </c>
      <c r="F122" s="8">
        <v>3993.36</v>
      </c>
      <c r="G122" s="8">
        <v>3993.36</v>
      </c>
      <c r="H122" s="8">
        <v>3993.36</v>
      </c>
      <c r="I122" s="8">
        <v>3993.36</v>
      </c>
    </row>
    <row r="123" ht="15.75" customHeight="1">
      <c r="A123" s="3" t="s">
        <v>6764</v>
      </c>
      <c r="B123" s="8">
        <v>1.0</v>
      </c>
      <c r="C123" s="8">
        <v>1610.21</v>
      </c>
      <c r="E123" s="8">
        <v>1610.21</v>
      </c>
      <c r="F123" s="8">
        <v>1610.21</v>
      </c>
      <c r="G123" s="8">
        <v>1610.21</v>
      </c>
      <c r="H123" s="8">
        <v>1610.21</v>
      </c>
      <c r="I123" s="8">
        <v>1610.21</v>
      </c>
    </row>
    <row r="124" ht="15.75" customHeight="1">
      <c r="A124" s="3" t="s">
        <v>6765</v>
      </c>
      <c r="B124" s="8">
        <v>1.0</v>
      </c>
      <c r="C124" s="8">
        <v>4729.79</v>
      </c>
      <c r="E124" s="8">
        <v>4729.79</v>
      </c>
      <c r="F124" s="8">
        <v>4729.79</v>
      </c>
      <c r="G124" s="8">
        <v>4729.79</v>
      </c>
      <c r="H124" s="8">
        <v>4729.79</v>
      </c>
      <c r="I124" s="8">
        <v>4729.79</v>
      </c>
    </row>
    <row r="125" ht="15.75" customHeight="1">
      <c r="A125" s="3" t="s">
        <v>6766</v>
      </c>
      <c r="B125" s="8">
        <v>1.0</v>
      </c>
      <c r="C125" s="8">
        <v>807.29</v>
      </c>
      <c r="E125" s="8">
        <v>807.29</v>
      </c>
      <c r="F125" s="8">
        <v>807.29</v>
      </c>
      <c r="G125" s="8">
        <v>807.29</v>
      </c>
      <c r="H125" s="8">
        <v>807.29</v>
      </c>
      <c r="I125" s="8">
        <v>807.29</v>
      </c>
    </row>
    <row r="126" ht="15.75" customHeight="1">
      <c r="A126" s="3" t="s">
        <v>6767</v>
      </c>
      <c r="B126" s="8">
        <v>1.0</v>
      </c>
      <c r="C126" s="8">
        <v>4729.79</v>
      </c>
      <c r="E126" s="8">
        <v>4729.79</v>
      </c>
      <c r="F126" s="8">
        <v>4729.79</v>
      </c>
      <c r="G126" s="8">
        <v>4729.79</v>
      </c>
      <c r="H126" s="8">
        <v>4729.79</v>
      </c>
      <c r="I126" s="8">
        <v>4729.79</v>
      </c>
    </row>
    <row r="127" ht="15.75" customHeight="1">
      <c r="A127" s="3" t="s">
        <v>6768</v>
      </c>
      <c r="B127" s="8">
        <v>1.0</v>
      </c>
      <c r="C127" s="8">
        <v>1084.6</v>
      </c>
      <c r="E127" s="8">
        <v>1084.6</v>
      </c>
      <c r="F127" s="8">
        <v>1084.6</v>
      </c>
      <c r="G127" s="8">
        <v>1084.6</v>
      </c>
      <c r="H127" s="8">
        <v>1084.6</v>
      </c>
      <c r="I127" s="8">
        <v>1084.6</v>
      </c>
    </row>
    <row r="128" ht="15.75" customHeight="1">
      <c r="A128" s="3" t="s">
        <v>6769</v>
      </c>
      <c r="B128" s="8">
        <v>4.0</v>
      </c>
      <c r="C128" s="8">
        <v>1637.478</v>
      </c>
      <c r="D128" s="8">
        <v>951.285</v>
      </c>
      <c r="E128" s="8">
        <v>1076.38</v>
      </c>
      <c r="F128" s="8">
        <v>1076.38</v>
      </c>
      <c r="G128" s="8">
        <v>1210.935</v>
      </c>
      <c r="H128" s="8">
        <v>1772.032</v>
      </c>
      <c r="I128" s="8">
        <v>3051.66</v>
      </c>
    </row>
    <row r="129" ht="15.75" customHeight="1">
      <c r="A129" s="3" t="s">
        <v>6770</v>
      </c>
      <c r="B129" s="8">
        <v>1.0</v>
      </c>
      <c r="C129" s="8">
        <v>3395.59</v>
      </c>
      <c r="E129" s="8">
        <v>3395.59</v>
      </c>
      <c r="F129" s="8">
        <v>3395.59</v>
      </c>
      <c r="G129" s="8">
        <v>3395.59</v>
      </c>
      <c r="H129" s="8">
        <v>3395.59</v>
      </c>
      <c r="I129" s="8">
        <v>3395.59</v>
      </c>
    </row>
    <row r="130" ht="15.75" customHeight="1">
      <c r="A130" s="3" t="s">
        <v>6771</v>
      </c>
      <c r="B130" s="8">
        <v>1.0</v>
      </c>
      <c r="C130" s="8">
        <v>461.31</v>
      </c>
      <c r="E130" s="8">
        <v>461.31</v>
      </c>
      <c r="F130" s="8">
        <v>461.31</v>
      </c>
      <c r="G130" s="8">
        <v>461.31</v>
      </c>
      <c r="H130" s="8">
        <v>461.31</v>
      </c>
      <c r="I130" s="8">
        <v>461.31</v>
      </c>
    </row>
    <row r="131" ht="15.75" customHeight="1">
      <c r="A131" s="3" t="s">
        <v>6772</v>
      </c>
      <c r="B131" s="8">
        <v>1.0</v>
      </c>
      <c r="C131" s="8">
        <v>322.91</v>
      </c>
      <c r="E131" s="8">
        <v>322.91</v>
      </c>
      <c r="F131" s="8">
        <v>322.91</v>
      </c>
      <c r="G131" s="8">
        <v>322.91</v>
      </c>
      <c r="H131" s="8">
        <v>322.91</v>
      </c>
      <c r="I131" s="8">
        <v>322.91</v>
      </c>
    </row>
    <row r="132" ht="15.75" customHeight="1">
      <c r="A132" s="3" t="s">
        <v>6773</v>
      </c>
      <c r="B132" s="8">
        <v>1.0</v>
      </c>
      <c r="C132" s="8">
        <v>5597.18</v>
      </c>
      <c r="E132" s="8">
        <v>5597.18</v>
      </c>
      <c r="F132" s="8">
        <v>5597.18</v>
      </c>
      <c r="G132" s="8">
        <v>5597.18</v>
      </c>
      <c r="H132" s="8">
        <v>5597.18</v>
      </c>
      <c r="I132" s="8">
        <v>5597.18</v>
      </c>
    </row>
    <row r="133" ht="15.75" customHeight="1">
      <c r="A133" s="3" t="s">
        <v>6774</v>
      </c>
      <c r="B133" s="8">
        <v>1.0</v>
      </c>
      <c r="C133" s="8">
        <v>1009.12</v>
      </c>
      <c r="E133" s="8">
        <v>1009.12</v>
      </c>
      <c r="F133" s="8">
        <v>1009.12</v>
      </c>
      <c r="G133" s="8">
        <v>1009.12</v>
      </c>
      <c r="H133" s="8">
        <v>1009.12</v>
      </c>
      <c r="I133" s="8">
        <v>1009.12</v>
      </c>
    </row>
    <row r="134" ht="15.75" customHeight="1">
      <c r="A134" s="3" t="s">
        <v>6775</v>
      </c>
      <c r="B134" s="8">
        <v>1.0</v>
      </c>
      <c r="C134" s="8">
        <v>28587.76</v>
      </c>
      <c r="E134" s="8">
        <v>28587.76</v>
      </c>
      <c r="F134" s="8">
        <v>28587.76</v>
      </c>
      <c r="G134" s="8">
        <v>28587.76</v>
      </c>
      <c r="H134" s="8">
        <v>28587.76</v>
      </c>
      <c r="I134" s="8">
        <v>28587.76</v>
      </c>
    </row>
    <row r="135" ht="15.75" customHeight="1">
      <c r="A135" s="3" t="s">
        <v>6776</v>
      </c>
      <c r="B135" s="8">
        <v>2.0</v>
      </c>
      <c r="C135" s="8">
        <v>1614.59</v>
      </c>
      <c r="D135" s="8">
        <v>0.0</v>
      </c>
      <c r="E135" s="8">
        <v>1614.59</v>
      </c>
      <c r="F135" s="8">
        <v>1614.59</v>
      </c>
      <c r="G135" s="8">
        <v>1614.59</v>
      </c>
      <c r="H135" s="8">
        <v>1614.59</v>
      </c>
      <c r="I135" s="8">
        <v>1614.59</v>
      </c>
    </row>
    <row r="136" ht="15.75" customHeight="1">
      <c r="A136" s="3" t="s">
        <v>6777</v>
      </c>
      <c r="B136" s="8">
        <v>1.0</v>
      </c>
      <c r="C136" s="8">
        <v>23095.73</v>
      </c>
      <c r="E136" s="8">
        <v>23095.73</v>
      </c>
      <c r="F136" s="8">
        <v>23095.73</v>
      </c>
      <c r="G136" s="8">
        <v>23095.73</v>
      </c>
      <c r="H136" s="8">
        <v>23095.73</v>
      </c>
      <c r="I136" s="8">
        <v>23095.73</v>
      </c>
    </row>
    <row r="137" ht="15.75" customHeight="1">
      <c r="A137" s="3" t="s">
        <v>6778</v>
      </c>
      <c r="B137" s="8">
        <v>1.0</v>
      </c>
      <c r="C137" s="8">
        <v>5548.36</v>
      </c>
      <c r="E137" s="8">
        <v>5548.36</v>
      </c>
      <c r="F137" s="8">
        <v>5548.36</v>
      </c>
      <c r="G137" s="8">
        <v>5548.36</v>
      </c>
      <c r="H137" s="8">
        <v>5548.36</v>
      </c>
      <c r="I137" s="8">
        <v>5548.36</v>
      </c>
    </row>
    <row r="138" ht="15.75" customHeight="1">
      <c r="A138" s="3" t="s">
        <v>6779</v>
      </c>
      <c r="B138" s="8">
        <v>1.0</v>
      </c>
      <c r="C138" s="8">
        <v>215.28</v>
      </c>
      <c r="E138" s="8">
        <v>215.28</v>
      </c>
      <c r="F138" s="8">
        <v>215.28</v>
      </c>
      <c r="G138" s="8">
        <v>215.28</v>
      </c>
      <c r="H138" s="8">
        <v>215.28</v>
      </c>
      <c r="I138" s="8">
        <v>215.28</v>
      </c>
    </row>
    <row r="139" ht="15.75" customHeight="1">
      <c r="A139" s="3" t="s">
        <v>6780</v>
      </c>
      <c r="B139" s="8">
        <v>1.0</v>
      </c>
      <c r="C139" s="8">
        <v>892.9</v>
      </c>
      <c r="E139" s="8">
        <v>892.9</v>
      </c>
      <c r="F139" s="8">
        <v>892.9</v>
      </c>
      <c r="G139" s="8">
        <v>892.9</v>
      </c>
      <c r="H139" s="8">
        <v>892.9</v>
      </c>
      <c r="I139" s="8">
        <v>892.9</v>
      </c>
    </row>
    <row r="140" ht="15.75" customHeight="1">
      <c r="A140" s="3" t="s">
        <v>6781</v>
      </c>
      <c r="B140" s="8">
        <v>1.0</v>
      </c>
      <c r="C140" s="8">
        <v>5839.36</v>
      </c>
      <c r="E140" s="8">
        <v>5839.36</v>
      </c>
      <c r="F140" s="8">
        <v>5839.36</v>
      </c>
      <c r="G140" s="8">
        <v>5839.36</v>
      </c>
      <c r="H140" s="8">
        <v>5839.36</v>
      </c>
      <c r="I140" s="8">
        <v>5839.36</v>
      </c>
    </row>
    <row r="141" ht="15.75" customHeight="1">
      <c r="A141" s="3" t="s">
        <v>6782</v>
      </c>
      <c r="B141" s="8">
        <v>2.0</v>
      </c>
      <c r="C141" s="8">
        <v>2102.355</v>
      </c>
      <c r="D141" s="8">
        <v>2222.316</v>
      </c>
      <c r="E141" s="8">
        <v>530.94</v>
      </c>
      <c r="F141" s="8">
        <v>1316.648</v>
      </c>
      <c r="G141" s="8">
        <v>2102.355</v>
      </c>
      <c r="H141" s="8">
        <v>2888.062</v>
      </c>
      <c r="I141" s="8">
        <v>3673.77</v>
      </c>
    </row>
    <row r="142" ht="15.75" customHeight="1">
      <c r="A142" s="3" t="s">
        <v>6783</v>
      </c>
      <c r="B142" s="8">
        <v>1.0</v>
      </c>
      <c r="C142" s="8">
        <v>18460.2</v>
      </c>
      <c r="E142" s="8">
        <v>18460.2</v>
      </c>
      <c r="F142" s="8">
        <v>18460.2</v>
      </c>
      <c r="G142" s="8">
        <v>18460.2</v>
      </c>
      <c r="H142" s="8">
        <v>18460.2</v>
      </c>
      <c r="I142" s="8">
        <v>18460.2</v>
      </c>
    </row>
    <row r="143" ht="15.75" customHeight="1">
      <c r="A143" s="3" t="s">
        <v>6784</v>
      </c>
      <c r="B143" s="8">
        <v>1.0</v>
      </c>
      <c r="C143" s="8">
        <v>35052.02</v>
      </c>
      <c r="E143" s="8">
        <v>35052.02</v>
      </c>
      <c r="F143" s="8">
        <v>35052.02</v>
      </c>
      <c r="G143" s="8">
        <v>35052.02</v>
      </c>
      <c r="H143" s="8">
        <v>35052.02</v>
      </c>
      <c r="I143" s="8">
        <v>35052.02</v>
      </c>
    </row>
    <row r="144" ht="15.75" customHeight="1">
      <c r="A144" s="3" t="s">
        <v>6785</v>
      </c>
      <c r="B144" s="8">
        <v>2.0</v>
      </c>
      <c r="C144" s="8">
        <v>11580.33</v>
      </c>
      <c r="D144" s="8">
        <v>5776.398</v>
      </c>
      <c r="E144" s="8">
        <v>7495.8</v>
      </c>
      <c r="F144" s="8">
        <v>9538.065</v>
      </c>
      <c r="G144" s="8">
        <v>11580.33</v>
      </c>
      <c r="H144" s="8">
        <v>13622.595</v>
      </c>
      <c r="I144" s="8">
        <v>15664.86</v>
      </c>
    </row>
    <row r="145" ht="15.75" customHeight="1">
      <c r="A145" s="3" t="s">
        <v>6786</v>
      </c>
      <c r="B145" s="8">
        <v>1.0</v>
      </c>
      <c r="C145" s="8">
        <v>81.38</v>
      </c>
      <c r="E145" s="8">
        <v>81.38</v>
      </c>
      <c r="F145" s="8">
        <v>81.38</v>
      </c>
      <c r="G145" s="8">
        <v>81.38</v>
      </c>
      <c r="H145" s="8">
        <v>81.38</v>
      </c>
      <c r="I145" s="8">
        <v>81.38</v>
      </c>
    </row>
    <row r="146" ht="15.75" customHeight="1">
      <c r="A146" s="3" t="s">
        <v>6787</v>
      </c>
      <c r="B146" s="8">
        <v>1.0</v>
      </c>
      <c r="C146" s="8">
        <v>309.46</v>
      </c>
      <c r="E146" s="8">
        <v>309.46</v>
      </c>
      <c r="F146" s="8">
        <v>309.46</v>
      </c>
      <c r="G146" s="8">
        <v>309.46</v>
      </c>
      <c r="H146" s="8">
        <v>309.46</v>
      </c>
      <c r="I146" s="8">
        <v>309.46</v>
      </c>
    </row>
    <row r="147" ht="15.75" customHeight="1">
      <c r="A147" s="3" t="s">
        <v>6788</v>
      </c>
      <c r="B147" s="8">
        <v>1.0</v>
      </c>
      <c r="C147" s="8">
        <v>983.81</v>
      </c>
      <c r="E147" s="8">
        <v>983.81</v>
      </c>
      <c r="F147" s="8">
        <v>983.81</v>
      </c>
      <c r="G147" s="8">
        <v>983.81</v>
      </c>
      <c r="H147" s="8">
        <v>983.81</v>
      </c>
      <c r="I147" s="8">
        <v>983.81</v>
      </c>
    </row>
    <row r="148" ht="15.75" customHeight="1">
      <c r="A148" s="3" t="s">
        <v>6789</v>
      </c>
      <c r="B148" s="8">
        <v>1.0</v>
      </c>
      <c r="C148" s="8">
        <v>768.84</v>
      </c>
      <c r="E148" s="8">
        <v>768.84</v>
      </c>
      <c r="F148" s="8">
        <v>768.84</v>
      </c>
      <c r="G148" s="8">
        <v>768.84</v>
      </c>
      <c r="H148" s="8">
        <v>768.84</v>
      </c>
      <c r="I148" s="8">
        <v>768.84</v>
      </c>
    </row>
    <row r="149" ht="15.75" customHeight="1">
      <c r="A149" s="3" t="s">
        <v>6790</v>
      </c>
      <c r="B149" s="8">
        <v>1.0</v>
      </c>
      <c r="C149" s="8">
        <v>5512.85</v>
      </c>
      <c r="E149" s="8">
        <v>5512.85</v>
      </c>
      <c r="F149" s="8">
        <v>5512.85</v>
      </c>
      <c r="G149" s="8">
        <v>5512.85</v>
      </c>
      <c r="H149" s="8">
        <v>5512.85</v>
      </c>
      <c r="I149" s="8">
        <v>5512.85</v>
      </c>
    </row>
    <row r="150" ht="15.75" customHeight="1">
      <c r="A150" s="3" t="s">
        <v>6791</v>
      </c>
      <c r="B150" s="8">
        <v>1.0</v>
      </c>
      <c r="C150" s="8">
        <v>3167.41</v>
      </c>
      <c r="E150" s="8">
        <v>3167.41</v>
      </c>
      <c r="F150" s="8">
        <v>3167.41</v>
      </c>
      <c r="G150" s="8">
        <v>3167.41</v>
      </c>
      <c r="H150" s="8">
        <v>3167.41</v>
      </c>
      <c r="I150" s="8">
        <v>3167.41</v>
      </c>
    </row>
    <row r="151" ht="15.75" customHeight="1">
      <c r="A151" s="3" t="s">
        <v>6792</v>
      </c>
      <c r="B151" s="8">
        <v>1.0</v>
      </c>
      <c r="C151" s="8">
        <v>4036.47</v>
      </c>
      <c r="E151" s="8">
        <v>4036.47</v>
      </c>
      <c r="F151" s="8">
        <v>4036.47</v>
      </c>
      <c r="G151" s="8">
        <v>4036.47</v>
      </c>
      <c r="H151" s="8">
        <v>4036.47</v>
      </c>
      <c r="I151" s="8">
        <v>4036.47</v>
      </c>
    </row>
    <row r="152" ht="15.75" customHeight="1">
      <c r="A152" s="3" t="s">
        <v>6793</v>
      </c>
      <c r="B152" s="8">
        <v>1.0</v>
      </c>
      <c r="C152" s="8">
        <v>2690.98</v>
      </c>
      <c r="E152" s="8">
        <v>2690.98</v>
      </c>
      <c r="F152" s="8">
        <v>2690.98</v>
      </c>
      <c r="G152" s="8">
        <v>2690.98</v>
      </c>
      <c r="H152" s="8">
        <v>2690.98</v>
      </c>
      <c r="I152" s="8">
        <v>2690.98</v>
      </c>
    </row>
    <row r="153" ht="15.75" customHeight="1">
      <c r="A153" s="3" t="s">
        <v>6794</v>
      </c>
      <c r="B153" s="8">
        <v>1.0</v>
      </c>
      <c r="C153" s="8">
        <v>5003.0</v>
      </c>
      <c r="E153" s="8">
        <v>5003.0</v>
      </c>
      <c r="F153" s="8">
        <v>5003.0</v>
      </c>
      <c r="G153" s="8">
        <v>5003.0</v>
      </c>
      <c r="H153" s="8">
        <v>5003.0</v>
      </c>
      <c r="I153" s="8">
        <v>5003.0</v>
      </c>
    </row>
    <row r="154" ht="15.75" customHeight="1">
      <c r="A154" s="3" t="s">
        <v>6795</v>
      </c>
      <c r="B154" s="8">
        <v>1.0</v>
      </c>
      <c r="C154" s="8">
        <v>523.25</v>
      </c>
      <c r="E154" s="8">
        <v>523.25</v>
      </c>
      <c r="F154" s="8">
        <v>523.25</v>
      </c>
      <c r="G154" s="8">
        <v>523.25</v>
      </c>
      <c r="H154" s="8">
        <v>523.25</v>
      </c>
      <c r="I154" s="8">
        <v>523.25</v>
      </c>
    </row>
    <row r="155" ht="15.75" customHeight="1">
      <c r="A155" s="3" t="s">
        <v>6796</v>
      </c>
      <c r="B155" s="8">
        <v>1.0</v>
      </c>
      <c r="C155" s="8">
        <v>293.13</v>
      </c>
      <c r="E155" s="8">
        <v>293.13</v>
      </c>
      <c r="F155" s="8">
        <v>293.13</v>
      </c>
      <c r="G155" s="8">
        <v>293.13</v>
      </c>
      <c r="H155" s="8">
        <v>293.13</v>
      </c>
      <c r="I155" s="8">
        <v>293.13</v>
      </c>
    </row>
    <row r="156" ht="15.75" customHeight="1">
      <c r="A156" s="3" t="s">
        <v>6797</v>
      </c>
      <c r="B156" s="8">
        <v>3.0</v>
      </c>
      <c r="C156" s="8">
        <v>26295.833</v>
      </c>
      <c r="D156" s="8">
        <v>35984.932</v>
      </c>
      <c r="E156" s="8">
        <v>4961.79</v>
      </c>
      <c r="F156" s="8">
        <v>5522.445</v>
      </c>
      <c r="G156" s="8">
        <v>6083.1</v>
      </c>
      <c r="H156" s="8">
        <v>36962.855</v>
      </c>
      <c r="I156" s="8">
        <v>67842.61</v>
      </c>
    </row>
    <row r="157" ht="15.75" customHeight="1">
      <c r="A157" s="3" t="s">
        <v>6798</v>
      </c>
      <c r="B157" s="8">
        <v>2.0</v>
      </c>
      <c r="C157" s="8">
        <v>1009.785</v>
      </c>
      <c r="D157" s="8">
        <v>851.01</v>
      </c>
      <c r="E157" s="8">
        <v>408.03</v>
      </c>
      <c r="F157" s="8">
        <v>708.908</v>
      </c>
      <c r="G157" s="8">
        <v>1009.785</v>
      </c>
      <c r="H157" s="8">
        <v>1310.662</v>
      </c>
      <c r="I157" s="8">
        <v>1611.54</v>
      </c>
    </row>
    <row r="158" ht="15.75" customHeight="1">
      <c r="A158" s="3" t="s">
        <v>6799</v>
      </c>
      <c r="B158" s="8">
        <v>1.0</v>
      </c>
      <c r="C158" s="8">
        <v>344.44</v>
      </c>
      <c r="E158" s="8">
        <v>344.44</v>
      </c>
      <c r="F158" s="8">
        <v>344.44</v>
      </c>
      <c r="G158" s="8">
        <v>344.44</v>
      </c>
      <c r="H158" s="8">
        <v>344.44</v>
      </c>
      <c r="I158" s="8">
        <v>344.44</v>
      </c>
    </row>
    <row r="159" ht="15.75" customHeight="1">
      <c r="A159" s="3" t="s">
        <v>6800</v>
      </c>
      <c r="B159" s="8">
        <v>1.0</v>
      </c>
      <c r="C159" s="8">
        <v>24037.86</v>
      </c>
      <c r="E159" s="8">
        <v>24037.86</v>
      </c>
      <c r="F159" s="8">
        <v>24037.86</v>
      </c>
      <c r="G159" s="8">
        <v>24037.86</v>
      </c>
      <c r="H159" s="8">
        <v>24037.86</v>
      </c>
      <c r="I159" s="8">
        <v>24037.86</v>
      </c>
    </row>
    <row r="160" ht="15.75" customHeight="1">
      <c r="A160" s="3" t="s">
        <v>6801</v>
      </c>
      <c r="B160" s="8">
        <v>1.0</v>
      </c>
      <c r="C160" s="8">
        <v>1325.64</v>
      </c>
      <c r="E160" s="8">
        <v>1325.64</v>
      </c>
      <c r="F160" s="8">
        <v>1325.64</v>
      </c>
      <c r="G160" s="8">
        <v>1325.64</v>
      </c>
      <c r="H160" s="8">
        <v>1325.64</v>
      </c>
      <c r="I160" s="8">
        <v>1325.64</v>
      </c>
    </row>
    <row r="161" ht="15.75" customHeight="1">
      <c r="A161" s="3" t="s">
        <v>6802</v>
      </c>
      <c r="B161" s="8">
        <v>1.0</v>
      </c>
      <c r="C161" s="8">
        <v>18408.33</v>
      </c>
      <c r="E161" s="8">
        <v>18408.33</v>
      </c>
      <c r="F161" s="8">
        <v>18408.33</v>
      </c>
      <c r="G161" s="8">
        <v>18408.33</v>
      </c>
      <c r="H161" s="8">
        <v>18408.33</v>
      </c>
      <c r="I161" s="8">
        <v>18408.33</v>
      </c>
    </row>
    <row r="162" ht="15.75" customHeight="1">
      <c r="A162" s="3" t="s">
        <v>6803</v>
      </c>
      <c r="B162" s="8">
        <v>1.0</v>
      </c>
      <c r="C162" s="8">
        <v>702.15</v>
      </c>
      <c r="E162" s="8">
        <v>702.15</v>
      </c>
      <c r="F162" s="8">
        <v>702.15</v>
      </c>
      <c r="G162" s="8">
        <v>702.15</v>
      </c>
      <c r="H162" s="8">
        <v>702.15</v>
      </c>
      <c r="I162" s="8">
        <v>702.15</v>
      </c>
    </row>
    <row r="163" ht="15.75" customHeight="1">
      <c r="A163" s="3" t="s">
        <v>6804</v>
      </c>
      <c r="B163" s="8">
        <v>2.0</v>
      </c>
      <c r="C163" s="8">
        <v>6952.22</v>
      </c>
      <c r="D163" s="8">
        <v>3365.885</v>
      </c>
      <c r="E163" s="8">
        <v>4572.18</v>
      </c>
      <c r="F163" s="8">
        <v>5762.2</v>
      </c>
      <c r="G163" s="8">
        <v>6952.22</v>
      </c>
      <c r="H163" s="8">
        <v>8142.24</v>
      </c>
      <c r="I163" s="8">
        <v>9332.26</v>
      </c>
    </row>
    <row r="164" ht="15.75" customHeight="1">
      <c r="A164" s="3" t="s">
        <v>6805</v>
      </c>
      <c r="B164" s="8">
        <v>2.0</v>
      </c>
      <c r="C164" s="8">
        <v>6390.25</v>
      </c>
      <c r="D164" s="8">
        <v>6373.238</v>
      </c>
      <c r="E164" s="8">
        <v>1883.69</v>
      </c>
      <c r="F164" s="8">
        <v>4136.97</v>
      </c>
      <c r="G164" s="8">
        <v>6390.25</v>
      </c>
      <c r="H164" s="8">
        <v>8643.53</v>
      </c>
      <c r="I164" s="8">
        <v>10896.81</v>
      </c>
    </row>
    <row r="165" ht="15.75" customHeight="1">
      <c r="A165" s="3" t="s">
        <v>6806</v>
      </c>
      <c r="B165" s="8">
        <v>1.0</v>
      </c>
      <c r="C165" s="8">
        <v>5512.13</v>
      </c>
      <c r="E165" s="8">
        <v>5512.13</v>
      </c>
      <c r="F165" s="8">
        <v>5512.13</v>
      </c>
      <c r="G165" s="8">
        <v>5512.13</v>
      </c>
      <c r="H165" s="8">
        <v>5512.13</v>
      </c>
      <c r="I165" s="8">
        <v>5512.13</v>
      </c>
    </row>
    <row r="166" ht="15.75" customHeight="1">
      <c r="A166" s="3" t="s">
        <v>6807</v>
      </c>
      <c r="B166" s="8">
        <v>1.0</v>
      </c>
      <c r="C166" s="8">
        <v>9483.53</v>
      </c>
      <c r="E166" s="8">
        <v>9483.53</v>
      </c>
      <c r="F166" s="8">
        <v>9483.53</v>
      </c>
      <c r="G166" s="8">
        <v>9483.53</v>
      </c>
      <c r="H166" s="8">
        <v>9483.53</v>
      </c>
      <c r="I166" s="8">
        <v>9483.53</v>
      </c>
    </row>
    <row r="167" ht="15.75" customHeight="1">
      <c r="A167" s="3" t="s">
        <v>6808</v>
      </c>
      <c r="B167" s="8">
        <v>1.0</v>
      </c>
      <c r="C167" s="8">
        <v>538.19</v>
      </c>
      <c r="E167" s="8">
        <v>538.19</v>
      </c>
      <c r="F167" s="8">
        <v>538.19</v>
      </c>
      <c r="G167" s="8">
        <v>538.19</v>
      </c>
      <c r="H167" s="8">
        <v>538.19</v>
      </c>
      <c r="I167" s="8">
        <v>538.19</v>
      </c>
    </row>
    <row r="168" ht="15.75" customHeight="1">
      <c r="A168" s="3" t="s">
        <v>6809</v>
      </c>
      <c r="B168" s="8">
        <v>1.0</v>
      </c>
      <c r="C168" s="8">
        <v>11819.18</v>
      </c>
      <c r="E168" s="8">
        <v>11819.18</v>
      </c>
      <c r="F168" s="8">
        <v>11819.18</v>
      </c>
      <c r="G168" s="8">
        <v>11819.18</v>
      </c>
      <c r="H168" s="8">
        <v>11819.18</v>
      </c>
      <c r="I168" s="8">
        <v>11819.18</v>
      </c>
    </row>
    <row r="169" ht="15.75" customHeight="1">
      <c r="A169" s="3" t="s">
        <v>6810</v>
      </c>
      <c r="B169" s="8">
        <v>1.0</v>
      </c>
      <c r="C169" s="8">
        <v>2196.72</v>
      </c>
      <c r="E169" s="8">
        <v>2196.72</v>
      </c>
      <c r="F169" s="8">
        <v>2196.72</v>
      </c>
      <c r="G169" s="8">
        <v>2196.72</v>
      </c>
      <c r="H169" s="8">
        <v>2196.72</v>
      </c>
      <c r="I169" s="8">
        <v>2196.72</v>
      </c>
    </row>
    <row r="170" ht="15.75" customHeight="1">
      <c r="A170" s="3" t="s">
        <v>6811</v>
      </c>
      <c r="B170" s="8">
        <v>1.0</v>
      </c>
      <c r="C170" s="8">
        <v>2706.31</v>
      </c>
      <c r="E170" s="8">
        <v>2706.31</v>
      </c>
      <c r="F170" s="8">
        <v>2706.31</v>
      </c>
      <c r="G170" s="8">
        <v>2706.31</v>
      </c>
      <c r="H170" s="8">
        <v>2706.31</v>
      </c>
      <c r="I170" s="8">
        <v>2706.31</v>
      </c>
    </row>
    <row r="171" ht="15.75" customHeight="1">
      <c r="A171" s="3" t="s">
        <v>6812</v>
      </c>
      <c r="B171" s="8">
        <v>1.0</v>
      </c>
      <c r="C171" s="8">
        <v>323.69</v>
      </c>
      <c r="E171" s="8">
        <v>323.69</v>
      </c>
      <c r="F171" s="8">
        <v>323.69</v>
      </c>
      <c r="G171" s="8">
        <v>323.69</v>
      </c>
      <c r="H171" s="8">
        <v>323.69</v>
      </c>
      <c r="I171" s="8">
        <v>323.69</v>
      </c>
    </row>
    <row r="172" ht="15.75" customHeight="1">
      <c r="A172" s="3" t="s">
        <v>6813</v>
      </c>
      <c r="B172" s="8">
        <v>1.0</v>
      </c>
      <c r="C172" s="8">
        <v>1927.29</v>
      </c>
      <c r="E172" s="8">
        <v>1927.29</v>
      </c>
      <c r="F172" s="8">
        <v>1927.29</v>
      </c>
      <c r="G172" s="8">
        <v>1927.29</v>
      </c>
      <c r="H172" s="8">
        <v>1927.29</v>
      </c>
      <c r="I172" s="8">
        <v>1927.29</v>
      </c>
    </row>
    <row r="173" ht="15.75" customHeight="1">
      <c r="A173" s="3" t="s">
        <v>6814</v>
      </c>
      <c r="B173" s="8">
        <v>1.0</v>
      </c>
      <c r="C173" s="8">
        <v>1427.87</v>
      </c>
      <c r="E173" s="8">
        <v>1427.87</v>
      </c>
      <c r="F173" s="8">
        <v>1427.87</v>
      </c>
      <c r="G173" s="8">
        <v>1427.87</v>
      </c>
      <c r="H173" s="8">
        <v>1427.87</v>
      </c>
      <c r="I173" s="8">
        <v>1427.87</v>
      </c>
    </row>
    <row r="174" ht="15.75" customHeight="1">
      <c r="A174" s="3" t="s">
        <v>6815</v>
      </c>
      <c r="B174" s="8">
        <v>1.0</v>
      </c>
      <c r="C174" s="8">
        <v>1555.84</v>
      </c>
      <c r="E174" s="8">
        <v>1555.84</v>
      </c>
      <c r="F174" s="8">
        <v>1555.84</v>
      </c>
      <c r="G174" s="8">
        <v>1555.84</v>
      </c>
      <c r="H174" s="8">
        <v>1555.84</v>
      </c>
      <c r="I174" s="8">
        <v>1555.84</v>
      </c>
    </row>
    <row r="175" ht="15.75" customHeight="1">
      <c r="A175" s="3" t="s">
        <v>6816</v>
      </c>
      <c r="B175" s="8">
        <v>1.0</v>
      </c>
      <c r="C175" s="8">
        <v>5423.34</v>
      </c>
      <c r="E175" s="8">
        <v>5423.34</v>
      </c>
      <c r="F175" s="8">
        <v>5423.34</v>
      </c>
      <c r="G175" s="8">
        <v>5423.34</v>
      </c>
      <c r="H175" s="8">
        <v>5423.34</v>
      </c>
      <c r="I175" s="8">
        <v>5423.34</v>
      </c>
    </row>
    <row r="176" ht="15.75" customHeight="1">
      <c r="A176" s="3" t="s">
        <v>6817</v>
      </c>
      <c r="B176" s="8">
        <v>1.0</v>
      </c>
      <c r="C176" s="8">
        <v>546.89</v>
      </c>
      <c r="E176" s="8">
        <v>546.89</v>
      </c>
      <c r="F176" s="8">
        <v>546.89</v>
      </c>
      <c r="G176" s="8">
        <v>546.89</v>
      </c>
      <c r="H176" s="8">
        <v>546.89</v>
      </c>
      <c r="I176" s="8">
        <v>546.89</v>
      </c>
    </row>
    <row r="177" ht="15.75" customHeight="1">
      <c r="A177" s="3" t="s">
        <v>6818</v>
      </c>
      <c r="B177" s="8">
        <v>1.0</v>
      </c>
      <c r="C177" s="8">
        <v>1291.66</v>
      </c>
      <c r="E177" s="8">
        <v>1291.66</v>
      </c>
      <c r="F177" s="8">
        <v>1291.66</v>
      </c>
      <c r="G177" s="8">
        <v>1291.66</v>
      </c>
      <c r="H177" s="8">
        <v>1291.66</v>
      </c>
      <c r="I177" s="8">
        <v>1291.66</v>
      </c>
    </row>
    <row r="178" ht="15.75" customHeight="1">
      <c r="A178" s="3" t="s">
        <v>6819</v>
      </c>
      <c r="B178" s="8">
        <v>1.0</v>
      </c>
      <c r="C178" s="8">
        <v>4367.1</v>
      </c>
      <c r="E178" s="8">
        <v>4367.1</v>
      </c>
      <c r="F178" s="8">
        <v>4367.1</v>
      </c>
      <c r="G178" s="8">
        <v>4367.1</v>
      </c>
      <c r="H178" s="8">
        <v>4367.1</v>
      </c>
      <c r="I178" s="8">
        <v>4367.1</v>
      </c>
    </row>
    <row r="179" ht="15.75" customHeight="1">
      <c r="A179" s="3" t="s">
        <v>6820</v>
      </c>
      <c r="B179" s="8">
        <v>1.0</v>
      </c>
      <c r="C179" s="8">
        <v>884.94</v>
      </c>
      <c r="E179" s="8">
        <v>884.94</v>
      </c>
      <c r="F179" s="8">
        <v>884.94</v>
      </c>
      <c r="G179" s="8">
        <v>884.94</v>
      </c>
      <c r="H179" s="8">
        <v>884.94</v>
      </c>
      <c r="I179" s="8">
        <v>884.94</v>
      </c>
    </row>
    <row r="180" ht="15.75" customHeight="1">
      <c r="A180" s="3" t="s">
        <v>6821</v>
      </c>
      <c r="B180" s="8">
        <v>1.0</v>
      </c>
      <c r="C180" s="8">
        <v>7511.45</v>
      </c>
      <c r="E180" s="8">
        <v>7511.45</v>
      </c>
      <c r="F180" s="8">
        <v>7511.45</v>
      </c>
      <c r="G180" s="8">
        <v>7511.45</v>
      </c>
      <c r="H180" s="8">
        <v>7511.45</v>
      </c>
      <c r="I180" s="8">
        <v>7511.45</v>
      </c>
    </row>
    <row r="181" ht="15.75" customHeight="1">
      <c r="A181" s="3" t="s">
        <v>6822</v>
      </c>
      <c r="B181" s="8">
        <v>1.0</v>
      </c>
      <c r="C181" s="8">
        <v>861.11</v>
      </c>
      <c r="E181" s="8">
        <v>861.11</v>
      </c>
      <c r="F181" s="8">
        <v>861.11</v>
      </c>
      <c r="G181" s="8">
        <v>861.11</v>
      </c>
      <c r="H181" s="8">
        <v>861.11</v>
      </c>
      <c r="I181" s="8">
        <v>861.11</v>
      </c>
    </row>
    <row r="182" ht="15.75" customHeight="1">
      <c r="A182" s="3" t="s">
        <v>6823</v>
      </c>
      <c r="B182" s="8">
        <v>1.0</v>
      </c>
      <c r="C182" s="8">
        <v>805.88</v>
      </c>
      <c r="E182" s="8">
        <v>805.88</v>
      </c>
      <c r="F182" s="8">
        <v>805.88</v>
      </c>
      <c r="G182" s="8">
        <v>805.88</v>
      </c>
      <c r="H182" s="8">
        <v>805.88</v>
      </c>
      <c r="I182" s="8">
        <v>805.88</v>
      </c>
    </row>
    <row r="183" ht="15.75" customHeight="1">
      <c r="A183" s="3" t="s">
        <v>6824</v>
      </c>
      <c r="B183" s="8">
        <v>2.0</v>
      </c>
      <c r="C183" s="8">
        <v>5642.23</v>
      </c>
      <c r="D183" s="8">
        <v>1828.889</v>
      </c>
      <c r="E183" s="8">
        <v>4349.01</v>
      </c>
      <c r="F183" s="8">
        <v>4995.62</v>
      </c>
      <c r="G183" s="8">
        <v>5642.23</v>
      </c>
      <c r="H183" s="8">
        <v>6288.84</v>
      </c>
      <c r="I183" s="8">
        <v>6935.45</v>
      </c>
    </row>
    <row r="184" ht="15.75" customHeight="1">
      <c r="A184" s="3" t="s">
        <v>6825</v>
      </c>
      <c r="B184" s="8">
        <v>1.0</v>
      </c>
      <c r="C184" s="8">
        <v>215.28</v>
      </c>
      <c r="E184" s="8">
        <v>215.28</v>
      </c>
      <c r="F184" s="8">
        <v>215.28</v>
      </c>
      <c r="G184" s="8">
        <v>215.28</v>
      </c>
      <c r="H184" s="8">
        <v>215.28</v>
      </c>
      <c r="I184" s="8">
        <v>215.28</v>
      </c>
    </row>
    <row r="185" ht="15.75" customHeight="1">
      <c r="A185" s="3" t="s">
        <v>6826</v>
      </c>
      <c r="B185" s="8">
        <v>1.0</v>
      </c>
      <c r="C185" s="8">
        <v>7629.93</v>
      </c>
      <c r="E185" s="8">
        <v>7629.93</v>
      </c>
      <c r="F185" s="8">
        <v>7629.93</v>
      </c>
      <c r="G185" s="8">
        <v>7629.93</v>
      </c>
      <c r="H185" s="8">
        <v>7629.93</v>
      </c>
      <c r="I185" s="8">
        <v>7629.93</v>
      </c>
    </row>
    <row r="186" ht="15.75" customHeight="1">
      <c r="A186" s="3" t="s">
        <v>6827</v>
      </c>
      <c r="B186" s="8">
        <v>1.0</v>
      </c>
      <c r="C186" s="8">
        <v>10824.47</v>
      </c>
      <c r="E186" s="8">
        <v>10824.47</v>
      </c>
      <c r="F186" s="8">
        <v>10824.47</v>
      </c>
      <c r="G186" s="8">
        <v>10824.47</v>
      </c>
      <c r="H186" s="8">
        <v>10824.47</v>
      </c>
      <c r="I186" s="8">
        <v>10824.47</v>
      </c>
    </row>
    <row r="187" ht="15.75" customHeight="1">
      <c r="A187" s="3" t="s">
        <v>6828</v>
      </c>
      <c r="B187" s="8">
        <v>1.0</v>
      </c>
      <c r="C187" s="8">
        <v>165.6</v>
      </c>
      <c r="E187" s="8">
        <v>165.6</v>
      </c>
      <c r="F187" s="8">
        <v>165.6</v>
      </c>
      <c r="G187" s="8">
        <v>165.6</v>
      </c>
      <c r="H187" s="8">
        <v>165.6</v>
      </c>
      <c r="I187" s="8">
        <v>165.6</v>
      </c>
    </row>
    <row r="188" ht="15.75" customHeight="1">
      <c r="A188" s="3" t="s">
        <v>6829</v>
      </c>
      <c r="B188" s="8">
        <v>1.0</v>
      </c>
      <c r="C188" s="8">
        <v>8605.56</v>
      </c>
      <c r="E188" s="8">
        <v>8605.56</v>
      </c>
      <c r="F188" s="8">
        <v>8605.56</v>
      </c>
      <c r="G188" s="8">
        <v>8605.56</v>
      </c>
      <c r="H188" s="8">
        <v>8605.56</v>
      </c>
      <c r="I188" s="8">
        <v>8605.56</v>
      </c>
    </row>
    <row r="189" ht="15.75" customHeight="1">
      <c r="A189" s="3" t="s">
        <v>6830</v>
      </c>
      <c r="B189" s="8">
        <v>1.0</v>
      </c>
      <c r="C189" s="8">
        <v>538.18</v>
      </c>
      <c r="E189" s="8">
        <v>538.18</v>
      </c>
      <c r="F189" s="8">
        <v>538.18</v>
      </c>
      <c r="G189" s="8">
        <v>538.18</v>
      </c>
      <c r="H189" s="8">
        <v>538.18</v>
      </c>
      <c r="I189" s="8">
        <v>538.18</v>
      </c>
    </row>
    <row r="190" ht="15.75" customHeight="1">
      <c r="A190" s="3" t="s">
        <v>6831</v>
      </c>
      <c r="B190" s="8">
        <v>1.0</v>
      </c>
      <c r="C190" s="8">
        <v>516.67</v>
      </c>
      <c r="E190" s="8">
        <v>516.67</v>
      </c>
      <c r="F190" s="8">
        <v>516.67</v>
      </c>
      <c r="G190" s="8">
        <v>516.67</v>
      </c>
      <c r="H190" s="8">
        <v>516.67</v>
      </c>
      <c r="I190" s="8">
        <v>516.67</v>
      </c>
    </row>
    <row r="191" ht="15.75" customHeight="1">
      <c r="A191" s="3" t="s">
        <v>6832</v>
      </c>
      <c r="B191" s="8">
        <v>1.0</v>
      </c>
      <c r="C191" s="8">
        <v>538.2</v>
      </c>
      <c r="E191" s="8">
        <v>538.2</v>
      </c>
      <c r="F191" s="8">
        <v>538.2</v>
      </c>
      <c r="G191" s="8">
        <v>538.2</v>
      </c>
      <c r="H191" s="8">
        <v>538.2</v>
      </c>
      <c r="I191" s="8">
        <v>538.2</v>
      </c>
    </row>
    <row r="192" ht="15.75" customHeight="1">
      <c r="A192" s="3" t="s">
        <v>6833</v>
      </c>
      <c r="B192" s="8">
        <v>1.0</v>
      </c>
      <c r="C192" s="8">
        <v>1524.89</v>
      </c>
      <c r="E192" s="8">
        <v>1524.89</v>
      </c>
      <c r="F192" s="8">
        <v>1524.89</v>
      </c>
      <c r="G192" s="8">
        <v>1524.89</v>
      </c>
      <c r="H192" s="8">
        <v>1524.89</v>
      </c>
      <c r="I192" s="8">
        <v>1524.89</v>
      </c>
    </row>
    <row r="193" ht="15.75" customHeight="1">
      <c r="A193" s="3" t="s">
        <v>6834</v>
      </c>
      <c r="B193" s="8">
        <v>1.0</v>
      </c>
      <c r="C193" s="8">
        <v>922.47</v>
      </c>
      <c r="E193" s="8">
        <v>922.47</v>
      </c>
      <c r="F193" s="8">
        <v>922.47</v>
      </c>
      <c r="G193" s="8">
        <v>922.47</v>
      </c>
      <c r="H193" s="8">
        <v>922.47</v>
      </c>
      <c r="I193" s="8">
        <v>922.47</v>
      </c>
    </row>
    <row r="194" ht="15.75" customHeight="1">
      <c r="A194" s="3" t="s">
        <v>6835</v>
      </c>
      <c r="B194" s="8">
        <v>1.0</v>
      </c>
      <c r="C194" s="8">
        <v>149.07</v>
      </c>
      <c r="E194" s="8">
        <v>149.07</v>
      </c>
      <c r="F194" s="8">
        <v>149.07</v>
      </c>
      <c r="G194" s="8">
        <v>149.07</v>
      </c>
      <c r="H194" s="8">
        <v>149.07</v>
      </c>
      <c r="I194" s="8">
        <v>149.07</v>
      </c>
    </row>
    <row r="195" ht="15.75" customHeight="1">
      <c r="A195" s="3" t="s">
        <v>6836</v>
      </c>
      <c r="B195" s="8">
        <v>1.0</v>
      </c>
      <c r="C195" s="8">
        <v>1506.93</v>
      </c>
      <c r="E195" s="8">
        <v>1506.93</v>
      </c>
      <c r="F195" s="8">
        <v>1506.93</v>
      </c>
      <c r="G195" s="8">
        <v>1506.93</v>
      </c>
      <c r="H195" s="8">
        <v>1506.93</v>
      </c>
      <c r="I195" s="8">
        <v>1506.93</v>
      </c>
    </row>
    <row r="196" ht="15.75" customHeight="1">
      <c r="A196" s="3" t="s">
        <v>6837</v>
      </c>
      <c r="B196" s="8">
        <v>2.0</v>
      </c>
      <c r="C196" s="8">
        <v>3130.75</v>
      </c>
      <c r="D196" s="8">
        <v>287.623</v>
      </c>
      <c r="E196" s="8">
        <v>2927.37</v>
      </c>
      <c r="F196" s="8">
        <v>3029.06</v>
      </c>
      <c r="G196" s="8">
        <v>3130.75</v>
      </c>
      <c r="H196" s="8">
        <v>3232.44</v>
      </c>
      <c r="I196" s="8">
        <v>3334.13</v>
      </c>
    </row>
    <row r="197" ht="15.75" customHeight="1">
      <c r="A197" s="3" t="s">
        <v>6838</v>
      </c>
      <c r="B197" s="8">
        <v>1.0</v>
      </c>
      <c r="C197" s="8">
        <v>4413.21</v>
      </c>
      <c r="E197" s="8">
        <v>4413.21</v>
      </c>
      <c r="F197" s="8">
        <v>4413.21</v>
      </c>
      <c r="G197" s="8">
        <v>4413.21</v>
      </c>
      <c r="H197" s="8">
        <v>4413.21</v>
      </c>
      <c r="I197" s="8">
        <v>4413.21</v>
      </c>
    </row>
    <row r="198" ht="15.75" customHeight="1">
      <c r="A198" s="3" t="s">
        <v>6839</v>
      </c>
      <c r="B198" s="8">
        <v>2.0</v>
      </c>
      <c r="C198" s="8">
        <v>1870.45</v>
      </c>
      <c r="D198" s="8">
        <v>0.0</v>
      </c>
      <c r="E198" s="8">
        <v>1870.45</v>
      </c>
      <c r="F198" s="8">
        <v>1870.45</v>
      </c>
      <c r="G198" s="8">
        <v>1870.45</v>
      </c>
      <c r="H198" s="8">
        <v>1870.45</v>
      </c>
      <c r="I198" s="8">
        <v>1870.45</v>
      </c>
    </row>
    <row r="199" ht="15.75" customHeight="1">
      <c r="A199" s="3" t="s">
        <v>6840</v>
      </c>
      <c r="B199" s="8">
        <v>1.0</v>
      </c>
      <c r="C199" s="8">
        <v>329.51</v>
      </c>
      <c r="E199" s="8">
        <v>329.51</v>
      </c>
      <c r="F199" s="8">
        <v>329.51</v>
      </c>
      <c r="G199" s="8">
        <v>329.51</v>
      </c>
      <c r="H199" s="8">
        <v>329.51</v>
      </c>
      <c r="I199" s="8">
        <v>329.51</v>
      </c>
    </row>
    <row r="200" ht="15.75" customHeight="1">
      <c r="A200" s="3" t="s">
        <v>6841</v>
      </c>
      <c r="B200" s="8">
        <v>1.0</v>
      </c>
      <c r="C200" s="8">
        <v>3277.67</v>
      </c>
      <c r="E200" s="8">
        <v>3277.67</v>
      </c>
      <c r="F200" s="8">
        <v>3277.67</v>
      </c>
      <c r="G200" s="8">
        <v>3277.67</v>
      </c>
      <c r="H200" s="8">
        <v>3277.67</v>
      </c>
      <c r="I200" s="8">
        <v>3277.67</v>
      </c>
    </row>
    <row r="201" ht="15.75" customHeight="1">
      <c r="A201" s="3" t="s">
        <v>6842</v>
      </c>
      <c r="B201" s="8">
        <v>1.0</v>
      </c>
      <c r="C201" s="8">
        <v>1242.3</v>
      </c>
      <c r="E201" s="8">
        <v>1242.3</v>
      </c>
      <c r="F201" s="8">
        <v>1242.3</v>
      </c>
      <c r="G201" s="8">
        <v>1242.3</v>
      </c>
      <c r="H201" s="8">
        <v>1242.3</v>
      </c>
      <c r="I201" s="8">
        <v>1242.3</v>
      </c>
    </row>
    <row r="202" ht="15.75" customHeight="1">
      <c r="A202" s="3" t="s">
        <v>6843</v>
      </c>
      <c r="B202" s="8">
        <v>1.0</v>
      </c>
      <c r="C202" s="8">
        <v>3277.67</v>
      </c>
      <c r="E202" s="8">
        <v>3277.67</v>
      </c>
      <c r="F202" s="8">
        <v>3277.67</v>
      </c>
      <c r="G202" s="8">
        <v>3277.67</v>
      </c>
      <c r="H202" s="8">
        <v>3277.67</v>
      </c>
      <c r="I202" s="8">
        <v>3277.67</v>
      </c>
    </row>
    <row r="203" ht="15.75" customHeight="1">
      <c r="A203" s="3" t="s">
        <v>6844</v>
      </c>
      <c r="B203" s="8">
        <v>2.0</v>
      </c>
      <c r="C203" s="8">
        <v>2406.355</v>
      </c>
      <c r="D203" s="8">
        <v>2451.702</v>
      </c>
      <c r="E203" s="8">
        <v>672.74</v>
      </c>
      <c r="F203" s="8">
        <v>1539.548</v>
      </c>
      <c r="G203" s="8">
        <v>2406.355</v>
      </c>
      <c r="H203" s="8">
        <v>3273.163</v>
      </c>
      <c r="I203" s="8">
        <v>4139.97</v>
      </c>
    </row>
    <row r="204" ht="15.75" customHeight="1">
      <c r="A204" s="3" t="s">
        <v>6845</v>
      </c>
      <c r="B204" s="8">
        <v>1.0</v>
      </c>
      <c r="C204" s="8">
        <v>5822.83</v>
      </c>
      <c r="E204" s="8">
        <v>5822.83</v>
      </c>
      <c r="F204" s="8">
        <v>5822.83</v>
      </c>
      <c r="G204" s="8">
        <v>5822.83</v>
      </c>
      <c r="H204" s="8">
        <v>5822.83</v>
      </c>
      <c r="I204" s="8">
        <v>5822.83</v>
      </c>
    </row>
    <row r="205" ht="15.75" customHeight="1">
      <c r="A205" s="3" t="s">
        <v>6846</v>
      </c>
      <c r="B205" s="8">
        <v>2.0</v>
      </c>
      <c r="C205" s="8">
        <v>2057.095</v>
      </c>
      <c r="D205" s="8">
        <v>473.571</v>
      </c>
      <c r="E205" s="8">
        <v>1722.23</v>
      </c>
      <c r="F205" s="8">
        <v>1889.662</v>
      </c>
      <c r="G205" s="8">
        <v>2057.095</v>
      </c>
      <c r="H205" s="8">
        <v>2224.528</v>
      </c>
      <c r="I205" s="8">
        <v>2391.96</v>
      </c>
    </row>
    <row r="206" ht="15.75" customHeight="1">
      <c r="A206" s="3" t="s">
        <v>6847</v>
      </c>
      <c r="B206" s="8">
        <v>1.0</v>
      </c>
      <c r="C206" s="8">
        <v>915.37</v>
      </c>
      <c r="E206" s="8">
        <v>915.37</v>
      </c>
      <c r="F206" s="8">
        <v>915.37</v>
      </c>
      <c r="G206" s="8">
        <v>915.37</v>
      </c>
      <c r="H206" s="8">
        <v>915.37</v>
      </c>
      <c r="I206" s="8">
        <v>915.37</v>
      </c>
    </row>
    <row r="207" ht="15.75" customHeight="1">
      <c r="A207" s="3" t="s">
        <v>6848</v>
      </c>
      <c r="B207" s="8">
        <v>1.0</v>
      </c>
      <c r="C207" s="8">
        <v>1828.31</v>
      </c>
      <c r="E207" s="8">
        <v>1828.31</v>
      </c>
      <c r="F207" s="8">
        <v>1828.31</v>
      </c>
      <c r="G207" s="8">
        <v>1828.31</v>
      </c>
      <c r="H207" s="8">
        <v>1828.31</v>
      </c>
      <c r="I207" s="8">
        <v>1828.31</v>
      </c>
    </row>
    <row r="208" ht="15.75" customHeight="1">
      <c r="A208" s="3" t="s">
        <v>6849</v>
      </c>
      <c r="B208" s="8">
        <v>1.0</v>
      </c>
      <c r="C208" s="8">
        <v>1351.64</v>
      </c>
      <c r="E208" s="8">
        <v>1351.64</v>
      </c>
      <c r="F208" s="8">
        <v>1351.64</v>
      </c>
      <c r="G208" s="8">
        <v>1351.64</v>
      </c>
      <c r="H208" s="8">
        <v>1351.64</v>
      </c>
      <c r="I208" s="8">
        <v>1351.64</v>
      </c>
    </row>
    <row r="209" ht="15.75" customHeight="1">
      <c r="A209" s="3" t="s">
        <v>6850</v>
      </c>
      <c r="B209" s="8">
        <v>1.0</v>
      </c>
      <c r="C209" s="8">
        <v>269.1</v>
      </c>
      <c r="E209" s="8">
        <v>269.1</v>
      </c>
      <c r="F209" s="8">
        <v>269.1</v>
      </c>
      <c r="G209" s="8">
        <v>269.1</v>
      </c>
      <c r="H209" s="8">
        <v>269.1</v>
      </c>
      <c r="I209" s="8">
        <v>269.1</v>
      </c>
    </row>
    <row r="210" ht="15.75" customHeight="1">
      <c r="A210" s="3" t="s">
        <v>6851</v>
      </c>
      <c r="B210" s="8">
        <v>1.0</v>
      </c>
      <c r="C210" s="8">
        <v>1033.19</v>
      </c>
      <c r="E210" s="8">
        <v>1033.19</v>
      </c>
      <c r="F210" s="8">
        <v>1033.19</v>
      </c>
      <c r="G210" s="8">
        <v>1033.19</v>
      </c>
      <c r="H210" s="8">
        <v>1033.19</v>
      </c>
      <c r="I210" s="8">
        <v>1033.19</v>
      </c>
    </row>
    <row r="211" ht="15.75" customHeight="1">
      <c r="A211" s="3" t="s">
        <v>6852</v>
      </c>
      <c r="B211" s="8">
        <v>1.0</v>
      </c>
      <c r="C211" s="8">
        <v>606.87</v>
      </c>
      <c r="E211" s="8">
        <v>606.87</v>
      </c>
      <c r="F211" s="8">
        <v>606.87</v>
      </c>
      <c r="G211" s="8">
        <v>606.87</v>
      </c>
      <c r="H211" s="8">
        <v>606.87</v>
      </c>
      <c r="I211" s="8">
        <v>606.87</v>
      </c>
    </row>
    <row r="212" ht="15.75" customHeight="1">
      <c r="A212" s="3" t="s">
        <v>6853</v>
      </c>
      <c r="B212" s="8">
        <v>1.0</v>
      </c>
      <c r="C212" s="8">
        <v>18152.11</v>
      </c>
      <c r="E212" s="8">
        <v>18152.11</v>
      </c>
      <c r="F212" s="8">
        <v>18152.11</v>
      </c>
      <c r="G212" s="8">
        <v>18152.11</v>
      </c>
      <c r="H212" s="8">
        <v>18152.11</v>
      </c>
      <c r="I212" s="8">
        <v>18152.11</v>
      </c>
    </row>
    <row r="213" ht="15.75" customHeight="1">
      <c r="A213" s="3" t="s">
        <v>6854</v>
      </c>
      <c r="B213" s="8">
        <v>1.0</v>
      </c>
      <c r="C213" s="8">
        <v>3229.17</v>
      </c>
      <c r="E213" s="8">
        <v>3229.17</v>
      </c>
      <c r="F213" s="8">
        <v>3229.17</v>
      </c>
      <c r="G213" s="8">
        <v>3229.17</v>
      </c>
      <c r="H213" s="8">
        <v>3229.17</v>
      </c>
      <c r="I213" s="8">
        <v>3229.17</v>
      </c>
    </row>
    <row r="214" ht="15.75" customHeight="1">
      <c r="A214" s="3" t="s">
        <v>6855</v>
      </c>
      <c r="B214" s="8">
        <v>1.0</v>
      </c>
      <c r="C214" s="8">
        <v>18583.3</v>
      </c>
      <c r="E214" s="8">
        <v>18583.3</v>
      </c>
      <c r="F214" s="8">
        <v>18583.3</v>
      </c>
      <c r="G214" s="8">
        <v>18583.3</v>
      </c>
      <c r="H214" s="8">
        <v>18583.3</v>
      </c>
      <c r="I214" s="8">
        <v>18583.3</v>
      </c>
    </row>
    <row r="215" ht="15.75" customHeight="1">
      <c r="A215" s="3" t="s">
        <v>6856</v>
      </c>
      <c r="B215" s="8">
        <v>2.0</v>
      </c>
      <c r="C215" s="8">
        <v>2840.5</v>
      </c>
      <c r="D215" s="8">
        <v>1400.312</v>
      </c>
      <c r="E215" s="8">
        <v>1850.33</v>
      </c>
      <c r="F215" s="8">
        <v>2345.415</v>
      </c>
      <c r="G215" s="8">
        <v>2840.5</v>
      </c>
      <c r="H215" s="8">
        <v>3335.585</v>
      </c>
      <c r="I215" s="8">
        <v>3830.67</v>
      </c>
    </row>
    <row r="216" ht="15.75" customHeight="1">
      <c r="A216" s="3" t="s">
        <v>6857</v>
      </c>
      <c r="B216" s="8">
        <v>4.0</v>
      </c>
      <c r="C216" s="8">
        <v>1588.642</v>
      </c>
      <c r="D216" s="8">
        <v>1269.712</v>
      </c>
      <c r="E216" s="8">
        <v>374.27</v>
      </c>
      <c r="F216" s="8">
        <v>770.765</v>
      </c>
      <c r="G216" s="8">
        <v>1352.29</v>
      </c>
      <c r="H216" s="8">
        <v>2170.168</v>
      </c>
      <c r="I216" s="8">
        <v>3275.72</v>
      </c>
    </row>
    <row r="217" ht="15.75" customHeight="1">
      <c r="A217" s="3" t="s">
        <v>6858</v>
      </c>
      <c r="B217" s="8">
        <v>1.0</v>
      </c>
      <c r="C217" s="8">
        <v>5615.94</v>
      </c>
      <c r="E217" s="8">
        <v>5615.94</v>
      </c>
      <c r="F217" s="8">
        <v>5615.94</v>
      </c>
      <c r="G217" s="8">
        <v>5615.94</v>
      </c>
      <c r="H217" s="8">
        <v>5615.94</v>
      </c>
      <c r="I217" s="8">
        <v>5615.94</v>
      </c>
    </row>
    <row r="218" ht="15.75" customHeight="1">
      <c r="A218" s="3" t="s">
        <v>6859</v>
      </c>
      <c r="B218" s="8">
        <v>1.0</v>
      </c>
      <c r="C218" s="8">
        <v>10418.53</v>
      </c>
      <c r="E218" s="8">
        <v>10418.53</v>
      </c>
      <c r="F218" s="8">
        <v>10418.53</v>
      </c>
      <c r="G218" s="8">
        <v>10418.53</v>
      </c>
      <c r="H218" s="8">
        <v>10418.53</v>
      </c>
      <c r="I218" s="8">
        <v>10418.53</v>
      </c>
    </row>
    <row r="219" ht="15.75" customHeight="1">
      <c r="A219" s="3" t="s">
        <v>6860</v>
      </c>
      <c r="B219" s="8">
        <v>1.0</v>
      </c>
      <c r="C219" s="8">
        <v>2860.27</v>
      </c>
      <c r="E219" s="8">
        <v>2860.27</v>
      </c>
      <c r="F219" s="8">
        <v>2860.27</v>
      </c>
      <c r="G219" s="8">
        <v>2860.27</v>
      </c>
      <c r="H219" s="8">
        <v>2860.27</v>
      </c>
      <c r="I219" s="8">
        <v>2860.27</v>
      </c>
    </row>
    <row r="220" ht="15.75" customHeight="1">
      <c r="A220" s="3" t="s">
        <v>6861</v>
      </c>
      <c r="B220" s="8">
        <v>1.0</v>
      </c>
      <c r="C220" s="8">
        <v>398.66</v>
      </c>
      <c r="E220" s="8">
        <v>398.66</v>
      </c>
      <c r="F220" s="8">
        <v>398.66</v>
      </c>
      <c r="G220" s="8">
        <v>398.66</v>
      </c>
      <c r="H220" s="8">
        <v>398.66</v>
      </c>
      <c r="I220" s="8">
        <v>398.66</v>
      </c>
    </row>
    <row r="221" ht="15.75" customHeight="1">
      <c r="A221" s="3" t="s">
        <v>6862</v>
      </c>
      <c r="B221" s="8">
        <v>1.0</v>
      </c>
      <c r="C221" s="8">
        <v>2402.22</v>
      </c>
      <c r="E221" s="8">
        <v>2402.22</v>
      </c>
      <c r="F221" s="8">
        <v>2402.22</v>
      </c>
      <c r="G221" s="8">
        <v>2402.22</v>
      </c>
      <c r="H221" s="8">
        <v>2402.22</v>
      </c>
      <c r="I221" s="8">
        <v>2402.22</v>
      </c>
    </row>
    <row r="222" ht="15.75" customHeight="1">
      <c r="A222" s="3" t="s">
        <v>6863</v>
      </c>
      <c r="B222" s="8">
        <v>1.0</v>
      </c>
      <c r="C222" s="8">
        <v>4003.57</v>
      </c>
      <c r="E222" s="8">
        <v>4003.57</v>
      </c>
      <c r="F222" s="8">
        <v>4003.57</v>
      </c>
      <c r="G222" s="8">
        <v>4003.57</v>
      </c>
      <c r="H222" s="8">
        <v>4003.57</v>
      </c>
      <c r="I222" s="8">
        <v>4003.57</v>
      </c>
    </row>
    <row r="223" ht="15.75" customHeight="1">
      <c r="A223" s="3" t="s">
        <v>6864</v>
      </c>
      <c r="B223" s="8">
        <v>3.0</v>
      </c>
      <c r="C223" s="8">
        <v>3457.17</v>
      </c>
      <c r="D223" s="8">
        <v>1659.461</v>
      </c>
      <c r="E223" s="8">
        <v>2499.08</v>
      </c>
      <c r="F223" s="8">
        <v>2499.08</v>
      </c>
      <c r="G223" s="8">
        <v>2499.08</v>
      </c>
      <c r="H223" s="8">
        <v>3936.215</v>
      </c>
      <c r="I223" s="8">
        <v>5373.35</v>
      </c>
    </row>
    <row r="224" ht="15.75" customHeight="1">
      <c r="A224" s="3" t="s">
        <v>6865</v>
      </c>
      <c r="B224" s="8">
        <v>2.0</v>
      </c>
      <c r="C224" s="8">
        <v>3180.975</v>
      </c>
      <c r="D224" s="8">
        <v>3348.045</v>
      </c>
      <c r="E224" s="8">
        <v>813.55</v>
      </c>
      <c r="F224" s="8">
        <v>1997.262</v>
      </c>
      <c r="G224" s="8">
        <v>3180.975</v>
      </c>
      <c r="H224" s="8">
        <v>4364.688</v>
      </c>
      <c r="I224" s="8">
        <v>5548.4</v>
      </c>
    </row>
    <row r="225" ht="15.75" customHeight="1">
      <c r="A225" s="3" t="s">
        <v>6866</v>
      </c>
      <c r="B225" s="8">
        <v>1.0</v>
      </c>
      <c r="C225" s="8">
        <v>1662.48</v>
      </c>
      <c r="E225" s="8">
        <v>1662.48</v>
      </c>
      <c r="F225" s="8">
        <v>1662.48</v>
      </c>
      <c r="G225" s="8">
        <v>1662.48</v>
      </c>
      <c r="H225" s="8">
        <v>1662.48</v>
      </c>
      <c r="I225" s="8">
        <v>1662.48</v>
      </c>
    </row>
    <row r="226" ht="15.75" customHeight="1">
      <c r="A226" s="3" t="s">
        <v>6867</v>
      </c>
      <c r="B226" s="8">
        <v>1.0</v>
      </c>
      <c r="C226" s="8">
        <v>1829.02</v>
      </c>
      <c r="E226" s="8">
        <v>1829.02</v>
      </c>
      <c r="F226" s="8">
        <v>1829.02</v>
      </c>
      <c r="G226" s="8">
        <v>1829.02</v>
      </c>
      <c r="H226" s="8">
        <v>1829.02</v>
      </c>
      <c r="I226" s="8">
        <v>1829.02</v>
      </c>
    </row>
    <row r="227" ht="15.75" customHeight="1">
      <c r="A227" s="3" t="s">
        <v>6868</v>
      </c>
      <c r="B227" s="8">
        <v>3.0</v>
      </c>
      <c r="C227" s="8">
        <v>4182.437</v>
      </c>
      <c r="D227" s="8">
        <v>2341.907</v>
      </c>
      <c r="E227" s="8">
        <v>1954.98</v>
      </c>
      <c r="F227" s="8">
        <v>2961.615</v>
      </c>
      <c r="G227" s="8">
        <v>3968.25</v>
      </c>
      <c r="H227" s="8">
        <v>5296.165</v>
      </c>
      <c r="I227" s="8">
        <v>6624.08</v>
      </c>
    </row>
    <row r="228" ht="15.75" customHeight="1">
      <c r="A228" s="3" t="s">
        <v>6869</v>
      </c>
      <c r="B228" s="8">
        <v>1.0</v>
      </c>
      <c r="C228" s="8">
        <v>1186.19</v>
      </c>
      <c r="E228" s="8">
        <v>1186.19</v>
      </c>
      <c r="F228" s="8">
        <v>1186.19</v>
      </c>
      <c r="G228" s="8">
        <v>1186.19</v>
      </c>
      <c r="H228" s="8">
        <v>1186.19</v>
      </c>
      <c r="I228" s="8">
        <v>1186.19</v>
      </c>
    </row>
    <row r="229" ht="15.75" customHeight="1">
      <c r="A229" s="3" t="s">
        <v>6870</v>
      </c>
      <c r="B229" s="8">
        <v>1.0</v>
      </c>
      <c r="C229" s="8">
        <v>9056.74</v>
      </c>
      <c r="E229" s="8">
        <v>9056.74</v>
      </c>
      <c r="F229" s="8">
        <v>9056.74</v>
      </c>
      <c r="G229" s="8">
        <v>9056.74</v>
      </c>
      <c r="H229" s="8">
        <v>9056.74</v>
      </c>
      <c r="I229" s="8">
        <v>9056.74</v>
      </c>
    </row>
    <row r="230" ht="15.75" customHeight="1">
      <c r="A230" s="3" t="s">
        <v>6871</v>
      </c>
      <c r="B230" s="8">
        <v>1.0</v>
      </c>
      <c r="C230" s="8">
        <v>14178.56</v>
      </c>
      <c r="E230" s="8">
        <v>14178.56</v>
      </c>
      <c r="F230" s="8">
        <v>14178.56</v>
      </c>
      <c r="G230" s="8">
        <v>14178.56</v>
      </c>
      <c r="H230" s="8">
        <v>14178.56</v>
      </c>
      <c r="I230" s="8">
        <v>14178.56</v>
      </c>
    </row>
    <row r="231" ht="15.75" customHeight="1">
      <c r="A231" s="3" t="s">
        <v>6872</v>
      </c>
      <c r="B231" s="8">
        <v>1.0</v>
      </c>
      <c r="C231" s="8">
        <v>777.37</v>
      </c>
      <c r="E231" s="8">
        <v>777.37</v>
      </c>
      <c r="F231" s="8">
        <v>777.37</v>
      </c>
      <c r="G231" s="8">
        <v>777.37</v>
      </c>
      <c r="H231" s="8">
        <v>777.37</v>
      </c>
      <c r="I231" s="8">
        <v>777.37</v>
      </c>
    </row>
    <row r="232" ht="15.75" customHeight="1">
      <c r="A232" s="3" t="s">
        <v>6873</v>
      </c>
      <c r="B232" s="8">
        <v>1.0</v>
      </c>
      <c r="C232" s="8">
        <v>269.1</v>
      </c>
      <c r="E232" s="8">
        <v>269.1</v>
      </c>
      <c r="F232" s="8">
        <v>269.1</v>
      </c>
      <c r="G232" s="8">
        <v>269.1</v>
      </c>
      <c r="H232" s="8">
        <v>269.1</v>
      </c>
      <c r="I232" s="8">
        <v>269.1</v>
      </c>
    </row>
    <row r="233" ht="15.75" customHeight="1">
      <c r="A233" s="3" t="s">
        <v>6874</v>
      </c>
      <c r="B233" s="8">
        <v>1.0</v>
      </c>
      <c r="C233" s="8">
        <v>1056.34</v>
      </c>
      <c r="E233" s="8">
        <v>1056.34</v>
      </c>
      <c r="F233" s="8">
        <v>1056.34</v>
      </c>
      <c r="G233" s="8">
        <v>1056.34</v>
      </c>
      <c r="H233" s="8">
        <v>1056.34</v>
      </c>
      <c r="I233" s="8">
        <v>1056.34</v>
      </c>
    </row>
    <row r="234" ht="15.75" customHeight="1">
      <c r="A234" s="3" t="s">
        <v>6875</v>
      </c>
      <c r="B234" s="8">
        <v>1.0</v>
      </c>
      <c r="C234" s="8">
        <v>5206.23</v>
      </c>
      <c r="E234" s="8">
        <v>5206.23</v>
      </c>
      <c r="F234" s="8">
        <v>5206.23</v>
      </c>
      <c r="G234" s="8">
        <v>5206.23</v>
      </c>
      <c r="H234" s="8">
        <v>5206.23</v>
      </c>
      <c r="I234" s="8">
        <v>5206.23</v>
      </c>
    </row>
    <row r="235" ht="15.75" customHeight="1">
      <c r="A235" s="3" t="s">
        <v>6876</v>
      </c>
      <c r="B235" s="8">
        <v>2.0</v>
      </c>
      <c r="C235" s="8">
        <v>256.8</v>
      </c>
      <c r="D235" s="8">
        <v>0.0</v>
      </c>
      <c r="E235" s="8">
        <v>256.8</v>
      </c>
      <c r="F235" s="8">
        <v>256.8</v>
      </c>
      <c r="G235" s="8">
        <v>256.8</v>
      </c>
      <c r="H235" s="8">
        <v>256.8</v>
      </c>
      <c r="I235" s="8">
        <v>256.8</v>
      </c>
    </row>
    <row r="236" ht="15.75" customHeight="1">
      <c r="A236" s="3" t="s">
        <v>6877</v>
      </c>
      <c r="B236" s="8">
        <v>2.0</v>
      </c>
      <c r="C236" s="8">
        <v>2234.43</v>
      </c>
      <c r="D236" s="8">
        <v>0.0</v>
      </c>
      <c r="E236" s="8">
        <v>2234.43</v>
      </c>
      <c r="F236" s="8">
        <v>2234.43</v>
      </c>
      <c r="G236" s="8">
        <v>2234.43</v>
      </c>
      <c r="H236" s="8">
        <v>2234.43</v>
      </c>
      <c r="I236" s="8">
        <v>2234.43</v>
      </c>
    </row>
    <row r="237" ht="15.75" customHeight="1">
      <c r="A237" s="3" t="s">
        <v>6878</v>
      </c>
      <c r="B237" s="8">
        <v>2.0</v>
      </c>
      <c r="C237" s="8">
        <v>2213.07</v>
      </c>
      <c r="D237" s="8">
        <v>60.132</v>
      </c>
      <c r="E237" s="8">
        <v>2170.55</v>
      </c>
      <c r="F237" s="8">
        <v>2191.81</v>
      </c>
      <c r="G237" s="8">
        <v>2213.07</v>
      </c>
      <c r="H237" s="8">
        <v>2234.33</v>
      </c>
      <c r="I237" s="8">
        <v>2255.59</v>
      </c>
    </row>
    <row r="238" ht="15.75" customHeight="1">
      <c r="A238" s="3" t="s">
        <v>6879</v>
      </c>
      <c r="B238" s="8">
        <v>1.0</v>
      </c>
      <c r="C238" s="8">
        <v>5000.44</v>
      </c>
      <c r="E238" s="8">
        <v>5000.44</v>
      </c>
      <c r="F238" s="8">
        <v>5000.44</v>
      </c>
      <c r="G238" s="8">
        <v>5000.44</v>
      </c>
      <c r="H238" s="8">
        <v>5000.44</v>
      </c>
      <c r="I238" s="8">
        <v>5000.44</v>
      </c>
    </row>
    <row r="239" ht="15.75" customHeight="1">
      <c r="A239" s="3" t="s">
        <v>6880</v>
      </c>
      <c r="B239" s="8">
        <v>1.0</v>
      </c>
      <c r="C239" s="8">
        <v>1436.61</v>
      </c>
      <c r="E239" s="8">
        <v>1436.61</v>
      </c>
      <c r="F239" s="8">
        <v>1436.61</v>
      </c>
      <c r="G239" s="8">
        <v>1436.61</v>
      </c>
      <c r="H239" s="8">
        <v>1436.61</v>
      </c>
      <c r="I239" s="8">
        <v>1436.61</v>
      </c>
    </row>
    <row r="240" ht="15.75" customHeight="1">
      <c r="A240" s="3" t="s">
        <v>6881</v>
      </c>
      <c r="B240" s="8">
        <v>2.0</v>
      </c>
      <c r="C240" s="8">
        <v>2432.075</v>
      </c>
      <c r="D240" s="8">
        <v>2069.454</v>
      </c>
      <c r="E240" s="8">
        <v>968.75</v>
      </c>
      <c r="F240" s="8">
        <v>1700.412</v>
      </c>
      <c r="G240" s="8">
        <v>2432.075</v>
      </c>
      <c r="H240" s="8">
        <v>3163.738</v>
      </c>
      <c r="I240" s="8">
        <v>3895.4</v>
      </c>
    </row>
    <row r="241" ht="15.75" customHeight="1">
      <c r="A241" s="3" t="s">
        <v>6882</v>
      </c>
      <c r="B241" s="8">
        <v>1.0</v>
      </c>
      <c r="C241" s="8">
        <v>2152.76</v>
      </c>
      <c r="E241" s="8">
        <v>2152.76</v>
      </c>
      <c r="F241" s="8">
        <v>2152.76</v>
      </c>
      <c r="G241" s="8">
        <v>2152.76</v>
      </c>
      <c r="H241" s="8">
        <v>2152.76</v>
      </c>
      <c r="I241" s="8">
        <v>2152.76</v>
      </c>
    </row>
    <row r="242" ht="15.75" customHeight="1">
      <c r="A242" s="3" t="s">
        <v>6883</v>
      </c>
      <c r="B242" s="8">
        <v>1.0</v>
      </c>
      <c r="C242" s="8">
        <v>179.4</v>
      </c>
      <c r="E242" s="8">
        <v>179.4</v>
      </c>
      <c r="F242" s="8">
        <v>179.4</v>
      </c>
      <c r="G242" s="8">
        <v>179.4</v>
      </c>
      <c r="H242" s="8">
        <v>179.4</v>
      </c>
      <c r="I242" s="8">
        <v>179.4</v>
      </c>
    </row>
    <row r="243" ht="15.75" customHeight="1">
      <c r="A243" s="3" t="s">
        <v>6884</v>
      </c>
      <c r="B243" s="8">
        <v>1.0</v>
      </c>
      <c r="C243" s="8">
        <v>2276.8</v>
      </c>
      <c r="E243" s="8">
        <v>2276.8</v>
      </c>
      <c r="F243" s="8">
        <v>2276.8</v>
      </c>
      <c r="G243" s="8">
        <v>2276.8</v>
      </c>
      <c r="H243" s="8">
        <v>2276.8</v>
      </c>
      <c r="I243" s="8">
        <v>2276.8</v>
      </c>
    </row>
    <row r="244" ht="15.75" customHeight="1">
      <c r="A244" s="3" t="s">
        <v>6885</v>
      </c>
      <c r="B244" s="8">
        <v>2.0</v>
      </c>
      <c r="C244" s="8">
        <v>6244.595</v>
      </c>
      <c r="D244" s="8">
        <v>8422.639</v>
      </c>
      <c r="E244" s="8">
        <v>288.89</v>
      </c>
      <c r="F244" s="8">
        <v>3266.742</v>
      </c>
      <c r="G244" s="8">
        <v>6244.595</v>
      </c>
      <c r="H244" s="8">
        <v>9222.447</v>
      </c>
      <c r="I244" s="8">
        <v>12200.3</v>
      </c>
    </row>
    <row r="245" ht="15.75" customHeight="1">
      <c r="A245" s="3" t="s">
        <v>6886</v>
      </c>
      <c r="B245" s="8">
        <v>4.0</v>
      </c>
      <c r="C245" s="8">
        <v>20832.275</v>
      </c>
      <c r="D245" s="8">
        <v>23021.793</v>
      </c>
      <c r="E245" s="8">
        <v>358.8</v>
      </c>
      <c r="F245" s="8">
        <v>1168.305</v>
      </c>
      <c r="G245" s="8">
        <v>21102.11</v>
      </c>
      <c r="H245" s="8">
        <v>40766.08</v>
      </c>
      <c r="I245" s="8">
        <v>40766.08</v>
      </c>
    </row>
    <row r="246" ht="15.75" customHeight="1">
      <c r="A246" s="3" t="s">
        <v>6887</v>
      </c>
      <c r="B246" s="8">
        <v>1.0</v>
      </c>
      <c r="C246" s="8">
        <v>1674.38</v>
      </c>
      <c r="E246" s="8">
        <v>1674.38</v>
      </c>
      <c r="F246" s="8">
        <v>1674.38</v>
      </c>
      <c r="G246" s="8">
        <v>1674.38</v>
      </c>
      <c r="H246" s="8">
        <v>1674.38</v>
      </c>
      <c r="I246" s="8">
        <v>1674.38</v>
      </c>
    </row>
    <row r="247" ht="15.75" customHeight="1">
      <c r="A247" s="3" t="s">
        <v>6888</v>
      </c>
      <c r="B247" s="8">
        <v>1.0</v>
      </c>
      <c r="C247" s="8">
        <v>8243.76</v>
      </c>
      <c r="E247" s="8">
        <v>8243.76</v>
      </c>
      <c r="F247" s="8">
        <v>8243.76</v>
      </c>
      <c r="G247" s="8">
        <v>8243.76</v>
      </c>
      <c r="H247" s="8">
        <v>8243.76</v>
      </c>
      <c r="I247" s="8">
        <v>8243.76</v>
      </c>
    </row>
    <row r="248" ht="15.75" customHeight="1">
      <c r="A248" s="3" t="s">
        <v>6889</v>
      </c>
      <c r="B248" s="8">
        <v>1.0</v>
      </c>
      <c r="C248" s="8">
        <v>21703.87</v>
      </c>
      <c r="E248" s="8">
        <v>21703.87</v>
      </c>
      <c r="F248" s="8">
        <v>21703.87</v>
      </c>
      <c r="G248" s="8">
        <v>21703.87</v>
      </c>
      <c r="H248" s="8">
        <v>21703.87</v>
      </c>
      <c r="I248" s="8">
        <v>21703.87</v>
      </c>
    </row>
    <row r="249" ht="15.75" customHeight="1">
      <c r="A249" s="3" t="s">
        <v>6890</v>
      </c>
      <c r="B249" s="8">
        <v>1.0</v>
      </c>
      <c r="C249" s="8">
        <v>1455.23</v>
      </c>
      <c r="E249" s="8">
        <v>1455.23</v>
      </c>
      <c r="F249" s="8">
        <v>1455.23</v>
      </c>
      <c r="G249" s="8">
        <v>1455.23</v>
      </c>
      <c r="H249" s="8">
        <v>1455.23</v>
      </c>
      <c r="I249" s="8">
        <v>1455.23</v>
      </c>
    </row>
    <row r="250" ht="15.75" customHeight="1">
      <c r="A250" s="3" t="s">
        <v>6891</v>
      </c>
      <c r="B250" s="8">
        <v>4.0</v>
      </c>
      <c r="C250" s="8">
        <v>25605.158</v>
      </c>
      <c r="D250" s="8">
        <v>3652.986</v>
      </c>
      <c r="E250" s="8">
        <v>21819.37</v>
      </c>
      <c r="F250" s="8">
        <v>22811.455</v>
      </c>
      <c r="G250" s="8">
        <v>25818.27</v>
      </c>
      <c r="H250" s="8">
        <v>28611.972</v>
      </c>
      <c r="I250" s="8">
        <v>28964.72</v>
      </c>
    </row>
    <row r="251" ht="15.75" customHeight="1">
      <c r="A251" s="3" t="s">
        <v>6892</v>
      </c>
      <c r="B251" s="8">
        <v>1.0</v>
      </c>
      <c r="C251" s="8">
        <v>511.29</v>
      </c>
      <c r="E251" s="8">
        <v>511.29</v>
      </c>
      <c r="F251" s="8">
        <v>511.29</v>
      </c>
      <c r="G251" s="8">
        <v>511.29</v>
      </c>
      <c r="H251" s="8">
        <v>511.29</v>
      </c>
      <c r="I251" s="8">
        <v>511.29</v>
      </c>
    </row>
    <row r="252" ht="15.75" customHeight="1">
      <c r="A252" s="3" t="s">
        <v>6893</v>
      </c>
      <c r="B252" s="8">
        <v>1.0</v>
      </c>
      <c r="C252" s="8">
        <v>3058.18</v>
      </c>
      <c r="E252" s="8">
        <v>3058.18</v>
      </c>
      <c r="F252" s="8">
        <v>3058.18</v>
      </c>
      <c r="G252" s="8">
        <v>3058.18</v>
      </c>
      <c r="H252" s="8">
        <v>3058.18</v>
      </c>
      <c r="I252" s="8">
        <v>3058.18</v>
      </c>
    </row>
    <row r="253" ht="15.75" customHeight="1">
      <c r="A253" s="3" t="s">
        <v>6894</v>
      </c>
      <c r="B253" s="8">
        <v>1.0</v>
      </c>
      <c r="C253" s="8">
        <v>1681.86</v>
      </c>
      <c r="E253" s="8">
        <v>1681.86</v>
      </c>
      <c r="F253" s="8">
        <v>1681.86</v>
      </c>
      <c r="G253" s="8">
        <v>1681.86</v>
      </c>
      <c r="H253" s="8">
        <v>1681.86</v>
      </c>
      <c r="I253" s="8">
        <v>1681.86</v>
      </c>
    </row>
    <row r="254" ht="15.75" customHeight="1">
      <c r="A254" s="3" t="s">
        <v>6895</v>
      </c>
      <c r="B254" s="8">
        <v>1.0</v>
      </c>
      <c r="C254" s="8">
        <v>1560.77</v>
      </c>
      <c r="E254" s="8">
        <v>1560.77</v>
      </c>
      <c r="F254" s="8">
        <v>1560.77</v>
      </c>
      <c r="G254" s="8">
        <v>1560.77</v>
      </c>
      <c r="H254" s="8">
        <v>1560.77</v>
      </c>
      <c r="I254" s="8">
        <v>1560.77</v>
      </c>
    </row>
    <row r="255" ht="15.75" customHeight="1">
      <c r="A255" s="3" t="s">
        <v>6896</v>
      </c>
      <c r="B255" s="8">
        <v>1.0</v>
      </c>
      <c r="C255" s="8">
        <v>1560.77</v>
      </c>
      <c r="E255" s="8">
        <v>1560.77</v>
      </c>
      <c r="F255" s="8">
        <v>1560.77</v>
      </c>
      <c r="G255" s="8">
        <v>1560.77</v>
      </c>
      <c r="H255" s="8">
        <v>1560.77</v>
      </c>
      <c r="I255" s="8">
        <v>1560.77</v>
      </c>
    </row>
    <row r="256" ht="15.75" customHeight="1">
      <c r="A256" s="3" t="s">
        <v>6897</v>
      </c>
      <c r="B256" s="8">
        <v>2.0</v>
      </c>
      <c r="C256" s="8">
        <v>1179.755</v>
      </c>
      <c r="D256" s="8">
        <v>907.296</v>
      </c>
      <c r="E256" s="8">
        <v>538.2</v>
      </c>
      <c r="F256" s="8">
        <v>858.978</v>
      </c>
      <c r="G256" s="8">
        <v>1179.755</v>
      </c>
      <c r="H256" s="8">
        <v>1500.532</v>
      </c>
      <c r="I256" s="8">
        <v>1821.31</v>
      </c>
    </row>
    <row r="257" ht="15.75" customHeight="1">
      <c r="A257" s="3" t="s">
        <v>6898</v>
      </c>
      <c r="B257" s="8">
        <v>1.0</v>
      </c>
      <c r="C257" s="8">
        <v>1427.32</v>
      </c>
      <c r="E257" s="8">
        <v>1427.32</v>
      </c>
      <c r="F257" s="8">
        <v>1427.32</v>
      </c>
      <c r="G257" s="8">
        <v>1427.32</v>
      </c>
      <c r="H257" s="8">
        <v>1427.32</v>
      </c>
      <c r="I257" s="8">
        <v>1427.32</v>
      </c>
    </row>
    <row r="258" ht="15.75" customHeight="1">
      <c r="A258" s="3" t="s">
        <v>6899</v>
      </c>
      <c r="B258" s="8">
        <v>1.0</v>
      </c>
      <c r="C258" s="8">
        <v>861.1</v>
      </c>
      <c r="E258" s="8">
        <v>861.1</v>
      </c>
      <c r="F258" s="8">
        <v>861.1</v>
      </c>
      <c r="G258" s="8">
        <v>861.1</v>
      </c>
      <c r="H258" s="8">
        <v>861.1</v>
      </c>
      <c r="I258" s="8">
        <v>861.1</v>
      </c>
    </row>
    <row r="259" ht="15.75" customHeight="1">
      <c r="A259" s="3" t="s">
        <v>6900</v>
      </c>
      <c r="B259" s="8">
        <v>1.0</v>
      </c>
      <c r="C259" s="8">
        <v>11102.95</v>
      </c>
      <c r="E259" s="8">
        <v>11102.95</v>
      </c>
      <c r="F259" s="8">
        <v>11102.95</v>
      </c>
      <c r="G259" s="8">
        <v>11102.95</v>
      </c>
      <c r="H259" s="8">
        <v>11102.95</v>
      </c>
      <c r="I259" s="8">
        <v>11102.95</v>
      </c>
    </row>
    <row r="260" ht="15.75" customHeight="1">
      <c r="A260" s="3" t="s">
        <v>6901</v>
      </c>
      <c r="B260" s="8">
        <v>1.0</v>
      </c>
      <c r="C260" s="8">
        <v>3652.69</v>
      </c>
      <c r="E260" s="8">
        <v>3652.69</v>
      </c>
      <c r="F260" s="8">
        <v>3652.69</v>
      </c>
      <c r="G260" s="8">
        <v>3652.69</v>
      </c>
      <c r="H260" s="8">
        <v>3652.69</v>
      </c>
      <c r="I260" s="8">
        <v>3652.69</v>
      </c>
    </row>
    <row r="261" ht="15.75" customHeight="1">
      <c r="A261" s="3" t="s">
        <v>6902</v>
      </c>
      <c r="B261" s="8">
        <v>1.0</v>
      </c>
      <c r="C261" s="8">
        <v>3442.22</v>
      </c>
      <c r="E261" s="8">
        <v>3442.22</v>
      </c>
      <c r="F261" s="8">
        <v>3442.22</v>
      </c>
      <c r="G261" s="8">
        <v>3442.22</v>
      </c>
      <c r="H261" s="8">
        <v>3442.22</v>
      </c>
      <c r="I261" s="8">
        <v>3442.22</v>
      </c>
    </row>
    <row r="262" ht="15.75" customHeight="1">
      <c r="A262" s="3" t="s">
        <v>6903</v>
      </c>
      <c r="B262" s="8">
        <v>3.0</v>
      </c>
      <c r="C262" s="8">
        <v>1009.863</v>
      </c>
      <c r="D262" s="8">
        <v>344.52</v>
      </c>
      <c r="E262" s="8">
        <v>636.71</v>
      </c>
      <c r="F262" s="8">
        <v>856.865</v>
      </c>
      <c r="G262" s="8">
        <v>1077.02</v>
      </c>
      <c r="H262" s="8">
        <v>1196.44</v>
      </c>
      <c r="I262" s="8">
        <v>1315.86</v>
      </c>
    </row>
    <row r="263" ht="15.75" customHeight="1">
      <c r="A263" s="3" t="s">
        <v>6904</v>
      </c>
      <c r="B263" s="8">
        <v>1.0</v>
      </c>
      <c r="C263" s="8">
        <v>2235.5</v>
      </c>
      <c r="E263" s="8">
        <v>2235.5</v>
      </c>
      <c r="F263" s="8">
        <v>2235.5</v>
      </c>
      <c r="G263" s="8">
        <v>2235.5</v>
      </c>
      <c r="H263" s="8">
        <v>2235.5</v>
      </c>
      <c r="I263" s="8">
        <v>2235.5</v>
      </c>
    </row>
    <row r="264" ht="15.75" customHeight="1">
      <c r="A264" s="3" t="s">
        <v>6905</v>
      </c>
      <c r="B264" s="8">
        <v>2.0</v>
      </c>
      <c r="C264" s="8">
        <v>976.605</v>
      </c>
      <c r="D264" s="8">
        <v>81.452</v>
      </c>
      <c r="E264" s="8">
        <v>919.01</v>
      </c>
      <c r="F264" s="8">
        <v>947.808</v>
      </c>
      <c r="G264" s="8">
        <v>976.605</v>
      </c>
      <c r="H264" s="8">
        <v>1005.402</v>
      </c>
      <c r="I264" s="8">
        <v>1034.2</v>
      </c>
    </row>
    <row r="265" ht="15.75" customHeight="1">
      <c r="A265" s="3" t="s">
        <v>6906</v>
      </c>
      <c r="B265" s="8">
        <v>2.0</v>
      </c>
      <c r="C265" s="8">
        <v>1527.0</v>
      </c>
      <c r="D265" s="8">
        <v>1074.703</v>
      </c>
      <c r="E265" s="8">
        <v>767.07</v>
      </c>
      <c r="F265" s="8">
        <v>1147.035</v>
      </c>
      <c r="G265" s="8">
        <v>1527.0</v>
      </c>
      <c r="H265" s="8">
        <v>1906.965</v>
      </c>
      <c r="I265" s="8">
        <v>2286.93</v>
      </c>
    </row>
    <row r="266" ht="15.75" customHeight="1">
      <c r="A266" s="3" t="s">
        <v>6907</v>
      </c>
      <c r="B266" s="8">
        <v>1.0</v>
      </c>
      <c r="C266" s="8">
        <v>2286.93</v>
      </c>
      <c r="E266" s="8">
        <v>2286.93</v>
      </c>
      <c r="F266" s="8">
        <v>2286.93</v>
      </c>
      <c r="G266" s="8">
        <v>2286.93</v>
      </c>
      <c r="H266" s="8">
        <v>2286.93</v>
      </c>
      <c r="I266" s="8">
        <v>2286.93</v>
      </c>
    </row>
    <row r="267" ht="15.75" customHeight="1">
      <c r="A267" s="3" t="s">
        <v>6908</v>
      </c>
      <c r="B267" s="8">
        <v>1.0</v>
      </c>
      <c r="C267" s="8">
        <v>30271.84</v>
      </c>
      <c r="E267" s="8">
        <v>30271.84</v>
      </c>
      <c r="F267" s="8">
        <v>30271.84</v>
      </c>
      <c r="G267" s="8">
        <v>30271.84</v>
      </c>
      <c r="H267" s="8">
        <v>30271.84</v>
      </c>
      <c r="I267" s="8">
        <v>30271.84</v>
      </c>
    </row>
    <row r="268" ht="15.75" customHeight="1">
      <c r="A268" s="3" t="s">
        <v>6909</v>
      </c>
      <c r="B268" s="8">
        <v>2.0</v>
      </c>
      <c r="C268" s="8">
        <v>20405.595</v>
      </c>
      <c r="D268" s="8">
        <v>24420.788</v>
      </c>
      <c r="E268" s="8">
        <v>3137.49</v>
      </c>
      <c r="F268" s="8">
        <v>11771.542</v>
      </c>
      <c r="G268" s="8">
        <v>20405.595</v>
      </c>
      <c r="H268" s="8">
        <v>29039.648</v>
      </c>
      <c r="I268" s="8">
        <v>37673.7</v>
      </c>
    </row>
    <row r="269" ht="15.75" customHeight="1">
      <c r="A269" s="3" t="s">
        <v>6910</v>
      </c>
      <c r="B269" s="8">
        <v>1.0</v>
      </c>
      <c r="C269" s="8">
        <v>2145.28</v>
      </c>
      <c r="E269" s="8">
        <v>2145.28</v>
      </c>
      <c r="F269" s="8">
        <v>2145.28</v>
      </c>
      <c r="G269" s="8">
        <v>2145.28</v>
      </c>
      <c r="H269" s="8">
        <v>2145.28</v>
      </c>
      <c r="I269" s="8">
        <v>2145.28</v>
      </c>
    </row>
    <row r="270" ht="15.75" customHeight="1">
      <c r="A270" s="3" t="s">
        <v>6911</v>
      </c>
      <c r="B270" s="8">
        <v>2.0</v>
      </c>
      <c r="C270" s="8">
        <v>1858.89</v>
      </c>
      <c r="D270" s="8">
        <v>1215.191</v>
      </c>
      <c r="E270" s="8">
        <v>999.62</v>
      </c>
      <c r="F270" s="8">
        <v>1429.255</v>
      </c>
      <c r="G270" s="8">
        <v>1858.89</v>
      </c>
      <c r="H270" s="8">
        <v>2288.525</v>
      </c>
      <c r="I270" s="8">
        <v>2718.16</v>
      </c>
    </row>
    <row r="271" ht="15.75" customHeight="1">
      <c r="A271" s="3" t="s">
        <v>6912</v>
      </c>
      <c r="B271" s="8">
        <v>1.0</v>
      </c>
      <c r="C271" s="8">
        <v>471.43</v>
      </c>
      <c r="E271" s="8">
        <v>471.43</v>
      </c>
      <c r="F271" s="8">
        <v>471.43</v>
      </c>
      <c r="G271" s="8">
        <v>471.43</v>
      </c>
      <c r="H271" s="8">
        <v>471.43</v>
      </c>
      <c r="I271" s="8">
        <v>471.43</v>
      </c>
    </row>
    <row r="272" ht="15.75" customHeight="1">
      <c r="A272" s="3" t="s">
        <v>6913</v>
      </c>
      <c r="B272" s="8">
        <v>1.0</v>
      </c>
      <c r="C272" s="8">
        <v>18406.16</v>
      </c>
      <c r="E272" s="8">
        <v>18406.16</v>
      </c>
      <c r="F272" s="8">
        <v>18406.16</v>
      </c>
      <c r="G272" s="8">
        <v>18406.16</v>
      </c>
      <c r="H272" s="8">
        <v>18406.16</v>
      </c>
      <c r="I272" s="8">
        <v>18406.16</v>
      </c>
    </row>
    <row r="273" ht="15.75" customHeight="1">
      <c r="A273" s="3" t="s">
        <v>6914</v>
      </c>
      <c r="B273" s="8">
        <v>1.0</v>
      </c>
      <c r="C273" s="8">
        <v>6311.78</v>
      </c>
      <c r="E273" s="8">
        <v>6311.78</v>
      </c>
      <c r="F273" s="8">
        <v>6311.78</v>
      </c>
      <c r="G273" s="8">
        <v>6311.78</v>
      </c>
      <c r="H273" s="8">
        <v>6311.78</v>
      </c>
      <c r="I273" s="8">
        <v>6311.78</v>
      </c>
    </row>
    <row r="274" ht="15.75" customHeight="1">
      <c r="A274" s="3" t="s">
        <v>6915</v>
      </c>
      <c r="B274" s="8">
        <v>2.0</v>
      </c>
      <c r="C274" s="8">
        <v>798.495</v>
      </c>
      <c r="D274" s="8">
        <v>36.31</v>
      </c>
      <c r="E274" s="8">
        <v>772.82</v>
      </c>
      <c r="F274" s="8">
        <v>785.658</v>
      </c>
      <c r="G274" s="8">
        <v>798.495</v>
      </c>
      <c r="H274" s="8">
        <v>811.332</v>
      </c>
      <c r="I274" s="8">
        <v>824.17</v>
      </c>
    </row>
    <row r="275" ht="15.75" customHeight="1">
      <c r="A275" s="3" t="s">
        <v>6916</v>
      </c>
      <c r="B275" s="8">
        <v>1.0</v>
      </c>
      <c r="C275" s="8">
        <v>2536.8</v>
      </c>
      <c r="E275" s="8">
        <v>2536.8</v>
      </c>
      <c r="F275" s="8">
        <v>2536.8</v>
      </c>
      <c r="G275" s="8">
        <v>2536.8</v>
      </c>
      <c r="H275" s="8">
        <v>2536.8</v>
      </c>
      <c r="I275" s="8">
        <v>2536.8</v>
      </c>
    </row>
    <row r="276" ht="15.75" customHeight="1">
      <c r="A276" s="3" t="s">
        <v>6917</v>
      </c>
      <c r="B276" s="8">
        <v>1.0</v>
      </c>
      <c r="C276" s="8">
        <v>7461.85</v>
      </c>
      <c r="E276" s="8">
        <v>7461.85</v>
      </c>
      <c r="F276" s="8">
        <v>7461.85</v>
      </c>
      <c r="G276" s="8">
        <v>7461.85</v>
      </c>
      <c r="H276" s="8">
        <v>7461.85</v>
      </c>
      <c r="I276" s="8">
        <v>7461.85</v>
      </c>
    </row>
    <row r="277" ht="15.75" customHeight="1">
      <c r="A277" s="3" t="s">
        <v>6918</v>
      </c>
      <c r="B277" s="8">
        <v>1.0</v>
      </c>
      <c r="C277" s="8">
        <v>11193.73</v>
      </c>
      <c r="E277" s="8">
        <v>11193.73</v>
      </c>
      <c r="F277" s="8">
        <v>11193.73</v>
      </c>
      <c r="G277" s="8">
        <v>11193.73</v>
      </c>
      <c r="H277" s="8">
        <v>11193.73</v>
      </c>
      <c r="I277" s="8">
        <v>11193.73</v>
      </c>
    </row>
    <row r="278" ht="15.75" customHeight="1">
      <c r="A278" s="3" t="s">
        <v>6919</v>
      </c>
      <c r="B278" s="8">
        <v>2.0</v>
      </c>
      <c r="C278" s="8">
        <v>2727.205</v>
      </c>
      <c r="D278" s="8">
        <v>822.966</v>
      </c>
      <c r="E278" s="8">
        <v>2145.28</v>
      </c>
      <c r="F278" s="8">
        <v>2436.243</v>
      </c>
      <c r="G278" s="8">
        <v>2727.205</v>
      </c>
      <c r="H278" s="8">
        <v>3018.168</v>
      </c>
      <c r="I278" s="8">
        <v>3309.13</v>
      </c>
    </row>
    <row r="279" ht="15.75" customHeight="1">
      <c r="A279" s="3" t="s">
        <v>6920</v>
      </c>
      <c r="B279" s="8">
        <v>1.0</v>
      </c>
      <c r="C279" s="8">
        <v>7773.94</v>
      </c>
      <c r="E279" s="8">
        <v>7773.94</v>
      </c>
      <c r="F279" s="8">
        <v>7773.94</v>
      </c>
      <c r="G279" s="8">
        <v>7773.94</v>
      </c>
      <c r="H279" s="8">
        <v>7773.94</v>
      </c>
      <c r="I279" s="8">
        <v>7773.94</v>
      </c>
    </row>
    <row r="280" ht="15.75" customHeight="1">
      <c r="A280" s="3" t="s">
        <v>6921</v>
      </c>
      <c r="B280" s="8">
        <v>2.0</v>
      </c>
      <c r="C280" s="8">
        <v>3474.2</v>
      </c>
      <c r="D280" s="8">
        <v>618.421</v>
      </c>
      <c r="E280" s="8">
        <v>3036.91</v>
      </c>
      <c r="F280" s="8">
        <v>3255.555</v>
      </c>
      <c r="G280" s="8">
        <v>3474.2</v>
      </c>
      <c r="H280" s="8">
        <v>3692.845</v>
      </c>
      <c r="I280" s="8">
        <v>3911.49</v>
      </c>
    </row>
    <row r="281" ht="15.75" customHeight="1">
      <c r="A281" s="3" t="s">
        <v>6922</v>
      </c>
      <c r="B281" s="8">
        <v>2.0</v>
      </c>
      <c r="C281" s="8">
        <v>18885.695</v>
      </c>
      <c r="D281" s="8">
        <v>24771.23</v>
      </c>
      <c r="E281" s="8">
        <v>1369.79</v>
      </c>
      <c r="F281" s="8">
        <v>10127.742</v>
      </c>
      <c r="G281" s="8">
        <v>18885.695</v>
      </c>
      <c r="H281" s="8">
        <v>27643.648</v>
      </c>
      <c r="I281" s="8">
        <v>36401.6</v>
      </c>
    </row>
    <row r="282" ht="15.75" customHeight="1">
      <c r="A282" s="3" t="s">
        <v>6923</v>
      </c>
      <c r="B282" s="8">
        <v>2.0</v>
      </c>
      <c r="C282" s="8">
        <v>389.46</v>
      </c>
      <c r="D282" s="8">
        <v>229.866</v>
      </c>
      <c r="E282" s="8">
        <v>226.92</v>
      </c>
      <c r="F282" s="8">
        <v>308.19</v>
      </c>
      <c r="G282" s="8">
        <v>389.46</v>
      </c>
      <c r="H282" s="8">
        <v>470.73</v>
      </c>
      <c r="I282" s="8">
        <v>552.0</v>
      </c>
    </row>
    <row r="283" ht="15.75" customHeight="1">
      <c r="A283" s="3" t="s">
        <v>6924</v>
      </c>
      <c r="B283" s="8">
        <v>1.0</v>
      </c>
      <c r="C283" s="8">
        <v>205.03</v>
      </c>
      <c r="E283" s="8">
        <v>205.03</v>
      </c>
      <c r="F283" s="8">
        <v>205.03</v>
      </c>
      <c r="G283" s="8">
        <v>205.03</v>
      </c>
      <c r="H283" s="8">
        <v>205.03</v>
      </c>
      <c r="I283" s="8">
        <v>205.03</v>
      </c>
    </row>
    <row r="284" ht="15.75" customHeight="1">
      <c r="A284" s="3" t="s">
        <v>6925</v>
      </c>
      <c r="B284" s="8">
        <v>1.0</v>
      </c>
      <c r="C284" s="8">
        <v>809.15</v>
      </c>
      <c r="E284" s="8">
        <v>809.15</v>
      </c>
      <c r="F284" s="8">
        <v>809.15</v>
      </c>
      <c r="G284" s="8">
        <v>809.15</v>
      </c>
      <c r="H284" s="8">
        <v>809.15</v>
      </c>
      <c r="I284" s="8">
        <v>809.15</v>
      </c>
    </row>
    <row r="285" ht="15.75" customHeight="1">
      <c r="A285" s="3" t="s">
        <v>6926</v>
      </c>
      <c r="B285" s="8">
        <v>1.0</v>
      </c>
      <c r="C285" s="8">
        <v>93589.14</v>
      </c>
      <c r="E285" s="8">
        <v>93589.14</v>
      </c>
      <c r="F285" s="8">
        <v>93589.14</v>
      </c>
      <c r="G285" s="8">
        <v>93589.14</v>
      </c>
      <c r="H285" s="8">
        <v>93589.14</v>
      </c>
      <c r="I285" s="8">
        <v>93589.14</v>
      </c>
    </row>
    <row r="286" ht="15.75" customHeight="1">
      <c r="A286" s="3" t="s">
        <v>6927</v>
      </c>
      <c r="B286" s="8">
        <v>1.0</v>
      </c>
      <c r="C286" s="8">
        <v>224.42</v>
      </c>
      <c r="E286" s="8">
        <v>224.42</v>
      </c>
      <c r="F286" s="8">
        <v>224.42</v>
      </c>
      <c r="G286" s="8">
        <v>224.42</v>
      </c>
      <c r="H286" s="8">
        <v>224.42</v>
      </c>
      <c r="I286" s="8">
        <v>224.42</v>
      </c>
    </row>
    <row r="287" ht="15.75" customHeight="1">
      <c r="A287" s="3" t="s">
        <v>6928</v>
      </c>
      <c r="B287" s="8">
        <v>1.0</v>
      </c>
      <c r="C287" s="8">
        <v>93589.14</v>
      </c>
      <c r="E287" s="8">
        <v>93589.14</v>
      </c>
      <c r="F287" s="8">
        <v>93589.14</v>
      </c>
      <c r="G287" s="8">
        <v>93589.14</v>
      </c>
      <c r="H287" s="8">
        <v>93589.14</v>
      </c>
      <c r="I287" s="8">
        <v>93589.14</v>
      </c>
    </row>
    <row r="288" ht="15.75" customHeight="1">
      <c r="A288" s="3" t="s">
        <v>6929</v>
      </c>
      <c r="B288" s="8">
        <v>1.0</v>
      </c>
      <c r="C288" s="8">
        <v>1169.45</v>
      </c>
      <c r="E288" s="8">
        <v>1169.45</v>
      </c>
      <c r="F288" s="8">
        <v>1169.45</v>
      </c>
      <c r="G288" s="8">
        <v>1169.45</v>
      </c>
      <c r="H288" s="8">
        <v>1169.45</v>
      </c>
      <c r="I288" s="8">
        <v>1169.45</v>
      </c>
    </row>
    <row r="289" ht="15.75" customHeight="1">
      <c r="A289" s="3" t="s">
        <v>6930</v>
      </c>
      <c r="B289" s="8">
        <v>1.0</v>
      </c>
      <c r="C289" s="8">
        <v>4302.42</v>
      </c>
      <c r="E289" s="8">
        <v>4302.42</v>
      </c>
      <c r="F289" s="8">
        <v>4302.42</v>
      </c>
      <c r="G289" s="8">
        <v>4302.42</v>
      </c>
      <c r="H289" s="8">
        <v>4302.42</v>
      </c>
      <c r="I289" s="8">
        <v>4302.42</v>
      </c>
    </row>
    <row r="290" ht="15.75" customHeight="1">
      <c r="A290" s="3" t="s">
        <v>6931</v>
      </c>
      <c r="B290" s="8">
        <v>1.0</v>
      </c>
      <c r="C290" s="8">
        <v>2172.78</v>
      </c>
      <c r="E290" s="8">
        <v>2172.78</v>
      </c>
      <c r="F290" s="8">
        <v>2172.78</v>
      </c>
      <c r="G290" s="8">
        <v>2172.78</v>
      </c>
      <c r="H290" s="8">
        <v>2172.78</v>
      </c>
      <c r="I290" s="8">
        <v>2172.78</v>
      </c>
    </row>
    <row r="291" ht="15.75" customHeight="1">
      <c r="A291" s="3" t="s">
        <v>6932</v>
      </c>
      <c r="B291" s="8">
        <v>1.0</v>
      </c>
      <c r="C291" s="8">
        <v>1841.82</v>
      </c>
      <c r="E291" s="8">
        <v>1841.82</v>
      </c>
      <c r="F291" s="8">
        <v>1841.82</v>
      </c>
      <c r="G291" s="8">
        <v>1841.82</v>
      </c>
      <c r="H291" s="8">
        <v>1841.82</v>
      </c>
      <c r="I291" s="8">
        <v>1841.82</v>
      </c>
    </row>
    <row r="292" ht="15.75" customHeight="1">
      <c r="A292" s="3" t="s">
        <v>6933</v>
      </c>
      <c r="B292" s="8">
        <v>1.0</v>
      </c>
      <c r="C292" s="8">
        <v>3530.53</v>
      </c>
      <c r="E292" s="8">
        <v>3530.53</v>
      </c>
      <c r="F292" s="8">
        <v>3530.53</v>
      </c>
      <c r="G292" s="8">
        <v>3530.53</v>
      </c>
      <c r="H292" s="8">
        <v>3530.53</v>
      </c>
      <c r="I292" s="8">
        <v>3530.53</v>
      </c>
    </row>
    <row r="293" ht="15.75" customHeight="1">
      <c r="A293" s="3" t="s">
        <v>6934</v>
      </c>
      <c r="B293" s="8">
        <v>2.0</v>
      </c>
      <c r="C293" s="8">
        <v>3699.565</v>
      </c>
      <c r="D293" s="8">
        <v>4724.555</v>
      </c>
      <c r="E293" s="8">
        <v>358.8</v>
      </c>
      <c r="F293" s="8">
        <v>2029.182</v>
      </c>
      <c r="G293" s="8">
        <v>3699.565</v>
      </c>
      <c r="H293" s="8">
        <v>5369.948</v>
      </c>
      <c r="I293" s="8">
        <v>7040.33</v>
      </c>
    </row>
    <row r="294" ht="15.75" customHeight="1">
      <c r="A294" s="3" t="s">
        <v>6935</v>
      </c>
      <c r="B294" s="8">
        <v>1.0</v>
      </c>
      <c r="C294" s="8">
        <v>283.65</v>
      </c>
      <c r="E294" s="8">
        <v>283.65</v>
      </c>
      <c r="F294" s="8">
        <v>283.65</v>
      </c>
      <c r="G294" s="8">
        <v>283.65</v>
      </c>
      <c r="H294" s="8">
        <v>283.65</v>
      </c>
      <c r="I294" s="8">
        <v>283.65</v>
      </c>
    </row>
    <row r="295" ht="15.75" customHeight="1">
      <c r="A295" s="3" t="s">
        <v>6936</v>
      </c>
      <c r="B295" s="8">
        <v>2.0</v>
      </c>
      <c r="C295" s="8">
        <v>13482.99</v>
      </c>
      <c r="D295" s="8">
        <v>988.804</v>
      </c>
      <c r="E295" s="8">
        <v>12783.8</v>
      </c>
      <c r="F295" s="8">
        <v>13133.395</v>
      </c>
      <c r="G295" s="8">
        <v>13482.99</v>
      </c>
      <c r="H295" s="8">
        <v>13832.585</v>
      </c>
      <c r="I295" s="8">
        <v>14182.18</v>
      </c>
    </row>
    <row r="296" ht="15.75" customHeight="1">
      <c r="A296" s="3" t="s">
        <v>6937</v>
      </c>
      <c r="B296" s="8">
        <v>2.0</v>
      </c>
      <c r="C296" s="8">
        <v>7016.09</v>
      </c>
      <c r="D296" s="8">
        <v>950.974</v>
      </c>
      <c r="E296" s="8">
        <v>6343.65</v>
      </c>
      <c r="F296" s="8">
        <v>6679.87</v>
      </c>
      <c r="G296" s="8">
        <v>7016.09</v>
      </c>
      <c r="H296" s="8">
        <v>7352.31</v>
      </c>
      <c r="I296" s="8">
        <v>7688.53</v>
      </c>
    </row>
    <row r="297" ht="15.75" customHeight="1">
      <c r="A297" s="3" t="s">
        <v>6938</v>
      </c>
      <c r="B297" s="8">
        <v>2.0</v>
      </c>
      <c r="C297" s="8">
        <v>6305.085</v>
      </c>
      <c r="D297" s="8">
        <v>2290.609</v>
      </c>
      <c r="E297" s="8">
        <v>4685.38</v>
      </c>
      <c r="F297" s="8">
        <v>5495.232</v>
      </c>
      <c r="G297" s="8">
        <v>6305.085</v>
      </c>
      <c r="H297" s="8">
        <v>7114.938</v>
      </c>
      <c r="I297" s="8">
        <v>7924.79</v>
      </c>
    </row>
    <row r="298" ht="15.75" customHeight="1">
      <c r="A298" s="3" t="s">
        <v>6939</v>
      </c>
      <c r="B298" s="8">
        <v>1.0</v>
      </c>
      <c r="C298" s="8">
        <v>6890.02</v>
      </c>
      <c r="E298" s="8">
        <v>6890.02</v>
      </c>
      <c r="F298" s="8">
        <v>6890.02</v>
      </c>
      <c r="G298" s="8">
        <v>6890.02</v>
      </c>
      <c r="H298" s="8">
        <v>6890.02</v>
      </c>
      <c r="I298" s="8">
        <v>6890.02</v>
      </c>
    </row>
    <row r="299" ht="15.75" customHeight="1">
      <c r="A299" s="3" t="s">
        <v>6940</v>
      </c>
      <c r="B299" s="8">
        <v>1.0</v>
      </c>
      <c r="C299" s="8">
        <v>3137.47</v>
      </c>
      <c r="E299" s="8">
        <v>3137.47</v>
      </c>
      <c r="F299" s="8">
        <v>3137.47</v>
      </c>
      <c r="G299" s="8">
        <v>3137.47</v>
      </c>
      <c r="H299" s="8">
        <v>3137.47</v>
      </c>
      <c r="I299" s="8">
        <v>3137.47</v>
      </c>
    </row>
    <row r="300" ht="15.75" customHeight="1">
      <c r="A300" s="3" t="s">
        <v>6941</v>
      </c>
      <c r="B300" s="8">
        <v>1.0</v>
      </c>
      <c r="C300" s="8">
        <v>336.88</v>
      </c>
      <c r="E300" s="8">
        <v>336.88</v>
      </c>
      <c r="F300" s="8">
        <v>336.88</v>
      </c>
      <c r="G300" s="8">
        <v>336.88</v>
      </c>
      <c r="H300" s="8">
        <v>336.88</v>
      </c>
      <c r="I300" s="8">
        <v>336.88</v>
      </c>
    </row>
    <row r="301" ht="15.75" customHeight="1">
      <c r="A301" s="3" t="s">
        <v>6942</v>
      </c>
      <c r="B301" s="8">
        <v>1.0</v>
      </c>
      <c r="C301" s="8">
        <v>20354.99</v>
      </c>
      <c r="E301" s="8">
        <v>20354.99</v>
      </c>
      <c r="F301" s="8">
        <v>20354.99</v>
      </c>
      <c r="G301" s="8">
        <v>20354.99</v>
      </c>
      <c r="H301" s="8">
        <v>20354.99</v>
      </c>
      <c r="I301" s="8">
        <v>20354.99</v>
      </c>
    </row>
    <row r="302" ht="15.75" customHeight="1">
      <c r="A302" s="3" t="s">
        <v>6943</v>
      </c>
      <c r="B302" s="8">
        <v>2.0</v>
      </c>
      <c r="C302" s="8">
        <v>741.87</v>
      </c>
      <c r="D302" s="8">
        <v>243.273</v>
      </c>
      <c r="E302" s="8">
        <v>569.85</v>
      </c>
      <c r="F302" s="8">
        <v>655.86</v>
      </c>
      <c r="G302" s="8">
        <v>741.87</v>
      </c>
      <c r="H302" s="8">
        <v>827.88</v>
      </c>
      <c r="I302" s="8">
        <v>913.89</v>
      </c>
    </row>
    <row r="303" ht="15.75" customHeight="1">
      <c r="A303" s="3" t="s">
        <v>6944</v>
      </c>
      <c r="B303" s="8">
        <v>1.0</v>
      </c>
      <c r="C303" s="8">
        <v>358.8</v>
      </c>
      <c r="E303" s="8">
        <v>358.8</v>
      </c>
      <c r="F303" s="8">
        <v>358.8</v>
      </c>
      <c r="G303" s="8">
        <v>358.8</v>
      </c>
      <c r="H303" s="8">
        <v>358.8</v>
      </c>
      <c r="I303" s="8">
        <v>358.8</v>
      </c>
    </row>
    <row r="304" ht="15.75" customHeight="1">
      <c r="A304" s="3" t="s">
        <v>6945</v>
      </c>
      <c r="B304" s="8">
        <v>1.0</v>
      </c>
      <c r="C304" s="8">
        <v>574.18</v>
      </c>
      <c r="E304" s="8">
        <v>574.18</v>
      </c>
      <c r="F304" s="8">
        <v>574.18</v>
      </c>
      <c r="G304" s="8">
        <v>574.18</v>
      </c>
      <c r="H304" s="8">
        <v>574.18</v>
      </c>
      <c r="I304" s="8">
        <v>574.18</v>
      </c>
    </row>
    <row r="305" ht="15.75" customHeight="1">
      <c r="A305" s="3" t="s">
        <v>6946</v>
      </c>
      <c r="B305" s="8">
        <v>1.0</v>
      </c>
      <c r="C305" s="8">
        <v>295.6</v>
      </c>
      <c r="E305" s="8">
        <v>295.6</v>
      </c>
      <c r="F305" s="8">
        <v>295.6</v>
      </c>
      <c r="G305" s="8">
        <v>295.6</v>
      </c>
      <c r="H305" s="8">
        <v>295.6</v>
      </c>
      <c r="I305" s="8">
        <v>295.6</v>
      </c>
    </row>
    <row r="306" ht="15.75" customHeight="1">
      <c r="A306" s="3" t="s">
        <v>6947</v>
      </c>
      <c r="B306" s="8">
        <v>3.0</v>
      </c>
      <c r="C306" s="8">
        <v>2458.57</v>
      </c>
      <c r="D306" s="8">
        <v>1975.048</v>
      </c>
      <c r="E306" s="8">
        <v>313.22</v>
      </c>
      <c r="F306" s="8">
        <v>1587.225</v>
      </c>
      <c r="G306" s="8">
        <v>2861.23</v>
      </c>
      <c r="H306" s="8">
        <v>3531.245</v>
      </c>
      <c r="I306" s="8">
        <v>4201.26</v>
      </c>
    </row>
    <row r="307" ht="15.75" customHeight="1">
      <c r="A307" s="3" t="s">
        <v>6948</v>
      </c>
      <c r="B307" s="8">
        <v>2.0</v>
      </c>
      <c r="C307" s="8">
        <v>222.905</v>
      </c>
      <c r="D307" s="8">
        <v>200.783</v>
      </c>
      <c r="E307" s="8">
        <v>80.93</v>
      </c>
      <c r="F307" s="8">
        <v>151.918</v>
      </c>
      <c r="G307" s="8">
        <v>222.905</v>
      </c>
      <c r="H307" s="8">
        <v>293.892</v>
      </c>
      <c r="I307" s="8">
        <v>364.88</v>
      </c>
    </row>
    <row r="308" ht="15.75" customHeight="1">
      <c r="A308" s="3" t="s">
        <v>6949</v>
      </c>
      <c r="B308" s="8">
        <v>1.0</v>
      </c>
      <c r="C308" s="8">
        <v>1858.31</v>
      </c>
      <c r="E308" s="8">
        <v>1858.31</v>
      </c>
      <c r="F308" s="8">
        <v>1858.31</v>
      </c>
      <c r="G308" s="8">
        <v>1858.31</v>
      </c>
      <c r="H308" s="8">
        <v>1858.31</v>
      </c>
      <c r="I308" s="8">
        <v>1858.31</v>
      </c>
    </row>
    <row r="309" ht="15.75" customHeight="1">
      <c r="A309" s="3" t="s">
        <v>6950</v>
      </c>
      <c r="B309" s="8">
        <v>1.0</v>
      </c>
      <c r="C309" s="8">
        <v>1184.03</v>
      </c>
      <c r="E309" s="8">
        <v>1184.03</v>
      </c>
      <c r="F309" s="8">
        <v>1184.03</v>
      </c>
      <c r="G309" s="8">
        <v>1184.03</v>
      </c>
      <c r="H309" s="8">
        <v>1184.03</v>
      </c>
      <c r="I309" s="8">
        <v>1184.03</v>
      </c>
    </row>
    <row r="310" ht="15.75" customHeight="1">
      <c r="A310" s="3" t="s">
        <v>6951</v>
      </c>
      <c r="B310" s="8">
        <v>3.0</v>
      </c>
      <c r="C310" s="8">
        <v>7299.91</v>
      </c>
      <c r="D310" s="8">
        <v>3912.131</v>
      </c>
      <c r="E310" s="8">
        <v>2782.57</v>
      </c>
      <c r="F310" s="8">
        <v>6170.575</v>
      </c>
      <c r="G310" s="8">
        <v>9558.58</v>
      </c>
      <c r="H310" s="8">
        <v>9558.58</v>
      </c>
      <c r="I310" s="8">
        <v>9558.58</v>
      </c>
    </row>
    <row r="311" ht="15.75" customHeight="1">
      <c r="A311" s="3" t="s">
        <v>6952</v>
      </c>
      <c r="B311" s="8">
        <v>2.0</v>
      </c>
      <c r="C311" s="8">
        <v>654.65</v>
      </c>
      <c r="D311" s="8">
        <v>541.403</v>
      </c>
      <c r="E311" s="8">
        <v>271.82</v>
      </c>
      <c r="F311" s="8">
        <v>463.235</v>
      </c>
      <c r="G311" s="8">
        <v>654.65</v>
      </c>
      <c r="H311" s="8">
        <v>846.065</v>
      </c>
      <c r="I311" s="8">
        <v>1037.48</v>
      </c>
    </row>
    <row r="312" ht="15.75" customHeight="1">
      <c r="A312" s="3" t="s">
        <v>6953</v>
      </c>
      <c r="B312" s="8">
        <v>2.0</v>
      </c>
      <c r="C312" s="8">
        <v>25536.91</v>
      </c>
      <c r="D312" s="8">
        <v>0.0</v>
      </c>
      <c r="E312" s="8">
        <v>25536.91</v>
      </c>
      <c r="F312" s="8">
        <v>25536.91</v>
      </c>
      <c r="G312" s="8">
        <v>25536.91</v>
      </c>
      <c r="H312" s="8">
        <v>25536.91</v>
      </c>
      <c r="I312" s="8">
        <v>25536.91</v>
      </c>
    </row>
    <row r="313" ht="15.75" customHeight="1">
      <c r="A313" s="3" t="s">
        <v>6954</v>
      </c>
      <c r="B313" s="8">
        <v>2.0</v>
      </c>
      <c r="C313" s="8">
        <v>296.11</v>
      </c>
      <c r="D313" s="8">
        <v>88.657</v>
      </c>
      <c r="E313" s="8">
        <v>233.42</v>
      </c>
      <c r="F313" s="8">
        <v>264.765</v>
      </c>
      <c r="G313" s="8">
        <v>296.11</v>
      </c>
      <c r="H313" s="8">
        <v>327.455</v>
      </c>
      <c r="I313" s="8">
        <v>358.8</v>
      </c>
    </row>
    <row r="314" ht="15.75" customHeight="1">
      <c r="A314" s="3" t="s">
        <v>6955</v>
      </c>
      <c r="B314" s="8">
        <v>1.0</v>
      </c>
      <c r="C314" s="8">
        <v>172.22</v>
      </c>
      <c r="E314" s="8">
        <v>172.22</v>
      </c>
      <c r="F314" s="8">
        <v>172.22</v>
      </c>
      <c r="G314" s="8">
        <v>172.22</v>
      </c>
      <c r="H314" s="8">
        <v>172.22</v>
      </c>
      <c r="I314" s="8">
        <v>172.22</v>
      </c>
    </row>
    <row r="315" ht="15.75" customHeight="1">
      <c r="A315" s="3" t="s">
        <v>6956</v>
      </c>
      <c r="B315" s="8">
        <v>2.0</v>
      </c>
      <c r="C315" s="8">
        <v>749.7</v>
      </c>
      <c r="D315" s="8">
        <v>1056.347</v>
      </c>
      <c r="E315" s="8">
        <v>2.75</v>
      </c>
      <c r="F315" s="8">
        <v>376.225</v>
      </c>
      <c r="G315" s="8">
        <v>749.7</v>
      </c>
      <c r="H315" s="8">
        <v>1123.175</v>
      </c>
      <c r="I315" s="8">
        <v>1496.65</v>
      </c>
    </row>
    <row r="316" ht="15.75" customHeight="1">
      <c r="A316" s="3" t="s">
        <v>6957</v>
      </c>
      <c r="B316" s="8">
        <v>1.0</v>
      </c>
      <c r="C316" s="8">
        <v>2690.99</v>
      </c>
      <c r="E316" s="8">
        <v>2690.99</v>
      </c>
      <c r="F316" s="8">
        <v>2690.99</v>
      </c>
      <c r="G316" s="8">
        <v>2690.99</v>
      </c>
      <c r="H316" s="8">
        <v>2690.99</v>
      </c>
      <c r="I316" s="8">
        <v>2690.99</v>
      </c>
    </row>
    <row r="317" ht="15.75" customHeight="1">
      <c r="A317" s="3" t="s">
        <v>6958</v>
      </c>
      <c r="B317" s="8">
        <v>1.0</v>
      </c>
      <c r="C317" s="8">
        <v>1678.95</v>
      </c>
      <c r="E317" s="8">
        <v>1678.95</v>
      </c>
      <c r="F317" s="8">
        <v>1678.95</v>
      </c>
      <c r="G317" s="8">
        <v>1678.95</v>
      </c>
      <c r="H317" s="8">
        <v>1678.95</v>
      </c>
      <c r="I317" s="8">
        <v>1678.95</v>
      </c>
    </row>
    <row r="318" ht="15.75" customHeight="1">
      <c r="A318" s="3" t="s">
        <v>6959</v>
      </c>
      <c r="B318" s="8">
        <v>1.0</v>
      </c>
      <c r="C318" s="8">
        <v>16122.79</v>
      </c>
      <c r="E318" s="8">
        <v>16122.79</v>
      </c>
      <c r="F318" s="8">
        <v>16122.79</v>
      </c>
      <c r="G318" s="8">
        <v>16122.79</v>
      </c>
      <c r="H318" s="8">
        <v>16122.79</v>
      </c>
      <c r="I318" s="8">
        <v>16122.79</v>
      </c>
    </row>
    <row r="319" ht="15.75" customHeight="1">
      <c r="A319" s="3" t="s">
        <v>6960</v>
      </c>
      <c r="B319" s="8">
        <v>1.0</v>
      </c>
      <c r="C319" s="8">
        <v>4535.35</v>
      </c>
      <c r="E319" s="8">
        <v>4535.35</v>
      </c>
      <c r="F319" s="8">
        <v>4535.35</v>
      </c>
      <c r="G319" s="8">
        <v>4535.35</v>
      </c>
      <c r="H319" s="8">
        <v>4535.35</v>
      </c>
      <c r="I319" s="8">
        <v>4535.35</v>
      </c>
    </row>
    <row r="320" ht="15.75" customHeight="1">
      <c r="A320" s="3" t="s">
        <v>6961</v>
      </c>
      <c r="B320" s="8">
        <v>1.0</v>
      </c>
      <c r="C320" s="8">
        <v>9203.87</v>
      </c>
      <c r="E320" s="8">
        <v>9203.87</v>
      </c>
      <c r="F320" s="8">
        <v>9203.87</v>
      </c>
      <c r="G320" s="8">
        <v>9203.87</v>
      </c>
      <c r="H320" s="8">
        <v>9203.87</v>
      </c>
      <c r="I320" s="8">
        <v>9203.87</v>
      </c>
    </row>
    <row r="321" ht="15.75" customHeight="1">
      <c r="A321" s="3" t="s">
        <v>6962</v>
      </c>
      <c r="B321" s="8">
        <v>2.0</v>
      </c>
      <c r="C321" s="8">
        <v>974.0</v>
      </c>
      <c r="D321" s="8">
        <v>449.239</v>
      </c>
      <c r="E321" s="8">
        <v>656.34</v>
      </c>
      <c r="F321" s="8">
        <v>815.17</v>
      </c>
      <c r="G321" s="8">
        <v>974.0</v>
      </c>
      <c r="H321" s="8">
        <v>1132.83</v>
      </c>
      <c r="I321" s="8">
        <v>1291.66</v>
      </c>
    </row>
    <row r="322" ht="15.75" customHeight="1">
      <c r="A322" s="3" t="s">
        <v>6963</v>
      </c>
      <c r="B322" s="8">
        <v>1.0</v>
      </c>
      <c r="C322" s="8">
        <v>1064.75</v>
      </c>
      <c r="E322" s="8">
        <v>1064.75</v>
      </c>
      <c r="F322" s="8">
        <v>1064.75</v>
      </c>
      <c r="G322" s="8">
        <v>1064.75</v>
      </c>
      <c r="H322" s="8">
        <v>1064.75</v>
      </c>
      <c r="I322" s="8">
        <v>1064.75</v>
      </c>
    </row>
    <row r="323" ht="15.75" customHeight="1">
      <c r="A323" s="3" t="s">
        <v>6964</v>
      </c>
      <c r="B323" s="8">
        <v>2.0</v>
      </c>
      <c r="C323" s="8">
        <v>9176.61</v>
      </c>
      <c r="D323" s="8">
        <v>8715.445</v>
      </c>
      <c r="E323" s="8">
        <v>3013.86</v>
      </c>
      <c r="F323" s="8">
        <v>6095.235</v>
      </c>
      <c r="G323" s="8">
        <v>9176.61</v>
      </c>
      <c r="H323" s="8">
        <v>12257.985</v>
      </c>
      <c r="I323" s="8">
        <v>15339.36</v>
      </c>
    </row>
    <row r="324" ht="15.75" customHeight="1">
      <c r="A324" s="3" t="s">
        <v>6965</v>
      </c>
      <c r="B324" s="8">
        <v>3.0</v>
      </c>
      <c r="C324" s="8">
        <v>5345.653</v>
      </c>
      <c r="D324" s="8">
        <v>3816.753</v>
      </c>
      <c r="E324" s="8">
        <v>3142.05</v>
      </c>
      <c r="F324" s="8">
        <v>3142.05</v>
      </c>
      <c r="G324" s="8">
        <v>3142.05</v>
      </c>
      <c r="H324" s="8">
        <v>6447.455</v>
      </c>
      <c r="I324" s="8">
        <v>9752.86</v>
      </c>
    </row>
    <row r="325" ht="15.75" customHeight="1">
      <c r="A325" s="3" t="s">
        <v>6966</v>
      </c>
      <c r="B325" s="8">
        <v>4.0</v>
      </c>
      <c r="C325" s="8">
        <v>2495.258</v>
      </c>
      <c r="D325" s="8">
        <v>1638.928</v>
      </c>
      <c r="E325" s="8">
        <v>632.88</v>
      </c>
      <c r="F325" s="8">
        <v>1553.115</v>
      </c>
      <c r="G325" s="8">
        <v>2436.86</v>
      </c>
      <c r="H325" s="8">
        <v>3379.002</v>
      </c>
      <c r="I325" s="8">
        <v>4474.43</v>
      </c>
    </row>
    <row r="326" ht="15.75" customHeight="1">
      <c r="A326" s="3" t="s">
        <v>6967</v>
      </c>
      <c r="B326" s="8">
        <v>1.0</v>
      </c>
      <c r="C326" s="8">
        <v>8482.54</v>
      </c>
      <c r="E326" s="8">
        <v>8482.54</v>
      </c>
      <c r="F326" s="8">
        <v>8482.54</v>
      </c>
      <c r="G326" s="8">
        <v>8482.54</v>
      </c>
      <c r="H326" s="8">
        <v>8482.54</v>
      </c>
      <c r="I326" s="8">
        <v>8482.54</v>
      </c>
    </row>
    <row r="327" ht="15.75" customHeight="1">
      <c r="A327" s="3" t="s">
        <v>6968</v>
      </c>
      <c r="B327" s="8">
        <v>4.0</v>
      </c>
      <c r="C327" s="8">
        <v>5765.3</v>
      </c>
      <c r="D327" s="8">
        <v>7895.274</v>
      </c>
      <c r="E327" s="8">
        <v>540.9</v>
      </c>
      <c r="F327" s="8">
        <v>1866.128</v>
      </c>
      <c r="G327" s="8">
        <v>2497.75</v>
      </c>
      <c r="H327" s="8">
        <v>6396.922</v>
      </c>
      <c r="I327" s="8">
        <v>17524.8</v>
      </c>
    </row>
    <row r="328" ht="15.75" customHeight="1">
      <c r="A328" s="3" t="s">
        <v>6969</v>
      </c>
      <c r="B328" s="8">
        <v>1.0</v>
      </c>
      <c r="C328" s="8">
        <v>5491.86</v>
      </c>
      <c r="E328" s="8">
        <v>5491.86</v>
      </c>
      <c r="F328" s="8">
        <v>5491.86</v>
      </c>
      <c r="G328" s="8">
        <v>5491.86</v>
      </c>
      <c r="H328" s="8">
        <v>5491.86</v>
      </c>
      <c r="I328" s="8">
        <v>5491.86</v>
      </c>
    </row>
    <row r="329" ht="15.75" customHeight="1">
      <c r="A329" s="3" t="s">
        <v>6970</v>
      </c>
      <c r="B329" s="8">
        <v>1.0</v>
      </c>
      <c r="C329" s="8">
        <v>269.1</v>
      </c>
      <c r="E329" s="8">
        <v>269.1</v>
      </c>
      <c r="F329" s="8">
        <v>269.1</v>
      </c>
      <c r="G329" s="8">
        <v>269.1</v>
      </c>
      <c r="H329" s="8">
        <v>269.1</v>
      </c>
      <c r="I329" s="8">
        <v>269.1</v>
      </c>
    </row>
    <row r="330" ht="15.75" customHeight="1">
      <c r="A330" s="3" t="s">
        <v>6971</v>
      </c>
      <c r="B330" s="8">
        <v>1.0</v>
      </c>
      <c r="C330" s="8">
        <v>502.31</v>
      </c>
      <c r="E330" s="8">
        <v>502.31</v>
      </c>
      <c r="F330" s="8">
        <v>502.31</v>
      </c>
      <c r="G330" s="8">
        <v>502.31</v>
      </c>
      <c r="H330" s="8">
        <v>502.31</v>
      </c>
      <c r="I330" s="8">
        <v>502.31</v>
      </c>
    </row>
    <row r="331" ht="15.75" customHeight="1">
      <c r="A331" s="3" t="s">
        <v>6972</v>
      </c>
      <c r="B331" s="8">
        <v>1.0</v>
      </c>
      <c r="C331" s="8">
        <v>702.61</v>
      </c>
      <c r="E331" s="8">
        <v>702.61</v>
      </c>
      <c r="F331" s="8">
        <v>702.61</v>
      </c>
      <c r="G331" s="8">
        <v>702.61</v>
      </c>
      <c r="H331" s="8">
        <v>702.61</v>
      </c>
      <c r="I331" s="8">
        <v>702.61</v>
      </c>
    </row>
    <row r="332" ht="15.75" customHeight="1">
      <c r="A332" s="3" t="s">
        <v>6973</v>
      </c>
      <c r="B332" s="8">
        <v>1.0</v>
      </c>
      <c r="C332" s="8">
        <v>3169.52</v>
      </c>
      <c r="E332" s="8">
        <v>3169.52</v>
      </c>
      <c r="F332" s="8">
        <v>3169.52</v>
      </c>
      <c r="G332" s="8">
        <v>3169.52</v>
      </c>
      <c r="H332" s="8">
        <v>3169.52</v>
      </c>
      <c r="I332" s="8">
        <v>3169.52</v>
      </c>
    </row>
    <row r="333" ht="15.75" customHeight="1">
      <c r="A333" s="3" t="s">
        <v>6974</v>
      </c>
      <c r="B333" s="8">
        <v>1.0</v>
      </c>
      <c r="C333" s="8">
        <v>12916.56</v>
      </c>
      <c r="E333" s="8">
        <v>12916.56</v>
      </c>
      <c r="F333" s="8">
        <v>12916.56</v>
      </c>
      <c r="G333" s="8">
        <v>12916.56</v>
      </c>
      <c r="H333" s="8">
        <v>12916.56</v>
      </c>
      <c r="I333" s="8">
        <v>12916.56</v>
      </c>
    </row>
    <row r="334" ht="15.75" customHeight="1">
      <c r="A334" s="3" t="s">
        <v>6975</v>
      </c>
      <c r="B334" s="8">
        <v>4.0</v>
      </c>
      <c r="C334" s="8">
        <v>1150.275</v>
      </c>
      <c r="D334" s="8">
        <v>1608.627</v>
      </c>
      <c r="E334" s="8">
        <v>269.1</v>
      </c>
      <c r="F334" s="8">
        <v>309.465</v>
      </c>
      <c r="G334" s="8">
        <v>385.71</v>
      </c>
      <c r="H334" s="8">
        <v>1226.52</v>
      </c>
      <c r="I334" s="8">
        <v>3560.58</v>
      </c>
    </row>
    <row r="335" ht="15.75" customHeight="1">
      <c r="A335" s="3" t="s">
        <v>6976</v>
      </c>
      <c r="B335" s="8">
        <v>1.0</v>
      </c>
      <c r="C335" s="8">
        <v>7311.43</v>
      </c>
      <c r="E335" s="8">
        <v>7311.43</v>
      </c>
      <c r="F335" s="8">
        <v>7311.43</v>
      </c>
      <c r="G335" s="8">
        <v>7311.43</v>
      </c>
      <c r="H335" s="8">
        <v>7311.43</v>
      </c>
      <c r="I335" s="8">
        <v>7311.43</v>
      </c>
    </row>
    <row r="336" ht="15.75" customHeight="1">
      <c r="A336" s="3" t="s">
        <v>6977</v>
      </c>
      <c r="B336" s="8">
        <v>1.0</v>
      </c>
      <c r="C336" s="8">
        <v>94.03</v>
      </c>
      <c r="E336" s="8">
        <v>94.03</v>
      </c>
      <c r="F336" s="8">
        <v>94.03</v>
      </c>
      <c r="G336" s="8">
        <v>94.03</v>
      </c>
      <c r="H336" s="8">
        <v>94.03</v>
      </c>
      <c r="I336" s="8">
        <v>94.03</v>
      </c>
    </row>
    <row r="337" ht="15.75" customHeight="1">
      <c r="A337" s="3" t="s">
        <v>6978</v>
      </c>
      <c r="B337" s="8">
        <v>4.0</v>
      </c>
      <c r="C337" s="8">
        <v>1182.738</v>
      </c>
      <c r="D337" s="8">
        <v>1029.24</v>
      </c>
      <c r="E337" s="8">
        <v>325.43</v>
      </c>
      <c r="F337" s="8">
        <v>585.912</v>
      </c>
      <c r="G337" s="8">
        <v>874.57</v>
      </c>
      <c r="H337" s="8">
        <v>1471.395</v>
      </c>
      <c r="I337" s="8">
        <v>2656.38</v>
      </c>
    </row>
    <row r="338" ht="15.75" customHeight="1">
      <c r="A338" s="3" t="s">
        <v>6979</v>
      </c>
      <c r="B338" s="8">
        <v>1.0</v>
      </c>
      <c r="C338" s="8">
        <v>8743.93</v>
      </c>
      <c r="E338" s="8">
        <v>8743.93</v>
      </c>
      <c r="F338" s="8">
        <v>8743.93</v>
      </c>
      <c r="G338" s="8">
        <v>8743.93</v>
      </c>
      <c r="H338" s="8">
        <v>8743.93</v>
      </c>
      <c r="I338" s="8">
        <v>8743.93</v>
      </c>
    </row>
    <row r="339" ht="15.75" customHeight="1">
      <c r="A339" s="3" t="s">
        <v>6980</v>
      </c>
      <c r="B339" s="8">
        <v>1.0</v>
      </c>
      <c r="C339" s="8">
        <v>3541.67</v>
      </c>
      <c r="E339" s="8">
        <v>3541.67</v>
      </c>
      <c r="F339" s="8">
        <v>3541.67</v>
      </c>
      <c r="G339" s="8">
        <v>3541.67</v>
      </c>
      <c r="H339" s="8">
        <v>3541.67</v>
      </c>
      <c r="I339" s="8">
        <v>3541.67</v>
      </c>
    </row>
    <row r="340" ht="15.75" customHeight="1">
      <c r="A340" s="3" t="s">
        <v>6981</v>
      </c>
      <c r="B340" s="8">
        <v>1.0</v>
      </c>
      <c r="C340" s="8">
        <v>1260.41</v>
      </c>
      <c r="E340" s="8">
        <v>1260.41</v>
      </c>
      <c r="F340" s="8">
        <v>1260.41</v>
      </c>
      <c r="G340" s="8">
        <v>1260.41</v>
      </c>
      <c r="H340" s="8">
        <v>1260.41</v>
      </c>
      <c r="I340" s="8">
        <v>1260.41</v>
      </c>
    </row>
    <row r="341" ht="15.75" customHeight="1">
      <c r="A341" s="3" t="s">
        <v>6982</v>
      </c>
      <c r="B341" s="8">
        <v>1.0</v>
      </c>
      <c r="C341" s="8">
        <v>2446.34</v>
      </c>
      <c r="E341" s="8">
        <v>2446.34</v>
      </c>
      <c r="F341" s="8">
        <v>2446.34</v>
      </c>
      <c r="G341" s="8">
        <v>2446.34</v>
      </c>
      <c r="H341" s="8">
        <v>2446.34</v>
      </c>
      <c r="I341" s="8">
        <v>2446.34</v>
      </c>
    </row>
    <row r="342" ht="15.75" customHeight="1">
      <c r="A342" s="3" t="s">
        <v>6983</v>
      </c>
      <c r="B342" s="8">
        <v>2.0</v>
      </c>
      <c r="C342" s="8">
        <v>2675.5</v>
      </c>
      <c r="D342" s="8">
        <v>2515.193</v>
      </c>
      <c r="E342" s="8">
        <v>896.99</v>
      </c>
      <c r="F342" s="8">
        <v>1786.245</v>
      </c>
      <c r="G342" s="8">
        <v>2675.5</v>
      </c>
      <c r="H342" s="8">
        <v>3564.755</v>
      </c>
      <c r="I342" s="8">
        <v>4454.01</v>
      </c>
    </row>
    <row r="343" ht="15.75" customHeight="1">
      <c r="A343" s="3" t="s">
        <v>6984</v>
      </c>
      <c r="B343" s="8">
        <v>1.0</v>
      </c>
      <c r="C343" s="8">
        <v>2437.09</v>
      </c>
      <c r="E343" s="8">
        <v>2437.09</v>
      </c>
      <c r="F343" s="8">
        <v>2437.09</v>
      </c>
      <c r="G343" s="8">
        <v>2437.09</v>
      </c>
      <c r="H343" s="8">
        <v>2437.09</v>
      </c>
      <c r="I343" s="8">
        <v>2437.09</v>
      </c>
    </row>
    <row r="344" ht="15.75" customHeight="1">
      <c r="A344" s="3" t="s">
        <v>6985</v>
      </c>
      <c r="B344" s="8">
        <v>1.0</v>
      </c>
      <c r="C344" s="8">
        <v>358.8</v>
      </c>
      <c r="E344" s="8">
        <v>358.8</v>
      </c>
      <c r="F344" s="8">
        <v>358.8</v>
      </c>
      <c r="G344" s="8">
        <v>358.8</v>
      </c>
      <c r="H344" s="8">
        <v>358.8</v>
      </c>
      <c r="I344" s="8">
        <v>358.8</v>
      </c>
    </row>
    <row r="345" ht="15.75" customHeight="1">
      <c r="A345" s="3" t="s">
        <v>6986</v>
      </c>
      <c r="B345" s="8">
        <v>1.0</v>
      </c>
      <c r="C345" s="8">
        <v>1523.2</v>
      </c>
      <c r="E345" s="8">
        <v>1523.2</v>
      </c>
      <c r="F345" s="8">
        <v>1523.2</v>
      </c>
      <c r="G345" s="8">
        <v>1523.2</v>
      </c>
      <c r="H345" s="8">
        <v>1523.2</v>
      </c>
      <c r="I345" s="8">
        <v>1523.2</v>
      </c>
    </row>
    <row r="346" ht="15.75" customHeight="1">
      <c r="A346" s="3" t="s">
        <v>6987</v>
      </c>
      <c r="B346" s="8">
        <v>2.0</v>
      </c>
      <c r="C346" s="8">
        <v>2212.115</v>
      </c>
      <c r="D346" s="8">
        <v>2620.983</v>
      </c>
      <c r="E346" s="8">
        <v>358.8</v>
      </c>
      <c r="F346" s="8">
        <v>1285.458</v>
      </c>
      <c r="G346" s="8">
        <v>2212.115</v>
      </c>
      <c r="H346" s="8">
        <v>3138.772</v>
      </c>
      <c r="I346" s="8">
        <v>4065.43</v>
      </c>
    </row>
    <row r="347" ht="15.75" customHeight="1">
      <c r="A347" s="3" t="s">
        <v>6988</v>
      </c>
      <c r="B347" s="8">
        <v>1.0</v>
      </c>
      <c r="C347" s="8">
        <v>295.31</v>
      </c>
      <c r="E347" s="8">
        <v>295.31</v>
      </c>
      <c r="F347" s="8">
        <v>295.31</v>
      </c>
      <c r="G347" s="8">
        <v>295.31</v>
      </c>
      <c r="H347" s="8">
        <v>295.31</v>
      </c>
      <c r="I347" s="8">
        <v>295.31</v>
      </c>
    </row>
    <row r="348" ht="15.75" customHeight="1">
      <c r="A348" s="3" t="s">
        <v>6989</v>
      </c>
      <c r="B348" s="8">
        <v>1.0</v>
      </c>
      <c r="C348" s="8">
        <v>295.31</v>
      </c>
      <c r="E348" s="8">
        <v>295.31</v>
      </c>
      <c r="F348" s="8">
        <v>295.31</v>
      </c>
      <c r="G348" s="8">
        <v>295.31</v>
      </c>
      <c r="H348" s="8">
        <v>295.31</v>
      </c>
      <c r="I348" s="8">
        <v>295.31</v>
      </c>
    </row>
    <row r="349" ht="15.75" customHeight="1">
      <c r="A349" s="3" t="s">
        <v>6990</v>
      </c>
      <c r="B349" s="8">
        <v>2.0</v>
      </c>
      <c r="C349" s="8">
        <v>4297.77</v>
      </c>
      <c r="D349" s="8">
        <v>4854.288</v>
      </c>
      <c r="E349" s="8">
        <v>865.27</v>
      </c>
      <c r="F349" s="8">
        <v>2581.52</v>
      </c>
      <c r="G349" s="8">
        <v>4297.77</v>
      </c>
      <c r="H349" s="8">
        <v>6014.02</v>
      </c>
      <c r="I349" s="8">
        <v>7730.27</v>
      </c>
    </row>
    <row r="350" ht="15.75" customHeight="1">
      <c r="A350" s="3" t="s">
        <v>6991</v>
      </c>
      <c r="B350" s="8">
        <v>2.0</v>
      </c>
      <c r="C350" s="8">
        <v>1651.3</v>
      </c>
      <c r="D350" s="8">
        <v>1338.779</v>
      </c>
      <c r="E350" s="8">
        <v>704.64</v>
      </c>
      <c r="F350" s="8">
        <v>1177.97</v>
      </c>
      <c r="G350" s="8">
        <v>1651.3</v>
      </c>
      <c r="H350" s="8">
        <v>2124.63</v>
      </c>
      <c r="I350" s="8">
        <v>2597.96</v>
      </c>
    </row>
    <row r="351" ht="15.75" customHeight="1">
      <c r="A351" s="3" t="s">
        <v>6992</v>
      </c>
      <c r="B351" s="8">
        <v>4.0</v>
      </c>
      <c r="C351" s="8">
        <v>5474.75</v>
      </c>
      <c r="D351" s="8">
        <v>8885.811</v>
      </c>
      <c r="E351" s="8">
        <v>358.8</v>
      </c>
      <c r="F351" s="8">
        <v>896.993</v>
      </c>
      <c r="G351" s="8">
        <v>1380.78</v>
      </c>
      <c r="H351" s="8">
        <v>5958.538</v>
      </c>
      <c r="I351" s="8">
        <v>18778.64</v>
      </c>
    </row>
    <row r="352" ht="15.75" customHeight="1">
      <c r="A352" s="3" t="s">
        <v>6993</v>
      </c>
      <c r="B352" s="8">
        <v>1.0</v>
      </c>
      <c r="C352" s="8">
        <v>1561.87</v>
      </c>
      <c r="E352" s="8">
        <v>1561.87</v>
      </c>
      <c r="F352" s="8">
        <v>1561.87</v>
      </c>
      <c r="G352" s="8">
        <v>1561.87</v>
      </c>
      <c r="H352" s="8">
        <v>1561.87</v>
      </c>
      <c r="I352" s="8">
        <v>1561.87</v>
      </c>
    </row>
    <row r="353" ht="15.75" customHeight="1">
      <c r="A353" s="3" t="s">
        <v>6994</v>
      </c>
      <c r="B353" s="8">
        <v>1.0</v>
      </c>
      <c r="C353" s="8">
        <v>358.8</v>
      </c>
      <c r="E353" s="8">
        <v>358.8</v>
      </c>
      <c r="F353" s="8">
        <v>358.8</v>
      </c>
      <c r="G353" s="8">
        <v>358.8</v>
      </c>
      <c r="H353" s="8">
        <v>358.8</v>
      </c>
      <c r="I353" s="8">
        <v>358.8</v>
      </c>
    </row>
    <row r="354" ht="15.75" customHeight="1">
      <c r="A354" s="3" t="s">
        <v>6995</v>
      </c>
      <c r="B354" s="8">
        <v>1.0</v>
      </c>
      <c r="C354" s="8">
        <v>378.55</v>
      </c>
      <c r="E354" s="8">
        <v>378.55</v>
      </c>
      <c r="F354" s="8">
        <v>378.55</v>
      </c>
      <c r="G354" s="8">
        <v>378.55</v>
      </c>
      <c r="H354" s="8">
        <v>378.55</v>
      </c>
      <c r="I354" s="8">
        <v>378.55</v>
      </c>
    </row>
    <row r="355" ht="15.75" customHeight="1">
      <c r="A355" s="3" t="s">
        <v>6996</v>
      </c>
      <c r="B355" s="8">
        <v>4.0</v>
      </c>
      <c r="C355" s="8">
        <v>9876.985</v>
      </c>
      <c r="D355" s="8">
        <v>4071.295</v>
      </c>
      <c r="E355" s="8">
        <v>6351.14</v>
      </c>
      <c r="F355" s="8">
        <v>6351.14</v>
      </c>
      <c r="G355" s="8">
        <v>9876.985</v>
      </c>
      <c r="H355" s="8">
        <v>13402.83</v>
      </c>
      <c r="I355" s="8">
        <v>13402.83</v>
      </c>
    </row>
    <row r="356" ht="15.75" customHeight="1">
      <c r="A356" s="3" t="s">
        <v>6997</v>
      </c>
      <c r="B356" s="8">
        <v>1.0</v>
      </c>
      <c r="C356" s="8">
        <v>8600.02</v>
      </c>
      <c r="E356" s="8">
        <v>8600.02</v>
      </c>
      <c r="F356" s="8">
        <v>8600.02</v>
      </c>
      <c r="G356" s="8">
        <v>8600.02</v>
      </c>
      <c r="H356" s="8">
        <v>8600.02</v>
      </c>
      <c r="I356" s="8">
        <v>8600.02</v>
      </c>
    </row>
    <row r="357" ht="15.75" customHeight="1">
      <c r="A357" s="3" t="s">
        <v>6998</v>
      </c>
      <c r="B357" s="8">
        <v>1.0</v>
      </c>
      <c r="C357" s="8">
        <v>1133.05</v>
      </c>
      <c r="E357" s="8">
        <v>1133.05</v>
      </c>
      <c r="F357" s="8">
        <v>1133.05</v>
      </c>
      <c r="G357" s="8">
        <v>1133.05</v>
      </c>
      <c r="H357" s="8">
        <v>1133.05</v>
      </c>
      <c r="I357" s="8">
        <v>1133.05</v>
      </c>
    </row>
    <row r="358" ht="15.75" customHeight="1">
      <c r="A358" s="3" t="s">
        <v>6999</v>
      </c>
      <c r="B358" s="8">
        <v>2.0</v>
      </c>
      <c r="C358" s="8">
        <v>391.41</v>
      </c>
      <c r="D358" s="8">
        <v>0.0</v>
      </c>
      <c r="E358" s="8">
        <v>391.41</v>
      </c>
      <c r="F358" s="8">
        <v>391.41</v>
      </c>
      <c r="G358" s="8">
        <v>391.41</v>
      </c>
      <c r="H358" s="8">
        <v>391.41</v>
      </c>
      <c r="I358" s="8">
        <v>391.41</v>
      </c>
    </row>
    <row r="359" ht="15.75" customHeight="1">
      <c r="A359" s="3" t="s">
        <v>7000</v>
      </c>
      <c r="B359" s="8">
        <v>1.0</v>
      </c>
      <c r="C359" s="8">
        <v>14869.34</v>
      </c>
      <c r="E359" s="8">
        <v>14869.34</v>
      </c>
      <c r="F359" s="8">
        <v>14869.34</v>
      </c>
      <c r="G359" s="8">
        <v>14869.34</v>
      </c>
      <c r="H359" s="8">
        <v>14869.34</v>
      </c>
      <c r="I359" s="8">
        <v>14869.34</v>
      </c>
    </row>
    <row r="360" ht="15.75" customHeight="1">
      <c r="A360" s="3" t="s">
        <v>7001</v>
      </c>
      <c r="B360" s="8">
        <v>2.0</v>
      </c>
      <c r="C360" s="8">
        <v>3440.815</v>
      </c>
      <c r="D360" s="8">
        <v>4485.482</v>
      </c>
      <c r="E360" s="8">
        <v>269.1</v>
      </c>
      <c r="F360" s="8">
        <v>1854.958</v>
      </c>
      <c r="G360" s="8">
        <v>3440.815</v>
      </c>
      <c r="H360" s="8">
        <v>5026.672</v>
      </c>
      <c r="I360" s="8">
        <v>6612.53</v>
      </c>
    </row>
    <row r="361" ht="15.75" customHeight="1">
      <c r="A361" s="3" t="s">
        <v>7002</v>
      </c>
      <c r="B361" s="8">
        <v>1.0</v>
      </c>
      <c r="C361" s="8">
        <v>267.44</v>
      </c>
      <c r="E361" s="8">
        <v>267.44</v>
      </c>
      <c r="F361" s="8">
        <v>267.44</v>
      </c>
      <c r="G361" s="8">
        <v>267.44</v>
      </c>
      <c r="H361" s="8">
        <v>267.44</v>
      </c>
      <c r="I361" s="8">
        <v>267.44</v>
      </c>
    </row>
    <row r="362" ht="15.75" customHeight="1">
      <c r="A362" s="3" t="s">
        <v>7003</v>
      </c>
      <c r="B362" s="8">
        <v>1.0</v>
      </c>
      <c r="C362" s="8">
        <v>2317.86</v>
      </c>
      <c r="E362" s="8">
        <v>2317.86</v>
      </c>
      <c r="F362" s="8">
        <v>2317.86</v>
      </c>
      <c r="G362" s="8">
        <v>2317.86</v>
      </c>
      <c r="H362" s="8">
        <v>2317.86</v>
      </c>
      <c r="I362" s="8">
        <v>2317.86</v>
      </c>
    </row>
    <row r="363" ht="15.75" customHeight="1">
      <c r="A363" s="3" t="s">
        <v>7004</v>
      </c>
      <c r="B363" s="8">
        <v>2.0</v>
      </c>
      <c r="C363" s="8">
        <v>761.24</v>
      </c>
      <c r="D363" s="8">
        <v>0.0</v>
      </c>
      <c r="E363" s="8">
        <v>761.24</v>
      </c>
      <c r="F363" s="8">
        <v>761.24</v>
      </c>
      <c r="G363" s="8">
        <v>761.24</v>
      </c>
      <c r="H363" s="8">
        <v>761.24</v>
      </c>
      <c r="I363" s="8">
        <v>761.24</v>
      </c>
    </row>
    <row r="364" ht="15.75" customHeight="1">
      <c r="A364" s="3" t="s">
        <v>7005</v>
      </c>
      <c r="B364" s="8">
        <v>1.0</v>
      </c>
      <c r="C364" s="8">
        <v>1004.64</v>
      </c>
      <c r="E364" s="8">
        <v>1004.64</v>
      </c>
      <c r="F364" s="8">
        <v>1004.64</v>
      </c>
      <c r="G364" s="8">
        <v>1004.64</v>
      </c>
      <c r="H364" s="8">
        <v>1004.64</v>
      </c>
      <c r="I364" s="8">
        <v>1004.64</v>
      </c>
    </row>
    <row r="365" ht="15.75" customHeight="1">
      <c r="A365" s="3" t="s">
        <v>7006</v>
      </c>
      <c r="B365" s="8">
        <v>2.0</v>
      </c>
      <c r="C365" s="8">
        <v>430.56</v>
      </c>
      <c r="D365" s="8">
        <v>0.0</v>
      </c>
      <c r="E365" s="8">
        <v>430.56</v>
      </c>
      <c r="F365" s="8">
        <v>430.56</v>
      </c>
      <c r="G365" s="8">
        <v>430.56</v>
      </c>
      <c r="H365" s="8">
        <v>430.56</v>
      </c>
      <c r="I365" s="8">
        <v>430.56</v>
      </c>
    </row>
    <row r="366" ht="15.75" customHeight="1">
      <c r="A366" s="3" t="s">
        <v>7007</v>
      </c>
      <c r="B366" s="8">
        <v>1.0</v>
      </c>
      <c r="C366" s="8">
        <v>269.1</v>
      </c>
      <c r="E366" s="8">
        <v>269.1</v>
      </c>
      <c r="F366" s="8">
        <v>269.1</v>
      </c>
      <c r="G366" s="8">
        <v>269.1</v>
      </c>
      <c r="H366" s="8">
        <v>269.1</v>
      </c>
      <c r="I366" s="8">
        <v>269.1</v>
      </c>
    </row>
    <row r="367" ht="15.75" customHeight="1">
      <c r="A367" s="3" t="s">
        <v>7008</v>
      </c>
      <c r="B367" s="8">
        <v>2.0</v>
      </c>
      <c r="C367" s="8">
        <v>233.78</v>
      </c>
      <c r="D367" s="8">
        <v>26.163</v>
      </c>
      <c r="E367" s="8">
        <v>215.28</v>
      </c>
      <c r="F367" s="8">
        <v>224.53</v>
      </c>
      <c r="G367" s="8">
        <v>233.78</v>
      </c>
      <c r="H367" s="8">
        <v>243.03</v>
      </c>
      <c r="I367" s="8">
        <v>252.28</v>
      </c>
    </row>
    <row r="368" ht="15.75" customHeight="1">
      <c r="A368" s="3" t="s">
        <v>7009</v>
      </c>
      <c r="B368" s="8">
        <v>1.0</v>
      </c>
      <c r="C368" s="8">
        <v>1494.99</v>
      </c>
      <c r="E368" s="8">
        <v>1494.99</v>
      </c>
      <c r="F368" s="8">
        <v>1494.99</v>
      </c>
      <c r="G368" s="8">
        <v>1494.99</v>
      </c>
      <c r="H368" s="8">
        <v>1494.99</v>
      </c>
      <c r="I368" s="8">
        <v>1494.99</v>
      </c>
    </row>
    <row r="369" ht="15.75" customHeight="1">
      <c r="A369" s="3" t="s">
        <v>7010</v>
      </c>
      <c r="B369" s="8">
        <v>1.0</v>
      </c>
      <c r="C369" s="8">
        <v>322.92</v>
      </c>
      <c r="E369" s="8">
        <v>322.92</v>
      </c>
      <c r="F369" s="8">
        <v>322.92</v>
      </c>
      <c r="G369" s="8">
        <v>322.92</v>
      </c>
      <c r="H369" s="8">
        <v>322.92</v>
      </c>
      <c r="I369" s="8">
        <v>322.92</v>
      </c>
    </row>
    <row r="370" ht="15.75" customHeight="1">
      <c r="A370" s="3" t="s">
        <v>7011</v>
      </c>
      <c r="B370" s="8">
        <v>2.0</v>
      </c>
      <c r="C370" s="8">
        <v>1503.52</v>
      </c>
      <c r="D370" s="8">
        <v>918.192</v>
      </c>
      <c r="E370" s="8">
        <v>854.26</v>
      </c>
      <c r="F370" s="8">
        <v>1178.89</v>
      </c>
      <c r="G370" s="8">
        <v>1503.52</v>
      </c>
      <c r="H370" s="8">
        <v>1828.15</v>
      </c>
      <c r="I370" s="8">
        <v>2152.78</v>
      </c>
    </row>
    <row r="371" ht="15.75" customHeight="1">
      <c r="A371" s="3" t="s">
        <v>7012</v>
      </c>
      <c r="B371" s="8">
        <v>2.0</v>
      </c>
      <c r="C371" s="8">
        <v>26114.315</v>
      </c>
      <c r="D371" s="8">
        <v>14592.061</v>
      </c>
      <c r="E371" s="8">
        <v>15796.17</v>
      </c>
      <c r="F371" s="8">
        <v>20955.242</v>
      </c>
      <c r="G371" s="8">
        <v>26114.315</v>
      </c>
      <c r="H371" s="8">
        <v>31273.387</v>
      </c>
      <c r="I371" s="8">
        <v>36432.46</v>
      </c>
    </row>
    <row r="372" ht="15.75" customHeight="1">
      <c r="A372" s="3" t="s">
        <v>7013</v>
      </c>
      <c r="B372" s="8">
        <v>2.0</v>
      </c>
      <c r="C372" s="8">
        <v>1314.68</v>
      </c>
      <c r="D372" s="8">
        <v>1147.677</v>
      </c>
      <c r="E372" s="8">
        <v>503.15</v>
      </c>
      <c r="F372" s="8">
        <v>908.915</v>
      </c>
      <c r="G372" s="8">
        <v>1314.68</v>
      </c>
      <c r="H372" s="8">
        <v>1720.445</v>
      </c>
      <c r="I372" s="8">
        <v>2126.21</v>
      </c>
    </row>
    <row r="373" ht="15.75" customHeight="1">
      <c r="A373" s="3" t="s">
        <v>7014</v>
      </c>
      <c r="B373" s="8">
        <v>1.0</v>
      </c>
      <c r="C373" s="8">
        <v>3317.08</v>
      </c>
      <c r="E373" s="8">
        <v>3317.08</v>
      </c>
      <c r="F373" s="8">
        <v>3317.08</v>
      </c>
      <c r="G373" s="8">
        <v>3317.08</v>
      </c>
      <c r="H373" s="8">
        <v>3317.08</v>
      </c>
      <c r="I373" s="8">
        <v>3317.08</v>
      </c>
    </row>
    <row r="374" ht="15.75" customHeight="1">
      <c r="A374" s="3" t="s">
        <v>7015</v>
      </c>
      <c r="B374" s="8">
        <v>1.0</v>
      </c>
      <c r="C374" s="8">
        <v>941.84</v>
      </c>
      <c r="E374" s="8">
        <v>941.84</v>
      </c>
      <c r="F374" s="8">
        <v>941.84</v>
      </c>
      <c r="G374" s="8">
        <v>941.84</v>
      </c>
      <c r="H374" s="8">
        <v>941.84</v>
      </c>
      <c r="I374" s="8">
        <v>941.84</v>
      </c>
    </row>
    <row r="375" ht="15.75" customHeight="1">
      <c r="A375" s="3" t="s">
        <v>7016</v>
      </c>
      <c r="B375" s="8">
        <v>1.0</v>
      </c>
      <c r="C375" s="8">
        <v>2119.19</v>
      </c>
      <c r="E375" s="8">
        <v>2119.19</v>
      </c>
      <c r="F375" s="8">
        <v>2119.19</v>
      </c>
      <c r="G375" s="8">
        <v>2119.19</v>
      </c>
      <c r="H375" s="8">
        <v>2119.19</v>
      </c>
      <c r="I375" s="8">
        <v>2119.19</v>
      </c>
    </row>
    <row r="376" ht="15.75" customHeight="1">
      <c r="A376" s="3" t="s">
        <v>7017</v>
      </c>
      <c r="B376" s="8">
        <v>1.0</v>
      </c>
      <c r="C376" s="8">
        <v>1084.82</v>
      </c>
      <c r="E376" s="8">
        <v>1084.82</v>
      </c>
      <c r="F376" s="8">
        <v>1084.82</v>
      </c>
      <c r="G376" s="8">
        <v>1084.82</v>
      </c>
      <c r="H376" s="8">
        <v>1084.82</v>
      </c>
      <c r="I376" s="8">
        <v>1084.82</v>
      </c>
    </row>
    <row r="377" ht="15.75" customHeight="1">
      <c r="A377" s="3" t="s">
        <v>7018</v>
      </c>
      <c r="B377" s="8">
        <v>2.0</v>
      </c>
      <c r="C377" s="8">
        <v>2832.26</v>
      </c>
      <c r="D377" s="8">
        <v>2698.744</v>
      </c>
      <c r="E377" s="8">
        <v>923.96</v>
      </c>
      <c r="F377" s="8">
        <v>1878.11</v>
      </c>
      <c r="G377" s="8">
        <v>2832.26</v>
      </c>
      <c r="H377" s="8">
        <v>3786.41</v>
      </c>
      <c r="I377" s="8">
        <v>4740.56</v>
      </c>
    </row>
    <row r="378" ht="15.75" customHeight="1">
      <c r="A378" s="3" t="s">
        <v>7019</v>
      </c>
      <c r="B378" s="8">
        <v>1.0</v>
      </c>
      <c r="C378" s="8">
        <v>707.96</v>
      </c>
      <c r="E378" s="8">
        <v>707.96</v>
      </c>
      <c r="F378" s="8">
        <v>707.96</v>
      </c>
      <c r="G378" s="8">
        <v>707.96</v>
      </c>
      <c r="H378" s="8">
        <v>707.96</v>
      </c>
      <c r="I378" s="8">
        <v>707.96</v>
      </c>
    </row>
    <row r="379" ht="15.75" customHeight="1">
      <c r="A379" s="3" t="s">
        <v>7020</v>
      </c>
      <c r="B379" s="8">
        <v>2.0</v>
      </c>
      <c r="C379" s="8">
        <v>472.135</v>
      </c>
      <c r="D379" s="8">
        <v>211.022</v>
      </c>
      <c r="E379" s="8">
        <v>322.92</v>
      </c>
      <c r="F379" s="8">
        <v>397.528</v>
      </c>
      <c r="G379" s="8">
        <v>472.135</v>
      </c>
      <c r="H379" s="8">
        <v>546.743</v>
      </c>
      <c r="I379" s="8">
        <v>621.35</v>
      </c>
    </row>
    <row r="380" ht="15.75" customHeight="1">
      <c r="A380" s="3" t="s">
        <v>7021</v>
      </c>
      <c r="B380" s="8">
        <v>1.0</v>
      </c>
      <c r="C380" s="8">
        <v>8366.32</v>
      </c>
      <c r="E380" s="8">
        <v>8366.32</v>
      </c>
      <c r="F380" s="8">
        <v>8366.32</v>
      </c>
      <c r="G380" s="8">
        <v>8366.32</v>
      </c>
      <c r="H380" s="8">
        <v>8366.32</v>
      </c>
      <c r="I380" s="8">
        <v>8366.32</v>
      </c>
    </row>
    <row r="381" ht="15.75" customHeight="1">
      <c r="A381" s="3" t="s">
        <v>7022</v>
      </c>
      <c r="B381" s="8">
        <v>1.0</v>
      </c>
      <c r="C381" s="8">
        <v>269.1</v>
      </c>
      <c r="E381" s="8">
        <v>269.1</v>
      </c>
      <c r="F381" s="8">
        <v>269.1</v>
      </c>
      <c r="G381" s="8">
        <v>269.1</v>
      </c>
      <c r="H381" s="8">
        <v>269.1</v>
      </c>
      <c r="I381" s="8">
        <v>269.1</v>
      </c>
    </row>
    <row r="382" ht="15.75" customHeight="1">
      <c r="A382" s="3" t="s">
        <v>7023</v>
      </c>
      <c r="B382" s="8">
        <v>3.0</v>
      </c>
      <c r="C382" s="8">
        <v>6417.01</v>
      </c>
      <c r="D382" s="8">
        <v>8387.087</v>
      </c>
      <c r="E382" s="8">
        <v>363.65</v>
      </c>
      <c r="F382" s="8">
        <v>1630.26</v>
      </c>
      <c r="G382" s="8">
        <v>2896.87</v>
      </c>
      <c r="H382" s="8">
        <v>9443.69</v>
      </c>
      <c r="I382" s="8">
        <v>15990.51</v>
      </c>
    </row>
    <row r="383" ht="15.75" customHeight="1">
      <c r="A383" s="3" t="s">
        <v>7024</v>
      </c>
      <c r="B383" s="8">
        <v>1.0</v>
      </c>
      <c r="C383" s="8">
        <v>493.76</v>
      </c>
      <c r="E383" s="8">
        <v>493.76</v>
      </c>
      <c r="F383" s="8">
        <v>493.76</v>
      </c>
      <c r="G383" s="8">
        <v>493.76</v>
      </c>
      <c r="H383" s="8">
        <v>493.76</v>
      </c>
      <c r="I383" s="8">
        <v>493.76</v>
      </c>
    </row>
    <row r="384" ht="15.75" customHeight="1">
      <c r="A384" s="3" t="s">
        <v>7025</v>
      </c>
      <c r="B384" s="8">
        <v>1.0</v>
      </c>
      <c r="C384" s="8">
        <v>14638.89</v>
      </c>
      <c r="E384" s="8">
        <v>14638.89</v>
      </c>
      <c r="F384" s="8">
        <v>14638.89</v>
      </c>
      <c r="G384" s="8">
        <v>14638.89</v>
      </c>
      <c r="H384" s="8">
        <v>14638.89</v>
      </c>
      <c r="I384" s="8">
        <v>14638.89</v>
      </c>
    </row>
    <row r="385" ht="15.75" customHeight="1">
      <c r="A385" s="3" t="s">
        <v>7026</v>
      </c>
      <c r="B385" s="8">
        <v>1.0</v>
      </c>
      <c r="C385" s="8">
        <v>799.49</v>
      </c>
      <c r="E385" s="8">
        <v>799.49</v>
      </c>
      <c r="F385" s="8">
        <v>799.49</v>
      </c>
      <c r="G385" s="8">
        <v>799.49</v>
      </c>
      <c r="H385" s="8">
        <v>799.49</v>
      </c>
      <c r="I385" s="8">
        <v>799.49</v>
      </c>
    </row>
    <row r="386" ht="15.75" customHeight="1">
      <c r="A386" s="3" t="s">
        <v>7027</v>
      </c>
      <c r="B386" s="8">
        <v>1.0</v>
      </c>
      <c r="C386" s="8">
        <v>42696.73</v>
      </c>
      <c r="E386" s="8">
        <v>42696.73</v>
      </c>
      <c r="F386" s="8">
        <v>42696.73</v>
      </c>
      <c r="G386" s="8">
        <v>42696.73</v>
      </c>
      <c r="H386" s="8">
        <v>42696.73</v>
      </c>
      <c r="I386" s="8">
        <v>42696.73</v>
      </c>
    </row>
    <row r="387" ht="15.75" customHeight="1">
      <c r="A387" s="3" t="s">
        <v>7028</v>
      </c>
      <c r="B387" s="8">
        <v>1.0</v>
      </c>
      <c r="C387" s="8">
        <v>1316.28</v>
      </c>
      <c r="E387" s="8">
        <v>1316.28</v>
      </c>
      <c r="F387" s="8">
        <v>1316.28</v>
      </c>
      <c r="G387" s="8">
        <v>1316.28</v>
      </c>
      <c r="H387" s="8">
        <v>1316.28</v>
      </c>
      <c r="I387" s="8">
        <v>1316.28</v>
      </c>
    </row>
    <row r="388" ht="15.75" customHeight="1">
      <c r="A388" s="3" t="s">
        <v>7029</v>
      </c>
      <c r="B388" s="8">
        <v>1.0</v>
      </c>
      <c r="C388" s="8">
        <v>461.96</v>
      </c>
      <c r="E388" s="8">
        <v>461.96</v>
      </c>
      <c r="F388" s="8">
        <v>461.96</v>
      </c>
      <c r="G388" s="8">
        <v>461.96</v>
      </c>
      <c r="H388" s="8">
        <v>461.96</v>
      </c>
      <c r="I388" s="8">
        <v>461.96</v>
      </c>
    </row>
    <row r="389" ht="15.75" customHeight="1">
      <c r="A389" s="3" t="s">
        <v>7030</v>
      </c>
      <c r="B389" s="8">
        <v>1.0</v>
      </c>
      <c r="C389" s="8">
        <v>284.76</v>
      </c>
      <c r="E389" s="8">
        <v>284.76</v>
      </c>
      <c r="F389" s="8">
        <v>284.76</v>
      </c>
      <c r="G389" s="8">
        <v>284.76</v>
      </c>
      <c r="H389" s="8">
        <v>284.76</v>
      </c>
      <c r="I389" s="8">
        <v>284.76</v>
      </c>
    </row>
    <row r="390" ht="15.75" customHeight="1">
      <c r="A390" s="3" t="s">
        <v>7031</v>
      </c>
      <c r="B390" s="8">
        <v>1.0</v>
      </c>
      <c r="C390" s="8">
        <v>1067.09</v>
      </c>
      <c r="E390" s="8">
        <v>1067.09</v>
      </c>
      <c r="F390" s="8">
        <v>1067.09</v>
      </c>
      <c r="G390" s="8">
        <v>1067.09</v>
      </c>
      <c r="H390" s="8">
        <v>1067.09</v>
      </c>
      <c r="I390" s="8">
        <v>1067.09</v>
      </c>
    </row>
    <row r="391" ht="15.75" customHeight="1">
      <c r="A391" s="3" t="s">
        <v>7032</v>
      </c>
      <c r="B391" s="8">
        <v>6.0</v>
      </c>
      <c r="C391" s="8">
        <v>3448.653</v>
      </c>
      <c r="D391" s="8">
        <v>3249.217</v>
      </c>
      <c r="E391" s="8">
        <v>1401.92</v>
      </c>
      <c r="F391" s="8">
        <v>1620.995</v>
      </c>
      <c r="G391" s="8">
        <v>1663.265</v>
      </c>
      <c r="H391" s="8">
        <v>4035.935</v>
      </c>
      <c r="I391" s="8">
        <v>9529.74</v>
      </c>
    </row>
    <row r="392" ht="15.75" customHeight="1">
      <c r="A392" s="3" t="s">
        <v>7033</v>
      </c>
      <c r="B392" s="8">
        <v>1.0</v>
      </c>
      <c r="C392" s="8">
        <v>180.6</v>
      </c>
      <c r="E392" s="8">
        <v>180.6</v>
      </c>
      <c r="F392" s="8">
        <v>180.6</v>
      </c>
      <c r="G392" s="8">
        <v>180.6</v>
      </c>
      <c r="H392" s="8">
        <v>180.6</v>
      </c>
      <c r="I392" s="8">
        <v>180.6</v>
      </c>
    </row>
    <row r="393" ht="15.75" customHeight="1">
      <c r="A393" s="3" t="s">
        <v>7034</v>
      </c>
      <c r="B393" s="8">
        <v>2.0</v>
      </c>
      <c r="C393" s="8">
        <v>941.865</v>
      </c>
      <c r="D393" s="8">
        <v>570.869</v>
      </c>
      <c r="E393" s="8">
        <v>538.2</v>
      </c>
      <c r="F393" s="8">
        <v>740.032</v>
      </c>
      <c r="G393" s="8">
        <v>941.865</v>
      </c>
      <c r="H393" s="8">
        <v>1143.698</v>
      </c>
      <c r="I393" s="8">
        <v>1345.53</v>
      </c>
    </row>
    <row r="394" ht="15.75" customHeight="1">
      <c r="A394" s="3" t="s">
        <v>7035</v>
      </c>
      <c r="B394" s="8">
        <v>1.0</v>
      </c>
      <c r="C394" s="8">
        <v>347.22</v>
      </c>
      <c r="E394" s="8">
        <v>347.22</v>
      </c>
      <c r="F394" s="8">
        <v>347.22</v>
      </c>
      <c r="G394" s="8">
        <v>347.22</v>
      </c>
      <c r="H394" s="8">
        <v>347.22</v>
      </c>
      <c r="I394" s="8">
        <v>347.22</v>
      </c>
    </row>
    <row r="395" ht="15.75" customHeight="1">
      <c r="A395" s="3" t="s">
        <v>7036</v>
      </c>
      <c r="B395" s="8">
        <v>1.0</v>
      </c>
      <c r="C395" s="8">
        <v>224.09</v>
      </c>
      <c r="E395" s="8">
        <v>224.09</v>
      </c>
      <c r="F395" s="8">
        <v>224.09</v>
      </c>
      <c r="G395" s="8">
        <v>224.09</v>
      </c>
      <c r="H395" s="8">
        <v>224.09</v>
      </c>
      <c r="I395" s="8">
        <v>224.09</v>
      </c>
    </row>
    <row r="396" ht="15.75" customHeight="1">
      <c r="A396" s="3" t="s">
        <v>7037</v>
      </c>
      <c r="B396" s="8">
        <v>2.0</v>
      </c>
      <c r="C396" s="8">
        <v>1040.51</v>
      </c>
      <c r="D396" s="8">
        <v>964.084</v>
      </c>
      <c r="E396" s="8">
        <v>358.8</v>
      </c>
      <c r="F396" s="8">
        <v>699.655</v>
      </c>
      <c r="G396" s="8">
        <v>1040.51</v>
      </c>
      <c r="H396" s="8">
        <v>1381.365</v>
      </c>
      <c r="I396" s="8">
        <v>1722.22</v>
      </c>
    </row>
    <row r="397" ht="15.75" customHeight="1">
      <c r="A397" s="3" t="s">
        <v>7038</v>
      </c>
      <c r="B397" s="8">
        <v>3.0</v>
      </c>
      <c r="C397" s="8">
        <v>2038.967</v>
      </c>
      <c r="D397" s="8">
        <v>2714.788</v>
      </c>
      <c r="E397" s="8">
        <v>179.4</v>
      </c>
      <c r="F397" s="8">
        <v>481.305</v>
      </c>
      <c r="G397" s="8">
        <v>783.21</v>
      </c>
      <c r="H397" s="8">
        <v>2968.75</v>
      </c>
      <c r="I397" s="8">
        <v>5154.29</v>
      </c>
    </row>
    <row r="398" ht="15.75" customHeight="1">
      <c r="A398" s="3" t="s">
        <v>7039</v>
      </c>
      <c r="B398" s="8">
        <v>3.0</v>
      </c>
      <c r="C398" s="8">
        <v>3547.373</v>
      </c>
      <c r="D398" s="8">
        <v>2913.394</v>
      </c>
      <c r="E398" s="8">
        <v>358.8</v>
      </c>
      <c r="F398" s="8">
        <v>2285.845</v>
      </c>
      <c r="G398" s="8">
        <v>4212.89</v>
      </c>
      <c r="H398" s="8">
        <v>5141.66</v>
      </c>
      <c r="I398" s="8">
        <v>6070.43</v>
      </c>
    </row>
    <row r="399" ht="15.75" customHeight="1">
      <c r="A399" s="3" t="s">
        <v>7040</v>
      </c>
      <c r="B399" s="8">
        <v>1.0</v>
      </c>
      <c r="C399" s="8">
        <v>243.1</v>
      </c>
      <c r="E399" s="8">
        <v>243.1</v>
      </c>
      <c r="F399" s="8">
        <v>243.1</v>
      </c>
      <c r="G399" s="8">
        <v>243.1</v>
      </c>
      <c r="H399" s="8">
        <v>243.1</v>
      </c>
      <c r="I399" s="8">
        <v>243.1</v>
      </c>
    </row>
    <row r="400" ht="15.75" customHeight="1">
      <c r="A400" s="3" t="s">
        <v>7041</v>
      </c>
      <c r="B400" s="8">
        <v>1.0</v>
      </c>
      <c r="C400" s="8">
        <v>328.21</v>
      </c>
      <c r="E400" s="8">
        <v>328.21</v>
      </c>
      <c r="F400" s="8">
        <v>328.21</v>
      </c>
      <c r="G400" s="8">
        <v>328.21</v>
      </c>
      <c r="H400" s="8">
        <v>328.21</v>
      </c>
      <c r="I400" s="8">
        <v>328.21</v>
      </c>
    </row>
    <row r="401" ht="15.75" customHeight="1">
      <c r="A401" s="3" t="s">
        <v>7042</v>
      </c>
      <c r="B401" s="8">
        <v>1.0</v>
      </c>
      <c r="C401" s="8">
        <v>37673.7</v>
      </c>
      <c r="E401" s="8">
        <v>37673.7</v>
      </c>
      <c r="F401" s="8">
        <v>37673.7</v>
      </c>
      <c r="G401" s="8">
        <v>37673.7</v>
      </c>
      <c r="H401" s="8">
        <v>37673.7</v>
      </c>
      <c r="I401" s="8">
        <v>37673.7</v>
      </c>
    </row>
    <row r="402" ht="15.75" customHeight="1">
      <c r="A402" s="3" t="s">
        <v>7043</v>
      </c>
      <c r="B402" s="8">
        <v>2.0</v>
      </c>
      <c r="C402" s="8">
        <v>364.0</v>
      </c>
      <c r="D402" s="8">
        <v>79.846</v>
      </c>
      <c r="E402" s="8">
        <v>307.54</v>
      </c>
      <c r="F402" s="8">
        <v>335.77</v>
      </c>
      <c r="G402" s="8">
        <v>364.0</v>
      </c>
      <c r="H402" s="8">
        <v>392.23</v>
      </c>
      <c r="I402" s="8">
        <v>420.46</v>
      </c>
    </row>
    <row r="403" ht="15.75" customHeight="1">
      <c r="A403" s="3" t="s">
        <v>7044</v>
      </c>
      <c r="B403" s="8">
        <v>2.0</v>
      </c>
      <c r="C403" s="8">
        <v>381.845</v>
      </c>
      <c r="D403" s="8">
        <v>32.591</v>
      </c>
      <c r="E403" s="8">
        <v>358.8</v>
      </c>
      <c r="F403" s="8">
        <v>370.322</v>
      </c>
      <c r="G403" s="8">
        <v>381.845</v>
      </c>
      <c r="H403" s="8">
        <v>393.368</v>
      </c>
      <c r="I403" s="8">
        <v>404.89</v>
      </c>
    </row>
    <row r="404" ht="15.75" customHeight="1">
      <c r="A404" s="3" t="s">
        <v>7045</v>
      </c>
      <c r="B404" s="8">
        <v>1.0</v>
      </c>
      <c r="C404" s="8">
        <v>244.63</v>
      </c>
      <c r="E404" s="8">
        <v>244.63</v>
      </c>
      <c r="F404" s="8">
        <v>244.63</v>
      </c>
      <c r="G404" s="8">
        <v>244.63</v>
      </c>
      <c r="H404" s="8">
        <v>244.63</v>
      </c>
      <c r="I404" s="8">
        <v>244.63</v>
      </c>
    </row>
    <row r="405" ht="15.75" customHeight="1">
      <c r="A405" s="3" t="s">
        <v>7046</v>
      </c>
      <c r="B405" s="8">
        <v>1.0</v>
      </c>
      <c r="C405" s="8">
        <v>287.04</v>
      </c>
      <c r="E405" s="8">
        <v>287.04</v>
      </c>
      <c r="F405" s="8">
        <v>287.04</v>
      </c>
      <c r="G405" s="8">
        <v>287.04</v>
      </c>
      <c r="H405" s="8">
        <v>287.04</v>
      </c>
      <c r="I405" s="8">
        <v>287.04</v>
      </c>
    </row>
    <row r="406" ht="15.75" customHeight="1">
      <c r="A406" s="3" t="s">
        <v>7047</v>
      </c>
      <c r="B406" s="8">
        <v>1.0</v>
      </c>
      <c r="C406" s="8">
        <v>27564.54</v>
      </c>
      <c r="E406" s="8">
        <v>27564.54</v>
      </c>
      <c r="F406" s="8">
        <v>27564.54</v>
      </c>
      <c r="G406" s="8">
        <v>27564.54</v>
      </c>
      <c r="H406" s="8">
        <v>27564.54</v>
      </c>
      <c r="I406" s="8">
        <v>27564.54</v>
      </c>
    </row>
    <row r="407" ht="15.75" customHeight="1">
      <c r="A407" s="3" t="s">
        <v>7048</v>
      </c>
      <c r="B407" s="8">
        <v>2.0</v>
      </c>
      <c r="C407" s="8">
        <v>4600.865</v>
      </c>
      <c r="D407" s="8">
        <v>5999.186</v>
      </c>
      <c r="E407" s="8">
        <v>358.8</v>
      </c>
      <c r="F407" s="8">
        <v>2479.833</v>
      </c>
      <c r="G407" s="8">
        <v>4600.865</v>
      </c>
      <c r="H407" s="8">
        <v>6721.898</v>
      </c>
      <c r="I407" s="8">
        <v>8842.93</v>
      </c>
    </row>
    <row r="408" ht="15.75" customHeight="1">
      <c r="A408" s="3" t="s">
        <v>7049</v>
      </c>
      <c r="B408" s="8">
        <v>1.0</v>
      </c>
      <c r="C408" s="8">
        <v>2152.78</v>
      </c>
      <c r="E408" s="8">
        <v>2152.78</v>
      </c>
      <c r="F408" s="8">
        <v>2152.78</v>
      </c>
      <c r="G408" s="8">
        <v>2152.78</v>
      </c>
      <c r="H408" s="8">
        <v>2152.78</v>
      </c>
      <c r="I408" s="8">
        <v>2152.78</v>
      </c>
    </row>
    <row r="409" ht="15.75" customHeight="1">
      <c r="A409" s="3" t="s">
        <v>7050</v>
      </c>
      <c r="B409" s="8">
        <v>3.0</v>
      </c>
      <c r="C409" s="8">
        <v>535.077</v>
      </c>
      <c r="D409" s="8">
        <v>367.466</v>
      </c>
      <c r="E409" s="8">
        <v>322.92</v>
      </c>
      <c r="F409" s="8">
        <v>322.92</v>
      </c>
      <c r="G409" s="8">
        <v>322.92</v>
      </c>
      <c r="H409" s="8">
        <v>641.155</v>
      </c>
      <c r="I409" s="8">
        <v>959.39</v>
      </c>
    </row>
    <row r="410" ht="15.75" customHeight="1">
      <c r="A410" s="3" t="s">
        <v>7051</v>
      </c>
      <c r="B410" s="8">
        <v>1.0</v>
      </c>
      <c r="C410" s="8">
        <v>8585.33</v>
      </c>
      <c r="E410" s="8">
        <v>8585.33</v>
      </c>
      <c r="F410" s="8">
        <v>8585.33</v>
      </c>
      <c r="G410" s="8">
        <v>8585.33</v>
      </c>
      <c r="H410" s="8">
        <v>8585.33</v>
      </c>
      <c r="I410" s="8">
        <v>8585.33</v>
      </c>
    </row>
    <row r="411" ht="15.75" customHeight="1">
      <c r="A411" s="3" t="s">
        <v>7052</v>
      </c>
      <c r="B411" s="8">
        <v>2.0</v>
      </c>
      <c r="C411" s="8">
        <v>16737.265</v>
      </c>
      <c r="D411" s="8">
        <v>15181.957</v>
      </c>
      <c r="E411" s="8">
        <v>6002.0</v>
      </c>
      <c r="F411" s="8">
        <v>11369.632</v>
      </c>
      <c r="G411" s="8">
        <v>16737.265</v>
      </c>
      <c r="H411" s="8">
        <v>22104.898</v>
      </c>
      <c r="I411" s="8">
        <v>27472.53</v>
      </c>
    </row>
    <row r="412" ht="15.75" customHeight="1">
      <c r="A412" s="3" t="s">
        <v>7053</v>
      </c>
      <c r="B412" s="8">
        <v>1.0</v>
      </c>
      <c r="C412" s="8">
        <v>744.86</v>
      </c>
      <c r="E412" s="8">
        <v>744.86</v>
      </c>
      <c r="F412" s="8">
        <v>744.86</v>
      </c>
      <c r="G412" s="8">
        <v>744.86</v>
      </c>
      <c r="H412" s="8">
        <v>744.86</v>
      </c>
      <c r="I412" s="8">
        <v>744.86</v>
      </c>
    </row>
    <row r="413" ht="15.75" customHeight="1">
      <c r="A413" s="3" t="s">
        <v>7054</v>
      </c>
      <c r="B413" s="8">
        <v>2.0</v>
      </c>
      <c r="C413" s="8">
        <v>723.58</v>
      </c>
      <c r="D413" s="8">
        <v>0.0</v>
      </c>
      <c r="E413" s="8">
        <v>723.58</v>
      </c>
      <c r="F413" s="8">
        <v>723.58</v>
      </c>
      <c r="G413" s="8">
        <v>723.58</v>
      </c>
      <c r="H413" s="8">
        <v>723.58</v>
      </c>
      <c r="I413" s="8">
        <v>723.58</v>
      </c>
    </row>
    <row r="414" ht="15.75" customHeight="1">
      <c r="A414" s="3" t="s">
        <v>7055</v>
      </c>
      <c r="B414" s="8">
        <v>1.0</v>
      </c>
      <c r="C414" s="8">
        <v>2165.63</v>
      </c>
      <c r="E414" s="8">
        <v>2165.63</v>
      </c>
      <c r="F414" s="8">
        <v>2165.63</v>
      </c>
      <c r="G414" s="8">
        <v>2165.63</v>
      </c>
      <c r="H414" s="8">
        <v>2165.63</v>
      </c>
      <c r="I414" s="8">
        <v>2165.63</v>
      </c>
    </row>
    <row r="415" ht="15.75" customHeight="1">
      <c r="A415" s="3" t="s">
        <v>7056</v>
      </c>
      <c r="B415" s="8">
        <v>3.0</v>
      </c>
      <c r="C415" s="8">
        <v>4300.283</v>
      </c>
      <c r="D415" s="8">
        <v>3406.852</v>
      </c>
      <c r="E415" s="8">
        <v>366.39</v>
      </c>
      <c r="F415" s="8">
        <v>3316.81</v>
      </c>
      <c r="G415" s="8">
        <v>6267.23</v>
      </c>
      <c r="H415" s="8">
        <v>6267.23</v>
      </c>
      <c r="I415" s="8">
        <v>6267.23</v>
      </c>
    </row>
    <row r="416" ht="15.75" customHeight="1">
      <c r="A416" s="3" t="s">
        <v>7057</v>
      </c>
      <c r="B416" s="8">
        <v>3.0</v>
      </c>
      <c r="C416" s="8">
        <v>1841.023</v>
      </c>
      <c r="D416" s="8">
        <v>1418.993</v>
      </c>
      <c r="E416" s="8">
        <v>358.8</v>
      </c>
      <c r="F416" s="8">
        <v>1168.06</v>
      </c>
      <c r="G416" s="8">
        <v>1977.32</v>
      </c>
      <c r="H416" s="8">
        <v>2582.135</v>
      </c>
      <c r="I416" s="8">
        <v>3186.95</v>
      </c>
    </row>
    <row r="417" ht="15.75" customHeight="1">
      <c r="A417" s="3" t="s">
        <v>7058</v>
      </c>
      <c r="B417" s="8">
        <v>1.0</v>
      </c>
      <c r="C417" s="8">
        <v>1399.31</v>
      </c>
      <c r="E417" s="8">
        <v>1399.31</v>
      </c>
      <c r="F417" s="8">
        <v>1399.31</v>
      </c>
      <c r="G417" s="8">
        <v>1399.31</v>
      </c>
      <c r="H417" s="8">
        <v>1399.31</v>
      </c>
      <c r="I417" s="8">
        <v>1399.31</v>
      </c>
    </row>
    <row r="418" ht="15.75" customHeight="1">
      <c r="A418" s="3" t="s">
        <v>7059</v>
      </c>
      <c r="B418" s="8">
        <v>2.0</v>
      </c>
      <c r="C418" s="8">
        <v>2303.805</v>
      </c>
      <c r="D418" s="8">
        <v>7.771</v>
      </c>
      <c r="E418" s="8">
        <v>2298.31</v>
      </c>
      <c r="F418" s="8">
        <v>2301.058</v>
      </c>
      <c r="G418" s="8">
        <v>2303.805</v>
      </c>
      <c r="H418" s="8">
        <v>2306.553</v>
      </c>
      <c r="I418" s="8">
        <v>2309.3</v>
      </c>
    </row>
    <row r="419" ht="15.75" customHeight="1">
      <c r="A419" s="3" t="s">
        <v>7060</v>
      </c>
      <c r="B419" s="8">
        <v>1.0</v>
      </c>
      <c r="C419" s="8">
        <v>13496.0</v>
      </c>
      <c r="E419" s="8">
        <v>13496.0</v>
      </c>
      <c r="F419" s="8">
        <v>13496.0</v>
      </c>
      <c r="G419" s="8">
        <v>13496.0</v>
      </c>
      <c r="H419" s="8">
        <v>13496.0</v>
      </c>
      <c r="I419" s="8">
        <v>13496.0</v>
      </c>
    </row>
    <row r="420" ht="15.75" customHeight="1">
      <c r="A420" s="3" t="s">
        <v>7061</v>
      </c>
      <c r="B420" s="8">
        <v>2.0</v>
      </c>
      <c r="C420" s="8">
        <v>6929.835</v>
      </c>
      <c r="D420" s="8">
        <v>8561.43</v>
      </c>
      <c r="E420" s="8">
        <v>875.99</v>
      </c>
      <c r="F420" s="8">
        <v>3902.913</v>
      </c>
      <c r="G420" s="8">
        <v>6929.835</v>
      </c>
      <c r="H420" s="8">
        <v>9956.758</v>
      </c>
      <c r="I420" s="8">
        <v>12983.68</v>
      </c>
    </row>
    <row r="421" ht="15.75" customHeight="1">
      <c r="A421" s="3" t="s">
        <v>7062</v>
      </c>
      <c r="B421" s="8">
        <v>1.0</v>
      </c>
      <c r="C421" s="8">
        <v>10262.72</v>
      </c>
      <c r="E421" s="8">
        <v>10262.72</v>
      </c>
      <c r="F421" s="8">
        <v>10262.72</v>
      </c>
      <c r="G421" s="8">
        <v>10262.72</v>
      </c>
      <c r="H421" s="8">
        <v>10262.72</v>
      </c>
      <c r="I421" s="8">
        <v>10262.72</v>
      </c>
    </row>
    <row r="422" ht="15.75" customHeight="1">
      <c r="A422" s="3" t="s">
        <v>7063</v>
      </c>
      <c r="B422" s="8">
        <v>1.0</v>
      </c>
      <c r="C422" s="8">
        <v>3785.19</v>
      </c>
      <c r="E422" s="8">
        <v>3785.19</v>
      </c>
      <c r="F422" s="8">
        <v>3785.19</v>
      </c>
      <c r="G422" s="8">
        <v>3785.19</v>
      </c>
      <c r="H422" s="8">
        <v>3785.19</v>
      </c>
      <c r="I422" s="8">
        <v>3785.19</v>
      </c>
    </row>
    <row r="423" ht="15.75" customHeight="1">
      <c r="A423" s="3" t="s">
        <v>7064</v>
      </c>
      <c r="B423" s="8">
        <v>1.0</v>
      </c>
      <c r="C423" s="8">
        <v>538.2</v>
      </c>
      <c r="E423" s="8">
        <v>538.2</v>
      </c>
      <c r="F423" s="8">
        <v>538.2</v>
      </c>
      <c r="G423" s="8">
        <v>538.2</v>
      </c>
      <c r="H423" s="8">
        <v>538.2</v>
      </c>
      <c r="I423" s="8">
        <v>538.2</v>
      </c>
    </row>
    <row r="424" ht="15.75" customHeight="1">
      <c r="A424" s="3" t="s">
        <v>7065</v>
      </c>
      <c r="B424" s="8">
        <v>1.0</v>
      </c>
      <c r="C424" s="8">
        <v>14699.8</v>
      </c>
      <c r="E424" s="8">
        <v>14699.8</v>
      </c>
      <c r="F424" s="8">
        <v>14699.8</v>
      </c>
      <c r="G424" s="8">
        <v>14699.8</v>
      </c>
      <c r="H424" s="8">
        <v>14699.8</v>
      </c>
      <c r="I424" s="8">
        <v>14699.8</v>
      </c>
    </row>
    <row r="425" ht="15.75" customHeight="1">
      <c r="A425" s="3" t="s">
        <v>7066</v>
      </c>
      <c r="B425" s="8">
        <v>2.0</v>
      </c>
      <c r="C425" s="8">
        <v>3734.96</v>
      </c>
      <c r="D425" s="8">
        <v>115.117</v>
      </c>
      <c r="E425" s="8">
        <v>3653.56</v>
      </c>
      <c r="F425" s="8">
        <v>3694.26</v>
      </c>
      <c r="G425" s="8">
        <v>3734.96</v>
      </c>
      <c r="H425" s="8">
        <v>3775.66</v>
      </c>
      <c r="I425" s="8">
        <v>3816.36</v>
      </c>
    </row>
    <row r="426" ht="15.75" customHeight="1">
      <c r="A426" s="3" t="s">
        <v>7067</v>
      </c>
      <c r="B426" s="8">
        <v>1.0</v>
      </c>
      <c r="C426" s="8">
        <v>3166.31</v>
      </c>
      <c r="E426" s="8">
        <v>3166.31</v>
      </c>
      <c r="F426" s="8">
        <v>3166.31</v>
      </c>
      <c r="G426" s="8">
        <v>3166.31</v>
      </c>
      <c r="H426" s="8">
        <v>3166.31</v>
      </c>
      <c r="I426" s="8">
        <v>3166.31</v>
      </c>
    </row>
    <row r="427" ht="15.75" customHeight="1">
      <c r="A427" s="3" t="s">
        <v>7068</v>
      </c>
      <c r="B427" s="8">
        <v>1.0</v>
      </c>
      <c r="C427" s="8">
        <v>269.1</v>
      </c>
      <c r="E427" s="8">
        <v>269.1</v>
      </c>
      <c r="F427" s="8">
        <v>269.1</v>
      </c>
      <c r="G427" s="8">
        <v>269.1</v>
      </c>
      <c r="H427" s="8">
        <v>269.1</v>
      </c>
      <c r="I427" s="8">
        <v>269.1</v>
      </c>
    </row>
    <row r="428" ht="15.75" customHeight="1">
      <c r="A428" s="3" t="s">
        <v>7069</v>
      </c>
      <c r="B428" s="8">
        <v>4.0</v>
      </c>
      <c r="C428" s="8">
        <v>3442.122</v>
      </c>
      <c r="D428" s="8">
        <v>2749.773</v>
      </c>
      <c r="E428" s="8">
        <v>954.0</v>
      </c>
      <c r="F428" s="8">
        <v>2135.932</v>
      </c>
      <c r="G428" s="8">
        <v>2724.81</v>
      </c>
      <c r="H428" s="8">
        <v>4031.0</v>
      </c>
      <c r="I428" s="8">
        <v>7364.87</v>
      </c>
    </row>
    <row r="429" ht="15.75" customHeight="1">
      <c r="A429" s="3" t="s">
        <v>7070</v>
      </c>
      <c r="B429" s="8">
        <v>1.0</v>
      </c>
      <c r="C429" s="8">
        <v>2087.53</v>
      </c>
      <c r="E429" s="8">
        <v>2087.53</v>
      </c>
      <c r="F429" s="8">
        <v>2087.53</v>
      </c>
      <c r="G429" s="8">
        <v>2087.53</v>
      </c>
      <c r="H429" s="8">
        <v>2087.53</v>
      </c>
      <c r="I429" s="8">
        <v>2087.53</v>
      </c>
    </row>
    <row r="430" ht="15.75" customHeight="1">
      <c r="A430" s="3" t="s">
        <v>7071</v>
      </c>
      <c r="B430" s="8">
        <v>1.0</v>
      </c>
      <c r="C430" s="8">
        <v>8721.5</v>
      </c>
      <c r="E430" s="8">
        <v>8721.5</v>
      </c>
      <c r="F430" s="8">
        <v>8721.5</v>
      </c>
      <c r="G430" s="8">
        <v>8721.5</v>
      </c>
      <c r="H430" s="8">
        <v>8721.5</v>
      </c>
      <c r="I430" s="8">
        <v>8721.5</v>
      </c>
    </row>
    <row r="431" ht="15.75" customHeight="1">
      <c r="A431" s="3" t="s">
        <v>7072</v>
      </c>
      <c r="B431" s="8">
        <v>2.0</v>
      </c>
      <c r="C431" s="8">
        <v>1581.27</v>
      </c>
      <c r="D431" s="8">
        <v>105.133</v>
      </c>
      <c r="E431" s="8">
        <v>1506.93</v>
      </c>
      <c r="F431" s="8">
        <v>1544.1</v>
      </c>
      <c r="G431" s="8">
        <v>1581.27</v>
      </c>
      <c r="H431" s="8">
        <v>1618.44</v>
      </c>
      <c r="I431" s="8">
        <v>1655.61</v>
      </c>
    </row>
    <row r="432" ht="15.75" customHeight="1">
      <c r="A432" s="3" t="s">
        <v>7073</v>
      </c>
      <c r="B432" s="8">
        <v>1.0</v>
      </c>
      <c r="C432" s="8">
        <v>22046.94</v>
      </c>
      <c r="E432" s="8">
        <v>22046.94</v>
      </c>
      <c r="F432" s="8">
        <v>22046.94</v>
      </c>
      <c r="G432" s="8">
        <v>22046.94</v>
      </c>
      <c r="H432" s="8">
        <v>22046.94</v>
      </c>
      <c r="I432" s="8">
        <v>22046.94</v>
      </c>
    </row>
    <row r="433" ht="15.75" customHeight="1">
      <c r="A433" s="3" t="s">
        <v>7074</v>
      </c>
      <c r="B433" s="8">
        <v>1.0</v>
      </c>
      <c r="C433" s="8">
        <v>16564.64</v>
      </c>
      <c r="E433" s="8">
        <v>16564.64</v>
      </c>
      <c r="F433" s="8">
        <v>16564.64</v>
      </c>
      <c r="G433" s="8">
        <v>16564.64</v>
      </c>
      <c r="H433" s="8">
        <v>16564.64</v>
      </c>
      <c r="I433" s="8">
        <v>16564.64</v>
      </c>
    </row>
    <row r="434" ht="15.75" customHeight="1">
      <c r="A434" s="3" t="s">
        <v>7075</v>
      </c>
      <c r="B434" s="8">
        <v>2.0</v>
      </c>
      <c r="C434" s="8">
        <v>3229.08</v>
      </c>
      <c r="D434" s="8">
        <v>2897.243</v>
      </c>
      <c r="E434" s="8">
        <v>1180.42</v>
      </c>
      <c r="F434" s="8">
        <v>2204.75</v>
      </c>
      <c r="G434" s="8">
        <v>3229.08</v>
      </c>
      <c r="H434" s="8">
        <v>4253.41</v>
      </c>
      <c r="I434" s="8">
        <v>5277.74</v>
      </c>
    </row>
    <row r="435" ht="15.75" customHeight="1">
      <c r="A435" s="3" t="s">
        <v>7076</v>
      </c>
      <c r="B435" s="8">
        <v>1.0</v>
      </c>
      <c r="C435" s="8">
        <v>1084.42</v>
      </c>
      <c r="E435" s="8">
        <v>1084.42</v>
      </c>
      <c r="F435" s="8">
        <v>1084.42</v>
      </c>
      <c r="G435" s="8">
        <v>1084.42</v>
      </c>
      <c r="H435" s="8">
        <v>1084.42</v>
      </c>
      <c r="I435" s="8">
        <v>1084.42</v>
      </c>
    </row>
    <row r="436" ht="15.75" customHeight="1">
      <c r="A436" s="3" t="s">
        <v>7077</v>
      </c>
      <c r="B436" s="8">
        <v>1.0</v>
      </c>
      <c r="C436" s="8">
        <v>11174.69</v>
      </c>
      <c r="E436" s="8">
        <v>11174.69</v>
      </c>
      <c r="F436" s="8">
        <v>11174.69</v>
      </c>
      <c r="G436" s="8">
        <v>11174.69</v>
      </c>
      <c r="H436" s="8">
        <v>11174.69</v>
      </c>
      <c r="I436" s="8">
        <v>11174.69</v>
      </c>
    </row>
    <row r="437" ht="15.75" customHeight="1">
      <c r="A437" s="3" t="s">
        <v>7078</v>
      </c>
      <c r="B437" s="8">
        <v>3.0</v>
      </c>
      <c r="C437" s="8">
        <v>6936.457</v>
      </c>
      <c r="D437" s="8">
        <v>2956.355</v>
      </c>
      <c r="E437" s="8">
        <v>3545.76</v>
      </c>
      <c r="F437" s="8">
        <v>5917.45</v>
      </c>
      <c r="G437" s="8">
        <v>8289.14</v>
      </c>
      <c r="H437" s="8">
        <v>8631.805</v>
      </c>
      <c r="I437" s="8">
        <v>8974.47</v>
      </c>
    </row>
    <row r="438" ht="15.75" customHeight="1">
      <c r="A438" s="3" t="s">
        <v>7079</v>
      </c>
      <c r="B438" s="8">
        <v>1.0</v>
      </c>
      <c r="C438" s="8">
        <v>10076.58</v>
      </c>
      <c r="E438" s="8">
        <v>10076.58</v>
      </c>
      <c r="F438" s="8">
        <v>10076.58</v>
      </c>
      <c r="G438" s="8">
        <v>10076.58</v>
      </c>
      <c r="H438" s="8">
        <v>10076.58</v>
      </c>
      <c r="I438" s="8">
        <v>10076.58</v>
      </c>
    </row>
    <row r="439" ht="15.75" customHeight="1">
      <c r="A439" s="3" t="s">
        <v>7080</v>
      </c>
      <c r="B439" s="8">
        <v>1.0</v>
      </c>
      <c r="C439" s="8">
        <v>1550.32</v>
      </c>
      <c r="E439" s="8">
        <v>1550.32</v>
      </c>
      <c r="F439" s="8">
        <v>1550.32</v>
      </c>
      <c r="G439" s="8">
        <v>1550.32</v>
      </c>
      <c r="H439" s="8">
        <v>1550.32</v>
      </c>
      <c r="I439" s="8">
        <v>1550.32</v>
      </c>
    </row>
    <row r="440" ht="15.75" customHeight="1">
      <c r="A440" s="3" t="s">
        <v>7081</v>
      </c>
      <c r="B440" s="8">
        <v>1.0</v>
      </c>
      <c r="C440" s="8">
        <v>9484.08</v>
      </c>
      <c r="E440" s="8">
        <v>9484.08</v>
      </c>
      <c r="F440" s="8">
        <v>9484.08</v>
      </c>
      <c r="G440" s="8">
        <v>9484.08</v>
      </c>
      <c r="H440" s="8">
        <v>9484.08</v>
      </c>
      <c r="I440" s="8">
        <v>9484.08</v>
      </c>
    </row>
    <row r="441" ht="15.75" customHeight="1">
      <c r="A441" s="3" t="s">
        <v>7082</v>
      </c>
      <c r="B441" s="8">
        <v>2.0</v>
      </c>
      <c r="C441" s="8">
        <v>1996.94</v>
      </c>
      <c r="D441" s="8">
        <v>997.417</v>
      </c>
      <c r="E441" s="8">
        <v>1291.66</v>
      </c>
      <c r="F441" s="8">
        <v>1644.3</v>
      </c>
      <c r="G441" s="8">
        <v>1996.94</v>
      </c>
      <c r="H441" s="8">
        <v>2349.58</v>
      </c>
      <c r="I441" s="8">
        <v>2702.22</v>
      </c>
    </row>
    <row r="442" ht="15.75" customHeight="1">
      <c r="A442" s="3" t="s">
        <v>7083</v>
      </c>
      <c r="B442" s="8">
        <v>1.0</v>
      </c>
      <c r="C442" s="8">
        <v>10934.79</v>
      </c>
      <c r="E442" s="8">
        <v>10934.79</v>
      </c>
      <c r="F442" s="8">
        <v>10934.79</v>
      </c>
      <c r="G442" s="8">
        <v>10934.79</v>
      </c>
      <c r="H442" s="8">
        <v>10934.79</v>
      </c>
      <c r="I442" s="8">
        <v>10934.79</v>
      </c>
    </row>
    <row r="443" ht="15.75" customHeight="1">
      <c r="A443" s="3" t="s">
        <v>7084</v>
      </c>
      <c r="B443" s="8">
        <v>1.0</v>
      </c>
      <c r="C443" s="8">
        <v>10076.58</v>
      </c>
      <c r="E443" s="8">
        <v>10076.58</v>
      </c>
      <c r="F443" s="8">
        <v>10076.58</v>
      </c>
      <c r="G443" s="8">
        <v>10076.58</v>
      </c>
      <c r="H443" s="8">
        <v>10076.58</v>
      </c>
      <c r="I443" s="8">
        <v>10076.58</v>
      </c>
    </row>
    <row r="444" ht="15.75" customHeight="1">
      <c r="A444" s="3" t="s">
        <v>7085</v>
      </c>
      <c r="B444" s="8">
        <v>2.0</v>
      </c>
      <c r="C444" s="8">
        <v>2220.015</v>
      </c>
      <c r="D444" s="8">
        <v>2568.728</v>
      </c>
      <c r="E444" s="8">
        <v>403.65</v>
      </c>
      <c r="F444" s="8">
        <v>1311.832</v>
      </c>
      <c r="G444" s="8">
        <v>2220.015</v>
      </c>
      <c r="H444" s="8">
        <v>3128.198</v>
      </c>
      <c r="I444" s="8">
        <v>4036.38</v>
      </c>
    </row>
    <row r="445" ht="15.75" customHeight="1">
      <c r="A445" s="3" t="s">
        <v>7086</v>
      </c>
      <c r="B445" s="8">
        <v>2.0</v>
      </c>
      <c r="C445" s="8">
        <v>10978.875</v>
      </c>
      <c r="D445" s="8">
        <v>14918.475</v>
      </c>
      <c r="E445" s="8">
        <v>429.92</v>
      </c>
      <c r="F445" s="8">
        <v>5704.398</v>
      </c>
      <c r="G445" s="8">
        <v>10978.875</v>
      </c>
      <c r="H445" s="8">
        <v>16253.352</v>
      </c>
      <c r="I445" s="8">
        <v>21527.83</v>
      </c>
    </row>
    <row r="446" ht="15.75" customHeight="1">
      <c r="A446" s="3" t="s">
        <v>7087</v>
      </c>
      <c r="B446" s="8">
        <v>2.0</v>
      </c>
      <c r="C446" s="8">
        <v>314.405</v>
      </c>
      <c r="D446" s="8">
        <v>64.071</v>
      </c>
      <c r="E446" s="8">
        <v>269.1</v>
      </c>
      <c r="F446" s="8">
        <v>291.752</v>
      </c>
      <c r="G446" s="8">
        <v>314.405</v>
      </c>
      <c r="H446" s="8">
        <v>337.058</v>
      </c>
      <c r="I446" s="8">
        <v>359.71</v>
      </c>
    </row>
    <row r="447" ht="15.75" customHeight="1">
      <c r="A447" s="3" t="s">
        <v>7088</v>
      </c>
      <c r="B447" s="8">
        <v>1.0</v>
      </c>
      <c r="C447" s="8">
        <v>8062.06</v>
      </c>
      <c r="E447" s="8">
        <v>8062.06</v>
      </c>
      <c r="F447" s="8">
        <v>8062.06</v>
      </c>
      <c r="G447" s="8">
        <v>8062.06</v>
      </c>
      <c r="H447" s="8">
        <v>8062.06</v>
      </c>
      <c r="I447" s="8">
        <v>8062.06</v>
      </c>
    </row>
    <row r="448" ht="15.75" customHeight="1">
      <c r="A448" s="3" t="s">
        <v>7089</v>
      </c>
      <c r="B448" s="8">
        <v>1.0</v>
      </c>
      <c r="C448" s="8">
        <v>358.8</v>
      </c>
      <c r="E448" s="8">
        <v>358.8</v>
      </c>
      <c r="F448" s="8">
        <v>358.8</v>
      </c>
      <c r="G448" s="8">
        <v>358.8</v>
      </c>
      <c r="H448" s="8">
        <v>358.8</v>
      </c>
      <c r="I448" s="8">
        <v>358.8</v>
      </c>
    </row>
    <row r="449" ht="15.75" customHeight="1">
      <c r="A449" s="3" t="s">
        <v>7090</v>
      </c>
      <c r="B449" s="8">
        <v>1.0</v>
      </c>
      <c r="C449" s="8">
        <v>3799.03</v>
      </c>
      <c r="E449" s="8">
        <v>3799.03</v>
      </c>
      <c r="F449" s="8">
        <v>3799.03</v>
      </c>
      <c r="G449" s="8">
        <v>3799.03</v>
      </c>
      <c r="H449" s="8">
        <v>3799.03</v>
      </c>
      <c r="I449" s="8">
        <v>3799.03</v>
      </c>
    </row>
    <row r="450" ht="15.75" customHeight="1">
      <c r="A450" s="3" t="s">
        <v>7091</v>
      </c>
      <c r="B450" s="8">
        <v>1.0</v>
      </c>
      <c r="C450" s="8">
        <v>1559.94</v>
      </c>
      <c r="E450" s="8">
        <v>1559.94</v>
      </c>
      <c r="F450" s="8">
        <v>1559.94</v>
      </c>
      <c r="G450" s="8">
        <v>1559.94</v>
      </c>
      <c r="H450" s="8">
        <v>1559.94</v>
      </c>
      <c r="I450" s="8">
        <v>1559.94</v>
      </c>
    </row>
    <row r="451" ht="15.75" customHeight="1">
      <c r="A451" s="3" t="s">
        <v>7092</v>
      </c>
      <c r="B451" s="8">
        <v>2.0</v>
      </c>
      <c r="C451" s="8">
        <v>9115.99</v>
      </c>
      <c r="D451" s="8">
        <v>5085.526</v>
      </c>
      <c r="E451" s="8">
        <v>5519.98</v>
      </c>
      <c r="F451" s="8">
        <v>7317.985</v>
      </c>
      <c r="G451" s="8">
        <v>9115.99</v>
      </c>
      <c r="H451" s="8">
        <v>10913.995</v>
      </c>
      <c r="I451" s="8">
        <v>12712.0</v>
      </c>
    </row>
    <row r="452" ht="15.75" customHeight="1">
      <c r="A452" s="3" t="s">
        <v>7093</v>
      </c>
      <c r="B452" s="8">
        <v>1.0</v>
      </c>
      <c r="C452" s="8">
        <v>5154.04</v>
      </c>
      <c r="E452" s="8">
        <v>5154.04</v>
      </c>
      <c r="F452" s="8">
        <v>5154.04</v>
      </c>
      <c r="G452" s="8">
        <v>5154.04</v>
      </c>
      <c r="H452" s="8">
        <v>5154.04</v>
      </c>
      <c r="I452" s="8">
        <v>5154.04</v>
      </c>
    </row>
    <row r="453" ht="15.75" customHeight="1">
      <c r="A453" s="3" t="s">
        <v>7094</v>
      </c>
      <c r="B453" s="8">
        <v>3.0</v>
      </c>
      <c r="C453" s="8">
        <v>3615.913</v>
      </c>
      <c r="D453" s="8">
        <v>4321.716</v>
      </c>
      <c r="E453" s="8">
        <v>762.15</v>
      </c>
      <c r="F453" s="8">
        <v>1129.815</v>
      </c>
      <c r="G453" s="8">
        <v>1497.48</v>
      </c>
      <c r="H453" s="8">
        <v>5042.795</v>
      </c>
      <c r="I453" s="8">
        <v>8588.11</v>
      </c>
    </row>
    <row r="454" ht="15.75" customHeight="1">
      <c r="A454" s="3" t="s">
        <v>7095</v>
      </c>
      <c r="B454" s="8">
        <v>1.0</v>
      </c>
      <c r="C454" s="8">
        <v>1593.22</v>
      </c>
      <c r="E454" s="8">
        <v>1593.22</v>
      </c>
      <c r="F454" s="8">
        <v>1593.22</v>
      </c>
      <c r="G454" s="8">
        <v>1593.22</v>
      </c>
      <c r="H454" s="8">
        <v>1593.22</v>
      </c>
      <c r="I454" s="8">
        <v>1593.22</v>
      </c>
    </row>
    <row r="455" ht="15.75" customHeight="1">
      <c r="A455" s="3" t="s">
        <v>7096</v>
      </c>
      <c r="B455" s="8">
        <v>4.0</v>
      </c>
      <c r="C455" s="8">
        <v>5975.832</v>
      </c>
      <c r="D455" s="8">
        <v>9957.815</v>
      </c>
      <c r="E455" s="8">
        <v>565.09</v>
      </c>
      <c r="F455" s="8">
        <v>919.683</v>
      </c>
      <c r="G455" s="8">
        <v>1217.21</v>
      </c>
      <c r="H455" s="8">
        <v>6273.36</v>
      </c>
      <c r="I455" s="8">
        <v>20903.82</v>
      </c>
    </row>
    <row r="456" ht="15.75" customHeight="1">
      <c r="A456" s="3" t="s">
        <v>7097</v>
      </c>
      <c r="B456" s="8">
        <v>1.0</v>
      </c>
      <c r="C456" s="8">
        <v>666.54</v>
      </c>
      <c r="E456" s="8">
        <v>666.54</v>
      </c>
      <c r="F456" s="8">
        <v>666.54</v>
      </c>
      <c r="G456" s="8">
        <v>666.54</v>
      </c>
      <c r="H456" s="8">
        <v>666.54</v>
      </c>
      <c r="I456" s="8">
        <v>666.54</v>
      </c>
    </row>
    <row r="457" ht="15.75" customHeight="1">
      <c r="A457" s="3" t="s">
        <v>7098</v>
      </c>
      <c r="B457" s="8">
        <v>1.0</v>
      </c>
      <c r="C457" s="8">
        <v>430.56</v>
      </c>
      <c r="E457" s="8">
        <v>430.56</v>
      </c>
      <c r="F457" s="8">
        <v>430.56</v>
      </c>
      <c r="G457" s="8">
        <v>430.56</v>
      </c>
      <c r="H457" s="8">
        <v>430.56</v>
      </c>
      <c r="I457" s="8">
        <v>430.56</v>
      </c>
    </row>
    <row r="458" ht="15.75" customHeight="1">
      <c r="A458" s="3" t="s">
        <v>7099</v>
      </c>
      <c r="B458" s="8">
        <v>1.0</v>
      </c>
      <c r="C458" s="8">
        <v>215.28</v>
      </c>
      <c r="E458" s="8">
        <v>215.28</v>
      </c>
      <c r="F458" s="8">
        <v>215.28</v>
      </c>
      <c r="G458" s="8">
        <v>215.28</v>
      </c>
      <c r="H458" s="8">
        <v>215.28</v>
      </c>
      <c r="I458" s="8">
        <v>215.28</v>
      </c>
    </row>
    <row r="459" ht="15.75" customHeight="1">
      <c r="A459" s="3" t="s">
        <v>7100</v>
      </c>
      <c r="B459" s="8">
        <v>2.0</v>
      </c>
      <c r="C459" s="8">
        <v>1751.07</v>
      </c>
      <c r="D459" s="8">
        <v>1019.69</v>
      </c>
      <c r="E459" s="8">
        <v>1030.04</v>
      </c>
      <c r="F459" s="8">
        <v>1390.555</v>
      </c>
      <c r="G459" s="8">
        <v>1751.07</v>
      </c>
      <c r="H459" s="8">
        <v>2111.585</v>
      </c>
      <c r="I459" s="8">
        <v>2472.1</v>
      </c>
    </row>
    <row r="460" ht="15.75" customHeight="1">
      <c r="A460" s="3" t="s">
        <v>7101</v>
      </c>
      <c r="B460" s="8">
        <v>1.0</v>
      </c>
      <c r="C460" s="8">
        <v>9022.56</v>
      </c>
      <c r="E460" s="8">
        <v>9022.56</v>
      </c>
      <c r="F460" s="8">
        <v>9022.56</v>
      </c>
      <c r="G460" s="8">
        <v>9022.56</v>
      </c>
      <c r="H460" s="8">
        <v>9022.56</v>
      </c>
      <c r="I460" s="8">
        <v>9022.56</v>
      </c>
    </row>
    <row r="461" ht="15.75" customHeight="1">
      <c r="A461" s="3" t="s">
        <v>7102</v>
      </c>
      <c r="B461" s="8">
        <v>1.0</v>
      </c>
      <c r="C461" s="8">
        <v>179.4</v>
      </c>
      <c r="E461" s="8">
        <v>179.4</v>
      </c>
      <c r="F461" s="8">
        <v>179.4</v>
      </c>
      <c r="G461" s="8">
        <v>179.4</v>
      </c>
      <c r="H461" s="8">
        <v>179.4</v>
      </c>
      <c r="I461" s="8">
        <v>179.4</v>
      </c>
    </row>
    <row r="462" ht="15.75" customHeight="1">
      <c r="A462" s="3" t="s">
        <v>7103</v>
      </c>
      <c r="B462" s="8">
        <v>1.0</v>
      </c>
      <c r="C462" s="8">
        <v>269.1</v>
      </c>
      <c r="E462" s="8">
        <v>269.1</v>
      </c>
      <c r="F462" s="8">
        <v>269.1</v>
      </c>
      <c r="G462" s="8">
        <v>269.1</v>
      </c>
      <c r="H462" s="8">
        <v>269.1</v>
      </c>
      <c r="I462" s="8">
        <v>269.1</v>
      </c>
    </row>
    <row r="463" ht="15.75" customHeight="1">
      <c r="A463" s="3" t="s">
        <v>7104</v>
      </c>
      <c r="B463" s="8">
        <v>1.0</v>
      </c>
      <c r="C463" s="8">
        <v>4158.72</v>
      </c>
      <c r="E463" s="8">
        <v>4158.72</v>
      </c>
      <c r="F463" s="8">
        <v>4158.72</v>
      </c>
      <c r="G463" s="8">
        <v>4158.72</v>
      </c>
      <c r="H463" s="8">
        <v>4158.72</v>
      </c>
      <c r="I463" s="8">
        <v>4158.72</v>
      </c>
    </row>
    <row r="464" ht="15.75" customHeight="1">
      <c r="A464" s="3" t="s">
        <v>7105</v>
      </c>
      <c r="B464" s="8">
        <v>1.0</v>
      </c>
      <c r="C464" s="8">
        <v>430.56</v>
      </c>
      <c r="E464" s="8">
        <v>430.56</v>
      </c>
      <c r="F464" s="8">
        <v>430.56</v>
      </c>
      <c r="G464" s="8">
        <v>430.56</v>
      </c>
      <c r="H464" s="8">
        <v>430.56</v>
      </c>
      <c r="I464" s="8">
        <v>430.56</v>
      </c>
    </row>
    <row r="465" ht="15.75" customHeight="1">
      <c r="A465" s="3" t="s">
        <v>7106</v>
      </c>
      <c r="B465" s="8">
        <v>1.0</v>
      </c>
      <c r="C465" s="8">
        <v>1330.4</v>
      </c>
      <c r="E465" s="8">
        <v>1330.4</v>
      </c>
      <c r="F465" s="8">
        <v>1330.4</v>
      </c>
      <c r="G465" s="8">
        <v>1330.4</v>
      </c>
      <c r="H465" s="8">
        <v>1330.4</v>
      </c>
      <c r="I465" s="8">
        <v>1330.4</v>
      </c>
    </row>
    <row r="466" ht="15.75" customHeight="1">
      <c r="A466" s="3" t="s">
        <v>7107</v>
      </c>
      <c r="B466" s="8">
        <v>1.0</v>
      </c>
      <c r="C466" s="8">
        <v>21739.95</v>
      </c>
      <c r="E466" s="8">
        <v>21739.95</v>
      </c>
      <c r="F466" s="8">
        <v>21739.95</v>
      </c>
      <c r="G466" s="8">
        <v>21739.95</v>
      </c>
      <c r="H466" s="8">
        <v>21739.95</v>
      </c>
      <c r="I466" s="8">
        <v>21739.95</v>
      </c>
    </row>
    <row r="467" ht="15.75" customHeight="1">
      <c r="A467" s="3" t="s">
        <v>7108</v>
      </c>
      <c r="B467" s="8">
        <v>2.0</v>
      </c>
      <c r="C467" s="8">
        <v>792.155</v>
      </c>
      <c r="D467" s="8">
        <v>359.147</v>
      </c>
      <c r="E467" s="8">
        <v>538.2</v>
      </c>
      <c r="F467" s="8">
        <v>665.178</v>
      </c>
      <c r="G467" s="8">
        <v>792.155</v>
      </c>
      <c r="H467" s="8">
        <v>919.132</v>
      </c>
      <c r="I467" s="8">
        <v>1046.11</v>
      </c>
    </row>
    <row r="468" ht="15.75" customHeight="1">
      <c r="A468" s="3" t="s">
        <v>7109</v>
      </c>
      <c r="B468" s="8">
        <v>1.0</v>
      </c>
      <c r="C468" s="8">
        <v>8991.05</v>
      </c>
      <c r="E468" s="8">
        <v>8991.05</v>
      </c>
      <c r="F468" s="8">
        <v>8991.05</v>
      </c>
      <c r="G468" s="8">
        <v>8991.05</v>
      </c>
      <c r="H468" s="8">
        <v>8991.05</v>
      </c>
      <c r="I468" s="8">
        <v>8991.05</v>
      </c>
    </row>
    <row r="469" ht="15.75" customHeight="1">
      <c r="A469" s="3" t="s">
        <v>7110</v>
      </c>
      <c r="B469" s="8">
        <v>1.0</v>
      </c>
      <c r="C469" s="8">
        <v>1614.59</v>
      </c>
      <c r="E469" s="8">
        <v>1614.59</v>
      </c>
      <c r="F469" s="8">
        <v>1614.59</v>
      </c>
      <c r="G469" s="8">
        <v>1614.59</v>
      </c>
      <c r="H469" s="8">
        <v>1614.59</v>
      </c>
      <c r="I469" s="8">
        <v>1614.59</v>
      </c>
    </row>
    <row r="470" ht="15.75" customHeight="1">
      <c r="A470" s="3" t="s">
        <v>7111</v>
      </c>
      <c r="B470" s="8">
        <v>2.0</v>
      </c>
      <c r="C470" s="8">
        <v>3951.045</v>
      </c>
      <c r="D470" s="8">
        <v>1572.103</v>
      </c>
      <c r="E470" s="8">
        <v>2839.4</v>
      </c>
      <c r="F470" s="8">
        <v>3395.222</v>
      </c>
      <c r="G470" s="8">
        <v>3951.045</v>
      </c>
      <c r="H470" s="8">
        <v>4506.867</v>
      </c>
      <c r="I470" s="8">
        <v>5062.69</v>
      </c>
    </row>
    <row r="471" ht="15.75" customHeight="1">
      <c r="A471" s="3" t="s">
        <v>7112</v>
      </c>
      <c r="B471" s="8">
        <v>2.0</v>
      </c>
      <c r="C471" s="8">
        <v>995.715</v>
      </c>
      <c r="D471" s="8">
        <v>823.419</v>
      </c>
      <c r="E471" s="8">
        <v>413.47</v>
      </c>
      <c r="F471" s="8">
        <v>704.592</v>
      </c>
      <c r="G471" s="8">
        <v>995.715</v>
      </c>
      <c r="H471" s="8">
        <v>1286.838</v>
      </c>
      <c r="I471" s="8">
        <v>1577.96</v>
      </c>
    </row>
    <row r="472" ht="15.75" customHeight="1">
      <c r="A472" s="3" t="s">
        <v>7113</v>
      </c>
      <c r="B472" s="8">
        <v>1.0</v>
      </c>
      <c r="C472" s="8">
        <v>5381.96</v>
      </c>
      <c r="E472" s="8">
        <v>5381.96</v>
      </c>
      <c r="F472" s="8">
        <v>5381.96</v>
      </c>
      <c r="G472" s="8">
        <v>5381.96</v>
      </c>
      <c r="H472" s="8">
        <v>5381.96</v>
      </c>
      <c r="I472" s="8">
        <v>5381.96</v>
      </c>
    </row>
    <row r="473" ht="15.75" customHeight="1">
      <c r="A473" s="3" t="s">
        <v>7114</v>
      </c>
      <c r="B473" s="8">
        <v>2.0</v>
      </c>
      <c r="C473" s="8">
        <v>4849.12</v>
      </c>
      <c r="D473" s="8">
        <v>4943.157</v>
      </c>
      <c r="E473" s="8">
        <v>1353.78</v>
      </c>
      <c r="F473" s="8">
        <v>3101.45</v>
      </c>
      <c r="G473" s="8">
        <v>4849.12</v>
      </c>
      <c r="H473" s="8">
        <v>6596.79</v>
      </c>
      <c r="I473" s="8">
        <v>8344.46</v>
      </c>
    </row>
    <row r="474" ht="15.75" customHeight="1">
      <c r="A474" s="3" t="s">
        <v>7115</v>
      </c>
      <c r="B474" s="8">
        <v>1.0</v>
      </c>
      <c r="C474" s="8">
        <v>996.66</v>
      </c>
      <c r="E474" s="8">
        <v>996.66</v>
      </c>
      <c r="F474" s="8">
        <v>996.66</v>
      </c>
      <c r="G474" s="8">
        <v>996.66</v>
      </c>
      <c r="H474" s="8">
        <v>996.66</v>
      </c>
      <c r="I474" s="8">
        <v>996.66</v>
      </c>
    </row>
    <row r="475" ht="15.75" customHeight="1">
      <c r="A475" s="3" t="s">
        <v>7116</v>
      </c>
      <c r="B475" s="8">
        <v>2.0</v>
      </c>
      <c r="C475" s="8">
        <v>10457.125</v>
      </c>
      <c r="D475" s="8">
        <v>12237.551</v>
      </c>
      <c r="E475" s="8">
        <v>1803.87</v>
      </c>
      <c r="F475" s="8">
        <v>6130.498</v>
      </c>
      <c r="G475" s="8">
        <v>10457.125</v>
      </c>
      <c r="H475" s="8">
        <v>14783.752</v>
      </c>
      <c r="I475" s="8">
        <v>19110.38</v>
      </c>
    </row>
    <row r="476" ht="15.75" customHeight="1">
      <c r="A476" s="3" t="s">
        <v>7117</v>
      </c>
      <c r="B476" s="8">
        <v>1.0</v>
      </c>
      <c r="C476" s="8">
        <v>645.83</v>
      </c>
      <c r="E476" s="8">
        <v>645.83</v>
      </c>
      <c r="F476" s="8">
        <v>645.83</v>
      </c>
      <c r="G476" s="8">
        <v>645.83</v>
      </c>
      <c r="H476" s="8">
        <v>645.83</v>
      </c>
      <c r="I476" s="8">
        <v>645.83</v>
      </c>
    </row>
    <row r="477" ht="15.75" customHeight="1">
      <c r="A477" s="3" t="s">
        <v>7118</v>
      </c>
      <c r="B477" s="8">
        <v>3.0</v>
      </c>
      <c r="C477" s="8">
        <v>1520.65</v>
      </c>
      <c r="D477" s="8">
        <v>645.501</v>
      </c>
      <c r="E477" s="8">
        <v>1147.97</v>
      </c>
      <c r="F477" s="8">
        <v>1147.97</v>
      </c>
      <c r="G477" s="8">
        <v>1147.97</v>
      </c>
      <c r="H477" s="8">
        <v>1706.99</v>
      </c>
      <c r="I477" s="8">
        <v>2266.01</v>
      </c>
    </row>
    <row r="478" ht="15.75" customHeight="1">
      <c r="A478" s="3" t="s">
        <v>7119</v>
      </c>
      <c r="B478" s="8">
        <v>2.0</v>
      </c>
      <c r="C478" s="8">
        <v>4780.02</v>
      </c>
      <c r="D478" s="8">
        <v>3106.631</v>
      </c>
      <c r="E478" s="8">
        <v>2583.3</v>
      </c>
      <c r="F478" s="8">
        <v>3681.66</v>
      </c>
      <c r="G478" s="8">
        <v>4780.02</v>
      </c>
      <c r="H478" s="8">
        <v>5878.38</v>
      </c>
      <c r="I478" s="8">
        <v>6976.74</v>
      </c>
    </row>
    <row r="479" ht="15.75" customHeight="1">
      <c r="A479" s="3" t="s">
        <v>7120</v>
      </c>
      <c r="B479" s="8">
        <v>1.0</v>
      </c>
      <c r="C479" s="8">
        <v>13969.49</v>
      </c>
      <c r="E479" s="8">
        <v>13969.49</v>
      </c>
      <c r="F479" s="8">
        <v>13969.49</v>
      </c>
      <c r="G479" s="8">
        <v>13969.49</v>
      </c>
      <c r="H479" s="8">
        <v>13969.49</v>
      </c>
      <c r="I479" s="8">
        <v>13969.49</v>
      </c>
    </row>
    <row r="480" ht="15.75" customHeight="1">
      <c r="A480" s="3" t="s">
        <v>7121</v>
      </c>
      <c r="B480" s="8">
        <v>2.0</v>
      </c>
      <c r="C480" s="8">
        <v>2525.17</v>
      </c>
      <c r="D480" s="8">
        <v>2472.512</v>
      </c>
      <c r="E480" s="8">
        <v>776.84</v>
      </c>
      <c r="F480" s="8">
        <v>1651.005</v>
      </c>
      <c r="G480" s="8">
        <v>2525.17</v>
      </c>
      <c r="H480" s="8">
        <v>3399.335</v>
      </c>
      <c r="I480" s="8">
        <v>4273.5</v>
      </c>
    </row>
    <row r="481" ht="15.75" customHeight="1">
      <c r="A481" s="3" t="s">
        <v>7122</v>
      </c>
      <c r="B481" s="8">
        <v>1.0</v>
      </c>
      <c r="C481" s="8">
        <v>7011.15</v>
      </c>
      <c r="E481" s="8">
        <v>7011.15</v>
      </c>
      <c r="F481" s="8">
        <v>7011.15</v>
      </c>
      <c r="G481" s="8">
        <v>7011.15</v>
      </c>
      <c r="H481" s="8">
        <v>7011.15</v>
      </c>
      <c r="I481" s="8">
        <v>7011.15</v>
      </c>
    </row>
    <row r="482" ht="15.75" customHeight="1">
      <c r="A482" s="3" t="s">
        <v>7123</v>
      </c>
      <c r="B482" s="8">
        <v>1.0</v>
      </c>
      <c r="C482" s="8">
        <v>2535.55</v>
      </c>
      <c r="E482" s="8">
        <v>2535.55</v>
      </c>
      <c r="F482" s="8">
        <v>2535.55</v>
      </c>
      <c r="G482" s="8">
        <v>2535.55</v>
      </c>
      <c r="H482" s="8">
        <v>2535.55</v>
      </c>
      <c r="I482" s="8">
        <v>2535.55</v>
      </c>
    </row>
    <row r="483" ht="15.75" customHeight="1">
      <c r="A483" s="3" t="s">
        <v>7124</v>
      </c>
      <c r="B483" s="8">
        <v>1.0</v>
      </c>
      <c r="C483" s="8">
        <v>5381.96</v>
      </c>
      <c r="E483" s="8">
        <v>5381.96</v>
      </c>
      <c r="F483" s="8">
        <v>5381.96</v>
      </c>
      <c r="G483" s="8">
        <v>5381.96</v>
      </c>
      <c r="H483" s="8">
        <v>5381.96</v>
      </c>
      <c r="I483" s="8">
        <v>5381.96</v>
      </c>
    </row>
    <row r="484" ht="15.75" customHeight="1">
      <c r="A484" s="3" t="s">
        <v>7125</v>
      </c>
      <c r="B484" s="8">
        <v>3.0</v>
      </c>
      <c r="C484" s="8">
        <v>2777.717</v>
      </c>
      <c r="D484" s="8">
        <v>2599.968</v>
      </c>
      <c r="E484" s="8">
        <v>1068.38</v>
      </c>
      <c r="F484" s="8">
        <v>1281.685</v>
      </c>
      <c r="G484" s="8">
        <v>1494.99</v>
      </c>
      <c r="H484" s="8">
        <v>3632.385</v>
      </c>
      <c r="I484" s="8">
        <v>5769.78</v>
      </c>
    </row>
    <row r="485" ht="15.75" customHeight="1">
      <c r="A485" s="3" t="s">
        <v>7126</v>
      </c>
      <c r="B485" s="8">
        <v>2.0</v>
      </c>
      <c r="C485" s="8">
        <v>5491.79</v>
      </c>
      <c r="D485" s="8">
        <v>0.0</v>
      </c>
      <c r="E485" s="8">
        <v>5491.79</v>
      </c>
      <c r="F485" s="8">
        <v>5491.79</v>
      </c>
      <c r="G485" s="8">
        <v>5491.79</v>
      </c>
      <c r="H485" s="8">
        <v>5491.79</v>
      </c>
      <c r="I485" s="8">
        <v>5491.79</v>
      </c>
    </row>
    <row r="486" ht="15.75" customHeight="1">
      <c r="A486" s="3" t="s">
        <v>7127</v>
      </c>
      <c r="B486" s="8">
        <v>1.0</v>
      </c>
      <c r="C486" s="8">
        <v>161.46</v>
      </c>
      <c r="E486" s="8">
        <v>161.46</v>
      </c>
      <c r="F486" s="8">
        <v>161.46</v>
      </c>
      <c r="G486" s="8">
        <v>161.46</v>
      </c>
      <c r="H486" s="8">
        <v>161.46</v>
      </c>
      <c r="I486" s="8">
        <v>161.46</v>
      </c>
    </row>
    <row r="487" ht="15.75" customHeight="1">
      <c r="A487" s="3" t="s">
        <v>7128</v>
      </c>
      <c r="B487" s="8">
        <v>1.0</v>
      </c>
      <c r="C487" s="8">
        <v>1292.2</v>
      </c>
      <c r="E487" s="8">
        <v>1292.2</v>
      </c>
      <c r="F487" s="8">
        <v>1292.2</v>
      </c>
      <c r="G487" s="8">
        <v>1292.2</v>
      </c>
      <c r="H487" s="8">
        <v>1292.2</v>
      </c>
      <c r="I487" s="8">
        <v>1292.2</v>
      </c>
    </row>
    <row r="488" ht="15.75" customHeight="1">
      <c r="A488" s="3" t="s">
        <v>7129</v>
      </c>
      <c r="B488" s="8">
        <v>9.0</v>
      </c>
      <c r="C488" s="8">
        <v>1949.52</v>
      </c>
      <c r="D488" s="8">
        <v>514.96</v>
      </c>
      <c r="E488" s="8">
        <v>686.97</v>
      </c>
      <c r="F488" s="8">
        <v>1909.72</v>
      </c>
      <c r="G488" s="8">
        <v>2127.08</v>
      </c>
      <c r="H488" s="8">
        <v>2269.86</v>
      </c>
      <c r="I488" s="8">
        <v>2309.41</v>
      </c>
    </row>
    <row r="489" ht="15.75" customHeight="1">
      <c r="A489" s="3" t="s">
        <v>7130</v>
      </c>
      <c r="B489" s="8">
        <v>1.0</v>
      </c>
      <c r="C489" s="8">
        <v>1806.52</v>
      </c>
      <c r="E489" s="8">
        <v>1806.52</v>
      </c>
      <c r="F489" s="8">
        <v>1806.52</v>
      </c>
      <c r="G489" s="8">
        <v>1806.52</v>
      </c>
      <c r="H489" s="8">
        <v>1806.52</v>
      </c>
      <c r="I489" s="8">
        <v>1806.52</v>
      </c>
    </row>
    <row r="490" ht="15.75" customHeight="1">
      <c r="A490" s="3" t="s">
        <v>7131</v>
      </c>
      <c r="B490" s="8">
        <v>2.0</v>
      </c>
      <c r="C490" s="8">
        <v>5827.29</v>
      </c>
      <c r="D490" s="8">
        <v>7746.963</v>
      </c>
      <c r="E490" s="8">
        <v>349.36</v>
      </c>
      <c r="F490" s="8">
        <v>3088.325</v>
      </c>
      <c r="G490" s="8">
        <v>5827.29</v>
      </c>
      <c r="H490" s="8">
        <v>8566.255</v>
      </c>
      <c r="I490" s="8">
        <v>11305.22</v>
      </c>
    </row>
    <row r="491" ht="15.75" customHeight="1">
      <c r="A491" s="3" t="s">
        <v>7132</v>
      </c>
      <c r="B491" s="8">
        <v>3.0</v>
      </c>
      <c r="C491" s="8">
        <v>5806.193</v>
      </c>
      <c r="D491" s="8">
        <v>4108.592</v>
      </c>
      <c r="E491" s="8">
        <v>1062.0</v>
      </c>
      <c r="F491" s="8">
        <v>4620.145</v>
      </c>
      <c r="G491" s="8">
        <v>8178.29</v>
      </c>
      <c r="H491" s="8">
        <v>8178.29</v>
      </c>
      <c r="I491" s="8">
        <v>8178.29</v>
      </c>
    </row>
    <row r="492" ht="15.75" customHeight="1">
      <c r="A492" s="3" t="s">
        <v>7133</v>
      </c>
      <c r="B492" s="8">
        <v>2.0</v>
      </c>
      <c r="C492" s="8">
        <v>58584.62</v>
      </c>
      <c r="D492" s="8">
        <v>67337.849</v>
      </c>
      <c r="E492" s="8">
        <v>10969.57</v>
      </c>
      <c r="F492" s="8">
        <v>34777.095</v>
      </c>
      <c r="G492" s="8">
        <v>58584.62</v>
      </c>
      <c r="H492" s="8">
        <v>82392.145</v>
      </c>
      <c r="I492" s="8">
        <v>106199.67</v>
      </c>
    </row>
    <row r="493" ht="15.75" customHeight="1">
      <c r="A493" s="3" t="s">
        <v>7134</v>
      </c>
      <c r="B493" s="8">
        <v>5.0</v>
      </c>
      <c r="C493" s="8">
        <v>2385.846</v>
      </c>
      <c r="D493" s="8">
        <v>1673.5</v>
      </c>
      <c r="E493" s="8">
        <v>951.46</v>
      </c>
      <c r="F493" s="8">
        <v>1548.27</v>
      </c>
      <c r="G493" s="8">
        <v>2048.73</v>
      </c>
      <c r="H493" s="8">
        <v>2120.97</v>
      </c>
      <c r="I493" s="8">
        <v>5259.8</v>
      </c>
    </row>
    <row r="494" ht="15.75" customHeight="1">
      <c r="A494" s="3" t="s">
        <v>7135</v>
      </c>
      <c r="B494" s="8">
        <v>2.0</v>
      </c>
      <c r="C494" s="8">
        <v>1909.24</v>
      </c>
      <c r="D494" s="8">
        <v>461.811</v>
      </c>
      <c r="E494" s="8">
        <v>1582.69</v>
      </c>
      <c r="F494" s="8">
        <v>1745.965</v>
      </c>
      <c r="G494" s="8">
        <v>1909.24</v>
      </c>
      <c r="H494" s="8">
        <v>2072.515</v>
      </c>
      <c r="I494" s="8">
        <v>2235.79</v>
      </c>
    </row>
    <row r="495" ht="15.75" customHeight="1">
      <c r="A495" s="3" t="s">
        <v>7136</v>
      </c>
      <c r="B495" s="8">
        <v>2.0</v>
      </c>
      <c r="C495" s="8">
        <v>1578.83</v>
      </c>
      <c r="D495" s="8">
        <v>1102.592</v>
      </c>
      <c r="E495" s="8">
        <v>799.18</v>
      </c>
      <c r="F495" s="8">
        <v>1189.005</v>
      </c>
      <c r="G495" s="8">
        <v>1578.83</v>
      </c>
      <c r="H495" s="8">
        <v>1968.655</v>
      </c>
      <c r="I495" s="8">
        <v>2358.48</v>
      </c>
    </row>
    <row r="496" ht="15.75" customHeight="1">
      <c r="A496" s="3" t="s">
        <v>7137</v>
      </c>
      <c r="B496" s="8">
        <v>2.0</v>
      </c>
      <c r="C496" s="8">
        <v>2072.315</v>
      </c>
      <c r="D496" s="8">
        <v>1.237</v>
      </c>
      <c r="E496" s="8">
        <v>2071.44</v>
      </c>
      <c r="F496" s="8">
        <v>2071.878</v>
      </c>
      <c r="G496" s="8">
        <v>2072.315</v>
      </c>
      <c r="H496" s="8">
        <v>2072.752</v>
      </c>
      <c r="I496" s="8">
        <v>2073.19</v>
      </c>
    </row>
    <row r="497" ht="15.75" customHeight="1">
      <c r="A497" s="3" t="s">
        <v>7138</v>
      </c>
      <c r="B497" s="8">
        <v>1.0</v>
      </c>
      <c r="C497" s="8">
        <v>799.18</v>
      </c>
      <c r="E497" s="8">
        <v>799.18</v>
      </c>
      <c r="F497" s="8">
        <v>799.18</v>
      </c>
      <c r="G497" s="8">
        <v>799.18</v>
      </c>
      <c r="H497" s="8">
        <v>799.18</v>
      </c>
      <c r="I497" s="8">
        <v>799.18</v>
      </c>
    </row>
    <row r="498" ht="15.75" customHeight="1">
      <c r="A498" s="3" t="s">
        <v>7139</v>
      </c>
      <c r="B498" s="8">
        <v>1.0</v>
      </c>
      <c r="C498" s="8">
        <v>1235.55</v>
      </c>
      <c r="E498" s="8">
        <v>1235.55</v>
      </c>
      <c r="F498" s="8">
        <v>1235.55</v>
      </c>
      <c r="G498" s="8">
        <v>1235.55</v>
      </c>
      <c r="H498" s="8">
        <v>1235.55</v>
      </c>
      <c r="I498" s="8">
        <v>1235.55</v>
      </c>
    </row>
    <row r="499" ht="15.75" customHeight="1">
      <c r="A499" s="3" t="s">
        <v>7140</v>
      </c>
      <c r="B499" s="8">
        <v>1.0</v>
      </c>
      <c r="C499" s="8">
        <v>2365.74</v>
      </c>
      <c r="E499" s="8">
        <v>2365.74</v>
      </c>
      <c r="F499" s="8">
        <v>2365.74</v>
      </c>
      <c r="G499" s="8">
        <v>2365.74</v>
      </c>
      <c r="H499" s="8">
        <v>2365.74</v>
      </c>
      <c r="I499" s="8">
        <v>2365.74</v>
      </c>
    </row>
    <row r="500" ht="15.75" customHeight="1">
      <c r="A500" s="3" t="s">
        <v>7141</v>
      </c>
      <c r="B500" s="8">
        <v>5.0</v>
      </c>
      <c r="C500" s="8">
        <v>1611.492</v>
      </c>
      <c r="D500" s="8">
        <v>587.329</v>
      </c>
      <c r="E500" s="8">
        <v>602.06</v>
      </c>
      <c r="F500" s="8">
        <v>1690.97</v>
      </c>
      <c r="G500" s="8">
        <v>1747.72</v>
      </c>
      <c r="H500" s="8">
        <v>1905.9</v>
      </c>
      <c r="I500" s="8">
        <v>2110.81</v>
      </c>
    </row>
    <row r="501" ht="15.75" customHeight="1">
      <c r="A501" s="3" t="s">
        <v>7142</v>
      </c>
      <c r="B501" s="8">
        <v>8.0</v>
      </c>
      <c r="C501" s="8">
        <v>3846.719</v>
      </c>
      <c r="D501" s="8">
        <v>5526.789</v>
      </c>
      <c r="E501" s="8">
        <v>928.74</v>
      </c>
      <c r="F501" s="8">
        <v>1762.608</v>
      </c>
      <c r="G501" s="8">
        <v>2118.48</v>
      </c>
      <c r="H501" s="8">
        <v>2299.775</v>
      </c>
      <c r="I501" s="8">
        <v>17473.96</v>
      </c>
    </row>
    <row r="502" ht="15.75" customHeight="1">
      <c r="A502" s="3" t="s">
        <v>7143</v>
      </c>
      <c r="B502" s="8">
        <v>1.0</v>
      </c>
      <c r="C502" s="8">
        <v>6681.06</v>
      </c>
      <c r="E502" s="8">
        <v>6681.06</v>
      </c>
      <c r="F502" s="8">
        <v>6681.06</v>
      </c>
      <c r="G502" s="8">
        <v>6681.06</v>
      </c>
      <c r="H502" s="8">
        <v>6681.06</v>
      </c>
      <c r="I502" s="8">
        <v>6681.06</v>
      </c>
    </row>
    <row r="503" ht="15.75" customHeight="1">
      <c r="A503" s="3" t="s">
        <v>7144</v>
      </c>
      <c r="B503" s="8">
        <v>2.0</v>
      </c>
      <c r="C503" s="8">
        <v>495.14</v>
      </c>
      <c r="D503" s="8">
        <v>213.108</v>
      </c>
      <c r="E503" s="8">
        <v>344.45</v>
      </c>
      <c r="F503" s="8">
        <v>419.795</v>
      </c>
      <c r="G503" s="8">
        <v>495.14</v>
      </c>
      <c r="H503" s="8">
        <v>570.485</v>
      </c>
      <c r="I503" s="8">
        <v>645.83</v>
      </c>
    </row>
    <row r="504" ht="15.75" customHeight="1">
      <c r="A504" s="3" t="s">
        <v>7145</v>
      </c>
      <c r="B504" s="8">
        <v>1.0</v>
      </c>
      <c r="C504" s="8">
        <v>6860.66</v>
      </c>
      <c r="E504" s="8">
        <v>6860.66</v>
      </c>
      <c r="F504" s="8">
        <v>6860.66</v>
      </c>
      <c r="G504" s="8">
        <v>6860.66</v>
      </c>
      <c r="H504" s="8">
        <v>6860.66</v>
      </c>
      <c r="I504" s="8">
        <v>6860.66</v>
      </c>
    </row>
    <row r="505" ht="15.75" customHeight="1">
      <c r="A505" s="3" t="s">
        <v>7146</v>
      </c>
      <c r="B505" s="8">
        <v>2.0</v>
      </c>
      <c r="C505" s="8">
        <v>1974.895</v>
      </c>
      <c r="D505" s="8">
        <v>2285.503</v>
      </c>
      <c r="E505" s="8">
        <v>358.8</v>
      </c>
      <c r="F505" s="8">
        <v>1166.847</v>
      </c>
      <c r="G505" s="8">
        <v>1974.895</v>
      </c>
      <c r="H505" s="8">
        <v>2782.942</v>
      </c>
      <c r="I505" s="8">
        <v>3590.99</v>
      </c>
    </row>
    <row r="506" ht="15.75" customHeight="1">
      <c r="A506" s="3" t="s">
        <v>7147</v>
      </c>
      <c r="B506" s="8">
        <v>2.0</v>
      </c>
      <c r="C506" s="8">
        <v>2460.115</v>
      </c>
      <c r="D506" s="8">
        <v>2276.58</v>
      </c>
      <c r="E506" s="8">
        <v>850.33</v>
      </c>
      <c r="F506" s="8">
        <v>1655.222</v>
      </c>
      <c r="G506" s="8">
        <v>2460.115</v>
      </c>
      <c r="H506" s="8">
        <v>3265.008</v>
      </c>
      <c r="I506" s="8">
        <v>4069.9</v>
      </c>
    </row>
    <row r="507" ht="15.75" customHeight="1">
      <c r="A507" s="3" t="s">
        <v>7148</v>
      </c>
      <c r="B507" s="8">
        <v>1.0</v>
      </c>
      <c r="C507" s="8">
        <v>1254.28</v>
      </c>
      <c r="E507" s="8">
        <v>1254.28</v>
      </c>
      <c r="F507" s="8">
        <v>1254.28</v>
      </c>
      <c r="G507" s="8">
        <v>1254.28</v>
      </c>
      <c r="H507" s="8">
        <v>1254.28</v>
      </c>
      <c r="I507" s="8">
        <v>1254.28</v>
      </c>
    </row>
    <row r="508" ht="15.75" customHeight="1">
      <c r="A508" s="3" t="s">
        <v>7149</v>
      </c>
      <c r="B508" s="8">
        <v>1.0</v>
      </c>
      <c r="C508" s="8">
        <v>2365.74</v>
      </c>
      <c r="E508" s="8">
        <v>2365.74</v>
      </c>
      <c r="F508" s="8">
        <v>2365.74</v>
      </c>
      <c r="G508" s="8">
        <v>2365.74</v>
      </c>
      <c r="H508" s="8">
        <v>2365.74</v>
      </c>
      <c r="I508" s="8">
        <v>2365.74</v>
      </c>
    </row>
    <row r="509" ht="15.75" customHeight="1">
      <c r="A509" s="3" t="s">
        <v>7150</v>
      </c>
      <c r="B509" s="8">
        <v>1.0</v>
      </c>
      <c r="C509" s="8">
        <v>2973.94</v>
      </c>
      <c r="E509" s="8">
        <v>2973.94</v>
      </c>
      <c r="F509" s="8">
        <v>2973.94</v>
      </c>
      <c r="G509" s="8">
        <v>2973.94</v>
      </c>
      <c r="H509" s="8">
        <v>2973.94</v>
      </c>
      <c r="I509" s="8">
        <v>2973.94</v>
      </c>
    </row>
    <row r="510" ht="15.75" customHeight="1">
      <c r="A510" s="3" t="s">
        <v>7151</v>
      </c>
      <c r="B510" s="8">
        <v>3.0</v>
      </c>
      <c r="C510" s="8">
        <v>1714.633</v>
      </c>
      <c r="D510" s="8">
        <v>159.504</v>
      </c>
      <c r="E510" s="8">
        <v>1537.7</v>
      </c>
      <c r="F510" s="8">
        <v>1648.25</v>
      </c>
      <c r="G510" s="8">
        <v>1758.8</v>
      </c>
      <c r="H510" s="8">
        <v>1803.1</v>
      </c>
      <c r="I510" s="8">
        <v>1847.4</v>
      </c>
    </row>
    <row r="511" ht="15.75" customHeight="1">
      <c r="A511" s="3" t="s">
        <v>7152</v>
      </c>
      <c r="B511" s="8">
        <v>1.0</v>
      </c>
      <c r="C511" s="8">
        <v>1087.26</v>
      </c>
      <c r="E511" s="8">
        <v>1087.26</v>
      </c>
      <c r="F511" s="8">
        <v>1087.26</v>
      </c>
      <c r="G511" s="8">
        <v>1087.26</v>
      </c>
      <c r="H511" s="8">
        <v>1087.26</v>
      </c>
      <c r="I511" s="8">
        <v>1087.26</v>
      </c>
    </row>
    <row r="512" ht="15.75" customHeight="1">
      <c r="A512" s="3" t="s">
        <v>7153</v>
      </c>
      <c r="B512" s="8">
        <v>1.0</v>
      </c>
      <c r="C512" s="8">
        <v>1193.16</v>
      </c>
      <c r="E512" s="8">
        <v>1193.16</v>
      </c>
      <c r="F512" s="8">
        <v>1193.16</v>
      </c>
      <c r="G512" s="8">
        <v>1193.16</v>
      </c>
      <c r="H512" s="8">
        <v>1193.16</v>
      </c>
      <c r="I512" s="8">
        <v>1193.16</v>
      </c>
    </row>
    <row r="513" ht="15.75" customHeight="1">
      <c r="A513" s="3" t="s">
        <v>7154</v>
      </c>
      <c r="B513" s="8">
        <v>1.0</v>
      </c>
      <c r="C513" s="8">
        <v>1612.91</v>
      </c>
      <c r="E513" s="8">
        <v>1612.91</v>
      </c>
      <c r="F513" s="8">
        <v>1612.91</v>
      </c>
      <c r="G513" s="8">
        <v>1612.91</v>
      </c>
      <c r="H513" s="8">
        <v>1612.91</v>
      </c>
      <c r="I513" s="8">
        <v>1612.91</v>
      </c>
    </row>
    <row r="514" ht="15.75" customHeight="1">
      <c r="A514" s="3" t="s">
        <v>7155</v>
      </c>
      <c r="B514" s="8">
        <v>2.0</v>
      </c>
      <c r="C514" s="8">
        <v>4584.46</v>
      </c>
      <c r="D514" s="8">
        <v>4729.158</v>
      </c>
      <c r="E514" s="8">
        <v>1240.44</v>
      </c>
      <c r="F514" s="8">
        <v>2912.45</v>
      </c>
      <c r="G514" s="8">
        <v>4584.46</v>
      </c>
      <c r="H514" s="8">
        <v>6256.47</v>
      </c>
      <c r="I514" s="8">
        <v>7928.48</v>
      </c>
    </row>
    <row r="515" ht="15.75" customHeight="1">
      <c r="A515" s="3" t="s">
        <v>7156</v>
      </c>
      <c r="B515" s="8">
        <v>1.0</v>
      </c>
      <c r="C515" s="8">
        <v>1164.9</v>
      </c>
      <c r="E515" s="8">
        <v>1164.9</v>
      </c>
      <c r="F515" s="8">
        <v>1164.9</v>
      </c>
      <c r="G515" s="8">
        <v>1164.9</v>
      </c>
      <c r="H515" s="8">
        <v>1164.9</v>
      </c>
      <c r="I515" s="8">
        <v>1164.9</v>
      </c>
    </row>
    <row r="516" ht="15.75" customHeight="1">
      <c r="A516" s="3" t="s">
        <v>7157</v>
      </c>
      <c r="B516" s="8">
        <v>1.0</v>
      </c>
      <c r="C516" s="8">
        <v>9343.66</v>
      </c>
      <c r="E516" s="8">
        <v>9343.66</v>
      </c>
      <c r="F516" s="8">
        <v>9343.66</v>
      </c>
      <c r="G516" s="8">
        <v>9343.66</v>
      </c>
      <c r="H516" s="8">
        <v>9343.66</v>
      </c>
      <c r="I516" s="8">
        <v>9343.66</v>
      </c>
    </row>
    <row r="517" ht="15.75" customHeight="1">
      <c r="A517" s="3" t="s">
        <v>7158</v>
      </c>
      <c r="B517" s="8">
        <v>1.0</v>
      </c>
      <c r="C517" s="8">
        <v>927.98</v>
      </c>
      <c r="E517" s="8">
        <v>927.98</v>
      </c>
      <c r="F517" s="8">
        <v>927.98</v>
      </c>
      <c r="G517" s="8">
        <v>927.98</v>
      </c>
      <c r="H517" s="8">
        <v>927.98</v>
      </c>
      <c r="I517" s="8">
        <v>927.98</v>
      </c>
    </row>
    <row r="518" ht="15.75" customHeight="1">
      <c r="A518" s="3" t="s">
        <v>7159</v>
      </c>
      <c r="B518" s="8">
        <v>1.0</v>
      </c>
      <c r="C518" s="8">
        <v>443.91</v>
      </c>
      <c r="E518" s="8">
        <v>443.91</v>
      </c>
      <c r="F518" s="8">
        <v>443.91</v>
      </c>
      <c r="G518" s="8">
        <v>443.91</v>
      </c>
      <c r="H518" s="8">
        <v>443.91</v>
      </c>
      <c r="I518" s="8">
        <v>443.91</v>
      </c>
    </row>
    <row r="519" ht="15.75" customHeight="1">
      <c r="A519" s="3" t="s">
        <v>7160</v>
      </c>
      <c r="B519" s="8">
        <v>1.0</v>
      </c>
      <c r="C519" s="8">
        <v>2399.98</v>
      </c>
      <c r="E519" s="8">
        <v>2399.98</v>
      </c>
      <c r="F519" s="8">
        <v>2399.98</v>
      </c>
      <c r="G519" s="8">
        <v>2399.98</v>
      </c>
      <c r="H519" s="8">
        <v>2399.98</v>
      </c>
      <c r="I519" s="8">
        <v>2399.98</v>
      </c>
    </row>
    <row r="520" ht="15.75" customHeight="1">
      <c r="A520" s="3" t="s">
        <v>7161</v>
      </c>
      <c r="B520" s="8">
        <v>2.0</v>
      </c>
      <c r="C520" s="8">
        <v>12427.125</v>
      </c>
      <c r="D520" s="8">
        <v>15676.904</v>
      </c>
      <c r="E520" s="8">
        <v>1341.88</v>
      </c>
      <c r="F520" s="8">
        <v>6884.502</v>
      </c>
      <c r="G520" s="8">
        <v>12427.125</v>
      </c>
      <c r="H520" s="8">
        <v>17969.747</v>
      </c>
      <c r="I520" s="8">
        <v>23512.37</v>
      </c>
    </row>
    <row r="521" ht="15.75" customHeight="1">
      <c r="A521" s="3" t="s">
        <v>7162</v>
      </c>
      <c r="B521" s="8">
        <v>2.0</v>
      </c>
      <c r="C521" s="8">
        <v>650.365</v>
      </c>
      <c r="D521" s="8">
        <v>6.413</v>
      </c>
      <c r="E521" s="8">
        <v>645.83</v>
      </c>
      <c r="F521" s="8">
        <v>648.098</v>
      </c>
      <c r="G521" s="8">
        <v>650.365</v>
      </c>
      <c r="H521" s="8">
        <v>652.632</v>
      </c>
      <c r="I521" s="8">
        <v>654.9</v>
      </c>
    </row>
    <row r="522" ht="15.75" customHeight="1">
      <c r="A522" s="3" t="s">
        <v>7163</v>
      </c>
      <c r="B522" s="8">
        <v>1.0</v>
      </c>
      <c r="C522" s="8">
        <v>9343.66</v>
      </c>
      <c r="E522" s="8">
        <v>9343.66</v>
      </c>
      <c r="F522" s="8">
        <v>9343.66</v>
      </c>
      <c r="G522" s="8">
        <v>9343.66</v>
      </c>
      <c r="H522" s="8">
        <v>9343.66</v>
      </c>
      <c r="I522" s="8">
        <v>9343.66</v>
      </c>
    </row>
    <row r="523" ht="15.75" customHeight="1">
      <c r="A523" s="3" t="s">
        <v>7164</v>
      </c>
      <c r="B523" s="8">
        <v>1.0</v>
      </c>
      <c r="C523" s="8">
        <v>896.75</v>
      </c>
      <c r="E523" s="8">
        <v>896.75</v>
      </c>
      <c r="F523" s="8">
        <v>896.75</v>
      </c>
      <c r="G523" s="8">
        <v>896.75</v>
      </c>
      <c r="H523" s="8">
        <v>896.75</v>
      </c>
      <c r="I523" s="8">
        <v>896.75</v>
      </c>
    </row>
    <row r="524" ht="15.75" customHeight="1">
      <c r="A524" s="3" t="s">
        <v>7165</v>
      </c>
      <c r="B524" s="8">
        <v>1.0</v>
      </c>
      <c r="C524" s="8">
        <v>1291.67</v>
      </c>
      <c r="E524" s="8">
        <v>1291.67</v>
      </c>
      <c r="F524" s="8">
        <v>1291.67</v>
      </c>
      <c r="G524" s="8">
        <v>1291.67</v>
      </c>
      <c r="H524" s="8">
        <v>1291.67</v>
      </c>
      <c r="I524" s="8">
        <v>1291.67</v>
      </c>
    </row>
    <row r="525" ht="15.75" customHeight="1">
      <c r="A525" s="3" t="s">
        <v>7166</v>
      </c>
      <c r="B525" s="8">
        <v>1.0</v>
      </c>
      <c r="C525" s="8">
        <v>892.53</v>
      </c>
      <c r="E525" s="8">
        <v>892.53</v>
      </c>
      <c r="F525" s="8">
        <v>892.53</v>
      </c>
      <c r="G525" s="8">
        <v>892.53</v>
      </c>
      <c r="H525" s="8">
        <v>892.53</v>
      </c>
      <c r="I525" s="8">
        <v>892.53</v>
      </c>
    </row>
    <row r="526" ht="15.75" customHeight="1">
      <c r="A526" s="3" t="s">
        <v>7167</v>
      </c>
      <c r="B526" s="8">
        <v>2.0</v>
      </c>
      <c r="C526" s="8">
        <v>5190.595</v>
      </c>
      <c r="D526" s="8">
        <v>6060.393</v>
      </c>
      <c r="E526" s="8">
        <v>905.25</v>
      </c>
      <c r="F526" s="8">
        <v>3047.922</v>
      </c>
      <c r="G526" s="8">
        <v>5190.595</v>
      </c>
      <c r="H526" s="8">
        <v>7333.268</v>
      </c>
      <c r="I526" s="8">
        <v>9475.94</v>
      </c>
    </row>
    <row r="527" ht="15.75" customHeight="1">
      <c r="A527" s="3" t="s">
        <v>7168</v>
      </c>
      <c r="B527" s="8">
        <v>3.0</v>
      </c>
      <c r="C527" s="8">
        <v>4956.463</v>
      </c>
      <c r="D527" s="8">
        <v>4704.846</v>
      </c>
      <c r="E527" s="8">
        <v>590.07</v>
      </c>
      <c r="F527" s="8">
        <v>2465.175</v>
      </c>
      <c r="G527" s="8">
        <v>4340.28</v>
      </c>
      <c r="H527" s="8">
        <v>7139.66</v>
      </c>
      <c r="I527" s="8">
        <v>9939.04</v>
      </c>
    </row>
    <row r="528" ht="15.75" customHeight="1">
      <c r="A528" s="3" t="s">
        <v>7169</v>
      </c>
      <c r="B528" s="8">
        <v>1.0</v>
      </c>
      <c r="C528" s="8">
        <v>2690.98</v>
      </c>
      <c r="E528" s="8">
        <v>2690.98</v>
      </c>
      <c r="F528" s="8">
        <v>2690.98</v>
      </c>
      <c r="G528" s="8">
        <v>2690.98</v>
      </c>
      <c r="H528" s="8">
        <v>2690.98</v>
      </c>
      <c r="I528" s="8">
        <v>2690.98</v>
      </c>
    </row>
    <row r="529" ht="15.75" customHeight="1">
      <c r="A529" s="3" t="s">
        <v>7170</v>
      </c>
      <c r="B529" s="8">
        <v>2.0</v>
      </c>
      <c r="C529" s="8">
        <v>42937.17</v>
      </c>
      <c r="D529" s="8">
        <v>59472.602</v>
      </c>
      <c r="E529" s="8">
        <v>883.69</v>
      </c>
      <c r="F529" s="8">
        <v>21910.43</v>
      </c>
      <c r="G529" s="8">
        <v>42937.17</v>
      </c>
      <c r="H529" s="8">
        <v>63963.91</v>
      </c>
      <c r="I529" s="8">
        <v>84990.65</v>
      </c>
    </row>
    <row r="530" ht="15.75" customHeight="1">
      <c r="A530" s="3" t="s">
        <v>7171</v>
      </c>
      <c r="B530" s="8">
        <v>1.0</v>
      </c>
      <c r="C530" s="8">
        <v>4816.03</v>
      </c>
      <c r="E530" s="8">
        <v>4816.03</v>
      </c>
      <c r="F530" s="8">
        <v>4816.03</v>
      </c>
      <c r="G530" s="8">
        <v>4816.03</v>
      </c>
      <c r="H530" s="8">
        <v>4816.03</v>
      </c>
      <c r="I530" s="8">
        <v>4816.03</v>
      </c>
    </row>
    <row r="531" ht="15.75" customHeight="1">
      <c r="A531" s="3" t="s">
        <v>7172</v>
      </c>
      <c r="B531" s="8">
        <v>1.0</v>
      </c>
      <c r="C531" s="8">
        <v>8743.28</v>
      </c>
      <c r="E531" s="8">
        <v>8743.28</v>
      </c>
      <c r="F531" s="8">
        <v>8743.28</v>
      </c>
      <c r="G531" s="8">
        <v>8743.28</v>
      </c>
      <c r="H531" s="8">
        <v>8743.28</v>
      </c>
      <c r="I531" s="8">
        <v>8743.28</v>
      </c>
    </row>
    <row r="532" ht="15.75" customHeight="1">
      <c r="A532" s="3" t="s">
        <v>7173</v>
      </c>
      <c r="B532" s="8">
        <v>2.0</v>
      </c>
      <c r="C532" s="8">
        <v>7478.215</v>
      </c>
      <c r="D532" s="8">
        <v>9918.042</v>
      </c>
      <c r="E532" s="8">
        <v>465.1</v>
      </c>
      <c r="F532" s="8">
        <v>3971.658</v>
      </c>
      <c r="G532" s="8">
        <v>7478.215</v>
      </c>
      <c r="H532" s="8">
        <v>10984.772</v>
      </c>
      <c r="I532" s="8">
        <v>14491.33</v>
      </c>
    </row>
    <row r="533" ht="15.75" customHeight="1">
      <c r="A533" s="3" t="s">
        <v>7174</v>
      </c>
      <c r="B533" s="8">
        <v>1.0</v>
      </c>
      <c r="C533" s="8">
        <v>502.99</v>
      </c>
      <c r="E533" s="8">
        <v>502.99</v>
      </c>
      <c r="F533" s="8">
        <v>502.99</v>
      </c>
      <c r="G533" s="8">
        <v>502.99</v>
      </c>
      <c r="H533" s="8">
        <v>502.99</v>
      </c>
      <c r="I533" s="8">
        <v>502.99</v>
      </c>
    </row>
    <row r="534" ht="15.75" customHeight="1">
      <c r="A534" s="3" t="s">
        <v>7175</v>
      </c>
      <c r="B534" s="8">
        <v>2.0</v>
      </c>
      <c r="C534" s="8">
        <v>8476.805</v>
      </c>
      <c r="D534" s="8">
        <v>11153.669</v>
      </c>
      <c r="E534" s="8">
        <v>589.97</v>
      </c>
      <c r="F534" s="8">
        <v>4533.388</v>
      </c>
      <c r="G534" s="8">
        <v>8476.805</v>
      </c>
      <c r="H534" s="8">
        <v>12420.222</v>
      </c>
      <c r="I534" s="8">
        <v>16363.64</v>
      </c>
    </row>
    <row r="535" ht="15.75" customHeight="1">
      <c r="A535" s="3" t="s">
        <v>7176</v>
      </c>
      <c r="B535" s="8">
        <v>2.0</v>
      </c>
      <c r="C535" s="8">
        <v>1892.865</v>
      </c>
      <c r="D535" s="8">
        <v>2395.84</v>
      </c>
      <c r="E535" s="8">
        <v>198.75</v>
      </c>
      <c r="F535" s="8">
        <v>1045.807</v>
      </c>
      <c r="G535" s="8">
        <v>1892.865</v>
      </c>
      <c r="H535" s="8">
        <v>2739.922</v>
      </c>
      <c r="I535" s="8">
        <v>3586.98</v>
      </c>
    </row>
    <row r="536" ht="15.75" customHeight="1">
      <c r="A536" s="3" t="s">
        <v>7177</v>
      </c>
      <c r="B536" s="8">
        <v>1.0</v>
      </c>
      <c r="C536" s="8">
        <v>465.1</v>
      </c>
      <c r="E536" s="8">
        <v>465.1</v>
      </c>
      <c r="F536" s="8">
        <v>465.1</v>
      </c>
      <c r="G536" s="8">
        <v>465.1</v>
      </c>
      <c r="H536" s="8">
        <v>465.1</v>
      </c>
      <c r="I536" s="8">
        <v>465.1</v>
      </c>
    </row>
    <row r="537" ht="15.75" customHeight="1">
      <c r="A537" s="3" t="s">
        <v>7178</v>
      </c>
      <c r="B537" s="8">
        <v>1.0</v>
      </c>
      <c r="C537" s="8">
        <v>1869.36</v>
      </c>
      <c r="E537" s="8">
        <v>1869.36</v>
      </c>
      <c r="F537" s="8">
        <v>1869.36</v>
      </c>
      <c r="G537" s="8">
        <v>1869.36</v>
      </c>
      <c r="H537" s="8">
        <v>1869.36</v>
      </c>
      <c r="I537" s="8">
        <v>1869.36</v>
      </c>
    </row>
    <row r="538" ht="15.75" customHeight="1">
      <c r="A538" s="3" t="s">
        <v>7179</v>
      </c>
      <c r="B538" s="8">
        <v>1.0</v>
      </c>
      <c r="C538" s="8">
        <v>11711.46</v>
      </c>
      <c r="E538" s="8">
        <v>11711.46</v>
      </c>
      <c r="F538" s="8">
        <v>11711.46</v>
      </c>
      <c r="G538" s="8">
        <v>11711.46</v>
      </c>
      <c r="H538" s="8">
        <v>11711.46</v>
      </c>
      <c r="I538" s="8">
        <v>11711.46</v>
      </c>
    </row>
    <row r="539" ht="15.75" customHeight="1">
      <c r="A539" s="3" t="s">
        <v>7180</v>
      </c>
      <c r="B539" s="8">
        <v>3.0</v>
      </c>
      <c r="C539" s="8">
        <v>24585.16</v>
      </c>
      <c r="D539" s="8">
        <v>40708.823</v>
      </c>
      <c r="E539" s="8">
        <v>182.61</v>
      </c>
      <c r="F539" s="8">
        <v>1087.72</v>
      </c>
      <c r="G539" s="8">
        <v>1992.83</v>
      </c>
      <c r="H539" s="8">
        <v>36786.435</v>
      </c>
      <c r="I539" s="8">
        <v>71580.04</v>
      </c>
    </row>
    <row r="540" ht="15.75" customHeight="1">
      <c r="A540" s="3" t="s">
        <v>7181</v>
      </c>
      <c r="B540" s="8">
        <v>2.0</v>
      </c>
      <c r="C540" s="8">
        <v>9249.755</v>
      </c>
      <c r="D540" s="8">
        <v>1746.419</v>
      </c>
      <c r="E540" s="8">
        <v>8014.85</v>
      </c>
      <c r="F540" s="8">
        <v>8632.302</v>
      </c>
      <c r="G540" s="8">
        <v>9249.755</v>
      </c>
      <c r="H540" s="8">
        <v>9867.208</v>
      </c>
      <c r="I540" s="8">
        <v>10484.66</v>
      </c>
    </row>
    <row r="541" ht="15.75" customHeight="1">
      <c r="A541" s="3" t="s">
        <v>7182</v>
      </c>
      <c r="B541" s="8">
        <v>2.0</v>
      </c>
      <c r="C541" s="8">
        <v>5005.235</v>
      </c>
      <c r="D541" s="8">
        <v>4414.531</v>
      </c>
      <c r="E541" s="8">
        <v>1883.69</v>
      </c>
      <c r="F541" s="8">
        <v>3444.462</v>
      </c>
      <c r="G541" s="8">
        <v>5005.235</v>
      </c>
      <c r="H541" s="8">
        <v>6566.008</v>
      </c>
      <c r="I541" s="8">
        <v>8126.78</v>
      </c>
    </row>
    <row r="542" ht="15.75" customHeight="1">
      <c r="A542" s="3" t="s">
        <v>7183</v>
      </c>
      <c r="B542" s="8">
        <v>2.0</v>
      </c>
      <c r="C542" s="8">
        <v>290.43</v>
      </c>
      <c r="D542" s="8">
        <v>0.283</v>
      </c>
      <c r="E542" s="8">
        <v>290.23</v>
      </c>
      <c r="F542" s="8">
        <v>290.33</v>
      </c>
      <c r="G542" s="8">
        <v>290.43</v>
      </c>
      <c r="H542" s="8">
        <v>290.53</v>
      </c>
      <c r="I542" s="8">
        <v>290.63</v>
      </c>
    </row>
    <row r="543" ht="15.75" customHeight="1">
      <c r="A543" s="3" t="s">
        <v>7184</v>
      </c>
      <c r="B543" s="8">
        <v>1.0</v>
      </c>
      <c r="C543" s="8">
        <v>358.8</v>
      </c>
      <c r="E543" s="8">
        <v>358.8</v>
      </c>
      <c r="F543" s="8">
        <v>358.8</v>
      </c>
      <c r="G543" s="8">
        <v>358.8</v>
      </c>
      <c r="H543" s="8">
        <v>358.8</v>
      </c>
      <c r="I543" s="8">
        <v>358.8</v>
      </c>
    </row>
    <row r="544" ht="15.75" customHeight="1">
      <c r="A544" s="3" t="s">
        <v>7185</v>
      </c>
      <c r="B544" s="8">
        <v>1.0</v>
      </c>
      <c r="C544" s="8">
        <v>571.85</v>
      </c>
      <c r="E544" s="8">
        <v>571.85</v>
      </c>
      <c r="F544" s="8">
        <v>571.85</v>
      </c>
      <c r="G544" s="8">
        <v>571.85</v>
      </c>
      <c r="H544" s="8">
        <v>571.85</v>
      </c>
      <c r="I544" s="8">
        <v>571.85</v>
      </c>
    </row>
    <row r="545" ht="15.75" customHeight="1">
      <c r="A545" s="3" t="s">
        <v>7186</v>
      </c>
      <c r="B545" s="8">
        <v>2.0</v>
      </c>
      <c r="C545" s="8">
        <v>1493.215</v>
      </c>
      <c r="D545" s="8">
        <v>1604.305</v>
      </c>
      <c r="E545" s="8">
        <v>358.8</v>
      </c>
      <c r="F545" s="8">
        <v>926.007</v>
      </c>
      <c r="G545" s="8">
        <v>1493.215</v>
      </c>
      <c r="H545" s="8">
        <v>2060.423</v>
      </c>
      <c r="I545" s="8">
        <v>2627.63</v>
      </c>
    </row>
    <row r="546" ht="15.75" customHeight="1">
      <c r="A546" s="3" t="s">
        <v>7187</v>
      </c>
      <c r="B546" s="8">
        <v>5.0</v>
      </c>
      <c r="C546" s="8">
        <v>311.91</v>
      </c>
      <c r="D546" s="8">
        <v>55.252</v>
      </c>
      <c r="E546" s="8">
        <v>271.82</v>
      </c>
      <c r="F546" s="8">
        <v>271.82</v>
      </c>
      <c r="G546" s="8">
        <v>272.68</v>
      </c>
      <c r="H546" s="8">
        <v>358.8</v>
      </c>
      <c r="I546" s="8">
        <v>384.43</v>
      </c>
    </row>
    <row r="547" ht="15.75" customHeight="1">
      <c r="A547" s="3" t="s">
        <v>7188</v>
      </c>
      <c r="B547" s="8">
        <v>1.0</v>
      </c>
      <c r="C547" s="8">
        <v>1435.18</v>
      </c>
      <c r="E547" s="8">
        <v>1435.18</v>
      </c>
      <c r="F547" s="8">
        <v>1435.18</v>
      </c>
      <c r="G547" s="8">
        <v>1435.18</v>
      </c>
      <c r="H547" s="8">
        <v>1435.18</v>
      </c>
      <c r="I547" s="8">
        <v>1435.18</v>
      </c>
    </row>
    <row r="548" ht="15.75" customHeight="1">
      <c r="A548" s="3" t="s">
        <v>7189</v>
      </c>
      <c r="B548" s="8">
        <v>1.0</v>
      </c>
      <c r="C548" s="8">
        <v>2275.05</v>
      </c>
      <c r="E548" s="8">
        <v>2275.05</v>
      </c>
      <c r="F548" s="8">
        <v>2275.05</v>
      </c>
      <c r="G548" s="8">
        <v>2275.05</v>
      </c>
      <c r="H548" s="8">
        <v>2275.05</v>
      </c>
      <c r="I548" s="8">
        <v>2275.05</v>
      </c>
    </row>
    <row r="549" ht="15.75" customHeight="1">
      <c r="A549" s="3" t="s">
        <v>7190</v>
      </c>
      <c r="B549" s="8">
        <v>5.0</v>
      </c>
      <c r="C549" s="8">
        <v>953.544</v>
      </c>
      <c r="D549" s="8">
        <v>1387.071</v>
      </c>
      <c r="E549" s="8">
        <v>263.92</v>
      </c>
      <c r="F549" s="8">
        <v>347.6</v>
      </c>
      <c r="G549" s="8">
        <v>358.8</v>
      </c>
      <c r="H549" s="8">
        <v>363.65</v>
      </c>
      <c r="I549" s="8">
        <v>3433.75</v>
      </c>
    </row>
    <row r="550" ht="15.75" customHeight="1">
      <c r="A550" s="3" t="s">
        <v>7191</v>
      </c>
      <c r="B550" s="8">
        <v>1.0</v>
      </c>
      <c r="C550" s="8">
        <v>8661.2</v>
      </c>
      <c r="E550" s="8">
        <v>8661.2</v>
      </c>
      <c r="F550" s="8">
        <v>8661.2</v>
      </c>
      <c r="G550" s="8">
        <v>8661.2</v>
      </c>
      <c r="H550" s="8">
        <v>8661.2</v>
      </c>
      <c r="I550" s="8">
        <v>8661.2</v>
      </c>
    </row>
    <row r="551" ht="15.75" customHeight="1">
      <c r="A551" s="3" t="s">
        <v>7192</v>
      </c>
      <c r="B551" s="8">
        <v>1.0</v>
      </c>
      <c r="C551" s="8">
        <v>1880.27</v>
      </c>
      <c r="E551" s="8">
        <v>1880.27</v>
      </c>
      <c r="F551" s="8">
        <v>1880.27</v>
      </c>
      <c r="G551" s="8">
        <v>1880.27</v>
      </c>
      <c r="H551" s="8">
        <v>1880.27</v>
      </c>
      <c r="I551" s="8">
        <v>1880.27</v>
      </c>
    </row>
    <row r="552" ht="15.75" customHeight="1">
      <c r="A552" s="3" t="s">
        <v>7193</v>
      </c>
      <c r="B552" s="8">
        <v>1.0</v>
      </c>
      <c r="C552" s="8">
        <v>4305.57</v>
      </c>
      <c r="E552" s="8">
        <v>4305.57</v>
      </c>
      <c r="F552" s="8">
        <v>4305.57</v>
      </c>
      <c r="G552" s="8">
        <v>4305.57</v>
      </c>
      <c r="H552" s="8">
        <v>4305.57</v>
      </c>
      <c r="I552" s="8">
        <v>4305.57</v>
      </c>
    </row>
    <row r="553" ht="15.75" customHeight="1">
      <c r="A553" s="3" t="s">
        <v>7194</v>
      </c>
      <c r="B553" s="8">
        <v>3.0</v>
      </c>
      <c r="C553" s="8">
        <v>1497.63</v>
      </c>
      <c r="D553" s="8">
        <v>482.689</v>
      </c>
      <c r="E553" s="8">
        <v>1050.47</v>
      </c>
      <c r="F553" s="8">
        <v>1241.77</v>
      </c>
      <c r="G553" s="8">
        <v>1433.07</v>
      </c>
      <c r="H553" s="8">
        <v>1721.21</v>
      </c>
      <c r="I553" s="8">
        <v>2009.35</v>
      </c>
    </row>
    <row r="554" ht="15.75" customHeight="1">
      <c r="A554" s="3" t="s">
        <v>7195</v>
      </c>
      <c r="B554" s="8">
        <v>1.0</v>
      </c>
      <c r="C554" s="8">
        <v>4946.65</v>
      </c>
      <c r="E554" s="8">
        <v>4946.65</v>
      </c>
      <c r="F554" s="8">
        <v>4946.65</v>
      </c>
      <c r="G554" s="8">
        <v>4946.65</v>
      </c>
      <c r="H554" s="8">
        <v>4946.65</v>
      </c>
      <c r="I554" s="8">
        <v>4946.65</v>
      </c>
    </row>
    <row r="555" ht="15.75" customHeight="1">
      <c r="A555" s="3" t="s">
        <v>7196</v>
      </c>
      <c r="B555" s="8">
        <v>1.0</v>
      </c>
      <c r="C555" s="8">
        <v>368.63</v>
      </c>
      <c r="E555" s="8">
        <v>368.63</v>
      </c>
      <c r="F555" s="8">
        <v>368.63</v>
      </c>
      <c r="G555" s="8">
        <v>368.63</v>
      </c>
      <c r="H555" s="8">
        <v>368.63</v>
      </c>
      <c r="I555" s="8">
        <v>368.63</v>
      </c>
    </row>
    <row r="556" ht="15.75" customHeight="1">
      <c r="A556" s="3" t="s">
        <v>7197</v>
      </c>
      <c r="B556" s="8">
        <v>1.0</v>
      </c>
      <c r="C556" s="8">
        <v>821.05</v>
      </c>
      <c r="E556" s="8">
        <v>821.05</v>
      </c>
      <c r="F556" s="8">
        <v>821.05</v>
      </c>
      <c r="G556" s="8">
        <v>821.05</v>
      </c>
      <c r="H556" s="8">
        <v>821.05</v>
      </c>
      <c r="I556" s="8">
        <v>821.05</v>
      </c>
    </row>
    <row r="557" ht="15.75" customHeight="1">
      <c r="A557" s="3" t="s">
        <v>7198</v>
      </c>
      <c r="B557" s="8">
        <v>1.0</v>
      </c>
      <c r="C557" s="8">
        <v>747.5</v>
      </c>
      <c r="E557" s="8">
        <v>747.5</v>
      </c>
      <c r="F557" s="8">
        <v>747.5</v>
      </c>
      <c r="G557" s="8">
        <v>747.5</v>
      </c>
      <c r="H557" s="8">
        <v>747.5</v>
      </c>
      <c r="I557" s="8">
        <v>747.5</v>
      </c>
    </row>
    <row r="558" ht="15.75" customHeight="1">
      <c r="A558" s="3" t="s">
        <v>7199</v>
      </c>
      <c r="B558" s="8">
        <v>1.0</v>
      </c>
      <c r="C558" s="8">
        <v>5269.06</v>
      </c>
      <c r="E558" s="8">
        <v>5269.06</v>
      </c>
      <c r="F558" s="8">
        <v>5269.06</v>
      </c>
      <c r="G558" s="8">
        <v>5269.06</v>
      </c>
      <c r="H558" s="8">
        <v>5269.06</v>
      </c>
      <c r="I558" s="8">
        <v>5269.06</v>
      </c>
    </row>
    <row r="559" ht="15.75" customHeight="1">
      <c r="A559" s="3" t="s">
        <v>7200</v>
      </c>
      <c r="B559" s="8">
        <v>2.0</v>
      </c>
      <c r="C559" s="8">
        <v>278.585</v>
      </c>
      <c r="D559" s="8">
        <v>3.132</v>
      </c>
      <c r="E559" s="8">
        <v>276.37</v>
      </c>
      <c r="F559" s="8">
        <v>277.478</v>
      </c>
      <c r="G559" s="8">
        <v>278.585</v>
      </c>
      <c r="H559" s="8">
        <v>279.692</v>
      </c>
      <c r="I559" s="8">
        <v>280.8</v>
      </c>
    </row>
    <row r="560" ht="15.75" customHeight="1">
      <c r="A560" s="3" t="s">
        <v>7201</v>
      </c>
      <c r="B560" s="8">
        <v>3.0</v>
      </c>
      <c r="C560" s="8">
        <v>4605.17</v>
      </c>
      <c r="D560" s="8">
        <v>5998.626</v>
      </c>
      <c r="E560" s="8">
        <v>363.65</v>
      </c>
      <c r="F560" s="8">
        <v>1173.575</v>
      </c>
      <c r="G560" s="8">
        <v>1983.5</v>
      </c>
      <c r="H560" s="8">
        <v>6725.93</v>
      </c>
      <c r="I560" s="8">
        <v>11468.36</v>
      </c>
    </row>
    <row r="561" ht="15.75" customHeight="1">
      <c r="A561" s="3" t="s">
        <v>7202</v>
      </c>
      <c r="B561" s="8">
        <v>1.0</v>
      </c>
      <c r="C561" s="8">
        <v>358.8</v>
      </c>
      <c r="E561" s="8">
        <v>358.8</v>
      </c>
      <c r="F561" s="8">
        <v>358.8</v>
      </c>
      <c r="G561" s="8">
        <v>358.8</v>
      </c>
      <c r="H561" s="8">
        <v>358.8</v>
      </c>
      <c r="I561" s="8">
        <v>358.8</v>
      </c>
    </row>
    <row r="562" ht="15.75" customHeight="1">
      <c r="A562" s="3" t="s">
        <v>7203</v>
      </c>
      <c r="B562" s="8">
        <v>1.0</v>
      </c>
      <c r="C562" s="8">
        <v>3566.86</v>
      </c>
      <c r="E562" s="8">
        <v>3566.86</v>
      </c>
      <c r="F562" s="8">
        <v>3566.86</v>
      </c>
      <c r="G562" s="8">
        <v>3566.86</v>
      </c>
      <c r="H562" s="8">
        <v>3566.86</v>
      </c>
      <c r="I562" s="8">
        <v>3566.86</v>
      </c>
    </row>
    <row r="563" ht="15.75" customHeight="1">
      <c r="A563" s="3" t="s">
        <v>7204</v>
      </c>
      <c r="B563" s="8">
        <v>5.0</v>
      </c>
      <c r="C563" s="8">
        <v>12703.422</v>
      </c>
      <c r="D563" s="8">
        <v>20625.895</v>
      </c>
      <c r="E563" s="8">
        <v>1077.36</v>
      </c>
      <c r="F563" s="8">
        <v>1937.5</v>
      </c>
      <c r="G563" s="8">
        <v>4340.28</v>
      </c>
      <c r="H563" s="8">
        <v>6776.54</v>
      </c>
      <c r="I563" s="8">
        <v>49385.43</v>
      </c>
    </row>
    <row r="564" ht="15.75" customHeight="1">
      <c r="A564" s="3" t="s">
        <v>7205</v>
      </c>
      <c r="B564" s="8">
        <v>2.0</v>
      </c>
      <c r="C564" s="8">
        <v>2344.635</v>
      </c>
      <c r="D564" s="8">
        <v>633.971</v>
      </c>
      <c r="E564" s="8">
        <v>1896.35</v>
      </c>
      <c r="F564" s="8">
        <v>2120.492</v>
      </c>
      <c r="G564" s="8">
        <v>2344.635</v>
      </c>
      <c r="H564" s="8">
        <v>2568.778</v>
      </c>
      <c r="I564" s="8">
        <v>2792.92</v>
      </c>
    </row>
    <row r="565" ht="15.75" customHeight="1">
      <c r="A565" s="3" t="s">
        <v>7206</v>
      </c>
      <c r="B565" s="8">
        <v>1.0</v>
      </c>
      <c r="C565" s="8">
        <v>45283.7</v>
      </c>
      <c r="E565" s="8">
        <v>45283.7</v>
      </c>
      <c r="F565" s="8">
        <v>45283.7</v>
      </c>
      <c r="G565" s="8">
        <v>45283.7</v>
      </c>
      <c r="H565" s="8">
        <v>45283.7</v>
      </c>
      <c r="I565" s="8">
        <v>45283.7</v>
      </c>
    </row>
    <row r="566" ht="15.75" customHeight="1">
      <c r="A566" s="3" t="s">
        <v>7207</v>
      </c>
      <c r="B566" s="8">
        <v>3.0</v>
      </c>
      <c r="C566" s="8">
        <v>847.537</v>
      </c>
      <c r="D566" s="8">
        <v>610.964</v>
      </c>
      <c r="E566" s="8">
        <v>312.0</v>
      </c>
      <c r="F566" s="8">
        <v>514.795</v>
      </c>
      <c r="G566" s="8">
        <v>717.59</v>
      </c>
      <c r="H566" s="8">
        <v>1115.305</v>
      </c>
      <c r="I566" s="8">
        <v>1513.02</v>
      </c>
    </row>
    <row r="567" ht="15.75" customHeight="1">
      <c r="A567" s="3" t="s">
        <v>7208</v>
      </c>
      <c r="B567" s="8">
        <v>5.0</v>
      </c>
      <c r="C567" s="8">
        <v>13318.534</v>
      </c>
      <c r="D567" s="8">
        <v>28445.031</v>
      </c>
      <c r="E567" s="8">
        <v>122.45</v>
      </c>
      <c r="F567" s="8">
        <v>358.8</v>
      </c>
      <c r="G567" s="8">
        <v>756.81</v>
      </c>
      <c r="H567" s="8">
        <v>1156.94</v>
      </c>
      <c r="I567" s="8">
        <v>64197.67</v>
      </c>
    </row>
    <row r="568" ht="15.75" customHeight="1">
      <c r="A568" s="3" t="s">
        <v>7209</v>
      </c>
      <c r="B568" s="8">
        <v>4.0</v>
      </c>
      <c r="C568" s="8">
        <v>8327.878</v>
      </c>
      <c r="D568" s="8">
        <v>8994.057</v>
      </c>
      <c r="E568" s="8">
        <v>983.9</v>
      </c>
      <c r="F568" s="8">
        <v>2767.888</v>
      </c>
      <c r="G568" s="8">
        <v>5599.68</v>
      </c>
      <c r="H568" s="8">
        <v>11159.67</v>
      </c>
      <c r="I568" s="8">
        <v>21128.25</v>
      </c>
    </row>
    <row r="569" ht="15.75" customHeight="1">
      <c r="A569" s="3" t="s">
        <v>7210</v>
      </c>
      <c r="B569" s="8">
        <v>2.0</v>
      </c>
      <c r="C569" s="8">
        <v>8450.88</v>
      </c>
      <c r="D569" s="8">
        <v>9686.939</v>
      </c>
      <c r="E569" s="8">
        <v>1601.18</v>
      </c>
      <c r="F569" s="8">
        <v>5026.03</v>
      </c>
      <c r="G569" s="8">
        <v>8450.88</v>
      </c>
      <c r="H569" s="8">
        <v>11875.73</v>
      </c>
      <c r="I569" s="8">
        <v>15300.58</v>
      </c>
    </row>
    <row r="570" ht="15.75" customHeight="1">
      <c r="A570" s="3" t="s">
        <v>7211</v>
      </c>
      <c r="B570" s="8">
        <v>3.0</v>
      </c>
      <c r="C570" s="8">
        <v>5201.463</v>
      </c>
      <c r="D570" s="8">
        <v>5086.856</v>
      </c>
      <c r="E570" s="8">
        <v>1454.59</v>
      </c>
      <c r="F570" s="8">
        <v>2305.995</v>
      </c>
      <c r="G570" s="8">
        <v>3157.4</v>
      </c>
      <c r="H570" s="8">
        <v>7074.9</v>
      </c>
      <c r="I570" s="8">
        <v>10992.4</v>
      </c>
    </row>
    <row r="571" ht="15.75" customHeight="1">
      <c r="A571" s="3" t="s">
        <v>7212</v>
      </c>
      <c r="B571" s="8">
        <v>1.0</v>
      </c>
      <c r="C571" s="8">
        <v>587.55</v>
      </c>
      <c r="E571" s="8">
        <v>587.55</v>
      </c>
      <c r="F571" s="8">
        <v>587.55</v>
      </c>
      <c r="G571" s="8">
        <v>587.55</v>
      </c>
      <c r="H571" s="8">
        <v>587.55</v>
      </c>
      <c r="I571" s="8">
        <v>587.55</v>
      </c>
    </row>
    <row r="572" ht="15.75" customHeight="1">
      <c r="A572" s="3" t="s">
        <v>7213</v>
      </c>
      <c r="B572" s="8">
        <v>4.0</v>
      </c>
      <c r="C572" s="8">
        <v>16651.645</v>
      </c>
      <c r="D572" s="8">
        <v>14442.582</v>
      </c>
      <c r="E572" s="8">
        <v>7151.29</v>
      </c>
      <c r="F572" s="8">
        <v>9381.318</v>
      </c>
      <c r="G572" s="8">
        <v>10645.28</v>
      </c>
      <c r="H572" s="8">
        <v>17915.608</v>
      </c>
      <c r="I572" s="8">
        <v>38164.73</v>
      </c>
    </row>
    <row r="573" ht="15.75" customHeight="1">
      <c r="A573" s="3" t="s">
        <v>7214</v>
      </c>
      <c r="B573" s="8">
        <v>5.0</v>
      </c>
      <c r="C573" s="8">
        <v>12325.0</v>
      </c>
      <c r="D573" s="8">
        <v>17471.659</v>
      </c>
      <c r="E573" s="8">
        <v>860.08</v>
      </c>
      <c r="F573" s="8">
        <v>1391.78</v>
      </c>
      <c r="G573" s="8">
        <v>5352.46</v>
      </c>
      <c r="H573" s="8">
        <v>11355.93</v>
      </c>
      <c r="I573" s="8">
        <v>42664.75</v>
      </c>
    </row>
    <row r="574" ht="15.75" customHeight="1">
      <c r="A574" s="3" t="s">
        <v>7215</v>
      </c>
      <c r="B574" s="8">
        <v>2.0</v>
      </c>
      <c r="C574" s="8">
        <v>3270.12</v>
      </c>
      <c r="D574" s="8">
        <v>3617.205</v>
      </c>
      <c r="E574" s="8">
        <v>712.37</v>
      </c>
      <c r="F574" s="8">
        <v>1991.245</v>
      </c>
      <c r="G574" s="8">
        <v>3270.12</v>
      </c>
      <c r="H574" s="8">
        <v>4548.995</v>
      </c>
      <c r="I574" s="8">
        <v>5827.87</v>
      </c>
    </row>
    <row r="575" ht="15.75" customHeight="1">
      <c r="A575" s="3" t="s">
        <v>7216</v>
      </c>
      <c r="B575" s="8">
        <v>1.0</v>
      </c>
      <c r="C575" s="8">
        <v>269.1</v>
      </c>
      <c r="E575" s="8">
        <v>269.1</v>
      </c>
      <c r="F575" s="8">
        <v>269.1</v>
      </c>
      <c r="G575" s="8">
        <v>269.1</v>
      </c>
      <c r="H575" s="8">
        <v>269.1</v>
      </c>
      <c r="I575" s="8">
        <v>269.1</v>
      </c>
    </row>
    <row r="576" ht="15.75" customHeight="1">
      <c r="A576" s="3" t="s">
        <v>7217</v>
      </c>
      <c r="B576" s="8">
        <v>8.0</v>
      </c>
      <c r="C576" s="8">
        <v>8843.908</v>
      </c>
      <c r="D576" s="8">
        <v>8073.458</v>
      </c>
      <c r="E576" s="8">
        <v>2586.56</v>
      </c>
      <c r="F576" s="8">
        <v>4084.54</v>
      </c>
      <c r="G576" s="8">
        <v>4185.98</v>
      </c>
      <c r="H576" s="8">
        <v>11376.458</v>
      </c>
      <c r="I576" s="8">
        <v>23124.81</v>
      </c>
    </row>
    <row r="577" ht="15.75" customHeight="1">
      <c r="A577" s="3" t="s">
        <v>7218</v>
      </c>
      <c r="B577" s="8">
        <v>1.0</v>
      </c>
      <c r="C577" s="8">
        <v>184.52</v>
      </c>
      <c r="E577" s="8">
        <v>184.52</v>
      </c>
      <c r="F577" s="8">
        <v>184.52</v>
      </c>
      <c r="G577" s="8">
        <v>184.52</v>
      </c>
      <c r="H577" s="8">
        <v>184.52</v>
      </c>
      <c r="I577" s="8">
        <v>184.52</v>
      </c>
    </row>
    <row r="578" ht="15.75" customHeight="1">
      <c r="A578" s="3" t="s">
        <v>7219</v>
      </c>
      <c r="B578" s="8">
        <v>1.0</v>
      </c>
      <c r="C578" s="8">
        <v>2047.59</v>
      </c>
      <c r="E578" s="8">
        <v>2047.59</v>
      </c>
      <c r="F578" s="8">
        <v>2047.59</v>
      </c>
      <c r="G578" s="8">
        <v>2047.59</v>
      </c>
      <c r="H578" s="8">
        <v>2047.59</v>
      </c>
      <c r="I578" s="8">
        <v>2047.59</v>
      </c>
    </row>
    <row r="579" ht="15.75" customHeight="1">
      <c r="A579" s="3" t="s">
        <v>7220</v>
      </c>
      <c r="B579" s="8">
        <v>2.0</v>
      </c>
      <c r="C579" s="8">
        <v>4965.82</v>
      </c>
      <c r="D579" s="8">
        <v>6479.219</v>
      </c>
      <c r="E579" s="8">
        <v>384.32</v>
      </c>
      <c r="F579" s="8">
        <v>2675.07</v>
      </c>
      <c r="G579" s="8">
        <v>4965.82</v>
      </c>
      <c r="H579" s="8">
        <v>7256.57</v>
      </c>
      <c r="I579" s="8">
        <v>9547.32</v>
      </c>
    </row>
    <row r="580" ht="15.75" customHeight="1">
      <c r="A580" s="3" t="s">
        <v>7221</v>
      </c>
      <c r="B580" s="8">
        <v>4.0</v>
      </c>
      <c r="C580" s="8">
        <v>6772.168</v>
      </c>
      <c r="D580" s="8">
        <v>6033.281</v>
      </c>
      <c r="E580" s="8">
        <v>2502.07</v>
      </c>
      <c r="F580" s="8">
        <v>2502.07</v>
      </c>
      <c r="G580" s="8">
        <v>4643.01</v>
      </c>
      <c r="H580" s="8">
        <v>8913.108</v>
      </c>
      <c r="I580" s="8">
        <v>15300.58</v>
      </c>
    </row>
    <row r="581" ht="15.75" customHeight="1">
      <c r="A581" s="3" t="s">
        <v>7222</v>
      </c>
      <c r="B581" s="8">
        <v>2.0</v>
      </c>
      <c r="C581" s="8">
        <v>733.29</v>
      </c>
      <c r="D581" s="8">
        <v>561.33</v>
      </c>
      <c r="E581" s="8">
        <v>336.37</v>
      </c>
      <c r="F581" s="8">
        <v>534.83</v>
      </c>
      <c r="G581" s="8">
        <v>733.29</v>
      </c>
      <c r="H581" s="8">
        <v>931.75</v>
      </c>
      <c r="I581" s="8">
        <v>1130.21</v>
      </c>
    </row>
    <row r="582" ht="15.75" customHeight="1">
      <c r="A582" s="3" t="s">
        <v>7223</v>
      </c>
      <c r="B582" s="8">
        <v>2.0</v>
      </c>
      <c r="C582" s="8">
        <v>3227.435</v>
      </c>
      <c r="D582" s="8">
        <v>302.041</v>
      </c>
      <c r="E582" s="8">
        <v>3013.86</v>
      </c>
      <c r="F582" s="8">
        <v>3120.648</v>
      </c>
      <c r="G582" s="8">
        <v>3227.435</v>
      </c>
      <c r="H582" s="8">
        <v>3334.223</v>
      </c>
      <c r="I582" s="8">
        <v>3441.01</v>
      </c>
    </row>
    <row r="583" ht="15.75" customHeight="1">
      <c r="A583" s="3" t="s">
        <v>7224</v>
      </c>
      <c r="B583" s="8">
        <v>1.0</v>
      </c>
      <c r="C583" s="8">
        <v>4218.37</v>
      </c>
      <c r="E583" s="8">
        <v>4218.37</v>
      </c>
      <c r="F583" s="8">
        <v>4218.37</v>
      </c>
      <c r="G583" s="8">
        <v>4218.37</v>
      </c>
      <c r="H583" s="8">
        <v>4218.37</v>
      </c>
      <c r="I583" s="8">
        <v>4218.37</v>
      </c>
    </row>
    <row r="584" ht="15.75" customHeight="1">
      <c r="A584" s="3" t="s">
        <v>7225</v>
      </c>
      <c r="B584" s="8">
        <v>5.0</v>
      </c>
      <c r="C584" s="8">
        <v>5289.1</v>
      </c>
      <c r="D584" s="8">
        <v>8330.122</v>
      </c>
      <c r="E584" s="8">
        <v>489.27</v>
      </c>
      <c r="F584" s="8">
        <v>709.83</v>
      </c>
      <c r="G584" s="8">
        <v>1260.16</v>
      </c>
      <c r="H584" s="8">
        <v>4010.78</v>
      </c>
      <c r="I584" s="8">
        <v>19975.46</v>
      </c>
    </row>
    <row r="585" ht="15.75" customHeight="1">
      <c r="A585" s="3" t="s">
        <v>7226</v>
      </c>
      <c r="B585" s="8">
        <v>2.0</v>
      </c>
      <c r="C585" s="8">
        <v>6671.945</v>
      </c>
      <c r="D585" s="8">
        <v>8674.425</v>
      </c>
      <c r="E585" s="8">
        <v>538.2</v>
      </c>
      <c r="F585" s="8">
        <v>3605.072</v>
      </c>
      <c r="G585" s="8">
        <v>6671.945</v>
      </c>
      <c r="H585" s="8">
        <v>9738.818</v>
      </c>
      <c r="I585" s="8">
        <v>12805.69</v>
      </c>
    </row>
    <row r="586" ht="15.75" customHeight="1">
      <c r="A586" s="3" t="s">
        <v>7227</v>
      </c>
      <c r="B586" s="8">
        <v>2.0</v>
      </c>
      <c r="C586" s="8">
        <v>5126.18</v>
      </c>
      <c r="D586" s="8">
        <v>5930.236</v>
      </c>
      <c r="E586" s="8">
        <v>932.87</v>
      </c>
      <c r="F586" s="8">
        <v>3029.525</v>
      </c>
      <c r="G586" s="8">
        <v>5126.18</v>
      </c>
      <c r="H586" s="8">
        <v>7222.835</v>
      </c>
      <c r="I586" s="8">
        <v>9319.49</v>
      </c>
    </row>
    <row r="587" ht="15.75" customHeight="1">
      <c r="A587" s="3" t="s">
        <v>7228</v>
      </c>
      <c r="B587" s="8">
        <v>1.0</v>
      </c>
      <c r="C587" s="8">
        <v>291.54</v>
      </c>
      <c r="E587" s="8">
        <v>291.54</v>
      </c>
      <c r="F587" s="8">
        <v>291.54</v>
      </c>
      <c r="G587" s="8">
        <v>291.54</v>
      </c>
      <c r="H587" s="8">
        <v>291.54</v>
      </c>
      <c r="I587" s="8">
        <v>291.54</v>
      </c>
    </row>
    <row r="588" ht="15.75" customHeight="1">
      <c r="A588" s="3" t="s">
        <v>7229</v>
      </c>
      <c r="B588" s="8">
        <v>1.0</v>
      </c>
      <c r="C588" s="8">
        <v>31275.91</v>
      </c>
      <c r="E588" s="8">
        <v>31275.91</v>
      </c>
      <c r="F588" s="8">
        <v>31275.91</v>
      </c>
      <c r="G588" s="8">
        <v>31275.91</v>
      </c>
      <c r="H588" s="8">
        <v>31275.91</v>
      </c>
      <c r="I588" s="8">
        <v>31275.91</v>
      </c>
    </row>
    <row r="589" ht="15.75" customHeight="1">
      <c r="A589" s="3" t="s">
        <v>7230</v>
      </c>
      <c r="B589" s="8">
        <v>1.0</v>
      </c>
      <c r="C589" s="8">
        <v>15002.34</v>
      </c>
      <c r="E589" s="8">
        <v>15002.34</v>
      </c>
      <c r="F589" s="8">
        <v>15002.34</v>
      </c>
      <c r="G589" s="8">
        <v>15002.34</v>
      </c>
      <c r="H589" s="8">
        <v>15002.34</v>
      </c>
      <c r="I589" s="8">
        <v>15002.34</v>
      </c>
    </row>
    <row r="590" ht="15.75" customHeight="1">
      <c r="A590" s="3" t="s">
        <v>7231</v>
      </c>
      <c r="B590" s="8">
        <v>2.0</v>
      </c>
      <c r="C590" s="8">
        <v>2408.03</v>
      </c>
      <c r="D590" s="8">
        <v>880.32</v>
      </c>
      <c r="E590" s="8">
        <v>1785.55</v>
      </c>
      <c r="F590" s="8">
        <v>2096.79</v>
      </c>
      <c r="G590" s="8">
        <v>2408.03</v>
      </c>
      <c r="H590" s="8">
        <v>2719.27</v>
      </c>
      <c r="I590" s="8">
        <v>3030.51</v>
      </c>
    </row>
    <row r="591" ht="15.75" customHeight="1">
      <c r="A591" s="3" t="s">
        <v>7232</v>
      </c>
      <c r="B591" s="8">
        <v>5.0</v>
      </c>
      <c r="C591" s="8">
        <v>2033.192</v>
      </c>
      <c r="D591" s="8">
        <v>1572.442</v>
      </c>
      <c r="E591" s="8">
        <v>797.33</v>
      </c>
      <c r="F591" s="8">
        <v>1137.09</v>
      </c>
      <c r="G591" s="8">
        <v>1357.19</v>
      </c>
      <c r="H591" s="8">
        <v>2180.07</v>
      </c>
      <c r="I591" s="8">
        <v>4694.28</v>
      </c>
    </row>
    <row r="592" ht="15.75" customHeight="1">
      <c r="A592" s="3" t="s">
        <v>7233</v>
      </c>
      <c r="B592" s="8">
        <v>1.0</v>
      </c>
      <c r="C592" s="8">
        <v>1366.28</v>
      </c>
      <c r="E592" s="8">
        <v>1366.28</v>
      </c>
      <c r="F592" s="8">
        <v>1366.28</v>
      </c>
      <c r="G592" s="8">
        <v>1366.28</v>
      </c>
      <c r="H592" s="8">
        <v>1366.28</v>
      </c>
      <c r="I592" s="8">
        <v>1366.28</v>
      </c>
    </row>
    <row r="593" ht="15.75" customHeight="1">
      <c r="A593" s="3" t="s">
        <v>7234</v>
      </c>
      <c r="B593" s="8">
        <v>2.0</v>
      </c>
      <c r="C593" s="8">
        <v>2586.75</v>
      </c>
      <c r="D593" s="8">
        <v>613.726</v>
      </c>
      <c r="E593" s="8">
        <v>2152.78</v>
      </c>
      <c r="F593" s="8">
        <v>2369.765</v>
      </c>
      <c r="G593" s="8">
        <v>2586.75</v>
      </c>
      <c r="H593" s="8">
        <v>2803.735</v>
      </c>
      <c r="I593" s="8">
        <v>3020.72</v>
      </c>
    </row>
    <row r="594" ht="15.75" customHeight="1">
      <c r="A594" s="3" t="s">
        <v>7235</v>
      </c>
      <c r="B594" s="8">
        <v>2.0</v>
      </c>
      <c r="C594" s="8">
        <v>10450.26</v>
      </c>
      <c r="D594" s="8">
        <v>5281.409</v>
      </c>
      <c r="E594" s="8">
        <v>6715.74</v>
      </c>
      <c r="F594" s="8">
        <v>8583.0</v>
      </c>
      <c r="G594" s="8">
        <v>10450.26</v>
      </c>
      <c r="H594" s="8">
        <v>12317.52</v>
      </c>
      <c r="I594" s="8">
        <v>14184.78</v>
      </c>
    </row>
    <row r="595" ht="15.75" customHeight="1">
      <c r="A595" s="3" t="s">
        <v>7236</v>
      </c>
      <c r="B595" s="8">
        <v>2.0</v>
      </c>
      <c r="C595" s="8">
        <v>19197.595</v>
      </c>
      <c r="D595" s="8">
        <v>1128.21</v>
      </c>
      <c r="E595" s="8">
        <v>18399.83</v>
      </c>
      <c r="F595" s="8">
        <v>18798.712</v>
      </c>
      <c r="G595" s="8">
        <v>19197.595</v>
      </c>
      <c r="H595" s="8">
        <v>19596.478</v>
      </c>
      <c r="I595" s="8">
        <v>19995.36</v>
      </c>
    </row>
    <row r="596" ht="15.75" customHeight="1">
      <c r="A596" s="3" t="s">
        <v>7237</v>
      </c>
      <c r="B596" s="8">
        <v>3.0</v>
      </c>
      <c r="C596" s="8">
        <v>2617.453</v>
      </c>
      <c r="D596" s="8">
        <v>538.622</v>
      </c>
      <c r="E596" s="8">
        <v>2274.73</v>
      </c>
      <c r="F596" s="8">
        <v>2307.04</v>
      </c>
      <c r="G596" s="8">
        <v>2339.35</v>
      </c>
      <c r="H596" s="8">
        <v>2788.815</v>
      </c>
      <c r="I596" s="8">
        <v>3238.28</v>
      </c>
    </row>
    <row r="597" ht="15.75" customHeight="1">
      <c r="A597" s="3" t="s">
        <v>7238</v>
      </c>
      <c r="B597" s="8">
        <v>1.0</v>
      </c>
      <c r="C597" s="8">
        <v>5286.81</v>
      </c>
      <c r="E597" s="8">
        <v>5286.81</v>
      </c>
      <c r="F597" s="8">
        <v>5286.81</v>
      </c>
      <c r="G597" s="8">
        <v>5286.81</v>
      </c>
      <c r="H597" s="8">
        <v>5286.81</v>
      </c>
      <c r="I597" s="8">
        <v>5286.81</v>
      </c>
    </row>
    <row r="598" ht="15.75" customHeight="1">
      <c r="A598" s="3" t="s">
        <v>7239</v>
      </c>
      <c r="B598" s="8">
        <v>4.0</v>
      </c>
      <c r="C598" s="8">
        <v>3858.932</v>
      </c>
      <c r="D598" s="8">
        <v>4345.607</v>
      </c>
      <c r="E598" s="8">
        <v>652.36</v>
      </c>
      <c r="F598" s="8">
        <v>1024.21</v>
      </c>
      <c r="G598" s="8">
        <v>2342.95</v>
      </c>
      <c r="H598" s="8">
        <v>5177.672</v>
      </c>
      <c r="I598" s="8">
        <v>10097.47</v>
      </c>
    </row>
    <row r="599" ht="15.75" customHeight="1">
      <c r="A599" s="3" t="s">
        <v>7240</v>
      </c>
      <c r="B599" s="8">
        <v>2.0</v>
      </c>
      <c r="C599" s="8">
        <v>9337.02</v>
      </c>
      <c r="D599" s="8">
        <v>12839.207</v>
      </c>
      <c r="E599" s="8">
        <v>258.33</v>
      </c>
      <c r="F599" s="8">
        <v>4797.675</v>
      </c>
      <c r="G599" s="8">
        <v>9337.02</v>
      </c>
      <c r="H599" s="8">
        <v>13876.365</v>
      </c>
      <c r="I599" s="8">
        <v>18415.71</v>
      </c>
    </row>
    <row r="600" ht="15.75" customHeight="1">
      <c r="A600" s="3" t="s">
        <v>7241</v>
      </c>
      <c r="B600" s="8">
        <v>1.0</v>
      </c>
      <c r="C600" s="8">
        <v>8656.62</v>
      </c>
      <c r="E600" s="8">
        <v>8656.62</v>
      </c>
      <c r="F600" s="8">
        <v>8656.62</v>
      </c>
      <c r="G600" s="8">
        <v>8656.62</v>
      </c>
      <c r="H600" s="8">
        <v>8656.62</v>
      </c>
      <c r="I600" s="8">
        <v>8656.62</v>
      </c>
    </row>
    <row r="601" ht="15.75" customHeight="1">
      <c r="A601" s="3" t="s">
        <v>7242</v>
      </c>
      <c r="B601" s="8">
        <v>2.0</v>
      </c>
      <c r="C601" s="8">
        <v>10808.395</v>
      </c>
      <c r="D601" s="8">
        <v>8772.657</v>
      </c>
      <c r="E601" s="8">
        <v>4605.19</v>
      </c>
      <c r="F601" s="8">
        <v>7706.792</v>
      </c>
      <c r="G601" s="8">
        <v>10808.395</v>
      </c>
      <c r="H601" s="8">
        <v>13909.997</v>
      </c>
      <c r="I601" s="8">
        <v>17011.6</v>
      </c>
    </row>
    <row r="602" ht="15.75" customHeight="1">
      <c r="A602" s="3" t="s">
        <v>7243</v>
      </c>
      <c r="B602" s="8">
        <v>1.0</v>
      </c>
      <c r="C602" s="8">
        <v>2867.48</v>
      </c>
      <c r="E602" s="8">
        <v>2867.48</v>
      </c>
      <c r="F602" s="8">
        <v>2867.48</v>
      </c>
      <c r="G602" s="8">
        <v>2867.48</v>
      </c>
      <c r="H602" s="8">
        <v>2867.48</v>
      </c>
      <c r="I602" s="8">
        <v>2867.48</v>
      </c>
    </row>
    <row r="603" ht="15.75" customHeight="1">
      <c r="A603" s="3" t="s">
        <v>7244</v>
      </c>
      <c r="B603" s="8">
        <v>2.0</v>
      </c>
      <c r="C603" s="8">
        <v>1491.635</v>
      </c>
      <c r="D603" s="8">
        <v>81.918</v>
      </c>
      <c r="E603" s="8">
        <v>1433.71</v>
      </c>
      <c r="F603" s="8">
        <v>1462.673</v>
      </c>
      <c r="G603" s="8">
        <v>1491.635</v>
      </c>
      <c r="H603" s="8">
        <v>1520.597</v>
      </c>
      <c r="I603" s="8">
        <v>1549.56</v>
      </c>
    </row>
    <row r="604" ht="15.75" customHeight="1">
      <c r="A604" s="3" t="s">
        <v>7245</v>
      </c>
      <c r="B604" s="8">
        <v>1.0</v>
      </c>
      <c r="C604" s="8">
        <v>1080.62</v>
      </c>
      <c r="E604" s="8">
        <v>1080.62</v>
      </c>
      <c r="F604" s="8">
        <v>1080.62</v>
      </c>
      <c r="G604" s="8">
        <v>1080.62</v>
      </c>
      <c r="H604" s="8">
        <v>1080.62</v>
      </c>
      <c r="I604" s="8">
        <v>1080.62</v>
      </c>
    </row>
    <row r="605" ht="15.75" customHeight="1">
      <c r="A605" s="3" t="s">
        <v>7246</v>
      </c>
      <c r="B605" s="8">
        <v>2.0</v>
      </c>
      <c r="C605" s="8">
        <v>11089.4</v>
      </c>
      <c r="D605" s="8">
        <v>1240.534</v>
      </c>
      <c r="E605" s="8">
        <v>10212.21</v>
      </c>
      <c r="F605" s="8">
        <v>10650.805</v>
      </c>
      <c r="G605" s="8">
        <v>11089.4</v>
      </c>
      <c r="H605" s="8">
        <v>11527.995</v>
      </c>
      <c r="I605" s="8">
        <v>11966.59</v>
      </c>
    </row>
    <row r="606" ht="15.75" customHeight="1">
      <c r="A606" s="3" t="s">
        <v>7247</v>
      </c>
      <c r="B606" s="8">
        <v>5.0</v>
      </c>
      <c r="C606" s="8">
        <v>1939.622</v>
      </c>
      <c r="D606" s="8">
        <v>1286.188</v>
      </c>
      <c r="E606" s="8">
        <v>53.82</v>
      </c>
      <c r="F606" s="8">
        <v>1682.72</v>
      </c>
      <c r="G606" s="8">
        <v>1728.83</v>
      </c>
      <c r="H606" s="8">
        <v>2815.57</v>
      </c>
      <c r="I606" s="8">
        <v>3417.17</v>
      </c>
    </row>
    <row r="607" ht="15.75" customHeight="1">
      <c r="A607" s="3" t="s">
        <v>7248</v>
      </c>
      <c r="B607" s="8">
        <v>1.0</v>
      </c>
      <c r="C607" s="8">
        <v>5046.19</v>
      </c>
      <c r="E607" s="8">
        <v>5046.19</v>
      </c>
      <c r="F607" s="8">
        <v>5046.19</v>
      </c>
      <c r="G607" s="8">
        <v>5046.19</v>
      </c>
      <c r="H607" s="8">
        <v>5046.19</v>
      </c>
      <c r="I607" s="8">
        <v>5046.19</v>
      </c>
    </row>
    <row r="608" ht="15.75" customHeight="1">
      <c r="A608" s="3" t="s">
        <v>7249</v>
      </c>
      <c r="B608" s="8">
        <v>4.0</v>
      </c>
      <c r="C608" s="8">
        <v>3373.672</v>
      </c>
      <c r="D608" s="8">
        <v>3855.759</v>
      </c>
      <c r="E608" s="8">
        <v>726.31</v>
      </c>
      <c r="F608" s="8">
        <v>1534.052</v>
      </c>
      <c r="G608" s="8">
        <v>1832.14</v>
      </c>
      <c r="H608" s="8">
        <v>3671.76</v>
      </c>
      <c r="I608" s="8">
        <v>9104.1</v>
      </c>
    </row>
    <row r="609" ht="15.75" customHeight="1">
      <c r="A609" s="3" t="s">
        <v>7250</v>
      </c>
      <c r="B609" s="8">
        <v>2.0</v>
      </c>
      <c r="C609" s="8">
        <v>4036.28</v>
      </c>
      <c r="D609" s="8">
        <v>3698.536</v>
      </c>
      <c r="E609" s="8">
        <v>1421.02</v>
      </c>
      <c r="F609" s="8">
        <v>2728.65</v>
      </c>
      <c r="G609" s="8">
        <v>4036.28</v>
      </c>
      <c r="H609" s="8">
        <v>5343.91</v>
      </c>
      <c r="I609" s="8">
        <v>6651.54</v>
      </c>
    </row>
    <row r="610" ht="15.75" customHeight="1">
      <c r="A610" s="3" t="s">
        <v>7251</v>
      </c>
      <c r="B610" s="8">
        <v>1.0</v>
      </c>
      <c r="C610" s="8">
        <v>753.47</v>
      </c>
      <c r="E610" s="8">
        <v>753.47</v>
      </c>
      <c r="F610" s="8">
        <v>753.47</v>
      </c>
      <c r="G610" s="8">
        <v>753.47</v>
      </c>
      <c r="H610" s="8">
        <v>753.47</v>
      </c>
      <c r="I610" s="8">
        <v>753.47</v>
      </c>
    </row>
    <row r="611" ht="15.75" customHeight="1">
      <c r="A611" s="3" t="s">
        <v>7252</v>
      </c>
      <c r="B611" s="8">
        <v>1.0</v>
      </c>
      <c r="C611" s="8">
        <v>6436.94</v>
      </c>
      <c r="E611" s="8">
        <v>6436.94</v>
      </c>
      <c r="F611" s="8">
        <v>6436.94</v>
      </c>
      <c r="G611" s="8">
        <v>6436.94</v>
      </c>
      <c r="H611" s="8">
        <v>6436.94</v>
      </c>
      <c r="I611" s="8">
        <v>6436.94</v>
      </c>
    </row>
    <row r="612" ht="15.75" customHeight="1">
      <c r="A612" s="3" t="s">
        <v>7253</v>
      </c>
      <c r="B612" s="8">
        <v>1.0</v>
      </c>
      <c r="C612" s="8">
        <v>791.46</v>
      </c>
      <c r="E612" s="8">
        <v>791.46</v>
      </c>
      <c r="F612" s="8">
        <v>791.46</v>
      </c>
      <c r="G612" s="8">
        <v>791.46</v>
      </c>
      <c r="H612" s="8">
        <v>791.46</v>
      </c>
      <c r="I612" s="8">
        <v>791.46</v>
      </c>
    </row>
    <row r="613" ht="15.75" customHeight="1">
      <c r="A613" s="3" t="s">
        <v>7254</v>
      </c>
      <c r="B613" s="8">
        <v>1.0</v>
      </c>
      <c r="C613" s="8">
        <v>5559.37</v>
      </c>
      <c r="E613" s="8">
        <v>5559.37</v>
      </c>
      <c r="F613" s="8">
        <v>5559.37</v>
      </c>
      <c r="G613" s="8">
        <v>5559.37</v>
      </c>
      <c r="H613" s="8">
        <v>5559.37</v>
      </c>
      <c r="I613" s="8">
        <v>5559.37</v>
      </c>
    </row>
    <row r="614" ht="15.75" customHeight="1">
      <c r="A614" s="3" t="s">
        <v>7255</v>
      </c>
      <c r="B614" s="8">
        <v>1.0</v>
      </c>
      <c r="C614" s="8">
        <v>1204.42</v>
      </c>
      <c r="E614" s="8">
        <v>1204.42</v>
      </c>
      <c r="F614" s="8">
        <v>1204.42</v>
      </c>
      <c r="G614" s="8">
        <v>1204.42</v>
      </c>
      <c r="H614" s="8">
        <v>1204.42</v>
      </c>
      <c r="I614" s="8">
        <v>1204.42</v>
      </c>
    </row>
    <row r="615" ht="15.75" customHeight="1">
      <c r="A615" s="3" t="s">
        <v>7256</v>
      </c>
      <c r="B615" s="8">
        <v>2.0</v>
      </c>
      <c r="C615" s="8">
        <v>2147.865</v>
      </c>
      <c r="D615" s="8">
        <v>1214.944</v>
      </c>
      <c r="E615" s="8">
        <v>1288.77</v>
      </c>
      <c r="F615" s="8">
        <v>1718.318</v>
      </c>
      <c r="G615" s="8">
        <v>2147.865</v>
      </c>
      <c r="H615" s="8">
        <v>2577.412</v>
      </c>
      <c r="I615" s="8">
        <v>3006.96</v>
      </c>
    </row>
    <row r="616" ht="15.75" customHeight="1">
      <c r="A616" s="3" t="s">
        <v>7257</v>
      </c>
      <c r="B616" s="8">
        <v>3.0</v>
      </c>
      <c r="C616" s="8">
        <v>6160.847</v>
      </c>
      <c r="D616" s="8">
        <v>5852.789</v>
      </c>
      <c r="E616" s="8">
        <v>164.98</v>
      </c>
      <c r="F616" s="8">
        <v>3311.665</v>
      </c>
      <c r="G616" s="8">
        <v>6458.35</v>
      </c>
      <c r="H616" s="8">
        <v>9158.78</v>
      </c>
      <c r="I616" s="8">
        <v>11859.21</v>
      </c>
    </row>
    <row r="617" ht="15.75" customHeight="1">
      <c r="A617" s="3" t="s">
        <v>7258</v>
      </c>
      <c r="B617" s="8">
        <v>1.0</v>
      </c>
      <c r="C617" s="8">
        <v>4952.26</v>
      </c>
      <c r="E617" s="8">
        <v>4952.26</v>
      </c>
      <c r="F617" s="8">
        <v>4952.26</v>
      </c>
      <c r="G617" s="8">
        <v>4952.26</v>
      </c>
      <c r="H617" s="8">
        <v>4952.26</v>
      </c>
      <c r="I617" s="8">
        <v>4952.26</v>
      </c>
    </row>
    <row r="618" ht="15.75" customHeight="1">
      <c r="A618" s="3" t="s">
        <v>7259</v>
      </c>
      <c r="B618" s="8">
        <v>1.0</v>
      </c>
      <c r="C618" s="8">
        <v>17452.08</v>
      </c>
      <c r="E618" s="8">
        <v>17452.08</v>
      </c>
      <c r="F618" s="8">
        <v>17452.08</v>
      </c>
      <c r="G618" s="8">
        <v>17452.08</v>
      </c>
      <c r="H618" s="8">
        <v>17452.08</v>
      </c>
      <c r="I618" s="8">
        <v>17452.08</v>
      </c>
    </row>
    <row r="619" ht="15.75" customHeight="1">
      <c r="A619" s="3" t="s">
        <v>7260</v>
      </c>
      <c r="B619" s="8">
        <v>2.0</v>
      </c>
      <c r="C619" s="8">
        <v>4371.86</v>
      </c>
      <c r="D619" s="8">
        <v>5010.615</v>
      </c>
      <c r="E619" s="8">
        <v>828.82</v>
      </c>
      <c r="F619" s="8">
        <v>2600.34</v>
      </c>
      <c r="G619" s="8">
        <v>4371.86</v>
      </c>
      <c r="H619" s="8">
        <v>6143.38</v>
      </c>
      <c r="I619" s="8">
        <v>7914.9</v>
      </c>
    </row>
    <row r="620" ht="15.75" customHeight="1">
      <c r="A620" s="3" t="s">
        <v>7261</v>
      </c>
      <c r="B620" s="8">
        <v>1.0</v>
      </c>
      <c r="C620" s="8">
        <v>19842.78</v>
      </c>
      <c r="E620" s="8">
        <v>19842.78</v>
      </c>
      <c r="F620" s="8">
        <v>19842.78</v>
      </c>
      <c r="G620" s="8">
        <v>19842.78</v>
      </c>
      <c r="H620" s="8">
        <v>19842.78</v>
      </c>
      <c r="I620" s="8">
        <v>19842.78</v>
      </c>
    </row>
    <row r="621" ht="15.75" customHeight="1">
      <c r="A621" s="3" t="s">
        <v>7262</v>
      </c>
      <c r="B621" s="8">
        <v>1.0</v>
      </c>
      <c r="C621" s="8">
        <v>4712.28</v>
      </c>
      <c r="E621" s="8">
        <v>4712.28</v>
      </c>
      <c r="F621" s="8">
        <v>4712.28</v>
      </c>
      <c r="G621" s="8">
        <v>4712.28</v>
      </c>
      <c r="H621" s="8">
        <v>4712.28</v>
      </c>
      <c r="I621" s="8">
        <v>4712.28</v>
      </c>
    </row>
    <row r="622" ht="15.75" customHeight="1">
      <c r="A622" s="3" t="s">
        <v>7263</v>
      </c>
      <c r="B622" s="8">
        <v>2.0</v>
      </c>
      <c r="C622" s="8">
        <v>2271.025</v>
      </c>
      <c r="D622" s="8">
        <v>1979.128</v>
      </c>
      <c r="E622" s="8">
        <v>871.57</v>
      </c>
      <c r="F622" s="8">
        <v>1571.298</v>
      </c>
      <c r="G622" s="8">
        <v>2271.025</v>
      </c>
      <c r="H622" s="8">
        <v>2970.752</v>
      </c>
      <c r="I622" s="8">
        <v>3670.48</v>
      </c>
    </row>
    <row r="623" ht="15.75" customHeight="1">
      <c r="A623" s="3" t="s">
        <v>7264</v>
      </c>
      <c r="B623" s="8">
        <v>1.0</v>
      </c>
      <c r="C623" s="8">
        <v>161.46</v>
      </c>
      <c r="E623" s="8">
        <v>161.46</v>
      </c>
      <c r="F623" s="8">
        <v>161.46</v>
      </c>
      <c r="G623" s="8">
        <v>161.46</v>
      </c>
      <c r="H623" s="8">
        <v>161.46</v>
      </c>
      <c r="I623" s="8">
        <v>161.46</v>
      </c>
    </row>
    <row r="624" ht="15.75" customHeight="1">
      <c r="A624" s="3" t="s">
        <v>7265</v>
      </c>
      <c r="B624" s="8">
        <v>1.0</v>
      </c>
      <c r="C624" s="8">
        <v>1968.11</v>
      </c>
      <c r="E624" s="8">
        <v>1968.11</v>
      </c>
      <c r="F624" s="8">
        <v>1968.11</v>
      </c>
      <c r="G624" s="8">
        <v>1968.11</v>
      </c>
      <c r="H624" s="8">
        <v>1968.11</v>
      </c>
      <c r="I624" s="8">
        <v>1968.11</v>
      </c>
    </row>
    <row r="625" ht="15.75" customHeight="1">
      <c r="A625" s="3" t="s">
        <v>7266</v>
      </c>
      <c r="B625" s="8">
        <v>2.0</v>
      </c>
      <c r="C625" s="8">
        <v>4843.75</v>
      </c>
      <c r="D625" s="8">
        <v>3044.477</v>
      </c>
      <c r="E625" s="8">
        <v>2690.98</v>
      </c>
      <c r="F625" s="8">
        <v>3767.365</v>
      </c>
      <c r="G625" s="8">
        <v>4843.75</v>
      </c>
      <c r="H625" s="8">
        <v>5920.135</v>
      </c>
      <c r="I625" s="8">
        <v>6996.52</v>
      </c>
    </row>
    <row r="626" ht="15.75" customHeight="1">
      <c r="A626" s="3" t="s">
        <v>7267</v>
      </c>
      <c r="B626" s="8">
        <v>1.0</v>
      </c>
      <c r="C626" s="8">
        <v>1632.3</v>
      </c>
      <c r="E626" s="8">
        <v>1632.3</v>
      </c>
      <c r="F626" s="8">
        <v>1632.3</v>
      </c>
      <c r="G626" s="8">
        <v>1632.3</v>
      </c>
      <c r="H626" s="8">
        <v>1632.3</v>
      </c>
      <c r="I626" s="8">
        <v>1632.3</v>
      </c>
    </row>
    <row r="627" ht="15.75" customHeight="1">
      <c r="A627" s="3" t="s">
        <v>7268</v>
      </c>
      <c r="B627" s="8">
        <v>1.0</v>
      </c>
      <c r="C627" s="8">
        <v>1965.18</v>
      </c>
      <c r="E627" s="8">
        <v>1965.18</v>
      </c>
      <c r="F627" s="8">
        <v>1965.18</v>
      </c>
      <c r="G627" s="8">
        <v>1965.18</v>
      </c>
      <c r="H627" s="8">
        <v>1965.18</v>
      </c>
      <c r="I627" s="8">
        <v>1965.18</v>
      </c>
    </row>
    <row r="628" ht="15.75" customHeight="1">
      <c r="A628" s="3" t="s">
        <v>7269</v>
      </c>
      <c r="B628" s="8">
        <v>4.0</v>
      </c>
      <c r="C628" s="8">
        <v>5479.732</v>
      </c>
      <c r="D628" s="8">
        <v>7432.154</v>
      </c>
      <c r="E628" s="8">
        <v>1014.5</v>
      </c>
      <c r="F628" s="8">
        <v>1868.21</v>
      </c>
      <c r="G628" s="8">
        <v>2152.78</v>
      </c>
      <c r="H628" s="8">
        <v>5764.302</v>
      </c>
      <c r="I628" s="8">
        <v>16598.87</v>
      </c>
    </row>
    <row r="629" ht="15.75" customHeight="1">
      <c r="A629" s="3" t="s">
        <v>7270</v>
      </c>
      <c r="B629" s="8">
        <v>1.0</v>
      </c>
      <c r="C629" s="8">
        <v>4310.7</v>
      </c>
      <c r="E629" s="8">
        <v>4310.7</v>
      </c>
      <c r="F629" s="8">
        <v>4310.7</v>
      </c>
      <c r="G629" s="8">
        <v>4310.7</v>
      </c>
      <c r="H629" s="8">
        <v>4310.7</v>
      </c>
      <c r="I629" s="8">
        <v>4310.7</v>
      </c>
    </row>
    <row r="630" ht="15.75" customHeight="1">
      <c r="A630" s="3" t="s">
        <v>7271</v>
      </c>
      <c r="B630" s="8">
        <v>1.0</v>
      </c>
      <c r="C630" s="8">
        <v>11840.31</v>
      </c>
      <c r="E630" s="8">
        <v>11840.31</v>
      </c>
      <c r="F630" s="8">
        <v>11840.31</v>
      </c>
      <c r="G630" s="8">
        <v>11840.31</v>
      </c>
      <c r="H630" s="8">
        <v>11840.31</v>
      </c>
      <c r="I630" s="8">
        <v>11840.31</v>
      </c>
    </row>
    <row r="631" ht="15.75" customHeight="1">
      <c r="A631" s="3" t="s">
        <v>7272</v>
      </c>
      <c r="B631" s="8">
        <v>7.0</v>
      </c>
      <c r="C631" s="8">
        <v>3841.717</v>
      </c>
      <c r="D631" s="8">
        <v>5410.848</v>
      </c>
      <c r="E631" s="8">
        <v>14.95</v>
      </c>
      <c r="F631" s="8">
        <v>361.225</v>
      </c>
      <c r="G631" s="8">
        <v>1121.24</v>
      </c>
      <c r="H631" s="8">
        <v>6353.77</v>
      </c>
      <c r="I631" s="8">
        <v>12325.84</v>
      </c>
    </row>
    <row r="632" ht="15.75" customHeight="1">
      <c r="A632" s="3" t="s">
        <v>7273</v>
      </c>
      <c r="B632" s="8">
        <v>1.0</v>
      </c>
      <c r="C632" s="8">
        <v>504.5</v>
      </c>
      <c r="E632" s="8">
        <v>504.5</v>
      </c>
      <c r="F632" s="8">
        <v>504.5</v>
      </c>
      <c r="G632" s="8">
        <v>504.5</v>
      </c>
      <c r="H632" s="8">
        <v>504.5</v>
      </c>
      <c r="I632" s="8">
        <v>504.5</v>
      </c>
    </row>
    <row r="633" ht="15.75" customHeight="1">
      <c r="A633" s="3" t="s">
        <v>7274</v>
      </c>
      <c r="B633" s="8">
        <v>5.0</v>
      </c>
      <c r="C633" s="8">
        <v>19108.376</v>
      </c>
      <c r="D633" s="8">
        <v>14679.702</v>
      </c>
      <c r="E633" s="8">
        <v>358.8</v>
      </c>
      <c r="F633" s="8">
        <v>10680.57</v>
      </c>
      <c r="G633" s="8">
        <v>16818.59</v>
      </c>
      <c r="H633" s="8">
        <v>33841.96</v>
      </c>
      <c r="I633" s="8">
        <v>33841.96</v>
      </c>
    </row>
    <row r="634" ht="15.75" customHeight="1">
      <c r="A634" s="3" t="s">
        <v>7275</v>
      </c>
      <c r="B634" s="8">
        <v>2.0</v>
      </c>
      <c r="C634" s="8">
        <v>4154.125</v>
      </c>
      <c r="D634" s="8">
        <v>2830.358</v>
      </c>
      <c r="E634" s="8">
        <v>2152.76</v>
      </c>
      <c r="F634" s="8">
        <v>3153.442</v>
      </c>
      <c r="G634" s="8">
        <v>4154.125</v>
      </c>
      <c r="H634" s="8">
        <v>5154.808</v>
      </c>
      <c r="I634" s="8">
        <v>6155.49</v>
      </c>
    </row>
    <row r="635" ht="15.75" customHeight="1">
      <c r="A635" s="3" t="s">
        <v>7276</v>
      </c>
      <c r="B635" s="8">
        <v>3.0</v>
      </c>
      <c r="C635" s="8">
        <v>604.033</v>
      </c>
      <c r="D635" s="8">
        <v>290.061</v>
      </c>
      <c r="E635" s="8">
        <v>269.1</v>
      </c>
      <c r="F635" s="8">
        <v>520.3</v>
      </c>
      <c r="G635" s="8">
        <v>771.5</v>
      </c>
      <c r="H635" s="8">
        <v>771.5</v>
      </c>
      <c r="I635" s="8">
        <v>771.5</v>
      </c>
    </row>
    <row r="636" ht="15.75" customHeight="1">
      <c r="A636" s="3" t="s">
        <v>7277</v>
      </c>
      <c r="B636" s="8">
        <v>1.0</v>
      </c>
      <c r="C636" s="8">
        <v>4541.84</v>
      </c>
      <c r="E636" s="8">
        <v>4541.84</v>
      </c>
      <c r="F636" s="8">
        <v>4541.84</v>
      </c>
      <c r="G636" s="8">
        <v>4541.84</v>
      </c>
      <c r="H636" s="8">
        <v>4541.84</v>
      </c>
      <c r="I636" s="8">
        <v>4541.84</v>
      </c>
    </row>
    <row r="637" ht="15.75" customHeight="1">
      <c r="A637" s="3" t="s">
        <v>7278</v>
      </c>
      <c r="B637" s="8">
        <v>1.0</v>
      </c>
      <c r="C637" s="8">
        <v>1678.1</v>
      </c>
      <c r="E637" s="8">
        <v>1678.1</v>
      </c>
      <c r="F637" s="8">
        <v>1678.1</v>
      </c>
      <c r="G637" s="8">
        <v>1678.1</v>
      </c>
      <c r="H637" s="8">
        <v>1678.1</v>
      </c>
      <c r="I637" s="8">
        <v>1678.1</v>
      </c>
    </row>
    <row r="638" ht="15.75" customHeight="1">
      <c r="A638" s="3" t="s">
        <v>7279</v>
      </c>
      <c r="B638" s="8">
        <v>8.0</v>
      </c>
      <c r="C638" s="8">
        <v>6125.785</v>
      </c>
      <c r="D638" s="8">
        <v>6222.28</v>
      </c>
      <c r="E638" s="8">
        <v>129.17</v>
      </c>
      <c r="F638" s="8">
        <v>933.478</v>
      </c>
      <c r="G638" s="8">
        <v>5679.2</v>
      </c>
      <c r="H638" s="8">
        <v>8135.235</v>
      </c>
      <c r="I638" s="8">
        <v>18466.16</v>
      </c>
    </row>
    <row r="639" ht="15.75" customHeight="1">
      <c r="A639" s="3" t="s">
        <v>7280</v>
      </c>
      <c r="B639" s="8">
        <v>2.0</v>
      </c>
      <c r="C639" s="8">
        <v>957.415</v>
      </c>
      <c r="D639" s="8">
        <v>85.44</v>
      </c>
      <c r="E639" s="8">
        <v>897.0</v>
      </c>
      <c r="F639" s="8">
        <v>927.208</v>
      </c>
      <c r="G639" s="8">
        <v>957.415</v>
      </c>
      <c r="H639" s="8">
        <v>987.623</v>
      </c>
      <c r="I639" s="8">
        <v>1017.83</v>
      </c>
    </row>
    <row r="640" ht="15.75" customHeight="1">
      <c r="A640" s="3" t="s">
        <v>7281</v>
      </c>
      <c r="B640" s="8">
        <v>6.0</v>
      </c>
      <c r="C640" s="8">
        <v>1113.793</v>
      </c>
      <c r="D640" s="8">
        <v>1295.257</v>
      </c>
      <c r="E640" s="8">
        <v>269.1</v>
      </c>
      <c r="F640" s="8">
        <v>370.585</v>
      </c>
      <c r="G640" s="8">
        <v>473.7</v>
      </c>
      <c r="H640" s="8">
        <v>1274.99</v>
      </c>
      <c r="I640" s="8">
        <v>3587.96</v>
      </c>
    </row>
    <row r="641" ht="15.75" customHeight="1">
      <c r="A641" s="3" t="s">
        <v>7282</v>
      </c>
      <c r="B641" s="8">
        <v>1.0</v>
      </c>
      <c r="C641" s="8">
        <v>8611.04</v>
      </c>
      <c r="E641" s="8">
        <v>8611.04</v>
      </c>
      <c r="F641" s="8">
        <v>8611.04</v>
      </c>
      <c r="G641" s="8">
        <v>8611.04</v>
      </c>
      <c r="H641" s="8">
        <v>8611.04</v>
      </c>
      <c r="I641" s="8">
        <v>8611.04</v>
      </c>
    </row>
    <row r="642" ht="15.75" customHeight="1">
      <c r="A642" s="3" t="s">
        <v>7283</v>
      </c>
      <c r="B642" s="8">
        <v>2.0</v>
      </c>
      <c r="C642" s="8">
        <v>23552.185</v>
      </c>
      <c r="D642" s="8">
        <v>14997.671</v>
      </c>
      <c r="E642" s="8">
        <v>12947.23</v>
      </c>
      <c r="F642" s="8">
        <v>18249.708</v>
      </c>
      <c r="G642" s="8">
        <v>23552.185</v>
      </c>
      <c r="H642" s="8">
        <v>28854.662</v>
      </c>
      <c r="I642" s="8">
        <v>34157.14</v>
      </c>
    </row>
    <row r="643" ht="15.75" customHeight="1">
      <c r="A643" s="3" t="s">
        <v>7284</v>
      </c>
      <c r="B643" s="8">
        <v>1.0</v>
      </c>
      <c r="C643" s="8">
        <v>4197.94</v>
      </c>
      <c r="E643" s="8">
        <v>4197.94</v>
      </c>
      <c r="F643" s="8">
        <v>4197.94</v>
      </c>
      <c r="G643" s="8">
        <v>4197.94</v>
      </c>
      <c r="H643" s="8">
        <v>4197.94</v>
      </c>
      <c r="I643" s="8">
        <v>4197.94</v>
      </c>
    </row>
    <row r="644" ht="15.75" customHeight="1">
      <c r="A644" s="3" t="s">
        <v>7285</v>
      </c>
      <c r="B644" s="8">
        <v>7.0</v>
      </c>
      <c r="C644" s="8">
        <v>5095.589</v>
      </c>
      <c r="D644" s="8">
        <v>4202.59</v>
      </c>
      <c r="E644" s="8">
        <v>753.88</v>
      </c>
      <c r="F644" s="8">
        <v>1754.125</v>
      </c>
      <c r="G644" s="8">
        <v>3914.16</v>
      </c>
      <c r="H644" s="8">
        <v>7659.99</v>
      </c>
      <c r="I644" s="8">
        <v>12172.85</v>
      </c>
    </row>
    <row r="645" ht="15.75" customHeight="1">
      <c r="A645" s="3" t="s">
        <v>7286</v>
      </c>
      <c r="B645" s="8">
        <v>1.0</v>
      </c>
      <c r="C645" s="8">
        <v>1076.39</v>
      </c>
      <c r="E645" s="8">
        <v>1076.39</v>
      </c>
      <c r="F645" s="8">
        <v>1076.39</v>
      </c>
      <c r="G645" s="8">
        <v>1076.39</v>
      </c>
      <c r="H645" s="8">
        <v>1076.39</v>
      </c>
      <c r="I645" s="8">
        <v>1076.39</v>
      </c>
    </row>
    <row r="646" ht="15.75" customHeight="1">
      <c r="A646" s="3" t="s">
        <v>7287</v>
      </c>
      <c r="B646" s="8">
        <v>2.0</v>
      </c>
      <c r="C646" s="8">
        <v>6488.59</v>
      </c>
      <c r="D646" s="8">
        <v>87.724</v>
      </c>
      <c r="E646" s="8">
        <v>6426.56</v>
      </c>
      <c r="F646" s="8">
        <v>6457.575</v>
      </c>
      <c r="G646" s="8">
        <v>6488.59</v>
      </c>
      <c r="H646" s="8">
        <v>6519.605</v>
      </c>
      <c r="I646" s="8">
        <v>6550.62</v>
      </c>
    </row>
    <row r="647" ht="15.75" customHeight="1">
      <c r="A647" s="3" t="s">
        <v>7288</v>
      </c>
      <c r="B647" s="8">
        <v>10.0</v>
      </c>
      <c r="C647" s="8">
        <v>12733.928</v>
      </c>
      <c r="D647" s="8">
        <v>23847.447</v>
      </c>
      <c r="E647" s="8">
        <v>269.1</v>
      </c>
      <c r="F647" s="8">
        <v>1124.832</v>
      </c>
      <c r="G647" s="8">
        <v>3903.66</v>
      </c>
      <c r="H647" s="8">
        <v>4333.985</v>
      </c>
      <c r="I647" s="8">
        <v>75349.84</v>
      </c>
    </row>
    <row r="648" ht="15.75" customHeight="1">
      <c r="A648" s="3" t="s">
        <v>7289</v>
      </c>
      <c r="B648" s="8">
        <v>1.0</v>
      </c>
      <c r="C648" s="8">
        <v>15863.83</v>
      </c>
      <c r="E648" s="8">
        <v>15863.83</v>
      </c>
      <c r="F648" s="8">
        <v>15863.83</v>
      </c>
      <c r="G648" s="8">
        <v>15863.83</v>
      </c>
      <c r="H648" s="8">
        <v>15863.83</v>
      </c>
      <c r="I648" s="8">
        <v>15863.83</v>
      </c>
    </row>
    <row r="649" ht="15.75" customHeight="1">
      <c r="A649" s="3" t="s">
        <v>7290</v>
      </c>
      <c r="B649" s="8">
        <v>5.0</v>
      </c>
      <c r="C649" s="8">
        <v>6766.31</v>
      </c>
      <c r="D649" s="8">
        <v>2989.374</v>
      </c>
      <c r="E649" s="8">
        <v>1876.61</v>
      </c>
      <c r="F649" s="8">
        <v>6743.83</v>
      </c>
      <c r="G649" s="8">
        <v>7181.33</v>
      </c>
      <c r="H649" s="8">
        <v>8134.18</v>
      </c>
      <c r="I649" s="8">
        <v>9895.6</v>
      </c>
    </row>
    <row r="650" ht="15.75" customHeight="1">
      <c r="A650" s="3" t="s">
        <v>7291</v>
      </c>
      <c r="B650" s="8">
        <v>4.0</v>
      </c>
      <c r="C650" s="8">
        <v>12414.555</v>
      </c>
      <c r="D650" s="8">
        <v>14931.441</v>
      </c>
      <c r="E650" s="8">
        <v>4492.78</v>
      </c>
      <c r="F650" s="8">
        <v>4550.08</v>
      </c>
      <c r="G650" s="8">
        <v>5185.915</v>
      </c>
      <c r="H650" s="8">
        <v>13050.39</v>
      </c>
      <c r="I650" s="8">
        <v>34793.61</v>
      </c>
    </row>
    <row r="651" ht="15.75" customHeight="1">
      <c r="A651" s="3" t="s">
        <v>7292</v>
      </c>
      <c r="B651" s="8">
        <v>2.0</v>
      </c>
      <c r="C651" s="8">
        <v>6996.51</v>
      </c>
      <c r="D651" s="8">
        <v>5327.866</v>
      </c>
      <c r="E651" s="8">
        <v>3229.14</v>
      </c>
      <c r="F651" s="8">
        <v>5112.825</v>
      </c>
      <c r="G651" s="8">
        <v>6996.51</v>
      </c>
      <c r="H651" s="8">
        <v>8880.195</v>
      </c>
      <c r="I651" s="8">
        <v>10763.88</v>
      </c>
    </row>
    <row r="652" ht="15.75" customHeight="1">
      <c r="A652" s="3" t="s">
        <v>7293</v>
      </c>
      <c r="B652" s="8">
        <v>2.0</v>
      </c>
      <c r="C652" s="8">
        <v>1076.395</v>
      </c>
      <c r="D652" s="8">
        <v>380.558</v>
      </c>
      <c r="E652" s="8">
        <v>807.3</v>
      </c>
      <c r="F652" s="8">
        <v>941.848</v>
      </c>
      <c r="G652" s="8">
        <v>1076.395</v>
      </c>
      <c r="H652" s="8">
        <v>1210.942</v>
      </c>
      <c r="I652" s="8">
        <v>1345.49</v>
      </c>
    </row>
    <row r="653" ht="15.75" customHeight="1">
      <c r="A653" s="3" t="s">
        <v>7294</v>
      </c>
      <c r="B653" s="8">
        <v>6.0</v>
      </c>
      <c r="C653" s="8">
        <v>3062.462</v>
      </c>
      <c r="D653" s="8">
        <v>3043.425</v>
      </c>
      <c r="E653" s="8">
        <v>645.84</v>
      </c>
      <c r="F653" s="8">
        <v>944.873</v>
      </c>
      <c r="G653" s="8">
        <v>1516.08</v>
      </c>
      <c r="H653" s="8">
        <v>5093.73</v>
      </c>
      <c r="I653" s="8">
        <v>7656.02</v>
      </c>
    </row>
    <row r="654" ht="15.75" customHeight="1">
      <c r="A654" s="3" t="s">
        <v>7295</v>
      </c>
      <c r="B654" s="8">
        <v>4.0</v>
      </c>
      <c r="C654" s="8">
        <v>4920.275</v>
      </c>
      <c r="D654" s="8">
        <v>3690.635</v>
      </c>
      <c r="E654" s="8">
        <v>1322.35</v>
      </c>
      <c r="F654" s="8">
        <v>2193.58</v>
      </c>
      <c r="G654" s="8">
        <v>4523.665</v>
      </c>
      <c r="H654" s="8">
        <v>7250.36</v>
      </c>
      <c r="I654" s="8">
        <v>9311.42</v>
      </c>
    </row>
    <row r="655" ht="15.75" customHeight="1">
      <c r="A655" s="3" t="s">
        <v>7296</v>
      </c>
      <c r="B655" s="8">
        <v>1.0</v>
      </c>
      <c r="C655" s="8">
        <v>6384.17</v>
      </c>
      <c r="E655" s="8">
        <v>6384.17</v>
      </c>
      <c r="F655" s="8">
        <v>6384.17</v>
      </c>
      <c r="G655" s="8">
        <v>6384.17</v>
      </c>
      <c r="H655" s="8">
        <v>6384.17</v>
      </c>
      <c r="I655" s="8">
        <v>6384.17</v>
      </c>
    </row>
    <row r="656" ht="15.75" customHeight="1">
      <c r="A656" s="3" t="s">
        <v>7297</v>
      </c>
      <c r="B656" s="8">
        <v>2.0</v>
      </c>
      <c r="C656" s="8">
        <v>2048.44</v>
      </c>
      <c r="D656" s="8">
        <v>1868.388</v>
      </c>
      <c r="E656" s="8">
        <v>727.29</v>
      </c>
      <c r="F656" s="8">
        <v>1387.865</v>
      </c>
      <c r="G656" s="8">
        <v>2048.44</v>
      </c>
      <c r="H656" s="8">
        <v>2709.015</v>
      </c>
      <c r="I656" s="8">
        <v>3369.59</v>
      </c>
    </row>
    <row r="657" ht="15.75" customHeight="1">
      <c r="A657" s="3" t="s">
        <v>7298</v>
      </c>
      <c r="B657" s="8">
        <v>10.0</v>
      </c>
      <c r="C657" s="8">
        <v>1892.346</v>
      </c>
      <c r="D657" s="8">
        <v>1788.17</v>
      </c>
      <c r="E657" s="8">
        <v>269.1</v>
      </c>
      <c r="F657" s="8">
        <v>803.767</v>
      </c>
      <c r="G657" s="8">
        <v>1130.21</v>
      </c>
      <c r="H657" s="8">
        <v>2336.852</v>
      </c>
      <c r="I657" s="8">
        <v>5920.15</v>
      </c>
    </row>
    <row r="658" ht="15.75" customHeight="1">
      <c r="A658" s="3" t="s">
        <v>7299</v>
      </c>
      <c r="B658" s="8">
        <v>2.0</v>
      </c>
      <c r="C658" s="8">
        <v>16688.98</v>
      </c>
      <c r="D658" s="8">
        <v>22593.292</v>
      </c>
      <c r="E658" s="8">
        <v>713.11</v>
      </c>
      <c r="F658" s="8">
        <v>8701.045</v>
      </c>
      <c r="G658" s="8">
        <v>16688.98</v>
      </c>
      <c r="H658" s="8">
        <v>24676.915</v>
      </c>
      <c r="I658" s="8">
        <v>32664.85</v>
      </c>
    </row>
    <row r="659" ht="15.75" customHeight="1">
      <c r="A659" s="3" t="s">
        <v>7300</v>
      </c>
      <c r="B659" s="8">
        <v>2.0</v>
      </c>
      <c r="C659" s="8">
        <v>5214.79</v>
      </c>
      <c r="D659" s="8">
        <v>7070.375</v>
      </c>
      <c r="E659" s="8">
        <v>215.28</v>
      </c>
      <c r="F659" s="8">
        <v>2715.035</v>
      </c>
      <c r="G659" s="8">
        <v>5214.79</v>
      </c>
      <c r="H659" s="8">
        <v>7714.545</v>
      </c>
      <c r="I659" s="8">
        <v>10214.3</v>
      </c>
    </row>
    <row r="660" ht="15.75" customHeight="1">
      <c r="A660" s="3" t="s">
        <v>7301</v>
      </c>
      <c r="B660" s="8">
        <v>7.0</v>
      </c>
      <c r="C660" s="8">
        <v>3123.717</v>
      </c>
      <c r="D660" s="8">
        <v>4207.285</v>
      </c>
      <c r="E660" s="8">
        <v>386.91</v>
      </c>
      <c r="F660" s="8">
        <v>1069.775</v>
      </c>
      <c r="G660" s="8">
        <v>1291.67</v>
      </c>
      <c r="H660" s="8">
        <v>2924.195</v>
      </c>
      <c r="I660" s="8">
        <v>12199.5</v>
      </c>
    </row>
    <row r="661" ht="15.75" customHeight="1">
      <c r="A661" s="3" t="s">
        <v>7302</v>
      </c>
      <c r="B661" s="8">
        <v>4.0</v>
      </c>
      <c r="C661" s="8">
        <v>748.57</v>
      </c>
      <c r="D661" s="8">
        <v>526.399</v>
      </c>
      <c r="E661" s="8">
        <v>281.12</v>
      </c>
      <c r="F661" s="8">
        <v>319.01</v>
      </c>
      <c r="G661" s="8">
        <v>683.835</v>
      </c>
      <c r="H661" s="8">
        <v>1113.395</v>
      </c>
      <c r="I661" s="8">
        <v>1345.49</v>
      </c>
    </row>
    <row r="662" ht="15.75" customHeight="1">
      <c r="A662" s="3" t="s">
        <v>7303</v>
      </c>
      <c r="B662" s="8">
        <v>8.0</v>
      </c>
      <c r="C662" s="8">
        <v>2748.024</v>
      </c>
      <c r="D662" s="8">
        <v>3241.818</v>
      </c>
      <c r="E662" s="8">
        <v>355.43</v>
      </c>
      <c r="F662" s="8">
        <v>888.435</v>
      </c>
      <c r="G662" s="8">
        <v>1022.575</v>
      </c>
      <c r="H662" s="8">
        <v>3659.66</v>
      </c>
      <c r="I662" s="8">
        <v>9791.25</v>
      </c>
    </row>
    <row r="663" ht="15.75" customHeight="1">
      <c r="A663" s="3" t="s">
        <v>7304</v>
      </c>
      <c r="B663" s="8">
        <v>2.0</v>
      </c>
      <c r="C663" s="8">
        <v>1937.5</v>
      </c>
      <c r="D663" s="8">
        <v>913.356</v>
      </c>
      <c r="E663" s="8">
        <v>1291.66</v>
      </c>
      <c r="F663" s="8">
        <v>1614.58</v>
      </c>
      <c r="G663" s="8">
        <v>1937.5</v>
      </c>
      <c r="H663" s="8">
        <v>2260.42</v>
      </c>
      <c r="I663" s="8">
        <v>2583.34</v>
      </c>
    </row>
    <row r="664" ht="15.75" customHeight="1">
      <c r="A664" s="3" t="s">
        <v>7305</v>
      </c>
      <c r="B664" s="8">
        <v>4.0</v>
      </c>
      <c r="C664" s="8">
        <v>9835.425</v>
      </c>
      <c r="D664" s="8">
        <v>3155.371</v>
      </c>
      <c r="E664" s="8">
        <v>5204.64</v>
      </c>
      <c r="F664" s="8">
        <v>9143.452</v>
      </c>
      <c r="G664" s="8">
        <v>11148.355</v>
      </c>
      <c r="H664" s="8">
        <v>11840.328</v>
      </c>
      <c r="I664" s="8">
        <v>11840.35</v>
      </c>
    </row>
    <row r="665" ht="15.75" customHeight="1">
      <c r="A665" s="3" t="s">
        <v>7306</v>
      </c>
      <c r="B665" s="8">
        <v>1.0</v>
      </c>
      <c r="C665" s="8">
        <v>13956.98</v>
      </c>
      <c r="E665" s="8">
        <v>13956.98</v>
      </c>
      <c r="F665" s="8">
        <v>13956.98</v>
      </c>
      <c r="G665" s="8">
        <v>13956.98</v>
      </c>
      <c r="H665" s="8">
        <v>13956.98</v>
      </c>
      <c r="I665" s="8">
        <v>13956.98</v>
      </c>
    </row>
    <row r="666" ht="15.75" customHeight="1">
      <c r="A666" s="3" t="s">
        <v>7307</v>
      </c>
      <c r="B666" s="8">
        <v>3.0</v>
      </c>
      <c r="C666" s="8">
        <v>9673.89</v>
      </c>
      <c r="D666" s="8">
        <v>13144.977</v>
      </c>
      <c r="E666" s="8">
        <v>1291.67</v>
      </c>
      <c r="F666" s="8">
        <v>2098.96</v>
      </c>
      <c r="G666" s="8">
        <v>2906.25</v>
      </c>
      <c r="H666" s="8">
        <v>13865.0</v>
      </c>
      <c r="I666" s="8">
        <v>24823.75</v>
      </c>
    </row>
    <row r="667" ht="15.75" customHeight="1">
      <c r="A667" s="3" t="s">
        <v>7308</v>
      </c>
      <c r="B667" s="8">
        <v>6.0</v>
      </c>
      <c r="C667" s="8">
        <v>2658.51</v>
      </c>
      <c r="D667" s="8">
        <v>3407.506</v>
      </c>
      <c r="E667" s="8">
        <v>241.4</v>
      </c>
      <c r="F667" s="8">
        <v>256.397</v>
      </c>
      <c r="G667" s="8">
        <v>873.56</v>
      </c>
      <c r="H667" s="8">
        <v>4442.34</v>
      </c>
      <c r="I667" s="8">
        <v>8279.93</v>
      </c>
    </row>
    <row r="668" ht="15.75" customHeight="1">
      <c r="A668" s="3" t="s">
        <v>7309</v>
      </c>
      <c r="B668" s="8">
        <v>5.0</v>
      </c>
      <c r="C668" s="8">
        <v>2124.026</v>
      </c>
      <c r="D668" s="8">
        <v>2999.835</v>
      </c>
      <c r="E668" s="8">
        <v>81.59</v>
      </c>
      <c r="F668" s="8">
        <v>130.81</v>
      </c>
      <c r="G668" s="8">
        <v>1086.6</v>
      </c>
      <c r="H668" s="8">
        <v>2023.59</v>
      </c>
      <c r="I668" s="8">
        <v>7297.54</v>
      </c>
    </row>
    <row r="669" ht="15.75" customHeight="1">
      <c r="A669" s="3" t="s">
        <v>7310</v>
      </c>
      <c r="B669" s="8">
        <v>5.0</v>
      </c>
      <c r="C669" s="8">
        <v>2215.208</v>
      </c>
      <c r="D669" s="8">
        <v>1345.502</v>
      </c>
      <c r="E669" s="8">
        <v>570.49</v>
      </c>
      <c r="F669" s="8">
        <v>1506.94</v>
      </c>
      <c r="G669" s="8">
        <v>2199.55</v>
      </c>
      <c r="H669" s="8">
        <v>2615.54</v>
      </c>
      <c r="I669" s="8">
        <v>4183.52</v>
      </c>
    </row>
    <row r="670" ht="15.75" customHeight="1">
      <c r="A670" s="3" t="s">
        <v>7311</v>
      </c>
      <c r="B670" s="8">
        <v>3.0</v>
      </c>
      <c r="C670" s="8">
        <v>7995.563</v>
      </c>
      <c r="D670" s="8">
        <v>6939.933</v>
      </c>
      <c r="E670" s="8">
        <v>1392.14</v>
      </c>
      <c r="F670" s="8">
        <v>4378.825</v>
      </c>
      <c r="G670" s="8">
        <v>7365.51</v>
      </c>
      <c r="H670" s="8">
        <v>11297.275</v>
      </c>
      <c r="I670" s="8">
        <v>15229.04</v>
      </c>
    </row>
    <row r="671" ht="15.75" customHeight="1">
      <c r="A671" s="3" t="s">
        <v>7312</v>
      </c>
      <c r="B671" s="8">
        <v>2.0</v>
      </c>
      <c r="C671" s="8">
        <v>13960.55</v>
      </c>
      <c r="D671" s="8">
        <v>6419.342</v>
      </c>
      <c r="E671" s="8">
        <v>9421.39</v>
      </c>
      <c r="F671" s="8">
        <v>11690.97</v>
      </c>
      <c r="G671" s="8">
        <v>13960.55</v>
      </c>
      <c r="H671" s="8">
        <v>16230.13</v>
      </c>
      <c r="I671" s="8">
        <v>18499.71</v>
      </c>
    </row>
    <row r="672" ht="15.75" customHeight="1">
      <c r="A672" s="3" t="s">
        <v>7313</v>
      </c>
      <c r="B672" s="8">
        <v>2.0</v>
      </c>
      <c r="C672" s="8">
        <v>5803.62</v>
      </c>
      <c r="D672" s="8">
        <v>5112.17</v>
      </c>
      <c r="E672" s="8">
        <v>2188.77</v>
      </c>
      <c r="F672" s="8">
        <v>3996.195</v>
      </c>
      <c r="G672" s="8">
        <v>5803.62</v>
      </c>
      <c r="H672" s="8">
        <v>7611.045</v>
      </c>
      <c r="I672" s="8">
        <v>9418.47</v>
      </c>
    </row>
    <row r="673" ht="15.75" customHeight="1">
      <c r="A673" s="3" t="s">
        <v>7314</v>
      </c>
      <c r="B673" s="8">
        <v>1.0</v>
      </c>
      <c r="C673" s="8">
        <v>1219.91</v>
      </c>
      <c r="E673" s="8">
        <v>1219.91</v>
      </c>
      <c r="F673" s="8">
        <v>1219.91</v>
      </c>
      <c r="G673" s="8">
        <v>1219.91</v>
      </c>
      <c r="H673" s="8">
        <v>1219.91</v>
      </c>
      <c r="I673" s="8">
        <v>1219.91</v>
      </c>
    </row>
    <row r="674" ht="15.75" customHeight="1">
      <c r="A674" s="3" t="s">
        <v>7315</v>
      </c>
      <c r="B674" s="8">
        <v>1.0</v>
      </c>
      <c r="C674" s="8">
        <v>9984.8</v>
      </c>
      <c r="E674" s="8">
        <v>9984.8</v>
      </c>
      <c r="F674" s="8">
        <v>9984.8</v>
      </c>
      <c r="G674" s="8">
        <v>9984.8</v>
      </c>
      <c r="H674" s="8">
        <v>9984.8</v>
      </c>
      <c r="I674" s="8">
        <v>9984.8</v>
      </c>
    </row>
    <row r="675" ht="15.75" customHeight="1">
      <c r="A675" s="3" t="s">
        <v>7316</v>
      </c>
      <c r="B675" s="8">
        <v>1.0</v>
      </c>
      <c r="C675" s="8">
        <v>2909.18</v>
      </c>
      <c r="E675" s="8">
        <v>2909.18</v>
      </c>
      <c r="F675" s="8">
        <v>2909.18</v>
      </c>
      <c r="G675" s="8">
        <v>2909.18</v>
      </c>
      <c r="H675" s="8">
        <v>2909.18</v>
      </c>
      <c r="I675" s="8">
        <v>2909.18</v>
      </c>
    </row>
    <row r="676" ht="15.75" customHeight="1">
      <c r="A676" s="3" t="s">
        <v>7317</v>
      </c>
      <c r="B676" s="8">
        <v>6.0</v>
      </c>
      <c r="C676" s="8">
        <v>1943.525</v>
      </c>
      <c r="D676" s="8">
        <v>1692.144</v>
      </c>
      <c r="E676" s="8">
        <v>365.97</v>
      </c>
      <c r="F676" s="8">
        <v>912.982</v>
      </c>
      <c r="G676" s="8">
        <v>1505.155</v>
      </c>
      <c r="H676" s="8">
        <v>2266.348</v>
      </c>
      <c r="I676" s="8">
        <v>5049.2</v>
      </c>
    </row>
    <row r="677" ht="15.75" customHeight="1">
      <c r="A677" s="3" t="s">
        <v>7318</v>
      </c>
      <c r="B677" s="8">
        <v>4.0</v>
      </c>
      <c r="C677" s="8">
        <v>959.78</v>
      </c>
      <c r="D677" s="8">
        <v>821.519</v>
      </c>
      <c r="E677" s="8">
        <v>322.92</v>
      </c>
      <c r="F677" s="8">
        <v>484.373</v>
      </c>
      <c r="G677" s="8">
        <v>681.71</v>
      </c>
      <c r="H677" s="8">
        <v>1157.118</v>
      </c>
      <c r="I677" s="8">
        <v>2152.78</v>
      </c>
    </row>
    <row r="678" ht="15.75" customHeight="1">
      <c r="A678" s="3" t="s">
        <v>7319</v>
      </c>
      <c r="B678" s="8">
        <v>3.0</v>
      </c>
      <c r="C678" s="8">
        <v>7858.313</v>
      </c>
      <c r="D678" s="8">
        <v>9119.184</v>
      </c>
      <c r="E678" s="8">
        <v>2089.36</v>
      </c>
      <c r="F678" s="8">
        <v>2601.665</v>
      </c>
      <c r="G678" s="8">
        <v>3113.97</v>
      </c>
      <c r="H678" s="8">
        <v>10742.79</v>
      </c>
      <c r="I678" s="8">
        <v>18371.61</v>
      </c>
    </row>
    <row r="679" ht="15.75" customHeight="1">
      <c r="A679" s="3" t="s">
        <v>7320</v>
      </c>
      <c r="B679" s="8">
        <v>2.0</v>
      </c>
      <c r="C679" s="8">
        <v>9685.605</v>
      </c>
      <c r="D679" s="8">
        <v>11794.704</v>
      </c>
      <c r="E679" s="8">
        <v>1345.49</v>
      </c>
      <c r="F679" s="8">
        <v>5515.548</v>
      </c>
      <c r="G679" s="8">
        <v>9685.605</v>
      </c>
      <c r="H679" s="8">
        <v>13855.663</v>
      </c>
      <c r="I679" s="8">
        <v>18025.72</v>
      </c>
    </row>
    <row r="680" ht="15.75" customHeight="1">
      <c r="A680" s="3" t="s">
        <v>7321</v>
      </c>
      <c r="B680" s="8">
        <v>8.0</v>
      </c>
      <c r="C680" s="8">
        <v>4695.108</v>
      </c>
      <c r="D680" s="8">
        <v>3662.633</v>
      </c>
      <c r="E680" s="8">
        <v>161.46</v>
      </c>
      <c r="F680" s="8">
        <v>1937.485</v>
      </c>
      <c r="G680" s="8">
        <v>4410.615</v>
      </c>
      <c r="H680" s="8">
        <v>6937.372</v>
      </c>
      <c r="I680" s="8">
        <v>10920.44</v>
      </c>
    </row>
    <row r="681" ht="15.75" customHeight="1">
      <c r="A681" s="3" t="s">
        <v>7322</v>
      </c>
      <c r="B681" s="8">
        <v>1.0</v>
      </c>
      <c r="C681" s="8">
        <v>699.66</v>
      </c>
      <c r="E681" s="8">
        <v>699.66</v>
      </c>
      <c r="F681" s="8">
        <v>699.66</v>
      </c>
      <c r="G681" s="8">
        <v>699.66</v>
      </c>
      <c r="H681" s="8">
        <v>699.66</v>
      </c>
      <c r="I681" s="8">
        <v>699.66</v>
      </c>
    </row>
    <row r="682" ht="15.75" customHeight="1">
      <c r="A682" s="3" t="s">
        <v>7323</v>
      </c>
      <c r="B682" s="8">
        <v>4.0</v>
      </c>
      <c r="C682" s="8">
        <v>5743.355</v>
      </c>
      <c r="D682" s="8">
        <v>5138.137</v>
      </c>
      <c r="E682" s="8">
        <v>3065.39</v>
      </c>
      <c r="F682" s="8">
        <v>3188.217</v>
      </c>
      <c r="G682" s="8">
        <v>3229.17</v>
      </c>
      <c r="H682" s="8">
        <v>5784.308</v>
      </c>
      <c r="I682" s="8">
        <v>13449.69</v>
      </c>
    </row>
    <row r="683" ht="15.75" customHeight="1">
      <c r="A683" s="3" t="s">
        <v>7324</v>
      </c>
      <c r="B683" s="8">
        <v>4.0</v>
      </c>
      <c r="C683" s="8">
        <v>21901.218</v>
      </c>
      <c r="D683" s="8">
        <v>37247.451</v>
      </c>
      <c r="E683" s="8">
        <v>363.28</v>
      </c>
      <c r="F683" s="8">
        <v>536.058</v>
      </c>
      <c r="G683" s="8">
        <v>4906.12</v>
      </c>
      <c r="H683" s="8">
        <v>26271.28</v>
      </c>
      <c r="I683" s="8">
        <v>77429.35</v>
      </c>
    </row>
    <row r="684" ht="15.75" customHeight="1">
      <c r="A684" s="3" t="s">
        <v>7325</v>
      </c>
      <c r="B684" s="8">
        <v>5.0</v>
      </c>
      <c r="C684" s="8">
        <v>3926.862</v>
      </c>
      <c r="D684" s="8">
        <v>3903.316</v>
      </c>
      <c r="E684" s="8">
        <v>111.5</v>
      </c>
      <c r="F684" s="8">
        <v>1721.53</v>
      </c>
      <c r="G684" s="8">
        <v>3283.0</v>
      </c>
      <c r="H684" s="8">
        <v>4185.03</v>
      </c>
      <c r="I684" s="8">
        <v>10333.25</v>
      </c>
    </row>
    <row r="685" ht="15.75" customHeight="1">
      <c r="A685" s="3" t="s">
        <v>7326</v>
      </c>
      <c r="B685" s="8">
        <v>6.0</v>
      </c>
      <c r="C685" s="8">
        <v>30574.925</v>
      </c>
      <c r="D685" s="8">
        <v>65245.99</v>
      </c>
      <c r="E685" s="8">
        <v>1011.8</v>
      </c>
      <c r="F685" s="8">
        <v>1687.45</v>
      </c>
      <c r="G685" s="8">
        <v>4162.16</v>
      </c>
      <c r="H685" s="8">
        <v>8270.332</v>
      </c>
      <c r="I685" s="8">
        <v>163611.16</v>
      </c>
    </row>
    <row r="686" ht="15.75" customHeight="1">
      <c r="A686" s="3" t="s">
        <v>7327</v>
      </c>
      <c r="B686" s="8">
        <v>6.0</v>
      </c>
      <c r="C686" s="8">
        <v>2360.787</v>
      </c>
      <c r="D686" s="8">
        <v>2006.574</v>
      </c>
      <c r="E686" s="8">
        <v>287.04</v>
      </c>
      <c r="F686" s="8">
        <v>602.78</v>
      </c>
      <c r="G686" s="8">
        <v>2275.295</v>
      </c>
      <c r="H686" s="8">
        <v>3626.802</v>
      </c>
      <c r="I686" s="8">
        <v>5204.51</v>
      </c>
    </row>
    <row r="687" ht="15.75" customHeight="1">
      <c r="A687" s="3" t="s">
        <v>7328</v>
      </c>
      <c r="B687" s="8">
        <v>7.0</v>
      </c>
      <c r="C687" s="8">
        <v>1779.561</v>
      </c>
      <c r="D687" s="8">
        <v>2120.306</v>
      </c>
      <c r="E687" s="8">
        <v>301.39</v>
      </c>
      <c r="F687" s="8">
        <v>341.75</v>
      </c>
      <c r="G687" s="8">
        <v>592.01</v>
      </c>
      <c r="H687" s="8">
        <v>2479.935</v>
      </c>
      <c r="I687" s="8">
        <v>5920.16</v>
      </c>
    </row>
    <row r="688" ht="15.75" customHeight="1">
      <c r="A688" s="3" t="s">
        <v>7329</v>
      </c>
      <c r="B688" s="8">
        <v>14.0</v>
      </c>
      <c r="C688" s="8">
        <v>4013.977</v>
      </c>
      <c r="D688" s="8">
        <v>4133.174</v>
      </c>
      <c r="E688" s="8">
        <v>186.66</v>
      </c>
      <c r="F688" s="8">
        <v>1130.208</v>
      </c>
      <c r="G688" s="8">
        <v>2273.54</v>
      </c>
      <c r="H688" s="8">
        <v>5533.218</v>
      </c>
      <c r="I688" s="8">
        <v>14351.78</v>
      </c>
    </row>
    <row r="689" ht="15.75" customHeight="1">
      <c r="A689" s="3" t="s">
        <v>7330</v>
      </c>
      <c r="B689" s="8">
        <v>3.0</v>
      </c>
      <c r="C689" s="8">
        <v>1353.77</v>
      </c>
      <c r="D689" s="8">
        <v>1720.783</v>
      </c>
      <c r="E689" s="8">
        <v>274.59</v>
      </c>
      <c r="F689" s="8">
        <v>361.545</v>
      </c>
      <c r="G689" s="8">
        <v>448.5</v>
      </c>
      <c r="H689" s="8">
        <v>1893.36</v>
      </c>
      <c r="I689" s="8">
        <v>3338.22</v>
      </c>
    </row>
    <row r="690" ht="15.75" customHeight="1">
      <c r="A690" s="3" t="s">
        <v>7331</v>
      </c>
      <c r="B690" s="8">
        <v>6.0</v>
      </c>
      <c r="C690" s="8">
        <v>1353.828</v>
      </c>
      <c r="D690" s="8">
        <v>2242.111</v>
      </c>
      <c r="E690" s="8">
        <v>301.39</v>
      </c>
      <c r="F690" s="8">
        <v>355.212</v>
      </c>
      <c r="G690" s="8">
        <v>414.84</v>
      </c>
      <c r="H690" s="8">
        <v>656.012</v>
      </c>
      <c r="I690" s="8">
        <v>5920.16</v>
      </c>
    </row>
    <row r="691" ht="15.75" customHeight="1">
      <c r="A691" s="3" t="s">
        <v>7332</v>
      </c>
      <c r="B691" s="8">
        <v>16.0</v>
      </c>
      <c r="C691" s="8">
        <v>3458.379</v>
      </c>
      <c r="D691" s="8">
        <v>7242.111</v>
      </c>
      <c r="E691" s="8">
        <v>365.97</v>
      </c>
      <c r="F691" s="8">
        <v>409.03</v>
      </c>
      <c r="G691" s="8">
        <v>554.345</v>
      </c>
      <c r="H691" s="8">
        <v>2751.562</v>
      </c>
      <c r="I691" s="8">
        <v>29007.24</v>
      </c>
    </row>
    <row r="692" ht="15.75" customHeight="1">
      <c r="A692" s="3" t="s">
        <v>7333</v>
      </c>
      <c r="B692" s="8">
        <v>15.0</v>
      </c>
      <c r="C692" s="8">
        <v>8950.815</v>
      </c>
      <c r="D692" s="8">
        <v>16608.83</v>
      </c>
      <c r="E692" s="8">
        <v>371.36</v>
      </c>
      <c r="F692" s="8">
        <v>1124.235</v>
      </c>
      <c r="G692" s="8">
        <v>3127.83</v>
      </c>
      <c r="H692" s="8">
        <v>5796.075</v>
      </c>
      <c r="I692" s="8">
        <v>64516.13</v>
      </c>
    </row>
    <row r="693" ht="15.75" customHeight="1">
      <c r="A693" s="3" t="s">
        <v>7334</v>
      </c>
      <c r="B693" s="8">
        <v>3.0</v>
      </c>
      <c r="C693" s="8">
        <v>4072.34</v>
      </c>
      <c r="D693" s="8">
        <v>2672.803</v>
      </c>
      <c r="E693" s="8">
        <v>1184.02</v>
      </c>
      <c r="F693" s="8">
        <v>2879.335</v>
      </c>
      <c r="G693" s="8">
        <v>4574.65</v>
      </c>
      <c r="H693" s="8">
        <v>5516.5</v>
      </c>
      <c r="I693" s="8">
        <v>6458.35</v>
      </c>
    </row>
    <row r="694" ht="15.75" customHeight="1">
      <c r="A694" s="3" t="s">
        <v>7335</v>
      </c>
      <c r="B694" s="8">
        <v>11.0</v>
      </c>
      <c r="C694" s="8">
        <v>6738.216</v>
      </c>
      <c r="D694" s="8">
        <v>8866.286</v>
      </c>
      <c r="E694" s="8">
        <v>861.11</v>
      </c>
      <c r="F694" s="8">
        <v>912.38</v>
      </c>
      <c r="G694" s="8">
        <v>998.5</v>
      </c>
      <c r="H694" s="8">
        <v>11722.445</v>
      </c>
      <c r="I694" s="8">
        <v>25833.12</v>
      </c>
    </row>
    <row r="695" ht="15.75" customHeight="1">
      <c r="A695" s="3" t="s">
        <v>7336</v>
      </c>
      <c r="B695" s="8">
        <v>2.0</v>
      </c>
      <c r="C695" s="8">
        <v>1399.485</v>
      </c>
      <c r="D695" s="8">
        <v>228.091</v>
      </c>
      <c r="E695" s="8">
        <v>1238.2</v>
      </c>
      <c r="F695" s="8">
        <v>1318.842</v>
      </c>
      <c r="G695" s="8">
        <v>1399.485</v>
      </c>
      <c r="H695" s="8">
        <v>1480.128</v>
      </c>
      <c r="I695" s="8">
        <v>1560.77</v>
      </c>
    </row>
    <row r="696" ht="15.75" customHeight="1">
      <c r="A696" s="3" t="s">
        <v>7337</v>
      </c>
      <c r="B696" s="8">
        <v>11.0</v>
      </c>
      <c r="C696" s="8">
        <v>6714.313</v>
      </c>
      <c r="D696" s="8">
        <v>6622.236</v>
      </c>
      <c r="E696" s="8">
        <v>720.52</v>
      </c>
      <c r="F696" s="8">
        <v>1782.02</v>
      </c>
      <c r="G696" s="8">
        <v>3025.17</v>
      </c>
      <c r="H696" s="8">
        <v>12493.0</v>
      </c>
      <c r="I696" s="8">
        <v>17222.24</v>
      </c>
    </row>
    <row r="697" ht="15.75" customHeight="1">
      <c r="A697" s="3" t="s">
        <v>7338</v>
      </c>
      <c r="B697" s="8">
        <v>5.0</v>
      </c>
      <c r="C697" s="8">
        <v>3173.322</v>
      </c>
      <c r="D697" s="8">
        <v>3515.904</v>
      </c>
      <c r="E697" s="8">
        <v>538.2</v>
      </c>
      <c r="F697" s="8">
        <v>645.83</v>
      </c>
      <c r="G697" s="8">
        <v>678.12</v>
      </c>
      <c r="H697" s="8">
        <v>6469.72</v>
      </c>
      <c r="I697" s="8">
        <v>7534.74</v>
      </c>
    </row>
    <row r="698" ht="15.75" customHeight="1">
      <c r="A698" s="3" t="s">
        <v>7339</v>
      </c>
      <c r="B698" s="8">
        <v>1.0</v>
      </c>
      <c r="C698" s="8">
        <v>2368.04</v>
      </c>
      <c r="E698" s="8">
        <v>2368.04</v>
      </c>
      <c r="F698" s="8">
        <v>2368.04</v>
      </c>
      <c r="G698" s="8">
        <v>2368.04</v>
      </c>
      <c r="H698" s="8">
        <v>2368.04</v>
      </c>
      <c r="I698" s="8">
        <v>2368.04</v>
      </c>
    </row>
    <row r="699" ht="15.75" customHeight="1">
      <c r="A699" s="3" t="s">
        <v>7340</v>
      </c>
      <c r="B699" s="8">
        <v>2.0</v>
      </c>
      <c r="C699" s="8">
        <v>1027.8</v>
      </c>
      <c r="D699" s="8">
        <v>1057.747</v>
      </c>
      <c r="E699" s="8">
        <v>279.86</v>
      </c>
      <c r="F699" s="8">
        <v>653.83</v>
      </c>
      <c r="G699" s="8">
        <v>1027.8</v>
      </c>
      <c r="H699" s="8">
        <v>1401.77</v>
      </c>
      <c r="I699" s="8">
        <v>1775.74</v>
      </c>
    </row>
    <row r="700" ht="15.75" customHeight="1">
      <c r="A700" s="3" t="s">
        <v>7341</v>
      </c>
      <c r="B700" s="8">
        <v>16.0</v>
      </c>
      <c r="C700" s="8">
        <v>5112.031</v>
      </c>
      <c r="D700" s="8">
        <v>6878.815</v>
      </c>
      <c r="E700" s="8">
        <v>409.03</v>
      </c>
      <c r="F700" s="8">
        <v>734.632</v>
      </c>
      <c r="G700" s="8">
        <v>1779.72</v>
      </c>
      <c r="H700" s="8">
        <v>6175.565</v>
      </c>
      <c r="I700" s="8">
        <v>25295.15</v>
      </c>
    </row>
    <row r="701" ht="15.75" customHeight="1">
      <c r="A701" s="3" t="s">
        <v>7342</v>
      </c>
      <c r="B701" s="8">
        <v>3.0</v>
      </c>
      <c r="C701" s="8">
        <v>2644.507</v>
      </c>
      <c r="D701" s="8">
        <v>608.377</v>
      </c>
      <c r="E701" s="8">
        <v>2014.23</v>
      </c>
      <c r="F701" s="8">
        <v>2352.6</v>
      </c>
      <c r="G701" s="8">
        <v>2690.97</v>
      </c>
      <c r="H701" s="8">
        <v>2959.645</v>
      </c>
      <c r="I701" s="8">
        <v>3228.32</v>
      </c>
    </row>
    <row r="702" ht="15.75" customHeight="1">
      <c r="A702" s="3" t="s">
        <v>7343</v>
      </c>
      <c r="B702" s="8">
        <v>2.0</v>
      </c>
      <c r="C702" s="8">
        <v>5883.065</v>
      </c>
      <c r="D702" s="8">
        <v>708.669</v>
      </c>
      <c r="E702" s="8">
        <v>5381.96</v>
      </c>
      <c r="F702" s="8">
        <v>5632.512</v>
      </c>
      <c r="G702" s="8">
        <v>5883.065</v>
      </c>
      <c r="H702" s="8">
        <v>6133.618</v>
      </c>
      <c r="I702" s="8">
        <v>6384.17</v>
      </c>
    </row>
    <row r="703" ht="15.75" customHeight="1">
      <c r="A703" s="3" t="s">
        <v>7344</v>
      </c>
      <c r="B703" s="8">
        <v>3.0</v>
      </c>
      <c r="C703" s="8">
        <v>4080.38</v>
      </c>
      <c r="D703" s="8">
        <v>2764.58</v>
      </c>
      <c r="E703" s="8">
        <v>1665.83</v>
      </c>
      <c r="F703" s="8">
        <v>2572.535</v>
      </c>
      <c r="G703" s="8">
        <v>3479.24</v>
      </c>
      <c r="H703" s="8">
        <v>5287.655</v>
      </c>
      <c r="I703" s="8">
        <v>7096.07</v>
      </c>
    </row>
    <row r="704" ht="15.75" customHeight="1">
      <c r="A704" s="3" t="s">
        <v>7345</v>
      </c>
      <c r="B704" s="8">
        <v>15.0</v>
      </c>
      <c r="C704" s="8">
        <v>4784.469</v>
      </c>
      <c r="D704" s="8">
        <v>5010.912</v>
      </c>
      <c r="E704" s="8">
        <v>329.51</v>
      </c>
      <c r="F704" s="8">
        <v>597.395</v>
      </c>
      <c r="G704" s="8">
        <v>2324.98</v>
      </c>
      <c r="H704" s="8">
        <v>9679.5</v>
      </c>
      <c r="I704" s="8">
        <v>13648.77</v>
      </c>
    </row>
    <row r="705" ht="15.75" customHeight="1">
      <c r="A705" s="3" t="s">
        <v>7346</v>
      </c>
      <c r="B705" s="8">
        <v>1.0</v>
      </c>
      <c r="C705" s="8">
        <v>990.83</v>
      </c>
      <c r="E705" s="8">
        <v>990.83</v>
      </c>
      <c r="F705" s="8">
        <v>990.83</v>
      </c>
      <c r="G705" s="8">
        <v>990.83</v>
      </c>
      <c r="H705" s="8">
        <v>990.83</v>
      </c>
      <c r="I705" s="8">
        <v>990.83</v>
      </c>
    </row>
    <row r="706" ht="15.75" customHeight="1">
      <c r="A706" s="3" t="s">
        <v>7347</v>
      </c>
      <c r="B706" s="8">
        <v>5.0</v>
      </c>
      <c r="C706" s="8">
        <v>2072.678</v>
      </c>
      <c r="D706" s="8">
        <v>1971.699</v>
      </c>
      <c r="E706" s="8">
        <v>376.74</v>
      </c>
      <c r="F706" s="8">
        <v>742.71</v>
      </c>
      <c r="G706" s="8">
        <v>1151.74</v>
      </c>
      <c r="H706" s="8">
        <v>2981.1</v>
      </c>
      <c r="I706" s="8">
        <v>5111.1</v>
      </c>
    </row>
    <row r="707" ht="15.75" customHeight="1">
      <c r="A707" s="3" t="s">
        <v>7348</v>
      </c>
      <c r="B707" s="8">
        <v>13.0</v>
      </c>
      <c r="C707" s="8">
        <v>5342.872</v>
      </c>
      <c r="D707" s="8">
        <v>6590.944</v>
      </c>
      <c r="E707" s="8">
        <v>344.45</v>
      </c>
      <c r="F707" s="8">
        <v>848.07</v>
      </c>
      <c r="G707" s="8">
        <v>3576.99</v>
      </c>
      <c r="H707" s="8">
        <v>5174.75</v>
      </c>
      <c r="I707" s="8">
        <v>24623.61</v>
      </c>
    </row>
    <row r="708" ht="15.75" customHeight="1">
      <c r="A708" s="3" t="s">
        <v>7349</v>
      </c>
      <c r="B708" s="8">
        <v>6.0</v>
      </c>
      <c r="C708" s="8">
        <v>1438.178</v>
      </c>
      <c r="D708" s="8">
        <v>1409.313</v>
      </c>
      <c r="E708" s="8">
        <v>290.63</v>
      </c>
      <c r="F708" s="8">
        <v>414.41</v>
      </c>
      <c r="G708" s="8">
        <v>807.29</v>
      </c>
      <c r="H708" s="8">
        <v>2368.062</v>
      </c>
      <c r="I708" s="8">
        <v>3552.09</v>
      </c>
    </row>
    <row r="709" ht="15.75" customHeight="1">
      <c r="A709" s="3" t="s">
        <v>7350</v>
      </c>
      <c r="B709" s="8">
        <v>4.0</v>
      </c>
      <c r="C709" s="8">
        <v>5262.003</v>
      </c>
      <c r="D709" s="8">
        <v>5731.191</v>
      </c>
      <c r="E709" s="8">
        <v>274.43</v>
      </c>
      <c r="F709" s="8">
        <v>310.798</v>
      </c>
      <c r="G709" s="8">
        <v>5273.935</v>
      </c>
      <c r="H709" s="8">
        <v>10225.14</v>
      </c>
      <c r="I709" s="8">
        <v>10225.71</v>
      </c>
    </row>
    <row r="710" ht="15.75" customHeight="1">
      <c r="A710" s="3" t="s">
        <v>7351</v>
      </c>
      <c r="B710" s="8">
        <v>5.0</v>
      </c>
      <c r="C710" s="8">
        <v>837.376</v>
      </c>
      <c r="D710" s="8">
        <v>595.321</v>
      </c>
      <c r="E710" s="8">
        <v>193.75</v>
      </c>
      <c r="F710" s="8">
        <v>218.19</v>
      </c>
      <c r="G710" s="8">
        <v>1076.39</v>
      </c>
      <c r="H710" s="8">
        <v>1210.04</v>
      </c>
      <c r="I710" s="8">
        <v>1488.51</v>
      </c>
    </row>
    <row r="711" ht="15.75" customHeight="1">
      <c r="A711" s="3" t="s">
        <v>7352</v>
      </c>
      <c r="B711" s="8">
        <v>3.0</v>
      </c>
      <c r="C711" s="8">
        <v>1935.1</v>
      </c>
      <c r="D711" s="8">
        <v>1597.043</v>
      </c>
      <c r="E711" s="8">
        <v>240.39</v>
      </c>
      <c r="F711" s="8">
        <v>1196.575</v>
      </c>
      <c r="G711" s="8">
        <v>2152.76</v>
      </c>
      <c r="H711" s="8">
        <v>2782.455</v>
      </c>
      <c r="I711" s="8">
        <v>3412.15</v>
      </c>
    </row>
    <row r="712" ht="15.75" customHeight="1">
      <c r="A712" s="3" t="s">
        <v>7353</v>
      </c>
      <c r="B712" s="8">
        <v>1.0</v>
      </c>
      <c r="C712" s="8">
        <v>4086.92</v>
      </c>
      <c r="E712" s="8">
        <v>4086.92</v>
      </c>
      <c r="F712" s="8">
        <v>4086.92</v>
      </c>
      <c r="G712" s="8">
        <v>4086.92</v>
      </c>
      <c r="H712" s="8">
        <v>4086.92</v>
      </c>
      <c r="I712" s="8">
        <v>4086.92</v>
      </c>
    </row>
    <row r="713" ht="15.75" customHeight="1">
      <c r="A713" s="3" t="s">
        <v>7354</v>
      </c>
      <c r="B713" s="8">
        <v>1.0</v>
      </c>
      <c r="C713" s="8">
        <v>12916.69</v>
      </c>
      <c r="E713" s="8">
        <v>12916.69</v>
      </c>
      <c r="F713" s="8">
        <v>12916.69</v>
      </c>
      <c r="G713" s="8">
        <v>12916.69</v>
      </c>
      <c r="H713" s="8">
        <v>12916.69</v>
      </c>
      <c r="I713" s="8">
        <v>12916.69</v>
      </c>
    </row>
    <row r="714" ht="15.75" customHeight="1">
      <c r="A714" s="3" t="s">
        <v>7355</v>
      </c>
      <c r="B714" s="8">
        <v>24.0</v>
      </c>
      <c r="C714" s="8">
        <v>5450.777</v>
      </c>
      <c r="D714" s="8">
        <v>8082.137</v>
      </c>
      <c r="E714" s="8">
        <v>215.28</v>
      </c>
      <c r="F714" s="8">
        <v>759.068</v>
      </c>
      <c r="G714" s="8">
        <v>1529.8</v>
      </c>
      <c r="H714" s="8">
        <v>7089.978</v>
      </c>
      <c r="I714" s="8">
        <v>30286.03</v>
      </c>
    </row>
    <row r="715" ht="15.75" customHeight="1">
      <c r="A715" s="3" t="s">
        <v>7356</v>
      </c>
      <c r="B715" s="8">
        <v>4.0</v>
      </c>
      <c r="C715" s="8">
        <v>699.653</v>
      </c>
      <c r="D715" s="8">
        <v>270.885</v>
      </c>
      <c r="E715" s="8">
        <v>430.56</v>
      </c>
      <c r="F715" s="8">
        <v>592.012</v>
      </c>
      <c r="G715" s="8">
        <v>645.83</v>
      </c>
      <c r="H715" s="8">
        <v>753.47</v>
      </c>
      <c r="I715" s="8">
        <v>1076.39</v>
      </c>
    </row>
    <row r="716" ht="15.75" customHeight="1">
      <c r="A716" s="3" t="s">
        <v>7357</v>
      </c>
      <c r="B716" s="8">
        <v>6.0</v>
      </c>
      <c r="C716" s="8">
        <v>2360.985</v>
      </c>
      <c r="D716" s="8">
        <v>2597.581</v>
      </c>
      <c r="E716" s="8">
        <v>376.74</v>
      </c>
      <c r="F716" s="8">
        <v>621.62</v>
      </c>
      <c r="G716" s="8">
        <v>1207.8</v>
      </c>
      <c r="H716" s="8">
        <v>3265.053</v>
      </c>
      <c r="I716" s="8">
        <v>6996.54</v>
      </c>
    </row>
    <row r="717" ht="15.75" customHeight="1">
      <c r="A717" s="3" t="s">
        <v>7358</v>
      </c>
      <c r="B717" s="8">
        <v>8.0</v>
      </c>
      <c r="C717" s="8">
        <v>2349.64</v>
      </c>
      <c r="D717" s="8">
        <v>2219.566</v>
      </c>
      <c r="E717" s="8">
        <v>322.92</v>
      </c>
      <c r="F717" s="8">
        <v>347.138</v>
      </c>
      <c r="G717" s="8">
        <v>2488.735</v>
      </c>
      <c r="H717" s="8">
        <v>2908.63</v>
      </c>
      <c r="I717" s="8">
        <v>6996.6</v>
      </c>
    </row>
    <row r="718" ht="15.75" customHeight="1">
      <c r="A718" s="3" t="s">
        <v>7359</v>
      </c>
      <c r="B718" s="8">
        <v>30.0</v>
      </c>
      <c r="C718" s="8">
        <v>2587.121</v>
      </c>
      <c r="D718" s="8">
        <v>3070.434</v>
      </c>
      <c r="E718" s="8">
        <v>33.44</v>
      </c>
      <c r="F718" s="8">
        <v>458.66</v>
      </c>
      <c r="G718" s="8">
        <v>1301.035</v>
      </c>
      <c r="H718" s="8">
        <v>3511.29</v>
      </c>
      <c r="I718" s="8">
        <v>11461.57</v>
      </c>
    </row>
    <row r="719" ht="15.75" customHeight="1">
      <c r="A719" s="3" t="s">
        <v>7360</v>
      </c>
      <c r="B719" s="8">
        <v>12.0</v>
      </c>
      <c r="C719" s="8">
        <v>2249.188</v>
      </c>
      <c r="D719" s="8">
        <v>3766.483</v>
      </c>
      <c r="E719" s="8">
        <v>107.64</v>
      </c>
      <c r="F719" s="8">
        <v>430.56</v>
      </c>
      <c r="G719" s="8">
        <v>670.265</v>
      </c>
      <c r="H719" s="8">
        <v>2478.385</v>
      </c>
      <c r="I719" s="8">
        <v>13673.56</v>
      </c>
    </row>
    <row r="720" ht="15.75" customHeight="1">
      <c r="A720" s="3" t="s">
        <v>7361</v>
      </c>
      <c r="B720" s="8">
        <v>14.0</v>
      </c>
      <c r="C720" s="8">
        <v>4022.713</v>
      </c>
      <c r="D720" s="8">
        <v>4989.481</v>
      </c>
      <c r="E720" s="8">
        <v>301.39</v>
      </c>
      <c r="F720" s="8">
        <v>414.412</v>
      </c>
      <c r="G720" s="8">
        <v>1201.315</v>
      </c>
      <c r="H720" s="8">
        <v>6227.085</v>
      </c>
      <c r="I720" s="8">
        <v>14348.62</v>
      </c>
    </row>
    <row r="721" ht="15.75" customHeight="1">
      <c r="A721" s="3" t="s">
        <v>7362</v>
      </c>
      <c r="B721" s="8">
        <v>4.0</v>
      </c>
      <c r="C721" s="8">
        <v>20055.478</v>
      </c>
      <c r="D721" s="8">
        <v>29243.513</v>
      </c>
      <c r="E721" s="8">
        <v>2019.22</v>
      </c>
      <c r="F721" s="8">
        <v>3307.915</v>
      </c>
      <c r="G721" s="8">
        <v>7332.77</v>
      </c>
      <c r="H721" s="8">
        <v>24080.332</v>
      </c>
      <c r="I721" s="8">
        <v>63537.15</v>
      </c>
    </row>
    <row r="722" ht="15.75" customHeight="1">
      <c r="A722" s="3" t="s">
        <v>7363</v>
      </c>
      <c r="B722" s="8">
        <v>26.0</v>
      </c>
      <c r="C722" s="8">
        <v>3179.281</v>
      </c>
      <c r="D722" s="8">
        <v>3503.979</v>
      </c>
      <c r="E722" s="8">
        <v>129.17</v>
      </c>
      <c r="F722" s="8">
        <v>820.745</v>
      </c>
      <c r="G722" s="8">
        <v>1938.655</v>
      </c>
      <c r="H722" s="8">
        <v>4126.138</v>
      </c>
      <c r="I722" s="8">
        <v>13993.09</v>
      </c>
    </row>
    <row r="723" ht="15.75" customHeight="1">
      <c r="A723" s="3" t="s">
        <v>7364</v>
      </c>
      <c r="B723" s="8">
        <v>9.0</v>
      </c>
      <c r="C723" s="8">
        <v>842.822</v>
      </c>
      <c r="D723" s="8">
        <v>722.499</v>
      </c>
      <c r="E723" s="8">
        <v>215.28</v>
      </c>
      <c r="F723" s="8">
        <v>355.21</v>
      </c>
      <c r="G723" s="8">
        <v>484.38</v>
      </c>
      <c r="H723" s="8">
        <v>1177.3</v>
      </c>
      <c r="I723" s="8">
        <v>2368.04</v>
      </c>
    </row>
    <row r="724" ht="15.75" customHeight="1">
      <c r="A724" s="3" t="s">
        <v>7365</v>
      </c>
      <c r="B724" s="8">
        <v>10.0</v>
      </c>
      <c r="C724" s="8">
        <v>2314.78</v>
      </c>
      <c r="D724" s="8">
        <v>3469.882</v>
      </c>
      <c r="E724" s="8">
        <v>258.33</v>
      </c>
      <c r="F724" s="8">
        <v>330.99</v>
      </c>
      <c r="G724" s="8">
        <v>672.75</v>
      </c>
      <c r="H724" s="8">
        <v>2013.54</v>
      </c>
      <c r="I724" s="8">
        <v>10764.12</v>
      </c>
    </row>
    <row r="725" ht="15.75" customHeight="1">
      <c r="A725" s="3" t="s">
        <v>7366</v>
      </c>
      <c r="B725" s="8">
        <v>11.0</v>
      </c>
      <c r="C725" s="8">
        <v>388.477</v>
      </c>
      <c r="D725" s="8">
        <v>302.941</v>
      </c>
      <c r="E725" s="8">
        <v>226.04</v>
      </c>
      <c r="F725" s="8">
        <v>226.04</v>
      </c>
      <c r="G725" s="8">
        <v>226.04</v>
      </c>
      <c r="H725" s="8">
        <v>435.935</v>
      </c>
      <c r="I725" s="8">
        <v>1130.21</v>
      </c>
    </row>
    <row r="726" ht="15.75" customHeight="1">
      <c r="A726" s="3" t="s">
        <v>7367</v>
      </c>
      <c r="B726" s="8">
        <v>39.0</v>
      </c>
      <c r="C726" s="8">
        <v>3148.977</v>
      </c>
      <c r="D726" s="8">
        <v>7318.279</v>
      </c>
      <c r="E726" s="8">
        <v>226.04</v>
      </c>
      <c r="F726" s="8">
        <v>226.04</v>
      </c>
      <c r="G726" s="8">
        <v>505.9</v>
      </c>
      <c r="H726" s="8">
        <v>1628.455</v>
      </c>
      <c r="I726" s="8">
        <v>40902.88</v>
      </c>
    </row>
    <row r="727" ht="15.75" customHeight="1">
      <c r="A727" s="3" t="s">
        <v>7368</v>
      </c>
      <c r="B727" s="8">
        <v>13.0</v>
      </c>
      <c r="C727" s="8">
        <v>1601.031</v>
      </c>
      <c r="D727" s="8">
        <v>1247.832</v>
      </c>
      <c r="E727" s="8">
        <v>279.86</v>
      </c>
      <c r="F727" s="8">
        <v>699.65</v>
      </c>
      <c r="G727" s="8">
        <v>1076.39</v>
      </c>
      <c r="H727" s="8">
        <v>2152.79</v>
      </c>
      <c r="I727" s="8">
        <v>4478.12</v>
      </c>
    </row>
    <row r="728" ht="15.75" customHeight="1">
      <c r="A728" s="3" t="s">
        <v>7369</v>
      </c>
      <c r="B728" s="8">
        <v>5.0</v>
      </c>
      <c r="C728" s="8">
        <v>4236.318</v>
      </c>
      <c r="D728" s="8">
        <v>5899.46</v>
      </c>
      <c r="E728" s="8">
        <v>336.37</v>
      </c>
      <c r="F728" s="8">
        <v>398.26</v>
      </c>
      <c r="G728" s="8">
        <v>775.0</v>
      </c>
      <c r="H728" s="8">
        <v>5677.79</v>
      </c>
      <c r="I728" s="8">
        <v>13994.17</v>
      </c>
    </row>
    <row r="729" ht="15.75" customHeight="1">
      <c r="A729" s="3" t="s">
        <v>7370</v>
      </c>
      <c r="B729" s="8">
        <v>8.0</v>
      </c>
      <c r="C729" s="8">
        <v>5055.628</v>
      </c>
      <c r="D729" s="8">
        <v>10597.955</v>
      </c>
      <c r="E729" s="8">
        <v>430.56</v>
      </c>
      <c r="F729" s="8">
        <v>473.61</v>
      </c>
      <c r="G729" s="8">
        <v>1388.545</v>
      </c>
      <c r="H729" s="8">
        <v>2094.21</v>
      </c>
      <c r="I729" s="8">
        <v>31165.69</v>
      </c>
    </row>
    <row r="730" ht="15.75" customHeight="1">
      <c r="A730" s="3" t="s">
        <v>7371</v>
      </c>
      <c r="B730" s="8">
        <v>41.0</v>
      </c>
      <c r="C730" s="8">
        <v>26755.37</v>
      </c>
      <c r="D730" s="8">
        <v>148419.161</v>
      </c>
      <c r="E730" s="8">
        <v>290.63</v>
      </c>
      <c r="F730" s="8">
        <v>445.15</v>
      </c>
      <c r="G730" s="8">
        <v>1435.19</v>
      </c>
      <c r="H730" s="8">
        <v>3229.1</v>
      </c>
      <c r="I730" s="8">
        <v>953218.95</v>
      </c>
    </row>
    <row r="731" ht="15.75" customHeight="1">
      <c r="A731" s="3" t="s">
        <v>7372</v>
      </c>
      <c r="B731" s="8">
        <v>7.0</v>
      </c>
      <c r="C731" s="8">
        <v>8713.996</v>
      </c>
      <c r="D731" s="8">
        <v>14538.237</v>
      </c>
      <c r="E731" s="8">
        <v>269.1</v>
      </c>
      <c r="F731" s="8">
        <v>844.965</v>
      </c>
      <c r="G731" s="8">
        <v>2852.63</v>
      </c>
      <c r="H731" s="8">
        <v>7921.625</v>
      </c>
      <c r="I731" s="8">
        <v>40343.06</v>
      </c>
    </row>
    <row r="732" ht="15.75" customHeight="1">
      <c r="A732" s="3" t="s">
        <v>7373</v>
      </c>
      <c r="B732" s="8">
        <v>14.0</v>
      </c>
      <c r="C732" s="8">
        <v>4614.214</v>
      </c>
      <c r="D732" s="8">
        <v>10941.295</v>
      </c>
      <c r="E732" s="8">
        <v>333.68</v>
      </c>
      <c r="F732" s="8">
        <v>398.26</v>
      </c>
      <c r="G732" s="8">
        <v>716.42</v>
      </c>
      <c r="H732" s="8">
        <v>3499.467</v>
      </c>
      <c r="I732" s="8">
        <v>41816.51</v>
      </c>
    </row>
    <row r="733" ht="15.75" customHeight="1">
      <c r="A733" s="3" t="s">
        <v>7374</v>
      </c>
      <c r="B733" s="8">
        <v>11.0</v>
      </c>
      <c r="C733" s="8">
        <v>5024.487</v>
      </c>
      <c r="D733" s="8">
        <v>7609.264</v>
      </c>
      <c r="E733" s="8">
        <v>322.92</v>
      </c>
      <c r="F733" s="8">
        <v>527.43</v>
      </c>
      <c r="G733" s="8">
        <v>2950.05</v>
      </c>
      <c r="H733" s="8">
        <v>5533.32</v>
      </c>
      <c r="I733" s="8">
        <v>26910.4</v>
      </c>
    </row>
    <row r="734" ht="15.75" customHeight="1">
      <c r="A734" s="3" t="s">
        <v>7375</v>
      </c>
      <c r="B734" s="8">
        <v>21.0</v>
      </c>
      <c r="C734" s="8">
        <v>4727.986</v>
      </c>
      <c r="D734" s="8">
        <v>8472.326</v>
      </c>
      <c r="E734" s="8">
        <v>179.4</v>
      </c>
      <c r="F734" s="8">
        <v>968.75</v>
      </c>
      <c r="G734" s="8">
        <v>1793.99</v>
      </c>
      <c r="H734" s="8">
        <v>4555.25</v>
      </c>
      <c r="I734" s="8">
        <v>39080.53</v>
      </c>
    </row>
    <row r="735" ht="15.75" customHeight="1">
      <c r="A735" s="3" t="s">
        <v>7376</v>
      </c>
      <c r="B735" s="8">
        <v>18.0</v>
      </c>
      <c r="C735" s="8">
        <v>4265.159</v>
      </c>
      <c r="D735" s="8">
        <v>5218.544</v>
      </c>
      <c r="E735" s="8">
        <v>358.8</v>
      </c>
      <c r="F735" s="8">
        <v>419.79</v>
      </c>
      <c r="G735" s="8">
        <v>1895.52</v>
      </c>
      <c r="H735" s="8">
        <v>7067.915</v>
      </c>
      <c r="I735" s="8">
        <v>18298.67</v>
      </c>
    </row>
    <row r="736" ht="15.75" customHeight="1">
      <c r="A736" s="3" t="s">
        <v>7377</v>
      </c>
      <c r="B736" s="8">
        <v>13.0</v>
      </c>
      <c r="C736" s="8">
        <v>4149.59</v>
      </c>
      <c r="D736" s="8">
        <v>4933.662</v>
      </c>
      <c r="E736" s="8">
        <v>181.82</v>
      </c>
      <c r="F736" s="8">
        <v>574.07</v>
      </c>
      <c r="G736" s="8">
        <v>1660.5</v>
      </c>
      <c r="H736" s="8">
        <v>8020.75</v>
      </c>
      <c r="I736" s="8">
        <v>13110.77</v>
      </c>
    </row>
    <row r="737" ht="15.75" customHeight="1">
      <c r="A737" s="3" t="s">
        <v>7378</v>
      </c>
      <c r="B737" s="8">
        <v>20.0</v>
      </c>
      <c r="C737" s="8">
        <v>5249.904</v>
      </c>
      <c r="D737" s="8">
        <v>7595.819</v>
      </c>
      <c r="E737" s="8">
        <v>269.1</v>
      </c>
      <c r="F737" s="8">
        <v>460.16</v>
      </c>
      <c r="G737" s="8">
        <v>1184.03</v>
      </c>
      <c r="H737" s="8">
        <v>8109.375</v>
      </c>
      <c r="I737" s="8">
        <v>30809.6</v>
      </c>
    </row>
    <row r="738" ht="15.75" customHeight="1">
      <c r="A738" s="3" t="s">
        <v>7379</v>
      </c>
      <c r="B738" s="8">
        <v>11.0</v>
      </c>
      <c r="C738" s="8">
        <v>4063.184</v>
      </c>
      <c r="D738" s="8">
        <v>7309.468</v>
      </c>
      <c r="E738" s="8">
        <v>213.5</v>
      </c>
      <c r="F738" s="8">
        <v>681.715</v>
      </c>
      <c r="G738" s="8">
        <v>1184.03</v>
      </c>
      <c r="H738" s="8">
        <v>2317.48</v>
      </c>
      <c r="I738" s="8">
        <v>24597.36</v>
      </c>
    </row>
    <row r="739" ht="15.75" customHeight="1">
      <c r="A739" s="3" t="s">
        <v>7380</v>
      </c>
      <c r="B739" s="8">
        <v>8.0</v>
      </c>
      <c r="C739" s="8">
        <v>6752.216</v>
      </c>
      <c r="D739" s="8">
        <v>9392.758</v>
      </c>
      <c r="E739" s="8">
        <v>325.6</v>
      </c>
      <c r="F739" s="8">
        <v>417.105</v>
      </c>
      <c r="G739" s="8">
        <v>1244.49</v>
      </c>
      <c r="H739" s="8">
        <v>10869.71</v>
      </c>
      <c r="I739" s="8">
        <v>21771.31</v>
      </c>
    </row>
    <row r="740" ht="15.75" customHeight="1">
      <c r="A740" s="3" t="s">
        <v>7381</v>
      </c>
      <c r="B740" s="8">
        <v>5.0</v>
      </c>
      <c r="C740" s="8">
        <v>16804.074</v>
      </c>
      <c r="D740" s="8">
        <v>18919.815</v>
      </c>
      <c r="E740" s="8">
        <v>831.75</v>
      </c>
      <c r="F740" s="8">
        <v>1399.31</v>
      </c>
      <c r="G740" s="8">
        <v>9131.58</v>
      </c>
      <c r="H740" s="8">
        <v>28644.02</v>
      </c>
      <c r="I740" s="8">
        <v>44013.71</v>
      </c>
    </row>
    <row r="741" ht="15.75" customHeight="1">
      <c r="A741" s="3" t="s">
        <v>7382</v>
      </c>
      <c r="B741" s="8">
        <v>5.0</v>
      </c>
      <c r="C741" s="8">
        <v>1554.872</v>
      </c>
      <c r="D741" s="8">
        <v>1547.855</v>
      </c>
      <c r="E741" s="8">
        <v>699.65</v>
      </c>
      <c r="F741" s="8">
        <v>705.83</v>
      </c>
      <c r="G741" s="8">
        <v>938.49</v>
      </c>
      <c r="H741" s="8">
        <v>1124.83</v>
      </c>
      <c r="I741" s="8">
        <v>4305.56</v>
      </c>
    </row>
    <row r="742" ht="15.75" customHeight="1">
      <c r="A742" s="3" t="s">
        <v>7383</v>
      </c>
      <c r="B742" s="8">
        <v>37.0</v>
      </c>
      <c r="C742" s="8">
        <v>5840.479</v>
      </c>
      <c r="D742" s="8">
        <v>13062.739</v>
      </c>
      <c r="E742" s="8">
        <v>251.16</v>
      </c>
      <c r="F742" s="8">
        <v>387.5</v>
      </c>
      <c r="G742" s="8">
        <v>861.11</v>
      </c>
      <c r="H742" s="8">
        <v>2758.81</v>
      </c>
      <c r="I742" s="8">
        <v>70444.36</v>
      </c>
    </row>
    <row r="743" ht="15.75" customHeight="1">
      <c r="A743" s="3" t="s">
        <v>7384</v>
      </c>
      <c r="B743" s="8">
        <v>10.0</v>
      </c>
      <c r="C743" s="8">
        <v>5508.03</v>
      </c>
      <c r="D743" s="8">
        <v>3537.702</v>
      </c>
      <c r="E743" s="8">
        <v>721.18</v>
      </c>
      <c r="F743" s="8">
        <v>3168.65</v>
      </c>
      <c r="G743" s="8">
        <v>6081.595</v>
      </c>
      <c r="H743" s="8">
        <v>6868.905</v>
      </c>
      <c r="I743" s="8">
        <v>12958.22</v>
      </c>
    </row>
    <row r="744" ht="15.75" customHeight="1">
      <c r="A744" s="3" t="s">
        <v>7385</v>
      </c>
      <c r="B744" s="8">
        <v>3.0</v>
      </c>
      <c r="C744" s="8">
        <v>1567.13</v>
      </c>
      <c r="D744" s="8">
        <v>1250.232</v>
      </c>
      <c r="E744" s="8">
        <v>355.21</v>
      </c>
      <c r="F744" s="8">
        <v>924.475</v>
      </c>
      <c r="G744" s="8">
        <v>1493.74</v>
      </c>
      <c r="H744" s="8">
        <v>2173.09</v>
      </c>
      <c r="I744" s="8">
        <v>2852.44</v>
      </c>
    </row>
    <row r="745" ht="15.75" customHeight="1">
      <c r="A745" s="3" t="s">
        <v>7386</v>
      </c>
      <c r="B745" s="8">
        <v>10.0</v>
      </c>
      <c r="C745" s="8">
        <v>9309.573</v>
      </c>
      <c r="D745" s="8">
        <v>18959.441</v>
      </c>
      <c r="E745" s="8">
        <v>444.91</v>
      </c>
      <c r="F745" s="8">
        <v>1536.85</v>
      </c>
      <c r="G745" s="8">
        <v>4574.645</v>
      </c>
      <c r="H745" s="8">
        <v>5381.968</v>
      </c>
      <c r="I745" s="8">
        <v>62942.56</v>
      </c>
    </row>
    <row r="746" ht="15.75" customHeight="1">
      <c r="A746" s="3" t="s">
        <v>7387</v>
      </c>
      <c r="B746" s="8">
        <v>23.0</v>
      </c>
      <c r="C746" s="8">
        <v>5283.503</v>
      </c>
      <c r="D746" s="8">
        <v>7088.455</v>
      </c>
      <c r="E746" s="8">
        <v>322.92</v>
      </c>
      <c r="F746" s="8">
        <v>957.985</v>
      </c>
      <c r="G746" s="8">
        <v>2505.09</v>
      </c>
      <c r="H746" s="8">
        <v>5302.385</v>
      </c>
      <c r="I746" s="8">
        <v>25960.05</v>
      </c>
    </row>
    <row r="747" ht="15.75" customHeight="1">
      <c r="A747" s="3" t="s">
        <v>7388</v>
      </c>
      <c r="B747" s="8">
        <v>9.0</v>
      </c>
      <c r="C747" s="8">
        <v>3994.22</v>
      </c>
      <c r="D747" s="8">
        <v>3021.907</v>
      </c>
      <c r="E747" s="8">
        <v>358.8</v>
      </c>
      <c r="F747" s="8">
        <v>1535.66</v>
      </c>
      <c r="G747" s="8">
        <v>4305.57</v>
      </c>
      <c r="H747" s="8">
        <v>6910.3</v>
      </c>
      <c r="I747" s="8">
        <v>8175.06</v>
      </c>
    </row>
    <row r="748" ht="15.75" customHeight="1">
      <c r="A748" s="3" t="s">
        <v>7389</v>
      </c>
      <c r="B748" s="8">
        <v>12.0</v>
      </c>
      <c r="C748" s="8">
        <v>3356.445</v>
      </c>
      <c r="D748" s="8">
        <v>3318.44</v>
      </c>
      <c r="E748" s="8">
        <v>363.65</v>
      </c>
      <c r="F748" s="8">
        <v>996.695</v>
      </c>
      <c r="G748" s="8">
        <v>1985.365</v>
      </c>
      <c r="H748" s="8">
        <v>5543.418</v>
      </c>
      <c r="I748" s="8">
        <v>10763.8</v>
      </c>
    </row>
    <row r="749" ht="15.75" customHeight="1">
      <c r="A749" s="3" t="s">
        <v>7390</v>
      </c>
      <c r="B749" s="8">
        <v>10.0</v>
      </c>
      <c r="C749" s="8">
        <v>7102.899</v>
      </c>
      <c r="D749" s="8">
        <v>13235.561</v>
      </c>
      <c r="E749" s="8">
        <v>430.56</v>
      </c>
      <c r="F749" s="8">
        <v>1466.582</v>
      </c>
      <c r="G749" s="8">
        <v>2919.545</v>
      </c>
      <c r="H749" s="8">
        <v>4891.768</v>
      </c>
      <c r="I749" s="8">
        <v>44386.16</v>
      </c>
    </row>
    <row r="750" ht="15.75" customHeight="1">
      <c r="A750" s="3" t="s">
        <v>7391</v>
      </c>
      <c r="B750" s="8">
        <v>2.0</v>
      </c>
      <c r="C750" s="8">
        <v>540.625</v>
      </c>
      <c r="D750" s="8">
        <v>250.28</v>
      </c>
      <c r="E750" s="8">
        <v>363.65</v>
      </c>
      <c r="F750" s="8">
        <v>452.138</v>
      </c>
      <c r="G750" s="8">
        <v>540.625</v>
      </c>
      <c r="H750" s="8">
        <v>629.112</v>
      </c>
      <c r="I750" s="8">
        <v>717.6</v>
      </c>
    </row>
    <row r="751" ht="15.75" customHeight="1">
      <c r="A751" s="3" t="s">
        <v>7392</v>
      </c>
      <c r="B751" s="8">
        <v>28.0</v>
      </c>
      <c r="C751" s="8">
        <v>4628.981</v>
      </c>
      <c r="D751" s="8">
        <v>9994.993</v>
      </c>
      <c r="E751" s="8">
        <v>37.83</v>
      </c>
      <c r="F751" s="8">
        <v>446.7</v>
      </c>
      <c r="G751" s="8">
        <v>1362.34</v>
      </c>
      <c r="H751" s="8">
        <v>3794.502</v>
      </c>
      <c r="I751" s="8">
        <v>49311.05</v>
      </c>
    </row>
    <row r="752" ht="15.75" customHeight="1">
      <c r="A752" s="3" t="s">
        <v>7393</v>
      </c>
      <c r="B752" s="8">
        <v>10.0</v>
      </c>
      <c r="C752" s="8">
        <v>15194.895</v>
      </c>
      <c r="D752" s="8">
        <v>27936.0</v>
      </c>
      <c r="E752" s="8">
        <v>337.27</v>
      </c>
      <c r="F752" s="8">
        <v>3261.375</v>
      </c>
      <c r="G752" s="8">
        <v>5650.965</v>
      </c>
      <c r="H752" s="8">
        <v>7136.185</v>
      </c>
      <c r="I752" s="8">
        <v>92468.92</v>
      </c>
    </row>
    <row r="753" ht="15.75" customHeight="1">
      <c r="A753" s="3" t="s">
        <v>7394</v>
      </c>
      <c r="B753" s="8">
        <v>13.0</v>
      </c>
      <c r="C753" s="8">
        <v>2749.608</v>
      </c>
      <c r="D753" s="8">
        <v>2302.796</v>
      </c>
      <c r="E753" s="8">
        <v>414.41</v>
      </c>
      <c r="F753" s="8">
        <v>538.19</v>
      </c>
      <c r="G753" s="8">
        <v>2489.08</v>
      </c>
      <c r="H753" s="8">
        <v>4335.48</v>
      </c>
      <c r="I753" s="8">
        <v>7535.47</v>
      </c>
    </row>
    <row r="754" ht="15.75" customHeight="1">
      <c r="A754" s="3" t="s">
        <v>7395</v>
      </c>
      <c r="B754" s="8">
        <v>8.0</v>
      </c>
      <c r="C754" s="8">
        <v>5935.146</v>
      </c>
      <c r="D754" s="8">
        <v>9782.247</v>
      </c>
      <c r="E754" s="8">
        <v>387.5</v>
      </c>
      <c r="F754" s="8">
        <v>1770.875</v>
      </c>
      <c r="G754" s="8">
        <v>2737.9</v>
      </c>
      <c r="H754" s="8">
        <v>3767.368</v>
      </c>
      <c r="I754" s="8">
        <v>29856.22</v>
      </c>
    </row>
    <row r="755" ht="15.75" customHeight="1">
      <c r="A755" s="3" t="s">
        <v>7396</v>
      </c>
      <c r="B755" s="8">
        <v>15.0</v>
      </c>
      <c r="C755" s="8">
        <v>1501.572</v>
      </c>
      <c r="D755" s="8">
        <v>1308.665</v>
      </c>
      <c r="E755" s="8">
        <v>430.56</v>
      </c>
      <c r="F755" s="8">
        <v>726.56</v>
      </c>
      <c r="G755" s="8">
        <v>785.76</v>
      </c>
      <c r="H755" s="8">
        <v>2306.555</v>
      </c>
      <c r="I755" s="8">
        <v>4736.1</v>
      </c>
    </row>
    <row r="756" ht="15.75" customHeight="1">
      <c r="A756" s="3" t="s">
        <v>7397</v>
      </c>
      <c r="B756" s="8">
        <v>12.0</v>
      </c>
      <c r="C756" s="8">
        <v>3164.436</v>
      </c>
      <c r="D756" s="8">
        <v>3641.767</v>
      </c>
      <c r="E756" s="8">
        <v>355.21</v>
      </c>
      <c r="F756" s="8">
        <v>1155.308</v>
      </c>
      <c r="G756" s="8">
        <v>3015.115</v>
      </c>
      <c r="H756" s="8">
        <v>3152.708</v>
      </c>
      <c r="I756" s="8">
        <v>14026.23</v>
      </c>
    </row>
    <row r="757" ht="15.75" customHeight="1">
      <c r="A757" s="3" t="s">
        <v>7398</v>
      </c>
      <c r="B757" s="8">
        <v>5.0</v>
      </c>
      <c r="C757" s="8">
        <v>1809.278</v>
      </c>
      <c r="D757" s="8">
        <v>1816.972</v>
      </c>
      <c r="E757" s="8">
        <v>215.28</v>
      </c>
      <c r="F757" s="8">
        <v>301.39</v>
      </c>
      <c r="G757" s="8">
        <v>1015.47</v>
      </c>
      <c r="H757" s="8">
        <v>3463.32</v>
      </c>
      <c r="I757" s="8">
        <v>4050.93</v>
      </c>
    </row>
    <row r="758" ht="15.75" customHeight="1">
      <c r="A758" s="3" t="s">
        <v>7399</v>
      </c>
      <c r="B758" s="8">
        <v>9.0</v>
      </c>
      <c r="C758" s="8">
        <v>2755.19</v>
      </c>
      <c r="D758" s="8">
        <v>3151.711</v>
      </c>
      <c r="E758" s="8">
        <v>285.24</v>
      </c>
      <c r="F758" s="8">
        <v>376.74</v>
      </c>
      <c r="G758" s="8">
        <v>1215.28</v>
      </c>
      <c r="H758" s="8">
        <v>3229.17</v>
      </c>
      <c r="I758" s="8">
        <v>8941.88</v>
      </c>
    </row>
    <row r="759" ht="15.75" customHeight="1">
      <c r="A759" s="3" t="s">
        <v>7400</v>
      </c>
      <c r="B759" s="8">
        <v>28.0</v>
      </c>
      <c r="C759" s="8">
        <v>6004.622</v>
      </c>
      <c r="D759" s="8">
        <v>8567.923</v>
      </c>
      <c r="E759" s="8">
        <v>341.71</v>
      </c>
      <c r="F759" s="8">
        <v>473.608</v>
      </c>
      <c r="G759" s="8">
        <v>1362.775</v>
      </c>
      <c r="H759" s="8">
        <v>6395.82</v>
      </c>
      <c r="I759" s="8">
        <v>27028.24</v>
      </c>
    </row>
    <row r="760" ht="15.75" customHeight="1">
      <c r="A760" s="3" t="s">
        <v>7401</v>
      </c>
      <c r="B760" s="8">
        <v>9.0</v>
      </c>
      <c r="C760" s="8">
        <v>2310.973</v>
      </c>
      <c r="D760" s="8">
        <v>2091.082</v>
      </c>
      <c r="E760" s="8">
        <v>75.73</v>
      </c>
      <c r="F760" s="8">
        <v>1291.67</v>
      </c>
      <c r="G760" s="8">
        <v>1363.43</v>
      </c>
      <c r="H760" s="8">
        <v>3587.97</v>
      </c>
      <c r="I760" s="8">
        <v>6814.77</v>
      </c>
    </row>
    <row r="761" ht="15.75" customHeight="1">
      <c r="A761" s="3" t="s">
        <v>7402</v>
      </c>
      <c r="B761" s="8">
        <v>9.0</v>
      </c>
      <c r="C761" s="8">
        <v>4921.242</v>
      </c>
      <c r="D761" s="8">
        <v>7660.627</v>
      </c>
      <c r="E761" s="8">
        <v>269.1</v>
      </c>
      <c r="F761" s="8">
        <v>549.18</v>
      </c>
      <c r="G761" s="8">
        <v>753.47</v>
      </c>
      <c r="H761" s="8">
        <v>5278.99</v>
      </c>
      <c r="I761" s="8">
        <v>23142.33</v>
      </c>
    </row>
    <row r="762" ht="15.75" customHeight="1">
      <c r="A762" s="3" t="s">
        <v>7403</v>
      </c>
      <c r="B762" s="8">
        <v>5.0</v>
      </c>
      <c r="C762" s="8">
        <v>2530.128</v>
      </c>
      <c r="D762" s="8">
        <v>2309.697</v>
      </c>
      <c r="E762" s="8">
        <v>232.99</v>
      </c>
      <c r="F762" s="8">
        <v>462.85</v>
      </c>
      <c r="G762" s="8">
        <v>2152.78</v>
      </c>
      <c r="H762" s="8">
        <v>4451.7</v>
      </c>
      <c r="I762" s="8">
        <v>5350.32</v>
      </c>
    </row>
    <row r="763" ht="15.75" customHeight="1">
      <c r="A763" s="3" t="s">
        <v>7404</v>
      </c>
      <c r="B763" s="8">
        <v>13.0</v>
      </c>
      <c r="C763" s="8">
        <v>3558.882</v>
      </c>
      <c r="D763" s="8">
        <v>3233.922</v>
      </c>
      <c r="E763" s="8">
        <v>441.32</v>
      </c>
      <c r="F763" s="8">
        <v>1258.94</v>
      </c>
      <c r="G763" s="8">
        <v>2144.79</v>
      </c>
      <c r="H763" s="8">
        <v>5990.34</v>
      </c>
      <c r="I763" s="8">
        <v>9687.45</v>
      </c>
    </row>
    <row r="764" ht="15.75" customHeight="1">
      <c r="A764" s="3" t="s">
        <v>7405</v>
      </c>
      <c r="B764" s="8">
        <v>4.0</v>
      </c>
      <c r="C764" s="8">
        <v>1234.413</v>
      </c>
      <c r="D764" s="8">
        <v>1120.427</v>
      </c>
      <c r="E764" s="8">
        <v>395.31</v>
      </c>
      <c r="F764" s="8">
        <v>437.888</v>
      </c>
      <c r="G764" s="8">
        <v>871.875</v>
      </c>
      <c r="H764" s="8">
        <v>1668.4</v>
      </c>
      <c r="I764" s="8">
        <v>2798.59</v>
      </c>
    </row>
    <row r="765" ht="15.75" customHeight="1">
      <c r="A765" s="3" t="s">
        <v>7406</v>
      </c>
      <c r="B765" s="8">
        <v>11.0</v>
      </c>
      <c r="C765" s="8">
        <v>5868.621</v>
      </c>
      <c r="D765" s="8">
        <v>6921.034</v>
      </c>
      <c r="E765" s="8">
        <v>430.56</v>
      </c>
      <c r="F765" s="8">
        <v>1423.365</v>
      </c>
      <c r="G765" s="8">
        <v>2690.97</v>
      </c>
      <c r="H765" s="8">
        <v>8072.935</v>
      </c>
      <c r="I765" s="8">
        <v>21719.59</v>
      </c>
    </row>
    <row r="766" ht="15.75" customHeight="1">
      <c r="A766" s="3" t="s">
        <v>7407</v>
      </c>
      <c r="B766" s="8">
        <v>4.0</v>
      </c>
      <c r="C766" s="8">
        <v>2865.73</v>
      </c>
      <c r="D766" s="8">
        <v>3940.675</v>
      </c>
      <c r="E766" s="8">
        <v>269.1</v>
      </c>
      <c r="F766" s="8">
        <v>371.753</v>
      </c>
      <c r="G766" s="8">
        <v>1279.365</v>
      </c>
      <c r="H766" s="8">
        <v>3773.342</v>
      </c>
      <c r="I766" s="8">
        <v>8635.09</v>
      </c>
    </row>
    <row r="767" ht="15.75" customHeight="1">
      <c r="A767" s="3" t="s">
        <v>7408</v>
      </c>
      <c r="B767" s="8">
        <v>16.0</v>
      </c>
      <c r="C767" s="8">
        <v>4100.497</v>
      </c>
      <c r="D767" s="8">
        <v>3057.341</v>
      </c>
      <c r="E767" s="8">
        <v>376.34</v>
      </c>
      <c r="F767" s="8">
        <v>2000.238</v>
      </c>
      <c r="G767" s="8">
        <v>3364.55</v>
      </c>
      <c r="H767" s="8">
        <v>6000.22</v>
      </c>
      <c r="I767" s="8">
        <v>10960.11</v>
      </c>
    </row>
    <row r="768" ht="15.75" customHeight="1">
      <c r="A768" s="3" t="s">
        <v>7409</v>
      </c>
      <c r="B768" s="8">
        <v>6.0</v>
      </c>
      <c r="C768" s="8">
        <v>894.165</v>
      </c>
      <c r="D768" s="8">
        <v>767.476</v>
      </c>
      <c r="E768" s="8">
        <v>57.85</v>
      </c>
      <c r="F768" s="8">
        <v>258.665</v>
      </c>
      <c r="G768" s="8">
        <v>861.115</v>
      </c>
      <c r="H768" s="8">
        <v>1442.355</v>
      </c>
      <c r="I768" s="8">
        <v>1890.96</v>
      </c>
    </row>
    <row r="769" ht="15.75" customHeight="1">
      <c r="A769" s="3" t="s">
        <v>7410</v>
      </c>
      <c r="B769" s="8">
        <v>3.0</v>
      </c>
      <c r="C769" s="8">
        <v>1077.22</v>
      </c>
      <c r="D769" s="8">
        <v>1347.666</v>
      </c>
      <c r="E769" s="8">
        <v>194.21</v>
      </c>
      <c r="F769" s="8">
        <v>301.62</v>
      </c>
      <c r="G769" s="8">
        <v>409.03</v>
      </c>
      <c r="H769" s="8">
        <v>1518.725</v>
      </c>
      <c r="I769" s="8">
        <v>2628.42</v>
      </c>
    </row>
    <row r="770" ht="15.75" customHeight="1">
      <c r="A770" s="3" t="s">
        <v>7411</v>
      </c>
      <c r="B770" s="8">
        <v>1.0</v>
      </c>
      <c r="C770" s="8">
        <v>1022.57</v>
      </c>
      <c r="E770" s="8">
        <v>1022.57</v>
      </c>
      <c r="F770" s="8">
        <v>1022.57</v>
      </c>
      <c r="G770" s="8">
        <v>1022.57</v>
      </c>
      <c r="H770" s="8">
        <v>1022.57</v>
      </c>
      <c r="I770" s="8">
        <v>1022.57</v>
      </c>
    </row>
    <row r="771" ht="15.75" customHeight="1">
      <c r="A771" s="3" t="s">
        <v>7412</v>
      </c>
      <c r="B771" s="8">
        <v>15.0</v>
      </c>
      <c r="C771" s="8">
        <v>1545.923</v>
      </c>
      <c r="D771" s="8">
        <v>1353.6</v>
      </c>
      <c r="E771" s="8">
        <v>322.92</v>
      </c>
      <c r="F771" s="8">
        <v>554.34</v>
      </c>
      <c r="G771" s="8">
        <v>1102.88</v>
      </c>
      <c r="H771" s="8">
        <v>2137.91</v>
      </c>
      <c r="I771" s="8">
        <v>4465.08</v>
      </c>
    </row>
    <row r="772" ht="15.75" customHeight="1">
      <c r="A772" s="3" t="s">
        <v>7413</v>
      </c>
      <c r="B772" s="8">
        <v>4.0</v>
      </c>
      <c r="C772" s="8">
        <v>6086.36</v>
      </c>
      <c r="D772" s="8">
        <v>10943.557</v>
      </c>
      <c r="E772" s="8">
        <v>466.43</v>
      </c>
      <c r="F772" s="8">
        <v>520.25</v>
      </c>
      <c r="G772" s="8">
        <v>689.56</v>
      </c>
      <c r="H772" s="8">
        <v>6255.67</v>
      </c>
      <c r="I772" s="8">
        <v>22499.89</v>
      </c>
    </row>
    <row r="773" ht="15.75" customHeight="1">
      <c r="A773" s="3" t="s">
        <v>7414</v>
      </c>
      <c r="B773" s="8">
        <v>5.0</v>
      </c>
      <c r="C773" s="8">
        <v>5472.712</v>
      </c>
      <c r="D773" s="8">
        <v>4638.57</v>
      </c>
      <c r="E773" s="8">
        <v>344.45</v>
      </c>
      <c r="F773" s="8">
        <v>2147.67</v>
      </c>
      <c r="G773" s="8">
        <v>4227.79</v>
      </c>
      <c r="H773" s="8">
        <v>10064.2</v>
      </c>
      <c r="I773" s="8">
        <v>10579.45</v>
      </c>
    </row>
    <row r="774" ht="15.75" customHeight="1">
      <c r="A774" s="3" t="s">
        <v>7415</v>
      </c>
      <c r="B774" s="8">
        <v>13.0</v>
      </c>
      <c r="C774" s="8">
        <v>4727.108</v>
      </c>
      <c r="D774" s="8">
        <v>4344.084</v>
      </c>
      <c r="E774" s="8">
        <v>376.74</v>
      </c>
      <c r="F774" s="8">
        <v>1130.21</v>
      </c>
      <c r="G774" s="8">
        <v>3295.11</v>
      </c>
      <c r="H774" s="8">
        <v>7791.43</v>
      </c>
      <c r="I774" s="8">
        <v>14725.42</v>
      </c>
    </row>
    <row r="775" ht="15.75" customHeight="1">
      <c r="A775" s="3" t="s">
        <v>7416</v>
      </c>
      <c r="B775" s="8">
        <v>8.0</v>
      </c>
      <c r="C775" s="8">
        <v>8028.943</v>
      </c>
      <c r="D775" s="8">
        <v>9858.607</v>
      </c>
      <c r="E775" s="8">
        <v>322.92</v>
      </c>
      <c r="F775" s="8">
        <v>844.965</v>
      </c>
      <c r="G775" s="8">
        <v>1903.425</v>
      </c>
      <c r="H775" s="8">
        <v>16741.033</v>
      </c>
      <c r="I775" s="8">
        <v>24481.8</v>
      </c>
    </row>
    <row r="776" ht="15.75" customHeight="1">
      <c r="A776" s="3" t="s">
        <v>7417</v>
      </c>
      <c r="B776" s="8">
        <v>2.0</v>
      </c>
      <c r="C776" s="8">
        <v>4954.515</v>
      </c>
      <c r="D776" s="8">
        <v>5948.713</v>
      </c>
      <c r="E776" s="8">
        <v>748.14</v>
      </c>
      <c r="F776" s="8">
        <v>2851.328</v>
      </c>
      <c r="G776" s="8">
        <v>4954.515</v>
      </c>
      <c r="H776" s="8">
        <v>7057.702</v>
      </c>
      <c r="I776" s="8">
        <v>9160.89</v>
      </c>
    </row>
    <row r="777" ht="15.75" customHeight="1">
      <c r="A777" s="3" t="s">
        <v>7418</v>
      </c>
      <c r="B777" s="8">
        <v>3.0</v>
      </c>
      <c r="C777" s="8">
        <v>941.197</v>
      </c>
      <c r="D777" s="8">
        <v>485.98</v>
      </c>
      <c r="E777" s="8">
        <v>387.5</v>
      </c>
      <c r="F777" s="8">
        <v>763.27</v>
      </c>
      <c r="G777" s="8">
        <v>1139.04</v>
      </c>
      <c r="H777" s="8">
        <v>1218.045</v>
      </c>
      <c r="I777" s="8">
        <v>1297.05</v>
      </c>
    </row>
    <row r="778" ht="15.75" customHeight="1">
      <c r="A778" s="3" t="s">
        <v>7419</v>
      </c>
      <c r="B778" s="8">
        <v>13.0</v>
      </c>
      <c r="C778" s="8">
        <v>7062.862</v>
      </c>
      <c r="D778" s="8">
        <v>10577.176</v>
      </c>
      <c r="E778" s="8">
        <v>376.74</v>
      </c>
      <c r="F778" s="8">
        <v>2210.09</v>
      </c>
      <c r="G778" s="8">
        <v>3362.15</v>
      </c>
      <c r="H778" s="8">
        <v>5597.24</v>
      </c>
      <c r="I778" s="8">
        <v>40291.71</v>
      </c>
    </row>
    <row r="779" ht="15.75" customHeight="1">
      <c r="A779" s="3" t="s">
        <v>7420</v>
      </c>
      <c r="B779" s="8">
        <v>4.0</v>
      </c>
      <c r="C779" s="8">
        <v>1803.515</v>
      </c>
      <c r="D779" s="8">
        <v>1226.432</v>
      </c>
      <c r="E779" s="8">
        <v>376.74</v>
      </c>
      <c r="F779" s="8">
        <v>982.703</v>
      </c>
      <c r="G779" s="8">
        <v>1991.64</v>
      </c>
      <c r="H779" s="8">
        <v>2812.453</v>
      </c>
      <c r="I779" s="8">
        <v>2854.04</v>
      </c>
    </row>
    <row r="780" ht="15.75" customHeight="1">
      <c r="A780" s="3" t="s">
        <v>7421</v>
      </c>
      <c r="B780" s="8">
        <v>8.0</v>
      </c>
      <c r="C780" s="8">
        <v>12926.545</v>
      </c>
      <c r="D780" s="8">
        <v>14293.692</v>
      </c>
      <c r="E780" s="8">
        <v>376.74</v>
      </c>
      <c r="F780" s="8">
        <v>2519.538</v>
      </c>
      <c r="G780" s="8">
        <v>5931.57</v>
      </c>
      <c r="H780" s="8">
        <v>22094.06</v>
      </c>
      <c r="I780" s="8">
        <v>36743.69</v>
      </c>
    </row>
    <row r="781" ht="15.75" customHeight="1">
      <c r="A781" s="3" t="s">
        <v>7422</v>
      </c>
      <c r="B781" s="8">
        <v>5.0</v>
      </c>
      <c r="C781" s="8">
        <v>3073.57</v>
      </c>
      <c r="D781" s="8">
        <v>4714.632</v>
      </c>
      <c r="E781" s="8">
        <v>358.8</v>
      </c>
      <c r="F781" s="8">
        <v>807.29</v>
      </c>
      <c r="G781" s="8">
        <v>1361.15</v>
      </c>
      <c r="H781" s="8">
        <v>1367.02</v>
      </c>
      <c r="I781" s="8">
        <v>11473.59</v>
      </c>
    </row>
    <row r="782" ht="15.75" customHeight="1">
      <c r="A782" s="3" t="s">
        <v>7423</v>
      </c>
      <c r="B782" s="8">
        <v>10.0</v>
      </c>
      <c r="C782" s="8">
        <v>6629.945</v>
      </c>
      <c r="D782" s="8">
        <v>15710.002</v>
      </c>
      <c r="E782" s="8">
        <v>358.8</v>
      </c>
      <c r="F782" s="8">
        <v>549.858</v>
      </c>
      <c r="G782" s="8">
        <v>1695.32</v>
      </c>
      <c r="H782" s="8">
        <v>3060.99</v>
      </c>
      <c r="I782" s="8">
        <v>51188.6</v>
      </c>
    </row>
    <row r="783" ht="15.75" customHeight="1">
      <c r="A783" s="3" t="s">
        <v>7424</v>
      </c>
      <c r="B783" s="8">
        <v>4.0</v>
      </c>
      <c r="C783" s="8">
        <v>1140.367</v>
      </c>
      <c r="D783" s="8">
        <v>693.573</v>
      </c>
      <c r="E783" s="8">
        <v>405.44</v>
      </c>
      <c r="F783" s="8">
        <v>682.61</v>
      </c>
      <c r="G783" s="8">
        <v>1089.495</v>
      </c>
      <c r="H783" s="8">
        <v>1547.252</v>
      </c>
      <c r="I783" s="8">
        <v>1977.04</v>
      </c>
    </row>
    <row r="784" ht="15.75" customHeight="1">
      <c r="A784" s="3" t="s">
        <v>7425</v>
      </c>
      <c r="B784" s="8">
        <v>6.0</v>
      </c>
      <c r="C784" s="8">
        <v>6445.052</v>
      </c>
      <c r="D784" s="8">
        <v>5320.537</v>
      </c>
      <c r="E784" s="8">
        <v>1291.67</v>
      </c>
      <c r="F784" s="8">
        <v>3823.572</v>
      </c>
      <c r="G784" s="8">
        <v>4536.37</v>
      </c>
      <c r="H784" s="8">
        <v>7493.025</v>
      </c>
      <c r="I784" s="8">
        <v>16241.35</v>
      </c>
    </row>
    <row r="785" ht="15.75" customHeight="1">
      <c r="A785" s="3" t="s">
        <v>7426</v>
      </c>
      <c r="B785" s="8">
        <v>2.0</v>
      </c>
      <c r="C785" s="8">
        <v>1519.03</v>
      </c>
      <c r="D785" s="8">
        <v>439.594</v>
      </c>
      <c r="E785" s="8">
        <v>1208.19</v>
      </c>
      <c r="F785" s="8">
        <v>1363.61</v>
      </c>
      <c r="G785" s="8">
        <v>1519.03</v>
      </c>
      <c r="H785" s="8">
        <v>1674.45</v>
      </c>
      <c r="I785" s="8">
        <v>1829.87</v>
      </c>
    </row>
    <row r="786" ht="15.75" customHeight="1">
      <c r="A786" s="3" t="s">
        <v>7427</v>
      </c>
      <c r="B786" s="8">
        <v>16.0</v>
      </c>
      <c r="C786" s="8">
        <v>5527.563</v>
      </c>
      <c r="D786" s="8">
        <v>6380.331</v>
      </c>
      <c r="E786" s="8">
        <v>287.04</v>
      </c>
      <c r="F786" s="8">
        <v>643.14</v>
      </c>
      <c r="G786" s="8">
        <v>2625.84</v>
      </c>
      <c r="H786" s="8">
        <v>8832.615</v>
      </c>
      <c r="I786" s="8">
        <v>22637.96</v>
      </c>
    </row>
    <row r="787" ht="15.75" customHeight="1">
      <c r="A787" s="3" t="s">
        <v>7428</v>
      </c>
      <c r="B787" s="8">
        <v>6.0</v>
      </c>
      <c r="C787" s="8">
        <v>5078.588</v>
      </c>
      <c r="D787" s="8">
        <v>10273.728</v>
      </c>
      <c r="E787" s="8">
        <v>462.85</v>
      </c>
      <c r="F787" s="8">
        <v>561.005</v>
      </c>
      <c r="G787" s="8">
        <v>941.84</v>
      </c>
      <c r="H787" s="8">
        <v>1480.04</v>
      </c>
      <c r="I787" s="8">
        <v>26031.5</v>
      </c>
    </row>
    <row r="788" ht="15.75" customHeight="1">
      <c r="A788" s="3" t="s">
        <v>7429</v>
      </c>
      <c r="B788" s="8">
        <v>6.0</v>
      </c>
      <c r="C788" s="8">
        <v>3086.24</v>
      </c>
      <c r="D788" s="8">
        <v>2017.96</v>
      </c>
      <c r="E788" s="8">
        <v>1291.67</v>
      </c>
      <c r="F788" s="8">
        <v>1327.548</v>
      </c>
      <c r="G788" s="8">
        <v>2646.935</v>
      </c>
      <c r="H788" s="8">
        <v>4538.265</v>
      </c>
      <c r="I788" s="8">
        <v>5875.44</v>
      </c>
    </row>
    <row r="789" ht="15.75" customHeight="1">
      <c r="A789" s="3" t="s">
        <v>7430</v>
      </c>
      <c r="B789" s="8">
        <v>19.0</v>
      </c>
      <c r="C789" s="8">
        <v>1931.325</v>
      </c>
      <c r="D789" s="8">
        <v>3563.448</v>
      </c>
      <c r="E789" s="8">
        <v>215.28</v>
      </c>
      <c r="F789" s="8">
        <v>376.74</v>
      </c>
      <c r="G789" s="8">
        <v>473.61</v>
      </c>
      <c r="H789" s="8">
        <v>1273.605</v>
      </c>
      <c r="I789" s="8">
        <v>12199.7</v>
      </c>
    </row>
    <row r="790" ht="15.75" customHeight="1">
      <c r="A790" s="3" t="s">
        <v>7431</v>
      </c>
      <c r="B790" s="8">
        <v>5.0</v>
      </c>
      <c r="C790" s="8">
        <v>1546.39</v>
      </c>
      <c r="D790" s="8">
        <v>1140.361</v>
      </c>
      <c r="E790" s="8">
        <v>344.44</v>
      </c>
      <c r="F790" s="8">
        <v>387.51</v>
      </c>
      <c r="G790" s="8">
        <v>1842.57</v>
      </c>
      <c r="H790" s="8">
        <v>2266.55</v>
      </c>
      <c r="I790" s="8">
        <v>2890.88</v>
      </c>
    </row>
    <row r="791" ht="15.75" customHeight="1">
      <c r="A791" s="3" t="s">
        <v>7432</v>
      </c>
      <c r="B791" s="8">
        <v>11.0</v>
      </c>
      <c r="C791" s="8">
        <v>2408.88</v>
      </c>
      <c r="D791" s="8">
        <v>3418.375</v>
      </c>
      <c r="E791" s="8">
        <v>369.56</v>
      </c>
      <c r="F791" s="8">
        <v>430.56</v>
      </c>
      <c r="G791" s="8">
        <v>462.85</v>
      </c>
      <c r="H791" s="8">
        <v>2838.985</v>
      </c>
      <c r="I791" s="8">
        <v>10677.69</v>
      </c>
    </row>
    <row r="792" ht="15.75" customHeight="1">
      <c r="A792" s="3" t="s">
        <v>7433</v>
      </c>
      <c r="B792" s="8">
        <v>6.0</v>
      </c>
      <c r="C792" s="8">
        <v>550.965</v>
      </c>
      <c r="D792" s="8">
        <v>355.631</v>
      </c>
      <c r="E792" s="8">
        <v>339.06</v>
      </c>
      <c r="F792" s="8">
        <v>388.898</v>
      </c>
      <c r="G792" s="8">
        <v>412.62</v>
      </c>
      <c r="H792" s="8">
        <v>470.925</v>
      </c>
      <c r="I792" s="8">
        <v>1270.14</v>
      </c>
    </row>
    <row r="793" ht="15.75" customHeight="1">
      <c r="A793" s="3" t="s">
        <v>7434</v>
      </c>
      <c r="B793" s="8">
        <v>16.0</v>
      </c>
      <c r="C793" s="8">
        <v>6745.57</v>
      </c>
      <c r="D793" s="8">
        <v>8351.201</v>
      </c>
      <c r="E793" s="8">
        <v>75.39</v>
      </c>
      <c r="F793" s="8">
        <v>1135.868</v>
      </c>
      <c r="G793" s="8">
        <v>2059.48</v>
      </c>
      <c r="H793" s="8">
        <v>11409.015</v>
      </c>
      <c r="I793" s="8">
        <v>24619.26</v>
      </c>
    </row>
    <row r="794" ht="15.75" customHeight="1">
      <c r="A794" s="3" t="s">
        <v>7435</v>
      </c>
      <c r="B794" s="8">
        <v>7.0</v>
      </c>
      <c r="C794" s="8">
        <v>5119.307</v>
      </c>
      <c r="D794" s="8">
        <v>8328.679</v>
      </c>
      <c r="E794" s="8">
        <v>460.14</v>
      </c>
      <c r="F794" s="8">
        <v>507.425</v>
      </c>
      <c r="G794" s="8">
        <v>968.75</v>
      </c>
      <c r="H794" s="8">
        <v>5014.825</v>
      </c>
      <c r="I794" s="8">
        <v>23361.76</v>
      </c>
    </row>
    <row r="795" ht="15.75" customHeight="1">
      <c r="A795" s="3" t="s">
        <v>7436</v>
      </c>
      <c r="B795" s="8">
        <v>3.0</v>
      </c>
      <c r="C795" s="8">
        <v>8076.853</v>
      </c>
      <c r="D795" s="8">
        <v>13243.777</v>
      </c>
      <c r="E795" s="8">
        <v>430.55</v>
      </c>
      <c r="F795" s="8">
        <v>430.555</v>
      </c>
      <c r="G795" s="8">
        <v>430.56</v>
      </c>
      <c r="H795" s="8">
        <v>11900.005</v>
      </c>
      <c r="I795" s="8">
        <v>23369.45</v>
      </c>
    </row>
    <row r="796" ht="15.75" customHeight="1">
      <c r="A796" s="3" t="s">
        <v>7437</v>
      </c>
      <c r="B796" s="8">
        <v>3.0</v>
      </c>
      <c r="C796" s="8">
        <v>1153.287</v>
      </c>
      <c r="D796" s="8">
        <v>1276.217</v>
      </c>
      <c r="E796" s="8">
        <v>381.41</v>
      </c>
      <c r="F796" s="8">
        <v>416.745</v>
      </c>
      <c r="G796" s="8">
        <v>452.08</v>
      </c>
      <c r="H796" s="8">
        <v>1539.225</v>
      </c>
      <c r="I796" s="8">
        <v>2626.37</v>
      </c>
    </row>
    <row r="797" ht="15.75" customHeight="1">
      <c r="A797" s="3" t="s">
        <v>7438</v>
      </c>
      <c r="B797" s="8">
        <v>17.0</v>
      </c>
      <c r="C797" s="8">
        <v>3756.512</v>
      </c>
      <c r="D797" s="8">
        <v>5116.267</v>
      </c>
      <c r="E797" s="8">
        <v>53.82</v>
      </c>
      <c r="F797" s="8">
        <v>430.56</v>
      </c>
      <c r="G797" s="8">
        <v>645.83</v>
      </c>
      <c r="H797" s="8">
        <v>5329.16</v>
      </c>
      <c r="I797" s="8">
        <v>14769.75</v>
      </c>
    </row>
    <row r="798" ht="15.75" customHeight="1">
      <c r="A798" s="3" t="s">
        <v>7439</v>
      </c>
      <c r="B798" s="8">
        <v>6.0</v>
      </c>
      <c r="C798" s="8">
        <v>2104.355</v>
      </c>
      <c r="D798" s="8">
        <v>2042.35</v>
      </c>
      <c r="E798" s="8">
        <v>527.43</v>
      </c>
      <c r="F798" s="8">
        <v>1077.067</v>
      </c>
      <c r="G798" s="8">
        <v>1666.12</v>
      </c>
      <c r="H798" s="8">
        <v>1717.64</v>
      </c>
      <c r="I798" s="8">
        <v>6150.93</v>
      </c>
    </row>
    <row r="799" ht="15.75" customHeight="1">
      <c r="A799" s="3" t="s">
        <v>7440</v>
      </c>
      <c r="B799" s="8">
        <v>7.0</v>
      </c>
      <c r="C799" s="8">
        <v>6415.896</v>
      </c>
      <c r="D799" s="8">
        <v>6321.161</v>
      </c>
      <c r="E799" s="8">
        <v>384.53</v>
      </c>
      <c r="F799" s="8">
        <v>1754.5</v>
      </c>
      <c r="G799" s="8">
        <v>4058.77</v>
      </c>
      <c r="H799" s="8">
        <v>10083.63</v>
      </c>
      <c r="I799" s="8">
        <v>16791.71</v>
      </c>
    </row>
    <row r="800" ht="15.75" customHeight="1">
      <c r="A800" s="3" t="s">
        <v>7441</v>
      </c>
      <c r="B800" s="8">
        <v>3.0</v>
      </c>
      <c r="C800" s="8">
        <v>2824.153</v>
      </c>
      <c r="D800" s="8">
        <v>3998.774</v>
      </c>
      <c r="E800" s="8">
        <v>387.5</v>
      </c>
      <c r="F800" s="8">
        <v>516.665</v>
      </c>
      <c r="G800" s="8">
        <v>645.83</v>
      </c>
      <c r="H800" s="8">
        <v>4042.48</v>
      </c>
      <c r="I800" s="8">
        <v>7439.13</v>
      </c>
    </row>
    <row r="801" ht="15.75" customHeight="1">
      <c r="A801" s="3" t="s">
        <v>7442</v>
      </c>
      <c r="B801" s="8">
        <v>19.0</v>
      </c>
      <c r="C801" s="8">
        <v>2382.873</v>
      </c>
      <c r="D801" s="8">
        <v>3591.382</v>
      </c>
      <c r="E801" s="8">
        <v>322.92</v>
      </c>
      <c r="F801" s="8">
        <v>387.505</v>
      </c>
      <c r="G801" s="8">
        <v>727.29</v>
      </c>
      <c r="H801" s="8">
        <v>2374.075</v>
      </c>
      <c r="I801" s="8">
        <v>12378.73</v>
      </c>
    </row>
    <row r="802" ht="15.75" customHeight="1">
      <c r="A802" s="3" t="s">
        <v>7443</v>
      </c>
      <c r="B802" s="8">
        <v>9.0</v>
      </c>
      <c r="C802" s="8">
        <v>2649.623</v>
      </c>
      <c r="D802" s="8">
        <v>3641.931</v>
      </c>
      <c r="E802" s="8">
        <v>59.89</v>
      </c>
      <c r="F802" s="8">
        <v>182.99</v>
      </c>
      <c r="G802" s="8">
        <v>839.58</v>
      </c>
      <c r="H802" s="8">
        <v>3121.5</v>
      </c>
      <c r="I802" s="8">
        <v>10764.51</v>
      </c>
    </row>
    <row r="803" ht="15.75" customHeight="1">
      <c r="A803" s="3" t="s">
        <v>7444</v>
      </c>
      <c r="B803" s="8">
        <v>7.0</v>
      </c>
      <c r="C803" s="8">
        <v>2130.993</v>
      </c>
      <c r="D803" s="8">
        <v>2025.193</v>
      </c>
      <c r="E803" s="8">
        <v>376.74</v>
      </c>
      <c r="F803" s="8">
        <v>419.795</v>
      </c>
      <c r="G803" s="8">
        <v>1646.88</v>
      </c>
      <c r="H803" s="8">
        <v>3193.625</v>
      </c>
      <c r="I803" s="8">
        <v>5666.49</v>
      </c>
    </row>
    <row r="804" ht="15.75" customHeight="1">
      <c r="A804" s="3" t="s">
        <v>7445</v>
      </c>
      <c r="B804" s="8">
        <v>3.0</v>
      </c>
      <c r="C804" s="8">
        <v>3508.42</v>
      </c>
      <c r="D804" s="8">
        <v>2747.398</v>
      </c>
      <c r="E804" s="8">
        <v>1022.58</v>
      </c>
      <c r="F804" s="8">
        <v>2033.49</v>
      </c>
      <c r="G804" s="8">
        <v>3044.4</v>
      </c>
      <c r="H804" s="8">
        <v>4751.34</v>
      </c>
      <c r="I804" s="8">
        <v>6458.28</v>
      </c>
    </row>
    <row r="805" ht="15.75" customHeight="1">
      <c r="A805" s="3" t="s">
        <v>7446</v>
      </c>
      <c r="B805" s="8">
        <v>16.0</v>
      </c>
      <c r="C805" s="8">
        <v>3549.898</v>
      </c>
      <c r="D805" s="8">
        <v>5590.113</v>
      </c>
      <c r="E805" s="8">
        <v>301.39</v>
      </c>
      <c r="F805" s="8">
        <v>478.99</v>
      </c>
      <c r="G805" s="8">
        <v>1107.49</v>
      </c>
      <c r="H805" s="8">
        <v>3501.822</v>
      </c>
      <c r="I805" s="8">
        <v>21527.83</v>
      </c>
    </row>
    <row r="806" ht="15.75" customHeight="1">
      <c r="A806" s="3" t="s">
        <v>7447</v>
      </c>
      <c r="B806" s="8">
        <v>6.0</v>
      </c>
      <c r="C806" s="8">
        <v>1177.038</v>
      </c>
      <c r="D806" s="8">
        <v>1720.582</v>
      </c>
      <c r="E806" s="8">
        <v>201.82</v>
      </c>
      <c r="F806" s="8">
        <v>353.588</v>
      </c>
      <c r="G806" s="8">
        <v>575.27</v>
      </c>
      <c r="H806" s="8">
        <v>718.188</v>
      </c>
      <c r="I806" s="8">
        <v>4664.35</v>
      </c>
    </row>
    <row r="807" ht="15.75" customHeight="1">
      <c r="A807" s="3" t="s">
        <v>7448</v>
      </c>
      <c r="B807" s="8">
        <v>1.0</v>
      </c>
      <c r="C807" s="8">
        <v>1211.94</v>
      </c>
      <c r="E807" s="8">
        <v>1211.94</v>
      </c>
      <c r="F807" s="8">
        <v>1211.94</v>
      </c>
      <c r="G807" s="8">
        <v>1211.94</v>
      </c>
      <c r="H807" s="8">
        <v>1211.94</v>
      </c>
      <c r="I807" s="8">
        <v>1211.94</v>
      </c>
    </row>
    <row r="808" ht="15.75" customHeight="1">
      <c r="A808" s="3" t="s">
        <v>7449</v>
      </c>
      <c r="B808" s="8">
        <v>4.0</v>
      </c>
      <c r="C808" s="8">
        <v>4710.965</v>
      </c>
      <c r="D808" s="8">
        <v>4516.738</v>
      </c>
      <c r="E808" s="8">
        <v>1506.56</v>
      </c>
      <c r="F808" s="8">
        <v>1897.168</v>
      </c>
      <c r="G808" s="8">
        <v>3024.625</v>
      </c>
      <c r="H808" s="8">
        <v>5838.422</v>
      </c>
      <c r="I808" s="8">
        <v>11288.05</v>
      </c>
    </row>
    <row r="809" ht="15.75" customHeight="1">
      <c r="A809" s="3" t="s">
        <v>7450</v>
      </c>
      <c r="B809" s="8">
        <v>16.0</v>
      </c>
      <c r="C809" s="8">
        <v>1272.145</v>
      </c>
      <c r="D809" s="8">
        <v>2270.778</v>
      </c>
      <c r="E809" s="8">
        <v>290.62</v>
      </c>
      <c r="F809" s="8">
        <v>290.63</v>
      </c>
      <c r="G809" s="8">
        <v>333.685</v>
      </c>
      <c r="H809" s="8">
        <v>621.63</v>
      </c>
      <c r="I809" s="8">
        <v>7837.77</v>
      </c>
    </row>
    <row r="810" ht="15.75" customHeight="1">
      <c r="A810" s="3" t="s">
        <v>7451</v>
      </c>
      <c r="B810" s="8">
        <v>5.0</v>
      </c>
      <c r="C810" s="8">
        <v>5097.514</v>
      </c>
      <c r="D810" s="8">
        <v>9502.484</v>
      </c>
      <c r="E810" s="8">
        <v>441.32</v>
      </c>
      <c r="F810" s="8">
        <v>495.14</v>
      </c>
      <c r="G810" s="8">
        <v>861.11</v>
      </c>
      <c r="H810" s="8">
        <v>1614.59</v>
      </c>
      <c r="I810" s="8">
        <v>22075.41</v>
      </c>
    </row>
    <row r="811" ht="15.75" customHeight="1">
      <c r="A811" s="3" t="s">
        <v>7452</v>
      </c>
      <c r="B811" s="8">
        <v>5.0</v>
      </c>
      <c r="C811" s="8">
        <v>976.076</v>
      </c>
      <c r="D811" s="8">
        <v>638.506</v>
      </c>
      <c r="E811" s="8">
        <v>473.61</v>
      </c>
      <c r="F811" s="8">
        <v>505.9</v>
      </c>
      <c r="G811" s="8">
        <v>592.02</v>
      </c>
      <c r="H811" s="8">
        <v>1442.99</v>
      </c>
      <c r="I811" s="8">
        <v>1865.86</v>
      </c>
    </row>
    <row r="812" ht="15.75" customHeight="1">
      <c r="A812" s="3" t="s">
        <v>7453</v>
      </c>
      <c r="B812" s="8">
        <v>2.0</v>
      </c>
      <c r="C812" s="8">
        <v>5439.825</v>
      </c>
      <c r="D812" s="8">
        <v>6299.834</v>
      </c>
      <c r="E812" s="8">
        <v>985.17</v>
      </c>
      <c r="F812" s="8">
        <v>3212.498</v>
      </c>
      <c r="G812" s="8">
        <v>5439.825</v>
      </c>
      <c r="H812" s="8">
        <v>7667.152</v>
      </c>
      <c r="I812" s="8">
        <v>9894.48</v>
      </c>
    </row>
    <row r="813" ht="15.75" customHeight="1">
      <c r="A813" s="3" t="s">
        <v>7454</v>
      </c>
      <c r="B813" s="8">
        <v>9.0</v>
      </c>
      <c r="C813" s="8">
        <v>3347.606</v>
      </c>
      <c r="D813" s="8">
        <v>6087.513</v>
      </c>
      <c r="E813" s="8">
        <v>376.74</v>
      </c>
      <c r="F813" s="8">
        <v>378.42</v>
      </c>
      <c r="G813" s="8">
        <v>484.37</v>
      </c>
      <c r="H813" s="8">
        <v>2655.09</v>
      </c>
      <c r="I813" s="8">
        <v>19024.73</v>
      </c>
    </row>
    <row r="814" ht="15.75" customHeight="1">
      <c r="A814" s="3" t="s">
        <v>7455</v>
      </c>
      <c r="B814" s="8">
        <v>6.0</v>
      </c>
      <c r="C814" s="8">
        <v>4338.84</v>
      </c>
      <c r="D814" s="8">
        <v>6459.596</v>
      </c>
      <c r="E814" s="8">
        <v>511.28</v>
      </c>
      <c r="F814" s="8">
        <v>1540.745</v>
      </c>
      <c r="G814" s="8">
        <v>2105.345</v>
      </c>
      <c r="H814" s="8">
        <v>2411.098</v>
      </c>
      <c r="I814" s="8">
        <v>17445.51</v>
      </c>
    </row>
    <row r="815" ht="15.75" customHeight="1">
      <c r="A815" s="3" t="s">
        <v>7456</v>
      </c>
      <c r="B815" s="8">
        <v>4.0</v>
      </c>
      <c r="C815" s="8">
        <v>699.98</v>
      </c>
      <c r="D815" s="8">
        <v>353.128</v>
      </c>
      <c r="E815" s="8">
        <v>398.27</v>
      </c>
      <c r="F815" s="8">
        <v>462.852</v>
      </c>
      <c r="G815" s="8">
        <v>608.16</v>
      </c>
      <c r="H815" s="8">
        <v>845.288</v>
      </c>
      <c r="I815" s="8">
        <v>1185.33</v>
      </c>
    </row>
    <row r="816" ht="15.75" customHeight="1">
      <c r="A816" s="3" t="s">
        <v>7457</v>
      </c>
      <c r="B816" s="8">
        <v>7.0</v>
      </c>
      <c r="C816" s="8">
        <v>2074.106</v>
      </c>
      <c r="D816" s="8">
        <v>3693.376</v>
      </c>
      <c r="E816" s="8">
        <v>195.71</v>
      </c>
      <c r="F816" s="8">
        <v>306.77</v>
      </c>
      <c r="G816" s="8">
        <v>495.14</v>
      </c>
      <c r="H816" s="8">
        <v>1428.48</v>
      </c>
      <c r="I816" s="8">
        <v>10357.39</v>
      </c>
    </row>
    <row r="817" ht="15.75" customHeight="1">
      <c r="A817" s="3" t="s">
        <v>7458</v>
      </c>
      <c r="B817" s="8">
        <v>14.0</v>
      </c>
      <c r="C817" s="8">
        <v>4838.984</v>
      </c>
      <c r="D817" s="8">
        <v>4458.935</v>
      </c>
      <c r="E817" s="8">
        <v>376.74</v>
      </c>
      <c r="F817" s="8">
        <v>1025.26</v>
      </c>
      <c r="G817" s="8">
        <v>3620.425</v>
      </c>
      <c r="H817" s="8">
        <v>8227.283</v>
      </c>
      <c r="I817" s="8">
        <v>13047.22</v>
      </c>
    </row>
    <row r="818" ht="15.75" customHeight="1">
      <c r="A818" s="3" t="s">
        <v>7459</v>
      </c>
      <c r="B818" s="8">
        <v>6.0</v>
      </c>
      <c r="C818" s="8">
        <v>1999.767</v>
      </c>
      <c r="D818" s="8">
        <v>2866.861</v>
      </c>
      <c r="E818" s="8">
        <v>398.26</v>
      </c>
      <c r="F818" s="8">
        <v>430.552</v>
      </c>
      <c r="G818" s="8">
        <v>855.73</v>
      </c>
      <c r="H818" s="8">
        <v>1601.518</v>
      </c>
      <c r="I818" s="8">
        <v>7749.94</v>
      </c>
    </row>
    <row r="819" ht="15.75" customHeight="1">
      <c r="A819" s="3" t="s">
        <v>7460</v>
      </c>
      <c r="B819" s="8">
        <v>8.0</v>
      </c>
      <c r="C819" s="8">
        <v>4347.84</v>
      </c>
      <c r="D819" s="8">
        <v>2956.259</v>
      </c>
      <c r="E819" s="8">
        <v>287.04</v>
      </c>
      <c r="F819" s="8">
        <v>2809.768</v>
      </c>
      <c r="G819" s="8">
        <v>4363.76</v>
      </c>
      <c r="H819" s="8">
        <v>6590.66</v>
      </c>
      <c r="I819" s="8">
        <v>8588.57</v>
      </c>
    </row>
    <row r="820" ht="15.75" customHeight="1">
      <c r="A820" s="3" t="s">
        <v>7461</v>
      </c>
      <c r="B820" s="8">
        <v>1.0</v>
      </c>
      <c r="C820" s="8">
        <v>5915.25</v>
      </c>
      <c r="E820" s="8">
        <v>5915.25</v>
      </c>
      <c r="F820" s="8">
        <v>5915.25</v>
      </c>
      <c r="G820" s="8">
        <v>5915.25</v>
      </c>
      <c r="H820" s="8">
        <v>5915.25</v>
      </c>
      <c r="I820" s="8">
        <v>5915.25</v>
      </c>
    </row>
    <row r="821" ht="15.75" customHeight="1">
      <c r="A821" s="3" t="s">
        <v>7462</v>
      </c>
      <c r="B821" s="8">
        <v>21.0</v>
      </c>
      <c r="C821" s="8">
        <v>2368.384</v>
      </c>
      <c r="D821" s="8">
        <v>3608.61</v>
      </c>
      <c r="E821" s="8">
        <v>179.4</v>
      </c>
      <c r="F821" s="8">
        <v>344.44</v>
      </c>
      <c r="G821" s="8">
        <v>419.79</v>
      </c>
      <c r="H821" s="8">
        <v>1725.41</v>
      </c>
      <c r="I821" s="8">
        <v>13454.89</v>
      </c>
    </row>
    <row r="822" ht="15.75" customHeight="1">
      <c r="A822" s="3" t="s">
        <v>7463</v>
      </c>
      <c r="B822" s="8">
        <v>10.0</v>
      </c>
      <c r="C822" s="8">
        <v>3583.428</v>
      </c>
      <c r="D822" s="8">
        <v>4391.218</v>
      </c>
      <c r="E822" s="8">
        <v>121.25</v>
      </c>
      <c r="F822" s="8">
        <v>527.43</v>
      </c>
      <c r="G822" s="8">
        <v>1351.19</v>
      </c>
      <c r="H822" s="8">
        <v>6996.475</v>
      </c>
      <c r="I822" s="8">
        <v>11237.6</v>
      </c>
    </row>
    <row r="823" ht="15.75" customHeight="1">
      <c r="A823" s="3" t="s">
        <v>7464</v>
      </c>
      <c r="B823" s="8">
        <v>13.0</v>
      </c>
      <c r="C823" s="8">
        <v>6635.458</v>
      </c>
      <c r="D823" s="8">
        <v>12186.548</v>
      </c>
      <c r="E823" s="8">
        <v>355.21</v>
      </c>
      <c r="F823" s="8">
        <v>430.56</v>
      </c>
      <c r="G823" s="8">
        <v>516.67</v>
      </c>
      <c r="H823" s="8">
        <v>8611.13</v>
      </c>
      <c r="I823" s="8">
        <v>42860.64</v>
      </c>
    </row>
    <row r="824" ht="15.75" customHeight="1">
      <c r="A824" s="3" t="s">
        <v>7465</v>
      </c>
      <c r="B824" s="8">
        <v>6.0</v>
      </c>
      <c r="C824" s="8">
        <v>2066.003</v>
      </c>
      <c r="D824" s="8">
        <v>2376.978</v>
      </c>
      <c r="E824" s="8">
        <v>104.27</v>
      </c>
      <c r="F824" s="8">
        <v>355.21</v>
      </c>
      <c r="G824" s="8">
        <v>898.785</v>
      </c>
      <c r="H824" s="8">
        <v>4120.558</v>
      </c>
      <c r="I824" s="8">
        <v>5125.68</v>
      </c>
    </row>
    <row r="825" ht="15.75" customHeight="1">
      <c r="A825" s="3" t="s">
        <v>7466</v>
      </c>
      <c r="B825" s="8">
        <v>24.0</v>
      </c>
      <c r="C825" s="8">
        <v>5833.54</v>
      </c>
      <c r="D825" s="8">
        <v>14931.83</v>
      </c>
      <c r="E825" s="8">
        <v>355.21</v>
      </c>
      <c r="F825" s="8">
        <v>843.172</v>
      </c>
      <c r="G825" s="8">
        <v>1845.025</v>
      </c>
      <c r="H825" s="8">
        <v>2810.382</v>
      </c>
      <c r="I825" s="8">
        <v>73194.62</v>
      </c>
    </row>
    <row r="826" ht="15.75" customHeight="1">
      <c r="A826" s="3" t="s">
        <v>7467</v>
      </c>
      <c r="B826" s="8">
        <v>4.0</v>
      </c>
      <c r="C826" s="8">
        <v>5819.535</v>
      </c>
      <c r="D826" s="8">
        <v>6268.779</v>
      </c>
      <c r="E826" s="8">
        <v>688.89</v>
      </c>
      <c r="F826" s="8">
        <v>831.24</v>
      </c>
      <c r="G826" s="8">
        <v>4433.465</v>
      </c>
      <c r="H826" s="8">
        <v>9421.76</v>
      </c>
      <c r="I826" s="8">
        <v>13722.32</v>
      </c>
    </row>
    <row r="827" ht="15.75" customHeight="1">
      <c r="A827" s="3" t="s">
        <v>7468</v>
      </c>
      <c r="B827" s="8">
        <v>1.0</v>
      </c>
      <c r="C827" s="8">
        <v>8827.23</v>
      </c>
      <c r="E827" s="8">
        <v>8827.23</v>
      </c>
      <c r="F827" s="8">
        <v>8827.23</v>
      </c>
      <c r="G827" s="8">
        <v>8827.23</v>
      </c>
      <c r="H827" s="8">
        <v>8827.23</v>
      </c>
      <c r="I827" s="8">
        <v>8827.23</v>
      </c>
    </row>
    <row r="828" ht="15.75" customHeight="1">
      <c r="A828" s="3" t="s">
        <v>7469</v>
      </c>
      <c r="B828" s="8">
        <v>3.0</v>
      </c>
      <c r="C828" s="8">
        <v>961.573</v>
      </c>
      <c r="D828" s="8">
        <v>938.396</v>
      </c>
      <c r="E828" s="8">
        <v>419.79</v>
      </c>
      <c r="F828" s="8">
        <v>419.79</v>
      </c>
      <c r="G828" s="8">
        <v>419.79</v>
      </c>
      <c r="H828" s="8">
        <v>1232.465</v>
      </c>
      <c r="I828" s="8">
        <v>2045.14</v>
      </c>
    </row>
    <row r="829" ht="15.75" customHeight="1">
      <c r="A829" s="3" t="s">
        <v>7470</v>
      </c>
      <c r="B829" s="8">
        <v>16.0</v>
      </c>
      <c r="C829" s="8">
        <v>10673.923</v>
      </c>
      <c r="D829" s="8">
        <v>28106.96</v>
      </c>
      <c r="E829" s="8">
        <v>355.21</v>
      </c>
      <c r="F829" s="8">
        <v>371.358</v>
      </c>
      <c r="G829" s="8">
        <v>430.555</v>
      </c>
      <c r="H829" s="8">
        <v>6738.5</v>
      </c>
      <c r="I829" s="8">
        <v>113196.81</v>
      </c>
    </row>
    <row r="830" ht="15.75" customHeight="1">
      <c r="A830" s="3" t="s">
        <v>7471</v>
      </c>
      <c r="B830" s="8">
        <v>2.0</v>
      </c>
      <c r="C830" s="8">
        <v>2651.7</v>
      </c>
      <c r="D830" s="8">
        <v>96.718</v>
      </c>
      <c r="E830" s="8">
        <v>2583.31</v>
      </c>
      <c r="F830" s="8">
        <v>2617.505</v>
      </c>
      <c r="G830" s="8">
        <v>2651.7</v>
      </c>
      <c r="H830" s="8">
        <v>2685.895</v>
      </c>
      <c r="I830" s="8">
        <v>2720.09</v>
      </c>
    </row>
    <row r="831" ht="15.75" customHeight="1">
      <c r="A831" s="3" t="s">
        <v>7472</v>
      </c>
      <c r="B831" s="8">
        <v>6.0</v>
      </c>
      <c r="C831" s="8">
        <v>4713.353</v>
      </c>
      <c r="D831" s="8">
        <v>5669.247</v>
      </c>
      <c r="E831" s="8">
        <v>323.5</v>
      </c>
      <c r="F831" s="8">
        <v>1367.908</v>
      </c>
      <c r="G831" s="8">
        <v>1467.485</v>
      </c>
      <c r="H831" s="8">
        <v>7801.97</v>
      </c>
      <c r="I831" s="8">
        <v>13773.47</v>
      </c>
    </row>
    <row r="832" ht="15.75" customHeight="1">
      <c r="A832" s="3" t="s">
        <v>7473</v>
      </c>
      <c r="B832" s="8">
        <v>7.0</v>
      </c>
      <c r="C832" s="8">
        <v>5341.416</v>
      </c>
      <c r="D832" s="8">
        <v>4973.979</v>
      </c>
      <c r="E832" s="8">
        <v>409.03</v>
      </c>
      <c r="F832" s="8">
        <v>1161.31</v>
      </c>
      <c r="G832" s="8">
        <v>5531.86</v>
      </c>
      <c r="H832" s="8">
        <v>7443.94</v>
      </c>
      <c r="I832" s="8">
        <v>14238.52</v>
      </c>
    </row>
    <row r="833" ht="15.75" customHeight="1">
      <c r="A833" s="3" t="s">
        <v>7474</v>
      </c>
      <c r="B833" s="8">
        <v>16.0</v>
      </c>
      <c r="C833" s="8">
        <v>3747.858</v>
      </c>
      <c r="D833" s="8">
        <v>7689.461</v>
      </c>
      <c r="E833" s="8">
        <v>113.02</v>
      </c>
      <c r="F833" s="8">
        <v>483.352</v>
      </c>
      <c r="G833" s="8">
        <v>1219.91</v>
      </c>
      <c r="H833" s="8">
        <v>3655.88</v>
      </c>
      <c r="I833" s="8">
        <v>31802.94</v>
      </c>
    </row>
    <row r="834" ht="15.75" customHeight="1">
      <c r="A834" s="3" t="s">
        <v>7475</v>
      </c>
      <c r="B834" s="8">
        <v>5.0</v>
      </c>
      <c r="C834" s="8">
        <v>2157.776</v>
      </c>
      <c r="D834" s="8">
        <v>2756.27</v>
      </c>
      <c r="E834" s="8">
        <v>775.0</v>
      </c>
      <c r="F834" s="8">
        <v>775.0</v>
      </c>
      <c r="G834" s="8">
        <v>775.0</v>
      </c>
      <c r="H834" s="8">
        <v>1399.31</v>
      </c>
      <c r="I834" s="8">
        <v>7064.57</v>
      </c>
    </row>
    <row r="835" ht="15.75" customHeight="1">
      <c r="A835" s="3" t="s">
        <v>7476</v>
      </c>
      <c r="B835" s="8">
        <v>5.0</v>
      </c>
      <c r="C835" s="8">
        <v>6030.732</v>
      </c>
      <c r="D835" s="8">
        <v>7593.044</v>
      </c>
      <c r="E835" s="8">
        <v>332.18</v>
      </c>
      <c r="F835" s="8">
        <v>2690.9</v>
      </c>
      <c r="G835" s="8">
        <v>3612.06</v>
      </c>
      <c r="H835" s="8">
        <v>4159.68</v>
      </c>
      <c r="I835" s="8">
        <v>19358.84</v>
      </c>
    </row>
    <row r="836" ht="15.75" customHeight="1">
      <c r="A836" s="3" t="s">
        <v>7477</v>
      </c>
      <c r="B836" s="8">
        <v>5.0</v>
      </c>
      <c r="C836" s="8">
        <v>3288.964</v>
      </c>
      <c r="D836" s="8">
        <v>5241.739</v>
      </c>
      <c r="E836" s="8">
        <v>358.8</v>
      </c>
      <c r="F836" s="8">
        <v>358.8</v>
      </c>
      <c r="G836" s="8">
        <v>538.19</v>
      </c>
      <c r="H836" s="8">
        <v>2690.98</v>
      </c>
      <c r="I836" s="8">
        <v>12498.05</v>
      </c>
    </row>
    <row r="837" ht="15.75" customHeight="1">
      <c r="A837" s="3" t="s">
        <v>7478</v>
      </c>
      <c r="B837" s="8">
        <v>12.0</v>
      </c>
      <c r="C837" s="8">
        <v>1498.823</v>
      </c>
      <c r="D837" s="8">
        <v>2250.617</v>
      </c>
      <c r="E837" s="8">
        <v>322.92</v>
      </c>
      <c r="F837" s="8">
        <v>358.8</v>
      </c>
      <c r="G837" s="8">
        <v>484.375</v>
      </c>
      <c r="H837" s="8">
        <v>1603.093</v>
      </c>
      <c r="I837" s="8">
        <v>8288.2</v>
      </c>
    </row>
    <row r="838" ht="15.75" customHeight="1">
      <c r="A838" s="3" t="s">
        <v>7479</v>
      </c>
      <c r="B838" s="8">
        <v>7.0</v>
      </c>
      <c r="C838" s="8">
        <v>1710.566</v>
      </c>
      <c r="D838" s="8">
        <v>1612.414</v>
      </c>
      <c r="E838" s="8">
        <v>269.1</v>
      </c>
      <c r="F838" s="8">
        <v>558.13</v>
      </c>
      <c r="G838" s="8">
        <v>1201.56</v>
      </c>
      <c r="H838" s="8">
        <v>2341.12</v>
      </c>
      <c r="I838" s="8">
        <v>4704.8</v>
      </c>
    </row>
    <row r="839" ht="15.75" customHeight="1">
      <c r="A839" s="3" t="s">
        <v>7480</v>
      </c>
      <c r="B839" s="8">
        <v>10.0</v>
      </c>
      <c r="C839" s="8">
        <v>1339.746</v>
      </c>
      <c r="D839" s="8">
        <v>1580.087</v>
      </c>
      <c r="E839" s="8">
        <v>269.1</v>
      </c>
      <c r="F839" s="8">
        <v>468.232</v>
      </c>
      <c r="G839" s="8">
        <v>779.315</v>
      </c>
      <c r="H839" s="8">
        <v>1408.772</v>
      </c>
      <c r="I839" s="8">
        <v>5535.84</v>
      </c>
    </row>
    <row r="840" ht="15.75" customHeight="1">
      <c r="A840" s="3" t="s">
        <v>7481</v>
      </c>
      <c r="B840" s="8">
        <v>2.0</v>
      </c>
      <c r="C840" s="8">
        <v>5917.095</v>
      </c>
      <c r="D840" s="8">
        <v>7860.616</v>
      </c>
      <c r="E840" s="8">
        <v>358.8</v>
      </c>
      <c r="F840" s="8">
        <v>3137.948</v>
      </c>
      <c r="G840" s="8">
        <v>5917.095</v>
      </c>
      <c r="H840" s="8">
        <v>8696.242</v>
      </c>
      <c r="I840" s="8">
        <v>11475.39</v>
      </c>
    </row>
    <row r="841" ht="15.75" customHeight="1">
      <c r="A841" s="3" t="s">
        <v>7482</v>
      </c>
      <c r="B841" s="8">
        <v>7.0</v>
      </c>
      <c r="C841" s="8">
        <v>1829.164</v>
      </c>
      <c r="D841" s="8">
        <v>1879.502</v>
      </c>
      <c r="E841" s="8">
        <v>358.8</v>
      </c>
      <c r="F841" s="8">
        <v>538.2</v>
      </c>
      <c r="G841" s="8">
        <v>538.2</v>
      </c>
      <c r="H841" s="8">
        <v>2838.095</v>
      </c>
      <c r="I841" s="8">
        <v>5154.56</v>
      </c>
    </row>
    <row r="842" ht="15.75" customHeight="1">
      <c r="A842" s="3" t="s">
        <v>7483</v>
      </c>
      <c r="B842" s="8">
        <v>5.0</v>
      </c>
      <c r="C842" s="8">
        <v>5793.5</v>
      </c>
      <c r="D842" s="8">
        <v>7199.541</v>
      </c>
      <c r="E842" s="8">
        <v>430.56</v>
      </c>
      <c r="F842" s="8">
        <v>1076.39</v>
      </c>
      <c r="G842" s="8">
        <v>2559.0</v>
      </c>
      <c r="H842" s="8">
        <v>7101.91</v>
      </c>
      <c r="I842" s="8">
        <v>17799.64</v>
      </c>
    </row>
    <row r="843" ht="15.75" customHeight="1">
      <c r="A843" s="3" t="s">
        <v>7484</v>
      </c>
      <c r="B843" s="8">
        <v>25.0</v>
      </c>
      <c r="C843" s="8">
        <v>3534.814</v>
      </c>
      <c r="D843" s="8">
        <v>10561.611</v>
      </c>
      <c r="E843" s="8">
        <v>269.1</v>
      </c>
      <c r="F843" s="8">
        <v>441.32</v>
      </c>
      <c r="G843" s="8">
        <v>863.01</v>
      </c>
      <c r="H843" s="8">
        <v>2253.13</v>
      </c>
      <c r="I843" s="8">
        <v>53819.58</v>
      </c>
    </row>
    <row r="844" ht="15.75" customHeight="1">
      <c r="A844" s="3" t="s">
        <v>7485</v>
      </c>
      <c r="B844" s="8">
        <v>5.0</v>
      </c>
      <c r="C844" s="8">
        <v>1826.358</v>
      </c>
      <c r="D844" s="8">
        <v>2055.599</v>
      </c>
      <c r="E844" s="8">
        <v>358.8</v>
      </c>
      <c r="F844" s="8">
        <v>358.8</v>
      </c>
      <c r="G844" s="8">
        <v>400.01</v>
      </c>
      <c r="H844" s="8">
        <v>3282.92</v>
      </c>
      <c r="I844" s="8">
        <v>4731.26</v>
      </c>
    </row>
    <row r="845" ht="15.75" customHeight="1">
      <c r="A845" s="3" t="s">
        <v>7486</v>
      </c>
      <c r="B845" s="8">
        <v>15.0</v>
      </c>
      <c r="C845" s="8">
        <v>3628.718</v>
      </c>
      <c r="D845" s="8">
        <v>5056.702</v>
      </c>
      <c r="E845" s="8">
        <v>269.1</v>
      </c>
      <c r="F845" s="8">
        <v>358.8</v>
      </c>
      <c r="G845" s="8">
        <v>552.73</v>
      </c>
      <c r="H845" s="8">
        <v>5816.805</v>
      </c>
      <c r="I845" s="8">
        <v>15947.63</v>
      </c>
    </row>
    <row r="846" ht="15.75" customHeight="1">
      <c r="A846" s="3" t="s">
        <v>7487</v>
      </c>
      <c r="B846" s="8">
        <v>12.0</v>
      </c>
      <c r="C846" s="8">
        <v>2869.093</v>
      </c>
      <c r="D846" s="8">
        <v>3369.196</v>
      </c>
      <c r="E846" s="8">
        <v>358.8</v>
      </c>
      <c r="F846" s="8">
        <v>501.585</v>
      </c>
      <c r="G846" s="8">
        <v>1453.13</v>
      </c>
      <c r="H846" s="8">
        <v>3592.518</v>
      </c>
      <c r="I846" s="8">
        <v>11430.75</v>
      </c>
    </row>
    <row r="847" ht="15.75" customHeight="1">
      <c r="A847" s="3" t="s">
        <v>7488</v>
      </c>
      <c r="B847" s="8">
        <v>28.0</v>
      </c>
      <c r="C847" s="8">
        <v>5861.395</v>
      </c>
      <c r="D847" s="8">
        <v>12905.999</v>
      </c>
      <c r="E847" s="8">
        <v>322.92</v>
      </c>
      <c r="F847" s="8">
        <v>511.29</v>
      </c>
      <c r="G847" s="8">
        <v>1793.99</v>
      </c>
      <c r="H847" s="8">
        <v>3629.252</v>
      </c>
      <c r="I847" s="8">
        <v>62877.26</v>
      </c>
    </row>
    <row r="848" ht="15.75" customHeight="1">
      <c r="A848" s="3" t="s">
        <v>7489</v>
      </c>
      <c r="B848" s="8">
        <v>4.0</v>
      </c>
      <c r="C848" s="8">
        <v>2865.82</v>
      </c>
      <c r="D848" s="8">
        <v>2250.815</v>
      </c>
      <c r="E848" s="8">
        <v>574.07</v>
      </c>
      <c r="F848" s="8">
        <v>1303.43</v>
      </c>
      <c r="G848" s="8">
        <v>2649.84</v>
      </c>
      <c r="H848" s="8">
        <v>4212.23</v>
      </c>
      <c r="I848" s="8">
        <v>5589.53</v>
      </c>
    </row>
    <row r="849" ht="15.75" customHeight="1">
      <c r="A849" s="3" t="s">
        <v>7490</v>
      </c>
      <c r="B849" s="8">
        <v>7.0</v>
      </c>
      <c r="C849" s="8">
        <v>2916.093</v>
      </c>
      <c r="D849" s="8">
        <v>3945.209</v>
      </c>
      <c r="E849" s="8">
        <v>355.21</v>
      </c>
      <c r="F849" s="8">
        <v>467.24</v>
      </c>
      <c r="G849" s="8">
        <v>538.19</v>
      </c>
      <c r="H849" s="8">
        <v>4862.685</v>
      </c>
      <c r="I849" s="8">
        <v>8859.4</v>
      </c>
    </row>
    <row r="850" ht="15.75" customHeight="1">
      <c r="A850" s="3" t="s">
        <v>7491</v>
      </c>
      <c r="B850" s="8">
        <v>2.0</v>
      </c>
      <c r="C850" s="8">
        <v>360.59</v>
      </c>
      <c r="D850" s="8">
        <v>53.273</v>
      </c>
      <c r="E850" s="8">
        <v>322.92</v>
      </c>
      <c r="F850" s="8">
        <v>341.755</v>
      </c>
      <c r="G850" s="8">
        <v>360.59</v>
      </c>
      <c r="H850" s="8">
        <v>379.425</v>
      </c>
      <c r="I850" s="8">
        <v>398.26</v>
      </c>
    </row>
    <row r="851" ht="15.75" customHeight="1">
      <c r="A851" s="3" t="s">
        <v>7492</v>
      </c>
      <c r="B851" s="8">
        <v>27.0</v>
      </c>
      <c r="C851" s="8">
        <v>5488.145</v>
      </c>
      <c r="D851" s="8">
        <v>7496.754</v>
      </c>
      <c r="E851" s="8">
        <v>269.1</v>
      </c>
      <c r="F851" s="8">
        <v>497.83</v>
      </c>
      <c r="G851" s="8">
        <v>2598.19</v>
      </c>
      <c r="H851" s="8">
        <v>7079.4</v>
      </c>
      <c r="I851" s="8">
        <v>31388.02</v>
      </c>
    </row>
    <row r="852" ht="15.75" customHeight="1">
      <c r="A852" s="3" t="s">
        <v>7493</v>
      </c>
      <c r="B852" s="8">
        <v>5.0</v>
      </c>
      <c r="C852" s="8">
        <v>1119.258</v>
      </c>
      <c r="D852" s="8">
        <v>422.767</v>
      </c>
      <c r="E852" s="8">
        <v>538.2</v>
      </c>
      <c r="F852" s="8">
        <v>922.62</v>
      </c>
      <c r="G852" s="8">
        <v>1076.39</v>
      </c>
      <c r="H852" s="8">
        <v>1521.39</v>
      </c>
      <c r="I852" s="8">
        <v>1537.69</v>
      </c>
    </row>
    <row r="853" ht="15.75" customHeight="1">
      <c r="A853" s="3" t="s">
        <v>7494</v>
      </c>
      <c r="B853" s="8">
        <v>3.0</v>
      </c>
      <c r="C853" s="8">
        <v>9482.927</v>
      </c>
      <c r="D853" s="8">
        <v>3924.387</v>
      </c>
      <c r="E853" s="8">
        <v>6458.34</v>
      </c>
      <c r="F853" s="8">
        <v>7265.64</v>
      </c>
      <c r="G853" s="8">
        <v>8072.94</v>
      </c>
      <c r="H853" s="8">
        <v>10995.22</v>
      </c>
      <c r="I853" s="8">
        <v>13917.5</v>
      </c>
    </row>
    <row r="854" ht="15.75" customHeight="1">
      <c r="A854" s="3" t="s">
        <v>7495</v>
      </c>
      <c r="B854" s="8">
        <v>8.0</v>
      </c>
      <c r="C854" s="8">
        <v>5490.329</v>
      </c>
      <c r="D854" s="8">
        <v>10010.514</v>
      </c>
      <c r="E854" s="8">
        <v>358.8</v>
      </c>
      <c r="F854" s="8">
        <v>775.898</v>
      </c>
      <c r="G854" s="8">
        <v>1917.755</v>
      </c>
      <c r="H854" s="8">
        <v>3609.882</v>
      </c>
      <c r="I854" s="8">
        <v>29856.22</v>
      </c>
    </row>
    <row r="855" ht="15.75" customHeight="1">
      <c r="A855" s="3" t="s">
        <v>7496</v>
      </c>
      <c r="B855" s="8">
        <v>7.0</v>
      </c>
      <c r="C855" s="8">
        <v>7725.883</v>
      </c>
      <c r="D855" s="8">
        <v>16904.315</v>
      </c>
      <c r="E855" s="8">
        <v>269.1</v>
      </c>
      <c r="F855" s="8">
        <v>660.88</v>
      </c>
      <c r="G855" s="8">
        <v>1247.68</v>
      </c>
      <c r="H855" s="8">
        <v>2622.24</v>
      </c>
      <c r="I855" s="8">
        <v>45998.16</v>
      </c>
    </row>
    <row r="856" ht="15.75" customHeight="1">
      <c r="A856" s="3" t="s">
        <v>7497</v>
      </c>
      <c r="B856" s="8">
        <v>11.0</v>
      </c>
      <c r="C856" s="8">
        <v>4821.455</v>
      </c>
      <c r="D856" s="8">
        <v>3949.064</v>
      </c>
      <c r="E856" s="8">
        <v>1345.49</v>
      </c>
      <c r="F856" s="8">
        <v>2550.31</v>
      </c>
      <c r="G856" s="8">
        <v>2616.24</v>
      </c>
      <c r="H856" s="8">
        <v>6067.535</v>
      </c>
      <c r="I856" s="8">
        <v>14853.9</v>
      </c>
    </row>
    <row r="857" ht="15.75" customHeight="1">
      <c r="A857" s="3" t="s">
        <v>7498</v>
      </c>
      <c r="B857" s="8">
        <v>9.0</v>
      </c>
      <c r="C857" s="8">
        <v>2624.527</v>
      </c>
      <c r="D857" s="8">
        <v>3611.096</v>
      </c>
      <c r="E857" s="8">
        <v>179.4</v>
      </c>
      <c r="F857" s="8">
        <v>420.46</v>
      </c>
      <c r="G857" s="8">
        <v>493.28</v>
      </c>
      <c r="H857" s="8">
        <v>3229.17</v>
      </c>
      <c r="I857" s="8">
        <v>11290.84</v>
      </c>
    </row>
    <row r="858" ht="15.75" customHeight="1">
      <c r="A858" s="3" t="s">
        <v>7499</v>
      </c>
      <c r="B858" s="8">
        <v>31.0</v>
      </c>
      <c r="C858" s="8">
        <v>3639.558</v>
      </c>
      <c r="D858" s="8">
        <v>7008.079</v>
      </c>
      <c r="E858" s="8">
        <v>274.59</v>
      </c>
      <c r="F858" s="8">
        <v>434.95</v>
      </c>
      <c r="G858" s="8">
        <v>1506.95</v>
      </c>
      <c r="H858" s="8">
        <v>4555.73</v>
      </c>
      <c r="I858" s="8">
        <v>39197.24</v>
      </c>
    </row>
    <row r="859" ht="15.75" customHeight="1">
      <c r="A859" s="3" t="s">
        <v>7500</v>
      </c>
      <c r="B859" s="8">
        <v>7.0</v>
      </c>
      <c r="C859" s="8">
        <v>3872.12</v>
      </c>
      <c r="D859" s="8">
        <v>4561.99</v>
      </c>
      <c r="E859" s="8">
        <v>269.1</v>
      </c>
      <c r="F859" s="8">
        <v>384.425</v>
      </c>
      <c r="G859" s="8">
        <v>2583.31</v>
      </c>
      <c r="H859" s="8">
        <v>5843.22</v>
      </c>
      <c r="I859" s="8">
        <v>11797.14</v>
      </c>
    </row>
    <row r="860" ht="15.75" customHeight="1">
      <c r="A860" s="3" t="s">
        <v>7501</v>
      </c>
      <c r="B860" s="8">
        <v>9.0</v>
      </c>
      <c r="C860" s="8">
        <v>2704.627</v>
      </c>
      <c r="D860" s="8">
        <v>2610.827</v>
      </c>
      <c r="E860" s="8">
        <v>181.31</v>
      </c>
      <c r="F860" s="8">
        <v>358.8</v>
      </c>
      <c r="G860" s="8">
        <v>2472.5</v>
      </c>
      <c r="H860" s="8">
        <v>3683.07</v>
      </c>
      <c r="I860" s="8">
        <v>8064.96</v>
      </c>
    </row>
    <row r="861" ht="15.75" customHeight="1">
      <c r="A861" s="3" t="s">
        <v>7502</v>
      </c>
      <c r="B861" s="8">
        <v>15.0</v>
      </c>
      <c r="C861" s="8">
        <v>2827.429</v>
      </c>
      <c r="D861" s="8">
        <v>2791.065</v>
      </c>
      <c r="E861" s="8">
        <v>98.96</v>
      </c>
      <c r="F861" s="8">
        <v>465.54</v>
      </c>
      <c r="G861" s="8">
        <v>2152.78</v>
      </c>
      <c r="H861" s="8">
        <v>4380.915</v>
      </c>
      <c r="I861" s="8">
        <v>8611.07</v>
      </c>
    </row>
    <row r="862" ht="15.75" customHeight="1">
      <c r="A862" s="3" t="s">
        <v>7503</v>
      </c>
      <c r="B862" s="8">
        <v>20.0</v>
      </c>
      <c r="C862" s="8">
        <v>3118.871</v>
      </c>
      <c r="D862" s="8">
        <v>5443.057</v>
      </c>
      <c r="E862" s="8">
        <v>180.6</v>
      </c>
      <c r="F862" s="8">
        <v>392.438</v>
      </c>
      <c r="G862" s="8">
        <v>700.165</v>
      </c>
      <c r="H862" s="8">
        <v>2913.312</v>
      </c>
      <c r="I862" s="8">
        <v>21253.26</v>
      </c>
    </row>
    <row r="863" ht="15.75" customHeight="1">
      <c r="A863" s="3" t="s">
        <v>7504</v>
      </c>
      <c r="B863" s="8">
        <v>6.0</v>
      </c>
      <c r="C863" s="8">
        <v>2643.145</v>
      </c>
      <c r="D863" s="8">
        <v>2475.853</v>
      </c>
      <c r="E863" s="8">
        <v>269.1</v>
      </c>
      <c r="F863" s="8">
        <v>543.748</v>
      </c>
      <c r="G863" s="8">
        <v>2448.83</v>
      </c>
      <c r="H863" s="8">
        <v>3855.995</v>
      </c>
      <c r="I863" s="8">
        <v>6458.34</v>
      </c>
    </row>
    <row r="864" ht="15.75" customHeight="1">
      <c r="A864" s="3" t="s">
        <v>7505</v>
      </c>
      <c r="B864" s="8">
        <v>3.0</v>
      </c>
      <c r="C864" s="8">
        <v>1389.19</v>
      </c>
      <c r="D864" s="8">
        <v>1784.688</v>
      </c>
      <c r="E864" s="8">
        <v>358.8</v>
      </c>
      <c r="F864" s="8">
        <v>358.8</v>
      </c>
      <c r="G864" s="8">
        <v>358.8</v>
      </c>
      <c r="H864" s="8">
        <v>1904.385</v>
      </c>
      <c r="I864" s="8">
        <v>3449.97</v>
      </c>
    </row>
    <row r="865" ht="15.75" customHeight="1">
      <c r="A865" s="3" t="s">
        <v>7506</v>
      </c>
      <c r="B865" s="8">
        <v>31.0</v>
      </c>
      <c r="C865" s="8">
        <v>3334.12</v>
      </c>
      <c r="D865" s="8">
        <v>4300.425</v>
      </c>
      <c r="E865" s="8">
        <v>44.19</v>
      </c>
      <c r="F865" s="8">
        <v>393.515</v>
      </c>
      <c r="G865" s="8">
        <v>816.49</v>
      </c>
      <c r="H865" s="8">
        <v>4558.5</v>
      </c>
      <c r="I865" s="8">
        <v>13223.14</v>
      </c>
    </row>
    <row r="866" ht="15.75" customHeight="1">
      <c r="A866" s="3" t="s">
        <v>7507</v>
      </c>
      <c r="B866" s="8">
        <v>9.0</v>
      </c>
      <c r="C866" s="8">
        <v>10495.192</v>
      </c>
      <c r="D866" s="8">
        <v>12238.058</v>
      </c>
      <c r="E866" s="8">
        <v>86.11</v>
      </c>
      <c r="F866" s="8">
        <v>516.67</v>
      </c>
      <c r="G866" s="8">
        <v>5577.16</v>
      </c>
      <c r="H866" s="8">
        <v>17939.9</v>
      </c>
      <c r="I866" s="8">
        <v>29693.17</v>
      </c>
    </row>
    <row r="867" ht="15.75" customHeight="1">
      <c r="A867" s="3" t="s">
        <v>7508</v>
      </c>
      <c r="B867" s="8">
        <v>5.0</v>
      </c>
      <c r="C867" s="8">
        <v>6451.976</v>
      </c>
      <c r="D867" s="8">
        <v>8285.781</v>
      </c>
      <c r="E867" s="8">
        <v>358.8</v>
      </c>
      <c r="F867" s="8">
        <v>430.55</v>
      </c>
      <c r="G867" s="8">
        <v>441.32</v>
      </c>
      <c r="H867" s="8">
        <v>14865.82</v>
      </c>
      <c r="I867" s="8">
        <v>16163.39</v>
      </c>
    </row>
    <row r="868" ht="15.75" customHeight="1">
      <c r="A868" s="3" t="s">
        <v>7509</v>
      </c>
      <c r="B868" s="8">
        <v>20.0</v>
      </c>
      <c r="C868" s="8">
        <v>2767.222</v>
      </c>
      <c r="D868" s="8">
        <v>2690.061</v>
      </c>
      <c r="E868" s="8">
        <v>179.4</v>
      </c>
      <c r="F868" s="8">
        <v>587.848</v>
      </c>
      <c r="G868" s="8">
        <v>1624.915</v>
      </c>
      <c r="H868" s="8">
        <v>4153.228</v>
      </c>
      <c r="I868" s="8">
        <v>10405.08</v>
      </c>
    </row>
    <row r="869" ht="15.75" customHeight="1">
      <c r="A869" s="3" t="s">
        <v>7510</v>
      </c>
      <c r="B869" s="8">
        <v>1.0</v>
      </c>
      <c r="C869" s="8">
        <v>358.8</v>
      </c>
      <c r="E869" s="8">
        <v>358.8</v>
      </c>
      <c r="F869" s="8">
        <v>358.8</v>
      </c>
      <c r="G869" s="8">
        <v>358.8</v>
      </c>
      <c r="H869" s="8">
        <v>358.8</v>
      </c>
      <c r="I869" s="8">
        <v>358.8</v>
      </c>
    </row>
    <row r="870" ht="15.75" customHeight="1">
      <c r="A870" s="3" t="s">
        <v>7511</v>
      </c>
      <c r="B870" s="8">
        <v>40.0</v>
      </c>
      <c r="C870" s="8">
        <v>4673.011</v>
      </c>
      <c r="D870" s="8">
        <v>7404.758</v>
      </c>
      <c r="E870" s="8">
        <v>183.68</v>
      </c>
      <c r="F870" s="8">
        <v>497.828</v>
      </c>
      <c r="G870" s="8">
        <v>1429.725</v>
      </c>
      <c r="H870" s="8">
        <v>4368.32</v>
      </c>
      <c r="I870" s="8">
        <v>28964.72</v>
      </c>
    </row>
    <row r="871" ht="15.75" customHeight="1">
      <c r="A871" s="3" t="s">
        <v>7512</v>
      </c>
      <c r="B871" s="8">
        <v>6.0</v>
      </c>
      <c r="C871" s="8">
        <v>5088.487</v>
      </c>
      <c r="D871" s="8">
        <v>5226.488</v>
      </c>
      <c r="E871" s="8">
        <v>252.44</v>
      </c>
      <c r="F871" s="8">
        <v>459.545</v>
      </c>
      <c r="G871" s="8">
        <v>4295.035</v>
      </c>
      <c r="H871" s="8">
        <v>9548.258</v>
      </c>
      <c r="I871" s="8">
        <v>11208.03</v>
      </c>
    </row>
    <row r="872" ht="15.75" customHeight="1">
      <c r="A872" s="3" t="s">
        <v>7513</v>
      </c>
      <c r="B872" s="8">
        <v>9.0</v>
      </c>
      <c r="C872" s="8">
        <v>12098.632</v>
      </c>
      <c r="D872" s="8">
        <v>29486.102</v>
      </c>
      <c r="E872" s="8">
        <v>238.42</v>
      </c>
      <c r="F872" s="8">
        <v>420.46</v>
      </c>
      <c r="G872" s="8">
        <v>1103.21</v>
      </c>
      <c r="H872" s="8">
        <v>2798.59</v>
      </c>
      <c r="I872" s="8">
        <v>90047.7</v>
      </c>
    </row>
    <row r="873" ht="15.75" customHeight="1">
      <c r="A873" s="3" t="s">
        <v>7514</v>
      </c>
      <c r="B873" s="8">
        <v>57.0</v>
      </c>
      <c r="C873" s="8">
        <v>1729.755</v>
      </c>
      <c r="D873" s="8">
        <v>7363.625</v>
      </c>
      <c r="E873" s="8">
        <v>273.45</v>
      </c>
      <c r="F873" s="8">
        <v>358.8</v>
      </c>
      <c r="G873" s="8">
        <v>358.8</v>
      </c>
      <c r="H873" s="8">
        <v>414.0</v>
      </c>
      <c r="I873" s="8">
        <v>55434.16</v>
      </c>
    </row>
    <row r="874" ht="15.75" customHeight="1">
      <c r="A874" s="3" t="s">
        <v>7515</v>
      </c>
      <c r="B874" s="8">
        <v>6.0</v>
      </c>
      <c r="C874" s="8">
        <v>3111.562</v>
      </c>
      <c r="D874" s="8">
        <v>3281.619</v>
      </c>
      <c r="E874" s="8">
        <v>358.8</v>
      </c>
      <c r="F874" s="8">
        <v>487.555</v>
      </c>
      <c r="G874" s="8">
        <v>1820.06</v>
      </c>
      <c r="H874" s="8">
        <v>5585.468</v>
      </c>
      <c r="I874" s="8">
        <v>7786.46</v>
      </c>
    </row>
    <row r="875" ht="15.75" customHeight="1">
      <c r="A875" s="3" t="s">
        <v>7516</v>
      </c>
      <c r="B875" s="8">
        <v>9.0</v>
      </c>
      <c r="C875" s="8">
        <v>1457.238</v>
      </c>
      <c r="D875" s="8">
        <v>2890.06</v>
      </c>
      <c r="E875" s="8">
        <v>358.8</v>
      </c>
      <c r="F875" s="8">
        <v>358.8</v>
      </c>
      <c r="G875" s="8">
        <v>409.03</v>
      </c>
      <c r="H875" s="8">
        <v>430.56</v>
      </c>
      <c r="I875" s="8">
        <v>9121.97</v>
      </c>
    </row>
    <row r="876" ht="15.75" customHeight="1">
      <c r="A876" s="3" t="s">
        <v>7517</v>
      </c>
      <c r="B876" s="8">
        <v>26.0</v>
      </c>
      <c r="C876" s="8">
        <v>5574.839</v>
      </c>
      <c r="D876" s="8">
        <v>19607.227</v>
      </c>
      <c r="E876" s="8">
        <v>120.19</v>
      </c>
      <c r="F876" s="8">
        <v>358.8</v>
      </c>
      <c r="G876" s="8">
        <v>919.22</v>
      </c>
      <c r="H876" s="8">
        <v>3094.592</v>
      </c>
      <c r="I876" s="8">
        <v>101253.35</v>
      </c>
    </row>
    <row r="877" ht="15.75" customHeight="1">
      <c r="A877" s="3" t="s">
        <v>7518</v>
      </c>
      <c r="B877" s="8">
        <v>11.0</v>
      </c>
      <c r="C877" s="8">
        <v>1377.377</v>
      </c>
      <c r="D877" s="8">
        <v>1532.31</v>
      </c>
      <c r="E877" s="8">
        <v>28.7</v>
      </c>
      <c r="F877" s="8">
        <v>358.32</v>
      </c>
      <c r="G877" s="8">
        <v>363.89</v>
      </c>
      <c r="H877" s="8">
        <v>2978.365</v>
      </c>
      <c r="I877" s="8">
        <v>3787.88</v>
      </c>
    </row>
    <row r="878" ht="15.75" customHeight="1">
      <c r="A878" s="3" t="s">
        <v>7519</v>
      </c>
      <c r="B878" s="8">
        <v>8.0</v>
      </c>
      <c r="C878" s="8">
        <v>2545.065</v>
      </c>
      <c r="D878" s="8">
        <v>3416.896</v>
      </c>
      <c r="E878" s="8">
        <v>358.8</v>
      </c>
      <c r="F878" s="8">
        <v>452.088</v>
      </c>
      <c r="G878" s="8">
        <v>1049.46</v>
      </c>
      <c r="H878" s="8">
        <v>2824.725</v>
      </c>
      <c r="I878" s="8">
        <v>10253.33</v>
      </c>
    </row>
    <row r="879" ht="15.75" customHeight="1">
      <c r="A879" s="3" t="s">
        <v>7520</v>
      </c>
      <c r="B879" s="8">
        <v>8.0</v>
      </c>
      <c r="C879" s="8">
        <v>1409.238</v>
      </c>
      <c r="D879" s="8">
        <v>1318.082</v>
      </c>
      <c r="E879" s="8">
        <v>358.8</v>
      </c>
      <c r="F879" s="8">
        <v>501.585</v>
      </c>
      <c r="G879" s="8">
        <v>1211.175</v>
      </c>
      <c r="H879" s="8">
        <v>1517.555</v>
      </c>
      <c r="I879" s="8">
        <v>4413.21</v>
      </c>
    </row>
    <row r="880" ht="15.75" customHeight="1">
      <c r="A880" s="3" t="s">
        <v>7521</v>
      </c>
      <c r="B880" s="8">
        <v>18.0</v>
      </c>
      <c r="C880" s="8">
        <v>2697.539</v>
      </c>
      <c r="D880" s="8">
        <v>4289.951</v>
      </c>
      <c r="E880" s="8">
        <v>134.55</v>
      </c>
      <c r="F880" s="8">
        <v>460.098</v>
      </c>
      <c r="G880" s="8">
        <v>1076.39</v>
      </c>
      <c r="H880" s="8">
        <v>1767.632</v>
      </c>
      <c r="I880" s="8">
        <v>15246.69</v>
      </c>
    </row>
    <row r="881" ht="15.75" customHeight="1">
      <c r="A881" s="3" t="s">
        <v>7522</v>
      </c>
      <c r="B881" s="8">
        <v>12.0</v>
      </c>
      <c r="C881" s="8">
        <v>6052.697</v>
      </c>
      <c r="D881" s="8">
        <v>12868.712</v>
      </c>
      <c r="E881" s="8">
        <v>261.26</v>
      </c>
      <c r="F881" s="8">
        <v>358.83</v>
      </c>
      <c r="G881" s="8">
        <v>1991.305</v>
      </c>
      <c r="H881" s="8">
        <v>4717.55</v>
      </c>
      <c r="I881" s="8">
        <v>46225.98</v>
      </c>
    </row>
    <row r="882" ht="15.75" customHeight="1">
      <c r="A882" s="3" t="s">
        <v>7523</v>
      </c>
      <c r="B882" s="8">
        <v>60.0</v>
      </c>
      <c r="C882" s="8">
        <v>2103.701</v>
      </c>
      <c r="D882" s="8">
        <v>4517.711</v>
      </c>
      <c r="E882" s="8">
        <v>86.11</v>
      </c>
      <c r="F882" s="8">
        <v>358.8</v>
      </c>
      <c r="G882" s="8">
        <v>358.8</v>
      </c>
      <c r="H882" s="8">
        <v>738.34</v>
      </c>
      <c r="I882" s="8">
        <v>21528.53</v>
      </c>
    </row>
    <row r="883" ht="15.75" customHeight="1">
      <c r="A883" s="3" t="s">
        <v>7524</v>
      </c>
      <c r="B883" s="8">
        <v>21.0</v>
      </c>
      <c r="C883" s="8">
        <v>1778.74</v>
      </c>
      <c r="D883" s="8">
        <v>3421.206</v>
      </c>
      <c r="E883" s="8">
        <v>322.92</v>
      </c>
      <c r="F883" s="8">
        <v>358.8</v>
      </c>
      <c r="G883" s="8">
        <v>504.56</v>
      </c>
      <c r="H883" s="8">
        <v>1052.47</v>
      </c>
      <c r="I883" s="8">
        <v>12589.7</v>
      </c>
    </row>
    <row r="884" ht="15.75" customHeight="1">
      <c r="A884" s="3" t="s">
        <v>7525</v>
      </c>
      <c r="B884" s="8">
        <v>10.0</v>
      </c>
      <c r="C884" s="8">
        <v>1053.509</v>
      </c>
      <c r="D884" s="8">
        <v>821.026</v>
      </c>
      <c r="E884" s="8">
        <v>269.1</v>
      </c>
      <c r="F884" s="8">
        <v>616.402</v>
      </c>
      <c r="G884" s="8">
        <v>868.89</v>
      </c>
      <c r="H884" s="8">
        <v>1130.21</v>
      </c>
      <c r="I884" s="8">
        <v>3143.03</v>
      </c>
    </row>
    <row r="885" ht="15.75" customHeight="1">
      <c r="A885" s="3" t="s">
        <v>7526</v>
      </c>
      <c r="B885" s="8">
        <v>40.0</v>
      </c>
      <c r="C885" s="8">
        <v>3643.812</v>
      </c>
      <c r="D885" s="8">
        <v>6399.614</v>
      </c>
      <c r="E885" s="8">
        <v>134.55</v>
      </c>
      <c r="F885" s="8">
        <v>358.8</v>
      </c>
      <c r="G885" s="8">
        <v>653.01</v>
      </c>
      <c r="H885" s="8">
        <v>2662.845</v>
      </c>
      <c r="I885" s="8">
        <v>23370.55</v>
      </c>
    </row>
    <row r="886" ht="15.75" customHeight="1">
      <c r="A886" s="3" t="s">
        <v>7527</v>
      </c>
      <c r="B886" s="8">
        <v>15.0</v>
      </c>
      <c r="C886" s="8">
        <v>1124.119</v>
      </c>
      <c r="D886" s="8">
        <v>2555.737</v>
      </c>
      <c r="E886" s="8">
        <v>179.4</v>
      </c>
      <c r="F886" s="8">
        <v>315.855</v>
      </c>
      <c r="G886" s="8">
        <v>430.56</v>
      </c>
      <c r="H886" s="8">
        <v>706.02</v>
      </c>
      <c r="I886" s="8">
        <v>10333.25</v>
      </c>
    </row>
    <row r="887" ht="15.75" customHeight="1">
      <c r="A887" s="3" t="s">
        <v>7528</v>
      </c>
      <c r="B887" s="8">
        <v>26.0</v>
      </c>
      <c r="C887" s="8">
        <v>1289.719</v>
      </c>
      <c r="D887" s="8">
        <v>3658.448</v>
      </c>
      <c r="E887" s="8">
        <v>256.28</v>
      </c>
      <c r="F887" s="8">
        <v>358.53</v>
      </c>
      <c r="G887" s="8">
        <v>358.8</v>
      </c>
      <c r="H887" s="8">
        <v>362.438</v>
      </c>
      <c r="I887" s="8">
        <v>18837.4</v>
      </c>
    </row>
    <row r="888" ht="15.75" customHeight="1">
      <c r="A888" s="3" t="s">
        <v>7529</v>
      </c>
      <c r="B888" s="8">
        <v>10.0</v>
      </c>
      <c r="C888" s="8">
        <v>379.432</v>
      </c>
      <c r="D888" s="8">
        <v>61.05</v>
      </c>
      <c r="E888" s="8">
        <v>321.0</v>
      </c>
      <c r="F888" s="8">
        <v>358.8</v>
      </c>
      <c r="G888" s="8">
        <v>358.8</v>
      </c>
      <c r="H888" s="8">
        <v>362.438</v>
      </c>
      <c r="I888" s="8">
        <v>537.43</v>
      </c>
    </row>
    <row r="889" ht="15.75" customHeight="1">
      <c r="A889" s="3" t="s">
        <v>7530</v>
      </c>
      <c r="B889" s="8">
        <v>9.0</v>
      </c>
      <c r="C889" s="8">
        <v>3700.021</v>
      </c>
      <c r="D889" s="8">
        <v>3600.217</v>
      </c>
      <c r="E889" s="8">
        <v>331.91</v>
      </c>
      <c r="F889" s="8">
        <v>358.8</v>
      </c>
      <c r="G889" s="8">
        <v>3173.34</v>
      </c>
      <c r="H889" s="8">
        <v>6458.34</v>
      </c>
      <c r="I889" s="8">
        <v>9893.28</v>
      </c>
    </row>
    <row r="890" ht="15.75" customHeight="1">
      <c r="A890" s="3" t="s">
        <v>7531</v>
      </c>
      <c r="B890" s="8">
        <v>38.0</v>
      </c>
      <c r="C890" s="8">
        <v>1006.607</v>
      </c>
      <c r="D890" s="8">
        <v>2655.058</v>
      </c>
      <c r="E890" s="8">
        <v>71.76</v>
      </c>
      <c r="F890" s="8">
        <v>316.115</v>
      </c>
      <c r="G890" s="8">
        <v>358.8</v>
      </c>
      <c r="H890" s="8">
        <v>367.042</v>
      </c>
      <c r="I890" s="8">
        <v>16145.96</v>
      </c>
    </row>
    <row r="891" ht="15.75" customHeight="1">
      <c r="A891" s="3" t="s">
        <v>7532</v>
      </c>
      <c r="B891" s="8">
        <v>13.0</v>
      </c>
      <c r="C891" s="8">
        <v>16640.602</v>
      </c>
      <c r="D891" s="8">
        <v>20402.555</v>
      </c>
      <c r="E891" s="8">
        <v>358.8</v>
      </c>
      <c r="F891" s="8">
        <v>1119.44</v>
      </c>
      <c r="G891" s="8">
        <v>7005.8</v>
      </c>
      <c r="H891" s="8">
        <v>34269.27</v>
      </c>
      <c r="I891" s="8">
        <v>53792.36</v>
      </c>
    </row>
    <row r="892" ht="15.75" customHeight="1">
      <c r="A892" s="3" t="s">
        <v>7533</v>
      </c>
      <c r="B892" s="8">
        <v>10.0</v>
      </c>
      <c r="C892" s="8">
        <v>5141.074</v>
      </c>
      <c r="D892" s="8">
        <v>8378.395</v>
      </c>
      <c r="E892" s="8">
        <v>134.55</v>
      </c>
      <c r="F892" s="8">
        <v>358.8</v>
      </c>
      <c r="G892" s="8">
        <v>453.22</v>
      </c>
      <c r="H892" s="8">
        <v>7835.405</v>
      </c>
      <c r="I892" s="8">
        <v>25564.44</v>
      </c>
    </row>
    <row r="893" ht="15.75" customHeight="1">
      <c r="A893" s="3" t="s">
        <v>7534</v>
      </c>
      <c r="B893" s="8">
        <v>36.0</v>
      </c>
      <c r="C893" s="8">
        <v>5088.46</v>
      </c>
      <c r="D893" s="8">
        <v>10681.255</v>
      </c>
      <c r="E893" s="8">
        <v>67.61</v>
      </c>
      <c r="F893" s="8">
        <v>543.742</v>
      </c>
      <c r="G893" s="8">
        <v>1085.57</v>
      </c>
      <c r="H893" s="8">
        <v>4358.225</v>
      </c>
      <c r="I893" s="8">
        <v>44619.42</v>
      </c>
    </row>
    <row r="894" ht="15.75" customHeight="1">
      <c r="A894" s="3" t="s">
        <v>7535</v>
      </c>
      <c r="B894" s="8">
        <v>20.0</v>
      </c>
      <c r="C894" s="8">
        <v>2327.135</v>
      </c>
      <c r="D894" s="8">
        <v>3835.543</v>
      </c>
      <c r="E894" s="8">
        <v>342.41</v>
      </c>
      <c r="F894" s="8">
        <v>358.8</v>
      </c>
      <c r="G894" s="8">
        <v>616.425</v>
      </c>
      <c r="H894" s="8">
        <v>1949.665</v>
      </c>
      <c r="I894" s="8">
        <v>14830.27</v>
      </c>
    </row>
    <row r="895" ht="15.75" customHeight="1">
      <c r="A895" s="3" t="s">
        <v>7536</v>
      </c>
      <c r="B895" s="8">
        <v>25.0</v>
      </c>
      <c r="C895" s="8">
        <v>1703.022</v>
      </c>
      <c r="D895" s="8">
        <v>2103.018</v>
      </c>
      <c r="E895" s="8">
        <v>134.55</v>
      </c>
      <c r="F895" s="8">
        <v>358.8</v>
      </c>
      <c r="G895" s="8">
        <v>1047.07</v>
      </c>
      <c r="H895" s="8">
        <v>2152.76</v>
      </c>
      <c r="I895" s="8">
        <v>9691.17</v>
      </c>
    </row>
    <row r="896" ht="15.75" customHeight="1">
      <c r="A896" s="3" t="s">
        <v>7537</v>
      </c>
      <c r="B896" s="8">
        <v>24.0</v>
      </c>
      <c r="C896" s="8">
        <v>2953.13</v>
      </c>
      <c r="D896" s="8">
        <v>5958.008</v>
      </c>
      <c r="E896" s="8">
        <v>269.1</v>
      </c>
      <c r="F896" s="8">
        <v>358.8</v>
      </c>
      <c r="G896" s="8">
        <v>443.1</v>
      </c>
      <c r="H896" s="8">
        <v>2877.312</v>
      </c>
      <c r="I896" s="8">
        <v>26887.64</v>
      </c>
    </row>
    <row r="897" ht="15.75" customHeight="1">
      <c r="A897" s="3" t="s">
        <v>7538</v>
      </c>
      <c r="B897" s="8">
        <v>13.0</v>
      </c>
      <c r="C897" s="8">
        <v>1090.546</v>
      </c>
      <c r="D897" s="8">
        <v>1196.105</v>
      </c>
      <c r="E897" s="8">
        <v>322.92</v>
      </c>
      <c r="F897" s="8">
        <v>358.8</v>
      </c>
      <c r="G897" s="8">
        <v>441.32</v>
      </c>
      <c r="H897" s="8">
        <v>930.21</v>
      </c>
      <c r="I897" s="8">
        <v>3498.23</v>
      </c>
    </row>
    <row r="898" ht="15.75" customHeight="1">
      <c r="A898" s="3" t="s">
        <v>7539</v>
      </c>
      <c r="B898" s="8">
        <v>11.0</v>
      </c>
      <c r="C898" s="8">
        <v>1690.942</v>
      </c>
      <c r="D898" s="8">
        <v>2329.748</v>
      </c>
      <c r="E898" s="8">
        <v>155.63</v>
      </c>
      <c r="F898" s="8">
        <v>348.275</v>
      </c>
      <c r="G898" s="8">
        <v>358.8</v>
      </c>
      <c r="H898" s="8">
        <v>2089.9</v>
      </c>
      <c r="I898" s="8">
        <v>7896.81</v>
      </c>
    </row>
    <row r="899" ht="15.75" customHeight="1">
      <c r="A899" s="3" t="s">
        <v>7540</v>
      </c>
      <c r="B899" s="8">
        <v>32.0</v>
      </c>
      <c r="C899" s="8">
        <v>3667.457</v>
      </c>
      <c r="D899" s="8">
        <v>8389.371</v>
      </c>
      <c r="E899" s="8">
        <v>284.76</v>
      </c>
      <c r="F899" s="8">
        <v>358.8</v>
      </c>
      <c r="G899" s="8">
        <v>770.11</v>
      </c>
      <c r="H899" s="8">
        <v>2424.48</v>
      </c>
      <c r="I899" s="8">
        <v>43320.75</v>
      </c>
    </row>
    <row r="900" ht="15.75" customHeight="1">
      <c r="A900" s="3" t="s">
        <v>7541</v>
      </c>
      <c r="B900" s="8">
        <v>9.0</v>
      </c>
      <c r="C900" s="8">
        <v>1577.833</v>
      </c>
      <c r="D900" s="8">
        <v>1312.021</v>
      </c>
      <c r="E900" s="8">
        <v>175.55</v>
      </c>
      <c r="F900" s="8">
        <v>358.8</v>
      </c>
      <c r="G900" s="8">
        <v>1782.25</v>
      </c>
      <c r="H900" s="8">
        <v>2292.71</v>
      </c>
      <c r="I900" s="8">
        <v>3861.38</v>
      </c>
    </row>
    <row r="901" ht="15.75" customHeight="1">
      <c r="A901" s="3" t="s">
        <v>7542</v>
      </c>
      <c r="B901" s="8">
        <v>4.0</v>
      </c>
      <c r="C901" s="8">
        <v>14497.355</v>
      </c>
      <c r="D901" s="8">
        <v>24937.551</v>
      </c>
      <c r="E901" s="8">
        <v>269.1</v>
      </c>
      <c r="F901" s="8">
        <v>2251.102</v>
      </c>
      <c r="G901" s="8">
        <v>2932.035</v>
      </c>
      <c r="H901" s="8">
        <v>15178.287</v>
      </c>
      <c r="I901" s="8">
        <v>51856.25</v>
      </c>
    </row>
    <row r="902" ht="15.75" customHeight="1">
      <c r="A902" s="3" t="s">
        <v>7543</v>
      </c>
      <c r="B902" s="8">
        <v>28.0</v>
      </c>
      <c r="C902" s="8">
        <v>2004.484</v>
      </c>
      <c r="D902" s="8">
        <v>3042.563</v>
      </c>
      <c r="E902" s="8">
        <v>94.18</v>
      </c>
      <c r="F902" s="8">
        <v>358.8</v>
      </c>
      <c r="G902" s="8">
        <v>379.165</v>
      </c>
      <c r="H902" s="8">
        <v>2902.498</v>
      </c>
      <c r="I902" s="8">
        <v>14480.61</v>
      </c>
    </row>
    <row r="903" ht="15.75" customHeight="1">
      <c r="A903" s="3" t="s">
        <v>7544</v>
      </c>
      <c r="B903" s="8">
        <v>20.0</v>
      </c>
      <c r="C903" s="8">
        <v>1252.829</v>
      </c>
      <c r="D903" s="8">
        <v>2748.184</v>
      </c>
      <c r="E903" s="8">
        <v>294.21</v>
      </c>
      <c r="F903" s="8">
        <v>358.8</v>
      </c>
      <c r="G903" s="8">
        <v>358.8</v>
      </c>
      <c r="H903" s="8">
        <v>806.108</v>
      </c>
      <c r="I903" s="8">
        <v>12520.71</v>
      </c>
    </row>
    <row r="904" ht="15.75" customHeight="1">
      <c r="A904" s="3" t="s">
        <v>7545</v>
      </c>
      <c r="B904" s="8">
        <v>5.0</v>
      </c>
      <c r="C904" s="8">
        <v>6477.154</v>
      </c>
      <c r="D904" s="8">
        <v>9478.969</v>
      </c>
      <c r="E904" s="8">
        <v>204.48</v>
      </c>
      <c r="F904" s="8">
        <v>1760.72</v>
      </c>
      <c r="G904" s="8">
        <v>2163.17</v>
      </c>
      <c r="H904" s="8">
        <v>5125.66</v>
      </c>
      <c r="I904" s="8">
        <v>23131.74</v>
      </c>
    </row>
    <row r="905" ht="15.75" customHeight="1">
      <c r="A905" s="3" t="s">
        <v>7546</v>
      </c>
      <c r="B905" s="8">
        <v>58.0</v>
      </c>
      <c r="C905" s="8">
        <v>1440.454</v>
      </c>
      <c r="D905" s="8">
        <v>2442.94</v>
      </c>
      <c r="E905" s="8">
        <v>179.4</v>
      </c>
      <c r="F905" s="8">
        <v>345.982</v>
      </c>
      <c r="G905" s="8">
        <v>358.8</v>
      </c>
      <c r="H905" s="8">
        <v>1173.653</v>
      </c>
      <c r="I905" s="8">
        <v>12450.2</v>
      </c>
    </row>
    <row r="906" ht="15.75" customHeight="1">
      <c r="A906" s="3" t="s">
        <v>7547</v>
      </c>
      <c r="B906" s="8">
        <v>6.0</v>
      </c>
      <c r="C906" s="8">
        <v>2065.983</v>
      </c>
      <c r="D906" s="8">
        <v>2588.221</v>
      </c>
      <c r="E906" s="8">
        <v>153.87</v>
      </c>
      <c r="F906" s="8">
        <v>462.74</v>
      </c>
      <c r="G906" s="8">
        <v>1178.11</v>
      </c>
      <c r="H906" s="8">
        <v>2252.182</v>
      </c>
      <c r="I906" s="8">
        <v>7051.32</v>
      </c>
    </row>
    <row r="907" ht="15.75" customHeight="1">
      <c r="A907" s="3" t="s">
        <v>7548</v>
      </c>
      <c r="B907" s="8">
        <v>7.0</v>
      </c>
      <c r="C907" s="8">
        <v>3428.423</v>
      </c>
      <c r="D907" s="8">
        <v>3136.312</v>
      </c>
      <c r="E907" s="8">
        <v>452.08</v>
      </c>
      <c r="F907" s="8">
        <v>932.515</v>
      </c>
      <c r="G907" s="8">
        <v>2906.26</v>
      </c>
      <c r="H907" s="8">
        <v>5020.475</v>
      </c>
      <c r="I907" s="8">
        <v>8734.64</v>
      </c>
    </row>
    <row r="908" ht="15.75" customHeight="1">
      <c r="A908" s="3" t="s">
        <v>7549</v>
      </c>
      <c r="B908" s="8">
        <v>33.0</v>
      </c>
      <c r="C908" s="8">
        <v>2053.162</v>
      </c>
      <c r="D908" s="8">
        <v>2999.727</v>
      </c>
      <c r="E908" s="8">
        <v>14.67</v>
      </c>
      <c r="F908" s="8">
        <v>322.92</v>
      </c>
      <c r="G908" s="8">
        <v>358.8</v>
      </c>
      <c r="H908" s="8">
        <v>2153.73</v>
      </c>
      <c r="I908" s="8">
        <v>10478.3</v>
      </c>
    </row>
    <row r="909" ht="15.75" customHeight="1">
      <c r="A909" s="3" t="s">
        <v>7550</v>
      </c>
      <c r="B909" s="8">
        <v>29.0</v>
      </c>
      <c r="C909" s="8">
        <v>692.991</v>
      </c>
      <c r="D909" s="8">
        <v>1363.561</v>
      </c>
      <c r="E909" s="8">
        <v>230.24</v>
      </c>
      <c r="F909" s="8">
        <v>280.8</v>
      </c>
      <c r="G909" s="8">
        <v>358.8</v>
      </c>
      <c r="H909" s="8">
        <v>358.8</v>
      </c>
      <c r="I909" s="8">
        <v>6641.24</v>
      </c>
    </row>
    <row r="910" ht="15.75" customHeight="1">
      <c r="A910" s="3" t="s">
        <v>7551</v>
      </c>
      <c r="B910" s="8">
        <v>11.0</v>
      </c>
      <c r="C910" s="8">
        <v>1804.295</v>
      </c>
      <c r="D910" s="8">
        <v>3282.739</v>
      </c>
      <c r="E910" s="8">
        <v>269.1</v>
      </c>
      <c r="F910" s="8">
        <v>319.555</v>
      </c>
      <c r="G910" s="8">
        <v>358.8</v>
      </c>
      <c r="H910" s="8">
        <v>462.85</v>
      </c>
      <c r="I910" s="8">
        <v>9656.55</v>
      </c>
    </row>
    <row r="911" ht="15.75" customHeight="1">
      <c r="A911" s="3" t="s">
        <v>7552</v>
      </c>
      <c r="B911" s="8">
        <v>23.0</v>
      </c>
      <c r="C911" s="8">
        <v>2892.239</v>
      </c>
      <c r="D911" s="8">
        <v>3964.533</v>
      </c>
      <c r="E911" s="8">
        <v>17.26</v>
      </c>
      <c r="F911" s="8">
        <v>414.41</v>
      </c>
      <c r="G911" s="8">
        <v>1399.31</v>
      </c>
      <c r="H911" s="8">
        <v>3778.285</v>
      </c>
      <c r="I911" s="8">
        <v>16371.97</v>
      </c>
    </row>
    <row r="912" ht="15.75" customHeight="1">
      <c r="A912" s="3" t="s">
        <v>7553</v>
      </c>
      <c r="B912" s="8">
        <v>14.0</v>
      </c>
      <c r="C912" s="8">
        <v>8218.849</v>
      </c>
      <c r="D912" s="8">
        <v>12841.076</v>
      </c>
      <c r="E912" s="8">
        <v>67.95</v>
      </c>
      <c r="F912" s="8">
        <v>457.47</v>
      </c>
      <c r="G912" s="8">
        <v>4497.22</v>
      </c>
      <c r="H912" s="8">
        <v>7097.188</v>
      </c>
      <c r="I912" s="8">
        <v>45729.56</v>
      </c>
    </row>
    <row r="913" ht="15.75" customHeight="1">
      <c r="A913" s="3" t="s">
        <v>7554</v>
      </c>
      <c r="B913" s="8">
        <v>52.0</v>
      </c>
      <c r="C913" s="8">
        <v>934.927</v>
      </c>
      <c r="D913" s="8">
        <v>1454.145</v>
      </c>
      <c r="E913" s="8">
        <v>134.55</v>
      </c>
      <c r="F913" s="8">
        <v>324.45</v>
      </c>
      <c r="G913" s="8">
        <v>358.8</v>
      </c>
      <c r="H913" s="8">
        <v>371.415</v>
      </c>
      <c r="I913" s="8">
        <v>7136.77</v>
      </c>
    </row>
    <row r="914" ht="15.75" customHeight="1">
      <c r="A914" s="3" t="s">
        <v>7555</v>
      </c>
      <c r="B914" s="8">
        <v>29.0</v>
      </c>
      <c r="C914" s="8">
        <v>1736.179</v>
      </c>
      <c r="D914" s="8">
        <v>3112.533</v>
      </c>
      <c r="E914" s="8">
        <v>134.55</v>
      </c>
      <c r="F914" s="8">
        <v>358.8</v>
      </c>
      <c r="G914" s="8">
        <v>363.65</v>
      </c>
      <c r="H914" s="8">
        <v>1127.65</v>
      </c>
      <c r="I914" s="8">
        <v>11632.53</v>
      </c>
    </row>
    <row r="915" ht="15.75" customHeight="1">
      <c r="A915" s="3" t="s">
        <v>7556</v>
      </c>
      <c r="B915" s="8">
        <v>6.0</v>
      </c>
      <c r="C915" s="8">
        <v>1159.483</v>
      </c>
      <c r="D915" s="8">
        <v>947.108</v>
      </c>
      <c r="E915" s="8">
        <v>269.1</v>
      </c>
      <c r="F915" s="8">
        <v>470.445</v>
      </c>
      <c r="G915" s="8">
        <v>795.57</v>
      </c>
      <c r="H915" s="8">
        <v>1873.283</v>
      </c>
      <c r="I915" s="8">
        <v>2502.07</v>
      </c>
    </row>
    <row r="916" ht="15.75" customHeight="1">
      <c r="A916" s="3" t="s">
        <v>7557</v>
      </c>
      <c r="B916" s="8">
        <v>9.0</v>
      </c>
      <c r="C916" s="8">
        <v>3243.649</v>
      </c>
      <c r="D916" s="8">
        <v>2968.321</v>
      </c>
      <c r="E916" s="8">
        <v>296.01</v>
      </c>
      <c r="F916" s="8">
        <v>549.18</v>
      </c>
      <c r="G916" s="8">
        <v>2454.15</v>
      </c>
      <c r="H916" s="8">
        <v>5381.94</v>
      </c>
      <c r="I916" s="8">
        <v>7674.11</v>
      </c>
    </row>
    <row r="917" ht="15.75" customHeight="1">
      <c r="A917" s="3" t="s">
        <v>7558</v>
      </c>
      <c r="B917" s="8">
        <v>94.0</v>
      </c>
      <c r="C917" s="8">
        <v>1745.336</v>
      </c>
      <c r="D917" s="8">
        <v>6242.175</v>
      </c>
      <c r="E917" s="8">
        <v>135.04</v>
      </c>
      <c r="F917" s="8">
        <v>358.8</v>
      </c>
      <c r="G917" s="8">
        <v>358.8</v>
      </c>
      <c r="H917" s="8">
        <v>546.435</v>
      </c>
      <c r="I917" s="8">
        <v>50123.92</v>
      </c>
    </row>
    <row r="918" ht="15.75" customHeight="1">
      <c r="A918" s="3" t="s">
        <v>7559</v>
      </c>
      <c r="B918" s="8">
        <v>8.0</v>
      </c>
      <c r="C918" s="8">
        <v>2879.109</v>
      </c>
      <c r="D918" s="8">
        <v>3262.833</v>
      </c>
      <c r="E918" s="8">
        <v>226.61</v>
      </c>
      <c r="F918" s="8">
        <v>535.102</v>
      </c>
      <c r="G918" s="8">
        <v>1055.71</v>
      </c>
      <c r="H918" s="8">
        <v>5204.54</v>
      </c>
      <c r="I918" s="8">
        <v>8788.27</v>
      </c>
    </row>
    <row r="919" ht="15.75" customHeight="1">
      <c r="A919" s="3" t="s">
        <v>7560</v>
      </c>
      <c r="B919" s="8">
        <v>34.0</v>
      </c>
      <c r="C919" s="8">
        <v>364.162</v>
      </c>
      <c r="D919" s="8">
        <v>76.227</v>
      </c>
      <c r="E919" s="8">
        <v>251.16</v>
      </c>
      <c r="F919" s="8">
        <v>358.8</v>
      </c>
      <c r="G919" s="8">
        <v>358.8</v>
      </c>
      <c r="H919" s="8">
        <v>358.8</v>
      </c>
      <c r="I919" s="8">
        <v>717.6</v>
      </c>
    </row>
    <row r="920" ht="15.75" customHeight="1">
      <c r="A920" s="3" t="s">
        <v>7561</v>
      </c>
      <c r="B920" s="8">
        <v>47.0</v>
      </c>
      <c r="C920" s="8">
        <v>2189.247</v>
      </c>
      <c r="D920" s="8">
        <v>5074.174</v>
      </c>
      <c r="E920" s="8">
        <v>179.4</v>
      </c>
      <c r="F920" s="8">
        <v>332.05</v>
      </c>
      <c r="G920" s="8">
        <v>376.74</v>
      </c>
      <c r="H920" s="8">
        <v>1707.87</v>
      </c>
      <c r="I920" s="8">
        <v>29790.28</v>
      </c>
    </row>
    <row r="921" ht="15.75" customHeight="1">
      <c r="A921" s="3" t="s">
        <v>7562</v>
      </c>
      <c r="B921" s="8">
        <v>13.0</v>
      </c>
      <c r="C921" s="8">
        <v>5585.569</v>
      </c>
      <c r="D921" s="8">
        <v>12430.162</v>
      </c>
      <c r="E921" s="8">
        <v>329.51</v>
      </c>
      <c r="F921" s="8">
        <v>592.01</v>
      </c>
      <c r="G921" s="8">
        <v>1315.59</v>
      </c>
      <c r="H921" s="8">
        <v>3640.74</v>
      </c>
      <c r="I921" s="8">
        <v>46132.55</v>
      </c>
    </row>
    <row r="922" ht="15.75" customHeight="1">
      <c r="A922" s="3" t="s">
        <v>7563</v>
      </c>
      <c r="B922" s="8">
        <v>8.0</v>
      </c>
      <c r="C922" s="8">
        <v>1423.124</v>
      </c>
      <c r="D922" s="8">
        <v>1613.596</v>
      </c>
      <c r="E922" s="8">
        <v>225.21</v>
      </c>
      <c r="F922" s="8">
        <v>362.438</v>
      </c>
      <c r="G922" s="8">
        <v>801.905</v>
      </c>
      <c r="H922" s="8">
        <v>1694.448</v>
      </c>
      <c r="I922" s="8">
        <v>4985.31</v>
      </c>
    </row>
    <row r="923" ht="15.75" customHeight="1">
      <c r="A923" s="3" t="s">
        <v>7564</v>
      </c>
      <c r="B923" s="8">
        <v>65.0</v>
      </c>
      <c r="C923" s="8">
        <v>1373.79</v>
      </c>
      <c r="D923" s="8">
        <v>2670.951</v>
      </c>
      <c r="E923" s="8">
        <v>134.55</v>
      </c>
      <c r="F923" s="8">
        <v>346.15</v>
      </c>
      <c r="G923" s="8">
        <v>358.8</v>
      </c>
      <c r="H923" s="8">
        <v>538.2</v>
      </c>
      <c r="I923" s="8">
        <v>13041.78</v>
      </c>
    </row>
    <row r="924" ht="15.75" customHeight="1">
      <c r="A924" s="3" t="s">
        <v>7565</v>
      </c>
      <c r="B924" s="8">
        <v>7.0</v>
      </c>
      <c r="C924" s="8">
        <v>2036.437</v>
      </c>
      <c r="D924" s="8">
        <v>1508.661</v>
      </c>
      <c r="E924" s="8">
        <v>365.97</v>
      </c>
      <c r="F924" s="8">
        <v>976.54</v>
      </c>
      <c r="G924" s="8">
        <v>1912.34</v>
      </c>
      <c r="H924" s="8">
        <v>2646.095</v>
      </c>
      <c r="I924" s="8">
        <v>4731.48</v>
      </c>
    </row>
    <row r="925" ht="15.75" customHeight="1">
      <c r="A925" s="3" t="s">
        <v>7566</v>
      </c>
      <c r="B925" s="8">
        <v>16.0</v>
      </c>
      <c r="C925" s="8">
        <v>3206.024</v>
      </c>
      <c r="D925" s="8">
        <v>7329.502</v>
      </c>
      <c r="E925" s="8">
        <v>215.28</v>
      </c>
      <c r="F925" s="8">
        <v>336.375</v>
      </c>
      <c r="G925" s="8">
        <v>361.225</v>
      </c>
      <c r="H925" s="8">
        <v>1564.352</v>
      </c>
      <c r="I925" s="8">
        <v>29062.97</v>
      </c>
    </row>
    <row r="926" ht="15.75" customHeight="1">
      <c r="A926" s="3" t="s">
        <v>7567</v>
      </c>
      <c r="B926" s="8">
        <v>33.0</v>
      </c>
      <c r="C926" s="8">
        <v>5334.17</v>
      </c>
      <c r="D926" s="8">
        <v>14264.651</v>
      </c>
      <c r="E926" s="8">
        <v>269.1</v>
      </c>
      <c r="F926" s="8">
        <v>358.8</v>
      </c>
      <c r="G926" s="8">
        <v>444.57</v>
      </c>
      <c r="H926" s="8">
        <v>1506.93</v>
      </c>
      <c r="I926" s="8">
        <v>74601.68</v>
      </c>
    </row>
    <row r="927" ht="15.75" customHeight="1">
      <c r="A927" s="3" t="s">
        <v>7568</v>
      </c>
      <c r="B927" s="8">
        <v>6.0</v>
      </c>
      <c r="C927" s="8">
        <v>5465.553</v>
      </c>
      <c r="D927" s="8">
        <v>6361.629</v>
      </c>
      <c r="E927" s="8">
        <v>322.92</v>
      </c>
      <c r="F927" s="8">
        <v>636.245</v>
      </c>
      <c r="G927" s="8">
        <v>3126.275</v>
      </c>
      <c r="H927" s="8">
        <v>8407.708</v>
      </c>
      <c r="I927" s="8">
        <v>16243.43</v>
      </c>
    </row>
    <row r="928" ht="15.75" customHeight="1">
      <c r="A928" s="3" t="s">
        <v>7569</v>
      </c>
      <c r="B928" s="8">
        <v>14.0</v>
      </c>
      <c r="C928" s="8">
        <v>3060.893</v>
      </c>
      <c r="D928" s="8">
        <v>3774.829</v>
      </c>
      <c r="E928" s="8">
        <v>358.8</v>
      </c>
      <c r="F928" s="8">
        <v>452.082</v>
      </c>
      <c r="G928" s="8">
        <v>1901.845</v>
      </c>
      <c r="H928" s="8">
        <v>3631.225</v>
      </c>
      <c r="I928" s="8">
        <v>11603.42</v>
      </c>
    </row>
    <row r="929" ht="15.75" customHeight="1">
      <c r="A929" s="3" t="s">
        <v>7570</v>
      </c>
      <c r="B929" s="8">
        <v>52.0</v>
      </c>
      <c r="C929" s="8">
        <v>2378.453</v>
      </c>
      <c r="D929" s="8">
        <v>3976.351</v>
      </c>
      <c r="E929" s="8">
        <v>94.59</v>
      </c>
      <c r="F929" s="8">
        <v>358.8</v>
      </c>
      <c r="G929" s="8">
        <v>441.315</v>
      </c>
      <c r="H929" s="8">
        <v>3466.29</v>
      </c>
      <c r="I929" s="8">
        <v>19338.79</v>
      </c>
    </row>
    <row r="930" ht="15.75" customHeight="1">
      <c r="A930" s="3" t="s">
        <v>7571</v>
      </c>
      <c r="B930" s="8">
        <v>7.0</v>
      </c>
      <c r="C930" s="8">
        <v>2081.894</v>
      </c>
      <c r="D930" s="8">
        <v>2720.267</v>
      </c>
      <c r="E930" s="8">
        <v>336.37</v>
      </c>
      <c r="F930" s="8">
        <v>534.235</v>
      </c>
      <c r="G930" s="8">
        <v>840.93</v>
      </c>
      <c r="H930" s="8">
        <v>2254.125</v>
      </c>
      <c r="I930" s="8">
        <v>7819.24</v>
      </c>
    </row>
    <row r="931" ht="15.75" customHeight="1">
      <c r="A931" s="3" t="s">
        <v>7572</v>
      </c>
      <c r="B931" s="8">
        <v>14.0</v>
      </c>
      <c r="C931" s="8">
        <v>3462.381</v>
      </c>
      <c r="D931" s="8">
        <v>4614.634</v>
      </c>
      <c r="E931" s="8">
        <v>322.92</v>
      </c>
      <c r="F931" s="8">
        <v>643.915</v>
      </c>
      <c r="G931" s="8">
        <v>1727.815</v>
      </c>
      <c r="H931" s="8">
        <v>3959.905</v>
      </c>
      <c r="I931" s="8">
        <v>17222.26</v>
      </c>
    </row>
    <row r="932" ht="15.75" customHeight="1">
      <c r="A932" s="3" t="s">
        <v>7573</v>
      </c>
      <c r="B932" s="8">
        <v>33.0</v>
      </c>
      <c r="C932" s="8">
        <v>2512.712</v>
      </c>
      <c r="D932" s="8">
        <v>3738.025</v>
      </c>
      <c r="E932" s="8">
        <v>181.82</v>
      </c>
      <c r="F932" s="8">
        <v>358.8</v>
      </c>
      <c r="G932" s="8">
        <v>850.35</v>
      </c>
      <c r="H932" s="8">
        <v>1894.43</v>
      </c>
      <c r="I932" s="8">
        <v>12984.2</v>
      </c>
    </row>
    <row r="933" ht="15.75" customHeight="1">
      <c r="A933" s="3" t="s">
        <v>7574</v>
      </c>
      <c r="B933" s="8">
        <v>8.0</v>
      </c>
      <c r="C933" s="8">
        <v>5608.351</v>
      </c>
      <c r="D933" s="8">
        <v>6039.408</v>
      </c>
      <c r="E933" s="8">
        <v>430.56</v>
      </c>
      <c r="F933" s="8">
        <v>2237.512</v>
      </c>
      <c r="G933" s="8">
        <v>2806.22</v>
      </c>
      <c r="H933" s="8">
        <v>7214.455</v>
      </c>
      <c r="I933" s="8">
        <v>17100.7</v>
      </c>
    </row>
    <row r="934" ht="15.75" customHeight="1">
      <c r="A934" s="3" t="s">
        <v>7575</v>
      </c>
      <c r="B934" s="8">
        <v>41.0</v>
      </c>
      <c r="C934" s="8">
        <v>1390.8</v>
      </c>
      <c r="D934" s="8">
        <v>3027.173</v>
      </c>
      <c r="E934" s="8">
        <v>35.88</v>
      </c>
      <c r="F934" s="8">
        <v>269.1</v>
      </c>
      <c r="G934" s="8">
        <v>358.8</v>
      </c>
      <c r="H934" s="8">
        <v>363.65</v>
      </c>
      <c r="I934" s="8">
        <v>13603.25</v>
      </c>
    </row>
    <row r="935" ht="15.75" customHeight="1">
      <c r="A935" s="3" t="s">
        <v>7576</v>
      </c>
      <c r="B935" s="8">
        <v>103.0</v>
      </c>
      <c r="C935" s="8">
        <v>1684.388</v>
      </c>
      <c r="D935" s="8">
        <v>4097.822</v>
      </c>
      <c r="E935" s="8">
        <v>71.76</v>
      </c>
      <c r="F935" s="8">
        <v>314.83</v>
      </c>
      <c r="G935" s="8">
        <v>358.8</v>
      </c>
      <c r="H935" s="8">
        <v>548.235</v>
      </c>
      <c r="I935" s="8">
        <v>27375.91</v>
      </c>
    </row>
    <row r="936" ht="15.75" customHeight="1">
      <c r="A936" s="3" t="s">
        <v>7577</v>
      </c>
      <c r="B936" s="8">
        <v>2.0</v>
      </c>
      <c r="C936" s="8">
        <v>346.08</v>
      </c>
      <c r="D936" s="8">
        <v>17.989</v>
      </c>
      <c r="E936" s="8">
        <v>333.36</v>
      </c>
      <c r="F936" s="8">
        <v>339.72</v>
      </c>
      <c r="G936" s="8">
        <v>346.08</v>
      </c>
      <c r="H936" s="8">
        <v>352.44</v>
      </c>
      <c r="I936" s="8">
        <v>358.8</v>
      </c>
    </row>
    <row r="937" ht="15.75" customHeight="1">
      <c r="A937" s="3" t="s">
        <v>7578</v>
      </c>
      <c r="B937" s="8">
        <v>14.0</v>
      </c>
      <c r="C937" s="8">
        <v>4954.517</v>
      </c>
      <c r="D937" s="8">
        <v>7321.188</v>
      </c>
      <c r="E937" s="8">
        <v>269.1</v>
      </c>
      <c r="F937" s="8">
        <v>358.8</v>
      </c>
      <c r="G937" s="8">
        <v>1541.975</v>
      </c>
      <c r="H937" s="8">
        <v>6528.952</v>
      </c>
      <c r="I937" s="8">
        <v>25809.48</v>
      </c>
    </row>
    <row r="938" ht="15.75" customHeight="1">
      <c r="A938" s="3" t="s">
        <v>7579</v>
      </c>
      <c r="B938" s="8">
        <v>11.0</v>
      </c>
      <c r="C938" s="8">
        <v>955.362</v>
      </c>
      <c r="D938" s="8">
        <v>1658.572</v>
      </c>
      <c r="E938" s="8">
        <v>17.75</v>
      </c>
      <c r="F938" s="8">
        <v>358.8</v>
      </c>
      <c r="G938" s="8">
        <v>409.03</v>
      </c>
      <c r="H938" s="8">
        <v>560.62</v>
      </c>
      <c r="I938" s="8">
        <v>5882.47</v>
      </c>
    </row>
    <row r="939" ht="15.75" customHeight="1">
      <c r="A939" s="3" t="s">
        <v>7580</v>
      </c>
      <c r="B939" s="8">
        <v>11.0</v>
      </c>
      <c r="C939" s="8">
        <v>3443.934</v>
      </c>
      <c r="D939" s="8">
        <v>5202.941</v>
      </c>
      <c r="E939" s="8">
        <v>336.37</v>
      </c>
      <c r="F939" s="8">
        <v>385.145</v>
      </c>
      <c r="G939" s="8">
        <v>861.11</v>
      </c>
      <c r="H939" s="8">
        <v>3363.725</v>
      </c>
      <c r="I939" s="8">
        <v>13615.93</v>
      </c>
    </row>
    <row r="940" ht="15.75" customHeight="1">
      <c r="A940" s="3" t="s">
        <v>7581</v>
      </c>
      <c r="B940" s="8">
        <v>26.0</v>
      </c>
      <c r="C940" s="8">
        <v>936.163</v>
      </c>
      <c r="D940" s="8">
        <v>2990.796</v>
      </c>
      <c r="E940" s="8">
        <v>179.4</v>
      </c>
      <c r="F940" s="8">
        <v>337.847</v>
      </c>
      <c r="G940" s="8">
        <v>358.8</v>
      </c>
      <c r="H940" s="8">
        <v>358.8</v>
      </c>
      <c r="I940" s="8">
        <v>15595.43</v>
      </c>
    </row>
    <row r="941" ht="15.75" customHeight="1">
      <c r="A941" s="3" t="s">
        <v>7582</v>
      </c>
      <c r="B941" s="8">
        <v>34.0</v>
      </c>
      <c r="C941" s="8">
        <v>3079.432</v>
      </c>
      <c r="D941" s="8">
        <v>5242.129</v>
      </c>
      <c r="E941" s="8">
        <v>39.67</v>
      </c>
      <c r="F941" s="8">
        <v>358.8</v>
      </c>
      <c r="G941" s="8">
        <v>452.08</v>
      </c>
      <c r="H941" s="8">
        <v>2996.555</v>
      </c>
      <c r="I941" s="8">
        <v>19338.79</v>
      </c>
    </row>
    <row r="942" ht="15.75" customHeight="1">
      <c r="A942" s="3" t="s">
        <v>7583</v>
      </c>
      <c r="B942" s="8">
        <v>31.0</v>
      </c>
      <c r="C942" s="8">
        <v>962.052</v>
      </c>
      <c r="D942" s="8">
        <v>1618.434</v>
      </c>
      <c r="E942" s="8">
        <v>243.75</v>
      </c>
      <c r="F942" s="8">
        <v>358.8</v>
      </c>
      <c r="G942" s="8">
        <v>358.8</v>
      </c>
      <c r="H942" s="8">
        <v>454.565</v>
      </c>
      <c r="I942" s="8">
        <v>6994.43</v>
      </c>
    </row>
    <row r="943" ht="15.75" customHeight="1">
      <c r="A943" s="3" t="s">
        <v>7584</v>
      </c>
      <c r="B943" s="8">
        <v>28.0</v>
      </c>
      <c r="C943" s="8">
        <v>2558.973</v>
      </c>
      <c r="D943" s="8">
        <v>5174.248</v>
      </c>
      <c r="E943" s="8">
        <v>292.37</v>
      </c>
      <c r="F943" s="8">
        <v>358.8</v>
      </c>
      <c r="G943" s="8">
        <v>361.225</v>
      </c>
      <c r="H943" s="8">
        <v>1344.448</v>
      </c>
      <c r="I943" s="8">
        <v>24575.51</v>
      </c>
    </row>
    <row r="944" ht="15.75" customHeight="1">
      <c r="A944" s="3" t="s">
        <v>7585</v>
      </c>
      <c r="B944" s="8">
        <v>43.0</v>
      </c>
      <c r="C944" s="8">
        <v>643.63</v>
      </c>
      <c r="D944" s="8">
        <v>849.926</v>
      </c>
      <c r="E944" s="8">
        <v>131.59</v>
      </c>
      <c r="F944" s="8">
        <v>320.975</v>
      </c>
      <c r="G944" s="8">
        <v>358.8</v>
      </c>
      <c r="H944" s="8">
        <v>392.055</v>
      </c>
      <c r="I944" s="8">
        <v>3659.74</v>
      </c>
    </row>
    <row r="945" ht="15.75" customHeight="1">
      <c r="A945" s="3" t="s">
        <v>7586</v>
      </c>
      <c r="B945" s="8">
        <v>5.0</v>
      </c>
      <c r="C945" s="8">
        <v>2010.972</v>
      </c>
      <c r="D945" s="8">
        <v>3452.819</v>
      </c>
      <c r="E945" s="8">
        <v>358.8</v>
      </c>
      <c r="F945" s="8">
        <v>358.8</v>
      </c>
      <c r="G945" s="8">
        <v>409.03</v>
      </c>
      <c r="H945" s="8">
        <v>747.5</v>
      </c>
      <c r="I945" s="8">
        <v>8180.73</v>
      </c>
    </row>
    <row r="946" ht="15.75" customHeight="1">
      <c r="A946" s="3" t="s">
        <v>7587</v>
      </c>
      <c r="B946" s="8">
        <v>6.0</v>
      </c>
      <c r="C946" s="8">
        <v>677.022</v>
      </c>
      <c r="D946" s="8">
        <v>728.714</v>
      </c>
      <c r="E946" s="8">
        <v>269.1</v>
      </c>
      <c r="F946" s="8">
        <v>360.012</v>
      </c>
      <c r="G946" s="8">
        <v>366.14</v>
      </c>
      <c r="H946" s="8">
        <v>504.05</v>
      </c>
      <c r="I946" s="8">
        <v>2152.76</v>
      </c>
    </row>
    <row r="947" ht="15.75" customHeight="1">
      <c r="A947" s="3" t="s">
        <v>7588</v>
      </c>
      <c r="B947" s="8">
        <v>114.0</v>
      </c>
      <c r="C947" s="8">
        <v>712.131</v>
      </c>
      <c r="D947" s="8">
        <v>2237.323</v>
      </c>
      <c r="E947" s="8">
        <v>129.17</v>
      </c>
      <c r="F947" s="8">
        <v>322.92</v>
      </c>
      <c r="G947" s="8">
        <v>358.8</v>
      </c>
      <c r="H947" s="8">
        <v>358.8</v>
      </c>
      <c r="I947" s="8">
        <v>18011.85</v>
      </c>
    </row>
    <row r="948" ht="15.75" customHeight="1">
      <c r="A948" s="3" t="s">
        <v>7589</v>
      </c>
      <c r="B948" s="8">
        <v>3.0</v>
      </c>
      <c r="C948" s="8">
        <v>4814.563</v>
      </c>
      <c r="D948" s="8">
        <v>5625.515</v>
      </c>
      <c r="E948" s="8">
        <v>358.8</v>
      </c>
      <c r="F948" s="8">
        <v>1653.915</v>
      </c>
      <c r="G948" s="8">
        <v>2949.03</v>
      </c>
      <c r="H948" s="8">
        <v>7042.445</v>
      </c>
      <c r="I948" s="8">
        <v>11135.86</v>
      </c>
    </row>
    <row r="949" ht="15.75" customHeight="1">
      <c r="A949" s="3" t="s">
        <v>7590</v>
      </c>
      <c r="B949" s="8">
        <v>9.0</v>
      </c>
      <c r="C949" s="8">
        <v>963.728</v>
      </c>
      <c r="D949" s="8">
        <v>1473.314</v>
      </c>
      <c r="E949" s="8">
        <v>164.8</v>
      </c>
      <c r="F949" s="8">
        <v>299.0</v>
      </c>
      <c r="G949" s="8">
        <v>361.69</v>
      </c>
      <c r="H949" s="8">
        <v>473.61</v>
      </c>
      <c r="I949" s="8">
        <v>4731.49</v>
      </c>
    </row>
    <row r="950" ht="15.75" customHeight="1">
      <c r="A950" s="3" t="s">
        <v>7591</v>
      </c>
      <c r="B950" s="8">
        <v>86.0</v>
      </c>
      <c r="C950" s="8">
        <v>1251.406</v>
      </c>
      <c r="D950" s="8">
        <v>2835.426</v>
      </c>
      <c r="E950" s="8">
        <v>134.55</v>
      </c>
      <c r="F950" s="8">
        <v>358.8</v>
      </c>
      <c r="G950" s="8">
        <v>358.8</v>
      </c>
      <c r="H950" s="8">
        <v>452.272</v>
      </c>
      <c r="I950" s="8">
        <v>16145.87</v>
      </c>
    </row>
    <row r="951" ht="15.75" customHeight="1">
      <c r="A951" s="3" t="s">
        <v>7592</v>
      </c>
      <c r="B951" s="8">
        <v>7.0</v>
      </c>
      <c r="C951" s="8">
        <v>2294.08</v>
      </c>
      <c r="D951" s="8">
        <v>2531.46</v>
      </c>
      <c r="E951" s="8">
        <v>269.52</v>
      </c>
      <c r="F951" s="8">
        <v>478.4</v>
      </c>
      <c r="G951" s="8">
        <v>1229.21</v>
      </c>
      <c r="H951" s="8">
        <v>3726.05</v>
      </c>
      <c r="I951" s="8">
        <v>6150.93</v>
      </c>
    </row>
    <row r="952" ht="15.75" customHeight="1">
      <c r="A952" s="3" t="s">
        <v>7593</v>
      </c>
      <c r="B952" s="8">
        <v>9.0</v>
      </c>
      <c r="C952" s="8">
        <v>1038.408</v>
      </c>
      <c r="D952" s="8">
        <v>1351.1</v>
      </c>
      <c r="E952" s="8">
        <v>269.1</v>
      </c>
      <c r="F952" s="8">
        <v>332.67</v>
      </c>
      <c r="G952" s="8">
        <v>358.8</v>
      </c>
      <c r="H952" s="8">
        <v>717.6</v>
      </c>
      <c r="I952" s="8">
        <v>3986.61</v>
      </c>
    </row>
    <row r="953" ht="15.75" customHeight="1">
      <c r="A953" s="3" t="s">
        <v>7594</v>
      </c>
      <c r="B953" s="8">
        <v>31.0</v>
      </c>
      <c r="C953" s="8">
        <v>1210.685</v>
      </c>
      <c r="D953" s="8">
        <v>2582.783</v>
      </c>
      <c r="E953" s="8">
        <v>269.1</v>
      </c>
      <c r="F953" s="8">
        <v>358.8</v>
      </c>
      <c r="G953" s="8">
        <v>358.8</v>
      </c>
      <c r="H953" s="8">
        <v>699.625</v>
      </c>
      <c r="I953" s="8">
        <v>13347.11</v>
      </c>
    </row>
    <row r="954" ht="15.75" customHeight="1">
      <c r="A954" s="3" t="s">
        <v>7595</v>
      </c>
      <c r="B954" s="8">
        <v>11.0</v>
      </c>
      <c r="C954" s="8">
        <v>2297.341</v>
      </c>
      <c r="D954" s="8">
        <v>2099.947</v>
      </c>
      <c r="E954" s="8">
        <v>358.8</v>
      </c>
      <c r="F954" s="8">
        <v>446.705</v>
      </c>
      <c r="G954" s="8">
        <v>2161.44</v>
      </c>
      <c r="H954" s="8">
        <v>2972.815</v>
      </c>
      <c r="I954" s="8">
        <v>7057.16</v>
      </c>
    </row>
    <row r="955" ht="15.75" customHeight="1">
      <c r="A955" s="3" t="s">
        <v>7596</v>
      </c>
      <c r="B955" s="8">
        <v>9.0</v>
      </c>
      <c r="C955" s="8">
        <v>408.798</v>
      </c>
      <c r="D955" s="8">
        <v>105.401</v>
      </c>
      <c r="E955" s="8">
        <v>310.14</v>
      </c>
      <c r="F955" s="8">
        <v>358.8</v>
      </c>
      <c r="G955" s="8">
        <v>358.8</v>
      </c>
      <c r="H955" s="8">
        <v>423.78</v>
      </c>
      <c r="I955" s="8">
        <v>648.95</v>
      </c>
    </row>
    <row r="956" ht="15.75" customHeight="1">
      <c r="A956" s="3" t="s">
        <v>7597</v>
      </c>
      <c r="B956" s="8">
        <v>22.0</v>
      </c>
      <c r="C956" s="8">
        <v>4754.34</v>
      </c>
      <c r="D956" s="8">
        <v>12639.657</v>
      </c>
      <c r="E956" s="8">
        <v>215.28</v>
      </c>
      <c r="F956" s="8">
        <v>358.8</v>
      </c>
      <c r="G956" s="8">
        <v>522.52</v>
      </c>
      <c r="H956" s="8">
        <v>1520.403</v>
      </c>
      <c r="I956" s="8">
        <v>55591.59</v>
      </c>
    </row>
    <row r="957" ht="15.75" customHeight="1">
      <c r="A957" s="3" t="s">
        <v>7598</v>
      </c>
      <c r="B957" s="8">
        <v>16.0</v>
      </c>
      <c r="C957" s="8">
        <v>387.188</v>
      </c>
      <c r="D957" s="8">
        <v>263.178</v>
      </c>
      <c r="E957" s="8">
        <v>134.55</v>
      </c>
      <c r="F957" s="8">
        <v>269.1</v>
      </c>
      <c r="G957" s="8">
        <v>358.8</v>
      </c>
      <c r="H957" s="8">
        <v>358.8</v>
      </c>
      <c r="I957" s="8">
        <v>1309.13</v>
      </c>
    </row>
    <row r="958" ht="15.75" customHeight="1">
      <c r="A958" s="3" t="s">
        <v>7599</v>
      </c>
      <c r="B958" s="8">
        <v>9.0</v>
      </c>
      <c r="C958" s="8">
        <v>1681.318</v>
      </c>
      <c r="D958" s="8">
        <v>2351.163</v>
      </c>
      <c r="E958" s="8">
        <v>358.8</v>
      </c>
      <c r="F958" s="8">
        <v>430.56</v>
      </c>
      <c r="G958" s="8">
        <v>972.64</v>
      </c>
      <c r="H958" s="8">
        <v>1518.57</v>
      </c>
      <c r="I958" s="8">
        <v>7765.33</v>
      </c>
    </row>
    <row r="959" ht="15.75" customHeight="1">
      <c r="A959" s="3" t="s">
        <v>7600</v>
      </c>
      <c r="B959" s="8">
        <v>77.0</v>
      </c>
      <c r="C959" s="8">
        <v>1557.285</v>
      </c>
      <c r="D959" s="8">
        <v>4298.889</v>
      </c>
      <c r="E959" s="8">
        <v>120.13</v>
      </c>
      <c r="F959" s="8">
        <v>296.2</v>
      </c>
      <c r="G959" s="8">
        <v>358.8</v>
      </c>
      <c r="H959" s="8">
        <v>358.8</v>
      </c>
      <c r="I959" s="8">
        <v>23588.31</v>
      </c>
    </row>
    <row r="960" ht="15.75" customHeight="1">
      <c r="A960" s="3" t="s">
        <v>7601</v>
      </c>
      <c r="B960" s="8">
        <v>11.0</v>
      </c>
      <c r="C960" s="8">
        <v>3140.805</v>
      </c>
      <c r="D960" s="8">
        <v>4679.972</v>
      </c>
      <c r="E960" s="8">
        <v>268.43</v>
      </c>
      <c r="F960" s="8">
        <v>358.8</v>
      </c>
      <c r="G960" s="8">
        <v>358.8</v>
      </c>
      <c r="H960" s="8">
        <v>5024.795</v>
      </c>
      <c r="I960" s="8">
        <v>14873.82</v>
      </c>
    </row>
    <row r="961" ht="15.75" customHeight="1">
      <c r="A961" s="3" t="s">
        <v>7602</v>
      </c>
      <c r="B961" s="8">
        <v>14.0</v>
      </c>
      <c r="C961" s="8">
        <v>1159.946</v>
      </c>
      <c r="D961" s="8">
        <v>1628.919</v>
      </c>
      <c r="E961" s="8">
        <v>176.65</v>
      </c>
      <c r="F961" s="8">
        <v>358.8</v>
      </c>
      <c r="G961" s="8">
        <v>358.8</v>
      </c>
      <c r="H961" s="8">
        <v>864.39</v>
      </c>
      <c r="I961" s="8">
        <v>5794.82</v>
      </c>
    </row>
    <row r="962" ht="15.75" customHeight="1">
      <c r="A962" s="3" t="s">
        <v>7603</v>
      </c>
      <c r="B962" s="8">
        <v>31.0</v>
      </c>
      <c r="C962" s="8">
        <v>4406.182</v>
      </c>
      <c r="D962" s="8">
        <v>5925.979</v>
      </c>
      <c r="E962" s="8">
        <v>215.28</v>
      </c>
      <c r="F962" s="8">
        <v>376.74</v>
      </c>
      <c r="G962" s="8">
        <v>1345.49</v>
      </c>
      <c r="H962" s="8">
        <v>7053.61</v>
      </c>
      <c r="I962" s="8">
        <v>23249.81</v>
      </c>
    </row>
    <row r="963" ht="15.75" customHeight="1">
      <c r="A963" s="3" t="s">
        <v>7604</v>
      </c>
      <c r="B963" s="8">
        <v>13.0</v>
      </c>
      <c r="C963" s="8">
        <v>6413.952</v>
      </c>
      <c r="D963" s="8">
        <v>9003.014</v>
      </c>
      <c r="E963" s="8">
        <v>322.92</v>
      </c>
      <c r="F963" s="8">
        <v>358.8</v>
      </c>
      <c r="G963" s="8">
        <v>1022.57</v>
      </c>
      <c r="H963" s="8">
        <v>7226.97</v>
      </c>
      <c r="I963" s="8">
        <v>24855.71</v>
      </c>
    </row>
    <row r="964" ht="15.75" customHeight="1">
      <c r="A964" s="3" t="s">
        <v>7605</v>
      </c>
      <c r="B964" s="8">
        <v>7.0</v>
      </c>
      <c r="C964" s="8">
        <v>1533.231</v>
      </c>
      <c r="D964" s="8">
        <v>2657.769</v>
      </c>
      <c r="E964" s="8">
        <v>108.28</v>
      </c>
      <c r="F964" s="8">
        <v>437.735</v>
      </c>
      <c r="G964" s="8">
        <v>649.7</v>
      </c>
      <c r="H964" s="8">
        <v>782.215</v>
      </c>
      <c r="I964" s="8">
        <v>7534.74</v>
      </c>
    </row>
    <row r="965" ht="15.75" customHeight="1">
      <c r="A965" s="3" t="s">
        <v>7606</v>
      </c>
      <c r="B965" s="8">
        <v>21.0</v>
      </c>
      <c r="C965" s="8">
        <v>1129.583</v>
      </c>
      <c r="D965" s="8">
        <v>1134.622</v>
      </c>
      <c r="E965" s="8">
        <v>351.12</v>
      </c>
      <c r="F965" s="8">
        <v>358.8</v>
      </c>
      <c r="G965" s="8">
        <v>484.37</v>
      </c>
      <c r="H965" s="8">
        <v>1681.86</v>
      </c>
      <c r="I965" s="8">
        <v>3767.37</v>
      </c>
    </row>
    <row r="966" ht="15.75" customHeight="1">
      <c r="A966" s="3" t="s">
        <v>7607</v>
      </c>
      <c r="B966" s="8">
        <v>10.0</v>
      </c>
      <c r="C966" s="8">
        <v>919.601</v>
      </c>
      <c r="D966" s="8">
        <v>835.047</v>
      </c>
      <c r="E966" s="8">
        <v>337.26</v>
      </c>
      <c r="F966" s="8">
        <v>361.732</v>
      </c>
      <c r="G966" s="8">
        <v>500.485</v>
      </c>
      <c r="H966" s="8">
        <v>1246.82</v>
      </c>
      <c r="I966" s="8">
        <v>2980.77</v>
      </c>
    </row>
    <row r="967" ht="15.75" customHeight="1">
      <c r="A967" s="3" t="s">
        <v>7608</v>
      </c>
      <c r="B967" s="8">
        <v>5.0</v>
      </c>
      <c r="C967" s="8">
        <v>850.644</v>
      </c>
      <c r="D967" s="8">
        <v>958.07</v>
      </c>
      <c r="E967" s="8">
        <v>323.71</v>
      </c>
      <c r="F967" s="8">
        <v>325.21</v>
      </c>
      <c r="G967" s="8">
        <v>358.8</v>
      </c>
      <c r="H967" s="8">
        <v>705.24</v>
      </c>
      <c r="I967" s="8">
        <v>2540.26</v>
      </c>
    </row>
    <row r="968" ht="15.75" customHeight="1">
      <c r="A968" s="3" t="s">
        <v>7609</v>
      </c>
      <c r="B968" s="8">
        <v>27.0</v>
      </c>
      <c r="C968" s="8">
        <v>2395.055</v>
      </c>
      <c r="D968" s="8">
        <v>3955.686</v>
      </c>
      <c r="E968" s="8">
        <v>71.76</v>
      </c>
      <c r="F968" s="8">
        <v>358.8</v>
      </c>
      <c r="G968" s="8">
        <v>462.85</v>
      </c>
      <c r="H968" s="8">
        <v>1977.86</v>
      </c>
      <c r="I968" s="8">
        <v>17070.76</v>
      </c>
    </row>
    <row r="969" ht="15.75" customHeight="1">
      <c r="A969" s="3" t="s">
        <v>7610</v>
      </c>
      <c r="B969" s="8">
        <v>12.0</v>
      </c>
      <c r="C969" s="8">
        <v>1021.561</v>
      </c>
      <c r="D969" s="8">
        <v>891.587</v>
      </c>
      <c r="E969" s="8">
        <v>347.22</v>
      </c>
      <c r="F969" s="8">
        <v>358.8</v>
      </c>
      <c r="G969" s="8">
        <v>416.205</v>
      </c>
      <c r="H969" s="8">
        <v>1560.77</v>
      </c>
      <c r="I969" s="8">
        <v>2795.23</v>
      </c>
    </row>
    <row r="970" ht="15.75" customHeight="1">
      <c r="A970" s="3" t="s">
        <v>7611</v>
      </c>
      <c r="B970" s="8">
        <v>6.0</v>
      </c>
      <c r="C970" s="8">
        <v>1754.132</v>
      </c>
      <c r="D970" s="8">
        <v>3106.79</v>
      </c>
      <c r="E970" s="8">
        <v>179.4</v>
      </c>
      <c r="F970" s="8">
        <v>371.358</v>
      </c>
      <c r="G970" s="8">
        <v>430.56</v>
      </c>
      <c r="H970" s="8">
        <v>907.243</v>
      </c>
      <c r="I970" s="8">
        <v>8066.51</v>
      </c>
    </row>
    <row r="971" ht="15.75" customHeight="1">
      <c r="A971" s="3" t="s">
        <v>7612</v>
      </c>
      <c r="B971" s="8">
        <v>27.0</v>
      </c>
      <c r="C971" s="8">
        <v>1813.156</v>
      </c>
      <c r="D971" s="8">
        <v>2779.183</v>
      </c>
      <c r="E971" s="8">
        <v>179.4</v>
      </c>
      <c r="F971" s="8">
        <v>358.8</v>
      </c>
      <c r="G971" s="8">
        <v>717.59</v>
      </c>
      <c r="H971" s="8">
        <v>1532.15</v>
      </c>
      <c r="I971" s="8">
        <v>10467.31</v>
      </c>
    </row>
    <row r="972" ht="15.75" customHeight="1">
      <c r="A972" s="3" t="s">
        <v>7613</v>
      </c>
      <c r="B972" s="8">
        <v>10.0</v>
      </c>
      <c r="C972" s="8">
        <v>6622.644</v>
      </c>
      <c r="D972" s="8">
        <v>8480.937</v>
      </c>
      <c r="E972" s="8">
        <v>179.4</v>
      </c>
      <c r="F972" s="8">
        <v>323.258</v>
      </c>
      <c r="G972" s="8">
        <v>3595.92</v>
      </c>
      <c r="H972" s="8">
        <v>7364.838</v>
      </c>
      <c r="I972" s="8">
        <v>22039.05</v>
      </c>
    </row>
    <row r="973" ht="15.75" customHeight="1">
      <c r="A973" s="3" t="s">
        <v>7614</v>
      </c>
      <c r="B973" s="8">
        <v>9.0</v>
      </c>
      <c r="C973" s="8">
        <v>4369.008</v>
      </c>
      <c r="D973" s="8">
        <v>7975.918</v>
      </c>
      <c r="E973" s="8">
        <v>179.94</v>
      </c>
      <c r="F973" s="8">
        <v>358.8</v>
      </c>
      <c r="G973" s="8">
        <v>430.56</v>
      </c>
      <c r="H973" s="8">
        <v>891.25</v>
      </c>
      <c r="I973" s="8">
        <v>21439.71</v>
      </c>
    </row>
    <row r="974" ht="15.75" customHeight="1">
      <c r="A974" s="3" t="s">
        <v>7615</v>
      </c>
      <c r="B974" s="8">
        <v>23.0</v>
      </c>
      <c r="C974" s="8">
        <v>1797.749</v>
      </c>
      <c r="D974" s="8">
        <v>2879.826</v>
      </c>
      <c r="E974" s="8">
        <v>53.0</v>
      </c>
      <c r="F974" s="8">
        <v>351.625</v>
      </c>
      <c r="G974" s="8">
        <v>495.14</v>
      </c>
      <c r="H974" s="8">
        <v>1940.62</v>
      </c>
      <c r="I974" s="8">
        <v>13454.6</v>
      </c>
    </row>
    <row r="975" ht="15.75" customHeight="1">
      <c r="A975" s="3" t="s">
        <v>7616</v>
      </c>
      <c r="B975" s="8">
        <v>9.0</v>
      </c>
      <c r="C975" s="8">
        <v>820.437</v>
      </c>
      <c r="D975" s="8">
        <v>1092.248</v>
      </c>
      <c r="E975" s="8">
        <v>269.1</v>
      </c>
      <c r="F975" s="8">
        <v>334.28</v>
      </c>
      <c r="G975" s="8">
        <v>358.8</v>
      </c>
      <c r="H975" s="8">
        <v>753.47</v>
      </c>
      <c r="I975" s="8">
        <v>3659.73</v>
      </c>
    </row>
    <row r="976" ht="15.75" customHeight="1">
      <c r="A976" s="3" t="s">
        <v>7617</v>
      </c>
      <c r="B976" s="8">
        <v>11.0</v>
      </c>
      <c r="C976" s="8">
        <v>10159.07</v>
      </c>
      <c r="D976" s="8">
        <v>12116.112</v>
      </c>
      <c r="E976" s="8">
        <v>107.64</v>
      </c>
      <c r="F976" s="8">
        <v>204.48</v>
      </c>
      <c r="G976" s="8">
        <v>430.56</v>
      </c>
      <c r="H976" s="8">
        <v>18303.93</v>
      </c>
      <c r="I976" s="8">
        <v>31199.86</v>
      </c>
    </row>
    <row r="977" ht="15.75" customHeight="1">
      <c r="A977" s="3" t="s">
        <v>7618</v>
      </c>
      <c r="B977" s="8">
        <v>1.0</v>
      </c>
      <c r="C977" s="8">
        <v>195.71</v>
      </c>
      <c r="E977" s="8">
        <v>195.71</v>
      </c>
      <c r="F977" s="8">
        <v>195.71</v>
      </c>
      <c r="G977" s="8">
        <v>195.71</v>
      </c>
      <c r="H977" s="8">
        <v>195.71</v>
      </c>
      <c r="I977" s="8">
        <v>195.71</v>
      </c>
    </row>
    <row r="978" ht="15.75" customHeight="1">
      <c r="A978" s="3" t="s">
        <v>7619</v>
      </c>
      <c r="B978" s="8">
        <v>18.0</v>
      </c>
      <c r="C978" s="8">
        <v>3645.482</v>
      </c>
      <c r="D978" s="8">
        <v>4530.624</v>
      </c>
      <c r="E978" s="8">
        <v>322.92</v>
      </c>
      <c r="F978" s="8">
        <v>414.412</v>
      </c>
      <c r="G978" s="8">
        <v>1228.93</v>
      </c>
      <c r="H978" s="8">
        <v>6906.722</v>
      </c>
      <c r="I978" s="8">
        <v>15526.52</v>
      </c>
    </row>
    <row r="979" ht="15.75" customHeight="1">
      <c r="A979" s="3" t="s">
        <v>7620</v>
      </c>
      <c r="B979" s="8">
        <v>22.0</v>
      </c>
      <c r="C979" s="8">
        <v>1002.287</v>
      </c>
      <c r="D979" s="8">
        <v>810.492</v>
      </c>
      <c r="E979" s="8">
        <v>181.82</v>
      </c>
      <c r="F979" s="8">
        <v>363.285</v>
      </c>
      <c r="G979" s="8">
        <v>925.69</v>
      </c>
      <c r="H979" s="8">
        <v>1191.718</v>
      </c>
      <c r="I979" s="8">
        <v>3229.31</v>
      </c>
    </row>
    <row r="980" ht="15.75" customHeight="1">
      <c r="A980" s="3" t="s">
        <v>7621</v>
      </c>
      <c r="B980" s="8">
        <v>10.0</v>
      </c>
      <c r="C980" s="8">
        <v>1514.097</v>
      </c>
      <c r="D980" s="8">
        <v>1753.197</v>
      </c>
      <c r="E980" s="8">
        <v>358.8</v>
      </c>
      <c r="F980" s="8">
        <v>409.03</v>
      </c>
      <c r="G980" s="8">
        <v>639.275</v>
      </c>
      <c r="H980" s="8">
        <v>2397.583</v>
      </c>
      <c r="I980" s="8">
        <v>5548.4</v>
      </c>
    </row>
    <row r="981" ht="15.75" customHeight="1">
      <c r="A981" s="3" t="s">
        <v>7622</v>
      </c>
      <c r="B981" s="8">
        <v>22.0</v>
      </c>
      <c r="C981" s="8">
        <v>2234.257</v>
      </c>
      <c r="D981" s="8">
        <v>3667.564</v>
      </c>
      <c r="E981" s="8">
        <v>71.76</v>
      </c>
      <c r="F981" s="8">
        <v>358.688</v>
      </c>
      <c r="G981" s="8">
        <v>1032.665</v>
      </c>
      <c r="H981" s="8">
        <v>2373.272</v>
      </c>
      <c r="I981" s="8">
        <v>17222.11</v>
      </c>
    </row>
    <row r="982" ht="15.75" customHeight="1">
      <c r="A982" s="3" t="s">
        <v>7623</v>
      </c>
      <c r="B982" s="8">
        <v>12.0</v>
      </c>
      <c r="C982" s="8">
        <v>13269.212</v>
      </c>
      <c r="D982" s="8">
        <v>14437.556</v>
      </c>
      <c r="E982" s="8">
        <v>358.8</v>
      </c>
      <c r="F982" s="8">
        <v>2286.578</v>
      </c>
      <c r="G982" s="8">
        <v>4054.21</v>
      </c>
      <c r="H982" s="8">
        <v>24946.165</v>
      </c>
      <c r="I982" s="8">
        <v>36383.15</v>
      </c>
    </row>
    <row r="983" ht="15.75" customHeight="1">
      <c r="A983" s="3" t="s">
        <v>7624</v>
      </c>
      <c r="B983" s="8">
        <v>14.0</v>
      </c>
      <c r="C983" s="8">
        <v>1382.207</v>
      </c>
      <c r="D983" s="8">
        <v>2427.003</v>
      </c>
      <c r="E983" s="8">
        <v>62.0</v>
      </c>
      <c r="F983" s="8">
        <v>358.8</v>
      </c>
      <c r="G983" s="8">
        <v>421.53</v>
      </c>
      <c r="H983" s="8">
        <v>814.632</v>
      </c>
      <c r="I983" s="8">
        <v>8322.61</v>
      </c>
    </row>
    <row r="984" ht="15.75" customHeight="1">
      <c r="A984" s="3" t="s">
        <v>7625</v>
      </c>
      <c r="B984" s="8">
        <v>11.0</v>
      </c>
      <c r="C984" s="8">
        <v>4366.987</v>
      </c>
      <c r="D984" s="8">
        <v>9967.386</v>
      </c>
      <c r="E984" s="8">
        <v>39.54</v>
      </c>
      <c r="F984" s="8">
        <v>518.465</v>
      </c>
      <c r="G984" s="8">
        <v>753.47</v>
      </c>
      <c r="H984" s="8">
        <v>1607.49</v>
      </c>
      <c r="I984" s="8">
        <v>33850.32</v>
      </c>
    </row>
    <row r="985" ht="15.75" customHeight="1">
      <c r="A985" s="3" t="s">
        <v>7626</v>
      </c>
      <c r="B985" s="8">
        <v>12.0</v>
      </c>
      <c r="C985" s="8">
        <v>1391.763</v>
      </c>
      <c r="D985" s="8">
        <v>1804.474</v>
      </c>
      <c r="E985" s="8">
        <v>269.1</v>
      </c>
      <c r="F985" s="8">
        <v>358.8</v>
      </c>
      <c r="G985" s="8">
        <v>361.225</v>
      </c>
      <c r="H985" s="8">
        <v>2321.685</v>
      </c>
      <c r="I985" s="8">
        <v>6268.47</v>
      </c>
    </row>
    <row r="986" ht="15.75" customHeight="1">
      <c r="A986" s="3" t="s">
        <v>7627</v>
      </c>
      <c r="B986" s="8">
        <v>6.0</v>
      </c>
      <c r="C986" s="8">
        <v>3948.193</v>
      </c>
      <c r="D986" s="8">
        <v>3109.062</v>
      </c>
      <c r="E986" s="8">
        <v>143.52</v>
      </c>
      <c r="F986" s="8">
        <v>1364.778</v>
      </c>
      <c r="G986" s="8">
        <v>4742.93</v>
      </c>
      <c r="H986" s="8">
        <v>5658.232</v>
      </c>
      <c r="I986" s="8">
        <v>7857.72</v>
      </c>
    </row>
    <row r="987" ht="15.75" customHeight="1">
      <c r="A987" s="3" t="s">
        <v>7628</v>
      </c>
      <c r="B987" s="8">
        <v>24.0</v>
      </c>
      <c r="C987" s="8">
        <v>1751.967</v>
      </c>
      <c r="D987" s="8">
        <v>2008.112</v>
      </c>
      <c r="E987" s="8">
        <v>273.2</v>
      </c>
      <c r="F987" s="8">
        <v>358.8</v>
      </c>
      <c r="G987" s="8">
        <v>1029.345</v>
      </c>
      <c r="H987" s="8">
        <v>2175.198</v>
      </c>
      <c r="I987" s="8">
        <v>7975.33</v>
      </c>
    </row>
    <row r="988" ht="15.75" customHeight="1">
      <c r="A988" s="3" t="s">
        <v>7629</v>
      </c>
      <c r="B988" s="8">
        <v>8.0</v>
      </c>
      <c r="C988" s="8">
        <v>2250.236</v>
      </c>
      <c r="D988" s="8">
        <v>2662.242</v>
      </c>
      <c r="E988" s="8">
        <v>227.41</v>
      </c>
      <c r="F988" s="8">
        <v>972.58</v>
      </c>
      <c r="G988" s="8">
        <v>1322.8</v>
      </c>
      <c r="H988" s="8">
        <v>2207.068</v>
      </c>
      <c r="I988" s="8">
        <v>8364.01</v>
      </c>
    </row>
    <row r="989" ht="15.75" customHeight="1">
      <c r="A989" s="3" t="s">
        <v>7630</v>
      </c>
      <c r="B989" s="8">
        <v>10.0</v>
      </c>
      <c r="C989" s="8">
        <v>1644.714</v>
      </c>
      <c r="D989" s="8">
        <v>1338.975</v>
      </c>
      <c r="E989" s="8">
        <v>193.75</v>
      </c>
      <c r="F989" s="8">
        <v>406.395</v>
      </c>
      <c r="G989" s="8">
        <v>1601.13</v>
      </c>
      <c r="H989" s="8">
        <v>2305.07</v>
      </c>
      <c r="I989" s="8">
        <v>4105.3</v>
      </c>
    </row>
    <row r="990" ht="15.75" customHeight="1">
      <c r="A990" s="3" t="s">
        <v>7631</v>
      </c>
      <c r="B990" s="8">
        <v>32.0</v>
      </c>
      <c r="C990" s="8">
        <v>3693.907</v>
      </c>
      <c r="D990" s="8">
        <v>9965.314</v>
      </c>
      <c r="E990" s="8">
        <v>262.22</v>
      </c>
      <c r="F990" s="8">
        <v>358.8</v>
      </c>
      <c r="G990" s="8">
        <v>657.79</v>
      </c>
      <c r="H990" s="8">
        <v>1181.965</v>
      </c>
      <c r="I990" s="8">
        <v>54945.81</v>
      </c>
    </row>
    <row r="991" ht="15.75" customHeight="1">
      <c r="A991" s="3" t="s">
        <v>7632</v>
      </c>
      <c r="B991" s="8">
        <v>10.0</v>
      </c>
      <c r="C991" s="8">
        <v>2409.086</v>
      </c>
      <c r="D991" s="8">
        <v>4029.593</v>
      </c>
      <c r="E991" s="8">
        <v>134.55</v>
      </c>
      <c r="F991" s="8">
        <v>291.525</v>
      </c>
      <c r="G991" s="8">
        <v>577.555</v>
      </c>
      <c r="H991" s="8">
        <v>1028.088</v>
      </c>
      <c r="I991" s="8">
        <v>10390.08</v>
      </c>
    </row>
    <row r="992" ht="15.75" customHeight="1">
      <c r="A992" s="3" t="s">
        <v>7633</v>
      </c>
      <c r="B992" s="8">
        <v>4.0</v>
      </c>
      <c r="C992" s="8">
        <v>6066.56</v>
      </c>
      <c r="D992" s="8">
        <v>10267.125</v>
      </c>
      <c r="E992" s="8">
        <v>358.8</v>
      </c>
      <c r="F992" s="8">
        <v>607.897</v>
      </c>
      <c r="G992" s="8">
        <v>1233.485</v>
      </c>
      <c r="H992" s="8">
        <v>6692.148</v>
      </c>
      <c r="I992" s="8">
        <v>21440.47</v>
      </c>
    </row>
    <row r="993" ht="15.75" customHeight="1">
      <c r="A993" s="3" t="s">
        <v>7634</v>
      </c>
      <c r="B993" s="8">
        <v>28.0</v>
      </c>
      <c r="C993" s="8">
        <v>7749.456</v>
      </c>
      <c r="D993" s="8">
        <v>18201.557</v>
      </c>
      <c r="E993" s="8">
        <v>80.19</v>
      </c>
      <c r="F993" s="8">
        <v>358.8</v>
      </c>
      <c r="G993" s="8">
        <v>2684.86</v>
      </c>
      <c r="H993" s="8">
        <v>4844.44</v>
      </c>
      <c r="I993" s="8">
        <v>92472.72</v>
      </c>
    </row>
    <row r="994" ht="15.75" customHeight="1">
      <c r="A994" s="3" t="s">
        <v>7635</v>
      </c>
      <c r="B994" s="8">
        <v>15.0</v>
      </c>
      <c r="C994" s="8">
        <v>1842.415</v>
      </c>
      <c r="D994" s="8">
        <v>2735.728</v>
      </c>
      <c r="E994" s="8">
        <v>320.51</v>
      </c>
      <c r="F994" s="8">
        <v>387.5</v>
      </c>
      <c r="G994" s="8">
        <v>538.2</v>
      </c>
      <c r="H994" s="8">
        <v>1285.69</v>
      </c>
      <c r="I994" s="8">
        <v>9649.4</v>
      </c>
    </row>
    <row r="995" ht="15.75" customHeight="1">
      <c r="A995" s="3" t="s">
        <v>7636</v>
      </c>
      <c r="B995" s="8">
        <v>4.0</v>
      </c>
      <c r="C995" s="8">
        <v>339.962</v>
      </c>
      <c r="D995" s="8">
        <v>85.681</v>
      </c>
      <c r="E995" s="8">
        <v>215.28</v>
      </c>
      <c r="F995" s="8">
        <v>322.92</v>
      </c>
      <c r="G995" s="8">
        <v>367.77</v>
      </c>
      <c r="H995" s="8">
        <v>384.812</v>
      </c>
      <c r="I995" s="8">
        <v>409.03</v>
      </c>
    </row>
    <row r="996" ht="15.75" customHeight="1">
      <c r="A996" s="3" t="s">
        <v>7637</v>
      </c>
      <c r="B996" s="8">
        <v>11.0</v>
      </c>
      <c r="C996" s="8">
        <v>2224.993</v>
      </c>
      <c r="D996" s="8">
        <v>3163.111</v>
      </c>
      <c r="E996" s="8">
        <v>310.11</v>
      </c>
      <c r="F996" s="8">
        <v>349.715</v>
      </c>
      <c r="G996" s="8">
        <v>1177.3</v>
      </c>
      <c r="H996" s="8">
        <v>2416.98</v>
      </c>
      <c r="I996" s="8">
        <v>11052.17</v>
      </c>
    </row>
    <row r="997" ht="15.75" customHeight="1">
      <c r="A997" s="3" t="s">
        <v>7638</v>
      </c>
      <c r="B997" s="8">
        <v>11.0</v>
      </c>
      <c r="C997" s="8">
        <v>1899.508</v>
      </c>
      <c r="D997" s="8">
        <v>1790.606</v>
      </c>
      <c r="E997" s="8">
        <v>215.28</v>
      </c>
      <c r="F997" s="8">
        <v>1328.385</v>
      </c>
      <c r="G997" s="8">
        <v>1399.39</v>
      </c>
      <c r="H997" s="8">
        <v>1865.745</v>
      </c>
      <c r="I997" s="8">
        <v>6952.09</v>
      </c>
    </row>
    <row r="998" ht="15.75" customHeight="1">
      <c r="A998" s="3" t="s">
        <v>7639</v>
      </c>
      <c r="B998" s="8">
        <v>11.0</v>
      </c>
      <c r="C998" s="8">
        <v>5065.922</v>
      </c>
      <c r="D998" s="8">
        <v>8507.847</v>
      </c>
      <c r="E998" s="8">
        <v>348.44</v>
      </c>
      <c r="F998" s="8">
        <v>358.8</v>
      </c>
      <c r="G998" s="8">
        <v>1345.5</v>
      </c>
      <c r="H998" s="8">
        <v>3552.05</v>
      </c>
      <c r="I998" s="8">
        <v>26157.47</v>
      </c>
    </row>
    <row r="999" ht="15.75" customHeight="1">
      <c r="A999" s="3" t="s">
        <v>7640</v>
      </c>
      <c r="B999" s="8">
        <v>20.0</v>
      </c>
      <c r="C999" s="8">
        <v>565.626</v>
      </c>
      <c r="D999" s="8">
        <v>391.769</v>
      </c>
      <c r="E999" s="8">
        <v>267.98</v>
      </c>
      <c r="F999" s="8">
        <v>321.338</v>
      </c>
      <c r="G999" s="8">
        <v>363.715</v>
      </c>
      <c r="H999" s="8">
        <v>686.195</v>
      </c>
      <c r="I999" s="8">
        <v>1463.89</v>
      </c>
    </row>
    <row r="1000" ht="15.75" customHeight="1">
      <c r="A1000" s="3" t="s">
        <v>7641</v>
      </c>
      <c r="B1000" s="8">
        <v>3.0</v>
      </c>
      <c r="C1000" s="8">
        <v>8129.587</v>
      </c>
      <c r="D1000" s="8">
        <v>8232.605</v>
      </c>
      <c r="E1000" s="8">
        <v>358.8</v>
      </c>
      <c r="F1000" s="8">
        <v>3815.87</v>
      </c>
      <c r="G1000" s="8">
        <v>7272.94</v>
      </c>
      <c r="H1000" s="8">
        <v>12014.98</v>
      </c>
      <c r="I1000" s="8">
        <v>16757.02</v>
      </c>
    </row>
    <row r="1001" ht="15.75" customHeight="1">
      <c r="A1001" s="3" t="s">
        <v>7642</v>
      </c>
      <c r="B1001" s="8">
        <v>5.0</v>
      </c>
      <c r="C1001" s="8">
        <v>446.814</v>
      </c>
      <c r="D1001" s="8">
        <v>315.305</v>
      </c>
      <c r="E1001" s="8">
        <v>201.82</v>
      </c>
      <c r="F1001" s="8">
        <v>326.18</v>
      </c>
      <c r="G1001" s="8">
        <v>333.91</v>
      </c>
      <c r="H1001" s="8">
        <v>373.15</v>
      </c>
      <c r="I1001" s="8">
        <v>999.01</v>
      </c>
    </row>
    <row r="1002" ht="15.75" customHeight="1">
      <c r="A1002" s="3" t="s">
        <v>7643</v>
      </c>
      <c r="B1002" s="8">
        <v>25.0</v>
      </c>
      <c r="C1002" s="8">
        <v>1193.599</v>
      </c>
      <c r="D1002" s="8">
        <v>2419.743</v>
      </c>
      <c r="E1002" s="8">
        <v>215.28</v>
      </c>
      <c r="F1002" s="8">
        <v>358.8</v>
      </c>
      <c r="G1002" s="8">
        <v>378.69</v>
      </c>
      <c r="H1002" s="8">
        <v>1181.23</v>
      </c>
      <c r="I1002" s="8">
        <v>12364.45</v>
      </c>
    </row>
    <row r="1003" ht="15.75" customHeight="1">
      <c r="A1003" s="3" t="s">
        <v>7644</v>
      </c>
      <c r="B1003" s="8">
        <v>8.0</v>
      </c>
      <c r="C1003" s="8">
        <v>1832.334</v>
      </c>
      <c r="D1003" s="8">
        <v>3441.026</v>
      </c>
      <c r="E1003" s="8">
        <v>269.1</v>
      </c>
      <c r="F1003" s="8">
        <v>340.012</v>
      </c>
      <c r="G1003" s="8">
        <v>453.185</v>
      </c>
      <c r="H1003" s="8">
        <v>1230.77</v>
      </c>
      <c r="I1003" s="8">
        <v>10281.97</v>
      </c>
    </row>
    <row r="1004" ht="15.75" customHeight="1">
      <c r="A1004" s="3" t="s">
        <v>7645</v>
      </c>
      <c r="B1004" s="8">
        <v>6.0</v>
      </c>
      <c r="C1004" s="8">
        <v>2581.672</v>
      </c>
      <c r="D1004" s="8">
        <v>4190.638</v>
      </c>
      <c r="E1004" s="8">
        <v>358.8</v>
      </c>
      <c r="F1004" s="8">
        <v>565.108</v>
      </c>
      <c r="G1004" s="8">
        <v>941.84</v>
      </c>
      <c r="H1004" s="8">
        <v>1530.508</v>
      </c>
      <c r="I1004" s="8">
        <v>11081.29</v>
      </c>
    </row>
    <row r="1005" ht="15.75" customHeight="1">
      <c r="A1005" s="3" t="s">
        <v>7646</v>
      </c>
      <c r="B1005" s="8">
        <v>21.0</v>
      </c>
      <c r="C1005" s="8">
        <v>1839.906</v>
      </c>
      <c r="D1005" s="8">
        <v>2127.557</v>
      </c>
      <c r="E1005" s="8">
        <v>215.28</v>
      </c>
      <c r="F1005" s="8">
        <v>570.49</v>
      </c>
      <c r="G1005" s="8">
        <v>968.75</v>
      </c>
      <c r="H1005" s="8">
        <v>2152.74</v>
      </c>
      <c r="I1005" s="8">
        <v>7665.21</v>
      </c>
    </row>
    <row r="1006" ht="15.75" customHeight="1">
      <c r="A1006" s="3" t="s">
        <v>7647</v>
      </c>
      <c r="B1006" s="8">
        <v>5.0</v>
      </c>
      <c r="C1006" s="8">
        <v>752.53</v>
      </c>
      <c r="D1006" s="8">
        <v>735.599</v>
      </c>
      <c r="E1006" s="8">
        <v>358.8</v>
      </c>
      <c r="F1006" s="8">
        <v>441.32</v>
      </c>
      <c r="G1006" s="8">
        <v>441.32</v>
      </c>
      <c r="H1006" s="8">
        <v>454.56</v>
      </c>
      <c r="I1006" s="8">
        <v>2066.65</v>
      </c>
    </row>
    <row r="1007" ht="15.75" customHeight="1">
      <c r="A1007" s="3" t="s">
        <v>7648</v>
      </c>
      <c r="B1007" s="8">
        <v>2.0</v>
      </c>
      <c r="C1007" s="8">
        <v>2022.44</v>
      </c>
      <c r="D1007" s="8">
        <v>996.186</v>
      </c>
      <c r="E1007" s="8">
        <v>1318.03</v>
      </c>
      <c r="F1007" s="8">
        <v>1670.235</v>
      </c>
      <c r="G1007" s="8">
        <v>2022.44</v>
      </c>
      <c r="H1007" s="8">
        <v>2374.645</v>
      </c>
      <c r="I1007" s="8">
        <v>2726.85</v>
      </c>
    </row>
    <row r="1008" ht="15.75" customHeight="1">
      <c r="A1008" s="3" t="s">
        <v>7649</v>
      </c>
      <c r="B1008" s="8">
        <v>7.0</v>
      </c>
      <c r="C1008" s="8">
        <v>1636.7</v>
      </c>
      <c r="D1008" s="8">
        <v>2070.239</v>
      </c>
      <c r="E1008" s="8">
        <v>215.28</v>
      </c>
      <c r="F1008" s="8">
        <v>287.04</v>
      </c>
      <c r="G1008" s="8">
        <v>888.92</v>
      </c>
      <c r="H1008" s="8">
        <v>1956.61</v>
      </c>
      <c r="I1008" s="8">
        <v>5865.4</v>
      </c>
    </row>
    <row r="1009" ht="15.75" customHeight="1">
      <c r="A1009" s="3" t="s">
        <v>7650</v>
      </c>
      <c r="B1009" s="8">
        <v>6.0</v>
      </c>
      <c r="C1009" s="8">
        <v>1351.663</v>
      </c>
      <c r="D1009" s="8">
        <v>1022.641</v>
      </c>
      <c r="E1009" s="8">
        <v>354.08</v>
      </c>
      <c r="F1009" s="8">
        <v>497.832</v>
      </c>
      <c r="G1009" s="8">
        <v>1309.585</v>
      </c>
      <c r="H1009" s="8">
        <v>1749.112</v>
      </c>
      <c r="I1009" s="8">
        <v>3013.86</v>
      </c>
    </row>
    <row r="1010" ht="15.75" customHeight="1">
      <c r="A1010" s="3" t="s">
        <v>7651</v>
      </c>
      <c r="B1010" s="8">
        <v>5.0</v>
      </c>
      <c r="C1010" s="8">
        <v>1105.024</v>
      </c>
      <c r="D1010" s="8">
        <v>1089.532</v>
      </c>
      <c r="E1010" s="8">
        <v>358.8</v>
      </c>
      <c r="F1010" s="8">
        <v>466.44</v>
      </c>
      <c r="G1010" s="8">
        <v>807.29</v>
      </c>
      <c r="H1010" s="8">
        <v>878.69</v>
      </c>
      <c r="I1010" s="8">
        <v>3013.9</v>
      </c>
    </row>
    <row r="1011" ht="15.75" customHeight="1">
      <c r="A1011" s="3" t="s">
        <v>7652</v>
      </c>
      <c r="B1011" s="8">
        <v>4.0</v>
      </c>
      <c r="C1011" s="8">
        <v>2825.735</v>
      </c>
      <c r="D1011" s="8">
        <v>4773.955</v>
      </c>
      <c r="E1011" s="8">
        <v>358.8</v>
      </c>
      <c r="F1011" s="8">
        <v>444.908</v>
      </c>
      <c r="G1011" s="8">
        <v>478.99</v>
      </c>
      <c r="H1011" s="8">
        <v>2859.817</v>
      </c>
      <c r="I1011" s="8">
        <v>9986.16</v>
      </c>
    </row>
    <row r="1012" ht="15.75" customHeight="1">
      <c r="A1012" s="3" t="s">
        <v>7653</v>
      </c>
      <c r="B1012" s="8">
        <v>7.0</v>
      </c>
      <c r="C1012" s="8">
        <v>2152.211</v>
      </c>
      <c r="D1012" s="8">
        <v>1560.162</v>
      </c>
      <c r="E1012" s="8">
        <v>269.1</v>
      </c>
      <c r="F1012" s="8">
        <v>1221.035</v>
      </c>
      <c r="G1012" s="8">
        <v>1467.8</v>
      </c>
      <c r="H1012" s="8">
        <v>3047.185</v>
      </c>
      <c r="I1012" s="8">
        <v>4792.14</v>
      </c>
    </row>
    <row r="1013" ht="15.75" customHeight="1">
      <c r="A1013" s="3" t="s">
        <v>7654</v>
      </c>
      <c r="B1013" s="8">
        <v>24.0</v>
      </c>
      <c r="C1013" s="8">
        <v>904.258</v>
      </c>
      <c r="D1013" s="8">
        <v>1738.43</v>
      </c>
      <c r="E1013" s="8">
        <v>158.91</v>
      </c>
      <c r="F1013" s="8">
        <v>340.86</v>
      </c>
      <c r="G1013" s="8">
        <v>358.8</v>
      </c>
      <c r="H1013" s="8">
        <v>417.105</v>
      </c>
      <c r="I1013" s="8">
        <v>7534.72</v>
      </c>
    </row>
    <row r="1014" ht="15.75" customHeight="1">
      <c r="A1014" s="3" t="s">
        <v>7655</v>
      </c>
      <c r="B1014" s="8">
        <v>13.0</v>
      </c>
      <c r="C1014" s="8">
        <v>3446.957</v>
      </c>
      <c r="D1014" s="8">
        <v>4437.906</v>
      </c>
      <c r="E1014" s="8">
        <v>269.1</v>
      </c>
      <c r="F1014" s="8">
        <v>358.8</v>
      </c>
      <c r="G1014" s="8">
        <v>1601.18</v>
      </c>
      <c r="H1014" s="8">
        <v>4318.79</v>
      </c>
      <c r="I1014" s="8">
        <v>13468.38</v>
      </c>
    </row>
    <row r="1015" ht="15.75" customHeight="1">
      <c r="A1015" s="3" t="s">
        <v>7656</v>
      </c>
      <c r="B1015" s="8">
        <v>2.0</v>
      </c>
      <c r="C1015" s="8">
        <v>1264.76</v>
      </c>
      <c r="D1015" s="8">
        <v>875.299</v>
      </c>
      <c r="E1015" s="8">
        <v>645.83</v>
      </c>
      <c r="F1015" s="8">
        <v>955.295</v>
      </c>
      <c r="G1015" s="8">
        <v>1264.76</v>
      </c>
      <c r="H1015" s="8">
        <v>1574.225</v>
      </c>
      <c r="I1015" s="8">
        <v>1883.69</v>
      </c>
    </row>
    <row r="1016" ht="15.75" customHeight="1">
      <c r="A1016" s="3" t="s">
        <v>7657</v>
      </c>
      <c r="B1016" s="8">
        <v>18.0</v>
      </c>
      <c r="C1016" s="8">
        <v>3403.367</v>
      </c>
      <c r="D1016" s="8">
        <v>5787.956</v>
      </c>
      <c r="E1016" s="8">
        <v>358.8</v>
      </c>
      <c r="F1016" s="8">
        <v>861.11</v>
      </c>
      <c r="G1016" s="8">
        <v>1832.11</v>
      </c>
      <c r="H1016" s="8">
        <v>2670.235</v>
      </c>
      <c r="I1016" s="8">
        <v>25115.71</v>
      </c>
    </row>
    <row r="1017" ht="15.75" customHeight="1">
      <c r="A1017" s="3" t="s">
        <v>7658</v>
      </c>
      <c r="B1017" s="8">
        <v>5.0</v>
      </c>
      <c r="C1017" s="8">
        <v>1137.182</v>
      </c>
      <c r="D1017" s="8">
        <v>1097.023</v>
      </c>
      <c r="E1017" s="8">
        <v>358.8</v>
      </c>
      <c r="F1017" s="8">
        <v>358.8</v>
      </c>
      <c r="G1017" s="8">
        <v>358.8</v>
      </c>
      <c r="H1017" s="8">
        <v>1937.5</v>
      </c>
      <c r="I1017" s="8">
        <v>2672.01</v>
      </c>
    </row>
    <row r="1018" ht="15.75" customHeight="1">
      <c r="A1018" s="3" t="s">
        <v>7659</v>
      </c>
      <c r="B1018" s="8">
        <v>9.0</v>
      </c>
      <c r="C1018" s="8">
        <v>3992.428</v>
      </c>
      <c r="D1018" s="8">
        <v>8645.022</v>
      </c>
      <c r="E1018" s="8">
        <v>215.24</v>
      </c>
      <c r="F1018" s="8">
        <v>322.92</v>
      </c>
      <c r="G1018" s="8">
        <v>430.56</v>
      </c>
      <c r="H1018" s="8">
        <v>2463.61</v>
      </c>
      <c r="I1018" s="8">
        <v>26878.28</v>
      </c>
    </row>
    <row r="1019" ht="15.75" customHeight="1">
      <c r="A1019" s="3" t="s">
        <v>7660</v>
      </c>
      <c r="B1019" s="8">
        <v>17.0</v>
      </c>
      <c r="C1019" s="8">
        <v>888.108</v>
      </c>
      <c r="D1019" s="8">
        <v>869.09</v>
      </c>
      <c r="E1019" s="8">
        <v>215.28</v>
      </c>
      <c r="F1019" s="8">
        <v>357.53</v>
      </c>
      <c r="G1019" s="8">
        <v>468.23</v>
      </c>
      <c r="H1019" s="8">
        <v>1076.38</v>
      </c>
      <c r="I1019" s="8">
        <v>3166.31</v>
      </c>
    </row>
    <row r="1020" ht="15.75" customHeight="1">
      <c r="A1020" s="3" t="s">
        <v>7661</v>
      </c>
      <c r="B1020" s="8">
        <v>9.0</v>
      </c>
      <c r="C1020" s="8">
        <v>2351.771</v>
      </c>
      <c r="D1020" s="8">
        <v>3326.767</v>
      </c>
      <c r="E1020" s="8">
        <v>322.92</v>
      </c>
      <c r="F1020" s="8">
        <v>898.18</v>
      </c>
      <c r="G1020" s="8">
        <v>1596.34</v>
      </c>
      <c r="H1020" s="8">
        <v>1930.34</v>
      </c>
      <c r="I1020" s="8">
        <v>11035.87</v>
      </c>
    </row>
    <row r="1021" ht="15.75" customHeight="1">
      <c r="A1021" s="3" t="s">
        <v>7662</v>
      </c>
      <c r="B1021" s="8">
        <v>9.0</v>
      </c>
      <c r="C1021" s="8">
        <v>1220.416</v>
      </c>
      <c r="D1021" s="8">
        <v>1327.267</v>
      </c>
      <c r="E1021" s="8">
        <v>179.4</v>
      </c>
      <c r="F1021" s="8">
        <v>234.76</v>
      </c>
      <c r="G1021" s="8">
        <v>358.8</v>
      </c>
      <c r="H1021" s="8">
        <v>1652.64</v>
      </c>
      <c r="I1021" s="8">
        <v>3697.65</v>
      </c>
    </row>
    <row r="1022" ht="15.75" customHeight="1">
      <c r="A1022" s="3" t="s">
        <v>7663</v>
      </c>
      <c r="B1022" s="8">
        <v>32.0</v>
      </c>
      <c r="C1022" s="8">
        <v>3523.029</v>
      </c>
      <c r="D1022" s="8">
        <v>5656.569</v>
      </c>
      <c r="E1022" s="8">
        <v>167.51</v>
      </c>
      <c r="F1022" s="8">
        <v>384.495</v>
      </c>
      <c r="G1022" s="8">
        <v>945.59</v>
      </c>
      <c r="H1022" s="8">
        <v>3030.797</v>
      </c>
      <c r="I1022" s="8">
        <v>18801.23</v>
      </c>
    </row>
    <row r="1023" ht="15.75" customHeight="1">
      <c r="A1023" s="3" t="s">
        <v>7664</v>
      </c>
      <c r="B1023" s="8">
        <v>14.0</v>
      </c>
      <c r="C1023" s="8">
        <v>4168.499</v>
      </c>
      <c r="D1023" s="8">
        <v>6521.941</v>
      </c>
      <c r="E1023" s="8">
        <v>314.66</v>
      </c>
      <c r="F1023" s="8">
        <v>417.638</v>
      </c>
      <c r="G1023" s="8">
        <v>1577.105</v>
      </c>
      <c r="H1023" s="8">
        <v>3794.785</v>
      </c>
      <c r="I1023" s="8">
        <v>23341.73</v>
      </c>
    </row>
    <row r="1024" ht="15.75" customHeight="1">
      <c r="A1024" s="3" t="s">
        <v>7665</v>
      </c>
      <c r="B1024" s="8">
        <v>13.0</v>
      </c>
      <c r="C1024" s="8">
        <v>4752.692</v>
      </c>
      <c r="D1024" s="8">
        <v>8201.358</v>
      </c>
      <c r="E1024" s="8">
        <v>92.98</v>
      </c>
      <c r="F1024" s="8">
        <v>275.29</v>
      </c>
      <c r="G1024" s="8">
        <v>1584.23</v>
      </c>
      <c r="H1024" s="8">
        <v>2856.77</v>
      </c>
      <c r="I1024" s="8">
        <v>27495.19</v>
      </c>
    </row>
    <row r="1025" ht="15.75" customHeight="1">
      <c r="A1025" s="3" t="s">
        <v>7666</v>
      </c>
      <c r="B1025" s="8">
        <v>39.0</v>
      </c>
      <c r="C1025" s="8">
        <v>3050.709</v>
      </c>
      <c r="D1025" s="8">
        <v>5576.956</v>
      </c>
      <c r="E1025" s="8">
        <v>71.76</v>
      </c>
      <c r="F1025" s="8">
        <v>367.77</v>
      </c>
      <c r="G1025" s="8">
        <v>753.47</v>
      </c>
      <c r="H1025" s="8">
        <v>3229.14</v>
      </c>
      <c r="I1025" s="8">
        <v>29438.12</v>
      </c>
    </row>
    <row r="1026" ht="15.75" customHeight="1">
      <c r="A1026" s="3" t="s">
        <v>7667</v>
      </c>
      <c r="B1026" s="8">
        <v>7.0</v>
      </c>
      <c r="C1026" s="8">
        <v>539.223</v>
      </c>
      <c r="D1026" s="8">
        <v>309.693</v>
      </c>
      <c r="E1026" s="8">
        <v>358.8</v>
      </c>
      <c r="F1026" s="8">
        <v>358.8</v>
      </c>
      <c r="G1026" s="8">
        <v>358.8</v>
      </c>
      <c r="H1026" s="8">
        <v>647.63</v>
      </c>
      <c r="I1026" s="8">
        <v>1044.1</v>
      </c>
    </row>
    <row r="1027" ht="15.75" customHeight="1">
      <c r="A1027" s="3" t="s">
        <v>7668</v>
      </c>
      <c r="B1027" s="8">
        <v>7.0</v>
      </c>
      <c r="C1027" s="8">
        <v>804.567</v>
      </c>
      <c r="D1027" s="8">
        <v>675.256</v>
      </c>
      <c r="E1027" s="8">
        <v>322.92</v>
      </c>
      <c r="F1027" s="8">
        <v>361.225</v>
      </c>
      <c r="G1027" s="8">
        <v>430.56</v>
      </c>
      <c r="H1027" s="8">
        <v>1001.64</v>
      </c>
      <c r="I1027" s="8">
        <v>2152.76</v>
      </c>
    </row>
    <row r="1028" ht="15.75" customHeight="1">
      <c r="A1028" s="3" t="s">
        <v>7669</v>
      </c>
      <c r="B1028" s="8">
        <v>28.0</v>
      </c>
      <c r="C1028" s="8">
        <v>3356.043</v>
      </c>
      <c r="D1028" s="8">
        <v>9962.557</v>
      </c>
      <c r="E1028" s="8">
        <v>21.09</v>
      </c>
      <c r="F1028" s="8">
        <v>234.338</v>
      </c>
      <c r="G1028" s="8">
        <v>527.435</v>
      </c>
      <c r="H1028" s="8">
        <v>1399.31</v>
      </c>
      <c r="I1028" s="8">
        <v>51351.71</v>
      </c>
    </row>
    <row r="1029" ht="15.75" customHeight="1">
      <c r="A1029" s="3" t="s">
        <v>7670</v>
      </c>
      <c r="B1029" s="8">
        <v>7.0</v>
      </c>
      <c r="C1029" s="8">
        <v>3172.586</v>
      </c>
      <c r="D1029" s="8">
        <v>6557.438</v>
      </c>
      <c r="E1029" s="8">
        <v>269.1</v>
      </c>
      <c r="F1029" s="8">
        <v>398.265</v>
      </c>
      <c r="G1029" s="8">
        <v>431.09</v>
      </c>
      <c r="H1029" s="8">
        <v>1378.645</v>
      </c>
      <c r="I1029" s="8">
        <v>17954.09</v>
      </c>
    </row>
    <row r="1030" ht="15.75" customHeight="1">
      <c r="A1030" s="3" t="s">
        <v>7671</v>
      </c>
      <c r="B1030" s="8">
        <v>7.0</v>
      </c>
      <c r="C1030" s="8">
        <v>1453.89</v>
      </c>
      <c r="D1030" s="8">
        <v>1594.619</v>
      </c>
      <c r="E1030" s="8">
        <v>17.09</v>
      </c>
      <c r="F1030" s="8">
        <v>538.2</v>
      </c>
      <c r="G1030" s="8">
        <v>753.47</v>
      </c>
      <c r="H1030" s="8">
        <v>1803.83</v>
      </c>
      <c r="I1030" s="8">
        <v>4722.61</v>
      </c>
    </row>
    <row r="1031" ht="15.75" customHeight="1">
      <c r="A1031" s="3" t="s">
        <v>7672</v>
      </c>
      <c r="B1031" s="8">
        <v>29.0</v>
      </c>
      <c r="C1031" s="8">
        <v>4505.882</v>
      </c>
      <c r="D1031" s="8">
        <v>15011.399</v>
      </c>
      <c r="E1031" s="8">
        <v>107.64</v>
      </c>
      <c r="F1031" s="8">
        <v>495.14</v>
      </c>
      <c r="G1031" s="8">
        <v>968.76</v>
      </c>
      <c r="H1031" s="8">
        <v>1681.92</v>
      </c>
      <c r="I1031" s="8">
        <v>80406.45</v>
      </c>
    </row>
    <row r="1032" ht="15.75" customHeight="1">
      <c r="A1032" s="3" t="s">
        <v>7673</v>
      </c>
      <c r="B1032" s="8">
        <v>10.0</v>
      </c>
      <c r="C1032" s="8">
        <v>1177.987</v>
      </c>
      <c r="D1032" s="8">
        <v>2661.314</v>
      </c>
      <c r="E1032" s="8">
        <v>197.92</v>
      </c>
      <c r="F1032" s="8">
        <v>254.082</v>
      </c>
      <c r="G1032" s="8">
        <v>313.95</v>
      </c>
      <c r="H1032" s="8">
        <v>447.575</v>
      </c>
      <c r="I1032" s="8">
        <v>8743.93</v>
      </c>
    </row>
    <row r="1033" ht="15.75" customHeight="1">
      <c r="A1033" s="3" t="s">
        <v>7674</v>
      </c>
      <c r="B1033" s="8">
        <v>8.0</v>
      </c>
      <c r="C1033" s="8">
        <v>1097.252</v>
      </c>
      <c r="D1033" s="8">
        <v>706.735</v>
      </c>
      <c r="E1033" s="8">
        <v>107.64</v>
      </c>
      <c r="F1033" s="8">
        <v>358.8</v>
      </c>
      <c r="G1033" s="8">
        <v>1369.135</v>
      </c>
      <c r="H1033" s="8">
        <v>1644.622</v>
      </c>
      <c r="I1033" s="8">
        <v>1825.68</v>
      </c>
    </row>
    <row r="1034" ht="15.75" customHeight="1">
      <c r="A1034" s="3" t="s">
        <v>7675</v>
      </c>
      <c r="B1034" s="8">
        <v>33.0</v>
      </c>
      <c r="C1034" s="8">
        <v>2227.976</v>
      </c>
      <c r="D1034" s="8">
        <v>7426.512</v>
      </c>
      <c r="E1034" s="8">
        <v>99.46</v>
      </c>
      <c r="F1034" s="8">
        <v>358.8</v>
      </c>
      <c r="G1034" s="8">
        <v>538.19</v>
      </c>
      <c r="H1034" s="8">
        <v>1363.43</v>
      </c>
      <c r="I1034" s="8">
        <v>43331.41</v>
      </c>
    </row>
    <row r="1035" ht="15.75" customHeight="1">
      <c r="A1035" s="3" t="s">
        <v>7676</v>
      </c>
      <c r="B1035" s="8">
        <v>10.0</v>
      </c>
      <c r="C1035" s="8">
        <v>21522.418</v>
      </c>
      <c r="D1035" s="8">
        <v>33390.12</v>
      </c>
      <c r="E1035" s="8">
        <v>215.28</v>
      </c>
      <c r="F1035" s="8">
        <v>932.38</v>
      </c>
      <c r="G1035" s="8">
        <v>3673.25</v>
      </c>
      <c r="H1035" s="8">
        <v>33796.358</v>
      </c>
      <c r="I1035" s="8">
        <v>102257.19</v>
      </c>
    </row>
    <row r="1036" ht="15.75" customHeight="1">
      <c r="A1036" s="3" t="s">
        <v>7677</v>
      </c>
      <c r="B1036" s="8">
        <v>13.0</v>
      </c>
      <c r="C1036" s="8">
        <v>6021.283</v>
      </c>
      <c r="D1036" s="8">
        <v>9188.74</v>
      </c>
      <c r="E1036" s="8">
        <v>179.4</v>
      </c>
      <c r="F1036" s="8">
        <v>376.74</v>
      </c>
      <c r="G1036" s="8">
        <v>446.7</v>
      </c>
      <c r="H1036" s="8">
        <v>10983.41</v>
      </c>
      <c r="I1036" s="8">
        <v>24653.95</v>
      </c>
    </row>
    <row r="1037" ht="15.75" customHeight="1">
      <c r="A1037" s="3" t="s">
        <v>7678</v>
      </c>
      <c r="B1037" s="8">
        <v>28.0</v>
      </c>
      <c r="C1037" s="8">
        <v>5506.992</v>
      </c>
      <c r="D1037" s="8">
        <v>10486.513</v>
      </c>
      <c r="E1037" s="8">
        <v>164.75</v>
      </c>
      <c r="F1037" s="8">
        <v>410.66</v>
      </c>
      <c r="G1037" s="8">
        <v>2490.59</v>
      </c>
      <c r="H1037" s="8">
        <v>4687.78</v>
      </c>
      <c r="I1037" s="8">
        <v>50179.81</v>
      </c>
    </row>
    <row r="1038" ht="15.75" customHeight="1">
      <c r="A1038" s="3" t="s">
        <v>7679</v>
      </c>
      <c r="B1038" s="8">
        <v>5.0</v>
      </c>
      <c r="C1038" s="8">
        <v>12304.828</v>
      </c>
      <c r="D1038" s="8">
        <v>10821.755</v>
      </c>
      <c r="E1038" s="8">
        <v>430.56</v>
      </c>
      <c r="F1038" s="8">
        <v>7421.32</v>
      </c>
      <c r="G1038" s="8">
        <v>7684.15</v>
      </c>
      <c r="H1038" s="8">
        <v>17811.16</v>
      </c>
      <c r="I1038" s="8">
        <v>28176.95</v>
      </c>
    </row>
    <row r="1039" ht="15.75" customHeight="1">
      <c r="A1039" s="3" t="s">
        <v>7680</v>
      </c>
      <c r="B1039" s="8">
        <v>2.0</v>
      </c>
      <c r="C1039" s="8">
        <v>1793.985</v>
      </c>
      <c r="D1039" s="8">
        <v>304.445</v>
      </c>
      <c r="E1039" s="8">
        <v>1578.71</v>
      </c>
      <c r="F1039" s="8">
        <v>1686.348</v>
      </c>
      <c r="G1039" s="8">
        <v>1793.985</v>
      </c>
      <c r="H1039" s="8">
        <v>1901.622</v>
      </c>
      <c r="I1039" s="8">
        <v>2009.26</v>
      </c>
    </row>
    <row r="1040" ht="15.75" customHeight="1">
      <c r="A1040" s="3" t="s">
        <v>7681</v>
      </c>
      <c r="B1040" s="8">
        <v>8.0</v>
      </c>
      <c r="C1040" s="8">
        <v>2802.771</v>
      </c>
      <c r="D1040" s="8">
        <v>1510.41</v>
      </c>
      <c r="E1040" s="8">
        <v>358.8</v>
      </c>
      <c r="F1040" s="8">
        <v>2463.728</v>
      </c>
      <c r="G1040" s="8">
        <v>3362.33</v>
      </c>
      <c r="H1040" s="8">
        <v>3593.985</v>
      </c>
      <c r="I1040" s="8">
        <v>4494.92</v>
      </c>
    </row>
    <row r="1041" ht="15.75" customHeight="1">
      <c r="A1041" s="3" t="s">
        <v>7682</v>
      </c>
      <c r="B1041" s="8">
        <v>27.0</v>
      </c>
      <c r="C1041" s="8">
        <v>5672.477</v>
      </c>
      <c r="D1041" s="8">
        <v>10244.526</v>
      </c>
      <c r="E1041" s="8">
        <v>54.34</v>
      </c>
      <c r="F1041" s="8">
        <v>679.95</v>
      </c>
      <c r="G1041" s="8">
        <v>2368.06</v>
      </c>
      <c r="H1041" s="8">
        <v>4300.865</v>
      </c>
      <c r="I1041" s="8">
        <v>49311.05</v>
      </c>
    </row>
    <row r="1042" ht="15.75" customHeight="1">
      <c r="A1042" s="3" t="s">
        <v>7683</v>
      </c>
      <c r="B1042" s="8">
        <v>8.0</v>
      </c>
      <c r="C1042" s="8">
        <v>7339.779</v>
      </c>
      <c r="D1042" s="8">
        <v>17019.558</v>
      </c>
      <c r="E1042" s="8">
        <v>11.67</v>
      </c>
      <c r="F1042" s="8">
        <v>299.415</v>
      </c>
      <c r="G1042" s="8">
        <v>890.93</v>
      </c>
      <c r="H1042" s="8">
        <v>3371.378</v>
      </c>
      <c r="I1042" s="8">
        <v>49311.05</v>
      </c>
    </row>
    <row r="1043" ht="15.75" customHeight="1">
      <c r="A1043" s="3" t="s">
        <v>7684</v>
      </c>
      <c r="B1043" s="8">
        <v>6.0</v>
      </c>
      <c r="C1043" s="8">
        <v>974.258</v>
      </c>
      <c r="D1043" s="8">
        <v>622.178</v>
      </c>
      <c r="E1043" s="8">
        <v>179.4</v>
      </c>
      <c r="F1043" s="8">
        <v>442.855</v>
      </c>
      <c r="G1043" s="8">
        <v>1214.01</v>
      </c>
      <c r="H1043" s="8">
        <v>1359.462</v>
      </c>
      <c r="I1043" s="8">
        <v>1644.38</v>
      </c>
    </row>
    <row r="1044" ht="15.75" customHeight="1">
      <c r="A1044" s="3" t="s">
        <v>7685</v>
      </c>
      <c r="B1044" s="8">
        <v>25.0</v>
      </c>
      <c r="C1044" s="8">
        <v>1416.335</v>
      </c>
      <c r="D1044" s="8">
        <v>1533.26</v>
      </c>
      <c r="E1044" s="8">
        <v>107.64</v>
      </c>
      <c r="F1044" s="8">
        <v>363.65</v>
      </c>
      <c r="G1044" s="8">
        <v>823.77</v>
      </c>
      <c r="H1044" s="8">
        <v>1772.51</v>
      </c>
      <c r="I1044" s="8">
        <v>5204.64</v>
      </c>
    </row>
    <row r="1045" ht="15.75" customHeight="1">
      <c r="A1045" s="3" t="s">
        <v>7686</v>
      </c>
      <c r="B1045" s="8">
        <v>10.0</v>
      </c>
      <c r="C1045" s="8">
        <v>745.118</v>
      </c>
      <c r="D1045" s="8">
        <v>598.477</v>
      </c>
      <c r="E1045" s="8">
        <v>270.02</v>
      </c>
      <c r="F1045" s="8">
        <v>369.263</v>
      </c>
      <c r="G1045" s="8">
        <v>446.17</v>
      </c>
      <c r="H1045" s="8">
        <v>1091.185</v>
      </c>
      <c r="I1045" s="8">
        <v>1894.43</v>
      </c>
    </row>
    <row r="1046" ht="15.75" customHeight="1">
      <c r="A1046" s="3" t="s">
        <v>7687</v>
      </c>
      <c r="B1046" s="8">
        <v>36.0</v>
      </c>
      <c r="C1046" s="8">
        <v>2715.198</v>
      </c>
      <c r="D1046" s="8">
        <v>5535.765</v>
      </c>
      <c r="E1046" s="8">
        <v>118.4</v>
      </c>
      <c r="F1046" s="8">
        <v>428.035</v>
      </c>
      <c r="G1046" s="8">
        <v>748.085</v>
      </c>
      <c r="H1046" s="8">
        <v>2065.842</v>
      </c>
      <c r="I1046" s="8">
        <v>25463.43</v>
      </c>
    </row>
    <row r="1047" ht="15.75" customHeight="1">
      <c r="A1047" s="3" t="s">
        <v>7688</v>
      </c>
      <c r="B1047" s="8">
        <v>6.0</v>
      </c>
      <c r="C1047" s="8">
        <v>714.99</v>
      </c>
      <c r="D1047" s="8">
        <v>519.344</v>
      </c>
      <c r="E1047" s="8">
        <v>358.8</v>
      </c>
      <c r="F1047" s="8">
        <v>360.072</v>
      </c>
      <c r="G1047" s="8">
        <v>491.045</v>
      </c>
      <c r="H1047" s="8">
        <v>840.748</v>
      </c>
      <c r="I1047" s="8">
        <v>1675.32</v>
      </c>
    </row>
    <row r="1048" ht="15.75" customHeight="1">
      <c r="A1048" s="3" t="s">
        <v>7689</v>
      </c>
      <c r="B1048" s="8">
        <v>13.0</v>
      </c>
      <c r="C1048" s="8">
        <v>1735.475</v>
      </c>
      <c r="D1048" s="8">
        <v>2158.527</v>
      </c>
      <c r="E1048" s="8">
        <v>71.79</v>
      </c>
      <c r="F1048" s="8">
        <v>392.42</v>
      </c>
      <c r="G1048" s="8">
        <v>570.49</v>
      </c>
      <c r="H1048" s="8">
        <v>2206.6</v>
      </c>
      <c r="I1048" s="8">
        <v>6715.74</v>
      </c>
    </row>
    <row r="1049" ht="15.75" customHeight="1">
      <c r="A1049" s="3" t="s">
        <v>7690</v>
      </c>
      <c r="B1049" s="8">
        <v>40.0</v>
      </c>
      <c r="C1049" s="8">
        <v>3201.086</v>
      </c>
      <c r="D1049" s="8">
        <v>7756.62</v>
      </c>
      <c r="E1049" s="8">
        <v>86.11</v>
      </c>
      <c r="F1049" s="8">
        <v>358.8</v>
      </c>
      <c r="G1049" s="8">
        <v>633.39</v>
      </c>
      <c r="H1049" s="8">
        <v>2438.765</v>
      </c>
      <c r="I1049" s="8">
        <v>45265.82</v>
      </c>
    </row>
    <row r="1050" ht="15.75" customHeight="1">
      <c r="A1050" s="3" t="s">
        <v>7691</v>
      </c>
      <c r="B1050" s="8">
        <v>9.0</v>
      </c>
      <c r="C1050" s="8">
        <v>1436.728</v>
      </c>
      <c r="D1050" s="8">
        <v>1811.425</v>
      </c>
      <c r="E1050" s="8">
        <v>179.4</v>
      </c>
      <c r="F1050" s="8">
        <v>358.8</v>
      </c>
      <c r="G1050" s="8">
        <v>358.8</v>
      </c>
      <c r="H1050" s="8">
        <v>2356.38</v>
      </c>
      <c r="I1050" s="8">
        <v>5381.9</v>
      </c>
    </row>
    <row r="1051" ht="15.75" customHeight="1">
      <c r="A1051" s="3" t="s">
        <v>7692</v>
      </c>
      <c r="B1051" s="8">
        <v>14.0</v>
      </c>
      <c r="C1051" s="8">
        <v>2966.753</v>
      </c>
      <c r="D1051" s="8">
        <v>4028.3</v>
      </c>
      <c r="E1051" s="8">
        <v>358.8</v>
      </c>
      <c r="F1051" s="8">
        <v>520.26</v>
      </c>
      <c r="G1051" s="8">
        <v>1184.695</v>
      </c>
      <c r="H1051" s="8">
        <v>2459.072</v>
      </c>
      <c r="I1051" s="8">
        <v>12304.0</v>
      </c>
    </row>
    <row r="1052" ht="15.75" customHeight="1">
      <c r="A1052" s="3" t="s">
        <v>7693</v>
      </c>
      <c r="B1052" s="8">
        <v>39.0</v>
      </c>
      <c r="C1052" s="8">
        <v>9214.715</v>
      </c>
      <c r="D1052" s="8">
        <v>25388.153</v>
      </c>
      <c r="E1052" s="8">
        <v>179.4</v>
      </c>
      <c r="F1052" s="8">
        <v>367.77</v>
      </c>
      <c r="G1052" s="8">
        <v>688.89</v>
      </c>
      <c r="H1052" s="8">
        <v>3874.985</v>
      </c>
      <c r="I1052" s="8">
        <v>113196.81</v>
      </c>
    </row>
    <row r="1053" ht="15.75" customHeight="1">
      <c r="A1053" s="3" t="s">
        <v>7694</v>
      </c>
      <c r="B1053" s="8">
        <v>6.0</v>
      </c>
      <c r="C1053" s="8">
        <v>813.795</v>
      </c>
      <c r="D1053" s="8">
        <v>377.714</v>
      </c>
      <c r="E1053" s="8">
        <v>538.2</v>
      </c>
      <c r="F1053" s="8">
        <v>583.94</v>
      </c>
      <c r="G1053" s="8">
        <v>630.7</v>
      </c>
      <c r="H1053" s="8">
        <v>913.59</v>
      </c>
      <c r="I1053" s="8">
        <v>1506.93</v>
      </c>
    </row>
    <row r="1054" ht="15.75" customHeight="1">
      <c r="A1054" s="3" t="s">
        <v>7695</v>
      </c>
      <c r="B1054" s="8">
        <v>11.0</v>
      </c>
      <c r="C1054" s="8">
        <v>1948.609</v>
      </c>
      <c r="D1054" s="8">
        <v>2156.197</v>
      </c>
      <c r="E1054" s="8">
        <v>269.1</v>
      </c>
      <c r="F1054" s="8">
        <v>367.77</v>
      </c>
      <c r="G1054" s="8">
        <v>508.51</v>
      </c>
      <c r="H1054" s="8">
        <v>3354.745</v>
      </c>
      <c r="I1054" s="8">
        <v>6430.73</v>
      </c>
    </row>
    <row r="1055" ht="15.75" customHeight="1">
      <c r="A1055" s="3" t="s">
        <v>7696</v>
      </c>
      <c r="B1055" s="8">
        <v>31.0</v>
      </c>
      <c r="C1055" s="8">
        <v>3707.635</v>
      </c>
      <c r="D1055" s="8">
        <v>9563.323</v>
      </c>
      <c r="E1055" s="8">
        <v>143.52</v>
      </c>
      <c r="F1055" s="8">
        <v>361.225</v>
      </c>
      <c r="G1055" s="8">
        <v>968.76</v>
      </c>
      <c r="H1055" s="8">
        <v>3791.34</v>
      </c>
      <c r="I1055" s="8">
        <v>53819.58</v>
      </c>
    </row>
    <row r="1056" ht="15.75" customHeight="1">
      <c r="A1056" s="3" t="s">
        <v>7697</v>
      </c>
      <c r="B1056" s="8">
        <v>8.0</v>
      </c>
      <c r="C1056" s="8">
        <v>3954.868</v>
      </c>
      <c r="D1056" s="8">
        <v>8658.129</v>
      </c>
      <c r="E1056" s="8">
        <v>134.55</v>
      </c>
      <c r="F1056" s="8">
        <v>349.83</v>
      </c>
      <c r="G1056" s="8">
        <v>397.535</v>
      </c>
      <c r="H1056" s="8">
        <v>2287.455</v>
      </c>
      <c r="I1056" s="8">
        <v>25255.4</v>
      </c>
    </row>
    <row r="1057" ht="15.75" customHeight="1">
      <c r="A1057" s="3" t="s">
        <v>7698</v>
      </c>
      <c r="B1057" s="8">
        <v>5.0</v>
      </c>
      <c r="C1057" s="8">
        <v>2489.684</v>
      </c>
      <c r="D1057" s="8">
        <v>2815.321</v>
      </c>
      <c r="E1057" s="8">
        <v>16.82</v>
      </c>
      <c r="F1057" s="8">
        <v>970.25</v>
      </c>
      <c r="G1057" s="8">
        <v>1363.42</v>
      </c>
      <c r="H1057" s="8">
        <v>2938.03</v>
      </c>
      <c r="I1057" s="8">
        <v>7159.9</v>
      </c>
    </row>
    <row r="1058" ht="15.75" customHeight="1">
      <c r="A1058" s="3" t="s">
        <v>7699</v>
      </c>
      <c r="B1058" s="8">
        <v>26.0</v>
      </c>
      <c r="C1058" s="8">
        <v>2733.245</v>
      </c>
      <c r="D1058" s="8">
        <v>3410.221</v>
      </c>
      <c r="E1058" s="8">
        <v>111.33</v>
      </c>
      <c r="F1058" s="8">
        <v>363.285</v>
      </c>
      <c r="G1058" s="8">
        <v>856.345</v>
      </c>
      <c r="H1058" s="8">
        <v>4346.588</v>
      </c>
      <c r="I1058" s="8">
        <v>13351.97</v>
      </c>
    </row>
    <row r="1059" ht="15.75" customHeight="1">
      <c r="A1059" s="3" t="s">
        <v>7700</v>
      </c>
      <c r="B1059" s="8">
        <v>7.0</v>
      </c>
      <c r="C1059" s="8">
        <v>819.581</v>
      </c>
      <c r="D1059" s="8">
        <v>703.39</v>
      </c>
      <c r="E1059" s="8">
        <v>322.92</v>
      </c>
      <c r="F1059" s="8">
        <v>358.69</v>
      </c>
      <c r="G1059" s="8">
        <v>358.8</v>
      </c>
      <c r="H1059" s="8">
        <v>1200.245</v>
      </c>
      <c r="I1059" s="8">
        <v>1937.48</v>
      </c>
    </row>
    <row r="1060" ht="15.75" customHeight="1">
      <c r="A1060" s="3" t="s">
        <v>7701</v>
      </c>
      <c r="B1060" s="8">
        <v>7.0</v>
      </c>
      <c r="C1060" s="8">
        <v>832.1</v>
      </c>
      <c r="D1060" s="8">
        <v>587.146</v>
      </c>
      <c r="E1060" s="8">
        <v>71.76</v>
      </c>
      <c r="F1060" s="8">
        <v>358.8</v>
      </c>
      <c r="G1060" s="8">
        <v>968.75</v>
      </c>
      <c r="H1060" s="8">
        <v>1172.19</v>
      </c>
      <c r="I1060" s="8">
        <v>1722.21</v>
      </c>
    </row>
    <row r="1061" ht="15.75" customHeight="1">
      <c r="A1061" s="3" t="s">
        <v>7702</v>
      </c>
      <c r="B1061" s="8">
        <v>26.0</v>
      </c>
      <c r="C1061" s="8">
        <v>511.601</v>
      </c>
      <c r="D1061" s="8">
        <v>325.466</v>
      </c>
      <c r="E1061" s="8">
        <v>179.4</v>
      </c>
      <c r="F1061" s="8">
        <v>247.707</v>
      </c>
      <c r="G1061" s="8">
        <v>358.8</v>
      </c>
      <c r="H1061" s="8">
        <v>780.38</v>
      </c>
      <c r="I1061" s="8">
        <v>1195.24</v>
      </c>
    </row>
    <row r="1062" ht="15.75" customHeight="1">
      <c r="A1062" s="3" t="s">
        <v>7703</v>
      </c>
      <c r="B1062" s="8">
        <v>9.0</v>
      </c>
      <c r="C1062" s="8">
        <v>2241.697</v>
      </c>
      <c r="D1062" s="8">
        <v>2360.554</v>
      </c>
      <c r="E1062" s="8">
        <v>345.88</v>
      </c>
      <c r="F1062" s="8">
        <v>358.8</v>
      </c>
      <c r="G1062" s="8">
        <v>1566.29</v>
      </c>
      <c r="H1062" s="8">
        <v>2274.11</v>
      </c>
      <c r="I1062" s="8">
        <v>6458.28</v>
      </c>
    </row>
    <row r="1063" ht="15.75" customHeight="1">
      <c r="A1063" s="3" t="s">
        <v>7704</v>
      </c>
      <c r="B1063" s="8">
        <v>9.0</v>
      </c>
      <c r="C1063" s="8">
        <v>2866.681</v>
      </c>
      <c r="D1063" s="8">
        <v>5018.38</v>
      </c>
      <c r="E1063" s="8">
        <v>107.64</v>
      </c>
      <c r="F1063" s="8">
        <v>385.8</v>
      </c>
      <c r="G1063" s="8">
        <v>1235.14</v>
      </c>
      <c r="H1063" s="8">
        <v>2314.81</v>
      </c>
      <c r="I1063" s="8">
        <v>15963.44</v>
      </c>
    </row>
    <row r="1064" ht="15.75" customHeight="1">
      <c r="A1064" s="3" t="s">
        <v>7705</v>
      </c>
      <c r="B1064" s="8">
        <v>27.0</v>
      </c>
      <c r="C1064" s="8">
        <v>2055.601</v>
      </c>
      <c r="D1064" s="8">
        <v>4053.566</v>
      </c>
      <c r="E1064" s="8">
        <v>96.87</v>
      </c>
      <c r="F1064" s="8">
        <v>361.225</v>
      </c>
      <c r="G1064" s="8">
        <v>504.56</v>
      </c>
      <c r="H1064" s="8">
        <v>1259.28</v>
      </c>
      <c r="I1064" s="8">
        <v>16145.52</v>
      </c>
    </row>
    <row r="1065" ht="15.75" customHeight="1">
      <c r="A1065" s="3" t="s">
        <v>7706</v>
      </c>
      <c r="B1065" s="8">
        <v>8.0</v>
      </c>
      <c r="C1065" s="8">
        <v>2020.616</v>
      </c>
      <c r="D1065" s="8">
        <v>3238.476</v>
      </c>
      <c r="E1065" s="8">
        <v>187.2</v>
      </c>
      <c r="F1065" s="8">
        <v>347.138</v>
      </c>
      <c r="G1065" s="8">
        <v>803.265</v>
      </c>
      <c r="H1065" s="8">
        <v>1578.765</v>
      </c>
      <c r="I1065" s="8">
        <v>9785.41</v>
      </c>
    </row>
    <row r="1066" ht="15.75" customHeight="1">
      <c r="A1066" s="3" t="s">
        <v>7707</v>
      </c>
      <c r="B1066" s="8">
        <v>11.0</v>
      </c>
      <c r="C1066" s="8">
        <v>1651.126</v>
      </c>
      <c r="D1066" s="8">
        <v>2071.127</v>
      </c>
      <c r="E1066" s="8">
        <v>215.28</v>
      </c>
      <c r="F1066" s="8">
        <v>394.68</v>
      </c>
      <c r="G1066" s="8">
        <v>893.4</v>
      </c>
      <c r="H1066" s="8">
        <v>2075.415</v>
      </c>
      <c r="I1066" s="8">
        <v>7172.96</v>
      </c>
    </row>
    <row r="1067" ht="15.75" customHeight="1">
      <c r="A1067" s="3" t="s">
        <v>7708</v>
      </c>
      <c r="B1067" s="8">
        <v>27.0</v>
      </c>
      <c r="C1067" s="8">
        <v>2753.15</v>
      </c>
      <c r="D1067" s="8">
        <v>3684.545</v>
      </c>
      <c r="E1067" s="8">
        <v>193.75</v>
      </c>
      <c r="F1067" s="8">
        <v>431.375</v>
      </c>
      <c r="G1067" s="8">
        <v>875.99</v>
      </c>
      <c r="H1067" s="8">
        <v>2911.5</v>
      </c>
      <c r="I1067" s="8">
        <v>12933.82</v>
      </c>
    </row>
    <row r="1068" ht="15.75" customHeight="1">
      <c r="A1068" s="3" t="s">
        <v>7709</v>
      </c>
      <c r="B1068" s="8">
        <v>11.0</v>
      </c>
      <c r="C1068" s="8">
        <v>4403.141</v>
      </c>
      <c r="D1068" s="8">
        <v>6168.119</v>
      </c>
      <c r="E1068" s="8">
        <v>107.64</v>
      </c>
      <c r="F1068" s="8">
        <v>403.645</v>
      </c>
      <c r="G1068" s="8">
        <v>1829.86</v>
      </c>
      <c r="H1068" s="8">
        <v>5343.975</v>
      </c>
      <c r="I1068" s="8">
        <v>18549.66</v>
      </c>
    </row>
    <row r="1069" ht="15.75" customHeight="1">
      <c r="A1069" s="3" t="s">
        <v>7710</v>
      </c>
      <c r="B1069" s="8">
        <v>16.0</v>
      </c>
      <c r="C1069" s="8">
        <v>8421.332</v>
      </c>
      <c r="D1069" s="8">
        <v>13261.336</v>
      </c>
      <c r="E1069" s="8">
        <v>269.1</v>
      </c>
      <c r="F1069" s="8">
        <v>1605.82</v>
      </c>
      <c r="G1069" s="8">
        <v>2957.225</v>
      </c>
      <c r="H1069" s="8">
        <v>8362.715</v>
      </c>
      <c r="I1069" s="8">
        <v>48437.62</v>
      </c>
    </row>
    <row r="1070" ht="15.75" customHeight="1">
      <c r="A1070" s="3" t="s">
        <v>7711</v>
      </c>
      <c r="B1070" s="8">
        <v>1.0</v>
      </c>
      <c r="C1070" s="8">
        <v>2105.06</v>
      </c>
      <c r="E1070" s="8">
        <v>2105.06</v>
      </c>
      <c r="F1070" s="8">
        <v>2105.06</v>
      </c>
      <c r="G1070" s="8">
        <v>2105.06</v>
      </c>
      <c r="H1070" s="8">
        <v>2105.06</v>
      </c>
      <c r="I1070" s="8">
        <v>2105.06</v>
      </c>
    </row>
    <row r="1071" ht="15.75" customHeight="1">
      <c r="A1071" s="3" t="s">
        <v>7712</v>
      </c>
      <c r="B1071" s="8">
        <v>31.0</v>
      </c>
      <c r="C1071" s="8">
        <v>1675.189</v>
      </c>
      <c r="D1071" s="8">
        <v>2392.37</v>
      </c>
      <c r="E1071" s="8">
        <v>269.1</v>
      </c>
      <c r="F1071" s="8">
        <v>358.8</v>
      </c>
      <c r="G1071" s="8">
        <v>452.08</v>
      </c>
      <c r="H1071" s="8">
        <v>1912.705</v>
      </c>
      <c r="I1071" s="8">
        <v>10078.61</v>
      </c>
    </row>
    <row r="1072" ht="15.75" customHeight="1">
      <c r="A1072" s="3" t="s">
        <v>7713</v>
      </c>
      <c r="B1072" s="8">
        <v>13.0</v>
      </c>
      <c r="C1072" s="8">
        <v>3058.909</v>
      </c>
      <c r="D1072" s="8">
        <v>5351.466</v>
      </c>
      <c r="E1072" s="8">
        <v>271.82</v>
      </c>
      <c r="F1072" s="8">
        <v>358.8</v>
      </c>
      <c r="G1072" s="8">
        <v>645.83</v>
      </c>
      <c r="H1072" s="8">
        <v>1793.98</v>
      </c>
      <c r="I1072" s="8">
        <v>15684.52</v>
      </c>
    </row>
    <row r="1073" ht="15.75" customHeight="1">
      <c r="A1073" s="3" t="s">
        <v>7714</v>
      </c>
      <c r="B1073" s="8">
        <v>6.0</v>
      </c>
      <c r="C1073" s="8">
        <v>1559.555</v>
      </c>
      <c r="D1073" s="8">
        <v>1054.248</v>
      </c>
      <c r="E1073" s="8">
        <v>409.03</v>
      </c>
      <c r="F1073" s="8">
        <v>692.495</v>
      </c>
      <c r="G1073" s="8">
        <v>1459.37</v>
      </c>
      <c r="H1073" s="8">
        <v>2322.252</v>
      </c>
      <c r="I1073" s="8">
        <v>2982.81</v>
      </c>
    </row>
    <row r="1074" ht="15.75" customHeight="1">
      <c r="A1074" s="3" t="s">
        <v>7715</v>
      </c>
      <c r="B1074" s="8">
        <v>21.0</v>
      </c>
      <c r="C1074" s="8">
        <v>2110.708</v>
      </c>
      <c r="D1074" s="8">
        <v>4278.478</v>
      </c>
      <c r="E1074" s="8">
        <v>10.7</v>
      </c>
      <c r="F1074" s="8">
        <v>358.8</v>
      </c>
      <c r="G1074" s="8">
        <v>764.24</v>
      </c>
      <c r="H1074" s="8">
        <v>1506.93</v>
      </c>
      <c r="I1074" s="8">
        <v>19948.13</v>
      </c>
    </row>
    <row r="1075" ht="15.75" customHeight="1">
      <c r="A1075" s="3" t="s">
        <v>7716</v>
      </c>
      <c r="B1075" s="8">
        <v>12.0</v>
      </c>
      <c r="C1075" s="8">
        <v>8528.265</v>
      </c>
      <c r="D1075" s="8">
        <v>27825.764</v>
      </c>
      <c r="E1075" s="8">
        <v>42.96</v>
      </c>
      <c r="F1075" s="8">
        <v>328.635</v>
      </c>
      <c r="G1075" s="8">
        <v>358.8</v>
      </c>
      <c r="H1075" s="8">
        <v>628.713</v>
      </c>
      <c r="I1075" s="8">
        <v>96875.24</v>
      </c>
    </row>
    <row r="1076" ht="15.75" customHeight="1">
      <c r="A1076" s="3" t="s">
        <v>7717</v>
      </c>
      <c r="B1076" s="8">
        <v>35.0</v>
      </c>
      <c r="C1076" s="8">
        <v>5465.227</v>
      </c>
      <c r="D1076" s="8">
        <v>8286.735</v>
      </c>
      <c r="E1076" s="8">
        <v>57.41</v>
      </c>
      <c r="F1076" s="8">
        <v>543.69</v>
      </c>
      <c r="G1076" s="8">
        <v>1140.25</v>
      </c>
      <c r="H1076" s="8">
        <v>5802.525</v>
      </c>
      <c r="I1076" s="8">
        <v>28520.91</v>
      </c>
    </row>
    <row r="1077" ht="15.75" customHeight="1">
      <c r="A1077" s="3" t="s">
        <v>7718</v>
      </c>
      <c r="B1077" s="8">
        <v>13.0</v>
      </c>
      <c r="C1077" s="8">
        <v>3429.277</v>
      </c>
      <c r="D1077" s="8">
        <v>5399.686</v>
      </c>
      <c r="E1077" s="8">
        <v>358.8</v>
      </c>
      <c r="F1077" s="8">
        <v>382.12</v>
      </c>
      <c r="G1077" s="8">
        <v>398.26</v>
      </c>
      <c r="H1077" s="8">
        <v>1902.71</v>
      </c>
      <c r="I1077" s="8">
        <v>14830.49</v>
      </c>
    </row>
    <row r="1078" ht="15.75" customHeight="1">
      <c r="A1078" s="3" t="s">
        <v>7719</v>
      </c>
      <c r="B1078" s="8">
        <v>5.0</v>
      </c>
      <c r="C1078" s="8">
        <v>4608.026</v>
      </c>
      <c r="D1078" s="8">
        <v>5039.162</v>
      </c>
      <c r="E1078" s="8">
        <v>414.0</v>
      </c>
      <c r="F1078" s="8">
        <v>452.09</v>
      </c>
      <c r="G1078" s="8">
        <v>3812.17</v>
      </c>
      <c r="H1078" s="8">
        <v>5698.51</v>
      </c>
      <c r="I1078" s="8">
        <v>12663.36</v>
      </c>
    </row>
    <row r="1079" ht="15.75" customHeight="1">
      <c r="A1079" s="3" t="s">
        <v>7720</v>
      </c>
      <c r="B1079" s="8">
        <v>27.0</v>
      </c>
      <c r="C1079" s="8">
        <v>1482.784</v>
      </c>
      <c r="D1079" s="8">
        <v>2118.239</v>
      </c>
      <c r="E1079" s="8">
        <v>179.4</v>
      </c>
      <c r="F1079" s="8">
        <v>292.045</v>
      </c>
      <c r="G1079" s="8">
        <v>441.32</v>
      </c>
      <c r="H1079" s="8">
        <v>1950.335</v>
      </c>
      <c r="I1079" s="8">
        <v>8112.38</v>
      </c>
    </row>
    <row r="1080" ht="15.75" customHeight="1">
      <c r="A1080" s="3" t="s">
        <v>7721</v>
      </c>
      <c r="B1080" s="8">
        <v>9.0</v>
      </c>
      <c r="C1080" s="8">
        <v>4018.387</v>
      </c>
      <c r="D1080" s="8">
        <v>6597.108</v>
      </c>
      <c r="E1080" s="8">
        <v>269.1</v>
      </c>
      <c r="F1080" s="8">
        <v>358.8</v>
      </c>
      <c r="G1080" s="8">
        <v>358.8</v>
      </c>
      <c r="H1080" s="8">
        <v>2256.93</v>
      </c>
      <c r="I1080" s="8">
        <v>15599.81</v>
      </c>
    </row>
    <row r="1081" ht="15.75" customHeight="1">
      <c r="A1081" s="3" t="s">
        <v>7722</v>
      </c>
      <c r="B1081" s="8">
        <v>6.0</v>
      </c>
      <c r="C1081" s="8">
        <v>1234.902</v>
      </c>
      <c r="D1081" s="8">
        <v>1569.957</v>
      </c>
      <c r="E1081" s="8">
        <v>322.92</v>
      </c>
      <c r="F1081" s="8">
        <v>365.76</v>
      </c>
      <c r="G1081" s="8">
        <v>455.145</v>
      </c>
      <c r="H1081" s="8">
        <v>1264.762</v>
      </c>
      <c r="I1081" s="8">
        <v>4305.6</v>
      </c>
    </row>
    <row r="1082" ht="15.75" customHeight="1">
      <c r="A1082" s="3" t="s">
        <v>7723</v>
      </c>
      <c r="B1082" s="8">
        <v>35.0</v>
      </c>
      <c r="C1082" s="8">
        <v>2611.284</v>
      </c>
      <c r="D1082" s="8">
        <v>4257.498</v>
      </c>
      <c r="E1082" s="8">
        <v>239.5</v>
      </c>
      <c r="F1082" s="8">
        <v>358.8</v>
      </c>
      <c r="G1082" s="8">
        <v>717.6</v>
      </c>
      <c r="H1082" s="8">
        <v>2188.52</v>
      </c>
      <c r="I1082" s="8">
        <v>17097.94</v>
      </c>
    </row>
    <row r="1083" ht="15.75" customHeight="1">
      <c r="A1083" s="3" t="s">
        <v>7724</v>
      </c>
      <c r="B1083" s="8">
        <v>12.0</v>
      </c>
      <c r="C1083" s="8">
        <v>9305.076</v>
      </c>
      <c r="D1083" s="8">
        <v>18396.263</v>
      </c>
      <c r="E1083" s="8">
        <v>179.4</v>
      </c>
      <c r="F1083" s="8">
        <v>412.612</v>
      </c>
      <c r="G1083" s="8">
        <v>753.47</v>
      </c>
      <c r="H1083" s="8">
        <v>4817.253</v>
      </c>
      <c r="I1083" s="8">
        <v>55074.74</v>
      </c>
    </row>
    <row r="1084" ht="15.75" customHeight="1">
      <c r="A1084" s="3" t="s">
        <v>7725</v>
      </c>
      <c r="B1084" s="8">
        <v>9.0</v>
      </c>
      <c r="C1084" s="8">
        <v>2727.313</v>
      </c>
      <c r="D1084" s="8">
        <v>5305.576</v>
      </c>
      <c r="E1084" s="8">
        <v>157.83</v>
      </c>
      <c r="F1084" s="8">
        <v>301.39</v>
      </c>
      <c r="G1084" s="8">
        <v>1266.35</v>
      </c>
      <c r="H1084" s="8">
        <v>1680.77</v>
      </c>
      <c r="I1084" s="8">
        <v>16751.15</v>
      </c>
    </row>
    <row r="1085" ht="15.75" customHeight="1">
      <c r="A1085" s="3" t="s">
        <v>7726</v>
      </c>
      <c r="B1085" s="8">
        <v>34.0</v>
      </c>
      <c r="C1085" s="8">
        <v>2306.714</v>
      </c>
      <c r="D1085" s="8">
        <v>5331.271</v>
      </c>
      <c r="E1085" s="8">
        <v>269.1</v>
      </c>
      <c r="F1085" s="8">
        <v>363.285</v>
      </c>
      <c r="G1085" s="8">
        <v>583.045</v>
      </c>
      <c r="H1085" s="8">
        <v>1843.27</v>
      </c>
      <c r="I1085" s="8">
        <v>29624.86</v>
      </c>
    </row>
    <row r="1086" ht="15.75" customHeight="1">
      <c r="A1086" s="3" t="s">
        <v>7727</v>
      </c>
      <c r="B1086" s="8">
        <v>10.0</v>
      </c>
      <c r="C1086" s="8">
        <v>1766.368</v>
      </c>
      <c r="D1086" s="8">
        <v>1275.362</v>
      </c>
      <c r="E1086" s="8">
        <v>269.1</v>
      </c>
      <c r="F1086" s="8">
        <v>482.23</v>
      </c>
      <c r="G1086" s="8">
        <v>1976.595</v>
      </c>
      <c r="H1086" s="8">
        <v>2675.06</v>
      </c>
      <c r="I1086" s="8">
        <v>3837.3</v>
      </c>
    </row>
    <row r="1087" ht="15.75" customHeight="1">
      <c r="A1087" s="3" t="s">
        <v>7728</v>
      </c>
      <c r="B1087" s="8">
        <v>8.0</v>
      </c>
      <c r="C1087" s="8">
        <v>1721.71</v>
      </c>
      <c r="D1087" s="8">
        <v>2335.218</v>
      </c>
      <c r="E1087" s="8">
        <v>269.91</v>
      </c>
      <c r="F1087" s="8">
        <v>352.52</v>
      </c>
      <c r="G1087" s="8">
        <v>587.72</v>
      </c>
      <c r="H1087" s="8">
        <v>1746.39</v>
      </c>
      <c r="I1087" s="8">
        <v>6458.33</v>
      </c>
    </row>
    <row r="1088" ht="15.75" customHeight="1">
      <c r="A1088" s="3" t="s">
        <v>7729</v>
      </c>
      <c r="B1088" s="8">
        <v>29.0</v>
      </c>
      <c r="C1088" s="8">
        <v>2582.613</v>
      </c>
      <c r="D1088" s="8">
        <v>1917.67</v>
      </c>
      <c r="E1088" s="8">
        <v>14.67</v>
      </c>
      <c r="F1088" s="8">
        <v>1440.92</v>
      </c>
      <c r="G1088" s="8">
        <v>2365.74</v>
      </c>
      <c r="H1088" s="8">
        <v>3187.0</v>
      </c>
      <c r="I1088" s="8">
        <v>9262.33</v>
      </c>
    </row>
    <row r="1089" ht="15.75" customHeight="1">
      <c r="A1089" s="3" t="s">
        <v>7730</v>
      </c>
      <c r="B1089" s="8">
        <v>7.0</v>
      </c>
      <c r="C1089" s="8">
        <v>932.564</v>
      </c>
      <c r="D1089" s="8">
        <v>909.249</v>
      </c>
      <c r="E1089" s="8">
        <v>124.01</v>
      </c>
      <c r="F1089" s="8">
        <v>350.08</v>
      </c>
      <c r="G1089" s="8">
        <v>538.19</v>
      </c>
      <c r="H1089" s="8">
        <v>1219.37</v>
      </c>
      <c r="I1089" s="8">
        <v>2726.85</v>
      </c>
    </row>
    <row r="1090" ht="15.75" customHeight="1">
      <c r="A1090" s="3" t="s">
        <v>7731</v>
      </c>
      <c r="B1090" s="8">
        <v>20.0</v>
      </c>
      <c r="C1090" s="8">
        <v>2845.293</v>
      </c>
      <c r="D1090" s="8">
        <v>5354.83</v>
      </c>
      <c r="E1090" s="8">
        <v>28.81</v>
      </c>
      <c r="F1090" s="8">
        <v>356.56</v>
      </c>
      <c r="G1090" s="8">
        <v>358.8</v>
      </c>
      <c r="H1090" s="8">
        <v>1816.355</v>
      </c>
      <c r="I1090" s="8">
        <v>18399.83</v>
      </c>
    </row>
    <row r="1091" ht="15.75" customHeight="1">
      <c r="A1091" s="3" t="s">
        <v>7732</v>
      </c>
      <c r="B1091" s="8">
        <v>63.0</v>
      </c>
      <c r="C1091" s="8">
        <v>623.971</v>
      </c>
      <c r="D1091" s="8">
        <v>988.952</v>
      </c>
      <c r="E1091" s="8">
        <v>134.51</v>
      </c>
      <c r="F1091" s="8">
        <v>358.8</v>
      </c>
      <c r="G1091" s="8">
        <v>358.8</v>
      </c>
      <c r="H1091" s="8">
        <v>376.035</v>
      </c>
      <c r="I1091" s="8">
        <v>5317.33</v>
      </c>
    </row>
    <row r="1092" ht="15.75" customHeight="1">
      <c r="A1092" s="3" t="s">
        <v>7733</v>
      </c>
      <c r="B1092" s="8">
        <v>21.0</v>
      </c>
      <c r="C1092" s="8">
        <v>523.662</v>
      </c>
      <c r="D1092" s="8">
        <v>448.213</v>
      </c>
      <c r="E1092" s="8">
        <v>252.08</v>
      </c>
      <c r="F1092" s="8">
        <v>358.8</v>
      </c>
      <c r="G1092" s="8">
        <v>358.8</v>
      </c>
      <c r="H1092" s="8">
        <v>404.51</v>
      </c>
      <c r="I1092" s="8">
        <v>2073.09</v>
      </c>
    </row>
    <row r="1093" ht="15.75" customHeight="1">
      <c r="A1093" s="3" t="s">
        <v>7734</v>
      </c>
      <c r="B1093" s="8">
        <v>18.0</v>
      </c>
      <c r="C1093" s="8">
        <v>2403.166</v>
      </c>
      <c r="D1093" s="8">
        <v>6742.557</v>
      </c>
      <c r="E1093" s="8">
        <v>269.1</v>
      </c>
      <c r="F1093" s="8">
        <v>338.78</v>
      </c>
      <c r="G1093" s="8">
        <v>358.98</v>
      </c>
      <c r="H1093" s="8">
        <v>498.57</v>
      </c>
      <c r="I1093" s="8">
        <v>28993.74</v>
      </c>
    </row>
    <row r="1094" ht="15.75" customHeight="1">
      <c r="A1094" s="3" t="s">
        <v>7735</v>
      </c>
      <c r="B1094" s="8">
        <v>33.0</v>
      </c>
      <c r="C1094" s="8">
        <v>2106.501</v>
      </c>
      <c r="D1094" s="8">
        <v>5420.503</v>
      </c>
      <c r="E1094" s="8">
        <v>269.1</v>
      </c>
      <c r="F1094" s="8">
        <v>358.8</v>
      </c>
      <c r="G1094" s="8">
        <v>363.65</v>
      </c>
      <c r="H1094" s="8">
        <v>538.19</v>
      </c>
      <c r="I1094" s="8">
        <v>25989.21</v>
      </c>
    </row>
    <row r="1095" ht="15.75" customHeight="1">
      <c r="A1095" s="3" t="s">
        <v>7736</v>
      </c>
      <c r="B1095" s="8">
        <v>5.0</v>
      </c>
      <c r="C1095" s="8">
        <v>503.348</v>
      </c>
      <c r="D1095" s="8">
        <v>320.342</v>
      </c>
      <c r="E1095" s="8">
        <v>358.8</v>
      </c>
      <c r="F1095" s="8">
        <v>358.8</v>
      </c>
      <c r="G1095" s="8">
        <v>358.8</v>
      </c>
      <c r="H1095" s="8">
        <v>363.96</v>
      </c>
      <c r="I1095" s="8">
        <v>1076.38</v>
      </c>
    </row>
    <row r="1096" ht="15.75" customHeight="1">
      <c r="A1096" s="3" t="s">
        <v>7737</v>
      </c>
      <c r="B1096" s="8">
        <v>11.0</v>
      </c>
      <c r="C1096" s="8">
        <v>3831.023</v>
      </c>
      <c r="D1096" s="8">
        <v>9489.875</v>
      </c>
      <c r="E1096" s="8">
        <v>242.19</v>
      </c>
      <c r="F1096" s="8">
        <v>358.8</v>
      </c>
      <c r="G1096" s="8">
        <v>358.8</v>
      </c>
      <c r="H1096" s="8">
        <v>571.22</v>
      </c>
      <c r="I1096" s="8">
        <v>31835.26</v>
      </c>
    </row>
    <row r="1097" ht="15.75" customHeight="1">
      <c r="A1097" s="3" t="s">
        <v>7738</v>
      </c>
      <c r="B1097" s="8">
        <v>31.0</v>
      </c>
      <c r="C1097" s="8">
        <v>873.849</v>
      </c>
      <c r="D1097" s="8">
        <v>1228.523</v>
      </c>
      <c r="E1097" s="8">
        <v>236.81</v>
      </c>
      <c r="F1097" s="8">
        <v>322.92</v>
      </c>
      <c r="G1097" s="8">
        <v>358.8</v>
      </c>
      <c r="H1097" s="8">
        <v>409.39</v>
      </c>
      <c r="I1097" s="8">
        <v>5115.14</v>
      </c>
    </row>
    <row r="1098" ht="15.75" customHeight="1">
      <c r="A1098" s="3" t="s">
        <v>7739</v>
      </c>
      <c r="B1098" s="8">
        <v>14.0</v>
      </c>
      <c r="C1098" s="8">
        <v>1786.974</v>
      </c>
      <c r="D1098" s="8">
        <v>3496.578</v>
      </c>
      <c r="E1098" s="8">
        <v>269.1</v>
      </c>
      <c r="F1098" s="8">
        <v>358.8</v>
      </c>
      <c r="G1098" s="8">
        <v>358.8</v>
      </c>
      <c r="H1098" s="8">
        <v>498.403</v>
      </c>
      <c r="I1098" s="8">
        <v>12989.71</v>
      </c>
    </row>
    <row r="1099" ht="15.75" customHeight="1">
      <c r="A1099" s="3" t="s">
        <v>7740</v>
      </c>
      <c r="B1099" s="8">
        <v>14.0</v>
      </c>
      <c r="C1099" s="8">
        <v>1589.693</v>
      </c>
      <c r="D1099" s="8">
        <v>1981.574</v>
      </c>
      <c r="E1099" s="8">
        <v>296.01</v>
      </c>
      <c r="F1099" s="8">
        <v>338.528</v>
      </c>
      <c r="G1099" s="8">
        <v>372.995</v>
      </c>
      <c r="H1099" s="8">
        <v>2184.115</v>
      </c>
      <c r="I1099" s="8">
        <v>6622.84</v>
      </c>
    </row>
    <row r="1100" ht="15.75" customHeight="1">
      <c r="A1100" s="3" t="s">
        <v>7741</v>
      </c>
      <c r="B1100" s="8">
        <v>22.0</v>
      </c>
      <c r="C1100" s="8">
        <v>979.031</v>
      </c>
      <c r="D1100" s="8">
        <v>1018.093</v>
      </c>
      <c r="E1100" s="8">
        <v>161.46</v>
      </c>
      <c r="F1100" s="8">
        <v>358.8</v>
      </c>
      <c r="G1100" s="8">
        <v>361.345</v>
      </c>
      <c r="H1100" s="8">
        <v>1560.77</v>
      </c>
      <c r="I1100" s="8">
        <v>3801.9</v>
      </c>
    </row>
    <row r="1101" ht="15.75" customHeight="1">
      <c r="A1101" s="3" t="s">
        <v>7742</v>
      </c>
      <c r="B1101" s="8">
        <v>4.0</v>
      </c>
      <c r="C1101" s="8">
        <v>1856.11</v>
      </c>
      <c r="D1101" s="8">
        <v>1753.378</v>
      </c>
      <c r="E1101" s="8">
        <v>323.43</v>
      </c>
      <c r="F1101" s="8">
        <v>932.302</v>
      </c>
      <c r="G1101" s="8">
        <v>1368.5</v>
      </c>
      <c r="H1101" s="8">
        <v>2292.308</v>
      </c>
      <c r="I1101" s="8">
        <v>4364.01</v>
      </c>
    </row>
    <row r="1102" ht="15.75" customHeight="1">
      <c r="A1102" s="3" t="s">
        <v>7743</v>
      </c>
      <c r="B1102" s="8">
        <v>9.0</v>
      </c>
      <c r="C1102" s="8">
        <v>467.672</v>
      </c>
      <c r="D1102" s="8">
        <v>339.614</v>
      </c>
      <c r="E1102" s="8">
        <v>269.1</v>
      </c>
      <c r="F1102" s="8">
        <v>316.59</v>
      </c>
      <c r="G1102" s="8">
        <v>341.71</v>
      </c>
      <c r="H1102" s="8">
        <v>413.36</v>
      </c>
      <c r="I1102" s="8">
        <v>1345.5</v>
      </c>
    </row>
    <row r="1103" ht="15.75" customHeight="1">
      <c r="A1103" s="3" t="s">
        <v>7744</v>
      </c>
      <c r="B1103" s="8">
        <v>23.0</v>
      </c>
      <c r="C1103" s="8">
        <v>672.574</v>
      </c>
      <c r="D1103" s="8">
        <v>714.969</v>
      </c>
      <c r="E1103" s="8">
        <v>188.37</v>
      </c>
      <c r="F1103" s="8">
        <v>358.8</v>
      </c>
      <c r="G1103" s="8">
        <v>427.27</v>
      </c>
      <c r="H1103" s="8">
        <v>534.895</v>
      </c>
      <c r="I1103" s="8">
        <v>2917.84</v>
      </c>
    </row>
    <row r="1104" ht="15.75" customHeight="1">
      <c r="A1104" s="3" t="s">
        <v>7745</v>
      </c>
      <c r="B1104" s="8">
        <v>7.0</v>
      </c>
      <c r="C1104" s="8">
        <v>798.844</v>
      </c>
      <c r="D1104" s="8">
        <v>647.03</v>
      </c>
      <c r="E1104" s="8">
        <v>294.9</v>
      </c>
      <c r="F1104" s="8">
        <v>357.005</v>
      </c>
      <c r="G1104" s="8">
        <v>358.8</v>
      </c>
      <c r="H1104" s="8">
        <v>1215.11</v>
      </c>
      <c r="I1104" s="8">
        <v>1793.98</v>
      </c>
    </row>
    <row r="1105" ht="15.75" customHeight="1">
      <c r="A1105" s="3" t="s">
        <v>7746</v>
      </c>
      <c r="B1105" s="8">
        <v>6.0</v>
      </c>
      <c r="C1105" s="8">
        <v>988.715</v>
      </c>
      <c r="D1105" s="8">
        <v>882.712</v>
      </c>
      <c r="E1105" s="8">
        <v>358.8</v>
      </c>
      <c r="F1105" s="8">
        <v>407.175</v>
      </c>
      <c r="G1105" s="8">
        <v>512.0</v>
      </c>
      <c r="H1105" s="8">
        <v>1403.732</v>
      </c>
      <c r="I1105" s="8">
        <v>2476.28</v>
      </c>
    </row>
    <row r="1106" ht="15.75" customHeight="1">
      <c r="A1106" s="3" t="s">
        <v>7747</v>
      </c>
      <c r="B1106" s="8">
        <v>21.0</v>
      </c>
      <c r="C1106" s="8">
        <v>2341.076</v>
      </c>
      <c r="D1106" s="8">
        <v>4587.188</v>
      </c>
      <c r="E1106" s="8">
        <v>258.75</v>
      </c>
      <c r="F1106" s="8">
        <v>358.8</v>
      </c>
      <c r="G1106" s="8">
        <v>363.65</v>
      </c>
      <c r="H1106" s="8">
        <v>2152.78</v>
      </c>
      <c r="I1106" s="8">
        <v>20699.65</v>
      </c>
    </row>
    <row r="1107" ht="15.75" customHeight="1">
      <c r="A1107" s="3" t="s">
        <v>7748</v>
      </c>
      <c r="B1107" s="8">
        <v>7.0</v>
      </c>
      <c r="C1107" s="8">
        <v>1234.186</v>
      </c>
      <c r="D1107" s="8">
        <v>1549.184</v>
      </c>
      <c r="E1107" s="8">
        <v>254.81</v>
      </c>
      <c r="F1107" s="8">
        <v>363.0</v>
      </c>
      <c r="G1107" s="8">
        <v>398.27</v>
      </c>
      <c r="H1107" s="8">
        <v>1535.925</v>
      </c>
      <c r="I1107" s="8">
        <v>4188.37</v>
      </c>
    </row>
    <row r="1108" ht="15.75" customHeight="1">
      <c r="A1108" s="3" t="s">
        <v>7749</v>
      </c>
      <c r="B1108" s="8">
        <v>7.0</v>
      </c>
      <c r="C1108" s="8">
        <v>1202.303</v>
      </c>
      <c r="D1108" s="8">
        <v>1813.122</v>
      </c>
      <c r="E1108" s="8">
        <v>215.28</v>
      </c>
      <c r="F1108" s="8">
        <v>269.1</v>
      </c>
      <c r="G1108" s="8">
        <v>420.17</v>
      </c>
      <c r="H1108" s="8">
        <v>1045.83</v>
      </c>
      <c r="I1108" s="8">
        <v>5150.81</v>
      </c>
    </row>
    <row r="1109" ht="15.75" customHeight="1">
      <c r="A1109" s="3" t="s">
        <v>7750</v>
      </c>
      <c r="B1109" s="8">
        <v>22.0</v>
      </c>
      <c r="C1109" s="8">
        <v>739.194</v>
      </c>
      <c r="D1109" s="8">
        <v>674.693</v>
      </c>
      <c r="E1109" s="8">
        <v>274.43</v>
      </c>
      <c r="F1109" s="8">
        <v>360.012</v>
      </c>
      <c r="G1109" s="8">
        <v>484.37</v>
      </c>
      <c r="H1109" s="8">
        <v>863.298</v>
      </c>
      <c r="I1109" s="8">
        <v>3149.27</v>
      </c>
    </row>
    <row r="1110" ht="15.75" customHeight="1">
      <c r="A1110" s="3" t="s">
        <v>7751</v>
      </c>
      <c r="B1110" s="8">
        <v>5.0</v>
      </c>
      <c r="C1110" s="8">
        <v>1392.094</v>
      </c>
      <c r="D1110" s="8">
        <v>1722.745</v>
      </c>
      <c r="E1110" s="8">
        <v>248.08</v>
      </c>
      <c r="F1110" s="8">
        <v>358.8</v>
      </c>
      <c r="G1110" s="8">
        <v>414.0</v>
      </c>
      <c r="H1110" s="8">
        <v>1635.63</v>
      </c>
      <c r="I1110" s="8">
        <v>4303.96</v>
      </c>
    </row>
    <row r="1111" ht="15.75" customHeight="1">
      <c r="A1111" s="3" t="s">
        <v>7752</v>
      </c>
      <c r="B1111" s="8">
        <v>11.0</v>
      </c>
      <c r="C1111" s="8">
        <v>2257.431</v>
      </c>
      <c r="D1111" s="8">
        <v>4859.043</v>
      </c>
      <c r="E1111" s="8">
        <v>257.86</v>
      </c>
      <c r="F1111" s="8">
        <v>313.95</v>
      </c>
      <c r="G1111" s="8">
        <v>430.56</v>
      </c>
      <c r="H1111" s="8">
        <v>1782.65</v>
      </c>
      <c r="I1111" s="8">
        <v>16742.94</v>
      </c>
    </row>
    <row r="1112" ht="15.75" customHeight="1">
      <c r="A1112" s="3" t="s">
        <v>7753</v>
      </c>
      <c r="B1112" s="8">
        <v>23.0</v>
      </c>
      <c r="C1112" s="8">
        <v>2257.634</v>
      </c>
      <c r="D1112" s="8">
        <v>4236.282</v>
      </c>
      <c r="E1112" s="8">
        <v>58.51</v>
      </c>
      <c r="F1112" s="8">
        <v>358.8</v>
      </c>
      <c r="G1112" s="8">
        <v>359.37</v>
      </c>
      <c r="H1112" s="8">
        <v>1506.95</v>
      </c>
      <c r="I1112" s="8">
        <v>19084.94</v>
      </c>
    </row>
    <row r="1113" ht="15.75" customHeight="1">
      <c r="A1113" s="3" t="s">
        <v>7754</v>
      </c>
      <c r="B1113" s="8">
        <v>3.0</v>
      </c>
      <c r="C1113" s="8">
        <v>386.647</v>
      </c>
      <c r="D1113" s="8">
        <v>48.232</v>
      </c>
      <c r="E1113" s="8">
        <v>358.8</v>
      </c>
      <c r="F1113" s="8">
        <v>358.8</v>
      </c>
      <c r="G1113" s="8">
        <v>358.8</v>
      </c>
      <c r="H1113" s="8">
        <v>400.57</v>
      </c>
      <c r="I1113" s="8">
        <v>442.34</v>
      </c>
    </row>
    <row r="1114" ht="15.75" customHeight="1">
      <c r="A1114" s="3" t="s">
        <v>7755</v>
      </c>
      <c r="B1114" s="8">
        <v>5.0</v>
      </c>
      <c r="C1114" s="8">
        <v>536.706</v>
      </c>
      <c r="D1114" s="8">
        <v>302.494</v>
      </c>
      <c r="E1114" s="8">
        <v>358.8</v>
      </c>
      <c r="F1114" s="8">
        <v>358.8</v>
      </c>
      <c r="G1114" s="8">
        <v>430.56</v>
      </c>
      <c r="H1114" s="8">
        <v>463.76</v>
      </c>
      <c r="I1114" s="8">
        <v>1071.61</v>
      </c>
    </row>
    <row r="1115" ht="15.75" customHeight="1">
      <c r="A1115" s="3" t="s">
        <v>7756</v>
      </c>
      <c r="B1115" s="8">
        <v>28.0</v>
      </c>
      <c r="C1115" s="8">
        <v>1185.178</v>
      </c>
      <c r="D1115" s="8">
        <v>1458.546</v>
      </c>
      <c r="E1115" s="8">
        <v>86.11</v>
      </c>
      <c r="F1115" s="8">
        <v>357.903</v>
      </c>
      <c r="G1115" s="8">
        <v>358.8</v>
      </c>
      <c r="H1115" s="8">
        <v>1528.38</v>
      </c>
      <c r="I1115" s="8">
        <v>5683.29</v>
      </c>
    </row>
    <row r="1116" ht="15.75" customHeight="1">
      <c r="A1116" s="3" t="s">
        <v>7757</v>
      </c>
      <c r="B1116" s="8">
        <v>9.0</v>
      </c>
      <c r="C1116" s="8">
        <v>946.224</v>
      </c>
      <c r="D1116" s="8">
        <v>1126.177</v>
      </c>
      <c r="E1116" s="8">
        <v>338.85</v>
      </c>
      <c r="F1116" s="8">
        <v>358.8</v>
      </c>
      <c r="G1116" s="8">
        <v>401.91</v>
      </c>
      <c r="H1116" s="8">
        <v>861.12</v>
      </c>
      <c r="I1116" s="8">
        <v>3694.56</v>
      </c>
    </row>
    <row r="1117" ht="15.75" customHeight="1">
      <c r="A1117" s="3" t="s">
        <v>7758</v>
      </c>
      <c r="B1117" s="8">
        <v>2.0</v>
      </c>
      <c r="C1117" s="8">
        <v>3885.735</v>
      </c>
      <c r="D1117" s="8">
        <v>3151.016</v>
      </c>
      <c r="E1117" s="8">
        <v>1657.63</v>
      </c>
      <c r="F1117" s="8">
        <v>2771.682</v>
      </c>
      <c r="G1117" s="8">
        <v>3885.735</v>
      </c>
      <c r="H1117" s="8">
        <v>4999.788</v>
      </c>
      <c r="I1117" s="8">
        <v>6113.84</v>
      </c>
    </row>
    <row r="1118" ht="15.75" customHeight="1">
      <c r="A1118" s="3" t="s">
        <v>7759</v>
      </c>
      <c r="B1118" s="8">
        <v>20.0</v>
      </c>
      <c r="C1118" s="8">
        <v>3525.062</v>
      </c>
      <c r="D1118" s="8">
        <v>6692.473</v>
      </c>
      <c r="E1118" s="8">
        <v>107.64</v>
      </c>
      <c r="F1118" s="8">
        <v>358.8</v>
      </c>
      <c r="G1118" s="8">
        <v>441.325</v>
      </c>
      <c r="H1118" s="8">
        <v>2364.743</v>
      </c>
      <c r="I1118" s="8">
        <v>25833.3</v>
      </c>
    </row>
    <row r="1119" ht="15.75" customHeight="1">
      <c r="A1119" s="3" t="s">
        <v>7760</v>
      </c>
      <c r="B1119" s="8">
        <v>7.0</v>
      </c>
      <c r="C1119" s="8">
        <v>941.091</v>
      </c>
      <c r="D1119" s="8">
        <v>1197.799</v>
      </c>
      <c r="E1119" s="8">
        <v>349.64</v>
      </c>
      <c r="F1119" s="8">
        <v>358.8</v>
      </c>
      <c r="G1119" s="8">
        <v>358.8</v>
      </c>
      <c r="H1119" s="8">
        <v>791.3</v>
      </c>
      <c r="I1119" s="8">
        <v>3579.0</v>
      </c>
    </row>
    <row r="1120" ht="15.75" customHeight="1">
      <c r="A1120" s="3" t="s">
        <v>7761</v>
      </c>
      <c r="B1120" s="8">
        <v>5.0</v>
      </c>
      <c r="C1120" s="8">
        <v>2325.61</v>
      </c>
      <c r="D1120" s="8">
        <v>2124.382</v>
      </c>
      <c r="E1120" s="8">
        <v>316.36</v>
      </c>
      <c r="F1120" s="8">
        <v>483.6</v>
      </c>
      <c r="G1120" s="8">
        <v>1734.97</v>
      </c>
      <c r="H1120" s="8">
        <v>4095.0</v>
      </c>
      <c r="I1120" s="8">
        <v>4998.12</v>
      </c>
    </row>
    <row r="1121" ht="15.75" customHeight="1">
      <c r="A1121" s="3" t="s">
        <v>7762</v>
      </c>
      <c r="B1121" s="8">
        <v>26.0</v>
      </c>
      <c r="C1121" s="8">
        <v>967.362</v>
      </c>
      <c r="D1121" s="8">
        <v>1262.511</v>
      </c>
      <c r="E1121" s="8">
        <v>215.28</v>
      </c>
      <c r="F1121" s="8">
        <v>358.8</v>
      </c>
      <c r="G1121" s="8">
        <v>358.8</v>
      </c>
      <c r="H1121" s="8">
        <v>1056.658</v>
      </c>
      <c r="I1121" s="8">
        <v>5381.96</v>
      </c>
    </row>
    <row r="1122" ht="15.75" customHeight="1">
      <c r="A1122" s="3" t="s">
        <v>7763</v>
      </c>
      <c r="B1122" s="8">
        <v>14.0</v>
      </c>
      <c r="C1122" s="8">
        <v>1532.019</v>
      </c>
      <c r="D1122" s="8">
        <v>2162.863</v>
      </c>
      <c r="E1122" s="8">
        <v>96.77</v>
      </c>
      <c r="F1122" s="8">
        <v>352.575</v>
      </c>
      <c r="G1122" s="8">
        <v>540.14</v>
      </c>
      <c r="H1122" s="8">
        <v>1633.485</v>
      </c>
      <c r="I1122" s="8">
        <v>7468.71</v>
      </c>
    </row>
    <row r="1123" ht="15.75" customHeight="1">
      <c r="A1123" s="3" t="s">
        <v>7764</v>
      </c>
      <c r="B1123" s="8">
        <v>9.0</v>
      </c>
      <c r="C1123" s="8">
        <v>2454.906</v>
      </c>
      <c r="D1123" s="8">
        <v>5187.549</v>
      </c>
      <c r="E1123" s="8">
        <v>253.57</v>
      </c>
      <c r="F1123" s="8">
        <v>322.92</v>
      </c>
      <c r="G1123" s="8">
        <v>358.8</v>
      </c>
      <c r="H1123" s="8">
        <v>1396.45</v>
      </c>
      <c r="I1123" s="8">
        <v>16116.04</v>
      </c>
    </row>
    <row r="1124" ht="15.75" customHeight="1">
      <c r="A1124" s="3" t="s">
        <v>7765</v>
      </c>
      <c r="B1124" s="8">
        <v>21.0</v>
      </c>
      <c r="C1124" s="8">
        <v>1847.18</v>
      </c>
      <c r="D1124" s="8">
        <v>2998.178</v>
      </c>
      <c r="E1124" s="8">
        <v>244.63</v>
      </c>
      <c r="F1124" s="8">
        <v>349.48</v>
      </c>
      <c r="G1124" s="8">
        <v>672.74</v>
      </c>
      <c r="H1124" s="8">
        <v>1913.59</v>
      </c>
      <c r="I1124" s="8">
        <v>13268.42</v>
      </c>
    </row>
    <row r="1125" ht="15.75" customHeight="1">
      <c r="A1125" s="3" t="s">
        <v>7766</v>
      </c>
      <c r="B1125" s="8">
        <v>10.0</v>
      </c>
      <c r="C1125" s="8">
        <v>1383.826</v>
      </c>
      <c r="D1125" s="8">
        <v>1616.474</v>
      </c>
      <c r="E1125" s="8">
        <v>322.92</v>
      </c>
      <c r="F1125" s="8">
        <v>657.983</v>
      </c>
      <c r="G1125" s="8">
        <v>967.995</v>
      </c>
      <c r="H1125" s="8">
        <v>1157.03</v>
      </c>
      <c r="I1125" s="8">
        <v>5812.45</v>
      </c>
    </row>
    <row r="1126" ht="15.75" customHeight="1">
      <c r="A1126" s="3" t="s">
        <v>7767</v>
      </c>
      <c r="B1126" s="8">
        <v>9.0</v>
      </c>
      <c r="C1126" s="8">
        <v>3454.307</v>
      </c>
      <c r="D1126" s="8">
        <v>5488.279</v>
      </c>
      <c r="E1126" s="8">
        <v>328.11</v>
      </c>
      <c r="F1126" s="8">
        <v>358.8</v>
      </c>
      <c r="G1126" s="8">
        <v>699.66</v>
      </c>
      <c r="H1126" s="8">
        <v>3201.64</v>
      </c>
      <c r="I1126" s="8">
        <v>17097.94</v>
      </c>
    </row>
    <row r="1127" ht="15.75" customHeight="1">
      <c r="A1127" s="3" t="s">
        <v>7768</v>
      </c>
      <c r="B1127" s="8">
        <v>16.0</v>
      </c>
      <c r="C1127" s="8">
        <v>2419.758</v>
      </c>
      <c r="D1127" s="8">
        <v>5206.803</v>
      </c>
      <c r="E1127" s="8">
        <v>118.4</v>
      </c>
      <c r="F1127" s="8">
        <v>317.53</v>
      </c>
      <c r="G1127" s="8">
        <v>763.695</v>
      </c>
      <c r="H1127" s="8">
        <v>2320.81</v>
      </c>
      <c r="I1127" s="8">
        <v>21527.83</v>
      </c>
    </row>
    <row r="1128" ht="15.75" customHeight="1">
      <c r="A1128" s="3" t="s">
        <v>7769</v>
      </c>
      <c r="B1128" s="8">
        <v>6.0</v>
      </c>
      <c r="C1128" s="8">
        <v>1684.125</v>
      </c>
      <c r="D1128" s="8">
        <v>1846.034</v>
      </c>
      <c r="E1128" s="8">
        <v>277.71</v>
      </c>
      <c r="F1128" s="8">
        <v>394.678</v>
      </c>
      <c r="G1128" s="8">
        <v>897.67</v>
      </c>
      <c r="H1128" s="8">
        <v>2363.737</v>
      </c>
      <c r="I1128" s="8">
        <v>4952.26</v>
      </c>
    </row>
    <row r="1129" ht="15.75" customHeight="1">
      <c r="A1129" s="3" t="s">
        <v>7770</v>
      </c>
      <c r="B1129" s="8">
        <v>8.0</v>
      </c>
      <c r="C1129" s="8">
        <v>7160.636</v>
      </c>
      <c r="D1129" s="8">
        <v>7247.864</v>
      </c>
      <c r="E1129" s="8">
        <v>322.91</v>
      </c>
      <c r="F1129" s="8">
        <v>1303.78</v>
      </c>
      <c r="G1129" s="8">
        <v>4885.985</v>
      </c>
      <c r="H1129" s="8">
        <v>11497.305</v>
      </c>
      <c r="I1129" s="8">
        <v>20092.71</v>
      </c>
    </row>
    <row r="1130" ht="15.75" customHeight="1">
      <c r="A1130" s="3" t="s">
        <v>7771</v>
      </c>
      <c r="B1130" s="8">
        <v>29.0</v>
      </c>
      <c r="C1130" s="8">
        <v>2438.767</v>
      </c>
      <c r="D1130" s="8">
        <v>4554.607</v>
      </c>
      <c r="E1130" s="8">
        <v>86.11</v>
      </c>
      <c r="F1130" s="8">
        <v>358.8</v>
      </c>
      <c r="G1130" s="8">
        <v>819.79</v>
      </c>
      <c r="H1130" s="8">
        <v>1980.91</v>
      </c>
      <c r="I1130" s="8">
        <v>23131.74</v>
      </c>
    </row>
    <row r="1131" ht="15.75" customHeight="1">
      <c r="A1131" s="3" t="s">
        <v>7772</v>
      </c>
      <c r="B1131" s="8">
        <v>5.0</v>
      </c>
      <c r="C1131" s="8">
        <v>1676.836</v>
      </c>
      <c r="D1131" s="8">
        <v>1256.941</v>
      </c>
      <c r="E1131" s="8">
        <v>359.2</v>
      </c>
      <c r="F1131" s="8">
        <v>694.44</v>
      </c>
      <c r="G1131" s="8">
        <v>1349.53</v>
      </c>
      <c r="H1131" s="8">
        <v>2817.65</v>
      </c>
      <c r="I1131" s="8">
        <v>3163.36</v>
      </c>
    </row>
    <row r="1132" ht="15.75" customHeight="1">
      <c r="A1132" s="3" t="s">
        <v>7773</v>
      </c>
      <c r="B1132" s="8">
        <v>21.0</v>
      </c>
      <c r="C1132" s="8">
        <v>5497.999</v>
      </c>
      <c r="D1132" s="8">
        <v>9102.896</v>
      </c>
      <c r="E1132" s="8">
        <v>117.0</v>
      </c>
      <c r="F1132" s="8">
        <v>358.8</v>
      </c>
      <c r="G1132" s="8">
        <v>1449.86</v>
      </c>
      <c r="H1132" s="8">
        <v>5489.58</v>
      </c>
      <c r="I1132" s="8">
        <v>34624.54</v>
      </c>
    </row>
    <row r="1133" ht="15.75" customHeight="1">
      <c r="A1133" s="3" t="s">
        <v>7774</v>
      </c>
      <c r="B1133" s="8">
        <v>6.0</v>
      </c>
      <c r="C1133" s="8">
        <v>2892.108</v>
      </c>
      <c r="D1133" s="8">
        <v>5256.938</v>
      </c>
      <c r="E1133" s="8">
        <v>269.1</v>
      </c>
      <c r="F1133" s="8">
        <v>296.01</v>
      </c>
      <c r="G1133" s="8">
        <v>780.385</v>
      </c>
      <c r="H1133" s="8">
        <v>1568.42</v>
      </c>
      <c r="I1133" s="8">
        <v>13557.13</v>
      </c>
    </row>
    <row r="1134" ht="15.75" customHeight="1">
      <c r="A1134" s="3" t="s">
        <v>7775</v>
      </c>
      <c r="B1134" s="8">
        <v>7.0</v>
      </c>
      <c r="C1134" s="8">
        <v>6202.531</v>
      </c>
      <c r="D1134" s="8">
        <v>12729.752</v>
      </c>
      <c r="E1134" s="8">
        <v>114.82</v>
      </c>
      <c r="F1134" s="8">
        <v>237.58</v>
      </c>
      <c r="G1134" s="8">
        <v>358.8</v>
      </c>
      <c r="H1134" s="8">
        <v>3866.975</v>
      </c>
      <c r="I1134" s="8">
        <v>34734.99</v>
      </c>
    </row>
    <row r="1135" ht="15.75" customHeight="1">
      <c r="A1135" s="3" t="s">
        <v>7776</v>
      </c>
      <c r="B1135" s="8">
        <v>29.0</v>
      </c>
      <c r="C1135" s="8">
        <v>2657.889</v>
      </c>
      <c r="D1135" s="8">
        <v>4750.323</v>
      </c>
      <c r="E1135" s="8">
        <v>127.15</v>
      </c>
      <c r="F1135" s="8">
        <v>376.74</v>
      </c>
      <c r="G1135" s="8">
        <v>756.84</v>
      </c>
      <c r="H1135" s="8">
        <v>2742.22</v>
      </c>
      <c r="I1135" s="8">
        <v>22581.69</v>
      </c>
    </row>
    <row r="1136" ht="15.75" customHeight="1">
      <c r="A1136" s="3" t="s">
        <v>7777</v>
      </c>
      <c r="B1136" s="8">
        <v>7.0</v>
      </c>
      <c r="C1136" s="8">
        <v>4518.03</v>
      </c>
      <c r="D1136" s="8">
        <v>7398.981</v>
      </c>
      <c r="E1136" s="8">
        <v>315.66</v>
      </c>
      <c r="F1136" s="8">
        <v>353.01</v>
      </c>
      <c r="G1136" s="8">
        <v>1291.67</v>
      </c>
      <c r="H1136" s="8">
        <v>4514.005</v>
      </c>
      <c r="I1136" s="8">
        <v>20284.85</v>
      </c>
    </row>
    <row r="1137" ht="15.75" customHeight="1">
      <c r="A1137" s="3" t="s">
        <v>7778</v>
      </c>
      <c r="B1137" s="8">
        <v>6.0</v>
      </c>
      <c r="C1137" s="8">
        <v>1643.683</v>
      </c>
      <c r="D1137" s="8">
        <v>2100.93</v>
      </c>
      <c r="E1137" s="8">
        <v>269.1</v>
      </c>
      <c r="F1137" s="8">
        <v>297.172</v>
      </c>
      <c r="G1137" s="8">
        <v>976.99</v>
      </c>
      <c r="H1137" s="8">
        <v>1632.178</v>
      </c>
      <c r="I1137" s="8">
        <v>5717.88</v>
      </c>
    </row>
    <row r="1138" ht="15.75" customHeight="1">
      <c r="A1138" s="3" t="s">
        <v>7779</v>
      </c>
      <c r="B1138" s="8">
        <v>32.0</v>
      </c>
      <c r="C1138" s="8">
        <v>2468.216</v>
      </c>
      <c r="D1138" s="8">
        <v>3985.831</v>
      </c>
      <c r="E1138" s="8">
        <v>135.39</v>
      </c>
      <c r="F1138" s="8">
        <v>430.56</v>
      </c>
      <c r="G1138" s="8">
        <v>666.875</v>
      </c>
      <c r="H1138" s="8">
        <v>1891.412</v>
      </c>
      <c r="I1138" s="8">
        <v>13839.34</v>
      </c>
    </row>
    <row r="1139" ht="15.75" customHeight="1">
      <c r="A1139" s="3" t="s">
        <v>7780</v>
      </c>
      <c r="B1139" s="8">
        <v>9.0</v>
      </c>
      <c r="C1139" s="8">
        <v>422.042</v>
      </c>
      <c r="D1139" s="8">
        <v>334.063</v>
      </c>
      <c r="E1139" s="8">
        <v>75.68</v>
      </c>
      <c r="F1139" s="8">
        <v>322.92</v>
      </c>
      <c r="G1139" s="8">
        <v>355.21</v>
      </c>
      <c r="H1139" s="8">
        <v>358.8</v>
      </c>
      <c r="I1139" s="8">
        <v>1272.1</v>
      </c>
    </row>
    <row r="1140" ht="15.75" customHeight="1">
      <c r="A1140" s="3" t="s">
        <v>7781</v>
      </c>
      <c r="B1140" s="8">
        <v>12.0</v>
      </c>
      <c r="C1140" s="8">
        <v>1548.172</v>
      </c>
      <c r="D1140" s="8">
        <v>1595.182</v>
      </c>
      <c r="E1140" s="8">
        <v>269.1</v>
      </c>
      <c r="F1140" s="8">
        <v>425.745</v>
      </c>
      <c r="G1140" s="8">
        <v>667.36</v>
      </c>
      <c r="H1140" s="8">
        <v>2121.962</v>
      </c>
      <c r="I1140" s="8">
        <v>4965.74</v>
      </c>
    </row>
    <row r="1141" ht="15.75" customHeight="1">
      <c r="A1141" s="3" t="s">
        <v>7782</v>
      </c>
      <c r="B1141" s="8">
        <v>35.0</v>
      </c>
      <c r="C1141" s="8">
        <v>2293.093</v>
      </c>
      <c r="D1141" s="8">
        <v>4710.524</v>
      </c>
      <c r="E1141" s="8">
        <v>13.28</v>
      </c>
      <c r="F1141" s="8">
        <v>313.355</v>
      </c>
      <c r="G1141" s="8">
        <v>1081.58</v>
      </c>
      <c r="H1141" s="8">
        <v>1890.995</v>
      </c>
      <c r="I1141" s="8">
        <v>24839.86</v>
      </c>
    </row>
    <row r="1142" ht="15.75" customHeight="1">
      <c r="A1142" s="3" t="s">
        <v>7783</v>
      </c>
      <c r="B1142" s="8">
        <v>15.0</v>
      </c>
      <c r="C1142" s="8">
        <v>2461.206</v>
      </c>
      <c r="D1142" s="8">
        <v>5790.927</v>
      </c>
      <c r="E1142" s="8">
        <v>269.1</v>
      </c>
      <c r="F1142" s="8">
        <v>358.965</v>
      </c>
      <c r="G1142" s="8">
        <v>968.75</v>
      </c>
      <c r="H1142" s="8">
        <v>1389.11</v>
      </c>
      <c r="I1142" s="8">
        <v>23206.12</v>
      </c>
    </row>
    <row r="1143" ht="15.75" customHeight="1">
      <c r="A1143" s="3" t="s">
        <v>7784</v>
      </c>
      <c r="B1143" s="8">
        <v>6.0</v>
      </c>
      <c r="C1143" s="8">
        <v>586.553</v>
      </c>
      <c r="D1143" s="8">
        <v>524.663</v>
      </c>
      <c r="E1143" s="8">
        <v>269.1</v>
      </c>
      <c r="F1143" s="8">
        <v>363.112</v>
      </c>
      <c r="G1143" s="8">
        <v>403.305</v>
      </c>
      <c r="H1143" s="8">
        <v>433.403</v>
      </c>
      <c r="I1143" s="8">
        <v>1650.46</v>
      </c>
    </row>
    <row r="1144" ht="15.75" customHeight="1">
      <c r="A1144" s="3" t="s">
        <v>7785</v>
      </c>
      <c r="B1144" s="8">
        <v>51.0</v>
      </c>
      <c r="C1144" s="8">
        <v>2650.952</v>
      </c>
      <c r="D1144" s="8">
        <v>6940.791</v>
      </c>
      <c r="E1144" s="8">
        <v>230.99</v>
      </c>
      <c r="F1144" s="8">
        <v>358.8</v>
      </c>
      <c r="G1144" s="8">
        <v>376.74</v>
      </c>
      <c r="H1144" s="8">
        <v>522.045</v>
      </c>
      <c r="I1144" s="8">
        <v>35162.03</v>
      </c>
    </row>
    <row r="1145" ht="15.75" customHeight="1">
      <c r="A1145" s="3" t="s">
        <v>7786</v>
      </c>
      <c r="B1145" s="8">
        <v>16.0</v>
      </c>
      <c r="C1145" s="8">
        <v>1238.641</v>
      </c>
      <c r="D1145" s="8">
        <v>2488.886</v>
      </c>
      <c r="E1145" s="8">
        <v>230.69</v>
      </c>
      <c r="F1145" s="8">
        <v>355.135</v>
      </c>
      <c r="G1145" s="8">
        <v>358.8</v>
      </c>
      <c r="H1145" s="8">
        <v>389.358</v>
      </c>
      <c r="I1145" s="8">
        <v>8821.45</v>
      </c>
    </row>
    <row r="1146" ht="15.75" customHeight="1">
      <c r="A1146" s="3" t="s">
        <v>7787</v>
      </c>
      <c r="B1146" s="8">
        <v>16.0</v>
      </c>
      <c r="C1146" s="8">
        <v>408.758</v>
      </c>
      <c r="D1146" s="8">
        <v>202.776</v>
      </c>
      <c r="E1146" s="8">
        <v>248.02</v>
      </c>
      <c r="F1146" s="8">
        <v>309.465</v>
      </c>
      <c r="G1146" s="8">
        <v>358.8</v>
      </c>
      <c r="H1146" s="8">
        <v>381.308</v>
      </c>
      <c r="I1146" s="8">
        <v>1076.39</v>
      </c>
    </row>
    <row r="1147" ht="15.75" customHeight="1">
      <c r="A1147" s="3" t="s">
        <v>7788</v>
      </c>
      <c r="B1147" s="8">
        <v>22.0</v>
      </c>
      <c r="C1147" s="8">
        <v>1285.714</v>
      </c>
      <c r="D1147" s="8">
        <v>1987.424</v>
      </c>
      <c r="E1147" s="8">
        <v>269.1</v>
      </c>
      <c r="F1147" s="8">
        <v>358.8</v>
      </c>
      <c r="G1147" s="8">
        <v>364.6</v>
      </c>
      <c r="H1147" s="8">
        <v>567.733</v>
      </c>
      <c r="I1147" s="8">
        <v>6161.46</v>
      </c>
    </row>
    <row r="1148" ht="15.75" customHeight="1">
      <c r="A1148" s="3" t="s">
        <v>7789</v>
      </c>
      <c r="B1148" s="8">
        <v>15.0</v>
      </c>
      <c r="C1148" s="8">
        <v>622.263</v>
      </c>
      <c r="D1148" s="8">
        <v>820.725</v>
      </c>
      <c r="E1148" s="8">
        <v>256.28</v>
      </c>
      <c r="F1148" s="8">
        <v>347.065</v>
      </c>
      <c r="G1148" s="8">
        <v>358.8</v>
      </c>
      <c r="H1148" s="8">
        <v>375.795</v>
      </c>
      <c r="I1148" s="8">
        <v>3472.22</v>
      </c>
    </row>
    <row r="1149" ht="15.75" customHeight="1">
      <c r="A1149" s="3" t="s">
        <v>7790</v>
      </c>
      <c r="B1149" s="8">
        <v>13.0</v>
      </c>
      <c r="C1149" s="8">
        <v>726.714</v>
      </c>
      <c r="D1149" s="8">
        <v>738.941</v>
      </c>
      <c r="E1149" s="8">
        <v>269.1</v>
      </c>
      <c r="F1149" s="8">
        <v>358.8</v>
      </c>
      <c r="G1149" s="8">
        <v>358.8</v>
      </c>
      <c r="H1149" s="8">
        <v>384.44</v>
      </c>
      <c r="I1149" s="8">
        <v>2152.76</v>
      </c>
    </row>
    <row r="1150" ht="15.75" customHeight="1">
      <c r="A1150" s="3" t="s">
        <v>7791</v>
      </c>
      <c r="B1150" s="8">
        <v>29.0</v>
      </c>
      <c r="C1150" s="8">
        <v>3684.039</v>
      </c>
      <c r="D1150" s="8">
        <v>7428.484</v>
      </c>
      <c r="E1150" s="8">
        <v>168.71</v>
      </c>
      <c r="F1150" s="8">
        <v>358.8</v>
      </c>
      <c r="G1150" s="8">
        <v>440.42</v>
      </c>
      <c r="H1150" s="8">
        <v>2583.31</v>
      </c>
      <c r="I1150" s="8">
        <v>30330.41</v>
      </c>
    </row>
    <row r="1151" ht="15.75" customHeight="1">
      <c r="A1151" s="3" t="s">
        <v>7792</v>
      </c>
      <c r="B1151" s="8">
        <v>10.0</v>
      </c>
      <c r="C1151" s="8">
        <v>3731.055</v>
      </c>
      <c r="D1151" s="8">
        <v>5395.89</v>
      </c>
      <c r="E1151" s="8">
        <v>358.8</v>
      </c>
      <c r="F1151" s="8">
        <v>454.525</v>
      </c>
      <c r="G1151" s="8">
        <v>896.995</v>
      </c>
      <c r="H1151" s="8">
        <v>4277.228</v>
      </c>
      <c r="I1151" s="8">
        <v>14638.89</v>
      </c>
    </row>
    <row r="1152" ht="15.75" customHeight="1">
      <c r="A1152" s="3" t="s">
        <v>7793</v>
      </c>
      <c r="B1152" s="8">
        <v>13.0</v>
      </c>
      <c r="C1152" s="8">
        <v>2304.603</v>
      </c>
      <c r="D1152" s="8">
        <v>3043.546</v>
      </c>
      <c r="E1152" s="8">
        <v>358.8</v>
      </c>
      <c r="F1152" s="8">
        <v>430.56</v>
      </c>
      <c r="G1152" s="8">
        <v>807.29</v>
      </c>
      <c r="H1152" s="8">
        <v>2957.13</v>
      </c>
      <c r="I1152" s="8">
        <v>10710.08</v>
      </c>
    </row>
    <row r="1153" ht="15.75" customHeight="1">
      <c r="A1153" s="3" t="s">
        <v>7794</v>
      </c>
      <c r="B1153" s="8">
        <v>27.0</v>
      </c>
      <c r="C1153" s="8">
        <v>2171.115</v>
      </c>
      <c r="D1153" s="8">
        <v>4080.841</v>
      </c>
      <c r="E1153" s="8">
        <v>96.88</v>
      </c>
      <c r="F1153" s="8">
        <v>342.825</v>
      </c>
      <c r="G1153" s="8">
        <v>538.2</v>
      </c>
      <c r="H1153" s="8">
        <v>2020.625</v>
      </c>
      <c r="I1153" s="8">
        <v>20092.71</v>
      </c>
    </row>
    <row r="1154" ht="15.75" customHeight="1">
      <c r="A1154" s="3" t="s">
        <v>7795</v>
      </c>
      <c r="B1154" s="8">
        <v>7.0</v>
      </c>
      <c r="C1154" s="8">
        <v>1689.856</v>
      </c>
      <c r="D1154" s="8">
        <v>1507.782</v>
      </c>
      <c r="E1154" s="8">
        <v>315.66</v>
      </c>
      <c r="F1154" s="8">
        <v>363.715</v>
      </c>
      <c r="G1154" s="8">
        <v>1545.6</v>
      </c>
      <c r="H1154" s="8">
        <v>2445.62</v>
      </c>
      <c r="I1154" s="8">
        <v>4349.06</v>
      </c>
    </row>
    <row r="1155" ht="15.75" customHeight="1">
      <c r="A1155" s="3" t="s">
        <v>7796</v>
      </c>
      <c r="B1155" s="8">
        <v>8.0</v>
      </c>
      <c r="C1155" s="8">
        <v>551.602</v>
      </c>
      <c r="D1155" s="8">
        <v>918.614</v>
      </c>
      <c r="E1155" s="8">
        <v>86.11</v>
      </c>
      <c r="F1155" s="8">
        <v>188.632</v>
      </c>
      <c r="G1155" s="8">
        <v>275.66</v>
      </c>
      <c r="H1155" s="8">
        <v>322.92</v>
      </c>
      <c r="I1155" s="8">
        <v>2813.46</v>
      </c>
    </row>
    <row r="1156" ht="15.75" customHeight="1">
      <c r="A1156" s="3" t="s">
        <v>7797</v>
      </c>
      <c r="B1156" s="8">
        <v>26.0</v>
      </c>
      <c r="C1156" s="8">
        <v>2720.102</v>
      </c>
      <c r="D1156" s="8">
        <v>6229.62</v>
      </c>
      <c r="E1156" s="8">
        <v>18.26</v>
      </c>
      <c r="F1156" s="8">
        <v>358.8</v>
      </c>
      <c r="G1156" s="8">
        <v>1054.46</v>
      </c>
      <c r="H1156" s="8">
        <v>1575.025</v>
      </c>
      <c r="I1156" s="8">
        <v>31215.35</v>
      </c>
    </row>
    <row r="1157" ht="15.75" customHeight="1">
      <c r="A1157" s="3" t="s">
        <v>7798</v>
      </c>
      <c r="B1157" s="8">
        <v>14.0</v>
      </c>
      <c r="C1157" s="8">
        <v>1177.381</v>
      </c>
      <c r="D1157" s="8">
        <v>1280.421</v>
      </c>
      <c r="E1157" s="8">
        <v>153.82</v>
      </c>
      <c r="F1157" s="8">
        <v>324.832</v>
      </c>
      <c r="G1157" s="8">
        <v>386.21</v>
      </c>
      <c r="H1157" s="8">
        <v>1948.378</v>
      </c>
      <c r="I1157" s="8">
        <v>3348.05</v>
      </c>
    </row>
    <row r="1158" ht="15.75" customHeight="1">
      <c r="A1158" s="3" t="s">
        <v>7799</v>
      </c>
      <c r="B1158" s="8">
        <v>19.0</v>
      </c>
      <c r="C1158" s="8">
        <v>3458.168</v>
      </c>
      <c r="D1158" s="8">
        <v>5053.67</v>
      </c>
      <c r="E1158" s="8">
        <v>256.09</v>
      </c>
      <c r="F1158" s="8">
        <v>414.455</v>
      </c>
      <c r="G1158" s="8">
        <v>1004.64</v>
      </c>
      <c r="H1158" s="8">
        <v>3073.105</v>
      </c>
      <c r="I1158" s="8">
        <v>17100.7</v>
      </c>
    </row>
    <row r="1159" ht="15.75" customHeight="1">
      <c r="A1159" s="3" t="s">
        <v>7800</v>
      </c>
      <c r="B1159" s="8">
        <v>35.0</v>
      </c>
      <c r="C1159" s="8">
        <v>2310.255</v>
      </c>
      <c r="D1159" s="8">
        <v>3774.191</v>
      </c>
      <c r="E1159" s="8">
        <v>269.1</v>
      </c>
      <c r="F1159" s="8">
        <v>358.8</v>
      </c>
      <c r="G1159" s="8">
        <v>882.64</v>
      </c>
      <c r="H1159" s="8">
        <v>2105.155</v>
      </c>
      <c r="I1159" s="8">
        <v>18583.3</v>
      </c>
    </row>
    <row r="1160" ht="15.75" customHeight="1">
      <c r="A1160" s="3" t="s">
        <v>7801</v>
      </c>
      <c r="B1160" s="8">
        <v>13.0</v>
      </c>
      <c r="C1160" s="8">
        <v>7947.401</v>
      </c>
      <c r="D1160" s="8">
        <v>20450.849</v>
      </c>
      <c r="E1160" s="8">
        <v>269.1</v>
      </c>
      <c r="F1160" s="8">
        <v>358.8</v>
      </c>
      <c r="G1160" s="8">
        <v>881.62</v>
      </c>
      <c r="H1160" s="8">
        <v>4413.21</v>
      </c>
      <c r="I1160" s="8">
        <v>75347.41</v>
      </c>
    </row>
    <row r="1161" ht="15.75" customHeight="1">
      <c r="A1161" s="3" t="s">
        <v>7802</v>
      </c>
      <c r="B1161" s="8">
        <v>6.0</v>
      </c>
      <c r="C1161" s="8">
        <v>3374.438</v>
      </c>
      <c r="D1161" s="8">
        <v>4083.989</v>
      </c>
      <c r="E1161" s="8">
        <v>269.1</v>
      </c>
      <c r="F1161" s="8">
        <v>358.8</v>
      </c>
      <c r="G1161" s="8">
        <v>1257.725</v>
      </c>
      <c r="H1161" s="8">
        <v>6587.882</v>
      </c>
      <c r="I1161" s="8">
        <v>9038.32</v>
      </c>
    </row>
    <row r="1162" ht="15.75" customHeight="1">
      <c r="A1162" s="3" t="s">
        <v>7803</v>
      </c>
      <c r="B1162" s="8">
        <v>31.0</v>
      </c>
      <c r="C1162" s="8">
        <v>4346.853</v>
      </c>
      <c r="D1162" s="8">
        <v>6175.852</v>
      </c>
      <c r="E1162" s="8">
        <v>335.89</v>
      </c>
      <c r="F1162" s="8">
        <v>925.555</v>
      </c>
      <c r="G1162" s="8">
        <v>1282.68</v>
      </c>
      <c r="H1162" s="8">
        <v>5025.97</v>
      </c>
      <c r="I1162" s="8">
        <v>26348.52</v>
      </c>
    </row>
    <row r="1163" ht="15.75" customHeight="1">
      <c r="A1163" s="3" t="s">
        <v>7804</v>
      </c>
      <c r="B1163" s="8">
        <v>14.0</v>
      </c>
      <c r="C1163" s="8">
        <v>1389.695</v>
      </c>
      <c r="D1163" s="8">
        <v>3504.577</v>
      </c>
      <c r="E1163" s="8">
        <v>89.7</v>
      </c>
      <c r="F1163" s="8">
        <v>352.695</v>
      </c>
      <c r="G1163" s="8">
        <v>412.62</v>
      </c>
      <c r="H1163" s="8">
        <v>608.572</v>
      </c>
      <c r="I1163" s="8">
        <v>13531.56</v>
      </c>
    </row>
    <row r="1164" ht="15.75" customHeight="1">
      <c r="A1164" s="3" t="s">
        <v>7805</v>
      </c>
      <c r="B1164" s="8">
        <v>8.0</v>
      </c>
      <c r="C1164" s="8">
        <v>917.749</v>
      </c>
      <c r="D1164" s="8">
        <v>741.868</v>
      </c>
      <c r="E1164" s="8">
        <v>179.51</v>
      </c>
      <c r="F1164" s="8">
        <v>358.8</v>
      </c>
      <c r="G1164" s="8">
        <v>699.545</v>
      </c>
      <c r="H1164" s="8">
        <v>1250.612</v>
      </c>
      <c r="I1164" s="8">
        <v>2083.9</v>
      </c>
    </row>
    <row r="1165" ht="15.75" customHeight="1">
      <c r="A1165" s="3" t="s">
        <v>7806</v>
      </c>
      <c r="B1165" s="8">
        <v>25.0</v>
      </c>
      <c r="C1165" s="8">
        <v>4934.678</v>
      </c>
      <c r="D1165" s="8">
        <v>10175.767</v>
      </c>
      <c r="E1165" s="8">
        <v>196.89</v>
      </c>
      <c r="F1165" s="8">
        <v>430.55</v>
      </c>
      <c r="G1165" s="8">
        <v>2018.23</v>
      </c>
      <c r="H1165" s="8">
        <v>3869.28</v>
      </c>
      <c r="I1165" s="8">
        <v>48993.19</v>
      </c>
    </row>
    <row r="1166" ht="15.75" customHeight="1">
      <c r="A1166" s="3" t="s">
        <v>7807</v>
      </c>
      <c r="B1166" s="8">
        <v>13.0</v>
      </c>
      <c r="C1166" s="8">
        <v>801.598</v>
      </c>
      <c r="D1166" s="8">
        <v>611.046</v>
      </c>
      <c r="E1166" s="8">
        <v>228.91</v>
      </c>
      <c r="F1166" s="8">
        <v>322.96</v>
      </c>
      <c r="G1166" s="8">
        <v>624.31</v>
      </c>
      <c r="H1166" s="8">
        <v>1264.94</v>
      </c>
      <c r="I1166" s="8">
        <v>1829.85</v>
      </c>
    </row>
    <row r="1167" ht="15.75" customHeight="1">
      <c r="A1167" s="3" t="s">
        <v>7808</v>
      </c>
      <c r="B1167" s="8">
        <v>8.0</v>
      </c>
      <c r="C1167" s="8">
        <v>1610.756</v>
      </c>
      <c r="D1167" s="8">
        <v>1626.828</v>
      </c>
      <c r="E1167" s="8">
        <v>86.82</v>
      </c>
      <c r="F1167" s="8">
        <v>562.118</v>
      </c>
      <c r="G1167" s="8">
        <v>1184.89</v>
      </c>
      <c r="H1167" s="8">
        <v>1827.112</v>
      </c>
      <c r="I1167" s="8">
        <v>4910.53</v>
      </c>
    </row>
    <row r="1168" ht="15.75" customHeight="1">
      <c r="A1168" s="3" t="s">
        <v>7809</v>
      </c>
      <c r="B1168" s="8">
        <v>32.0</v>
      </c>
      <c r="C1168" s="8">
        <v>1645.354</v>
      </c>
      <c r="D1168" s="8">
        <v>3157.888</v>
      </c>
      <c r="E1168" s="8">
        <v>232.98</v>
      </c>
      <c r="F1168" s="8">
        <v>358.8</v>
      </c>
      <c r="G1168" s="8">
        <v>525.805</v>
      </c>
      <c r="H1168" s="8">
        <v>1184.03</v>
      </c>
      <c r="I1168" s="8">
        <v>14178.56</v>
      </c>
    </row>
    <row r="1169" ht="15.75" customHeight="1">
      <c r="A1169" s="3" t="s">
        <v>7810</v>
      </c>
      <c r="B1169" s="8">
        <v>9.0</v>
      </c>
      <c r="C1169" s="8">
        <v>1633.153</v>
      </c>
      <c r="D1169" s="8">
        <v>2433.961</v>
      </c>
      <c r="E1169" s="8">
        <v>229.03</v>
      </c>
      <c r="F1169" s="8">
        <v>269.1</v>
      </c>
      <c r="G1169" s="8">
        <v>410.59</v>
      </c>
      <c r="H1169" s="8">
        <v>1937.5</v>
      </c>
      <c r="I1169" s="8">
        <v>7557.16</v>
      </c>
    </row>
    <row r="1170" ht="15.75" customHeight="1">
      <c r="A1170" s="3" t="s">
        <v>7811</v>
      </c>
      <c r="B1170" s="8">
        <v>9.0</v>
      </c>
      <c r="C1170" s="8">
        <v>1337.126</v>
      </c>
      <c r="D1170" s="8">
        <v>1272.756</v>
      </c>
      <c r="E1170" s="8">
        <v>183.22</v>
      </c>
      <c r="F1170" s="8">
        <v>548.96</v>
      </c>
      <c r="G1170" s="8">
        <v>807.29</v>
      </c>
      <c r="H1170" s="8">
        <v>2152.75</v>
      </c>
      <c r="I1170" s="8">
        <v>3874.97</v>
      </c>
    </row>
    <row r="1171" ht="15.75" customHeight="1">
      <c r="A1171" s="3" t="s">
        <v>7812</v>
      </c>
      <c r="B1171" s="8">
        <v>23.0</v>
      </c>
      <c r="C1171" s="8">
        <v>1240.197</v>
      </c>
      <c r="D1171" s="8">
        <v>1485.392</v>
      </c>
      <c r="E1171" s="8">
        <v>101.11</v>
      </c>
      <c r="F1171" s="8">
        <v>394.68</v>
      </c>
      <c r="G1171" s="8">
        <v>602.78</v>
      </c>
      <c r="H1171" s="8">
        <v>1668.395</v>
      </c>
      <c r="I1171" s="8">
        <v>6635.78</v>
      </c>
    </row>
    <row r="1172" ht="15.75" customHeight="1">
      <c r="A1172" s="3" t="s">
        <v>7813</v>
      </c>
      <c r="B1172" s="8">
        <v>8.0</v>
      </c>
      <c r="C1172" s="8">
        <v>1945.649</v>
      </c>
      <c r="D1172" s="8">
        <v>1620.371</v>
      </c>
      <c r="E1172" s="8">
        <v>77.3</v>
      </c>
      <c r="F1172" s="8">
        <v>725.662</v>
      </c>
      <c r="G1172" s="8">
        <v>1711.605</v>
      </c>
      <c r="H1172" s="8">
        <v>2967.14</v>
      </c>
      <c r="I1172" s="8">
        <v>4844.31</v>
      </c>
    </row>
    <row r="1173" ht="15.75" customHeight="1">
      <c r="A1173" s="3" t="s">
        <v>7814</v>
      </c>
      <c r="B1173" s="8">
        <v>10.0</v>
      </c>
      <c r="C1173" s="8">
        <v>1967.582</v>
      </c>
      <c r="D1173" s="8">
        <v>3098.792</v>
      </c>
      <c r="E1173" s="8">
        <v>358.8</v>
      </c>
      <c r="F1173" s="8">
        <v>407.282</v>
      </c>
      <c r="G1173" s="8">
        <v>636.76</v>
      </c>
      <c r="H1173" s="8">
        <v>2146.97</v>
      </c>
      <c r="I1173" s="8">
        <v>10457.5</v>
      </c>
    </row>
    <row r="1174" ht="15.75" customHeight="1">
      <c r="A1174" s="3" t="s">
        <v>7815</v>
      </c>
      <c r="B1174" s="8">
        <v>25.0</v>
      </c>
      <c r="C1174" s="8">
        <v>1934.217</v>
      </c>
      <c r="D1174" s="8">
        <v>3513.688</v>
      </c>
      <c r="E1174" s="8">
        <v>80.76</v>
      </c>
      <c r="F1174" s="8">
        <v>363.65</v>
      </c>
      <c r="G1174" s="8">
        <v>484.38</v>
      </c>
      <c r="H1174" s="8">
        <v>1722.21</v>
      </c>
      <c r="I1174" s="8">
        <v>17097.94</v>
      </c>
    </row>
    <row r="1175" ht="15.75" customHeight="1">
      <c r="A1175" s="3" t="s">
        <v>7816</v>
      </c>
      <c r="B1175" s="8">
        <v>5.0</v>
      </c>
      <c r="C1175" s="8">
        <v>5677.864</v>
      </c>
      <c r="D1175" s="8">
        <v>11109.176</v>
      </c>
      <c r="E1175" s="8">
        <v>287.04</v>
      </c>
      <c r="F1175" s="8">
        <v>322.92</v>
      </c>
      <c r="G1175" s="8">
        <v>1046.49</v>
      </c>
      <c r="H1175" s="8">
        <v>1195.96</v>
      </c>
      <c r="I1175" s="8">
        <v>25536.91</v>
      </c>
    </row>
    <row r="1176" ht="15.75" customHeight="1">
      <c r="A1176" s="3" t="s">
        <v>7817</v>
      </c>
      <c r="B1176" s="8">
        <v>14.0</v>
      </c>
      <c r="C1176" s="8">
        <v>3385.554</v>
      </c>
      <c r="D1176" s="8">
        <v>4379.179</v>
      </c>
      <c r="E1176" s="8">
        <v>53.82</v>
      </c>
      <c r="F1176" s="8">
        <v>690.278</v>
      </c>
      <c r="G1176" s="8">
        <v>1288.735</v>
      </c>
      <c r="H1176" s="8">
        <v>4530.085</v>
      </c>
      <c r="I1176" s="8">
        <v>12663.41</v>
      </c>
    </row>
    <row r="1177" ht="15.75" customHeight="1">
      <c r="A1177" s="3" t="s">
        <v>7818</v>
      </c>
      <c r="B1177" s="8">
        <v>26.0</v>
      </c>
      <c r="C1177" s="8">
        <v>11730.432</v>
      </c>
      <c r="D1177" s="8">
        <v>27013.516</v>
      </c>
      <c r="E1177" s="8">
        <v>218.19</v>
      </c>
      <c r="F1177" s="8">
        <v>606.858</v>
      </c>
      <c r="G1177" s="8">
        <v>973.475</v>
      </c>
      <c r="H1177" s="8">
        <v>4243.11</v>
      </c>
      <c r="I1177" s="8">
        <v>113196.81</v>
      </c>
    </row>
    <row r="1178" ht="15.75" customHeight="1">
      <c r="A1178" s="3" t="s">
        <v>7819</v>
      </c>
      <c r="B1178" s="8">
        <v>14.0</v>
      </c>
      <c r="C1178" s="8">
        <v>6967.996</v>
      </c>
      <c r="D1178" s="8">
        <v>10110.452</v>
      </c>
      <c r="E1178" s="8">
        <v>215.28</v>
      </c>
      <c r="F1178" s="8">
        <v>551.65</v>
      </c>
      <c r="G1178" s="8">
        <v>2303.445</v>
      </c>
      <c r="H1178" s="8">
        <v>7618.348</v>
      </c>
      <c r="I1178" s="8">
        <v>30464.07</v>
      </c>
    </row>
    <row r="1179" ht="15.75" customHeight="1">
      <c r="A1179" s="3" t="s">
        <v>7820</v>
      </c>
      <c r="B1179" s="8">
        <v>9.0</v>
      </c>
      <c r="C1179" s="8">
        <v>1712.128</v>
      </c>
      <c r="D1179" s="8">
        <v>2142.667</v>
      </c>
      <c r="E1179" s="8">
        <v>358.8</v>
      </c>
      <c r="F1179" s="8">
        <v>441.32</v>
      </c>
      <c r="G1179" s="8">
        <v>708.15</v>
      </c>
      <c r="H1179" s="8">
        <v>1670.25</v>
      </c>
      <c r="I1179" s="8">
        <v>7062.15</v>
      </c>
    </row>
    <row r="1180" ht="15.75" customHeight="1">
      <c r="A1180" s="3" t="s">
        <v>7821</v>
      </c>
      <c r="B1180" s="8">
        <v>30.0</v>
      </c>
      <c r="C1180" s="8">
        <v>2266.315</v>
      </c>
      <c r="D1180" s="8">
        <v>4728.81</v>
      </c>
      <c r="E1180" s="8">
        <v>290.62</v>
      </c>
      <c r="F1180" s="8">
        <v>484.372</v>
      </c>
      <c r="G1180" s="8">
        <v>908.95</v>
      </c>
      <c r="H1180" s="8">
        <v>1644.625</v>
      </c>
      <c r="I1180" s="8">
        <v>25006.8</v>
      </c>
    </row>
    <row r="1181" ht="15.75" customHeight="1">
      <c r="A1181" s="3" t="s">
        <v>7822</v>
      </c>
      <c r="B1181" s="8">
        <v>8.0</v>
      </c>
      <c r="C1181" s="8">
        <v>1200.558</v>
      </c>
      <c r="D1181" s="8">
        <v>1296.92</v>
      </c>
      <c r="E1181" s="8">
        <v>201.82</v>
      </c>
      <c r="F1181" s="8">
        <v>540.882</v>
      </c>
      <c r="G1181" s="8">
        <v>730.76</v>
      </c>
      <c r="H1181" s="8">
        <v>1327.542</v>
      </c>
      <c r="I1181" s="8">
        <v>4234.76</v>
      </c>
    </row>
    <row r="1182" ht="15.75" customHeight="1">
      <c r="A1182" s="3" t="s">
        <v>7823</v>
      </c>
      <c r="B1182" s="8">
        <v>14.0</v>
      </c>
      <c r="C1182" s="8">
        <v>4350.865</v>
      </c>
      <c r="D1182" s="8">
        <v>8015.295</v>
      </c>
      <c r="E1182" s="8">
        <v>358.8</v>
      </c>
      <c r="F1182" s="8">
        <v>1130.21</v>
      </c>
      <c r="G1182" s="8">
        <v>1967.5</v>
      </c>
      <c r="H1182" s="8">
        <v>2350.1</v>
      </c>
      <c r="I1182" s="8">
        <v>31215.35</v>
      </c>
    </row>
    <row r="1183" ht="15.75" customHeight="1">
      <c r="A1183" s="3" t="s">
        <v>7824</v>
      </c>
      <c r="B1183" s="8">
        <v>7.0</v>
      </c>
      <c r="C1183" s="8">
        <v>2048.114</v>
      </c>
      <c r="D1183" s="8">
        <v>3852.232</v>
      </c>
      <c r="E1183" s="8">
        <v>358.8</v>
      </c>
      <c r="F1183" s="8">
        <v>430.56</v>
      </c>
      <c r="G1183" s="8">
        <v>430.56</v>
      </c>
      <c r="H1183" s="8">
        <v>961.19</v>
      </c>
      <c r="I1183" s="8">
        <v>10763.94</v>
      </c>
    </row>
    <row r="1184" ht="15.75" customHeight="1">
      <c r="A1184" s="3" t="s">
        <v>7825</v>
      </c>
      <c r="B1184" s="8">
        <v>26.0</v>
      </c>
      <c r="C1184" s="8">
        <v>1571.967</v>
      </c>
      <c r="D1184" s="8">
        <v>2854.987</v>
      </c>
      <c r="E1184" s="8">
        <v>246.31</v>
      </c>
      <c r="F1184" s="8">
        <v>376.74</v>
      </c>
      <c r="G1184" s="8">
        <v>592.045</v>
      </c>
      <c r="H1184" s="8">
        <v>1212.87</v>
      </c>
      <c r="I1184" s="8">
        <v>14413.17</v>
      </c>
    </row>
    <row r="1185" ht="15.75" customHeight="1">
      <c r="A1185" s="3" t="s">
        <v>7826</v>
      </c>
      <c r="B1185" s="8">
        <v>4.0</v>
      </c>
      <c r="C1185" s="8">
        <v>14109.425</v>
      </c>
      <c r="D1185" s="8">
        <v>27408.861</v>
      </c>
      <c r="E1185" s="8">
        <v>290.62</v>
      </c>
      <c r="F1185" s="8">
        <v>349.825</v>
      </c>
      <c r="G1185" s="8">
        <v>462.35</v>
      </c>
      <c r="H1185" s="8">
        <v>14221.95</v>
      </c>
      <c r="I1185" s="8">
        <v>55222.38</v>
      </c>
    </row>
    <row r="1186" ht="15.75" customHeight="1">
      <c r="A1186" s="3" t="s">
        <v>7827</v>
      </c>
      <c r="B1186" s="8">
        <v>18.0</v>
      </c>
      <c r="C1186" s="8">
        <v>7256.735</v>
      </c>
      <c r="D1186" s="8">
        <v>7298.397</v>
      </c>
      <c r="E1186" s="8">
        <v>269.1</v>
      </c>
      <c r="F1186" s="8">
        <v>1618.225</v>
      </c>
      <c r="G1186" s="8">
        <v>3990.965</v>
      </c>
      <c r="H1186" s="8">
        <v>13161.888</v>
      </c>
      <c r="I1186" s="8">
        <v>24284.71</v>
      </c>
    </row>
    <row r="1187" ht="15.75" customHeight="1">
      <c r="A1187" s="3" t="s">
        <v>7828</v>
      </c>
      <c r="B1187" s="8">
        <v>33.0</v>
      </c>
      <c r="C1187" s="8">
        <v>1009.685</v>
      </c>
      <c r="D1187" s="8">
        <v>1526.706</v>
      </c>
      <c r="E1187" s="8">
        <v>107.64</v>
      </c>
      <c r="F1187" s="8">
        <v>215.28</v>
      </c>
      <c r="G1187" s="8">
        <v>358.8</v>
      </c>
      <c r="H1187" s="8">
        <v>896.99</v>
      </c>
      <c r="I1187" s="8">
        <v>5704.88</v>
      </c>
    </row>
    <row r="1188" ht="15.75" customHeight="1">
      <c r="A1188" s="3" t="s">
        <v>7829</v>
      </c>
      <c r="B1188" s="8">
        <v>11.0</v>
      </c>
      <c r="C1188" s="8">
        <v>8427.514</v>
      </c>
      <c r="D1188" s="8">
        <v>21281.091</v>
      </c>
      <c r="E1188" s="8">
        <v>333.68</v>
      </c>
      <c r="F1188" s="8">
        <v>810.335</v>
      </c>
      <c r="G1188" s="8">
        <v>1291.67</v>
      </c>
      <c r="H1188" s="8">
        <v>2412.9</v>
      </c>
      <c r="I1188" s="8">
        <v>72164.95</v>
      </c>
    </row>
    <row r="1189" ht="15.75" customHeight="1">
      <c r="A1189" s="3" t="s">
        <v>7830</v>
      </c>
      <c r="B1189" s="8">
        <v>10.0</v>
      </c>
      <c r="C1189" s="8">
        <v>1630.464</v>
      </c>
      <c r="D1189" s="8">
        <v>2678.269</v>
      </c>
      <c r="E1189" s="8">
        <v>269.1</v>
      </c>
      <c r="F1189" s="8">
        <v>380.378</v>
      </c>
      <c r="G1189" s="8">
        <v>548.285</v>
      </c>
      <c r="H1189" s="8">
        <v>1128.275</v>
      </c>
      <c r="I1189" s="8">
        <v>8901.76</v>
      </c>
    </row>
    <row r="1190" ht="15.75" customHeight="1">
      <c r="A1190" s="3" t="s">
        <v>7831</v>
      </c>
      <c r="B1190" s="8">
        <v>31.0</v>
      </c>
      <c r="C1190" s="8">
        <v>5370.579</v>
      </c>
      <c r="D1190" s="8">
        <v>12081.937</v>
      </c>
      <c r="E1190" s="8">
        <v>269.1</v>
      </c>
      <c r="F1190" s="8">
        <v>428.745</v>
      </c>
      <c r="G1190" s="8">
        <v>484.38</v>
      </c>
      <c r="H1190" s="8">
        <v>2075.065</v>
      </c>
      <c r="I1190" s="8">
        <v>46326.32</v>
      </c>
    </row>
    <row r="1191" ht="15.75" customHeight="1">
      <c r="A1191" s="3" t="s">
        <v>7832</v>
      </c>
      <c r="B1191" s="8">
        <v>16.0</v>
      </c>
      <c r="C1191" s="8">
        <v>2480.016</v>
      </c>
      <c r="D1191" s="8">
        <v>3481.56</v>
      </c>
      <c r="E1191" s="8">
        <v>179.4</v>
      </c>
      <c r="F1191" s="8">
        <v>373.468</v>
      </c>
      <c r="G1191" s="8">
        <v>861.11</v>
      </c>
      <c r="H1191" s="8">
        <v>3229.13</v>
      </c>
      <c r="I1191" s="8">
        <v>11786.04</v>
      </c>
    </row>
    <row r="1192" ht="15.75" customHeight="1">
      <c r="A1192" s="3" t="s">
        <v>7833</v>
      </c>
      <c r="B1192" s="8">
        <v>9.0</v>
      </c>
      <c r="C1192" s="8">
        <v>2189.368</v>
      </c>
      <c r="D1192" s="8">
        <v>3692.635</v>
      </c>
      <c r="E1192" s="8">
        <v>93.36</v>
      </c>
      <c r="F1192" s="8">
        <v>430.56</v>
      </c>
      <c r="G1192" s="8">
        <v>1291.67</v>
      </c>
      <c r="H1192" s="8">
        <v>1555.72</v>
      </c>
      <c r="I1192" s="8">
        <v>11868.55</v>
      </c>
    </row>
    <row r="1193" ht="15.75" customHeight="1">
      <c r="A1193" s="3" t="s">
        <v>7834</v>
      </c>
      <c r="B1193" s="8">
        <v>25.0</v>
      </c>
      <c r="C1193" s="8">
        <v>2969.017</v>
      </c>
      <c r="D1193" s="8">
        <v>6077.436</v>
      </c>
      <c r="E1193" s="8">
        <v>33.62</v>
      </c>
      <c r="F1193" s="8">
        <v>359.64</v>
      </c>
      <c r="G1193" s="8">
        <v>1435.19</v>
      </c>
      <c r="H1193" s="8">
        <v>3176.56</v>
      </c>
      <c r="I1193" s="8">
        <v>30666.38</v>
      </c>
    </row>
    <row r="1194" ht="15.75" customHeight="1">
      <c r="A1194" s="3" t="s">
        <v>7835</v>
      </c>
      <c r="B1194" s="8">
        <v>6.0</v>
      </c>
      <c r="C1194" s="8">
        <v>493.402</v>
      </c>
      <c r="D1194" s="8">
        <v>160.589</v>
      </c>
      <c r="E1194" s="8">
        <v>285.67</v>
      </c>
      <c r="F1194" s="8">
        <v>386.158</v>
      </c>
      <c r="G1194" s="8">
        <v>483.745</v>
      </c>
      <c r="H1194" s="8">
        <v>609.195</v>
      </c>
      <c r="I1194" s="8">
        <v>702.61</v>
      </c>
    </row>
    <row r="1195" ht="15.75" customHeight="1">
      <c r="A1195" s="3" t="s">
        <v>7836</v>
      </c>
      <c r="B1195" s="8">
        <v>15.0</v>
      </c>
      <c r="C1195" s="8">
        <v>3442.757</v>
      </c>
      <c r="D1195" s="8">
        <v>7113.299</v>
      </c>
      <c r="E1195" s="8">
        <v>269.1</v>
      </c>
      <c r="F1195" s="8">
        <v>328.3</v>
      </c>
      <c r="G1195" s="8">
        <v>462.85</v>
      </c>
      <c r="H1195" s="8">
        <v>2105.69</v>
      </c>
      <c r="I1195" s="8">
        <v>27380.07</v>
      </c>
    </row>
    <row r="1196" ht="15.75" customHeight="1">
      <c r="A1196" s="3" t="s">
        <v>7837</v>
      </c>
      <c r="B1196" s="8">
        <v>32.0</v>
      </c>
      <c r="C1196" s="8">
        <v>2496.155</v>
      </c>
      <c r="D1196" s="8">
        <v>5172.934</v>
      </c>
      <c r="E1196" s="8">
        <v>204.51</v>
      </c>
      <c r="F1196" s="8">
        <v>438.09</v>
      </c>
      <c r="G1196" s="8">
        <v>968.75</v>
      </c>
      <c r="H1196" s="8">
        <v>1614.59</v>
      </c>
      <c r="I1196" s="8">
        <v>23334.41</v>
      </c>
    </row>
    <row r="1197" ht="15.75" customHeight="1">
      <c r="A1197" s="3" t="s">
        <v>7838</v>
      </c>
      <c r="B1197" s="8">
        <v>11.0</v>
      </c>
      <c r="C1197" s="8">
        <v>1133.451</v>
      </c>
      <c r="D1197" s="8">
        <v>1193.747</v>
      </c>
      <c r="E1197" s="8">
        <v>193.75</v>
      </c>
      <c r="F1197" s="8">
        <v>358.8</v>
      </c>
      <c r="G1197" s="8">
        <v>518.01</v>
      </c>
      <c r="H1197" s="8">
        <v>1348.81</v>
      </c>
      <c r="I1197" s="8">
        <v>3572.7</v>
      </c>
    </row>
    <row r="1198" ht="15.75" customHeight="1">
      <c r="A1198" s="3" t="s">
        <v>7839</v>
      </c>
      <c r="B1198" s="8">
        <v>13.0</v>
      </c>
      <c r="C1198" s="8">
        <v>3740.49</v>
      </c>
      <c r="D1198" s="8">
        <v>9427.19</v>
      </c>
      <c r="E1198" s="8">
        <v>322.92</v>
      </c>
      <c r="F1198" s="8">
        <v>376.74</v>
      </c>
      <c r="G1198" s="8">
        <v>430.56</v>
      </c>
      <c r="H1198" s="8">
        <v>2162.67</v>
      </c>
      <c r="I1198" s="8">
        <v>34948.74</v>
      </c>
    </row>
    <row r="1199" ht="15.75" customHeight="1">
      <c r="A1199" s="3" t="s">
        <v>7840</v>
      </c>
      <c r="B1199" s="8">
        <v>25.0</v>
      </c>
      <c r="C1199" s="8">
        <v>3218.099</v>
      </c>
      <c r="D1199" s="8">
        <v>6019.288</v>
      </c>
      <c r="E1199" s="8">
        <v>179.4</v>
      </c>
      <c r="F1199" s="8">
        <v>473.61</v>
      </c>
      <c r="G1199" s="8">
        <v>1093.21</v>
      </c>
      <c r="H1199" s="8">
        <v>1855.68</v>
      </c>
      <c r="I1199" s="8">
        <v>26946.25</v>
      </c>
    </row>
    <row r="1200" ht="15.75" customHeight="1">
      <c r="A1200" s="3" t="s">
        <v>7841</v>
      </c>
      <c r="B1200" s="8">
        <v>7.0</v>
      </c>
      <c r="C1200" s="8">
        <v>4753.829</v>
      </c>
      <c r="D1200" s="8">
        <v>6387.691</v>
      </c>
      <c r="E1200" s="8">
        <v>312.15</v>
      </c>
      <c r="F1200" s="8">
        <v>1124.135</v>
      </c>
      <c r="G1200" s="8">
        <v>2284.17</v>
      </c>
      <c r="H1200" s="8">
        <v>4928.855</v>
      </c>
      <c r="I1200" s="8">
        <v>18574.5</v>
      </c>
    </row>
    <row r="1201" ht="15.75" customHeight="1">
      <c r="A1201" s="3" t="s">
        <v>7842</v>
      </c>
      <c r="B1201" s="8">
        <v>11.0</v>
      </c>
      <c r="C1201" s="8">
        <v>7062.506</v>
      </c>
      <c r="D1201" s="8">
        <v>17078.11</v>
      </c>
      <c r="E1201" s="8">
        <v>53.82</v>
      </c>
      <c r="F1201" s="8">
        <v>726.005</v>
      </c>
      <c r="G1201" s="8">
        <v>1363.43</v>
      </c>
      <c r="H1201" s="8">
        <v>2916.665</v>
      </c>
      <c r="I1201" s="8">
        <v>58139.53</v>
      </c>
    </row>
    <row r="1202" ht="15.75" customHeight="1">
      <c r="A1202" s="3" t="s">
        <v>7843</v>
      </c>
      <c r="B1202" s="8">
        <v>28.0</v>
      </c>
      <c r="C1202" s="8">
        <v>6170.891</v>
      </c>
      <c r="D1202" s="8">
        <v>13156.175</v>
      </c>
      <c r="E1202" s="8">
        <v>75.35</v>
      </c>
      <c r="F1202" s="8">
        <v>721.185</v>
      </c>
      <c r="G1202" s="8">
        <v>1221.7</v>
      </c>
      <c r="H1202" s="8">
        <v>4256.452</v>
      </c>
      <c r="I1202" s="8">
        <v>61058.34</v>
      </c>
    </row>
    <row r="1203" ht="15.75" customHeight="1">
      <c r="A1203" s="3" t="s">
        <v>7844</v>
      </c>
      <c r="B1203" s="8">
        <v>6.0</v>
      </c>
      <c r="C1203" s="8">
        <v>2082.055</v>
      </c>
      <c r="D1203" s="8">
        <v>1877.879</v>
      </c>
      <c r="E1203" s="8">
        <v>388.08</v>
      </c>
      <c r="F1203" s="8">
        <v>859.095</v>
      </c>
      <c r="G1203" s="8">
        <v>1884.75</v>
      </c>
      <c r="H1203" s="8">
        <v>2136.495</v>
      </c>
      <c r="I1203" s="8">
        <v>5597.13</v>
      </c>
    </row>
    <row r="1204" ht="15.75" customHeight="1">
      <c r="A1204" s="3" t="s">
        <v>7845</v>
      </c>
      <c r="B1204" s="8">
        <v>5.0</v>
      </c>
      <c r="C1204" s="8">
        <v>814.484</v>
      </c>
      <c r="D1204" s="8">
        <v>881.933</v>
      </c>
      <c r="E1204" s="8">
        <v>242.96</v>
      </c>
      <c r="F1204" s="8">
        <v>331.2</v>
      </c>
      <c r="G1204" s="8">
        <v>484.37</v>
      </c>
      <c r="H1204" s="8">
        <v>645.83</v>
      </c>
      <c r="I1204" s="8">
        <v>2368.06</v>
      </c>
    </row>
    <row r="1205" ht="15.75" customHeight="1">
      <c r="A1205" s="3" t="s">
        <v>7846</v>
      </c>
      <c r="B1205" s="8">
        <v>38.0</v>
      </c>
      <c r="C1205" s="8">
        <v>2095.451</v>
      </c>
      <c r="D1205" s="8">
        <v>5049.614</v>
      </c>
      <c r="E1205" s="8">
        <v>58.06</v>
      </c>
      <c r="F1205" s="8">
        <v>382.122</v>
      </c>
      <c r="G1205" s="8">
        <v>559.215</v>
      </c>
      <c r="H1205" s="8">
        <v>2034.395</v>
      </c>
      <c r="I1205" s="8">
        <v>31215.35</v>
      </c>
    </row>
    <row r="1206" ht="15.75" customHeight="1">
      <c r="A1206" s="3" t="s">
        <v>7847</v>
      </c>
      <c r="B1206" s="8">
        <v>13.0</v>
      </c>
      <c r="C1206" s="8">
        <v>1976.016</v>
      </c>
      <c r="D1206" s="8">
        <v>1463.627</v>
      </c>
      <c r="E1206" s="8">
        <v>355.21</v>
      </c>
      <c r="F1206" s="8">
        <v>796.53</v>
      </c>
      <c r="G1206" s="8">
        <v>1578.7</v>
      </c>
      <c r="H1206" s="8">
        <v>2690.98</v>
      </c>
      <c r="I1206" s="8">
        <v>5150.18</v>
      </c>
    </row>
    <row r="1207" ht="15.75" customHeight="1">
      <c r="A1207" s="3" t="s">
        <v>7848</v>
      </c>
      <c r="B1207" s="8">
        <v>13.0</v>
      </c>
      <c r="C1207" s="8">
        <v>2452.026</v>
      </c>
      <c r="D1207" s="8">
        <v>4034.068</v>
      </c>
      <c r="E1207" s="8">
        <v>352.15</v>
      </c>
      <c r="F1207" s="8">
        <v>423.54</v>
      </c>
      <c r="G1207" s="8">
        <v>861.1</v>
      </c>
      <c r="H1207" s="8">
        <v>2124.07</v>
      </c>
      <c r="I1207" s="8">
        <v>14699.8</v>
      </c>
    </row>
    <row r="1208" ht="15.75" customHeight="1">
      <c r="A1208" s="3" t="s">
        <v>7849</v>
      </c>
      <c r="B1208" s="8">
        <v>80.0</v>
      </c>
      <c r="C1208" s="8">
        <v>2112.455</v>
      </c>
      <c r="D1208" s="8">
        <v>6618.396</v>
      </c>
      <c r="E1208" s="8">
        <v>263.58</v>
      </c>
      <c r="F1208" s="8">
        <v>358.8</v>
      </c>
      <c r="G1208" s="8">
        <v>434.14</v>
      </c>
      <c r="H1208" s="8">
        <v>931.625</v>
      </c>
      <c r="I1208" s="8">
        <v>49723.13</v>
      </c>
    </row>
    <row r="1209" ht="15.75" customHeight="1">
      <c r="A1209" s="3" t="s">
        <v>7850</v>
      </c>
      <c r="B1209" s="8">
        <v>17.0</v>
      </c>
      <c r="C1209" s="8">
        <v>4347.497</v>
      </c>
      <c r="D1209" s="8">
        <v>9629.907</v>
      </c>
      <c r="E1209" s="8">
        <v>215.28</v>
      </c>
      <c r="F1209" s="8">
        <v>358.8</v>
      </c>
      <c r="G1209" s="8">
        <v>912.17</v>
      </c>
      <c r="H1209" s="8">
        <v>1722.21</v>
      </c>
      <c r="I1209" s="8">
        <v>36863.27</v>
      </c>
    </row>
    <row r="1210" ht="15.75" customHeight="1">
      <c r="A1210" s="3" t="s">
        <v>7851</v>
      </c>
      <c r="B1210" s="8">
        <v>18.0</v>
      </c>
      <c r="C1210" s="8">
        <v>2296.561</v>
      </c>
      <c r="D1210" s="8">
        <v>2793.716</v>
      </c>
      <c r="E1210" s="8">
        <v>64.58</v>
      </c>
      <c r="F1210" s="8">
        <v>358.8</v>
      </c>
      <c r="G1210" s="8">
        <v>531.65</v>
      </c>
      <c r="H1210" s="8">
        <v>4497.432</v>
      </c>
      <c r="I1210" s="8">
        <v>7104.8</v>
      </c>
    </row>
    <row r="1211" ht="15.75" customHeight="1">
      <c r="A1211" s="3" t="s">
        <v>7852</v>
      </c>
      <c r="B1211" s="8">
        <v>48.0</v>
      </c>
      <c r="C1211" s="8">
        <v>2293.128</v>
      </c>
      <c r="D1211" s="8">
        <v>4605.94</v>
      </c>
      <c r="E1211" s="8">
        <v>77.0</v>
      </c>
      <c r="F1211" s="8">
        <v>358.8</v>
      </c>
      <c r="G1211" s="8">
        <v>943.635</v>
      </c>
      <c r="H1211" s="8">
        <v>2155.092</v>
      </c>
      <c r="I1211" s="8">
        <v>29563.93</v>
      </c>
    </row>
    <row r="1212" ht="15.75" customHeight="1">
      <c r="A1212" s="3" t="s">
        <v>7853</v>
      </c>
      <c r="B1212" s="8">
        <v>17.0</v>
      </c>
      <c r="C1212" s="8">
        <v>10345.915</v>
      </c>
      <c r="D1212" s="8">
        <v>11610.512</v>
      </c>
      <c r="E1212" s="8">
        <v>264.82</v>
      </c>
      <c r="F1212" s="8">
        <v>371.68</v>
      </c>
      <c r="G1212" s="8">
        <v>2870.37</v>
      </c>
      <c r="H1212" s="8">
        <v>22719.24</v>
      </c>
      <c r="I1212" s="8">
        <v>28208.95</v>
      </c>
    </row>
    <row r="1213" ht="15.75" customHeight="1">
      <c r="A1213" s="3" t="s">
        <v>7854</v>
      </c>
      <c r="B1213" s="8">
        <v>17.0</v>
      </c>
      <c r="C1213" s="8">
        <v>681.896</v>
      </c>
      <c r="D1213" s="8">
        <v>419.284</v>
      </c>
      <c r="E1213" s="8">
        <v>269.1</v>
      </c>
      <c r="F1213" s="8">
        <v>430.56</v>
      </c>
      <c r="G1213" s="8">
        <v>430.56</v>
      </c>
      <c r="H1213" s="8">
        <v>1130.21</v>
      </c>
      <c r="I1213" s="8">
        <v>1506.95</v>
      </c>
    </row>
    <row r="1214" ht="15.75" customHeight="1">
      <c r="A1214" s="3" t="s">
        <v>7855</v>
      </c>
      <c r="B1214" s="8">
        <v>45.0</v>
      </c>
      <c r="C1214" s="8">
        <v>921.893</v>
      </c>
      <c r="D1214" s="8">
        <v>1117.296</v>
      </c>
      <c r="E1214" s="8">
        <v>44.85</v>
      </c>
      <c r="F1214" s="8">
        <v>358.8</v>
      </c>
      <c r="G1214" s="8">
        <v>458.64</v>
      </c>
      <c r="H1214" s="8">
        <v>1290.43</v>
      </c>
      <c r="I1214" s="8">
        <v>6706.53</v>
      </c>
    </row>
    <row r="1215" ht="15.75" customHeight="1">
      <c r="A1215" s="3" t="s">
        <v>7856</v>
      </c>
      <c r="B1215" s="8">
        <v>10.0</v>
      </c>
      <c r="C1215" s="8">
        <v>520.976</v>
      </c>
      <c r="D1215" s="8">
        <v>460.342</v>
      </c>
      <c r="E1215" s="8">
        <v>53.82</v>
      </c>
      <c r="F1215" s="8">
        <v>219.96</v>
      </c>
      <c r="G1215" s="8">
        <v>351.62</v>
      </c>
      <c r="H1215" s="8">
        <v>705.038</v>
      </c>
      <c r="I1215" s="8">
        <v>1359.08</v>
      </c>
    </row>
    <row r="1216" ht="15.75" customHeight="1">
      <c r="A1216" s="3" t="s">
        <v>7857</v>
      </c>
      <c r="B1216" s="8">
        <v>7.0</v>
      </c>
      <c r="C1216" s="8">
        <v>2467.157</v>
      </c>
      <c r="D1216" s="8">
        <v>3316.471</v>
      </c>
      <c r="E1216" s="8">
        <v>358.8</v>
      </c>
      <c r="F1216" s="8">
        <v>514.54</v>
      </c>
      <c r="G1216" s="8">
        <v>1225.89</v>
      </c>
      <c r="H1216" s="8">
        <v>2610.24</v>
      </c>
      <c r="I1216" s="8">
        <v>9435.85</v>
      </c>
    </row>
    <row r="1217" ht="15.75" customHeight="1">
      <c r="A1217" s="3" t="s">
        <v>7858</v>
      </c>
      <c r="B1217" s="8">
        <v>76.0</v>
      </c>
      <c r="C1217" s="8">
        <v>1781.746</v>
      </c>
      <c r="D1217" s="8">
        <v>3501.748</v>
      </c>
      <c r="E1217" s="8">
        <v>269.1</v>
      </c>
      <c r="F1217" s="8">
        <v>376.74</v>
      </c>
      <c r="G1217" s="8">
        <v>524.61</v>
      </c>
      <c r="H1217" s="8">
        <v>1541.818</v>
      </c>
      <c r="I1217" s="8">
        <v>21166.51</v>
      </c>
    </row>
    <row r="1218" ht="15.75" customHeight="1">
      <c r="A1218" s="3" t="s">
        <v>7859</v>
      </c>
      <c r="B1218" s="8">
        <v>9.0</v>
      </c>
      <c r="C1218" s="8">
        <v>9201.602</v>
      </c>
      <c r="D1218" s="8">
        <v>20865.039</v>
      </c>
      <c r="E1218" s="8">
        <v>340.48</v>
      </c>
      <c r="F1218" s="8">
        <v>350.62</v>
      </c>
      <c r="G1218" s="8">
        <v>1237.85</v>
      </c>
      <c r="H1218" s="8">
        <v>2690.98</v>
      </c>
      <c r="I1218" s="8">
        <v>64025.31</v>
      </c>
    </row>
    <row r="1219" ht="15.75" customHeight="1">
      <c r="A1219" s="3" t="s">
        <v>7860</v>
      </c>
      <c r="B1219" s="8">
        <v>12.0</v>
      </c>
      <c r="C1219" s="8">
        <v>2127.668</v>
      </c>
      <c r="D1219" s="8">
        <v>3417.858</v>
      </c>
      <c r="E1219" s="8">
        <v>279.86</v>
      </c>
      <c r="F1219" s="8">
        <v>559.72</v>
      </c>
      <c r="G1219" s="8">
        <v>1274.905</v>
      </c>
      <c r="H1219" s="8">
        <v>1886.515</v>
      </c>
      <c r="I1219" s="8">
        <v>12744.57</v>
      </c>
    </row>
    <row r="1220" ht="15.75" customHeight="1">
      <c r="A1220" s="3" t="s">
        <v>7861</v>
      </c>
      <c r="B1220" s="8">
        <v>25.0</v>
      </c>
      <c r="C1220" s="8">
        <v>2375.863</v>
      </c>
      <c r="D1220" s="8">
        <v>2817.428</v>
      </c>
      <c r="E1220" s="8">
        <v>215.28</v>
      </c>
      <c r="F1220" s="8">
        <v>531.53</v>
      </c>
      <c r="G1220" s="8">
        <v>1219.92</v>
      </c>
      <c r="H1220" s="8">
        <v>3479.58</v>
      </c>
      <c r="I1220" s="8">
        <v>12199.46</v>
      </c>
    </row>
    <row r="1221" ht="15.75" customHeight="1">
      <c r="A1221" s="3" t="s">
        <v>7862</v>
      </c>
      <c r="B1221" s="8">
        <v>16.0</v>
      </c>
      <c r="C1221" s="8">
        <v>3318.874</v>
      </c>
      <c r="D1221" s="8">
        <v>5056.699</v>
      </c>
      <c r="E1221" s="8">
        <v>215.28</v>
      </c>
      <c r="F1221" s="8">
        <v>358.8</v>
      </c>
      <c r="G1221" s="8">
        <v>1533.85</v>
      </c>
      <c r="H1221" s="8">
        <v>2766.872</v>
      </c>
      <c r="I1221" s="8">
        <v>19627.66</v>
      </c>
    </row>
    <row r="1222" ht="15.75" customHeight="1">
      <c r="A1222" s="3" t="s">
        <v>7863</v>
      </c>
      <c r="B1222" s="8">
        <v>17.0</v>
      </c>
      <c r="C1222" s="8">
        <v>2685.493</v>
      </c>
      <c r="D1222" s="8">
        <v>6253.879</v>
      </c>
      <c r="E1222" s="8">
        <v>344.44</v>
      </c>
      <c r="F1222" s="8">
        <v>708.32</v>
      </c>
      <c r="G1222" s="8">
        <v>914.93</v>
      </c>
      <c r="H1222" s="8">
        <v>1248.71</v>
      </c>
      <c r="I1222" s="8">
        <v>26578.07</v>
      </c>
    </row>
    <row r="1223" ht="15.75" customHeight="1">
      <c r="A1223" s="3" t="s">
        <v>7864</v>
      </c>
      <c r="B1223" s="8">
        <v>31.0</v>
      </c>
      <c r="C1223" s="8">
        <v>1791.934</v>
      </c>
      <c r="D1223" s="8">
        <v>3906.858</v>
      </c>
      <c r="E1223" s="8">
        <v>145.46</v>
      </c>
      <c r="F1223" s="8">
        <v>419.92</v>
      </c>
      <c r="G1223" s="8">
        <v>914.93</v>
      </c>
      <c r="H1223" s="8">
        <v>1521.295</v>
      </c>
      <c r="I1223" s="8">
        <v>22028.16</v>
      </c>
    </row>
    <row r="1224" ht="15.75" customHeight="1">
      <c r="A1224" s="3" t="s">
        <v>7865</v>
      </c>
      <c r="B1224" s="8">
        <v>14.0</v>
      </c>
      <c r="C1224" s="8">
        <v>2136.26</v>
      </c>
      <c r="D1224" s="8">
        <v>4388.868</v>
      </c>
      <c r="E1224" s="8">
        <v>67.36</v>
      </c>
      <c r="F1224" s="8">
        <v>275.9</v>
      </c>
      <c r="G1224" s="8">
        <v>538.19</v>
      </c>
      <c r="H1224" s="8">
        <v>1281.005</v>
      </c>
      <c r="I1224" s="8">
        <v>16782.71</v>
      </c>
    </row>
    <row r="1225" ht="15.75" customHeight="1">
      <c r="A1225" s="3" t="s">
        <v>7866</v>
      </c>
      <c r="B1225" s="8">
        <v>10.0</v>
      </c>
      <c r="C1225" s="8">
        <v>1760.047</v>
      </c>
      <c r="D1225" s="8">
        <v>1420.094</v>
      </c>
      <c r="E1225" s="8">
        <v>236.81</v>
      </c>
      <c r="F1225" s="8">
        <v>744.748</v>
      </c>
      <c r="G1225" s="8">
        <v>1516.215</v>
      </c>
      <c r="H1225" s="8">
        <v>2239.848</v>
      </c>
      <c r="I1225" s="8">
        <v>4918.1</v>
      </c>
    </row>
    <row r="1226" ht="15.75" customHeight="1">
      <c r="A1226" s="3" t="s">
        <v>7867</v>
      </c>
      <c r="B1226" s="8">
        <v>54.0</v>
      </c>
      <c r="C1226" s="8">
        <v>7031.249</v>
      </c>
      <c r="D1226" s="8">
        <v>18996.478</v>
      </c>
      <c r="E1226" s="8">
        <v>96.88</v>
      </c>
      <c r="F1226" s="8">
        <v>366.922</v>
      </c>
      <c r="G1226" s="8">
        <v>1098.645</v>
      </c>
      <c r="H1226" s="8">
        <v>2444.152</v>
      </c>
      <c r="I1226" s="8">
        <v>120555.85</v>
      </c>
    </row>
    <row r="1227" ht="15.75" customHeight="1">
      <c r="A1227" s="3" t="s">
        <v>7868</v>
      </c>
      <c r="B1227" s="8">
        <v>13.0</v>
      </c>
      <c r="C1227" s="8">
        <v>7208.042</v>
      </c>
      <c r="D1227" s="8">
        <v>14725.61</v>
      </c>
      <c r="E1227" s="8">
        <v>231.13</v>
      </c>
      <c r="F1227" s="8">
        <v>717.59</v>
      </c>
      <c r="G1227" s="8">
        <v>1578.7</v>
      </c>
      <c r="H1227" s="8">
        <v>6956.91</v>
      </c>
      <c r="I1227" s="8">
        <v>54731.54</v>
      </c>
    </row>
    <row r="1228" ht="15.75" customHeight="1">
      <c r="A1228" s="3" t="s">
        <v>7869</v>
      </c>
      <c r="B1228" s="8">
        <v>11.0</v>
      </c>
      <c r="C1228" s="8">
        <v>2473.784</v>
      </c>
      <c r="D1228" s="8">
        <v>4690.268</v>
      </c>
      <c r="E1228" s="8">
        <v>358.8</v>
      </c>
      <c r="F1228" s="8">
        <v>462.85</v>
      </c>
      <c r="G1228" s="8">
        <v>538.19</v>
      </c>
      <c r="H1228" s="8">
        <v>1414.225</v>
      </c>
      <c r="I1228" s="8">
        <v>16021.36</v>
      </c>
    </row>
    <row r="1229" ht="15.75" customHeight="1">
      <c r="A1229" s="3" t="s">
        <v>7870</v>
      </c>
      <c r="B1229" s="8">
        <v>33.0</v>
      </c>
      <c r="C1229" s="8">
        <v>3103.712</v>
      </c>
      <c r="D1229" s="8">
        <v>6458.903</v>
      </c>
      <c r="E1229" s="8">
        <v>127.9</v>
      </c>
      <c r="F1229" s="8">
        <v>322.92</v>
      </c>
      <c r="G1229" s="8">
        <v>615.08</v>
      </c>
      <c r="H1229" s="8">
        <v>1898.4</v>
      </c>
      <c r="I1229" s="8">
        <v>32291.75</v>
      </c>
    </row>
    <row r="1230" ht="15.75" customHeight="1">
      <c r="A1230" s="3" t="s">
        <v>7871</v>
      </c>
      <c r="B1230" s="8">
        <v>12.0</v>
      </c>
      <c r="C1230" s="8">
        <v>4537.747</v>
      </c>
      <c r="D1230" s="8">
        <v>5581.116</v>
      </c>
      <c r="E1230" s="8">
        <v>322.92</v>
      </c>
      <c r="F1230" s="8">
        <v>986.723</v>
      </c>
      <c r="G1230" s="8">
        <v>2016.67</v>
      </c>
      <c r="H1230" s="8">
        <v>4301.185</v>
      </c>
      <c r="I1230" s="8">
        <v>16145.87</v>
      </c>
    </row>
    <row r="1231" ht="15.75" customHeight="1">
      <c r="A1231" s="3" t="s">
        <v>7872</v>
      </c>
      <c r="B1231" s="8">
        <v>11.0</v>
      </c>
      <c r="C1231" s="8">
        <v>4289.817</v>
      </c>
      <c r="D1231" s="8">
        <v>3777.219</v>
      </c>
      <c r="E1231" s="8">
        <v>807.29</v>
      </c>
      <c r="F1231" s="8">
        <v>1496.175</v>
      </c>
      <c r="G1231" s="8">
        <v>2691.01</v>
      </c>
      <c r="H1231" s="8">
        <v>7149.965</v>
      </c>
      <c r="I1231" s="8">
        <v>10081.84</v>
      </c>
    </row>
    <row r="1232" ht="15.75" customHeight="1">
      <c r="A1232" s="3" t="s">
        <v>7873</v>
      </c>
      <c r="B1232" s="8">
        <v>26.0</v>
      </c>
      <c r="C1232" s="8">
        <v>2341.489</v>
      </c>
      <c r="D1232" s="8">
        <v>2701.741</v>
      </c>
      <c r="E1232" s="8">
        <v>269.1</v>
      </c>
      <c r="F1232" s="8">
        <v>559.887</v>
      </c>
      <c r="G1232" s="8">
        <v>1171.15</v>
      </c>
      <c r="H1232" s="8">
        <v>3055.87</v>
      </c>
      <c r="I1232" s="8">
        <v>9957.4</v>
      </c>
    </row>
    <row r="1233" ht="15.75" customHeight="1">
      <c r="A1233" s="3" t="s">
        <v>7874</v>
      </c>
      <c r="B1233" s="8">
        <v>20.0</v>
      </c>
      <c r="C1233" s="8">
        <v>15058.674</v>
      </c>
      <c r="D1233" s="8">
        <v>61462.719</v>
      </c>
      <c r="E1233" s="8">
        <v>53.82</v>
      </c>
      <c r="F1233" s="8">
        <v>380.882</v>
      </c>
      <c r="G1233" s="8">
        <v>618.925</v>
      </c>
      <c r="H1233" s="8">
        <v>1384.222</v>
      </c>
      <c r="I1233" s="8">
        <v>275988.96</v>
      </c>
    </row>
    <row r="1234" ht="15.75" customHeight="1">
      <c r="A1234" s="3" t="s">
        <v>7875</v>
      </c>
      <c r="B1234" s="8">
        <v>7.0</v>
      </c>
      <c r="C1234" s="8">
        <v>2185.784</v>
      </c>
      <c r="D1234" s="8">
        <v>2338.096</v>
      </c>
      <c r="E1234" s="8">
        <v>358.8</v>
      </c>
      <c r="F1234" s="8">
        <v>488.22</v>
      </c>
      <c r="G1234" s="8">
        <v>710.49</v>
      </c>
      <c r="H1234" s="8">
        <v>3449.075</v>
      </c>
      <c r="I1234" s="8">
        <v>6356.61</v>
      </c>
    </row>
    <row r="1235" ht="15.75" customHeight="1">
      <c r="A1235" s="3" t="s">
        <v>7876</v>
      </c>
      <c r="B1235" s="8">
        <v>43.0</v>
      </c>
      <c r="C1235" s="8">
        <v>3869.127</v>
      </c>
      <c r="D1235" s="8">
        <v>6448.374</v>
      </c>
      <c r="E1235" s="8">
        <v>12.77</v>
      </c>
      <c r="F1235" s="8">
        <v>358.8</v>
      </c>
      <c r="G1235" s="8">
        <v>818.05</v>
      </c>
      <c r="H1235" s="8">
        <v>3558.565</v>
      </c>
      <c r="I1235" s="8">
        <v>26995.16</v>
      </c>
    </row>
    <row r="1236" ht="15.75" customHeight="1">
      <c r="A1236" s="3" t="s">
        <v>7877</v>
      </c>
      <c r="B1236" s="8">
        <v>15.0</v>
      </c>
      <c r="C1236" s="8">
        <v>4656.399</v>
      </c>
      <c r="D1236" s="8">
        <v>7276.492</v>
      </c>
      <c r="E1236" s="8">
        <v>229.63</v>
      </c>
      <c r="F1236" s="8">
        <v>531.015</v>
      </c>
      <c r="G1236" s="8">
        <v>968.75</v>
      </c>
      <c r="H1236" s="8">
        <v>4258.985</v>
      </c>
      <c r="I1236" s="8">
        <v>25217.63</v>
      </c>
    </row>
    <row r="1237" ht="15.75" customHeight="1">
      <c r="A1237" s="3" t="s">
        <v>7878</v>
      </c>
      <c r="B1237" s="8">
        <v>18.0</v>
      </c>
      <c r="C1237" s="8">
        <v>4285.031</v>
      </c>
      <c r="D1237" s="8">
        <v>7207.792</v>
      </c>
      <c r="E1237" s="8">
        <v>363.65</v>
      </c>
      <c r="F1237" s="8">
        <v>434.065</v>
      </c>
      <c r="G1237" s="8">
        <v>837.49</v>
      </c>
      <c r="H1237" s="8">
        <v>5417.42</v>
      </c>
      <c r="I1237" s="8">
        <v>26157.47</v>
      </c>
    </row>
    <row r="1238" ht="15.75" customHeight="1">
      <c r="A1238" s="3" t="s">
        <v>7879</v>
      </c>
      <c r="B1238" s="8">
        <v>35.0</v>
      </c>
      <c r="C1238" s="8">
        <v>5057.857</v>
      </c>
      <c r="D1238" s="8">
        <v>13780.963</v>
      </c>
      <c r="E1238" s="8">
        <v>215.28</v>
      </c>
      <c r="F1238" s="8">
        <v>366.26</v>
      </c>
      <c r="G1238" s="8">
        <v>645.84</v>
      </c>
      <c r="H1238" s="8">
        <v>2018.495</v>
      </c>
      <c r="I1238" s="8">
        <v>79281.18</v>
      </c>
    </row>
    <row r="1239" ht="15.75" customHeight="1">
      <c r="A1239" s="3" t="s">
        <v>7880</v>
      </c>
      <c r="B1239" s="8">
        <v>13.0</v>
      </c>
      <c r="C1239" s="8">
        <v>1706.206</v>
      </c>
      <c r="D1239" s="8">
        <v>2170.827</v>
      </c>
      <c r="E1239" s="8">
        <v>71.76</v>
      </c>
      <c r="F1239" s="8">
        <v>358.8</v>
      </c>
      <c r="G1239" s="8">
        <v>1004.63</v>
      </c>
      <c r="H1239" s="8">
        <v>1642.98</v>
      </c>
      <c r="I1239" s="8">
        <v>6458.35</v>
      </c>
    </row>
    <row r="1240" ht="15.75" customHeight="1">
      <c r="A1240" s="3" t="s">
        <v>7881</v>
      </c>
      <c r="B1240" s="8">
        <v>15.0</v>
      </c>
      <c r="C1240" s="8">
        <v>3043.034</v>
      </c>
      <c r="D1240" s="8">
        <v>6146.887</v>
      </c>
      <c r="E1240" s="8">
        <v>180.43</v>
      </c>
      <c r="F1240" s="8">
        <v>358.8</v>
      </c>
      <c r="G1240" s="8">
        <v>484.38</v>
      </c>
      <c r="H1240" s="8">
        <v>2205.48</v>
      </c>
      <c r="I1240" s="8">
        <v>23872.05</v>
      </c>
    </row>
    <row r="1241" ht="15.75" customHeight="1">
      <c r="A1241" s="3" t="s">
        <v>7882</v>
      </c>
      <c r="B1241" s="8">
        <v>57.0</v>
      </c>
      <c r="C1241" s="8">
        <v>3437.931</v>
      </c>
      <c r="D1241" s="8">
        <v>8728.011</v>
      </c>
      <c r="E1241" s="8">
        <v>13.28</v>
      </c>
      <c r="F1241" s="8">
        <v>358.8</v>
      </c>
      <c r="G1241" s="8">
        <v>464.28</v>
      </c>
      <c r="H1241" s="8">
        <v>1722.21</v>
      </c>
      <c r="I1241" s="8">
        <v>47314.88</v>
      </c>
    </row>
    <row r="1242" ht="15.75" customHeight="1">
      <c r="A1242" s="3" t="s">
        <v>7883</v>
      </c>
      <c r="B1242" s="8">
        <v>17.0</v>
      </c>
      <c r="C1242" s="8">
        <v>5124.246</v>
      </c>
      <c r="D1242" s="8">
        <v>14729.006</v>
      </c>
      <c r="E1242" s="8">
        <v>180.6</v>
      </c>
      <c r="F1242" s="8">
        <v>301.39</v>
      </c>
      <c r="G1242" s="8">
        <v>358.8</v>
      </c>
      <c r="H1242" s="8">
        <v>581.25</v>
      </c>
      <c r="I1242" s="8">
        <v>58805.25</v>
      </c>
    </row>
    <row r="1243" ht="15.75" customHeight="1">
      <c r="A1243" s="3" t="s">
        <v>7884</v>
      </c>
      <c r="B1243" s="8">
        <v>11.0</v>
      </c>
      <c r="C1243" s="8">
        <v>4346.071</v>
      </c>
      <c r="D1243" s="8">
        <v>6879.845</v>
      </c>
      <c r="E1243" s="8">
        <v>336.04</v>
      </c>
      <c r="F1243" s="8">
        <v>1049.48</v>
      </c>
      <c r="G1243" s="8">
        <v>1506.95</v>
      </c>
      <c r="H1243" s="8">
        <v>3305.325</v>
      </c>
      <c r="I1243" s="8">
        <v>23126.37</v>
      </c>
    </row>
    <row r="1244" ht="15.75" customHeight="1">
      <c r="A1244" s="3" t="s">
        <v>7885</v>
      </c>
      <c r="B1244" s="8">
        <v>41.0</v>
      </c>
      <c r="C1244" s="8">
        <v>4398.36</v>
      </c>
      <c r="D1244" s="8">
        <v>11825.166</v>
      </c>
      <c r="E1244" s="8">
        <v>243.53</v>
      </c>
      <c r="F1244" s="8">
        <v>358.8</v>
      </c>
      <c r="G1244" s="8">
        <v>440.96</v>
      </c>
      <c r="H1244" s="8">
        <v>1793.98</v>
      </c>
      <c r="I1244" s="8">
        <v>61297.05</v>
      </c>
    </row>
    <row r="1245" ht="15.75" customHeight="1">
      <c r="A1245" s="3" t="s">
        <v>7886</v>
      </c>
      <c r="B1245" s="8">
        <v>17.0</v>
      </c>
      <c r="C1245" s="8">
        <v>9122.89</v>
      </c>
      <c r="D1245" s="8">
        <v>21444.824</v>
      </c>
      <c r="E1245" s="8">
        <v>322.92</v>
      </c>
      <c r="F1245" s="8">
        <v>645.83</v>
      </c>
      <c r="G1245" s="8">
        <v>1291.67</v>
      </c>
      <c r="H1245" s="8">
        <v>4287.61</v>
      </c>
      <c r="I1245" s="8">
        <v>86111.14</v>
      </c>
    </row>
    <row r="1246" ht="15.75" customHeight="1">
      <c r="A1246" s="3" t="s">
        <v>7887</v>
      </c>
      <c r="B1246" s="8">
        <v>13.0</v>
      </c>
      <c r="C1246" s="8">
        <v>673.857</v>
      </c>
      <c r="D1246" s="8">
        <v>587.955</v>
      </c>
      <c r="E1246" s="8">
        <v>44.48</v>
      </c>
      <c r="F1246" s="8">
        <v>358.8</v>
      </c>
      <c r="G1246" s="8">
        <v>463.32</v>
      </c>
      <c r="H1246" s="8">
        <v>861.11</v>
      </c>
      <c r="I1246" s="8">
        <v>2152.78</v>
      </c>
    </row>
    <row r="1247" ht="15.75" customHeight="1">
      <c r="A1247" s="3" t="s">
        <v>7888</v>
      </c>
      <c r="B1247" s="8">
        <v>21.0</v>
      </c>
      <c r="C1247" s="8">
        <v>2240.58</v>
      </c>
      <c r="D1247" s="8">
        <v>4824.989</v>
      </c>
      <c r="E1247" s="8">
        <v>358.8</v>
      </c>
      <c r="F1247" s="8">
        <v>388.42</v>
      </c>
      <c r="G1247" s="8">
        <v>539.03</v>
      </c>
      <c r="H1247" s="8">
        <v>1345.49</v>
      </c>
      <c r="I1247" s="8">
        <v>22063.89</v>
      </c>
    </row>
    <row r="1248" ht="15.75" customHeight="1">
      <c r="A1248" s="3" t="s">
        <v>7889</v>
      </c>
      <c r="B1248" s="8">
        <v>14.0</v>
      </c>
      <c r="C1248" s="8">
        <v>3761.696</v>
      </c>
      <c r="D1248" s="8">
        <v>7309.381</v>
      </c>
      <c r="E1248" s="8">
        <v>260.0</v>
      </c>
      <c r="F1248" s="8">
        <v>358.8</v>
      </c>
      <c r="G1248" s="8">
        <v>368.33</v>
      </c>
      <c r="H1248" s="8">
        <v>4442.89</v>
      </c>
      <c r="I1248" s="8">
        <v>27181.3</v>
      </c>
    </row>
    <row r="1249" ht="15.75" customHeight="1">
      <c r="A1249" s="3" t="s">
        <v>7890</v>
      </c>
      <c r="B1249" s="8">
        <v>5.0</v>
      </c>
      <c r="C1249" s="8">
        <v>957.788</v>
      </c>
      <c r="D1249" s="8">
        <v>509.41</v>
      </c>
      <c r="E1249" s="8">
        <v>358.8</v>
      </c>
      <c r="F1249" s="8">
        <v>456.72</v>
      </c>
      <c r="G1249" s="8">
        <v>1195.99</v>
      </c>
      <c r="H1249" s="8">
        <v>1388.54</v>
      </c>
      <c r="I1249" s="8">
        <v>1388.89</v>
      </c>
    </row>
    <row r="1250" ht="15.75" customHeight="1">
      <c r="A1250" s="3" t="s">
        <v>7891</v>
      </c>
      <c r="B1250" s="8">
        <v>32.0</v>
      </c>
      <c r="C1250" s="8">
        <v>5550.414</v>
      </c>
      <c r="D1250" s="8">
        <v>11294.667</v>
      </c>
      <c r="E1250" s="8">
        <v>269.1</v>
      </c>
      <c r="F1250" s="8">
        <v>358.8</v>
      </c>
      <c r="G1250" s="8">
        <v>387.5</v>
      </c>
      <c r="H1250" s="8">
        <v>2288.43</v>
      </c>
      <c r="I1250" s="8">
        <v>40203.7</v>
      </c>
    </row>
    <row r="1251" ht="15.75" customHeight="1">
      <c r="A1251" s="3" t="s">
        <v>7892</v>
      </c>
      <c r="B1251" s="8">
        <v>8.0</v>
      </c>
      <c r="C1251" s="8">
        <v>993.066</v>
      </c>
      <c r="D1251" s="8">
        <v>542.019</v>
      </c>
      <c r="E1251" s="8">
        <v>328.85</v>
      </c>
      <c r="F1251" s="8">
        <v>549.855</v>
      </c>
      <c r="G1251" s="8">
        <v>1061.925</v>
      </c>
      <c r="H1251" s="8">
        <v>1310.41</v>
      </c>
      <c r="I1251" s="8">
        <v>1863.33</v>
      </c>
    </row>
    <row r="1252" ht="15.75" customHeight="1">
      <c r="A1252" s="3" t="s">
        <v>7893</v>
      </c>
      <c r="B1252" s="8">
        <v>7.0</v>
      </c>
      <c r="C1252" s="8">
        <v>1840.123</v>
      </c>
      <c r="D1252" s="8">
        <v>3048.457</v>
      </c>
      <c r="E1252" s="8">
        <v>269.1</v>
      </c>
      <c r="F1252" s="8">
        <v>331.775</v>
      </c>
      <c r="G1252" s="8">
        <v>358.8</v>
      </c>
      <c r="H1252" s="8">
        <v>1473.805</v>
      </c>
      <c r="I1252" s="8">
        <v>8641.8</v>
      </c>
    </row>
    <row r="1253" ht="15.75" customHeight="1">
      <c r="A1253" s="3" t="s">
        <v>7894</v>
      </c>
      <c r="B1253" s="8">
        <v>30.0</v>
      </c>
      <c r="C1253" s="8">
        <v>3655.113</v>
      </c>
      <c r="D1253" s="8">
        <v>5441.706</v>
      </c>
      <c r="E1253" s="8">
        <v>240.53</v>
      </c>
      <c r="F1253" s="8">
        <v>492.452</v>
      </c>
      <c r="G1253" s="8">
        <v>1758.085</v>
      </c>
      <c r="H1253" s="8">
        <v>4126.617</v>
      </c>
      <c r="I1253" s="8">
        <v>24653.95</v>
      </c>
    </row>
    <row r="1254" ht="15.75" customHeight="1">
      <c r="A1254" s="3" t="s">
        <v>7895</v>
      </c>
      <c r="B1254" s="8">
        <v>4.0</v>
      </c>
      <c r="C1254" s="8">
        <v>5064.46</v>
      </c>
      <c r="D1254" s="8">
        <v>8103.785</v>
      </c>
      <c r="E1254" s="8">
        <v>376.74</v>
      </c>
      <c r="F1254" s="8">
        <v>1062.938</v>
      </c>
      <c r="G1254" s="8">
        <v>1340.105</v>
      </c>
      <c r="H1254" s="8">
        <v>5341.628</v>
      </c>
      <c r="I1254" s="8">
        <v>17200.89</v>
      </c>
    </row>
    <row r="1255" ht="15.75" customHeight="1">
      <c r="A1255" s="3" t="s">
        <v>7896</v>
      </c>
      <c r="B1255" s="8">
        <v>5.0</v>
      </c>
      <c r="C1255" s="8">
        <v>516.442</v>
      </c>
      <c r="D1255" s="8">
        <v>230.943</v>
      </c>
      <c r="E1255" s="8">
        <v>215.28</v>
      </c>
      <c r="F1255" s="8">
        <v>452.08</v>
      </c>
      <c r="G1255" s="8">
        <v>516.67</v>
      </c>
      <c r="H1255" s="8">
        <v>538.19</v>
      </c>
      <c r="I1255" s="8">
        <v>859.99</v>
      </c>
    </row>
    <row r="1256" ht="15.75" customHeight="1">
      <c r="A1256" s="3" t="s">
        <v>7897</v>
      </c>
      <c r="B1256" s="8">
        <v>30.0</v>
      </c>
      <c r="C1256" s="8">
        <v>4667.924</v>
      </c>
      <c r="D1256" s="8">
        <v>9357.576</v>
      </c>
      <c r="E1256" s="8">
        <v>76.89</v>
      </c>
      <c r="F1256" s="8">
        <v>381.347</v>
      </c>
      <c r="G1256" s="8">
        <v>640.455</v>
      </c>
      <c r="H1256" s="8">
        <v>1860.81</v>
      </c>
      <c r="I1256" s="8">
        <v>37570.57</v>
      </c>
    </row>
    <row r="1257" ht="15.75" customHeight="1">
      <c r="A1257" s="3" t="s">
        <v>7898</v>
      </c>
      <c r="B1257" s="8">
        <v>11.0</v>
      </c>
      <c r="C1257" s="8">
        <v>1175.176</v>
      </c>
      <c r="D1257" s="8">
        <v>1197.799</v>
      </c>
      <c r="E1257" s="8">
        <v>358.8</v>
      </c>
      <c r="F1257" s="8">
        <v>505.9</v>
      </c>
      <c r="G1257" s="8">
        <v>505.9</v>
      </c>
      <c r="H1257" s="8">
        <v>1429.02</v>
      </c>
      <c r="I1257" s="8">
        <v>4139.91</v>
      </c>
    </row>
    <row r="1258" ht="15.75" customHeight="1">
      <c r="A1258" s="3" t="s">
        <v>7899</v>
      </c>
      <c r="B1258" s="8">
        <v>5.0</v>
      </c>
      <c r="C1258" s="8">
        <v>3854.508</v>
      </c>
      <c r="D1258" s="8">
        <v>7397.358</v>
      </c>
      <c r="E1258" s="8">
        <v>276.0</v>
      </c>
      <c r="F1258" s="8">
        <v>511.29</v>
      </c>
      <c r="G1258" s="8">
        <v>513.98</v>
      </c>
      <c r="H1258" s="8">
        <v>889.81</v>
      </c>
      <c r="I1258" s="8">
        <v>17081.46</v>
      </c>
    </row>
    <row r="1259" ht="15.75" customHeight="1">
      <c r="A1259" s="3" t="s">
        <v>7900</v>
      </c>
      <c r="B1259" s="8">
        <v>31.0</v>
      </c>
      <c r="C1259" s="8">
        <v>4008.359</v>
      </c>
      <c r="D1259" s="8">
        <v>6684.312</v>
      </c>
      <c r="E1259" s="8">
        <v>263.72</v>
      </c>
      <c r="F1259" s="8">
        <v>559.72</v>
      </c>
      <c r="G1259" s="8">
        <v>1076.39</v>
      </c>
      <c r="H1259" s="8">
        <v>2771.22</v>
      </c>
      <c r="I1259" s="8">
        <v>25478.21</v>
      </c>
    </row>
    <row r="1260" ht="15.75" customHeight="1">
      <c r="A1260" s="3" t="s">
        <v>7901</v>
      </c>
      <c r="B1260" s="8">
        <v>5.0</v>
      </c>
      <c r="C1260" s="8">
        <v>4659.656</v>
      </c>
      <c r="D1260" s="8">
        <v>8762.047</v>
      </c>
      <c r="E1260" s="8">
        <v>269.1</v>
      </c>
      <c r="F1260" s="8">
        <v>358.77</v>
      </c>
      <c r="G1260" s="8">
        <v>686.97</v>
      </c>
      <c r="H1260" s="8">
        <v>1681.86</v>
      </c>
      <c r="I1260" s="8">
        <v>20301.58</v>
      </c>
    </row>
    <row r="1261" ht="15.75" customHeight="1">
      <c r="A1261" s="3" t="s">
        <v>7902</v>
      </c>
      <c r="B1261" s="8">
        <v>6.0</v>
      </c>
      <c r="C1261" s="8">
        <v>1151.035</v>
      </c>
      <c r="D1261" s="8">
        <v>1121.884</v>
      </c>
      <c r="E1261" s="8">
        <v>344.45</v>
      </c>
      <c r="F1261" s="8">
        <v>363.285</v>
      </c>
      <c r="G1261" s="8">
        <v>834.205</v>
      </c>
      <c r="H1261" s="8">
        <v>1291.67</v>
      </c>
      <c r="I1261" s="8">
        <v>3242.88</v>
      </c>
    </row>
    <row r="1262" ht="15.75" customHeight="1">
      <c r="A1262" s="3" t="s">
        <v>7903</v>
      </c>
      <c r="B1262" s="8">
        <v>26.0</v>
      </c>
      <c r="C1262" s="8">
        <v>5970.802</v>
      </c>
      <c r="D1262" s="8">
        <v>15638.105</v>
      </c>
      <c r="E1262" s="8">
        <v>187.32</v>
      </c>
      <c r="F1262" s="8">
        <v>358.8</v>
      </c>
      <c r="G1262" s="8">
        <v>520.255</v>
      </c>
      <c r="H1262" s="8">
        <v>1662.182</v>
      </c>
      <c r="I1262" s="8">
        <v>74926.9</v>
      </c>
    </row>
    <row r="1263" ht="15.75" customHeight="1">
      <c r="A1263" s="3" t="s">
        <v>7904</v>
      </c>
      <c r="B1263" s="8">
        <v>13.0</v>
      </c>
      <c r="C1263" s="8">
        <v>2548.602</v>
      </c>
      <c r="D1263" s="8">
        <v>3565.27</v>
      </c>
      <c r="E1263" s="8">
        <v>219.96</v>
      </c>
      <c r="F1263" s="8">
        <v>538.2</v>
      </c>
      <c r="G1263" s="8">
        <v>981.39</v>
      </c>
      <c r="H1263" s="8">
        <v>1564.36</v>
      </c>
      <c r="I1263" s="8">
        <v>11946.65</v>
      </c>
    </row>
    <row r="1264" ht="15.75" customHeight="1">
      <c r="A1264" s="3" t="s">
        <v>7905</v>
      </c>
      <c r="B1264" s="8">
        <v>20.0</v>
      </c>
      <c r="C1264" s="8">
        <v>565.169</v>
      </c>
      <c r="D1264" s="8">
        <v>454.774</v>
      </c>
      <c r="E1264" s="8">
        <v>86.11</v>
      </c>
      <c r="F1264" s="8">
        <v>355.558</v>
      </c>
      <c r="G1264" s="8">
        <v>505.91</v>
      </c>
      <c r="H1264" s="8">
        <v>505.91</v>
      </c>
      <c r="I1264" s="8">
        <v>2185.07</v>
      </c>
    </row>
    <row r="1265" ht="15.75" customHeight="1">
      <c r="A1265" s="3" t="s">
        <v>7906</v>
      </c>
      <c r="B1265" s="8">
        <v>40.0</v>
      </c>
      <c r="C1265" s="8">
        <v>2256.033</v>
      </c>
      <c r="D1265" s="8">
        <v>3350.322</v>
      </c>
      <c r="E1265" s="8">
        <v>137.29</v>
      </c>
      <c r="F1265" s="8">
        <v>505.91</v>
      </c>
      <c r="G1265" s="8">
        <v>1122.635</v>
      </c>
      <c r="H1265" s="8">
        <v>1823.605</v>
      </c>
      <c r="I1265" s="8">
        <v>15672.19</v>
      </c>
    </row>
    <row r="1266" ht="15.75" customHeight="1">
      <c r="A1266" s="3" t="s">
        <v>7907</v>
      </c>
      <c r="B1266" s="8">
        <v>12.0</v>
      </c>
      <c r="C1266" s="8">
        <v>14515.511</v>
      </c>
      <c r="D1266" s="8">
        <v>42904.338</v>
      </c>
      <c r="E1266" s="8">
        <v>322.92</v>
      </c>
      <c r="F1266" s="8">
        <v>827.475</v>
      </c>
      <c r="G1266" s="8">
        <v>2874.935</v>
      </c>
      <c r="H1266" s="8">
        <v>3339.127</v>
      </c>
      <c r="I1266" s="8">
        <v>150694.81</v>
      </c>
    </row>
    <row r="1267" ht="15.75" customHeight="1">
      <c r="A1267" s="3" t="s">
        <v>7908</v>
      </c>
      <c r="B1267" s="8">
        <v>12.0</v>
      </c>
      <c r="C1267" s="8">
        <v>1302.833</v>
      </c>
      <c r="D1267" s="8">
        <v>1274.356</v>
      </c>
      <c r="E1267" s="8">
        <v>269.1</v>
      </c>
      <c r="F1267" s="8">
        <v>376.728</v>
      </c>
      <c r="G1267" s="8">
        <v>637.595</v>
      </c>
      <c r="H1267" s="8">
        <v>1829.85</v>
      </c>
      <c r="I1267" s="8">
        <v>3758.88</v>
      </c>
    </row>
    <row r="1268" ht="15.75" customHeight="1">
      <c r="A1268" s="3" t="s">
        <v>7909</v>
      </c>
      <c r="B1268" s="8">
        <v>25.0</v>
      </c>
      <c r="C1268" s="8">
        <v>1669.197</v>
      </c>
      <c r="D1268" s="8">
        <v>2404.615</v>
      </c>
      <c r="E1268" s="8">
        <v>230.64</v>
      </c>
      <c r="F1268" s="8">
        <v>363.65</v>
      </c>
      <c r="G1268" s="8">
        <v>645.83</v>
      </c>
      <c r="H1268" s="8">
        <v>1506.93</v>
      </c>
      <c r="I1268" s="8">
        <v>10056.78</v>
      </c>
    </row>
    <row r="1269" ht="15.75" customHeight="1">
      <c r="A1269" s="3" t="s">
        <v>7910</v>
      </c>
      <c r="B1269" s="8">
        <v>10.0</v>
      </c>
      <c r="C1269" s="8">
        <v>4838.755</v>
      </c>
      <c r="D1269" s="8">
        <v>12639.119</v>
      </c>
      <c r="E1269" s="8">
        <v>240.16</v>
      </c>
      <c r="F1269" s="8">
        <v>358.8</v>
      </c>
      <c r="G1269" s="8">
        <v>784.42</v>
      </c>
      <c r="H1269" s="8">
        <v>1391.2</v>
      </c>
      <c r="I1269" s="8">
        <v>40766.08</v>
      </c>
    </row>
    <row r="1270" ht="15.75" customHeight="1">
      <c r="A1270" s="3" t="s">
        <v>7911</v>
      </c>
      <c r="B1270" s="8">
        <v>9.0</v>
      </c>
      <c r="C1270" s="8">
        <v>4388.343</v>
      </c>
      <c r="D1270" s="8">
        <v>6280.401</v>
      </c>
      <c r="E1270" s="8">
        <v>271.82</v>
      </c>
      <c r="F1270" s="8">
        <v>430.56</v>
      </c>
      <c r="G1270" s="8">
        <v>861.12</v>
      </c>
      <c r="H1270" s="8">
        <v>5902.1</v>
      </c>
      <c r="I1270" s="8">
        <v>17222.23</v>
      </c>
    </row>
    <row r="1271" ht="15.75" customHeight="1">
      <c r="A1271" s="3" t="s">
        <v>7912</v>
      </c>
      <c r="B1271" s="8">
        <v>22.0</v>
      </c>
      <c r="C1271" s="8">
        <v>2608.961</v>
      </c>
      <c r="D1271" s="8">
        <v>5781.857</v>
      </c>
      <c r="E1271" s="8">
        <v>215.28</v>
      </c>
      <c r="F1271" s="8">
        <v>323.118</v>
      </c>
      <c r="G1271" s="8">
        <v>645.835</v>
      </c>
      <c r="H1271" s="8">
        <v>1820.628</v>
      </c>
      <c r="I1271" s="8">
        <v>27028.24</v>
      </c>
    </row>
    <row r="1272" ht="15.75" customHeight="1">
      <c r="A1272" s="3" t="s">
        <v>7913</v>
      </c>
      <c r="B1272" s="8">
        <v>9.0</v>
      </c>
      <c r="C1272" s="8">
        <v>2173.126</v>
      </c>
      <c r="D1272" s="8">
        <v>2537.797</v>
      </c>
      <c r="E1272" s="8">
        <v>180.42</v>
      </c>
      <c r="F1272" s="8">
        <v>775.0</v>
      </c>
      <c r="G1272" s="8">
        <v>914.93</v>
      </c>
      <c r="H1272" s="8">
        <v>2509.07</v>
      </c>
      <c r="I1272" s="8">
        <v>7474.94</v>
      </c>
    </row>
    <row r="1273" ht="15.75" customHeight="1">
      <c r="A1273" s="3" t="s">
        <v>7914</v>
      </c>
      <c r="B1273" s="8">
        <v>19.0</v>
      </c>
      <c r="C1273" s="8">
        <v>2955.171</v>
      </c>
      <c r="D1273" s="8">
        <v>5410.802</v>
      </c>
      <c r="E1273" s="8">
        <v>334.74</v>
      </c>
      <c r="F1273" s="8">
        <v>515.24</v>
      </c>
      <c r="G1273" s="8">
        <v>839.59</v>
      </c>
      <c r="H1273" s="8">
        <v>971.94</v>
      </c>
      <c r="I1273" s="8">
        <v>21719.59</v>
      </c>
    </row>
    <row r="1274" ht="15.75" customHeight="1">
      <c r="A1274" s="3" t="s">
        <v>7915</v>
      </c>
      <c r="B1274" s="8">
        <v>32.0</v>
      </c>
      <c r="C1274" s="8">
        <v>4592.087</v>
      </c>
      <c r="D1274" s="8">
        <v>12970.103</v>
      </c>
      <c r="E1274" s="8">
        <v>172.22</v>
      </c>
      <c r="F1274" s="8">
        <v>412.62</v>
      </c>
      <c r="G1274" s="8">
        <v>921.215</v>
      </c>
      <c r="H1274" s="8">
        <v>2239.028</v>
      </c>
      <c r="I1274" s="8">
        <v>71759.43</v>
      </c>
    </row>
    <row r="1275" ht="15.75" customHeight="1">
      <c r="A1275" s="3" t="s">
        <v>7916</v>
      </c>
      <c r="B1275" s="8">
        <v>7.0</v>
      </c>
      <c r="C1275" s="8">
        <v>2451.177</v>
      </c>
      <c r="D1275" s="8">
        <v>3425.381</v>
      </c>
      <c r="E1275" s="8">
        <v>71.76</v>
      </c>
      <c r="F1275" s="8">
        <v>448.5</v>
      </c>
      <c r="G1275" s="8">
        <v>825.23</v>
      </c>
      <c r="H1275" s="8">
        <v>3010.295</v>
      </c>
      <c r="I1275" s="8">
        <v>9343.66</v>
      </c>
    </row>
    <row r="1276" ht="15.75" customHeight="1">
      <c r="A1276" s="3" t="s">
        <v>7917</v>
      </c>
      <c r="B1276" s="8">
        <v>12.0</v>
      </c>
      <c r="C1276" s="8">
        <v>6252.844</v>
      </c>
      <c r="D1276" s="8">
        <v>13116.903</v>
      </c>
      <c r="E1276" s="8">
        <v>37.98</v>
      </c>
      <c r="F1276" s="8">
        <v>358.682</v>
      </c>
      <c r="G1276" s="8">
        <v>614.475</v>
      </c>
      <c r="H1276" s="8">
        <v>7144.452</v>
      </c>
      <c r="I1276" s="8">
        <v>46236.36</v>
      </c>
    </row>
    <row r="1277" ht="15.75" customHeight="1">
      <c r="A1277" s="3" t="s">
        <v>7918</v>
      </c>
      <c r="B1277" s="8">
        <v>37.0</v>
      </c>
      <c r="C1277" s="8">
        <v>2157.108</v>
      </c>
      <c r="D1277" s="8">
        <v>3023.212</v>
      </c>
      <c r="E1277" s="8">
        <v>10.76</v>
      </c>
      <c r="F1277" s="8">
        <v>552.0</v>
      </c>
      <c r="G1277" s="8">
        <v>1143.07</v>
      </c>
      <c r="H1277" s="8">
        <v>1857.29</v>
      </c>
      <c r="I1277" s="8">
        <v>12378.54</v>
      </c>
    </row>
    <row r="1278" ht="15.75" customHeight="1">
      <c r="A1278" s="3" t="s">
        <v>7919</v>
      </c>
      <c r="B1278" s="8">
        <v>8.0</v>
      </c>
      <c r="C1278" s="8">
        <v>3496.842</v>
      </c>
      <c r="D1278" s="8">
        <v>4094.429</v>
      </c>
      <c r="E1278" s="8">
        <v>271.82</v>
      </c>
      <c r="F1278" s="8">
        <v>872.158</v>
      </c>
      <c r="G1278" s="8">
        <v>2206.605</v>
      </c>
      <c r="H1278" s="8">
        <v>3794.28</v>
      </c>
      <c r="I1278" s="8">
        <v>12089.24</v>
      </c>
    </row>
    <row r="1279" ht="15.75" customHeight="1">
      <c r="A1279" s="3" t="s">
        <v>7920</v>
      </c>
      <c r="B1279" s="8">
        <v>13.0</v>
      </c>
      <c r="C1279" s="8">
        <v>2632.628</v>
      </c>
      <c r="D1279" s="8">
        <v>3927.478</v>
      </c>
      <c r="E1279" s="8">
        <v>303.95</v>
      </c>
      <c r="F1279" s="8">
        <v>358.8</v>
      </c>
      <c r="G1279" s="8">
        <v>552.73</v>
      </c>
      <c r="H1279" s="8">
        <v>2153.39</v>
      </c>
      <c r="I1279" s="8">
        <v>12056.12</v>
      </c>
    </row>
    <row r="1280" ht="15.75" customHeight="1">
      <c r="A1280" s="3" t="s">
        <v>7921</v>
      </c>
      <c r="B1280" s="8">
        <v>35.0</v>
      </c>
      <c r="C1280" s="8">
        <v>7084.253</v>
      </c>
      <c r="D1280" s="8">
        <v>14433.546</v>
      </c>
      <c r="E1280" s="8">
        <v>59.79</v>
      </c>
      <c r="F1280" s="8">
        <v>361.225</v>
      </c>
      <c r="G1280" s="8">
        <v>1463.33</v>
      </c>
      <c r="H1280" s="8">
        <v>3801.01</v>
      </c>
      <c r="I1280" s="8">
        <v>52578.57</v>
      </c>
    </row>
    <row r="1281" ht="15.75" customHeight="1">
      <c r="A1281" s="3" t="s">
        <v>7922</v>
      </c>
      <c r="B1281" s="8">
        <v>10.0</v>
      </c>
      <c r="C1281" s="8">
        <v>1202.447</v>
      </c>
      <c r="D1281" s="8">
        <v>1110.393</v>
      </c>
      <c r="E1281" s="8">
        <v>96.88</v>
      </c>
      <c r="F1281" s="8">
        <v>344.448</v>
      </c>
      <c r="G1281" s="8">
        <v>661.985</v>
      </c>
      <c r="H1281" s="8">
        <v>2085.932</v>
      </c>
      <c r="I1281" s="8">
        <v>3077.9</v>
      </c>
    </row>
    <row r="1282" ht="15.75" customHeight="1">
      <c r="A1282" s="3" t="s">
        <v>7923</v>
      </c>
      <c r="B1282" s="8">
        <v>8.0</v>
      </c>
      <c r="C1282" s="8">
        <v>612.098</v>
      </c>
      <c r="D1282" s="8">
        <v>319.387</v>
      </c>
      <c r="E1282" s="8">
        <v>242.04</v>
      </c>
      <c r="F1282" s="8">
        <v>403.65</v>
      </c>
      <c r="G1282" s="8">
        <v>554.34</v>
      </c>
      <c r="H1282" s="8">
        <v>750.265</v>
      </c>
      <c r="I1282" s="8">
        <v>1239.64</v>
      </c>
    </row>
    <row r="1283" ht="15.75" customHeight="1">
      <c r="A1283" s="3" t="s">
        <v>7924</v>
      </c>
      <c r="B1283" s="8">
        <v>27.0</v>
      </c>
      <c r="C1283" s="8">
        <v>1274.225</v>
      </c>
      <c r="D1283" s="8">
        <v>1730.132</v>
      </c>
      <c r="E1283" s="8">
        <v>194.78</v>
      </c>
      <c r="F1283" s="8">
        <v>432.68</v>
      </c>
      <c r="G1283" s="8">
        <v>592.01</v>
      </c>
      <c r="H1283" s="8">
        <v>1301.49</v>
      </c>
      <c r="I1283" s="8">
        <v>8399.5</v>
      </c>
    </row>
    <row r="1284" ht="15.75" customHeight="1">
      <c r="A1284" s="3" t="s">
        <v>7925</v>
      </c>
      <c r="B1284" s="8">
        <v>14.0</v>
      </c>
      <c r="C1284" s="8">
        <v>4012.924</v>
      </c>
      <c r="D1284" s="8">
        <v>4529.341</v>
      </c>
      <c r="E1284" s="8">
        <v>269.1</v>
      </c>
      <c r="F1284" s="8">
        <v>1797.885</v>
      </c>
      <c r="G1284" s="8">
        <v>2144.24</v>
      </c>
      <c r="H1284" s="8">
        <v>3251.728</v>
      </c>
      <c r="I1284" s="8">
        <v>12685.8</v>
      </c>
    </row>
    <row r="1285" ht="15.75" customHeight="1">
      <c r="A1285" s="3" t="s">
        <v>7926</v>
      </c>
      <c r="B1285" s="8">
        <v>6.0</v>
      </c>
      <c r="C1285" s="8">
        <v>2047.77</v>
      </c>
      <c r="D1285" s="8">
        <v>2217.547</v>
      </c>
      <c r="E1285" s="8">
        <v>325.67</v>
      </c>
      <c r="F1285" s="8">
        <v>360.458</v>
      </c>
      <c r="G1285" s="8">
        <v>967.575</v>
      </c>
      <c r="H1285" s="8">
        <v>3786.428</v>
      </c>
      <c r="I1285" s="8">
        <v>5141.67</v>
      </c>
    </row>
    <row r="1286" ht="15.75" customHeight="1">
      <c r="A1286" s="3" t="s">
        <v>7927</v>
      </c>
      <c r="B1286" s="8">
        <v>39.0</v>
      </c>
      <c r="C1286" s="8">
        <v>1546.365</v>
      </c>
      <c r="D1286" s="8">
        <v>2232.493</v>
      </c>
      <c r="E1286" s="8">
        <v>207.0</v>
      </c>
      <c r="F1286" s="8">
        <v>421.125</v>
      </c>
      <c r="G1286" s="8">
        <v>1083.85</v>
      </c>
      <c r="H1286" s="8">
        <v>1733.86</v>
      </c>
      <c r="I1286" s="8">
        <v>12872.1</v>
      </c>
    </row>
    <row r="1287" ht="15.75" customHeight="1">
      <c r="A1287" s="3" t="s">
        <v>7928</v>
      </c>
      <c r="B1287" s="8">
        <v>15.0</v>
      </c>
      <c r="C1287" s="8">
        <v>2477.395</v>
      </c>
      <c r="D1287" s="8">
        <v>2445.355</v>
      </c>
      <c r="E1287" s="8">
        <v>322.92</v>
      </c>
      <c r="F1287" s="8">
        <v>1310.39</v>
      </c>
      <c r="G1287" s="8">
        <v>2021.09</v>
      </c>
      <c r="H1287" s="8">
        <v>2134.99</v>
      </c>
      <c r="I1287" s="8">
        <v>9418.73</v>
      </c>
    </row>
    <row r="1288" ht="15.75" customHeight="1">
      <c r="A1288" s="3" t="s">
        <v>7929</v>
      </c>
      <c r="B1288" s="8">
        <v>10.0</v>
      </c>
      <c r="C1288" s="8">
        <v>571.473</v>
      </c>
      <c r="D1288" s="8">
        <v>386.69</v>
      </c>
      <c r="E1288" s="8">
        <v>247.57</v>
      </c>
      <c r="F1288" s="8">
        <v>358.8</v>
      </c>
      <c r="G1288" s="8">
        <v>394.68</v>
      </c>
      <c r="H1288" s="8">
        <v>585.905</v>
      </c>
      <c r="I1288" s="8">
        <v>1345.49</v>
      </c>
    </row>
    <row r="1289" ht="15.75" customHeight="1">
      <c r="A1289" s="3" t="s">
        <v>7930</v>
      </c>
      <c r="B1289" s="8">
        <v>43.0</v>
      </c>
      <c r="C1289" s="8">
        <v>1849.54</v>
      </c>
      <c r="D1289" s="8">
        <v>3083.762</v>
      </c>
      <c r="E1289" s="8">
        <v>86.11</v>
      </c>
      <c r="F1289" s="8">
        <v>358.8</v>
      </c>
      <c r="G1289" s="8">
        <v>538.2</v>
      </c>
      <c r="H1289" s="8">
        <v>1932.115</v>
      </c>
      <c r="I1289" s="8">
        <v>14448.19</v>
      </c>
    </row>
    <row r="1290" ht="15.75" customHeight="1">
      <c r="A1290" s="3" t="s">
        <v>7931</v>
      </c>
      <c r="B1290" s="8">
        <v>9.0</v>
      </c>
      <c r="C1290" s="8">
        <v>1838.079</v>
      </c>
      <c r="D1290" s="8">
        <v>1951.158</v>
      </c>
      <c r="E1290" s="8">
        <v>358.8</v>
      </c>
      <c r="F1290" s="8">
        <v>575.96</v>
      </c>
      <c r="G1290" s="8">
        <v>1375.39</v>
      </c>
      <c r="H1290" s="8">
        <v>1721.01</v>
      </c>
      <c r="I1290" s="8">
        <v>6387.51</v>
      </c>
    </row>
    <row r="1291" ht="15.75" customHeight="1">
      <c r="A1291" s="3" t="s">
        <v>7932</v>
      </c>
      <c r="B1291" s="8">
        <v>11.0</v>
      </c>
      <c r="C1291" s="8">
        <v>1166.854</v>
      </c>
      <c r="D1291" s="8">
        <v>1414.751</v>
      </c>
      <c r="E1291" s="8">
        <v>134.55</v>
      </c>
      <c r="F1291" s="8">
        <v>324.625</v>
      </c>
      <c r="G1291" s="8">
        <v>538.19</v>
      </c>
      <c r="H1291" s="8">
        <v>1474.79</v>
      </c>
      <c r="I1291" s="8">
        <v>4687.9</v>
      </c>
    </row>
    <row r="1292" ht="15.75" customHeight="1">
      <c r="A1292" s="3" t="s">
        <v>7933</v>
      </c>
      <c r="B1292" s="8">
        <v>16.0</v>
      </c>
      <c r="C1292" s="8">
        <v>2198.271</v>
      </c>
      <c r="D1292" s="8">
        <v>2592.893</v>
      </c>
      <c r="E1292" s="8">
        <v>251.06</v>
      </c>
      <c r="F1292" s="8">
        <v>515.773</v>
      </c>
      <c r="G1292" s="8">
        <v>1180.495</v>
      </c>
      <c r="H1292" s="8">
        <v>2097.858</v>
      </c>
      <c r="I1292" s="8">
        <v>8977.47</v>
      </c>
    </row>
    <row r="1293" ht="15.75" customHeight="1">
      <c r="A1293" s="3" t="s">
        <v>7934</v>
      </c>
      <c r="B1293" s="8">
        <v>11.0</v>
      </c>
      <c r="C1293" s="8">
        <v>1484.817</v>
      </c>
      <c r="D1293" s="8">
        <v>1457.254</v>
      </c>
      <c r="E1293" s="8">
        <v>287.04</v>
      </c>
      <c r="F1293" s="8">
        <v>586.635</v>
      </c>
      <c r="G1293" s="8">
        <v>1130.92</v>
      </c>
      <c r="H1293" s="8">
        <v>1568.05</v>
      </c>
      <c r="I1293" s="8">
        <v>5138.43</v>
      </c>
    </row>
    <row r="1294" ht="15.75" customHeight="1">
      <c r="A1294" s="3" t="s">
        <v>7935</v>
      </c>
      <c r="B1294" s="8">
        <v>9.0</v>
      </c>
      <c r="C1294" s="8">
        <v>1882.208</v>
      </c>
      <c r="D1294" s="8">
        <v>1669.125</v>
      </c>
      <c r="E1294" s="8">
        <v>358.8</v>
      </c>
      <c r="F1294" s="8">
        <v>1249.11</v>
      </c>
      <c r="G1294" s="8">
        <v>1481.28</v>
      </c>
      <c r="H1294" s="8">
        <v>2087.7</v>
      </c>
      <c r="I1294" s="8">
        <v>6068.25</v>
      </c>
    </row>
    <row r="1295" ht="15.75" customHeight="1">
      <c r="A1295" s="3" t="s">
        <v>7936</v>
      </c>
      <c r="B1295" s="8">
        <v>27.0</v>
      </c>
      <c r="C1295" s="8">
        <v>1317.014</v>
      </c>
      <c r="D1295" s="8">
        <v>1988.229</v>
      </c>
      <c r="E1295" s="8">
        <v>53.82</v>
      </c>
      <c r="F1295" s="8">
        <v>383.095</v>
      </c>
      <c r="G1295" s="8">
        <v>532.87</v>
      </c>
      <c r="H1295" s="8">
        <v>1361.655</v>
      </c>
      <c r="I1295" s="8">
        <v>9687.53</v>
      </c>
    </row>
    <row r="1296" ht="15.75" customHeight="1">
      <c r="A1296" s="3" t="s">
        <v>7937</v>
      </c>
      <c r="B1296" s="8">
        <v>11.0</v>
      </c>
      <c r="C1296" s="8">
        <v>3413.697</v>
      </c>
      <c r="D1296" s="8">
        <v>4510.477</v>
      </c>
      <c r="E1296" s="8">
        <v>202.22</v>
      </c>
      <c r="F1296" s="8">
        <v>310.52</v>
      </c>
      <c r="G1296" s="8">
        <v>1130.2</v>
      </c>
      <c r="H1296" s="8">
        <v>4694.465</v>
      </c>
      <c r="I1296" s="8">
        <v>14839.73</v>
      </c>
    </row>
    <row r="1297" ht="15.75" customHeight="1">
      <c r="A1297" s="3" t="s">
        <v>7938</v>
      </c>
      <c r="B1297" s="8">
        <v>10.0</v>
      </c>
      <c r="C1297" s="8">
        <v>1469.184</v>
      </c>
      <c r="D1297" s="8">
        <v>1680.975</v>
      </c>
      <c r="E1297" s="8">
        <v>107.64</v>
      </c>
      <c r="F1297" s="8">
        <v>380.585</v>
      </c>
      <c r="G1297" s="8">
        <v>1006.605</v>
      </c>
      <c r="H1297" s="8">
        <v>1275.93</v>
      </c>
      <c r="I1297" s="8">
        <v>5381.96</v>
      </c>
    </row>
    <row r="1298" ht="15.75" customHeight="1">
      <c r="A1298" s="3" t="s">
        <v>7939</v>
      </c>
      <c r="B1298" s="8">
        <v>13.0</v>
      </c>
      <c r="C1298" s="8">
        <v>1956.275</v>
      </c>
      <c r="D1298" s="8">
        <v>2453.702</v>
      </c>
      <c r="E1298" s="8">
        <v>359.68</v>
      </c>
      <c r="F1298" s="8">
        <v>762.75</v>
      </c>
      <c r="G1298" s="8">
        <v>1130.21</v>
      </c>
      <c r="H1298" s="8">
        <v>2082.28</v>
      </c>
      <c r="I1298" s="8">
        <v>9570.48</v>
      </c>
    </row>
    <row r="1299" ht="15.75" customHeight="1">
      <c r="A1299" s="3" t="s">
        <v>7940</v>
      </c>
      <c r="B1299" s="8">
        <v>4.0</v>
      </c>
      <c r="C1299" s="8">
        <v>578.562</v>
      </c>
      <c r="D1299" s="8">
        <v>192.221</v>
      </c>
      <c r="E1299" s="8">
        <v>376.74</v>
      </c>
      <c r="F1299" s="8">
        <v>497.835</v>
      </c>
      <c r="G1299" s="8">
        <v>548.965</v>
      </c>
      <c r="H1299" s="8">
        <v>629.692</v>
      </c>
      <c r="I1299" s="8">
        <v>839.58</v>
      </c>
    </row>
    <row r="1300" ht="15.75" customHeight="1">
      <c r="A1300" s="3" t="s">
        <v>7941</v>
      </c>
      <c r="B1300" s="8">
        <v>12.0</v>
      </c>
      <c r="C1300" s="8">
        <v>2682.821</v>
      </c>
      <c r="D1300" s="8">
        <v>3590.142</v>
      </c>
      <c r="E1300" s="8">
        <v>269.1</v>
      </c>
      <c r="F1300" s="8">
        <v>312.352</v>
      </c>
      <c r="G1300" s="8">
        <v>495.14</v>
      </c>
      <c r="H1300" s="8">
        <v>3540.052</v>
      </c>
      <c r="I1300" s="8">
        <v>9201.1</v>
      </c>
    </row>
    <row r="1301" ht="15.75" customHeight="1">
      <c r="A1301" s="3" t="s">
        <v>7942</v>
      </c>
      <c r="B1301" s="8">
        <v>45.0</v>
      </c>
      <c r="C1301" s="8">
        <v>1393.928</v>
      </c>
      <c r="D1301" s="8">
        <v>1984.074</v>
      </c>
      <c r="E1301" s="8">
        <v>333.68</v>
      </c>
      <c r="F1301" s="8">
        <v>438.63</v>
      </c>
      <c r="G1301" s="8">
        <v>538.2</v>
      </c>
      <c r="H1301" s="8">
        <v>1399.31</v>
      </c>
      <c r="I1301" s="8">
        <v>11519.12</v>
      </c>
    </row>
    <row r="1302" ht="15.75" customHeight="1">
      <c r="A1302" s="3" t="s">
        <v>7943</v>
      </c>
      <c r="B1302" s="8">
        <v>55.0</v>
      </c>
      <c r="C1302" s="8">
        <v>1228.949</v>
      </c>
      <c r="D1302" s="8">
        <v>3352.383</v>
      </c>
      <c r="E1302" s="8">
        <v>42.71</v>
      </c>
      <c r="F1302" s="8">
        <v>415.905</v>
      </c>
      <c r="G1302" s="8">
        <v>448.49</v>
      </c>
      <c r="H1302" s="8">
        <v>452.295</v>
      </c>
      <c r="I1302" s="8">
        <v>21800.74</v>
      </c>
    </row>
    <row r="1303" ht="15.75" customHeight="1">
      <c r="A1303" s="3" t="s">
        <v>7944</v>
      </c>
      <c r="B1303" s="8">
        <v>45.0</v>
      </c>
      <c r="C1303" s="8">
        <v>1421.132</v>
      </c>
      <c r="D1303" s="8">
        <v>3169.181</v>
      </c>
      <c r="E1303" s="8">
        <v>407.72</v>
      </c>
      <c r="F1303" s="8">
        <v>448.16</v>
      </c>
      <c r="G1303" s="8">
        <v>448.49</v>
      </c>
      <c r="H1303" s="8">
        <v>456.1</v>
      </c>
      <c r="I1303" s="8">
        <v>16473.33</v>
      </c>
    </row>
    <row r="1304" ht="15.75" customHeight="1">
      <c r="A1304" s="3" t="s">
        <v>7945</v>
      </c>
      <c r="B1304" s="8">
        <v>30.0</v>
      </c>
      <c r="C1304" s="8">
        <v>664.926</v>
      </c>
      <c r="D1304" s="8">
        <v>383.116</v>
      </c>
      <c r="E1304" s="8">
        <v>414.51</v>
      </c>
      <c r="F1304" s="8">
        <v>444.312</v>
      </c>
      <c r="G1304" s="8">
        <v>524.06</v>
      </c>
      <c r="H1304" s="8">
        <v>592.02</v>
      </c>
      <c r="I1304" s="8">
        <v>1559.22</v>
      </c>
    </row>
    <row r="1305" ht="15.75" customHeight="1">
      <c r="A1305" s="3" t="s">
        <v>7946</v>
      </c>
      <c r="B1305" s="8">
        <v>5.0</v>
      </c>
      <c r="C1305" s="8">
        <v>1407.002</v>
      </c>
      <c r="D1305" s="8">
        <v>1273.005</v>
      </c>
      <c r="E1305" s="8">
        <v>251.16</v>
      </c>
      <c r="F1305" s="8">
        <v>978.53</v>
      </c>
      <c r="G1305" s="8">
        <v>990.27</v>
      </c>
      <c r="H1305" s="8">
        <v>1227.09</v>
      </c>
      <c r="I1305" s="8">
        <v>3587.96</v>
      </c>
    </row>
    <row r="1306" ht="15.75" customHeight="1">
      <c r="A1306" s="3" t="s">
        <v>7947</v>
      </c>
      <c r="B1306" s="8">
        <v>33.0</v>
      </c>
      <c r="C1306" s="8">
        <v>2388.95</v>
      </c>
      <c r="D1306" s="8">
        <v>2782.796</v>
      </c>
      <c r="E1306" s="8">
        <v>215.28</v>
      </c>
      <c r="F1306" s="8">
        <v>592.01</v>
      </c>
      <c r="G1306" s="8">
        <v>1077.19</v>
      </c>
      <c r="H1306" s="8">
        <v>2940.0</v>
      </c>
      <c r="I1306" s="8">
        <v>10225.72</v>
      </c>
    </row>
    <row r="1307" ht="15.75" customHeight="1">
      <c r="A1307" s="3" t="s">
        <v>7948</v>
      </c>
      <c r="B1307" s="8">
        <v>2.0</v>
      </c>
      <c r="C1307" s="8">
        <v>1393.93</v>
      </c>
      <c r="D1307" s="8">
        <v>768.738</v>
      </c>
      <c r="E1307" s="8">
        <v>850.35</v>
      </c>
      <c r="F1307" s="8">
        <v>1122.14</v>
      </c>
      <c r="G1307" s="8">
        <v>1393.93</v>
      </c>
      <c r="H1307" s="8">
        <v>1665.72</v>
      </c>
      <c r="I1307" s="8">
        <v>1937.51</v>
      </c>
    </row>
    <row r="1308" ht="15.75" customHeight="1">
      <c r="A1308" s="3" t="s">
        <v>7949</v>
      </c>
      <c r="B1308" s="8">
        <v>14.0</v>
      </c>
      <c r="C1308" s="8">
        <v>1882.633</v>
      </c>
      <c r="D1308" s="8">
        <v>1500.205</v>
      </c>
      <c r="E1308" s="8">
        <v>294.1</v>
      </c>
      <c r="F1308" s="8">
        <v>489.758</v>
      </c>
      <c r="G1308" s="8">
        <v>1558.625</v>
      </c>
      <c r="H1308" s="8">
        <v>2881.18</v>
      </c>
      <c r="I1308" s="8">
        <v>4305.55</v>
      </c>
    </row>
    <row r="1309" ht="15.75" customHeight="1">
      <c r="A1309" s="3" t="s">
        <v>7950</v>
      </c>
      <c r="B1309" s="8">
        <v>31.0</v>
      </c>
      <c r="C1309" s="8">
        <v>5926.007</v>
      </c>
      <c r="D1309" s="8">
        <v>14832.076</v>
      </c>
      <c r="E1309" s="8">
        <v>269.1</v>
      </c>
      <c r="F1309" s="8">
        <v>725.45</v>
      </c>
      <c r="G1309" s="8">
        <v>1237.85</v>
      </c>
      <c r="H1309" s="8">
        <v>2148.87</v>
      </c>
      <c r="I1309" s="8">
        <v>77429.35</v>
      </c>
    </row>
    <row r="1310" ht="15.75" customHeight="1">
      <c r="A1310" s="3" t="s">
        <v>7951</v>
      </c>
      <c r="B1310" s="8">
        <v>13.0</v>
      </c>
      <c r="C1310" s="8">
        <v>7526.485</v>
      </c>
      <c r="D1310" s="8">
        <v>16152.379</v>
      </c>
      <c r="E1310" s="8">
        <v>235.02</v>
      </c>
      <c r="F1310" s="8">
        <v>452.08</v>
      </c>
      <c r="G1310" s="8">
        <v>654.36</v>
      </c>
      <c r="H1310" s="8">
        <v>1977.09</v>
      </c>
      <c r="I1310" s="8">
        <v>44493.88</v>
      </c>
    </row>
    <row r="1311" ht="15.75" customHeight="1">
      <c r="A1311" s="3" t="s">
        <v>7952</v>
      </c>
      <c r="B1311" s="8">
        <v>69.0</v>
      </c>
      <c r="C1311" s="8">
        <v>1100.048</v>
      </c>
      <c r="D1311" s="8">
        <v>1631.454</v>
      </c>
      <c r="E1311" s="8">
        <v>4.3</v>
      </c>
      <c r="F1311" s="8">
        <v>358.8</v>
      </c>
      <c r="G1311" s="8">
        <v>592.02</v>
      </c>
      <c r="H1311" s="8">
        <v>1076.39</v>
      </c>
      <c r="I1311" s="8">
        <v>10494.82</v>
      </c>
    </row>
    <row r="1312" ht="15.75" customHeight="1">
      <c r="A1312" s="3" t="s">
        <v>7953</v>
      </c>
      <c r="B1312" s="8">
        <v>38.0</v>
      </c>
      <c r="C1312" s="8">
        <v>907.669</v>
      </c>
      <c r="D1312" s="8">
        <v>2569.53</v>
      </c>
      <c r="E1312" s="8">
        <v>12.95</v>
      </c>
      <c r="F1312" s="8">
        <v>358.8</v>
      </c>
      <c r="G1312" s="8">
        <v>363.65</v>
      </c>
      <c r="H1312" s="8">
        <v>559.72</v>
      </c>
      <c r="I1312" s="8">
        <v>16219.52</v>
      </c>
    </row>
    <row r="1313" ht="15.75" customHeight="1">
      <c r="A1313" s="3" t="s">
        <v>7954</v>
      </c>
      <c r="B1313" s="8">
        <v>19.0</v>
      </c>
      <c r="C1313" s="8">
        <v>4569.023</v>
      </c>
      <c r="D1313" s="8">
        <v>10384.766</v>
      </c>
      <c r="E1313" s="8">
        <v>215.28</v>
      </c>
      <c r="F1313" s="8">
        <v>749.945</v>
      </c>
      <c r="G1313" s="8">
        <v>1022.57</v>
      </c>
      <c r="H1313" s="8">
        <v>1973.385</v>
      </c>
      <c r="I1313" s="8">
        <v>45564.19</v>
      </c>
    </row>
    <row r="1314" ht="15.75" customHeight="1">
      <c r="A1314" s="3" t="s">
        <v>7955</v>
      </c>
      <c r="B1314" s="8">
        <v>69.0</v>
      </c>
      <c r="C1314" s="8">
        <v>3410.032</v>
      </c>
      <c r="D1314" s="8">
        <v>9771.957</v>
      </c>
      <c r="E1314" s="8">
        <v>296.01</v>
      </c>
      <c r="F1314" s="8">
        <v>358.8</v>
      </c>
      <c r="G1314" s="8">
        <v>699.65</v>
      </c>
      <c r="H1314" s="8">
        <v>2346.51</v>
      </c>
      <c r="I1314" s="8">
        <v>77388.49</v>
      </c>
    </row>
    <row r="1315" ht="15.75" customHeight="1">
      <c r="A1315" s="3" t="s">
        <v>7956</v>
      </c>
      <c r="B1315" s="8">
        <v>16.0</v>
      </c>
      <c r="C1315" s="8">
        <v>2595.867</v>
      </c>
      <c r="D1315" s="8">
        <v>2789.783</v>
      </c>
      <c r="E1315" s="8">
        <v>267.43</v>
      </c>
      <c r="F1315" s="8">
        <v>564.695</v>
      </c>
      <c r="G1315" s="8">
        <v>1399.305</v>
      </c>
      <c r="H1315" s="8">
        <v>3618.705</v>
      </c>
      <c r="I1315" s="8">
        <v>8072.93</v>
      </c>
    </row>
    <row r="1316" ht="15.75" customHeight="1">
      <c r="A1316" s="3" t="s">
        <v>7957</v>
      </c>
      <c r="B1316" s="8">
        <v>24.0</v>
      </c>
      <c r="C1316" s="8">
        <v>1644.517</v>
      </c>
      <c r="D1316" s="8">
        <v>3900.581</v>
      </c>
      <c r="E1316" s="8">
        <v>179.4</v>
      </c>
      <c r="F1316" s="8">
        <v>358.8</v>
      </c>
      <c r="G1316" s="8">
        <v>543.69</v>
      </c>
      <c r="H1316" s="8">
        <v>1027.415</v>
      </c>
      <c r="I1316" s="8">
        <v>19425.96</v>
      </c>
    </row>
    <row r="1317" ht="15.75" customHeight="1">
      <c r="A1317" s="3" t="s">
        <v>7958</v>
      </c>
      <c r="B1317" s="8">
        <v>34.0</v>
      </c>
      <c r="C1317" s="8">
        <v>2475.135</v>
      </c>
      <c r="D1317" s="8">
        <v>7201.88</v>
      </c>
      <c r="E1317" s="8">
        <v>61.66</v>
      </c>
      <c r="F1317" s="8">
        <v>269.1</v>
      </c>
      <c r="G1317" s="8">
        <v>358.8</v>
      </c>
      <c r="H1317" s="8">
        <v>713.105</v>
      </c>
      <c r="I1317" s="8">
        <v>33133.43</v>
      </c>
    </row>
    <row r="1318" ht="15.75" customHeight="1">
      <c r="A1318" s="3" t="s">
        <v>7959</v>
      </c>
      <c r="B1318" s="8">
        <v>13.0</v>
      </c>
      <c r="C1318" s="8">
        <v>3093.366</v>
      </c>
      <c r="D1318" s="8">
        <v>4516.213</v>
      </c>
      <c r="E1318" s="8">
        <v>287.37</v>
      </c>
      <c r="F1318" s="8">
        <v>484.37</v>
      </c>
      <c r="G1318" s="8">
        <v>673.97</v>
      </c>
      <c r="H1318" s="8">
        <v>2544.66</v>
      </c>
      <c r="I1318" s="8">
        <v>14160.51</v>
      </c>
    </row>
    <row r="1319" ht="15.75" customHeight="1">
      <c r="A1319" s="3" t="s">
        <v>7960</v>
      </c>
      <c r="B1319" s="8">
        <v>18.0</v>
      </c>
      <c r="C1319" s="8">
        <v>2115.839</v>
      </c>
      <c r="D1319" s="8">
        <v>3896.116</v>
      </c>
      <c r="E1319" s="8">
        <v>322.75</v>
      </c>
      <c r="F1319" s="8">
        <v>621.91</v>
      </c>
      <c r="G1319" s="8">
        <v>863.345</v>
      </c>
      <c r="H1319" s="8">
        <v>1529.518</v>
      </c>
      <c r="I1319" s="8">
        <v>17051.75</v>
      </c>
    </row>
    <row r="1320" ht="15.75" customHeight="1">
      <c r="A1320" s="3" t="s">
        <v>7961</v>
      </c>
      <c r="B1320" s="8">
        <v>57.0</v>
      </c>
      <c r="C1320" s="8">
        <v>3037.35</v>
      </c>
      <c r="D1320" s="8">
        <v>8057.5</v>
      </c>
      <c r="E1320" s="8">
        <v>42.67</v>
      </c>
      <c r="F1320" s="8">
        <v>592.02</v>
      </c>
      <c r="G1320" s="8">
        <v>1282.9</v>
      </c>
      <c r="H1320" s="8">
        <v>2457.78</v>
      </c>
      <c r="I1320" s="8">
        <v>59201.53</v>
      </c>
    </row>
    <row r="1321" ht="15.75" customHeight="1">
      <c r="A1321" s="3" t="s">
        <v>7962</v>
      </c>
      <c r="B1321" s="8">
        <v>40.0</v>
      </c>
      <c r="C1321" s="8">
        <v>1124.159</v>
      </c>
      <c r="D1321" s="8">
        <v>2879.613</v>
      </c>
      <c r="E1321" s="8">
        <v>86.11</v>
      </c>
      <c r="F1321" s="8">
        <v>271.14</v>
      </c>
      <c r="G1321" s="8">
        <v>358.8</v>
      </c>
      <c r="H1321" s="8">
        <v>592.01</v>
      </c>
      <c r="I1321" s="8">
        <v>17620.73</v>
      </c>
    </row>
    <row r="1322" ht="15.75" customHeight="1">
      <c r="A1322" s="3" t="s">
        <v>7963</v>
      </c>
      <c r="B1322" s="8">
        <v>16.0</v>
      </c>
      <c r="C1322" s="8">
        <v>1679.443</v>
      </c>
      <c r="D1322" s="8">
        <v>1248.622</v>
      </c>
      <c r="E1322" s="8">
        <v>279.86</v>
      </c>
      <c r="F1322" s="8">
        <v>632.378</v>
      </c>
      <c r="G1322" s="8">
        <v>1181.845</v>
      </c>
      <c r="H1322" s="8">
        <v>3149.27</v>
      </c>
      <c r="I1322" s="8">
        <v>3635.24</v>
      </c>
    </row>
    <row r="1323" ht="15.75" customHeight="1">
      <c r="A1323" s="3" t="s">
        <v>7964</v>
      </c>
      <c r="B1323" s="8">
        <v>48.0</v>
      </c>
      <c r="C1323" s="8">
        <v>4648.16</v>
      </c>
      <c r="D1323" s="8">
        <v>13688.355</v>
      </c>
      <c r="E1323" s="8">
        <v>107.64</v>
      </c>
      <c r="F1323" s="8">
        <v>645.838</v>
      </c>
      <c r="G1323" s="8">
        <v>1003.925</v>
      </c>
      <c r="H1323" s="8">
        <v>1939.76</v>
      </c>
      <c r="I1323" s="8">
        <v>83958.36</v>
      </c>
    </row>
    <row r="1324" ht="15.75" customHeight="1">
      <c r="A1324" s="3" t="s">
        <v>7965</v>
      </c>
      <c r="B1324" s="8">
        <v>44.0</v>
      </c>
      <c r="C1324" s="8">
        <v>1124.235</v>
      </c>
      <c r="D1324" s="8">
        <v>1488.286</v>
      </c>
      <c r="E1324" s="8">
        <v>245.46</v>
      </c>
      <c r="F1324" s="8">
        <v>358.8</v>
      </c>
      <c r="G1324" s="8">
        <v>505.685</v>
      </c>
      <c r="H1324" s="8">
        <v>1327.55</v>
      </c>
      <c r="I1324" s="8">
        <v>6587.53</v>
      </c>
    </row>
    <row r="1325" ht="15.75" customHeight="1">
      <c r="A1325" s="3" t="s">
        <v>7966</v>
      </c>
      <c r="B1325" s="8">
        <v>16.0</v>
      </c>
      <c r="C1325" s="8">
        <v>4746.127</v>
      </c>
      <c r="D1325" s="8">
        <v>6497.349</v>
      </c>
      <c r="E1325" s="8">
        <v>296.01</v>
      </c>
      <c r="F1325" s="8">
        <v>911.105</v>
      </c>
      <c r="G1325" s="8">
        <v>1681.66</v>
      </c>
      <c r="H1325" s="8">
        <v>6643.29</v>
      </c>
      <c r="I1325" s="8">
        <v>25564.44</v>
      </c>
    </row>
    <row r="1326" ht="15.75" customHeight="1">
      <c r="A1326" s="3" t="s">
        <v>7967</v>
      </c>
      <c r="B1326" s="8">
        <v>106.0</v>
      </c>
      <c r="C1326" s="8">
        <v>1664.214</v>
      </c>
      <c r="D1326" s="8">
        <v>4930.096</v>
      </c>
      <c r="E1326" s="8">
        <v>179.51</v>
      </c>
      <c r="F1326" s="8">
        <v>358.8</v>
      </c>
      <c r="G1326" s="8">
        <v>425.72</v>
      </c>
      <c r="H1326" s="8">
        <v>1210.95</v>
      </c>
      <c r="I1326" s="8">
        <v>48232.8</v>
      </c>
    </row>
    <row r="1327" ht="15.75" customHeight="1">
      <c r="A1327" s="3" t="s">
        <v>7968</v>
      </c>
      <c r="B1327" s="8">
        <v>20.0</v>
      </c>
      <c r="C1327" s="8">
        <v>1699.037</v>
      </c>
      <c r="D1327" s="8">
        <v>2553.468</v>
      </c>
      <c r="E1327" s="8">
        <v>90.01</v>
      </c>
      <c r="F1327" s="8">
        <v>358.8</v>
      </c>
      <c r="G1327" s="8">
        <v>733.74</v>
      </c>
      <c r="H1327" s="8">
        <v>1533.942</v>
      </c>
      <c r="I1327" s="8">
        <v>9601.66</v>
      </c>
    </row>
    <row r="1328" ht="15.75" customHeight="1">
      <c r="A1328" s="3" t="s">
        <v>7969</v>
      </c>
      <c r="B1328" s="8">
        <v>22.0</v>
      </c>
      <c r="C1328" s="8">
        <v>2079.489</v>
      </c>
      <c r="D1328" s="8">
        <v>3136.663</v>
      </c>
      <c r="E1328" s="8">
        <v>138.85</v>
      </c>
      <c r="F1328" s="8">
        <v>361.258</v>
      </c>
      <c r="G1328" s="8">
        <v>663.77</v>
      </c>
      <c r="H1328" s="8">
        <v>2234.087</v>
      </c>
      <c r="I1328" s="8">
        <v>14027.71</v>
      </c>
    </row>
    <row r="1329" ht="15.75" customHeight="1">
      <c r="A1329" s="3" t="s">
        <v>7970</v>
      </c>
      <c r="B1329" s="8">
        <v>49.0</v>
      </c>
      <c r="C1329" s="8">
        <v>2884.709</v>
      </c>
      <c r="D1329" s="8">
        <v>4513.342</v>
      </c>
      <c r="E1329" s="8">
        <v>258.33</v>
      </c>
      <c r="F1329" s="8">
        <v>699.65</v>
      </c>
      <c r="G1329" s="8">
        <v>1304.72</v>
      </c>
      <c r="H1329" s="8">
        <v>2373.9</v>
      </c>
      <c r="I1329" s="8">
        <v>25833.12</v>
      </c>
    </row>
    <row r="1330" ht="15.75" customHeight="1">
      <c r="A1330" s="3" t="s">
        <v>7971</v>
      </c>
      <c r="B1330" s="8">
        <v>9.0</v>
      </c>
      <c r="C1330" s="8">
        <v>1412.892</v>
      </c>
      <c r="D1330" s="8">
        <v>1533.072</v>
      </c>
      <c r="E1330" s="8">
        <v>322.92</v>
      </c>
      <c r="F1330" s="8">
        <v>672.74</v>
      </c>
      <c r="G1330" s="8">
        <v>990.28</v>
      </c>
      <c r="H1330" s="8">
        <v>1076.39</v>
      </c>
      <c r="I1330" s="8">
        <v>5282.35</v>
      </c>
    </row>
    <row r="1331" ht="15.75" customHeight="1">
      <c r="A1331" s="3" t="s">
        <v>7972</v>
      </c>
      <c r="B1331" s="8">
        <v>14.0</v>
      </c>
      <c r="C1331" s="8">
        <v>6251.209</v>
      </c>
      <c r="D1331" s="8">
        <v>13446.38</v>
      </c>
      <c r="E1331" s="8">
        <v>57.41</v>
      </c>
      <c r="F1331" s="8">
        <v>699.652</v>
      </c>
      <c r="G1331" s="8">
        <v>1522.505</v>
      </c>
      <c r="H1331" s="8">
        <v>3122.37</v>
      </c>
      <c r="I1331" s="8">
        <v>51188.6</v>
      </c>
    </row>
    <row r="1332" ht="15.75" customHeight="1">
      <c r="A1332" s="3" t="s">
        <v>7973</v>
      </c>
      <c r="B1332" s="8">
        <v>10.0</v>
      </c>
      <c r="C1332" s="8">
        <v>2410.587</v>
      </c>
      <c r="D1332" s="8">
        <v>4445.319</v>
      </c>
      <c r="E1332" s="8">
        <v>233.42</v>
      </c>
      <c r="F1332" s="8">
        <v>639.225</v>
      </c>
      <c r="G1332" s="8">
        <v>877.64</v>
      </c>
      <c r="H1332" s="8">
        <v>1385.847</v>
      </c>
      <c r="I1332" s="8">
        <v>14878.3</v>
      </c>
    </row>
    <row r="1333" ht="15.75" customHeight="1">
      <c r="A1333" s="3" t="s">
        <v>7974</v>
      </c>
      <c r="B1333" s="8">
        <v>24.0</v>
      </c>
      <c r="C1333" s="8">
        <v>1285.978</v>
      </c>
      <c r="D1333" s="8">
        <v>1850.459</v>
      </c>
      <c r="E1333" s="8">
        <v>30.21</v>
      </c>
      <c r="F1333" s="8">
        <v>358.8</v>
      </c>
      <c r="G1333" s="8">
        <v>358.8</v>
      </c>
      <c r="H1333" s="8">
        <v>1158.02</v>
      </c>
      <c r="I1333" s="8">
        <v>6458.28</v>
      </c>
    </row>
    <row r="1334" ht="15.75" customHeight="1">
      <c r="A1334" s="3" t="s">
        <v>7975</v>
      </c>
      <c r="B1334" s="8">
        <v>30.0</v>
      </c>
      <c r="C1334" s="8">
        <v>1953.832</v>
      </c>
      <c r="D1334" s="8">
        <v>2856.561</v>
      </c>
      <c r="E1334" s="8">
        <v>322.92</v>
      </c>
      <c r="F1334" s="8">
        <v>467.202</v>
      </c>
      <c r="G1334" s="8">
        <v>834.2</v>
      </c>
      <c r="H1334" s="8">
        <v>1722.972</v>
      </c>
      <c r="I1334" s="8">
        <v>13402.83</v>
      </c>
    </row>
    <row r="1335" ht="15.75" customHeight="1">
      <c r="A1335" s="3" t="s">
        <v>7976</v>
      </c>
      <c r="B1335" s="8">
        <v>9.0</v>
      </c>
      <c r="C1335" s="8">
        <v>2860.833</v>
      </c>
      <c r="D1335" s="8">
        <v>5445.621</v>
      </c>
      <c r="E1335" s="8">
        <v>419.79</v>
      </c>
      <c r="F1335" s="8">
        <v>592.02</v>
      </c>
      <c r="G1335" s="8">
        <v>1225.84</v>
      </c>
      <c r="H1335" s="8">
        <v>1560.77</v>
      </c>
      <c r="I1335" s="8">
        <v>17331.75</v>
      </c>
    </row>
    <row r="1336" ht="15.75" customHeight="1">
      <c r="A1336" s="3" t="s">
        <v>7977</v>
      </c>
      <c r="B1336" s="8">
        <v>18.0</v>
      </c>
      <c r="C1336" s="8">
        <v>2420.763</v>
      </c>
      <c r="D1336" s="8">
        <v>2627.664</v>
      </c>
      <c r="E1336" s="8">
        <v>297.55</v>
      </c>
      <c r="F1336" s="8">
        <v>687.545</v>
      </c>
      <c r="G1336" s="8">
        <v>1269.83</v>
      </c>
      <c r="H1336" s="8">
        <v>3021.752</v>
      </c>
      <c r="I1336" s="8">
        <v>9056.74</v>
      </c>
    </row>
    <row r="1337" ht="15.75" customHeight="1">
      <c r="A1337" s="3" t="s">
        <v>7978</v>
      </c>
      <c r="B1337" s="8">
        <v>56.0</v>
      </c>
      <c r="C1337" s="8">
        <v>1765.986</v>
      </c>
      <c r="D1337" s="8">
        <v>2776.861</v>
      </c>
      <c r="E1337" s="8">
        <v>48.42</v>
      </c>
      <c r="F1337" s="8">
        <v>553.642</v>
      </c>
      <c r="G1337" s="8">
        <v>699.65</v>
      </c>
      <c r="H1337" s="8">
        <v>1384.342</v>
      </c>
      <c r="I1337" s="8">
        <v>13615.93</v>
      </c>
    </row>
    <row r="1338" ht="15.75" customHeight="1">
      <c r="A1338" s="3" t="s">
        <v>7979</v>
      </c>
      <c r="B1338" s="8">
        <v>12.0</v>
      </c>
      <c r="C1338" s="8">
        <v>3369.75</v>
      </c>
      <c r="D1338" s="8">
        <v>5682.414</v>
      </c>
      <c r="E1338" s="8">
        <v>269.1</v>
      </c>
      <c r="F1338" s="8">
        <v>473.608</v>
      </c>
      <c r="G1338" s="8">
        <v>1553.755</v>
      </c>
      <c r="H1338" s="8">
        <v>3453.32</v>
      </c>
      <c r="I1338" s="8">
        <v>20793.91</v>
      </c>
    </row>
    <row r="1339" ht="15.75" customHeight="1">
      <c r="A1339" s="3" t="s">
        <v>7980</v>
      </c>
      <c r="B1339" s="8">
        <v>17.0</v>
      </c>
      <c r="C1339" s="8">
        <v>1844.271</v>
      </c>
      <c r="D1339" s="8">
        <v>1959.62</v>
      </c>
      <c r="E1339" s="8">
        <v>276.23</v>
      </c>
      <c r="F1339" s="8">
        <v>612.02</v>
      </c>
      <c r="G1339" s="8">
        <v>1148.15</v>
      </c>
      <c r="H1339" s="8">
        <v>2110.6</v>
      </c>
      <c r="I1339" s="8">
        <v>7460.3</v>
      </c>
    </row>
    <row r="1340" ht="15.75" customHeight="1">
      <c r="A1340" s="3" t="s">
        <v>7981</v>
      </c>
      <c r="B1340" s="8">
        <v>29.0</v>
      </c>
      <c r="C1340" s="8">
        <v>4244.694</v>
      </c>
      <c r="D1340" s="8">
        <v>11899.083</v>
      </c>
      <c r="E1340" s="8">
        <v>107.64</v>
      </c>
      <c r="F1340" s="8">
        <v>717.59</v>
      </c>
      <c r="G1340" s="8">
        <v>1478.67</v>
      </c>
      <c r="H1340" s="8">
        <v>2392.0</v>
      </c>
      <c r="I1340" s="8">
        <v>64950.4</v>
      </c>
    </row>
    <row r="1341" ht="15.75" customHeight="1">
      <c r="A1341" s="3" t="s">
        <v>7982</v>
      </c>
      <c r="B1341" s="8">
        <v>11.0</v>
      </c>
      <c r="C1341" s="8">
        <v>9720.926</v>
      </c>
      <c r="D1341" s="8">
        <v>22199.929</v>
      </c>
      <c r="E1341" s="8">
        <v>193.75</v>
      </c>
      <c r="F1341" s="8">
        <v>618.93</v>
      </c>
      <c r="G1341" s="8">
        <v>1569.74</v>
      </c>
      <c r="H1341" s="8">
        <v>6884.775</v>
      </c>
      <c r="I1341" s="8">
        <v>75865.34</v>
      </c>
    </row>
    <row r="1342" ht="15.75" customHeight="1">
      <c r="A1342" s="3" t="s">
        <v>7983</v>
      </c>
      <c r="B1342" s="8">
        <v>14.0</v>
      </c>
      <c r="C1342" s="8">
        <v>1695.329</v>
      </c>
      <c r="D1342" s="8">
        <v>1931.345</v>
      </c>
      <c r="E1342" s="8">
        <v>53.82</v>
      </c>
      <c r="F1342" s="8">
        <v>747.342</v>
      </c>
      <c r="G1342" s="8">
        <v>842.4</v>
      </c>
      <c r="H1342" s="8">
        <v>1758.058</v>
      </c>
      <c r="I1342" s="8">
        <v>7100.47</v>
      </c>
    </row>
    <row r="1343" ht="15.75" customHeight="1">
      <c r="A1343" s="3" t="s">
        <v>7984</v>
      </c>
      <c r="B1343" s="8">
        <v>70.0</v>
      </c>
      <c r="C1343" s="8">
        <v>2076.09</v>
      </c>
      <c r="D1343" s="8">
        <v>4444.963</v>
      </c>
      <c r="E1343" s="8">
        <v>50.23</v>
      </c>
      <c r="F1343" s="8">
        <v>367.77</v>
      </c>
      <c r="G1343" s="8">
        <v>742.71</v>
      </c>
      <c r="H1343" s="8">
        <v>1267.758</v>
      </c>
      <c r="I1343" s="8">
        <v>26193.01</v>
      </c>
    </row>
    <row r="1344" ht="15.75" customHeight="1">
      <c r="A1344" s="3" t="s">
        <v>7985</v>
      </c>
      <c r="B1344" s="8">
        <v>59.0</v>
      </c>
      <c r="C1344" s="8">
        <v>2475.161</v>
      </c>
      <c r="D1344" s="8">
        <v>10943.399</v>
      </c>
      <c r="E1344" s="8">
        <v>344.44</v>
      </c>
      <c r="F1344" s="8">
        <v>435.965</v>
      </c>
      <c r="G1344" s="8">
        <v>452.99</v>
      </c>
      <c r="H1344" s="8">
        <v>460.865</v>
      </c>
      <c r="I1344" s="8">
        <v>76759.57</v>
      </c>
    </row>
    <row r="1345" ht="15.75" customHeight="1">
      <c r="A1345" s="3" t="s">
        <v>7986</v>
      </c>
      <c r="B1345" s="8">
        <v>20.0</v>
      </c>
      <c r="C1345" s="8">
        <v>1554.623</v>
      </c>
      <c r="D1345" s="8">
        <v>1164.055</v>
      </c>
      <c r="E1345" s="8">
        <v>292.78</v>
      </c>
      <c r="F1345" s="8">
        <v>500.518</v>
      </c>
      <c r="G1345" s="8">
        <v>1318.06</v>
      </c>
      <c r="H1345" s="8">
        <v>2060.808</v>
      </c>
      <c r="I1345" s="8">
        <v>3942.86</v>
      </c>
    </row>
    <row r="1346" ht="15.75" customHeight="1">
      <c r="A1346" s="3" t="s">
        <v>7987</v>
      </c>
      <c r="B1346" s="8">
        <v>41.0</v>
      </c>
      <c r="C1346" s="8">
        <v>5157.989</v>
      </c>
      <c r="D1346" s="8">
        <v>13285.785</v>
      </c>
      <c r="E1346" s="8">
        <v>131.8</v>
      </c>
      <c r="F1346" s="8">
        <v>699.65</v>
      </c>
      <c r="G1346" s="8">
        <v>947.22</v>
      </c>
      <c r="H1346" s="8">
        <v>1528.31</v>
      </c>
      <c r="I1346" s="8">
        <v>70444.36</v>
      </c>
    </row>
    <row r="1347" ht="15.75" customHeight="1">
      <c r="A1347" s="3" t="s">
        <v>7988</v>
      </c>
      <c r="B1347" s="8">
        <v>7.0</v>
      </c>
      <c r="C1347" s="8">
        <v>1371.459</v>
      </c>
      <c r="D1347" s="8">
        <v>741.64</v>
      </c>
      <c r="E1347" s="8">
        <v>322.87</v>
      </c>
      <c r="F1347" s="8">
        <v>959.17</v>
      </c>
      <c r="G1347" s="8">
        <v>1291.67</v>
      </c>
      <c r="H1347" s="8">
        <v>1742.01</v>
      </c>
      <c r="I1347" s="8">
        <v>2583.31</v>
      </c>
    </row>
    <row r="1348" ht="15.75" customHeight="1">
      <c r="A1348" s="3" t="s">
        <v>7989</v>
      </c>
      <c r="B1348" s="8">
        <v>13.0</v>
      </c>
      <c r="C1348" s="8">
        <v>1707.924</v>
      </c>
      <c r="D1348" s="8">
        <v>2192.96</v>
      </c>
      <c r="E1348" s="8">
        <v>135.23</v>
      </c>
      <c r="F1348" s="8">
        <v>546.5</v>
      </c>
      <c r="G1348" s="8">
        <v>1195.99</v>
      </c>
      <c r="H1348" s="8">
        <v>1494.99</v>
      </c>
      <c r="I1348" s="8">
        <v>8448.62</v>
      </c>
    </row>
    <row r="1349" ht="15.75" customHeight="1">
      <c r="A1349" s="3" t="s">
        <v>7990</v>
      </c>
      <c r="B1349" s="8">
        <v>41.0</v>
      </c>
      <c r="C1349" s="8">
        <v>2064.759</v>
      </c>
      <c r="D1349" s="8">
        <v>3187.541</v>
      </c>
      <c r="E1349" s="8">
        <v>37.01</v>
      </c>
      <c r="F1349" s="8">
        <v>430.56</v>
      </c>
      <c r="G1349" s="8">
        <v>710.42</v>
      </c>
      <c r="H1349" s="8">
        <v>1622.7</v>
      </c>
      <c r="I1349" s="8">
        <v>15388.92</v>
      </c>
    </row>
    <row r="1350" ht="15.75" customHeight="1">
      <c r="A1350" s="3" t="s">
        <v>7991</v>
      </c>
      <c r="B1350" s="8">
        <v>18.0</v>
      </c>
      <c r="C1350" s="8">
        <v>2022.416</v>
      </c>
      <c r="D1350" s="8">
        <v>4074.053</v>
      </c>
      <c r="E1350" s="8">
        <v>71.76</v>
      </c>
      <c r="F1350" s="8">
        <v>359.175</v>
      </c>
      <c r="G1350" s="8">
        <v>1032.125</v>
      </c>
      <c r="H1350" s="8">
        <v>1722.23</v>
      </c>
      <c r="I1350" s="8">
        <v>17982.54</v>
      </c>
    </row>
    <row r="1351" ht="15.75" customHeight="1">
      <c r="A1351" s="3" t="s">
        <v>7992</v>
      </c>
      <c r="B1351" s="8">
        <v>11.0</v>
      </c>
      <c r="C1351" s="8">
        <v>1735.808</v>
      </c>
      <c r="D1351" s="8">
        <v>1876.412</v>
      </c>
      <c r="E1351" s="8">
        <v>205.03</v>
      </c>
      <c r="F1351" s="8">
        <v>702.295</v>
      </c>
      <c r="G1351" s="8">
        <v>1004.64</v>
      </c>
      <c r="H1351" s="8">
        <v>2281.34</v>
      </c>
      <c r="I1351" s="8">
        <v>6849.76</v>
      </c>
    </row>
    <row r="1352" ht="15.75" customHeight="1">
      <c r="A1352" s="3" t="s">
        <v>7993</v>
      </c>
      <c r="B1352" s="8">
        <v>35.0</v>
      </c>
      <c r="C1352" s="8">
        <v>2837.393</v>
      </c>
      <c r="D1352" s="8">
        <v>3056.345</v>
      </c>
      <c r="E1352" s="8">
        <v>68.79</v>
      </c>
      <c r="F1352" s="8">
        <v>1002.55</v>
      </c>
      <c r="G1352" s="8">
        <v>2152.76</v>
      </c>
      <c r="H1352" s="8">
        <v>3456.775</v>
      </c>
      <c r="I1352" s="8">
        <v>17326.14</v>
      </c>
    </row>
    <row r="1353" ht="15.75" customHeight="1">
      <c r="A1353" s="3" t="s">
        <v>7994</v>
      </c>
      <c r="B1353" s="8">
        <v>11.0</v>
      </c>
      <c r="C1353" s="8">
        <v>1375.23</v>
      </c>
      <c r="D1353" s="8">
        <v>976.076</v>
      </c>
      <c r="E1353" s="8">
        <v>269.1</v>
      </c>
      <c r="F1353" s="8">
        <v>642.245</v>
      </c>
      <c r="G1353" s="8">
        <v>968.75</v>
      </c>
      <c r="H1353" s="8">
        <v>2131.59</v>
      </c>
      <c r="I1353" s="8">
        <v>3444.45</v>
      </c>
    </row>
    <row r="1354" ht="15.75" customHeight="1">
      <c r="A1354" s="3" t="s">
        <v>7995</v>
      </c>
      <c r="B1354" s="8">
        <v>23.0</v>
      </c>
      <c r="C1354" s="8">
        <v>11811.722</v>
      </c>
      <c r="D1354" s="8">
        <v>37205.281</v>
      </c>
      <c r="E1354" s="8">
        <v>8.75</v>
      </c>
      <c r="F1354" s="8">
        <v>620.715</v>
      </c>
      <c r="G1354" s="8">
        <v>1022.57</v>
      </c>
      <c r="H1354" s="8">
        <v>4841.91</v>
      </c>
      <c r="I1354" s="8">
        <v>177604.6</v>
      </c>
    </row>
    <row r="1355" ht="15.75" customHeight="1">
      <c r="A1355" s="3" t="s">
        <v>7996</v>
      </c>
      <c r="B1355" s="8">
        <v>52.0</v>
      </c>
      <c r="C1355" s="8">
        <v>1982.208</v>
      </c>
      <c r="D1355" s="8">
        <v>3694.005</v>
      </c>
      <c r="E1355" s="8">
        <v>80.88</v>
      </c>
      <c r="F1355" s="8">
        <v>592.01</v>
      </c>
      <c r="G1355" s="8">
        <v>941.84</v>
      </c>
      <c r="H1355" s="8">
        <v>1746.968</v>
      </c>
      <c r="I1355" s="8">
        <v>25311.7</v>
      </c>
    </row>
    <row r="1356" ht="15.75" customHeight="1">
      <c r="A1356" s="3" t="s">
        <v>7997</v>
      </c>
      <c r="B1356" s="8">
        <v>19.0</v>
      </c>
      <c r="C1356" s="8">
        <v>4466.604</v>
      </c>
      <c r="D1356" s="8">
        <v>4928.118</v>
      </c>
      <c r="E1356" s="8">
        <v>349.83</v>
      </c>
      <c r="F1356" s="8">
        <v>1304.135</v>
      </c>
      <c r="G1356" s="8">
        <v>3496.0</v>
      </c>
      <c r="H1356" s="8">
        <v>5446.785</v>
      </c>
      <c r="I1356" s="8">
        <v>19177.03</v>
      </c>
    </row>
    <row r="1357" ht="15.75" customHeight="1">
      <c r="A1357" s="3" t="s">
        <v>7998</v>
      </c>
      <c r="B1357" s="8">
        <v>45.0</v>
      </c>
      <c r="C1357" s="8">
        <v>2534.386</v>
      </c>
      <c r="D1357" s="8">
        <v>5314.454</v>
      </c>
      <c r="E1357" s="8">
        <v>191.2</v>
      </c>
      <c r="F1357" s="8">
        <v>431.66</v>
      </c>
      <c r="G1357" s="8">
        <v>448.49</v>
      </c>
      <c r="H1357" s="8">
        <v>645.84</v>
      </c>
      <c r="I1357" s="8">
        <v>23919.36</v>
      </c>
    </row>
    <row r="1358" ht="15.75" customHeight="1">
      <c r="A1358" s="3" t="s">
        <v>7999</v>
      </c>
      <c r="B1358" s="8">
        <v>57.0</v>
      </c>
      <c r="C1358" s="8">
        <v>2611.488</v>
      </c>
      <c r="D1358" s="8">
        <v>3290.675</v>
      </c>
      <c r="E1358" s="8">
        <v>134.55</v>
      </c>
      <c r="F1358" s="8">
        <v>430.56</v>
      </c>
      <c r="G1358" s="8">
        <v>1076.39</v>
      </c>
      <c r="H1358" s="8">
        <v>3356.76</v>
      </c>
      <c r="I1358" s="8">
        <v>13701.45</v>
      </c>
    </row>
    <row r="1359" ht="15.75" customHeight="1">
      <c r="A1359" s="3" t="s">
        <v>8000</v>
      </c>
      <c r="B1359" s="8">
        <v>11.0</v>
      </c>
      <c r="C1359" s="8">
        <v>1709.445</v>
      </c>
      <c r="D1359" s="8">
        <v>2146.294</v>
      </c>
      <c r="E1359" s="8">
        <v>218.19</v>
      </c>
      <c r="F1359" s="8">
        <v>558.98</v>
      </c>
      <c r="G1359" s="8">
        <v>789.35</v>
      </c>
      <c r="H1359" s="8">
        <v>1615.995</v>
      </c>
      <c r="I1359" s="8">
        <v>7264.6</v>
      </c>
    </row>
    <row r="1360" ht="15.75" customHeight="1">
      <c r="A1360" s="3" t="s">
        <v>8001</v>
      </c>
      <c r="B1360" s="8">
        <v>15.0</v>
      </c>
      <c r="C1360" s="8">
        <v>4367.262</v>
      </c>
      <c r="D1360" s="8">
        <v>5085.736</v>
      </c>
      <c r="E1360" s="8">
        <v>430.56</v>
      </c>
      <c r="F1360" s="8">
        <v>968.75</v>
      </c>
      <c r="G1360" s="8">
        <v>1388.89</v>
      </c>
      <c r="H1360" s="8">
        <v>6303.895</v>
      </c>
      <c r="I1360" s="8">
        <v>17876.88</v>
      </c>
    </row>
    <row r="1361" ht="15.75" customHeight="1">
      <c r="A1361" s="3" t="s">
        <v>8002</v>
      </c>
      <c r="B1361" s="8">
        <v>41.0</v>
      </c>
      <c r="C1361" s="8">
        <v>5803.154</v>
      </c>
      <c r="D1361" s="8">
        <v>16360.792</v>
      </c>
      <c r="E1361" s="8">
        <v>215.28</v>
      </c>
      <c r="F1361" s="8">
        <v>717.6</v>
      </c>
      <c r="G1361" s="8">
        <v>1303.93</v>
      </c>
      <c r="H1361" s="8">
        <v>3875.0</v>
      </c>
      <c r="I1361" s="8">
        <v>103734.44</v>
      </c>
    </row>
    <row r="1362" ht="15.75" customHeight="1">
      <c r="A1362" s="3" t="s">
        <v>8003</v>
      </c>
      <c r="B1362" s="8">
        <v>27.0</v>
      </c>
      <c r="C1362" s="8">
        <v>2254.187</v>
      </c>
      <c r="D1362" s="8">
        <v>1988.718</v>
      </c>
      <c r="E1362" s="8">
        <v>102.0</v>
      </c>
      <c r="F1362" s="8">
        <v>696.32</v>
      </c>
      <c r="G1362" s="8">
        <v>2152.78</v>
      </c>
      <c r="H1362" s="8">
        <v>2653.4</v>
      </c>
      <c r="I1362" s="8">
        <v>9257.87</v>
      </c>
    </row>
    <row r="1363" ht="15.75" customHeight="1">
      <c r="A1363" s="3" t="s">
        <v>8004</v>
      </c>
      <c r="B1363" s="8">
        <v>11.0</v>
      </c>
      <c r="C1363" s="8">
        <v>2787.68</v>
      </c>
      <c r="D1363" s="8">
        <v>4279.836</v>
      </c>
      <c r="E1363" s="8">
        <v>114.81</v>
      </c>
      <c r="F1363" s="8">
        <v>468.52</v>
      </c>
      <c r="G1363" s="8">
        <v>2653.4</v>
      </c>
      <c r="H1363" s="8">
        <v>2653.4</v>
      </c>
      <c r="I1363" s="8">
        <v>15226.18</v>
      </c>
    </row>
    <row r="1364" ht="15.75" customHeight="1">
      <c r="A1364" s="3" t="s">
        <v>8005</v>
      </c>
      <c r="B1364" s="8">
        <v>32.0</v>
      </c>
      <c r="C1364" s="8">
        <v>2002.692</v>
      </c>
      <c r="D1364" s="8">
        <v>2000.899</v>
      </c>
      <c r="E1364" s="8">
        <v>5.88</v>
      </c>
      <c r="F1364" s="8">
        <v>602.777</v>
      </c>
      <c r="G1364" s="8">
        <v>1237.77</v>
      </c>
      <c r="H1364" s="8">
        <v>2785.11</v>
      </c>
      <c r="I1364" s="8">
        <v>7176.07</v>
      </c>
    </row>
    <row r="1365" ht="15.75" customHeight="1">
      <c r="A1365" s="3" t="s">
        <v>8006</v>
      </c>
      <c r="B1365" s="8">
        <v>8.0</v>
      </c>
      <c r="C1365" s="8">
        <v>16118.634</v>
      </c>
      <c r="D1365" s="8">
        <v>39321.96</v>
      </c>
      <c r="E1365" s="8">
        <v>401.69</v>
      </c>
      <c r="F1365" s="8">
        <v>930.122</v>
      </c>
      <c r="G1365" s="8">
        <v>1480.03</v>
      </c>
      <c r="H1365" s="8">
        <v>3628.55</v>
      </c>
      <c r="I1365" s="8">
        <v>113196.81</v>
      </c>
    </row>
    <row r="1366" ht="15.75" customHeight="1">
      <c r="A1366" s="3" t="s">
        <v>8007</v>
      </c>
      <c r="B1366" s="8">
        <v>11.0</v>
      </c>
      <c r="C1366" s="8">
        <v>1316.789</v>
      </c>
      <c r="D1366" s="8">
        <v>996.218</v>
      </c>
      <c r="E1366" s="8">
        <v>215.28</v>
      </c>
      <c r="F1366" s="8">
        <v>464.645</v>
      </c>
      <c r="G1366" s="8">
        <v>1004.64</v>
      </c>
      <c r="H1366" s="8">
        <v>1858.575</v>
      </c>
      <c r="I1366" s="8">
        <v>3056.92</v>
      </c>
    </row>
    <row r="1367" ht="15.75" customHeight="1">
      <c r="A1367" s="3" t="s">
        <v>8008</v>
      </c>
      <c r="B1367" s="8">
        <v>79.0</v>
      </c>
      <c r="C1367" s="8">
        <v>4020.972</v>
      </c>
      <c r="D1367" s="8">
        <v>10978.03</v>
      </c>
      <c r="E1367" s="8">
        <v>182.99</v>
      </c>
      <c r="F1367" s="8">
        <v>448.49</v>
      </c>
      <c r="G1367" s="8">
        <v>740.09</v>
      </c>
      <c r="H1367" s="8">
        <v>2723.25</v>
      </c>
      <c r="I1367" s="8">
        <v>84990.65</v>
      </c>
    </row>
    <row r="1368" ht="15.75" customHeight="1">
      <c r="A1368" s="3" t="s">
        <v>8009</v>
      </c>
      <c r="B1368" s="8">
        <v>20.0</v>
      </c>
      <c r="C1368" s="8">
        <v>3261.666</v>
      </c>
      <c r="D1368" s="8">
        <v>7033.109</v>
      </c>
      <c r="E1368" s="8">
        <v>358.8</v>
      </c>
      <c r="F1368" s="8">
        <v>686.198</v>
      </c>
      <c r="G1368" s="8">
        <v>1262.97</v>
      </c>
      <c r="H1368" s="8">
        <v>2614.272</v>
      </c>
      <c r="I1368" s="8">
        <v>32525.26</v>
      </c>
    </row>
    <row r="1369" ht="15.75" customHeight="1">
      <c r="A1369" s="3" t="s">
        <v>8010</v>
      </c>
      <c r="B1369" s="8">
        <v>11.0</v>
      </c>
      <c r="C1369" s="8">
        <v>2841.456</v>
      </c>
      <c r="D1369" s="8">
        <v>3801.61</v>
      </c>
      <c r="E1369" s="8">
        <v>174.01</v>
      </c>
      <c r="F1369" s="8">
        <v>565.11</v>
      </c>
      <c r="G1369" s="8">
        <v>1584.23</v>
      </c>
      <c r="H1369" s="8">
        <v>2272.55</v>
      </c>
      <c r="I1369" s="8">
        <v>12029.64</v>
      </c>
    </row>
    <row r="1370" ht="15.75" customHeight="1">
      <c r="A1370" s="3" t="s">
        <v>8011</v>
      </c>
      <c r="B1370" s="8">
        <v>27.0</v>
      </c>
      <c r="C1370" s="8">
        <v>2411.818</v>
      </c>
      <c r="D1370" s="8">
        <v>3427.48</v>
      </c>
      <c r="E1370" s="8">
        <v>325.45</v>
      </c>
      <c r="F1370" s="8">
        <v>715.8</v>
      </c>
      <c r="G1370" s="8">
        <v>1085.84</v>
      </c>
      <c r="H1370" s="8">
        <v>2870.37</v>
      </c>
      <c r="I1370" s="8">
        <v>15656.8</v>
      </c>
    </row>
    <row r="1371" ht="15.75" customHeight="1">
      <c r="A1371" s="3" t="s">
        <v>8012</v>
      </c>
      <c r="B1371" s="8">
        <v>27.0</v>
      </c>
      <c r="C1371" s="8">
        <v>3325.317</v>
      </c>
      <c r="D1371" s="8">
        <v>8156.521</v>
      </c>
      <c r="E1371" s="8">
        <v>52.38</v>
      </c>
      <c r="F1371" s="8">
        <v>661.98</v>
      </c>
      <c r="G1371" s="8">
        <v>918.86</v>
      </c>
      <c r="H1371" s="8">
        <v>2401.67</v>
      </c>
      <c r="I1371" s="8">
        <v>43055.51</v>
      </c>
    </row>
    <row r="1372" ht="15.75" customHeight="1">
      <c r="A1372" s="3" t="s">
        <v>8013</v>
      </c>
      <c r="B1372" s="8">
        <v>14.0</v>
      </c>
      <c r="C1372" s="8">
        <v>1992.753</v>
      </c>
      <c r="D1372" s="8">
        <v>2125.966</v>
      </c>
      <c r="E1372" s="8">
        <v>52.38</v>
      </c>
      <c r="F1372" s="8">
        <v>465.455</v>
      </c>
      <c r="G1372" s="8">
        <v>1017.185</v>
      </c>
      <c r="H1372" s="8">
        <v>2409.898</v>
      </c>
      <c r="I1372" s="8">
        <v>6624.08</v>
      </c>
    </row>
    <row r="1373" ht="15.75" customHeight="1">
      <c r="A1373" s="3" t="s">
        <v>8014</v>
      </c>
      <c r="B1373" s="8">
        <v>40.0</v>
      </c>
      <c r="C1373" s="8">
        <v>2964.227</v>
      </c>
      <c r="D1373" s="8">
        <v>4417.834</v>
      </c>
      <c r="E1373" s="8">
        <v>193.75</v>
      </c>
      <c r="F1373" s="8">
        <v>524.79</v>
      </c>
      <c r="G1373" s="8">
        <v>1178.625</v>
      </c>
      <c r="H1373" s="8">
        <v>2672.2</v>
      </c>
      <c r="I1373" s="8">
        <v>17176.76</v>
      </c>
    </row>
    <row r="1374" ht="15.75" customHeight="1">
      <c r="A1374" s="3" t="s">
        <v>8015</v>
      </c>
      <c r="B1374" s="8">
        <v>12.0</v>
      </c>
      <c r="C1374" s="8">
        <v>2652.333</v>
      </c>
      <c r="D1374" s="8">
        <v>2473.621</v>
      </c>
      <c r="E1374" s="8">
        <v>333.68</v>
      </c>
      <c r="F1374" s="8">
        <v>753.478</v>
      </c>
      <c r="G1374" s="8">
        <v>1893.74</v>
      </c>
      <c r="H1374" s="8">
        <v>3961.925</v>
      </c>
      <c r="I1374" s="8">
        <v>8833.92</v>
      </c>
    </row>
    <row r="1375" ht="15.75" customHeight="1">
      <c r="A1375" s="3" t="s">
        <v>8016</v>
      </c>
      <c r="B1375" s="8">
        <v>9.0</v>
      </c>
      <c r="C1375" s="8">
        <v>1505.753</v>
      </c>
      <c r="D1375" s="8">
        <v>1322.124</v>
      </c>
      <c r="E1375" s="8">
        <v>16.12</v>
      </c>
      <c r="F1375" s="8">
        <v>549.18</v>
      </c>
      <c r="G1375" s="8">
        <v>1001.04</v>
      </c>
      <c r="H1375" s="8">
        <v>1953.04</v>
      </c>
      <c r="I1375" s="8">
        <v>3937.98</v>
      </c>
    </row>
    <row r="1376" ht="15.75" customHeight="1">
      <c r="A1376" s="3" t="s">
        <v>8017</v>
      </c>
      <c r="B1376" s="8">
        <v>37.0</v>
      </c>
      <c r="C1376" s="8">
        <v>3311.33</v>
      </c>
      <c r="D1376" s="8">
        <v>4201.492</v>
      </c>
      <c r="E1376" s="8">
        <v>307.04</v>
      </c>
      <c r="F1376" s="8">
        <v>1042.07</v>
      </c>
      <c r="G1376" s="8">
        <v>2045.15</v>
      </c>
      <c r="H1376" s="8">
        <v>3298.02</v>
      </c>
      <c r="I1376" s="8">
        <v>19252.4</v>
      </c>
    </row>
    <row r="1377" ht="15.75" customHeight="1">
      <c r="A1377" s="3" t="s">
        <v>8018</v>
      </c>
      <c r="B1377" s="8">
        <v>22.0</v>
      </c>
      <c r="C1377" s="8">
        <v>7808.272</v>
      </c>
      <c r="D1377" s="8">
        <v>14208.412</v>
      </c>
      <c r="E1377" s="8">
        <v>14.43</v>
      </c>
      <c r="F1377" s="8">
        <v>964.265</v>
      </c>
      <c r="G1377" s="8">
        <v>2152.075</v>
      </c>
      <c r="H1377" s="8">
        <v>8055.682</v>
      </c>
      <c r="I1377" s="8">
        <v>55626.63</v>
      </c>
    </row>
    <row r="1378" ht="15.75" customHeight="1">
      <c r="A1378" s="3" t="s">
        <v>8019</v>
      </c>
      <c r="B1378" s="8">
        <v>13.0</v>
      </c>
      <c r="C1378" s="8">
        <v>10334.062</v>
      </c>
      <c r="D1378" s="8">
        <v>33933.405</v>
      </c>
      <c r="E1378" s="8">
        <v>309.88</v>
      </c>
      <c r="F1378" s="8">
        <v>484.37</v>
      </c>
      <c r="G1378" s="8">
        <v>721.18</v>
      </c>
      <c r="H1378" s="8">
        <v>1506.94</v>
      </c>
      <c r="I1378" s="8">
        <v>123256.98</v>
      </c>
    </row>
    <row r="1379" ht="15.75" customHeight="1">
      <c r="A1379" s="3" t="s">
        <v>8020</v>
      </c>
      <c r="B1379" s="8">
        <v>207.0</v>
      </c>
      <c r="C1379" s="8">
        <v>917.957</v>
      </c>
      <c r="D1379" s="8">
        <v>3681.303</v>
      </c>
      <c r="E1379" s="8">
        <v>47.1</v>
      </c>
      <c r="F1379" s="8">
        <v>435.205</v>
      </c>
      <c r="G1379" s="8">
        <v>453.18</v>
      </c>
      <c r="H1379" s="8">
        <v>463.3</v>
      </c>
      <c r="I1379" s="8">
        <v>52354.19</v>
      </c>
    </row>
    <row r="1380" ht="15.75" customHeight="1">
      <c r="A1380" s="3" t="s">
        <v>8021</v>
      </c>
      <c r="B1380" s="8">
        <v>10.0</v>
      </c>
      <c r="C1380" s="8">
        <v>1225.963</v>
      </c>
      <c r="D1380" s="8">
        <v>1227.415</v>
      </c>
      <c r="E1380" s="8">
        <v>17.99</v>
      </c>
      <c r="F1380" s="8">
        <v>390.192</v>
      </c>
      <c r="G1380" s="8">
        <v>1255.79</v>
      </c>
      <c r="H1380" s="8">
        <v>1372.4</v>
      </c>
      <c r="I1380" s="8">
        <v>4305.56</v>
      </c>
    </row>
    <row r="1381" ht="15.75" customHeight="1">
      <c r="A1381" s="3" t="s">
        <v>8022</v>
      </c>
      <c r="B1381" s="8">
        <v>12.0</v>
      </c>
      <c r="C1381" s="8">
        <v>1984.623</v>
      </c>
      <c r="D1381" s="8">
        <v>1724.759</v>
      </c>
      <c r="E1381" s="8">
        <v>106.93</v>
      </c>
      <c r="F1381" s="8">
        <v>721.305</v>
      </c>
      <c r="G1381" s="8">
        <v>1518.575</v>
      </c>
      <c r="H1381" s="8">
        <v>2614.595</v>
      </c>
      <c r="I1381" s="8">
        <v>5732.24</v>
      </c>
    </row>
    <row r="1382" ht="15.75" customHeight="1">
      <c r="A1382" s="3" t="s">
        <v>8023</v>
      </c>
      <c r="B1382" s="8">
        <v>38.0</v>
      </c>
      <c r="C1382" s="8">
        <v>2827.834</v>
      </c>
      <c r="D1382" s="8">
        <v>4671.23</v>
      </c>
      <c r="E1382" s="8">
        <v>304.64</v>
      </c>
      <c r="F1382" s="8">
        <v>574.975</v>
      </c>
      <c r="G1382" s="8">
        <v>891.64</v>
      </c>
      <c r="H1382" s="8">
        <v>1816.408</v>
      </c>
      <c r="I1382" s="8">
        <v>18172.55</v>
      </c>
    </row>
    <row r="1383" ht="15.75" customHeight="1">
      <c r="A1383" s="3" t="s">
        <v>8024</v>
      </c>
      <c r="B1383" s="8">
        <v>12.0</v>
      </c>
      <c r="C1383" s="8">
        <v>2233.193</v>
      </c>
      <c r="D1383" s="8">
        <v>2417.373</v>
      </c>
      <c r="E1383" s="8">
        <v>548.96</v>
      </c>
      <c r="F1383" s="8">
        <v>745.032</v>
      </c>
      <c r="G1383" s="8">
        <v>1624.0</v>
      </c>
      <c r="H1383" s="8">
        <v>2639.052</v>
      </c>
      <c r="I1383" s="8">
        <v>9258.16</v>
      </c>
    </row>
    <row r="1384" ht="15.75" customHeight="1">
      <c r="A1384" s="3" t="s">
        <v>8025</v>
      </c>
      <c r="B1384" s="8">
        <v>19.0</v>
      </c>
      <c r="C1384" s="8">
        <v>4485.169</v>
      </c>
      <c r="D1384" s="8">
        <v>7326.761</v>
      </c>
      <c r="E1384" s="8">
        <v>365.97</v>
      </c>
      <c r="F1384" s="8">
        <v>745.94</v>
      </c>
      <c r="G1384" s="8">
        <v>1480.05</v>
      </c>
      <c r="H1384" s="8">
        <v>2707.83</v>
      </c>
      <c r="I1384" s="8">
        <v>26918.26</v>
      </c>
    </row>
    <row r="1385" ht="15.75" customHeight="1">
      <c r="A1385" s="3" t="s">
        <v>8026</v>
      </c>
      <c r="B1385" s="8">
        <v>46.0</v>
      </c>
      <c r="C1385" s="8">
        <v>2479.738</v>
      </c>
      <c r="D1385" s="8">
        <v>4019.714</v>
      </c>
      <c r="E1385" s="8">
        <v>353.34</v>
      </c>
      <c r="F1385" s="8">
        <v>699.66</v>
      </c>
      <c r="G1385" s="8">
        <v>893.21</v>
      </c>
      <c r="H1385" s="8">
        <v>2159.78</v>
      </c>
      <c r="I1385" s="8">
        <v>21563.21</v>
      </c>
    </row>
    <row r="1386" ht="15.75" customHeight="1">
      <c r="A1386" s="3" t="s">
        <v>8027</v>
      </c>
      <c r="B1386" s="8">
        <v>6.0</v>
      </c>
      <c r="C1386" s="8">
        <v>1504.51</v>
      </c>
      <c r="D1386" s="8">
        <v>1483.207</v>
      </c>
      <c r="E1386" s="8">
        <v>32.41</v>
      </c>
      <c r="F1386" s="8">
        <v>429.09</v>
      </c>
      <c r="G1386" s="8">
        <v>1253.785</v>
      </c>
      <c r="H1386" s="8">
        <v>2107.138</v>
      </c>
      <c r="I1386" s="8">
        <v>3941.3</v>
      </c>
    </row>
    <row r="1387" ht="15.75" customHeight="1">
      <c r="A1387" s="3" t="s">
        <v>8028</v>
      </c>
      <c r="B1387" s="8">
        <v>12.0</v>
      </c>
      <c r="C1387" s="8">
        <v>3006.398</v>
      </c>
      <c r="D1387" s="8">
        <v>5420.368</v>
      </c>
      <c r="E1387" s="8">
        <v>161.46</v>
      </c>
      <c r="F1387" s="8">
        <v>421.148</v>
      </c>
      <c r="G1387" s="8">
        <v>1207.485</v>
      </c>
      <c r="H1387" s="8">
        <v>1765.855</v>
      </c>
      <c r="I1387" s="8">
        <v>18773.47</v>
      </c>
    </row>
    <row r="1388" ht="15.75" customHeight="1">
      <c r="A1388" s="3" t="s">
        <v>8029</v>
      </c>
      <c r="B1388" s="8">
        <v>33.0</v>
      </c>
      <c r="C1388" s="8">
        <v>2404.74</v>
      </c>
      <c r="D1388" s="8">
        <v>2967.534</v>
      </c>
      <c r="E1388" s="8">
        <v>39.54</v>
      </c>
      <c r="F1388" s="8">
        <v>699.65</v>
      </c>
      <c r="G1388" s="8">
        <v>1426.59</v>
      </c>
      <c r="H1388" s="8">
        <v>2798.59</v>
      </c>
      <c r="I1388" s="8">
        <v>13673.68</v>
      </c>
    </row>
    <row r="1389" ht="15.75" customHeight="1">
      <c r="A1389" s="3" t="s">
        <v>8030</v>
      </c>
      <c r="B1389" s="8">
        <v>8.0</v>
      </c>
      <c r="C1389" s="8">
        <v>1737.384</v>
      </c>
      <c r="D1389" s="8">
        <v>1391.665</v>
      </c>
      <c r="E1389" s="8">
        <v>64.58</v>
      </c>
      <c r="F1389" s="8">
        <v>657.625</v>
      </c>
      <c r="G1389" s="8">
        <v>1577.695</v>
      </c>
      <c r="H1389" s="8">
        <v>2688.8</v>
      </c>
      <c r="I1389" s="8">
        <v>3529.26</v>
      </c>
    </row>
    <row r="1390" ht="15.75" customHeight="1">
      <c r="A1390" s="3" t="s">
        <v>8031</v>
      </c>
      <c r="B1390" s="8">
        <v>11.0</v>
      </c>
      <c r="C1390" s="8">
        <v>2312.425</v>
      </c>
      <c r="D1390" s="8">
        <v>2061.799</v>
      </c>
      <c r="E1390" s="8">
        <v>452.08</v>
      </c>
      <c r="F1390" s="8">
        <v>647.135</v>
      </c>
      <c r="G1390" s="8">
        <v>1509.62</v>
      </c>
      <c r="H1390" s="8">
        <v>3093.795</v>
      </c>
      <c r="I1390" s="8">
        <v>6183.3</v>
      </c>
    </row>
    <row r="1391" ht="15.75" customHeight="1">
      <c r="A1391" s="3" t="s">
        <v>8032</v>
      </c>
      <c r="B1391" s="8">
        <v>35.0</v>
      </c>
      <c r="C1391" s="8">
        <v>1444.144</v>
      </c>
      <c r="D1391" s="8">
        <v>966.57</v>
      </c>
      <c r="E1391" s="8">
        <v>37.73</v>
      </c>
      <c r="F1391" s="8">
        <v>609.95</v>
      </c>
      <c r="G1391" s="8">
        <v>1506.95</v>
      </c>
      <c r="H1391" s="8">
        <v>1921.405</v>
      </c>
      <c r="I1391" s="8">
        <v>4604.66</v>
      </c>
    </row>
    <row r="1392" ht="15.75" customHeight="1">
      <c r="A1392" s="3" t="s">
        <v>8033</v>
      </c>
      <c r="B1392" s="8">
        <v>7.0</v>
      </c>
      <c r="C1392" s="8">
        <v>1131.854</v>
      </c>
      <c r="D1392" s="8">
        <v>419.928</v>
      </c>
      <c r="E1392" s="8">
        <v>699.65</v>
      </c>
      <c r="F1392" s="8">
        <v>719.395</v>
      </c>
      <c r="G1392" s="8">
        <v>1130.21</v>
      </c>
      <c r="H1392" s="8">
        <v>1529.915</v>
      </c>
      <c r="I1392" s="8">
        <v>1594.5</v>
      </c>
    </row>
    <row r="1393" ht="15.75" customHeight="1">
      <c r="A1393" s="3" t="s">
        <v>8034</v>
      </c>
      <c r="B1393" s="8">
        <v>11.0</v>
      </c>
      <c r="C1393" s="8">
        <v>4880.434</v>
      </c>
      <c r="D1393" s="8">
        <v>6772.986</v>
      </c>
      <c r="E1393" s="8">
        <v>542.32</v>
      </c>
      <c r="F1393" s="8">
        <v>1142.055</v>
      </c>
      <c r="G1393" s="8">
        <v>1719.47</v>
      </c>
      <c r="H1393" s="8">
        <v>4280.79</v>
      </c>
      <c r="I1393" s="8">
        <v>18828.45</v>
      </c>
    </row>
    <row r="1394" ht="15.75" customHeight="1">
      <c r="A1394" s="3" t="s">
        <v>8035</v>
      </c>
      <c r="B1394" s="8">
        <v>57.0</v>
      </c>
      <c r="C1394" s="8">
        <v>6136.564</v>
      </c>
      <c r="D1394" s="8">
        <v>9771.607</v>
      </c>
      <c r="E1394" s="8">
        <v>322.92</v>
      </c>
      <c r="F1394" s="8">
        <v>968.75</v>
      </c>
      <c r="G1394" s="8">
        <v>2684.92</v>
      </c>
      <c r="H1394" s="8">
        <v>5381.94</v>
      </c>
      <c r="I1394" s="8">
        <v>43055.57</v>
      </c>
    </row>
    <row r="1395" ht="15.75" customHeight="1">
      <c r="A1395" s="3" t="s">
        <v>8036</v>
      </c>
      <c r="B1395" s="8">
        <v>25.0</v>
      </c>
      <c r="C1395" s="8">
        <v>5880.446</v>
      </c>
      <c r="D1395" s="8">
        <v>9233.605</v>
      </c>
      <c r="E1395" s="8">
        <v>104.12</v>
      </c>
      <c r="F1395" s="8">
        <v>747.5</v>
      </c>
      <c r="G1395" s="8">
        <v>2009.26</v>
      </c>
      <c r="H1395" s="8">
        <v>7412.8</v>
      </c>
      <c r="I1395" s="8">
        <v>36655.36</v>
      </c>
    </row>
    <row r="1396" ht="15.75" customHeight="1">
      <c r="A1396" s="3" t="s">
        <v>8037</v>
      </c>
      <c r="B1396" s="8">
        <v>11.0</v>
      </c>
      <c r="C1396" s="8">
        <v>2416.985</v>
      </c>
      <c r="D1396" s="8">
        <v>4441.814</v>
      </c>
      <c r="E1396" s="8">
        <v>365.97</v>
      </c>
      <c r="F1396" s="8">
        <v>462.03</v>
      </c>
      <c r="G1396" s="8">
        <v>581.25</v>
      </c>
      <c r="H1396" s="8">
        <v>2327.69</v>
      </c>
      <c r="I1396" s="8">
        <v>15553.31</v>
      </c>
    </row>
    <row r="1397" ht="15.75" customHeight="1">
      <c r="A1397" s="3" t="s">
        <v>8038</v>
      </c>
      <c r="B1397" s="8">
        <v>40.0</v>
      </c>
      <c r="C1397" s="8">
        <v>7793.14</v>
      </c>
      <c r="D1397" s="8">
        <v>19804.867</v>
      </c>
      <c r="E1397" s="8">
        <v>430.56</v>
      </c>
      <c r="F1397" s="8">
        <v>802.0</v>
      </c>
      <c r="G1397" s="8">
        <v>1660.1</v>
      </c>
      <c r="H1397" s="8">
        <v>6818.928</v>
      </c>
      <c r="I1397" s="8">
        <v>122708.63</v>
      </c>
    </row>
    <row r="1398" ht="15.75" customHeight="1">
      <c r="A1398" s="3" t="s">
        <v>8039</v>
      </c>
      <c r="B1398" s="8">
        <v>9.0</v>
      </c>
      <c r="C1398" s="8">
        <v>6887.606</v>
      </c>
      <c r="D1398" s="8">
        <v>12156.94</v>
      </c>
      <c r="E1398" s="8">
        <v>312.15</v>
      </c>
      <c r="F1398" s="8">
        <v>607.26</v>
      </c>
      <c r="G1398" s="8">
        <v>1596.48</v>
      </c>
      <c r="H1398" s="8">
        <v>4305.56</v>
      </c>
      <c r="I1398" s="8">
        <v>36737.69</v>
      </c>
    </row>
    <row r="1399" ht="15.75" customHeight="1">
      <c r="A1399" s="3" t="s">
        <v>8040</v>
      </c>
      <c r="B1399" s="8">
        <v>3.0</v>
      </c>
      <c r="C1399" s="8">
        <v>645.38</v>
      </c>
      <c r="D1399" s="8">
        <v>196.618</v>
      </c>
      <c r="E1399" s="8">
        <v>418.43</v>
      </c>
      <c r="F1399" s="8">
        <v>585.95</v>
      </c>
      <c r="G1399" s="8">
        <v>753.47</v>
      </c>
      <c r="H1399" s="8">
        <v>758.855</v>
      </c>
      <c r="I1399" s="8">
        <v>764.24</v>
      </c>
    </row>
    <row r="1400" ht="15.75" customHeight="1">
      <c r="A1400" s="3" t="s">
        <v>8041</v>
      </c>
      <c r="B1400" s="8">
        <v>19.0</v>
      </c>
      <c r="C1400" s="8">
        <v>3516.792</v>
      </c>
      <c r="D1400" s="8">
        <v>4265.179</v>
      </c>
      <c r="E1400" s="8">
        <v>215.36</v>
      </c>
      <c r="F1400" s="8">
        <v>734.635</v>
      </c>
      <c r="G1400" s="8">
        <v>1506.95</v>
      </c>
      <c r="H1400" s="8">
        <v>4598.29</v>
      </c>
      <c r="I1400" s="8">
        <v>14228.8</v>
      </c>
    </row>
    <row r="1401" ht="15.75" customHeight="1">
      <c r="A1401" s="3" t="s">
        <v>8042</v>
      </c>
      <c r="B1401" s="8">
        <v>9.0</v>
      </c>
      <c r="C1401" s="8">
        <v>2799.899</v>
      </c>
      <c r="D1401" s="8">
        <v>3363.371</v>
      </c>
      <c r="E1401" s="8">
        <v>354.43</v>
      </c>
      <c r="F1401" s="8">
        <v>592.01</v>
      </c>
      <c r="G1401" s="8">
        <v>837.95</v>
      </c>
      <c r="H1401" s="8">
        <v>4363.76</v>
      </c>
      <c r="I1401" s="8">
        <v>8393.95</v>
      </c>
    </row>
    <row r="1402" ht="15.75" customHeight="1">
      <c r="A1402" s="3" t="s">
        <v>8043</v>
      </c>
      <c r="B1402" s="8">
        <v>19.0</v>
      </c>
      <c r="C1402" s="8">
        <v>2604.463</v>
      </c>
      <c r="D1402" s="8">
        <v>3306.467</v>
      </c>
      <c r="E1402" s="8">
        <v>269.1</v>
      </c>
      <c r="F1402" s="8">
        <v>672.74</v>
      </c>
      <c r="G1402" s="8">
        <v>1578.71</v>
      </c>
      <c r="H1402" s="8">
        <v>3004.675</v>
      </c>
      <c r="I1402" s="8">
        <v>14110.06</v>
      </c>
    </row>
    <row r="1403" ht="15.75" customHeight="1">
      <c r="A1403" s="3" t="s">
        <v>8044</v>
      </c>
      <c r="B1403" s="8">
        <v>24.0</v>
      </c>
      <c r="C1403" s="8">
        <v>754.57</v>
      </c>
      <c r="D1403" s="8">
        <v>617.512</v>
      </c>
      <c r="E1403" s="8">
        <v>134.55</v>
      </c>
      <c r="F1403" s="8">
        <v>346.968</v>
      </c>
      <c r="G1403" s="8">
        <v>618.925</v>
      </c>
      <c r="H1403" s="8">
        <v>756.182</v>
      </c>
      <c r="I1403" s="8">
        <v>2295.95</v>
      </c>
    </row>
    <row r="1404" ht="15.75" customHeight="1">
      <c r="A1404" s="3" t="s">
        <v>8045</v>
      </c>
      <c r="B1404" s="8">
        <v>12.0</v>
      </c>
      <c r="C1404" s="8">
        <v>1508.742</v>
      </c>
      <c r="D1404" s="8">
        <v>1387.136</v>
      </c>
      <c r="E1404" s="8">
        <v>241.64</v>
      </c>
      <c r="F1404" s="8">
        <v>562.492</v>
      </c>
      <c r="G1404" s="8">
        <v>1004.63</v>
      </c>
      <c r="H1404" s="8">
        <v>2086.228</v>
      </c>
      <c r="I1404" s="8">
        <v>5027.65</v>
      </c>
    </row>
    <row r="1405" ht="15.75" customHeight="1">
      <c r="A1405" s="3" t="s">
        <v>8046</v>
      </c>
      <c r="B1405" s="8">
        <v>19.0</v>
      </c>
      <c r="C1405" s="8">
        <v>1614.585</v>
      </c>
      <c r="D1405" s="8">
        <v>2042.415</v>
      </c>
      <c r="E1405" s="8">
        <v>107.64</v>
      </c>
      <c r="F1405" s="8">
        <v>313.95</v>
      </c>
      <c r="G1405" s="8">
        <v>936.46</v>
      </c>
      <c r="H1405" s="8">
        <v>1796.995</v>
      </c>
      <c r="I1405" s="8">
        <v>8070.35</v>
      </c>
    </row>
    <row r="1406" ht="15.75" customHeight="1">
      <c r="A1406" s="3" t="s">
        <v>8047</v>
      </c>
      <c r="B1406" s="8">
        <v>9.0</v>
      </c>
      <c r="C1406" s="8">
        <v>1569.842</v>
      </c>
      <c r="D1406" s="8">
        <v>1672.076</v>
      </c>
      <c r="E1406" s="8">
        <v>430.56</v>
      </c>
      <c r="F1406" s="8">
        <v>645.83</v>
      </c>
      <c r="G1406" s="8">
        <v>767.82</v>
      </c>
      <c r="H1406" s="8">
        <v>1862.99</v>
      </c>
      <c r="I1406" s="8">
        <v>5615.94</v>
      </c>
    </row>
    <row r="1407" ht="15.75" customHeight="1">
      <c r="A1407" s="3" t="s">
        <v>8048</v>
      </c>
      <c r="B1407" s="8">
        <v>1.0</v>
      </c>
      <c r="C1407" s="8">
        <v>1076.4</v>
      </c>
      <c r="E1407" s="8">
        <v>1076.4</v>
      </c>
      <c r="F1407" s="8">
        <v>1076.4</v>
      </c>
      <c r="G1407" s="8">
        <v>1076.4</v>
      </c>
      <c r="H1407" s="8">
        <v>1076.4</v>
      </c>
      <c r="I1407" s="8">
        <v>1076.4</v>
      </c>
    </row>
    <row r="1408" ht="15.75" customHeight="1">
      <c r="A1408" s="3" t="s">
        <v>8049</v>
      </c>
      <c r="B1408" s="8">
        <v>28.0</v>
      </c>
      <c r="C1408" s="8">
        <v>3046.698</v>
      </c>
      <c r="D1408" s="8">
        <v>3769.359</v>
      </c>
      <c r="E1408" s="8">
        <v>269.1</v>
      </c>
      <c r="F1408" s="8">
        <v>665.922</v>
      </c>
      <c r="G1408" s="8">
        <v>1243.825</v>
      </c>
      <c r="H1408" s="8">
        <v>4543.775</v>
      </c>
      <c r="I1408" s="8">
        <v>15727.49</v>
      </c>
    </row>
    <row r="1409" ht="15.75" customHeight="1">
      <c r="A1409" s="3" t="s">
        <v>8050</v>
      </c>
      <c r="B1409" s="8">
        <v>7.0</v>
      </c>
      <c r="C1409" s="8">
        <v>7208.313</v>
      </c>
      <c r="D1409" s="8">
        <v>13359.401</v>
      </c>
      <c r="E1409" s="8">
        <v>552.55</v>
      </c>
      <c r="F1409" s="8">
        <v>608.16</v>
      </c>
      <c r="G1409" s="8">
        <v>1076.4</v>
      </c>
      <c r="H1409" s="8">
        <v>5306.005</v>
      </c>
      <c r="I1409" s="8">
        <v>37000.91</v>
      </c>
    </row>
    <row r="1410" ht="15.75" customHeight="1">
      <c r="A1410" s="3" t="s">
        <v>8051</v>
      </c>
      <c r="B1410" s="8">
        <v>14.0</v>
      </c>
      <c r="C1410" s="8">
        <v>1065.269</v>
      </c>
      <c r="D1410" s="8">
        <v>653.018</v>
      </c>
      <c r="E1410" s="8">
        <v>433.96</v>
      </c>
      <c r="F1410" s="8">
        <v>670.298</v>
      </c>
      <c r="G1410" s="8">
        <v>790.52</v>
      </c>
      <c r="H1410" s="8">
        <v>1263.308</v>
      </c>
      <c r="I1410" s="8">
        <v>2583.31</v>
      </c>
    </row>
    <row r="1411" ht="15.75" customHeight="1">
      <c r="A1411" s="3" t="s">
        <v>8052</v>
      </c>
      <c r="B1411" s="8">
        <v>14.0</v>
      </c>
      <c r="C1411" s="8">
        <v>4696.884</v>
      </c>
      <c r="D1411" s="8">
        <v>9052.771</v>
      </c>
      <c r="E1411" s="8">
        <v>335.56</v>
      </c>
      <c r="F1411" s="8">
        <v>457.47</v>
      </c>
      <c r="G1411" s="8">
        <v>1184.03</v>
      </c>
      <c r="H1411" s="8">
        <v>2180.752</v>
      </c>
      <c r="I1411" s="8">
        <v>27287.36</v>
      </c>
    </row>
    <row r="1412" ht="15.75" customHeight="1">
      <c r="A1412" s="3" t="s">
        <v>8053</v>
      </c>
      <c r="B1412" s="8">
        <v>9.0</v>
      </c>
      <c r="C1412" s="8">
        <v>4803.448</v>
      </c>
      <c r="D1412" s="8">
        <v>11029.398</v>
      </c>
      <c r="E1412" s="8">
        <v>376.74</v>
      </c>
      <c r="F1412" s="8">
        <v>645.83</v>
      </c>
      <c r="G1412" s="8">
        <v>1123.2</v>
      </c>
      <c r="H1412" s="8">
        <v>1894.43</v>
      </c>
      <c r="I1412" s="8">
        <v>34172.1</v>
      </c>
    </row>
    <row r="1413" ht="15.75" customHeight="1">
      <c r="A1413" s="3" t="s">
        <v>8054</v>
      </c>
      <c r="B1413" s="8">
        <v>5.0</v>
      </c>
      <c r="C1413" s="8">
        <v>3083.434</v>
      </c>
      <c r="D1413" s="8">
        <v>4090.791</v>
      </c>
      <c r="E1413" s="8">
        <v>130.47</v>
      </c>
      <c r="F1413" s="8">
        <v>710.42</v>
      </c>
      <c r="G1413" s="8">
        <v>1435.18</v>
      </c>
      <c r="H1413" s="8">
        <v>2996.31</v>
      </c>
      <c r="I1413" s="8">
        <v>10144.79</v>
      </c>
    </row>
    <row r="1414" ht="15.75" customHeight="1">
      <c r="A1414" s="3" t="s">
        <v>8055</v>
      </c>
      <c r="B1414" s="8">
        <v>18.0</v>
      </c>
      <c r="C1414" s="8">
        <v>4662.009</v>
      </c>
      <c r="D1414" s="8">
        <v>14264.937</v>
      </c>
      <c r="E1414" s="8">
        <v>322.92</v>
      </c>
      <c r="F1414" s="8">
        <v>547.162</v>
      </c>
      <c r="G1414" s="8">
        <v>681.715</v>
      </c>
      <c r="H1414" s="8">
        <v>2021.038</v>
      </c>
      <c r="I1414" s="8">
        <v>61638.03</v>
      </c>
    </row>
    <row r="1415" ht="15.75" customHeight="1">
      <c r="A1415" s="3" t="s">
        <v>8056</v>
      </c>
      <c r="B1415" s="8">
        <v>10.0</v>
      </c>
      <c r="C1415" s="8">
        <v>6026.609</v>
      </c>
      <c r="D1415" s="8">
        <v>7579.238</v>
      </c>
      <c r="E1415" s="8">
        <v>430.56</v>
      </c>
      <c r="F1415" s="8">
        <v>1419.375</v>
      </c>
      <c r="G1415" s="8">
        <v>3286.135</v>
      </c>
      <c r="H1415" s="8">
        <v>4683.253</v>
      </c>
      <c r="I1415" s="8">
        <v>20966.12</v>
      </c>
    </row>
    <row r="1416" ht="15.75" customHeight="1">
      <c r="A1416" s="3" t="s">
        <v>8057</v>
      </c>
      <c r="B1416" s="8">
        <v>9.0</v>
      </c>
      <c r="C1416" s="8">
        <v>2084.579</v>
      </c>
      <c r="D1416" s="8">
        <v>2125.881</v>
      </c>
      <c r="E1416" s="8">
        <v>17.23</v>
      </c>
      <c r="F1416" s="8">
        <v>494.26</v>
      </c>
      <c r="G1416" s="8">
        <v>1908.91</v>
      </c>
      <c r="H1416" s="8">
        <v>2525.35</v>
      </c>
      <c r="I1416" s="8">
        <v>7073.44</v>
      </c>
    </row>
    <row r="1417" ht="15.75" customHeight="1">
      <c r="A1417" s="3" t="s">
        <v>8058</v>
      </c>
      <c r="B1417" s="8">
        <v>33.0</v>
      </c>
      <c r="C1417" s="8">
        <v>5179.752</v>
      </c>
      <c r="D1417" s="8">
        <v>14837.598</v>
      </c>
      <c r="E1417" s="8">
        <v>159.38</v>
      </c>
      <c r="F1417" s="8">
        <v>645.83</v>
      </c>
      <c r="G1417" s="8">
        <v>1291.67</v>
      </c>
      <c r="H1417" s="8">
        <v>4611.82</v>
      </c>
      <c r="I1417" s="8">
        <v>86111.32</v>
      </c>
    </row>
    <row r="1418" ht="15.75" customHeight="1">
      <c r="A1418" s="3" t="s">
        <v>8059</v>
      </c>
      <c r="B1418" s="8">
        <v>10.0</v>
      </c>
      <c r="C1418" s="8">
        <v>2552.429</v>
      </c>
      <c r="D1418" s="8">
        <v>3040.387</v>
      </c>
      <c r="E1418" s="8">
        <v>516.67</v>
      </c>
      <c r="F1418" s="8">
        <v>710.09</v>
      </c>
      <c r="G1418" s="8">
        <v>1022.305</v>
      </c>
      <c r="H1418" s="8">
        <v>3600.915</v>
      </c>
      <c r="I1418" s="8">
        <v>9256.98</v>
      </c>
    </row>
    <row r="1419" ht="15.75" customHeight="1">
      <c r="A1419" s="3" t="s">
        <v>8060</v>
      </c>
      <c r="B1419" s="8">
        <v>9.0</v>
      </c>
      <c r="C1419" s="8">
        <v>11661.896</v>
      </c>
      <c r="D1419" s="8">
        <v>21529.789</v>
      </c>
      <c r="E1419" s="8">
        <v>215.28</v>
      </c>
      <c r="F1419" s="8">
        <v>1076.4</v>
      </c>
      <c r="G1419" s="8">
        <v>1097.92</v>
      </c>
      <c r="H1419" s="8">
        <v>7412.72</v>
      </c>
      <c r="I1419" s="8">
        <v>64378.24</v>
      </c>
    </row>
    <row r="1420" ht="15.75" customHeight="1">
      <c r="A1420" s="3" t="s">
        <v>8061</v>
      </c>
      <c r="B1420" s="8">
        <v>29.0</v>
      </c>
      <c r="C1420" s="8">
        <v>3043.921</v>
      </c>
      <c r="D1420" s="8">
        <v>7009.922</v>
      </c>
      <c r="E1420" s="8">
        <v>269.1</v>
      </c>
      <c r="F1420" s="8">
        <v>608.64</v>
      </c>
      <c r="G1420" s="8">
        <v>1155.55</v>
      </c>
      <c r="H1420" s="8">
        <v>2324.9</v>
      </c>
      <c r="I1420" s="8">
        <v>38100.42</v>
      </c>
    </row>
    <row r="1421" ht="15.75" customHeight="1">
      <c r="A1421" s="3" t="s">
        <v>8062</v>
      </c>
      <c r="B1421" s="8">
        <v>10.0</v>
      </c>
      <c r="C1421" s="8">
        <v>5724.25</v>
      </c>
      <c r="D1421" s="8">
        <v>8483.175</v>
      </c>
      <c r="E1421" s="8">
        <v>97.82</v>
      </c>
      <c r="F1421" s="8">
        <v>1457.615</v>
      </c>
      <c r="G1421" s="8">
        <v>1888.125</v>
      </c>
      <c r="H1421" s="8">
        <v>3773.328</v>
      </c>
      <c r="I1421" s="8">
        <v>24965.19</v>
      </c>
    </row>
    <row r="1422" ht="15.75" customHeight="1">
      <c r="A1422" s="3" t="s">
        <v>8063</v>
      </c>
      <c r="B1422" s="8">
        <v>8.0</v>
      </c>
      <c r="C1422" s="8">
        <v>4827.34</v>
      </c>
      <c r="D1422" s="8">
        <v>7116.234</v>
      </c>
      <c r="E1422" s="8">
        <v>753.47</v>
      </c>
      <c r="F1422" s="8">
        <v>1390.058</v>
      </c>
      <c r="G1422" s="8">
        <v>1685.985</v>
      </c>
      <c r="H1422" s="8">
        <v>4228.14</v>
      </c>
      <c r="I1422" s="8">
        <v>21719.59</v>
      </c>
    </row>
    <row r="1423" ht="15.75" customHeight="1">
      <c r="A1423" s="3" t="s">
        <v>8064</v>
      </c>
      <c r="B1423" s="8">
        <v>31.0</v>
      </c>
      <c r="C1423" s="8">
        <v>3237.479</v>
      </c>
      <c r="D1423" s="8">
        <v>4883.181</v>
      </c>
      <c r="E1423" s="8">
        <v>394.68</v>
      </c>
      <c r="F1423" s="8">
        <v>807.26</v>
      </c>
      <c r="G1423" s="8">
        <v>1259.38</v>
      </c>
      <c r="H1423" s="8">
        <v>1900.43</v>
      </c>
      <c r="I1423" s="8">
        <v>19771.93</v>
      </c>
    </row>
    <row r="1424" ht="15.75" customHeight="1">
      <c r="A1424" s="3" t="s">
        <v>8065</v>
      </c>
      <c r="B1424" s="8">
        <v>10.0</v>
      </c>
      <c r="C1424" s="8">
        <v>4859.475</v>
      </c>
      <c r="D1424" s="8">
        <v>5955.348</v>
      </c>
      <c r="E1424" s="8">
        <v>444.91</v>
      </c>
      <c r="F1424" s="8">
        <v>1453.128</v>
      </c>
      <c r="G1424" s="8">
        <v>2079.59</v>
      </c>
      <c r="H1424" s="8">
        <v>4532.968</v>
      </c>
      <c r="I1424" s="8">
        <v>18703.08</v>
      </c>
    </row>
    <row r="1425" ht="15.75" customHeight="1">
      <c r="A1425" s="3" t="s">
        <v>8066</v>
      </c>
      <c r="B1425" s="8">
        <v>13.0</v>
      </c>
      <c r="C1425" s="8">
        <v>5870.025</v>
      </c>
      <c r="D1425" s="8">
        <v>8978.678</v>
      </c>
      <c r="E1425" s="8">
        <v>430.56</v>
      </c>
      <c r="F1425" s="8">
        <v>1291.67</v>
      </c>
      <c r="G1425" s="8">
        <v>2269.94</v>
      </c>
      <c r="H1425" s="8">
        <v>5968.84</v>
      </c>
      <c r="I1425" s="8">
        <v>33909.47</v>
      </c>
    </row>
    <row r="1426" ht="15.75" customHeight="1">
      <c r="A1426" s="3" t="s">
        <v>8067</v>
      </c>
      <c r="B1426" s="8">
        <v>19.0</v>
      </c>
      <c r="C1426" s="8">
        <v>3723.427</v>
      </c>
      <c r="D1426" s="8">
        <v>6396.061</v>
      </c>
      <c r="E1426" s="8">
        <v>358.8</v>
      </c>
      <c r="F1426" s="8">
        <v>645.83</v>
      </c>
      <c r="G1426" s="8">
        <v>1413.83</v>
      </c>
      <c r="H1426" s="8">
        <v>3738.815</v>
      </c>
      <c r="I1426" s="8">
        <v>28214.85</v>
      </c>
    </row>
    <row r="1427" ht="15.75" customHeight="1">
      <c r="A1427" s="3" t="s">
        <v>8068</v>
      </c>
      <c r="B1427" s="8">
        <v>21.0</v>
      </c>
      <c r="C1427" s="8">
        <v>1379.102</v>
      </c>
      <c r="D1427" s="8">
        <v>1326.041</v>
      </c>
      <c r="E1427" s="8">
        <v>161.46</v>
      </c>
      <c r="F1427" s="8">
        <v>484.37</v>
      </c>
      <c r="G1427" s="8">
        <v>753.47</v>
      </c>
      <c r="H1427" s="8">
        <v>1818.23</v>
      </c>
      <c r="I1427" s="8">
        <v>4391.08</v>
      </c>
    </row>
    <row r="1428" ht="15.75" customHeight="1">
      <c r="A1428" s="3" t="s">
        <v>8069</v>
      </c>
      <c r="B1428" s="8">
        <v>11.0</v>
      </c>
      <c r="C1428" s="8">
        <v>8562.899</v>
      </c>
      <c r="D1428" s="8">
        <v>14100.541</v>
      </c>
      <c r="E1428" s="8">
        <v>495.14</v>
      </c>
      <c r="F1428" s="8">
        <v>1184.03</v>
      </c>
      <c r="G1428" s="8">
        <v>3964.47</v>
      </c>
      <c r="H1428" s="8">
        <v>4984.57</v>
      </c>
      <c r="I1428" s="8">
        <v>47314.88</v>
      </c>
    </row>
    <row r="1429" ht="15.75" customHeight="1">
      <c r="A1429" s="3" t="s">
        <v>8070</v>
      </c>
      <c r="B1429" s="8">
        <v>56.0</v>
      </c>
      <c r="C1429" s="8">
        <v>2444.429</v>
      </c>
      <c r="D1429" s="8">
        <v>4697.837</v>
      </c>
      <c r="E1429" s="8">
        <v>169.74</v>
      </c>
      <c r="F1429" s="8">
        <v>358.8</v>
      </c>
      <c r="G1429" s="8">
        <v>627.02</v>
      </c>
      <c r="H1429" s="8">
        <v>1670.352</v>
      </c>
      <c r="I1429" s="8">
        <v>25833.12</v>
      </c>
    </row>
    <row r="1430" ht="15.75" customHeight="1">
      <c r="A1430" s="3" t="s">
        <v>8071</v>
      </c>
      <c r="B1430" s="8">
        <v>13.0</v>
      </c>
      <c r="C1430" s="8">
        <v>1595.905</v>
      </c>
      <c r="D1430" s="8">
        <v>1719.513</v>
      </c>
      <c r="E1430" s="8">
        <v>538.19</v>
      </c>
      <c r="F1430" s="8">
        <v>592.01</v>
      </c>
      <c r="G1430" s="8">
        <v>679.79</v>
      </c>
      <c r="H1430" s="8">
        <v>1148.16</v>
      </c>
      <c r="I1430" s="8">
        <v>4731.49</v>
      </c>
    </row>
    <row r="1431" ht="15.75" customHeight="1">
      <c r="A1431" s="3" t="s">
        <v>8072</v>
      </c>
      <c r="B1431" s="8">
        <v>8.0</v>
      </c>
      <c r="C1431" s="8">
        <v>2902.148</v>
      </c>
      <c r="D1431" s="8">
        <v>3954.349</v>
      </c>
      <c r="E1431" s="8">
        <v>397.16</v>
      </c>
      <c r="F1431" s="8">
        <v>694.267</v>
      </c>
      <c r="G1431" s="8">
        <v>1107.695</v>
      </c>
      <c r="H1431" s="8">
        <v>3004.892</v>
      </c>
      <c r="I1431" s="8">
        <v>11991.25</v>
      </c>
    </row>
    <row r="1432" ht="15.75" customHeight="1">
      <c r="A1432" s="3" t="s">
        <v>8073</v>
      </c>
      <c r="B1432" s="8">
        <v>26.0</v>
      </c>
      <c r="C1432" s="8">
        <v>3319.969</v>
      </c>
      <c r="D1432" s="8">
        <v>4398.227</v>
      </c>
      <c r="E1432" s="8">
        <v>65.02</v>
      </c>
      <c r="F1432" s="8">
        <v>729.495</v>
      </c>
      <c r="G1432" s="8">
        <v>1673.36</v>
      </c>
      <c r="H1432" s="8">
        <v>3628.138</v>
      </c>
      <c r="I1432" s="8">
        <v>18206.62</v>
      </c>
    </row>
    <row r="1433" ht="15.75" customHeight="1">
      <c r="A1433" s="3" t="s">
        <v>8074</v>
      </c>
      <c r="B1433" s="8">
        <v>2.0</v>
      </c>
      <c r="C1433" s="8">
        <v>5472.925</v>
      </c>
      <c r="D1433" s="8">
        <v>5145.963</v>
      </c>
      <c r="E1433" s="8">
        <v>1834.18</v>
      </c>
      <c r="F1433" s="8">
        <v>3653.552</v>
      </c>
      <c r="G1433" s="8">
        <v>5472.925</v>
      </c>
      <c r="H1433" s="8">
        <v>7292.298</v>
      </c>
      <c r="I1433" s="8">
        <v>9111.67</v>
      </c>
    </row>
    <row r="1434" ht="15.75" customHeight="1">
      <c r="A1434" s="3" t="s">
        <v>8075</v>
      </c>
      <c r="B1434" s="8">
        <v>7.0</v>
      </c>
      <c r="C1434" s="8">
        <v>1030.22</v>
      </c>
      <c r="D1434" s="8">
        <v>672.597</v>
      </c>
      <c r="E1434" s="8">
        <v>9.5</v>
      </c>
      <c r="F1434" s="8">
        <v>618.925</v>
      </c>
      <c r="G1434" s="8">
        <v>1162.5</v>
      </c>
      <c r="H1434" s="8">
        <v>1400.215</v>
      </c>
      <c r="I1434" s="8">
        <v>2001.26</v>
      </c>
    </row>
    <row r="1435" ht="15.75" customHeight="1">
      <c r="A1435" s="3" t="s">
        <v>8076</v>
      </c>
      <c r="B1435" s="8">
        <v>32.0</v>
      </c>
      <c r="C1435" s="8">
        <v>10211.162</v>
      </c>
      <c r="D1435" s="8">
        <v>18928.948</v>
      </c>
      <c r="E1435" s="8">
        <v>192.38</v>
      </c>
      <c r="F1435" s="8">
        <v>968.75</v>
      </c>
      <c r="G1435" s="8">
        <v>2142.53</v>
      </c>
      <c r="H1435" s="8">
        <v>5099.972</v>
      </c>
      <c r="I1435" s="8">
        <v>75802.37</v>
      </c>
    </row>
    <row r="1436" ht="15.75" customHeight="1">
      <c r="A1436" s="3" t="s">
        <v>8077</v>
      </c>
      <c r="B1436" s="8">
        <v>16.0</v>
      </c>
      <c r="C1436" s="8">
        <v>22318.481</v>
      </c>
      <c r="D1436" s="8">
        <v>47496.712</v>
      </c>
      <c r="E1436" s="8">
        <v>775.0</v>
      </c>
      <c r="F1436" s="8">
        <v>1598.155</v>
      </c>
      <c r="G1436" s="8">
        <v>2887.5</v>
      </c>
      <c r="H1436" s="8">
        <v>12328.762</v>
      </c>
      <c r="I1436" s="8">
        <v>156076.77</v>
      </c>
    </row>
    <row r="1437" ht="15.75" customHeight="1">
      <c r="A1437" s="3" t="s">
        <v>8078</v>
      </c>
      <c r="B1437" s="8">
        <v>4.0</v>
      </c>
      <c r="C1437" s="8">
        <v>1804.088</v>
      </c>
      <c r="D1437" s="8">
        <v>1412.717</v>
      </c>
      <c r="E1437" s="8">
        <v>516.67</v>
      </c>
      <c r="F1437" s="8">
        <v>637.757</v>
      </c>
      <c r="G1437" s="8">
        <v>1707.59</v>
      </c>
      <c r="H1437" s="8">
        <v>2873.92</v>
      </c>
      <c r="I1437" s="8">
        <v>3284.5</v>
      </c>
    </row>
    <row r="1438" ht="15.75" customHeight="1">
      <c r="A1438" s="3" t="s">
        <v>8079</v>
      </c>
      <c r="B1438" s="8">
        <v>32.0</v>
      </c>
      <c r="C1438" s="8">
        <v>3115.874</v>
      </c>
      <c r="D1438" s="8">
        <v>5295.096</v>
      </c>
      <c r="E1438" s="8">
        <v>190.66</v>
      </c>
      <c r="F1438" s="8">
        <v>683.415</v>
      </c>
      <c r="G1438" s="8">
        <v>1314.53</v>
      </c>
      <c r="H1438" s="8">
        <v>2100.025</v>
      </c>
      <c r="I1438" s="8">
        <v>23247.7</v>
      </c>
    </row>
    <row r="1439" ht="15.75" customHeight="1">
      <c r="A1439" s="3" t="s">
        <v>8080</v>
      </c>
      <c r="B1439" s="8">
        <v>18.0</v>
      </c>
      <c r="C1439" s="8">
        <v>2020.524</v>
      </c>
      <c r="D1439" s="8">
        <v>1705.439</v>
      </c>
      <c r="E1439" s="8">
        <v>13.75</v>
      </c>
      <c r="F1439" s="8">
        <v>926.142</v>
      </c>
      <c r="G1439" s="8">
        <v>1642.9</v>
      </c>
      <c r="H1439" s="8">
        <v>2417.908</v>
      </c>
      <c r="I1439" s="8">
        <v>7337.47</v>
      </c>
    </row>
    <row r="1440" ht="15.75" customHeight="1">
      <c r="A1440" s="3" t="s">
        <v>8081</v>
      </c>
      <c r="B1440" s="8">
        <v>6.0</v>
      </c>
      <c r="C1440" s="8">
        <v>1795.007</v>
      </c>
      <c r="D1440" s="8">
        <v>2089.325</v>
      </c>
      <c r="E1440" s="8">
        <v>570.49</v>
      </c>
      <c r="F1440" s="8">
        <v>844.963</v>
      </c>
      <c r="G1440" s="8">
        <v>1045.635</v>
      </c>
      <c r="H1440" s="8">
        <v>1238.268</v>
      </c>
      <c r="I1440" s="8">
        <v>6027.73</v>
      </c>
    </row>
    <row r="1441" ht="15.75" customHeight="1">
      <c r="A1441" s="3" t="s">
        <v>8082</v>
      </c>
      <c r="B1441" s="8">
        <v>21.0</v>
      </c>
      <c r="C1441" s="8">
        <v>2744.746</v>
      </c>
      <c r="D1441" s="8">
        <v>2626.102</v>
      </c>
      <c r="E1441" s="8">
        <v>103.27</v>
      </c>
      <c r="F1441" s="8">
        <v>667.36</v>
      </c>
      <c r="G1441" s="8">
        <v>2475.7</v>
      </c>
      <c r="H1441" s="8">
        <v>3587.97</v>
      </c>
      <c r="I1441" s="8">
        <v>9402.38</v>
      </c>
    </row>
    <row r="1442" ht="15.75" customHeight="1">
      <c r="A1442" s="3" t="s">
        <v>8083</v>
      </c>
      <c r="B1442" s="8">
        <v>17.0</v>
      </c>
      <c r="C1442" s="8">
        <v>3982.555</v>
      </c>
      <c r="D1442" s="8">
        <v>8521.68</v>
      </c>
      <c r="E1442" s="8">
        <v>76.23</v>
      </c>
      <c r="F1442" s="8">
        <v>358.8</v>
      </c>
      <c r="G1442" s="8">
        <v>455.56</v>
      </c>
      <c r="H1442" s="8">
        <v>2188.12</v>
      </c>
      <c r="I1442" s="8">
        <v>29207.31</v>
      </c>
    </row>
    <row r="1443" ht="15.75" customHeight="1">
      <c r="A1443" s="3" t="s">
        <v>8084</v>
      </c>
      <c r="B1443" s="8">
        <v>8.0</v>
      </c>
      <c r="C1443" s="8">
        <v>4102.243</v>
      </c>
      <c r="D1443" s="8">
        <v>2598.91</v>
      </c>
      <c r="E1443" s="8">
        <v>358.8</v>
      </c>
      <c r="F1443" s="8">
        <v>2442.39</v>
      </c>
      <c r="G1443" s="8">
        <v>4587.25</v>
      </c>
      <c r="H1443" s="8">
        <v>6337.705</v>
      </c>
      <c r="I1443" s="8">
        <v>6940.24</v>
      </c>
    </row>
    <row r="1444" ht="15.75" customHeight="1">
      <c r="A1444" s="3" t="s">
        <v>8085</v>
      </c>
      <c r="B1444" s="8">
        <v>21.0</v>
      </c>
      <c r="C1444" s="8">
        <v>4907.494</v>
      </c>
      <c r="D1444" s="8">
        <v>7771.507</v>
      </c>
      <c r="E1444" s="8">
        <v>156.0</v>
      </c>
      <c r="F1444" s="8">
        <v>911.97</v>
      </c>
      <c r="G1444" s="8">
        <v>2411.09</v>
      </c>
      <c r="H1444" s="8">
        <v>4468.67</v>
      </c>
      <c r="I1444" s="8">
        <v>32467.87</v>
      </c>
    </row>
    <row r="1445" ht="15.75" customHeight="1">
      <c r="A1445" s="3" t="s">
        <v>8086</v>
      </c>
      <c r="B1445" s="8">
        <v>11.0</v>
      </c>
      <c r="C1445" s="8">
        <v>3584.579</v>
      </c>
      <c r="D1445" s="8">
        <v>5524.27</v>
      </c>
      <c r="E1445" s="8">
        <v>161.04</v>
      </c>
      <c r="F1445" s="8">
        <v>709.315</v>
      </c>
      <c r="G1445" s="8">
        <v>1182.87</v>
      </c>
      <c r="H1445" s="8">
        <v>3773.305</v>
      </c>
      <c r="I1445" s="8">
        <v>18654.98</v>
      </c>
    </row>
    <row r="1446" ht="15.75" customHeight="1">
      <c r="A1446" s="3" t="s">
        <v>8087</v>
      </c>
      <c r="B1446" s="8">
        <v>10.0</v>
      </c>
      <c r="C1446" s="8">
        <v>5379.068</v>
      </c>
      <c r="D1446" s="8">
        <v>8182.388</v>
      </c>
      <c r="E1446" s="8">
        <v>430.56</v>
      </c>
      <c r="F1446" s="8">
        <v>925.052</v>
      </c>
      <c r="G1446" s="8">
        <v>1901.625</v>
      </c>
      <c r="H1446" s="8">
        <v>3096.612</v>
      </c>
      <c r="I1446" s="8">
        <v>23661.26</v>
      </c>
    </row>
    <row r="1447" ht="15.75" customHeight="1">
      <c r="A1447" s="3" t="s">
        <v>8088</v>
      </c>
      <c r="B1447" s="8">
        <v>23.0</v>
      </c>
      <c r="C1447" s="8">
        <v>1787.479</v>
      </c>
      <c r="D1447" s="8">
        <v>2240.63</v>
      </c>
      <c r="E1447" s="8">
        <v>21.37</v>
      </c>
      <c r="F1447" s="8">
        <v>565.105</v>
      </c>
      <c r="G1447" s="8">
        <v>807.29</v>
      </c>
      <c r="H1447" s="8">
        <v>2176.09</v>
      </c>
      <c r="I1447" s="8">
        <v>10526.32</v>
      </c>
    </row>
    <row r="1448" ht="15.75" customHeight="1">
      <c r="A1448" s="3" t="s">
        <v>8089</v>
      </c>
      <c r="B1448" s="8">
        <v>9.0</v>
      </c>
      <c r="C1448" s="8">
        <v>2821.242</v>
      </c>
      <c r="D1448" s="8">
        <v>4532.853</v>
      </c>
      <c r="E1448" s="8">
        <v>430.56</v>
      </c>
      <c r="F1448" s="8">
        <v>861.11</v>
      </c>
      <c r="G1448" s="8">
        <v>1482.78</v>
      </c>
      <c r="H1448" s="8">
        <v>2152.76</v>
      </c>
      <c r="I1448" s="8">
        <v>14760.74</v>
      </c>
    </row>
    <row r="1449" ht="15.75" customHeight="1">
      <c r="A1449" s="3" t="s">
        <v>8090</v>
      </c>
      <c r="B1449" s="8">
        <v>16.0</v>
      </c>
      <c r="C1449" s="8">
        <v>3888.173</v>
      </c>
      <c r="D1449" s="8">
        <v>5044.269</v>
      </c>
      <c r="E1449" s="8">
        <v>495.14</v>
      </c>
      <c r="F1449" s="8">
        <v>627.89</v>
      </c>
      <c r="G1449" s="8">
        <v>1247.74</v>
      </c>
      <c r="H1449" s="8">
        <v>4009.318</v>
      </c>
      <c r="I1449" s="8">
        <v>15547.26</v>
      </c>
    </row>
    <row r="1450" ht="15.75" customHeight="1">
      <c r="A1450" s="3" t="s">
        <v>8091</v>
      </c>
      <c r="B1450" s="8">
        <v>11.0</v>
      </c>
      <c r="C1450" s="8">
        <v>1273.529</v>
      </c>
      <c r="D1450" s="8">
        <v>1108.866</v>
      </c>
      <c r="E1450" s="8">
        <v>95.08</v>
      </c>
      <c r="F1450" s="8">
        <v>624.42</v>
      </c>
      <c r="G1450" s="8">
        <v>731.95</v>
      </c>
      <c r="H1450" s="8">
        <v>1836.3</v>
      </c>
      <c r="I1450" s="8">
        <v>3739.54</v>
      </c>
    </row>
    <row r="1451" ht="15.75" customHeight="1">
      <c r="A1451" s="3" t="s">
        <v>8092</v>
      </c>
      <c r="B1451" s="8">
        <v>16.0</v>
      </c>
      <c r="C1451" s="8">
        <v>2258.279</v>
      </c>
      <c r="D1451" s="8">
        <v>2876.843</v>
      </c>
      <c r="E1451" s="8">
        <v>53.2</v>
      </c>
      <c r="F1451" s="8">
        <v>610.85</v>
      </c>
      <c r="G1451" s="8">
        <v>1104.775</v>
      </c>
      <c r="H1451" s="8">
        <v>2896.123</v>
      </c>
      <c r="I1451" s="8">
        <v>11070.88</v>
      </c>
    </row>
    <row r="1452" ht="15.75" customHeight="1">
      <c r="A1452" s="3" t="s">
        <v>8093</v>
      </c>
      <c r="B1452" s="8">
        <v>11.0</v>
      </c>
      <c r="C1452" s="8">
        <v>2632.965</v>
      </c>
      <c r="D1452" s="8">
        <v>3346.166</v>
      </c>
      <c r="E1452" s="8">
        <v>322.92</v>
      </c>
      <c r="F1452" s="8">
        <v>840.185</v>
      </c>
      <c r="G1452" s="8">
        <v>1424.64</v>
      </c>
      <c r="H1452" s="8">
        <v>1903.525</v>
      </c>
      <c r="I1452" s="8">
        <v>10744.26</v>
      </c>
    </row>
    <row r="1453" ht="15.75" customHeight="1">
      <c r="A1453" s="3" t="s">
        <v>8094</v>
      </c>
      <c r="B1453" s="8">
        <v>11.0</v>
      </c>
      <c r="C1453" s="8">
        <v>2920.595</v>
      </c>
      <c r="D1453" s="8">
        <v>6006.035</v>
      </c>
      <c r="E1453" s="8">
        <v>170.86</v>
      </c>
      <c r="F1453" s="8">
        <v>645.83</v>
      </c>
      <c r="G1453" s="8">
        <v>699.65</v>
      </c>
      <c r="H1453" s="8">
        <v>1547.31</v>
      </c>
      <c r="I1453" s="8">
        <v>20698.95</v>
      </c>
    </row>
    <row r="1454" ht="15.75" customHeight="1">
      <c r="A1454" s="3" t="s">
        <v>8095</v>
      </c>
      <c r="B1454" s="8">
        <v>41.0</v>
      </c>
      <c r="C1454" s="8">
        <v>4867.402</v>
      </c>
      <c r="D1454" s="8">
        <v>15112.296</v>
      </c>
      <c r="E1454" s="8">
        <v>133.98</v>
      </c>
      <c r="F1454" s="8">
        <v>699.65</v>
      </c>
      <c r="G1454" s="8">
        <v>1237.85</v>
      </c>
      <c r="H1454" s="8">
        <v>2804.56</v>
      </c>
      <c r="I1454" s="8">
        <v>96735.61</v>
      </c>
    </row>
    <row r="1455" ht="15.75" customHeight="1">
      <c r="A1455" s="3" t="s">
        <v>8096</v>
      </c>
      <c r="B1455" s="8">
        <v>8.0</v>
      </c>
      <c r="C1455" s="8">
        <v>2186.359</v>
      </c>
      <c r="D1455" s="8">
        <v>2978.625</v>
      </c>
      <c r="E1455" s="8">
        <v>344.72</v>
      </c>
      <c r="F1455" s="8">
        <v>837.54</v>
      </c>
      <c r="G1455" s="8">
        <v>1460.75</v>
      </c>
      <c r="H1455" s="8">
        <v>1623.11</v>
      </c>
      <c r="I1455" s="8">
        <v>9452.23</v>
      </c>
    </row>
    <row r="1456" ht="15.75" customHeight="1">
      <c r="A1456" s="3" t="s">
        <v>8097</v>
      </c>
      <c r="B1456" s="8">
        <v>19.0</v>
      </c>
      <c r="C1456" s="8">
        <v>2246.522</v>
      </c>
      <c r="D1456" s="8">
        <v>2396.875</v>
      </c>
      <c r="E1456" s="8">
        <v>89.7</v>
      </c>
      <c r="F1456" s="8">
        <v>575.865</v>
      </c>
      <c r="G1456" s="8">
        <v>1366.84</v>
      </c>
      <c r="H1456" s="8">
        <v>3237.465</v>
      </c>
      <c r="I1456" s="8">
        <v>10376.31</v>
      </c>
    </row>
    <row r="1457" ht="15.75" customHeight="1">
      <c r="A1457" s="3" t="s">
        <v>8098</v>
      </c>
      <c r="B1457" s="8">
        <v>31.0</v>
      </c>
      <c r="C1457" s="8">
        <v>3064.057</v>
      </c>
      <c r="D1457" s="8">
        <v>5588.64</v>
      </c>
      <c r="E1457" s="8">
        <v>322.92</v>
      </c>
      <c r="F1457" s="8">
        <v>645.83</v>
      </c>
      <c r="G1457" s="8">
        <v>1291.67</v>
      </c>
      <c r="H1457" s="8">
        <v>2353.695</v>
      </c>
      <c r="I1457" s="8">
        <v>26306.56</v>
      </c>
    </row>
    <row r="1458" ht="15.75" customHeight="1">
      <c r="A1458" s="3" t="s">
        <v>8099</v>
      </c>
      <c r="B1458" s="8">
        <v>17.0</v>
      </c>
      <c r="C1458" s="8">
        <v>5490.949</v>
      </c>
      <c r="D1458" s="8">
        <v>6857.074</v>
      </c>
      <c r="E1458" s="8">
        <v>172.22</v>
      </c>
      <c r="F1458" s="8">
        <v>538.2</v>
      </c>
      <c r="G1458" s="8">
        <v>1829.83</v>
      </c>
      <c r="H1458" s="8">
        <v>6292.88</v>
      </c>
      <c r="I1458" s="8">
        <v>20810.91</v>
      </c>
    </row>
    <row r="1459" ht="15.75" customHeight="1">
      <c r="A1459" s="3" t="s">
        <v>8100</v>
      </c>
      <c r="B1459" s="8">
        <v>10.0</v>
      </c>
      <c r="C1459" s="8">
        <v>4528.412</v>
      </c>
      <c r="D1459" s="8">
        <v>6178.963</v>
      </c>
      <c r="E1459" s="8">
        <v>161.46</v>
      </c>
      <c r="F1459" s="8">
        <v>1106.382</v>
      </c>
      <c r="G1459" s="8">
        <v>1577.235</v>
      </c>
      <c r="H1459" s="8">
        <v>3982.65</v>
      </c>
      <c r="I1459" s="8">
        <v>18436.98</v>
      </c>
    </row>
    <row r="1460" ht="15.75" customHeight="1">
      <c r="A1460" s="3" t="s">
        <v>8101</v>
      </c>
      <c r="B1460" s="8">
        <v>36.0</v>
      </c>
      <c r="C1460" s="8">
        <v>2756.924</v>
      </c>
      <c r="D1460" s="8">
        <v>3904.457</v>
      </c>
      <c r="E1460" s="8">
        <v>11.41</v>
      </c>
      <c r="F1460" s="8">
        <v>599.188</v>
      </c>
      <c r="G1460" s="8">
        <v>1460.61</v>
      </c>
      <c r="H1460" s="8">
        <v>2869.025</v>
      </c>
      <c r="I1460" s="8">
        <v>18836.85</v>
      </c>
    </row>
    <row r="1461" ht="15.75" customHeight="1">
      <c r="A1461" s="3" t="s">
        <v>8102</v>
      </c>
      <c r="B1461" s="8">
        <v>12.0</v>
      </c>
      <c r="C1461" s="8">
        <v>3535.062</v>
      </c>
      <c r="D1461" s="8">
        <v>6019.0</v>
      </c>
      <c r="E1461" s="8">
        <v>84.58</v>
      </c>
      <c r="F1461" s="8">
        <v>796.46</v>
      </c>
      <c r="G1461" s="8">
        <v>1275.52</v>
      </c>
      <c r="H1461" s="8">
        <v>2724.45</v>
      </c>
      <c r="I1461" s="8">
        <v>21786.17</v>
      </c>
    </row>
    <row r="1462" ht="15.75" customHeight="1">
      <c r="A1462" s="3" t="s">
        <v>8103</v>
      </c>
      <c r="B1462" s="8">
        <v>35.0</v>
      </c>
      <c r="C1462" s="8">
        <v>6332.476</v>
      </c>
      <c r="D1462" s="8">
        <v>14426.644</v>
      </c>
      <c r="E1462" s="8">
        <v>129.17</v>
      </c>
      <c r="F1462" s="8">
        <v>699.655</v>
      </c>
      <c r="G1462" s="8">
        <v>1513.67</v>
      </c>
      <c r="H1462" s="8">
        <v>4166.29</v>
      </c>
      <c r="I1462" s="8">
        <v>80504.03</v>
      </c>
    </row>
    <row r="1463" ht="15.75" customHeight="1">
      <c r="A1463" s="3" t="s">
        <v>8104</v>
      </c>
      <c r="B1463" s="8">
        <v>15.0</v>
      </c>
      <c r="C1463" s="8">
        <v>6307.433</v>
      </c>
      <c r="D1463" s="8">
        <v>13685.703</v>
      </c>
      <c r="E1463" s="8">
        <v>538.2</v>
      </c>
      <c r="F1463" s="8">
        <v>629.69</v>
      </c>
      <c r="G1463" s="8">
        <v>1076.4</v>
      </c>
      <c r="H1463" s="8">
        <v>4628.435</v>
      </c>
      <c r="I1463" s="8">
        <v>53819.58</v>
      </c>
    </row>
    <row r="1464" ht="15.75" customHeight="1">
      <c r="A1464" s="3" t="s">
        <v>8105</v>
      </c>
      <c r="B1464" s="8">
        <v>18.0</v>
      </c>
      <c r="C1464" s="8">
        <v>6183.803</v>
      </c>
      <c r="D1464" s="8">
        <v>9128.199</v>
      </c>
      <c r="E1464" s="8">
        <v>254.39</v>
      </c>
      <c r="F1464" s="8">
        <v>1265.788</v>
      </c>
      <c r="G1464" s="8">
        <v>2823.67</v>
      </c>
      <c r="H1464" s="8">
        <v>7292.005</v>
      </c>
      <c r="I1464" s="8">
        <v>38509.68</v>
      </c>
    </row>
    <row r="1465" ht="15.75" customHeight="1">
      <c r="A1465" s="3" t="s">
        <v>8106</v>
      </c>
      <c r="B1465" s="8">
        <v>37.0</v>
      </c>
      <c r="C1465" s="8">
        <v>3549.599</v>
      </c>
      <c r="D1465" s="8">
        <v>5069.457</v>
      </c>
      <c r="E1465" s="8">
        <v>64.87</v>
      </c>
      <c r="F1465" s="8">
        <v>1195.99</v>
      </c>
      <c r="G1465" s="8">
        <v>2159.69</v>
      </c>
      <c r="H1465" s="8">
        <v>3767.36</v>
      </c>
      <c r="I1465" s="8">
        <v>28984.46</v>
      </c>
    </row>
    <row r="1466" ht="15.75" customHeight="1">
      <c r="A1466" s="3" t="s">
        <v>8107</v>
      </c>
      <c r="B1466" s="8">
        <v>7.0</v>
      </c>
      <c r="C1466" s="8">
        <v>3358.38</v>
      </c>
      <c r="D1466" s="8">
        <v>4219.681</v>
      </c>
      <c r="E1466" s="8">
        <v>12.96</v>
      </c>
      <c r="F1466" s="8">
        <v>453.88</v>
      </c>
      <c r="G1466" s="8">
        <v>2009.26</v>
      </c>
      <c r="H1466" s="8">
        <v>4404.855</v>
      </c>
      <c r="I1466" s="8">
        <v>11768.97</v>
      </c>
    </row>
    <row r="1467" ht="15.75" customHeight="1">
      <c r="A1467" s="3" t="s">
        <v>8108</v>
      </c>
      <c r="B1467" s="8">
        <v>12.0</v>
      </c>
      <c r="C1467" s="8">
        <v>2852.209</v>
      </c>
      <c r="D1467" s="8">
        <v>3604.01</v>
      </c>
      <c r="E1467" s="8">
        <v>173.28</v>
      </c>
      <c r="F1467" s="8">
        <v>608.158</v>
      </c>
      <c r="G1467" s="8">
        <v>1295.655</v>
      </c>
      <c r="H1467" s="8">
        <v>2851.635</v>
      </c>
      <c r="I1467" s="8">
        <v>11279.41</v>
      </c>
    </row>
    <row r="1468" ht="15.75" customHeight="1">
      <c r="A1468" s="3" t="s">
        <v>8109</v>
      </c>
      <c r="B1468" s="8">
        <v>44.0</v>
      </c>
      <c r="C1468" s="8">
        <v>3638.977</v>
      </c>
      <c r="D1468" s="8">
        <v>5273.858</v>
      </c>
      <c r="E1468" s="8">
        <v>251.16</v>
      </c>
      <c r="F1468" s="8">
        <v>755.812</v>
      </c>
      <c r="G1468" s="8">
        <v>1195.99</v>
      </c>
      <c r="H1468" s="8">
        <v>2997.825</v>
      </c>
      <c r="I1468" s="8">
        <v>20256.35</v>
      </c>
    </row>
    <row r="1469" ht="15.75" customHeight="1">
      <c r="A1469" s="3" t="s">
        <v>8110</v>
      </c>
      <c r="B1469" s="8">
        <v>15.0</v>
      </c>
      <c r="C1469" s="8">
        <v>2750.06</v>
      </c>
      <c r="D1469" s="8">
        <v>3387.964</v>
      </c>
      <c r="E1469" s="8">
        <v>216.43</v>
      </c>
      <c r="F1469" s="8">
        <v>575.87</v>
      </c>
      <c r="G1469" s="8">
        <v>1022.32</v>
      </c>
      <c r="H1469" s="8">
        <v>3615.245</v>
      </c>
      <c r="I1469" s="8">
        <v>11999.9</v>
      </c>
    </row>
    <row r="1470" ht="15.75" customHeight="1">
      <c r="A1470" s="3" t="s">
        <v>8111</v>
      </c>
      <c r="B1470" s="8">
        <v>11.0</v>
      </c>
      <c r="C1470" s="8">
        <v>3092.823</v>
      </c>
      <c r="D1470" s="8">
        <v>5577.738</v>
      </c>
      <c r="E1470" s="8">
        <v>143.52</v>
      </c>
      <c r="F1470" s="8">
        <v>586.635</v>
      </c>
      <c r="G1470" s="8">
        <v>1081.65</v>
      </c>
      <c r="H1470" s="8">
        <v>2247.055</v>
      </c>
      <c r="I1470" s="8">
        <v>19382.16</v>
      </c>
    </row>
    <row r="1471" ht="15.75" customHeight="1">
      <c r="A1471" s="3" t="s">
        <v>8112</v>
      </c>
      <c r="B1471" s="8">
        <v>37.0</v>
      </c>
      <c r="C1471" s="8">
        <v>3534.691</v>
      </c>
      <c r="D1471" s="8">
        <v>4312.673</v>
      </c>
      <c r="E1471" s="8">
        <v>199.62</v>
      </c>
      <c r="F1471" s="8">
        <v>807.29</v>
      </c>
      <c r="G1471" s="8">
        <v>2000.87</v>
      </c>
      <c r="H1471" s="8">
        <v>4350.85</v>
      </c>
      <c r="I1471" s="8">
        <v>19429.74</v>
      </c>
    </row>
    <row r="1472" ht="15.75" customHeight="1">
      <c r="A1472" s="3" t="s">
        <v>8113</v>
      </c>
      <c r="B1472" s="8">
        <v>8.0</v>
      </c>
      <c r="C1472" s="8">
        <v>5432.012</v>
      </c>
      <c r="D1472" s="8">
        <v>11559.324</v>
      </c>
      <c r="E1472" s="8">
        <v>129.17</v>
      </c>
      <c r="F1472" s="8">
        <v>287.225</v>
      </c>
      <c r="G1472" s="8">
        <v>1095.845</v>
      </c>
      <c r="H1472" s="8">
        <v>3408.56</v>
      </c>
      <c r="I1472" s="8">
        <v>33841.96</v>
      </c>
    </row>
    <row r="1473" ht="15.75" customHeight="1">
      <c r="A1473" s="3" t="s">
        <v>8114</v>
      </c>
      <c r="B1473" s="8">
        <v>14.0</v>
      </c>
      <c r="C1473" s="8">
        <v>5687.595</v>
      </c>
      <c r="D1473" s="8">
        <v>8552.874</v>
      </c>
      <c r="E1473" s="8">
        <v>430.56</v>
      </c>
      <c r="F1473" s="8">
        <v>1276.212</v>
      </c>
      <c r="G1473" s="8">
        <v>1936.975</v>
      </c>
      <c r="H1473" s="8">
        <v>5303.14</v>
      </c>
      <c r="I1473" s="8">
        <v>29421.72</v>
      </c>
    </row>
    <row r="1474" ht="15.75" customHeight="1">
      <c r="A1474" s="3" t="s">
        <v>8115</v>
      </c>
      <c r="B1474" s="8">
        <v>37.0</v>
      </c>
      <c r="C1474" s="8">
        <v>3800.544</v>
      </c>
      <c r="D1474" s="8">
        <v>6660.225</v>
      </c>
      <c r="E1474" s="8">
        <v>322.92</v>
      </c>
      <c r="F1474" s="8">
        <v>645.84</v>
      </c>
      <c r="G1474" s="8">
        <v>1291.74</v>
      </c>
      <c r="H1474" s="8">
        <v>3013.9</v>
      </c>
      <c r="I1474" s="8">
        <v>32266.39</v>
      </c>
    </row>
    <row r="1475" ht="15.75" customHeight="1">
      <c r="A1475" s="3" t="s">
        <v>8116</v>
      </c>
      <c r="B1475" s="8">
        <v>10.0</v>
      </c>
      <c r="C1475" s="8">
        <v>1969.334</v>
      </c>
      <c r="D1475" s="8">
        <v>2360.414</v>
      </c>
      <c r="E1475" s="8">
        <v>91.49</v>
      </c>
      <c r="F1475" s="8">
        <v>850.348</v>
      </c>
      <c r="G1475" s="8">
        <v>1343.455</v>
      </c>
      <c r="H1475" s="8">
        <v>2170.788</v>
      </c>
      <c r="I1475" s="8">
        <v>8347.9</v>
      </c>
    </row>
    <row r="1476" ht="15.75" customHeight="1">
      <c r="A1476" s="3" t="s">
        <v>8117</v>
      </c>
      <c r="B1476" s="8">
        <v>25.0</v>
      </c>
      <c r="C1476" s="8">
        <v>1228.864</v>
      </c>
      <c r="D1476" s="8">
        <v>1205.278</v>
      </c>
      <c r="E1476" s="8">
        <v>179.4</v>
      </c>
      <c r="F1476" s="8">
        <v>358.8</v>
      </c>
      <c r="G1476" s="8">
        <v>549.18</v>
      </c>
      <c r="H1476" s="8">
        <v>1399.29</v>
      </c>
      <c r="I1476" s="8">
        <v>4731.0</v>
      </c>
    </row>
    <row r="1477" ht="15.75" customHeight="1">
      <c r="A1477" s="3" t="s">
        <v>8118</v>
      </c>
      <c r="B1477" s="8">
        <v>64.0</v>
      </c>
      <c r="C1477" s="8">
        <v>1187.669</v>
      </c>
      <c r="D1477" s="8">
        <v>2749.308</v>
      </c>
      <c r="E1477" s="8">
        <v>112.38</v>
      </c>
      <c r="F1477" s="8">
        <v>358.77</v>
      </c>
      <c r="G1477" s="8">
        <v>361.225</v>
      </c>
      <c r="H1477" s="8">
        <v>753.473</v>
      </c>
      <c r="I1477" s="8">
        <v>14379.99</v>
      </c>
    </row>
    <row r="1478" ht="15.75" customHeight="1">
      <c r="A1478" s="3" t="s">
        <v>8119</v>
      </c>
      <c r="B1478" s="8">
        <v>51.0</v>
      </c>
      <c r="C1478" s="8">
        <v>3026.51</v>
      </c>
      <c r="D1478" s="8">
        <v>9619.2</v>
      </c>
      <c r="E1478" s="8">
        <v>179.4</v>
      </c>
      <c r="F1478" s="8">
        <v>358.8</v>
      </c>
      <c r="G1478" s="8">
        <v>538.19</v>
      </c>
      <c r="H1478" s="8">
        <v>1651.435</v>
      </c>
      <c r="I1478" s="8">
        <v>64197.67</v>
      </c>
    </row>
    <row r="1479" ht="15.75" customHeight="1">
      <c r="A1479" s="3" t="s">
        <v>8120</v>
      </c>
      <c r="B1479" s="8">
        <v>10.0</v>
      </c>
      <c r="C1479" s="8">
        <v>3003.322</v>
      </c>
      <c r="D1479" s="8">
        <v>2306.794</v>
      </c>
      <c r="E1479" s="8">
        <v>538.2</v>
      </c>
      <c r="F1479" s="8">
        <v>1276.565</v>
      </c>
      <c r="G1479" s="8">
        <v>2605.31</v>
      </c>
      <c r="H1479" s="8">
        <v>3955.74</v>
      </c>
      <c r="I1479" s="8">
        <v>7297.54</v>
      </c>
    </row>
    <row r="1480" ht="15.75" customHeight="1">
      <c r="A1480" s="3" t="s">
        <v>8121</v>
      </c>
      <c r="B1480" s="8">
        <v>9.0</v>
      </c>
      <c r="C1480" s="8">
        <v>3618.423</v>
      </c>
      <c r="D1480" s="8">
        <v>3588.403</v>
      </c>
      <c r="E1480" s="8">
        <v>785.77</v>
      </c>
      <c r="F1480" s="8">
        <v>1500.42</v>
      </c>
      <c r="G1480" s="8">
        <v>1991.28</v>
      </c>
      <c r="H1480" s="8">
        <v>3642.77</v>
      </c>
      <c r="I1480" s="8">
        <v>11231.89</v>
      </c>
    </row>
    <row r="1481" ht="15.75" customHeight="1">
      <c r="A1481" s="3" t="s">
        <v>8122</v>
      </c>
      <c r="B1481" s="8">
        <v>31.0</v>
      </c>
      <c r="C1481" s="8">
        <v>2910.957</v>
      </c>
      <c r="D1481" s="8">
        <v>3590.185</v>
      </c>
      <c r="E1481" s="8">
        <v>255.18</v>
      </c>
      <c r="F1481" s="8">
        <v>753.475</v>
      </c>
      <c r="G1481" s="8">
        <v>1453.13</v>
      </c>
      <c r="H1481" s="8">
        <v>3337.075</v>
      </c>
      <c r="I1481" s="8">
        <v>14909.52</v>
      </c>
    </row>
    <row r="1482" ht="15.75" customHeight="1">
      <c r="A1482" s="3" t="s">
        <v>8123</v>
      </c>
      <c r="B1482" s="8">
        <v>16.0</v>
      </c>
      <c r="C1482" s="8">
        <v>11080.501</v>
      </c>
      <c r="D1482" s="8">
        <v>25300.836</v>
      </c>
      <c r="E1482" s="8">
        <v>613.54</v>
      </c>
      <c r="F1482" s="8">
        <v>766.648</v>
      </c>
      <c r="G1482" s="8">
        <v>1234.9</v>
      </c>
      <c r="H1482" s="8">
        <v>4491.488</v>
      </c>
      <c r="I1482" s="8">
        <v>92472.72</v>
      </c>
    </row>
    <row r="1483" ht="15.75" customHeight="1">
      <c r="A1483" s="3" t="s">
        <v>8124</v>
      </c>
      <c r="B1483" s="8">
        <v>17.0</v>
      </c>
      <c r="C1483" s="8">
        <v>1163.828</v>
      </c>
      <c r="D1483" s="8">
        <v>955.608</v>
      </c>
      <c r="E1483" s="8">
        <v>245.46</v>
      </c>
      <c r="F1483" s="8">
        <v>484.38</v>
      </c>
      <c r="G1483" s="8">
        <v>753.47</v>
      </c>
      <c r="H1483" s="8">
        <v>1614.59</v>
      </c>
      <c r="I1483" s="8">
        <v>3294.59</v>
      </c>
    </row>
    <row r="1484" ht="15.75" customHeight="1">
      <c r="A1484" s="3" t="s">
        <v>8125</v>
      </c>
      <c r="B1484" s="8">
        <v>41.0</v>
      </c>
      <c r="C1484" s="8">
        <v>1897.735</v>
      </c>
      <c r="D1484" s="8">
        <v>1926.341</v>
      </c>
      <c r="E1484" s="8">
        <v>38.31</v>
      </c>
      <c r="F1484" s="8">
        <v>742.71</v>
      </c>
      <c r="G1484" s="8">
        <v>1205.56</v>
      </c>
      <c r="H1484" s="8">
        <v>2506.75</v>
      </c>
      <c r="I1484" s="8">
        <v>10328.73</v>
      </c>
    </row>
    <row r="1485" ht="15.75" customHeight="1">
      <c r="A1485" s="3" t="s">
        <v>8126</v>
      </c>
      <c r="B1485" s="8">
        <v>10.0</v>
      </c>
      <c r="C1485" s="8">
        <v>1237.132</v>
      </c>
      <c r="D1485" s="8">
        <v>919.921</v>
      </c>
      <c r="E1485" s="8">
        <v>430.56</v>
      </c>
      <c r="F1485" s="8">
        <v>491.097</v>
      </c>
      <c r="G1485" s="8">
        <v>1022.575</v>
      </c>
      <c r="H1485" s="8">
        <v>1573.79</v>
      </c>
      <c r="I1485" s="8">
        <v>3229.16</v>
      </c>
    </row>
    <row r="1486" ht="15.75" customHeight="1">
      <c r="A1486" s="3" t="s">
        <v>8127</v>
      </c>
      <c r="B1486" s="8">
        <v>32.0</v>
      </c>
      <c r="C1486" s="8">
        <v>11348.486</v>
      </c>
      <c r="D1486" s="8">
        <v>36959.411</v>
      </c>
      <c r="E1486" s="8">
        <v>21.38</v>
      </c>
      <c r="F1486" s="8">
        <v>592.017</v>
      </c>
      <c r="G1486" s="8">
        <v>1411.275</v>
      </c>
      <c r="H1486" s="8">
        <v>2406.902</v>
      </c>
      <c r="I1486" s="8">
        <v>192351.16</v>
      </c>
    </row>
    <row r="1487" ht="15.75" customHeight="1">
      <c r="A1487" s="3" t="s">
        <v>8128</v>
      </c>
      <c r="B1487" s="8">
        <v>13.0</v>
      </c>
      <c r="C1487" s="8">
        <v>4301.988</v>
      </c>
      <c r="D1487" s="8">
        <v>6404.241</v>
      </c>
      <c r="E1487" s="8">
        <v>376.74</v>
      </c>
      <c r="F1487" s="8">
        <v>1022.57</v>
      </c>
      <c r="G1487" s="8">
        <v>2347.52</v>
      </c>
      <c r="H1487" s="8">
        <v>4574.66</v>
      </c>
      <c r="I1487" s="8">
        <v>24037.86</v>
      </c>
    </row>
    <row r="1488" ht="15.75" customHeight="1">
      <c r="A1488" s="3" t="s">
        <v>8129</v>
      </c>
      <c r="B1488" s="8">
        <v>17.0</v>
      </c>
      <c r="C1488" s="8">
        <v>4433.109</v>
      </c>
      <c r="D1488" s="8">
        <v>7377.198</v>
      </c>
      <c r="E1488" s="8">
        <v>91.64</v>
      </c>
      <c r="F1488" s="8">
        <v>1093.61</v>
      </c>
      <c r="G1488" s="8">
        <v>1345.49</v>
      </c>
      <c r="H1488" s="8">
        <v>2690.94</v>
      </c>
      <c r="I1488" s="8">
        <v>28722.82</v>
      </c>
    </row>
    <row r="1489" ht="15.75" customHeight="1">
      <c r="A1489" s="3" t="s">
        <v>8130</v>
      </c>
      <c r="B1489" s="8">
        <v>48.0</v>
      </c>
      <c r="C1489" s="8">
        <v>2570.105</v>
      </c>
      <c r="D1489" s="8">
        <v>3633.351</v>
      </c>
      <c r="E1489" s="8">
        <v>109.9</v>
      </c>
      <c r="F1489" s="8">
        <v>748.088</v>
      </c>
      <c r="G1489" s="8">
        <v>1180.665</v>
      </c>
      <c r="H1489" s="8">
        <v>2421.878</v>
      </c>
      <c r="I1489" s="8">
        <v>16736.26</v>
      </c>
    </row>
    <row r="1490" ht="15.75" customHeight="1">
      <c r="A1490" s="3" t="s">
        <v>8131</v>
      </c>
      <c r="B1490" s="8">
        <v>10.0</v>
      </c>
      <c r="C1490" s="8">
        <v>4092.651</v>
      </c>
      <c r="D1490" s="8">
        <v>8457.344</v>
      </c>
      <c r="E1490" s="8">
        <v>384.43</v>
      </c>
      <c r="F1490" s="8">
        <v>731.865</v>
      </c>
      <c r="G1490" s="8">
        <v>1089.63</v>
      </c>
      <c r="H1490" s="8">
        <v>2147.495</v>
      </c>
      <c r="I1490" s="8">
        <v>27885.45</v>
      </c>
    </row>
    <row r="1491" ht="15.75" customHeight="1">
      <c r="A1491" s="3" t="s">
        <v>8132</v>
      </c>
      <c r="B1491" s="8">
        <v>13.0</v>
      </c>
      <c r="C1491" s="8">
        <v>1437.669</v>
      </c>
      <c r="D1491" s="8">
        <v>906.356</v>
      </c>
      <c r="E1491" s="8">
        <v>358.8</v>
      </c>
      <c r="F1491" s="8">
        <v>753.47</v>
      </c>
      <c r="G1491" s="8">
        <v>1237.85</v>
      </c>
      <c r="H1491" s="8">
        <v>1991.48</v>
      </c>
      <c r="I1491" s="8">
        <v>3229.16</v>
      </c>
    </row>
    <row r="1492" ht="15.75" customHeight="1">
      <c r="A1492" s="3" t="s">
        <v>8133</v>
      </c>
      <c r="B1492" s="8">
        <v>33.0</v>
      </c>
      <c r="C1492" s="8">
        <v>1804.899</v>
      </c>
      <c r="D1492" s="8">
        <v>1976.992</v>
      </c>
      <c r="E1492" s="8">
        <v>19.05</v>
      </c>
      <c r="F1492" s="8">
        <v>538.19</v>
      </c>
      <c r="G1492" s="8">
        <v>1076.39</v>
      </c>
      <c r="H1492" s="8">
        <v>2446.35</v>
      </c>
      <c r="I1492" s="8">
        <v>8772.6</v>
      </c>
    </row>
    <row r="1493" ht="15.75" customHeight="1">
      <c r="A1493" s="3" t="s">
        <v>8134</v>
      </c>
      <c r="B1493" s="8">
        <v>10.0</v>
      </c>
      <c r="C1493" s="8">
        <v>4561.117</v>
      </c>
      <c r="D1493" s="8">
        <v>7965.834</v>
      </c>
      <c r="E1493" s="8">
        <v>322.92</v>
      </c>
      <c r="F1493" s="8">
        <v>511.29</v>
      </c>
      <c r="G1493" s="8">
        <v>967.67</v>
      </c>
      <c r="H1493" s="8">
        <v>2047.948</v>
      </c>
      <c r="I1493" s="8">
        <v>23680.61</v>
      </c>
    </row>
    <row r="1494" ht="15.75" customHeight="1">
      <c r="A1494" s="3" t="s">
        <v>8135</v>
      </c>
      <c r="B1494" s="8">
        <v>9.0</v>
      </c>
      <c r="C1494" s="8">
        <v>2745.102</v>
      </c>
      <c r="D1494" s="8">
        <v>2084.562</v>
      </c>
      <c r="E1494" s="8">
        <v>559.72</v>
      </c>
      <c r="F1494" s="8">
        <v>1033.33</v>
      </c>
      <c r="G1494" s="8">
        <v>2568.6</v>
      </c>
      <c r="H1494" s="8">
        <v>3300.92</v>
      </c>
      <c r="I1494" s="8">
        <v>7246.48</v>
      </c>
    </row>
    <row r="1495" ht="15.75" customHeight="1">
      <c r="A1495" s="3" t="s">
        <v>8136</v>
      </c>
      <c r="B1495" s="8">
        <v>33.0</v>
      </c>
      <c r="C1495" s="8">
        <v>3199.176</v>
      </c>
      <c r="D1495" s="8">
        <v>5756.502</v>
      </c>
      <c r="E1495" s="8">
        <v>10.76</v>
      </c>
      <c r="F1495" s="8">
        <v>538.19</v>
      </c>
      <c r="G1495" s="8">
        <v>775.0</v>
      </c>
      <c r="H1495" s="8">
        <v>2750.9</v>
      </c>
      <c r="I1495" s="8">
        <v>29871.74</v>
      </c>
    </row>
    <row r="1496" ht="15.75" customHeight="1">
      <c r="A1496" s="3" t="s">
        <v>8137</v>
      </c>
      <c r="B1496" s="8">
        <v>9.0</v>
      </c>
      <c r="C1496" s="8">
        <v>1100.784</v>
      </c>
      <c r="D1496" s="8">
        <v>953.142</v>
      </c>
      <c r="E1496" s="8">
        <v>322.92</v>
      </c>
      <c r="F1496" s="8">
        <v>355.21</v>
      </c>
      <c r="G1496" s="8">
        <v>699.65</v>
      </c>
      <c r="H1496" s="8">
        <v>1453.13</v>
      </c>
      <c r="I1496" s="8">
        <v>2942.15</v>
      </c>
    </row>
    <row r="1497" ht="15.75" customHeight="1">
      <c r="A1497" s="3" t="s">
        <v>8138</v>
      </c>
      <c r="B1497" s="8">
        <v>10.0</v>
      </c>
      <c r="C1497" s="8">
        <v>2491.871</v>
      </c>
      <c r="D1497" s="8">
        <v>2732.877</v>
      </c>
      <c r="E1497" s="8">
        <v>409.96</v>
      </c>
      <c r="F1497" s="8">
        <v>889.3</v>
      </c>
      <c r="G1497" s="8">
        <v>1577.1</v>
      </c>
      <c r="H1497" s="8">
        <v>2063.097</v>
      </c>
      <c r="I1497" s="8">
        <v>9160.89</v>
      </c>
    </row>
    <row r="1498" ht="15.75" customHeight="1">
      <c r="A1498" s="3" t="s">
        <v>8139</v>
      </c>
      <c r="B1498" s="8">
        <v>38.0</v>
      </c>
      <c r="C1498" s="8">
        <v>2187.601</v>
      </c>
      <c r="D1498" s="8">
        <v>2834.545</v>
      </c>
      <c r="E1498" s="8">
        <v>12.08</v>
      </c>
      <c r="F1498" s="8">
        <v>706.568</v>
      </c>
      <c r="G1498" s="8">
        <v>1361.64</v>
      </c>
      <c r="H1498" s="8">
        <v>2012.232</v>
      </c>
      <c r="I1498" s="8">
        <v>14800.46</v>
      </c>
    </row>
    <row r="1499" ht="15.75" customHeight="1">
      <c r="A1499" s="3" t="s">
        <v>8140</v>
      </c>
      <c r="B1499" s="8">
        <v>10.0</v>
      </c>
      <c r="C1499" s="8">
        <v>6713.407</v>
      </c>
      <c r="D1499" s="8">
        <v>11347.806</v>
      </c>
      <c r="E1499" s="8">
        <v>559.72</v>
      </c>
      <c r="F1499" s="8">
        <v>816.312</v>
      </c>
      <c r="G1499" s="8">
        <v>1865.755</v>
      </c>
      <c r="H1499" s="8">
        <v>6327.822</v>
      </c>
      <c r="I1499" s="8">
        <v>37028.52</v>
      </c>
    </row>
    <row r="1500" ht="15.75" customHeight="1">
      <c r="A1500" s="3" t="s">
        <v>8141</v>
      </c>
      <c r="B1500" s="8">
        <v>14.0</v>
      </c>
      <c r="C1500" s="8">
        <v>4879.558</v>
      </c>
      <c r="D1500" s="8">
        <v>5751.6</v>
      </c>
      <c r="E1500" s="8">
        <v>269.85</v>
      </c>
      <c r="F1500" s="8">
        <v>734.635</v>
      </c>
      <c r="G1500" s="8">
        <v>1593.065</v>
      </c>
      <c r="H1500" s="8">
        <v>7840.892</v>
      </c>
      <c r="I1500" s="8">
        <v>20317.86</v>
      </c>
    </row>
    <row r="1501" ht="15.75" customHeight="1">
      <c r="A1501" s="3" t="s">
        <v>8142</v>
      </c>
      <c r="B1501" s="8">
        <v>36.0</v>
      </c>
      <c r="C1501" s="8">
        <v>6639.661</v>
      </c>
      <c r="D1501" s="8">
        <v>18741.531</v>
      </c>
      <c r="E1501" s="8">
        <v>191.36</v>
      </c>
      <c r="F1501" s="8">
        <v>935.728</v>
      </c>
      <c r="G1501" s="8">
        <v>1865.74</v>
      </c>
      <c r="H1501" s="8">
        <v>3028.768</v>
      </c>
      <c r="I1501" s="8">
        <v>105486.37</v>
      </c>
    </row>
    <row r="1502" ht="15.75" customHeight="1">
      <c r="A1502" s="3" t="s">
        <v>8143</v>
      </c>
      <c r="B1502" s="8">
        <v>49.0</v>
      </c>
      <c r="C1502" s="8">
        <v>657.908</v>
      </c>
      <c r="D1502" s="8">
        <v>882.959</v>
      </c>
      <c r="E1502" s="8">
        <v>86.11</v>
      </c>
      <c r="F1502" s="8">
        <v>358.8</v>
      </c>
      <c r="G1502" s="8">
        <v>358.8</v>
      </c>
      <c r="H1502" s="8">
        <v>538.2</v>
      </c>
      <c r="I1502" s="8">
        <v>4305.54</v>
      </c>
    </row>
    <row r="1503" ht="15.75" customHeight="1">
      <c r="A1503" s="3" t="s">
        <v>8144</v>
      </c>
      <c r="B1503" s="8">
        <v>25.0</v>
      </c>
      <c r="C1503" s="8">
        <v>2374.15</v>
      </c>
      <c r="D1503" s="8">
        <v>2449.281</v>
      </c>
      <c r="E1503" s="8">
        <v>322.92</v>
      </c>
      <c r="F1503" s="8">
        <v>571.09</v>
      </c>
      <c r="G1503" s="8">
        <v>1614.58</v>
      </c>
      <c r="H1503" s="8">
        <v>3447.8</v>
      </c>
      <c r="I1503" s="8">
        <v>9631.31</v>
      </c>
    </row>
    <row r="1504" ht="15.75" customHeight="1">
      <c r="A1504" s="3" t="s">
        <v>8145</v>
      </c>
      <c r="B1504" s="8">
        <v>59.0</v>
      </c>
      <c r="C1504" s="8">
        <v>2727.951</v>
      </c>
      <c r="D1504" s="8">
        <v>5418.516</v>
      </c>
      <c r="E1504" s="8">
        <v>64.58</v>
      </c>
      <c r="F1504" s="8">
        <v>358.8</v>
      </c>
      <c r="G1504" s="8">
        <v>698.51</v>
      </c>
      <c r="H1504" s="8">
        <v>1570.78</v>
      </c>
      <c r="I1504" s="8">
        <v>21719.59</v>
      </c>
    </row>
    <row r="1505" ht="15.75" customHeight="1">
      <c r="A1505" s="3" t="s">
        <v>8146</v>
      </c>
      <c r="B1505" s="8">
        <v>12.0</v>
      </c>
      <c r="C1505" s="8">
        <v>1815.927</v>
      </c>
      <c r="D1505" s="8">
        <v>2716.043</v>
      </c>
      <c r="E1505" s="8">
        <v>322.91</v>
      </c>
      <c r="F1505" s="8">
        <v>624.725</v>
      </c>
      <c r="G1505" s="8">
        <v>850.345</v>
      </c>
      <c r="H1505" s="8">
        <v>1621.782</v>
      </c>
      <c r="I1505" s="8">
        <v>10220.48</v>
      </c>
    </row>
    <row r="1506" ht="15.75" customHeight="1">
      <c r="A1506" s="3" t="s">
        <v>8147</v>
      </c>
      <c r="B1506" s="8">
        <v>10.0</v>
      </c>
      <c r="C1506" s="8">
        <v>2889.014</v>
      </c>
      <c r="D1506" s="8">
        <v>4656.108</v>
      </c>
      <c r="E1506" s="8">
        <v>441.14</v>
      </c>
      <c r="F1506" s="8">
        <v>1126.225</v>
      </c>
      <c r="G1506" s="8">
        <v>1697.2</v>
      </c>
      <c r="H1506" s="8">
        <v>1991.325</v>
      </c>
      <c r="I1506" s="8">
        <v>16028.87</v>
      </c>
    </row>
    <row r="1507" ht="15.75" customHeight="1">
      <c r="A1507" s="3" t="s">
        <v>8148</v>
      </c>
      <c r="B1507" s="8">
        <v>34.0</v>
      </c>
      <c r="C1507" s="8">
        <v>2584.184</v>
      </c>
      <c r="D1507" s="8">
        <v>2641.626</v>
      </c>
      <c r="E1507" s="8">
        <v>484.37</v>
      </c>
      <c r="F1507" s="8">
        <v>874.328</v>
      </c>
      <c r="G1507" s="8">
        <v>1883.68</v>
      </c>
      <c r="H1507" s="8">
        <v>3115.132</v>
      </c>
      <c r="I1507" s="8">
        <v>13938.94</v>
      </c>
    </row>
    <row r="1508" ht="15.75" customHeight="1">
      <c r="A1508" s="3" t="s">
        <v>8149</v>
      </c>
      <c r="B1508" s="8">
        <v>18.0</v>
      </c>
      <c r="C1508" s="8">
        <v>2421.041</v>
      </c>
      <c r="D1508" s="8">
        <v>3055.613</v>
      </c>
      <c r="E1508" s="8">
        <v>111.35</v>
      </c>
      <c r="F1508" s="8">
        <v>643.635</v>
      </c>
      <c r="G1508" s="8">
        <v>1489.005</v>
      </c>
      <c r="H1508" s="8">
        <v>3383.898</v>
      </c>
      <c r="I1508" s="8">
        <v>12916.71</v>
      </c>
    </row>
    <row r="1509" ht="15.75" customHeight="1">
      <c r="A1509" s="3" t="s">
        <v>8150</v>
      </c>
      <c r="B1509" s="8">
        <v>15.0</v>
      </c>
      <c r="C1509" s="8">
        <v>9033.213</v>
      </c>
      <c r="D1509" s="8">
        <v>27324.703</v>
      </c>
      <c r="E1509" s="8">
        <v>322.92</v>
      </c>
      <c r="F1509" s="8">
        <v>914.93</v>
      </c>
      <c r="G1509" s="8">
        <v>1937.48</v>
      </c>
      <c r="H1509" s="8">
        <v>2400.325</v>
      </c>
      <c r="I1509" s="8">
        <v>107639.15</v>
      </c>
    </row>
    <row r="1510" ht="15.75" customHeight="1">
      <c r="A1510" s="3" t="s">
        <v>8151</v>
      </c>
      <c r="B1510" s="8">
        <v>46.0</v>
      </c>
      <c r="C1510" s="8">
        <v>2046.929</v>
      </c>
      <c r="D1510" s="8">
        <v>2574.325</v>
      </c>
      <c r="E1510" s="8">
        <v>11.98</v>
      </c>
      <c r="F1510" s="8">
        <v>707.728</v>
      </c>
      <c r="G1510" s="8">
        <v>1093.435</v>
      </c>
      <c r="H1510" s="8">
        <v>2296.74</v>
      </c>
      <c r="I1510" s="8">
        <v>15377.02</v>
      </c>
    </row>
    <row r="1511" ht="15.75" customHeight="1">
      <c r="A1511" s="3" t="s">
        <v>8152</v>
      </c>
      <c r="B1511" s="8">
        <v>12.0</v>
      </c>
      <c r="C1511" s="8">
        <v>2143.289</v>
      </c>
      <c r="D1511" s="8">
        <v>2622.582</v>
      </c>
      <c r="E1511" s="8">
        <v>95.86</v>
      </c>
      <c r="F1511" s="8">
        <v>609.65</v>
      </c>
      <c r="G1511" s="8">
        <v>1022.57</v>
      </c>
      <c r="H1511" s="8">
        <v>2599.23</v>
      </c>
      <c r="I1511" s="8">
        <v>9107.58</v>
      </c>
    </row>
    <row r="1512" ht="15.75" customHeight="1">
      <c r="A1512" s="3" t="s">
        <v>8153</v>
      </c>
      <c r="B1512" s="8">
        <v>14.0</v>
      </c>
      <c r="C1512" s="8">
        <v>1569.105</v>
      </c>
      <c r="D1512" s="8">
        <v>1191.544</v>
      </c>
      <c r="E1512" s="8">
        <v>115.38</v>
      </c>
      <c r="F1512" s="8">
        <v>723.877</v>
      </c>
      <c r="G1512" s="8">
        <v>1483.02</v>
      </c>
      <c r="H1512" s="8">
        <v>2045.128</v>
      </c>
      <c r="I1512" s="8">
        <v>3947.37</v>
      </c>
    </row>
    <row r="1513" ht="15.75" customHeight="1">
      <c r="A1513" s="3" t="s">
        <v>8154</v>
      </c>
      <c r="B1513" s="8">
        <v>49.0</v>
      </c>
      <c r="C1513" s="8">
        <v>3783.611</v>
      </c>
      <c r="D1513" s="8">
        <v>6385.964</v>
      </c>
      <c r="E1513" s="8">
        <v>64.58</v>
      </c>
      <c r="F1513" s="8">
        <v>548.96</v>
      </c>
      <c r="G1513" s="8">
        <v>1076.39</v>
      </c>
      <c r="H1513" s="8">
        <v>2995.51</v>
      </c>
      <c r="I1513" s="8">
        <v>29421.72</v>
      </c>
    </row>
    <row r="1514" ht="15.75" customHeight="1">
      <c r="A1514" s="3" t="s">
        <v>8155</v>
      </c>
      <c r="B1514" s="8">
        <v>16.0</v>
      </c>
      <c r="C1514" s="8">
        <v>4726.389</v>
      </c>
      <c r="D1514" s="8">
        <v>5407.051</v>
      </c>
      <c r="E1514" s="8">
        <v>538.2</v>
      </c>
      <c r="F1514" s="8">
        <v>907.752</v>
      </c>
      <c r="G1514" s="8">
        <v>2283.79</v>
      </c>
      <c r="H1514" s="8">
        <v>5614.232</v>
      </c>
      <c r="I1514" s="8">
        <v>16998.71</v>
      </c>
    </row>
    <row r="1515" ht="15.75" customHeight="1">
      <c r="A1515" s="3" t="s">
        <v>8156</v>
      </c>
      <c r="B1515" s="8">
        <v>34.0</v>
      </c>
      <c r="C1515" s="8">
        <v>2023.593</v>
      </c>
      <c r="D1515" s="8">
        <v>3565.399</v>
      </c>
      <c r="E1515" s="8">
        <v>80.73</v>
      </c>
      <c r="F1515" s="8">
        <v>560.398</v>
      </c>
      <c r="G1515" s="8">
        <v>1038.715</v>
      </c>
      <c r="H1515" s="8">
        <v>1776.25</v>
      </c>
      <c r="I1515" s="8">
        <v>20795.18</v>
      </c>
    </row>
    <row r="1516" ht="15.75" customHeight="1">
      <c r="A1516" s="3" t="s">
        <v>8157</v>
      </c>
      <c r="B1516" s="8">
        <v>14.0</v>
      </c>
      <c r="C1516" s="8">
        <v>2000.202</v>
      </c>
      <c r="D1516" s="8">
        <v>2436.291</v>
      </c>
      <c r="E1516" s="8">
        <v>75.28</v>
      </c>
      <c r="F1516" s="8">
        <v>618.918</v>
      </c>
      <c r="G1516" s="8">
        <v>1039.61</v>
      </c>
      <c r="H1516" s="8">
        <v>2163.798</v>
      </c>
      <c r="I1516" s="8">
        <v>7534.72</v>
      </c>
    </row>
    <row r="1517" ht="15.75" customHeight="1">
      <c r="A1517" s="3" t="s">
        <v>8158</v>
      </c>
      <c r="B1517" s="8">
        <v>15.0</v>
      </c>
      <c r="C1517" s="8">
        <v>5814.965</v>
      </c>
      <c r="D1517" s="8">
        <v>7702.336</v>
      </c>
      <c r="E1517" s="8">
        <v>462.85</v>
      </c>
      <c r="F1517" s="8">
        <v>1002.86</v>
      </c>
      <c r="G1517" s="8">
        <v>2609.47</v>
      </c>
      <c r="H1517" s="8">
        <v>7121.265</v>
      </c>
      <c r="I1517" s="8">
        <v>26533.6</v>
      </c>
    </row>
    <row r="1518" ht="15.75" customHeight="1">
      <c r="A1518" s="3" t="s">
        <v>8159</v>
      </c>
      <c r="B1518" s="8">
        <v>31.0</v>
      </c>
      <c r="C1518" s="8">
        <v>3087.956</v>
      </c>
      <c r="D1518" s="8">
        <v>5124.271</v>
      </c>
      <c r="E1518" s="8">
        <v>320.57</v>
      </c>
      <c r="F1518" s="8">
        <v>627.7</v>
      </c>
      <c r="G1518" s="8">
        <v>968.75</v>
      </c>
      <c r="H1518" s="8">
        <v>2152.775</v>
      </c>
      <c r="I1518" s="8">
        <v>20332.23</v>
      </c>
    </row>
    <row r="1519" ht="15.75" customHeight="1">
      <c r="A1519" s="3" t="s">
        <v>8160</v>
      </c>
      <c r="B1519" s="8">
        <v>19.0</v>
      </c>
      <c r="C1519" s="8">
        <v>2873.741</v>
      </c>
      <c r="D1519" s="8">
        <v>3464.954</v>
      </c>
      <c r="E1519" s="8">
        <v>118.82</v>
      </c>
      <c r="F1519" s="8">
        <v>492.415</v>
      </c>
      <c r="G1519" s="8">
        <v>2358.49</v>
      </c>
      <c r="H1519" s="8">
        <v>3218.34</v>
      </c>
      <c r="I1519" s="8">
        <v>15656.8</v>
      </c>
    </row>
    <row r="1520" ht="15.75" customHeight="1">
      <c r="A1520" s="3" t="s">
        <v>8161</v>
      </c>
      <c r="B1520" s="8">
        <v>25.0</v>
      </c>
      <c r="C1520" s="8">
        <v>3023.516</v>
      </c>
      <c r="D1520" s="8">
        <v>4152.632</v>
      </c>
      <c r="E1520" s="8">
        <v>396.71</v>
      </c>
      <c r="F1520" s="8">
        <v>753.47</v>
      </c>
      <c r="G1520" s="8">
        <v>1270.15</v>
      </c>
      <c r="H1520" s="8">
        <v>2779.94</v>
      </c>
      <c r="I1520" s="8">
        <v>16444.72</v>
      </c>
    </row>
    <row r="1521" ht="15.75" customHeight="1">
      <c r="A1521" s="3" t="s">
        <v>8162</v>
      </c>
      <c r="B1521" s="8">
        <v>52.0</v>
      </c>
      <c r="C1521" s="8">
        <v>3236.893</v>
      </c>
      <c r="D1521" s="8">
        <v>6337.417</v>
      </c>
      <c r="E1521" s="8">
        <v>10.76</v>
      </c>
      <c r="F1521" s="8">
        <v>616.228</v>
      </c>
      <c r="G1521" s="8">
        <v>1091.17</v>
      </c>
      <c r="H1521" s="8">
        <v>2586.632</v>
      </c>
      <c r="I1521" s="8">
        <v>37272.75</v>
      </c>
    </row>
    <row r="1522" ht="15.75" customHeight="1">
      <c r="A1522" s="3" t="s">
        <v>8163</v>
      </c>
      <c r="B1522" s="8">
        <v>13.0</v>
      </c>
      <c r="C1522" s="8">
        <v>1815.248</v>
      </c>
      <c r="D1522" s="8">
        <v>2732.19</v>
      </c>
      <c r="E1522" s="8">
        <v>349.82</v>
      </c>
      <c r="F1522" s="8">
        <v>861.11</v>
      </c>
      <c r="G1522" s="8">
        <v>911.34</v>
      </c>
      <c r="H1522" s="8">
        <v>1614.59</v>
      </c>
      <c r="I1522" s="8">
        <v>10760.64</v>
      </c>
    </row>
    <row r="1523" ht="15.75" customHeight="1">
      <c r="A1523" s="3" t="s">
        <v>8164</v>
      </c>
      <c r="B1523" s="8">
        <v>19.0</v>
      </c>
      <c r="C1523" s="8">
        <v>3204.614</v>
      </c>
      <c r="D1523" s="8">
        <v>5983.602</v>
      </c>
      <c r="E1523" s="8">
        <v>322.92</v>
      </c>
      <c r="F1523" s="8">
        <v>538.2</v>
      </c>
      <c r="G1523" s="8">
        <v>645.83</v>
      </c>
      <c r="H1523" s="8">
        <v>2524.665</v>
      </c>
      <c r="I1523" s="8">
        <v>22167.05</v>
      </c>
    </row>
    <row r="1524" ht="15.75" customHeight="1">
      <c r="A1524" s="3" t="s">
        <v>8165</v>
      </c>
      <c r="B1524" s="8">
        <v>51.0</v>
      </c>
      <c r="C1524" s="8">
        <v>2890.738</v>
      </c>
      <c r="D1524" s="8">
        <v>3670.374</v>
      </c>
      <c r="E1524" s="8">
        <v>215.28</v>
      </c>
      <c r="F1524" s="8">
        <v>818.06</v>
      </c>
      <c r="G1524" s="8">
        <v>1614.62</v>
      </c>
      <c r="H1524" s="8">
        <v>2942.075</v>
      </c>
      <c r="I1524" s="8">
        <v>22114.11</v>
      </c>
    </row>
    <row r="1525" ht="15.75" customHeight="1">
      <c r="A1525" s="3" t="s">
        <v>8166</v>
      </c>
      <c r="B1525" s="8">
        <v>18.0</v>
      </c>
      <c r="C1525" s="8">
        <v>1559.887</v>
      </c>
      <c r="D1525" s="8">
        <v>1247.478</v>
      </c>
      <c r="E1525" s="8">
        <v>409.03</v>
      </c>
      <c r="F1525" s="8">
        <v>575.87</v>
      </c>
      <c r="G1525" s="8">
        <v>1195.015</v>
      </c>
      <c r="H1525" s="8">
        <v>1940.862</v>
      </c>
      <c r="I1525" s="8">
        <v>4731.33</v>
      </c>
    </row>
    <row r="1526" ht="15.75" customHeight="1">
      <c r="A1526" s="3" t="s">
        <v>8167</v>
      </c>
      <c r="B1526" s="8">
        <v>13.0</v>
      </c>
      <c r="C1526" s="8">
        <v>13808.285</v>
      </c>
      <c r="D1526" s="8">
        <v>30518.688</v>
      </c>
      <c r="E1526" s="8">
        <v>21.53</v>
      </c>
      <c r="F1526" s="8">
        <v>1019.78</v>
      </c>
      <c r="G1526" s="8">
        <v>3268.3</v>
      </c>
      <c r="H1526" s="8">
        <v>8880.23</v>
      </c>
      <c r="I1526" s="8">
        <v>113196.81</v>
      </c>
    </row>
    <row r="1527" ht="15.75" customHeight="1">
      <c r="A1527" s="3" t="s">
        <v>8168</v>
      </c>
      <c r="B1527" s="8">
        <v>43.0</v>
      </c>
      <c r="C1527" s="8">
        <v>3102.167</v>
      </c>
      <c r="D1527" s="8">
        <v>7055.048</v>
      </c>
      <c r="E1527" s="8">
        <v>226.38</v>
      </c>
      <c r="F1527" s="8">
        <v>708.625</v>
      </c>
      <c r="G1527" s="8">
        <v>1453.13</v>
      </c>
      <c r="H1527" s="8">
        <v>2650.465</v>
      </c>
      <c r="I1527" s="8">
        <v>45283.7</v>
      </c>
    </row>
    <row r="1528" ht="15.75" customHeight="1">
      <c r="A1528" s="3" t="s">
        <v>8169</v>
      </c>
      <c r="B1528" s="8">
        <v>18.0</v>
      </c>
      <c r="C1528" s="8">
        <v>2924.283</v>
      </c>
      <c r="D1528" s="8">
        <v>3916.479</v>
      </c>
      <c r="E1528" s="8">
        <v>358.8</v>
      </c>
      <c r="F1528" s="8">
        <v>688.888</v>
      </c>
      <c r="G1528" s="8">
        <v>1209.425</v>
      </c>
      <c r="H1528" s="8">
        <v>2591.14</v>
      </c>
      <c r="I1528" s="8">
        <v>13034.13</v>
      </c>
    </row>
    <row r="1529" ht="15.75" customHeight="1">
      <c r="A1529" s="3" t="s">
        <v>8170</v>
      </c>
      <c r="B1529" s="8">
        <v>18.0</v>
      </c>
      <c r="C1529" s="8">
        <v>2259.298</v>
      </c>
      <c r="D1529" s="8">
        <v>2658.535</v>
      </c>
      <c r="E1529" s="8">
        <v>479.33</v>
      </c>
      <c r="F1529" s="8">
        <v>646.425</v>
      </c>
      <c r="G1529" s="8">
        <v>1545.07</v>
      </c>
      <c r="H1529" s="8">
        <v>2026.682</v>
      </c>
      <c r="I1529" s="8">
        <v>9164.64</v>
      </c>
    </row>
    <row r="1530" ht="15.75" customHeight="1">
      <c r="A1530" s="3" t="s">
        <v>8171</v>
      </c>
      <c r="B1530" s="8">
        <v>36.0</v>
      </c>
      <c r="C1530" s="8">
        <v>5068.458</v>
      </c>
      <c r="D1530" s="8">
        <v>13240.736</v>
      </c>
      <c r="E1530" s="8">
        <v>50.98</v>
      </c>
      <c r="F1530" s="8">
        <v>928.385</v>
      </c>
      <c r="G1530" s="8">
        <v>1596.2</v>
      </c>
      <c r="H1530" s="8">
        <v>3208.475</v>
      </c>
      <c r="I1530" s="8">
        <v>78575.17</v>
      </c>
    </row>
    <row r="1531" ht="15.75" customHeight="1">
      <c r="A1531" s="3" t="s">
        <v>8172</v>
      </c>
      <c r="B1531" s="8">
        <v>17.0</v>
      </c>
      <c r="C1531" s="8">
        <v>7306.459</v>
      </c>
      <c r="D1531" s="8">
        <v>12224.001</v>
      </c>
      <c r="E1531" s="8">
        <v>543.63</v>
      </c>
      <c r="F1531" s="8">
        <v>1513.67</v>
      </c>
      <c r="G1531" s="8">
        <v>2909.16</v>
      </c>
      <c r="H1531" s="8">
        <v>4340.28</v>
      </c>
      <c r="I1531" s="8">
        <v>46382.19</v>
      </c>
    </row>
    <row r="1532" ht="15.75" customHeight="1">
      <c r="A1532" s="3" t="s">
        <v>8173</v>
      </c>
      <c r="B1532" s="8">
        <v>21.0</v>
      </c>
      <c r="C1532" s="8">
        <v>2662.467</v>
      </c>
      <c r="D1532" s="8">
        <v>3399.09</v>
      </c>
      <c r="E1532" s="8">
        <v>321.84</v>
      </c>
      <c r="F1532" s="8">
        <v>659.43</v>
      </c>
      <c r="G1532" s="8">
        <v>1182.87</v>
      </c>
      <c r="H1532" s="8">
        <v>2411.09</v>
      </c>
      <c r="I1532" s="8">
        <v>12916.91</v>
      </c>
    </row>
    <row r="1533" ht="15.75" customHeight="1">
      <c r="A1533" s="3" t="s">
        <v>8174</v>
      </c>
      <c r="B1533" s="8">
        <v>39.0</v>
      </c>
      <c r="C1533" s="8">
        <v>2675.878</v>
      </c>
      <c r="D1533" s="8">
        <v>2231.994</v>
      </c>
      <c r="E1533" s="8">
        <v>348.21</v>
      </c>
      <c r="F1533" s="8">
        <v>1076.39</v>
      </c>
      <c r="G1533" s="8">
        <v>1957.07</v>
      </c>
      <c r="H1533" s="8">
        <v>3549.58</v>
      </c>
      <c r="I1533" s="8">
        <v>8631.4</v>
      </c>
    </row>
    <row r="1534" ht="15.75" customHeight="1">
      <c r="A1534" s="3" t="s">
        <v>8175</v>
      </c>
      <c r="B1534" s="8">
        <v>13.0</v>
      </c>
      <c r="C1534" s="8">
        <v>9078.675</v>
      </c>
      <c r="D1534" s="8">
        <v>16319.735</v>
      </c>
      <c r="E1534" s="8">
        <v>430.56</v>
      </c>
      <c r="F1534" s="8">
        <v>1076.39</v>
      </c>
      <c r="G1534" s="8">
        <v>2411.09</v>
      </c>
      <c r="H1534" s="8">
        <v>5656.98</v>
      </c>
      <c r="I1534" s="8">
        <v>45620.84</v>
      </c>
    </row>
    <row r="1535" ht="15.75" customHeight="1">
      <c r="A1535" s="3" t="s">
        <v>8176</v>
      </c>
      <c r="B1535" s="8">
        <v>22.0</v>
      </c>
      <c r="C1535" s="8">
        <v>2015.518</v>
      </c>
      <c r="D1535" s="8">
        <v>1596.992</v>
      </c>
      <c r="E1535" s="8">
        <v>359.77</v>
      </c>
      <c r="F1535" s="8">
        <v>828.82</v>
      </c>
      <c r="G1535" s="8">
        <v>1435.18</v>
      </c>
      <c r="H1535" s="8">
        <v>3013.89</v>
      </c>
      <c r="I1535" s="8">
        <v>5914.36</v>
      </c>
    </row>
    <row r="1536" ht="15.75" customHeight="1">
      <c r="A1536" s="3" t="s">
        <v>8177</v>
      </c>
      <c r="B1536" s="8">
        <v>26.0</v>
      </c>
      <c r="C1536" s="8">
        <v>3327.342</v>
      </c>
      <c r="D1536" s="8">
        <v>6394.084</v>
      </c>
      <c r="E1536" s="8">
        <v>170.83</v>
      </c>
      <c r="F1536" s="8">
        <v>551.655</v>
      </c>
      <c r="G1536" s="8">
        <v>986.68</v>
      </c>
      <c r="H1536" s="8">
        <v>1829.865</v>
      </c>
      <c r="I1536" s="8">
        <v>26909.46</v>
      </c>
    </row>
    <row r="1537" ht="15.75" customHeight="1">
      <c r="A1537" s="3" t="s">
        <v>8178</v>
      </c>
      <c r="B1537" s="8">
        <v>10.0</v>
      </c>
      <c r="C1537" s="8">
        <v>2339.518</v>
      </c>
      <c r="D1537" s="8">
        <v>1633.298</v>
      </c>
      <c r="E1537" s="8">
        <v>175.54</v>
      </c>
      <c r="F1537" s="8">
        <v>1280.903</v>
      </c>
      <c r="G1537" s="8">
        <v>2128.26</v>
      </c>
      <c r="H1537" s="8">
        <v>3388.04</v>
      </c>
      <c r="I1537" s="8">
        <v>5059.32</v>
      </c>
    </row>
    <row r="1538" ht="15.75" customHeight="1">
      <c r="A1538" s="3" t="s">
        <v>8179</v>
      </c>
      <c r="B1538" s="8">
        <v>15.0</v>
      </c>
      <c r="C1538" s="8">
        <v>3555.54</v>
      </c>
      <c r="D1538" s="8">
        <v>4462.165</v>
      </c>
      <c r="E1538" s="8">
        <v>377.04</v>
      </c>
      <c r="F1538" s="8">
        <v>888.02</v>
      </c>
      <c r="G1538" s="8">
        <v>1614.59</v>
      </c>
      <c r="H1538" s="8">
        <v>4234.23</v>
      </c>
      <c r="I1538" s="8">
        <v>13656.35</v>
      </c>
    </row>
    <row r="1539" ht="15.75" customHeight="1">
      <c r="A1539" s="3" t="s">
        <v>8180</v>
      </c>
      <c r="B1539" s="8">
        <v>43.0</v>
      </c>
      <c r="C1539" s="8">
        <v>3659.754</v>
      </c>
      <c r="D1539" s="8">
        <v>4963.021</v>
      </c>
      <c r="E1539" s="8">
        <v>26.68</v>
      </c>
      <c r="F1539" s="8">
        <v>1271.15</v>
      </c>
      <c r="G1539" s="8">
        <v>2022.96</v>
      </c>
      <c r="H1539" s="8">
        <v>3928.535</v>
      </c>
      <c r="I1539" s="8">
        <v>23278.31</v>
      </c>
    </row>
    <row r="1540" ht="15.75" customHeight="1">
      <c r="A1540" s="3" t="s">
        <v>8181</v>
      </c>
      <c r="B1540" s="8">
        <v>14.0</v>
      </c>
      <c r="C1540" s="8">
        <v>7350.751</v>
      </c>
      <c r="D1540" s="8">
        <v>12059.955</v>
      </c>
      <c r="E1540" s="8">
        <v>10.76</v>
      </c>
      <c r="F1540" s="8">
        <v>920.017</v>
      </c>
      <c r="G1540" s="8">
        <v>2438.745</v>
      </c>
      <c r="H1540" s="8">
        <v>7279.562</v>
      </c>
      <c r="I1540" s="8">
        <v>42877.06</v>
      </c>
    </row>
    <row r="1541" ht="15.75" customHeight="1">
      <c r="A1541" s="3" t="s">
        <v>8182</v>
      </c>
      <c r="B1541" s="8">
        <v>21.0</v>
      </c>
      <c r="C1541" s="8">
        <v>2416.349</v>
      </c>
      <c r="D1541" s="8">
        <v>2965.779</v>
      </c>
      <c r="E1541" s="8">
        <v>43.06</v>
      </c>
      <c r="F1541" s="8">
        <v>592.01</v>
      </c>
      <c r="G1541" s="8">
        <v>968.75</v>
      </c>
      <c r="H1541" s="8">
        <v>2803.39</v>
      </c>
      <c r="I1541" s="8">
        <v>11840.31</v>
      </c>
    </row>
    <row r="1542" ht="15.75" customHeight="1">
      <c r="A1542" s="3" t="s">
        <v>8183</v>
      </c>
      <c r="B1542" s="8">
        <v>43.0</v>
      </c>
      <c r="C1542" s="8">
        <v>5034.16</v>
      </c>
      <c r="D1542" s="8">
        <v>7125.322</v>
      </c>
      <c r="E1542" s="8">
        <v>203.72</v>
      </c>
      <c r="F1542" s="8">
        <v>672.74</v>
      </c>
      <c r="G1542" s="8">
        <v>2234.14</v>
      </c>
      <c r="H1542" s="8">
        <v>4349.44</v>
      </c>
      <c r="I1542" s="8">
        <v>26317.3</v>
      </c>
    </row>
    <row r="1543" ht="15.75" customHeight="1">
      <c r="A1543" s="3" t="s">
        <v>8184</v>
      </c>
      <c r="B1543" s="8">
        <v>16.0</v>
      </c>
      <c r="C1543" s="8">
        <v>4385.852</v>
      </c>
      <c r="D1543" s="8">
        <v>6175.647</v>
      </c>
      <c r="E1543" s="8">
        <v>430.56</v>
      </c>
      <c r="F1543" s="8">
        <v>927.22</v>
      </c>
      <c r="G1543" s="8">
        <v>1586.46</v>
      </c>
      <c r="H1543" s="8">
        <v>3948.145</v>
      </c>
      <c r="I1543" s="8">
        <v>20344.0</v>
      </c>
    </row>
    <row r="1544" ht="15.75" customHeight="1">
      <c r="A1544" s="3" t="s">
        <v>8185</v>
      </c>
      <c r="B1544" s="8">
        <v>9.0</v>
      </c>
      <c r="C1544" s="8">
        <v>6129.08</v>
      </c>
      <c r="D1544" s="8">
        <v>7066.789</v>
      </c>
      <c r="E1544" s="8">
        <v>1076.39</v>
      </c>
      <c r="F1544" s="8">
        <v>1384.43</v>
      </c>
      <c r="G1544" s="8">
        <v>1862.16</v>
      </c>
      <c r="H1544" s="8">
        <v>12556.94</v>
      </c>
      <c r="I1544" s="8">
        <v>19167.18</v>
      </c>
    </row>
    <row r="1545" ht="15.75" customHeight="1">
      <c r="A1545" s="3" t="s">
        <v>8186</v>
      </c>
      <c r="B1545" s="8">
        <v>121.0</v>
      </c>
      <c r="C1545" s="8">
        <v>978.841</v>
      </c>
      <c r="D1545" s="8">
        <v>1561.052</v>
      </c>
      <c r="E1545" s="8">
        <v>118.6</v>
      </c>
      <c r="F1545" s="8">
        <v>358.8</v>
      </c>
      <c r="G1545" s="8">
        <v>430.56</v>
      </c>
      <c r="H1545" s="8">
        <v>659.01</v>
      </c>
      <c r="I1545" s="8">
        <v>8373.46</v>
      </c>
    </row>
    <row r="1546" ht="15.75" customHeight="1">
      <c r="A1546" s="3" t="s">
        <v>8187</v>
      </c>
      <c r="B1546" s="8">
        <v>13.0</v>
      </c>
      <c r="C1546" s="8">
        <v>4093.989</v>
      </c>
      <c r="D1546" s="8">
        <v>6030.422</v>
      </c>
      <c r="E1546" s="8">
        <v>441.32</v>
      </c>
      <c r="F1546" s="8">
        <v>731.95</v>
      </c>
      <c r="G1546" s="8">
        <v>2354.6</v>
      </c>
      <c r="H1546" s="8">
        <v>4664.35</v>
      </c>
      <c r="I1546" s="8">
        <v>22839.28</v>
      </c>
    </row>
    <row r="1547" ht="15.75" customHeight="1">
      <c r="A1547" s="3" t="s">
        <v>8188</v>
      </c>
      <c r="B1547" s="8">
        <v>13.0</v>
      </c>
      <c r="C1547" s="8">
        <v>3566.787</v>
      </c>
      <c r="D1547" s="8">
        <v>6609.471</v>
      </c>
      <c r="E1547" s="8">
        <v>17.45</v>
      </c>
      <c r="F1547" s="8">
        <v>861.11</v>
      </c>
      <c r="G1547" s="8">
        <v>1494.99</v>
      </c>
      <c r="H1547" s="8">
        <v>2152.78</v>
      </c>
      <c r="I1547" s="8">
        <v>24814.48</v>
      </c>
    </row>
    <row r="1548" ht="15.75" customHeight="1">
      <c r="A1548" s="3" t="s">
        <v>8189</v>
      </c>
      <c r="B1548" s="8">
        <v>23.0</v>
      </c>
      <c r="C1548" s="8">
        <v>8859.931</v>
      </c>
      <c r="D1548" s="8">
        <v>33308.224</v>
      </c>
      <c r="E1548" s="8">
        <v>229.7</v>
      </c>
      <c r="F1548" s="8">
        <v>726.56</v>
      </c>
      <c r="G1548" s="8">
        <v>1435.19</v>
      </c>
      <c r="H1548" s="8">
        <v>2320.2</v>
      </c>
      <c r="I1548" s="8">
        <v>161458.73</v>
      </c>
    </row>
    <row r="1549" ht="15.75" customHeight="1">
      <c r="A1549" s="3" t="s">
        <v>8190</v>
      </c>
      <c r="B1549" s="8">
        <v>12.0</v>
      </c>
      <c r="C1549" s="8">
        <v>1179.361</v>
      </c>
      <c r="D1549" s="8">
        <v>970.486</v>
      </c>
      <c r="E1549" s="8">
        <v>204.51</v>
      </c>
      <c r="F1549" s="8">
        <v>352.515</v>
      </c>
      <c r="G1549" s="8">
        <v>823.44</v>
      </c>
      <c r="H1549" s="8">
        <v>1792.182</v>
      </c>
      <c r="I1549" s="8">
        <v>3295.11</v>
      </c>
    </row>
    <row r="1550" ht="15.75" customHeight="1">
      <c r="A1550" s="3" t="s">
        <v>8191</v>
      </c>
      <c r="B1550" s="8">
        <v>25.0</v>
      </c>
      <c r="C1550" s="8">
        <v>2072.086</v>
      </c>
      <c r="D1550" s="8">
        <v>1790.077</v>
      </c>
      <c r="E1550" s="8">
        <v>322.23</v>
      </c>
      <c r="F1550" s="8">
        <v>785.76</v>
      </c>
      <c r="G1550" s="8">
        <v>1366.78</v>
      </c>
      <c r="H1550" s="8">
        <v>3013.9</v>
      </c>
      <c r="I1550" s="8">
        <v>6996.39</v>
      </c>
    </row>
    <row r="1551" ht="15.75" customHeight="1">
      <c r="A1551" s="3" t="s">
        <v>8192</v>
      </c>
      <c r="B1551" s="8">
        <v>1.0</v>
      </c>
      <c r="C1551" s="8">
        <v>529.49</v>
      </c>
      <c r="E1551" s="8">
        <v>529.49</v>
      </c>
      <c r="F1551" s="8">
        <v>529.49</v>
      </c>
      <c r="G1551" s="8">
        <v>529.49</v>
      </c>
      <c r="H1551" s="8">
        <v>529.49</v>
      </c>
      <c r="I1551" s="8">
        <v>529.49</v>
      </c>
    </row>
    <row r="1552" ht="15.75" customHeight="1">
      <c r="A1552" s="3" t="s">
        <v>8193</v>
      </c>
      <c r="B1552" s="8">
        <v>5.0</v>
      </c>
      <c r="C1552" s="8">
        <v>4255.77</v>
      </c>
      <c r="D1552" s="8">
        <v>5699.394</v>
      </c>
      <c r="E1552" s="8">
        <v>867.1</v>
      </c>
      <c r="F1552" s="8">
        <v>897.0</v>
      </c>
      <c r="G1552" s="8">
        <v>1076.39</v>
      </c>
      <c r="H1552" s="8">
        <v>4331.0</v>
      </c>
      <c r="I1552" s="8">
        <v>14107.36</v>
      </c>
    </row>
    <row r="1553" ht="15.75" customHeight="1">
      <c r="A1553" s="3" t="s">
        <v>8194</v>
      </c>
      <c r="B1553" s="8">
        <v>33.0</v>
      </c>
      <c r="C1553" s="8">
        <v>3089.971</v>
      </c>
      <c r="D1553" s="8">
        <v>5000.749</v>
      </c>
      <c r="E1553" s="8">
        <v>161.46</v>
      </c>
      <c r="F1553" s="8">
        <v>570.49</v>
      </c>
      <c r="G1553" s="8">
        <v>1180.03</v>
      </c>
      <c r="H1553" s="8">
        <v>2969.57</v>
      </c>
      <c r="I1553" s="8">
        <v>24497.8</v>
      </c>
    </row>
    <row r="1554" ht="15.75" customHeight="1">
      <c r="A1554" s="3" t="s">
        <v>8195</v>
      </c>
      <c r="B1554" s="8">
        <v>7.0</v>
      </c>
      <c r="C1554" s="8">
        <v>3066.9</v>
      </c>
      <c r="D1554" s="8">
        <v>3857.199</v>
      </c>
      <c r="E1554" s="8">
        <v>538.19</v>
      </c>
      <c r="F1554" s="8">
        <v>1346.705</v>
      </c>
      <c r="G1554" s="8">
        <v>1865.75</v>
      </c>
      <c r="H1554" s="8">
        <v>2348.17</v>
      </c>
      <c r="I1554" s="8">
        <v>11674.61</v>
      </c>
    </row>
    <row r="1555" ht="15.75" customHeight="1">
      <c r="A1555" s="3" t="s">
        <v>8196</v>
      </c>
      <c r="B1555" s="8">
        <v>8.0</v>
      </c>
      <c r="C1555" s="8">
        <v>3541.406</v>
      </c>
      <c r="D1555" s="8">
        <v>4131.892</v>
      </c>
      <c r="E1555" s="8">
        <v>538.19</v>
      </c>
      <c r="F1555" s="8">
        <v>722.188</v>
      </c>
      <c r="G1555" s="8">
        <v>1689.15</v>
      </c>
      <c r="H1555" s="8">
        <v>5003.202</v>
      </c>
      <c r="I1555" s="8">
        <v>12516.6</v>
      </c>
    </row>
    <row r="1556" ht="15.75" customHeight="1">
      <c r="A1556" s="3" t="s">
        <v>8197</v>
      </c>
      <c r="B1556" s="8">
        <v>36.0</v>
      </c>
      <c r="C1556" s="8">
        <v>2778.685</v>
      </c>
      <c r="D1556" s="8">
        <v>5976.551</v>
      </c>
      <c r="E1556" s="8">
        <v>238.6</v>
      </c>
      <c r="F1556" s="8">
        <v>861.12</v>
      </c>
      <c r="G1556" s="8">
        <v>897.57</v>
      </c>
      <c r="H1556" s="8">
        <v>1629.988</v>
      </c>
      <c r="I1556" s="8">
        <v>28990.45</v>
      </c>
    </row>
    <row r="1557" ht="15.75" customHeight="1">
      <c r="A1557" s="3" t="s">
        <v>8198</v>
      </c>
      <c r="B1557" s="8">
        <v>10.0</v>
      </c>
      <c r="C1557" s="8">
        <v>3482.336</v>
      </c>
      <c r="D1557" s="8">
        <v>5112.362</v>
      </c>
      <c r="E1557" s="8">
        <v>286.06</v>
      </c>
      <c r="F1557" s="8">
        <v>752.01</v>
      </c>
      <c r="G1557" s="8">
        <v>1759.09</v>
      </c>
      <c r="H1557" s="8">
        <v>2357.275</v>
      </c>
      <c r="I1557" s="8">
        <v>17032.74</v>
      </c>
    </row>
    <row r="1558" ht="15.75" customHeight="1">
      <c r="A1558" s="3" t="s">
        <v>8199</v>
      </c>
      <c r="B1558" s="8">
        <v>5.0</v>
      </c>
      <c r="C1558" s="8">
        <v>2043.148</v>
      </c>
      <c r="D1558" s="8">
        <v>1289.779</v>
      </c>
      <c r="E1558" s="8">
        <v>1009.59</v>
      </c>
      <c r="F1558" s="8">
        <v>1162.07</v>
      </c>
      <c r="G1558" s="8">
        <v>1619.36</v>
      </c>
      <c r="H1558" s="8">
        <v>2238.74</v>
      </c>
      <c r="I1558" s="8">
        <v>4185.98</v>
      </c>
    </row>
    <row r="1559" ht="15.75" customHeight="1">
      <c r="A1559" s="3" t="s">
        <v>8200</v>
      </c>
      <c r="B1559" s="8">
        <v>20.0</v>
      </c>
      <c r="C1559" s="8">
        <v>3637.385</v>
      </c>
      <c r="D1559" s="8">
        <v>4928.861</v>
      </c>
      <c r="E1559" s="8">
        <v>430.01</v>
      </c>
      <c r="F1559" s="8">
        <v>632.378</v>
      </c>
      <c r="G1559" s="8">
        <v>1381.91</v>
      </c>
      <c r="H1559" s="8">
        <v>4968.06</v>
      </c>
      <c r="I1559" s="8">
        <v>19452.73</v>
      </c>
    </row>
    <row r="1560" ht="15.75" customHeight="1">
      <c r="A1560" s="3" t="s">
        <v>8201</v>
      </c>
      <c r="B1560" s="8">
        <v>11.0</v>
      </c>
      <c r="C1560" s="8">
        <v>5183.193</v>
      </c>
      <c r="D1560" s="8">
        <v>8399.209</v>
      </c>
      <c r="E1560" s="8">
        <v>727.32</v>
      </c>
      <c r="F1560" s="8">
        <v>1419.575</v>
      </c>
      <c r="G1560" s="8">
        <v>2004.67</v>
      </c>
      <c r="H1560" s="8">
        <v>4872.4</v>
      </c>
      <c r="I1560" s="8">
        <v>29923.4</v>
      </c>
    </row>
    <row r="1561" ht="15.75" customHeight="1">
      <c r="A1561" s="3" t="s">
        <v>8202</v>
      </c>
      <c r="B1561" s="8">
        <v>11.0</v>
      </c>
      <c r="C1561" s="8">
        <v>1792.034</v>
      </c>
      <c r="D1561" s="8">
        <v>1108.977</v>
      </c>
      <c r="E1561" s="8">
        <v>729.66</v>
      </c>
      <c r="F1561" s="8">
        <v>1002.935</v>
      </c>
      <c r="G1561" s="8">
        <v>1506.95</v>
      </c>
      <c r="H1561" s="8">
        <v>2347.48</v>
      </c>
      <c r="I1561" s="8">
        <v>4545.75</v>
      </c>
    </row>
    <row r="1562" ht="15.75" customHeight="1">
      <c r="A1562" s="3" t="s">
        <v>8203</v>
      </c>
      <c r="B1562" s="8">
        <v>37.0</v>
      </c>
      <c r="C1562" s="8">
        <v>6011.251</v>
      </c>
      <c r="D1562" s="8">
        <v>16993.282</v>
      </c>
      <c r="E1562" s="8">
        <v>353.01</v>
      </c>
      <c r="F1562" s="8">
        <v>861.11</v>
      </c>
      <c r="G1562" s="8">
        <v>1532.23</v>
      </c>
      <c r="H1562" s="8">
        <v>4335.48</v>
      </c>
      <c r="I1562" s="8">
        <v>103168.89</v>
      </c>
    </row>
    <row r="1563" ht="15.75" customHeight="1">
      <c r="A1563" s="3" t="s">
        <v>8204</v>
      </c>
      <c r="B1563" s="8">
        <v>10.0</v>
      </c>
      <c r="C1563" s="8">
        <v>2020.273</v>
      </c>
      <c r="D1563" s="8">
        <v>2181.212</v>
      </c>
      <c r="E1563" s="8">
        <v>177.47</v>
      </c>
      <c r="F1563" s="8">
        <v>608.76</v>
      </c>
      <c r="G1563" s="8">
        <v>1076.39</v>
      </c>
      <c r="H1563" s="8">
        <v>2337.26</v>
      </c>
      <c r="I1563" s="8">
        <v>6523.63</v>
      </c>
    </row>
    <row r="1564" ht="15.75" customHeight="1">
      <c r="A1564" s="3" t="s">
        <v>8205</v>
      </c>
      <c r="B1564" s="8">
        <v>8.0</v>
      </c>
      <c r="C1564" s="8">
        <v>1358.458</v>
      </c>
      <c r="D1564" s="8">
        <v>1224.206</v>
      </c>
      <c r="E1564" s="8">
        <v>13.51</v>
      </c>
      <c r="F1564" s="8">
        <v>261.26</v>
      </c>
      <c r="G1564" s="8">
        <v>1306.94</v>
      </c>
      <c r="H1564" s="8">
        <v>2477.042</v>
      </c>
      <c r="I1564" s="8">
        <v>2780.68</v>
      </c>
    </row>
    <row r="1565" ht="15.75" customHeight="1">
      <c r="A1565" s="3" t="s">
        <v>8206</v>
      </c>
      <c r="B1565" s="8">
        <v>52.0</v>
      </c>
      <c r="C1565" s="8">
        <v>3576.085</v>
      </c>
      <c r="D1565" s="8">
        <v>4663.057</v>
      </c>
      <c r="E1565" s="8">
        <v>344.44</v>
      </c>
      <c r="F1565" s="8">
        <v>853.037</v>
      </c>
      <c r="G1565" s="8">
        <v>2083.595</v>
      </c>
      <c r="H1565" s="8">
        <v>3597.07</v>
      </c>
      <c r="I1565" s="8">
        <v>20657.79</v>
      </c>
    </row>
    <row r="1566" ht="15.75" customHeight="1">
      <c r="A1566" s="3" t="s">
        <v>8207</v>
      </c>
      <c r="B1566" s="8">
        <v>17.0</v>
      </c>
      <c r="C1566" s="8">
        <v>2014.549</v>
      </c>
      <c r="D1566" s="8">
        <v>2347.314</v>
      </c>
      <c r="E1566" s="8">
        <v>399.09</v>
      </c>
      <c r="F1566" s="8">
        <v>575.73</v>
      </c>
      <c r="G1566" s="8">
        <v>1571.53</v>
      </c>
      <c r="H1566" s="8">
        <v>2081.02</v>
      </c>
      <c r="I1566" s="8">
        <v>9944.31</v>
      </c>
    </row>
    <row r="1567" ht="15.75" customHeight="1">
      <c r="A1567" s="3" t="s">
        <v>8208</v>
      </c>
      <c r="B1567" s="8">
        <v>20.0</v>
      </c>
      <c r="C1567" s="8">
        <v>1924.526</v>
      </c>
      <c r="D1567" s="8">
        <v>3117.657</v>
      </c>
      <c r="E1567" s="8">
        <v>425.7</v>
      </c>
      <c r="F1567" s="8">
        <v>538.198</v>
      </c>
      <c r="G1567" s="8">
        <v>713.645</v>
      </c>
      <c r="H1567" s="8">
        <v>1786.308</v>
      </c>
      <c r="I1567" s="8">
        <v>13883.47</v>
      </c>
    </row>
    <row r="1568" ht="15.75" customHeight="1">
      <c r="A1568" s="3" t="s">
        <v>8209</v>
      </c>
      <c r="B1568" s="8">
        <v>88.0</v>
      </c>
      <c r="C1568" s="8">
        <v>1931.802</v>
      </c>
      <c r="D1568" s="8">
        <v>3479.145</v>
      </c>
      <c r="E1568" s="8">
        <v>137.86</v>
      </c>
      <c r="F1568" s="8">
        <v>395.105</v>
      </c>
      <c r="G1568" s="8">
        <v>586.63</v>
      </c>
      <c r="H1568" s="8">
        <v>1448.308</v>
      </c>
      <c r="I1568" s="8">
        <v>16648.01</v>
      </c>
    </row>
    <row r="1569" ht="15.75" customHeight="1">
      <c r="A1569" s="3" t="s">
        <v>8210</v>
      </c>
      <c r="B1569" s="8">
        <v>49.0</v>
      </c>
      <c r="C1569" s="8">
        <v>853.148</v>
      </c>
      <c r="D1569" s="8">
        <v>1361.7</v>
      </c>
      <c r="E1569" s="8">
        <v>139.93</v>
      </c>
      <c r="F1569" s="8">
        <v>358.8</v>
      </c>
      <c r="G1569" s="8">
        <v>358.8</v>
      </c>
      <c r="H1569" s="8">
        <v>548.96</v>
      </c>
      <c r="I1569" s="8">
        <v>7785.81</v>
      </c>
    </row>
    <row r="1570" ht="15.75" customHeight="1">
      <c r="A1570" s="3" t="s">
        <v>8211</v>
      </c>
      <c r="B1570" s="8">
        <v>62.0</v>
      </c>
      <c r="C1570" s="8">
        <v>1601.513</v>
      </c>
      <c r="D1570" s="8">
        <v>2437.421</v>
      </c>
      <c r="E1570" s="8">
        <v>179.4</v>
      </c>
      <c r="F1570" s="8">
        <v>364.185</v>
      </c>
      <c r="G1570" s="8">
        <v>691.025</v>
      </c>
      <c r="H1570" s="8">
        <v>1642.165</v>
      </c>
      <c r="I1570" s="8">
        <v>15080.6</v>
      </c>
    </row>
    <row r="1571" ht="15.75" customHeight="1">
      <c r="A1571" s="3" t="s">
        <v>8212</v>
      </c>
      <c r="B1571" s="8">
        <v>17.0</v>
      </c>
      <c r="C1571" s="8">
        <v>2353.344</v>
      </c>
      <c r="D1571" s="8">
        <v>3692.854</v>
      </c>
      <c r="E1571" s="8">
        <v>538.19</v>
      </c>
      <c r="F1571" s="8">
        <v>710.42</v>
      </c>
      <c r="G1571" s="8">
        <v>1106.29</v>
      </c>
      <c r="H1571" s="8">
        <v>1668.4</v>
      </c>
      <c r="I1571" s="8">
        <v>16145.83</v>
      </c>
    </row>
    <row r="1572" ht="15.75" customHeight="1">
      <c r="A1572" s="3" t="s">
        <v>8213</v>
      </c>
      <c r="B1572" s="8">
        <v>14.0</v>
      </c>
      <c r="C1572" s="8">
        <v>1927.571</v>
      </c>
      <c r="D1572" s="8">
        <v>3088.547</v>
      </c>
      <c r="E1572" s="8">
        <v>387.57</v>
      </c>
      <c r="F1572" s="8">
        <v>538.193</v>
      </c>
      <c r="G1572" s="8">
        <v>1006.425</v>
      </c>
      <c r="H1572" s="8">
        <v>1950.958</v>
      </c>
      <c r="I1572" s="8">
        <v>12363.69</v>
      </c>
    </row>
    <row r="1573" ht="15.75" customHeight="1">
      <c r="A1573" s="3" t="s">
        <v>8214</v>
      </c>
      <c r="B1573" s="8">
        <v>41.0</v>
      </c>
      <c r="C1573" s="8">
        <v>2994.663</v>
      </c>
      <c r="D1573" s="8">
        <v>5111.356</v>
      </c>
      <c r="E1573" s="8">
        <v>322.92</v>
      </c>
      <c r="F1573" s="8">
        <v>872.75</v>
      </c>
      <c r="G1573" s="8">
        <v>1537.7</v>
      </c>
      <c r="H1573" s="8">
        <v>2806.4</v>
      </c>
      <c r="I1573" s="8">
        <v>31343.92</v>
      </c>
    </row>
    <row r="1574" ht="15.75" customHeight="1">
      <c r="A1574" s="3" t="s">
        <v>8215</v>
      </c>
      <c r="B1574" s="8">
        <v>17.0</v>
      </c>
      <c r="C1574" s="8">
        <v>6851.546</v>
      </c>
      <c r="D1574" s="8">
        <v>14077.042</v>
      </c>
      <c r="E1574" s="8">
        <v>20.29</v>
      </c>
      <c r="F1574" s="8">
        <v>592.01</v>
      </c>
      <c r="G1574" s="8">
        <v>1722.21</v>
      </c>
      <c r="H1574" s="8">
        <v>4006.41</v>
      </c>
      <c r="I1574" s="8">
        <v>45886.87</v>
      </c>
    </row>
    <row r="1575" ht="15.75" customHeight="1">
      <c r="A1575" s="3" t="s">
        <v>8216</v>
      </c>
      <c r="B1575" s="8">
        <v>20.0</v>
      </c>
      <c r="C1575" s="8">
        <v>6227.811</v>
      </c>
      <c r="D1575" s="8">
        <v>8792.5</v>
      </c>
      <c r="E1575" s="8">
        <v>118.4</v>
      </c>
      <c r="F1575" s="8">
        <v>847.655</v>
      </c>
      <c r="G1575" s="8">
        <v>2894.525</v>
      </c>
      <c r="H1575" s="8">
        <v>7092.415</v>
      </c>
      <c r="I1575" s="8">
        <v>31232.25</v>
      </c>
    </row>
    <row r="1576" ht="15.75" customHeight="1">
      <c r="A1576" s="3" t="s">
        <v>8217</v>
      </c>
      <c r="B1576" s="8">
        <v>35.0</v>
      </c>
      <c r="C1576" s="8">
        <v>5929.299</v>
      </c>
      <c r="D1576" s="8">
        <v>10278.164</v>
      </c>
      <c r="E1576" s="8">
        <v>118.4</v>
      </c>
      <c r="F1576" s="8">
        <v>726.56</v>
      </c>
      <c r="G1576" s="8">
        <v>2496.81</v>
      </c>
      <c r="H1576" s="8">
        <v>5479.115</v>
      </c>
      <c r="I1576" s="8">
        <v>53281.38</v>
      </c>
    </row>
    <row r="1577" ht="15.75" customHeight="1">
      <c r="A1577" s="3" t="s">
        <v>8218</v>
      </c>
      <c r="B1577" s="8">
        <v>5.0</v>
      </c>
      <c r="C1577" s="8">
        <v>1119.442</v>
      </c>
      <c r="D1577" s="8">
        <v>973.187</v>
      </c>
      <c r="E1577" s="8">
        <v>182.98</v>
      </c>
      <c r="F1577" s="8">
        <v>592.02</v>
      </c>
      <c r="G1577" s="8">
        <v>624.31</v>
      </c>
      <c r="H1577" s="8">
        <v>1614.59</v>
      </c>
      <c r="I1577" s="8">
        <v>2583.31</v>
      </c>
    </row>
    <row r="1578" ht="15.75" customHeight="1">
      <c r="A1578" s="3" t="s">
        <v>8219</v>
      </c>
      <c r="B1578" s="8">
        <v>15.0</v>
      </c>
      <c r="C1578" s="8">
        <v>1342.665</v>
      </c>
      <c r="D1578" s="8">
        <v>1624.746</v>
      </c>
      <c r="E1578" s="8">
        <v>344.44</v>
      </c>
      <c r="F1578" s="8">
        <v>427.98</v>
      </c>
      <c r="G1578" s="8">
        <v>543.58</v>
      </c>
      <c r="H1578" s="8">
        <v>1412.39</v>
      </c>
      <c r="I1578" s="8">
        <v>5381.96</v>
      </c>
    </row>
    <row r="1579" ht="15.75" customHeight="1">
      <c r="A1579" s="3" t="s">
        <v>8220</v>
      </c>
      <c r="B1579" s="8">
        <v>36.0</v>
      </c>
      <c r="C1579" s="8">
        <v>1555.347</v>
      </c>
      <c r="D1579" s="8">
        <v>2284.854</v>
      </c>
      <c r="E1579" s="8">
        <v>177.6</v>
      </c>
      <c r="F1579" s="8">
        <v>513.71</v>
      </c>
      <c r="G1579" s="8">
        <v>807.29</v>
      </c>
      <c r="H1579" s="8">
        <v>1880.465</v>
      </c>
      <c r="I1579" s="8">
        <v>13283.74</v>
      </c>
    </row>
    <row r="1580" ht="15.75" customHeight="1">
      <c r="A1580" s="3" t="s">
        <v>8221</v>
      </c>
      <c r="B1580" s="8">
        <v>11.0</v>
      </c>
      <c r="C1580" s="8">
        <v>1215.572</v>
      </c>
      <c r="D1580" s="8">
        <v>547.795</v>
      </c>
      <c r="E1580" s="8">
        <v>453.52</v>
      </c>
      <c r="F1580" s="8">
        <v>915.505</v>
      </c>
      <c r="G1580" s="8">
        <v>1076.39</v>
      </c>
      <c r="H1580" s="8">
        <v>1508.665</v>
      </c>
      <c r="I1580" s="8">
        <v>2368.06</v>
      </c>
    </row>
    <row r="1581" ht="15.75" customHeight="1">
      <c r="A1581" s="3" t="s">
        <v>8222</v>
      </c>
      <c r="B1581" s="8">
        <v>17.0</v>
      </c>
      <c r="C1581" s="8">
        <v>3175.348</v>
      </c>
      <c r="D1581" s="8">
        <v>5767.396</v>
      </c>
      <c r="E1581" s="8">
        <v>30.13</v>
      </c>
      <c r="F1581" s="8">
        <v>570.49</v>
      </c>
      <c r="G1581" s="8">
        <v>1090.94</v>
      </c>
      <c r="H1581" s="8">
        <v>2884.7</v>
      </c>
      <c r="I1581" s="8">
        <v>24463.52</v>
      </c>
    </row>
    <row r="1582" ht="15.75" customHeight="1">
      <c r="A1582" s="3" t="s">
        <v>8223</v>
      </c>
      <c r="B1582" s="8">
        <v>42.0</v>
      </c>
      <c r="C1582" s="8">
        <v>7015.096</v>
      </c>
      <c r="D1582" s="8">
        <v>19426.079</v>
      </c>
      <c r="E1582" s="8">
        <v>424.16</v>
      </c>
      <c r="F1582" s="8">
        <v>753.572</v>
      </c>
      <c r="G1582" s="8">
        <v>1885.575</v>
      </c>
      <c r="H1582" s="8">
        <v>3060.538</v>
      </c>
      <c r="I1582" s="8">
        <v>107639.15</v>
      </c>
    </row>
    <row r="1583" ht="15.75" customHeight="1">
      <c r="A1583" s="3" t="s">
        <v>8224</v>
      </c>
      <c r="B1583" s="8">
        <v>11.0</v>
      </c>
      <c r="C1583" s="8">
        <v>1741.421</v>
      </c>
      <c r="D1583" s="8">
        <v>795.218</v>
      </c>
      <c r="E1583" s="8">
        <v>538.19</v>
      </c>
      <c r="F1583" s="8">
        <v>1291.67</v>
      </c>
      <c r="G1583" s="8">
        <v>1750.34</v>
      </c>
      <c r="H1583" s="8">
        <v>2131.87</v>
      </c>
      <c r="I1583" s="8">
        <v>3359.35</v>
      </c>
    </row>
    <row r="1584" ht="15.75" customHeight="1">
      <c r="A1584" s="3" t="s">
        <v>8225</v>
      </c>
      <c r="B1584" s="8">
        <v>7.0</v>
      </c>
      <c r="C1584" s="8">
        <v>1245.344</v>
      </c>
      <c r="D1584" s="8">
        <v>840.071</v>
      </c>
      <c r="E1584" s="8">
        <v>505.9</v>
      </c>
      <c r="F1584" s="8">
        <v>822.28</v>
      </c>
      <c r="G1584" s="8">
        <v>997.52</v>
      </c>
      <c r="H1584" s="8">
        <v>1277.785</v>
      </c>
      <c r="I1584" s="8">
        <v>3013.86</v>
      </c>
    </row>
    <row r="1585" ht="15.75" customHeight="1">
      <c r="A1585" s="3" t="s">
        <v>8226</v>
      </c>
      <c r="B1585" s="8">
        <v>40.0</v>
      </c>
      <c r="C1585" s="8">
        <v>2914.441</v>
      </c>
      <c r="D1585" s="8">
        <v>3691.762</v>
      </c>
      <c r="E1585" s="8">
        <v>161.46</v>
      </c>
      <c r="F1585" s="8">
        <v>643.145</v>
      </c>
      <c r="G1585" s="8">
        <v>1391.05</v>
      </c>
      <c r="H1585" s="8">
        <v>3915.345</v>
      </c>
      <c r="I1585" s="8">
        <v>15069.61</v>
      </c>
    </row>
    <row r="1586" ht="15.75" customHeight="1">
      <c r="A1586" s="3" t="s">
        <v>8227</v>
      </c>
      <c r="B1586" s="8">
        <v>6.0</v>
      </c>
      <c r="C1586" s="8">
        <v>700.525</v>
      </c>
      <c r="D1586" s="8">
        <v>840.417</v>
      </c>
      <c r="E1586" s="8">
        <v>86.11</v>
      </c>
      <c r="F1586" s="8">
        <v>262.338</v>
      </c>
      <c r="G1586" s="8">
        <v>443.945</v>
      </c>
      <c r="H1586" s="8">
        <v>605.468</v>
      </c>
      <c r="I1586" s="8">
        <v>2368.04</v>
      </c>
    </row>
    <row r="1587" ht="15.75" customHeight="1">
      <c r="A1587" s="3" t="s">
        <v>8228</v>
      </c>
      <c r="B1587" s="8">
        <v>10.0</v>
      </c>
      <c r="C1587" s="8">
        <v>2707.036</v>
      </c>
      <c r="D1587" s="8">
        <v>4079.84</v>
      </c>
      <c r="E1587" s="8">
        <v>330.37</v>
      </c>
      <c r="F1587" s="8">
        <v>600.082</v>
      </c>
      <c r="G1587" s="8">
        <v>990.275</v>
      </c>
      <c r="H1587" s="8">
        <v>2853.138</v>
      </c>
      <c r="I1587" s="8">
        <v>13596.19</v>
      </c>
    </row>
    <row r="1588" ht="15.75" customHeight="1">
      <c r="A1588" s="3" t="s">
        <v>8229</v>
      </c>
      <c r="B1588" s="8">
        <v>28.0</v>
      </c>
      <c r="C1588" s="8">
        <v>3037.594</v>
      </c>
      <c r="D1588" s="8">
        <v>3492.885</v>
      </c>
      <c r="E1588" s="8">
        <v>499.2</v>
      </c>
      <c r="F1588" s="8">
        <v>608.41</v>
      </c>
      <c r="G1588" s="8">
        <v>1529.52</v>
      </c>
      <c r="H1588" s="8">
        <v>3425.815</v>
      </c>
      <c r="I1588" s="8">
        <v>13993.25</v>
      </c>
    </row>
    <row r="1589" ht="15.75" customHeight="1">
      <c r="A1589" s="3" t="s">
        <v>8230</v>
      </c>
      <c r="B1589" s="8">
        <v>22.0</v>
      </c>
      <c r="C1589" s="8">
        <v>1284.67</v>
      </c>
      <c r="D1589" s="8">
        <v>1637.81</v>
      </c>
      <c r="E1589" s="8">
        <v>269.1</v>
      </c>
      <c r="F1589" s="8">
        <v>358.8</v>
      </c>
      <c r="G1589" s="8">
        <v>452.085</v>
      </c>
      <c r="H1589" s="8">
        <v>1332.035</v>
      </c>
      <c r="I1589" s="8">
        <v>6270.24</v>
      </c>
    </row>
    <row r="1590" ht="15.75" customHeight="1">
      <c r="A1590" s="3" t="s">
        <v>8231</v>
      </c>
      <c r="B1590" s="8">
        <v>8.0</v>
      </c>
      <c r="C1590" s="8">
        <v>837.66</v>
      </c>
      <c r="D1590" s="8">
        <v>453.542</v>
      </c>
      <c r="E1590" s="8">
        <v>449.68</v>
      </c>
      <c r="F1590" s="8">
        <v>586.375</v>
      </c>
      <c r="G1590" s="8">
        <v>672.74</v>
      </c>
      <c r="H1590" s="8">
        <v>898.485</v>
      </c>
      <c r="I1590" s="8">
        <v>1614.58</v>
      </c>
    </row>
    <row r="1591" ht="15.75" customHeight="1">
      <c r="A1591" s="3" t="s">
        <v>8232</v>
      </c>
      <c r="B1591" s="8">
        <v>35.0</v>
      </c>
      <c r="C1591" s="8">
        <v>3622.963</v>
      </c>
      <c r="D1591" s="8">
        <v>7777.598</v>
      </c>
      <c r="E1591" s="8">
        <v>71.76</v>
      </c>
      <c r="F1591" s="8">
        <v>608.155</v>
      </c>
      <c r="G1591" s="8">
        <v>1184.03</v>
      </c>
      <c r="H1591" s="8">
        <v>2252.92</v>
      </c>
      <c r="I1591" s="8">
        <v>42542.22</v>
      </c>
    </row>
    <row r="1592" ht="15.75" customHeight="1">
      <c r="A1592" s="3" t="s">
        <v>8233</v>
      </c>
      <c r="B1592" s="8">
        <v>35.0</v>
      </c>
      <c r="C1592" s="8">
        <v>821.464</v>
      </c>
      <c r="D1592" s="8">
        <v>1101.284</v>
      </c>
      <c r="E1592" s="8">
        <v>158.3</v>
      </c>
      <c r="F1592" s="8">
        <v>358.8</v>
      </c>
      <c r="G1592" s="8">
        <v>358.8</v>
      </c>
      <c r="H1592" s="8">
        <v>570.595</v>
      </c>
      <c r="I1592" s="8">
        <v>4968.35</v>
      </c>
    </row>
    <row r="1593" ht="15.75" customHeight="1">
      <c r="A1593" s="3" t="s">
        <v>8234</v>
      </c>
      <c r="B1593" s="8">
        <v>11.0</v>
      </c>
      <c r="C1593" s="8">
        <v>8650.062</v>
      </c>
      <c r="D1593" s="8">
        <v>11325.972</v>
      </c>
      <c r="E1593" s="8">
        <v>294.21</v>
      </c>
      <c r="F1593" s="8">
        <v>1176.435</v>
      </c>
      <c r="G1593" s="8">
        <v>2136.69</v>
      </c>
      <c r="H1593" s="8">
        <v>11968.08</v>
      </c>
      <c r="I1593" s="8">
        <v>29660.53</v>
      </c>
    </row>
    <row r="1594" ht="15.75" customHeight="1">
      <c r="A1594" s="3" t="s">
        <v>8235</v>
      </c>
      <c r="B1594" s="8">
        <v>29.0</v>
      </c>
      <c r="C1594" s="8">
        <v>4132.866</v>
      </c>
      <c r="D1594" s="8">
        <v>5463.098</v>
      </c>
      <c r="E1594" s="8">
        <v>24.7</v>
      </c>
      <c r="F1594" s="8">
        <v>726.56</v>
      </c>
      <c r="G1594" s="8">
        <v>2599.99</v>
      </c>
      <c r="H1594" s="8">
        <v>3787.56</v>
      </c>
      <c r="I1594" s="8">
        <v>22046.09</v>
      </c>
    </row>
    <row r="1595" ht="15.75" customHeight="1">
      <c r="A1595" s="3" t="s">
        <v>8236</v>
      </c>
      <c r="B1595" s="8">
        <v>82.0</v>
      </c>
      <c r="C1595" s="8">
        <v>1710.815</v>
      </c>
      <c r="D1595" s="8">
        <v>3066.575</v>
      </c>
      <c r="E1595" s="8">
        <v>22.58</v>
      </c>
      <c r="F1595" s="8">
        <v>361.352</v>
      </c>
      <c r="G1595" s="8">
        <v>475.6</v>
      </c>
      <c r="H1595" s="8">
        <v>1209.608</v>
      </c>
      <c r="I1595" s="8">
        <v>16863.41</v>
      </c>
    </row>
    <row r="1596" ht="15.75" customHeight="1">
      <c r="A1596" s="3" t="s">
        <v>8237</v>
      </c>
      <c r="B1596" s="8">
        <v>39.0</v>
      </c>
      <c r="C1596" s="8">
        <v>4010.068</v>
      </c>
      <c r="D1596" s="8">
        <v>4658.109</v>
      </c>
      <c r="E1596" s="8">
        <v>325.41</v>
      </c>
      <c r="F1596" s="8">
        <v>969.235</v>
      </c>
      <c r="G1596" s="8">
        <v>2170.77</v>
      </c>
      <c r="H1596" s="8">
        <v>4887.3</v>
      </c>
      <c r="I1596" s="8">
        <v>19865.58</v>
      </c>
    </row>
    <row r="1597" ht="15.75" customHeight="1">
      <c r="A1597" s="3" t="s">
        <v>8238</v>
      </c>
      <c r="B1597" s="8">
        <v>9.0</v>
      </c>
      <c r="C1597" s="8">
        <v>3527.148</v>
      </c>
      <c r="D1597" s="8">
        <v>4587.954</v>
      </c>
      <c r="E1597" s="8">
        <v>358.8</v>
      </c>
      <c r="F1597" s="8">
        <v>473.25</v>
      </c>
      <c r="G1597" s="8">
        <v>1022.58</v>
      </c>
      <c r="H1597" s="8">
        <v>4315.58</v>
      </c>
      <c r="I1597" s="8">
        <v>11459.44</v>
      </c>
    </row>
    <row r="1598" ht="15.75" customHeight="1">
      <c r="A1598" s="3" t="s">
        <v>8239</v>
      </c>
      <c r="B1598" s="8">
        <v>41.0</v>
      </c>
      <c r="C1598" s="8">
        <v>1117.567</v>
      </c>
      <c r="D1598" s="8">
        <v>1522.194</v>
      </c>
      <c r="E1598" s="8">
        <v>179.4</v>
      </c>
      <c r="F1598" s="8">
        <v>358.8</v>
      </c>
      <c r="G1598" s="8">
        <v>445.23</v>
      </c>
      <c r="H1598" s="8">
        <v>1219.1</v>
      </c>
      <c r="I1598" s="8">
        <v>8785.64</v>
      </c>
    </row>
    <row r="1599" ht="15.75" customHeight="1">
      <c r="A1599" s="3" t="s">
        <v>8240</v>
      </c>
      <c r="B1599" s="8">
        <v>72.0</v>
      </c>
      <c r="C1599" s="8">
        <v>3511.107</v>
      </c>
      <c r="D1599" s="8">
        <v>8231.452</v>
      </c>
      <c r="E1599" s="8">
        <v>66.88</v>
      </c>
      <c r="F1599" s="8">
        <v>420.565</v>
      </c>
      <c r="G1599" s="8">
        <v>823.435</v>
      </c>
      <c r="H1599" s="8">
        <v>2892.068</v>
      </c>
      <c r="I1599" s="8">
        <v>49261.08</v>
      </c>
    </row>
    <row r="1600" ht="15.75" customHeight="1">
      <c r="A1600" s="3" t="s">
        <v>8241</v>
      </c>
      <c r="B1600" s="8">
        <v>17.0</v>
      </c>
      <c r="C1600" s="8">
        <v>3675.365</v>
      </c>
      <c r="D1600" s="8">
        <v>5518.288</v>
      </c>
      <c r="E1600" s="8">
        <v>430.56</v>
      </c>
      <c r="F1600" s="8">
        <v>583.04</v>
      </c>
      <c r="G1600" s="8">
        <v>1429.58</v>
      </c>
      <c r="H1600" s="8">
        <v>4967.39</v>
      </c>
      <c r="I1600" s="8">
        <v>22655.82</v>
      </c>
    </row>
    <row r="1601" ht="15.75" customHeight="1">
      <c r="A1601" s="3" t="s">
        <v>8242</v>
      </c>
      <c r="B1601" s="8">
        <v>6.0</v>
      </c>
      <c r="C1601" s="8">
        <v>1137.133</v>
      </c>
      <c r="D1601" s="8">
        <v>1140.19</v>
      </c>
      <c r="E1601" s="8">
        <v>86.11</v>
      </c>
      <c r="F1601" s="8">
        <v>601.027</v>
      </c>
      <c r="G1601" s="8">
        <v>855.73</v>
      </c>
      <c r="H1601" s="8">
        <v>1093.153</v>
      </c>
      <c r="I1601" s="8">
        <v>3336.81</v>
      </c>
    </row>
    <row r="1602" ht="15.75" customHeight="1">
      <c r="A1602" s="3" t="s">
        <v>8243</v>
      </c>
      <c r="B1602" s="8">
        <v>52.0</v>
      </c>
      <c r="C1602" s="8">
        <v>4613.754</v>
      </c>
      <c r="D1602" s="8">
        <v>5180.152</v>
      </c>
      <c r="E1602" s="8">
        <v>322.92</v>
      </c>
      <c r="F1602" s="8">
        <v>868.075</v>
      </c>
      <c r="G1602" s="8">
        <v>2708.715</v>
      </c>
      <c r="H1602" s="8">
        <v>6130.915</v>
      </c>
      <c r="I1602" s="8">
        <v>20211.52</v>
      </c>
    </row>
    <row r="1603" ht="15.75" customHeight="1">
      <c r="A1603" s="3" t="s">
        <v>8244</v>
      </c>
      <c r="B1603" s="8">
        <v>18.0</v>
      </c>
      <c r="C1603" s="8">
        <v>2552.906</v>
      </c>
      <c r="D1603" s="8">
        <v>3113.171</v>
      </c>
      <c r="E1603" s="8">
        <v>148.41</v>
      </c>
      <c r="F1603" s="8">
        <v>613.54</v>
      </c>
      <c r="G1603" s="8">
        <v>914.9</v>
      </c>
      <c r="H1603" s="8">
        <v>3354.568</v>
      </c>
      <c r="I1603" s="8">
        <v>10232.72</v>
      </c>
    </row>
    <row r="1604" ht="15.75" customHeight="1">
      <c r="A1604" s="3" t="s">
        <v>8245</v>
      </c>
      <c r="B1604" s="8">
        <v>11.0</v>
      </c>
      <c r="C1604" s="8">
        <v>3198.114</v>
      </c>
      <c r="D1604" s="8">
        <v>3512.128</v>
      </c>
      <c r="E1604" s="8">
        <v>358.8</v>
      </c>
      <c r="F1604" s="8">
        <v>538.195</v>
      </c>
      <c r="G1604" s="8">
        <v>1098.36</v>
      </c>
      <c r="H1604" s="8">
        <v>5184.425</v>
      </c>
      <c r="I1604" s="8">
        <v>10775.86</v>
      </c>
    </row>
    <row r="1605" ht="15.75" customHeight="1">
      <c r="A1605" s="3" t="s">
        <v>8246</v>
      </c>
      <c r="B1605" s="8">
        <v>56.0</v>
      </c>
      <c r="C1605" s="8">
        <v>4546.081</v>
      </c>
      <c r="D1605" s="8">
        <v>11305.446</v>
      </c>
      <c r="E1605" s="8">
        <v>430.56</v>
      </c>
      <c r="F1605" s="8">
        <v>1084.46</v>
      </c>
      <c r="G1605" s="8">
        <v>1873.78</v>
      </c>
      <c r="H1605" s="8">
        <v>4163.795</v>
      </c>
      <c r="I1605" s="8">
        <v>83958.54</v>
      </c>
    </row>
    <row r="1606" ht="15.75" customHeight="1">
      <c r="A1606" s="3" t="s">
        <v>8247</v>
      </c>
      <c r="B1606" s="8">
        <v>12.0</v>
      </c>
      <c r="C1606" s="8">
        <v>1992.688</v>
      </c>
      <c r="D1606" s="8">
        <v>2343.766</v>
      </c>
      <c r="E1606" s="8">
        <v>538.2</v>
      </c>
      <c r="F1606" s="8">
        <v>724.768</v>
      </c>
      <c r="G1606" s="8">
        <v>1254.48</v>
      </c>
      <c r="H1606" s="8">
        <v>1689.81</v>
      </c>
      <c r="I1606" s="8">
        <v>8611.04</v>
      </c>
    </row>
    <row r="1607" ht="15.75" customHeight="1">
      <c r="A1607" s="3" t="s">
        <v>8248</v>
      </c>
      <c r="B1607" s="8">
        <v>13.0</v>
      </c>
      <c r="C1607" s="8">
        <v>11098.962</v>
      </c>
      <c r="D1607" s="8">
        <v>15999.257</v>
      </c>
      <c r="E1607" s="8">
        <v>602.78</v>
      </c>
      <c r="F1607" s="8">
        <v>1614.51</v>
      </c>
      <c r="G1607" s="8">
        <v>2608.47</v>
      </c>
      <c r="H1607" s="8">
        <v>17620.73</v>
      </c>
      <c r="I1607" s="8">
        <v>53819.58</v>
      </c>
    </row>
    <row r="1608" ht="15.75" customHeight="1">
      <c r="A1608" s="3" t="s">
        <v>8249</v>
      </c>
      <c r="B1608" s="8">
        <v>21.0</v>
      </c>
      <c r="C1608" s="8">
        <v>2517.81</v>
      </c>
      <c r="D1608" s="8">
        <v>2196.658</v>
      </c>
      <c r="E1608" s="8">
        <v>114.02</v>
      </c>
      <c r="F1608" s="8">
        <v>861.11</v>
      </c>
      <c r="G1608" s="8">
        <v>1915.29</v>
      </c>
      <c r="H1608" s="8">
        <v>3514.78</v>
      </c>
      <c r="I1608" s="8">
        <v>8483.46</v>
      </c>
    </row>
    <row r="1609" ht="15.75" customHeight="1">
      <c r="A1609" s="3" t="s">
        <v>8250</v>
      </c>
      <c r="B1609" s="8">
        <v>30.0</v>
      </c>
      <c r="C1609" s="8">
        <v>5450.679</v>
      </c>
      <c r="D1609" s="8">
        <v>10618.206</v>
      </c>
      <c r="E1609" s="8">
        <v>65.64</v>
      </c>
      <c r="F1609" s="8">
        <v>990.285</v>
      </c>
      <c r="G1609" s="8">
        <v>1574.225</v>
      </c>
      <c r="H1609" s="8">
        <v>4749.072</v>
      </c>
      <c r="I1609" s="8">
        <v>53819.58</v>
      </c>
    </row>
    <row r="1610" ht="15.75" customHeight="1">
      <c r="A1610" s="3" t="s">
        <v>8251</v>
      </c>
      <c r="B1610" s="8">
        <v>13.0</v>
      </c>
      <c r="C1610" s="8">
        <v>4274.724</v>
      </c>
      <c r="D1610" s="8">
        <v>3608.49</v>
      </c>
      <c r="E1610" s="8">
        <v>667.36</v>
      </c>
      <c r="F1610" s="8">
        <v>2238.87</v>
      </c>
      <c r="G1610" s="8">
        <v>3229.17</v>
      </c>
      <c r="H1610" s="8">
        <v>3986.71</v>
      </c>
      <c r="I1610" s="8">
        <v>13903.07</v>
      </c>
    </row>
    <row r="1611" ht="15.75" customHeight="1">
      <c r="A1611" s="3" t="s">
        <v>8252</v>
      </c>
      <c r="B1611" s="8">
        <v>48.0</v>
      </c>
      <c r="C1611" s="8">
        <v>2998.046</v>
      </c>
      <c r="D1611" s="8">
        <v>4806.545</v>
      </c>
      <c r="E1611" s="8">
        <v>43.06</v>
      </c>
      <c r="F1611" s="8">
        <v>713.105</v>
      </c>
      <c r="G1611" s="8">
        <v>1499.645</v>
      </c>
      <c r="H1611" s="8">
        <v>3131.615</v>
      </c>
      <c r="I1611" s="8">
        <v>27493.93</v>
      </c>
    </row>
    <row r="1612" ht="15.75" customHeight="1">
      <c r="A1612" s="3" t="s">
        <v>8253</v>
      </c>
      <c r="B1612" s="8">
        <v>17.0</v>
      </c>
      <c r="C1612" s="8">
        <v>2686.428</v>
      </c>
      <c r="D1612" s="8">
        <v>2328.969</v>
      </c>
      <c r="E1612" s="8">
        <v>538.2</v>
      </c>
      <c r="F1612" s="8">
        <v>1130.21</v>
      </c>
      <c r="G1612" s="8">
        <v>2081.02</v>
      </c>
      <c r="H1612" s="8">
        <v>2920.56</v>
      </c>
      <c r="I1612" s="8">
        <v>9149.23</v>
      </c>
    </row>
    <row r="1613" ht="15.75" customHeight="1">
      <c r="A1613" s="3" t="s">
        <v>8254</v>
      </c>
      <c r="B1613" s="8">
        <v>19.0</v>
      </c>
      <c r="C1613" s="8">
        <v>6332.198</v>
      </c>
      <c r="D1613" s="8">
        <v>9299.581</v>
      </c>
      <c r="E1613" s="8">
        <v>28.92</v>
      </c>
      <c r="F1613" s="8">
        <v>504.64</v>
      </c>
      <c r="G1613" s="8">
        <v>753.47</v>
      </c>
      <c r="H1613" s="8">
        <v>9036.99</v>
      </c>
      <c r="I1613" s="8">
        <v>29804.02</v>
      </c>
    </row>
    <row r="1614" ht="15.75" customHeight="1">
      <c r="A1614" s="3" t="s">
        <v>8255</v>
      </c>
      <c r="B1614" s="8">
        <v>46.0</v>
      </c>
      <c r="C1614" s="8">
        <v>2963.519</v>
      </c>
      <c r="D1614" s="8">
        <v>4450.627</v>
      </c>
      <c r="E1614" s="8">
        <v>194.14</v>
      </c>
      <c r="F1614" s="8">
        <v>580.575</v>
      </c>
      <c r="G1614" s="8">
        <v>1291.67</v>
      </c>
      <c r="H1614" s="8">
        <v>3283.292</v>
      </c>
      <c r="I1614" s="8">
        <v>22177.34</v>
      </c>
    </row>
    <row r="1615" ht="15.75" customHeight="1">
      <c r="A1615" s="3" t="s">
        <v>8256</v>
      </c>
      <c r="B1615" s="8">
        <v>24.0</v>
      </c>
      <c r="C1615" s="8">
        <v>3206.993</v>
      </c>
      <c r="D1615" s="8">
        <v>7003.983</v>
      </c>
      <c r="E1615" s="8">
        <v>33.75</v>
      </c>
      <c r="F1615" s="8">
        <v>512.738</v>
      </c>
      <c r="G1615" s="8">
        <v>1052.36</v>
      </c>
      <c r="H1615" s="8">
        <v>3360.913</v>
      </c>
      <c r="I1615" s="8">
        <v>34886.3</v>
      </c>
    </row>
    <row r="1616" ht="15.75" customHeight="1">
      <c r="A1616" s="3" t="s">
        <v>8257</v>
      </c>
      <c r="B1616" s="8">
        <v>24.0</v>
      </c>
      <c r="C1616" s="8">
        <v>6077.168</v>
      </c>
      <c r="D1616" s="8">
        <v>9414.448</v>
      </c>
      <c r="E1616" s="8">
        <v>115.84</v>
      </c>
      <c r="F1616" s="8">
        <v>928.932</v>
      </c>
      <c r="G1616" s="8">
        <v>2080.29</v>
      </c>
      <c r="H1616" s="8">
        <v>5520.822</v>
      </c>
      <c r="I1616" s="8">
        <v>34922.79</v>
      </c>
    </row>
    <row r="1617" ht="15.75" customHeight="1">
      <c r="A1617" s="3" t="s">
        <v>8258</v>
      </c>
      <c r="B1617" s="8">
        <v>60.0</v>
      </c>
      <c r="C1617" s="8">
        <v>3820.681</v>
      </c>
      <c r="D1617" s="8">
        <v>4878.903</v>
      </c>
      <c r="E1617" s="8">
        <v>32.29</v>
      </c>
      <c r="F1617" s="8">
        <v>645.83</v>
      </c>
      <c r="G1617" s="8">
        <v>1939.45</v>
      </c>
      <c r="H1617" s="8">
        <v>3888.812</v>
      </c>
      <c r="I1617" s="8">
        <v>20109.48</v>
      </c>
    </row>
    <row r="1618" ht="15.75" customHeight="1">
      <c r="A1618" s="3" t="s">
        <v>8259</v>
      </c>
      <c r="B1618" s="8">
        <v>9.0</v>
      </c>
      <c r="C1618" s="8">
        <v>14505.854</v>
      </c>
      <c r="D1618" s="8">
        <v>34373.145</v>
      </c>
      <c r="E1618" s="8">
        <v>301.39</v>
      </c>
      <c r="F1618" s="8">
        <v>538.19</v>
      </c>
      <c r="G1618" s="8">
        <v>1980.54</v>
      </c>
      <c r="H1618" s="8">
        <v>8718.78</v>
      </c>
      <c r="I1618" s="8">
        <v>105666.54</v>
      </c>
    </row>
    <row r="1619" ht="15.75" customHeight="1">
      <c r="A1619" s="3" t="s">
        <v>8260</v>
      </c>
      <c r="B1619" s="8">
        <v>18.0</v>
      </c>
      <c r="C1619" s="8">
        <v>7609.348</v>
      </c>
      <c r="D1619" s="8">
        <v>11141.631</v>
      </c>
      <c r="E1619" s="8">
        <v>495.14</v>
      </c>
      <c r="F1619" s="8">
        <v>933.568</v>
      </c>
      <c r="G1619" s="8">
        <v>1610.41</v>
      </c>
      <c r="H1619" s="8">
        <v>9915.855</v>
      </c>
      <c r="I1619" s="8">
        <v>38228.39</v>
      </c>
    </row>
    <row r="1620" ht="15.75" customHeight="1">
      <c r="A1620" s="3" t="s">
        <v>8261</v>
      </c>
      <c r="B1620" s="8">
        <v>12.0</v>
      </c>
      <c r="C1620" s="8">
        <v>3644.344</v>
      </c>
      <c r="D1620" s="8">
        <v>6170.446</v>
      </c>
      <c r="E1620" s="8">
        <v>436.8</v>
      </c>
      <c r="F1620" s="8">
        <v>592.017</v>
      </c>
      <c r="G1620" s="8">
        <v>1422.67</v>
      </c>
      <c r="H1620" s="8">
        <v>2649.47</v>
      </c>
      <c r="I1620" s="8">
        <v>22134.54</v>
      </c>
    </row>
    <row r="1621" ht="15.75" customHeight="1">
      <c r="A1621" s="3" t="s">
        <v>8262</v>
      </c>
      <c r="B1621" s="8">
        <v>43.0</v>
      </c>
      <c r="C1621" s="8">
        <v>3112.18</v>
      </c>
      <c r="D1621" s="8">
        <v>3716.92</v>
      </c>
      <c r="E1621" s="8">
        <v>100.91</v>
      </c>
      <c r="F1621" s="8">
        <v>726.565</v>
      </c>
      <c r="G1621" s="8">
        <v>1750.94</v>
      </c>
      <c r="H1621" s="8">
        <v>3136.125</v>
      </c>
      <c r="I1621" s="8">
        <v>18964.16</v>
      </c>
    </row>
    <row r="1622" ht="15.75" customHeight="1">
      <c r="A1622" s="3" t="s">
        <v>8263</v>
      </c>
      <c r="B1622" s="8">
        <v>11.0</v>
      </c>
      <c r="C1622" s="8">
        <v>1447.639</v>
      </c>
      <c r="D1622" s="8">
        <v>1295.555</v>
      </c>
      <c r="E1622" s="8">
        <v>332.71</v>
      </c>
      <c r="F1622" s="8">
        <v>549.97</v>
      </c>
      <c r="G1622" s="8">
        <v>968.74</v>
      </c>
      <c r="H1622" s="8">
        <v>1903.635</v>
      </c>
      <c r="I1622" s="8">
        <v>4589.19</v>
      </c>
    </row>
    <row r="1623" ht="15.75" customHeight="1">
      <c r="A1623" s="3" t="s">
        <v>8264</v>
      </c>
      <c r="B1623" s="8">
        <v>17.0</v>
      </c>
      <c r="C1623" s="8">
        <v>6037.278</v>
      </c>
      <c r="D1623" s="8">
        <v>11237.909</v>
      </c>
      <c r="E1623" s="8">
        <v>161.46</v>
      </c>
      <c r="F1623" s="8">
        <v>588.65</v>
      </c>
      <c r="G1623" s="8">
        <v>1184.03</v>
      </c>
      <c r="H1623" s="8">
        <v>3184.59</v>
      </c>
      <c r="I1623" s="8">
        <v>42780.75</v>
      </c>
    </row>
    <row r="1624" ht="15.75" customHeight="1">
      <c r="A1624" s="3" t="s">
        <v>8265</v>
      </c>
      <c r="B1624" s="8">
        <v>35.0</v>
      </c>
      <c r="C1624" s="8">
        <v>4046.037</v>
      </c>
      <c r="D1624" s="8">
        <v>5195.523</v>
      </c>
      <c r="E1624" s="8">
        <v>193.75</v>
      </c>
      <c r="F1624" s="8">
        <v>581.25</v>
      </c>
      <c r="G1624" s="8">
        <v>1184.03</v>
      </c>
      <c r="H1624" s="8">
        <v>5979.975</v>
      </c>
      <c r="I1624" s="8">
        <v>20162.1</v>
      </c>
    </row>
    <row r="1625" ht="15.75" customHeight="1">
      <c r="A1625" s="3" t="s">
        <v>8266</v>
      </c>
      <c r="B1625" s="8">
        <v>23.0</v>
      </c>
      <c r="C1625" s="8">
        <v>2450.72</v>
      </c>
      <c r="D1625" s="8">
        <v>3697.062</v>
      </c>
      <c r="E1625" s="8">
        <v>430.56</v>
      </c>
      <c r="F1625" s="8">
        <v>683.505</v>
      </c>
      <c r="G1625" s="8">
        <v>1256.06</v>
      </c>
      <c r="H1625" s="8">
        <v>3011.06</v>
      </c>
      <c r="I1625" s="8">
        <v>18491.59</v>
      </c>
    </row>
    <row r="1626" ht="15.75" customHeight="1">
      <c r="A1626" s="3" t="s">
        <v>8267</v>
      </c>
      <c r="B1626" s="8">
        <v>17.0</v>
      </c>
      <c r="C1626" s="8">
        <v>1638.461</v>
      </c>
      <c r="D1626" s="8">
        <v>1575.634</v>
      </c>
      <c r="E1626" s="8">
        <v>75.35</v>
      </c>
      <c r="F1626" s="8">
        <v>699.65</v>
      </c>
      <c r="G1626" s="8">
        <v>1076.39</v>
      </c>
      <c r="H1626" s="8">
        <v>2128.93</v>
      </c>
      <c r="I1626" s="8">
        <v>6636.45</v>
      </c>
    </row>
    <row r="1627" ht="15.75" customHeight="1">
      <c r="A1627" s="3" t="s">
        <v>8268</v>
      </c>
      <c r="B1627" s="8">
        <v>38.0</v>
      </c>
      <c r="C1627" s="8">
        <v>3233.001</v>
      </c>
      <c r="D1627" s="8">
        <v>4215.64</v>
      </c>
      <c r="E1627" s="8">
        <v>269.1</v>
      </c>
      <c r="F1627" s="8">
        <v>672.74</v>
      </c>
      <c r="G1627" s="8">
        <v>1456.875</v>
      </c>
      <c r="H1627" s="8">
        <v>4466.94</v>
      </c>
      <c r="I1627" s="8">
        <v>20618.82</v>
      </c>
    </row>
    <row r="1628" ht="15.75" customHeight="1">
      <c r="A1628" s="3" t="s">
        <v>8269</v>
      </c>
      <c r="B1628" s="8">
        <v>27.0</v>
      </c>
      <c r="C1628" s="8">
        <v>3198.451</v>
      </c>
      <c r="D1628" s="8">
        <v>4263.872</v>
      </c>
      <c r="E1628" s="8">
        <v>52.91</v>
      </c>
      <c r="F1628" s="8">
        <v>726.57</v>
      </c>
      <c r="G1628" s="8">
        <v>1818.23</v>
      </c>
      <c r="H1628" s="8">
        <v>2797.955</v>
      </c>
      <c r="I1628" s="8">
        <v>16686.13</v>
      </c>
    </row>
    <row r="1629" ht="15.75" customHeight="1">
      <c r="A1629" s="3" t="s">
        <v>8270</v>
      </c>
      <c r="B1629" s="8">
        <v>13.0</v>
      </c>
      <c r="C1629" s="8">
        <v>3414.155</v>
      </c>
      <c r="D1629" s="8">
        <v>3595.69</v>
      </c>
      <c r="E1629" s="8">
        <v>522.2</v>
      </c>
      <c r="F1629" s="8">
        <v>1035.08</v>
      </c>
      <c r="G1629" s="8">
        <v>1652.65</v>
      </c>
      <c r="H1629" s="8">
        <v>3501.27</v>
      </c>
      <c r="I1629" s="8">
        <v>12916.7</v>
      </c>
    </row>
    <row r="1630" ht="15.75" customHeight="1">
      <c r="A1630" s="3" t="s">
        <v>8271</v>
      </c>
      <c r="B1630" s="8">
        <v>156.0</v>
      </c>
      <c r="C1630" s="8">
        <v>1518.345</v>
      </c>
      <c r="D1630" s="8">
        <v>4882.08</v>
      </c>
      <c r="E1630" s="8">
        <v>159.92</v>
      </c>
      <c r="F1630" s="8">
        <v>358.8</v>
      </c>
      <c r="G1630" s="8">
        <v>425.485</v>
      </c>
      <c r="H1630" s="8">
        <v>551.642</v>
      </c>
      <c r="I1630" s="8">
        <v>43569.47</v>
      </c>
    </row>
    <row r="1631" ht="15.75" customHeight="1">
      <c r="A1631" s="3" t="s">
        <v>8272</v>
      </c>
      <c r="B1631" s="8">
        <v>8.0</v>
      </c>
      <c r="C1631" s="8">
        <v>16018.829</v>
      </c>
      <c r="D1631" s="8">
        <v>14251.408</v>
      </c>
      <c r="E1631" s="8">
        <v>1614.59</v>
      </c>
      <c r="F1631" s="8">
        <v>7263.093</v>
      </c>
      <c r="G1631" s="8">
        <v>12318.925</v>
      </c>
      <c r="H1631" s="8">
        <v>21540.482</v>
      </c>
      <c r="I1631" s="8">
        <v>44843.05</v>
      </c>
    </row>
    <row r="1632" ht="15.75" customHeight="1">
      <c r="A1632" s="3" t="s">
        <v>8273</v>
      </c>
      <c r="B1632" s="8">
        <v>16.0</v>
      </c>
      <c r="C1632" s="8">
        <v>11963.303</v>
      </c>
      <c r="D1632" s="8">
        <v>31668.887</v>
      </c>
      <c r="E1632" s="8">
        <v>129.17</v>
      </c>
      <c r="F1632" s="8">
        <v>540.842</v>
      </c>
      <c r="G1632" s="8">
        <v>1059.845</v>
      </c>
      <c r="H1632" s="8">
        <v>2998.925</v>
      </c>
      <c r="I1632" s="8">
        <v>127013.74</v>
      </c>
    </row>
    <row r="1633" ht="15.75" customHeight="1">
      <c r="A1633" s="3" t="s">
        <v>8274</v>
      </c>
      <c r="B1633" s="8">
        <v>92.0</v>
      </c>
      <c r="C1633" s="8">
        <v>1792.451</v>
      </c>
      <c r="D1633" s="8">
        <v>3548.56</v>
      </c>
      <c r="E1633" s="8">
        <v>98.79</v>
      </c>
      <c r="F1633" s="8">
        <v>358.8</v>
      </c>
      <c r="G1633" s="8">
        <v>573.2</v>
      </c>
      <c r="H1633" s="8">
        <v>1727.62</v>
      </c>
      <c r="I1633" s="8">
        <v>26281.01</v>
      </c>
    </row>
    <row r="1634" ht="15.75" customHeight="1">
      <c r="A1634" s="3" t="s">
        <v>8275</v>
      </c>
      <c r="B1634" s="8">
        <v>17.0</v>
      </c>
      <c r="C1634" s="8">
        <v>4073.53</v>
      </c>
      <c r="D1634" s="8">
        <v>7320.96</v>
      </c>
      <c r="E1634" s="8">
        <v>531.61</v>
      </c>
      <c r="F1634" s="8">
        <v>957.63</v>
      </c>
      <c r="G1634" s="8">
        <v>1369.96</v>
      </c>
      <c r="H1634" s="8">
        <v>3472.22</v>
      </c>
      <c r="I1634" s="8">
        <v>31489.62</v>
      </c>
    </row>
    <row r="1635" ht="15.75" customHeight="1">
      <c r="A1635" s="3" t="s">
        <v>8276</v>
      </c>
      <c r="B1635" s="8">
        <v>17.0</v>
      </c>
      <c r="C1635" s="8">
        <v>2736.531</v>
      </c>
      <c r="D1635" s="8">
        <v>4287.253</v>
      </c>
      <c r="E1635" s="8">
        <v>399.78</v>
      </c>
      <c r="F1635" s="8">
        <v>538.2</v>
      </c>
      <c r="G1635" s="8">
        <v>807.3</v>
      </c>
      <c r="H1635" s="8">
        <v>3251.18</v>
      </c>
      <c r="I1635" s="8">
        <v>17152.66</v>
      </c>
    </row>
    <row r="1636" ht="15.75" customHeight="1">
      <c r="A1636" s="3" t="s">
        <v>8277</v>
      </c>
      <c r="B1636" s="8">
        <v>56.0</v>
      </c>
      <c r="C1636" s="8">
        <v>3952.779</v>
      </c>
      <c r="D1636" s="8">
        <v>6228.523</v>
      </c>
      <c r="E1636" s="8">
        <v>17.76</v>
      </c>
      <c r="F1636" s="8">
        <v>686.195</v>
      </c>
      <c r="G1636" s="8">
        <v>1641.505</v>
      </c>
      <c r="H1636" s="8">
        <v>4214.7</v>
      </c>
      <c r="I1636" s="8">
        <v>27226.44</v>
      </c>
    </row>
    <row r="1637" ht="15.75" customHeight="1">
      <c r="A1637" s="3" t="s">
        <v>8278</v>
      </c>
      <c r="B1637" s="8">
        <v>16.0</v>
      </c>
      <c r="C1637" s="8">
        <v>8243.353</v>
      </c>
      <c r="D1637" s="8">
        <v>10313.153</v>
      </c>
      <c r="E1637" s="8">
        <v>1291.67</v>
      </c>
      <c r="F1637" s="8">
        <v>2637.158</v>
      </c>
      <c r="G1637" s="8">
        <v>3009.155</v>
      </c>
      <c r="H1637" s="8">
        <v>5976.247</v>
      </c>
      <c r="I1637" s="8">
        <v>30138.96</v>
      </c>
    </row>
    <row r="1638" ht="15.75" customHeight="1">
      <c r="A1638" s="3" t="s">
        <v>8279</v>
      </c>
      <c r="B1638" s="8">
        <v>22.0</v>
      </c>
      <c r="C1638" s="8">
        <v>2836.73</v>
      </c>
      <c r="D1638" s="8">
        <v>4174.221</v>
      </c>
      <c r="E1638" s="8">
        <v>452.08</v>
      </c>
      <c r="F1638" s="8">
        <v>621.935</v>
      </c>
      <c r="G1638" s="8">
        <v>1166.38</v>
      </c>
      <c r="H1638" s="8">
        <v>2115.458</v>
      </c>
      <c r="I1638" s="8">
        <v>17144.2</v>
      </c>
    </row>
    <row r="1639" ht="15.75" customHeight="1">
      <c r="A1639" s="3" t="s">
        <v>8280</v>
      </c>
      <c r="B1639" s="8">
        <v>51.0</v>
      </c>
      <c r="C1639" s="8">
        <v>4163.786</v>
      </c>
      <c r="D1639" s="8">
        <v>5320.582</v>
      </c>
      <c r="E1639" s="8">
        <v>358.8</v>
      </c>
      <c r="F1639" s="8">
        <v>1121.24</v>
      </c>
      <c r="G1639" s="8">
        <v>2152.78</v>
      </c>
      <c r="H1639" s="8">
        <v>5486.705</v>
      </c>
      <c r="I1639" s="8">
        <v>26213.05</v>
      </c>
    </row>
    <row r="1640" ht="15.75" customHeight="1">
      <c r="A1640" s="3" t="s">
        <v>8281</v>
      </c>
      <c r="B1640" s="8">
        <v>22.0</v>
      </c>
      <c r="C1640" s="8">
        <v>1956.181</v>
      </c>
      <c r="D1640" s="8">
        <v>1925.876</v>
      </c>
      <c r="E1640" s="8">
        <v>68.73</v>
      </c>
      <c r="F1640" s="8">
        <v>570.482</v>
      </c>
      <c r="G1640" s="8">
        <v>1509.405</v>
      </c>
      <c r="H1640" s="8">
        <v>3174.473</v>
      </c>
      <c r="I1640" s="8">
        <v>8201.85</v>
      </c>
    </row>
    <row r="1641" ht="15.75" customHeight="1">
      <c r="A1641" s="3" t="s">
        <v>8282</v>
      </c>
      <c r="B1641" s="8">
        <v>22.0</v>
      </c>
      <c r="C1641" s="8">
        <v>8249.025</v>
      </c>
      <c r="D1641" s="8">
        <v>26353.942</v>
      </c>
      <c r="E1641" s="8">
        <v>419.79</v>
      </c>
      <c r="F1641" s="8">
        <v>968.73</v>
      </c>
      <c r="G1641" s="8">
        <v>1315.585</v>
      </c>
      <c r="H1641" s="8">
        <v>2606.212</v>
      </c>
      <c r="I1641" s="8">
        <v>124861.41</v>
      </c>
    </row>
    <row r="1642" ht="15.75" customHeight="1">
      <c r="A1642" s="3" t="s">
        <v>8283</v>
      </c>
      <c r="B1642" s="8">
        <v>62.0</v>
      </c>
      <c r="C1642" s="8">
        <v>3270.848</v>
      </c>
      <c r="D1642" s="8">
        <v>3084.839</v>
      </c>
      <c r="E1642" s="8">
        <v>215.28</v>
      </c>
      <c r="F1642" s="8">
        <v>982.205</v>
      </c>
      <c r="G1642" s="8">
        <v>2204.225</v>
      </c>
      <c r="H1642" s="8">
        <v>4617.492</v>
      </c>
      <c r="I1642" s="8">
        <v>14656.07</v>
      </c>
    </row>
    <row r="1643" ht="15.75" customHeight="1">
      <c r="A1643" s="3" t="s">
        <v>8284</v>
      </c>
      <c r="B1643" s="8">
        <v>21.0</v>
      </c>
      <c r="C1643" s="8">
        <v>4603.45</v>
      </c>
      <c r="D1643" s="8">
        <v>3829.283</v>
      </c>
      <c r="E1643" s="8">
        <v>527.43</v>
      </c>
      <c r="F1643" s="8">
        <v>1776.05</v>
      </c>
      <c r="G1643" s="8">
        <v>3024.8</v>
      </c>
      <c r="H1643" s="8">
        <v>7144.22</v>
      </c>
      <c r="I1643" s="8">
        <v>13041.78</v>
      </c>
    </row>
    <row r="1644" ht="15.75" customHeight="1">
      <c r="A1644" s="3" t="s">
        <v>8285</v>
      </c>
      <c r="B1644" s="8">
        <v>19.0</v>
      </c>
      <c r="C1644" s="8">
        <v>7424.285</v>
      </c>
      <c r="D1644" s="8">
        <v>14292.483</v>
      </c>
      <c r="E1644" s="8">
        <v>484.38</v>
      </c>
      <c r="F1644" s="8">
        <v>1434.88</v>
      </c>
      <c r="G1644" s="8">
        <v>2466.07</v>
      </c>
      <c r="H1644" s="8">
        <v>3521.01</v>
      </c>
      <c r="I1644" s="8">
        <v>51566.33</v>
      </c>
    </row>
    <row r="1645" ht="15.75" customHeight="1">
      <c r="A1645" s="3" t="s">
        <v>8286</v>
      </c>
      <c r="B1645" s="8">
        <v>64.0</v>
      </c>
      <c r="C1645" s="8">
        <v>3299.268</v>
      </c>
      <c r="D1645" s="8">
        <v>6200.837</v>
      </c>
      <c r="E1645" s="8">
        <v>108.86</v>
      </c>
      <c r="F1645" s="8">
        <v>655.118</v>
      </c>
      <c r="G1645" s="8">
        <v>1291.67</v>
      </c>
      <c r="H1645" s="8">
        <v>2529.518</v>
      </c>
      <c r="I1645" s="8">
        <v>33369.88</v>
      </c>
    </row>
    <row r="1646" ht="15.75" customHeight="1">
      <c r="A1646" s="3" t="s">
        <v>8287</v>
      </c>
      <c r="B1646" s="8">
        <v>17.0</v>
      </c>
      <c r="C1646" s="8">
        <v>3463.975</v>
      </c>
      <c r="D1646" s="8">
        <v>2374.928</v>
      </c>
      <c r="E1646" s="8">
        <v>645.83</v>
      </c>
      <c r="F1646" s="8">
        <v>1614.57</v>
      </c>
      <c r="G1646" s="8">
        <v>3444.45</v>
      </c>
      <c r="H1646" s="8">
        <v>4664.35</v>
      </c>
      <c r="I1646" s="8">
        <v>7610.35</v>
      </c>
    </row>
    <row r="1647" ht="15.75" customHeight="1">
      <c r="A1647" s="3" t="s">
        <v>8288</v>
      </c>
      <c r="B1647" s="8">
        <v>25.0</v>
      </c>
      <c r="C1647" s="8">
        <v>2230.747</v>
      </c>
      <c r="D1647" s="8">
        <v>2934.973</v>
      </c>
      <c r="E1647" s="8">
        <v>53.82</v>
      </c>
      <c r="F1647" s="8">
        <v>452.08</v>
      </c>
      <c r="G1647" s="8">
        <v>1046.49</v>
      </c>
      <c r="H1647" s="8">
        <v>1883.69</v>
      </c>
      <c r="I1647" s="8">
        <v>10841.75</v>
      </c>
    </row>
    <row r="1648" ht="15.75" customHeight="1">
      <c r="A1648" s="3" t="s">
        <v>8289</v>
      </c>
      <c r="B1648" s="8">
        <v>59.0</v>
      </c>
      <c r="C1648" s="8">
        <v>2584.932</v>
      </c>
      <c r="D1648" s="8">
        <v>2355.361</v>
      </c>
      <c r="E1648" s="8">
        <v>214.83</v>
      </c>
      <c r="F1648" s="8">
        <v>753.475</v>
      </c>
      <c r="G1648" s="8">
        <v>1827.42</v>
      </c>
      <c r="H1648" s="8">
        <v>3923.205</v>
      </c>
      <c r="I1648" s="8">
        <v>9902.7</v>
      </c>
    </row>
    <row r="1649" ht="15.75" customHeight="1">
      <c r="A1649" s="3" t="s">
        <v>8290</v>
      </c>
      <c r="B1649" s="8">
        <v>13.0</v>
      </c>
      <c r="C1649" s="8">
        <v>3896.852</v>
      </c>
      <c r="D1649" s="8">
        <v>4868.85</v>
      </c>
      <c r="E1649" s="8">
        <v>436.38</v>
      </c>
      <c r="F1649" s="8">
        <v>914.93</v>
      </c>
      <c r="G1649" s="8">
        <v>1594.0</v>
      </c>
      <c r="H1649" s="8">
        <v>4305.47</v>
      </c>
      <c r="I1649" s="8">
        <v>17222.27</v>
      </c>
    </row>
    <row r="1650" ht="15.75" customHeight="1">
      <c r="A1650" s="3" t="s">
        <v>8291</v>
      </c>
      <c r="B1650" s="8">
        <v>14.0</v>
      </c>
      <c r="C1650" s="8">
        <v>2980.629</v>
      </c>
      <c r="D1650" s="8">
        <v>3449.91</v>
      </c>
      <c r="E1650" s="8">
        <v>358.8</v>
      </c>
      <c r="F1650" s="8">
        <v>874.178</v>
      </c>
      <c r="G1650" s="8">
        <v>1567.825</v>
      </c>
      <c r="H1650" s="8">
        <v>3739.782</v>
      </c>
      <c r="I1650" s="8">
        <v>11870.77</v>
      </c>
    </row>
    <row r="1651" ht="15.75" customHeight="1">
      <c r="A1651" s="3" t="s">
        <v>8292</v>
      </c>
      <c r="B1651" s="8">
        <v>65.0</v>
      </c>
      <c r="C1651" s="8">
        <v>2977.672</v>
      </c>
      <c r="D1651" s="8">
        <v>3766.289</v>
      </c>
      <c r="E1651" s="8">
        <v>10.76</v>
      </c>
      <c r="F1651" s="8">
        <v>975.48</v>
      </c>
      <c r="G1651" s="8">
        <v>1636.41</v>
      </c>
      <c r="H1651" s="8">
        <v>3689.24</v>
      </c>
      <c r="I1651" s="8">
        <v>23733.07</v>
      </c>
    </row>
    <row r="1652" ht="15.75" customHeight="1">
      <c r="A1652" s="3" t="s">
        <v>8293</v>
      </c>
      <c r="B1652" s="8">
        <v>22.0</v>
      </c>
      <c r="C1652" s="8">
        <v>11705.64</v>
      </c>
      <c r="D1652" s="8">
        <v>34263.294</v>
      </c>
      <c r="E1652" s="8">
        <v>53.82</v>
      </c>
      <c r="F1652" s="8">
        <v>737.438</v>
      </c>
      <c r="G1652" s="8">
        <v>2205.095</v>
      </c>
      <c r="H1652" s="8">
        <v>5363.675</v>
      </c>
      <c r="I1652" s="8">
        <v>161458.73</v>
      </c>
    </row>
    <row r="1653" ht="15.75" customHeight="1">
      <c r="A1653" s="3" t="s">
        <v>8294</v>
      </c>
      <c r="B1653" s="8">
        <v>21.0</v>
      </c>
      <c r="C1653" s="8">
        <v>17101.649</v>
      </c>
      <c r="D1653" s="8">
        <v>42296.724</v>
      </c>
      <c r="E1653" s="8">
        <v>430.56</v>
      </c>
      <c r="F1653" s="8">
        <v>1025.93</v>
      </c>
      <c r="G1653" s="8">
        <v>2354.6</v>
      </c>
      <c r="H1653" s="8">
        <v>3410.35</v>
      </c>
      <c r="I1653" s="8">
        <v>164194.63</v>
      </c>
    </row>
    <row r="1654" ht="15.75" customHeight="1">
      <c r="A1654" s="3" t="s">
        <v>8295</v>
      </c>
      <c r="B1654" s="8">
        <v>77.0</v>
      </c>
      <c r="C1654" s="8">
        <v>4237.218</v>
      </c>
      <c r="D1654" s="8">
        <v>4901.692</v>
      </c>
      <c r="E1654" s="8">
        <v>122.64</v>
      </c>
      <c r="F1654" s="8">
        <v>1227.84</v>
      </c>
      <c r="G1654" s="8">
        <v>3187.26</v>
      </c>
      <c r="H1654" s="8">
        <v>4628.48</v>
      </c>
      <c r="I1654" s="8">
        <v>31753.31</v>
      </c>
    </row>
    <row r="1655" ht="15.75" customHeight="1">
      <c r="A1655" s="3" t="s">
        <v>8296</v>
      </c>
      <c r="B1655" s="8">
        <v>14.0</v>
      </c>
      <c r="C1655" s="8">
        <v>2322.562</v>
      </c>
      <c r="D1655" s="8">
        <v>2096.508</v>
      </c>
      <c r="E1655" s="8">
        <v>322.92</v>
      </c>
      <c r="F1655" s="8">
        <v>854.455</v>
      </c>
      <c r="G1655" s="8">
        <v>1386.305</v>
      </c>
      <c r="H1655" s="8">
        <v>2994.59</v>
      </c>
      <c r="I1655" s="8">
        <v>6692.69</v>
      </c>
    </row>
    <row r="1656" ht="15.75" customHeight="1">
      <c r="A1656" s="3" t="s">
        <v>8297</v>
      </c>
      <c r="B1656" s="8">
        <v>75.0</v>
      </c>
      <c r="C1656" s="8">
        <v>994.972</v>
      </c>
      <c r="D1656" s="8">
        <v>2613.709</v>
      </c>
      <c r="E1656" s="8">
        <v>16.03</v>
      </c>
      <c r="F1656" s="8">
        <v>348.125</v>
      </c>
      <c r="G1656" s="8">
        <v>426.29</v>
      </c>
      <c r="H1656" s="8">
        <v>640.45</v>
      </c>
      <c r="I1656" s="8">
        <v>21885.21</v>
      </c>
    </row>
    <row r="1657" ht="15.75" customHeight="1">
      <c r="A1657" s="3" t="s">
        <v>8298</v>
      </c>
      <c r="B1657" s="8">
        <v>43.0</v>
      </c>
      <c r="C1657" s="8">
        <v>4690.235</v>
      </c>
      <c r="D1657" s="8">
        <v>9233.32</v>
      </c>
      <c r="E1657" s="8">
        <v>271.13</v>
      </c>
      <c r="F1657" s="8">
        <v>424.53</v>
      </c>
      <c r="G1657" s="8">
        <v>1399.31</v>
      </c>
      <c r="H1657" s="8">
        <v>6077.695</v>
      </c>
      <c r="I1657" s="8">
        <v>57351.96</v>
      </c>
    </row>
    <row r="1658" ht="15.75" customHeight="1">
      <c r="A1658" s="3" t="s">
        <v>8299</v>
      </c>
      <c r="B1658" s="8">
        <v>12.0</v>
      </c>
      <c r="C1658" s="8">
        <v>7891.607</v>
      </c>
      <c r="D1658" s="8">
        <v>9589.885</v>
      </c>
      <c r="E1658" s="8">
        <v>484.36</v>
      </c>
      <c r="F1658" s="8">
        <v>1934.7</v>
      </c>
      <c r="G1658" s="8">
        <v>3821.575</v>
      </c>
      <c r="H1658" s="8">
        <v>8412.34</v>
      </c>
      <c r="I1658" s="8">
        <v>29410.03</v>
      </c>
    </row>
    <row r="1659" ht="15.75" customHeight="1">
      <c r="A1659" s="3" t="s">
        <v>8300</v>
      </c>
      <c r="B1659" s="8">
        <v>22.0</v>
      </c>
      <c r="C1659" s="8">
        <v>2009.84</v>
      </c>
      <c r="D1659" s="8">
        <v>2508.544</v>
      </c>
      <c r="E1659" s="8">
        <v>238.96</v>
      </c>
      <c r="F1659" s="8">
        <v>592.32</v>
      </c>
      <c r="G1659" s="8">
        <v>1210.945</v>
      </c>
      <c r="H1659" s="8">
        <v>1974.432</v>
      </c>
      <c r="I1659" s="8">
        <v>10896.72</v>
      </c>
    </row>
    <row r="1660" ht="15.75" customHeight="1">
      <c r="A1660" s="3" t="s">
        <v>8301</v>
      </c>
      <c r="B1660" s="8">
        <v>1.0</v>
      </c>
      <c r="C1660" s="8">
        <v>10575.57</v>
      </c>
      <c r="E1660" s="8">
        <v>10575.57</v>
      </c>
      <c r="F1660" s="8">
        <v>10575.57</v>
      </c>
      <c r="G1660" s="8">
        <v>10575.57</v>
      </c>
      <c r="H1660" s="8">
        <v>10575.57</v>
      </c>
      <c r="I1660" s="8">
        <v>10575.57</v>
      </c>
    </row>
    <row r="1661" ht="15.75" customHeight="1">
      <c r="A1661" s="3" t="s">
        <v>8302</v>
      </c>
      <c r="B1661" s="8">
        <v>63.0</v>
      </c>
      <c r="C1661" s="8">
        <v>3967.097</v>
      </c>
      <c r="D1661" s="8">
        <v>6141.301</v>
      </c>
      <c r="E1661" s="8">
        <v>182.96</v>
      </c>
      <c r="F1661" s="8">
        <v>726.56</v>
      </c>
      <c r="G1661" s="8">
        <v>1807.28</v>
      </c>
      <c r="H1661" s="8">
        <v>3811.34</v>
      </c>
      <c r="I1661" s="8">
        <v>29331.67</v>
      </c>
    </row>
    <row r="1662" ht="15.75" customHeight="1">
      <c r="A1662" s="3" t="s">
        <v>8303</v>
      </c>
      <c r="B1662" s="8">
        <v>17.0</v>
      </c>
      <c r="C1662" s="8">
        <v>2860.434</v>
      </c>
      <c r="D1662" s="8">
        <v>3294.181</v>
      </c>
      <c r="E1662" s="8">
        <v>378.29</v>
      </c>
      <c r="F1662" s="8">
        <v>829.27</v>
      </c>
      <c r="G1662" s="8">
        <v>1427.88</v>
      </c>
      <c r="H1662" s="8">
        <v>2523.29</v>
      </c>
      <c r="I1662" s="8">
        <v>12055.46</v>
      </c>
    </row>
    <row r="1663" ht="15.75" customHeight="1">
      <c r="A1663" s="3" t="s">
        <v>8304</v>
      </c>
      <c r="B1663" s="8">
        <v>11.0</v>
      </c>
      <c r="C1663" s="8">
        <v>5035.647</v>
      </c>
      <c r="D1663" s="8">
        <v>6970.844</v>
      </c>
      <c r="E1663" s="8">
        <v>957.99</v>
      </c>
      <c r="F1663" s="8">
        <v>1354.34</v>
      </c>
      <c r="G1663" s="8">
        <v>2530.77</v>
      </c>
      <c r="H1663" s="8">
        <v>3472.595</v>
      </c>
      <c r="I1663" s="8">
        <v>22895.52</v>
      </c>
    </row>
    <row r="1664" ht="15.75" customHeight="1">
      <c r="A1664" s="3" t="s">
        <v>8305</v>
      </c>
      <c r="B1664" s="8">
        <v>59.0</v>
      </c>
      <c r="C1664" s="8">
        <v>3190.209</v>
      </c>
      <c r="D1664" s="8">
        <v>5063.547</v>
      </c>
      <c r="E1664" s="8">
        <v>129.17</v>
      </c>
      <c r="F1664" s="8">
        <v>692.475</v>
      </c>
      <c r="G1664" s="8">
        <v>1162.5</v>
      </c>
      <c r="H1664" s="8">
        <v>3200.05</v>
      </c>
      <c r="I1664" s="8">
        <v>26482.35</v>
      </c>
    </row>
    <row r="1665" ht="15.75" customHeight="1">
      <c r="A1665" s="3" t="s">
        <v>8306</v>
      </c>
      <c r="B1665" s="8">
        <v>11.0</v>
      </c>
      <c r="C1665" s="8">
        <v>3516.729</v>
      </c>
      <c r="D1665" s="8">
        <v>4814.145</v>
      </c>
      <c r="E1665" s="8">
        <v>502.31</v>
      </c>
      <c r="F1665" s="8">
        <v>586.63</v>
      </c>
      <c r="G1665" s="8">
        <v>774.97</v>
      </c>
      <c r="H1665" s="8">
        <v>4144.1</v>
      </c>
      <c r="I1665" s="8">
        <v>16353.23</v>
      </c>
    </row>
    <row r="1666" ht="15.75" customHeight="1">
      <c r="A1666" s="3" t="s">
        <v>8307</v>
      </c>
      <c r="B1666" s="8">
        <v>19.0</v>
      </c>
      <c r="C1666" s="8">
        <v>3683.318</v>
      </c>
      <c r="D1666" s="8">
        <v>5059.559</v>
      </c>
      <c r="E1666" s="8">
        <v>195.71</v>
      </c>
      <c r="F1666" s="8">
        <v>914.93</v>
      </c>
      <c r="G1666" s="8">
        <v>1918.32</v>
      </c>
      <c r="H1666" s="8">
        <v>3444.45</v>
      </c>
      <c r="I1666" s="8">
        <v>17775.23</v>
      </c>
    </row>
    <row r="1667" ht="15.75" customHeight="1">
      <c r="A1667" s="3" t="s">
        <v>8308</v>
      </c>
      <c r="B1667" s="8">
        <v>82.0</v>
      </c>
      <c r="C1667" s="8">
        <v>6829.923</v>
      </c>
      <c r="D1667" s="8">
        <v>15826.503</v>
      </c>
      <c r="E1667" s="8">
        <v>322.92</v>
      </c>
      <c r="F1667" s="8">
        <v>861.11</v>
      </c>
      <c r="G1667" s="8">
        <v>1952.275</v>
      </c>
      <c r="H1667" s="8">
        <v>6545.585</v>
      </c>
      <c r="I1667" s="8">
        <v>127447.04</v>
      </c>
    </row>
    <row r="1668" ht="15.75" customHeight="1">
      <c r="A1668" s="3" t="s">
        <v>8309</v>
      </c>
      <c r="B1668" s="8">
        <v>21.0</v>
      </c>
      <c r="C1668" s="8">
        <v>7527.357</v>
      </c>
      <c r="D1668" s="8">
        <v>10046.533</v>
      </c>
      <c r="E1668" s="8">
        <v>430.56</v>
      </c>
      <c r="F1668" s="8">
        <v>1119.84</v>
      </c>
      <c r="G1668" s="8">
        <v>3525.26</v>
      </c>
      <c r="H1668" s="8">
        <v>7355.32</v>
      </c>
      <c r="I1668" s="8">
        <v>43159.26</v>
      </c>
    </row>
    <row r="1669" ht="15.75" customHeight="1">
      <c r="A1669" s="3" t="s">
        <v>8310</v>
      </c>
      <c r="B1669" s="8">
        <v>16.0</v>
      </c>
      <c r="C1669" s="8">
        <v>7162.838</v>
      </c>
      <c r="D1669" s="8">
        <v>6934.093</v>
      </c>
      <c r="E1669" s="8">
        <v>129.17</v>
      </c>
      <c r="F1669" s="8">
        <v>1363.498</v>
      </c>
      <c r="G1669" s="8">
        <v>5420.78</v>
      </c>
      <c r="H1669" s="8">
        <v>10489.13</v>
      </c>
      <c r="I1669" s="8">
        <v>22604.22</v>
      </c>
    </row>
    <row r="1670" ht="15.75" customHeight="1">
      <c r="A1670" s="3" t="s">
        <v>8311</v>
      </c>
      <c r="B1670" s="8">
        <v>53.0</v>
      </c>
      <c r="C1670" s="8">
        <v>4091.61</v>
      </c>
      <c r="D1670" s="8">
        <v>5563.85</v>
      </c>
      <c r="E1670" s="8">
        <v>394.23</v>
      </c>
      <c r="F1670" s="8">
        <v>968.75</v>
      </c>
      <c r="G1670" s="8">
        <v>2245.72</v>
      </c>
      <c r="H1670" s="8">
        <v>4874.28</v>
      </c>
      <c r="I1670" s="8">
        <v>31640.8</v>
      </c>
    </row>
    <row r="1671" ht="15.75" customHeight="1">
      <c r="A1671" s="3" t="s">
        <v>8312</v>
      </c>
      <c r="B1671" s="8">
        <v>15.0</v>
      </c>
      <c r="C1671" s="8">
        <v>8282.343</v>
      </c>
      <c r="D1671" s="8">
        <v>16527.231</v>
      </c>
      <c r="E1671" s="8">
        <v>115.84</v>
      </c>
      <c r="F1671" s="8">
        <v>1130.205</v>
      </c>
      <c r="G1671" s="8">
        <v>3684.17</v>
      </c>
      <c r="H1671" s="8">
        <v>6045.06</v>
      </c>
      <c r="I1671" s="8">
        <v>64550.83</v>
      </c>
    </row>
    <row r="1672" ht="15.75" customHeight="1">
      <c r="A1672" s="3" t="s">
        <v>8313</v>
      </c>
      <c r="B1672" s="8">
        <v>15.0</v>
      </c>
      <c r="C1672" s="8">
        <v>3970.069</v>
      </c>
      <c r="D1672" s="8">
        <v>3702.815</v>
      </c>
      <c r="E1672" s="8">
        <v>1076.4</v>
      </c>
      <c r="F1672" s="8">
        <v>1786.81</v>
      </c>
      <c r="G1672" s="8">
        <v>2986.17</v>
      </c>
      <c r="H1672" s="8">
        <v>4336.34</v>
      </c>
      <c r="I1672" s="8">
        <v>16145.83</v>
      </c>
    </row>
    <row r="1673" ht="15.75" customHeight="1">
      <c r="A1673" s="3" t="s">
        <v>8314</v>
      </c>
      <c r="B1673" s="8">
        <v>71.0</v>
      </c>
      <c r="C1673" s="8">
        <v>5803.957</v>
      </c>
      <c r="D1673" s="8">
        <v>9052.967</v>
      </c>
      <c r="E1673" s="8">
        <v>84.39</v>
      </c>
      <c r="F1673" s="8">
        <v>794.22</v>
      </c>
      <c r="G1673" s="8">
        <v>2238.88</v>
      </c>
      <c r="H1673" s="8">
        <v>6683.15</v>
      </c>
      <c r="I1673" s="8">
        <v>51666.61</v>
      </c>
    </row>
    <row r="1674" ht="15.75" customHeight="1">
      <c r="A1674" s="3" t="s">
        <v>8315</v>
      </c>
      <c r="B1674" s="8">
        <v>15.0</v>
      </c>
      <c r="C1674" s="8">
        <v>2745.404</v>
      </c>
      <c r="D1674" s="8">
        <v>3624.125</v>
      </c>
      <c r="E1674" s="8">
        <v>307.01</v>
      </c>
      <c r="F1674" s="8">
        <v>1035.36</v>
      </c>
      <c r="G1674" s="8">
        <v>1524.32</v>
      </c>
      <c r="H1674" s="8">
        <v>2567.495</v>
      </c>
      <c r="I1674" s="8">
        <v>14619.76</v>
      </c>
    </row>
    <row r="1675" ht="15.75" customHeight="1">
      <c r="A1675" s="3" t="s">
        <v>8316</v>
      </c>
      <c r="B1675" s="8">
        <v>17.0</v>
      </c>
      <c r="C1675" s="8">
        <v>7118.077</v>
      </c>
      <c r="D1675" s="8">
        <v>9348.073</v>
      </c>
      <c r="E1675" s="8">
        <v>201.82</v>
      </c>
      <c r="F1675" s="8">
        <v>947.22</v>
      </c>
      <c r="G1675" s="8">
        <v>3013.86</v>
      </c>
      <c r="H1675" s="8">
        <v>9239.52</v>
      </c>
      <c r="I1675" s="8">
        <v>31452.07</v>
      </c>
    </row>
    <row r="1676" ht="15.75" customHeight="1">
      <c r="A1676" s="3" t="s">
        <v>8317</v>
      </c>
      <c r="B1676" s="8">
        <v>61.0</v>
      </c>
      <c r="C1676" s="8">
        <v>4207.957</v>
      </c>
      <c r="D1676" s="8">
        <v>8506.687</v>
      </c>
      <c r="E1676" s="8">
        <v>215.28</v>
      </c>
      <c r="F1676" s="8">
        <v>968.75</v>
      </c>
      <c r="G1676" s="8">
        <v>1729.8</v>
      </c>
      <c r="H1676" s="8">
        <v>3347.0</v>
      </c>
      <c r="I1676" s="8">
        <v>56027.16</v>
      </c>
    </row>
    <row r="1677" ht="15.75" customHeight="1">
      <c r="A1677" s="3" t="s">
        <v>8318</v>
      </c>
      <c r="B1677" s="8">
        <v>14.0</v>
      </c>
      <c r="C1677" s="8">
        <v>7570.833</v>
      </c>
      <c r="D1677" s="8">
        <v>11524.299</v>
      </c>
      <c r="E1677" s="8">
        <v>358.8</v>
      </c>
      <c r="F1677" s="8">
        <v>1300.705</v>
      </c>
      <c r="G1677" s="8">
        <v>3006.48</v>
      </c>
      <c r="H1677" s="8">
        <v>6212.942</v>
      </c>
      <c r="I1677" s="8">
        <v>37056.64</v>
      </c>
    </row>
    <row r="1678" ht="15.75" customHeight="1">
      <c r="A1678" s="3" t="s">
        <v>8319</v>
      </c>
      <c r="B1678" s="8">
        <v>21.0</v>
      </c>
      <c r="C1678" s="8">
        <v>3572.411</v>
      </c>
      <c r="D1678" s="8">
        <v>6943.181</v>
      </c>
      <c r="E1678" s="8">
        <v>163.28</v>
      </c>
      <c r="F1678" s="8">
        <v>861.11</v>
      </c>
      <c r="G1678" s="8">
        <v>1513.67</v>
      </c>
      <c r="H1678" s="8">
        <v>2439.81</v>
      </c>
      <c r="I1678" s="8">
        <v>31063.24</v>
      </c>
    </row>
    <row r="1679" ht="15.75" customHeight="1">
      <c r="A1679" s="3" t="s">
        <v>8320</v>
      </c>
      <c r="B1679" s="8">
        <v>57.0</v>
      </c>
      <c r="C1679" s="8">
        <v>8976.446</v>
      </c>
      <c r="D1679" s="8">
        <v>22945.957</v>
      </c>
      <c r="E1679" s="8">
        <v>271.13</v>
      </c>
      <c r="F1679" s="8">
        <v>1291.67</v>
      </c>
      <c r="G1679" s="8">
        <v>2641.08</v>
      </c>
      <c r="H1679" s="8">
        <v>4843.75</v>
      </c>
      <c r="I1679" s="8">
        <v>150694.81</v>
      </c>
    </row>
    <row r="1680" ht="15.75" customHeight="1">
      <c r="A1680" s="3" t="s">
        <v>8321</v>
      </c>
      <c r="B1680" s="8">
        <v>24.0</v>
      </c>
      <c r="C1680" s="8">
        <v>4683.499</v>
      </c>
      <c r="D1680" s="8">
        <v>4888.32</v>
      </c>
      <c r="E1680" s="8">
        <v>484.38</v>
      </c>
      <c r="F1680" s="8">
        <v>1506.328</v>
      </c>
      <c r="G1680" s="8">
        <v>2587.78</v>
      </c>
      <c r="H1680" s="8">
        <v>6333.395</v>
      </c>
      <c r="I1680" s="8">
        <v>16948.71</v>
      </c>
    </row>
    <row r="1681" ht="15.75" customHeight="1">
      <c r="A1681" s="3" t="s">
        <v>8322</v>
      </c>
      <c r="B1681" s="8">
        <v>8.0</v>
      </c>
      <c r="C1681" s="8">
        <v>1520.734</v>
      </c>
      <c r="D1681" s="8">
        <v>1066.205</v>
      </c>
      <c r="E1681" s="8">
        <v>430.56</v>
      </c>
      <c r="F1681" s="8">
        <v>544.245</v>
      </c>
      <c r="G1681" s="8">
        <v>1343.1</v>
      </c>
      <c r="H1681" s="8">
        <v>2429.935</v>
      </c>
      <c r="I1681" s="8">
        <v>2988.17</v>
      </c>
    </row>
    <row r="1682" ht="15.75" customHeight="1">
      <c r="A1682" s="3" t="s">
        <v>8323</v>
      </c>
      <c r="B1682" s="8">
        <v>59.0</v>
      </c>
      <c r="C1682" s="8">
        <v>5655.851</v>
      </c>
      <c r="D1682" s="8">
        <v>10593.563</v>
      </c>
      <c r="E1682" s="8">
        <v>64.58</v>
      </c>
      <c r="F1682" s="8">
        <v>807.29</v>
      </c>
      <c r="G1682" s="8">
        <v>1506.93</v>
      </c>
      <c r="H1682" s="8">
        <v>3663.04</v>
      </c>
      <c r="I1682" s="8">
        <v>47025.63</v>
      </c>
    </row>
    <row r="1683" ht="15.75" customHeight="1">
      <c r="A1683" s="3" t="s">
        <v>8324</v>
      </c>
      <c r="B1683" s="8">
        <v>13.0</v>
      </c>
      <c r="C1683" s="8">
        <v>6809.188</v>
      </c>
      <c r="D1683" s="8">
        <v>8898.135</v>
      </c>
      <c r="E1683" s="8">
        <v>609.95</v>
      </c>
      <c r="F1683" s="8">
        <v>1773.71</v>
      </c>
      <c r="G1683" s="8">
        <v>2744.79</v>
      </c>
      <c r="H1683" s="8">
        <v>6382.78</v>
      </c>
      <c r="I1683" s="8">
        <v>29572.77</v>
      </c>
    </row>
    <row r="1684" ht="15.75" customHeight="1">
      <c r="A1684" s="3" t="s">
        <v>8325</v>
      </c>
      <c r="B1684" s="8">
        <v>12.0</v>
      </c>
      <c r="C1684" s="8">
        <v>2149.702</v>
      </c>
      <c r="D1684" s="8">
        <v>1163.307</v>
      </c>
      <c r="E1684" s="8">
        <v>861.11</v>
      </c>
      <c r="F1684" s="8">
        <v>1492.382</v>
      </c>
      <c r="G1684" s="8">
        <v>1704.28</v>
      </c>
      <c r="H1684" s="8">
        <v>2960.058</v>
      </c>
      <c r="I1684" s="8">
        <v>4874.42</v>
      </c>
    </row>
    <row r="1685" ht="15.75" customHeight="1">
      <c r="A1685" s="3" t="s">
        <v>8326</v>
      </c>
      <c r="B1685" s="8">
        <v>52.0</v>
      </c>
      <c r="C1685" s="8">
        <v>5284.909</v>
      </c>
      <c r="D1685" s="8">
        <v>8093.325</v>
      </c>
      <c r="E1685" s="8">
        <v>185.98</v>
      </c>
      <c r="F1685" s="8">
        <v>1457.045</v>
      </c>
      <c r="G1685" s="8">
        <v>2350.105</v>
      </c>
      <c r="H1685" s="8">
        <v>4529.432</v>
      </c>
      <c r="I1685" s="8">
        <v>37673.7</v>
      </c>
    </row>
    <row r="1686" ht="15.75" customHeight="1">
      <c r="A1686" s="3" t="s">
        <v>8327</v>
      </c>
      <c r="B1686" s="8">
        <v>13.0</v>
      </c>
      <c r="C1686" s="8">
        <v>1862.074</v>
      </c>
      <c r="D1686" s="8">
        <v>1553.009</v>
      </c>
      <c r="E1686" s="8">
        <v>107.64</v>
      </c>
      <c r="F1686" s="8">
        <v>807.29</v>
      </c>
      <c r="G1686" s="8">
        <v>1435.18</v>
      </c>
      <c r="H1686" s="8">
        <v>2152.76</v>
      </c>
      <c r="I1686" s="8">
        <v>6075.81</v>
      </c>
    </row>
    <row r="1687" ht="15.75" customHeight="1">
      <c r="A1687" s="3" t="s">
        <v>8328</v>
      </c>
      <c r="B1687" s="8">
        <v>27.0</v>
      </c>
      <c r="C1687" s="8">
        <v>3624.296</v>
      </c>
      <c r="D1687" s="8">
        <v>4279.816</v>
      </c>
      <c r="E1687" s="8">
        <v>61.65</v>
      </c>
      <c r="F1687" s="8">
        <v>566.405</v>
      </c>
      <c r="G1687" s="8">
        <v>2115.91</v>
      </c>
      <c r="H1687" s="8">
        <v>4117.82</v>
      </c>
      <c r="I1687" s="8">
        <v>13626.92</v>
      </c>
    </row>
    <row r="1688" ht="15.75" customHeight="1">
      <c r="A1688" s="3" t="s">
        <v>8329</v>
      </c>
      <c r="B1688" s="8">
        <v>56.0</v>
      </c>
      <c r="C1688" s="8">
        <v>10859.001</v>
      </c>
      <c r="D1688" s="8">
        <v>22387.324</v>
      </c>
      <c r="E1688" s="8">
        <v>452.08</v>
      </c>
      <c r="F1688" s="8">
        <v>1124.155</v>
      </c>
      <c r="G1688" s="8">
        <v>3584.835</v>
      </c>
      <c r="H1688" s="8">
        <v>9723.75</v>
      </c>
      <c r="I1688" s="8">
        <v>129347.51</v>
      </c>
    </row>
    <row r="1689" ht="15.75" customHeight="1">
      <c r="A1689" s="3" t="s">
        <v>8330</v>
      </c>
      <c r="B1689" s="8">
        <v>8.0</v>
      </c>
      <c r="C1689" s="8">
        <v>4036.359</v>
      </c>
      <c r="D1689" s="8">
        <v>5682.505</v>
      </c>
      <c r="E1689" s="8">
        <v>753.47</v>
      </c>
      <c r="F1689" s="8">
        <v>917.858</v>
      </c>
      <c r="G1689" s="8">
        <v>1972.215</v>
      </c>
      <c r="H1689" s="8">
        <v>3403.285</v>
      </c>
      <c r="I1689" s="8">
        <v>17518.08</v>
      </c>
    </row>
    <row r="1690" ht="15.75" customHeight="1">
      <c r="A1690" s="3" t="s">
        <v>8331</v>
      </c>
      <c r="B1690" s="8">
        <v>11.0</v>
      </c>
      <c r="C1690" s="8">
        <v>2674.975</v>
      </c>
      <c r="D1690" s="8">
        <v>1493.198</v>
      </c>
      <c r="E1690" s="8">
        <v>645.83</v>
      </c>
      <c r="F1690" s="8">
        <v>1682.025</v>
      </c>
      <c r="G1690" s="8">
        <v>2478.86</v>
      </c>
      <c r="H1690" s="8">
        <v>3426.935</v>
      </c>
      <c r="I1690" s="8">
        <v>5892.48</v>
      </c>
    </row>
    <row r="1691" ht="15.75" customHeight="1">
      <c r="A1691" s="3" t="s">
        <v>8332</v>
      </c>
      <c r="B1691" s="8">
        <v>1.0</v>
      </c>
      <c r="C1691" s="8">
        <v>6365.21</v>
      </c>
      <c r="E1691" s="8">
        <v>6365.21</v>
      </c>
      <c r="F1691" s="8">
        <v>6365.21</v>
      </c>
      <c r="G1691" s="8">
        <v>6365.21</v>
      </c>
      <c r="H1691" s="8">
        <v>6365.21</v>
      </c>
      <c r="I1691" s="8">
        <v>6365.21</v>
      </c>
    </row>
    <row r="1692" ht="15.75" customHeight="1">
      <c r="A1692" s="3" t="s">
        <v>8333</v>
      </c>
      <c r="B1692" s="8">
        <v>85.0</v>
      </c>
      <c r="C1692" s="8">
        <v>12206.254</v>
      </c>
      <c r="D1692" s="8">
        <v>32390.58</v>
      </c>
      <c r="E1692" s="8">
        <v>152.56</v>
      </c>
      <c r="F1692" s="8">
        <v>1291.67</v>
      </c>
      <c r="G1692" s="8">
        <v>3167.54</v>
      </c>
      <c r="H1692" s="8">
        <v>10814.46</v>
      </c>
      <c r="I1692" s="8">
        <v>258331.18</v>
      </c>
    </row>
    <row r="1693" ht="15.75" customHeight="1">
      <c r="A1693" s="3" t="s">
        <v>8334</v>
      </c>
      <c r="B1693" s="8">
        <v>13.0</v>
      </c>
      <c r="C1693" s="8">
        <v>2177.092</v>
      </c>
      <c r="D1693" s="8">
        <v>1003.212</v>
      </c>
      <c r="E1693" s="8">
        <v>21.53</v>
      </c>
      <c r="F1693" s="8">
        <v>1554.11</v>
      </c>
      <c r="G1693" s="8">
        <v>2527.77</v>
      </c>
      <c r="H1693" s="8">
        <v>2740.82</v>
      </c>
      <c r="I1693" s="8">
        <v>3487.47</v>
      </c>
    </row>
    <row r="1694" ht="15.75" customHeight="1">
      <c r="A1694" s="3" t="s">
        <v>8335</v>
      </c>
      <c r="B1694" s="8">
        <v>33.0</v>
      </c>
      <c r="C1694" s="8">
        <v>10300.156</v>
      </c>
      <c r="D1694" s="8">
        <v>22846.074</v>
      </c>
      <c r="E1694" s="8">
        <v>75.35</v>
      </c>
      <c r="F1694" s="8">
        <v>1021.89</v>
      </c>
      <c r="G1694" s="8">
        <v>2545.22</v>
      </c>
      <c r="H1694" s="8">
        <v>8562.19</v>
      </c>
      <c r="I1694" s="8">
        <v>124861.41</v>
      </c>
    </row>
    <row r="1695" ht="15.75" customHeight="1">
      <c r="A1695" s="3" t="s">
        <v>8336</v>
      </c>
      <c r="B1695" s="8">
        <v>54.0</v>
      </c>
      <c r="C1695" s="8">
        <v>5016.662</v>
      </c>
      <c r="D1695" s="8">
        <v>9132.8</v>
      </c>
      <c r="E1695" s="8">
        <v>150.69</v>
      </c>
      <c r="F1695" s="8">
        <v>770.52</v>
      </c>
      <c r="G1695" s="8">
        <v>2547.44</v>
      </c>
      <c r="H1695" s="8">
        <v>4476.957</v>
      </c>
      <c r="I1695" s="8">
        <v>57663.48</v>
      </c>
    </row>
    <row r="1696" ht="15.75" customHeight="1">
      <c r="A1696" s="3" t="s">
        <v>8337</v>
      </c>
      <c r="B1696" s="8">
        <v>19.0</v>
      </c>
      <c r="C1696" s="8">
        <v>4862.359</v>
      </c>
      <c r="D1696" s="8">
        <v>5767.307</v>
      </c>
      <c r="E1696" s="8">
        <v>956.65</v>
      </c>
      <c r="F1696" s="8">
        <v>2376.145</v>
      </c>
      <c r="G1696" s="8">
        <v>3013.9</v>
      </c>
      <c r="H1696" s="8">
        <v>4305.55</v>
      </c>
      <c r="I1696" s="8">
        <v>24774.55</v>
      </c>
    </row>
    <row r="1697" ht="15.75" customHeight="1">
      <c r="A1697" s="3" t="s">
        <v>8338</v>
      </c>
      <c r="B1697" s="8">
        <v>23.0</v>
      </c>
      <c r="C1697" s="8">
        <v>3619.07</v>
      </c>
      <c r="D1697" s="8">
        <v>4092.688</v>
      </c>
      <c r="E1697" s="8">
        <v>322.92</v>
      </c>
      <c r="F1697" s="8">
        <v>1532.095</v>
      </c>
      <c r="G1697" s="8">
        <v>2227.54</v>
      </c>
      <c r="H1697" s="8">
        <v>3590.91</v>
      </c>
      <c r="I1697" s="8">
        <v>18255.07</v>
      </c>
    </row>
    <row r="1698" ht="15.75" customHeight="1">
      <c r="A1698" s="3" t="s">
        <v>8339</v>
      </c>
      <c r="B1698" s="8">
        <v>42.0</v>
      </c>
      <c r="C1698" s="8">
        <v>5810.133</v>
      </c>
      <c r="D1698" s="8">
        <v>14621.359</v>
      </c>
      <c r="E1698" s="8">
        <v>373.38</v>
      </c>
      <c r="F1698" s="8">
        <v>899.622</v>
      </c>
      <c r="G1698" s="8">
        <v>1916.6</v>
      </c>
      <c r="H1698" s="8">
        <v>3738.717</v>
      </c>
      <c r="I1698" s="8">
        <v>91384.71</v>
      </c>
    </row>
    <row r="1699" ht="15.75" customHeight="1">
      <c r="A1699" s="3" t="s">
        <v>8340</v>
      </c>
      <c r="B1699" s="8">
        <v>15.0</v>
      </c>
      <c r="C1699" s="8">
        <v>3193.197</v>
      </c>
      <c r="D1699" s="8">
        <v>1773.6</v>
      </c>
      <c r="E1699" s="8">
        <v>914.93</v>
      </c>
      <c r="F1699" s="8">
        <v>2360.79</v>
      </c>
      <c r="G1699" s="8">
        <v>3013.86</v>
      </c>
      <c r="H1699" s="8">
        <v>3218.42</v>
      </c>
      <c r="I1699" s="8">
        <v>8611.14</v>
      </c>
    </row>
    <row r="1700" ht="15.75" customHeight="1">
      <c r="A1700" s="3" t="s">
        <v>8341</v>
      </c>
      <c r="B1700" s="8">
        <v>13.0</v>
      </c>
      <c r="C1700" s="8">
        <v>9177.273</v>
      </c>
      <c r="D1700" s="8">
        <v>11461.255</v>
      </c>
      <c r="E1700" s="8">
        <v>253.06</v>
      </c>
      <c r="F1700" s="8">
        <v>1697.77</v>
      </c>
      <c r="G1700" s="8">
        <v>5495.21</v>
      </c>
      <c r="H1700" s="8">
        <v>12366.44</v>
      </c>
      <c r="I1700" s="8">
        <v>38678.31</v>
      </c>
    </row>
    <row r="1701" ht="15.75" customHeight="1">
      <c r="A1701" s="3" t="s">
        <v>8342</v>
      </c>
      <c r="B1701" s="8">
        <v>21.0</v>
      </c>
      <c r="C1701" s="8">
        <v>3622.133</v>
      </c>
      <c r="D1701" s="8">
        <v>3691.534</v>
      </c>
      <c r="E1701" s="8">
        <v>678.12</v>
      </c>
      <c r="F1701" s="8">
        <v>1506.95</v>
      </c>
      <c r="G1701" s="8">
        <v>3316.38</v>
      </c>
      <c r="H1701" s="8">
        <v>3954.13</v>
      </c>
      <c r="I1701" s="8">
        <v>18164.69</v>
      </c>
    </row>
    <row r="1702" ht="15.75" customHeight="1">
      <c r="A1702" s="3" t="s">
        <v>8343</v>
      </c>
      <c r="B1702" s="8">
        <v>30.0</v>
      </c>
      <c r="C1702" s="8">
        <v>6209.481</v>
      </c>
      <c r="D1702" s="8">
        <v>23365.766</v>
      </c>
      <c r="E1702" s="8">
        <v>179.4</v>
      </c>
      <c r="F1702" s="8">
        <v>491.403</v>
      </c>
      <c r="G1702" s="8">
        <v>1424.185</v>
      </c>
      <c r="H1702" s="8">
        <v>2335.803</v>
      </c>
      <c r="I1702" s="8">
        <v>129323.84</v>
      </c>
    </row>
    <row r="1703" ht="15.75" customHeight="1">
      <c r="A1703" s="3" t="s">
        <v>8344</v>
      </c>
      <c r="B1703" s="8">
        <v>9.0</v>
      </c>
      <c r="C1703" s="8">
        <v>4224.307</v>
      </c>
      <c r="D1703" s="8">
        <v>3024.228</v>
      </c>
      <c r="E1703" s="8">
        <v>373.23</v>
      </c>
      <c r="F1703" s="8">
        <v>1624.18</v>
      </c>
      <c r="G1703" s="8">
        <v>4481.56</v>
      </c>
      <c r="H1703" s="8">
        <v>6430.73</v>
      </c>
      <c r="I1703" s="8">
        <v>9371.33</v>
      </c>
    </row>
    <row r="1704" ht="15.75" customHeight="1">
      <c r="A1704" s="3" t="s">
        <v>8345</v>
      </c>
      <c r="B1704" s="8">
        <v>1.0</v>
      </c>
      <c r="C1704" s="8">
        <v>7641.95</v>
      </c>
      <c r="E1704" s="8">
        <v>7641.95</v>
      </c>
      <c r="F1704" s="8">
        <v>7641.95</v>
      </c>
      <c r="G1704" s="8">
        <v>7641.95</v>
      </c>
      <c r="H1704" s="8">
        <v>7641.95</v>
      </c>
      <c r="I1704" s="8">
        <v>7641.95</v>
      </c>
    </row>
    <row r="1705" ht="15.75" customHeight="1">
      <c r="A1705" s="3" t="s">
        <v>8346</v>
      </c>
      <c r="B1705" s="8">
        <v>92.0</v>
      </c>
      <c r="C1705" s="8">
        <v>1989.028</v>
      </c>
      <c r="D1705" s="8">
        <v>4800.896</v>
      </c>
      <c r="E1705" s="8">
        <v>158.3</v>
      </c>
      <c r="F1705" s="8">
        <v>358.8</v>
      </c>
      <c r="G1705" s="8">
        <v>438.43</v>
      </c>
      <c r="H1705" s="8">
        <v>1076.38</v>
      </c>
      <c r="I1705" s="8">
        <v>33909.47</v>
      </c>
    </row>
    <row r="1706" ht="15.75" customHeight="1">
      <c r="A1706" s="3" t="s">
        <v>8347</v>
      </c>
      <c r="B1706" s="8">
        <v>47.0</v>
      </c>
      <c r="C1706" s="8">
        <v>2685.572</v>
      </c>
      <c r="D1706" s="8">
        <v>5093.642</v>
      </c>
      <c r="E1706" s="8">
        <v>161.46</v>
      </c>
      <c r="F1706" s="8">
        <v>358.8</v>
      </c>
      <c r="G1706" s="8">
        <v>444.64</v>
      </c>
      <c r="H1706" s="8">
        <v>1750.72</v>
      </c>
      <c r="I1706" s="8">
        <v>20893.69</v>
      </c>
    </row>
    <row r="1707" ht="15.75" customHeight="1">
      <c r="A1707" s="3" t="s">
        <v>8348</v>
      </c>
      <c r="B1707" s="8">
        <v>16.0</v>
      </c>
      <c r="C1707" s="8">
        <v>9285.45</v>
      </c>
      <c r="D1707" s="8">
        <v>10226.483</v>
      </c>
      <c r="E1707" s="8">
        <v>598.85</v>
      </c>
      <c r="F1707" s="8">
        <v>2209.585</v>
      </c>
      <c r="G1707" s="8">
        <v>3260.805</v>
      </c>
      <c r="H1707" s="8">
        <v>17822.132</v>
      </c>
      <c r="I1707" s="8">
        <v>32230.34</v>
      </c>
    </row>
    <row r="1708" ht="15.75" customHeight="1">
      <c r="A1708" s="3" t="s">
        <v>8349</v>
      </c>
      <c r="B1708" s="8">
        <v>21.0</v>
      </c>
      <c r="C1708" s="8">
        <v>1503.141</v>
      </c>
      <c r="D1708" s="8">
        <v>963.677</v>
      </c>
      <c r="E1708" s="8">
        <v>430.22</v>
      </c>
      <c r="F1708" s="8">
        <v>807.29</v>
      </c>
      <c r="G1708" s="8">
        <v>968.75</v>
      </c>
      <c r="H1708" s="8">
        <v>2081.02</v>
      </c>
      <c r="I1708" s="8">
        <v>3335.47</v>
      </c>
    </row>
    <row r="1709" ht="15.75" customHeight="1">
      <c r="A1709" s="3" t="s">
        <v>8350</v>
      </c>
      <c r="B1709" s="8">
        <v>7.0</v>
      </c>
      <c r="C1709" s="8">
        <v>19400.454</v>
      </c>
      <c r="D1709" s="8">
        <v>22026.071</v>
      </c>
      <c r="E1709" s="8">
        <v>406.88</v>
      </c>
      <c r="F1709" s="8">
        <v>2997.89</v>
      </c>
      <c r="G1709" s="8">
        <v>4305.98</v>
      </c>
      <c r="H1709" s="8">
        <v>37363.79</v>
      </c>
      <c r="I1709" s="8">
        <v>50366.96</v>
      </c>
    </row>
    <row r="1710" ht="15.75" customHeight="1">
      <c r="A1710" s="3" t="s">
        <v>8351</v>
      </c>
      <c r="B1710" s="8">
        <v>49.0</v>
      </c>
      <c r="C1710" s="8">
        <v>2267.533</v>
      </c>
      <c r="D1710" s="8">
        <v>6497.024</v>
      </c>
      <c r="E1710" s="8">
        <v>234.49</v>
      </c>
      <c r="F1710" s="8">
        <v>358.8</v>
      </c>
      <c r="G1710" s="8">
        <v>414.79</v>
      </c>
      <c r="H1710" s="8">
        <v>538.2</v>
      </c>
      <c r="I1710" s="8">
        <v>42614.73</v>
      </c>
    </row>
    <row r="1711" ht="15.75" customHeight="1">
      <c r="A1711" s="3" t="s">
        <v>8352</v>
      </c>
      <c r="B1711" s="8">
        <v>41.0</v>
      </c>
      <c r="C1711" s="8">
        <v>4212.14</v>
      </c>
      <c r="D1711" s="8">
        <v>4550.512</v>
      </c>
      <c r="E1711" s="8">
        <v>538.19</v>
      </c>
      <c r="F1711" s="8">
        <v>1309.33</v>
      </c>
      <c r="G1711" s="8">
        <v>2680.16</v>
      </c>
      <c r="H1711" s="8">
        <v>4998.15</v>
      </c>
      <c r="I1711" s="8">
        <v>18522.42</v>
      </c>
    </row>
    <row r="1712" ht="15.75" customHeight="1">
      <c r="A1712" s="3" t="s">
        <v>8353</v>
      </c>
      <c r="B1712" s="8">
        <v>16.0</v>
      </c>
      <c r="C1712" s="8">
        <v>4318.749</v>
      </c>
      <c r="D1712" s="8">
        <v>5360.338</v>
      </c>
      <c r="E1712" s="8">
        <v>173.97</v>
      </c>
      <c r="F1712" s="8">
        <v>1697.225</v>
      </c>
      <c r="G1712" s="8">
        <v>2833.11</v>
      </c>
      <c r="H1712" s="8">
        <v>4130.652</v>
      </c>
      <c r="I1712" s="8">
        <v>22297.04</v>
      </c>
    </row>
    <row r="1713" ht="15.75" customHeight="1">
      <c r="A1713" s="3" t="s">
        <v>8354</v>
      </c>
      <c r="B1713" s="8">
        <v>5.0</v>
      </c>
      <c r="C1713" s="8">
        <v>2599.842</v>
      </c>
      <c r="D1713" s="8">
        <v>823.017</v>
      </c>
      <c r="E1713" s="8">
        <v>1506.95</v>
      </c>
      <c r="F1713" s="8">
        <v>2251.87</v>
      </c>
      <c r="G1713" s="8">
        <v>2475.69</v>
      </c>
      <c r="H1713" s="8">
        <v>3104.97</v>
      </c>
      <c r="I1713" s="8">
        <v>3659.73</v>
      </c>
    </row>
    <row r="1714" ht="15.75" customHeight="1">
      <c r="A1714" s="3" t="s">
        <v>8355</v>
      </c>
      <c r="B1714" s="8">
        <v>38.0</v>
      </c>
      <c r="C1714" s="8">
        <v>4237.163</v>
      </c>
      <c r="D1714" s="8">
        <v>10127.101</v>
      </c>
      <c r="E1714" s="8">
        <v>145.07</v>
      </c>
      <c r="F1714" s="8">
        <v>653.022</v>
      </c>
      <c r="G1714" s="8">
        <v>1480.035</v>
      </c>
      <c r="H1714" s="8">
        <v>3198.877</v>
      </c>
      <c r="I1714" s="8">
        <v>61391.54</v>
      </c>
    </row>
    <row r="1715" ht="15.75" customHeight="1">
      <c r="A1715" s="3" t="s">
        <v>8356</v>
      </c>
      <c r="B1715" s="8">
        <v>8.0</v>
      </c>
      <c r="C1715" s="8">
        <v>8258.462</v>
      </c>
      <c r="D1715" s="8">
        <v>10576.084</v>
      </c>
      <c r="E1715" s="8">
        <v>1076.39</v>
      </c>
      <c r="F1715" s="8">
        <v>2323.098</v>
      </c>
      <c r="G1715" s="8">
        <v>2901.85</v>
      </c>
      <c r="H1715" s="8">
        <v>9190.868</v>
      </c>
      <c r="I1715" s="8">
        <v>27028.23</v>
      </c>
    </row>
    <row r="1716" ht="15.75" customHeight="1">
      <c r="A1716" s="3" t="s">
        <v>8357</v>
      </c>
      <c r="B1716" s="8">
        <v>16.0</v>
      </c>
      <c r="C1716" s="8">
        <v>7235.245</v>
      </c>
      <c r="D1716" s="8">
        <v>13615.497</v>
      </c>
      <c r="E1716" s="8">
        <v>527.43</v>
      </c>
      <c r="F1716" s="8">
        <v>1040.51</v>
      </c>
      <c r="G1716" s="8">
        <v>2009.265</v>
      </c>
      <c r="H1716" s="8">
        <v>3229.18</v>
      </c>
      <c r="I1716" s="8">
        <v>51097.65</v>
      </c>
    </row>
    <row r="1717" ht="15.75" customHeight="1">
      <c r="A1717" s="3" t="s">
        <v>8358</v>
      </c>
      <c r="B1717" s="8">
        <v>27.0</v>
      </c>
      <c r="C1717" s="8">
        <v>4207.279</v>
      </c>
      <c r="D1717" s="8">
        <v>3830.205</v>
      </c>
      <c r="E1717" s="8">
        <v>474.53</v>
      </c>
      <c r="F1717" s="8">
        <v>1418.8</v>
      </c>
      <c r="G1717" s="8">
        <v>2626.37</v>
      </c>
      <c r="H1717" s="8">
        <v>6499.005</v>
      </c>
      <c r="I1717" s="8">
        <v>14857.02</v>
      </c>
    </row>
    <row r="1718" ht="15.75" customHeight="1">
      <c r="A1718" s="3" t="s">
        <v>8359</v>
      </c>
      <c r="B1718" s="8">
        <v>21.0</v>
      </c>
      <c r="C1718" s="8">
        <v>4236.174</v>
      </c>
      <c r="D1718" s="8">
        <v>3669.825</v>
      </c>
      <c r="E1718" s="8">
        <v>91.97</v>
      </c>
      <c r="F1718" s="8">
        <v>1614.58</v>
      </c>
      <c r="G1718" s="8">
        <v>2701.74</v>
      </c>
      <c r="H1718" s="8">
        <v>6860.66</v>
      </c>
      <c r="I1718" s="8">
        <v>12688.49</v>
      </c>
    </row>
    <row r="1719" ht="15.75" customHeight="1">
      <c r="A1719" s="3" t="s">
        <v>8360</v>
      </c>
      <c r="B1719" s="8">
        <v>22.0</v>
      </c>
      <c r="C1719" s="8">
        <v>6289.557</v>
      </c>
      <c r="D1719" s="8">
        <v>16247.487</v>
      </c>
      <c r="E1719" s="8">
        <v>229.93</v>
      </c>
      <c r="F1719" s="8">
        <v>976.828</v>
      </c>
      <c r="G1719" s="8">
        <v>2591.67</v>
      </c>
      <c r="H1719" s="8">
        <v>3896.335</v>
      </c>
      <c r="I1719" s="8">
        <v>77765.54</v>
      </c>
    </row>
    <row r="1720" ht="15.75" customHeight="1">
      <c r="A1720" s="3" t="s">
        <v>8361</v>
      </c>
      <c r="B1720" s="8">
        <v>65.0</v>
      </c>
      <c r="C1720" s="8">
        <v>5855.087</v>
      </c>
      <c r="D1720" s="8">
        <v>13055.604</v>
      </c>
      <c r="E1720" s="8">
        <v>179.4</v>
      </c>
      <c r="F1720" s="8">
        <v>667.36</v>
      </c>
      <c r="G1720" s="8">
        <v>2362.44</v>
      </c>
      <c r="H1720" s="8">
        <v>4885.99</v>
      </c>
      <c r="I1720" s="8">
        <v>97856.48</v>
      </c>
    </row>
    <row r="1721" ht="15.75" customHeight="1">
      <c r="A1721" s="3" t="s">
        <v>8362</v>
      </c>
      <c r="B1721" s="8">
        <v>37.0</v>
      </c>
      <c r="C1721" s="8">
        <v>6650.804</v>
      </c>
      <c r="D1721" s="8">
        <v>21693.77</v>
      </c>
      <c r="E1721" s="8">
        <v>269.1</v>
      </c>
      <c r="F1721" s="8">
        <v>449.06</v>
      </c>
      <c r="G1721" s="8">
        <v>1237.85</v>
      </c>
      <c r="H1721" s="8">
        <v>2483.96</v>
      </c>
      <c r="I1721" s="8">
        <v>125885.13</v>
      </c>
    </row>
    <row r="1722" ht="15.75" customHeight="1">
      <c r="A1722" s="3" t="s">
        <v>8363</v>
      </c>
      <c r="B1722" s="8">
        <v>15.0</v>
      </c>
      <c r="C1722" s="8">
        <v>10468.878</v>
      </c>
      <c r="D1722" s="8">
        <v>16379.793</v>
      </c>
      <c r="E1722" s="8">
        <v>430.56</v>
      </c>
      <c r="F1722" s="8">
        <v>2081.015</v>
      </c>
      <c r="G1722" s="8">
        <v>2368.04</v>
      </c>
      <c r="H1722" s="8">
        <v>10778.23</v>
      </c>
      <c r="I1722" s="8">
        <v>59063.95</v>
      </c>
    </row>
    <row r="1723" ht="15.75" customHeight="1">
      <c r="A1723" s="3" t="s">
        <v>8364</v>
      </c>
      <c r="B1723" s="8">
        <v>46.0</v>
      </c>
      <c r="C1723" s="8">
        <v>3604.689</v>
      </c>
      <c r="D1723" s="8">
        <v>3565.572</v>
      </c>
      <c r="E1723" s="8">
        <v>86.16</v>
      </c>
      <c r="F1723" s="8">
        <v>1550.817</v>
      </c>
      <c r="G1723" s="8">
        <v>2558.77</v>
      </c>
      <c r="H1723" s="8">
        <v>4269.228</v>
      </c>
      <c r="I1723" s="8">
        <v>18566.65</v>
      </c>
    </row>
    <row r="1724" ht="15.75" customHeight="1">
      <c r="A1724" s="3" t="s">
        <v>8365</v>
      </c>
      <c r="B1724" s="8">
        <v>22.0</v>
      </c>
      <c r="C1724" s="8">
        <v>5092.204</v>
      </c>
      <c r="D1724" s="8">
        <v>7076.856</v>
      </c>
      <c r="E1724" s="8">
        <v>269.1</v>
      </c>
      <c r="F1724" s="8">
        <v>1280.458</v>
      </c>
      <c r="G1724" s="8">
        <v>2702.92</v>
      </c>
      <c r="H1724" s="8">
        <v>4573.185</v>
      </c>
      <c r="I1724" s="8">
        <v>27958.26</v>
      </c>
    </row>
    <row r="1725" ht="15.75" customHeight="1">
      <c r="A1725" s="3" t="s">
        <v>8366</v>
      </c>
      <c r="B1725" s="8">
        <v>24.0</v>
      </c>
      <c r="C1725" s="8">
        <v>5984.487</v>
      </c>
      <c r="D1725" s="8">
        <v>12754.496</v>
      </c>
      <c r="E1725" s="8">
        <v>274.26</v>
      </c>
      <c r="F1725" s="8">
        <v>1644.692</v>
      </c>
      <c r="G1725" s="8">
        <v>2661.615</v>
      </c>
      <c r="H1725" s="8">
        <v>5284.532</v>
      </c>
      <c r="I1725" s="8">
        <v>64583.35</v>
      </c>
    </row>
    <row r="1726" ht="15.75" customHeight="1">
      <c r="A1726" s="3" t="s">
        <v>8367</v>
      </c>
      <c r="B1726" s="8">
        <v>47.0</v>
      </c>
      <c r="C1726" s="8">
        <v>6286.082</v>
      </c>
      <c r="D1726" s="8">
        <v>10207.339</v>
      </c>
      <c r="E1726" s="8">
        <v>105.64</v>
      </c>
      <c r="F1726" s="8">
        <v>1090.235</v>
      </c>
      <c r="G1726" s="8">
        <v>1912.78</v>
      </c>
      <c r="H1726" s="8">
        <v>5210.725</v>
      </c>
      <c r="I1726" s="8">
        <v>39323.12</v>
      </c>
    </row>
    <row r="1727" ht="15.75" customHeight="1">
      <c r="A1727" s="3" t="s">
        <v>8368</v>
      </c>
      <c r="B1727" s="8">
        <v>18.0</v>
      </c>
      <c r="C1727" s="8">
        <v>4108.499</v>
      </c>
      <c r="D1727" s="8">
        <v>6135.011</v>
      </c>
      <c r="E1727" s="8">
        <v>55.45</v>
      </c>
      <c r="F1727" s="8">
        <v>866.25</v>
      </c>
      <c r="G1727" s="8">
        <v>1856.775</v>
      </c>
      <c r="H1727" s="8">
        <v>3317.188</v>
      </c>
      <c r="I1727" s="8">
        <v>23497.24</v>
      </c>
    </row>
    <row r="1728" ht="15.75" customHeight="1">
      <c r="A1728" s="3" t="s">
        <v>8369</v>
      </c>
      <c r="B1728" s="8">
        <v>13.0</v>
      </c>
      <c r="C1728" s="8">
        <v>4921.552</v>
      </c>
      <c r="D1728" s="8">
        <v>9811.78</v>
      </c>
      <c r="E1728" s="8">
        <v>538.2</v>
      </c>
      <c r="F1728" s="8">
        <v>766.44</v>
      </c>
      <c r="G1728" s="8">
        <v>1377.79</v>
      </c>
      <c r="H1728" s="8">
        <v>2614.1</v>
      </c>
      <c r="I1728" s="8">
        <v>36450.96</v>
      </c>
    </row>
    <row r="1729" ht="15.75" customHeight="1">
      <c r="A1729" s="3" t="s">
        <v>8370</v>
      </c>
      <c r="B1729" s="8">
        <v>48.0</v>
      </c>
      <c r="C1729" s="8">
        <v>5128.974</v>
      </c>
      <c r="D1729" s="8">
        <v>7644.224</v>
      </c>
      <c r="E1729" s="8">
        <v>107.64</v>
      </c>
      <c r="F1729" s="8">
        <v>1252.79</v>
      </c>
      <c r="G1729" s="8">
        <v>2145.375</v>
      </c>
      <c r="H1729" s="8">
        <v>5279.838</v>
      </c>
      <c r="I1729" s="8">
        <v>31437.83</v>
      </c>
    </row>
    <row r="1730" ht="15.75" customHeight="1">
      <c r="A1730" s="3" t="s">
        <v>8371</v>
      </c>
      <c r="B1730" s="8">
        <v>13.0</v>
      </c>
      <c r="C1730" s="8">
        <v>10742.45</v>
      </c>
      <c r="D1730" s="8">
        <v>9122.195</v>
      </c>
      <c r="E1730" s="8">
        <v>717.6</v>
      </c>
      <c r="F1730" s="8">
        <v>2633.72</v>
      </c>
      <c r="G1730" s="8">
        <v>6108.74</v>
      </c>
      <c r="H1730" s="8">
        <v>18385.06</v>
      </c>
      <c r="I1730" s="8">
        <v>24394.33</v>
      </c>
    </row>
    <row r="1731" ht="15.75" customHeight="1">
      <c r="A1731" s="3" t="s">
        <v>8372</v>
      </c>
      <c r="B1731" s="8">
        <v>14.0</v>
      </c>
      <c r="C1731" s="8">
        <v>4060.046</v>
      </c>
      <c r="D1731" s="8">
        <v>5982.231</v>
      </c>
      <c r="E1731" s="8">
        <v>592.01</v>
      </c>
      <c r="F1731" s="8">
        <v>828.818</v>
      </c>
      <c r="G1731" s="8">
        <v>2313.09</v>
      </c>
      <c r="H1731" s="8">
        <v>3554.75</v>
      </c>
      <c r="I1731" s="8">
        <v>22782.24</v>
      </c>
    </row>
    <row r="1732" ht="15.75" customHeight="1">
      <c r="A1732" s="3" t="s">
        <v>8373</v>
      </c>
      <c r="B1732" s="8">
        <v>41.0</v>
      </c>
      <c r="C1732" s="8">
        <v>4170.552</v>
      </c>
      <c r="D1732" s="8">
        <v>6755.247</v>
      </c>
      <c r="E1732" s="8">
        <v>505.9</v>
      </c>
      <c r="F1732" s="8">
        <v>1130.21</v>
      </c>
      <c r="G1732" s="8">
        <v>1874.42</v>
      </c>
      <c r="H1732" s="8">
        <v>3033.32</v>
      </c>
      <c r="I1732" s="8">
        <v>35579.17</v>
      </c>
    </row>
    <row r="1733" ht="15.75" customHeight="1">
      <c r="A1733" s="3" t="s">
        <v>8374</v>
      </c>
      <c r="B1733" s="8">
        <v>14.0</v>
      </c>
      <c r="C1733" s="8">
        <v>3845.819</v>
      </c>
      <c r="D1733" s="8">
        <v>8735.441</v>
      </c>
      <c r="E1733" s="8">
        <v>221.79</v>
      </c>
      <c r="F1733" s="8">
        <v>672.75</v>
      </c>
      <c r="G1733" s="8">
        <v>1345.48</v>
      </c>
      <c r="H1733" s="8">
        <v>3004.425</v>
      </c>
      <c r="I1733" s="8">
        <v>33956.86</v>
      </c>
    </row>
    <row r="1734" ht="15.75" customHeight="1">
      <c r="A1734" s="3" t="s">
        <v>8375</v>
      </c>
      <c r="B1734" s="8">
        <v>19.0</v>
      </c>
      <c r="C1734" s="8">
        <v>2422.232</v>
      </c>
      <c r="D1734" s="8">
        <v>2583.892</v>
      </c>
      <c r="E1734" s="8">
        <v>550.37</v>
      </c>
      <c r="F1734" s="8">
        <v>1130.21</v>
      </c>
      <c r="G1734" s="8">
        <v>1883.69</v>
      </c>
      <c r="H1734" s="8">
        <v>2608.995</v>
      </c>
      <c r="I1734" s="8">
        <v>12308.04</v>
      </c>
    </row>
    <row r="1735" ht="15.75" customHeight="1">
      <c r="A1735" s="3" t="s">
        <v>8376</v>
      </c>
      <c r="B1735" s="8">
        <v>32.0</v>
      </c>
      <c r="C1735" s="8">
        <v>3867.92</v>
      </c>
      <c r="D1735" s="8">
        <v>5535.397</v>
      </c>
      <c r="E1735" s="8">
        <v>624.31</v>
      </c>
      <c r="F1735" s="8">
        <v>1184.03</v>
      </c>
      <c r="G1735" s="8">
        <v>1854.475</v>
      </c>
      <c r="H1735" s="8">
        <v>3336.802</v>
      </c>
      <c r="I1735" s="8">
        <v>22656.3</v>
      </c>
    </row>
    <row r="1736" ht="15.75" customHeight="1">
      <c r="A1736" s="3" t="s">
        <v>8377</v>
      </c>
      <c r="B1736" s="8">
        <v>12.0</v>
      </c>
      <c r="C1736" s="8">
        <v>3782.626</v>
      </c>
      <c r="D1736" s="8">
        <v>7078.984</v>
      </c>
      <c r="E1736" s="8">
        <v>96.28</v>
      </c>
      <c r="F1736" s="8">
        <v>703.412</v>
      </c>
      <c r="G1736" s="8">
        <v>1802.96</v>
      </c>
      <c r="H1736" s="8">
        <v>2876.17</v>
      </c>
      <c r="I1736" s="8">
        <v>25877.54</v>
      </c>
    </row>
    <row r="1737" ht="15.75" customHeight="1">
      <c r="A1737" s="3" t="s">
        <v>8378</v>
      </c>
      <c r="B1737" s="8">
        <v>13.0</v>
      </c>
      <c r="C1737" s="8">
        <v>6150.129</v>
      </c>
      <c r="D1737" s="8">
        <v>10805.109</v>
      </c>
      <c r="E1737" s="8">
        <v>321.89</v>
      </c>
      <c r="F1737" s="8">
        <v>861.11</v>
      </c>
      <c r="G1737" s="8">
        <v>2152.76</v>
      </c>
      <c r="H1737" s="8">
        <v>3986.64</v>
      </c>
      <c r="I1737" s="8">
        <v>37181.63</v>
      </c>
    </row>
    <row r="1738" ht="15.75" customHeight="1">
      <c r="A1738" s="3" t="s">
        <v>8379</v>
      </c>
      <c r="B1738" s="8">
        <v>1.0</v>
      </c>
      <c r="C1738" s="8">
        <v>37594.01</v>
      </c>
      <c r="E1738" s="8">
        <v>37594.01</v>
      </c>
      <c r="F1738" s="8">
        <v>37594.01</v>
      </c>
      <c r="G1738" s="8">
        <v>37594.01</v>
      </c>
      <c r="H1738" s="8">
        <v>37594.01</v>
      </c>
      <c r="I1738" s="8">
        <v>37594.01</v>
      </c>
    </row>
    <row r="1739" ht="15.75" customHeight="1">
      <c r="A1739" s="3" t="s">
        <v>8380</v>
      </c>
      <c r="B1739" s="8">
        <v>43.0</v>
      </c>
      <c r="C1739" s="8">
        <v>3947.58</v>
      </c>
      <c r="D1739" s="8">
        <v>6149.605</v>
      </c>
      <c r="E1739" s="8">
        <v>305.47</v>
      </c>
      <c r="F1739" s="8">
        <v>1130.21</v>
      </c>
      <c r="G1739" s="8">
        <v>1942.74</v>
      </c>
      <c r="H1739" s="8">
        <v>3833.865</v>
      </c>
      <c r="I1739" s="8">
        <v>31809.65</v>
      </c>
    </row>
    <row r="1740" ht="15.75" customHeight="1">
      <c r="A1740" s="3" t="s">
        <v>8381</v>
      </c>
      <c r="B1740" s="8">
        <v>10.0</v>
      </c>
      <c r="C1740" s="8">
        <v>5687.711</v>
      </c>
      <c r="D1740" s="8">
        <v>6820.082</v>
      </c>
      <c r="E1740" s="8">
        <v>287.04</v>
      </c>
      <c r="F1740" s="8">
        <v>989.165</v>
      </c>
      <c r="G1740" s="8">
        <v>2172.26</v>
      </c>
      <c r="H1740" s="8">
        <v>8611.037</v>
      </c>
      <c r="I1740" s="8">
        <v>21831.99</v>
      </c>
    </row>
    <row r="1741" ht="15.75" customHeight="1">
      <c r="A1741" s="3" t="s">
        <v>8382</v>
      </c>
      <c r="B1741" s="8">
        <v>82.0</v>
      </c>
      <c r="C1741" s="8">
        <v>4865.774</v>
      </c>
      <c r="D1741" s="8">
        <v>6432.363</v>
      </c>
      <c r="E1741" s="8">
        <v>143.25</v>
      </c>
      <c r="F1741" s="8">
        <v>1361.36</v>
      </c>
      <c r="G1741" s="8">
        <v>2831.425</v>
      </c>
      <c r="H1741" s="8">
        <v>5338.552</v>
      </c>
      <c r="I1741" s="8">
        <v>46550.49</v>
      </c>
    </row>
    <row r="1742" ht="15.75" customHeight="1">
      <c r="A1742" s="3" t="s">
        <v>8383</v>
      </c>
      <c r="B1742" s="8">
        <v>27.0</v>
      </c>
      <c r="C1742" s="8">
        <v>3087.014</v>
      </c>
      <c r="D1742" s="8">
        <v>3189.964</v>
      </c>
      <c r="E1742" s="8">
        <v>29.6</v>
      </c>
      <c r="F1742" s="8">
        <v>994.165</v>
      </c>
      <c r="G1742" s="8">
        <v>2159.53</v>
      </c>
      <c r="H1742" s="8">
        <v>3520.85</v>
      </c>
      <c r="I1742" s="8">
        <v>12916.7</v>
      </c>
    </row>
    <row r="1743" ht="15.75" customHeight="1">
      <c r="A1743" s="3" t="s">
        <v>8384</v>
      </c>
      <c r="B1743" s="8">
        <v>29.0</v>
      </c>
      <c r="C1743" s="8">
        <v>4111.198</v>
      </c>
      <c r="D1743" s="8">
        <v>6190.02</v>
      </c>
      <c r="E1743" s="8">
        <v>328.59</v>
      </c>
      <c r="F1743" s="8">
        <v>1076.39</v>
      </c>
      <c r="G1743" s="8">
        <v>1948.92</v>
      </c>
      <c r="H1743" s="8">
        <v>4305.56</v>
      </c>
      <c r="I1743" s="8">
        <v>30914.0</v>
      </c>
    </row>
    <row r="1744" ht="15.75" customHeight="1">
      <c r="A1744" s="3" t="s">
        <v>8385</v>
      </c>
      <c r="B1744" s="8">
        <v>98.0</v>
      </c>
      <c r="C1744" s="8">
        <v>2820.6</v>
      </c>
      <c r="D1744" s="8">
        <v>4930.047</v>
      </c>
      <c r="E1744" s="8">
        <v>62.66</v>
      </c>
      <c r="F1744" s="8">
        <v>359.722</v>
      </c>
      <c r="G1744" s="8">
        <v>932.87</v>
      </c>
      <c r="H1744" s="8">
        <v>3106.24</v>
      </c>
      <c r="I1744" s="8">
        <v>28317.15</v>
      </c>
    </row>
    <row r="1745" ht="15.75" customHeight="1">
      <c r="A1745" s="3" t="s">
        <v>8386</v>
      </c>
      <c r="B1745" s="8">
        <v>21.0</v>
      </c>
      <c r="C1745" s="8">
        <v>3004.394</v>
      </c>
      <c r="D1745" s="8">
        <v>2687.938</v>
      </c>
      <c r="E1745" s="8">
        <v>807.29</v>
      </c>
      <c r="F1745" s="8">
        <v>1226.59</v>
      </c>
      <c r="G1745" s="8">
        <v>2242.49</v>
      </c>
      <c r="H1745" s="8">
        <v>3616.64</v>
      </c>
      <c r="I1745" s="8">
        <v>11816.14</v>
      </c>
    </row>
    <row r="1746" ht="15.75" customHeight="1">
      <c r="A1746" s="3" t="s">
        <v>8387</v>
      </c>
      <c r="B1746" s="8">
        <v>13.0</v>
      </c>
      <c r="C1746" s="8">
        <v>3684.936</v>
      </c>
      <c r="D1746" s="8">
        <v>3737.377</v>
      </c>
      <c r="E1746" s="8">
        <v>731.45</v>
      </c>
      <c r="F1746" s="8">
        <v>1361.64</v>
      </c>
      <c r="G1746" s="8">
        <v>2109.09</v>
      </c>
      <c r="H1746" s="8">
        <v>4305.52</v>
      </c>
      <c r="I1746" s="8">
        <v>13871.74</v>
      </c>
    </row>
    <row r="1747" ht="15.75" customHeight="1">
      <c r="A1747" s="3" t="s">
        <v>8388</v>
      </c>
      <c r="B1747" s="8">
        <v>45.0</v>
      </c>
      <c r="C1747" s="8">
        <v>3853.206</v>
      </c>
      <c r="D1747" s="8">
        <v>6409.64</v>
      </c>
      <c r="E1747" s="8">
        <v>430.56</v>
      </c>
      <c r="F1747" s="8">
        <v>861.13</v>
      </c>
      <c r="G1747" s="8">
        <v>1506.95</v>
      </c>
      <c r="H1747" s="8">
        <v>3444.42</v>
      </c>
      <c r="I1747" s="8">
        <v>28223.84</v>
      </c>
    </row>
    <row r="1748" ht="15.75" customHeight="1">
      <c r="A1748" s="3" t="s">
        <v>8389</v>
      </c>
      <c r="B1748" s="8">
        <v>14.0</v>
      </c>
      <c r="C1748" s="8">
        <v>8030.856</v>
      </c>
      <c r="D1748" s="8">
        <v>10375.18</v>
      </c>
      <c r="E1748" s="8">
        <v>654.42</v>
      </c>
      <c r="F1748" s="8">
        <v>1813.038</v>
      </c>
      <c r="G1748" s="8">
        <v>3564.925</v>
      </c>
      <c r="H1748" s="8">
        <v>8055.997</v>
      </c>
      <c r="I1748" s="8">
        <v>37579.86</v>
      </c>
    </row>
    <row r="1749" ht="15.75" customHeight="1">
      <c r="A1749" s="3" t="s">
        <v>8390</v>
      </c>
      <c r="B1749" s="8">
        <v>17.0</v>
      </c>
      <c r="C1749" s="8">
        <v>6476.523</v>
      </c>
      <c r="D1749" s="8">
        <v>8178.001</v>
      </c>
      <c r="E1749" s="8">
        <v>75.35</v>
      </c>
      <c r="F1749" s="8">
        <v>1527.32</v>
      </c>
      <c r="G1749" s="8">
        <v>2780.68</v>
      </c>
      <c r="H1749" s="8">
        <v>8555.19</v>
      </c>
      <c r="I1749" s="8">
        <v>30392.06</v>
      </c>
    </row>
    <row r="1750" ht="15.75" customHeight="1">
      <c r="A1750" s="3" t="s">
        <v>8391</v>
      </c>
      <c r="B1750" s="8">
        <v>60.0</v>
      </c>
      <c r="C1750" s="8">
        <v>4775.752</v>
      </c>
      <c r="D1750" s="8">
        <v>5978.478</v>
      </c>
      <c r="E1750" s="8">
        <v>64.58</v>
      </c>
      <c r="F1750" s="8">
        <v>1592.112</v>
      </c>
      <c r="G1750" s="8">
        <v>3067.7</v>
      </c>
      <c r="H1750" s="8">
        <v>4208.162</v>
      </c>
      <c r="I1750" s="8">
        <v>28472.63</v>
      </c>
    </row>
    <row r="1751" ht="15.75" customHeight="1">
      <c r="A1751" s="3" t="s">
        <v>8392</v>
      </c>
      <c r="B1751" s="8">
        <v>14.0</v>
      </c>
      <c r="C1751" s="8">
        <v>2566.981</v>
      </c>
      <c r="D1751" s="8">
        <v>1893.617</v>
      </c>
      <c r="E1751" s="8">
        <v>688.89</v>
      </c>
      <c r="F1751" s="8">
        <v>1089.845</v>
      </c>
      <c r="G1751" s="8">
        <v>1936.535</v>
      </c>
      <c r="H1751" s="8">
        <v>3222.948</v>
      </c>
      <c r="I1751" s="8">
        <v>6413.99</v>
      </c>
    </row>
    <row r="1752" ht="15.75" customHeight="1">
      <c r="A1752" s="3" t="s">
        <v>8393</v>
      </c>
      <c r="B1752" s="8">
        <v>18.0</v>
      </c>
      <c r="C1752" s="8">
        <v>3875.936</v>
      </c>
      <c r="D1752" s="8">
        <v>5160.428</v>
      </c>
      <c r="E1752" s="8">
        <v>753.47</v>
      </c>
      <c r="F1752" s="8">
        <v>1592.802</v>
      </c>
      <c r="G1752" s="8">
        <v>1906.145</v>
      </c>
      <c r="H1752" s="8">
        <v>4211.37</v>
      </c>
      <c r="I1752" s="8">
        <v>23018.74</v>
      </c>
    </row>
    <row r="1753" ht="15.75" customHeight="1">
      <c r="A1753" s="3" t="s">
        <v>8394</v>
      </c>
      <c r="B1753" s="8">
        <v>77.0</v>
      </c>
      <c r="C1753" s="8">
        <v>3622.225</v>
      </c>
      <c r="D1753" s="8">
        <v>5826.803</v>
      </c>
      <c r="E1753" s="8">
        <v>239.2</v>
      </c>
      <c r="F1753" s="8">
        <v>1291.67</v>
      </c>
      <c r="G1753" s="8">
        <v>2262.6</v>
      </c>
      <c r="H1753" s="8">
        <v>3022.43</v>
      </c>
      <c r="I1753" s="8">
        <v>44162.46</v>
      </c>
    </row>
    <row r="1754" ht="15.75" customHeight="1">
      <c r="A1754" s="3" t="s">
        <v>8395</v>
      </c>
      <c r="B1754" s="8">
        <v>33.0</v>
      </c>
      <c r="C1754" s="8">
        <v>2812.54</v>
      </c>
      <c r="D1754" s="8">
        <v>2574.272</v>
      </c>
      <c r="E1754" s="8">
        <v>538.2</v>
      </c>
      <c r="F1754" s="8">
        <v>1834.75</v>
      </c>
      <c r="G1754" s="8">
        <v>2184.08</v>
      </c>
      <c r="H1754" s="8">
        <v>2841.95</v>
      </c>
      <c r="I1754" s="8">
        <v>12557.93</v>
      </c>
    </row>
    <row r="1755" ht="15.75" customHeight="1">
      <c r="A1755" s="3" t="s">
        <v>8396</v>
      </c>
      <c r="B1755" s="8">
        <v>22.0</v>
      </c>
      <c r="C1755" s="8">
        <v>5220.254</v>
      </c>
      <c r="D1755" s="8">
        <v>11546.574</v>
      </c>
      <c r="E1755" s="8">
        <v>113.4</v>
      </c>
      <c r="F1755" s="8">
        <v>974.132</v>
      </c>
      <c r="G1755" s="8">
        <v>1668.405</v>
      </c>
      <c r="H1755" s="8">
        <v>3138.56</v>
      </c>
      <c r="I1755" s="8">
        <v>52328.62</v>
      </c>
    </row>
    <row r="1756" ht="15.75" customHeight="1">
      <c r="A1756" s="3" t="s">
        <v>8397</v>
      </c>
      <c r="B1756" s="8">
        <v>68.0</v>
      </c>
      <c r="C1756" s="8">
        <v>6104.086</v>
      </c>
      <c r="D1756" s="8">
        <v>17931.409</v>
      </c>
      <c r="E1756" s="8">
        <v>108.33</v>
      </c>
      <c r="F1756" s="8">
        <v>1232.278</v>
      </c>
      <c r="G1756" s="8">
        <v>2421.31</v>
      </c>
      <c r="H1756" s="8">
        <v>3632.828</v>
      </c>
      <c r="I1756" s="8">
        <v>143518.35</v>
      </c>
    </row>
    <row r="1757" ht="15.75" customHeight="1">
      <c r="A1757" s="3" t="s">
        <v>8398</v>
      </c>
      <c r="B1757" s="8">
        <v>15.0</v>
      </c>
      <c r="C1757" s="8">
        <v>4733.327</v>
      </c>
      <c r="D1757" s="8">
        <v>10128.959</v>
      </c>
      <c r="E1757" s="8">
        <v>371.43</v>
      </c>
      <c r="F1757" s="8">
        <v>861.11</v>
      </c>
      <c r="G1757" s="8">
        <v>1506.94</v>
      </c>
      <c r="H1757" s="8">
        <v>2599.975</v>
      </c>
      <c r="I1757" s="8">
        <v>40517.27</v>
      </c>
    </row>
    <row r="1758" ht="15.75" customHeight="1">
      <c r="A1758" s="3" t="s">
        <v>8399</v>
      </c>
      <c r="B1758" s="8">
        <v>17.0</v>
      </c>
      <c r="C1758" s="8">
        <v>9798.366</v>
      </c>
      <c r="D1758" s="8">
        <v>13294.063</v>
      </c>
      <c r="E1758" s="8">
        <v>430.56</v>
      </c>
      <c r="F1758" s="8">
        <v>1993.32</v>
      </c>
      <c r="G1758" s="8">
        <v>3495.61</v>
      </c>
      <c r="H1758" s="8">
        <v>12781.75</v>
      </c>
      <c r="I1758" s="8">
        <v>50456.51</v>
      </c>
    </row>
    <row r="1759" ht="15.75" customHeight="1">
      <c r="A1759" s="3" t="s">
        <v>8400</v>
      </c>
      <c r="B1759" s="8">
        <v>48.0</v>
      </c>
      <c r="C1759" s="8">
        <v>4875.487</v>
      </c>
      <c r="D1759" s="8">
        <v>9314.398</v>
      </c>
      <c r="E1759" s="8">
        <v>134.57</v>
      </c>
      <c r="F1759" s="8">
        <v>1372.392</v>
      </c>
      <c r="G1759" s="8">
        <v>2394.835</v>
      </c>
      <c r="H1759" s="8">
        <v>3892.72</v>
      </c>
      <c r="I1759" s="8">
        <v>55496.02</v>
      </c>
    </row>
    <row r="1760" ht="15.75" customHeight="1">
      <c r="A1760" s="3" t="s">
        <v>8401</v>
      </c>
      <c r="B1760" s="8">
        <v>18.0</v>
      </c>
      <c r="C1760" s="8">
        <v>3661.239</v>
      </c>
      <c r="D1760" s="8">
        <v>4251.08</v>
      </c>
      <c r="E1760" s="8">
        <v>592.02</v>
      </c>
      <c r="F1760" s="8">
        <v>1336.518</v>
      </c>
      <c r="G1760" s="8">
        <v>1641.5</v>
      </c>
      <c r="H1760" s="8">
        <v>3716.715</v>
      </c>
      <c r="I1760" s="8">
        <v>15934.73</v>
      </c>
    </row>
    <row r="1761" ht="15.75" customHeight="1">
      <c r="A1761" s="3" t="s">
        <v>8402</v>
      </c>
      <c r="B1761" s="8">
        <v>15.0</v>
      </c>
      <c r="C1761" s="8">
        <v>2073.025</v>
      </c>
      <c r="D1761" s="8">
        <v>1506.526</v>
      </c>
      <c r="E1761" s="8">
        <v>161.46</v>
      </c>
      <c r="F1761" s="8">
        <v>888.02</v>
      </c>
      <c r="G1761" s="8">
        <v>1937.5</v>
      </c>
      <c r="H1761" s="8">
        <v>2929.185</v>
      </c>
      <c r="I1761" s="8">
        <v>4842.88</v>
      </c>
    </row>
    <row r="1762" ht="15.75" customHeight="1">
      <c r="A1762" s="3" t="s">
        <v>8403</v>
      </c>
      <c r="B1762" s="8">
        <v>73.0</v>
      </c>
      <c r="C1762" s="8">
        <v>4045.404</v>
      </c>
      <c r="D1762" s="8">
        <v>5585.539</v>
      </c>
      <c r="E1762" s="8">
        <v>124.8</v>
      </c>
      <c r="F1762" s="8">
        <v>1291.67</v>
      </c>
      <c r="G1762" s="8">
        <v>2945.9</v>
      </c>
      <c r="H1762" s="8">
        <v>3991.67</v>
      </c>
      <c r="I1762" s="8">
        <v>29277.79</v>
      </c>
    </row>
    <row r="1763" ht="15.75" customHeight="1">
      <c r="A1763" s="3" t="s">
        <v>8404</v>
      </c>
      <c r="B1763" s="8">
        <v>29.0</v>
      </c>
      <c r="C1763" s="8">
        <v>4477.812</v>
      </c>
      <c r="D1763" s="8">
        <v>3999.597</v>
      </c>
      <c r="E1763" s="8">
        <v>43.68</v>
      </c>
      <c r="F1763" s="8">
        <v>1316.07</v>
      </c>
      <c r="G1763" s="8">
        <v>3670.38</v>
      </c>
      <c r="H1763" s="8">
        <v>4637.82</v>
      </c>
      <c r="I1763" s="8">
        <v>16419.46</v>
      </c>
    </row>
    <row r="1764" ht="15.75" customHeight="1">
      <c r="A1764" s="3" t="s">
        <v>8405</v>
      </c>
      <c r="B1764" s="8">
        <v>49.0</v>
      </c>
      <c r="C1764" s="8">
        <v>3432.662</v>
      </c>
      <c r="D1764" s="8">
        <v>2462.473</v>
      </c>
      <c r="E1764" s="8">
        <v>796.53</v>
      </c>
      <c r="F1764" s="8">
        <v>2759.97</v>
      </c>
      <c r="G1764" s="8">
        <v>3011.36</v>
      </c>
      <c r="H1764" s="8">
        <v>3875.0</v>
      </c>
      <c r="I1764" s="8">
        <v>13798.05</v>
      </c>
    </row>
    <row r="1765" ht="15.75" customHeight="1">
      <c r="A1765" s="3" t="s">
        <v>8406</v>
      </c>
      <c r="B1765" s="8">
        <v>81.0</v>
      </c>
      <c r="C1765" s="8">
        <v>4495.901</v>
      </c>
      <c r="D1765" s="8">
        <v>8016.594</v>
      </c>
      <c r="E1765" s="8">
        <v>422.91</v>
      </c>
      <c r="F1765" s="8">
        <v>1506.95</v>
      </c>
      <c r="G1765" s="8">
        <v>2945.94</v>
      </c>
      <c r="H1765" s="8">
        <v>4843.76</v>
      </c>
      <c r="I1765" s="8">
        <v>68590.47</v>
      </c>
    </row>
    <row r="1766" ht="15.75" customHeight="1">
      <c r="A1766" s="3" t="s">
        <v>8407</v>
      </c>
      <c r="B1766" s="8">
        <v>28.0</v>
      </c>
      <c r="C1766" s="8">
        <v>3872.692</v>
      </c>
      <c r="D1766" s="8">
        <v>6214.898</v>
      </c>
      <c r="E1766" s="8">
        <v>124.18</v>
      </c>
      <c r="F1766" s="8">
        <v>1490.802</v>
      </c>
      <c r="G1766" s="8">
        <v>2307.735</v>
      </c>
      <c r="H1766" s="8">
        <v>4350.385</v>
      </c>
      <c r="I1766" s="8">
        <v>34305.75</v>
      </c>
    </row>
    <row r="1767" ht="15.75" customHeight="1">
      <c r="A1767" s="3" t="s">
        <v>8408</v>
      </c>
      <c r="B1767" s="8">
        <v>29.0</v>
      </c>
      <c r="C1767" s="8">
        <v>2901.264</v>
      </c>
      <c r="D1767" s="8">
        <v>1777.992</v>
      </c>
      <c r="E1767" s="8">
        <v>340.99</v>
      </c>
      <c r="F1767" s="8">
        <v>1913.59</v>
      </c>
      <c r="G1767" s="8">
        <v>2501.0</v>
      </c>
      <c r="H1767" s="8">
        <v>3604.26</v>
      </c>
      <c r="I1767" s="8">
        <v>8327.07</v>
      </c>
    </row>
    <row r="1768" ht="15.75" customHeight="1">
      <c r="A1768" s="3" t="s">
        <v>8409</v>
      </c>
      <c r="B1768" s="8">
        <v>12.0</v>
      </c>
      <c r="C1768" s="8">
        <v>3567.388</v>
      </c>
      <c r="D1768" s="8">
        <v>4284.722</v>
      </c>
      <c r="E1768" s="8">
        <v>384.88</v>
      </c>
      <c r="F1768" s="8">
        <v>1165.082</v>
      </c>
      <c r="G1768" s="8">
        <v>2147.3</v>
      </c>
      <c r="H1768" s="8">
        <v>3124.215</v>
      </c>
      <c r="I1768" s="8">
        <v>13736.26</v>
      </c>
    </row>
    <row r="1769" ht="15.75" customHeight="1">
      <c r="A1769" s="3" t="s">
        <v>8410</v>
      </c>
      <c r="B1769" s="8">
        <v>24.0</v>
      </c>
      <c r="C1769" s="8">
        <v>5535.57</v>
      </c>
      <c r="D1769" s="8">
        <v>5497.834</v>
      </c>
      <c r="E1769" s="8">
        <v>653.05</v>
      </c>
      <c r="F1769" s="8">
        <v>2231.665</v>
      </c>
      <c r="G1769" s="8">
        <v>3480.19</v>
      </c>
      <c r="H1769" s="8">
        <v>6515.608</v>
      </c>
      <c r="I1769" s="8">
        <v>20793.91</v>
      </c>
    </row>
    <row r="1770" ht="15.75" customHeight="1">
      <c r="A1770" s="3" t="s">
        <v>8411</v>
      </c>
      <c r="B1770" s="8">
        <v>64.0</v>
      </c>
      <c r="C1770" s="8">
        <v>3912.43</v>
      </c>
      <c r="D1770" s="8">
        <v>6126.792</v>
      </c>
      <c r="E1770" s="8">
        <v>257.14</v>
      </c>
      <c r="F1770" s="8">
        <v>1222.468</v>
      </c>
      <c r="G1770" s="8">
        <v>1953.83</v>
      </c>
      <c r="H1770" s="8">
        <v>3910.9</v>
      </c>
      <c r="I1770" s="8">
        <v>37267.08</v>
      </c>
    </row>
    <row r="1771" ht="15.75" customHeight="1">
      <c r="A1771" s="3" t="s">
        <v>8412</v>
      </c>
      <c r="B1771" s="8">
        <v>13.0</v>
      </c>
      <c r="C1771" s="8">
        <v>6081.575</v>
      </c>
      <c r="D1771" s="8">
        <v>8007.156</v>
      </c>
      <c r="E1771" s="8">
        <v>753.47</v>
      </c>
      <c r="F1771" s="8">
        <v>1527.88</v>
      </c>
      <c r="G1771" s="8">
        <v>2962.52</v>
      </c>
      <c r="H1771" s="8">
        <v>5597.18</v>
      </c>
      <c r="I1771" s="8">
        <v>23973.15</v>
      </c>
    </row>
    <row r="1772" ht="15.75" customHeight="1">
      <c r="A1772" s="3" t="s">
        <v>8413</v>
      </c>
      <c r="B1772" s="8">
        <v>24.0</v>
      </c>
      <c r="C1772" s="8">
        <v>4786.411</v>
      </c>
      <c r="D1772" s="8">
        <v>4208.886</v>
      </c>
      <c r="E1772" s="8">
        <v>753.47</v>
      </c>
      <c r="F1772" s="8">
        <v>2662.785</v>
      </c>
      <c r="G1772" s="8">
        <v>3004.1</v>
      </c>
      <c r="H1772" s="8">
        <v>4718.218</v>
      </c>
      <c r="I1772" s="8">
        <v>14311.11</v>
      </c>
    </row>
    <row r="1773" ht="15.75" customHeight="1">
      <c r="A1773" s="3" t="s">
        <v>8414</v>
      </c>
      <c r="B1773" s="8">
        <v>67.0</v>
      </c>
      <c r="C1773" s="8">
        <v>7305.292</v>
      </c>
      <c r="D1773" s="8">
        <v>16936.69</v>
      </c>
      <c r="E1773" s="8">
        <v>753.47</v>
      </c>
      <c r="F1773" s="8">
        <v>1587.675</v>
      </c>
      <c r="G1773" s="8">
        <v>2560.52</v>
      </c>
      <c r="H1773" s="8">
        <v>4175.86</v>
      </c>
      <c r="I1773" s="8">
        <v>112306.97</v>
      </c>
    </row>
    <row r="1774" ht="15.75" customHeight="1">
      <c r="A1774" s="3" t="s">
        <v>8415</v>
      </c>
      <c r="B1774" s="8">
        <v>20.0</v>
      </c>
      <c r="C1774" s="8">
        <v>4312.171</v>
      </c>
      <c r="D1774" s="8">
        <v>5088.377</v>
      </c>
      <c r="E1774" s="8">
        <v>861.11</v>
      </c>
      <c r="F1774" s="8">
        <v>1522.572</v>
      </c>
      <c r="G1774" s="8">
        <v>1974.375</v>
      </c>
      <c r="H1774" s="8">
        <v>4462.96</v>
      </c>
      <c r="I1774" s="8">
        <v>19187.01</v>
      </c>
    </row>
    <row r="1775" ht="15.75" customHeight="1">
      <c r="A1775" s="3" t="s">
        <v>8416</v>
      </c>
      <c r="B1775" s="8">
        <v>68.0</v>
      </c>
      <c r="C1775" s="8">
        <v>7480.448</v>
      </c>
      <c r="D1775" s="8">
        <v>18477.456</v>
      </c>
      <c r="E1775" s="8">
        <v>32.32</v>
      </c>
      <c r="F1775" s="8">
        <v>1506.95</v>
      </c>
      <c r="G1775" s="8">
        <v>2916.38</v>
      </c>
      <c r="H1775" s="8">
        <v>5536.085</v>
      </c>
      <c r="I1775" s="8">
        <v>135625.33</v>
      </c>
    </row>
    <row r="1776" ht="15.75" customHeight="1">
      <c r="A1776" s="3" t="s">
        <v>8417</v>
      </c>
      <c r="B1776" s="8">
        <v>25.0</v>
      </c>
      <c r="C1776" s="8">
        <v>5158.631</v>
      </c>
      <c r="D1776" s="8">
        <v>5214.73</v>
      </c>
      <c r="E1776" s="8">
        <v>1022.57</v>
      </c>
      <c r="F1776" s="8">
        <v>1845.25</v>
      </c>
      <c r="G1776" s="8">
        <v>3039.22</v>
      </c>
      <c r="H1776" s="8">
        <v>4831.77</v>
      </c>
      <c r="I1776" s="8">
        <v>20259.5</v>
      </c>
    </row>
    <row r="1777" ht="15.75" customHeight="1">
      <c r="A1777" s="3" t="s">
        <v>8418</v>
      </c>
      <c r="B1777" s="8">
        <v>34.0</v>
      </c>
      <c r="C1777" s="8">
        <v>3431.608</v>
      </c>
      <c r="D1777" s="8">
        <v>3431.551</v>
      </c>
      <c r="E1777" s="8">
        <v>230.48</v>
      </c>
      <c r="F1777" s="8">
        <v>1589.35</v>
      </c>
      <c r="G1777" s="8">
        <v>2474.525</v>
      </c>
      <c r="H1777" s="8">
        <v>3470.048</v>
      </c>
      <c r="I1777" s="8">
        <v>15064.12</v>
      </c>
    </row>
    <row r="1778" ht="15.75" customHeight="1">
      <c r="A1778" s="3" t="s">
        <v>8419</v>
      </c>
      <c r="B1778" s="8">
        <v>61.0</v>
      </c>
      <c r="C1778" s="8">
        <v>5141.343</v>
      </c>
      <c r="D1778" s="8">
        <v>9361.422</v>
      </c>
      <c r="E1778" s="8">
        <v>129.17</v>
      </c>
      <c r="F1778" s="8">
        <v>1435.18</v>
      </c>
      <c r="G1778" s="8">
        <v>2551.45</v>
      </c>
      <c r="H1778" s="8">
        <v>4413.16</v>
      </c>
      <c r="I1778" s="8">
        <v>56951.21</v>
      </c>
    </row>
    <row r="1779" ht="15.75" customHeight="1">
      <c r="A1779" s="3" t="s">
        <v>8420</v>
      </c>
      <c r="B1779" s="8">
        <v>21.0</v>
      </c>
      <c r="C1779" s="8">
        <v>5956.234</v>
      </c>
      <c r="D1779" s="8">
        <v>6682.262</v>
      </c>
      <c r="E1779" s="8">
        <v>717.59</v>
      </c>
      <c r="F1779" s="8">
        <v>1614.59</v>
      </c>
      <c r="G1779" s="8">
        <v>3162.38</v>
      </c>
      <c r="H1779" s="8">
        <v>5920.16</v>
      </c>
      <c r="I1779" s="8">
        <v>26396.06</v>
      </c>
    </row>
    <row r="1780" ht="15.75" customHeight="1">
      <c r="A1780" s="3" t="s">
        <v>8421</v>
      </c>
      <c r="B1780" s="8">
        <v>52.0</v>
      </c>
      <c r="C1780" s="8">
        <v>5215.929</v>
      </c>
      <c r="D1780" s="8">
        <v>22427.61</v>
      </c>
      <c r="E1780" s="8">
        <v>107.64</v>
      </c>
      <c r="F1780" s="8">
        <v>358.8</v>
      </c>
      <c r="G1780" s="8">
        <v>467.655</v>
      </c>
      <c r="H1780" s="8">
        <v>1797.64</v>
      </c>
      <c r="I1780" s="8">
        <v>160064.03</v>
      </c>
    </row>
    <row r="1781" ht="15.75" customHeight="1">
      <c r="A1781" s="3" t="s">
        <v>8422</v>
      </c>
      <c r="B1781" s="8">
        <v>65.0</v>
      </c>
      <c r="C1781" s="8">
        <v>9192.68</v>
      </c>
      <c r="D1781" s="8">
        <v>16008.659</v>
      </c>
      <c r="E1781" s="8">
        <v>340.54</v>
      </c>
      <c r="F1781" s="8">
        <v>1277.07</v>
      </c>
      <c r="G1781" s="8">
        <v>2798.62</v>
      </c>
      <c r="H1781" s="8">
        <v>7250.84</v>
      </c>
      <c r="I1781" s="8">
        <v>69928.28</v>
      </c>
    </row>
    <row r="1782" ht="15.75" customHeight="1">
      <c r="A1782" s="3" t="s">
        <v>8423</v>
      </c>
      <c r="B1782" s="8">
        <v>24.0</v>
      </c>
      <c r="C1782" s="8">
        <v>5186.054</v>
      </c>
      <c r="D1782" s="8">
        <v>7792.025</v>
      </c>
      <c r="E1782" s="8">
        <v>448.08</v>
      </c>
      <c r="F1782" s="8">
        <v>1418.145</v>
      </c>
      <c r="G1782" s="8">
        <v>2796.945</v>
      </c>
      <c r="H1782" s="8">
        <v>4413.73</v>
      </c>
      <c r="I1782" s="8">
        <v>33513.28</v>
      </c>
    </row>
    <row r="1783" ht="15.75" customHeight="1">
      <c r="A1783" s="3" t="s">
        <v>8424</v>
      </c>
      <c r="B1783" s="8">
        <v>27.0</v>
      </c>
      <c r="C1783" s="8">
        <v>3236.605</v>
      </c>
      <c r="D1783" s="8">
        <v>2589.475</v>
      </c>
      <c r="E1783" s="8">
        <v>80.73</v>
      </c>
      <c r="F1783" s="8">
        <v>1472.015</v>
      </c>
      <c r="G1783" s="8">
        <v>2798.62</v>
      </c>
      <c r="H1783" s="8">
        <v>3733.635</v>
      </c>
      <c r="I1783" s="8">
        <v>11797.14</v>
      </c>
    </row>
    <row r="1784" ht="15.75" customHeight="1">
      <c r="A1784" s="3" t="s">
        <v>8425</v>
      </c>
      <c r="B1784" s="8">
        <v>73.0</v>
      </c>
      <c r="C1784" s="8">
        <v>4545.353</v>
      </c>
      <c r="D1784" s="8">
        <v>5607.647</v>
      </c>
      <c r="E1784" s="8">
        <v>68.8</v>
      </c>
      <c r="F1784" s="8">
        <v>1808.34</v>
      </c>
      <c r="G1784" s="8">
        <v>2960.08</v>
      </c>
      <c r="H1784" s="8">
        <v>4193.79</v>
      </c>
      <c r="I1784" s="8">
        <v>36070.22</v>
      </c>
    </row>
    <row r="1785" ht="15.75" customHeight="1">
      <c r="A1785" s="3" t="s">
        <v>8426</v>
      </c>
      <c r="B1785" s="8">
        <v>27.0</v>
      </c>
      <c r="C1785" s="8">
        <v>6375.951</v>
      </c>
      <c r="D1785" s="8">
        <v>9330.672</v>
      </c>
      <c r="E1785" s="8">
        <v>189.95</v>
      </c>
      <c r="F1785" s="8">
        <v>825.235</v>
      </c>
      <c r="G1785" s="8">
        <v>3648.44</v>
      </c>
      <c r="H1785" s="8">
        <v>6727.53</v>
      </c>
      <c r="I1785" s="8">
        <v>42189.45</v>
      </c>
    </row>
    <row r="1786" ht="15.75" customHeight="1">
      <c r="A1786" s="3" t="s">
        <v>8427</v>
      </c>
      <c r="B1786" s="8">
        <v>18.0</v>
      </c>
      <c r="C1786" s="8">
        <v>3424.931</v>
      </c>
      <c r="D1786" s="8">
        <v>3966.9</v>
      </c>
      <c r="E1786" s="8">
        <v>735.07</v>
      </c>
      <c r="F1786" s="8">
        <v>1711.46</v>
      </c>
      <c r="G1786" s="8">
        <v>1973.38</v>
      </c>
      <c r="H1786" s="8">
        <v>3523.8</v>
      </c>
      <c r="I1786" s="8">
        <v>17517.62</v>
      </c>
    </row>
    <row r="1787" ht="15.75" customHeight="1">
      <c r="A1787" s="3" t="s">
        <v>8428</v>
      </c>
      <c r="B1787" s="8">
        <v>41.0</v>
      </c>
      <c r="C1787" s="8">
        <v>4747.929</v>
      </c>
      <c r="D1787" s="8">
        <v>6961.339</v>
      </c>
      <c r="E1787" s="8">
        <v>274.59</v>
      </c>
      <c r="F1787" s="8">
        <v>951.69</v>
      </c>
      <c r="G1787" s="8">
        <v>2045.14</v>
      </c>
      <c r="H1787" s="8">
        <v>4843.76</v>
      </c>
      <c r="I1787" s="8">
        <v>34319.23</v>
      </c>
    </row>
    <row r="1788" ht="15.75" customHeight="1">
      <c r="A1788" s="3" t="s">
        <v>8429</v>
      </c>
      <c r="B1788" s="8">
        <v>13.0</v>
      </c>
      <c r="C1788" s="8">
        <v>4528.441</v>
      </c>
      <c r="D1788" s="8">
        <v>3624.706</v>
      </c>
      <c r="E1788" s="8">
        <v>826.65</v>
      </c>
      <c r="F1788" s="8">
        <v>1927.16</v>
      </c>
      <c r="G1788" s="8">
        <v>2726.85</v>
      </c>
      <c r="H1788" s="8">
        <v>9149.33</v>
      </c>
      <c r="I1788" s="8">
        <v>9687.53</v>
      </c>
    </row>
    <row r="1789" ht="15.75" customHeight="1">
      <c r="A1789" s="3" t="s">
        <v>8430</v>
      </c>
      <c r="B1789" s="8">
        <v>28.0</v>
      </c>
      <c r="C1789" s="8">
        <v>6110.018</v>
      </c>
      <c r="D1789" s="8">
        <v>5791.66</v>
      </c>
      <c r="E1789" s="8">
        <v>232.42</v>
      </c>
      <c r="F1789" s="8">
        <v>2098.955</v>
      </c>
      <c r="G1789" s="8">
        <v>3229.14</v>
      </c>
      <c r="H1789" s="8">
        <v>7715.188</v>
      </c>
      <c r="I1789" s="8">
        <v>21750.04</v>
      </c>
    </row>
    <row r="1790" ht="15.75" customHeight="1">
      <c r="A1790" s="3" t="s">
        <v>8431</v>
      </c>
      <c r="B1790" s="8">
        <v>75.0</v>
      </c>
      <c r="C1790" s="8">
        <v>10247.128</v>
      </c>
      <c r="D1790" s="8">
        <v>25096.712</v>
      </c>
      <c r="E1790" s="8">
        <v>40.76</v>
      </c>
      <c r="F1790" s="8">
        <v>2152.785</v>
      </c>
      <c r="G1790" s="8">
        <v>3967.54</v>
      </c>
      <c r="H1790" s="8">
        <v>7778.98</v>
      </c>
      <c r="I1790" s="8">
        <v>207205.36</v>
      </c>
    </row>
    <row r="1791" ht="15.75" customHeight="1">
      <c r="A1791" s="3" t="s">
        <v>8432</v>
      </c>
      <c r="B1791" s="8">
        <v>20.0</v>
      </c>
      <c r="C1791" s="8">
        <v>2508.172</v>
      </c>
      <c r="D1791" s="8">
        <v>3371.675</v>
      </c>
      <c r="E1791" s="8">
        <v>295.71</v>
      </c>
      <c r="F1791" s="8">
        <v>984.898</v>
      </c>
      <c r="G1791" s="8">
        <v>1264.76</v>
      </c>
      <c r="H1791" s="8">
        <v>2545.568</v>
      </c>
      <c r="I1791" s="8">
        <v>14531.44</v>
      </c>
    </row>
    <row r="1792" ht="15.75" customHeight="1">
      <c r="A1792" s="3" t="s">
        <v>8433</v>
      </c>
      <c r="B1792" s="8">
        <v>23.0</v>
      </c>
      <c r="C1792" s="8">
        <v>3818.698</v>
      </c>
      <c r="D1792" s="8">
        <v>2342.383</v>
      </c>
      <c r="E1792" s="8">
        <v>753.47</v>
      </c>
      <c r="F1792" s="8">
        <v>2504.925</v>
      </c>
      <c r="G1792" s="8">
        <v>3444.42</v>
      </c>
      <c r="H1792" s="8">
        <v>4767.375</v>
      </c>
      <c r="I1792" s="8">
        <v>10654.35</v>
      </c>
    </row>
    <row r="1793" ht="15.75" customHeight="1">
      <c r="A1793" s="3" t="s">
        <v>8434</v>
      </c>
      <c r="B1793" s="8">
        <v>64.0</v>
      </c>
      <c r="C1793" s="8">
        <v>9103.907</v>
      </c>
      <c r="D1793" s="8">
        <v>20032.84</v>
      </c>
      <c r="E1793" s="8">
        <v>272.12</v>
      </c>
      <c r="F1793" s="8">
        <v>1614.597</v>
      </c>
      <c r="G1793" s="8">
        <v>3167.65</v>
      </c>
      <c r="H1793" s="8">
        <v>4827.582</v>
      </c>
      <c r="I1793" s="8">
        <v>123537.67</v>
      </c>
    </row>
    <row r="1794" ht="15.75" customHeight="1">
      <c r="A1794" s="3" t="s">
        <v>8435</v>
      </c>
      <c r="B1794" s="8">
        <v>19.0</v>
      </c>
      <c r="C1794" s="8">
        <v>6164.587</v>
      </c>
      <c r="D1794" s="8">
        <v>6589.384</v>
      </c>
      <c r="E1794" s="8">
        <v>334.88</v>
      </c>
      <c r="F1794" s="8">
        <v>2421.88</v>
      </c>
      <c r="G1794" s="8">
        <v>4305.56</v>
      </c>
      <c r="H1794" s="8">
        <v>5758.135</v>
      </c>
      <c r="I1794" s="8">
        <v>25989.21</v>
      </c>
    </row>
    <row r="1795" ht="15.75" customHeight="1">
      <c r="A1795" s="3" t="s">
        <v>8436</v>
      </c>
      <c r="B1795" s="8">
        <v>20.0</v>
      </c>
      <c r="C1795" s="8">
        <v>6256.829</v>
      </c>
      <c r="D1795" s="8">
        <v>7399.584</v>
      </c>
      <c r="E1795" s="8">
        <v>351.22</v>
      </c>
      <c r="F1795" s="8">
        <v>1829.87</v>
      </c>
      <c r="G1795" s="8">
        <v>2575.67</v>
      </c>
      <c r="H1795" s="8">
        <v>6889.03</v>
      </c>
      <c r="I1795" s="8">
        <v>23353.57</v>
      </c>
    </row>
    <row r="1796" ht="15.75" customHeight="1">
      <c r="A1796" s="3" t="s">
        <v>8437</v>
      </c>
      <c r="B1796" s="8">
        <v>58.0</v>
      </c>
      <c r="C1796" s="8">
        <v>6798.234</v>
      </c>
      <c r="D1796" s="8">
        <v>11560.177</v>
      </c>
      <c r="E1796" s="8">
        <v>240.09</v>
      </c>
      <c r="F1796" s="8">
        <v>1734.028</v>
      </c>
      <c r="G1796" s="8">
        <v>3390.615</v>
      </c>
      <c r="H1796" s="8">
        <v>5861.987</v>
      </c>
      <c r="I1796" s="8">
        <v>66601.63</v>
      </c>
    </row>
    <row r="1797" ht="15.75" customHeight="1">
      <c r="A1797" s="3" t="s">
        <v>8438</v>
      </c>
      <c r="B1797" s="8">
        <v>22.0</v>
      </c>
      <c r="C1797" s="8">
        <v>5657.075</v>
      </c>
      <c r="D1797" s="8">
        <v>6331.239</v>
      </c>
      <c r="E1797" s="8">
        <v>53.82</v>
      </c>
      <c r="F1797" s="8">
        <v>995.66</v>
      </c>
      <c r="G1797" s="8">
        <v>2737.425</v>
      </c>
      <c r="H1797" s="8">
        <v>9293.64</v>
      </c>
      <c r="I1797" s="8">
        <v>23355.39</v>
      </c>
    </row>
    <row r="1798" ht="15.75" customHeight="1">
      <c r="A1798" s="3" t="s">
        <v>8439</v>
      </c>
      <c r="B1798" s="8">
        <v>27.0</v>
      </c>
      <c r="C1798" s="8">
        <v>4208.625</v>
      </c>
      <c r="D1798" s="8">
        <v>6168.399</v>
      </c>
      <c r="E1798" s="8">
        <v>1004.64</v>
      </c>
      <c r="F1798" s="8">
        <v>1399.305</v>
      </c>
      <c r="G1798" s="8">
        <v>2152.51</v>
      </c>
      <c r="H1798" s="8">
        <v>4934.905</v>
      </c>
      <c r="I1798" s="8">
        <v>33089.57</v>
      </c>
    </row>
    <row r="1799" ht="15.75" customHeight="1">
      <c r="A1799" s="3" t="s">
        <v>8440</v>
      </c>
      <c r="B1799" s="8">
        <v>72.0</v>
      </c>
      <c r="C1799" s="8">
        <v>8195.682</v>
      </c>
      <c r="D1799" s="8">
        <v>18056.833</v>
      </c>
      <c r="E1799" s="8">
        <v>80.0</v>
      </c>
      <c r="F1799" s="8">
        <v>1614.62</v>
      </c>
      <c r="G1799" s="8">
        <v>3444.42</v>
      </c>
      <c r="H1799" s="8">
        <v>5294.575</v>
      </c>
      <c r="I1799" s="8">
        <v>134092.28</v>
      </c>
    </row>
    <row r="1800" ht="15.75" customHeight="1">
      <c r="A1800" s="3" t="s">
        <v>8441</v>
      </c>
      <c r="B1800" s="8">
        <v>14.0</v>
      </c>
      <c r="C1800" s="8">
        <v>11727.686</v>
      </c>
      <c r="D1800" s="8">
        <v>15424.306</v>
      </c>
      <c r="E1800" s="8">
        <v>1184.03</v>
      </c>
      <c r="F1800" s="8">
        <v>2312.0</v>
      </c>
      <c r="G1800" s="8">
        <v>2786.71</v>
      </c>
      <c r="H1800" s="8">
        <v>16867.315</v>
      </c>
      <c r="I1800" s="8">
        <v>39948.51</v>
      </c>
    </row>
    <row r="1801" ht="15.75" customHeight="1">
      <c r="A1801" s="3" t="s">
        <v>8442</v>
      </c>
      <c r="B1801" s="8">
        <v>14.0</v>
      </c>
      <c r="C1801" s="8">
        <v>6465.997</v>
      </c>
      <c r="D1801" s="8">
        <v>8136.634</v>
      </c>
      <c r="E1801" s="8">
        <v>874.76</v>
      </c>
      <c r="F1801" s="8">
        <v>1614.59</v>
      </c>
      <c r="G1801" s="8">
        <v>3202.305</v>
      </c>
      <c r="H1801" s="8">
        <v>5482.51</v>
      </c>
      <c r="I1801" s="8">
        <v>28546.42</v>
      </c>
    </row>
    <row r="1802" ht="15.75" customHeight="1">
      <c r="A1802" s="3" t="s">
        <v>8443</v>
      </c>
      <c r="B1802" s="8">
        <v>74.0</v>
      </c>
      <c r="C1802" s="8">
        <v>4023.622</v>
      </c>
      <c r="D1802" s="8">
        <v>5266.85</v>
      </c>
      <c r="E1802" s="8">
        <v>35.05</v>
      </c>
      <c r="F1802" s="8">
        <v>1198.955</v>
      </c>
      <c r="G1802" s="8">
        <v>2151.415</v>
      </c>
      <c r="H1802" s="8">
        <v>4305.368</v>
      </c>
      <c r="I1802" s="8">
        <v>23710.19</v>
      </c>
    </row>
    <row r="1803" ht="15.75" customHeight="1">
      <c r="A1803" s="3" t="s">
        <v>8444</v>
      </c>
      <c r="B1803" s="8">
        <v>21.0</v>
      </c>
      <c r="C1803" s="8">
        <v>4848.48</v>
      </c>
      <c r="D1803" s="8">
        <v>5594.623</v>
      </c>
      <c r="E1803" s="8">
        <v>805.68</v>
      </c>
      <c r="F1803" s="8">
        <v>1883.69</v>
      </c>
      <c r="G1803" s="8">
        <v>3383.79</v>
      </c>
      <c r="H1803" s="8">
        <v>5920.14</v>
      </c>
      <c r="I1803" s="8">
        <v>23933.11</v>
      </c>
    </row>
    <row r="1804" ht="15.75" customHeight="1">
      <c r="A1804" s="3" t="s">
        <v>8445</v>
      </c>
      <c r="B1804" s="8">
        <v>39.0</v>
      </c>
      <c r="C1804" s="8">
        <v>8881.113</v>
      </c>
      <c r="D1804" s="8">
        <v>21084.479</v>
      </c>
      <c r="E1804" s="8">
        <v>150.69</v>
      </c>
      <c r="F1804" s="8">
        <v>1441.995</v>
      </c>
      <c r="G1804" s="8">
        <v>2895.13</v>
      </c>
      <c r="H1804" s="8">
        <v>5733.39</v>
      </c>
      <c r="I1804" s="8">
        <v>116144.02</v>
      </c>
    </row>
    <row r="1805" ht="15.75" customHeight="1">
      <c r="A1805" s="3" t="s">
        <v>8446</v>
      </c>
      <c r="B1805" s="8">
        <v>24.0</v>
      </c>
      <c r="C1805" s="8">
        <v>10596.205</v>
      </c>
      <c r="D1805" s="8">
        <v>16638.072</v>
      </c>
      <c r="E1805" s="8">
        <v>107.63</v>
      </c>
      <c r="F1805" s="8">
        <v>2834.717</v>
      </c>
      <c r="G1805" s="8">
        <v>5081.305</v>
      </c>
      <c r="H1805" s="8">
        <v>7780.218</v>
      </c>
      <c r="I1805" s="8">
        <v>64583.26</v>
      </c>
    </row>
    <row r="1806" ht="15.75" customHeight="1">
      <c r="A1806" s="3" t="s">
        <v>8447</v>
      </c>
      <c r="B1806" s="8">
        <v>16.0</v>
      </c>
      <c r="C1806" s="8">
        <v>6819.877</v>
      </c>
      <c r="D1806" s="8">
        <v>8601.231</v>
      </c>
      <c r="E1806" s="8">
        <v>606.42</v>
      </c>
      <c r="F1806" s="8">
        <v>1088.69</v>
      </c>
      <c r="G1806" s="8">
        <v>2511.575</v>
      </c>
      <c r="H1806" s="8">
        <v>10327.86</v>
      </c>
      <c r="I1806" s="8">
        <v>32388.66</v>
      </c>
    </row>
    <row r="1807" ht="15.75" customHeight="1">
      <c r="A1807" s="3" t="s">
        <v>8448</v>
      </c>
      <c r="B1807" s="8">
        <v>57.0</v>
      </c>
      <c r="C1807" s="8">
        <v>6352.932</v>
      </c>
      <c r="D1807" s="8">
        <v>6655.852</v>
      </c>
      <c r="E1807" s="8">
        <v>500.51</v>
      </c>
      <c r="F1807" s="8">
        <v>1829.86</v>
      </c>
      <c r="G1807" s="8">
        <v>3605.91</v>
      </c>
      <c r="H1807" s="8">
        <v>9687.52</v>
      </c>
      <c r="I1807" s="8">
        <v>30533.86</v>
      </c>
    </row>
    <row r="1808" ht="15.75" customHeight="1">
      <c r="A1808" s="3" t="s">
        <v>8449</v>
      </c>
      <c r="B1808" s="8">
        <v>18.0</v>
      </c>
      <c r="C1808" s="8">
        <v>5484.122</v>
      </c>
      <c r="D1808" s="8">
        <v>5565.594</v>
      </c>
      <c r="E1808" s="8">
        <v>10.19</v>
      </c>
      <c r="F1808" s="8">
        <v>1095.228</v>
      </c>
      <c r="G1808" s="8">
        <v>3652.965</v>
      </c>
      <c r="H1808" s="8">
        <v>8282.722</v>
      </c>
      <c r="I1808" s="8">
        <v>19085.18</v>
      </c>
    </row>
    <row r="1809" ht="15.75" customHeight="1">
      <c r="A1809" s="3" t="s">
        <v>8450</v>
      </c>
      <c r="B1809" s="8">
        <v>23.0</v>
      </c>
      <c r="C1809" s="8">
        <v>3719.476</v>
      </c>
      <c r="D1809" s="8">
        <v>3357.804</v>
      </c>
      <c r="E1809" s="8">
        <v>50.23</v>
      </c>
      <c r="F1809" s="8">
        <v>2152.785</v>
      </c>
      <c r="G1809" s="8">
        <v>2522.79</v>
      </c>
      <c r="H1809" s="8">
        <v>4357.235</v>
      </c>
      <c r="I1809" s="8">
        <v>12916.69</v>
      </c>
    </row>
    <row r="1810" ht="15.75" customHeight="1">
      <c r="A1810" s="3" t="s">
        <v>8451</v>
      </c>
      <c r="B1810" s="8">
        <v>78.0</v>
      </c>
      <c r="C1810" s="8">
        <v>6478.121</v>
      </c>
      <c r="D1810" s="8">
        <v>6649.38</v>
      </c>
      <c r="E1810" s="8">
        <v>581.01</v>
      </c>
      <c r="F1810" s="8">
        <v>2300.785</v>
      </c>
      <c r="G1810" s="8">
        <v>3650.65</v>
      </c>
      <c r="H1810" s="8">
        <v>8069.868</v>
      </c>
      <c r="I1810" s="8">
        <v>33638.32</v>
      </c>
    </row>
    <row r="1811" ht="15.75" customHeight="1">
      <c r="A1811" s="3" t="s">
        <v>8452</v>
      </c>
      <c r="B1811" s="8">
        <v>28.0</v>
      </c>
      <c r="C1811" s="8">
        <v>7350.609</v>
      </c>
      <c r="D1811" s="8">
        <v>8350.476</v>
      </c>
      <c r="E1811" s="8">
        <v>129.17</v>
      </c>
      <c r="F1811" s="8">
        <v>2256.63</v>
      </c>
      <c r="G1811" s="8">
        <v>4808.095</v>
      </c>
      <c r="H1811" s="8">
        <v>10459.458</v>
      </c>
      <c r="I1811" s="8">
        <v>38579.06</v>
      </c>
    </row>
    <row r="1812" ht="15.75" customHeight="1">
      <c r="A1812" s="3" t="s">
        <v>8453</v>
      </c>
      <c r="B1812" s="8">
        <v>21.0</v>
      </c>
      <c r="C1812" s="8">
        <v>5289.956</v>
      </c>
      <c r="D1812" s="8">
        <v>5940.419</v>
      </c>
      <c r="E1812" s="8">
        <v>279.86</v>
      </c>
      <c r="F1812" s="8">
        <v>1614.58</v>
      </c>
      <c r="G1812" s="8">
        <v>3547.9</v>
      </c>
      <c r="H1812" s="8">
        <v>5716.69</v>
      </c>
      <c r="I1812" s="8">
        <v>22761.13</v>
      </c>
    </row>
    <row r="1813" ht="15.75" customHeight="1">
      <c r="A1813" s="3" t="s">
        <v>8454</v>
      </c>
      <c r="B1813" s="8">
        <v>57.0</v>
      </c>
      <c r="C1813" s="8">
        <v>4330.707</v>
      </c>
      <c r="D1813" s="8">
        <v>5385.042</v>
      </c>
      <c r="E1813" s="8">
        <v>53.7</v>
      </c>
      <c r="F1813" s="8">
        <v>1636.11</v>
      </c>
      <c r="G1813" s="8">
        <v>2736.58</v>
      </c>
      <c r="H1813" s="8">
        <v>4843.74</v>
      </c>
      <c r="I1813" s="8">
        <v>31783.81</v>
      </c>
    </row>
    <row r="1814" ht="15.75" customHeight="1">
      <c r="A1814" s="3" t="s">
        <v>8455</v>
      </c>
      <c r="B1814" s="8">
        <v>12.0</v>
      </c>
      <c r="C1814" s="8">
        <v>5527.097</v>
      </c>
      <c r="D1814" s="8">
        <v>10400.026</v>
      </c>
      <c r="E1814" s="8">
        <v>592.02</v>
      </c>
      <c r="F1814" s="8">
        <v>1839.49</v>
      </c>
      <c r="G1814" s="8">
        <v>2332.175</v>
      </c>
      <c r="H1814" s="8">
        <v>3540.01</v>
      </c>
      <c r="I1814" s="8">
        <v>38244.37</v>
      </c>
    </row>
    <row r="1815" ht="15.75" customHeight="1">
      <c r="A1815" s="3" t="s">
        <v>8456</v>
      </c>
      <c r="B1815" s="8">
        <v>16.0</v>
      </c>
      <c r="C1815" s="8">
        <v>6267.747</v>
      </c>
      <c r="D1815" s="8">
        <v>10530.006</v>
      </c>
      <c r="E1815" s="8">
        <v>1223.32</v>
      </c>
      <c r="F1815" s="8">
        <v>2048.308</v>
      </c>
      <c r="G1815" s="8">
        <v>3399.455</v>
      </c>
      <c r="H1815" s="8">
        <v>4084.35</v>
      </c>
      <c r="I1815" s="8">
        <v>43834.42</v>
      </c>
    </row>
    <row r="1816" ht="15.75" customHeight="1">
      <c r="A1816" s="3" t="s">
        <v>8457</v>
      </c>
      <c r="B1816" s="8">
        <v>64.0</v>
      </c>
      <c r="C1816" s="8">
        <v>6386.708</v>
      </c>
      <c r="D1816" s="8">
        <v>11857.213</v>
      </c>
      <c r="E1816" s="8">
        <v>129.17</v>
      </c>
      <c r="F1816" s="8">
        <v>1480.038</v>
      </c>
      <c r="G1816" s="8">
        <v>2332.175</v>
      </c>
      <c r="H1816" s="8">
        <v>6820.65</v>
      </c>
      <c r="I1816" s="8">
        <v>73086.98</v>
      </c>
    </row>
    <row r="1817" ht="15.75" customHeight="1">
      <c r="A1817" s="3" t="s">
        <v>8458</v>
      </c>
      <c r="B1817" s="8">
        <v>29.0</v>
      </c>
      <c r="C1817" s="8">
        <v>6480.461</v>
      </c>
      <c r="D1817" s="8">
        <v>9210.791</v>
      </c>
      <c r="E1817" s="8">
        <v>47.56</v>
      </c>
      <c r="F1817" s="8">
        <v>1022.57</v>
      </c>
      <c r="G1817" s="8">
        <v>3328.69</v>
      </c>
      <c r="H1817" s="8">
        <v>6458.4</v>
      </c>
      <c r="I1817" s="8">
        <v>35303.34</v>
      </c>
    </row>
    <row r="1818" ht="15.75" customHeight="1">
      <c r="A1818" s="3" t="s">
        <v>8459</v>
      </c>
      <c r="B1818" s="8">
        <v>23.0</v>
      </c>
      <c r="C1818" s="8">
        <v>4264.662</v>
      </c>
      <c r="D1818" s="8">
        <v>4473.838</v>
      </c>
      <c r="E1818" s="8">
        <v>81.12</v>
      </c>
      <c r="F1818" s="8">
        <v>1291.67</v>
      </c>
      <c r="G1818" s="8">
        <v>2798.62</v>
      </c>
      <c r="H1818" s="8">
        <v>4858.22</v>
      </c>
      <c r="I1818" s="8">
        <v>15697.39</v>
      </c>
    </row>
    <row r="1819" ht="15.75" customHeight="1">
      <c r="A1819" s="3" t="s">
        <v>8460</v>
      </c>
      <c r="B1819" s="8">
        <v>40.0</v>
      </c>
      <c r="C1819" s="8">
        <v>7510.099</v>
      </c>
      <c r="D1819" s="8">
        <v>11498.957</v>
      </c>
      <c r="E1819" s="8">
        <v>645.92</v>
      </c>
      <c r="F1819" s="8">
        <v>1525.188</v>
      </c>
      <c r="G1819" s="8">
        <v>2937.955</v>
      </c>
      <c r="H1819" s="8">
        <v>8049.577</v>
      </c>
      <c r="I1819" s="8">
        <v>53551.82</v>
      </c>
    </row>
    <row r="1820" ht="15.75" customHeight="1">
      <c r="A1820" s="3" t="s">
        <v>8461</v>
      </c>
      <c r="B1820" s="8">
        <v>10.0</v>
      </c>
      <c r="C1820" s="8">
        <v>10391.058</v>
      </c>
      <c r="D1820" s="8">
        <v>15238.676</v>
      </c>
      <c r="E1820" s="8">
        <v>1044.1</v>
      </c>
      <c r="F1820" s="8">
        <v>2895.26</v>
      </c>
      <c r="G1820" s="8">
        <v>3918.045</v>
      </c>
      <c r="H1820" s="8">
        <v>12270.835</v>
      </c>
      <c r="I1820" s="8">
        <v>51250.03</v>
      </c>
    </row>
    <row r="1821" ht="15.75" customHeight="1">
      <c r="A1821" s="3" t="s">
        <v>8462</v>
      </c>
      <c r="B1821" s="8">
        <v>19.0</v>
      </c>
      <c r="C1821" s="8">
        <v>6040.643</v>
      </c>
      <c r="D1821" s="8">
        <v>5583.263</v>
      </c>
      <c r="E1821" s="8">
        <v>271.25</v>
      </c>
      <c r="F1821" s="8">
        <v>2081.015</v>
      </c>
      <c r="G1821" s="8">
        <v>3229.17</v>
      </c>
      <c r="H1821" s="8">
        <v>9870.855</v>
      </c>
      <c r="I1821" s="8">
        <v>20077.07</v>
      </c>
    </row>
    <row r="1822" ht="15.75" customHeight="1">
      <c r="A1822" s="3" t="s">
        <v>8463</v>
      </c>
      <c r="B1822" s="8">
        <v>34.0</v>
      </c>
      <c r="C1822" s="8">
        <v>5315.199</v>
      </c>
      <c r="D1822" s="8">
        <v>5546.716</v>
      </c>
      <c r="E1822" s="8">
        <v>43.06</v>
      </c>
      <c r="F1822" s="8">
        <v>2056.3</v>
      </c>
      <c r="G1822" s="8">
        <v>3457.685</v>
      </c>
      <c r="H1822" s="8">
        <v>6789.79</v>
      </c>
      <c r="I1822" s="8">
        <v>28043.55</v>
      </c>
    </row>
    <row r="1823" ht="15.75" customHeight="1">
      <c r="A1823" s="3" t="s">
        <v>8464</v>
      </c>
      <c r="B1823" s="8">
        <v>11.0</v>
      </c>
      <c r="C1823" s="8">
        <v>5951.55</v>
      </c>
      <c r="D1823" s="8">
        <v>3966.139</v>
      </c>
      <c r="E1823" s="8">
        <v>2083.33</v>
      </c>
      <c r="F1823" s="8">
        <v>3121.53</v>
      </c>
      <c r="G1823" s="8">
        <v>5297.86</v>
      </c>
      <c r="H1823" s="8">
        <v>6218.575</v>
      </c>
      <c r="I1823" s="8">
        <v>14253.56</v>
      </c>
    </row>
    <row r="1824" ht="15.75" customHeight="1">
      <c r="A1824" s="3" t="s">
        <v>8465</v>
      </c>
      <c r="B1824" s="8">
        <v>22.0</v>
      </c>
      <c r="C1824" s="8">
        <v>5286.855</v>
      </c>
      <c r="D1824" s="8">
        <v>7012.104</v>
      </c>
      <c r="E1824" s="8">
        <v>799.18</v>
      </c>
      <c r="F1824" s="8">
        <v>2060.78</v>
      </c>
      <c r="G1824" s="8">
        <v>3159.85</v>
      </c>
      <c r="H1824" s="8">
        <v>4778.222</v>
      </c>
      <c r="I1824" s="8">
        <v>32270.51</v>
      </c>
    </row>
    <row r="1825" ht="15.75" customHeight="1">
      <c r="A1825" s="3" t="s">
        <v>8466</v>
      </c>
      <c r="B1825" s="8">
        <v>167.0</v>
      </c>
      <c r="C1825" s="8">
        <v>2437.852</v>
      </c>
      <c r="D1825" s="8">
        <v>5922.603</v>
      </c>
      <c r="E1825" s="8">
        <v>107.64</v>
      </c>
      <c r="F1825" s="8">
        <v>358.8</v>
      </c>
      <c r="G1825" s="8">
        <v>447.04</v>
      </c>
      <c r="H1825" s="8">
        <v>549.715</v>
      </c>
      <c r="I1825" s="8">
        <v>41263.85</v>
      </c>
    </row>
    <row r="1826" ht="15.75" customHeight="1">
      <c r="A1826" s="3" t="s">
        <v>8467</v>
      </c>
      <c r="B1826" s="8">
        <v>16.0</v>
      </c>
      <c r="C1826" s="8">
        <v>7662.543</v>
      </c>
      <c r="D1826" s="8">
        <v>9792.091</v>
      </c>
      <c r="E1826" s="8">
        <v>161.46</v>
      </c>
      <c r="F1826" s="8">
        <v>1907.478</v>
      </c>
      <c r="G1826" s="8">
        <v>2560.04</v>
      </c>
      <c r="H1826" s="8">
        <v>8745.675</v>
      </c>
      <c r="I1826" s="8">
        <v>31637.57</v>
      </c>
    </row>
    <row r="1827" ht="15.75" customHeight="1">
      <c r="A1827" s="3" t="s">
        <v>8468</v>
      </c>
      <c r="B1827" s="8">
        <v>17.0</v>
      </c>
      <c r="C1827" s="8">
        <v>8537.682</v>
      </c>
      <c r="D1827" s="8">
        <v>9479.889</v>
      </c>
      <c r="E1827" s="8">
        <v>837.2</v>
      </c>
      <c r="F1827" s="8">
        <v>2745.89</v>
      </c>
      <c r="G1827" s="8">
        <v>4994.47</v>
      </c>
      <c r="H1827" s="8">
        <v>8448.8</v>
      </c>
      <c r="I1827" s="8">
        <v>29562.37</v>
      </c>
    </row>
    <row r="1828" ht="15.75" customHeight="1">
      <c r="A1828" s="3" t="s">
        <v>8469</v>
      </c>
      <c r="B1828" s="8">
        <v>68.0</v>
      </c>
      <c r="C1828" s="8">
        <v>13354.683</v>
      </c>
      <c r="D1828" s="8">
        <v>40017.79</v>
      </c>
      <c r="E1828" s="8">
        <v>261.47</v>
      </c>
      <c r="F1828" s="8">
        <v>1270.133</v>
      </c>
      <c r="G1828" s="8">
        <v>3244.37</v>
      </c>
      <c r="H1828" s="8">
        <v>11860.27</v>
      </c>
      <c r="I1828" s="8">
        <v>321987.12</v>
      </c>
    </row>
    <row r="1829" ht="15.75" customHeight="1">
      <c r="A1829" s="3" t="s">
        <v>8470</v>
      </c>
      <c r="B1829" s="8">
        <v>10.0</v>
      </c>
      <c r="C1829" s="8">
        <v>9324.19</v>
      </c>
      <c r="D1829" s="8">
        <v>11663.958</v>
      </c>
      <c r="E1829" s="8">
        <v>1663.52</v>
      </c>
      <c r="F1829" s="8">
        <v>2758.72</v>
      </c>
      <c r="G1829" s="8">
        <v>3170.755</v>
      </c>
      <c r="H1829" s="8">
        <v>10044.198</v>
      </c>
      <c r="I1829" s="8">
        <v>31214.68</v>
      </c>
    </row>
    <row r="1830" ht="15.75" customHeight="1">
      <c r="A1830" s="3" t="s">
        <v>8471</v>
      </c>
      <c r="B1830" s="8">
        <v>28.0</v>
      </c>
      <c r="C1830" s="8">
        <v>6189.866</v>
      </c>
      <c r="D1830" s="8">
        <v>7463.376</v>
      </c>
      <c r="E1830" s="8">
        <v>1084.96</v>
      </c>
      <c r="F1830" s="8">
        <v>2163.402</v>
      </c>
      <c r="G1830" s="8">
        <v>3614.15</v>
      </c>
      <c r="H1830" s="8">
        <v>5474.753</v>
      </c>
      <c r="I1830" s="8">
        <v>30331.14</v>
      </c>
    </row>
    <row r="1831" ht="15.75" customHeight="1">
      <c r="A1831" s="3" t="s">
        <v>8472</v>
      </c>
      <c r="B1831" s="8">
        <v>37.0</v>
      </c>
      <c r="C1831" s="8">
        <v>6644.195</v>
      </c>
      <c r="D1831" s="8">
        <v>7668.651</v>
      </c>
      <c r="E1831" s="8">
        <v>672.52</v>
      </c>
      <c r="F1831" s="8">
        <v>1818.23</v>
      </c>
      <c r="G1831" s="8">
        <v>3300.92</v>
      </c>
      <c r="H1831" s="8">
        <v>8380.71</v>
      </c>
      <c r="I1831" s="8">
        <v>29673.59</v>
      </c>
    </row>
    <row r="1832" ht="15.75" customHeight="1">
      <c r="A1832" s="3" t="s">
        <v>8473</v>
      </c>
      <c r="B1832" s="8">
        <v>14.0</v>
      </c>
      <c r="C1832" s="8">
        <v>6659.9</v>
      </c>
      <c r="D1832" s="8">
        <v>3201.423</v>
      </c>
      <c r="E1832" s="8">
        <v>1016.71</v>
      </c>
      <c r="F1832" s="8">
        <v>5011.94</v>
      </c>
      <c r="G1832" s="8">
        <v>6619.8</v>
      </c>
      <c r="H1832" s="8">
        <v>9075.302</v>
      </c>
      <c r="I1832" s="8">
        <v>11334.07</v>
      </c>
    </row>
    <row r="1833" ht="15.75" customHeight="1">
      <c r="A1833" s="3" t="s">
        <v>8474</v>
      </c>
      <c r="B1833" s="8">
        <v>16.0</v>
      </c>
      <c r="C1833" s="8">
        <v>5799.032</v>
      </c>
      <c r="D1833" s="8">
        <v>6422.296</v>
      </c>
      <c r="E1833" s="8">
        <v>803.54</v>
      </c>
      <c r="F1833" s="8">
        <v>2314.215</v>
      </c>
      <c r="G1833" s="8">
        <v>3051.475</v>
      </c>
      <c r="H1833" s="8">
        <v>6280.457</v>
      </c>
      <c r="I1833" s="8">
        <v>23649.24</v>
      </c>
    </row>
    <row r="1834" ht="15.75" customHeight="1">
      <c r="A1834" s="3" t="s">
        <v>8475</v>
      </c>
      <c r="B1834" s="8">
        <v>52.0</v>
      </c>
      <c r="C1834" s="8">
        <v>4251.06</v>
      </c>
      <c r="D1834" s="8">
        <v>4032.891</v>
      </c>
      <c r="E1834" s="8">
        <v>753.47</v>
      </c>
      <c r="F1834" s="8">
        <v>1547.315</v>
      </c>
      <c r="G1834" s="8">
        <v>2808.87</v>
      </c>
      <c r="H1834" s="8">
        <v>5226.768</v>
      </c>
      <c r="I1834" s="8">
        <v>21929.92</v>
      </c>
    </row>
    <row r="1835" ht="15.75" customHeight="1">
      <c r="A1835" s="3" t="s">
        <v>8476</v>
      </c>
      <c r="B1835" s="8">
        <v>6.0</v>
      </c>
      <c r="C1835" s="8">
        <v>15208.14</v>
      </c>
      <c r="D1835" s="8">
        <v>19713.472</v>
      </c>
      <c r="E1835" s="8">
        <v>2152.78</v>
      </c>
      <c r="F1835" s="8">
        <v>3135.36</v>
      </c>
      <c r="G1835" s="8">
        <v>8127.9</v>
      </c>
      <c r="H1835" s="8">
        <v>15194.1</v>
      </c>
      <c r="I1835" s="8">
        <v>53819.58</v>
      </c>
    </row>
    <row r="1836" ht="15.75" customHeight="1">
      <c r="A1836" s="3" t="s">
        <v>8477</v>
      </c>
      <c r="B1836" s="8">
        <v>12.0</v>
      </c>
      <c r="C1836" s="8">
        <v>3405.792</v>
      </c>
      <c r="D1836" s="8">
        <v>2736.274</v>
      </c>
      <c r="E1836" s="8">
        <v>807.3</v>
      </c>
      <c r="F1836" s="8">
        <v>982.208</v>
      </c>
      <c r="G1836" s="8">
        <v>2929.235</v>
      </c>
      <c r="H1836" s="8">
        <v>4799.298</v>
      </c>
      <c r="I1836" s="8">
        <v>8252.31</v>
      </c>
    </row>
    <row r="1837" ht="15.75" customHeight="1">
      <c r="A1837" s="3" t="s">
        <v>8478</v>
      </c>
      <c r="B1837" s="8">
        <v>59.0</v>
      </c>
      <c r="C1837" s="8">
        <v>5173.677</v>
      </c>
      <c r="D1837" s="8">
        <v>6566.175</v>
      </c>
      <c r="E1837" s="8">
        <v>358.8</v>
      </c>
      <c r="F1837" s="8">
        <v>1590.905</v>
      </c>
      <c r="G1837" s="8">
        <v>2365.74</v>
      </c>
      <c r="H1837" s="8">
        <v>5481.465</v>
      </c>
      <c r="I1837" s="8">
        <v>28256.19</v>
      </c>
    </row>
    <row r="1838" ht="15.75" customHeight="1">
      <c r="A1838" s="3" t="s">
        <v>8479</v>
      </c>
      <c r="B1838" s="8">
        <v>26.0</v>
      </c>
      <c r="C1838" s="8">
        <v>7505.38</v>
      </c>
      <c r="D1838" s="8">
        <v>7697.847</v>
      </c>
      <c r="E1838" s="8">
        <v>428.41</v>
      </c>
      <c r="F1838" s="8">
        <v>2526.995</v>
      </c>
      <c r="G1838" s="8">
        <v>4976.625</v>
      </c>
      <c r="H1838" s="8">
        <v>8824.508</v>
      </c>
      <c r="I1838" s="8">
        <v>27986.18</v>
      </c>
    </row>
    <row r="1839" ht="15.75" customHeight="1">
      <c r="A1839" s="3" t="s">
        <v>8480</v>
      </c>
      <c r="B1839" s="8">
        <v>14.0</v>
      </c>
      <c r="C1839" s="8">
        <v>4867.635</v>
      </c>
      <c r="D1839" s="8">
        <v>4451.92</v>
      </c>
      <c r="E1839" s="8">
        <v>968.75</v>
      </c>
      <c r="F1839" s="8">
        <v>1431.858</v>
      </c>
      <c r="G1839" s="8">
        <v>4843.745</v>
      </c>
      <c r="H1839" s="8">
        <v>5664.488</v>
      </c>
      <c r="I1839" s="8">
        <v>16293.88</v>
      </c>
    </row>
    <row r="1840" ht="15.75" customHeight="1">
      <c r="A1840" s="3" t="s">
        <v>8481</v>
      </c>
      <c r="B1840" s="8">
        <v>43.0</v>
      </c>
      <c r="C1840" s="8">
        <v>4547.066</v>
      </c>
      <c r="D1840" s="8">
        <v>6019.776</v>
      </c>
      <c r="E1840" s="8">
        <v>44.19</v>
      </c>
      <c r="F1840" s="8">
        <v>1119.445</v>
      </c>
      <c r="G1840" s="8">
        <v>2368.06</v>
      </c>
      <c r="H1840" s="8">
        <v>5273.72</v>
      </c>
      <c r="I1840" s="8">
        <v>25472.14</v>
      </c>
    </row>
    <row r="1841" ht="15.75" customHeight="1">
      <c r="A1841" s="3" t="s">
        <v>8482</v>
      </c>
      <c r="B1841" s="8">
        <v>18.0</v>
      </c>
      <c r="C1841" s="8">
        <v>10673.252</v>
      </c>
      <c r="D1841" s="8">
        <v>14655.173</v>
      </c>
      <c r="E1841" s="8">
        <v>234.1</v>
      </c>
      <c r="F1841" s="8">
        <v>2187.92</v>
      </c>
      <c r="G1841" s="8">
        <v>4977.26</v>
      </c>
      <c r="H1841" s="8">
        <v>8568.005</v>
      </c>
      <c r="I1841" s="8">
        <v>45648.2</v>
      </c>
    </row>
    <row r="1842" ht="15.75" customHeight="1">
      <c r="A1842" s="3" t="s">
        <v>8483</v>
      </c>
      <c r="B1842" s="8">
        <v>8.0</v>
      </c>
      <c r="C1842" s="8">
        <v>6038.296</v>
      </c>
      <c r="D1842" s="8">
        <v>11512.452</v>
      </c>
      <c r="E1842" s="8">
        <v>107.64</v>
      </c>
      <c r="F1842" s="8">
        <v>1092.618</v>
      </c>
      <c r="G1842" s="8">
        <v>1811.885</v>
      </c>
      <c r="H1842" s="8">
        <v>4095.985</v>
      </c>
      <c r="I1842" s="8">
        <v>34288.65</v>
      </c>
    </row>
    <row r="1843" ht="15.75" customHeight="1">
      <c r="A1843" s="3" t="s">
        <v>8484</v>
      </c>
      <c r="B1843" s="8">
        <v>32.0</v>
      </c>
      <c r="C1843" s="8">
        <v>5358.598</v>
      </c>
      <c r="D1843" s="8">
        <v>5815.162</v>
      </c>
      <c r="E1843" s="8">
        <v>215.28</v>
      </c>
      <c r="F1843" s="8">
        <v>2370.35</v>
      </c>
      <c r="G1843" s="8">
        <v>3581.99</v>
      </c>
      <c r="H1843" s="8">
        <v>5442.713</v>
      </c>
      <c r="I1843" s="8">
        <v>24555.95</v>
      </c>
    </row>
    <row r="1844" ht="15.75" customHeight="1">
      <c r="A1844" s="3" t="s">
        <v>8485</v>
      </c>
      <c r="B1844" s="8">
        <v>14.0</v>
      </c>
      <c r="C1844" s="8">
        <v>15987.444</v>
      </c>
      <c r="D1844" s="8">
        <v>36456.652</v>
      </c>
      <c r="E1844" s="8">
        <v>861.11</v>
      </c>
      <c r="F1844" s="8">
        <v>2496.148</v>
      </c>
      <c r="G1844" s="8">
        <v>4859.89</v>
      </c>
      <c r="H1844" s="8">
        <v>7125.842</v>
      </c>
      <c r="I1844" s="8">
        <v>139930.9</v>
      </c>
    </row>
    <row r="1845" ht="15.75" customHeight="1">
      <c r="A1845" s="3" t="s">
        <v>8486</v>
      </c>
      <c r="B1845" s="8">
        <v>10.0</v>
      </c>
      <c r="C1845" s="8">
        <v>8549.264</v>
      </c>
      <c r="D1845" s="8">
        <v>6567.641</v>
      </c>
      <c r="E1845" s="8">
        <v>166.14</v>
      </c>
      <c r="F1845" s="8">
        <v>4850.738</v>
      </c>
      <c r="G1845" s="8">
        <v>7222.455</v>
      </c>
      <c r="H1845" s="8">
        <v>12488.458</v>
      </c>
      <c r="I1845" s="8">
        <v>21728.6</v>
      </c>
    </row>
    <row r="1846" ht="15.75" customHeight="1">
      <c r="A1846" s="3" t="s">
        <v>8487</v>
      </c>
      <c r="B1846" s="8">
        <v>36.0</v>
      </c>
      <c r="C1846" s="8">
        <v>5138.577</v>
      </c>
      <c r="D1846" s="8">
        <v>7293.169</v>
      </c>
      <c r="E1846" s="8">
        <v>148.8</v>
      </c>
      <c r="F1846" s="8">
        <v>1145.68</v>
      </c>
      <c r="G1846" s="8">
        <v>2732.695</v>
      </c>
      <c r="H1846" s="8">
        <v>5112.848</v>
      </c>
      <c r="I1846" s="8">
        <v>30363.6</v>
      </c>
    </row>
    <row r="1847" ht="15.75" customHeight="1">
      <c r="A1847" s="3" t="s">
        <v>8488</v>
      </c>
      <c r="B1847" s="8">
        <v>3.0</v>
      </c>
      <c r="C1847" s="8">
        <v>3540.13</v>
      </c>
      <c r="D1847" s="8">
        <v>1980.001</v>
      </c>
      <c r="E1847" s="8">
        <v>1291.67</v>
      </c>
      <c r="F1847" s="8">
        <v>2798.625</v>
      </c>
      <c r="G1847" s="8">
        <v>4305.58</v>
      </c>
      <c r="H1847" s="8">
        <v>4664.36</v>
      </c>
      <c r="I1847" s="8">
        <v>5023.14</v>
      </c>
    </row>
    <row r="1848" ht="15.75" customHeight="1">
      <c r="A1848" s="3" t="s">
        <v>8489</v>
      </c>
      <c r="B1848" s="8">
        <v>9.0</v>
      </c>
      <c r="C1848" s="8">
        <v>2054.906</v>
      </c>
      <c r="D1848" s="8">
        <v>2119.957</v>
      </c>
      <c r="E1848" s="8">
        <v>86.11</v>
      </c>
      <c r="F1848" s="8">
        <v>753.47</v>
      </c>
      <c r="G1848" s="8">
        <v>1506.95</v>
      </c>
      <c r="H1848" s="8">
        <v>1927.33</v>
      </c>
      <c r="I1848" s="8">
        <v>6027.73</v>
      </c>
    </row>
    <row r="1849" ht="15.75" customHeight="1">
      <c r="A1849" s="3" t="s">
        <v>8490</v>
      </c>
      <c r="B1849" s="8">
        <v>32.0</v>
      </c>
      <c r="C1849" s="8">
        <v>6152.435</v>
      </c>
      <c r="D1849" s="8">
        <v>7507.275</v>
      </c>
      <c r="E1849" s="8">
        <v>358.8</v>
      </c>
      <c r="F1849" s="8">
        <v>1540.238</v>
      </c>
      <c r="G1849" s="8">
        <v>3098.525</v>
      </c>
      <c r="H1849" s="8">
        <v>9149.34</v>
      </c>
      <c r="I1849" s="8">
        <v>36774.25</v>
      </c>
    </row>
    <row r="1850" ht="15.75" customHeight="1">
      <c r="A1850" s="3" t="s">
        <v>8491</v>
      </c>
      <c r="B1850" s="8">
        <v>10.0</v>
      </c>
      <c r="C1850" s="8">
        <v>3419.192</v>
      </c>
      <c r="D1850" s="8">
        <v>4544.114</v>
      </c>
      <c r="E1850" s="8">
        <v>215.28</v>
      </c>
      <c r="F1850" s="8">
        <v>830.938</v>
      </c>
      <c r="G1850" s="8">
        <v>1734.35</v>
      </c>
      <c r="H1850" s="8">
        <v>2779.012</v>
      </c>
      <c r="I1850" s="8">
        <v>14462.88</v>
      </c>
    </row>
    <row r="1851" ht="15.75" customHeight="1">
      <c r="A1851" s="3" t="s">
        <v>8492</v>
      </c>
      <c r="B1851" s="8">
        <v>19.0</v>
      </c>
      <c r="C1851" s="8">
        <v>6086.844</v>
      </c>
      <c r="D1851" s="8">
        <v>7008.542</v>
      </c>
      <c r="E1851" s="8">
        <v>436.77</v>
      </c>
      <c r="F1851" s="8">
        <v>1743.66</v>
      </c>
      <c r="G1851" s="8">
        <v>4557.77</v>
      </c>
      <c r="H1851" s="8">
        <v>7076.43</v>
      </c>
      <c r="I1851" s="8">
        <v>29123.95</v>
      </c>
    </row>
    <row r="1852" ht="15.75" customHeight="1">
      <c r="A1852" s="3" t="s">
        <v>8493</v>
      </c>
      <c r="B1852" s="8">
        <v>26.0</v>
      </c>
      <c r="C1852" s="8">
        <v>4599.778</v>
      </c>
      <c r="D1852" s="8">
        <v>5108.723</v>
      </c>
      <c r="E1852" s="8">
        <v>245.75</v>
      </c>
      <c r="F1852" s="8">
        <v>1350.958</v>
      </c>
      <c r="G1852" s="8">
        <v>2779.465</v>
      </c>
      <c r="H1852" s="8">
        <v>5644.342</v>
      </c>
      <c r="I1852" s="8">
        <v>19224.97</v>
      </c>
    </row>
    <row r="1853" ht="15.75" customHeight="1">
      <c r="A1853" s="3" t="s">
        <v>8494</v>
      </c>
      <c r="B1853" s="8">
        <v>12.0</v>
      </c>
      <c r="C1853" s="8">
        <v>6922.94</v>
      </c>
      <c r="D1853" s="8">
        <v>10607.615</v>
      </c>
      <c r="E1853" s="8">
        <v>269.1</v>
      </c>
      <c r="F1853" s="8">
        <v>1104.755</v>
      </c>
      <c r="G1853" s="8">
        <v>2620.16</v>
      </c>
      <c r="H1853" s="8">
        <v>6127.44</v>
      </c>
      <c r="I1853" s="8">
        <v>34792.59</v>
      </c>
    </row>
    <row r="1854" ht="15.75" customHeight="1">
      <c r="A1854" s="3" t="s">
        <v>8495</v>
      </c>
      <c r="B1854" s="8">
        <v>8.0</v>
      </c>
      <c r="C1854" s="8">
        <v>3986.549</v>
      </c>
      <c r="D1854" s="8">
        <v>4837.669</v>
      </c>
      <c r="E1854" s="8">
        <v>269.1</v>
      </c>
      <c r="F1854" s="8">
        <v>1062.938</v>
      </c>
      <c r="G1854" s="8">
        <v>1458.51</v>
      </c>
      <c r="H1854" s="8">
        <v>5778.882</v>
      </c>
      <c r="I1854" s="8">
        <v>14417.15</v>
      </c>
    </row>
    <row r="1855" ht="15.75" customHeight="1">
      <c r="A1855" s="3" t="s">
        <v>8496</v>
      </c>
      <c r="B1855" s="8">
        <v>30.0</v>
      </c>
      <c r="C1855" s="8">
        <v>6274.732</v>
      </c>
      <c r="D1855" s="8">
        <v>7467.046</v>
      </c>
      <c r="E1855" s="8">
        <v>533.69</v>
      </c>
      <c r="F1855" s="8">
        <v>1149.045</v>
      </c>
      <c r="G1855" s="8">
        <v>3487.14</v>
      </c>
      <c r="H1855" s="8">
        <v>8623.04</v>
      </c>
      <c r="I1855" s="8">
        <v>30853.91</v>
      </c>
    </row>
    <row r="1856" ht="15.75" customHeight="1">
      <c r="A1856" s="3" t="s">
        <v>8497</v>
      </c>
      <c r="B1856" s="8">
        <v>10.0</v>
      </c>
      <c r="C1856" s="8">
        <v>8982.763</v>
      </c>
      <c r="D1856" s="8">
        <v>12403.795</v>
      </c>
      <c r="E1856" s="8">
        <v>861.12</v>
      </c>
      <c r="F1856" s="8">
        <v>1838.173</v>
      </c>
      <c r="G1856" s="8">
        <v>2731.155</v>
      </c>
      <c r="H1856" s="8">
        <v>7426.285</v>
      </c>
      <c r="I1856" s="8">
        <v>35040.66</v>
      </c>
    </row>
    <row r="1857" ht="15.75" customHeight="1">
      <c r="A1857" s="3" t="s">
        <v>8498</v>
      </c>
      <c r="B1857" s="8">
        <v>8.0</v>
      </c>
      <c r="C1857" s="8">
        <v>5487.731</v>
      </c>
      <c r="D1857" s="8">
        <v>6843.573</v>
      </c>
      <c r="E1857" s="8">
        <v>358.8</v>
      </c>
      <c r="F1857" s="8">
        <v>1278.117</v>
      </c>
      <c r="G1857" s="8">
        <v>3025.79</v>
      </c>
      <c r="H1857" s="8">
        <v>5851.448</v>
      </c>
      <c r="I1857" s="8">
        <v>20782.89</v>
      </c>
    </row>
    <row r="1858" ht="15.75" customHeight="1">
      <c r="A1858" s="3" t="s">
        <v>8499</v>
      </c>
      <c r="B1858" s="8">
        <v>26.0</v>
      </c>
      <c r="C1858" s="8">
        <v>5574.359</v>
      </c>
      <c r="D1858" s="8">
        <v>8268.893</v>
      </c>
      <c r="E1858" s="8">
        <v>452.57</v>
      </c>
      <c r="F1858" s="8">
        <v>1477.35</v>
      </c>
      <c r="G1858" s="8">
        <v>2260.42</v>
      </c>
      <c r="H1858" s="8">
        <v>4933.445</v>
      </c>
      <c r="I1858" s="8">
        <v>38281.39</v>
      </c>
    </row>
    <row r="1859" ht="15.75" customHeight="1">
      <c r="A1859" s="3" t="s">
        <v>8500</v>
      </c>
      <c r="B1859" s="8">
        <v>40.0</v>
      </c>
      <c r="C1859" s="8">
        <v>4287.071</v>
      </c>
      <c r="D1859" s="8">
        <v>17512.879</v>
      </c>
      <c r="E1859" s="8">
        <v>146.25</v>
      </c>
      <c r="F1859" s="8">
        <v>358.8</v>
      </c>
      <c r="G1859" s="8">
        <v>452.625</v>
      </c>
      <c r="H1859" s="8">
        <v>2348.578</v>
      </c>
      <c r="I1859" s="8">
        <v>111599.11</v>
      </c>
    </row>
    <row r="1860" ht="15.75" customHeight="1">
      <c r="A1860" s="3" t="s">
        <v>8501</v>
      </c>
      <c r="B1860" s="8">
        <v>38.0</v>
      </c>
      <c r="C1860" s="8">
        <v>6135.568</v>
      </c>
      <c r="D1860" s="8">
        <v>8430.355</v>
      </c>
      <c r="E1860" s="8">
        <v>358.8</v>
      </c>
      <c r="F1860" s="8">
        <v>1687.258</v>
      </c>
      <c r="G1860" s="8">
        <v>2717.555</v>
      </c>
      <c r="H1860" s="8">
        <v>5878.14</v>
      </c>
      <c r="I1860" s="8">
        <v>35262.49</v>
      </c>
    </row>
    <row r="1861" ht="15.75" customHeight="1">
      <c r="A1861" s="3" t="s">
        <v>8502</v>
      </c>
      <c r="B1861" s="8">
        <v>13.0</v>
      </c>
      <c r="C1861" s="8">
        <v>6343.195</v>
      </c>
      <c r="D1861" s="8">
        <v>5734.214</v>
      </c>
      <c r="E1861" s="8">
        <v>243.75</v>
      </c>
      <c r="F1861" s="8">
        <v>2260.43</v>
      </c>
      <c r="G1861" s="8">
        <v>3868.28</v>
      </c>
      <c r="H1861" s="8">
        <v>9687.4</v>
      </c>
      <c r="I1861" s="8">
        <v>18192.29</v>
      </c>
    </row>
    <row r="1862" ht="15.75" customHeight="1">
      <c r="A1862" s="3" t="s">
        <v>8503</v>
      </c>
      <c r="B1862" s="8">
        <v>20.0</v>
      </c>
      <c r="C1862" s="8">
        <v>6714.309</v>
      </c>
      <c r="D1862" s="8">
        <v>11433.729</v>
      </c>
      <c r="E1862" s="8">
        <v>2.69</v>
      </c>
      <c r="F1862" s="8">
        <v>753.47</v>
      </c>
      <c r="G1862" s="8">
        <v>1441.92</v>
      </c>
      <c r="H1862" s="8">
        <v>6365.178</v>
      </c>
      <c r="I1862" s="8">
        <v>46347.26</v>
      </c>
    </row>
    <row r="1863" ht="15.75" customHeight="1">
      <c r="A1863" s="3" t="s">
        <v>8504</v>
      </c>
      <c r="B1863" s="8">
        <v>29.0</v>
      </c>
      <c r="C1863" s="8">
        <v>7193.322</v>
      </c>
      <c r="D1863" s="8">
        <v>10234.194</v>
      </c>
      <c r="E1863" s="8">
        <v>140.51</v>
      </c>
      <c r="F1863" s="8">
        <v>1569.74</v>
      </c>
      <c r="G1863" s="8">
        <v>3121.52</v>
      </c>
      <c r="H1863" s="8">
        <v>8400.4</v>
      </c>
      <c r="I1863" s="8">
        <v>44327.36</v>
      </c>
    </row>
    <row r="1864" ht="15.75" customHeight="1">
      <c r="A1864" s="3" t="s">
        <v>8505</v>
      </c>
      <c r="B1864" s="8">
        <v>10.0</v>
      </c>
      <c r="C1864" s="8">
        <v>3024.033</v>
      </c>
      <c r="D1864" s="8">
        <v>2849.359</v>
      </c>
      <c r="E1864" s="8">
        <v>244.56</v>
      </c>
      <c r="F1864" s="8">
        <v>753.9</v>
      </c>
      <c r="G1864" s="8">
        <v>1721.655</v>
      </c>
      <c r="H1864" s="8">
        <v>5835.948</v>
      </c>
      <c r="I1864" s="8">
        <v>7381.05</v>
      </c>
    </row>
    <row r="1865" ht="15.75" customHeight="1">
      <c r="A1865" s="3" t="s">
        <v>8506</v>
      </c>
      <c r="B1865" s="8">
        <v>49.0</v>
      </c>
      <c r="C1865" s="8">
        <v>1086.958</v>
      </c>
      <c r="D1865" s="8">
        <v>2055.973</v>
      </c>
      <c r="E1865" s="8">
        <v>179.4</v>
      </c>
      <c r="F1865" s="8">
        <v>358.8</v>
      </c>
      <c r="G1865" s="8">
        <v>443.84</v>
      </c>
      <c r="H1865" s="8">
        <v>965.16</v>
      </c>
      <c r="I1865" s="8">
        <v>14054.57</v>
      </c>
    </row>
    <row r="1866" ht="15.75" customHeight="1">
      <c r="A1866" s="3" t="s">
        <v>8507</v>
      </c>
      <c r="B1866" s="8">
        <v>63.0</v>
      </c>
      <c r="C1866" s="8">
        <v>4090.519</v>
      </c>
      <c r="D1866" s="8">
        <v>10900.491</v>
      </c>
      <c r="E1866" s="8">
        <v>181.82</v>
      </c>
      <c r="F1866" s="8">
        <v>463.305</v>
      </c>
      <c r="G1866" s="8">
        <v>1528.47</v>
      </c>
      <c r="H1866" s="8">
        <v>3549.105</v>
      </c>
      <c r="I1866" s="8">
        <v>83958.36</v>
      </c>
    </row>
    <row r="1867" ht="15.75" customHeight="1">
      <c r="A1867" s="3" t="s">
        <v>8508</v>
      </c>
      <c r="B1867" s="8">
        <v>19.0</v>
      </c>
      <c r="C1867" s="8">
        <v>5476.968</v>
      </c>
      <c r="D1867" s="8">
        <v>7590.383</v>
      </c>
      <c r="E1867" s="8">
        <v>733.07</v>
      </c>
      <c r="F1867" s="8">
        <v>1580.83</v>
      </c>
      <c r="G1867" s="8">
        <v>2203.24</v>
      </c>
      <c r="H1867" s="8">
        <v>6276.12</v>
      </c>
      <c r="I1867" s="8">
        <v>32140.91</v>
      </c>
    </row>
    <row r="1868" ht="15.75" customHeight="1">
      <c r="A1868" s="3" t="s">
        <v>8509</v>
      </c>
      <c r="B1868" s="8">
        <v>21.0</v>
      </c>
      <c r="C1868" s="8">
        <v>7276.453</v>
      </c>
      <c r="D1868" s="8">
        <v>9869.712</v>
      </c>
      <c r="E1868" s="8">
        <v>1528.96</v>
      </c>
      <c r="F1868" s="8">
        <v>2690.98</v>
      </c>
      <c r="G1868" s="8">
        <v>3659.69</v>
      </c>
      <c r="H1868" s="8">
        <v>5091.06</v>
      </c>
      <c r="I1868" s="8">
        <v>37977.43</v>
      </c>
    </row>
    <row r="1869" ht="15.75" customHeight="1">
      <c r="A1869" s="3" t="s">
        <v>8510</v>
      </c>
      <c r="B1869" s="8">
        <v>43.0</v>
      </c>
      <c r="C1869" s="8">
        <v>9550.917</v>
      </c>
      <c r="D1869" s="8">
        <v>13670.776</v>
      </c>
      <c r="E1869" s="8">
        <v>107.64</v>
      </c>
      <c r="F1869" s="8">
        <v>2586.09</v>
      </c>
      <c r="G1869" s="8">
        <v>4566.51</v>
      </c>
      <c r="H1869" s="8">
        <v>10814.495</v>
      </c>
      <c r="I1869" s="8">
        <v>63279.12</v>
      </c>
    </row>
    <row r="1870" ht="15.75" customHeight="1">
      <c r="A1870" s="3" t="s">
        <v>8511</v>
      </c>
      <c r="B1870" s="8">
        <v>13.0</v>
      </c>
      <c r="C1870" s="8">
        <v>5137.465</v>
      </c>
      <c r="D1870" s="8">
        <v>5114.513</v>
      </c>
      <c r="E1870" s="8">
        <v>717.59</v>
      </c>
      <c r="F1870" s="8">
        <v>1954.12</v>
      </c>
      <c r="G1870" s="8">
        <v>2438.7</v>
      </c>
      <c r="H1870" s="8">
        <v>7534.73</v>
      </c>
      <c r="I1870" s="8">
        <v>17222.23</v>
      </c>
    </row>
    <row r="1871" ht="15.75" customHeight="1">
      <c r="A1871" s="3" t="s">
        <v>8512</v>
      </c>
      <c r="B1871" s="8">
        <v>13.0</v>
      </c>
      <c r="C1871" s="8">
        <v>7901.425</v>
      </c>
      <c r="D1871" s="8">
        <v>9350.861</v>
      </c>
      <c r="E1871" s="8">
        <v>1279.52</v>
      </c>
      <c r="F1871" s="8">
        <v>2314.24</v>
      </c>
      <c r="G1871" s="8">
        <v>3349.99</v>
      </c>
      <c r="H1871" s="8">
        <v>10046.28</v>
      </c>
      <c r="I1871" s="8">
        <v>28773.04</v>
      </c>
    </row>
    <row r="1872" ht="15.75" customHeight="1">
      <c r="A1872" s="3" t="s">
        <v>8513</v>
      </c>
      <c r="B1872" s="8">
        <v>58.0</v>
      </c>
      <c r="C1872" s="8">
        <v>5186.123</v>
      </c>
      <c r="D1872" s="8">
        <v>8299.855</v>
      </c>
      <c r="E1872" s="8">
        <v>331.4</v>
      </c>
      <c r="F1872" s="8">
        <v>1385.852</v>
      </c>
      <c r="G1872" s="8">
        <v>2931.495</v>
      </c>
      <c r="H1872" s="8">
        <v>5431.685</v>
      </c>
      <c r="I1872" s="8">
        <v>52776.29</v>
      </c>
    </row>
    <row r="1873" ht="15.75" customHeight="1">
      <c r="A1873" s="3" t="s">
        <v>8514</v>
      </c>
      <c r="B1873" s="8">
        <v>11.0</v>
      </c>
      <c r="C1873" s="8">
        <v>5703.307</v>
      </c>
      <c r="D1873" s="8">
        <v>3704.35</v>
      </c>
      <c r="E1873" s="8">
        <v>1935.76</v>
      </c>
      <c r="F1873" s="8">
        <v>3471.38</v>
      </c>
      <c r="G1873" s="8">
        <v>4259.66</v>
      </c>
      <c r="H1873" s="8">
        <v>6918.51</v>
      </c>
      <c r="I1873" s="8">
        <v>13943.11</v>
      </c>
    </row>
    <row r="1874" ht="15.75" customHeight="1">
      <c r="A1874" s="3" t="s">
        <v>8515</v>
      </c>
      <c r="B1874" s="8">
        <v>8.0</v>
      </c>
      <c r="C1874" s="8">
        <v>4137.351</v>
      </c>
      <c r="D1874" s="8">
        <v>4675.343</v>
      </c>
      <c r="E1874" s="8">
        <v>537.66</v>
      </c>
      <c r="F1874" s="8">
        <v>1067.218</v>
      </c>
      <c r="G1874" s="8">
        <v>2225.1</v>
      </c>
      <c r="H1874" s="8">
        <v>4817.4</v>
      </c>
      <c r="I1874" s="8">
        <v>13436.8</v>
      </c>
    </row>
    <row r="1875" ht="15.75" customHeight="1">
      <c r="A1875" s="3" t="s">
        <v>8516</v>
      </c>
      <c r="B1875" s="8">
        <v>47.0</v>
      </c>
      <c r="C1875" s="8">
        <v>5851.677</v>
      </c>
      <c r="D1875" s="8">
        <v>8338.851</v>
      </c>
      <c r="E1875" s="8">
        <v>215.28</v>
      </c>
      <c r="F1875" s="8">
        <v>1533.495</v>
      </c>
      <c r="G1875" s="8">
        <v>2906.25</v>
      </c>
      <c r="H1875" s="8">
        <v>6325.755</v>
      </c>
      <c r="I1875" s="8">
        <v>40808.49</v>
      </c>
    </row>
    <row r="1876" ht="15.75" customHeight="1">
      <c r="A1876" s="3" t="s">
        <v>8517</v>
      </c>
      <c r="B1876" s="8">
        <v>10.0</v>
      </c>
      <c r="C1876" s="8">
        <v>6837.567</v>
      </c>
      <c r="D1876" s="8">
        <v>8093.34</v>
      </c>
      <c r="E1876" s="8">
        <v>344.12</v>
      </c>
      <c r="F1876" s="8">
        <v>2052.415</v>
      </c>
      <c r="G1876" s="8">
        <v>3296.455</v>
      </c>
      <c r="H1876" s="8">
        <v>9754.795</v>
      </c>
      <c r="I1876" s="8">
        <v>26460.61</v>
      </c>
    </row>
    <row r="1877" ht="15.75" customHeight="1">
      <c r="A1877" s="3" t="s">
        <v>8518</v>
      </c>
      <c r="B1877" s="8">
        <v>9.0</v>
      </c>
      <c r="C1877" s="8">
        <v>4099.232</v>
      </c>
      <c r="D1877" s="8">
        <v>2917.659</v>
      </c>
      <c r="E1877" s="8">
        <v>1097.92</v>
      </c>
      <c r="F1877" s="8">
        <v>2009.27</v>
      </c>
      <c r="G1877" s="8">
        <v>2690.98</v>
      </c>
      <c r="H1877" s="8">
        <v>5920.16</v>
      </c>
      <c r="I1877" s="8">
        <v>8705.98</v>
      </c>
    </row>
    <row r="1878" ht="15.75" customHeight="1">
      <c r="A1878" s="3" t="s">
        <v>8519</v>
      </c>
      <c r="B1878" s="8">
        <v>20.0</v>
      </c>
      <c r="C1878" s="8">
        <v>5596.154</v>
      </c>
      <c r="D1878" s="8">
        <v>7750.014</v>
      </c>
      <c r="E1878" s="8">
        <v>229.7</v>
      </c>
      <c r="F1878" s="8">
        <v>2004.783</v>
      </c>
      <c r="G1878" s="8">
        <v>3444.44</v>
      </c>
      <c r="H1878" s="8">
        <v>5738.61</v>
      </c>
      <c r="I1878" s="8">
        <v>36373.81</v>
      </c>
    </row>
    <row r="1879" ht="15.75" customHeight="1">
      <c r="A1879" s="3" t="s">
        <v>8520</v>
      </c>
      <c r="B1879" s="8">
        <v>16.0</v>
      </c>
      <c r="C1879" s="8">
        <v>4226.82</v>
      </c>
      <c r="D1879" s="8">
        <v>6639.836</v>
      </c>
      <c r="E1879" s="8">
        <v>1460.01</v>
      </c>
      <c r="F1879" s="8">
        <v>1506.94</v>
      </c>
      <c r="G1879" s="8">
        <v>1668.4</v>
      </c>
      <c r="H1879" s="8">
        <v>3767.375</v>
      </c>
      <c r="I1879" s="8">
        <v>28214.85</v>
      </c>
    </row>
    <row r="1880" ht="15.75" customHeight="1">
      <c r="A1880" s="3" t="s">
        <v>8521</v>
      </c>
      <c r="B1880" s="8">
        <v>19.0</v>
      </c>
      <c r="C1880" s="8">
        <v>4719.694</v>
      </c>
      <c r="D1880" s="8">
        <v>6755.179</v>
      </c>
      <c r="E1880" s="8">
        <v>345.72</v>
      </c>
      <c r="F1880" s="8">
        <v>1587.76</v>
      </c>
      <c r="G1880" s="8">
        <v>2475.69</v>
      </c>
      <c r="H1880" s="8">
        <v>5106.185</v>
      </c>
      <c r="I1880" s="8">
        <v>30981.68</v>
      </c>
    </row>
    <row r="1881" ht="15.75" customHeight="1">
      <c r="A1881" s="3" t="s">
        <v>8522</v>
      </c>
      <c r="B1881" s="8">
        <v>34.0</v>
      </c>
      <c r="C1881" s="8">
        <v>9011.466</v>
      </c>
      <c r="D1881" s="8">
        <v>14392.93</v>
      </c>
      <c r="E1881" s="8">
        <v>269.1</v>
      </c>
      <c r="F1881" s="8">
        <v>1658.577</v>
      </c>
      <c r="G1881" s="8">
        <v>3657.68</v>
      </c>
      <c r="H1881" s="8">
        <v>6404.46</v>
      </c>
      <c r="I1881" s="8">
        <v>70199.41</v>
      </c>
    </row>
    <row r="1882" ht="15.75" customHeight="1">
      <c r="A1882" s="3" t="s">
        <v>8523</v>
      </c>
      <c r="B1882" s="8">
        <v>15.0</v>
      </c>
      <c r="C1882" s="8">
        <v>6599.338</v>
      </c>
      <c r="D1882" s="8">
        <v>6603.159</v>
      </c>
      <c r="E1882" s="8">
        <v>420.5</v>
      </c>
      <c r="F1882" s="8">
        <v>1952.885</v>
      </c>
      <c r="G1882" s="8">
        <v>4306.1</v>
      </c>
      <c r="H1882" s="8">
        <v>10307.92</v>
      </c>
      <c r="I1882" s="8">
        <v>25833.4</v>
      </c>
    </row>
    <row r="1883" ht="15.75" customHeight="1">
      <c r="A1883" s="3" t="s">
        <v>8524</v>
      </c>
      <c r="B1883" s="8">
        <v>11.0</v>
      </c>
      <c r="C1883" s="8">
        <v>5671.47</v>
      </c>
      <c r="D1883" s="8">
        <v>7922.882</v>
      </c>
      <c r="E1883" s="8">
        <v>332.34</v>
      </c>
      <c r="F1883" s="8">
        <v>1803.11</v>
      </c>
      <c r="G1883" s="8">
        <v>3013.91</v>
      </c>
      <c r="H1883" s="8">
        <v>3707.25</v>
      </c>
      <c r="I1883" s="8">
        <v>26464.87</v>
      </c>
    </row>
    <row r="1884" ht="15.75" customHeight="1">
      <c r="A1884" s="3" t="s">
        <v>8525</v>
      </c>
      <c r="B1884" s="8">
        <v>25.0</v>
      </c>
      <c r="C1884" s="8">
        <v>11914.723</v>
      </c>
      <c r="D1884" s="8">
        <v>27890.204</v>
      </c>
      <c r="E1884" s="8">
        <v>423.67</v>
      </c>
      <c r="F1884" s="8">
        <v>2018.23</v>
      </c>
      <c r="G1884" s="8">
        <v>3767.33</v>
      </c>
      <c r="H1884" s="8">
        <v>5489.6</v>
      </c>
      <c r="I1884" s="8">
        <v>139930.9</v>
      </c>
    </row>
    <row r="1885" ht="15.75" customHeight="1">
      <c r="A1885" s="3" t="s">
        <v>8526</v>
      </c>
      <c r="B1885" s="8">
        <v>12.0</v>
      </c>
      <c r="C1885" s="8">
        <v>8460.349</v>
      </c>
      <c r="D1885" s="8">
        <v>14299.177</v>
      </c>
      <c r="E1885" s="8">
        <v>294.9</v>
      </c>
      <c r="F1885" s="8">
        <v>1466.578</v>
      </c>
      <c r="G1885" s="8">
        <v>2147.78</v>
      </c>
      <c r="H1885" s="8">
        <v>4884.335</v>
      </c>
      <c r="I1885" s="8">
        <v>38881.28</v>
      </c>
    </row>
    <row r="1886" ht="15.75" customHeight="1">
      <c r="A1886" s="3" t="s">
        <v>8527</v>
      </c>
      <c r="B1886" s="8">
        <v>9.0</v>
      </c>
      <c r="C1886" s="8">
        <v>4614.149</v>
      </c>
      <c r="D1886" s="8">
        <v>6605.184</v>
      </c>
      <c r="E1886" s="8">
        <v>1291.67</v>
      </c>
      <c r="F1886" s="8">
        <v>1345.49</v>
      </c>
      <c r="G1886" s="8">
        <v>2439.81</v>
      </c>
      <c r="H1886" s="8">
        <v>3821.19</v>
      </c>
      <c r="I1886" s="8">
        <v>22021.7</v>
      </c>
    </row>
    <row r="1887" ht="15.75" customHeight="1">
      <c r="A1887" s="3" t="s">
        <v>8528</v>
      </c>
      <c r="B1887" s="8">
        <v>11.0</v>
      </c>
      <c r="C1887" s="8">
        <v>10166.19</v>
      </c>
      <c r="D1887" s="8">
        <v>13674.037</v>
      </c>
      <c r="E1887" s="8">
        <v>358.8</v>
      </c>
      <c r="F1887" s="8">
        <v>2233.51</v>
      </c>
      <c r="G1887" s="8">
        <v>4628.49</v>
      </c>
      <c r="H1887" s="8">
        <v>10509.565</v>
      </c>
      <c r="I1887" s="8">
        <v>42102.73</v>
      </c>
    </row>
    <row r="1888" ht="15.75" customHeight="1">
      <c r="A1888" s="3" t="s">
        <v>8529</v>
      </c>
      <c r="B1888" s="8">
        <v>7.0</v>
      </c>
      <c r="C1888" s="8">
        <v>4950.35</v>
      </c>
      <c r="D1888" s="8">
        <v>2621.689</v>
      </c>
      <c r="E1888" s="8">
        <v>2152.79</v>
      </c>
      <c r="F1888" s="8">
        <v>3444.15</v>
      </c>
      <c r="G1888" s="8">
        <v>4709.24</v>
      </c>
      <c r="H1888" s="8">
        <v>5338.21</v>
      </c>
      <c r="I1888" s="8">
        <v>10225.7</v>
      </c>
    </row>
    <row r="1889" ht="15.75" customHeight="1">
      <c r="A1889" s="3" t="s">
        <v>8530</v>
      </c>
      <c r="B1889" s="8">
        <v>47.0</v>
      </c>
      <c r="C1889" s="8">
        <v>6816.777</v>
      </c>
      <c r="D1889" s="8">
        <v>13973.901</v>
      </c>
      <c r="E1889" s="8">
        <v>189.71</v>
      </c>
      <c r="F1889" s="8">
        <v>1625.405</v>
      </c>
      <c r="G1889" s="8">
        <v>2368.06</v>
      </c>
      <c r="H1889" s="8">
        <v>4836.265</v>
      </c>
      <c r="I1889" s="8">
        <v>72817.88</v>
      </c>
    </row>
    <row r="1890" ht="15.75" customHeight="1">
      <c r="A1890" s="3" t="s">
        <v>8531</v>
      </c>
      <c r="B1890" s="8">
        <v>5.0</v>
      </c>
      <c r="C1890" s="8">
        <v>3498.072</v>
      </c>
      <c r="D1890" s="8">
        <v>4073.471</v>
      </c>
      <c r="E1890" s="8">
        <v>1291.66</v>
      </c>
      <c r="F1890" s="8">
        <v>1632.52</v>
      </c>
      <c r="G1890" s="8">
        <v>1639.43</v>
      </c>
      <c r="H1890" s="8">
        <v>2163.17</v>
      </c>
      <c r="I1890" s="8">
        <v>10763.58</v>
      </c>
    </row>
    <row r="1891" ht="15.75" customHeight="1">
      <c r="A1891" s="3" t="s">
        <v>8532</v>
      </c>
      <c r="B1891" s="8">
        <v>17.0</v>
      </c>
      <c r="C1891" s="8">
        <v>9284.826</v>
      </c>
      <c r="D1891" s="8">
        <v>15881.06</v>
      </c>
      <c r="E1891" s="8">
        <v>1260.14</v>
      </c>
      <c r="F1891" s="8">
        <v>2475.69</v>
      </c>
      <c r="G1891" s="8">
        <v>3513.35</v>
      </c>
      <c r="H1891" s="8">
        <v>6326.97</v>
      </c>
      <c r="I1891" s="8">
        <v>65932.62</v>
      </c>
    </row>
    <row r="1892" ht="15.75" customHeight="1">
      <c r="A1892" s="3" t="s">
        <v>8533</v>
      </c>
      <c r="B1892" s="8">
        <v>44.0</v>
      </c>
      <c r="C1892" s="8">
        <v>12776.968</v>
      </c>
      <c r="D1892" s="8">
        <v>39060.196</v>
      </c>
      <c r="E1892" s="8">
        <v>287.04</v>
      </c>
      <c r="F1892" s="8">
        <v>1264.762</v>
      </c>
      <c r="G1892" s="8">
        <v>3245.88</v>
      </c>
      <c r="H1892" s="8">
        <v>10426.088</v>
      </c>
      <c r="I1892" s="8">
        <v>260486.74</v>
      </c>
    </row>
    <row r="1893" ht="15.75" customHeight="1">
      <c r="A1893" s="3" t="s">
        <v>8534</v>
      </c>
      <c r="B1893" s="8">
        <v>13.0</v>
      </c>
      <c r="C1893" s="8">
        <v>3750.422</v>
      </c>
      <c r="D1893" s="8">
        <v>2263.162</v>
      </c>
      <c r="E1893" s="8">
        <v>414.71</v>
      </c>
      <c r="F1893" s="8">
        <v>2655.09</v>
      </c>
      <c r="G1893" s="8">
        <v>3067.7</v>
      </c>
      <c r="H1893" s="8">
        <v>4305.55</v>
      </c>
      <c r="I1893" s="8">
        <v>9893.33</v>
      </c>
    </row>
    <row r="1894" ht="15.75" customHeight="1">
      <c r="A1894" s="3" t="s">
        <v>8535</v>
      </c>
      <c r="B1894" s="8">
        <v>16.0</v>
      </c>
      <c r="C1894" s="8">
        <v>6260.716</v>
      </c>
      <c r="D1894" s="8">
        <v>8308.205</v>
      </c>
      <c r="E1894" s="8">
        <v>861.12</v>
      </c>
      <c r="F1894" s="8">
        <v>1694.335</v>
      </c>
      <c r="G1894" s="8">
        <v>3953.965</v>
      </c>
      <c r="H1894" s="8">
        <v>6458.35</v>
      </c>
      <c r="I1894" s="8">
        <v>34918.14</v>
      </c>
    </row>
    <row r="1895" ht="15.75" customHeight="1">
      <c r="A1895" s="3" t="s">
        <v>8536</v>
      </c>
      <c r="B1895" s="8">
        <v>38.0</v>
      </c>
      <c r="C1895" s="8">
        <v>6323.66</v>
      </c>
      <c r="D1895" s="8">
        <v>7001.612</v>
      </c>
      <c r="E1895" s="8">
        <v>556.48</v>
      </c>
      <c r="F1895" s="8">
        <v>2207.692</v>
      </c>
      <c r="G1895" s="8">
        <v>3821.175</v>
      </c>
      <c r="H1895" s="8">
        <v>6695.438</v>
      </c>
      <c r="I1895" s="8">
        <v>31906.91</v>
      </c>
    </row>
    <row r="1896" ht="15.75" customHeight="1">
      <c r="A1896" s="3" t="s">
        <v>8537</v>
      </c>
      <c r="B1896" s="8">
        <v>12.0</v>
      </c>
      <c r="C1896" s="8">
        <v>8905.546</v>
      </c>
      <c r="D1896" s="8">
        <v>6786.742</v>
      </c>
      <c r="E1896" s="8">
        <v>1794.0</v>
      </c>
      <c r="F1896" s="8">
        <v>2265.87</v>
      </c>
      <c r="G1896" s="8">
        <v>9548.43</v>
      </c>
      <c r="H1896" s="8">
        <v>12392.27</v>
      </c>
      <c r="I1896" s="8">
        <v>23142.42</v>
      </c>
    </row>
    <row r="1897" ht="15.75" customHeight="1">
      <c r="A1897" s="3" t="s">
        <v>8538</v>
      </c>
      <c r="B1897" s="8">
        <v>18.0</v>
      </c>
      <c r="C1897" s="8">
        <v>3846.983</v>
      </c>
      <c r="D1897" s="8">
        <v>2878.784</v>
      </c>
      <c r="E1897" s="8">
        <v>358.8</v>
      </c>
      <c r="F1897" s="8">
        <v>1762.585</v>
      </c>
      <c r="G1897" s="8">
        <v>2693.025</v>
      </c>
      <c r="H1897" s="8">
        <v>5702.452</v>
      </c>
      <c r="I1897" s="8">
        <v>9579.71</v>
      </c>
    </row>
    <row r="1898" ht="15.75" customHeight="1">
      <c r="A1898" s="3" t="s">
        <v>8539</v>
      </c>
      <c r="B1898" s="8">
        <v>18.0</v>
      </c>
      <c r="C1898" s="8">
        <v>16848.351</v>
      </c>
      <c r="D1898" s="8">
        <v>18634.266</v>
      </c>
      <c r="E1898" s="8">
        <v>1776.05</v>
      </c>
      <c r="F1898" s="8">
        <v>4188.958</v>
      </c>
      <c r="G1898" s="8">
        <v>7514.02</v>
      </c>
      <c r="H1898" s="8">
        <v>21409.808</v>
      </c>
      <c r="I1898" s="8">
        <v>63259.72</v>
      </c>
    </row>
    <row r="1899" ht="15.75" customHeight="1">
      <c r="A1899" s="3" t="s">
        <v>8540</v>
      </c>
      <c r="B1899" s="8">
        <v>14.0</v>
      </c>
      <c r="C1899" s="8">
        <v>4834.619</v>
      </c>
      <c r="D1899" s="8">
        <v>3837.962</v>
      </c>
      <c r="E1899" s="8">
        <v>1237.85</v>
      </c>
      <c r="F1899" s="8">
        <v>2142.04</v>
      </c>
      <c r="G1899" s="8">
        <v>4186.005</v>
      </c>
      <c r="H1899" s="8">
        <v>5762.832</v>
      </c>
      <c r="I1899" s="8">
        <v>15870.38</v>
      </c>
    </row>
    <row r="1900" ht="15.75" customHeight="1">
      <c r="A1900" s="3" t="s">
        <v>8541</v>
      </c>
      <c r="B1900" s="8">
        <v>18.0</v>
      </c>
      <c r="C1900" s="8">
        <v>11378.925</v>
      </c>
      <c r="D1900" s="8">
        <v>21975.454</v>
      </c>
      <c r="E1900" s="8">
        <v>861.11</v>
      </c>
      <c r="F1900" s="8">
        <v>2398.215</v>
      </c>
      <c r="G1900" s="8">
        <v>3693.835</v>
      </c>
      <c r="H1900" s="8">
        <v>7210.315</v>
      </c>
      <c r="I1900" s="8">
        <v>89699.51</v>
      </c>
    </row>
    <row r="1901" ht="15.75" customHeight="1">
      <c r="A1901" s="3" t="s">
        <v>8542</v>
      </c>
      <c r="B1901" s="8">
        <v>88.0</v>
      </c>
      <c r="C1901" s="8">
        <v>2736.27</v>
      </c>
      <c r="D1901" s="8">
        <v>6262.664</v>
      </c>
      <c r="E1901" s="8">
        <v>159.44</v>
      </c>
      <c r="F1901" s="8">
        <v>440.462</v>
      </c>
      <c r="G1901" s="8">
        <v>611.62</v>
      </c>
      <c r="H1901" s="8">
        <v>1654.952</v>
      </c>
      <c r="I1901" s="8">
        <v>36549.71</v>
      </c>
    </row>
    <row r="1902" ht="15.75" customHeight="1">
      <c r="A1902" s="3" t="s">
        <v>8543</v>
      </c>
      <c r="B1902" s="8">
        <v>27.0</v>
      </c>
      <c r="C1902" s="8">
        <v>2835.192</v>
      </c>
      <c r="D1902" s="8">
        <v>5033.077</v>
      </c>
      <c r="E1902" s="8">
        <v>144.03</v>
      </c>
      <c r="F1902" s="8">
        <v>358.8</v>
      </c>
      <c r="G1902" s="8">
        <v>420.46</v>
      </c>
      <c r="H1902" s="8">
        <v>3368.7</v>
      </c>
      <c r="I1902" s="8">
        <v>21527.6</v>
      </c>
    </row>
    <row r="1903" ht="15.75" customHeight="1">
      <c r="A1903" s="3" t="s">
        <v>8544</v>
      </c>
      <c r="B1903" s="8">
        <v>11.0</v>
      </c>
      <c r="C1903" s="8">
        <v>7673.905</v>
      </c>
      <c r="D1903" s="8">
        <v>7414.142</v>
      </c>
      <c r="E1903" s="8">
        <v>358.8</v>
      </c>
      <c r="F1903" s="8">
        <v>4722.64</v>
      </c>
      <c r="G1903" s="8">
        <v>5704.88</v>
      </c>
      <c r="H1903" s="8">
        <v>9263.64</v>
      </c>
      <c r="I1903" s="8">
        <v>27872.09</v>
      </c>
    </row>
    <row r="1904" ht="15.75" customHeight="1">
      <c r="A1904" s="3" t="s">
        <v>8545</v>
      </c>
      <c r="B1904" s="8">
        <v>46.0</v>
      </c>
      <c r="C1904" s="8">
        <v>5932.751</v>
      </c>
      <c r="D1904" s="8">
        <v>4825.406</v>
      </c>
      <c r="E1904" s="8">
        <v>107.89</v>
      </c>
      <c r="F1904" s="8">
        <v>1306.468</v>
      </c>
      <c r="G1904" s="8">
        <v>5471.97</v>
      </c>
      <c r="H1904" s="8">
        <v>10015.303</v>
      </c>
      <c r="I1904" s="8">
        <v>17498.85</v>
      </c>
    </row>
    <row r="1905" ht="15.75" customHeight="1">
      <c r="A1905" s="3" t="s">
        <v>8546</v>
      </c>
      <c r="B1905" s="8">
        <v>15.0</v>
      </c>
      <c r="C1905" s="8">
        <v>6052.845</v>
      </c>
      <c r="D1905" s="8">
        <v>4976.451</v>
      </c>
      <c r="E1905" s="8">
        <v>538.2</v>
      </c>
      <c r="F1905" s="8">
        <v>2434.42</v>
      </c>
      <c r="G1905" s="8">
        <v>5166.62</v>
      </c>
      <c r="H1905" s="8">
        <v>7063.925</v>
      </c>
      <c r="I1905" s="8">
        <v>16897.0</v>
      </c>
    </row>
    <row r="1906" ht="15.75" customHeight="1">
      <c r="A1906" s="3" t="s">
        <v>8547</v>
      </c>
      <c r="B1906" s="8">
        <v>6.0</v>
      </c>
      <c r="C1906" s="8">
        <v>4158.858</v>
      </c>
      <c r="D1906" s="8">
        <v>4881.618</v>
      </c>
      <c r="E1906" s="8">
        <v>269.1</v>
      </c>
      <c r="F1906" s="8">
        <v>1944.058</v>
      </c>
      <c r="G1906" s="8">
        <v>2443.945</v>
      </c>
      <c r="H1906" s="8">
        <v>3782.572</v>
      </c>
      <c r="I1906" s="8">
        <v>13789.95</v>
      </c>
    </row>
    <row r="1907" ht="15.75" customHeight="1">
      <c r="A1907" s="3" t="s">
        <v>8548</v>
      </c>
      <c r="B1907" s="8">
        <v>56.0</v>
      </c>
      <c r="C1907" s="8">
        <v>10419.982</v>
      </c>
      <c r="D1907" s="8">
        <v>19836.306</v>
      </c>
      <c r="E1907" s="8">
        <v>367.65</v>
      </c>
      <c r="F1907" s="8">
        <v>1420.83</v>
      </c>
      <c r="G1907" s="8">
        <v>3480.32</v>
      </c>
      <c r="H1907" s="8">
        <v>8402.83</v>
      </c>
      <c r="I1907" s="8">
        <v>114230.88</v>
      </c>
    </row>
    <row r="1908" ht="15.75" customHeight="1">
      <c r="A1908" s="3" t="s">
        <v>8549</v>
      </c>
      <c r="B1908" s="8">
        <v>15.0</v>
      </c>
      <c r="C1908" s="8">
        <v>5793.639</v>
      </c>
      <c r="D1908" s="8">
        <v>5303.523</v>
      </c>
      <c r="E1908" s="8">
        <v>269.1</v>
      </c>
      <c r="F1908" s="8">
        <v>1859.985</v>
      </c>
      <c r="G1908" s="8">
        <v>4305.55</v>
      </c>
      <c r="H1908" s="8">
        <v>8542.145</v>
      </c>
      <c r="I1908" s="8">
        <v>19135.78</v>
      </c>
    </row>
    <row r="1909" ht="15.75" customHeight="1">
      <c r="A1909" s="3" t="s">
        <v>8550</v>
      </c>
      <c r="B1909" s="8">
        <v>17.0</v>
      </c>
      <c r="C1909" s="8">
        <v>8850.908</v>
      </c>
      <c r="D1909" s="8">
        <v>10403.258</v>
      </c>
      <c r="E1909" s="8">
        <v>269.1</v>
      </c>
      <c r="F1909" s="8">
        <v>1803.91</v>
      </c>
      <c r="G1909" s="8">
        <v>4544.76</v>
      </c>
      <c r="H1909" s="8">
        <v>9322.62</v>
      </c>
      <c r="I1909" s="8">
        <v>33589.8</v>
      </c>
    </row>
    <row r="1910" ht="15.75" customHeight="1">
      <c r="A1910" s="3" t="s">
        <v>8551</v>
      </c>
      <c r="B1910" s="8">
        <v>28.0</v>
      </c>
      <c r="C1910" s="8">
        <v>7840.552</v>
      </c>
      <c r="D1910" s="8">
        <v>13842.609</v>
      </c>
      <c r="E1910" s="8">
        <v>94.51</v>
      </c>
      <c r="F1910" s="8">
        <v>1856.772</v>
      </c>
      <c r="G1910" s="8">
        <v>3746.985</v>
      </c>
      <c r="H1910" s="8">
        <v>7373.215</v>
      </c>
      <c r="I1910" s="8">
        <v>72211.94</v>
      </c>
    </row>
    <row r="1911" ht="15.75" customHeight="1">
      <c r="A1911" s="3" t="s">
        <v>8552</v>
      </c>
      <c r="B1911" s="8">
        <v>9.0</v>
      </c>
      <c r="C1911" s="8">
        <v>5197.704</v>
      </c>
      <c r="D1911" s="8">
        <v>6567.114</v>
      </c>
      <c r="E1911" s="8">
        <v>362.87</v>
      </c>
      <c r="F1911" s="8">
        <v>1237.85</v>
      </c>
      <c r="G1911" s="8">
        <v>1930.4</v>
      </c>
      <c r="H1911" s="8">
        <v>5812.53</v>
      </c>
      <c r="I1911" s="8">
        <v>19264.11</v>
      </c>
    </row>
    <row r="1912" ht="15.75" customHeight="1">
      <c r="A1912" s="3" t="s">
        <v>8553</v>
      </c>
      <c r="B1912" s="8">
        <v>8.0</v>
      </c>
      <c r="C1912" s="8">
        <v>2762.276</v>
      </c>
      <c r="D1912" s="8">
        <v>2142.845</v>
      </c>
      <c r="E1912" s="8">
        <v>1076.39</v>
      </c>
      <c r="F1912" s="8">
        <v>1287.42</v>
      </c>
      <c r="G1912" s="8">
        <v>1638.26</v>
      </c>
      <c r="H1912" s="8">
        <v>3688.065</v>
      </c>
      <c r="I1912" s="8">
        <v>6458.28</v>
      </c>
    </row>
    <row r="1913" ht="15.75" customHeight="1">
      <c r="A1913" s="3" t="s">
        <v>8554</v>
      </c>
      <c r="B1913" s="8">
        <v>31.0</v>
      </c>
      <c r="C1913" s="8">
        <v>8313.753</v>
      </c>
      <c r="D1913" s="8">
        <v>14829.006</v>
      </c>
      <c r="E1913" s="8">
        <v>72.93</v>
      </c>
      <c r="F1913" s="8">
        <v>1140.975</v>
      </c>
      <c r="G1913" s="8">
        <v>3598.67</v>
      </c>
      <c r="H1913" s="8">
        <v>6881.77</v>
      </c>
      <c r="I1913" s="8">
        <v>65918.84</v>
      </c>
    </row>
    <row r="1914" ht="15.75" customHeight="1">
      <c r="A1914" s="3" t="s">
        <v>8555</v>
      </c>
      <c r="B1914" s="8">
        <v>17.0</v>
      </c>
      <c r="C1914" s="8">
        <v>7643.569</v>
      </c>
      <c r="D1914" s="8">
        <v>12865.365</v>
      </c>
      <c r="E1914" s="8">
        <v>992.67</v>
      </c>
      <c r="F1914" s="8">
        <v>1843.14</v>
      </c>
      <c r="G1914" s="8">
        <v>2906.26</v>
      </c>
      <c r="H1914" s="8">
        <v>6761.21</v>
      </c>
      <c r="I1914" s="8">
        <v>54945.81</v>
      </c>
    </row>
    <row r="1915" ht="15.75" customHeight="1">
      <c r="A1915" s="3" t="s">
        <v>8556</v>
      </c>
      <c r="B1915" s="8">
        <v>14.0</v>
      </c>
      <c r="C1915" s="8">
        <v>3687.847</v>
      </c>
      <c r="D1915" s="8">
        <v>3120.968</v>
      </c>
      <c r="E1915" s="8">
        <v>449.06</v>
      </c>
      <c r="F1915" s="8">
        <v>1792.19</v>
      </c>
      <c r="G1915" s="8">
        <v>3379.4</v>
      </c>
      <c r="H1915" s="8">
        <v>4703.782</v>
      </c>
      <c r="I1915" s="8">
        <v>12814.11</v>
      </c>
    </row>
    <row r="1916" ht="15.75" customHeight="1">
      <c r="A1916" s="3" t="s">
        <v>8557</v>
      </c>
      <c r="B1916" s="8">
        <v>67.0</v>
      </c>
      <c r="C1916" s="8">
        <v>5102.77</v>
      </c>
      <c r="D1916" s="8">
        <v>12181.616</v>
      </c>
      <c r="E1916" s="8">
        <v>88.19</v>
      </c>
      <c r="F1916" s="8">
        <v>1949.26</v>
      </c>
      <c r="G1916" s="8">
        <v>2121.3</v>
      </c>
      <c r="H1916" s="8">
        <v>3959.77</v>
      </c>
      <c r="I1916" s="8">
        <v>96875.24</v>
      </c>
    </row>
    <row r="1917" ht="15.75" customHeight="1">
      <c r="A1917" s="3" t="s">
        <v>8558</v>
      </c>
      <c r="B1917" s="8">
        <v>13.0</v>
      </c>
      <c r="C1917" s="8">
        <v>8305.469</v>
      </c>
      <c r="D1917" s="8">
        <v>8357.349</v>
      </c>
      <c r="E1917" s="8">
        <v>351.83</v>
      </c>
      <c r="F1917" s="8">
        <v>1153.27</v>
      </c>
      <c r="G1917" s="8">
        <v>4537.21</v>
      </c>
      <c r="H1917" s="8">
        <v>17222.08</v>
      </c>
      <c r="I1917" s="8">
        <v>21818.75</v>
      </c>
    </row>
    <row r="1918" ht="15.75" customHeight="1">
      <c r="A1918" s="3" t="s">
        <v>8559</v>
      </c>
      <c r="B1918" s="8">
        <v>9.0</v>
      </c>
      <c r="C1918" s="8">
        <v>9151.318</v>
      </c>
      <c r="D1918" s="8">
        <v>8475.963</v>
      </c>
      <c r="E1918" s="8">
        <v>2045.14</v>
      </c>
      <c r="F1918" s="8">
        <v>2798.61</v>
      </c>
      <c r="G1918" s="8">
        <v>5059.05</v>
      </c>
      <c r="H1918" s="8">
        <v>15035.68</v>
      </c>
      <c r="I1918" s="8">
        <v>26497.36</v>
      </c>
    </row>
    <row r="1919" ht="15.75" customHeight="1">
      <c r="A1919" s="3" t="s">
        <v>8560</v>
      </c>
      <c r="B1919" s="8">
        <v>49.0</v>
      </c>
      <c r="C1919" s="8">
        <v>7614.169</v>
      </c>
      <c r="D1919" s="8">
        <v>12358.079</v>
      </c>
      <c r="E1919" s="8">
        <v>358.8</v>
      </c>
      <c r="F1919" s="8">
        <v>1462.55</v>
      </c>
      <c r="G1919" s="8">
        <v>3533.61</v>
      </c>
      <c r="H1919" s="8">
        <v>6520.89</v>
      </c>
      <c r="I1919" s="8">
        <v>73649.34</v>
      </c>
    </row>
    <row r="1920" ht="15.75" customHeight="1">
      <c r="A1920" s="3" t="s">
        <v>8561</v>
      </c>
      <c r="B1920" s="8">
        <v>16.0</v>
      </c>
      <c r="C1920" s="8">
        <v>14326.685</v>
      </c>
      <c r="D1920" s="8">
        <v>24323.756</v>
      </c>
      <c r="E1920" s="8">
        <v>358.8</v>
      </c>
      <c r="F1920" s="8">
        <v>1802.998</v>
      </c>
      <c r="G1920" s="8">
        <v>4954.53</v>
      </c>
      <c r="H1920" s="8">
        <v>8866.822</v>
      </c>
      <c r="I1920" s="8">
        <v>89365.5</v>
      </c>
    </row>
    <row r="1921" ht="15.75" customHeight="1">
      <c r="A1921" s="3" t="s">
        <v>8562</v>
      </c>
      <c r="B1921" s="8">
        <v>43.0</v>
      </c>
      <c r="C1921" s="8">
        <v>20185.303</v>
      </c>
      <c r="D1921" s="8">
        <v>58927.816</v>
      </c>
      <c r="E1921" s="8">
        <v>269.1</v>
      </c>
      <c r="F1921" s="8">
        <v>2186.125</v>
      </c>
      <c r="G1921" s="8">
        <v>3176.79</v>
      </c>
      <c r="H1921" s="8">
        <v>9703.48</v>
      </c>
      <c r="I1921" s="8">
        <v>279861.79</v>
      </c>
    </row>
    <row r="1922" ht="15.75" customHeight="1">
      <c r="A1922" s="3" t="s">
        <v>8563</v>
      </c>
      <c r="B1922" s="8">
        <v>12.0</v>
      </c>
      <c r="C1922" s="8">
        <v>3315.23</v>
      </c>
      <c r="D1922" s="8">
        <v>1533.694</v>
      </c>
      <c r="E1922" s="8">
        <v>1291.68</v>
      </c>
      <c r="F1922" s="8">
        <v>2077.265</v>
      </c>
      <c r="G1922" s="8">
        <v>3355.215</v>
      </c>
      <c r="H1922" s="8">
        <v>3944.698</v>
      </c>
      <c r="I1922" s="8">
        <v>6776.55</v>
      </c>
    </row>
    <row r="1923" ht="15.75" customHeight="1">
      <c r="A1923" s="3" t="s">
        <v>8564</v>
      </c>
      <c r="B1923" s="8">
        <v>17.0</v>
      </c>
      <c r="C1923" s="8">
        <v>7608.108</v>
      </c>
      <c r="D1923" s="8">
        <v>10655.582</v>
      </c>
      <c r="E1923" s="8">
        <v>215.28</v>
      </c>
      <c r="F1923" s="8">
        <v>1506.95</v>
      </c>
      <c r="G1923" s="8">
        <v>3965.65</v>
      </c>
      <c r="H1923" s="8">
        <v>9804.99</v>
      </c>
      <c r="I1923" s="8">
        <v>45201.15</v>
      </c>
    </row>
    <row r="1924" ht="15.75" customHeight="1">
      <c r="A1924" s="3" t="s">
        <v>8565</v>
      </c>
      <c r="B1924" s="8">
        <v>47.0</v>
      </c>
      <c r="C1924" s="8">
        <v>8026.199</v>
      </c>
      <c r="D1924" s="8">
        <v>12573.184</v>
      </c>
      <c r="E1924" s="8">
        <v>358.8</v>
      </c>
      <c r="F1924" s="8">
        <v>1659.44</v>
      </c>
      <c r="G1924" s="8">
        <v>3181.07</v>
      </c>
      <c r="H1924" s="8">
        <v>8015.17</v>
      </c>
      <c r="I1924" s="8">
        <v>66735.55</v>
      </c>
    </row>
    <row r="1925" ht="15.75" customHeight="1">
      <c r="A1925" s="3" t="s">
        <v>8566</v>
      </c>
      <c r="B1925" s="8">
        <v>13.0</v>
      </c>
      <c r="C1925" s="8">
        <v>14793.182</v>
      </c>
      <c r="D1925" s="8">
        <v>11183.565</v>
      </c>
      <c r="E1925" s="8">
        <v>1184.03</v>
      </c>
      <c r="F1925" s="8">
        <v>3593.37</v>
      </c>
      <c r="G1925" s="8">
        <v>19382.3</v>
      </c>
      <c r="H1925" s="8">
        <v>20989.61</v>
      </c>
      <c r="I1925" s="8">
        <v>34377.82</v>
      </c>
    </row>
    <row r="1926" ht="15.75" customHeight="1">
      <c r="A1926" s="3" t="s">
        <v>8567</v>
      </c>
      <c r="B1926" s="8">
        <v>18.0</v>
      </c>
      <c r="C1926" s="8">
        <v>11315.902</v>
      </c>
      <c r="D1926" s="8">
        <v>15022.944</v>
      </c>
      <c r="E1926" s="8">
        <v>907.11</v>
      </c>
      <c r="F1926" s="8">
        <v>1819.722</v>
      </c>
      <c r="G1926" s="8">
        <v>4066.24</v>
      </c>
      <c r="H1926" s="8">
        <v>12412.265</v>
      </c>
      <c r="I1926" s="8">
        <v>55672.03</v>
      </c>
    </row>
    <row r="1927" ht="15.75" customHeight="1">
      <c r="A1927" s="3" t="s">
        <v>8568</v>
      </c>
      <c r="B1927" s="8">
        <v>4.0</v>
      </c>
      <c r="C1927" s="8">
        <v>16135.415</v>
      </c>
      <c r="D1927" s="8">
        <v>20.81</v>
      </c>
      <c r="E1927" s="8">
        <v>16104.2</v>
      </c>
      <c r="F1927" s="8">
        <v>16135.332</v>
      </c>
      <c r="G1927" s="8">
        <v>16145.735</v>
      </c>
      <c r="H1927" s="8">
        <v>16145.818</v>
      </c>
      <c r="I1927" s="8">
        <v>16145.99</v>
      </c>
    </row>
    <row r="1928" ht="15.75" customHeight="1">
      <c r="A1928" s="3" t="s">
        <v>8569</v>
      </c>
      <c r="B1928" s="8">
        <v>65.0</v>
      </c>
      <c r="C1928" s="8">
        <v>7802.846</v>
      </c>
      <c r="D1928" s="8">
        <v>13364.093</v>
      </c>
      <c r="E1928" s="8">
        <v>172.22</v>
      </c>
      <c r="F1928" s="8">
        <v>1560.77</v>
      </c>
      <c r="G1928" s="8">
        <v>2798.62</v>
      </c>
      <c r="H1928" s="8">
        <v>9579.88</v>
      </c>
      <c r="I1928" s="8">
        <v>96875.24</v>
      </c>
    </row>
    <row r="1929" ht="15.75" customHeight="1">
      <c r="A1929" s="3" t="s">
        <v>8570</v>
      </c>
      <c r="B1929" s="8">
        <v>13.0</v>
      </c>
      <c r="C1929" s="8">
        <v>3781.208</v>
      </c>
      <c r="D1929" s="8">
        <v>3015.079</v>
      </c>
      <c r="E1929" s="8">
        <v>1289.7</v>
      </c>
      <c r="F1929" s="8">
        <v>1506.94</v>
      </c>
      <c r="G1929" s="8">
        <v>3131.91</v>
      </c>
      <c r="H1929" s="8">
        <v>3767.36</v>
      </c>
      <c r="I1929" s="8">
        <v>10979.17</v>
      </c>
    </row>
    <row r="1930" ht="15.75" customHeight="1">
      <c r="A1930" s="3" t="s">
        <v>8571</v>
      </c>
      <c r="B1930" s="8">
        <v>44.0</v>
      </c>
      <c r="C1930" s="8">
        <v>1537.838</v>
      </c>
      <c r="D1930" s="8">
        <v>6178.093</v>
      </c>
      <c r="E1930" s="8">
        <v>161.46</v>
      </c>
      <c r="F1930" s="8">
        <v>358.8</v>
      </c>
      <c r="G1930" s="8">
        <v>451.255</v>
      </c>
      <c r="H1930" s="8">
        <v>578.358</v>
      </c>
      <c r="I1930" s="8">
        <v>41304.71</v>
      </c>
    </row>
    <row r="1931" ht="15.75" customHeight="1">
      <c r="A1931" s="3" t="s">
        <v>8572</v>
      </c>
      <c r="B1931" s="8">
        <v>75.0</v>
      </c>
      <c r="C1931" s="8">
        <v>3937.369</v>
      </c>
      <c r="D1931" s="8">
        <v>6826.247</v>
      </c>
      <c r="E1931" s="8">
        <v>143.78</v>
      </c>
      <c r="F1931" s="8">
        <v>526.24</v>
      </c>
      <c r="G1931" s="8">
        <v>1076.39</v>
      </c>
      <c r="H1931" s="8">
        <v>3459.765</v>
      </c>
      <c r="I1931" s="8">
        <v>38137.01</v>
      </c>
    </row>
    <row r="1932" ht="15.75" customHeight="1">
      <c r="A1932" s="3" t="s">
        <v>8573</v>
      </c>
      <c r="B1932" s="8">
        <v>20.0</v>
      </c>
      <c r="C1932" s="8">
        <v>13233.903</v>
      </c>
      <c r="D1932" s="8">
        <v>31763.308</v>
      </c>
      <c r="E1932" s="8">
        <v>1219.91</v>
      </c>
      <c r="F1932" s="8">
        <v>2380.015</v>
      </c>
      <c r="G1932" s="8">
        <v>3847.405</v>
      </c>
      <c r="H1932" s="8">
        <v>11840.755</v>
      </c>
      <c r="I1932" s="8">
        <v>146388.93</v>
      </c>
    </row>
    <row r="1933" ht="15.75" customHeight="1">
      <c r="A1933" s="3" t="s">
        <v>8574</v>
      </c>
      <c r="B1933" s="8">
        <v>18.0</v>
      </c>
      <c r="C1933" s="8">
        <v>8569.366</v>
      </c>
      <c r="D1933" s="8">
        <v>18768.543</v>
      </c>
      <c r="E1933" s="8">
        <v>1179.73</v>
      </c>
      <c r="F1933" s="8">
        <v>1669.392</v>
      </c>
      <c r="G1933" s="8">
        <v>3483.325</v>
      </c>
      <c r="H1933" s="8">
        <v>4598.098</v>
      </c>
      <c r="I1933" s="8">
        <v>81985.15</v>
      </c>
    </row>
    <row r="1934" ht="15.75" customHeight="1">
      <c r="A1934" s="3" t="s">
        <v>8575</v>
      </c>
      <c r="B1934" s="8">
        <v>47.0</v>
      </c>
      <c r="C1934" s="8">
        <v>7531.863</v>
      </c>
      <c r="D1934" s="8">
        <v>12901.03</v>
      </c>
      <c r="E1934" s="8">
        <v>107.64</v>
      </c>
      <c r="F1934" s="8">
        <v>1714.225</v>
      </c>
      <c r="G1934" s="8">
        <v>4305.57</v>
      </c>
      <c r="H1934" s="8">
        <v>7334.855</v>
      </c>
      <c r="I1934" s="8">
        <v>82908.64</v>
      </c>
    </row>
    <row r="1935" ht="15.75" customHeight="1">
      <c r="A1935" s="3" t="s">
        <v>8576</v>
      </c>
      <c r="B1935" s="8">
        <v>20.0</v>
      </c>
      <c r="C1935" s="8">
        <v>7830.838</v>
      </c>
      <c r="D1935" s="8">
        <v>12426.943</v>
      </c>
      <c r="E1935" s="8">
        <v>358.8</v>
      </c>
      <c r="F1935" s="8">
        <v>2635.105</v>
      </c>
      <c r="G1935" s="8">
        <v>4843.765</v>
      </c>
      <c r="H1935" s="8">
        <v>7941.858</v>
      </c>
      <c r="I1935" s="8">
        <v>58325.48</v>
      </c>
    </row>
    <row r="1936" ht="15.75" customHeight="1">
      <c r="A1936" s="3" t="s">
        <v>8577</v>
      </c>
      <c r="B1936" s="8">
        <v>16.0</v>
      </c>
      <c r="C1936" s="8">
        <v>5133.088</v>
      </c>
      <c r="D1936" s="8">
        <v>8896.396</v>
      </c>
      <c r="E1936" s="8">
        <v>1076.39</v>
      </c>
      <c r="F1936" s="8">
        <v>1364.868</v>
      </c>
      <c r="G1936" s="8">
        <v>2012.145</v>
      </c>
      <c r="H1936" s="8">
        <v>3201.972</v>
      </c>
      <c r="I1936" s="8">
        <v>36572.81</v>
      </c>
    </row>
    <row r="1937" ht="15.75" customHeight="1">
      <c r="A1937" s="3" t="s">
        <v>8578</v>
      </c>
      <c r="B1937" s="8">
        <v>64.0</v>
      </c>
      <c r="C1937" s="8">
        <v>5824.869</v>
      </c>
      <c r="D1937" s="8">
        <v>8305.745</v>
      </c>
      <c r="E1937" s="8">
        <v>162.27</v>
      </c>
      <c r="F1937" s="8">
        <v>1289.108</v>
      </c>
      <c r="G1937" s="8">
        <v>3006.105</v>
      </c>
      <c r="H1937" s="8">
        <v>6257.402</v>
      </c>
      <c r="I1937" s="8">
        <v>35996.38</v>
      </c>
    </row>
    <row r="1938" ht="15.75" customHeight="1">
      <c r="A1938" s="3" t="s">
        <v>8579</v>
      </c>
      <c r="B1938" s="8">
        <v>20.0</v>
      </c>
      <c r="C1938" s="8">
        <v>6817.982</v>
      </c>
      <c r="D1938" s="8">
        <v>9870.585</v>
      </c>
      <c r="E1938" s="8">
        <v>269.1</v>
      </c>
      <c r="F1938" s="8">
        <v>445.435</v>
      </c>
      <c r="G1938" s="8">
        <v>2054.38</v>
      </c>
      <c r="H1938" s="8">
        <v>11718.098</v>
      </c>
      <c r="I1938" s="8">
        <v>40760.0</v>
      </c>
    </row>
    <row r="1939" ht="15.75" customHeight="1">
      <c r="A1939" s="3" t="s">
        <v>8580</v>
      </c>
      <c r="B1939" s="8">
        <v>22.0</v>
      </c>
      <c r="C1939" s="8">
        <v>8954.275</v>
      </c>
      <c r="D1939" s="8">
        <v>11251.328</v>
      </c>
      <c r="E1939" s="8">
        <v>273.92</v>
      </c>
      <c r="F1939" s="8">
        <v>2982.082</v>
      </c>
      <c r="G1939" s="8">
        <v>4884.575</v>
      </c>
      <c r="H1939" s="8">
        <v>12647.598</v>
      </c>
      <c r="I1939" s="8">
        <v>52522.73</v>
      </c>
    </row>
    <row r="1940" ht="15.75" customHeight="1">
      <c r="A1940" s="3" t="s">
        <v>8581</v>
      </c>
      <c r="B1940" s="8">
        <v>95.0</v>
      </c>
      <c r="C1940" s="8">
        <v>6329.818</v>
      </c>
      <c r="D1940" s="8">
        <v>8148.92</v>
      </c>
      <c r="E1940" s="8">
        <v>358.8</v>
      </c>
      <c r="F1940" s="8">
        <v>1937.51</v>
      </c>
      <c r="G1940" s="8">
        <v>2690.98</v>
      </c>
      <c r="H1940" s="8">
        <v>6611.0</v>
      </c>
      <c r="I1940" s="8">
        <v>47905.71</v>
      </c>
    </row>
    <row r="1941" ht="15.75" customHeight="1">
      <c r="A1941" s="3" t="s">
        <v>8582</v>
      </c>
      <c r="B1941" s="8">
        <v>16.0</v>
      </c>
      <c r="C1941" s="8">
        <v>5990.869</v>
      </c>
      <c r="D1941" s="8">
        <v>4443.751</v>
      </c>
      <c r="E1941" s="8">
        <v>502.31</v>
      </c>
      <c r="F1941" s="8">
        <v>2406.195</v>
      </c>
      <c r="G1941" s="8">
        <v>4628.09</v>
      </c>
      <c r="H1941" s="8">
        <v>8378.388</v>
      </c>
      <c r="I1941" s="8">
        <v>15627.15</v>
      </c>
    </row>
    <row r="1942" ht="15.75" customHeight="1">
      <c r="A1942" s="3" t="s">
        <v>8583</v>
      </c>
      <c r="B1942" s="8">
        <v>26.0</v>
      </c>
      <c r="C1942" s="8">
        <v>1705.58</v>
      </c>
      <c r="D1942" s="8">
        <v>1667.422</v>
      </c>
      <c r="E1942" s="8">
        <v>15.16</v>
      </c>
      <c r="F1942" s="8">
        <v>672.09</v>
      </c>
      <c r="G1942" s="8">
        <v>880.265</v>
      </c>
      <c r="H1942" s="8">
        <v>2424.665</v>
      </c>
      <c r="I1942" s="8">
        <v>7319.38</v>
      </c>
    </row>
    <row r="1943" ht="15.75" customHeight="1">
      <c r="A1943" s="3" t="s">
        <v>8584</v>
      </c>
      <c r="B1943" s="8">
        <v>82.0</v>
      </c>
      <c r="C1943" s="8">
        <v>4955.625</v>
      </c>
      <c r="D1943" s="8">
        <v>9422.349</v>
      </c>
      <c r="E1943" s="8">
        <v>20.94</v>
      </c>
      <c r="F1943" s="8">
        <v>538.193</v>
      </c>
      <c r="G1943" s="8">
        <v>2152.78</v>
      </c>
      <c r="H1943" s="8">
        <v>4458.518</v>
      </c>
      <c r="I1943" s="8">
        <v>63842.28</v>
      </c>
    </row>
    <row r="1944" ht="15.75" customHeight="1">
      <c r="A1944" s="3" t="s">
        <v>8585</v>
      </c>
      <c r="B1944" s="8">
        <v>14.0</v>
      </c>
      <c r="C1944" s="8">
        <v>14588.019</v>
      </c>
      <c r="D1944" s="8">
        <v>35536.056</v>
      </c>
      <c r="E1944" s="8">
        <v>167.61</v>
      </c>
      <c r="F1944" s="8">
        <v>750.89</v>
      </c>
      <c r="G1944" s="8">
        <v>1581.85</v>
      </c>
      <c r="H1944" s="8">
        <v>11775.312</v>
      </c>
      <c r="I1944" s="8">
        <v>135625.33</v>
      </c>
    </row>
    <row r="1945" ht="15.75" customHeight="1">
      <c r="A1945" s="3" t="s">
        <v>8586</v>
      </c>
      <c r="B1945" s="8">
        <v>21.0</v>
      </c>
      <c r="C1945" s="8">
        <v>8244.6</v>
      </c>
      <c r="D1945" s="8">
        <v>10530.406</v>
      </c>
      <c r="E1945" s="8">
        <v>358.8</v>
      </c>
      <c r="F1945" s="8">
        <v>1841.89</v>
      </c>
      <c r="G1945" s="8">
        <v>3587.96</v>
      </c>
      <c r="H1945" s="8">
        <v>8521.21</v>
      </c>
      <c r="I1945" s="8">
        <v>40494.64</v>
      </c>
    </row>
    <row r="1946" ht="15.75" customHeight="1">
      <c r="A1946" s="3" t="s">
        <v>8587</v>
      </c>
      <c r="B1946" s="8">
        <v>63.0</v>
      </c>
      <c r="C1946" s="8">
        <v>6593.456</v>
      </c>
      <c r="D1946" s="8">
        <v>8191.115</v>
      </c>
      <c r="E1946" s="8">
        <v>57.12</v>
      </c>
      <c r="F1946" s="8">
        <v>1722.22</v>
      </c>
      <c r="G1946" s="8">
        <v>3827.17</v>
      </c>
      <c r="H1946" s="8">
        <v>7551.365</v>
      </c>
      <c r="I1946" s="8">
        <v>44551.37</v>
      </c>
    </row>
    <row r="1947" ht="15.75" customHeight="1">
      <c r="A1947" s="3" t="s">
        <v>8588</v>
      </c>
      <c r="B1947" s="8">
        <v>18.0</v>
      </c>
      <c r="C1947" s="8">
        <v>4996.045</v>
      </c>
      <c r="D1947" s="8">
        <v>5116.207</v>
      </c>
      <c r="E1947" s="8">
        <v>439.34</v>
      </c>
      <c r="F1947" s="8">
        <v>1829.87</v>
      </c>
      <c r="G1947" s="8">
        <v>2123.745</v>
      </c>
      <c r="H1947" s="8">
        <v>6321.33</v>
      </c>
      <c r="I1947" s="8">
        <v>15912.27</v>
      </c>
    </row>
    <row r="1948" ht="15.75" customHeight="1">
      <c r="A1948" s="3" t="s">
        <v>8589</v>
      </c>
      <c r="B1948" s="8">
        <v>14.0</v>
      </c>
      <c r="C1948" s="8">
        <v>5589.826</v>
      </c>
      <c r="D1948" s="8">
        <v>5356.793</v>
      </c>
      <c r="E1948" s="8">
        <v>943.32</v>
      </c>
      <c r="F1948" s="8">
        <v>1447.002</v>
      </c>
      <c r="G1948" s="8">
        <v>3572.845</v>
      </c>
      <c r="H1948" s="8">
        <v>8611.13</v>
      </c>
      <c r="I1948" s="8">
        <v>16818.59</v>
      </c>
    </row>
    <row r="1949" ht="15.75" customHeight="1">
      <c r="A1949" s="3" t="s">
        <v>8590</v>
      </c>
      <c r="B1949" s="8">
        <v>54.0</v>
      </c>
      <c r="C1949" s="8">
        <v>6393.036</v>
      </c>
      <c r="D1949" s="8">
        <v>10302.996</v>
      </c>
      <c r="E1949" s="8">
        <v>108.6</v>
      </c>
      <c r="F1949" s="8">
        <v>771.048</v>
      </c>
      <c r="G1949" s="8">
        <v>2818.685</v>
      </c>
      <c r="H1949" s="8">
        <v>7332.16</v>
      </c>
      <c r="I1949" s="8">
        <v>62583.12</v>
      </c>
    </row>
    <row r="1950" ht="15.75" customHeight="1">
      <c r="A1950" s="3" t="s">
        <v>8591</v>
      </c>
      <c r="B1950" s="8">
        <v>29.0</v>
      </c>
      <c r="C1950" s="8">
        <v>6130.344</v>
      </c>
      <c r="D1950" s="8">
        <v>9634.603</v>
      </c>
      <c r="E1950" s="8">
        <v>254.92</v>
      </c>
      <c r="F1950" s="8">
        <v>463.64</v>
      </c>
      <c r="G1950" s="8">
        <v>1473.59</v>
      </c>
      <c r="H1950" s="8">
        <v>8349.29</v>
      </c>
      <c r="I1950" s="8">
        <v>38979.43</v>
      </c>
    </row>
    <row r="1951" ht="15.75" customHeight="1">
      <c r="A1951" s="3" t="s">
        <v>8592</v>
      </c>
      <c r="B1951" s="8">
        <v>36.0</v>
      </c>
      <c r="C1951" s="8">
        <v>6102.745</v>
      </c>
      <c r="D1951" s="8">
        <v>7191.046</v>
      </c>
      <c r="E1951" s="8">
        <v>215.28</v>
      </c>
      <c r="F1951" s="8">
        <v>667.068</v>
      </c>
      <c r="G1951" s="8">
        <v>2978.655</v>
      </c>
      <c r="H1951" s="8">
        <v>9533.595</v>
      </c>
      <c r="I1951" s="8">
        <v>26988.73</v>
      </c>
    </row>
    <row r="1952" ht="15.75" customHeight="1">
      <c r="A1952" s="3" t="s">
        <v>8593</v>
      </c>
      <c r="B1952" s="8">
        <v>65.0</v>
      </c>
      <c r="C1952" s="8">
        <v>6372.026</v>
      </c>
      <c r="D1952" s="8">
        <v>9207.668</v>
      </c>
      <c r="E1952" s="8">
        <v>299.33</v>
      </c>
      <c r="F1952" s="8">
        <v>673.7</v>
      </c>
      <c r="G1952" s="8">
        <v>2144.75</v>
      </c>
      <c r="H1952" s="8">
        <v>6252.53</v>
      </c>
      <c r="I1952" s="8">
        <v>36984.44</v>
      </c>
    </row>
    <row r="1953" ht="15.75" customHeight="1">
      <c r="A1953" s="3" t="s">
        <v>8594</v>
      </c>
      <c r="B1953" s="8">
        <v>19.0</v>
      </c>
      <c r="C1953" s="8">
        <v>6176.749</v>
      </c>
      <c r="D1953" s="8">
        <v>8663.5</v>
      </c>
      <c r="E1953" s="8">
        <v>358.8</v>
      </c>
      <c r="F1953" s="8">
        <v>1408.275</v>
      </c>
      <c r="G1953" s="8">
        <v>2446.35</v>
      </c>
      <c r="H1953" s="8">
        <v>6123.695</v>
      </c>
      <c r="I1953" s="8">
        <v>36271.39</v>
      </c>
    </row>
    <row r="1954" ht="15.75" customHeight="1">
      <c r="A1954" s="3" t="s">
        <v>8595</v>
      </c>
      <c r="B1954" s="8">
        <v>30.0</v>
      </c>
      <c r="C1954" s="8">
        <v>17542.244</v>
      </c>
      <c r="D1954" s="8">
        <v>29971.587</v>
      </c>
      <c r="E1954" s="8">
        <v>363.65</v>
      </c>
      <c r="F1954" s="8">
        <v>2498.272</v>
      </c>
      <c r="G1954" s="8">
        <v>6616.975</v>
      </c>
      <c r="H1954" s="8">
        <v>13151.252</v>
      </c>
      <c r="I1954" s="8">
        <v>127014.2</v>
      </c>
    </row>
    <row r="1955" ht="15.75" customHeight="1">
      <c r="A1955" s="3" t="s">
        <v>8596</v>
      </c>
      <c r="B1955" s="8">
        <v>71.0</v>
      </c>
      <c r="C1955" s="8">
        <v>9491.26</v>
      </c>
      <c r="D1955" s="8">
        <v>23801.567</v>
      </c>
      <c r="E1955" s="8">
        <v>277.95</v>
      </c>
      <c r="F1955" s="8">
        <v>1502.715</v>
      </c>
      <c r="G1955" s="8">
        <v>2304.52</v>
      </c>
      <c r="H1955" s="8">
        <v>6111.69</v>
      </c>
      <c r="I1955" s="8">
        <v>161458.73</v>
      </c>
    </row>
    <row r="1956" ht="15.75" customHeight="1">
      <c r="A1956" s="3" t="s">
        <v>8597</v>
      </c>
      <c r="B1956" s="8">
        <v>19.0</v>
      </c>
      <c r="C1956" s="8">
        <v>4215.989</v>
      </c>
      <c r="D1956" s="8">
        <v>4286.471</v>
      </c>
      <c r="E1956" s="8">
        <v>354.45</v>
      </c>
      <c r="F1956" s="8">
        <v>1813.73</v>
      </c>
      <c r="G1956" s="8">
        <v>2933.34</v>
      </c>
      <c r="H1956" s="8">
        <v>5846.375</v>
      </c>
      <c r="I1956" s="8">
        <v>19482.48</v>
      </c>
    </row>
    <row r="1957" ht="15.75" customHeight="1">
      <c r="A1957" s="3" t="s">
        <v>8598</v>
      </c>
      <c r="B1957" s="8">
        <v>10.0</v>
      </c>
      <c r="C1957" s="8">
        <v>9679.795</v>
      </c>
      <c r="D1957" s="8">
        <v>12541.098</v>
      </c>
      <c r="E1957" s="8">
        <v>645.42</v>
      </c>
      <c r="F1957" s="8">
        <v>1473.075</v>
      </c>
      <c r="G1957" s="8">
        <v>2840.485</v>
      </c>
      <c r="H1957" s="8">
        <v>15007.72</v>
      </c>
      <c r="I1957" s="8">
        <v>34190.05</v>
      </c>
    </row>
    <row r="1958" ht="15.75" customHeight="1">
      <c r="A1958" s="3" t="s">
        <v>8599</v>
      </c>
      <c r="B1958" s="8">
        <v>43.0</v>
      </c>
      <c r="C1958" s="8">
        <v>8726.873</v>
      </c>
      <c r="D1958" s="8">
        <v>12843.516</v>
      </c>
      <c r="E1958" s="8">
        <v>179.4</v>
      </c>
      <c r="F1958" s="8">
        <v>1536.135</v>
      </c>
      <c r="G1958" s="8">
        <v>3229.17</v>
      </c>
      <c r="H1958" s="8">
        <v>8078.58</v>
      </c>
      <c r="I1958" s="8">
        <v>50155.58</v>
      </c>
    </row>
    <row r="1959" ht="15.75" customHeight="1">
      <c r="A1959" s="3" t="s">
        <v>8600</v>
      </c>
      <c r="B1959" s="8">
        <v>28.0</v>
      </c>
      <c r="C1959" s="8">
        <v>4742.731</v>
      </c>
      <c r="D1959" s="8">
        <v>6080.684</v>
      </c>
      <c r="E1959" s="8">
        <v>268.07</v>
      </c>
      <c r="F1959" s="8">
        <v>1922.708</v>
      </c>
      <c r="G1959" s="8">
        <v>2384.965</v>
      </c>
      <c r="H1959" s="8">
        <v>5176.94</v>
      </c>
      <c r="I1959" s="8">
        <v>31398.21</v>
      </c>
    </row>
    <row r="1960" ht="15.75" customHeight="1">
      <c r="A1960" s="3" t="s">
        <v>8601</v>
      </c>
      <c r="B1960" s="8">
        <v>21.0</v>
      </c>
      <c r="C1960" s="8">
        <v>8494.191</v>
      </c>
      <c r="D1960" s="8">
        <v>13311.267</v>
      </c>
      <c r="E1960" s="8">
        <v>450.88</v>
      </c>
      <c r="F1960" s="8">
        <v>1997.1</v>
      </c>
      <c r="G1960" s="8">
        <v>4139.96</v>
      </c>
      <c r="H1960" s="8">
        <v>7534.66</v>
      </c>
      <c r="I1960" s="8">
        <v>60823.24</v>
      </c>
    </row>
    <row r="1961" ht="15.75" customHeight="1">
      <c r="A1961" s="3" t="s">
        <v>8602</v>
      </c>
      <c r="B1961" s="8">
        <v>54.0</v>
      </c>
      <c r="C1961" s="8">
        <v>8868.059</v>
      </c>
      <c r="D1961" s="8">
        <v>11442.911</v>
      </c>
      <c r="E1961" s="8">
        <v>107.64</v>
      </c>
      <c r="F1961" s="8">
        <v>1937.45</v>
      </c>
      <c r="G1961" s="8">
        <v>3408.57</v>
      </c>
      <c r="H1961" s="8">
        <v>13970.102</v>
      </c>
      <c r="I1961" s="8">
        <v>49305.69</v>
      </c>
    </row>
    <row r="1962" ht="15.75" customHeight="1">
      <c r="A1962" s="3" t="s">
        <v>8603</v>
      </c>
      <c r="B1962" s="8">
        <v>20.0</v>
      </c>
      <c r="C1962" s="8">
        <v>4439.238</v>
      </c>
      <c r="D1962" s="8">
        <v>4434.015</v>
      </c>
      <c r="E1962" s="8">
        <v>740.35</v>
      </c>
      <c r="F1962" s="8">
        <v>1324.158</v>
      </c>
      <c r="G1962" s="8">
        <v>3626.075</v>
      </c>
      <c r="H1962" s="8">
        <v>5431.942</v>
      </c>
      <c r="I1962" s="8">
        <v>18298.61</v>
      </c>
    </row>
    <row r="1963" ht="15.75" customHeight="1">
      <c r="A1963" s="3" t="s">
        <v>8604</v>
      </c>
      <c r="B1963" s="8">
        <v>19.0</v>
      </c>
      <c r="C1963" s="8">
        <v>7615.995</v>
      </c>
      <c r="D1963" s="8">
        <v>9209.123</v>
      </c>
      <c r="E1963" s="8">
        <v>497.62</v>
      </c>
      <c r="F1963" s="8">
        <v>1883.685</v>
      </c>
      <c r="G1963" s="8">
        <v>2583.33</v>
      </c>
      <c r="H1963" s="8">
        <v>10559.57</v>
      </c>
      <c r="I1963" s="8">
        <v>34703.75</v>
      </c>
    </row>
    <row r="1964" ht="15.75" customHeight="1">
      <c r="A1964" s="3" t="s">
        <v>8605</v>
      </c>
      <c r="B1964" s="8">
        <v>62.0</v>
      </c>
      <c r="C1964" s="8">
        <v>16642.577</v>
      </c>
      <c r="D1964" s="8">
        <v>45423.481</v>
      </c>
      <c r="E1964" s="8">
        <v>236.81</v>
      </c>
      <c r="F1964" s="8">
        <v>2909.112</v>
      </c>
      <c r="G1964" s="8">
        <v>6416.935</v>
      </c>
      <c r="H1964" s="8">
        <v>10734.425</v>
      </c>
      <c r="I1964" s="8">
        <v>322917.45</v>
      </c>
    </row>
    <row r="1965" ht="15.75" customHeight="1">
      <c r="A1965" s="3" t="s">
        <v>8606</v>
      </c>
      <c r="B1965" s="8">
        <v>15.0</v>
      </c>
      <c r="C1965" s="8">
        <v>4335.742</v>
      </c>
      <c r="D1965" s="8">
        <v>4137.194</v>
      </c>
      <c r="E1965" s="8">
        <v>358.8</v>
      </c>
      <c r="F1965" s="8">
        <v>1916.44</v>
      </c>
      <c r="G1965" s="8">
        <v>2125.12</v>
      </c>
      <c r="H1965" s="8">
        <v>5970.66</v>
      </c>
      <c r="I1965" s="8">
        <v>16145.74</v>
      </c>
    </row>
    <row r="1966" ht="15.75" customHeight="1">
      <c r="A1966" s="3" t="s">
        <v>8607</v>
      </c>
      <c r="B1966" s="8">
        <v>27.0</v>
      </c>
      <c r="C1966" s="8">
        <v>10533.753</v>
      </c>
      <c r="D1966" s="8">
        <v>11381.278</v>
      </c>
      <c r="E1966" s="8">
        <v>1076.39</v>
      </c>
      <c r="F1966" s="8">
        <v>2652.62</v>
      </c>
      <c r="G1966" s="8">
        <v>5704.85</v>
      </c>
      <c r="H1966" s="8">
        <v>17088.395</v>
      </c>
      <c r="I1966" s="8">
        <v>45001.83</v>
      </c>
    </row>
    <row r="1967" ht="15.75" customHeight="1">
      <c r="A1967" s="3" t="s">
        <v>8608</v>
      </c>
      <c r="B1967" s="8">
        <v>1.0</v>
      </c>
      <c r="C1967" s="8">
        <v>3789.52</v>
      </c>
      <c r="E1967" s="8">
        <v>3789.52</v>
      </c>
      <c r="F1967" s="8">
        <v>3789.52</v>
      </c>
      <c r="G1967" s="8">
        <v>3789.52</v>
      </c>
      <c r="H1967" s="8">
        <v>3789.52</v>
      </c>
      <c r="I1967" s="8">
        <v>3789.52</v>
      </c>
    </row>
    <row r="1968" ht="15.75" customHeight="1">
      <c r="A1968" s="3" t="s">
        <v>8609</v>
      </c>
      <c r="B1968" s="8">
        <v>54.0</v>
      </c>
      <c r="C1968" s="8">
        <v>8978.04</v>
      </c>
      <c r="D1968" s="8">
        <v>15760.611</v>
      </c>
      <c r="E1968" s="8">
        <v>44.1</v>
      </c>
      <c r="F1968" s="8">
        <v>1564.052</v>
      </c>
      <c r="G1968" s="8">
        <v>3363.095</v>
      </c>
      <c r="H1968" s="8">
        <v>9364.15</v>
      </c>
      <c r="I1968" s="8">
        <v>99632.27</v>
      </c>
    </row>
    <row r="1969" ht="15.75" customHeight="1">
      <c r="A1969" s="3" t="s">
        <v>8610</v>
      </c>
      <c r="B1969" s="8">
        <v>15.0</v>
      </c>
      <c r="C1969" s="8">
        <v>6008.939</v>
      </c>
      <c r="D1969" s="8">
        <v>6813.924</v>
      </c>
      <c r="E1969" s="8">
        <v>107.92</v>
      </c>
      <c r="F1969" s="8">
        <v>2171.26</v>
      </c>
      <c r="G1969" s="8">
        <v>4305.89</v>
      </c>
      <c r="H1969" s="8">
        <v>8024.445</v>
      </c>
      <c r="I1969" s="8">
        <v>27904.92</v>
      </c>
    </row>
    <row r="1970" ht="15.75" customHeight="1">
      <c r="A1970" s="3" t="s">
        <v>8611</v>
      </c>
      <c r="B1970" s="8">
        <v>16.0</v>
      </c>
      <c r="C1970" s="8">
        <v>2645.136</v>
      </c>
      <c r="D1970" s="8">
        <v>2326.83</v>
      </c>
      <c r="E1970" s="8">
        <v>129.15</v>
      </c>
      <c r="F1970" s="8">
        <v>1278.215</v>
      </c>
      <c r="G1970" s="8">
        <v>1965.175</v>
      </c>
      <c r="H1970" s="8">
        <v>2896.5</v>
      </c>
      <c r="I1970" s="8">
        <v>8395.76</v>
      </c>
    </row>
    <row r="1971" ht="15.75" customHeight="1">
      <c r="A1971" s="3" t="s">
        <v>8612</v>
      </c>
      <c r="B1971" s="8">
        <v>72.0</v>
      </c>
      <c r="C1971" s="8">
        <v>8223.471</v>
      </c>
      <c r="D1971" s="8">
        <v>9542.029</v>
      </c>
      <c r="E1971" s="8">
        <v>48.13</v>
      </c>
      <c r="F1971" s="8">
        <v>2220.455</v>
      </c>
      <c r="G1971" s="8">
        <v>4590.74</v>
      </c>
      <c r="H1971" s="8">
        <v>10598.298</v>
      </c>
      <c r="I1971" s="8">
        <v>43533.12</v>
      </c>
    </row>
    <row r="1972" ht="15.75" customHeight="1">
      <c r="A1972" s="3" t="s">
        <v>8613</v>
      </c>
      <c r="B1972" s="8">
        <v>26.0</v>
      </c>
      <c r="C1972" s="8">
        <v>5164.278</v>
      </c>
      <c r="D1972" s="8">
        <v>3790.55</v>
      </c>
      <c r="E1972" s="8">
        <v>351.17</v>
      </c>
      <c r="F1972" s="8">
        <v>2374.482</v>
      </c>
      <c r="G1972" s="8">
        <v>4787.69</v>
      </c>
      <c r="H1972" s="8">
        <v>5909.515</v>
      </c>
      <c r="I1972" s="8">
        <v>13699.4</v>
      </c>
    </row>
    <row r="1973" ht="15.75" customHeight="1">
      <c r="A1973" s="3" t="s">
        <v>8614</v>
      </c>
      <c r="B1973" s="8">
        <v>28.0</v>
      </c>
      <c r="C1973" s="8">
        <v>6588.829</v>
      </c>
      <c r="D1973" s="8">
        <v>9088.113</v>
      </c>
      <c r="E1973" s="8">
        <v>552.35</v>
      </c>
      <c r="F1973" s="8">
        <v>1729.985</v>
      </c>
      <c r="G1973" s="8">
        <v>3498.265</v>
      </c>
      <c r="H1973" s="8">
        <v>4770.938</v>
      </c>
      <c r="I1973" s="8">
        <v>39108.89</v>
      </c>
    </row>
    <row r="1974" ht="15.75" customHeight="1">
      <c r="A1974" s="3" t="s">
        <v>8615</v>
      </c>
      <c r="B1974" s="8">
        <v>62.0</v>
      </c>
      <c r="C1974" s="8">
        <v>7920.77</v>
      </c>
      <c r="D1974" s="8">
        <v>9942.231</v>
      </c>
      <c r="E1974" s="8">
        <v>749.53</v>
      </c>
      <c r="F1974" s="8">
        <v>1949.45</v>
      </c>
      <c r="G1974" s="8">
        <v>3486.455</v>
      </c>
      <c r="H1974" s="8">
        <v>8980.405</v>
      </c>
      <c r="I1974" s="8">
        <v>43666.53</v>
      </c>
    </row>
    <row r="1975" ht="15.75" customHeight="1">
      <c r="A1975" s="3" t="s">
        <v>8616</v>
      </c>
      <c r="B1975" s="8">
        <v>20.0</v>
      </c>
      <c r="C1975" s="8">
        <v>8298.672</v>
      </c>
      <c r="D1975" s="8">
        <v>11479.753</v>
      </c>
      <c r="E1975" s="8">
        <v>358.8</v>
      </c>
      <c r="F1975" s="8">
        <v>1457.095</v>
      </c>
      <c r="G1975" s="8">
        <v>3955.03</v>
      </c>
      <c r="H1975" s="8">
        <v>6283.352</v>
      </c>
      <c r="I1975" s="8">
        <v>41862.9</v>
      </c>
    </row>
    <row r="1976" ht="15.75" customHeight="1">
      <c r="A1976" s="3" t="s">
        <v>8617</v>
      </c>
      <c r="B1976" s="8">
        <v>18.0</v>
      </c>
      <c r="C1976" s="8">
        <v>8470.21</v>
      </c>
      <c r="D1976" s="8">
        <v>11377.524</v>
      </c>
      <c r="E1976" s="8">
        <v>1406.91</v>
      </c>
      <c r="F1976" s="8">
        <v>2152.78</v>
      </c>
      <c r="G1976" s="8">
        <v>3749.44</v>
      </c>
      <c r="H1976" s="8">
        <v>7179.452</v>
      </c>
      <c r="I1976" s="8">
        <v>44709.39</v>
      </c>
    </row>
    <row r="1977" ht="15.75" customHeight="1">
      <c r="A1977" s="3" t="s">
        <v>8618</v>
      </c>
      <c r="B1977" s="8">
        <v>67.0</v>
      </c>
      <c r="C1977" s="8">
        <v>7972.015</v>
      </c>
      <c r="D1977" s="8">
        <v>13031.576</v>
      </c>
      <c r="E1977" s="8">
        <v>56.71</v>
      </c>
      <c r="F1977" s="8">
        <v>1888.79</v>
      </c>
      <c r="G1977" s="8">
        <v>2456.75</v>
      </c>
      <c r="H1977" s="8">
        <v>6199.24</v>
      </c>
      <c r="I1977" s="8">
        <v>62269.2</v>
      </c>
    </row>
    <row r="1978" ht="15.75" customHeight="1">
      <c r="A1978" s="3" t="s">
        <v>8619</v>
      </c>
      <c r="B1978" s="8">
        <v>17.0</v>
      </c>
      <c r="C1978" s="8">
        <v>9448.816</v>
      </c>
      <c r="D1978" s="8">
        <v>13323.189</v>
      </c>
      <c r="E1978" s="8">
        <v>538.2</v>
      </c>
      <c r="F1978" s="8">
        <v>1839.94</v>
      </c>
      <c r="G1978" s="8">
        <v>3229.16</v>
      </c>
      <c r="H1978" s="8">
        <v>11835.03</v>
      </c>
      <c r="I1978" s="8">
        <v>55582.57</v>
      </c>
    </row>
    <row r="1979" ht="15.75" customHeight="1">
      <c r="A1979" s="3" t="s">
        <v>8620</v>
      </c>
      <c r="B1979" s="8">
        <v>18.0</v>
      </c>
      <c r="C1979" s="8">
        <v>4769.911</v>
      </c>
      <c r="D1979" s="8">
        <v>8594.644</v>
      </c>
      <c r="E1979" s="8">
        <v>130.86</v>
      </c>
      <c r="F1979" s="8">
        <v>1088.52</v>
      </c>
      <c r="G1979" s="8">
        <v>1986.555</v>
      </c>
      <c r="H1979" s="8">
        <v>3064.962</v>
      </c>
      <c r="I1979" s="8">
        <v>31454.73</v>
      </c>
    </row>
    <row r="1980" ht="15.75" customHeight="1">
      <c r="A1980" s="3" t="s">
        <v>8621</v>
      </c>
      <c r="B1980" s="8">
        <v>77.0</v>
      </c>
      <c r="C1980" s="8">
        <v>4789.481</v>
      </c>
      <c r="D1980" s="8">
        <v>5496.498</v>
      </c>
      <c r="E1980" s="8">
        <v>193.75</v>
      </c>
      <c r="F1980" s="8">
        <v>1920.98</v>
      </c>
      <c r="G1980" s="8">
        <v>2438.7</v>
      </c>
      <c r="H1980" s="8">
        <v>5636.43</v>
      </c>
      <c r="I1980" s="8">
        <v>29595.72</v>
      </c>
    </row>
    <row r="1981" ht="15.75" customHeight="1">
      <c r="A1981" s="3" t="s">
        <v>8622</v>
      </c>
      <c r="B1981" s="8">
        <v>25.0</v>
      </c>
      <c r="C1981" s="8">
        <v>4279.97</v>
      </c>
      <c r="D1981" s="8">
        <v>5109.252</v>
      </c>
      <c r="E1981" s="8">
        <v>107.64</v>
      </c>
      <c r="F1981" s="8">
        <v>1949.77</v>
      </c>
      <c r="G1981" s="8">
        <v>2327.51</v>
      </c>
      <c r="H1981" s="8">
        <v>4036.47</v>
      </c>
      <c r="I1981" s="8">
        <v>23411.52</v>
      </c>
    </row>
    <row r="1982" ht="15.75" customHeight="1">
      <c r="A1982" s="3" t="s">
        <v>8623</v>
      </c>
      <c r="B1982" s="8">
        <v>24.0</v>
      </c>
      <c r="C1982" s="8">
        <v>5371.148</v>
      </c>
      <c r="D1982" s="8">
        <v>4528.088</v>
      </c>
      <c r="E1982" s="8">
        <v>1289.51</v>
      </c>
      <c r="F1982" s="8">
        <v>2572.03</v>
      </c>
      <c r="G1982" s="8">
        <v>4246.765</v>
      </c>
      <c r="H1982" s="8">
        <v>6156.895</v>
      </c>
      <c r="I1982" s="8">
        <v>20197.22</v>
      </c>
    </row>
    <row r="1983" ht="15.75" customHeight="1">
      <c r="A1983" s="3" t="s">
        <v>8624</v>
      </c>
      <c r="B1983" s="8">
        <v>49.0</v>
      </c>
      <c r="C1983" s="8">
        <v>7655.697</v>
      </c>
      <c r="D1983" s="8">
        <v>11912.019</v>
      </c>
      <c r="E1983" s="8">
        <v>466.43</v>
      </c>
      <c r="F1983" s="8">
        <v>1841.99</v>
      </c>
      <c r="G1983" s="8">
        <v>4407.41</v>
      </c>
      <c r="H1983" s="8">
        <v>8044.98</v>
      </c>
      <c r="I1983" s="8">
        <v>76982.29</v>
      </c>
    </row>
    <row r="1984" ht="15.75" customHeight="1">
      <c r="A1984" s="3" t="s">
        <v>8625</v>
      </c>
      <c r="B1984" s="8">
        <v>11.0</v>
      </c>
      <c r="C1984" s="8">
        <v>7125.233</v>
      </c>
      <c r="D1984" s="8">
        <v>4921.561</v>
      </c>
      <c r="E1984" s="8">
        <v>1223.18</v>
      </c>
      <c r="F1984" s="8">
        <v>2475.815</v>
      </c>
      <c r="G1984" s="8">
        <v>8368.58</v>
      </c>
      <c r="H1984" s="8">
        <v>9962.52</v>
      </c>
      <c r="I1984" s="8">
        <v>15776.92</v>
      </c>
    </row>
    <row r="1985" ht="15.75" customHeight="1">
      <c r="A1985" s="3" t="s">
        <v>8626</v>
      </c>
      <c r="B1985" s="8">
        <v>19.0</v>
      </c>
      <c r="C1985" s="8">
        <v>5726.713</v>
      </c>
      <c r="D1985" s="8">
        <v>6936.198</v>
      </c>
      <c r="E1985" s="8">
        <v>358.22</v>
      </c>
      <c r="F1985" s="8">
        <v>1740.22</v>
      </c>
      <c r="G1985" s="8">
        <v>2023.29</v>
      </c>
      <c r="H1985" s="8">
        <v>8287.66</v>
      </c>
      <c r="I1985" s="8">
        <v>25833.12</v>
      </c>
    </row>
    <row r="1986" ht="15.75" customHeight="1">
      <c r="A1986" s="3" t="s">
        <v>8627</v>
      </c>
      <c r="B1986" s="8">
        <v>53.0</v>
      </c>
      <c r="C1986" s="8">
        <v>6318.686</v>
      </c>
      <c r="D1986" s="8">
        <v>7720.314</v>
      </c>
      <c r="E1986" s="8">
        <v>269.1</v>
      </c>
      <c r="F1986" s="8">
        <v>1841.89</v>
      </c>
      <c r="G1986" s="8">
        <v>3587.96</v>
      </c>
      <c r="H1986" s="8">
        <v>6996.53</v>
      </c>
      <c r="I1986" s="8">
        <v>35473.57</v>
      </c>
    </row>
    <row r="1987" ht="15.75" customHeight="1">
      <c r="A1987" s="3" t="s">
        <v>8628</v>
      </c>
      <c r="B1987" s="8">
        <v>10.0</v>
      </c>
      <c r="C1987" s="8">
        <v>6891.375</v>
      </c>
      <c r="D1987" s="8">
        <v>7816.801</v>
      </c>
      <c r="E1987" s="8">
        <v>392.24</v>
      </c>
      <c r="F1987" s="8">
        <v>2337.975</v>
      </c>
      <c r="G1987" s="8">
        <v>4234.885</v>
      </c>
      <c r="H1987" s="8">
        <v>5360.418</v>
      </c>
      <c r="I1987" s="8">
        <v>23654.92</v>
      </c>
    </row>
    <row r="1988" ht="15.75" customHeight="1">
      <c r="A1988" s="3" t="s">
        <v>8629</v>
      </c>
      <c r="B1988" s="8">
        <v>25.0</v>
      </c>
      <c r="C1988" s="8">
        <v>5851.751</v>
      </c>
      <c r="D1988" s="8">
        <v>5838.718</v>
      </c>
      <c r="E1988" s="8">
        <v>210.23</v>
      </c>
      <c r="F1988" s="8">
        <v>2196.63</v>
      </c>
      <c r="G1988" s="8">
        <v>4243.47</v>
      </c>
      <c r="H1988" s="8">
        <v>5951.82</v>
      </c>
      <c r="I1988" s="8">
        <v>26689.44</v>
      </c>
    </row>
    <row r="1989" ht="15.75" customHeight="1">
      <c r="A1989" s="3" t="s">
        <v>8630</v>
      </c>
      <c r="B1989" s="8">
        <v>46.0</v>
      </c>
      <c r="C1989" s="8">
        <v>17472.918</v>
      </c>
      <c r="D1989" s="8">
        <v>34034.271</v>
      </c>
      <c r="E1989" s="8">
        <v>215.28</v>
      </c>
      <c r="F1989" s="8">
        <v>2100.865</v>
      </c>
      <c r="G1989" s="8">
        <v>3692.815</v>
      </c>
      <c r="H1989" s="8">
        <v>14974.875</v>
      </c>
      <c r="I1989" s="8">
        <v>180831.83</v>
      </c>
    </row>
    <row r="1990" ht="15.75" customHeight="1">
      <c r="A1990" s="3" t="s">
        <v>8631</v>
      </c>
      <c r="B1990" s="8">
        <v>11.0</v>
      </c>
      <c r="C1990" s="8">
        <v>7239.262</v>
      </c>
      <c r="D1990" s="8">
        <v>9810.43</v>
      </c>
      <c r="E1990" s="8">
        <v>154.13</v>
      </c>
      <c r="F1990" s="8">
        <v>1565.7</v>
      </c>
      <c r="G1990" s="8">
        <v>2892.32</v>
      </c>
      <c r="H1990" s="8">
        <v>8076.215</v>
      </c>
      <c r="I1990" s="8">
        <v>32291.66</v>
      </c>
    </row>
    <row r="1991" ht="15.75" customHeight="1">
      <c r="A1991" s="3" t="s">
        <v>8632</v>
      </c>
      <c r="B1991" s="8">
        <v>24.0</v>
      </c>
      <c r="C1991" s="8">
        <v>4168.272</v>
      </c>
      <c r="D1991" s="8">
        <v>3882.82</v>
      </c>
      <c r="E1991" s="8">
        <v>267.25</v>
      </c>
      <c r="F1991" s="8">
        <v>2078.033</v>
      </c>
      <c r="G1991" s="8">
        <v>2602.88</v>
      </c>
      <c r="H1991" s="8">
        <v>5320.302</v>
      </c>
      <c r="I1991" s="8">
        <v>17795.31</v>
      </c>
    </row>
    <row r="1992" ht="15.75" customHeight="1">
      <c r="A1992" s="3" t="s">
        <v>8633</v>
      </c>
      <c r="B1992" s="8">
        <v>38.0</v>
      </c>
      <c r="C1992" s="8">
        <v>6993.856</v>
      </c>
      <c r="D1992" s="8">
        <v>9866.525</v>
      </c>
      <c r="E1992" s="8">
        <v>403.65</v>
      </c>
      <c r="F1992" s="8">
        <v>2132.232</v>
      </c>
      <c r="G1992" s="8">
        <v>3700.89</v>
      </c>
      <c r="H1992" s="8">
        <v>6617.525</v>
      </c>
      <c r="I1992" s="8">
        <v>52184.85</v>
      </c>
    </row>
    <row r="1993" ht="15.75" customHeight="1">
      <c r="A1993" s="3" t="s">
        <v>8634</v>
      </c>
      <c r="B1993" s="8">
        <v>21.0</v>
      </c>
      <c r="C1993" s="8">
        <v>9748.969</v>
      </c>
      <c r="D1993" s="8">
        <v>9307.795</v>
      </c>
      <c r="E1993" s="8">
        <v>742.71</v>
      </c>
      <c r="F1993" s="8">
        <v>2446.69</v>
      </c>
      <c r="G1993" s="8">
        <v>4730.31</v>
      </c>
      <c r="H1993" s="8">
        <v>14466.05</v>
      </c>
      <c r="I1993" s="8">
        <v>28207.15</v>
      </c>
    </row>
    <row r="1994" ht="15.75" customHeight="1">
      <c r="A1994" s="3" t="s">
        <v>8635</v>
      </c>
      <c r="B1994" s="8">
        <v>40.0</v>
      </c>
      <c r="C1994" s="8">
        <v>5825.955</v>
      </c>
      <c r="D1994" s="8">
        <v>12784.744</v>
      </c>
      <c r="E1994" s="8">
        <v>215.28</v>
      </c>
      <c r="F1994" s="8">
        <v>538.19</v>
      </c>
      <c r="G1994" s="8">
        <v>651.36</v>
      </c>
      <c r="H1994" s="8">
        <v>3536.15</v>
      </c>
      <c r="I1994" s="8">
        <v>61892.51</v>
      </c>
    </row>
    <row r="1995" ht="15.75" customHeight="1">
      <c r="A1995" s="3" t="s">
        <v>8636</v>
      </c>
      <c r="B1995" s="8">
        <v>148.0</v>
      </c>
      <c r="C1995" s="8">
        <v>3646.311</v>
      </c>
      <c r="D1995" s="8">
        <v>13053.244</v>
      </c>
      <c r="E1995" s="8">
        <v>90.38</v>
      </c>
      <c r="F1995" s="8">
        <v>535.123</v>
      </c>
      <c r="G1995" s="8">
        <v>658.29</v>
      </c>
      <c r="H1995" s="8">
        <v>2017.145</v>
      </c>
      <c r="I1995" s="8">
        <v>111569.79</v>
      </c>
    </row>
    <row r="1996" ht="15.75" customHeight="1">
      <c r="A1996" s="3" t="s">
        <v>8637</v>
      </c>
      <c r="B1996" s="8">
        <v>14.0</v>
      </c>
      <c r="C1996" s="8">
        <v>4883.639</v>
      </c>
      <c r="D1996" s="8">
        <v>4903.927</v>
      </c>
      <c r="E1996" s="8">
        <v>60.04</v>
      </c>
      <c r="F1996" s="8">
        <v>1868.852</v>
      </c>
      <c r="G1996" s="8">
        <v>2579.75</v>
      </c>
      <c r="H1996" s="8">
        <v>6607.11</v>
      </c>
      <c r="I1996" s="8">
        <v>15538.81</v>
      </c>
    </row>
    <row r="1997" ht="15.75" customHeight="1">
      <c r="A1997" s="3" t="s">
        <v>8638</v>
      </c>
      <c r="B1997" s="8">
        <v>16.0</v>
      </c>
      <c r="C1997" s="8">
        <v>7813.385</v>
      </c>
      <c r="D1997" s="8">
        <v>12775.598</v>
      </c>
      <c r="E1997" s="8">
        <v>826.88</v>
      </c>
      <c r="F1997" s="8">
        <v>1785.168</v>
      </c>
      <c r="G1997" s="8">
        <v>2494.8</v>
      </c>
      <c r="H1997" s="8">
        <v>4346.425</v>
      </c>
      <c r="I1997" s="8">
        <v>42946.58</v>
      </c>
    </row>
    <row r="1998" ht="15.75" customHeight="1">
      <c r="A1998" s="3" t="s">
        <v>8639</v>
      </c>
      <c r="B1998" s="8">
        <v>40.0</v>
      </c>
      <c r="C1998" s="8">
        <v>5586.576</v>
      </c>
      <c r="D1998" s="8">
        <v>9407.306</v>
      </c>
      <c r="E1998" s="8">
        <v>448.5</v>
      </c>
      <c r="F1998" s="8">
        <v>1514.2</v>
      </c>
      <c r="G1998" s="8">
        <v>2888.325</v>
      </c>
      <c r="H1998" s="8">
        <v>5226.63</v>
      </c>
      <c r="I1998" s="8">
        <v>54499.63</v>
      </c>
    </row>
    <row r="1999" ht="15.75" customHeight="1">
      <c r="A1999" s="3" t="s">
        <v>8640</v>
      </c>
      <c r="B1999" s="8">
        <v>17.0</v>
      </c>
      <c r="C1999" s="8">
        <v>5552.943</v>
      </c>
      <c r="D1999" s="8">
        <v>7408.773</v>
      </c>
      <c r="E1999" s="8">
        <v>1315.39</v>
      </c>
      <c r="F1999" s="8">
        <v>2196.84</v>
      </c>
      <c r="G1999" s="8">
        <v>3659.73</v>
      </c>
      <c r="H1999" s="8">
        <v>5420.6</v>
      </c>
      <c r="I1999" s="8">
        <v>33198.55</v>
      </c>
    </row>
    <row r="2000" ht="15.75" customHeight="1">
      <c r="A2000" s="3" t="s">
        <v>8641</v>
      </c>
      <c r="B2000" s="8">
        <v>14.0</v>
      </c>
      <c r="C2000" s="8">
        <v>22996.072</v>
      </c>
      <c r="D2000" s="8">
        <v>30666.494</v>
      </c>
      <c r="E2000" s="8">
        <v>86.11</v>
      </c>
      <c r="F2000" s="8">
        <v>1904.808</v>
      </c>
      <c r="G2000" s="8">
        <v>7622.415</v>
      </c>
      <c r="H2000" s="8">
        <v>35776.5</v>
      </c>
      <c r="I2000" s="8">
        <v>88955.22</v>
      </c>
    </row>
    <row r="2001" ht="15.75" customHeight="1">
      <c r="A2001" s="3" t="s">
        <v>8642</v>
      </c>
      <c r="B2001" s="8">
        <v>27.0</v>
      </c>
      <c r="C2001" s="8">
        <v>10375.553</v>
      </c>
      <c r="D2001" s="8">
        <v>16633.851</v>
      </c>
      <c r="E2001" s="8">
        <v>234.0</v>
      </c>
      <c r="F2001" s="8">
        <v>2021.105</v>
      </c>
      <c r="G2001" s="8">
        <v>5299.12</v>
      </c>
      <c r="H2001" s="8">
        <v>9497.785</v>
      </c>
      <c r="I2001" s="8">
        <v>80327.31</v>
      </c>
    </row>
    <row r="2002" ht="15.75" customHeight="1">
      <c r="A2002" s="3" t="s">
        <v>8643</v>
      </c>
      <c r="B2002" s="8">
        <v>16.0</v>
      </c>
      <c r="C2002" s="8">
        <v>2448.306</v>
      </c>
      <c r="D2002" s="8">
        <v>1958.93</v>
      </c>
      <c r="E2002" s="8">
        <v>332.34</v>
      </c>
      <c r="F2002" s="8">
        <v>1765.14</v>
      </c>
      <c r="G2002" s="8">
        <v>2199.15</v>
      </c>
      <c r="H2002" s="8">
        <v>2356.532</v>
      </c>
      <c r="I2002" s="8">
        <v>9358.05</v>
      </c>
    </row>
    <row r="2003" ht="15.75" customHeight="1">
      <c r="A2003" s="3" t="s">
        <v>8644</v>
      </c>
      <c r="B2003" s="8">
        <v>14.0</v>
      </c>
      <c r="C2003" s="8">
        <v>4229.428</v>
      </c>
      <c r="D2003" s="8">
        <v>4628.326</v>
      </c>
      <c r="E2003" s="8">
        <v>269.1</v>
      </c>
      <c r="F2003" s="8">
        <v>1345.45</v>
      </c>
      <c r="G2003" s="8">
        <v>1895.065</v>
      </c>
      <c r="H2003" s="8">
        <v>5469.24</v>
      </c>
      <c r="I2003" s="8">
        <v>13468.58</v>
      </c>
    </row>
    <row r="2004" ht="15.75" customHeight="1">
      <c r="A2004" s="3" t="s">
        <v>8645</v>
      </c>
      <c r="B2004" s="8">
        <v>27.0</v>
      </c>
      <c r="C2004" s="8">
        <v>6287.225</v>
      </c>
      <c r="D2004" s="8">
        <v>8748.773</v>
      </c>
      <c r="E2004" s="8">
        <v>42.02</v>
      </c>
      <c r="F2004" s="8">
        <v>1436.485</v>
      </c>
      <c r="G2004" s="8">
        <v>3479.71</v>
      </c>
      <c r="H2004" s="8">
        <v>6985.79</v>
      </c>
      <c r="I2004" s="8">
        <v>38824.53</v>
      </c>
    </row>
    <row r="2005" ht="15.75" customHeight="1">
      <c r="A2005" s="3" t="s">
        <v>8646</v>
      </c>
      <c r="B2005" s="8">
        <v>10.0</v>
      </c>
      <c r="C2005" s="8">
        <v>5452.394</v>
      </c>
      <c r="D2005" s="8">
        <v>6174.725</v>
      </c>
      <c r="E2005" s="8">
        <v>209.9</v>
      </c>
      <c r="F2005" s="8">
        <v>1251.982</v>
      </c>
      <c r="G2005" s="8">
        <v>2023.145</v>
      </c>
      <c r="H2005" s="8">
        <v>9346.7</v>
      </c>
      <c r="I2005" s="8">
        <v>16778.07</v>
      </c>
    </row>
    <row r="2006" ht="15.75" customHeight="1">
      <c r="A2006" s="3" t="s">
        <v>8647</v>
      </c>
      <c r="B2006" s="8">
        <v>12.0</v>
      </c>
      <c r="C2006" s="8">
        <v>7518.529</v>
      </c>
      <c r="D2006" s="8">
        <v>12740.515</v>
      </c>
      <c r="E2006" s="8">
        <v>664.69</v>
      </c>
      <c r="F2006" s="8">
        <v>1735.678</v>
      </c>
      <c r="G2006" s="8">
        <v>3417.575</v>
      </c>
      <c r="H2006" s="8">
        <v>5619.535</v>
      </c>
      <c r="I2006" s="8">
        <v>46251.52</v>
      </c>
    </row>
    <row r="2007" ht="15.75" customHeight="1">
      <c r="A2007" s="3" t="s">
        <v>8648</v>
      </c>
      <c r="B2007" s="8">
        <v>69.0</v>
      </c>
      <c r="C2007" s="8">
        <v>1449.7</v>
      </c>
      <c r="D2007" s="8">
        <v>2444.423</v>
      </c>
      <c r="E2007" s="8">
        <v>143.83</v>
      </c>
      <c r="F2007" s="8">
        <v>462.44</v>
      </c>
      <c r="G2007" s="8">
        <v>635.92</v>
      </c>
      <c r="H2007" s="8">
        <v>1369.95</v>
      </c>
      <c r="I2007" s="8">
        <v>16827.82</v>
      </c>
    </row>
    <row r="2008" ht="15.75" customHeight="1">
      <c r="A2008" s="3" t="s">
        <v>8649</v>
      </c>
      <c r="B2008" s="8">
        <v>8.0</v>
      </c>
      <c r="C2008" s="8">
        <v>6257.576</v>
      </c>
      <c r="D2008" s="8">
        <v>8833.996</v>
      </c>
      <c r="E2008" s="8">
        <v>1715.7</v>
      </c>
      <c r="F2008" s="8">
        <v>2304.765</v>
      </c>
      <c r="G2008" s="8">
        <v>2757.79</v>
      </c>
      <c r="H2008" s="8">
        <v>4480.428</v>
      </c>
      <c r="I2008" s="8">
        <v>27674.12</v>
      </c>
    </row>
    <row r="2009" ht="15.75" customHeight="1">
      <c r="A2009" s="3" t="s">
        <v>8650</v>
      </c>
      <c r="B2009" s="8">
        <v>17.0</v>
      </c>
      <c r="C2009" s="8">
        <v>4124.765</v>
      </c>
      <c r="D2009" s="8">
        <v>4057.595</v>
      </c>
      <c r="E2009" s="8">
        <v>448.49</v>
      </c>
      <c r="F2009" s="8">
        <v>2023.02</v>
      </c>
      <c r="G2009" s="8">
        <v>2152.78</v>
      </c>
      <c r="H2009" s="8">
        <v>2985.2</v>
      </c>
      <c r="I2009" s="8">
        <v>13562.53</v>
      </c>
    </row>
    <row r="2010" ht="15.75" customHeight="1">
      <c r="A2010" s="3" t="s">
        <v>8651</v>
      </c>
      <c r="B2010" s="8">
        <v>36.0</v>
      </c>
      <c r="C2010" s="8">
        <v>5878.712</v>
      </c>
      <c r="D2010" s="8">
        <v>9245.291</v>
      </c>
      <c r="E2010" s="8">
        <v>522.3</v>
      </c>
      <c r="F2010" s="8">
        <v>1980.998</v>
      </c>
      <c r="G2010" s="8">
        <v>2196.99</v>
      </c>
      <c r="H2010" s="8">
        <v>6180.072</v>
      </c>
      <c r="I2010" s="8">
        <v>48319.68</v>
      </c>
    </row>
    <row r="2011" ht="15.75" customHeight="1">
      <c r="A2011" s="3" t="s">
        <v>8652</v>
      </c>
      <c r="B2011" s="8">
        <v>12.0</v>
      </c>
      <c r="C2011" s="8">
        <v>5533.055</v>
      </c>
      <c r="D2011" s="8">
        <v>7848.4</v>
      </c>
      <c r="E2011" s="8">
        <v>394.68</v>
      </c>
      <c r="F2011" s="8">
        <v>2119.265</v>
      </c>
      <c r="G2011" s="8">
        <v>2380.235</v>
      </c>
      <c r="H2011" s="8">
        <v>2852.43</v>
      </c>
      <c r="I2011" s="8">
        <v>24160.49</v>
      </c>
    </row>
    <row r="2012" ht="15.75" customHeight="1">
      <c r="A2012" s="3" t="s">
        <v>8653</v>
      </c>
      <c r="B2012" s="8">
        <v>20.0</v>
      </c>
      <c r="C2012" s="8">
        <v>9062.718</v>
      </c>
      <c r="D2012" s="8">
        <v>12667.291</v>
      </c>
      <c r="E2012" s="8">
        <v>365.34</v>
      </c>
      <c r="F2012" s="8">
        <v>2177.375</v>
      </c>
      <c r="G2012" s="8">
        <v>4255.765</v>
      </c>
      <c r="H2012" s="8">
        <v>7788.82</v>
      </c>
      <c r="I2012" s="8">
        <v>46331.54</v>
      </c>
    </row>
    <row r="2013" ht="15.75" customHeight="1">
      <c r="A2013" s="3" t="s">
        <v>8654</v>
      </c>
      <c r="B2013" s="8">
        <v>85.0</v>
      </c>
      <c r="C2013" s="8">
        <v>3481.793</v>
      </c>
      <c r="D2013" s="8">
        <v>11309.98</v>
      </c>
      <c r="E2013" s="8">
        <v>213.7</v>
      </c>
      <c r="F2013" s="8">
        <v>403.65</v>
      </c>
      <c r="G2013" s="8">
        <v>645.58</v>
      </c>
      <c r="H2013" s="8">
        <v>2096.77</v>
      </c>
      <c r="I2013" s="8">
        <v>95537.75</v>
      </c>
    </row>
    <row r="2014" ht="15.75" customHeight="1">
      <c r="A2014" s="3" t="s">
        <v>8655</v>
      </c>
      <c r="B2014" s="8">
        <v>33.0</v>
      </c>
      <c r="C2014" s="8">
        <v>3684.999</v>
      </c>
      <c r="D2014" s="8">
        <v>3858.06</v>
      </c>
      <c r="E2014" s="8">
        <v>372.15</v>
      </c>
      <c r="F2014" s="8">
        <v>1949.83</v>
      </c>
      <c r="G2014" s="8">
        <v>2124.82</v>
      </c>
      <c r="H2014" s="8">
        <v>2447.02</v>
      </c>
      <c r="I2014" s="8">
        <v>15377.07</v>
      </c>
    </row>
    <row r="2015" ht="15.75" customHeight="1">
      <c r="A2015" s="3" t="s">
        <v>8656</v>
      </c>
      <c r="B2015" s="8">
        <v>37.0</v>
      </c>
      <c r="C2015" s="8">
        <v>11348.369</v>
      </c>
      <c r="D2015" s="8">
        <v>15183.904</v>
      </c>
      <c r="E2015" s="8">
        <v>215.28</v>
      </c>
      <c r="F2015" s="8">
        <v>2125.12</v>
      </c>
      <c r="G2015" s="8">
        <v>7534.66</v>
      </c>
      <c r="H2015" s="8">
        <v>12916.54</v>
      </c>
      <c r="I2015" s="8">
        <v>80930.7</v>
      </c>
    </row>
    <row r="2016" ht="15.75" customHeight="1">
      <c r="A2016" s="3" t="s">
        <v>8657</v>
      </c>
      <c r="B2016" s="8">
        <v>27.0</v>
      </c>
      <c r="C2016" s="8">
        <v>8207.115</v>
      </c>
      <c r="D2016" s="8">
        <v>15603.075</v>
      </c>
      <c r="E2016" s="8">
        <v>426.16</v>
      </c>
      <c r="F2016" s="8">
        <v>1712.685</v>
      </c>
      <c r="G2016" s="8">
        <v>2964.88</v>
      </c>
      <c r="H2016" s="8">
        <v>6132.09</v>
      </c>
      <c r="I2016" s="8">
        <v>77346.17</v>
      </c>
    </row>
    <row r="2017" ht="15.75" customHeight="1">
      <c r="A2017" s="3" t="s">
        <v>8658</v>
      </c>
      <c r="B2017" s="8">
        <v>25.0</v>
      </c>
      <c r="C2017" s="8">
        <v>7563.666</v>
      </c>
      <c r="D2017" s="8">
        <v>12298.782</v>
      </c>
      <c r="E2017" s="8">
        <v>351.1</v>
      </c>
      <c r="F2017" s="8">
        <v>1951.85</v>
      </c>
      <c r="G2017" s="8">
        <v>5082.25</v>
      </c>
      <c r="H2017" s="8">
        <v>7849.36</v>
      </c>
      <c r="I2017" s="8">
        <v>61237.26</v>
      </c>
    </row>
    <row r="2018" ht="15.75" customHeight="1">
      <c r="A2018" s="3" t="s">
        <v>8659</v>
      </c>
      <c r="B2018" s="8">
        <v>37.0</v>
      </c>
      <c r="C2018" s="8">
        <v>1732.157</v>
      </c>
      <c r="D2018" s="8">
        <v>2216.65</v>
      </c>
      <c r="E2018" s="8">
        <v>350.48</v>
      </c>
      <c r="F2018" s="8">
        <v>580.5</v>
      </c>
      <c r="G2018" s="8">
        <v>700.71</v>
      </c>
      <c r="H2018" s="8">
        <v>2046.86</v>
      </c>
      <c r="I2018" s="8">
        <v>10363.77</v>
      </c>
    </row>
    <row r="2019" ht="15.75" customHeight="1">
      <c r="A2019" s="3" t="s">
        <v>8660</v>
      </c>
      <c r="B2019" s="8">
        <v>10.0</v>
      </c>
      <c r="C2019" s="8">
        <v>7925.122</v>
      </c>
      <c r="D2019" s="8">
        <v>6059.234</v>
      </c>
      <c r="E2019" s="8">
        <v>2095.78</v>
      </c>
      <c r="F2019" s="8">
        <v>3009.627</v>
      </c>
      <c r="G2019" s="8">
        <v>5973.835</v>
      </c>
      <c r="H2019" s="8">
        <v>11186.522</v>
      </c>
      <c r="I2019" s="8">
        <v>19677.76</v>
      </c>
    </row>
    <row r="2020" ht="15.75" customHeight="1">
      <c r="A2020" s="3" t="s">
        <v>8661</v>
      </c>
      <c r="B2020" s="8">
        <v>16.0</v>
      </c>
      <c r="C2020" s="8">
        <v>6738.421</v>
      </c>
      <c r="D2020" s="8">
        <v>9171.666</v>
      </c>
      <c r="E2020" s="8">
        <v>784.43</v>
      </c>
      <c r="F2020" s="8">
        <v>1760.525</v>
      </c>
      <c r="G2020" s="8">
        <v>2981.4</v>
      </c>
      <c r="H2020" s="8">
        <v>10820.955</v>
      </c>
      <c r="I2020" s="8">
        <v>37050.3</v>
      </c>
    </row>
    <row r="2021" ht="15.75" customHeight="1">
      <c r="A2021" s="3" t="s">
        <v>8662</v>
      </c>
      <c r="B2021" s="8">
        <v>33.0</v>
      </c>
      <c r="C2021" s="8">
        <v>8087.346</v>
      </c>
      <c r="D2021" s="8">
        <v>10196.446</v>
      </c>
      <c r="E2021" s="8">
        <v>672.74</v>
      </c>
      <c r="F2021" s="8">
        <v>2421.88</v>
      </c>
      <c r="G2021" s="8">
        <v>4488.09</v>
      </c>
      <c r="H2021" s="8">
        <v>9776.03</v>
      </c>
      <c r="I2021" s="8">
        <v>43148.08</v>
      </c>
    </row>
    <row r="2022" ht="15.75" customHeight="1">
      <c r="A2022" s="3" t="s">
        <v>8663</v>
      </c>
      <c r="B2022" s="8">
        <v>16.0</v>
      </c>
      <c r="C2022" s="8">
        <v>13366.987</v>
      </c>
      <c r="D2022" s="8">
        <v>18580.296</v>
      </c>
      <c r="E2022" s="8">
        <v>317.08</v>
      </c>
      <c r="F2022" s="8">
        <v>2409.312</v>
      </c>
      <c r="G2022" s="8">
        <v>4159.09</v>
      </c>
      <c r="H2022" s="8">
        <v>15457.285</v>
      </c>
      <c r="I2022" s="8">
        <v>56409.6</v>
      </c>
    </row>
    <row r="2023" ht="15.75" customHeight="1">
      <c r="A2023" s="3" t="s">
        <v>8664</v>
      </c>
      <c r="B2023" s="8">
        <v>7.0</v>
      </c>
      <c r="C2023" s="8">
        <v>2119.746</v>
      </c>
      <c r="D2023" s="8">
        <v>1420.347</v>
      </c>
      <c r="E2023" s="8">
        <v>468.46</v>
      </c>
      <c r="F2023" s="8">
        <v>1566.975</v>
      </c>
      <c r="G2023" s="8">
        <v>1987.22</v>
      </c>
      <c r="H2023" s="8">
        <v>2110.535</v>
      </c>
      <c r="I2023" s="8">
        <v>5027.52</v>
      </c>
    </row>
    <row r="2024" ht="15.75" customHeight="1">
      <c r="A2024" s="3" t="s">
        <v>8665</v>
      </c>
      <c r="B2024" s="8">
        <v>22.0</v>
      </c>
      <c r="C2024" s="8">
        <v>10484.012</v>
      </c>
      <c r="D2024" s="8">
        <v>12439.274</v>
      </c>
      <c r="E2024" s="8">
        <v>547.56</v>
      </c>
      <c r="F2024" s="8">
        <v>2253.672</v>
      </c>
      <c r="G2024" s="8">
        <v>6085.97</v>
      </c>
      <c r="H2024" s="8">
        <v>14198.662</v>
      </c>
      <c r="I2024" s="8">
        <v>53461.37</v>
      </c>
    </row>
    <row r="2025" ht="15.75" customHeight="1">
      <c r="A2025" s="3" t="s">
        <v>8666</v>
      </c>
      <c r="B2025" s="8">
        <v>31.0</v>
      </c>
      <c r="C2025" s="8">
        <v>16837.225</v>
      </c>
      <c r="D2025" s="8">
        <v>38375.935</v>
      </c>
      <c r="E2025" s="8">
        <v>861.11</v>
      </c>
      <c r="F2025" s="8">
        <v>3043.47</v>
      </c>
      <c r="G2025" s="8">
        <v>4305.89</v>
      </c>
      <c r="H2025" s="8">
        <v>7858.135</v>
      </c>
      <c r="I2025" s="8">
        <v>205243.28</v>
      </c>
    </row>
    <row r="2026" ht="15.75" customHeight="1">
      <c r="A2026" s="3" t="s">
        <v>8667</v>
      </c>
      <c r="B2026" s="8">
        <v>9.0</v>
      </c>
      <c r="C2026" s="8">
        <v>4659.478</v>
      </c>
      <c r="D2026" s="8">
        <v>4396.761</v>
      </c>
      <c r="E2026" s="8">
        <v>1130.21</v>
      </c>
      <c r="F2026" s="8">
        <v>1506.94</v>
      </c>
      <c r="G2026" s="8">
        <v>3875.02</v>
      </c>
      <c r="H2026" s="8">
        <v>6006.39</v>
      </c>
      <c r="I2026" s="8">
        <v>15009.34</v>
      </c>
    </row>
    <row r="2027" ht="15.75" customHeight="1">
      <c r="A2027" s="3" t="s">
        <v>8668</v>
      </c>
      <c r="B2027" s="8">
        <v>25.0</v>
      </c>
      <c r="C2027" s="8">
        <v>5113.556</v>
      </c>
      <c r="D2027" s="8">
        <v>7404.701</v>
      </c>
      <c r="E2027" s="8">
        <v>128.59</v>
      </c>
      <c r="F2027" s="8">
        <v>2098.97</v>
      </c>
      <c r="G2027" s="8">
        <v>2935.24</v>
      </c>
      <c r="H2027" s="8">
        <v>5992.26</v>
      </c>
      <c r="I2027" s="8">
        <v>38824.53</v>
      </c>
    </row>
    <row r="2028" ht="15.75" customHeight="1">
      <c r="A2028" s="3" t="s">
        <v>8669</v>
      </c>
      <c r="B2028" s="8">
        <v>20.0</v>
      </c>
      <c r="C2028" s="8">
        <v>5594.299</v>
      </c>
      <c r="D2028" s="8">
        <v>7702.613</v>
      </c>
      <c r="E2028" s="8">
        <v>283.29</v>
      </c>
      <c r="F2028" s="8">
        <v>2074.427</v>
      </c>
      <c r="G2028" s="8">
        <v>2508.95</v>
      </c>
      <c r="H2028" s="8">
        <v>5058.415</v>
      </c>
      <c r="I2028" s="8">
        <v>27630.79</v>
      </c>
    </row>
    <row r="2029" ht="15.75" customHeight="1">
      <c r="A2029" s="3" t="s">
        <v>8670</v>
      </c>
      <c r="B2029" s="8">
        <v>47.0</v>
      </c>
      <c r="C2029" s="8">
        <v>7894.761</v>
      </c>
      <c r="D2029" s="8">
        <v>9551.441</v>
      </c>
      <c r="E2029" s="8">
        <v>696.35</v>
      </c>
      <c r="F2029" s="8">
        <v>2513.325</v>
      </c>
      <c r="G2029" s="8">
        <v>4036.13</v>
      </c>
      <c r="H2029" s="8">
        <v>7991.96</v>
      </c>
      <c r="I2029" s="8">
        <v>42266.3</v>
      </c>
    </row>
    <row r="2030" ht="15.75" customHeight="1">
      <c r="A2030" s="3" t="s">
        <v>8671</v>
      </c>
      <c r="B2030" s="8">
        <v>19.0</v>
      </c>
      <c r="C2030" s="8">
        <v>8459.378</v>
      </c>
      <c r="D2030" s="8">
        <v>14572.971</v>
      </c>
      <c r="E2030" s="8">
        <v>1715.71</v>
      </c>
      <c r="F2030" s="8">
        <v>2433.96</v>
      </c>
      <c r="G2030" s="8">
        <v>2693.29</v>
      </c>
      <c r="H2030" s="8">
        <v>5786.015</v>
      </c>
      <c r="I2030" s="8">
        <v>62529.03</v>
      </c>
    </row>
    <row r="2031" ht="15.75" customHeight="1">
      <c r="A2031" s="3" t="s">
        <v>8672</v>
      </c>
      <c r="B2031" s="8">
        <v>21.0</v>
      </c>
      <c r="C2031" s="8">
        <v>12073.607</v>
      </c>
      <c r="D2031" s="8">
        <v>9819.839</v>
      </c>
      <c r="E2031" s="8">
        <v>1291.68</v>
      </c>
      <c r="F2031" s="8">
        <v>4843.76</v>
      </c>
      <c r="G2031" s="8">
        <v>8072.93</v>
      </c>
      <c r="H2031" s="8">
        <v>18102.86</v>
      </c>
      <c r="I2031" s="8">
        <v>31787.58</v>
      </c>
    </row>
    <row r="2032" ht="15.75" customHeight="1">
      <c r="A2032" s="3" t="s">
        <v>8673</v>
      </c>
      <c r="B2032" s="8">
        <v>18.0</v>
      </c>
      <c r="C2032" s="8">
        <v>8334.434</v>
      </c>
      <c r="D2032" s="8">
        <v>10444.651</v>
      </c>
      <c r="E2032" s="8">
        <v>358.8</v>
      </c>
      <c r="F2032" s="8">
        <v>2474.615</v>
      </c>
      <c r="G2032" s="8">
        <v>3548.425</v>
      </c>
      <c r="H2032" s="8">
        <v>10032.41</v>
      </c>
      <c r="I2032" s="8">
        <v>33662.95</v>
      </c>
    </row>
    <row r="2033" ht="15.75" customHeight="1">
      <c r="A2033" s="3" t="s">
        <v>8674</v>
      </c>
      <c r="B2033" s="8">
        <v>19.0</v>
      </c>
      <c r="C2033" s="8">
        <v>6903.862</v>
      </c>
      <c r="D2033" s="8">
        <v>8141.52</v>
      </c>
      <c r="E2033" s="8">
        <v>351.27</v>
      </c>
      <c r="F2033" s="8">
        <v>1931.73</v>
      </c>
      <c r="G2033" s="8">
        <v>2778.24</v>
      </c>
      <c r="H2033" s="8">
        <v>7543.48</v>
      </c>
      <c r="I2033" s="8">
        <v>30361.58</v>
      </c>
    </row>
    <row r="2034" ht="15.75" customHeight="1">
      <c r="A2034" s="3" t="s">
        <v>8675</v>
      </c>
      <c r="B2034" s="8">
        <v>41.0</v>
      </c>
      <c r="C2034" s="8">
        <v>5646.672</v>
      </c>
      <c r="D2034" s="8">
        <v>7779.674</v>
      </c>
      <c r="E2034" s="8">
        <v>597.84</v>
      </c>
      <c r="F2034" s="8">
        <v>2045.02</v>
      </c>
      <c r="G2034" s="8">
        <v>3032.99</v>
      </c>
      <c r="H2034" s="8">
        <v>5776.61</v>
      </c>
      <c r="I2034" s="8">
        <v>46556.62</v>
      </c>
    </row>
    <row r="2035" ht="15.75" customHeight="1">
      <c r="A2035" s="3" t="s">
        <v>8676</v>
      </c>
      <c r="B2035" s="8">
        <v>32.0</v>
      </c>
      <c r="C2035" s="8">
        <v>5697.62</v>
      </c>
      <c r="D2035" s="8">
        <v>6874.383</v>
      </c>
      <c r="E2035" s="8">
        <v>1018.95</v>
      </c>
      <c r="F2035" s="8">
        <v>2124.38</v>
      </c>
      <c r="G2035" s="8">
        <v>2428.175</v>
      </c>
      <c r="H2035" s="8">
        <v>4978.312</v>
      </c>
      <c r="I2035" s="8">
        <v>25645.72</v>
      </c>
    </row>
    <row r="2036" ht="15.75" customHeight="1">
      <c r="A2036" s="3" t="s">
        <v>8677</v>
      </c>
      <c r="B2036" s="8">
        <v>13.0</v>
      </c>
      <c r="C2036" s="8">
        <v>20145.805</v>
      </c>
      <c r="D2036" s="8">
        <v>24487.455</v>
      </c>
      <c r="E2036" s="8">
        <v>2503.57</v>
      </c>
      <c r="F2036" s="8">
        <v>5072.75</v>
      </c>
      <c r="G2036" s="8">
        <v>10127.31</v>
      </c>
      <c r="H2036" s="8">
        <v>17860.46</v>
      </c>
      <c r="I2036" s="8">
        <v>75155.53</v>
      </c>
    </row>
    <row r="2037" ht="15.75" customHeight="1">
      <c r="A2037" s="3" t="s">
        <v>8678</v>
      </c>
      <c r="B2037" s="8">
        <v>46.0</v>
      </c>
      <c r="C2037" s="8">
        <v>5892.316</v>
      </c>
      <c r="D2037" s="8">
        <v>7504.519</v>
      </c>
      <c r="E2037" s="8">
        <v>322.92</v>
      </c>
      <c r="F2037" s="8">
        <v>2243.888</v>
      </c>
      <c r="G2037" s="8">
        <v>2835.465</v>
      </c>
      <c r="H2037" s="8">
        <v>6372.26</v>
      </c>
      <c r="I2037" s="8">
        <v>39866.37</v>
      </c>
    </row>
    <row r="2038" ht="15.75" customHeight="1">
      <c r="A2038" s="3" t="s">
        <v>8679</v>
      </c>
      <c r="B2038" s="8">
        <v>11.0</v>
      </c>
      <c r="C2038" s="8">
        <v>5027.279</v>
      </c>
      <c r="D2038" s="8">
        <v>4594.29</v>
      </c>
      <c r="E2038" s="8">
        <v>1228.45</v>
      </c>
      <c r="F2038" s="8">
        <v>2296.4</v>
      </c>
      <c r="G2038" s="8">
        <v>2511.57</v>
      </c>
      <c r="H2038" s="8">
        <v>6907.225</v>
      </c>
      <c r="I2038" s="8">
        <v>14166.27</v>
      </c>
    </row>
    <row r="2039" ht="15.75" customHeight="1">
      <c r="A2039" s="3" t="s">
        <v>8680</v>
      </c>
      <c r="B2039" s="8">
        <v>10.0</v>
      </c>
      <c r="C2039" s="8">
        <v>10071.58</v>
      </c>
      <c r="D2039" s="8">
        <v>10744.946</v>
      </c>
      <c r="E2039" s="8">
        <v>1768.85</v>
      </c>
      <c r="F2039" s="8">
        <v>3504.745</v>
      </c>
      <c r="G2039" s="8">
        <v>4868.98</v>
      </c>
      <c r="H2039" s="8">
        <v>14721.02</v>
      </c>
      <c r="I2039" s="8">
        <v>34103.5</v>
      </c>
    </row>
    <row r="2040" ht="15.75" customHeight="1">
      <c r="A2040" s="3" t="s">
        <v>8681</v>
      </c>
      <c r="B2040" s="8">
        <v>26.0</v>
      </c>
      <c r="C2040" s="8">
        <v>3827.447</v>
      </c>
      <c r="D2040" s="8">
        <v>3855.138</v>
      </c>
      <c r="E2040" s="8">
        <v>580.17</v>
      </c>
      <c r="F2040" s="8">
        <v>2688.768</v>
      </c>
      <c r="G2040" s="8">
        <v>2863.675</v>
      </c>
      <c r="H2040" s="8">
        <v>3217.735</v>
      </c>
      <c r="I2040" s="8">
        <v>21647.9</v>
      </c>
    </row>
    <row r="2041" ht="15.75" customHeight="1">
      <c r="A2041" s="3" t="s">
        <v>8682</v>
      </c>
      <c r="B2041" s="8">
        <v>59.0</v>
      </c>
      <c r="C2041" s="8">
        <v>4652.252</v>
      </c>
      <c r="D2041" s="8">
        <v>6159.93</v>
      </c>
      <c r="E2041" s="8">
        <v>252.12</v>
      </c>
      <c r="F2041" s="8">
        <v>2199.28</v>
      </c>
      <c r="G2041" s="8">
        <v>2640.13</v>
      </c>
      <c r="H2041" s="8">
        <v>4385.175</v>
      </c>
      <c r="I2041" s="8">
        <v>30006.7</v>
      </c>
    </row>
    <row r="2042" ht="15.75" customHeight="1">
      <c r="A2042" s="3" t="s">
        <v>8683</v>
      </c>
      <c r="B2042" s="8">
        <v>40.0</v>
      </c>
      <c r="C2042" s="8">
        <v>4711.02</v>
      </c>
      <c r="D2042" s="8">
        <v>5939.252</v>
      </c>
      <c r="E2042" s="8">
        <v>150.56</v>
      </c>
      <c r="F2042" s="8">
        <v>2460.51</v>
      </c>
      <c r="G2042" s="8">
        <v>2882.97</v>
      </c>
      <c r="H2042" s="8">
        <v>3246.37</v>
      </c>
      <c r="I2042" s="8">
        <v>23659.31</v>
      </c>
    </row>
    <row r="2043" ht="15.75" customHeight="1">
      <c r="A2043" s="3" t="s">
        <v>8684</v>
      </c>
      <c r="B2043" s="8">
        <v>20.0</v>
      </c>
      <c r="C2043" s="8">
        <v>8459.622</v>
      </c>
      <c r="D2043" s="8">
        <v>13123.158</v>
      </c>
      <c r="E2043" s="8">
        <v>1127.34</v>
      </c>
      <c r="F2043" s="8">
        <v>2411.858</v>
      </c>
      <c r="G2043" s="8">
        <v>2567.075</v>
      </c>
      <c r="H2043" s="8">
        <v>3821.172</v>
      </c>
      <c r="I2043" s="8">
        <v>44990.34</v>
      </c>
    </row>
    <row r="2044" ht="15.75" customHeight="1">
      <c r="A2044" s="3" t="s">
        <v>8685</v>
      </c>
      <c r="B2044" s="8">
        <v>24.0</v>
      </c>
      <c r="C2044" s="8">
        <v>2912.993</v>
      </c>
      <c r="D2044" s="8">
        <v>2584.886</v>
      </c>
      <c r="E2044" s="8">
        <v>302.36</v>
      </c>
      <c r="F2044" s="8">
        <v>1507.818</v>
      </c>
      <c r="G2044" s="8">
        <v>2425.1</v>
      </c>
      <c r="H2044" s="8">
        <v>2992.0</v>
      </c>
      <c r="I2044" s="8">
        <v>11911.98</v>
      </c>
    </row>
    <row r="2045" ht="15.75" customHeight="1">
      <c r="A2045" s="3" t="s">
        <v>8686</v>
      </c>
      <c r="B2045" s="8">
        <v>30.0</v>
      </c>
      <c r="C2045" s="8">
        <v>6146.241</v>
      </c>
      <c r="D2045" s="8">
        <v>9709.537</v>
      </c>
      <c r="E2045" s="8">
        <v>348.44</v>
      </c>
      <c r="F2045" s="8">
        <v>2038.658</v>
      </c>
      <c r="G2045" s="8">
        <v>3871.245</v>
      </c>
      <c r="H2045" s="8">
        <v>5871.838</v>
      </c>
      <c r="I2045" s="8">
        <v>52442.73</v>
      </c>
    </row>
    <row r="2046" ht="15.75" customHeight="1">
      <c r="A2046" s="3" t="s">
        <v>8687</v>
      </c>
      <c r="B2046" s="8">
        <v>35.0</v>
      </c>
      <c r="C2046" s="8">
        <v>4568.273</v>
      </c>
      <c r="D2046" s="8">
        <v>4704.186</v>
      </c>
      <c r="E2046" s="8">
        <v>179.4</v>
      </c>
      <c r="F2046" s="8">
        <v>2058.405</v>
      </c>
      <c r="G2046" s="8">
        <v>2762.23</v>
      </c>
      <c r="H2046" s="8">
        <v>5084.895</v>
      </c>
      <c r="I2046" s="8">
        <v>22553.92</v>
      </c>
    </row>
    <row r="2047" ht="15.75" customHeight="1">
      <c r="A2047" s="3" t="s">
        <v>8688</v>
      </c>
      <c r="B2047" s="8">
        <v>20.0</v>
      </c>
      <c r="C2047" s="8">
        <v>7466.629</v>
      </c>
      <c r="D2047" s="8">
        <v>9456.36</v>
      </c>
      <c r="E2047" s="8">
        <v>358.8</v>
      </c>
      <c r="F2047" s="8">
        <v>2493.732</v>
      </c>
      <c r="G2047" s="8">
        <v>3875.02</v>
      </c>
      <c r="H2047" s="8">
        <v>8688.298</v>
      </c>
      <c r="I2047" s="8">
        <v>36017.69</v>
      </c>
    </row>
    <row r="2048" ht="15.75" customHeight="1">
      <c r="A2048" s="3" t="s">
        <v>8689</v>
      </c>
      <c r="B2048" s="8">
        <v>11.0</v>
      </c>
      <c r="C2048" s="8">
        <v>16049.139</v>
      </c>
      <c r="D2048" s="8">
        <v>23882.888</v>
      </c>
      <c r="E2048" s="8">
        <v>363.65</v>
      </c>
      <c r="F2048" s="8">
        <v>2475.7</v>
      </c>
      <c r="G2048" s="8">
        <v>3202.46</v>
      </c>
      <c r="H2048" s="8">
        <v>19805.08</v>
      </c>
      <c r="I2048" s="8">
        <v>76400.68</v>
      </c>
    </row>
    <row r="2049" ht="15.75" customHeight="1">
      <c r="A2049" s="3" t="s">
        <v>8690</v>
      </c>
      <c r="B2049" s="8">
        <v>25.0</v>
      </c>
      <c r="C2049" s="8">
        <v>4879.992</v>
      </c>
      <c r="D2049" s="8">
        <v>5652.29</v>
      </c>
      <c r="E2049" s="8">
        <v>122.91</v>
      </c>
      <c r="F2049" s="8">
        <v>1415.69</v>
      </c>
      <c r="G2049" s="8">
        <v>2496.66</v>
      </c>
      <c r="H2049" s="8">
        <v>6027.73</v>
      </c>
      <c r="I2049" s="8">
        <v>22873.44</v>
      </c>
    </row>
    <row r="2050" ht="15.75" customHeight="1">
      <c r="A2050" s="3" t="s">
        <v>8691</v>
      </c>
      <c r="B2050" s="8">
        <v>26.0</v>
      </c>
      <c r="C2050" s="8">
        <v>4181.048</v>
      </c>
      <c r="D2050" s="8">
        <v>3352.379</v>
      </c>
      <c r="E2050" s="8">
        <v>624.86</v>
      </c>
      <c r="F2050" s="8">
        <v>2229.78</v>
      </c>
      <c r="G2050" s="8">
        <v>2874.035</v>
      </c>
      <c r="H2050" s="8">
        <v>4007.49</v>
      </c>
      <c r="I2050" s="8">
        <v>15069.48</v>
      </c>
    </row>
    <row r="2051" ht="15.75" customHeight="1">
      <c r="A2051" s="3" t="s">
        <v>8692</v>
      </c>
      <c r="B2051" s="8">
        <v>38.0</v>
      </c>
      <c r="C2051" s="8">
        <v>8537.804</v>
      </c>
      <c r="D2051" s="8">
        <v>16904.061</v>
      </c>
      <c r="E2051" s="8">
        <v>457.46</v>
      </c>
      <c r="F2051" s="8">
        <v>2203.533</v>
      </c>
      <c r="G2051" s="8">
        <v>2637.115</v>
      </c>
      <c r="H2051" s="8">
        <v>4127.178</v>
      </c>
      <c r="I2051" s="8">
        <v>68171.22</v>
      </c>
    </row>
    <row r="2052" ht="15.75" customHeight="1">
      <c r="A2052" s="3" t="s">
        <v>8693</v>
      </c>
      <c r="B2052" s="8">
        <v>26.0</v>
      </c>
      <c r="C2052" s="8">
        <v>6991.332</v>
      </c>
      <c r="D2052" s="8">
        <v>4878.359</v>
      </c>
      <c r="E2052" s="8">
        <v>2072.91</v>
      </c>
      <c r="F2052" s="8">
        <v>3058.478</v>
      </c>
      <c r="G2052" s="8">
        <v>5552.765</v>
      </c>
      <c r="H2052" s="8">
        <v>9866.002</v>
      </c>
      <c r="I2052" s="8">
        <v>19588.09</v>
      </c>
    </row>
    <row r="2053" ht="15.75" customHeight="1">
      <c r="A2053" s="3" t="s">
        <v>8694</v>
      </c>
      <c r="B2053" s="8">
        <v>35.0</v>
      </c>
      <c r="C2053" s="8">
        <v>9524.913</v>
      </c>
      <c r="D2053" s="8">
        <v>12712.609</v>
      </c>
      <c r="E2053" s="8">
        <v>148.34</v>
      </c>
      <c r="F2053" s="8">
        <v>3113.07</v>
      </c>
      <c r="G2053" s="8">
        <v>5812.45</v>
      </c>
      <c r="H2053" s="8">
        <v>8649.47</v>
      </c>
      <c r="I2053" s="8">
        <v>62897.77</v>
      </c>
    </row>
    <row r="2054" ht="15.75" customHeight="1">
      <c r="A2054" s="3" t="s">
        <v>8695</v>
      </c>
      <c r="B2054" s="8">
        <v>24.0</v>
      </c>
      <c r="C2054" s="8">
        <v>7526.885</v>
      </c>
      <c r="D2054" s="8">
        <v>7194.043</v>
      </c>
      <c r="E2054" s="8">
        <v>394.03</v>
      </c>
      <c r="F2054" s="8">
        <v>3664.525</v>
      </c>
      <c r="G2054" s="8">
        <v>5067.435</v>
      </c>
      <c r="H2054" s="8">
        <v>9010.762</v>
      </c>
      <c r="I2054" s="8">
        <v>29144.61</v>
      </c>
    </row>
    <row r="2055" ht="15.75" customHeight="1">
      <c r="A2055" s="3" t="s">
        <v>8696</v>
      </c>
      <c r="B2055" s="8">
        <v>39.0</v>
      </c>
      <c r="C2055" s="8">
        <v>7212.184</v>
      </c>
      <c r="D2055" s="8">
        <v>11876.617</v>
      </c>
      <c r="E2055" s="8">
        <v>699.65</v>
      </c>
      <c r="F2055" s="8">
        <v>2077.675</v>
      </c>
      <c r="G2055" s="8">
        <v>2537.61</v>
      </c>
      <c r="H2055" s="8">
        <v>5704.465</v>
      </c>
      <c r="I2055" s="8">
        <v>54699.78</v>
      </c>
    </row>
    <row r="2056" ht="15.75" customHeight="1">
      <c r="A2056" s="3" t="s">
        <v>8697</v>
      </c>
      <c r="B2056" s="8">
        <v>23.0</v>
      </c>
      <c r="C2056" s="8">
        <v>4153.223</v>
      </c>
      <c r="D2056" s="8">
        <v>3956.507</v>
      </c>
      <c r="E2056" s="8">
        <v>592.02</v>
      </c>
      <c r="F2056" s="8">
        <v>2074.835</v>
      </c>
      <c r="G2056" s="8">
        <v>2803.01</v>
      </c>
      <c r="H2056" s="8">
        <v>4597.71</v>
      </c>
      <c r="I2056" s="8">
        <v>19383.1</v>
      </c>
    </row>
    <row r="2057" ht="15.75" customHeight="1">
      <c r="A2057" s="3" t="s">
        <v>8698</v>
      </c>
      <c r="B2057" s="8">
        <v>47.0</v>
      </c>
      <c r="C2057" s="8">
        <v>12759.29</v>
      </c>
      <c r="D2057" s="8">
        <v>13174.132</v>
      </c>
      <c r="E2057" s="8">
        <v>420.13</v>
      </c>
      <c r="F2057" s="8">
        <v>4484.91</v>
      </c>
      <c r="G2057" s="8">
        <v>8612.05</v>
      </c>
      <c r="H2057" s="8">
        <v>15997.89</v>
      </c>
      <c r="I2057" s="8">
        <v>66994.19</v>
      </c>
    </row>
    <row r="2058" ht="15.75" customHeight="1">
      <c r="A2058" s="3" t="s">
        <v>8699</v>
      </c>
      <c r="B2058" s="8">
        <v>9.0</v>
      </c>
      <c r="C2058" s="8">
        <v>8073.419</v>
      </c>
      <c r="D2058" s="8">
        <v>3551.629</v>
      </c>
      <c r="E2058" s="8">
        <v>2357.05</v>
      </c>
      <c r="F2058" s="8">
        <v>4750.46</v>
      </c>
      <c r="G2058" s="8">
        <v>9336.36</v>
      </c>
      <c r="H2058" s="8">
        <v>10880.88</v>
      </c>
      <c r="I2058" s="8">
        <v>12572.23</v>
      </c>
    </row>
    <row r="2059" ht="15.75" customHeight="1">
      <c r="A2059" s="3" t="s">
        <v>8700</v>
      </c>
      <c r="B2059" s="8">
        <v>20.0</v>
      </c>
      <c r="C2059" s="8">
        <v>10573.552</v>
      </c>
      <c r="D2059" s="8">
        <v>13166.517</v>
      </c>
      <c r="E2059" s="8">
        <v>1291.67</v>
      </c>
      <c r="F2059" s="8">
        <v>2236.02</v>
      </c>
      <c r="G2059" s="8">
        <v>4782.195</v>
      </c>
      <c r="H2059" s="8">
        <v>9981.182</v>
      </c>
      <c r="I2059" s="8">
        <v>39350.71</v>
      </c>
    </row>
    <row r="2060" ht="15.75" customHeight="1">
      <c r="A2060" s="3" t="s">
        <v>8701</v>
      </c>
      <c r="B2060" s="8">
        <v>17.0</v>
      </c>
      <c r="C2060" s="8">
        <v>14688.462</v>
      </c>
      <c r="D2060" s="8">
        <v>12719.109</v>
      </c>
      <c r="E2060" s="8">
        <v>1291.66</v>
      </c>
      <c r="F2060" s="8">
        <v>4450.57</v>
      </c>
      <c r="G2060" s="8">
        <v>12246.93</v>
      </c>
      <c r="H2060" s="8">
        <v>23197.85</v>
      </c>
      <c r="I2060" s="8">
        <v>42582.18</v>
      </c>
    </row>
    <row r="2061" ht="15.75" customHeight="1">
      <c r="A2061" s="3" t="s">
        <v>8702</v>
      </c>
      <c r="B2061" s="8">
        <v>17.0</v>
      </c>
      <c r="C2061" s="8">
        <v>13469.176</v>
      </c>
      <c r="D2061" s="8">
        <v>10740.358</v>
      </c>
      <c r="E2061" s="8">
        <v>1216.32</v>
      </c>
      <c r="F2061" s="8">
        <v>7773.94</v>
      </c>
      <c r="G2061" s="8">
        <v>10723.89</v>
      </c>
      <c r="H2061" s="8">
        <v>16576.64</v>
      </c>
      <c r="I2061" s="8">
        <v>44990.86</v>
      </c>
    </row>
    <row r="2062" ht="15.75" customHeight="1">
      <c r="A2062" s="3" t="s">
        <v>8703</v>
      </c>
      <c r="B2062" s="8">
        <v>20.0</v>
      </c>
      <c r="C2062" s="8">
        <v>6923.806</v>
      </c>
      <c r="D2062" s="8">
        <v>11830.248</v>
      </c>
      <c r="E2062" s="8">
        <v>1399.31</v>
      </c>
      <c r="F2062" s="8">
        <v>2244.743</v>
      </c>
      <c r="G2062" s="8">
        <v>3590.945</v>
      </c>
      <c r="H2062" s="8">
        <v>6282.91</v>
      </c>
      <c r="I2062" s="8">
        <v>55694.48</v>
      </c>
    </row>
    <row r="2063" ht="15.75" customHeight="1">
      <c r="A2063" s="3" t="s">
        <v>8704</v>
      </c>
      <c r="B2063" s="8">
        <v>28.0</v>
      </c>
      <c r="C2063" s="8">
        <v>12228.336</v>
      </c>
      <c r="D2063" s="8">
        <v>35974.251</v>
      </c>
      <c r="E2063" s="8">
        <v>178.28</v>
      </c>
      <c r="F2063" s="8">
        <v>2215.285</v>
      </c>
      <c r="G2063" s="8">
        <v>4225.15</v>
      </c>
      <c r="H2063" s="8">
        <v>6701.162</v>
      </c>
      <c r="I2063" s="8">
        <v>193750.47</v>
      </c>
    </row>
    <row r="2064" ht="15.75" customHeight="1">
      <c r="A2064" s="3" t="s">
        <v>8705</v>
      </c>
      <c r="B2064" s="8">
        <v>25.0</v>
      </c>
      <c r="C2064" s="8">
        <v>6417.442</v>
      </c>
      <c r="D2064" s="8">
        <v>8525.735</v>
      </c>
      <c r="E2064" s="8">
        <v>272.37</v>
      </c>
      <c r="F2064" s="8">
        <v>2163.07</v>
      </c>
      <c r="G2064" s="8">
        <v>2842.96</v>
      </c>
      <c r="H2064" s="8">
        <v>5553.32</v>
      </c>
      <c r="I2064" s="8">
        <v>35879.59</v>
      </c>
    </row>
    <row r="2065" ht="15.75" customHeight="1">
      <c r="A2065" s="3" t="s">
        <v>8706</v>
      </c>
      <c r="B2065" s="8">
        <v>87.0</v>
      </c>
      <c r="C2065" s="8">
        <v>7844.828</v>
      </c>
      <c r="D2065" s="8">
        <v>12782.903</v>
      </c>
      <c r="E2065" s="8">
        <v>433.35</v>
      </c>
      <c r="F2065" s="8">
        <v>2376.105</v>
      </c>
      <c r="G2065" s="8">
        <v>2806.9</v>
      </c>
      <c r="H2065" s="8">
        <v>8222.315</v>
      </c>
      <c r="I2065" s="8">
        <v>92472.72</v>
      </c>
    </row>
    <row r="2066" ht="15.75" customHeight="1">
      <c r="A2066" s="3" t="s">
        <v>8707</v>
      </c>
      <c r="B2066" s="8">
        <v>21.0</v>
      </c>
      <c r="C2066" s="8">
        <v>7906.234</v>
      </c>
      <c r="D2066" s="8">
        <v>11753.604</v>
      </c>
      <c r="E2066" s="8">
        <v>1215.58</v>
      </c>
      <c r="F2066" s="8">
        <v>2098.96</v>
      </c>
      <c r="G2066" s="8">
        <v>3322.45</v>
      </c>
      <c r="H2066" s="8">
        <v>6872.85</v>
      </c>
      <c r="I2066" s="8">
        <v>54121.33</v>
      </c>
    </row>
    <row r="2067" ht="15.75" customHeight="1">
      <c r="A2067" s="3" t="s">
        <v>8708</v>
      </c>
      <c r="B2067" s="8">
        <v>36.0</v>
      </c>
      <c r="C2067" s="8">
        <v>3356.344</v>
      </c>
      <c r="D2067" s="8">
        <v>2338.827</v>
      </c>
      <c r="E2067" s="8">
        <v>672.74</v>
      </c>
      <c r="F2067" s="8">
        <v>2073.45</v>
      </c>
      <c r="G2067" s="8">
        <v>2456.365</v>
      </c>
      <c r="H2067" s="8">
        <v>4244.46</v>
      </c>
      <c r="I2067" s="8">
        <v>12742.15</v>
      </c>
    </row>
    <row r="2068" ht="15.75" customHeight="1">
      <c r="A2068" s="3" t="s">
        <v>8709</v>
      </c>
      <c r="B2068" s="8">
        <v>35.0</v>
      </c>
      <c r="C2068" s="8">
        <v>66415.024</v>
      </c>
      <c r="D2068" s="8">
        <v>344589.655</v>
      </c>
      <c r="E2068" s="8">
        <v>197.49</v>
      </c>
      <c r="F2068" s="8">
        <v>2511.36</v>
      </c>
      <c r="G2068" s="8">
        <v>4010.7</v>
      </c>
      <c r="H2068" s="8">
        <v>8650.085</v>
      </c>
      <c r="I2068" s="8">
        <v>2045143.86</v>
      </c>
    </row>
    <row r="2069" ht="15.75" customHeight="1">
      <c r="A2069" s="3" t="s">
        <v>8710</v>
      </c>
      <c r="B2069" s="8">
        <v>57.0</v>
      </c>
      <c r="C2069" s="8">
        <v>7087.36</v>
      </c>
      <c r="D2069" s="8">
        <v>8373.393</v>
      </c>
      <c r="E2069" s="8">
        <v>204.51</v>
      </c>
      <c r="F2069" s="8">
        <v>2331.21</v>
      </c>
      <c r="G2069" s="8">
        <v>4707.06</v>
      </c>
      <c r="H2069" s="8">
        <v>8611.24</v>
      </c>
      <c r="I2069" s="8">
        <v>41507.21</v>
      </c>
    </row>
    <row r="2070" ht="15.75" customHeight="1">
      <c r="A2070" s="3" t="s">
        <v>8711</v>
      </c>
      <c r="B2070" s="8">
        <v>24.0</v>
      </c>
      <c r="C2070" s="8">
        <v>5835.863</v>
      </c>
      <c r="D2070" s="8">
        <v>5803.236</v>
      </c>
      <c r="E2070" s="8">
        <v>1076.48</v>
      </c>
      <c r="F2070" s="8">
        <v>2098.382</v>
      </c>
      <c r="G2070" s="8">
        <v>3623.565</v>
      </c>
      <c r="H2070" s="8">
        <v>7217.84</v>
      </c>
      <c r="I2070" s="8">
        <v>27360.85</v>
      </c>
    </row>
    <row r="2071" ht="15.75" customHeight="1">
      <c r="A2071" s="3" t="s">
        <v>8712</v>
      </c>
      <c r="B2071" s="8">
        <v>29.0</v>
      </c>
      <c r="C2071" s="8">
        <v>10465.591</v>
      </c>
      <c r="D2071" s="8">
        <v>16557.161</v>
      </c>
      <c r="E2071" s="8">
        <v>107.64</v>
      </c>
      <c r="F2071" s="8">
        <v>2281.24</v>
      </c>
      <c r="G2071" s="8">
        <v>4311.52</v>
      </c>
      <c r="H2071" s="8">
        <v>8891.58</v>
      </c>
      <c r="I2071" s="8">
        <v>80004.06</v>
      </c>
    </row>
    <row r="2072" ht="15.75" customHeight="1">
      <c r="A2072" s="3" t="s">
        <v>8713</v>
      </c>
      <c r="B2072" s="8">
        <v>31.0</v>
      </c>
      <c r="C2072" s="8">
        <v>5685.007</v>
      </c>
      <c r="D2072" s="8">
        <v>6011.9</v>
      </c>
      <c r="E2072" s="8">
        <v>358.8</v>
      </c>
      <c r="F2072" s="8">
        <v>1991.325</v>
      </c>
      <c r="G2072" s="8">
        <v>3972.89</v>
      </c>
      <c r="H2072" s="8">
        <v>6170.62</v>
      </c>
      <c r="I2072" s="8">
        <v>28747.87</v>
      </c>
    </row>
    <row r="2073" ht="15.75" customHeight="1">
      <c r="A2073" s="3" t="s">
        <v>8714</v>
      </c>
      <c r="B2073" s="8">
        <v>76.0</v>
      </c>
      <c r="C2073" s="8">
        <v>6917.028</v>
      </c>
      <c r="D2073" s="8">
        <v>8294.146</v>
      </c>
      <c r="E2073" s="8">
        <v>345.42</v>
      </c>
      <c r="F2073" s="8">
        <v>2107.305</v>
      </c>
      <c r="G2073" s="8">
        <v>3032.13</v>
      </c>
      <c r="H2073" s="8">
        <v>8744.112</v>
      </c>
      <c r="I2073" s="8">
        <v>40242.57</v>
      </c>
    </row>
    <row r="2074" ht="15.75" customHeight="1">
      <c r="A2074" s="3" t="s">
        <v>8715</v>
      </c>
      <c r="B2074" s="8">
        <v>29.0</v>
      </c>
      <c r="C2074" s="8">
        <v>4472.232</v>
      </c>
      <c r="D2074" s="8">
        <v>5596.631</v>
      </c>
      <c r="E2074" s="8">
        <v>373.75</v>
      </c>
      <c r="F2074" s="8">
        <v>1242.69</v>
      </c>
      <c r="G2074" s="8">
        <v>3013.91</v>
      </c>
      <c r="H2074" s="8">
        <v>4634.47</v>
      </c>
      <c r="I2074" s="8">
        <v>28643.45</v>
      </c>
    </row>
    <row r="2075" ht="15.75" customHeight="1">
      <c r="A2075" s="3" t="s">
        <v>8716</v>
      </c>
      <c r="B2075" s="8">
        <v>50.0</v>
      </c>
      <c r="C2075" s="8">
        <v>9450.383</v>
      </c>
      <c r="D2075" s="8">
        <v>13151.96</v>
      </c>
      <c r="E2075" s="8">
        <v>1210.91</v>
      </c>
      <c r="F2075" s="8">
        <v>2239.688</v>
      </c>
      <c r="G2075" s="8">
        <v>3557.66</v>
      </c>
      <c r="H2075" s="8">
        <v>8661.89</v>
      </c>
      <c r="I2075" s="8">
        <v>66670.62</v>
      </c>
    </row>
    <row r="2076" ht="15.75" customHeight="1">
      <c r="A2076" s="3" t="s">
        <v>8717</v>
      </c>
      <c r="B2076" s="8">
        <v>10.0</v>
      </c>
      <c r="C2076" s="8">
        <v>6373.825</v>
      </c>
      <c r="D2076" s="8">
        <v>5505.895</v>
      </c>
      <c r="E2076" s="8">
        <v>439.2</v>
      </c>
      <c r="F2076" s="8">
        <v>1483.968</v>
      </c>
      <c r="G2076" s="8">
        <v>4919.06</v>
      </c>
      <c r="H2076" s="8">
        <v>11070.118</v>
      </c>
      <c r="I2076" s="8">
        <v>15483.43</v>
      </c>
    </row>
    <row r="2077" ht="15.75" customHeight="1">
      <c r="A2077" s="3" t="s">
        <v>8718</v>
      </c>
      <c r="B2077" s="8">
        <v>22.0</v>
      </c>
      <c r="C2077" s="8">
        <v>4702.155</v>
      </c>
      <c r="D2077" s="8">
        <v>4343.243</v>
      </c>
      <c r="E2077" s="8">
        <v>1639.47</v>
      </c>
      <c r="F2077" s="8">
        <v>2142.46</v>
      </c>
      <c r="G2077" s="8">
        <v>2512.855</v>
      </c>
      <c r="H2077" s="8">
        <v>5071.618</v>
      </c>
      <c r="I2077" s="8">
        <v>18388.12</v>
      </c>
    </row>
    <row r="2078" ht="15.75" customHeight="1">
      <c r="A2078" s="3" t="s">
        <v>8719</v>
      </c>
      <c r="B2078" s="8">
        <v>30.0</v>
      </c>
      <c r="C2078" s="8">
        <v>3013.003</v>
      </c>
      <c r="D2078" s="8">
        <v>4186.898</v>
      </c>
      <c r="E2078" s="8">
        <v>492.52</v>
      </c>
      <c r="F2078" s="8">
        <v>1673.558</v>
      </c>
      <c r="G2078" s="8">
        <v>2159.645</v>
      </c>
      <c r="H2078" s="8">
        <v>2664.52</v>
      </c>
      <c r="I2078" s="8">
        <v>24583.62</v>
      </c>
    </row>
    <row r="2079" ht="15.75" customHeight="1">
      <c r="A2079" s="3" t="s">
        <v>8720</v>
      </c>
      <c r="B2079" s="8">
        <v>14.0</v>
      </c>
      <c r="C2079" s="8">
        <v>9954.864</v>
      </c>
      <c r="D2079" s="8">
        <v>20718.78</v>
      </c>
      <c r="E2079" s="8">
        <v>251.16</v>
      </c>
      <c r="F2079" s="8">
        <v>1222.642</v>
      </c>
      <c r="G2079" s="8">
        <v>2017.155</v>
      </c>
      <c r="H2079" s="8">
        <v>3115.475</v>
      </c>
      <c r="I2079" s="8">
        <v>68888.69</v>
      </c>
    </row>
    <row r="2080" ht="15.75" customHeight="1">
      <c r="A2080" s="3" t="s">
        <v>8721</v>
      </c>
      <c r="B2080" s="8">
        <v>46.0</v>
      </c>
      <c r="C2080" s="8">
        <v>4840.962</v>
      </c>
      <c r="D2080" s="8">
        <v>8462.218</v>
      </c>
      <c r="E2080" s="8">
        <v>123.8</v>
      </c>
      <c r="F2080" s="8">
        <v>1769.785</v>
      </c>
      <c r="G2080" s="8">
        <v>2339.435</v>
      </c>
      <c r="H2080" s="8">
        <v>4249.148</v>
      </c>
      <c r="I2080" s="8">
        <v>50652.86</v>
      </c>
    </row>
    <row r="2081" ht="15.75" customHeight="1">
      <c r="A2081" s="3" t="s">
        <v>8722</v>
      </c>
      <c r="B2081" s="8">
        <v>15.0</v>
      </c>
      <c r="C2081" s="8">
        <v>10550.35</v>
      </c>
      <c r="D2081" s="8">
        <v>15119.025</v>
      </c>
      <c r="E2081" s="8">
        <v>1243.73</v>
      </c>
      <c r="F2081" s="8">
        <v>2207.055</v>
      </c>
      <c r="G2081" s="8">
        <v>5454.7</v>
      </c>
      <c r="H2081" s="8">
        <v>9148.925</v>
      </c>
      <c r="I2081" s="8">
        <v>55548.74</v>
      </c>
    </row>
    <row r="2082" ht="15.75" customHeight="1">
      <c r="A2082" s="3" t="s">
        <v>8723</v>
      </c>
      <c r="B2082" s="8">
        <v>16.0</v>
      </c>
      <c r="C2082" s="8">
        <v>7662.859</v>
      </c>
      <c r="D2082" s="8">
        <v>10373.783</v>
      </c>
      <c r="E2082" s="8">
        <v>269.0</v>
      </c>
      <c r="F2082" s="8">
        <v>1390.62</v>
      </c>
      <c r="G2082" s="8">
        <v>2346.88</v>
      </c>
      <c r="H2082" s="8">
        <v>9622.238</v>
      </c>
      <c r="I2082" s="8">
        <v>31352.06</v>
      </c>
    </row>
    <row r="2083" ht="15.75" customHeight="1">
      <c r="A2083" s="3" t="s">
        <v>8724</v>
      </c>
      <c r="B2083" s="8">
        <v>10.0</v>
      </c>
      <c r="C2083" s="8">
        <v>7288.981</v>
      </c>
      <c r="D2083" s="8">
        <v>7106.041</v>
      </c>
      <c r="E2083" s="8">
        <v>1121.82</v>
      </c>
      <c r="F2083" s="8">
        <v>2564.178</v>
      </c>
      <c r="G2083" s="8">
        <v>4599.685</v>
      </c>
      <c r="H2083" s="8">
        <v>7884.465</v>
      </c>
      <c r="I2083" s="8">
        <v>21605.8</v>
      </c>
    </row>
    <row r="2084" ht="15.75" customHeight="1">
      <c r="A2084" s="3" t="s">
        <v>8725</v>
      </c>
      <c r="B2084" s="8">
        <v>53.0</v>
      </c>
      <c r="C2084" s="8">
        <v>6792.868</v>
      </c>
      <c r="D2084" s="8">
        <v>10737.39</v>
      </c>
      <c r="E2084" s="8">
        <v>75.35</v>
      </c>
      <c r="F2084" s="8">
        <v>1739.62</v>
      </c>
      <c r="G2084" s="8">
        <v>2446.03</v>
      </c>
      <c r="H2084" s="8">
        <v>7204.22</v>
      </c>
      <c r="I2084" s="8">
        <v>47361.12</v>
      </c>
    </row>
    <row r="2085" ht="15.75" customHeight="1">
      <c r="A2085" s="3" t="s">
        <v>8726</v>
      </c>
      <c r="B2085" s="8">
        <v>28.0</v>
      </c>
      <c r="C2085" s="8">
        <v>7635.835</v>
      </c>
      <c r="D2085" s="8">
        <v>10576.738</v>
      </c>
      <c r="E2085" s="8">
        <v>340.37</v>
      </c>
      <c r="F2085" s="8">
        <v>2158.708</v>
      </c>
      <c r="G2085" s="8">
        <v>3739.81</v>
      </c>
      <c r="H2085" s="8">
        <v>5905.748</v>
      </c>
      <c r="I2085" s="8">
        <v>39849.1</v>
      </c>
    </row>
    <row r="2086" ht="15.75" customHeight="1">
      <c r="A2086" s="3" t="s">
        <v>8727</v>
      </c>
      <c r="B2086" s="8">
        <v>28.0</v>
      </c>
      <c r="C2086" s="8">
        <v>20420.478</v>
      </c>
      <c r="D2086" s="8">
        <v>88864.786</v>
      </c>
      <c r="E2086" s="8">
        <v>538.64</v>
      </c>
      <c r="F2086" s="8">
        <v>2187.123</v>
      </c>
      <c r="G2086" s="8">
        <v>2949.17</v>
      </c>
      <c r="H2086" s="8">
        <v>3737.21</v>
      </c>
      <c r="I2086" s="8">
        <v>473611.24</v>
      </c>
    </row>
    <row r="2087" ht="15.75" customHeight="1">
      <c r="A2087" s="3" t="s">
        <v>8728</v>
      </c>
      <c r="B2087" s="8">
        <v>27.0</v>
      </c>
      <c r="C2087" s="8">
        <v>8228.043</v>
      </c>
      <c r="D2087" s="8">
        <v>15349.246</v>
      </c>
      <c r="E2087" s="8">
        <v>908.6</v>
      </c>
      <c r="F2087" s="8">
        <v>2185.775</v>
      </c>
      <c r="G2087" s="8">
        <v>3076.87</v>
      </c>
      <c r="H2087" s="8">
        <v>7126.92</v>
      </c>
      <c r="I2087" s="8">
        <v>79574.72</v>
      </c>
    </row>
    <row r="2088" ht="15.75" customHeight="1">
      <c r="A2088" s="3" t="s">
        <v>8729</v>
      </c>
      <c r="B2088" s="8">
        <v>25.0</v>
      </c>
      <c r="C2088" s="8">
        <v>11327.964</v>
      </c>
      <c r="D2088" s="8">
        <v>11349.828</v>
      </c>
      <c r="E2088" s="8">
        <v>1237.85</v>
      </c>
      <c r="F2088" s="8">
        <v>2106.86</v>
      </c>
      <c r="G2088" s="8">
        <v>8180.49</v>
      </c>
      <c r="H2088" s="8">
        <v>16414.79</v>
      </c>
      <c r="I2088" s="8">
        <v>38663.52</v>
      </c>
    </row>
    <row r="2089" ht="15.75" customHeight="1">
      <c r="A2089" s="3" t="s">
        <v>8730</v>
      </c>
      <c r="B2089" s="8">
        <v>22.0</v>
      </c>
      <c r="C2089" s="8">
        <v>2419.875</v>
      </c>
      <c r="D2089" s="8">
        <v>2517.05</v>
      </c>
      <c r="E2089" s="8">
        <v>201.61</v>
      </c>
      <c r="F2089" s="8">
        <v>1330.308</v>
      </c>
      <c r="G2089" s="8">
        <v>1676.945</v>
      </c>
      <c r="H2089" s="8">
        <v>2273.217</v>
      </c>
      <c r="I2089" s="8">
        <v>10645.85</v>
      </c>
    </row>
    <row r="2090" ht="15.75" customHeight="1">
      <c r="A2090" s="3" t="s">
        <v>8731</v>
      </c>
      <c r="B2090" s="8">
        <v>30.0</v>
      </c>
      <c r="C2090" s="8">
        <v>4260.606</v>
      </c>
      <c r="D2090" s="8">
        <v>3146.273</v>
      </c>
      <c r="E2090" s="8">
        <v>1271.88</v>
      </c>
      <c r="F2090" s="8">
        <v>2273.865</v>
      </c>
      <c r="G2090" s="8">
        <v>3497.725</v>
      </c>
      <c r="H2090" s="8">
        <v>4332.253</v>
      </c>
      <c r="I2090" s="8">
        <v>12916.56</v>
      </c>
    </row>
    <row r="2091" ht="15.75" customHeight="1">
      <c r="A2091" s="3" t="s">
        <v>8732</v>
      </c>
      <c r="B2091" s="8">
        <v>38.0</v>
      </c>
      <c r="C2091" s="8">
        <v>7667.663</v>
      </c>
      <c r="D2091" s="8">
        <v>12749.016</v>
      </c>
      <c r="E2091" s="8">
        <v>888.27</v>
      </c>
      <c r="F2091" s="8">
        <v>1788.562</v>
      </c>
      <c r="G2091" s="8">
        <v>2888.87</v>
      </c>
      <c r="H2091" s="8">
        <v>4545.29</v>
      </c>
      <c r="I2091" s="8">
        <v>60130.89</v>
      </c>
    </row>
    <row r="2092" ht="15.75" customHeight="1">
      <c r="A2092" s="3" t="s">
        <v>8733</v>
      </c>
      <c r="B2092" s="8">
        <v>82.0</v>
      </c>
      <c r="C2092" s="8">
        <v>5307.538</v>
      </c>
      <c r="D2092" s="8">
        <v>6165.278</v>
      </c>
      <c r="E2092" s="8">
        <v>259.71</v>
      </c>
      <c r="F2092" s="8">
        <v>2384.328</v>
      </c>
      <c r="G2092" s="8">
        <v>3568.46</v>
      </c>
      <c r="H2092" s="8">
        <v>5380.53</v>
      </c>
      <c r="I2092" s="8">
        <v>38137.01</v>
      </c>
    </row>
    <row r="2093" ht="15.75" customHeight="1">
      <c r="A2093" s="3" t="s">
        <v>8734</v>
      </c>
      <c r="B2093" s="8">
        <v>37.0</v>
      </c>
      <c r="C2093" s="8">
        <v>6133.995</v>
      </c>
      <c r="D2093" s="8">
        <v>8861.371</v>
      </c>
      <c r="E2093" s="8">
        <v>358.8</v>
      </c>
      <c r="F2093" s="8">
        <v>1730.42</v>
      </c>
      <c r="G2093" s="8">
        <v>3453.83</v>
      </c>
      <c r="H2093" s="8">
        <v>5065.62</v>
      </c>
      <c r="I2093" s="8">
        <v>44910.89</v>
      </c>
    </row>
    <row r="2094" ht="15.75" customHeight="1">
      <c r="A2094" s="3" t="s">
        <v>8735</v>
      </c>
      <c r="B2094" s="8">
        <v>17.0</v>
      </c>
      <c r="C2094" s="8">
        <v>2873.484</v>
      </c>
      <c r="D2094" s="8">
        <v>2358.256</v>
      </c>
      <c r="E2094" s="8">
        <v>861.11</v>
      </c>
      <c r="F2094" s="8">
        <v>1669.54</v>
      </c>
      <c r="G2094" s="8">
        <v>2298.3</v>
      </c>
      <c r="H2094" s="8">
        <v>3178.56</v>
      </c>
      <c r="I2094" s="8">
        <v>11217.17</v>
      </c>
    </row>
    <row r="2095" ht="15.75" customHeight="1">
      <c r="A2095" s="3" t="s">
        <v>8736</v>
      </c>
      <c r="B2095" s="8">
        <v>19.0</v>
      </c>
      <c r="C2095" s="8">
        <v>11758.784</v>
      </c>
      <c r="D2095" s="8">
        <v>17567.162</v>
      </c>
      <c r="E2095" s="8">
        <v>212.91</v>
      </c>
      <c r="F2095" s="8">
        <v>2829.32</v>
      </c>
      <c r="G2095" s="8">
        <v>3907.9</v>
      </c>
      <c r="H2095" s="8">
        <v>10438.615</v>
      </c>
      <c r="I2095" s="8">
        <v>60851.93</v>
      </c>
    </row>
    <row r="2096" ht="15.75" customHeight="1">
      <c r="A2096" s="3" t="s">
        <v>8737</v>
      </c>
      <c r="B2096" s="8">
        <v>36.0</v>
      </c>
      <c r="C2096" s="8">
        <v>9779.861</v>
      </c>
      <c r="D2096" s="8">
        <v>11848.503</v>
      </c>
      <c r="E2096" s="8">
        <v>1297.09</v>
      </c>
      <c r="F2096" s="8">
        <v>2326.76</v>
      </c>
      <c r="G2096" s="8">
        <v>4659.495</v>
      </c>
      <c r="H2096" s="8">
        <v>9545.66</v>
      </c>
      <c r="I2096" s="8">
        <v>47618.02</v>
      </c>
    </row>
    <row r="2097" ht="15.75" customHeight="1">
      <c r="A2097" s="3" t="s">
        <v>8738</v>
      </c>
      <c r="B2097" s="8">
        <v>13.0</v>
      </c>
      <c r="C2097" s="8">
        <v>3967.285</v>
      </c>
      <c r="D2097" s="8">
        <v>5605.875</v>
      </c>
      <c r="E2097" s="8">
        <v>257.77</v>
      </c>
      <c r="F2097" s="8">
        <v>1219.91</v>
      </c>
      <c r="G2097" s="8">
        <v>1615.0</v>
      </c>
      <c r="H2097" s="8">
        <v>3229.19</v>
      </c>
      <c r="I2097" s="8">
        <v>18836.9</v>
      </c>
    </row>
    <row r="2098" ht="15.75" customHeight="1">
      <c r="A2098" s="3" t="s">
        <v>8739</v>
      </c>
      <c r="B2098" s="8">
        <v>16.0</v>
      </c>
      <c r="C2098" s="8">
        <v>11270.434</v>
      </c>
      <c r="D2098" s="8">
        <v>12538.458</v>
      </c>
      <c r="E2098" s="8">
        <v>345.52</v>
      </c>
      <c r="F2098" s="8">
        <v>1778.415</v>
      </c>
      <c r="G2098" s="8">
        <v>4159.01</v>
      </c>
      <c r="H2098" s="8">
        <v>18296.985</v>
      </c>
      <c r="I2098" s="8">
        <v>41115.04</v>
      </c>
    </row>
    <row r="2099" ht="15.75" customHeight="1">
      <c r="A2099" s="3" t="s">
        <v>8740</v>
      </c>
      <c r="B2099" s="8">
        <v>7.0</v>
      </c>
      <c r="C2099" s="8">
        <v>11057.694</v>
      </c>
      <c r="D2099" s="8">
        <v>12931.711</v>
      </c>
      <c r="E2099" s="8">
        <v>211.54</v>
      </c>
      <c r="F2099" s="8">
        <v>1290.235</v>
      </c>
      <c r="G2099" s="8">
        <v>3196.65</v>
      </c>
      <c r="H2099" s="8">
        <v>19030.705</v>
      </c>
      <c r="I2099" s="8">
        <v>33353.79</v>
      </c>
    </row>
    <row r="2100" ht="15.75" customHeight="1">
      <c r="A2100" s="3" t="s">
        <v>8741</v>
      </c>
      <c r="B2100" s="8">
        <v>43.0</v>
      </c>
      <c r="C2100" s="8">
        <v>4895.441</v>
      </c>
      <c r="D2100" s="8">
        <v>5184.614</v>
      </c>
      <c r="E2100" s="8">
        <v>536.23</v>
      </c>
      <c r="F2100" s="8">
        <v>2046.72</v>
      </c>
      <c r="G2100" s="8">
        <v>3170.3</v>
      </c>
      <c r="H2100" s="8">
        <v>5596.3</v>
      </c>
      <c r="I2100" s="8">
        <v>24757.0</v>
      </c>
    </row>
    <row r="2101" ht="15.75" customHeight="1">
      <c r="A2101" s="3" t="s">
        <v>8742</v>
      </c>
      <c r="B2101" s="8">
        <v>30.0</v>
      </c>
      <c r="C2101" s="8">
        <v>4383.259</v>
      </c>
      <c r="D2101" s="8">
        <v>3772.683</v>
      </c>
      <c r="E2101" s="8">
        <v>852.3</v>
      </c>
      <c r="F2101" s="8">
        <v>2224.217</v>
      </c>
      <c r="G2101" s="8">
        <v>3440.795</v>
      </c>
      <c r="H2101" s="8">
        <v>4617.018</v>
      </c>
      <c r="I2101" s="8">
        <v>20502.66</v>
      </c>
    </row>
    <row r="2102" ht="15.75" customHeight="1">
      <c r="A2102" s="3" t="s">
        <v>8743</v>
      </c>
      <c r="B2102" s="8">
        <v>34.0</v>
      </c>
      <c r="C2102" s="8">
        <v>5286.386</v>
      </c>
      <c r="D2102" s="8">
        <v>5280.573</v>
      </c>
      <c r="E2102" s="8">
        <v>317.08</v>
      </c>
      <c r="F2102" s="8">
        <v>1776.04</v>
      </c>
      <c r="G2102" s="8">
        <v>3071.585</v>
      </c>
      <c r="H2102" s="8">
        <v>6283.435</v>
      </c>
      <c r="I2102" s="8">
        <v>22577.91</v>
      </c>
    </row>
    <row r="2103" ht="15.75" customHeight="1">
      <c r="A2103" s="3" t="s">
        <v>8744</v>
      </c>
      <c r="B2103" s="8">
        <v>32.0</v>
      </c>
      <c r="C2103" s="8">
        <v>4996.215</v>
      </c>
      <c r="D2103" s="8">
        <v>6210.64</v>
      </c>
      <c r="E2103" s="8">
        <v>529.17</v>
      </c>
      <c r="F2103" s="8">
        <v>1836.462</v>
      </c>
      <c r="G2103" s="8">
        <v>2648.53</v>
      </c>
      <c r="H2103" s="8">
        <v>4757.64</v>
      </c>
      <c r="I2103" s="8">
        <v>28120.61</v>
      </c>
    </row>
    <row r="2104" ht="15.75" customHeight="1">
      <c r="A2104" s="3" t="s">
        <v>8745</v>
      </c>
      <c r="B2104" s="8">
        <v>44.0</v>
      </c>
      <c r="C2104" s="8">
        <v>10237.752</v>
      </c>
      <c r="D2104" s="8">
        <v>11317.999</v>
      </c>
      <c r="E2104" s="8">
        <v>403.65</v>
      </c>
      <c r="F2104" s="8">
        <v>2160.935</v>
      </c>
      <c r="G2104" s="8">
        <v>4175.535</v>
      </c>
      <c r="H2104" s="8">
        <v>15868.16</v>
      </c>
      <c r="I2104" s="8">
        <v>48068.14</v>
      </c>
    </row>
    <row r="2105" ht="15.75" customHeight="1">
      <c r="A2105" s="3" t="s">
        <v>8746</v>
      </c>
      <c r="B2105" s="8">
        <v>25.0</v>
      </c>
      <c r="C2105" s="8">
        <v>6370.074</v>
      </c>
      <c r="D2105" s="8">
        <v>4431.859</v>
      </c>
      <c r="E2105" s="8">
        <v>1343.6</v>
      </c>
      <c r="F2105" s="8">
        <v>3390.63</v>
      </c>
      <c r="G2105" s="8">
        <v>4177.71</v>
      </c>
      <c r="H2105" s="8">
        <v>7229.03</v>
      </c>
      <c r="I2105" s="8">
        <v>15515.33</v>
      </c>
    </row>
    <row r="2106" ht="15.75" customHeight="1">
      <c r="A2106" s="3" t="s">
        <v>8747</v>
      </c>
      <c r="B2106" s="8">
        <v>31.0</v>
      </c>
      <c r="C2106" s="8">
        <v>4728.893</v>
      </c>
      <c r="D2106" s="8">
        <v>3594.138</v>
      </c>
      <c r="E2106" s="8">
        <v>226.34</v>
      </c>
      <c r="F2106" s="8">
        <v>2806.93</v>
      </c>
      <c r="G2106" s="8">
        <v>3735.75</v>
      </c>
      <c r="H2106" s="8">
        <v>5127.43</v>
      </c>
      <c r="I2106" s="8">
        <v>16684.21</v>
      </c>
    </row>
    <row r="2107" ht="15.75" customHeight="1">
      <c r="A2107" s="3" t="s">
        <v>8748</v>
      </c>
      <c r="B2107" s="8">
        <v>48.0</v>
      </c>
      <c r="C2107" s="8">
        <v>6136.854</v>
      </c>
      <c r="D2107" s="8">
        <v>5724.888</v>
      </c>
      <c r="E2107" s="8">
        <v>461.65</v>
      </c>
      <c r="F2107" s="8">
        <v>2292.25</v>
      </c>
      <c r="G2107" s="8">
        <v>6901.875</v>
      </c>
      <c r="H2107" s="8">
        <v>7534.81</v>
      </c>
      <c r="I2107" s="8">
        <v>35879.69</v>
      </c>
    </row>
    <row r="2108" ht="15.75" customHeight="1">
      <c r="A2108" s="3" t="s">
        <v>8749</v>
      </c>
      <c r="B2108" s="8">
        <v>35.0</v>
      </c>
      <c r="C2108" s="8">
        <v>8251.826</v>
      </c>
      <c r="D2108" s="8">
        <v>15675.464</v>
      </c>
      <c r="E2108" s="8">
        <v>4.48</v>
      </c>
      <c r="F2108" s="8">
        <v>1652.015</v>
      </c>
      <c r="G2108" s="8">
        <v>2943.25</v>
      </c>
      <c r="H2108" s="8">
        <v>6107.22</v>
      </c>
      <c r="I2108" s="8">
        <v>70850.87</v>
      </c>
    </row>
    <row r="2109" ht="15.75" customHeight="1">
      <c r="A2109" s="3" t="s">
        <v>8750</v>
      </c>
      <c r="B2109" s="8">
        <v>24.0</v>
      </c>
      <c r="C2109" s="8">
        <v>4000.764</v>
      </c>
      <c r="D2109" s="8">
        <v>4148.587</v>
      </c>
      <c r="E2109" s="8">
        <v>450.43</v>
      </c>
      <c r="F2109" s="8">
        <v>1801.393</v>
      </c>
      <c r="G2109" s="8">
        <v>2543.455</v>
      </c>
      <c r="H2109" s="8">
        <v>4484.948</v>
      </c>
      <c r="I2109" s="8">
        <v>20119.51</v>
      </c>
    </row>
    <row r="2110" ht="15.75" customHeight="1">
      <c r="A2110" s="3" t="s">
        <v>8751</v>
      </c>
      <c r="B2110" s="8">
        <v>32.0</v>
      </c>
      <c r="C2110" s="8">
        <v>6725.149</v>
      </c>
      <c r="D2110" s="8">
        <v>9131.503</v>
      </c>
      <c r="E2110" s="8">
        <v>1201.32</v>
      </c>
      <c r="F2110" s="8">
        <v>2161.775</v>
      </c>
      <c r="G2110" s="8">
        <v>3190.19</v>
      </c>
      <c r="H2110" s="8">
        <v>4694.425</v>
      </c>
      <c r="I2110" s="8">
        <v>35677.65</v>
      </c>
    </row>
    <row r="2111" ht="15.75" customHeight="1">
      <c r="A2111" s="3" t="s">
        <v>8752</v>
      </c>
      <c r="B2111" s="8">
        <v>37.0</v>
      </c>
      <c r="C2111" s="8">
        <v>4600.38</v>
      </c>
      <c r="D2111" s="8">
        <v>5731.113</v>
      </c>
      <c r="E2111" s="8">
        <v>358.8</v>
      </c>
      <c r="F2111" s="8">
        <v>2152.79</v>
      </c>
      <c r="G2111" s="8">
        <v>3323.37</v>
      </c>
      <c r="H2111" s="8">
        <v>4652.95</v>
      </c>
      <c r="I2111" s="8">
        <v>35051.69</v>
      </c>
    </row>
    <row r="2112" ht="15.75" customHeight="1">
      <c r="A2112" s="3" t="s">
        <v>8753</v>
      </c>
      <c r="B2112" s="8">
        <v>62.0</v>
      </c>
      <c r="C2112" s="8">
        <v>7166.898</v>
      </c>
      <c r="D2112" s="8">
        <v>8680.273</v>
      </c>
      <c r="E2112" s="8">
        <v>1076.38</v>
      </c>
      <c r="F2112" s="8">
        <v>1966.785</v>
      </c>
      <c r="G2112" s="8">
        <v>3363.5</v>
      </c>
      <c r="H2112" s="8">
        <v>8254.942</v>
      </c>
      <c r="I2112" s="8">
        <v>43663.98</v>
      </c>
    </row>
    <row r="2113" ht="15.75" customHeight="1">
      <c r="A2113" s="3" t="s">
        <v>8754</v>
      </c>
      <c r="B2113" s="8">
        <v>24.0</v>
      </c>
      <c r="C2113" s="8">
        <v>6864.906</v>
      </c>
      <c r="D2113" s="8">
        <v>6461.879</v>
      </c>
      <c r="E2113" s="8">
        <v>724.92</v>
      </c>
      <c r="F2113" s="8">
        <v>2253.33</v>
      </c>
      <c r="G2113" s="8">
        <v>3956.08</v>
      </c>
      <c r="H2113" s="8">
        <v>9607.508</v>
      </c>
      <c r="I2113" s="8">
        <v>19986.3</v>
      </c>
    </row>
    <row r="2114" ht="15.75" customHeight="1">
      <c r="A2114" s="3" t="s">
        <v>8755</v>
      </c>
      <c r="B2114" s="8">
        <v>71.0</v>
      </c>
      <c r="C2114" s="8">
        <v>3873.358</v>
      </c>
      <c r="D2114" s="8">
        <v>9883.423</v>
      </c>
      <c r="E2114" s="8">
        <v>937.09</v>
      </c>
      <c r="F2114" s="8">
        <v>1842.23</v>
      </c>
      <c r="G2114" s="8">
        <v>2125.12</v>
      </c>
      <c r="H2114" s="8">
        <v>2448.76</v>
      </c>
      <c r="I2114" s="8">
        <v>81319.7</v>
      </c>
    </row>
    <row r="2115" ht="15.75" customHeight="1">
      <c r="A2115" s="3" t="s">
        <v>8756</v>
      </c>
      <c r="B2115" s="8">
        <v>45.0</v>
      </c>
      <c r="C2115" s="8">
        <v>6119.132</v>
      </c>
      <c r="D2115" s="8">
        <v>6487.716</v>
      </c>
      <c r="E2115" s="8">
        <v>1270.14</v>
      </c>
      <c r="F2115" s="8">
        <v>2138.49</v>
      </c>
      <c r="G2115" s="8">
        <v>3538.87</v>
      </c>
      <c r="H2115" s="8">
        <v>8823.01</v>
      </c>
      <c r="I2115" s="8">
        <v>34722.22</v>
      </c>
    </row>
    <row r="2116" ht="15.75" customHeight="1">
      <c r="A2116" s="3" t="s">
        <v>8757</v>
      </c>
      <c r="B2116" s="8">
        <v>77.0</v>
      </c>
      <c r="C2116" s="8">
        <v>6993.28</v>
      </c>
      <c r="D2116" s="8">
        <v>12274.894</v>
      </c>
      <c r="E2116" s="8">
        <v>358.8</v>
      </c>
      <c r="F2116" s="8">
        <v>1977.87</v>
      </c>
      <c r="G2116" s="8">
        <v>3655.85</v>
      </c>
      <c r="H2116" s="8">
        <v>6853.42</v>
      </c>
      <c r="I2116" s="8">
        <v>95077.12</v>
      </c>
    </row>
    <row r="2117" ht="15.75" customHeight="1">
      <c r="A2117" s="3" t="s">
        <v>8758</v>
      </c>
      <c r="B2117" s="8">
        <v>27.0</v>
      </c>
      <c r="C2117" s="8">
        <v>4052.153</v>
      </c>
      <c r="D2117" s="8">
        <v>6056.531</v>
      </c>
      <c r="E2117" s="8">
        <v>719.15</v>
      </c>
      <c r="F2117" s="8">
        <v>1811.735</v>
      </c>
      <c r="G2117" s="8">
        <v>2436.5</v>
      </c>
      <c r="H2117" s="8">
        <v>3346.16</v>
      </c>
      <c r="I2117" s="8">
        <v>32827.69</v>
      </c>
    </row>
    <row r="2118" ht="15.75" customHeight="1">
      <c r="A2118" s="3" t="s">
        <v>8759</v>
      </c>
      <c r="B2118" s="8">
        <v>21.0</v>
      </c>
      <c r="C2118" s="8">
        <v>21950.329</v>
      </c>
      <c r="D2118" s="8">
        <v>39932.849</v>
      </c>
      <c r="E2118" s="8">
        <v>974.7</v>
      </c>
      <c r="F2118" s="8">
        <v>2750.13</v>
      </c>
      <c r="G2118" s="8">
        <v>6490.67</v>
      </c>
      <c r="H2118" s="8">
        <v>23680.63</v>
      </c>
      <c r="I2118" s="8">
        <v>185236.0</v>
      </c>
    </row>
    <row r="2119" ht="15.75" customHeight="1">
      <c r="A2119" s="3" t="s">
        <v>8760</v>
      </c>
      <c r="B2119" s="8">
        <v>67.0</v>
      </c>
      <c r="C2119" s="8">
        <v>5656.181</v>
      </c>
      <c r="D2119" s="8">
        <v>11712.572</v>
      </c>
      <c r="E2119" s="8">
        <v>1076.38</v>
      </c>
      <c r="F2119" s="8">
        <v>1968.31</v>
      </c>
      <c r="G2119" s="8">
        <v>2453.22</v>
      </c>
      <c r="H2119" s="8">
        <v>3376.55</v>
      </c>
      <c r="I2119" s="8">
        <v>77425.31</v>
      </c>
    </row>
    <row r="2120" ht="15.75" customHeight="1">
      <c r="A2120" s="3" t="s">
        <v>8761</v>
      </c>
      <c r="B2120" s="8">
        <v>69.0</v>
      </c>
      <c r="C2120" s="8">
        <v>6270.617</v>
      </c>
      <c r="D2120" s="8">
        <v>9462.037</v>
      </c>
      <c r="E2120" s="8">
        <v>427.58</v>
      </c>
      <c r="F2120" s="8">
        <v>861.11</v>
      </c>
      <c r="G2120" s="8">
        <v>2732.13</v>
      </c>
      <c r="H2120" s="8">
        <v>5732.49</v>
      </c>
      <c r="I2120" s="8">
        <v>46296.3</v>
      </c>
    </row>
    <row r="2121" ht="15.75" customHeight="1">
      <c r="A2121" s="3" t="s">
        <v>8762</v>
      </c>
      <c r="B2121" s="8">
        <v>78.0</v>
      </c>
      <c r="C2121" s="8">
        <v>2967.558</v>
      </c>
      <c r="D2121" s="8">
        <v>4864.092</v>
      </c>
      <c r="E2121" s="8">
        <v>427.95</v>
      </c>
      <c r="F2121" s="8">
        <v>534.35</v>
      </c>
      <c r="G2121" s="8">
        <v>1466.715</v>
      </c>
      <c r="H2121" s="8">
        <v>2886.452</v>
      </c>
      <c r="I2121" s="8">
        <v>33682.62</v>
      </c>
    </row>
    <row r="2122" ht="15.75" customHeight="1">
      <c r="A2122" s="3" t="s">
        <v>8763</v>
      </c>
      <c r="B2122" s="8">
        <v>49.0</v>
      </c>
      <c r="C2122" s="8">
        <v>15913.472</v>
      </c>
      <c r="D2122" s="8">
        <v>38228.654</v>
      </c>
      <c r="E2122" s="8">
        <v>605.11</v>
      </c>
      <c r="F2122" s="8">
        <v>2404.55</v>
      </c>
      <c r="G2122" s="8">
        <v>3451.66</v>
      </c>
      <c r="H2122" s="8">
        <v>7091.61</v>
      </c>
      <c r="I2122" s="8">
        <v>240981.92</v>
      </c>
    </row>
    <row r="2123" ht="15.75" customHeight="1">
      <c r="A2123" s="3" t="s">
        <v>8764</v>
      </c>
      <c r="B2123" s="8">
        <v>38.0</v>
      </c>
      <c r="C2123" s="8">
        <v>5143.796</v>
      </c>
      <c r="D2123" s="8">
        <v>4174.673</v>
      </c>
      <c r="E2123" s="8">
        <v>672.74</v>
      </c>
      <c r="F2123" s="8">
        <v>2040.442</v>
      </c>
      <c r="G2123" s="8">
        <v>3758.48</v>
      </c>
      <c r="H2123" s="8">
        <v>6205.81</v>
      </c>
      <c r="I2123" s="8">
        <v>17217.59</v>
      </c>
    </row>
    <row r="2124" ht="15.75" customHeight="1">
      <c r="A2124" s="3" t="s">
        <v>8765</v>
      </c>
      <c r="B2124" s="8">
        <v>50.0</v>
      </c>
      <c r="C2124" s="8">
        <v>5510.95</v>
      </c>
      <c r="D2124" s="8">
        <v>4745.973</v>
      </c>
      <c r="E2124" s="8">
        <v>258.61</v>
      </c>
      <c r="F2124" s="8">
        <v>2391.288</v>
      </c>
      <c r="G2124" s="8">
        <v>3635.205</v>
      </c>
      <c r="H2124" s="8">
        <v>8434.88</v>
      </c>
      <c r="I2124" s="8">
        <v>19375.05</v>
      </c>
    </row>
    <row r="2125" ht="15.75" customHeight="1">
      <c r="A2125" s="3" t="s">
        <v>8766</v>
      </c>
      <c r="B2125" s="8">
        <v>48.0</v>
      </c>
      <c r="C2125" s="8">
        <v>14849.5</v>
      </c>
      <c r="D2125" s="8">
        <v>41817.623</v>
      </c>
      <c r="E2125" s="8">
        <v>1027.18</v>
      </c>
      <c r="F2125" s="8">
        <v>1702.99</v>
      </c>
      <c r="G2125" s="8">
        <v>3599.785</v>
      </c>
      <c r="H2125" s="8">
        <v>9526.165</v>
      </c>
      <c r="I2125" s="8">
        <v>283844.44</v>
      </c>
    </row>
    <row r="2126" ht="15.75" customHeight="1">
      <c r="A2126" s="3" t="s">
        <v>8767</v>
      </c>
      <c r="B2126" s="8">
        <v>55.0</v>
      </c>
      <c r="C2126" s="8">
        <v>6191.713</v>
      </c>
      <c r="D2126" s="8">
        <v>7490.066</v>
      </c>
      <c r="E2126" s="8">
        <v>358.8</v>
      </c>
      <c r="F2126" s="8">
        <v>1873.76</v>
      </c>
      <c r="G2126" s="8">
        <v>3254.32</v>
      </c>
      <c r="H2126" s="8">
        <v>5978.065</v>
      </c>
      <c r="I2126" s="8">
        <v>33086.79</v>
      </c>
    </row>
    <row r="2127" ht="15.75" customHeight="1">
      <c r="A2127" s="3" t="s">
        <v>8768</v>
      </c>
      <c r="B2127" s="8">
        <v>30.0</v>
      </c>
      <c r="C2127" s="8">
        <v>9567.667</v>
      </c>
      <c r="D2127" s="8">
        <v>12341.202</v>
      </c>
      <c r="E2127" s="8">
        <v>358.8</v>
      </c>
      <c r="F2127" s="8">
        <v>1922.972</v>
      </c>
      <c r="G2127" s="8">
        <v>4663.385</v>
      </c>
      <c r="H2127" s="8">
        <v>16047.502</v>
      </c>
      <c r="I2127" s="8">
        <v>58823.38</v>
      </c>
    </row>
    <row r="2128" ht="15.75" customHeight="1">
      <c r="A2128" s="3" t="s">
        <v>8769</v>
      </c>
      <c r="B2128" s="8">
        <v>58.0</v>
      </c>
      <c r="C2128" s="8">
        <v>6000.621</v>
      </c>
      <c r="D2128" s="8">
        <v>7491.795</v>
      </c>
      <c r="E2128" s="8">
        <v>358.8</v>
      </c>
      <c r="F2128" s="8">
        <v>1489.6</v>
      </c>
      <c r="G2128" s="8">
        <v>2537.255</v>
      </c>
      <c r="H2128" s="8">
        <v>8288.162</v>
      </c>
      <c r="I2128" s="8">
        <v>37134.71</v>
      </c>
    </row>
    <row r="2129" ht="15.75" customHeight="1">
      <c r="A2129" s="3" t="s">
        <v>8770</v>
      </c>
      <c r="B2129" s="8">
        <v>26.0</v>
      </c>
      <c r="C2129" s="8">
        <v>7823.265</v>
      </c>
      <c r="D2129" s="8">
        <v>9351.921</v>
      </c>
      <c r="E2129" s="8">
        <v>437.81</v>
      </c>
      <c r="F2129" s="8">
        <v>2122.36</v>
      </c>
      <c r="G2129" s="8">
        <v>4218.605</v>
      </c>
      <c r="H2129" s="8">
        <v>6099.53</v>
      </c>
      <c r="I2129" s="8">
        <v>30024.02</v>
      </c>
    </row>
    <row r="2130" ht="15.75" customHeight="1">
      <c r="A2130" s="3" t="s">
        <v>8771</v>
      </c>
      <c r="B2130" s="8">
        <v>31.0</v>
      </c>
      <c r="C2130" s="8">
        <v>8576.25</v>
      </c>
      <c r="D2130" s="8">
        <v>10811.924</v>
      </c>
      <c r="E2130" s="8">
        <v>161.54</v>
      </c>
      <c r="F2130" s="8">
        <v>2780.675</v>
      </c>
      <c r="G2130" s="8">
        <v>4586.65</v>
      </c>
      <c r="H2130" s="8">
        <v>8757.435</v>
      </c>
      <c r="I2130" s="8">
        <v>50208.78</v>
      </c>
    </row>
    <row r="2131" ht="15.75" customHeight="1">
      <c r="A2131" s="3" t="s">
        <v>8772</v>
      </c>
      <c r="B2131" s="8">
        <v>25.0</v>
      </c>
      <c r="C2131" s="8">
        <v>21157.938</v>
      </c>
      <c r="D2131" s="8">
        <v>73342.957</v>
      </c>
      <c r="E2131" s="8">
        <v>269.1</v>
      </c>
      <c r="F2131" s="8">
        <v>2091.62</v>
      </c>
      <c r="G2131" s="8">
        <v>3875.0</v>
      </c>
      <c r="H2131" s="8">
        <v>8969.9</v>
      </c>
      <c r="I2131" s="8">
        <v>371637.7</v>
      </c>
    </row>
    <row r="2132" ht="15.75" customHeight="1">
      <c r="A2132" s="3" t="s">
        <v>8773</v>
      </c>
      <c r="B2132" s="8">
        <v>55.0</v>
      </c>
      <c r="C2132" s="8">
        <v>5859.614</v>
      </c>
      <c r="D2132" s="8">
        <v>6650.846</v>
      </c>
      <c r="E2132" s="8">
        <v>396.17</v>
      </c>
      <c r="F2132" s="8">
        <v>1706.11</v>
      </c>
      <c r="G2132" s="8">
        <v>2922.95</v>
      </c>
      <c r="H2132" s="8">
        <v>9941.16</v>
      </c>
      <c r="I2132" s="8">
        <v>35805.4</v>
      </c>
    </row>
    <row r="2133" ht="15.75" customHeight="1">
      <c r="A2133" s="3" t="s">
        <v>8774</v>
      </c>
      <c r="B2133" s="8">
        <v>19.0</v>
      </c>
      <c r="C2133" s="8">
        <v>6681.316</v>
      </c>
      <c r="D2133" s="8">
        <v>11382.811</v>
      </c>
      <c r="E2133" s="8">
        <v>144.32</v>
      </c>
      <c r="F2133" s="8">
        <v>2421.875</v>
      </c>
      <c r="G2133" s="8">
        <v>3844.25</v>
      </c>
      <c r="H2133" s="8">
        <v>6696.44</v>
      </c>
      <c r="I2133" s="8">
        <v>52329.45</v>
      </c>
    </row>
    <row r="2134" ht="15.75" customHeight="1">
      <c r="A2134" s="3" t="s">
        <v>8775</v>
      </c>
      <c r="B2134" s="8">
        <v>25.0</v>
      </c>
      <c r="C2134" s="8">
        <v>6225.92</v>
      </c>
      <c r="D2134" s="8">
        <v>7485.754</v>
      </c>
      <c r="E2134" s="8">
        <v>1996.11</v>
      </c>
      <c r="F2134" s="8">
        <v>2690.97</v>
      </c>
      <c r="G2134" s="8">
        <v>3494.77</v>
      </c>
      <c r="H2134" s="8">
        <v>5344.38</v>
      </c>
      <c r="I2134" s="8">
        <v>35520.05</v>
      </c>
    </row>
    <row r="2135" ht="15.75" customHeight="1">
      <c r="A2135" s="3" t="s">
        <v>8776</v>
      </c>
      <c r="B2135" s="8">
        <v>30.0</v>
      </c>
      <c r="C2135" s="8">
        <v>5514.829</v>
      </c>
      <c r="D2135" s="8">
        <v>4055.964</v>
      </c>
      <c r="E2135" s="8">
        <v>398.26</v>
      </c>
      <c r="F2135" s="8">
        <v>2376.438</v>
      </c>
      <c r="G2135" s="8">
        <v>4683.37</v>
      </c>
      <c r="H2135" s="8">
        <v>6691.542</v>
      </c>
      <c r="I2135" s="8">
        <v>15893.92</v>
      </c>
    </row>
    <row r="2136" ht="15.75" customHeight="1">
      <c r="A2136" s="3" t="s">
        <v>8777</v>
      </c>
      <c r="B2136" s="8">
        <v>49.0</v>
      </c>
      <c r="C2136" s="8">
        <v>8740.826</v>
      </c>
      <c r="D2136" s="8">
        <v>10155.477</v>
      </c>
      <c r="E2136" s="8">
        <v>1202.81</v>
      </c>
      <c r="F2136" s="8">
        <v>3011.71</v>
      </c>
      <c r="G2136" s="8">
        <v>5321.17</v>
      </c>
      <c r="H2136" s="8">
        <v>11119.0</v>
      </c>
      <c r="I2136" s="8">
        <v>56993.97</v>
      </c>
    </row>
    <row r="2137" ht="15.75" customHeight="1">
      <c r="A2137" s="3" t="s">
        <v>8778</v>
      </c>
      <c r="B2137" s="8">
        <v>36.0</v>
      </c>
      <c r="C2137" s="8">
        <v>5338.258</v>
      </c>
      <c r="D2137" s="8">
        <v>4840.052</v>
      </c>
      <c r="E2137" s="8">
        <v>376.75</v>
      </c>
      <c r="F2137" s="8">
        <v>1938.637</v>
      </c>
      <c r="G2137" s="8">
        <v>3890.705</v>
      </c>
      <c r="H2137" s="8">
        <v>6850.93</v>
      </c>
      <c r="I2137" s="8">
        <v>24681.04</v>
      </c>
    </row>
    <row r="2138" ht="15.75" customHeight="1">
      <c r="A2138" s="3" t="s">
        <v>8779</v>
      </c>
      <c r="B2138" s="8">
        <v>29.0</v>
      </c>
      <c r="C2138" s="8">
        <v>9628.592</v>
      </c>
      <c r="D2138" s="8">
        <v>12200.32</v>
      </c>
      <c r="E2138" s="8">
        <v>476.93</v>
      </c>
      <c r="F2138" s="8">
        <v>3535.47</v>
      </c>
      <c r="G2138" s="8">
        <v>4178.05</v>
      </c>
      <c r="H2138" s="8">
        <v>12372.41</v>
      </c>
      <c r="I2138" s="8">
        <v>55815.27</v>
      </c>
    </row>
    <row r="2139" ht="15.75" customHeight="1">
      <c r="A2139" s="3" t="s">
        <v>8780</v>
      </c>
      <c r="B2139" s="8">
        <v>47.0</v>
      </c>
      <c r="C2139" s="8">
        <v>5345.499</v>
      </c>
      <c r="D2139" s="8">
        <v>7011.897</v>
      </c>
      <c r="E2139" s="8">
        <v>1328.44</v>
      </c>
      <c r="F2139" s="8">
        <v>2370.62</v>
      </c>
      <c r="G2139" s="8">
        <v>3767.37</v>
      </c>
      <c r="H2139" s="8">
        <v>5773.01</v>
      </c>
      <c r="I2139" s="8">
        <v>45709.65</v>
      </c>
    </row>
    <row r="2140" ht="15.75" customHeight="1">
      <c r="A2140" s="3" t="s">
        <v>8781</v>
      </c>
      <c r="B2140" s="8">
        <v>92.0</v>
      </c>
      <c r="C2140" s="8">
        <v>7630.287</v>
      </c>
      <c r="D2140" s="8">
        <v>10706.972</v>
      </c>
      <c r="E2140" s="8">
        <v>1076.49</v>
      </c>
      <c r="F2140" s="8">
        <v>2483.858</v>
      </c>
      <c r="G2140" s="8">
        <v>4269.685</v>
      </c>
      <c r="H2140" s="8">
        <v>7245.958</v>
      </c>
      <c r="I2140" s="8">
        <v>69118.05</v>
      </c>
    </row>
    <row r="2141" ht="15.75" customHeight="1">
      <c r="A2141" s="3" t="s">
        <v>8782</v>
      </c>
      <c r="B2141" s="8">
        <v>26.0</v>
      </c>
      <c r="C2141" s="8">
        <v>4628.19</v>
      </c>
      <c r="D2141" s="8">
        <v>5169.49</v>
      </c>
      <c r="E2141" s="8">
        <v>848.37</v>
      </c>
      <c r="F2141" s="8">
        <v>1789.878</v>
      </c>
      <c r="G2141" s="8">
        <v>2746.92</v>
      </c>
      <c r="H2141" s="8">
        <v>5235.648</v>
      </c>
      <c r="I2141" s="8">
        <v>26001.65</v>
      </c>
    </row>
    <row r="2142" ht="15.75" customHeight="1">
      <c r="A2142" s="3" t="s">
        <v>8783</v>
      </c>
      <c r="B2142" s="8">
        <v>11.0</v>
      </c>
      <c r="C2142" s="8">
        <v>7707.17</v>
      </c>
      <c r="D2142" s="8">
        <v>5747.585</v>
      </c>
      <c r="E2142" s="8">
        <v>161.46</v>
      </c>
      <c r="F2142" s="8">
        <v>2177.615</v>
      </c>
      <c r="G2142" s="8">
        <v>8022.85</v>
      </c>
      <c r="H2142" s="8">
        <v>11649.81</v>
      </c>
      <c r="I2142" s="8">
        <v>17459.86</v>
      </c>
    </row>
    <row r="2143" ht="15.75" customHeight="1">
      <c r="A2143" s="3" t="s">
        <v>8784</v>
      </c>
      <c r="B2143" s="8">
        <v>19.0</v>
      </c>
      <c r="C2143" s="8">
        <v>9785.191</v>
      </c>
      <c r="D2143" s="8">
        <v>14451.248</v>
      </c>
      <c r="E2143" s="8">
        <v>308.16</v>
      </c>
      <c r="F2143" s="8">
        <v>2249.665</v>
      </c>
      <c r="G2143" s="8">
        <v>3735.81</v>
      </c>
      <c r="H2143" s="8">
        <v>13162.24</v>
      </c>
      <c r="I2143" s="8">
        <v>63127.23</v>
      </c>
    </row>
    <row r="2144" ht="15.75" customHeight="1">
      <c r="A2144" s="3" t="s">
        <v>8785</v>
      </c>
      <c r="B2144" s="8">
        <v>72.0</v>
      </c>
      <c r="C2144" s="8">
        <v>7216.344</v>
      </c>
      <c r="D2144" s="8">
        <v>10887.258</v>
      </c>
      <c r="E2144" s="8">
        <v>278.79</v>
      </c>
      <c r="F2144" s="8">
        <v>2311.428</v>
      </c>
      <c r="G2144" s="8">
        <v>4029.5</v>
      </c>
      <c r="H2144" s="8">
        <v>6458.28</v>
      </c>
      <c r="I2144" s="8">
        <v>80438.76</v>
      </c>
    </row>
    <row r="2145" ht="15.75" customHeight="1">
      <c r="A2145" s="3" t="s">
        <v>8786</v>
      </c>
      <c r="B2145" s="8">
        <v>30.0</v>
      </c>
      <c r="C2145" s="8">
        <v>10081.31</v>
      </c>
      <c r="D2145" s="8">
        <v>9975.195</v>
      </c>
      <c r="E2145" s="8">
        <v>448.42</v>
      </c>
      <c r="F2145" s="8">
        <v>2222.99</v>
      </c>
      <c r="G2145" s="8">
        <v>5066.52</v>
      </c>
      <c r="H2145" s="8">
        <v>16549.538</v>
      </c>
      <c r="I2145" s="8">
        <v>34859.5</v>
      </c>
    </row>
    <row r="2146" ht="15.75" customHeight="1">
      <c r="A2146" s="3" t="s">
        <v>8787</v>
      </c>
      <c r="B2146" s="8">
        <v>47.0</v>
      </c>
      <c r="C2146" s="8">
        <v>25494.592</v>
      </c>
      <c r="D2146" s="8">
        <v>128648.011</v>
      </c>
      <c r="E2146" s="8">
        <v>916.93</v>
      </c>
      <c r="F2146" s="8">
        <v>3485.31</v>
      </c>
      <c r="G2146" s="8">
        <v>4845.04</v>
      </c>
      <c r="H2146" s="8">
        <v>9048.54</v>
      </c>
      <c r="I2146" s="8">
        <v>888013.43</v>
      </c>
    </row>
    <row r="2147" ht="15.75" customHeight="1">
      <c r="A2147" s="3" t="s">
        <v>8788</v>
      </c>
      <c r="B2147" s="8">
        <v>32.0</v>
      </c>
      <c r="C2147" s="8">
        <v>6470.255</v>
      </c>
      <c r="D2147" s="8">
        <v>6305.774</v>
      </c>
      <c r="E2147" s="8">
        <v>1014.12</v>
      </c>
      <c r="F2147" s="8">
        <v>2726.188</v>
      </c>
      <c r="G2147" s="8">
        <v>4329.05</v>
      </c>
      <c r="H2147" s="8">
        <v>7404.765</v>
      </c>
      <c r="I2147" s="8">
        <v>30450.67</v>
      </c>
    </row>
    <row r="2148" ht="15.75" customHeight="1">
      <c r="A2148" s="3" t="s">
        <v>8789</v>
      </c>
      <c r="B2148" s="8">
        <v>78.0</v>
      </c>
      <c r="C2148" s="8">
        <v>8128.982</v>
      </c>
      <c r="D2148" s="8">
        <v>18351.019</v>
      </c>
      <c r="E2148" s="8">
        <v>645.83</v>
      </c>
      <c r="F2148" s="8">
        <v>1958.942</v>
      </c>
      <c r="G2148" s="8">
        <v>2933.41</v>
      </c>
      <c r="H2148" s="8">
        <v>5971.73</v>
      </c>
      <c r="I2148" s="8">
        <v>129166.98</v>
      </c>
    </row>
    <row r="2149" ht="15.75" customHeight="1">
      <c r="A2149" s="3" t="s">
        <v>8790</v>
      </c>
      <c r="B2149" s="8">
        <v>29.0</v>
      </c>
      <c r="C2149" s="8">
        <v>9197.759</v>
      </c>
      <c r="D2149" s="8">
        <v>18420.23</v>
      </c>
      <c r="E2149" s="8">
        <v>406.43</v>
      </c>
      <c r="F2149" s="8">
        <v>2484.66</v>
      </c>
      <c r="G2149" s="8">
        <v>4706.37</v>
      </c>
      <c r="H2149" s="8">
        <v>9357.79</v>
      </c>
      <c r="I2149" s="8">
        <v>101747.92</v>
      </c>
    </row>
    <row r="2150" ht="15.75" customHeight="1">
      <c r="A2150" s="3" t="s">
        <v>8791</v>
      </c>
      <c r="B2150" s="8">
        <v>32.0</v>
      </c>
      <c r="C2150" s="8">
        <v>5140.383</v>
      </c>
      <c r="D2150" s="8">
        <v>8046.398</v>
      </c>
      <c r="E2150" s="8">
        <v>161.09</v>
      </c>
      <c r="F2150" s="8">
        <v>2197.192</v>
      </c>
      <c r="G2150" s="8">
        <v>3231.36</v>
      </c>
      <c r="H2150" s="8">
        <v>4723.735</v>
      </c>
      <c r="I2150" s="8">
        <v>46365.65</v>
      </c>
    </row>
    <row r="2151" ht="15.75" customHeight="1">
      <c r="A2151" s="3" t="s">
        <v>8792</v>
      </c>
      <c r="B2151" s="8">
        <v>30.0</v>
      </c>
      <c r="C2151" s="8">
        <v>26605.739</v>
      </c>
      <c r="D2151" s="8">
        <v>82444.868</v>
      </c>
      <c r="E2151" s="8">
        <v>1135.83</v>
      </c>
      <c r="F2151" s="8">
        <v>2305.19</v>
      </c>
      <c r="G2151" s="8">
        <v>5591.385</v>
      </c>
      <c r="H2151" s="8">
        <v>15364.918</v>
      </c>
      <c r="I2151" s="8">
        <v>455313.61</v>
      </c>
    </row>
    <row r="2152" ht="15.75" customHeight="1">
      <c r="A2152" s="3" t="s">
        <v>8793</v>
      </c>
      <c r="B2152" s="8">
        <v>87.0</v>
      </c>
      <c r="C2152" s="8">
        <v>9717.653</v>
      </c>
      <c r="D2152" s="8">
        <v>18672.461</v>
      </c>
      <c r="E2152" s="8">
        <v>1291.55</v>
      </c>
      <c r="F2152" s="8">
        <v>2461.83</v>
      </c>
      <c r="G2152" s="8">
        <v>5812.5</v>
      </c>
      <c r="H2152" s="8">
        <v>8543.955</v>
      </c>
      <c r="I2152" s="8">
        <v>146837.49</v>
      </c>
    </row>
    <row r="2153" ht="15.75" customHeight="1">
      <c r="A2153" s="3" t="s">
        <v>8794</v>
      </c>
      <c r="B2153" s="8">
        <v>24.0</v>
      </c>
      <c r="C2153" s="8">
        <v>17924.78</v>
      </c>
      <c r="D2153" s="8">
        <v>23984.978</v>
      </c>
      <c r="E2153" s="8">
        <v>491.78</v>
      </c>
      <c r="F2153" s="8">
        <v>1855.315</v>
      </c>
      <c r="G2153" s="8">
        <v>6221.295</v>
      </c>
      <c r="H2153" s="8">
        <v>25564.23</v>
      </c>
      <c r="I2153" s="8">
        <v>95497.95</v>
      </c>
    </row>
    <row r="2154" ht="15.75" customHeight="1">
      <c r="A2154" s="3" t="s">
        <v>8795</v>
      </c>
      <c r="B2154" s="8">
        <v>15.0</v>
      </c>
      <c r="C2154" s="8">
        <v>4849.431</v>
      </c>
      <c r="D2154" s="8">
        <v>3737.777</v>
      </c>
      <c r="E2154" s="8">
        <v>1528.48</v>
      </c>
      <c r="F2154" s="8">
        <v>2658.675</v>
      </c>
      <c r="G2154" s="8">
        <v>4052.44</v>
      </c>
      <c r="H2154" s="8">
        <v>4968.405</v>
      </c>
      <c r="I2154" s="8">
        <v>14369.85</v>
      </c>
    </row>
    <row r="2155" ht="15.75" customHeight="1">
      <c r="A2155" s="3" t="s">
        <v>8796</v>
      </c>
      <c r="B2155" s="8">
        <v>54.0</v>
      </c>
      <c r="C2155" s="8">
        <v>6211.981</v>
      </c>
      <c r="D2155" s="8">
        <v>7553.307</v>
      </c>
      <c r="E2155" s="8">
        <v>341.71</v>
      </c>
      <c r="F2155" s="8">
        <v>2530.412</v>
      </c>
      <c r="G2155" s="8">
        <v>4055.02</v>
      </c>
      <c r="H2155" s="8">
        <v>6506.962</v>
      </c>
      <c r="I2155" s="8">
        <v>39631.43</v>
      </c>
    </row>
    <row r="2156" ht="15.75" customHeight="1">
      <c r="A2156" s="3" t="s">
        <v>8797</v>
      </c>
      <c r="B2156" s="8">
        <v>81.0</v>
      </c>
      <c r="C2156" s="8">
        <v>6388.811</v>
      </c>
      <c r="D2156" s="8">
        <v>8831.367</v>
      </c>
      <c r="E2156" s="8">
        <v>519.55</v>
      </c>
      <c r="F2156" s="8">
        <v>2488.46</v>
      </c>
      <c r="G2156" s="8">
        <v>3229.18</v>
      </c>
      <c r="H2156" s="8">
        <v>6458.28</v>
      </c>
      <c r="I2156" s="8">
        <v>59088.07</v>
      </c>
    </row>
    <row r="2157" ht="15.75" customHeight="1">
      <c r="A2157" s="3" t="s">
        <v>8798</v>
      </c>
      <c r="B2157" s="8">
        <v>42.0</v>
      </c>
      <c r="C2157" s="8">
        <v>6680.958</v>
      </c>
      <c r="D2157" s="8">
        <v>8352.609</v>
      </c>
      <c r="E2157" s="8">
        <v>901.86</v>
      </c>
      <c r="F2157" s="8">
        <v>1903.678</v>
      </c>
      <c r="G2157" s="8">
        <v>4455.085</v>
      </c>
      <c r="H2157" s="8">
        <v>7595.01</v>
      </c>
      <c r="I2157" s="8">
        <v>44118.74</v>
      </c>
    </row>
    <row r="2158" ht="15.75" customHeight="1">
      <c r="A2158" s="3" t="s">
        <v>8799</v>
      </c>
      <c r="B2158" s="8">
        <v>42.0</v>
      </c>
      <c r="C2158" s="8">
        <v>7051.763</v>
      </c>
      <c r="D2158" s="8">
        <v>8081.307</v>
      </c>
      <c r="E2158" s="8">
        <v>1043.26</v>
      </c>
      <c r="F2158" s="8">
        <v>2232.165</v>
      </c>
      <c r="G2158" s="8">
        <v>3580.485</v>
      </c>
      <c r="H2158" s="8">
        <v>6884.532</v>
      </c>
      <c r="I2158" s="8">
        <v>30521.15</v>
      </c>
    </row>
    <row r="2159" ht="15.75" customHeight="1">
      <c r="A2159" s="3" t="s">
        <v>8800</v>
      </c>
      <c r="B2159" s="8">
        <v>31.0</v>
      </c>
      <c r="C2159" s="8">
        <v>15201.405</v>
      </c>
      <c r="D2159" s="8">
        <v>29111.176</v>
      </c>
      <c r="E2159" s="8">
        <v>830.3</v>
      </c>
      <c r="F2159" s="8">
        <v>3174.975</v>
      </c>
      <c r="G2159" s="8">
        <v>5898.56</v>
      </c>
      <c r="H2159" s="8">
        <v>14922.015</v>
      </c>
      <c r="I2159" s="8">
        <v>161132.81</v>
      </c>
    </row>
    <row r="2160" ht="15.75" customHeight="1">
      <c r="A2160" s="3" t="s">
        <v>8801</v>
      </c>
      <c r="B2160" s="8">
        <v>143.0</v>
      </c>
      <c r="C2160" s="8">
        <v>5095.246</v>
      </c>
      <c r="D2160" s="8">
        <v>12292.846</v>
      </c>
      <c r="E2160" s="8">
        <v>269.1</v>
      </c>
      <c r="F2160" s="8">
        <v>597.26</v>
      </c>
      <c r="G2160" s="8">
        <v>2196.84</v>
      </c>
      <c r="H2160" s="8">
        <v>4364.43</v>
      </c>
      <c r="I2160" s="8">
        <v>122070.31</v>
      </c>
    </row>
    <row r="2161" ht="15.75" customHeight="1">
      <c r="A2161" s="3" t="s">
        <v>8802</v>
      </c>
      <c r="B2161" s="8">
        <v>79.0</v>
      </c>
      <c r="C2161" s="8">
        <v>2940.347</v>
      </c>
      <c r="D2161" s="8">
        <v>6221.445</v>
      </c>
      <c r="E2161" s="8">
        <v>201.82</v>
      </c>
      <c r="F2161" s="8">
        <v>538.19</v>
      </c>
      <c r="G2161" s="8">
        <v>543.96</v>
      </c>
      <c r="H2161" s="8">
        <v>2702.145</v>
      </c>
      <c r="I2161" s="8">
        <v>36316.52</v>
      </c>
    </row>
    <row r="2162" ht="15.75" customHeight="1">
      <c r="A2162" s="3" t="s">
        <v>8803</v>
      </c>
      <c r="B2162" s="8">
        <v>58.0</v>
      </c>
      <c r="C2162" s="8">
        <v>7368.904</v>
      </c>
      <c r="D2162" s="8">
        <v>14096.242</v>
      </c>
      <c r="E2162" s="8">
        <v>753.47</v>
      </c>
      <c r="F2162" s="8">
        <v>1954.837</v>
      </c>
      <c r="G2162" s="8">
        <v>3337.725</v>
      </c>
      <c r="H2162" s="8">
        <v>4837.462</v>
      </c>
      <c r="I2162" s="8">
        <v>76130.92</v>
      </c>
    </row>
    <row r="2163" ht="15.75" customHeight="1">
      <c r="A2163" s="3" t="s">
        <v>8804</v>
      </c>
      <c r="B2163" s="8">
        <v>74.0</v>
      </c>
      <c r="C2163" s="8">
        <v>3489.477</v>
      </c>
      <c r="D2163" s="8">
        <v>6928.415</v>
      </c>
      <c r="E2163" s="8">
        <v>269.1</v>
      </c>
      <c r="F2163" s="8">
        <v>583.192</v>
      </c>
      <c r="G2163" s="8">
        <v>720.8</v>
      </c>
      <c r="H2163" s="8">
        <v>3334.35</v>
      </c>
      <c r="I2163" s="8">
        <v>43259.59</v>
      </c>
    </row>
    <row r="2164" ht="15.75" customHeight="1">
      <c r="A2164" s="3" t="s">
        <v>8805</v>
      </c>
      <c r="B2164" s="8">
        <v>135.0</v>
      </c>
      <c r="C2164" s="8">
        <v>5291.054</v>
      </c>
      <c r="D2164" s="8">
        <v>10764.946</v>
      </c>
      <c r="E2164" s="8">
        <v>134.55</v>
      </c>
      <c r="F2164" s="8">
        <v>1431.85</v>
      </c>
      <c r="G2164" s="8">
        <v>2448.94</v>
      </c>
      <c r="H2164" s="8">
        <v>3725.68</v>
      </c>
      <c r="I2164" s="8">
        <v>65579.5</v>
      </c>
    </row>
    <row r="2165" ht="15.75" customHeight="1">
      <c r="A2165" s="3" t="s">
        <v>8806</v>
      </c>
      <c r="B2165" s="8">
        <v>40.0</v>
      </c>
      <c r="C2165" s="8">
        <v>5251.053</v>
      </c>
      <c r="D2165" s="8">
        <v>4697.674</v>
      </c>
      <c r="E2165" s="8">
        <v>193.75</v>
      </c>
      <c r="F2165" s="8">
        <v>2066.312</v>
      </c>
      <c r="G2165" s="8">
        <v>2633.05</v>
      </c>
      <c r="H2165" s="8">
        <v>7409.855</v>
      </c>
      <c r="I2165" s="8">
        <v>16666.67</v>
      </c>
    </row>
    <row r="2166" ht="15.75" customHeight="1">
      <c r="A2166" s="3" t="s">
        <v>8807</v>
      </c>
      <c r="B2166" s="8">
        <v>95.0</v>
      </c>
      <c r="C2166" s="8">
        <v>3674.77</v>
      </c>
      <c r="D2166" s="8">
        <v>4269.482</v>
      </c>
      <c r="E2166" s="8">
        <v>403.65</v>
      </c>
      <c r="F2166" s="8">
        <v>1527.105</v>
      </c>
      <c r="G2166" s="8">
        <v>2219.59</v>
      </c>
      <c r="H2166" s="8">
        <v>3669.93</v>
      </c>
      <c r="I2166" s="8">
        <v>24041.76</v>
      </c>
    </row>
    <row r="2167" ht="15.75" customHeight="1">
      <c r="A2167" s="3" t="s">
        <v>8808</v>
      </c>
      <c r="B2167" s="8">
        <v>60.0</v>
      </c>
      <c r="C2167" s="8">
        <v>7106.77</v>
      </c>
      <c r="D2167" s="8">
        <v>9910.802</v>
      </c>
      <c r="E2167" s="8">
        <v>215.28</v>
      </c>
      <c r="F2167" s="8">
        <v>779.212</v>
      </c>
      <c r="G2167" s="8">
        <v>2805.08</v>
      </c>
      <c r="H2167" s="8">
        <v>8764.722</v>
      </c>
      <c r="I2167" s="8">
        <v>41231.67</v>
      </c>
    </row>
    <row r="2168" ht="15.75" customHeight="1">
      <c r="A2168" s="3" t="s">
        <v>8809</v>
      </c>
      <c r="B2168" s="8">
        <v>88.0</v>
      </c>
      <c r="C2168" s="8">
        <v>6487.409</v>
      </c>
      <c r="D2168" s="8">
        <v>11340.89</v>
      </c>
      <c r="E2168" s="8">
        <v>325.96</v>
      </c>
      <c r="F2168" s="8">
        <v>1490.04</v>
      </c>
      <c r="G2168" s="8">
        <v>3853.27</v>
      </c>
      <c r="H2168" s="8">
        <v>6754.457</v>
      </c>
      <c r="I2168" s="8">
        <v>94757.48</v>
      </c>
    </row>
    <row r="2169" ht="15.75" customHeight="1">
      <c r="A2169" s="3" t="s">
        <v>8810</v>
      </c>
      <c r="B2169" s="8">
        <v>69.0</v>
      </c>
      <c r="C2169" s="8">
        <v>6416.014</v>
      </c>
      <c r="D2169" s="8">
        <v>11450.556</v>
      </c>
      <c r="E2169" s="8">
        <v>1238.89</v>
      </c>
      <c r="F2169" s="8">
        <v>2064.81</v>
      </c>
      <c r="G2169" s="8">
        <v>2737.83</v>
      </c>
      <c r="H2169" s="8">
        <v>4590.62</v>
      </c>
      <c r="I2169" s="8">
        <v>61032.67</v>
      </c>
    </row>
    <row r="2170" ht="15.75" customHeight="1">
      <c r="A2170" s="3" t="s">
        <v>8811</v>
      </c>
      <c r="B2170" s="8">
        <v>59.0</v>
      </c>
      <c r="C2170" s="8">
        <v>4051.088</v>
      </c>
      <c r="D2170" s="8">
        <v>4169.622</v>
      </c>
      <c r="E2170" s="8">
        <v>11.96</v>
      </c>
      <c r="F2170" s="8">
        <v>1728.01</v>
      </c>
      <c r="G2170" s="8">
        <v>2679.89</v>
      </c>
      <c r="H2170" s="8">
        <v>4411.375</v>
      </c>
      <c r="I2170" s="8">
        <v>24744.51</v>
      </c>
    </row>
    <row r="2171" ht="15.75" customHeight="1">
      <c r="A2171" s="3" t="s">
        <v>8812</v>
      </c>
      <c r="B2171" s="8">
        <v>40.0</v>
      </c>
      <c r="C2171" s="8">
        <v>7174.246</v>
      </c>
      <c r="D2171" s="8">
        <v>10855.408</v>
      </c>
      <c r="E2171" s="8">
        <v>418.5</v>
      </c>
      <c r="F2171" s="8">
        <v>2243.34</v>
      </c>
      <c r="G2171" s="8">
        <v>3215.415</v>
      </c>
      <c r="H2171" s="8">
        <v>5570.908</v>
      </c>
      <c r="I2171" s="8">
        <v>55565.0</v>
      </c>
    </row>
    <row r="2172" ht="15.75" customHeight="1">
      <c r="A2172" s="3" t="s">
        <v>8813</v>
      </c>
      <c r="B2172" s="8">
        <v>124.0</v>
      </c>
      <c r="C2172" s="8">
        <v>4989.423</v>
      </c>
      <c r="D2172" s="8">
        <v>5440.702</v>
      </c>
      <c r="E2172" s="8">
        <v>980.12</v>
      </c>
      <c r="F2172" s="8">
        <v>2224.092</v>
      </c>
      <c r="G2172" s="8">
        <v>2804.29</v>
      </c>
      <c r="H2172" s="8">
        <v>5120.345</v>
      </c>
      <c r="I2172" s="8">
        <v>33366.53</v>
      </c>
    </row>
    <row r="2173" ht="15.75" customHeight="1">
      <c r="A2173" s="3" t="s">
        <v>8814</v>
      </c>
      <c r="B2173" s="8">
        <v>65.0</v>
      </c>
      <c r="C2173" s="8">
        <v>4030.372</v>
      </c>
      <c r="D2173" s="8">
        <v>3307.895</v>
      </c>
      <c r="E2173" s="8">
        <v>70.72</v>
      </c>
      <c r="F2173" s="8">
        <v>2474.07</v>
      </c>
      <c r="G2173" s="8">
        <v>3040.49</v>
      </c>
      <c r="H2173" s="8">
        <v>4393.08</v>
      </c>
      <c r="I2173" s="8">
        <v>20670.2</v>
      </c>
    </row>
    <row r="2174" ht="15.75" customHeight="1">
      <c r="A2174" s="3" t="s">
        <v>8815</v>
      </c>
      <c r="B2174" s="8">
        <v>48.0</v>
      </c>
      <c r="C2174" s="8">
        <v>4836.241</v>
      </c>
      <c r="D2174" s="8">
        <v>4611.806</v>
      </c>
      <c r="E2174" s="8">
        <v>1168.44</v>
      </c>
      <c r="F2174" s="8">
        <v>2446.378</v>
      </c>
      <c r="G2174" s="8">
        <v>3202.245</v>
      </c>
      <c r="H2174" s="8">
        <v>4797.74</v>
      </c>
      <c r="I2174" s="8">
        <v>22937.68</v>
      </c>
    </row>
    <row r="2175" ht="15.75" customHeight="1">
      <c r="A2175" s="3" t="s">
        <v>8816</v>
      </c>
      <c r="B2175" s="8">
        <v>61.0</v>
      </c>
      <c r="C2175" s="8">
        <v>5701.237</v>
      </c>
      <c r="D2175" s="8">
        <v>10710.492</v>
      </c>
      <c r="E2175" s="8">
        <v>376.74</v>
      </c>
      <c r="F2175" s="8">
        <v>2297.34</v>
      </c>
      <c r="G2175" s="8">
        <v>2983.76</v>
      </c>
      <c r="H2175" s="8">
        <v>4579.86</v>
      </c>
      <c r="I2175" s="8">
        <v>75907.09</v>
      </c>
    </row>
    <row r="2176" ht="15.75" customHeight="1">
      <c r="A2176" s="3" t="s">
        <v>8817</v>
      </c>
      <c r="B2176" s="8">
        <v>183.0</v>
      </c>
      <c r="C2176" s="8">
        <v>5919.995</v>
      </c>
      <c r="D2176" s="8">
        <v>5999.876</v>
      </c>
      <c r="E2176" s="8">
        <v>446.75</v>
      </c>
      <c r="F2176" s="8">
        <v>2509.635</v>
      </c>
      <c r="G2176" s="8">
        <v>3914.17</v>
      </c>
      <c r="H2176" s="8">
        <v>8437.91</v>
      </c>
      <c r="I2176" s="8">
        <v>54030.32</v>
      </c>
    </row>
    <row r="2177" ht="15.75" customHeight="1">
      <c r="A2177" s="3" t="s">
        <v>8818</v>
      </c>
      <c r="B2177" s="8">
        <v>48.0</v>
      </c>
      <c r="C2177" s="8">
        <v>18746.549</v>
      </c>
      <c r="D2177" s="8">
        <v>68570.181</v>
      </c>
      <c r="E2177" s="8">
        <v>1486.73</v>
      </c>
      <c r="F2177" s="8">
        <v>3175.015</v>
      </c>
      <c r="G2177" s="8">
        <v>6222.635</v>
      </c>
      <c r="H2177" s="8">
        <v>8766.8</v>
      </c>
      <c r="I2177" s="8">
        <v>473611.24</v>
      </c>
    </row>
    <row r="2178" ht="15.75" customHeight="1">
      <c r="A2178" s="3" t="s">
        <v>8819</v>
      </c>
      <c r="B2178" s="8">
        <v>90.0</v>
      </c>
      <c r="C2178" s="8">
        <v>4436.235</v>
      </c>
      <c r="D2178" s="8">
        <v>5097.401</v>
      </c>
      <c r="E2178" s="8">
        <v>86.11</v>
      </c>
      <c r="F2178" s="8">
        <v>2379.438</v>
      </c>
      <c r="G2178" s="8">
        <v>3141.12</v>
      </c>
      <c r="H2178" s="8">
        <v>4494.567</v>
      </c>
      <c r="I2178" s="8">
        <v>40358.02</v>
      </c>
    </row>
    <row r="2179" ht="15.75" customHeight="1">
      <c r="A2179" s="3" t="s">
        <v>8820</v>
      </c>
      <c r="B2179" s="8">
        <v>61.0</v>
      </c>
      <c r="C2179" s="8">
        <v>6730.613</v>
      </c>
      <c r="D2179" s="8">
        <v>8686.412</v>
      </c>
      <c r="E2179" s="8">
        <v>1455.74</v>
      </c>
      <c r="F2179" s="8">
        <v>2203.41</v>
      </c>
      <c r="G2179" s="8">
        <v>2777.52</v>
      </c>
      <c r="H2179" s="8">
        <v>6679.47</v>
      </c>
      <c r="I2179" s="8">
        <v>46645.87</v>
      </c>
    </row>
    <row r="2180" ht="15.75" customHeight="1">
      <c r="A2180" s="3" t="s">
        <v>8821</v>
      </c>
      <c r="B2180" s="8">
        <v>136.0</v>
      </c>
      <c r="C2180" s="8">
        <v>5276.93</v>
      </c>
      <c r="D2180" s="8">
        <v>5039.879</v>
      </c>
      <c r="E2180" s="8">
        <v>239.55</v>
      </c>
      <c r="F2180" s="8">
        <v>2414.638</v>
      </c>
      <c r="G2180" s="8">
        <v>3545.16</v>
      </c>
      <c r="H2180" s="8">
        <v>6458.41</v>
      </c>
      <c r="I2180" s="8">
        <v>36596.92</v>
      </c>
    </row>
    <row r="2181" ht="15.75" customHeight="1">
      <c r="A2181" s="3" t="s">
        <v>8822</v>
      </c>
      <c r="B2181" s="8">
        <v>29.0</v>
      </c>
      <c r="C2181" s="8">
        <v>9769.06</v>
      </c>
      <c r="D2181" s="8">
        <v>10320.172</v>
      </c>
      <c r="E2181" s="8">
        <v>1228.25</v>
      </c>
      <c r="F2181" s="8">
        <v>2537.37</v>
      </c>
      <c r="G2181" s="8">
        <v>4491.15</v>
      </c>
      <c r="H2181" s="8">
        <v>13252.23</v>
      </c>
      <c r="I2181" s="8">
        <v>36764.14</v>
      </c>
    </row>
    <row r="2182" ht="15.75" customHeight="1">
      <c r="A2182" s="3" t="s">
        <v>8823</v>
      </c>
      <c r="B2182" s="8">
        <v>68.0</v>
      </c>
      <c r="C2182" s="8">
        <v>8065.137</v>
      </c>
      <c r="D2182" s="8">
        <v>12091.116</v>
      </c>
      <c r="E2182" s="8">
        <v>502.31</v>
      </c>
      <c r="F2182" s="8">
        <v>2488.705</v>
      </c>
      <c r="G2182" s="8">
        <v>4234.88</v>
      </c>
      <c r="H2182" s="8">
        <v>8541.102</v>
      </c>
      <c r="I2182" s="8">
        <v>84709.13</v>
      </c>
    </row>
    <row r="2183" ht="15.75" customHeight="1">
      <c r="A2183" s="3" t="s">
        <v>8824</v>
      </c>
      <c r="B2183" s="8">
        <v>37.0</v>
      </c>
      <c r="C2183" s="8">
        <v>9117.748</v>
      </c>
      <c r="D2183" s="8">
        <v>18631.549</v>
      </c>
      <c r="E2183" s="8">
        <v>1083.89</v>
      </c>
      <c r="F2183" s="8">
        <v>1829.9</v>
      </c>
      <c r="G2183" s="8">
        <v>3944.49</v>
      </c>
      <c r="H2183" s="8">
        <v>6377.57</v>
      </c>
      <c r="I2183" s="8">
        <v>98299.42</v>
      </c>
    </row>
    <row r="2184" ht="15.75" customHeight="1">
      <c r="A2184" s="3" t="s">
        <v>8825</v>
      </c>
      <c r="B2184" s="8">
        <v>119.0</v>
      </c>
      <c r="C2184" s="8">
        <v>7198.533</v>
      </c>
      <c r="D2184" s="8">
        <v>12950.893</v>
      </c>
      <c r="E2184" s="8">
        <v>1076.39</v>
      </c>
      <c r="F2184" s="8">
        <v>2408.73</v>
      </c>
      <c r="G2184" s="8">
        <v>3707.61</v>
      </c>
      <c r="H2184" s="8">
        <v>5931.68</v>
      </c>
      <c r="I2184" s="8">
        <v>94051.26</v>
      </c>
    </row>
    <row r="2185" ht="15.75" customHeight="1">
      <c r="A2185" s="3" t="s">
        <v>8826</v>
      </c>
      <c r="B2185" s="8">
        <v>47.0</v>
      </c>
      <c r="C2185" s="8">
        <v>4846.494</v>
      </c>
      <c r="D2185" s="8">
        <v>7561.654</v>
      </c>
      <c r="E2185" s="8">
        <v>1154.24</v>
      </c>
      <c r="F2185" s="8">
        <v>2248.835</v>
      </c>
      <c r="G2185" s="8">
        <v>2972.74</v>
      </c>
      <c r="H2185" s="8">
        <v>4340.0</v>
      </c>
      <c r="I2185" s="8">
        <v>47540.45</v>
      </c>
    </row>
    <row r="2186" ht="15.75" customHeight="1">
      <c r="A2186" s="3" t="s">
        <v>8827</v>
      </c>
      <c r="B2186" s="8">
        <v>29.0</v>
      </c>
      <c r="C2186" s="8">
        <v>13469.787</v>
      </c>
      <c r="D2186" s="8">
        <v>17529.88</v>
      </c>
      <c r="E2186" s="8">
        <v>960.08</v>
      </c>
      <c r="F2186" s="8">
        <v>2697.62</v>
      </c>
      <c r="G2186" s="8">
        <v>5798.27</v>
      </c>
      <c r="H2186" s="8">
        <v>16036.01</v>
      </c>
      <c r="I2186" s="8">
        <v>73243.77</v>
      </c>
    </row>
    <row r="2187" ht="15.75" customHeight="1">
      <c r="A2187" s="3" t="s">
        <v>8828</v>
      </c>
      <c r="B2187" s="8">
        <v>27.0</v>
      </c>
      <c r="C2187" s="8">
        <v>25029.233</v>
      </c>
      <c r="D2187" s="8">
        <v>60111.673</v>
      </c>
      <c r="E2187" s="8">
        <v>283.9</v>
      </c>
      <c r="F2187" s="8">
        <v>2795.565</v>
      </c>
      <c r="G2187" s="8">
        <v>5355.29</v>
      </c>
      <c r="H2187" s="8">
        <v>13356.495</v>
      </c>
      <c r="I2187" s="8">
        <v>282444.52</v>
      </c>
    </row>
    <row r="2188" ht="15.75" customHeight="1">
      <c r="A2188" s="3" t="s">
        <v>8829</v>
      </c>
      <c r="B2188" s="8">
        <v>83.0</v>
      </c>
      <c r="C2188" s="8">
        <v>7631.192</v>
      </c>
      <c r="D2188" s="8">
        <v>22243.085</v>
      </c>
      <c r="E2188" s="8">
        <v>861.12</v>
      </c>
      <c r="F2188" s="8">
        <v>2569.835</v>
      </c>
      <c r="G2188" s="8">
        <v>3733.77</v>
      </c>
      <c r="H2188" s="8">
        <v>4801.185</v>
      </c>
      <c r="I2188" s="8">
        <v>196539.82</v>
      </c>
    </row>
    <row r="2189" ht="15.75" customHeight="1">
      <c r="A2189" s="3" t="s">
        <v>8830</v>
      </c>
      <c r="B2189" s="8">
        <v>34.0</v>
      </c>
      <c r="C2189" s="8">
        <v>7174.446</v>
      </c>
      <c r="D2189" s="8">
        <v>12533.195</v>
      </c>
      <c r="E2189" s="8">
        <v>358.8</v>
      </c>
      <c r="F2189" s="8">
        <v>2343.355</v>
      </c>
      <c r="G2189" s="8">
        <v>4214.89</v>
      </c>
      <c r="H2189" s="8">
        <v>6911.192</v>
      </c>
      <c r="I2189" s="8">
        <v>75611.77</v>
      </c>
    </row>
    <row r="2190" ht="15.75" customHeight="1">
      <c r="A2190" s="3" t="s">
        <v>8831</v>
      </c>
      <c r="B2190" s="8">
        <v>33.0</v>
      </c>
      <c r="C2190" s="8">
        <v>14092.164</v>
      </c>
      <c r="D2190" s="8">
        <v>27982.872</v>
      </c>
      <c r="E2190" s="8">
        <v>1210.94</v>
      </c>
      <c r="F2190" s="8">
        <v>2490.19</v>
      </c>
      <c r="G2190" s="8">
        <v>4553.32</v>
      </c>
      <c r="H2190" s="8">
        <v>8544.23</v>
      </c>
      <c r="I2190" s="8">
        <v>150694.81</v>
      </c>
    </row>
    <row r="2191" ht="15.75" customHeight="1">
      <c r="A2191" s="3" t="s">
        <v>8832</v>
      </c>
      <c r="B2191" s="8">
        <v>98.0</v>
      </c>
      <c r="C2191" s="8">
        <v>3310.164</v>
      </c>
      <c r="D2191" s="8">
        <v>2716.416</v>
      </c>
      <c r="E2191" s="8">
        <v>202.29</v>
      </c>
      <c r="F2191" s="8">
        <v>1897.47</v>
      </c>
      <c r="G2191" s="8">
        <v>2538.65</v>
      </c>
      <c r="H2191" s="8">
        <v>3362.992</v>
      </c>
      <c r="I2191" s="8">
        <v>17021.4</v>
      </c>
    </row>
    <row r="2192" ht="15.75" customHeight="1">
      <c r="A2192" s="3" t="s">
        <v>8833</v>
      </c>
      <c r="B2192" s="8">
        <v>353.0</v>
      </c>
      <c r="C2192" s="8">
        <v>3105.336</v>
      </c>
      <c r="D2192" s="8">
        <v>3582.87</v>
      </c>
      <c r="E2192" s="8">
        <v>134.55</v>
      </c>
      <c r="F2192" s="8">
        <v>1709.94</v>
      </c>
      <c r="G2192" s="8">
        <v>2464.54</v>
      </c>
      <c r="H2192" s="8">
        <v>3505.89</v>
      </c>
      <c r="I2192" s="8">
        <v>41863.56</v>
      </c>
    </row>
    <row r="2193" ht="15.75" customHeight="1">
      <c r="A2193" s="3" t="s">
        <v>8834</v>
      </c>
      <c r="B2193" s="8">
        <v>65.0</v>
      </c>
      <c r="C2193" s="8">
        <v>6945.071</v>
      </c>
      <c r="D2193" s="8">
        <v>14633.713</v>
      </c>
      <c r="E2193" s="8">
        <v>372.39</v>
      </c>
      <c r="F2193" s="8">
        <v>2681.89</v>
      </c>
      <c r="G2193" s="8">
        <v>3974.08</v>
      </c>
      <c r="H2193" s="8">
        <v>6018.3</v>
      </c>
      <c r="I2193" s="8">
        <v>107604.02</v>
      </c>
    </row>
    <row r="2194" ht="15.75" customHeight="1">
      <c r="A2194" s="3" t="s">
        <v>8835</v>
      </c>
      <c r="B2194" s="8">
        <v>22.0</v>
      </c>
      <c r="C2194" s="8">
        <v>7146.592</v>
      </c>
      <c r="D2194" s="8">
        <v>14051.114</v>
      </c>
      <c r="E2194" s="8">
        <v>358.8</v>
      </c>
      <c r="F2194" s="8">
        <v>2516.658</v>
      </c>
      <c r="G2194" s="8">
        <v>3701.96</v>
      </c>
      <c r="H2194" s="8">
        <v>5346.03</v>
      </c>
      <c r="I2194" s="8">
        <v>68280.61</v>
      </c>
    </row>
    <row r="2195" ht="15.75" customHeight="1">
      <c r="A2195" s="3" t="s">
        <v>8836</v>
      </c>
      <c r="B2195" s="8">
        <v>62.0</v>
      </c>
      <c r="C2195" s="8">
        <v>7390.968</v>
      </c>
      <c r="D2195" s="8">
        <v>27049.948</v>
      </c>
      <c r="E2195" s="8">
        <v>789.21</v>
      </c>
      <c r="F2195" s="8">
        <v>2448.182</v>
      </c>
      <c r="G2195" s="8">
        <v>3074.115</v>
      </c>
      <c r="H2195" s="8">
        <v>4327.905</v>
      </c>
      <c r="I2195" s="8">
        <v>215278.3</v>
      </c>
    </row>
    <row r="2196" ht="15.75" customHeight="1">
      <c r="A2196" s="3" t="s">
        <v>8837</v>
      </c>
      <c r="B2196" s="8">
        <v>178.0</v>
      </c>
      <c r="C2196" s="8">
        <v>5620.061</v>
      </c>
      <c r="D2196" s="8">
        <v>7865.57</v>
      </c>
      <c r="E2196" s="8">
        <v>129.17</v>
      </c>
      <c r="F2196" s="8">
        <v>2143.97</v>
      </c>
      <c r="G2196" s="8">
        <v>3239.625</v>
      </c>
      <c r="H2196" s="8">
        <v>5957.668</v>
      </c>
      <c r="I2196" s="8">
        <v>70067.94</v>
      </c>
    </row>
    <row r="2197" ht="15.75" customHeight="1">
      <c r="A2197" s="3" t="s">
        <v>8838</v>
      </c>
      <c r="B2197" s="8">
        <v>77.0</v>
      </c>
      <c r="C2197" s="8">
        <v>3537.238</v>
      </c>
      <c r="D2197" s="8">
        <v>4261.726</v>
      </c>
      <c r="E2197" s="8">
        <v>385.2</v>
      </c>
      <c r="F2197" s="8">
        <v>1917.46</v>
      </c>
      <c r="G2197" s="8">
        <v>2370.42</v>
      </c>
      <c r="H2197" s="8">
        <v>3924.71</v>
      </c>
      <c r="I2197" s="8">
        <v>35327.56</v>
      </c>
    </row>
    <row r="2198" ht="15.75" customHeight="1">
      <c r="A2198" s="3" t="s">
        <v>8839</v>
      </c>
      <c r="B2198" s="8">
        <v>70.0</v>
      </c>
      <c r="C2198" s="8">
        <v>5175.096</v>
      </c>
      <c r="D2198" s="8">
        <v>8144.417</v>
      </c>
      <c r="E2198" s="8">
        <v>358.8</v>
      </c>
      <c r="F2198" s="8">
        <v>1990.732</v>
      </c>
      <c r="G2198" s="8">
        <v>2589.81</v>
      </c>
      <c r="H2198" s="8">
        <v>5429.878</v>
      </c>
      <c r="I2198" s="8">
        <v>48020.09</v>
      </c>
    </row>
    <row r="2199" ht="15.75" customHeight="1">
      <c r="A2199" s="3" t="s">
        <v>8840</v>
      </c>
      <c r="B2199" s="8">
        <v>55.0</v>
      </c>
      <c r="C2199" s="8">
        <v>4911.954</v>
      </c>
      <c r="D2199" s="8">
        <v>7309.879</v>
      </c>
      <c r="E2199" s="8">
        <v>228.44</v>
      </c>
      <c r="F2199" s="8">
        <v>1889.91</v>
      </c>
      <c r="G2199" s="8">
        <v>2314.24</v>
      </c>
      <c r="H2199" s="8">
        <v>3549.245</v>
      </c>
      <c r="I2199" s="8">
        <v>37649.18</v>
      </c>
    </row>
    <row r="2200" ht="15.75" customHeight="1">
      <c r="A2200" s="3" t="s">
        <v>8841</v>
      </c>
      <c r="B2200" s="8">
        <v>130.0</v>
      </c>
      <c r="C2200" s="8">
        <v>6167.322</v>
      </c>
      <c r="D2200" s="8">
        <v>15719.657</v>
      </c>
      <c r="E2200" s="8">
        <v>296.68</v>
      </c>
      <c r="F2200" s="8">
        <v>2595.432</v>
      </c>
      <c r="G2200" s="8">
        <v>3941.88</v>
      </c>
      <c r="H2200" s="8">
        <v>5219.97</v>
      </c>
      <c r="I2200" s="8">
        <v>173605.75</v>
      </c>
    </row>
    <row r="2201" ht="15.75" customHeight="1">
      <c r="A2201" s="3" t="s">
        <v>8842</v>
      </c>
      <c r="B2201" s="8">
        <v>44.0</v>
      </c>
      <c r="C2201" s="8">
        <v>6331.606</v>
      </c>
      <c r="D2201" s="8">
        <v>7174.847</v>
      </c>
      <c r="E2201" s="8">
        <v>419.48</v>
      </c>
      <c r="F2201" s="8">
        <v>2724.998</v>
      </c>
      <c r="G2201" s="8">
        <v>3829.195</v>
      </c>
      <c r="H2201" s="8">
        <v>5622.638</v>
      </c>
      <c r="I2201" s="8">
        <v>33810.04</v>
      </c>
    </row>
    <row r="2202" ht="15.75" customHeight="1">
      <c r="A2202" s="3" t="s">
        <v>8843</v>
      </c>
      <c r="B2202" s="8">
        <v>63.0</v>
      </c>
      <c r="C2202" s="8">
        <v>3810.428</v>
      </c>
      <c r="D2202" s="8">
        <v>2760.894</v>
      </c>
      <c r="E2202" s="8">
        <v>705.53</v>
      </c>
      <c r="F2202" s="8">
        <v>1948.06</v>
      </c>
      <c r="G2202" s="8">
        <v>2989.88</v>
      </c>
      <c r="H2202" s="8">
        <v>4816.34</v>
      </c>
      <c r="I2202" s="8">
        <v>13081.13</v>
      </c>
    </row>
    <row r="2203" ht="15.75" customHeight="1">
      <c r="A2203" s="3" t="s">
        <v>8844</v>
      </c>
      <c r="B2203" s="8">
        <v>53.0</v>
      </c>
      <c r="C2203" s="8">
        <v>2871.868</v>
      </c>
      <c r="D2203" s="8">
        <v>3533.085</v>
      </c>
      <c r="E2203" s="8">
        <v>429.39</v>
      </c>
      <c r="F2203" s="8">
        <v>1056.05</v>
      </c>
      <c r="G2203" s="8">
        <v>1854.43</v>
      </c>
      <c r="H2203" s="8">
        <v>3521.2</v>
      </c>
      <c r="I2203" s="8">
        <v>24218.83</v>
      </c>
    </row>
    <row r="2204" ht="15.75" customHeight="1">
      <c r="A2204" s="3" t="s">
        <v>8845</v>
      </c>
      <c r="B2204" s="8">
        <v>132.0</v>
      </c>
      <c r="C2204" s="8">
        <v>3202.55</v>
      </c>
      <c r="D2204" s="8">
        <v>3378.817</v>
      </c>
      <c r="E2204" s="8">
        <v>342.69</v>
      </c>
      <c r="F2204" s="8">
        <v>1052.347</v>
      </c>
      <c r="G2204" s="8">
        <v>2037.57</v>
      </c>
      <c r="H2204" s="8">
        <v>3803.68</v>
      </c>
      <c r="I2204" s="8">
        <v>21841.05</v>
      </c>
    </row>
    <row r="2205" ht="15.75" customHeight="1">
      <c r="A2205" s="3" t="s">
        <v>8846</v>
      </c>
      <c r="B2205" s="8">
        <v>90.0</v>
      </c>
      <c r="C2205" s="8">
        <v>3341.981</v>
      </c>
      <c r="D2205" s="8">
        <v>3876.093</v>
      </c>
      <c r="E2205" s="8">
        <v>129.28</v>
      </c>
      <c r="F2205" s="8">
        <v>1486.105</v>
      </c>
      <c r="G2205" s="8">
        <v>2141.435</v>
      </c>
      <c r="H2205" s="8">
        <v>4222.625</v>
      </c>
      <c r="I2205" s="8">
        <v>31867.4</v>
      </c>
    </row>
    <row r="2206" ht="15.75" customHeight="1">
      <c r="A2206" s="3" t="s">
        <v>8847</v>
      </c>
      <c r="B2206" s="8">
        <v>39.0</v>
      </c>
      <c r="C2206" s="8">
        <v>6412.262</v>
      </c>
      <c r="D2206" s="8">
        <v>13725.325</v>
      </c>
      <c r="E2206" s="8">
        <v>610.91</v>
      </c>
      <c r="F2206" s="8">
        <v>1314.775</v>
      </c>
      <c r="G2206" s="8">
        <v>2166.09</v>
      </c>
      <c r="H2206" s="8">
        <v>4187.12</v>
      </c>
      <c r="I2206" s="8">
        <v>72681.47</v>
      </c>
    </row>
    <row r="2207" ht="15.75" customHeight="1">
      <c r="A2207" s="3" t="s">
        <v>8848</v>
      </c>
      <c r="B2207" s="8">
        <v>53.0</v>
      </c>
      <c r="C2207" s="8">
        <v>2620.094</v>
      </c>
      <c r="D2207" s="8">
        <v>2835.066</v>
      </c>
      <c r="E2207" s="8">
        <v>302.55</v>
      </c>
      <c r="F2207" s="8">
        <v>883.97</v>
      </c>
      <c r="G2207" s="8">
        <v>1366.22</v>
      </c>
      <c r="H2207" s="8">
        <v>2922.45</v>
      </c>
      <c r="I2207" s="8">
        <v>12884.94</v>
      </c>
    </row>
    <row r="2208" ht="15.75" customHeight="1">
      <c r="A2208" s="3" t="s">
        <v>8849</v>
      </c>
      <c r="B2208" s="8">
        <v>91.0</v>
      </c>
      <c r="C2208" s="8">
        <v>4335.187</v>
      </c>
      <c r="D2208" s="8">
        <v>6351.415</v>
      </c>
      <c r="E2208" s="8">
        <v>81.8</v>
      </c>
      <c r="F2208" s="8">
        <v>1361.97</v>
      </c>
      <c r="G2208" s="8">
        <v>2446.99</v>
      </c>
      <c r="H2208" s="8">
        <v>4666.19</v>
      </c>
      <c r="I2208" s="8">
        <v>36328.16</v>
      </c>
    </row>
    <row r="2209" ht="15.75" customHeight="1">
      <c r="A2209" s="3" t="s">
        <v>8850</v>
      </c>
      <c r="B2209" s="8">
        <v>109.0</v>
      </c>
      <c r="C2209" s="8">
        <v>2462.512</v>
      </c>
      <c r="D2209" s="8">
        <v>2079.75</v>
      </c>
      <c r="E2209" s="8">
        <v>717.59</v>
      </c>
      <c r="F2209" s="8">
        <v>1937.5</v>
      </c>
      <c r="G2209" s="8">
        <v>1937.5</v>
      </c>
      <c r="H2209" s="8">
        <v>1937.51</v>
      </c>
      <c r="I2209" s="8">
        <v>17402.96</v>
      </c>
    </row>
    <row r="2210" ht="15.75" customHeight="1">
      <c r="A2210" s="3" t="s">
        <v>8851</v>
      </c>
      <c r="B2210" s="8">
        <v>53.0</v>
      </c>
      <c r="C2210" s="8">
        <v>5997.426</v>
      </c>
      <c r="D2210" s="8">
        <v>9240.795</v>
      </c>
      <c r="E2210" s="8">
        <v>75.35</v>
      </c>
      <c r="F2210" s="8">
        <v>2102.32</v>
      </c>
      <c r="G2210" s="8">
        <v>4620.13</v>
      </c>
      <c r="H2210" s="8">
        <v>5795.81</v>
      </c>
      <c r="I2210" s="8">
        <v>68488.25</v>
      </c>
    </row>
    <row r="2211" ht="15.75" customHeight="1">
      <c r="A2211" s="3" t="s">
        <v>8852</v>
      </c>
      <c r="B2211" s="8">
        <v>64.0</v>
      </c>
      <c r="C2211" s="8">
        <v>471728.754</v>
      </c>
      <c r="D2211" s="8">
        <v>1545766.275</v>
      </c>
      <c r="E2211" s="8">
        <v>195.04</v>
      </c>
      <c r="F2211" s="8">
        <v>1937.51</v>
      </c>
      <c r="G2211" s="8">
        <v>3358.76</v>
      </c>
      <c r="H2211" s="8">
        <v>5795.81</v>
      </c>
      <c r="I2211" s="8">
        <v>8256016.15</v>
      </c>
    </row>
    <row r="2212" ht="15.75" customHeight="1">
      <c r="A2212" s="3" t="s">
        <v>8853</v>
      </c>
      <c r="B2212" s="8">
        <v>179.0</v>
      </c>
      <c r="C2212" s="8">
        <v>8053.515</v>
      </c>
      <c r="D2212" s="8">
        <v>7174.136</v>
      </c>
      <c r="E2212" s="8">
        <v>1390.29</v>
      </c>
      <c r="F2212" s="8">
        <v>4278.08</v>
      </c>
      <c r="G2212" s="8">
        <v>5795.81</v>
      </c>
      <c r="H2212" s="8">
        <v>11775.71</v>
      </c>
      <c r="I2212" s="8">
        <v>69101.18</v>
      </c>
    </row>
    <row r="2213" ht="15.75" customHeight="1">
      <c r="A2213" s="3" t="s">
        <v>8854</v>
      </c>
      <c r="B2213" s="8">
        <v>145.0</v>
      </c>
      <c r="C2213" s="8">
        <v>7861.44</v>
      </c>
      <c r="D2213" s="8">
        <v>4360.032</v>
      </c>
      <c r="E2213" s="8">
        <v>717.59</v>
      </c>
      <c r="F2213" s="8">
        <v>3494.5</v>
      </c>
      <c r="G2213" s="8">
        <v>11775.68</v>
      </c>
      <c r="H2213" s="8">
        <v>11775.73</v>
      </c>
      <c r="I2213" s="8">
        <v>15835.48</v>
      </c>
    </row>
    <row r="2214" ht="15.75" customHeight="1">
      <c r="A2214" s="3" t="s">
        <v>8855</v>
      </c>
      <c r="B2214" s="8">
        <v>81.0</v>
      </c>
      <c r="C2214" s="8">
        <v>5829.282</v>
      </c>
      <c r="D2214" s="8">
        <v>6503.308</v>
      </c>
      <c r="E2214" s="8">
        <v>949.76</v>
      </c>
      <c r="F2214" s="8">
        <v>2490.7</v>
      </c>
      <c r="G2214" s="8">
        <v>3682.35</v>
      </c>
      <c r="H2214" s="8">
        <v>5947.05</v>
      </c>
      <c r="I2214" s="8">
        <v>37654.61</v>
      </c>
    </row>
    <row r="2215" ht="15.75" customHeight="1">
      <c r="A2215" s="3" t="s">
        <v>8856</v>
      </c>
      <c r="B2215" s="8">
        <v>88.0</v>
      </c>
      <c r="C2215" s="8">
        <v>3990.922</v>
      </c>
      <c r="D2215" s="8">
        <v>3417.911</v>
      </c>
      <c r="E2215" s="8">
        <v>888.03</v>
      </c>
      <c r="F2215" s="8">
        <v>2152.78</v>
      </c>
      <c r="G2215" s="8">
        <v>3108.49</v>
      </c>
      <c r="H2215" s="8">
        <v>4448.043</v>
      </c>
      <c r="I2215" s="8">
        <v>26655.49</v>
      </c>
    </row>
    <row r="2216" ht="15.75" customHeight="1">
      <c r="A2216" s="3" t="s">
        <v>8857</v>
      </c>
      <c r="B2216" s="8">
        <v>124.0</v>
      </c>
      <c r="C2216" s="8">
        <v>11744.014</v>
      </c>
      <c r="D2216" s="8">
        <v>67401.123</v>
      </c>
      <c r="E2216" s="8">
        <v>414.41</v>
      </c>
      <c r="F2216" s="8">
        <v>1985.24</v>
      </c>
      <c r="G2216" s="8">
        <v>3289.065</v>
      </c>
      <c r="H2216" s="8">
        <v>5265.728</v>
      </c>
      <c r="I2216" s="8">
        <v>750090.37</v>
      </c>
    </row>
    <row r="2217" ht="15.75" customHeight="1">
      <c r="A2217" s="3" t="s">
        <v>8858</v>
      </c>
      <c r="B2217" s="8">
        <v>56.0</v>
      </c>
      <c r="C2217" s="8">
        <v>5449.828</v>
      </c>
      <c r="D2217" s="8">
        <v>3422.691</v>
      </c>
      <c r="E2217" s="8">
        <v>64.92</v>
      </c>
      <c r="F2217" s="8">
        <v>3009.88</v>
      </c>
      <c r="G2217" s="8">
        <v>4846.985</v>
      </c>
      <c r="H2217" s="8">
        <v>6458.28</v>
      </c>
      <c r="I2217" s="8">
        <v>19159.78</v>
      </c>
    </row>
    <row r="2218" ht="15.75" customHeight="1">
      <c r="A2218" s="3" t="s">
        <v>8859</v>
      </c>
      <c r="B2218" s="8">
        <v>91.0</v>
      </c>
      <c r="C2218" s="8">
        <v>3351.868</v>
      </c>
      <c r="D2218" s="8">
        <v>2755.203</v>
      </c>
      <c r="E2218" s="8">
        <v>135.57</v>
      </c>
      <c r="F2218" s="8">
        <v>679.43</v>
      </c>
      <c r="G2218" s="8">
        <v>2940.72</v>
      </c>
      <c r="H2218" s="8">
        <v>4579.095</v>
      </c>
      <c r="I2218" s="8">
        <v>12447.59</v>
      </c>
    </row>
    <row r="2219" ht="15.75" customHeight="1">
      <c r="A2219" s="3" t="s">
        <v>8860</v>
      </c>
      <c r="B2219" s="8">
        <v>68.0</v>
      </c>
      <c r="C2219" s="8">
        <v>3530.075</v>
      </c>
      <c r="D2219" s="8">
        <v>2262.621</v>
      </c>
      <c r="E2219" s="8">
        <v>382.97</v>
      </c>
      <c r="F2219" s="8">
        <v>691.22</v>
      </c>
      <c r="G2219" s="8">
        <v>3920.36</v>
      </c>
      <c r="H2219" s="8">
        <v>4706.648</v>
      </c>
      <c r="I2219" s="8">
        <v>8554.86</v>
      </c>
    </row>
    <row r="2220" ht="15.75" customHeight="1">
      <c r="A2220" s="3" t="s">
        <v>8861</v>
      </c>
      <c r="B2220" s="8">
        <v>135.0</v>
      </c>
      <c r="C2220" s="8">
        <v>5250.617</v>
      </c>
      <c r="D2220" s="8">
        <v>6085.465</v>
      </c>
      <c r="E2220" s="8">
        <v>403.65</v>
      </c>
      <c r="F2220" s="8">
        <v>2010.865</v>
      </c>
      <c r="G2220" s="8">
        <v>3786.98</v>
      </c>
      <c r="H2220" s="8">
        <v>6132.56</v>
      </c>
      <c r="I2220" s="8">
        <v>45900.08</v>
      </c>
    </row>
    <row r="2221" ht="15.75" customHeight="1">
      <c r="A2221" s="3" t="s">
        <v>8862</v>
      </c>
      <c r="B2221" s="8">
        <v>62.0</v>
      </c>
      <c r="C2221" s="8">
        <v>6363.241</v>
      </c>
      <c r="D2221" s="8">
        <v>5316.972</v>
      </c>
      <c r="E2221" s="8">
        <v>403.65</v>
      </c>
      <c r="F2221" s="8">
        <v>2764.728</v>
      </c>
      <c r="G2221" s="8">
        <v>5041.515</v>
      </c>
      <c r="H2221" s="8">
        <v>8153.492</v>
      </c>
      <c r="I2221" s="8">
        <v>28703.67</v>
      </c>
    </row>
    <row r="2222" ht="15.75" customHeight="1">
      <c r="A2222" s="3" t="s">
        <v>8863</v>
      </c>
      <c r="B2222" s="8">
        <v>121.0</v>
      </c>
      <c r="C2222" s="8">
        <v>7090.592</v>
      </c>
      <c r="D2222" s="8">
        <v>11527.576</v>
      </c>
      <c r="E2222" s="8">
        <v>358.8</v>
      </c>
      <c r="F2222" s="8">
        <v>3019.29</v>
      </c>
      <c r="G2222" s="8">
        <v>4666.93</v>
      </c>
      <c r="H2222" s="8">
        <v>8288.36</v>
      </c>
      <c r="I2222" s="8">
        <v>97357.71</v>
      </c>
    </row>
    <row r="2223" ht="15.75" customHeight="1">
      <c r="A2223" s="3" t="s">
        <v>8864</v>
      </c>
      <c r="B2223" s="8">
        <v>48.0</v>
      </c>
      <c r="C2223" s="8">
        <v>4616.694</v>
      </c>
      <c r="D2223" s="8">
        <v>2251.979</v>
      </c>
      <c r="E2223" s="8">
        <v>968.75</v>
      </c>
      <c r="F2223" s="8">
        <v>3001.895</v>
      </c>
      <c r="G2223" s="8">
        <v>4132.76</v>
      </c>
      <c r="H2223" s="8">
        <v>6070.622</v>
      </c>
      <c r="I2223" s="8">
        <v>9561.4</v>
      </c>
    </row>
    <row r="2224" ht="15.75" customHeight="1">
      <c r="A2224" s="3" t="s">
        <v>8865</v>
      </c>
      <c r="B2224" s="8">
        <v>88.0</v>
      </c>
      <c r="C2224" s="8">
        <v>9538.972</v>
      </c>
      <c r="D2224" s="8">
        <v>10101.891</v>
      </c>
      <c r="E2224" s="8">
        <v>762.44</v>
      </c>
      <c r="F2224" s="8">
        <v>3688.672</v>
      </c>
      <c r="G2224" s="8">
        <v>7126.34</v>
      </c>
      <c r="H2224" s="8">
        <v>11775.732</v>
      </c>
      <c r="I2224" s="8">
        <v>72421.41</v>
      </c>
    </row>
    <row r="2225" ht="15.75" customHeight="1">
      <c r="A2225" s="3" t="s">
        <v>8866</v>
      </c>
      <c r="B2225" s="8">
        <v>81.0</v>
      </c>
      <c r="C2225" s="8">
        <v>11279.495</v>
      </c>
      <c r="D2225" s="8">
        <v>33636.336</v>
      </c>
      <c r="E2225" s="8">
        <v>968.75</v>
      </c>
      <c r="F2225" s="8">
        <v>3635.57</v>
      </c>
      <c r="G2225" s="8">
        <v>6534.22</v>
      </c>
      <c r="H2225" s="8">
        <v>11775.72</v>
      </c>
      <c r="I2225" s="8">
        <v>307616.5</v>
      </c>
    </row>
    <row r="2226" ht="15.75" customHeight="1">
      <c r="A2226" s="3" t="s">
        <v>8867</v>
      </c>
      <c r="B2226" s="8">
        <v>44.0</v>
      </c>
      <c r="C2226" s="8">
        <v>7817.147</v>
      </c>
      <c r="D2226" s="8">
        <v>8177.969</v>
      </c>
      <c r="E2226" s="8">
        <v>1370.14</v>
      </c>
      <c r="F2226" s="8">
        <v>3940.735</v>
      </c>
      <c r="G2226" s="8">
        <v>4636.235</v>
      </c>
      <c r="H2226" s="8">
        <v>8604.888</v>
      </c>
      <c r="I2226" s="8">
        <v>43832.54</v>
      </c>
    </row>
    <row r="2227" ht="15.75" customHeight="1">
      <c r="A2227" s="3" t="s">
        <v>8868</v>
      </c>
      <c r="B2227" s="8">
        <v>59.0</v>
      </c>
      <c r="C2227" s="8">
        <v>8141.395</v>
      </c>
      <c r="D2227" s="8">
        <v>7264.882</v>
      </c>
      <c r="E2227" s="8">
        <v>1018.79</v>
      </c>
      <c r="F2227" s="8">
        <v>3783.525</v>
      </c>
      <c r="G2227" s="8">
        <v>5200.64</v>
      </c>
      <c r="H2227" s="8">
        <v>10763.92</v>
      </c>
      <c r="I2227" s="8">
        <v>43078.69</v>
      </c>
    </row>
    <row r="2228" ht="15.75" customHeight="1">
      <c r="A2228" s="3" t="s">
        <v>8869</v>
      </c>
      <c r="B2228" s="8">
        <v>124.0</v>
      </c>
      <c r="C2228" s="8">
        <v>6110.214</v>
      </c>
      <c r="D2228" s="8">
        <v>4440.109</v>
      </c>
      <c r="E2228" s="8">
        <v>215.28</v>
      </c>
      <c r="F2228" s="8">
        <v>3056.625</v>
      </c>
      <c r="G2228" s="8">
        <v>4881.52</v>
      </c>
      <c r="H2228" s="8">
        <v>8231.308</v>
      </c>
      <c r="I2228" s="8">
        <v>34126.95</v>
      </c>
    </row>
    <row r="2229" ht="15.75" customHeight="1">
      <c r="A2229" s="3" t="s">
        <v>8870</v>
      </c>
      <c r="B2229" s="8">
        <v>105.0</v>
      </c>
      <c r="C2229" s="8">
        <v>5552.119</v>
      </c>
      <c r="D2229" s="8">
        <v>7714.058</v>
      </c>
      <c r="E2229" s="8">
        <v>479.67</v>
      </c>
      <c r="F2229" s="8">
        <v>1794.34</v>
      </c>
      <c r="G2229" s="8">
        <v>4149.11</v>
      </c>
      <c r="H2229" s="8">
        <v>7362.74</v>
      </c>
      <c r="I2229" s="8">
        <v>54220.82</v>
      </c>
    </row>
    <row r="2230" ht="15.75" customHeight="1">
      <c r="A2230" s="3" t="s">
        <v>8871</v>
      </c>
      <c r="B2230" s="8">
        <v>110.0</v>
      </c>
      <c r="C2230" s="8">
        <v>3693.384</v>
      </c>
      <c r="D2230" s="8">
        <v>5375.74</v>
      </c>
      <c r="E2230" s="8">
        <v>150.09</v>
      </c>
      <c r="F2230" s="8">
        <v>538.19</v>
      </c>
      <c r="G2230" s="8">
        <v>2331.785</v>
      </c>
      <c r="H2230" s="8">
        <v>4969.168</v>
      </c>
      <c r="I2230" s="8">
        <v>39718.57</v>
      </c>
    </row>
    <row r="2231" ht="15.75" customHeight="1">
      <c r="A2231" s="3" t="s">
        <v>8872</v>
      </c>
      <c r="B2231" s="8">
        <v>81.0</v>
      </c>
      <c r="C2231" s="8">
        <v>5763.698</v>
      </c>
      <c r="D2231" s="8">
        <v>5500.675</v>
      </c>
      <c r="E2231" s="8">
        <v>540.41</v>
      </c>
      <c r="F2231" s="8">
        <v>2036.99</v>
      </c>
      <c r="G2231" s="8">
        <v>3043.07</v>
      </c>
      <c r="H2231" s="8">
        <v>11840.28</v>
      </c>
      <c r="I2231" s="8">
        <v>35527.43</v>
      </c>
    </row>
    <row r="2232" ht="15.75" customHeight="1">
      <c r="A2232" s="3" t="s">
        <v>8873</v>
      </c>
      <c r="B2232" s="8">
        <v>209.0</v>
      </c>
      <c r="C2232" s="8">
        <v>7924.651</v>
      </c>
      <c r="D2232" s="8">
        <v>14574.849</v>
      </c>
      <c r="E2232" s="8">
        <v>341.71</v>
      </c>
      <c r="F2232" s="8">
        <v>4466.15</v>
      </c>
      <c r="G2232" s="8">
        <v>5795.81</v>
      </c>
      <c r="H2232" s="8">
        <v>6795.4</v>
      </c>
      <c r="I2232" s="8">
        <v>161459.21</v>
      </c>
    </row>
    <row r="2233" ht="15.75" customHeight="1">
      <c r="A2233" s="3" t="s">
        <v>8874</v>
      </c>
      <c r="B2233" s="8">
        <v>77.0</v>
      </c>
      <c r="C2233" s="8">
        <v>7690.204</v>
      </c>
      <c r="D2233" s="8">
        <v>9252.532</v>
      </c>
      <c r="E2233" s="8">
        <v>17.23</v>
      </c>
      <c r="F2233" s="8">
        <v>3541.23</v>
      </c>
      <c r="G2233" s="8">
        <v>5240.15</v>
      </c>
      <c r="H2233" s="8">
        <v>10269.72</v>
      </c>
      <c r="I2233" s="8">
        <v>64339.12</v>
      </c>
    </row>
    <row r="2234" ht="15.75" customHeight="1">
      <c r="A2234" s="3" t="s">
        <v>8875</v>
      </c>
      <c r="B2234" s="8">
        <v>79.0</v>
      </c>
      <c r="C2234" s="8">
        <v>8109.698</v>
      </c>
      <c r="D2234" s="8">
        <v>5839.927</v>
      </c>
      <c r="E2234" s="8">
        <v>1417.4</v>
      </c>
      <c r="F2234" s="8">
        <v>5795.8</v>
      </c>
      <c r="G2234" s="8">
        <v>6029.63</v>
      </c>
      <c r="H2234" s="8">
        <v>10714.385</v>
      </c>
      <c r="I2234" s="8">
        <v>43661.86</v>
      </c>
    </row>
    <row r="2235" ht="15.75" customHeight="1">
      <c r="A2235" s="3" t="s">
        <v>8876</v>
      </c>
      <c r="B2235" s="8">
        <v>136.0</v>
      </c>
      <c r="C2235" s="8">
        <v>7302.12</v>
      </c>
      <c r="D2235" s="8">
        <v>12385.074</v>
      </c>
      <c r="E2235" s="8">
        <v>452.34</v>
      </c>
      <c r="F2235" s="8">
        <v>5795.79</v>
      </c>
      <c r="G2235" s="8">
        <v>5795.82</v>
      </c>
      <c r="H2235" s="8">
        <v>6679.81</v>
      </c>
      <c r="I2235" s="8">
        <v>146657.57</v>
      </c>
    </row>
    <row r="2236" ht="15.75" customHeight="1">
      <c r="A2236" s="3" t="s">
        <v>8877</v>
      </c>
      <c r="B2236" s="8">
        <v>110.0</v>
      </c>
      <c r="C2236" s="8">
        <v>8546.045</v>
      </c>
      <c r="D2236" s="8">
        <v>13518.987</v>
      </c>
      <c r="E2236" s="8">
        <v>1098.36</v>
      </c>
      <c r="F2236" s="8">
        <v>3260.743</v>
      </c>
      <c r="G2236" s="8">
        <v>4997.25</v>
      </c>
      <c r="H2236" s="8">
        <v>7971.935</v>
      </c>
      <c r="I2236" s="8">
        <v>107639.15</v>
      </c>
    </row>
    <row r="2237" ht="15.75" customHeight="1">
      <c r="A2237" s="3" t="s">
        <v>8878</v>
      </c>
      <c r="B2237" s="8">
        <v>67.0</v>
      </c>
      <c r="C2237" s="8">
        <v>5696.994</v>
      </c>
      <c r="D2237" s="8">
        <v>4801.336</v>
      </c>
      <c r="E2237" s="8">
        <v>635.83</v>
      </c>
      <c r="F2237" s="8">
        <v>2728.06</v>
      </c>
      <c r="G2237" s="8">
        <v>4433.75</v>
      </c>
      <c r="H2237" s="8">
        <v>6671.36</v>
      </c>
      <c r="I2237" s="8">
        <v>29600.77</v>
      </c>
    </row>
    <row r="2238" ht="15.75" customHeight="1">
      <c r="A2238" s="3" t="s">
        <v>8879</v>
      </c>
      <c r="B2238" s="8">
        <v>81.0</v>
      </c>
      <c r="C2238" s="8">
        <v>6913.19</v>
      </c>
      <c r="D2238" s="8">
        <v>6649.46</v>
      </c>
      <c r="E2238" s="8">
        <v>399.85</v>
      </c>
      <c r="F2238" s="8">
        <v>3961.11</v>
      </c>
      <c r="G2238" s="8">
        <v>6735.48</v>
      </c>
      <c r="H2238" s="8">
        <v>7900.56</v>
      </c>
      <c r="I2238" s="8">
        <v>58711.29</v>
      </c>
    </row>
    <row r="2239" ht="15.75" customHeight="1">
      <c r="A2239" s="3" t="s">
        <v>8880</v>
      </c>
      <c r="B2239" s="8">
        <v>26.0</v>
      </c>
      <c r="C2239" s="8">
        <v>5899.845</v>
      </c>
      <c r="D2239" s="8">
        <v>4612.776</v>
      </c>
      <c r="E2239" s="8">
        <v>947.22</v>
      </c>
      <c r="F2239" s="8">
        <v>2455.355</v>
      </c>
      <c r="G2239" s="8">
        <v>5145.435</v>
      </c>
      <c r="H2239" s="8">
        <v>7650.068</v>
      </c>
      <c r="I2239" s="8">
        <v>20436.15</v>
      </c>
    </row>
    <row r="2240" ht="15.75" customHeight="1">
      <c r="A2240" s="3" t="s">
        <v>8881</v>
      </c>
      <c r="B2240" s="8">
        <v>97.0</v>
      </c>
      <c r="C2240" s="8">
        <v>5965.265</v>
      </c>
      <c r="D2240" s="8">
        <v>3827.503</v>
      </c>
      <c r="E2240" s="8">
        <v>151.79</v>
      </c>
      <c r="F2240" s="8">
        <v>3786.98</v>
      </c>
      <c r="G2240" s="8">
        <v>4921.88</v>
      </c>
      <c r="H2240" s="8">
        <v>7785.17</v>
      </c>
      <c r="I2240" s="8">
        <v>29973.34</v>
      </c>
    </row>
    <row r="2241" ht="15.75" customHeight="1">
      <c r="A2241" s="3" t="s">
        <v>8882</v>
      </c>
      <c r="B2241" s="8">
        <v>78.0</v>
      </c>
      <c r="C2241" s="8">
        <v>7980.098</v>
      </c>
      <c r="D2241" s="8">
        <v>5395.528</v>
      </c>
      <c r="E2241" s="8">
        <v>538.2</v>
      </c>
      <c r="F2241" s="8">
        <v>3497.745</v>
      </c>
      <c r="G2241" s="8">
        <v>8255.28</v>
      </c>
      <c r="H2241" s="8">
        <v>11406.862</v>
      </c>
      <c r="I2241" s="8">
        <v>22427.26</v>
      </c>
    </row>
    <row r="2242" ht="15.75" customHeight="1">
      <c r="A2242" s="3" t="s">
        <v>8883</v>
      </c>
      <c r="B2242" s="8">
        <v>133.0</v>
      </c>
      <c r="C2242" s="8">
        <v>8257.645</v>
      </c>
      <c r="D2242" s="8">
        <v>7882.877</v>
      </c>
      <c r="E2242" s="8">
        <v>307.72</v>
      </c>
      <c r="F2242" s="8">
        <v>2180.02</v>
      </c>
      <c r="G2242" s="8">
        <v>10147.81</v>
      </c>
      <c r="H2242" s="8">
        <v>10763.93</v>
      </c>
      <c r="I2242" s="8">
        <v>47436.36</v>
      </c>
    </row>
    <row r="2243" ht="15.75" customHeight="1">
      <c r="A2243" s="3" t="s">
        <v>8884</v>
      </c>
      <c r="B2243" s="8">
        <v>188.0</v>
      </c>
      <c r="C2243" s="8">
        <v>7130.197</v>
      </c>
      <c r="D2243" s="8">
        <v>14654.667</v>
      </c>
      <c r="E2243" s="8">
        <v>322.92</v>
      </c>
      <c r="F2243" s="8">
        <v>2001.292</v>
      </c>
      <c r="G2243" s="8">
        <v>4006.5</v>
      </c>
      <c r="H2243" s="8">
        <v>10763.882</v>
      </c>
      <c r="I2243" s="8">
        <v>193050.19</v>
      </c>
    </row>
    <row r="2244" ht="15.75" customHeight="1">
      <c r="A2244" s="3" t="s">
        <v>8885</v>
      </c>
      <c r="B2244" s="8">
        <v>129.0</v>
      </c>
      <c r="C2244" s="8">
        <v>5392.755</v>
      </c>
      <c r="D2244" s="8">
        <v>4151.535</v>
      </c>
      <c r="E2244" s="8">
        <v>467.26</v>
      </c>
      <c r="F2244" s="8">
        <v>2197.21</v>
      </c>
      <c r="G2244" s="8">
        <v>4714.92</v>
      </c>
      <c r="H2244" s="8">
        <v>6528.29</v>
      </c>
      <c r="I2244" s="8">
        <v>21873.44</v>
      </c>
    </row>
    <row r="2245" ht="15.75" customHeight="1">
      <c r="A2245" s="3" t="s">
        <v>8886</v>
      </c>
      <c r="B2245" s="8">
        <v>74.0</v>
      </c>
      <c r="C2245" s="8">
        <v>6531.579</v>
      </c>
      <c r="D2245" s="8">
        <v>9588.354</v>
      </c>
      <c r="E2245" s="8">
        <v>525.67</v>
      </c>
      <c r="F2245" s="8">
        <v>2080.2</v>
      </c>
      <c r="G2245" s="8">
        <v>3438.555</v>
      </c>
      <c r="H2245" s="8">
        <v>6727.428</v>
      </c>
      <c r="I2245" s="8">
        <v>60003.58</v>
      </c>
    </row>
    <row r="2246" ht="15.75" customHeight="1">
      <c r="A2246" s="3" t="s">
        <v>8887</v>
      </c>
      <c r="B2246" s="8">
        <v>103.0</v>
      </c>
      <c r="C2246" s="8">
        <v>5011.423</v>
      </c>
      <c r="D2246" s="8">
        <v>4514.258</v>
      </c>
      <c r="E2246" s="8">
        <v>485.83</v>
      </c>
      <c r="F2246" s="8">
        <v>1858.42</v>
      </c>
      <c r="G2246" s="8">
        <v>3821.18</v>
      </c>
      <c r="H2246" s="8">
        <v>5795.83</v>
      </c>
      <c r="I2246" s="8">
        <v>30010.07</v>
      </c>
    </row>
    <row r="2247" ht="15.75" customHeight="1">
      <c r="A2247" s="3" t="s">
        <v>8888</v>
      </c>
      <c r="B2247" s="8">
        <v>171.0</v>
      </c>
      <c r="C2247" s="8">
        <v>7020.912</v>
      </c>
      <c r="D2247" s="8">
        <v>7932.528</v>
      </c>
      <c r="E2247" s="8">
        <v>670.5</v>
      </c>
      <c r="F2247" s="8">
        <v>3504.37</v>
      </c>
      <c r="G2247" s="8">
        <v>4800.37</v>
      </c>
      <c r="H2247" s="8">
        <v>7224.87</v>
      </c>
      <c r="I2247" s="8">
        <v>72029.5</v>
      </c>
    </row>
    <row r="2248" ht="15.75" customHeight="1">
      <c r="A2248" s="3" t="s">
        <v>8889</v>
      </c>
      <c r="B2248" s="8">
        <v>112.0</v>
      </c>
      <c r="C2248" s="8">
        <v>7607.491</v>
      </c>
      <c r="D2248" s="8">
        <v>7123.996</v>
      </c>
      <c r="E2248" s="8">
        <v>483.47</v>
      </c>
      <c r="F2248" s="8">
        <v>2448.998</v>
      </c>
      <c r="G2248" s="8">
        <v>5075.06</v>
      </c>
      <c r="H2248" s="8">
        <v>10894.16</v>
      </c>
      <c r="I2248" s="8">
        <v>35199.75</v>
      </c>
    </row>
    <row r="2249" ht="15.75" customHeight="1">
      <c r="A2249" s="3" t="s">
        <v>8890</v>
      </c>
      <c r="B2249" s="8">
        <v>142.0</v>
      </c>
      <c r="C2249" s="8">
        <v>6947.672</v>
      </c>
      <c r="D2249" s="8">
        <v>14466.951</v>
      </c>
      <c r="E2249" s="8">
        <v>1008.49</v>
      </c>
      <c r="F2249" s="8">
        <v>3629.552</v>
      </c>
      <c r="G2249" s="8">
        <v>5795.79</v>
      </c>
      <c r="H2249" s="8">
        <v>5819.878</v>
      </c>
      <c r="I2249" s="8">
        <v>172222.64</v>
      </c>
    </row>
    <row r="2250" ht="15.75" customHeight="1">
      <c r="A2250" s="3" t="s">
        <v>8891</v>
      </c>
      <c r="B2250" s="8">
        <v>76.0</v>
      </c>
      <c r="C2250" s="8">
        <v>8087.092</v>
      </c>
      <c r="D2250" s="8">
        <v>11481.612</v>
      </c>
      <c r="E2250" s="8">
        <v>458.95</v>
      </c>
      <c r="F2250" s="8">
        <v>3723.318</v>
      </c>
      <c r="G2250" s="8">
        <v>5180.975</v>
      </c>
      <c r="H2250" s="8">
        <v>7086.865</v>
      </c>
      <c r="I2250" s="8">
        <v>74711.0</v>
      </c>
    </row>
    <row r="2251" ht="15.75" customHeight="1">
      <c r="A2251" s="3" t="s">
        <v>8892</v>
      </c>
      <c r="B2251" s="8">
        <v>198.0</v>
      </c>
      <c r="C2251" s="8">
        <v>6318.165</v>
      </c>
      <c r="D2251" s="8">
        <v>3572.035</v>
      </c>
      <c r="E2251" s="8">
        <v>64.29</v>
      </c>
      <c r="F2251" s="8">
        <v>3880.575</v>
      </c>
      <c r="G2251" s="8">
        <v>5795.81</v>
      </c>
      <c r="H2251" s="8">
        <v>7451.265</v>
      </c>
      <c r="I2251" s="8">
        <v>20424.84</v>
      </c>
    </row>
    <row r="2252" ht="15.75" customHeight="1">
      <c r="A2252" s="3" t="s">
        <v>8893</v>
      </c>
      <c r="B2252" s="8">
        <v>79.0</v>
      </c>
      <c r="C2252" s="8">
        <v>7728.71</v>
      </c>
      <c r="D2252" s="8">
        <v>6475.804</v>
      </c>
      <c r="E2252" s="8">
        <v>351.26</v>
      </c>
      <c r="F2252" s="8">
        <v>3914.985</v>
      </c>
      <c r="G2252" s="8">
        <v>5374.89</v>
      </c>
      <c r="H2252" s="8">
        <v>10763.92</v>
      </c>
      <c r="I2252" s="8">
        <v>38600.77</v>
      </c>
    </row>
    <row r="2253" ht="15.75" customHeight="1">
      <c r="A2253" s="3" t="s">
        <v>8894</v>
      </c>
      <c r="B2253" s="8">
        <v>46.0</v>
      </c>
      <c r="C2253" s="8">
        <v>6387.961</v>
      </c>
      <c r="D2253" s="8">
        <v>4093.101</v>
      </c>
      <c r="E2253" s="8">
        <v>849.78</v>
      </c>
      <c r="F2253" s="8">
        <v>3185.008</v>
      </c>
      <c r="G2253" s="8">
        <v>5117.1</v>
      </c>
      <c r="H2253" s="8">
        <v>10237.022</v>
      </c>
      <c r="I2253" s="8">
        <v>13993.12</v>
      </c>
    </row>
    <row r="2254" ht="15.75" customHeight="1">
      <c r="A2254" s="3" t="s">
        <v>8895</v>
      </c>
      <c r="B2254" s="8">
        <v>76.0</v>
      </c>
      <c r="C2254" s="8">
        <v>8311.719</v>
      </c>
      <c r="D2254" s="8">
        <v>7198.251</v>
      </c>
      <c r="E2254" s="8">
        <v>128.94</v>
      </c>
      <c r="F2254" s="8">
        <v>3151.772</v>
      </c>
      <c r="G2254" s="8">
        <v>5994.015</v>
      </c>
      <c r="H2254" s="8">
        <v>12202.71</v>
      </c>
      <c r="I2254" s="8">
        <v>41748.4</v>
      </c>
    </row>
    <row r="2255" ht="15.75" customHeight="1">
      <c r="A2255" s="3" t="s">
        <v>8896</v>
      </c>
      <c r="B2255" s="8">
        <v>177.0</v>
      </c>
      <c r="C2255" s="8">
        <v>5772.31</v>
      </c>
      <c r="D2255" s="8">
        <v>5711.714</v>
      </c>
      <c r="E2255" s="8">
        <v>371.43</v>
      </c>
      <c r="F2255" s="8">
        <v>2037.25</v>
      </c>
      <c r="G2255" s="8">
        <v>4397.62</v>
      </c>
      <c r="H2255" s="8">
        <v>8084.1</v>
      </c>
      <c r="I2255" s="8">
        <v>45738.68</v>
      </c>
    </row>
    <row r="2256" ht="15.75" customHeight="1">
      <c r="A2256" s="3" t="s">
        <v>8897</v>
      </c>
      <c r="B2256" s="8">
        <v>106.0</v>
      </c>
      <c r="C2256" s="8">
        <v>7863.538</v>
      </c>
      <c r="D2256" s="8">
        <v>4928.715</v>
      </c>
      <c r="E2256" s="8">
        <v>464.73</v>
      </c>
      <c r="F2256" s="8">
        <v>3291.842</v>
      </c>
      <c r="G2256" s="8">
        <v>8242.695</v>
      </c>
      <c r="H2256" s="8">
        <v>11775.71</v>
      </c>
      <c r="I2256" s="8">
        <v>26182.58</v>
      </c>
    </row>
    <row r="2257" ht="15.75" customHeight="1">
      <c r="A2257" s="3" t="s">
        <v>8898</v>
      </c>
      <c r="B2257" s="8">
        <v>83.0</v>
      </c>
      <c r="C2257" s="8">
        <v>7863.429</v>
      </c>
      <c r="D2257" s="8">
        <v>7682.56</v>
      </c>
      <c r="E2257" s="8">
        <v>818.67</v>
      </c>
      <c r="F2257" s="8">
        <v>3114.03</v>
      </c>
      <c r="G2257" s="8">
        <v>6760.58</v>
      </c>
      <c r="H2257" s="8">
        <v>10731.745</v>
      </c>
      <c r="I2257" s="8">
        <v>63755.44</v>
      </c>
    </row>
    <row r="2258" ht="15.75" customHeight="1">
      <c r="A2258" s="3" t="s">
        <v>8899</v>
      </c>
      <c r="B2258" s="8">
        <v>101.0</v>
      </c>
      <c r="C2258" s="8">
        <v>8201.996</v>
      </c>
      <c r="D2258" s="8">
        <v>9634.342</v>
      </c>
      <c r="E2258" s="8">
        <v>372.46</v>
      </c>
      <c r="F2258" s="8">
        <v>3222.73</v>
      </c>
      <c r="G2258" s="8">
        <v>6818.55</v>
      </c>
      <c r="H2258" s="8">
        <v>10763.92</v>
      </c>
      <c r="I2258" s="8">
        <v>83184.29</v>
      </c>
    </row>
    <row r="2259" ht="15.75" customHeight="1">
      <c r="A2259" s="3" t="s">
        <v>8900</v>
      </c>
      <c r="B2259" s="8">
        <v>221.0</v>
      </c>
      <c r="C2259" s="8">
        <v>8533.158</v>
      </c>
      <c r="D2259" s="8">
        <v>9596.705</v>
      </c>
      <c r="E2259" s="8">
        <v>212.2</v>
      </c>
      <c r="F2259" s="8">
        <v>3613.17</v>
      </c>
      <c r="G2259" s="8">
        <v>6109.61</v>
      </c>
      <c r="H2259" s="8">
        <v>10763.95</v>
      </c>
      <c r="I2259" s="8">
        <v>77661.46</v>
      </c>
    </row>
    <row r="2260" ht="15.75" customHeight="1">
      <c r="A2260" s="3" t="s">
        <v>8901</v>
      </c>
      <c r="B2260" s="8">
        <v>88.0</v>
      </c>
      <c r="C2260" s="8">
        <v>7475.406</v>
      </c>
      <c r="D2260" s="8">
        <v>6836.727</v>
      </c>
      <c r="E2260" s="8">
        <v>161.46</v>
      </c>
      <c r="F2260" s="8">
        <v>3370.255</v>
      </c>
      <c r="G2260" s="8">
        <v>4574.345</v>
      </c>
      <c r="H2260" s="8">
        <v>10486.698</v>
      </c>
      <c r="I2260" s="8">
        <v>45117.63</v>
      </c>
    </row>
    <row r="2261" ht="15.75" customHeight="1">
      <c r="A2261" s="3" t="s">
        <v>8902</v>
      </c>
      <c r="B2261" s="8">
        <v>55.0</v>
      </c>
      <c r="C2261" s="8">
        <v>9221.934</v>
      </c>
      <c r="D2261" s="8">
        <v>7161.007</v>
      </c>
      <c r="E2261" s="8">
        <v>503.58</v>
      </c>
      <c r="F2261" s="8">
        <v>4115.385</v>
      </c>
      <c r="G2261" s="8">
        <v>7183.51</v>
      </c>
      <c r="H2261" s="8">
        <v>12522.485</v>
      </c>
      <c r="I2261" s="8">
        <v>37404.69</v>
      </c>
    </row>
    <row r="2262" ht="15.75" customHeight="1">
      <c r="A2262" s="3" t="s">
        <v>8903</v>
      </c>
      <c r="B2262" s="8">
        <v>108.0</v>
      </c>
      <c r="C2262" s="8">
        <v>6805.888</v>
      </c>
      <c r="D2262" s="8">
        <v>4571.989</v>
      </c>
      <c r="E2262" s="8">
        <v>107.64</v>
      </c>
      <c r="F2262" s="8">
        <v>3328.258</v>
      </c>
      <c r="G2262" s="8">
        <v>5197.315</v>
      </c>
      <c r="H2262" s="8">
        <v>9446.362</v>
      </c>
      <c r="I2262" s="8">
        <v>21381.58</v>
      </c>
    </row>
    <row r="2263" ht="15.75" customHeight="1">
      <c r="A2263" s="3" t="s">
        <v>8904</v>
      </c>
      <c r="B2263" s="8">
        <v>307.0</v>
      </c>
      <c r="C2263" s="8">
        <v>5721.417</v>
      </c>
      <c r="D2263" s="8">
        <v>7190.881</v>
      </c>
      <c r="E2263" s="8">
        <v>358.8</v>
      </c>
      <c r="F2263" s="8">
        <v>2020.995</v>
      </c>
      <c r="G2263" s="8">
        <v>3412.77</v>
      </c>
      <c r="H2263" s="8">
        <v>7134.935</v>
      </c>
      <c r="I2263" s="8">
        <v>64495.11</v>
      </c>
    </row>
    <row r="2264" ht="15.75" customHeight="1">
      <c r="A2264" s="3" t="s">
        <v>8905</v>
      </c>
      <c r="B2264" s="8">
        <v>109.0</v>
      </c>
      <c r="C2264" s="8">
        <v>7744.004</v>
      </c>
      <c r="D2264" s="8">
        <v>13477.953</v>
      </c>
      <c r="E2264" s="8">
        <v>298.73</v>
      </c>
      <c r="F2264" s="8">
        <v>2343.72</v>
      </c>
      <c r="G2264" s="8">
        <v>4177.65</v>
      </c>
      <c r="H2264" s="8">
        <v>10161.38</v>
      </c>
      <c r="I2264" s="8">
        <v>129166.98</v>
      </c>
    </row>
    <row r="2265" ht="15.75" customHeight="1">
      <c r="A2265" s="3" t="s">
        <v>8906</v>
      </c>
      <c r="B2265" s="8">
        <v>142.0</v>
      </c>
      <c r="C2265" s="8">
        <v>5025.7</v>
      </c>
      <c r="D2265" s="8">
        <v>5278.239</v>
      </c>
      <c r="E2265" s="8">
        <v>358.8</v>
      </c>
      <c r="F2265" s="8">
        <v>1256.3</v>
      </c>
      <c r="G2265" s="8">
        <v>2828.925</v>
      </c>
      <c r="H2265" s="8">
        <v>6765.532</v>
      </c>
      <c r="I2265" s="8">
        <v>26909.75</v>
      </c>
    </row>
    <row r="2266" ht="15.75" customHeight="1">
      <c r="A2266" s="3" t="s">
        <v>8907</v>
      </c>
      <c r="B2266" s="8">
        <v>94.0</v>
      </c>
      <c r="C2266" s="8">
        <v>6522.99</v>
      </c>
      <c r="D2266" s="8">
        <v>5312.201</v>
      </c>
      <c r="E2266" s="8">
        <v>10.76</v>
      </c>
      <c r="F2266" s="8">
        <v>2355.682</v>
      </c>
      <c r="G2266" s="8">
        <v>5717.065</v>
      </c>
      <c r="H2266" s="8">
        <v>8657.652</v>
      </c>
      <c r="I2266" s="8">
        <v>26999.78</v>
      </c>
    </row>
    <row r="2267" ht="15.75" customHeight="1">
      <c r="A2267" s="3" t="s">
        <v>8908</v>
      </c>
      <c r="B2267" s="8">
        <v>124.0</v>
      </c>
      <c r="C2267" s="8">
        <v>7575.334</v>
      </c>
      <c r="D2267" s="8">
        <v>18283.255</v>
      </c>
      <c r="E2267" s="8">
        <v>538.19</v>
      </c>
      <c r="F2267" s="8">
        <v>2285.402</v>
      </c>
      <c r="G2267" s="8">
        <v>3697.765</v>
      </c>
      <c r="H2267" s="8">
        <v>8072.14</v>
      </c>
      <c r="I2267" s="8">
        <v>197786.94</v>
      </c>
    </row>
    <row r="2268" ht="15.75" customHeight="1">
      <c r="A2268" s="3" t="s">
        <v>8909</v>
      </c>
      <c r="B2268" s="8">
        <v>101.0</v>
      </c>
      <c r="C2268" s="8">
        <v>6988.791</v>
      </c>
      <c r="D2268" s="8">
        <v>9768.734</v>
      </c>
      <c r="E2268" s="8">
        <v>276.0</v>
      </c>
      <c r="F2268" s="8">
        <v>2506.56</v>
      </c>
      <c r="G2268" s="8">
        <v>4253.67</v>
      </c>
      <c r="H2268" s="8">
        <v>6387.93</v>
      </c>
      <c r="I2268" s="8">
        <v>58958.04</v>
      </c>
    </row>
    <row r="2269" ht="15.75" customHeight="1">
      <c r="A2269" s="3" t="s">
        <v>8910</v>
      </c>
      <c r="B2269" s="8">
        <v>110.0</v>
      </c>
      <c r="C2269" s="8">
        <v>7998.957</v>
      </c>
      <c r="D2269" s="8">
        <v>10015.529</v>
      </c>
      <c r="E2269" s="8">
        <v>339.29</v>
      </c>
      <c r="F2269" s="8">
        <v>3371.35</v>
      </c>
      <c r="G2269" s="8">
        <v>5494.94</v>
      </c>
      <c r="H2269" s="8">
        <v>11703.75</v>
      </c>
      <c r="I2269" s="8">
        <v>97227.98</v>
      </c>
    </row>
    <row r="2270" ht="15.75" customHeight="1">
      <c r="A2270" s="3" t="s">
        <v>8911</v>
      </c>
      <c r="B2270" s="8">
        <v>178.0</v>
      </c>
      <c r="C2270" s="8">
        <v>6621.522</v>
      </c>
      <c r="D2270" s="8">
        <v>7833.67</v>
      </c>
      <c r="E2270" s="8">
        <v>179.4</v>
      </c>
      <c r="F2270" s="8">
        <v>2274.65</v>
      </c>
      <c r="G2270" s="8">
        <v>4162.44</v>
      </c>
      <c r="H2270" s="8">
        <v>7851.805</v>
      </c>
      <c r="I2270" s="8">
        <v>53824.21</v>
      </c>
    </row>
    <row r="2271" ht="15.75" customHeight="1">
      <c r="A2271" s="3" t="s">
        <v>8912</v>
      </c>
      <c r="B2271" s="8">
        <v>98.0</v>
      </c>
      <c r="C2271" s="8">
        <v>6415.336</v>
      </c>
      <c r="D2271" s="8">
        <v>4703.708</v>
      </c>
      <c r="E2271" s="8">
        <v>503.58</v>
      </c>
      <c r="F2271" s="8">
        <v>3327.75</v>
      </c>
      <c r="G2271" s="8">
        <v>4604.025</v>
      </c>
      <c r="H2271" s="8">
        <v>8618.832</v>
      </c>
      <c r="I2271" s="8">
        <v>27986.13</v>
      </c>
    </row>
    <row r="2272" ht="15.75" customHeight="1">
      <c r="A2272" s="3" t="s">
        <v>8913</v>
      </c>
      <c r="B2272" s="8">
        <v>117.0</v>
      </c>
      <c r="C2272" s="8">
        <v>8102.247</v>
      </c>
      <c r="D2272" s="8">
        <v>15082.204</v>
      </c>
      <c r="E2272" s="8">
        <v>196.33</v>
      </c>
      <c r="F2272" s="8">
        <v>2152.78</v>
      </c>
      <c r="G2272" s="8">
        <v>3952.73</v>
      </c>
      <c r="H2272" s="8">
        <v>7855.54</v>
      </c>
      <c r="I2272" s="8">
        <v>112272.55</v>
      </c>
    </row>
    <row r="2273" ht="15.75" customHeight="1">
      <c r="A2273" s="3" t="s">
        <v>8914</v>
      </c>
      <c r="B2273" s="8">
        <v>113.0</v>
      </c>
      <c r="C2273" s="8">
        <v>7379.66</v>
      </c>
      <c r="D2273" s="8">
        <v>7886.609</v>
      </c>
      <c r="E2273" s="8">
        <v>139.62</v>
      </c>
      <c r="F2273" s="8">
        <v>2712.89</v>
      </c>
      <c r="G2273" s="8">
        <v>4565.25</v>
      </c>
      <c r="H2273" s="8">
        <v>9780.91</v>
      </c>
      <c r="I2273" s="8">
        <v>50927.47</v>
      </c>
    </row>
    <row r="2274" ht="15.75" customHeight="1">
      <c r="A2274" s="3" t="s">
        <v>8915</v>
      </c>
      <c r="B2274" s="8">
        <v>201.0</v>
      </c>
      <c r="C2274" s="8">
        <v>9189.128</v>
      </c>
      <c r="D2274" s="8">
        <v>28380.851</v>
      </c>
      <c r="E2274" s="8">
        <v>208.07</v>
      </c>
      <c r="F2274" s="8">
        <v>2626.35</v>
      </c>
      <c r="G2274" s="8">
        <v>4469.48</v>
      </c>
      <c r="H2274" s="8">
        <v>9616.23</v>
      </c>
      <c r="I2274" s="8">
        <v>372027.81</v>
      </c>
    </row>
    <row r="2275" ht="15.75" customHeight="1">
      <c r="A2275" s="3" t="s">
        <v>8916</v>
      </c>
      <c r="B2275" s="8">
        <v>154.0</v>
      </c>
      <c r="C2275" s="8">
        <v>5879.514</v>
      </c>
      <c r="D2275" s="8">
        <v>4997.083</v>
      </c>
      <c r="E2275" s="8">
        <v>590.43</v>
      </c>
      <c r="F2275" s="8">
        <v>2575.345</v>
      </c>
      <c r="G2275" s="8">
        <v>4181.88</v>
      </c>
      <c r="H2275" s="8">
        <v>7810.06</v>
      </c>
      <c r="I2275" s="8">
        <v>41963.91</v>
      </c>
    </row>
    <row r="2276" ht="15.75" customHeight="1">
      <c r="A2276" s="3" t="s">
        <v>8917</v>
      </c>
      <c r="B2276" s="8">
        <v>139.0</v>
      </c>
      <c r="C2276" s="8">
        <v>6309.327</v>
      </c>
      <c r="D2276" s="8">
        <v>4654.735</v>
      </c>
      <c r="E2276" s="8">
        <v>1037.58</v>
      </c>
      <c r="F2276" s="8">
        <v>3683.615</v>
      </c>
      <c r="G2276" s="8">
        <v>5530.84</v>
      </c>
      <c r="H2276" s="8">
        <v>7347.835</v>
      </c>
      <c r="I2276" s="8">
        <v>36658.49</v>
      </c>
    </row>
    <row r="2277" ht="15.75" customHeight="1">
      <c r="A2277" s="3" t="s">
        <v>8918</v>
      </c>
      <c r="B2277" s="8">
        <v>77.0</v>
      </c>
      <c r="C2277" s="8">
        <v>5722.94</v>
      </c>
      <c r="D2277" s="8">
        <v>6189.479</v>
      </c>
      <c r="E2277" s="8">
        <v>358.8</v>
      </c>
      <c r="F2277" s="8">
        <v>2699.16</v>
      </c>
      <c r="G2277" s="8">
        <v>4198.15</v>
      </c>
      <c r="H2277" s="8">
        <v>5973.95</v>
      </c>
      <c r="I2277" s="8">
        <v>47484.41</v>
      </c>
    </row>
    <row r="2278" ht="15.75" customHeight="1">
      <c r="A2278" s="3" t="s">
        <v>8919</v>
      </c>
      <c r="B2278" s="8">
        <v>63.0</v>
      </c>
      <c r="C2278" s="8">
        <v>7437.233</v>
      </c>
      <c r="D2278" s="8">
        <v>8216.113</v>
      </c>
      <c r="E2278" s="8">
        <v>1145.48</v>
      </c>
      <c r="F2278" s="8">
        <v>3973.01</v>
      </c>
      <c r="G2278" s="8">
        <v>5186.6</v>
      </c>
      <c r="H2278" s="8">
        <v>7967.105</v>
      </c>
      <c r="I2278" s="8">
        <v>63945.43</v>
      </c>
    </row>
    <row r="2279" ht="15.75" customHeight="1">
      <c r="A2279" s="3" t="s">
        <v>8920</v>
      </c>
      <c r="B2279" s="8">
        <v>83.0</v>
      </c>
      <c r="C2279" s="8">
        <v>8472.575</v>
      </c>
      <c r="D2279" s="8">
        <v>9292.839</v>
      </c>
      <c r="E2279" s="8">
        <v>369.21</v>
      </c>
      <c r="F2279" s="8">
        <v>3556.225</v>
      </c>
      <c r="G2279" s="8">
        <v>6294.06</v>
      </c>
      <c r="H2279" s="8">
        <v>10070.44</v>
      </c>
      <c r="I2279" s="8">
        <v>69444.44</v>
      </c>
    </row>
    <row r="2280" ht="15.75" customHeight="1">
      <c r="A2280" s="3" t="s">
        <v>8921</v>
      </c>
      <c r="B2280" s="8">
        <v>85.0</v>
      </c>
      <c r="C2280" s="8">
        <v>6698.095</v>
      </c>
      <c r="D2280" s="8">
        <v>6625.012</v>
      </c>
      <c r="E2280" s="8">
        <v>1655.29</v>
      </c>
      <c r="F2280" s="8">
        <v>3707.44</v>
      </c>
      <c r="G2280" s="8">
        <v>4186.13</v>
      </c>
      <c r="H2280" s="8">
        <v>6526.03</v>
      </c>
      <c r="I2280" s="8">
        <v>48245.56</v>
      </c>
    </row>
    <row r="2281" ht="15.75" customHeight="1">
      <c r="A2281" s="3" t="s">
        <v>8922</v>
      </c>
      <c r="B2281" s="8">
        <v>71.0</v>
      </c>
      <c r="C2281" s="8">
        <v>7065.947</v>
      </c>
      <c r="D2281" s="8">
        <v>7713.105</v>
      </c>
      <c r="E2281" s="8">
        <v>130.1</v>
      </c>
      <c r="F2281" s="8">
        <v>3515.37</v>
      </c>
      <c r="G2281" s="8">
        <v>4185.51</v>
      </c>
      <c r="H2281" s="8">
        <v>8681.235</v>
      </c>
      <c r="I2281" s="8">
        <v>49112.9</v>
      </c>
    </row>
    <row r="2282" ht="15.75" customHeight="1">
      <c r="A2282" s="3" t="s">
        <v>8923</v>
      </c>
      <c r="B2282" s="8">
        <v>1.0</v>
      </c>
      <c r="C2282" s="8">
        <v>5265.41</v>
      </c>
      <c r="E2282" s="8">
        <v>5265.41</v>
      </c>
      <c r="F2282" s="8">
        <v>5265.41</v>
      </c>
      <c r="G2282" s="8">
        <v>5265.41</v>
      </c>
      <c r="H2282" s="8">
        <v>5265.41</v>
      </c>
      <c r="I2282" s="8">
        <v>5265.41</v>
      </c>
    </row>
    <row r="2283" ht="15.75" customHeight="1">
      <c r="A2283" s="3" t="s">
        <v>8924</v>
      </c>
      <c r="B2283" s="8">
        <v>149.0</v>
      </c>
      <c r="C2283" s="8">
        <v>7544.455</v>
      </c>
      <c r="D2283" s="8">
        <v>7103.069</v>
      </c>
      <c r="E2283" s="8">
        <v>792.62</v>
      </c>
      <c r="F2283" s="8">
        <v>3287.04</v>
      </c>
      <c r="G2283" s="8">
        <v>5127.06</v>
      </c>
      <c r="H2283" s="8">
        <v>10088.78</v>
      </c>
      <c r="I2283" s="8">
        <v>48036.05</v>
      </c>
    </row>
    <row r="2284" ht="15.75" customHeight="1">
      <c r="A2284" s="3" t="s">
        <v>8925</v>
      </c>
      <c r="B2284" s="8">
        <v>85.0</v>
      </c>
      <c r="C2284" s="8">
        <v>6909.275</v>
      </c>
      <c r="D2284" s="8">
        <v>5784.32</v>
      </c>
      <c r="E2284" s="8">
        <v>1475.27</v>
      </c>
      <c r="F2284" s="8">
        <v>3756.59</v>
      </c>
      <c r="G2284" s="8">
        <v>4896.59</v>
      </c>
      <c r="H2284" s="8">
        <v>8513.7</v>
      </c>
      <c r="I2284" s="8">
        <v>40298.42</v>
      </c>
    </row>
    <row r="2285" ht="15.75" customHeight="1">
      <c r="A2285" s="3" t="s">
        <v>8926</v>
      </c>
      <c r="B2285" s="8">
        <v>129.0</v>
      </c>
      <c r="C2285" s="8">
        <v>5991.173</v>
      </c>
      <c r="D2285" s="8">
        <v>5390.501</v>
      </c>
      <c r="E2285" s="8">
        <v>526.76</v>
      </c>
      <c r="F2285" s="8">
        <v>2630.24</v>
      </c>
      <c r="G2285" s="8">
        <v>3912.24</v>
      </c>
      <c r="H2285" s="8">
        <v>7814.7</v>
      </c>
      <c r="I2285" s="8">
        <v>37173.8</v>
      </c>
    </row>
    <row r="2286" ht="15.75" customHeight="1">
      <c r="A2286" s="3" t="s">
        <v>8927</v>
      </c>
      <c r="B2286" s="8">
        <v>135.0</v>
      </c>
      <c r="C2286" s="8">
        <v>6055.72</v>
      </c>
      <c r="D2286" s="8">
        <v>6014.698</v>
      </c>
      <c r="E2286" s="8">
        <v>145.72</v>
      </c>
      <c r="F2286" s="8">
        <v>2436.945</v>
      </c>
      <c r="G2286" s="8">
        <v>4223.49</v>
      </c>
      <c r="H2286" s="8">
        <v>6438.325</v>
      </c>
      <c r="I2286" s="8">
        <v>39237.5</v>
      </c>
    </row>
    <row r="2287" ht="15.75" customHeight="1">
      <c r="A2287" s="3" t="s">
        <v>8928</v>
      </c>
      <c r="B2287" s="8">
        <v>84.0</v>
      </c>
      <c r="C2287" s="8">
        <v>9612.894</v>
      </c>
      <c r="D2287" s="8">
        <v>4534.447</v>
      </c>
      <c r="E2287" s="8">
        <v>957.63</v>
      </c>
      <c r="F2287" s="8">
        <v>5413.74</v>
      </c>
      <c r="G2287" s="8">
        <v>11775.685</v>
      </c>
      <c r="H2287" s="8">
        <v>11776.52</v>
      </c>
      <c r="I2287" s="8">
        <v>33459.79</v>
      </c>
    </row>
    <row r="2288" ht="15.75" customHeight="1">
      <c r="A2288" s="3" t="s">
        <v>8929</v>
      </c>
      <c r="B2288" s="8">
        <v>80.0</v>
      </c>
      <c r="C2288" s="8">
        <v>9422.988</v>
      </c>
      <c r="D2288" s="8">
        <v>6248.066</v>
      </c>
      <c r="E2288" s="8">
        <v>1105.1</v>
      </c>
      <c r="F2288" s="8">
        <v>4181.788</v>
      </c>
      <c r="G2288" s="8">
        <v>8838.86</v>
      </c>
      <c r="H2288" s="8">
        <v>12424.08</v>
      </c>
      <c r="I2288" s="8">
        <v>35388.45</v>
      </c>
    </row>
    <row r="2289" ht="15.75" customHeight="1">
      <c r="A2289" s="3" t="s">
        <v>8930</v>
      </c>
      <c r="B2289" s="8">
        <v>73.0</v>
      </c>
      <c r="C2289" s="8">
        <v>7095.14</v>
      </c>
      <c r="D2289" s="8">
        <v>5493.17</v>
      </c>
      <c r="E2289" s="8">
        <v>615.6</v>
      </c>
      <c r="F2289" s="8">
        <v>3734.42</v>
      </c>
      <c r="G2289" s="8">
        <v>4181.68</v>
      </c>
      <c r="H2289" s="8">
        <v>8925.13</v>
      </c>
      <c r="I2289" s="8">
        <v>27260.45</v>
      </c>
    </row>
    <row r="2290" ht="15.75" customHeight="1">
      <c r="A2290" s="3" t="s">
        <v>8931</v>
      </c>
      <c r="B2290" s="8">
        <v>126.0</v>
      </c>
      <c r="C2290" s="8">
        <v>9144.375</v>
      </c>
      <c r="D2290" s="8">
        <v>11620.343</v>
      </c>
      <c r="E2290" s="8">
        <v>358.8</v>
      </c>
      <c r="F2290" s="8">
        <v>4111.192</v>
      </c>
      <c r="G2290" s="8">
        <v>7490.7</v>
      </c>
      <c r="H2290" s="8">
        <v>11852.982</v>
      </c>
      <c r="I2290" s="8">
        <v>124688.28</v>
      </c>
    </row>
    <row r="2291" ht="15.75" customHeight="1">
      <c r="A2291" s="3" t="s">
        <v>8932</v>
      </c>
      <c r="B2291" s="8">
        <v>72.0</v>
      </c>
      <c r="C2291" s="8">
        <v>10207.419</v>
      </c>
      <c r="D2291" s="8">
        <v>5147.811</v>
      </c>
      <c r="E2291" s="8">
        <v>180.94</v>
      </c>
      <c r="F2291" s="8">
        <v>6225.905</v>
      </c>
      <c r="G2291" s="8">
        <v>11283.895</v>
      </c>
      <c r="H2291" s="8">
        <v>13588.398</v>
      </c>
      <c r="I2291" s="8">
        <v>22066.2</v>
      </c>
    </row>
    <row r="2292" ht="15.75" customHeight="1">
      <c r="A2292" s="3" t="s">
        <v>8933</v>
      </c>
      <c r="B2292" s="8">
        <v>83.0</v>
      </c>
      <c r="C2292" s="8">
        <v>7300.603</v>
      </c>
      <c r="D2292" s="8">
        <v>6852.233</v>
      </c>
      <c r="E2292" s="8">
        <v>322.92</v>
      </c>
      <c r="F2292" s="8">
        <v>3103.54</v>
      </c>
      <c r="G2292" s="8">
        <v>5008.52</v>
      </c>
      <c r="H2292" s="8">
        <v>11056.51</v>
      </c>
      <c r="I2292" s="8">
        <v>49713.7</v>
      </c>
    </row>
    <row r="2293" ht="15.75" customHeight="1">
      <c r="A2293" s="3" t="s">
        <v>8934</v>
      </c>
      <c r="B2293" s="8">
        <v>53.0</v>
      </c>
      <c r="C2293" s="8">
        <v>8605.224</v>
      </c>
      <c r="D2293" s="8">
        <v>8161.016</v>
      </c>
      <c r="E2293" s="8">
        <v>272.74</v>
      </c>
      <c r="F2293" s="8">
        <v>3276.65</v>
      </c>
      <c r="G2293" s="8">
        <v>6051.48</v>
      </c>
      <c r="H2293" s="8">
        <v>11409.71</v>
      </c>
      <c r="I2293" s="8">
        <v>45539.6</v>
      </c>
    </row>
    <row r="2294" ht="15.75" customHeight="1">
      <c r="A2294" s="3" t="s">
        <v>8935</v>
      </c>
      <c r="B2294" s="8">
        <v>151.0</v>
      </c>
      <c r="C2294" s="8">
        <v>9142.249</v>
      </c>
      <c r="D2294" s="8">
        <v>10877.312</v>
      </c>
      <c r="E2294" s="8">
        <v>144.32</v>
      </c>
      <c r="F2294" s="8">
        <v>3968.94</v>
      </c>
      <c r="G2294" s="8">
        <v>5489.58</v>
      </c>
      <c r="H2294" s="8">
        <v>9938.775</v>
      </c>
      <c r="I2294" s="8">
        <v>67623.08</v>
      </c>
    </row>
    <row r="2295" ht="15.75" customHeight="1">
      <c r="A2295" s="3" t="s">
        <v>8936</v>
      </c>
      <c r="B2295" s="8">
        <v>75.0</v>
      </c>
      <c r="C2295" s="8">
        <v>17718.177</v>
      </c>
      <c r="D2295" s="8">
        <v>29565.778</v>
      </c>
      <c r="E2295" s="8">
        <v>1237.91</v>
      </c>
      <c r="F2295" s="8">
        <v>3945.16</v>
      </c>
      <c r="G2295" s="8">
        <v>5328.5</v>
      </c>
      <c r="H2295" s="8">
        <v>13349.0</v>
      </c>
      <c r="I2295" s="8">
        <v>127842.81</v>
      </c>
    </row>
    <row r="2296" ht="15.75" customHeight="1">
      <c r="A2296" s="3" t="s">
        <v>8937</v>
      </c>
      <c r="B2296" s="8">
        <v>77.0</v>
      </c>
      <c r="C2296" s="8">
        <v>10692.864</v>
      </c>
      <c r="D2296" s="8">
        <v>5498.943</v>
      </c>
      <c r="E2296" s="8">
        <v>2043.11</v>
      </c>
      <c r="F2296" s="8">
        <v>4305.57</v>
      </c>
      <c r="G2296" s="8">
        <v>11881.57</v>
      </c>
      <c r="H2296" s="8">
        <v>14460.15</v>
      </c>
      <c r="I2296" s="8">
        <v>23204.05</v>
      </c>
    </row>
    <row r="2297" ht="15.75" customHeight="1">
      <c r="A2297" s="3" t="s">
        <v>8938</v>
      </c>
      <c r="B2297" s="8">
        <v>49.0</v>
      </c>
      <c r="C2297" s="8">
        <v>13461.006</v>
      </c>
      <c r="D2297" s="8">
        <v>14653.048</v>
      </c>
      <c r="E2297" s="8">
        <v>248.17</v>
      </c>
      <c r="F2297" s="8">
        <v>3758.89</v>
      </c>
      <c r="G2297" s="8">
        <v>7572.61</v>
      </c>
      <c r="H2297" s="8">
        <v>16869.77</v>
      </c>
      <c r="I2297" s="8">
        <v>72884.57</v>
      </c>
    </row>
    <row r="2298" ht="15.75" customHeight="1">
      <c r="A2298" s="3" t="s">
        <v>8939</v>
      </c>
      <c r="B2298" s="8">
        <v>113.0</v>
      </c>
      <c r="C2298" s="8">
        <v>11270.748</v>
      </c>
      <c r="D2298" s="8">
        <v>20309.384</v>
      </c>
      <c r="E2298" s="8">
        <v>281.04</v>
      </c>
      <c r="F2298" s="8">
        <v>3148.78</v>
      </c>
      <c r="G2298" s="8">
        <v>5723.53</v>
      </c>
      <c r="H2298" s="8">
        <v>10792.92</v>
      </c>
      <c r="I2298" s="8">
        <v>184643.9</v>
      </c>
    </row>
    <row r="2299" ht="15.75" customHeight="1">
      <c r="A2299" s="3" t="s">
        <v>8940</v>
      </c>
      <c r="B2299" s="8">
        <v>71.0</v>
      </c>
      <c r="C2299" s="8">
        <v>10335.029</v>
      </c>
      <c r="D2299" s="8">
        <v>8909.333</v>
      </c>
      <c r="E2299" s="8">
        <v>1345.49</v>
      </c>
      <c r="F2299" s="8">
        <v>4192.115</v>
      </c>
      <c r="G2299" s="8">
        <v>10402.92</v>
      </c>
      <c r="H2299" s="8">
        <v>13993.09</v>
      </c>
      <c r="I2299" s="8">
        <v>66809.4</v>
      </c>
    </row>
    <row r="2300" ht="15.75" customHeight="1">
      <c r="A2300" s="3" t="s">
        <v>8941</v>
      </c>
      <c r="B2300" s="8">
        <v>83.0</v>
      </c>
      <c r="C2300" s="8">
        <v>4428.205</v>
      </c>
      <c r="D2300" s="8">
        <v>6571.787</v>
      </c>
      <c r="E2300" s="8">
        <v>182.99</v>
      </c>
      <c r="F2300" s="8">
        <v>1170.74</v>
      </c>
      <c r="G2300" s="8">
        <v>1767.17</v>
      </c>
      <c r="H2300" s="8">
        <v>3504.39</v>
      </c>
      <c r="I2300" s="8">
        <v>33404.7</v>
      </c>
    </row>
    <row r="2301" ht="15.75" customHeight="1">
      <c r="A2301" s="3" t="s">
        <v>8942</v>
      </c>
      <c r="B2301" s="8">
        <v>65.0</v>
      </c>
      <c r="C2301" s="8">
        <v>4331.716</v>
      </c>
      <c r="D2301" s="8">
        <v>5402.139</v>
      </c>
      <c r="E2301" s="8">
        <v>538.19</v>
      </c>
      <c r="F2301" s="8">
        <v>1206.86</v>
      </c>
      <c r="G2301" s="8">
        <v>2224.1</v>
      </c>
      <c r="H2301" s="8">
        <v>4484.98</v>
      </c>
      <c r="I2301" s="8">
        <v>35880.4</v>
      </c>
    </row>
    <row r="2302" ht="15.75" customHeight="1">
      <c r="A2302" s="3" t="s">
        <v>8943</v>
      </c>
      <c r="B2302" s="8">
        <v>177.0</v>
      </c>
      <c r="C2302" s="8">
        <v>8112.118</v>
      </c>
      <c r="D2302" s="8">
        <v>9104.759</v>
      </c>
      <c r="E2302" s="8">
        <v>358.89</v>
      </c>
      <c r="F2302" s="8">
        <v>3496.81</v>
      </c>
      <c r="G2302" s="8">
        <v>4851.93</v>
      </c>
      <c r="H2302" s="8">
        <v>10763.92</v>
      </c>
      <c r="I2302" s="8">
        <v>72510.47</v>
      </c>
    </row>
    <row r="2303" ht="15.75" customHeight="1">
      <c r="A2303" s="3" t="s">
        <v>8944</v>
      </c>
      <c r="B2303" s="8">
        <v>61.0</v>
      </c>
      <c r="C2303" s="8">
        <v>10220.09</v>
      </c>
      <c r="D2303" s="8">
        <v>15190.251</v>
      </c>
      <c r="E2303" s="8">
        <v>1012.44</v>
      </c>
      <c r="F2303" s="8">
        <v>4152.47</v>
      </c>
      <c r="G2303" s="8">
        <v>7654.15</v>
      </c>
      <c r="H2303" s="8">
        <v>11707.01</v>
      </c>
      <c r="I2303" s="8">
        <v>117937.17</v>
      </c>
    </row>
    <row r="2304" ht="15.75" customHeight="1">
      <c r="A2304" s="3" t="s">
        <v>8945</v>
      </c>
      <c r="B2304" s="8">
        <v>191.0</v>
      </c>
      <c r="C2304" s="8">
        <v>8538.681</v>
      </c>
      <c r="D2304" s="8">
        <v>6096.767</v>
      </c>
      <c r="E2304" s="8">
        <v>523.15</v>
      </c>
      <c r="F2304" s="8">
        <v>4361.065</v>
      </c>
      <c r="G2304" s="8">
        <v>10225.71</v>
      </c>
      <c r="H2304" s="8">
        <v>10225.73</v>
      </c>
      <c r="I2304" s="8">
        <v>45853.55</v>
      </c>
    </row>
    <row r="2305" ht="15.75" customHeight="1">
      <c r="A2305" s="3" t="s">
        <v>8946</v>
      </c>
      <c r="B2305" s="8">
        <v>69.0</v>
      </c>
      <c r="C2305" s="8">
        <v>9625.615</v>
      </c>
      <c r="D2305" s="8">
        <v>7618.866</v>
      </c>
      <c r="E2305" s="8">
        <v>484.38</v>
      </c>
      <c r="F2305" s="8">
        <v>4198.1</v>
      </c>
      <c r="G2305" s="8">
        <v>8451.25</v>
      </c>
      <c r="H2305" s="8">
        <v>12713.84</v>
      </c>
      <c r="I2305" s="8">
        <v>48833.28</v>
      </c>
    </row>
    <row r="2306" ht="15.75" customHeight="1">
      <c r="A2306" s="3" t="s">
        <v>8947</v>
      </c>
      <c r="B2306" s="8">
        <v>171.0</v>
      </c>
      <c r="C2306" s="8">
        <v>7686.693</v>
      </c>
      <c r="D2306" s="8">
        <v>10938.157</v>
      </c>
      <c r="E2306" s="8">
        <v>201.82</v>
      </c>
      <c r="F2306" s="8">
        <v>2132.005</v>
      </c>
      <c r="G2306" s="8">
        <v>4580.91</v>
      </c>
      <c r="H2306" s="8">
        <v>8907.585</v>
      </c>
      <c r="I2306" s="8">
        <v>107639.15</v>
      </c>
    </row>
    <row r="2307" ht="15.75" customHeight="1">
      <c r="A2307" s="3" t="s">
        <v>8948</v>
      </c>
      <c r="B2307" s="8">
        <v>46.0</v>
      </c>
      <c r="C2307" s="8">
        <v>19577.753</v>
      </c>
      <c r="D2307" s="8">
        <v>53044.778</v>
      </c>
      <c r="E2307" s="8">
        <v>577.67</v>
      </c>
      <c r="F2307" s="8">
        <v>4331.69</v>
      </c>
      <c r="G2307" s="8">
        <v>7624.69</v>
      </c>
      <c r="H2307" s="8">
        <v>13923.92</v>
      </c>
      <c r="I2307" s="8">
        <v>294545.45</v>
      </c>
    </row>
    <row r="2308" ht="15.75" customHeight="1">
      <c r="A2308" s="3" t="s">
        <v>8949</v>
      </c>
      <c r="B2308" s="8">
        <v>65.0</v>
      </c>
      <c r="C2308" s="8">
        <v>17616.51</v>
      </c>
      <c r="D2308" s="8">
        <v>35264.11</v>
      </c>
      <c r="E2308" s="8">
        <v>358.8</v>
      </c>
      <c r="F2308" s="8">
        <v>4181.34</v>
      </c>
      <c r="G2308" s="8">
        <v>8865.9</v>
      </c>
      <c r="H2308" s="8">
        <v>16468.44</v>
      </c>
      <c r="I2308" s="8">
        <v>269097.88</v>
      </c>
    </row>
    <row r="2309" ht="15.75" customHeight="1">
      <c r="A2309" s="3" t="s">
        <v>8950</v>
      </c>
      <c r="B2309" s="8">
        <v>76.0</v>
      </c>
      <c r="C2309" s="8">
        <v>7670.033</v>
      </c>
      <c r="D2309" s="8">
        <v>5623.678</v>
      </c>
      <c r="E2309" s="8">
        <v>572.74</v>
      </c>
      <c r="F2309" s="8">
        <v>3791.447</v>
      </c>
      <c r="G2309" s="8">
        <v>6078.32</v>
      </c>
      <c r="H2309" s="8">
        <v>12878.773</v>
      </c>
      <c r="I2309" s="8">
        <v>27273.97</v>
      </c>
    </row>
    <row r="2310" ht="15.75" customHeight="1">
      <c r="A2310" s="3" t="s">
        <v>8951</v>
      </c>
      <c r="B2310" s="8">
        <v>158.0</v>
      </c>
      <c r="C2310" s="8">
        <v>8340.252</v>
      </c>
      <c r="D2310" s="8">
        <v>7886.338</v>
      </c>
      <c r="E2310" s="8">
        <v>507.03</v>
      </c>
      <c r="F2310" s="8">
        <v>3903.455</v>
      </c>
      <c r="G2310" s="8">
        <v>6129.21</v>
      </c>
      <c r="H2310" s="8">
        <v>11214.758</v>
      </c>
      <c r="I2310" s="8">
        <v>56478.98</v>
      </c>
    </row>
    <row r="2311" ht="15.75" customHeight="1">
      <c r="A2311" s="3" t="s">
        <v>8952</v>
      </c>
      <c r="B2311" s="8">
        <v>54.0</v>
      </c>
      <c r="C2311" s="8">
        <v>13647.408</v>
      </c>
      <c r="D2311" s="8">
        <v>13074.36</v>
      </c>
      <c r="E2311" s="8">
        <v>358.8</v>
      </c>
      <c r="F2311" s="8">
        <v>6299.043</v>
      </c>
      <c r="G2311" s="8">
        <v>11775.76</v>
      </c>
      <c r="H2311" s="8">
        <v>14549.482</v>
      </c>
      <c r="I2311" s="8">
        <v>85208.09</v>
      </c>
    </row>
    <row r="2312" ht="15.75" customHeight="1">
      <c r="A2312" s="3" t="s">
        <v>8953</v>
      </c>
      <c r="B2312" s="8">
        <v>60.0</v>
      </c>
      <c r="C2312" s="8">
        <v>7935.25</v>
      </c>
      <c r="D2312" s="8">
        <v>5028.315</v>
      </c>
      <c r="E2312" s="8">
        <v>86.11</v>
      </c>
      <c r="F2312" s="8">
        <v>3545.993</v>
      </c>
      <c r="G2312" s="8">
        <v>7044.52</v>
      </c>
      <c r="H2312" s="8">
        <v>11945.24</v>
      </c>
      <c r="I2312" s="8">
        <v>20817.84</v>
      </c>
    </row>
    <row r="2313" ht="15.75" customHeight="1">
      <c r="A2313" s="3" t="s">
        <v>8954</v>
      </c>
      <c r="B2313" s="8">
        <v>87.0</v>
      </c>
      <c r="C2313" s="8">
        <v>11779.796</v>
      </c>
      <c r="D2313" s="8">
        <v>19495.625</v>
      </c>
      <c r="E2313" s="8">
        <v>1866.99</v>
      </c>
      <c r="F2313" s="8">
        <v>4006.96</v>
      </c>
      <c r="G2313" s="8">
        <v>4843.76</v>
      </c>
      <c r="H2313" s="8">
        <v>10709.805</v>
      </c>
      <c r="I2313" s="8">
        <v>134548.76</v>
      </c>
    </row>
    <row r="2314" ht="15.75" customHeight="1">
      <c r="A2314" s="3" t="s">
        <v>8955</v>
      </c>
      <c r="B2314" s="8">
        <v>125.0</v>
      </c>
      <c r="C2314" s="8">
        <v>10112.91</v>
      </c>
      <c r="D2314" s="8">
        <v>13240.747</v>
      </c>
      <c r="E2314" s="8">
        <v>315.86</v>
      </c>
      <c r="F2314" s="8">
        <v>4090.28</v>
      </c>
      <c r="G2314" s="8">
        <v>7170.52</v>
      </c>
      <c r="H2314" s="8">
        <v>11588.21</v>
      </c>
      <c r="I2314" s="8">
        <v>126724.87</v>
      </c>
    </row>
    <row r="2315" ht="15.75" customHeight="1">
      <c r="A2315" s="3" t="s">
        <v>8956</v>
      </c>
      <c r="B2315" s="8">
        <v>84.0</v>
      </c>
      <c r="C2315" s="8">
        <v>6028.821</v>
      </c>
      <c r="D2315" s="8">
        <v>7008.418</v>
      </c>
      <c r="E2315" s="8">
        <v>358.8</v>
      </c>
      <c r="F2315" s="8">
        <v>3331.6</v>
      </c>
      <c r="G2315" s="8">
        <v>3627.96</v>
      </c>
      <c r="H2315" s="8">
        <v>6325.178</v>
      </c>
      <c r="I2315" s="8">
        <v>49597.02</v>
      </c>
    </row>
    <row r="2316" ht="15.75" customHeight="1">
      <c r="A2316" s="3" t="s">
        <v>8957</v>
      </c>
      <c r="B2316" s="8">
        <v>101.0</v>
      </c>
      <c r="C2316" s="8">
        <v>6889.022</v>
      </c>
      <c r="D2316" s="8">
        <v>4957.945</v>
      </c>
      <c r="E2316" s="8">
        <v>499.32</v>
      </c>
      <c r="F2316" s="8">
        <v>3331.6</v>
      </c>
      <c r="G2316" s="8">
        <v>4242.19</v>
      </c>
      <c r="H2316" s="8">
        <v>9693.34</v>
      </c>
      <c r="I2316" s="8">
        <v>22895.31</v>
      </c>
    </row>
    <row r="2317" ht="15.75" customHeight="1">
      <c r="A2317" s="3" t="s">
        <v>8958</v>
      </c>
      <c r="B2317" s="8">
        <v>115.0</v>
      </c>
      <c r="C2317" s="8">
        <v>8282.104</v>
      </c>
      <c r="D2317" s="8">
        <v>12011.097</v>
      </c>
      <c r="E2317" s="8">
        <v>61.2</v>
      </c>
      <c r="F2317" s="8">
        <v>3767.38</v>
      </c>
      <c r="G2317" s="8">
        <v>4635.17</v>
      </c>
      <c r="H2317" s="8">
        <v>9752.575</v>
      </c>
      <c r="I2317" s="8">
        <v>123162.0</v>
      </c>
    </row>
    <row r="2318" ht="15.75" customHeight="1">
      <c r="A2318" s="3" t="s">
        <v>8959</v>
      </c>
      <c r="B2318" s="8">
        <v>207.0</v>
      </c>
      <c r="C2318" s="8">
        <v>7562.582</v>
      </c>
      <c r="D2318" s="8">
        <v>8812.964</v>
      </c>
      <c r="E2318" s="8">
        <v>1291.79</v>
      </c>
      <c r="F2318" s="8">
        <v>3643.09</v>
      </c>
      <c r="G2318" s="8">
        <v>4413.82</v>
      </c>
      <c r="H2318" s="8">
        <v>9010.29</v>
      </c>
      <c r="I2318" s="8">
        <v>91590.34</v>
      </c>
    </row>
    <row r="2319" ht="15.75" customHeight="1">
      <c r="A2319" s="3" t="s">
        <v>8960</v>
      </c>
      <c r="B2319" s="8">
        <v>113.0</v>
      </c>
      <c r="C2319" s="8">
        <v>7968.351</v>
      </c>
      <c r="D2319" s="8">
        <v>10905.568</v>
      </c>
      <c r="E2319" s="8">
        <v>358.8</v>
      </c>
      <c r="F2319" s="8">
        <v>2744.79</v>
      </c>
      <c r="G2319" s="8">
        <v>4814.37</v>
      </c>
      <c r="H2319" s="8">
        <v>9671.77</v>
      </c>
      <c r="I2319" s="8">
        <v>73487.38</v>
      </c>
    </row>
    <row r="2320" ht="15.75" customHeight="1">
      <c r="A2320" s="3" t="s">
        <v>8961</v>
      </c>
      <c r="B2320" s="8">
        <v>76.0</v>
      </c>
      <c r="C2320" s="8">
        <v>9360.751</v>
      </c>
      <c r="D2320" s="8">
        <v>11887.9</v>
      </c>
      <c r="E2320" s="8">
        <v>288.85</v>
      </c>
      <c r="F2320" s="8">
        <v>3040.54</v>
      </c>
      <c r="G2320" s="8">
        <v>6566.105</v>
      </c>
      <c r="H2320" s="8">
        <v>9746.7</v>
      </c>
      <c r="I2320" s="8">
        <v>74003.59</v>
      </c>
    </row>
    <row r="2321" ht="15.75" customHeight="1">
      <c r="A2321" s="3" t="s">
        <v>8962</v>
      </c>
      <c r="B2321" s="8">
        <v>96.0</v>
      </c>
      <c r="C2321" s="8">
        <v>9835.992</v>
      </c>
      <c r="D2321" s="8">
        <v>6521.988</v>
      </c>
      <c r="E2321" s="8">
        <v>358.8</v>
      </c>
      <c r="F2321" s="8">
        <v>3447.16</v>
      </c>
      <c r="G2321" s="8">
        <v>9903.45</v>
      </c>
      <c r="H2321" s="8">
        <v>14248.695</v>
      </c>
      <c r="I2321" s="8">
        <v>31484.46</v>
      </c>
    </row>
    <row r="2322" ht="15.75" customHeight="1">
      <c r="A2322" s="3" t="s">
        <v>8963</v>
      </c>
      <c r="B2322" s="8">
        <v>223.0</v>
      </c>
      <c r="C2322" s="8">
        <v>8799.433</v>
      </c>
      <c r="D2322" s="8">
        <v>7566.337</v>
      </c>
      <c r="E2322" s="8">
        <v>1238.17</v>
      </c>
      <c r="F2322" s="8">
        <v>4479.96</v>
      </c>
      <c r="G2322" s="8">
        <v>7599.56</v>
      </c>
      <c r="H2322" s="8">
        <v>10774.115</v>
      </c>
      <c r="I2322" s="8">
        <v>76994.87</v>
      </c>
    </row>
    <row r="2323" ht="15.75" customHeight="1">
      <c r="A2323" s="3" t="s">
        <v>8964</v>
      </c>
      <c r="B2323" s="8">
        <v>76.0</v>
      </c>
      <c r="C2323" s="8">
        <v>11112.41</v>
      </c>
      <c r="D2323" s="8">
        <v>8823.415</v>
      </c>
      <c r="E2323" s="8">
        <v>433.19</v>
      </c>
      <c r="F2323" s="8">
        <v>4295.982</v>
      </c>
      <c r="G2323" s="8">
        <v>11728.97</v>
      </c>
      <c r="H2323" s="8">
        <v>16080.198</v>
      </c>
      <c r="I2323" s="8">
        <v>48215.73</v>
      </c>
    </row>
    <row r="2324" ht="15.75" customHeight="1">
      <c r="A2324" s="3" t="s">
        <v>8965</v>
      </c>
      <c r="B2324" s="8">
        <v>103.0</v>
      </c>
      <c r="C2324" s="8">
        <v>6416.623</v>
      </c>
      <c r="D2324" s="8">
        <v>5759.389</v>
      </c>
      <c r="E2324" s="8">
        <v>1259.46</v>
      </c>
      <c r="F2324" s="8">
        <v>1346.04</v>
      </c>
      <c r="G2324" s="8">
        <v>3995.88</v>
      </c>
      <c r="H2324" s="8">
        <v>9984.48</v>
      </c>
      <c r="I2324" s="8">
        <v>21670.66</v>
      </c>
    </row>
    <row r="2325" ht="15.75" customHeight="1">
      <c r="A2325" s="3" t="s">
        <v>8966</v>
      </c>
      <c r="B2325" s="8">
        <v>245.0</v>
      </c>
      <c r="C2325" s="8">
        <v>8011.659</v>
      </c>
      <c r="D2325" s="8">
        <v>10372.935</v>
      </c>
      <c r="E2325" s="8">
        <v>430.63</v>
      </c>
      <c r="F2325" s="8">
        <v>4007.57</v>
      </c>
      <c r="G2325" s="8">
        <v>5083.16</v>
      </c>
      <c r="H2325" s="8">
        <v>10091.84</v>
      </c>
      <c r="I2325" s="8">
        <v>121094.04</v>
      </c>
    </row>
    <row r="2326" ht="15.75" customHeight="1">
      <c r="A2326" s="3" t="s">
        <v>8967</v>
      </c>
      <c r="B2326" s="8">
        <v>77.0</v>
      </c>
      <c r="C2326" s="8">
        <v>8326.057</v>
      </c>
      <c r="D2326" s="8">
        <v>11963.647</v>
      </c>
      <c r="E2326" s="8">
        <v>1292.55</v>
      </c>
      <c r="F2326" s="8">
        <v>3644.11</v>
      </c>
      <c r="G2326" s="8">
        <v>5193.96</v>
      </c>
      <c r="H2326" s="8">
        <v>9194.21</v>
      </c>
      <c r="I2326" s="8">
        <v>102430.51</v>
      </c>
    </row>
    <row r="2327" ht="15.75" customHeight="1">
      <c r="A2327" s="3" t="s">
        <v>8968</v>
      </c>
      <c r="B2327" s="8">
        <v>92.0</v>
      </c>
      <c r="C2327" s="8">
        <v>20998.869</v>
      </c>
      <c r="D2327" s="8">
        <v>108278.353</v>
      </c>
      <c r="E2327" s="8">
        <v>370.09</v>
      </c>
      <c r="F2327" s="8">
        <v>5407.96</v>
      </c>
      <c r="G2327" s="8">
        <v>7860.56</v>
      </c>
      <c r="H2327" s="8">
        <v>12924.002</v>
      </c>
      <c r="I2327" s="8">
        <v>1046322.63</v>
      </c>
    </row>
    <row r="2328" ht="15.75" customHeight="1">
      <c r="A2328" s="3" t="s">
        <v>8969</v>
      </c>
      <c r="B2328" s="8">
        <v>104.0</v>
      </c>
      <c r="C2328" s="8">
        <v>6641.26</v>
      </c>
      <c r="D2328" s="8">
        <v>7120.068</v>
      </c>
      <c r="E2328" s="8">
        <v>67.27</v>
      </c>
      <c r="F2328" s="8">
        <v>3399.112</v>
      </c>
      <c r="G2328" s="8">
        <v>4181.41</v>
      </c>
      <c r="H2328" s="8">
        <v>7729.065</v>
      </c>
      <c r="I2328" s="8">
        <v>62794.35</v>
      </c>
    </row>
    <row r="2329" ht="15.75" customHeight="1">
      <c r="A2329" s="3" t="s">
        <v>8970</v>
      </c>
      <c r="B2329" s="8">
        <v>170.0</v>
      </c>
      <c r="C2329" s="8">
        <v>9721.472</v>
      </c>
      <c r="D2329" s="8">
        <v>11129.022</v>
      </c>
      <c r="E2329" s="8">
        <v>222.43</v>
      </c>
      <c r="F2329" s="8">
        <v>3767.38</v>
      </c>
      <c r="G2329" s="8">
        <v>6824.545</v>
      </c>
      <c r="H2329" s="8">
        <v>13055.698</v>
      </c>
      <c r="I2329" s="8">
        <v>77608.31</v>
      </c>
    </row>
    <row r="2330" ht="15.75" customHeight="1">
      <c r="A2330" s="3" t="s">
        <v>8971</v>
      </c>
      <c r="B2330" s="8">
        <v>84.0</v>
      </c>
      <c r="C2330" s="8">
        <v>9643.955</v>
      </c>
      <c r="D2330" s="8">
        <v>10672.232</v>
      </c>
      <c r="E2330" s="8">
        <v>159.98</v>
      </c>
      <c r="F2330" s="8">
        <v>3727.152</v>
      </c>
      <c r="G2330" s="8">
        <v>6722.77</v>
      </c>
      <c r="H2330" s="8">
        <v>11953.145</v>
      </c>
      <c r="I2330" s="8">
        <v>59453.85</v>
      </c>
    </row>
    <row r="2331" ht="15.75" customHeight="1">
      <c r="A2331" s="3" t="s">
        <v>8972</v>
      </c>
      <c r="B2331" s="8">
        <v>121.0</v>
      </c>
      <c r="C2331" s="8">
        <v>6670.954</v>
      </c>
      <c r="D2331" s="8">
        <v>7435.45</v>
      </c>
      <c r="E2331" s="8">
        <v>215.28</v>
      </c>
      <c r="F2331" s="8">
        <v>3233.04</v>
      </c>
      <c r="G2331" s="8">
        <v>5161.78</v>
      </c>
      <c r="H2331" s="8">
        <v>7854.41</v>
      </c>
      <c r="I2331" s="8">
        <v>73227.09</v>
      </c>
    </row>
    <row r="2332" ht="15.75" customHeight="1">
      <c r="A2332" s="3" t="s">
        <v>8973</v>
      </c>
      <c r="B2332" s="8">
        <v>83.0</v>
      </c>
      <c r="C2332" s="8">
        <v>10274.482</v>
      </c>
      <c r="D2332" s="8">
        <v>18475.846</v>
      </c>
      <c r="E2332" s="8">
        <v>1292.23</v>
      </c>
      <c r="F2332" s="8">
        <v>3895.275</v>
      </c>
      <c r="G2332" s="8">
        <v>7318.41</v>
      </c>
      <c r="H2332" s="8">
        <v>9755.6</v>
      </c>
      <c r="I2332" s="8">
        <v>155138.92</v>
      </c>
    </row>
    <row r="2333" ht="15.75" customHeight="1">
      <c r="A2333" s="3" t="s">
        <v>8974</v>
      </c>
      <c r="B2333" s="8">
        <v>249.0</v>
      </c>
      <c r="C2333" s="8">
        <v>7721.347</v>
      </c>
      <c r="D2333" s="8">
        <v>7077.43</v>
      </c>
      <c r="E2333" s="8">
        <v>1058.45</v>
      </c>
      <c r="F2333" s="8">
        <v>3672.4</v>
      </c>
      <c r="G2333" s="8">
        <v>5488.91</v>
      </c>
      <c r="H2333" s="8">
        <v>9193.93</v>
      </c>
      <c r="I2333" s="8">
        <v>53819.7</v>
      </c>
    </row>
    <row r="2334" ht="15.75" customHeight="1">
      <c r="A2334" s="3" t="s">
        <v>8975</v>
      </c>
      <c r="B2334" s="8">
        <v>123.0</v>
      </c>
      <c r="C2334" s="8">
        <v>8967.155</v>
      </c>
      <c r="D2334" s="8">
        <v>8989.293</v>
      </c>
      <c r="E2334" s="8">
        <v>129.17</v>
      </c>
      <c r="F2334" s="8">
        <v>3742.51</v>
      </c>
      <c r="G2334" s="8">
        <v>5937.88</v>
      </c>
      <c r="H2334" s="8">
        <v>12289.985</v>
      </c>
      <c r="I2334" s="8">
        <v>48918.89</v>
      </c>
    </row>
    <row r="2335" ht="15.75" customHeight="1">
      <c r="A2335" s="3" t="s">
        <v>8976</v>
      </c>
      <c r="B2335" s="8">
        <v>92.0</v>
      </c>
      <c r="C2335" s="8">
        <v>8028.651</v>
      </c>
      <c r="D2335" s="8">
        <v>5911.072</v>
      </c>
      <c r="E2335" s="8">
        <v>1269.99</v>
      </c>
      <c r="F2335" s="8">
        <v>3945.302</v>
      </c>
      <c r="G2335" s="8">
        <v>6183.095</v>
      </c>
      <c r="H2335" s="8">
        <v>11693.545</v>
      </c>
      <c r="I2335" s="8">
        <v>38244.82</v>
      </c>
    </row>
    <row r="2336" ht="15.75" customHeight="1">
      <c r="A2336" s="3" t="s">
        <v>8977</v>
      </c>
      <c r="B2336" s="8">
        <v>136.0</v>
      </c>
      <c r="C2336" s="8">
        <v>8762.948</v>
      </c>
      <c r="D2336" s="8">
        <v>7190.275</v>
      </c>
      <c r="E2336" s="8">
        <v>671.03</v>
      </c>
      <c r="F2336" s="8">
        <v>3825.17</v>
      </c>
      <c r="G2336" s="8">
        <v>7317.6</v>
      </c>
      <c r="H2336" s="8">
        <v>11487.7</v>
      </c>
      <c r="I2336" s="8">
        <v>42861.69</v>
      </c>
    </row>
    <row r="2337" ht="15.75" customHeight="1">
      <c r="A2337" s="3" t="s">
        <v>8978</v>
      </c>
      <c r="B2337" s="8">
        <v>201.0</v>
      </c>
      <c r="C2337" s="8">
        <v>6970.684</v>
      </c>
      <c r="D2337" s="8">
        <v>6884.993</v>
      </c>
      <c r="E2337" s="8">
        <v>261.0</v>
      </c>
      <c r="F2337" s="8">
        <v>3313.48</v>
      </c>
      <c r="G2337" s="8">
        <v>5117.09</v>
      </c>
      <c r="H2337" s="8">
        <v>8980.55</v>
      </c>
      <c r="I2337" s="8">
        <v>66240.63</v>
      </c>
    </row>
    <row r="2338" ht="15.75" customHeight="1">
      <c r="A2338" s="3" t="s">
        <v>8979</v>
      </c>
      <c r="B2338" s="8">
        <v>151.0</v>
      </c>
      <c r="C2338" s="8">
        <v>11670.089</v>
      </c>
      <c r="D2338" s="8">
        <v>7535.949</v>
      </c>
      <c r="E2338" s="8">
        <v>962.66</v>
      </c>
      <c r="F2338" s="8">
        <v>5130.945</v>
      </c>
      <c r="G2338" s="8">
        <v>11039.89</v>
      </c>
      <c r="H2338" s="8">
        <v>18298.635</v>
      </c>
      <c r="I2338" s="8">
        <v>59675.68</v>
      </c>
    </row>
    <row r="2339" ht="15.75" customHeight="1">
      <c r="A2339" s="3" t="s">
        <v>8980</v>
      </c>
      <c r="B2339" s="8">
        <v>197.0</v>
      </c>
      <c r="C2339" s="8">
        <v>6055.16</v>
      </c>
      <c r="D2339" s="8">
        <v>4492.238</v>
      </c>
      <c r="E2339" s="8">
        <v>1259.46</v>
      </c>
      <c r="F2339" s="8">
        <v>3813.49</v>
      </c>
      <c r="G2339" s="8">
        <v>4150.09</v>
      </c>
      <c r="H2339" s="8">
        <v>6296.89</v>
      </c>
      <c r="I2339" s="8">
        <v>32856.91</v>
      </c>
    </row>
    <row r="2340" ht="15.75" customHeight="1">
      <c r="A2340" s="3" t="s">
        <v>8981</v>
      </c>
      <c r="B2340" s="8">
        <v>183.0</v>
      </c>
      <c r="C2340" s="8">
        <v>7870.712</v>
      </c>
      <c r="D2340" s="8">
        <v>10161.424</v>
      </c>
      <c r="E2340" s="8">
        <v>440.96</v>
      </c>
      <c r="F2340" s="8">
        <v>3950.23</v>
      </c>
      <c r="G2340" s="8">
        <v>5398.39</v>
      </c>
      <c r="H2340" s="8">
        <v>9549.635</v>
      </c>
      <c r="I2340" s="8">
        <v>103153.82</v>
      </c>
    </row>
    <row r="2341" ht="15.75" customHeight="1">
      <c r="A2341" s="3" t="s">
        <v>8982</v>
      </c>
      <c r="B2341" s="8">
        <v>287.0</v>
      </c>
      <c r="C2341" s="8">
        <v>8003.332</v>
      </c>
      <c r="D2341" s="8">
        <v>9513.014</v>
      </c>
      <c r="E2341" s="8">
        <v>509.08</v>
      </c>
      <c r="F2341" s="8">
        <v>3735.18</v>
      </c>
      <c r="G2341" s="8">
        <v>5441.18</v>
      </c>
      <c r="H2341" s="8">
        <v>9609.175</v>
      </c>
      <c r="I2341" s="8">
        <v>104829.65</v>
      </c>
    </row>
    <row r="2342" ht="15.75" customHeight="1">
      <c r="A2342" s="3" t="s">
        <v>8983</v>
      </c>
      <c r="B2342" s="8">
        <v>110.0</v>
      </c>
      <c r="C2342" s="8">
        <v>7729.599</v>
      </c>
      <c r="D2342" s="8">
        <v>8629.753</v>
      </c>
      <c r="E2342" s="8">
        <v>443.62</v>
      </c>
      <c r="F2342" s="8">
        <v>4163.455</v>
      </c>
      <c r="G2342" s="8">
        <v>5236.29</v>
      </c>
      <c r="H2342" s="8">
        <v>9331.94</v>
      </c>
      <c r="I2342" s="8">
        <v>80328.45</v>
      </c>
    </row>
    <row r="2343" ht="15.75" customHeight="1">
      <c r="A2343" s="3" t="s">
        <v>8984</v>
      </c>
      <c r="B2343" s="8">
        <v>116.0</v>
      </c>
      <c r="C2343" s="8">
        <v>6724.156</v>
      </c>
      <c r="D2343" s="8">
        <v>7819.079</v>
      </c>
      <c r="E2343" s="8">
        <v>538.19</v>
      </c>
      <c r="F2343" s="8">
        <v>2095.635</v>
      </c>
      <c r="G2343" s="8">
        <v>3756.835</v>
      </c>
      <c r="H2343" s="8">
        <v>9404.86</v>
      </c>
      <c r="I2343" s="8">
        <v>61389.48</v>
      </c>
    </row>
    <row r="2344" ht="15.75" customHeight="1">
      <c r="A2344" s="3" t="s">
        <v>8985</v>
      </c>
      <c r="B2344" s="8">
        <v>116.0</v>
      </c>
      <c r="C2344" s="8">
        <v>7537.418</v>
      </c>
      <c r="D2344" s="8">
        <v>7303.621</v>
      </c>
      <c r="E2344" s="8">
        <v>403.66</v>
      </c>
      <c r="F2344" s="8">
        <v>3068.618</v>
      </c>
      <c r="G2344" s="8">
        <v>6003.47</v>
      </c>
      <c r="H2344" s="8">
        <v>8869.56</v>
      </c>
      <c r="I2344" s="8">
        <v>59800.66</v>
      </c>
    </row>
    <row r="2345" ht="15.75" customHeight="1">
      <c r="A2345" s="3" t="s">
        <v>8986</v>
      </c>
      <c r="B2345" s="8">
        <v>259.0</v>
      </c>
      <c r="C2345" s="8">
        <v>8377.078</v>
      </c>
      <c r="D2345" s="8">
        <v>9312.892</v>
      </c>
      <c r="E2345" s="8">
        <v>1161.95</v>
      </c>
      <c r="F2345" s="8">
        <v>3508.19</v>
      </c>
      <c r="G2345" s="8">
        <v>5840.32</v>
      </c>
      <c r="H2345" s="8">
        <v>11037.85</v>
      </c>
      <c r="I2345" s="8">
        <v>79289.57</v>
      </c>
    </row>
    <row r="2346" ht="15.75" customHeight="1">
      <c r="A2346" s="3" t="s">
        <v>8987</v>
      </c>
      <c r="B2346" s="8">
        <v>173.0</v>
      </c>
      <c r="C2346" s="8">
        <v>7152.86</v>
      </c>
      <c r="D2346" s="8">
        <v>5382.777</v>
      </c>
      <c r="E2346" s="8">
        <v>1255.15</v>
      </c>
      <c r="F2346" s="8">
        <v>3201.0</v>
      </c>
      <c r="G2346" s="8">
        <v>5513.32</v>
      </c>
      <c r="H2346" s="8">
        <v>9444.49</v>
      </c>
      <c r="I2346" s="8">
        <v>29823.15</v>
      </c>
    </row>
    <row r="2347" ht="15.75" customHeight="1">
      <c r="A2347" s="3" t="s">
        <v>8988</v>
      </c>
      <c r="B2347" s="8">
        <v>130.0</v>
      </c>
      <c r="C2347" s="8">
        <v>8243.94</v>
      </c>
      <c r="D2347" s="8">
        <v>8360.077</v>
      </c>
      <c r="E2347" s="8">
        <v>156.71</v>
      </c>
      <c r="F2347" s="8">
        <v>2975.415</v>
      </c>
      <c r="G2347" s="8">
        <v>6735.74</v>
      </c>
      <c r="H2347" s="8">
        <v>9813.508</v>
      </c>
      <c r="I2347" s="8">
        <v>75466.98</v>
      </c>
    </row>
    <row r="2348" ht="15.75" customHeight="1">
      <c r="A2348" s="3" t="s">
        <v>8989</v>
      </c>
      <c r="B2348" s="8">
        <v>113.0</v>
      </c>
      <c r="C2348" s="8">
        <v>16461.764</v>
      </c>
      <c r="D2348" s="8">
        <v>49947.435</v>
      </c>
      <c r="E2348" s="8">
        <v>341.53</v>
      </c>
      <c r="F2348" s="8">
        <v>3148.49</v>
      </c>
      <c r="G2348" s="8">
        <v>6138.95</v>
      </c>
      <c r="H2348" s="8">
        <v>13175.76</v>
      </c>
      <c r="I2348" s="8">
        <v>387500.94</v>
      </c>
    </row>
    <row r="2349" ht="15.75" customHeight="1">
      <c r="A2349" s="3" t="s">
        <v>8990</v>
      </c>
      <c r="B2349" s="8">
        <v>9.0</v>
      </c>
      <c r="C2349" s="8">
        <v>8591.579</v>
      </c>
      <c r="D2349" s="8">
        <v>6699.287</v>
      </c>
      <c r="E2349" s="8">
        <v>2781.1</v>
      </c>
      <c r="F2349" s="8">
        <v>3767.34</v>
      </c>
      <c r="G2349" s="8">
        <v>5920.16</v>
      </c>
      <c r="H2349" s="8">
        <v>15069.16</v>
      </c>
      <c r="I2349" s="8">
        <v>21154.8</v>
      </c>
    </row>
    <row r="2350" ht="15.75" customHeight="1">
      <c r="A2350" s="3" t="s">
        <v>8991</v>
      </c>
      <c r="B2350" s="8">
        <v>310.0</v>
      </c>
      <c r="C2350" s="8">
        <v>6647.172</v>
      </c>
      <c r="D2350" s="8">
        <v>7019.144</v>
      </c>
      <c r="E2350" s="8">
        <v>648.77</v>
      </c>
      <c r="F2350" s="8">
        <v>2307.582</v>
      </c>
      <c r="G2350" s="8">
        <v>4528.035</v>
      </c>
      <c r="H2350" s="8">
        <v>8465.292</v>
      </c>
      <c r="I2350" s="8">
        <v>66239.42</v>
      </c>
    </row>
    <row r="2351" ht="15.75" customHeight="1">
      <c r="A2351" s="3" t="s">
        <v>8992</v>
      </c>
      <c r="B2351" s="8">
        <v>214.0</v>
      </c>
      <c r="C2351" s="8">
        <v>6639.954</v>
      </c>
      <c r="D2351" s="8">
        <v>6616.037</v>
      </c>
      <c r="E2351" s="8">
        <v>629.74</v>
      </c>
      <c r="F2351" s="8">
        <v>3038.782</v>
      </c>
      <c r="G2351" s="8">
        <v>4400.555</v>
      </c>
      <c r="H2351" s="8">
        <v>8375.645</v>
      </c>
      <c r="I2351" s="8">
        <v>62256.93</v>
      </c>
    </row>
    <row r="2352" ht="15.75" customHeight="1">
      <c r="A2352" s="3" t="s">
        <v>8993</v>
      </c>
      <c r="B2352" s="8">
        <v>125.0</v>
      </c>
      <c r="C2352" s="8">
        <v>10518.131</v>
      </c>
      <c r="D2352" s="8">
        <v>11760.798</v>
      </c>
      <c r="E2352" s="8">
        <v>538.2</v>
      </c>
      <c r="F2352" s="8">
        <v>3921.11</v>
      </c>
      <c r="G2352" s="8">
        <v>7171.89</v>
      </c>
      <c r="H2352" s="8">
        <v>12001.12</v>
      </c>
      <c r="I2352" s="8">
        <v>78180.17</v>
      </c>
    </row>
    <row r="2353" ht="15.75" customHeight="1">
      <c r="A2353" s="3" t="s">
        <v>8994</v>
      </c>
      <c r="B2353" s="8">
        <v>200.0</v>
      </c>
      <c r="C2353" s="8">
        <v>5865.97</v>
      </c>
      <c r="D2353" s="8">
        <v>6666.694</v>
      </c>
      <c r="E2353" s="8">
        <v>354.38</v>
      </c>
      <c r="F2353" s="8">
        <v>627.53</v>
      </c>
      <c r="G2353" s="8">
        <v>3526.49</v>
      </c>
      <c r="H2353" s="8">
        <v>9284.718</v>
      </c>
      <c r="I2353" s="8">
        <v>45394.94</v>
      </c>
    </row>
    <row r="2354" ht="15.75" customHeight="1">
      <c r="A2354" s="3" t="s">
        <v>8995</v>
      </c>
      <c r="B2354" s="8">
        <v>362.0</v>
      </c>
      <c r="C2354" s="8">
        <v>6739.05</v>
      </c>
      <c r="D2354" s="8">
        <v>4800.64</v>
      </c>
      <c r="E2354" s="8">
        <v>461.61</v>
      </c>
      <c r="F2354" s="8">
        <v>2868.64</v>
      </c>
      <c r="G2354" s="8">
        <v>5680.465</v>
      </c>
      <c r="H2354" s="8">
        <v>9426.46</v>
      </c>
      <c r="I2354" s="8">
        <v>28403.86</v>
      </c>
    </row>
    <row r="2355" ht="15.75" customHeight="1">
      <c r="A2355" s="3" t="s">
        <v>8996</v>
      </c>
      <c r="B2355" s="8">
        <v>126.0</v>
      </c>
      <c r="C2355" s="8">
        <v>7795.108</v>
      </c>
      <c r="D2355" s="8">
        <v>6521.463</v>
      </c>
      <c r="E2355" s="8">
        <v>1159.35</v>
      </c>
      <c r="F2355" s="8">
        <v>3601.38</v>
      </c>
      <c r="G2355" s="8">
        <v>5850.495</v>
      </c>
      <c r="H2355" s="8">
        <v>9726.08</v>
      </c>
      <c r="I2355" s="8">
        <v>41364.41</v>
      </c>
    </row>
    <row r="2356" ht="15.75" customHeight="1">
      <c r="A2356" s="3" t="s">
        <v>8997</v>
      </c>
      <c r="B2356" s="8">
        <v>130.0</v>
      </c>
      <c r="C2356" s="8">
        <v>9973.462</v>
      </c>
      <c r="D2356" s="8">
        <v>11034.063</v>
      </c>
      <c r="E2356" s="8">
        <v>107.64</v>
      </c>
      <c r="F2356" s="8">
        <v>3829.288</v>
      </c>
      <c r="G2356" s="8">
        <v>7419.755</v>
      </c>
      <c r="H2356" s="8">
        <v>12120.202</v>
      </c>
      <c r="I2356" s="8">
        <v>67263.37</v>
      </c>
    </row>
    <row r="2357" ht="15.75" customHeight="1">
      <c r="A2357" s="3" t="s">
        <v>8998</v>
      </c>
      <c r="B2357" s="8">
        <v>126.0</v>
      </c>
      <c r="C2357" s="8">
        <v>8277.263</v>
      </c>
      <c r="D2357" s="8">
        <v>5829.623</v>
      </c>
      <c r="E2357" s="8">
        <v>261.9</v>
      </c>
      <c r="F2357" s="8">
        <v>3946.11</v>
      </c>
      <c r="G2357" s="8">
        <v>7412.865</v>
      </c>
      <c r="H2357" s="8">
        <v>11525.768</v>
      </c>
      <c r="I2357" s="8">
        <v>26506.14</v>
      </c>
    </row>
    <row r="2358" ht="15.75" customHeight="1">
      <c r="A2358" s="3" t="s">
        <v>8999</v>
      </c>
      <c r="B2358" s="8">
        <v>215.0</v>
      </c>
      <c r="C2358" s="8">
        <v>8328.498</v>
      </c>
      <c r="D2358" s="8">
        <v>10560.65</v>
      </c>
      <c r="E2358" s="8">
        <v>403.65</v>
      </c>
      <c r="F2358" s="8">
        <v>3609.56</v>
      </c>
      <c r="G2358" s="8">
        <v>5600.19</v>
      </c>
      <c r="H2358" s="8">
        <v>10350.84</v>
      </c>
      <c r="I2358" s="8">
        <v>102481.93</v>
      </c>
    </row>
    <row r="2359" ht="15.75" customHeight="1">
      <c r="A2359" s="3" t="s">
        <v>9000</v>
      </c>
      <c r="B2359" s="8">
        <v>147.0</v>
      </c>
      <c r="C2359" s="8">
        <v>10502.557</v>
      </c>
      <c r="D2359" s="8">
        <v>30561.129</v>
      </c>
      <c r="E2359" s="8">
        <v>581.27</v>
      </c>
      <c r="F2359" s="8">
        <v>3841.41</v>
      </c>
      <c r="G2359" s="8">
        <v>5740.78</v>
      </c>
      <c r="H2359" s="8">
        <v>9532.86</v>
      </c>
      <c r="I2359" s="8">
        <v>355209.2</v>
      </c>
    </row>
    <row r="2360" ht="15.75" customHeight="1">
      <c r="A2360" s="3" t="s">
        <v>9001</v>
      </c>
      <c r="B2360" s="8">
        <v>110.0</v>
      </c>
      <c r="C2360" s="8">
        <v>9355.832</v>
      </c>
      <c r="D2360" s="8">
        <v>7219.697</v>
      </c>
      <c r="E2360" s="8">
        <v>925.7</v>
      </c>
      <c r="F2360" s="8">
        <v>3510.322</v>
      </c>
      <c r="G2360" s="8">
        <v>7898.34</v>
      </c>
      <c r="H2360" s="8">
        <v>12855.795</v>
      </c>
      <c r="I2360" s="8">
        <v>37296.73</v>
      </c>
    </row>
    <row r="2361" ht="15.75" customHeight="1">
      <c r="A2361" s="3" t="s">
        <v>9002</v>
      </c>
      <c r="B2361" s="8">
        <v>131.0</v>
      </c>
      <c r="C2361" s="8">
        <v>9115.342</v>
      </c>
      <c r="D2361" s="8">
        <v>8000.267</v>
      </c>
      <c r="E2361" s="8">
        <v>328.95</v>
      </c>
      <c r="F2361" s="8">
        <v>3850.535</v>
      </c>
      <c r="G2361" s="8">
        <v>7694.38</v>
      </c>
      <c r="H2361" s="8">
        <v>11673.65</v>
      </c>
      <c r="I2361" s="8">
        <v>56629.96</v>
      </c>
    </row>
    <row r="2362" ht="15.75" customHeight="1">
      <c r="A2362" s="3" t="s">
        <v>9003</v>
      </c>
      <c r="B2362" s="8">
        <v>213.0</v>
      </c>
      <c r="C2362" s="8">
        <v>9851.913</v>
      </c>
      <c r="D2362" s="8">
        <v>12581.681</v>
      </c>
      <c r="E2362" s="8">
        <v>462.32</v>
      </c>
      <c r="F2362" s="8">
        <v>3921.41</v>
      </c>
      <c r="G2362" s="8">
        <v>7742.77</v>
      </c>
      <c r="H2362" s="8">
        <v>11399.8</v>
      </c>
      <c r="I2362" s="8">
        <v>136169.11</v>
      </c>
    </row>
    <row r="2363" ht="15.75" customHeight="1">
      <c r="A2363" s="3" t="s">
        <v>9004</v>
      </c>
      <c r="B2363" s="8">
        <v>144.0</v>
      </c>
      <c r="C2363" s="8">
        <v>10934.513</v>
      </c>
      <c r="D2363" s="8">
        <v>13326.902</v>
      </c>
      <c r="E2363" s="8">
        <v>420.33</v>
      </c>
      <c r="F2363" s="8">
        <v>5542.87</v>
      </c>
      <c r="G2363" s="8">
        <v>5940.66</v>
      </c>
      <c r="H2363" s="8">
        <v>11568.325</v>
      </c>
      <c r="I2363" s="8">
        <v>90708.82</v>
      </c>
    </row>
    <row r="2364" ht="15.75" customHeight="1">
      <c r="A2364" s="3" t="s">
        <v>9005</v>
      </c>
      <c r="B2364" s="8">
        <v>142.0</v>
      </c>
      <c r="C2364" s="8">
        <v>10066.592</v>
      </c>
      <c r="D2364" s="8">
        <v>12649.425</v>
      </c>
      <c r="E2364" s="8">
        <v>590.64</v>
      </c>
      <c r="F2364" s="8">
        <v>4625.158</v>
      </c>
      <c r="G2364" s="8">
        <v>7169.66</v>
      </c>
      <c r="H2364" s="8">
        <v>11159.29</v>
      </c>
      <c r="I2364" s="8">
        <v>107639.09</v>
      </c>
    </row>
    <row r="2365" ht="15.75" customHeight="1">
      <c r="A2365" s="3" t="s">
        <v>9006</v>
      </c>
      <c r="B2365" s="8">
        <v>120.0</v>
      </c>
      <c r="C2365" s="8">
        <v>14328.259</v>
      </c>
      <c r="D2365" s="8">
        <v>22256.826</v>
      </c>
      <c r="E2365" s="8">
        <v>1291.91</v>
      </c>
      <c r="F2365" s="8">
        <v>4142.84</v>
      </c>
      <c r="G2365" s="8">
        <v>8222.405</v>
      </c>
      <c r="H2365" s="8">
        <v>14243.52</v>
      </c>
      <c r="I2365" s="8">
        <v>141031.79</v>
      </c>
    </row>
    <row r="2366" ht="15.75" customHeight="1">
      <c r="A2366" s="3" t="s">
        <v>9007</v>
      </c>
      <c r="B2366" s="8">
        <v>244.0</v>
      </c>
      <c r="C2366" s="8">
        <v>8972.379</v>
      </c>
      <c r="D2366" s="8">
        <v>10894.077</v>
      </c>
      <c r="E2366" s="8">
        <v>153.55</v>
      </c>
      <c r="F2366" s="8">
        <v>3147.995</v>
      </c>
      <c r="G2366" s="8">
        <v>6452.87</v>
      </c>
      <c r="H2366" s="8">
        <v>11106.217</v>
      </c>
      <c r="I2366" s="8">
        <v>115030.92</v>
      </c>
    </row>
    <row r="2367" ht="15.75" customHeight="1">
      <c r="A2367" s="3" t="s">
        <v>9008</v>
      </c>
      <c r="B2367" s="8">
        <v>99.0</v>
      </c>
      <c r="C2367" s="8">
        <v>9078.355</v>
      </c>
      <c r="D2367" s="8">
        <v>7558.882</v>
      </c>
      <c r="E2367" s="8">
        <v>466.9</v>
      </c>
      <c r="F2367" s="8">
        <v>4346.54</v>
      </c>
      <c r="G2367" s="8">
        <v>7147.5</v>
      </c>
      <c r="H2367" s="8">
        <v>10722.735</v>
      </c>
      <c r="I2367" s="8">
        <v>48184.38</v>
      </c>
    </row>
    <row r="2368" ht="15.75" customHeight="1">
      <c r="A2368" s="3" t="s">
        <v>9009</v>
      </c>
      <c r="B2368" s="8">
        <v>94.0</v>
      </c>
      <c r="C2368" s="8">
        <v>8332.339</v>
      </c>
      <c r="D2368" s="8">
        <v>5692.422</v>
      </c>
      <c r="E2368" s="8">
        <v>591.8</v>
      </c>
      <c r="F2368" s="8">
        <v>5948.318</v>
      </c>
      <c r="G2368" s="8">
        <v>6332.4</v>
      </c>
      <c r="H2368" s="8">
        <v>11089.095</v>
      </c>
      <c r="I2368" s="8">
        <v>30770.54</v>
      </c>
    </row>
    <row r="2369" ht="15.75" customHeight="1">
      <c r="A2369" s="3" t="s">
        <v>9010</v>
      </c>
      <c r="B2369" s="8">
        <v>119.0</v>
      </c>
      <c r="C2369" s="8">
        <v>9227.523</v>
      </c>
      <c r="D2369" s="8">
        <v>18007.928</v>
      </c>
      <c r="E2369" s="8">
        <v>358.8</v>
      </c>
      <c r="F2369" s="8">
        <v>2528.53</v>
      </c>
      <c r="G2369" s="8">
        <v>6277.53</v>
      </c>
      <c r="H2369" s="8">
        <v>12650.93</v>
      </c>
      <c r="I2369" s="8">
        <v>193750.47</v>
      </c>
    </row>
    <row r="2370" ht="15.75" customHeight="1">
      <c r="A2370" s="3" t="s">
        <v>9011</v>
      </c>
      <c r="B2370" s="8">
        <v>263.0</v>
      </c>
      <c r="C2370" s="8">
        <v>8581.365</v>
      </c>
      <c r="D2370" s="8">
        <v>7849.86</v>
      </c>
      <c r="E2370" s="8">
        <v>102.26</v>
      </c>
      <c r="F2370" s="8">
        <v>3003.055</v>
      </c>
      <c r="G2370" s="8">
        <v>6458.28</v>
      </c>
      <c r="H2370" s="8">
        <v>11558.79</v>
      </c>
      <c r="I2370" s="8">
        <v>53963.63</v>
      </c>
    </row>
    <row r="2371" ht="15.75" customHeight="1">
      <c r="A2371" s="3" t="s">
        <v>9012</v>
      </c>
      <c r="B2371" s="8">
        <v>119.0</v>
      </c>
      <c r="C2371" s="8">
        <v>13346.605</v>
      </c>
      <c r="D2371" s="8">
        <v>36745.073</v>
      </c>
      <c r="E2371" s="8">
        <v>1076.39</v>
      </c>
      <c r="F2371" s="8">
        <v>4179.46</v>
      </c>
      <c r="G2371" s="8">
        <v>6943.75</v>
      </c>
      <c r="H2371" s="8">
        <v>10957.065</v>
      </c>
      <c r="I2371" s="8">
        <v>326021.75</v>
      </c>
    </row>
    <row r="2372" ht="15.75" customHeight="1">
      <c r="A2372" s="3" t="s">
        <v>9013</v>
      </c>
      <c r="B2372" s="8">
        <v>159.0</v>
      </c>
      <c r="C2372" s="8">
        <v>9765.248</v>
      </c>
      <c r="D2372" s="8">
        <v>8892.271</v>
      </c>
      <c r="E2372" s="8">
        <v>1122.6</v>
      </c>
      <c r="F2372" s="8">
        <v>5261.82</v>
      </c>
      <c r="G2372" s="8">
        <v>7454.55</v>
      </c>
      <c r="H2372" s="8">
        <v>11415.04</v>
      </c>
      <c r="I2372" s="8">
        <v>71605.09</v>
      </c>
    </row>
    <row r="2373" ht="15.75" customHeight="1">
      <c r="A2373" s="3" t="s">
        <v>9014</v>
      </c>
      <c r="B2373" s="8">
        <v>134.0</v>
      </c>
      <c r="C2373" s="8">
        <v>10376.21</v>
      </c>
      <c r="D2373" s="8">
        <v>7665.47</v>
      </c>
      <c r="E2373" s="8">
        <v>523.94</v>
      </c>
      <c r="F2373" s="8">
        <v>4889.152</v>
      </c>
      <c r="G2373" s="8">
        <v>8774.83</v>
      </c>
      <c r="H2373" s="8">
        <v>14448.622</v>
      </c>
      <c r="I2373" s="8">
        <v>44491.02</v>
      </c>
    </row>
    <row r="2374" ht="15.75" customHeight="1">
      <c r="A2374" s="3" t="s">
        <v>9015</v>
      </c>
      <c r="B2374" s="8">
        <v>245.0</v>
      </c>
      <c r="C2374" s="8">
        <v>8879.902</v>
      </c>
      <c r="D2374" s="8">
        <v>5612.389</v>
      </c>
      <c r="E2374" s="8">
        <v>571.25</v>
      </c>
      <c r="F2374" s="8">
        <v>4564.85</v>
      </c>
      <c r="G2374" s="8">
        <v>7907.55</v>
      </c>
      <c r="H2374" s="8">
        <v>12271.13</v>
      </c>
      <c r="I2374" s="8">
        <v>33492.48</v>
      </c>
    </row>
    <row r="2375" ht="15.75" customHeight="1">
      <c r="A2375" s="3" t="s">
        <v>9016</v>
      </c>
      <c r="B2375" s="8">
        <v>124.0</v>
      </c>
      <c r="C2375" s="8">
        <v>8921.635</v>
      </c>
      <c r="D2375" s="8">
        <v>5759.624</v>
      </c>
      <c r="E2375" s="8">
        <v>548.71</v>
      </c>
      <c r="F2375" s="8">
        <v>3989.715</v>
      </c>
      <c r="G2375" s="8">
        <v>8059.475</v>
      </c>
      <c r="H2375" s="8">
        <v>13027.708</v>
      </c>
      <c r="I2375" s="8">
        <v>31347.96</v>
      </c>
    </row>
    <row r="2376" ht="15.75" customHeight="1">
      <c r="A2376" s="3" t="s">
        <v>9017</v>
      </c>
      <c r="B2376" s="8">
        <v>128.0</v>
      </c>
      <c r="C2376" s="8">
        <v>9481.274</v>
      </c>
      <c r="D2376" s="8">
        <v>6564.038</v>
      </c>
      <c r="E2376" s="8">
        <v>308.4</v>
      </c>
      <c r="F2376" s="8">
        <v>4834.375</v>
      </c>
      <c r="G2376" s="8">
        <v>8086.24</v>
      </c>
      <c r="H2376" s="8">
        <v>12036.64</v>
      </c>
      <c r="I2376" s="8">
        <v>40253.96</v>
      </c>
    </row>
    <row r="2377" ht="15.75" customHeight="1">
      <c r="A2377" s="3" t="s">
        <v>9018</v>
      </c>
      <c r="B2377" s="8">
        <v>133.0</v>
      </c>
      <c r="C2377" s="8">
        <v>8968.764</v>
      </c>
      <c r="D2377" s="8">
        <v>6833.727</v>
      </c>
      <c r="E2377" s="8">
        <v>443.57</v>
      </c>
      <c r="F2377" s="8">
        <v>3444.45</v>
      </c>
      <c r="G2377" s="8">
        <v>8011.32</v>
      </c>
      <c r="H2377" s="8">
        <v>13063.52</v>
      </c>
      <c r="I2377" s="8">
        <v>36372.7</v>
      </c>
    </row>
    <row r="2378" ht="15.75" customHeight="1">
      <c r="A2378" s="3" t="s">
        <v>9019</v>
      </c>
      <c r="B2378" s="8">
        <v>324.0</v>
      </c>
      <c r="C2378" s="8">
        <v>9576.833</v>
      </c>
      <c r="D2378" s="8">
        <v>23347.374</v>
      </c>
      <c r="E2378" s="8">
        <v>358.8</v>
      </c>
      <c r="F2378" s="8">
        <v>3429.272</v>
      </c>
      <c r="G2378" s="8">
        <v>5187.69</v>
      </c>
      <c r="H2378" s="8">
        <v>10128.748</v>
      </c>
      <c r="I2378" s="8">
        <v>361679.19</v>
      </c>
    </row>
    <row r="2379" ht="15.75" customHeight="1">
      <c r="A2379" s="3" t="s">
        <v>9020</v>
      </c>
      <c r="B2379" s="8">
        <v>213.0</v>
      </c>
      <c r="C2379" s="8">
        <v>7645.297</v>
      </c>
      <c r="D2379" s="8">
        <v>10762.103</v>
      </c>
      <c r="E2379" s="8">
        <v>124.87</v>
      </c>
      <c r="F2379" s="8">
        <v>3037.56</v>
      </c>
      <c r="G2379" s="8">
        <v>5230.07</v>
      </c>
      <c r="H2379" s="8">
        <v>8947.34</v>
      </c>
      <c r="I2379" s="8">
        <v>108129.36</v>
      </c>
    </row>
    <row r="2380" ht="15.75" customHeight="1">
      <c r="A2380" s="3" t="s">
        <v>9021</v>
      </c>
      <c r="B2380" s="8">
        <v>133.0</v>
      </c>
      <c r="C2380" s="8">
        <v>9996.144</v>
      </c>
      <c r="D2380" s="8">
        <v>8604.601</v>
      </c>
      <c r="E2380" s="8">
        <v>1291.87</v>
      </c>
      <c r="F2380" s="8">
        <v>4533.07</v>
      </c>
      <c r="G2380" s="8">
        <v>8234.4</v>
      </c>
      <c r="H2380" s="8">
        <v>14086.03</v>
      </c>
      <c r="I2380" s="8">
        <v>57299.83</v>
      </c>
    </row>
    <row r="2381" ht="15.75" customHeight="1">
      <c r="A2381" s="3" t="s">
        <v>9022</v>
      </c>
      <c r="B2381" s="8">
        <v>234.0</v>
      </c>
      <c r="C2381" s="8">
        <v>7928.691</v>
      </c>
      <c r="D2381" s="8">
        <v>30072.743</v>
      </c>
      <c r="E2381" s="8">
        <v>369.47</v>
      </c>
      <c r="F2381" s="8">
        <v>1259.815</v>
      </c>
      <c r="G2381" s="8">
        <v>4223.615</v>
      </c>
      <c r="H2381" s="8">
        <v>8217.788</v>
      </c>
      <c r="I2381" s="8">
        <v>457466.39</v>
      </c>
    </row>
    <row r="2382" ht="15.75" customHeight="1">
      <c r="A2382" s="3" t="s">
        <v>9023</v>
      </c>
      <c r="B2382" s="8">
        <v>263.0</v>
      </c>
      <c r="C2382" s="8">
        <v>9849.237</v>
      </c>
      <c r="D2382" s="8">
        <v>9039.152</v>
      </c>
      <c r="E2382" s="8">
        <v>358.8</v>
      </c>
      <c r="F2382" s="8">
        <v>3703.29</v>
      </c>
      <c r="G2382" s="8">
        <v>8375.74</v>
      </c>
      <c r="H2382" s="8">
        <v>13589.565</v>
      </c>
      <c r="I2382" s="8">
        <v>54778.16</v>
      </c>
    </row>
    <row r="2383" ht="15.75" customHeight="1">
      <c r="A2383" s="3" t="s">
        <v>9024</v>
      </c>
      <c r="B2383" s="8">
        <v>189.0</v>
      </c>
      <c r="C2383" s="8">
        <v>6264.773</v>
      </c>
      <c r="D2383" s="8">
        <v>5805.684</v>
      </c>
      <c r="E2383" s="8">
        <v>215.66</v>
      </c>
      <c r="F2383" s="8">
        <v>1229.64</v>
      </c>
      <c r="G2383" s="8">
        <v>5139.74</v>
      </c>
      <c r="H2383" s="8">
        <v>9057.24</v>
      </c>
      <c r="I2383" s="8">
        <v>29032.17</v>
      </c>
    </row>
    <row r="2384" ht="15.75" customHeight="1">
      <c r="A2384" s="3" t="s">
        <v>9025</v>
      </c>
      <c r="B2384" s="8">
        <v>153.0</v>
      </c>
      <c r="C2384" s="8">
        <v>7734.336</v>
      </c>
      <c r="D2384" s="8">
        <v>8757.066</v>
      </c>
      <c r="E2384" s="8">
        <v>358.8</v>
      </c>
      <c r="F2384" s="8">
        <v>1866.98</v>
      </c>
      <c r="G2384" s="8">
        <v>5066.74</v>
      </c>
      <c r="H2384" s="8">
        <v>9957.07</v>
      </c>
      <c r="I2384" s="8">
        <v>48536.42</v>
      </c>
    </row>
    <row r="2385" ht="15.75" customHeight="1">
      <c r="A2385" s="3" t="s">
        <v>9026</v>
      </c>
      <c r="B2385" s="8">
        <v>196.0</v>
      </c>
      <c r="C2385" s="8">
        <v>7389.838</v>
      </c>
      <c r="D2385" s="8">
        <v>6463.966</v>
      </c>
      <c r="E2385" s="8">
        <v>1150.44</v>
      </c>
      <c r="F2385" s="8">
        <v>1259.625</v>
      </c>
      <c r="G2385" s="8">
        <v>6606.325</v>
      </c>
      <c r="H2385" s="8">
        <v>10694.742</v>
      </c>
      <c r="I2385" s="8">
        <v>43935.98</v>
      </c>
    </row>
    <row r="2386" ht="15.75" customHeight="1">
      <c r="A2386" s="3" t="s">
        <v>9027</v>
      </c>
      <c r="B2386" s="8">
        <v>1.0</v>
      </c>
      <c r="C2386" s="8">
        <v>314742.54</v>
      </c>
      <c r="E2386" s="8">
        <v>314742.54</v>
      </c>
      <c r="F2386" s="8">
        <v>314742.54</v>
      </c>
      <c r="G2386" s="8">
        <v>314742.54</v>
      </c>
      <c r="H2386" s="8">
        <v>314742.54</v>
      </c>
      <c r="I2386" s="8">
        <v>314742.54</v>
      </c>
    </row>
    <row r="2387" ht="15.75" customHeight="1">
      <c r="A2387" s="3" t="s">
        <v>9028</v>
      </c>
      <c r="B2387" s="8">
        <v>286.0</v>
      </c>
      <c r="C2387" s="8">
        <v>9073.829</v>
      </c>
      <c r="D2387" s="8">
        <v>6036.278</v>
      </c>
      <c r="E2387" s="8">
        <v>253.87</v>
      </c>
      <c r="F2387" s="8">
        <v>4479.3</v>
      </c>
      <c r="G2387" s="8">
        <v>8361.72</v>
      </c>
      <c r="H2387" s="8">
        <v>12015.818</v>
      </c>
      <c r="I2387" s="8">
        <v>39588.97</v>
      </c>
    </row>
    <row r="2388" ht="15.75" customHeight="1">
      <c r="A2388" s="3" t="s">
        <v>9029</v>
      </c>
      <c r="B2388" s="8">
        <v>198.0</v>
      </c>
      <c r="C2388" s="8">
        <v>8486.276</v>
      </c>
      <c r="D2388" s="8">
        <v>6356.845</v>
      </c>
      <c r="E2388" s="8">
        <v>301.38</v>
      </c>
      <c r="F2388" s="8">
        <v>5248.898</v>
      </c>
      <c r="G2388" s="8">
        <v>6485.79</v>
      </c>
      <c r="H2388" s="8">
        <v>9944.87</v>
      </c>
      <c r="I2388" s="8">
        <v>42183.05</v>
      </c>
    </row>
    <row r="2389" ht="15.75" customHeight="1">
      <c r="A2389" s="3" t="s">
        <v>9030</v>
      </c>
      <c r="B2389" s="8">
        <v>339.0</v>
      </c>
      <c r="C2389" s="8">
        <v>5711.877</v>
      </c>
      <c r="D2389" s="8">
        <v>27516.077</v>
      </c>
      <c r="E2389" s="8">
        <v>592.03</v>
      </c>
      <c r="F2389" s="8">
        <v>1228.77</v>
      </c>
      <c r="G2389" s="8">
        <v>1259.46</v>
      </c>
      <c r="H2389" s="8">
        <v>3834.125</v>
      </c>
      <c r="I2389" s="8">
        <v>480630.33</v>
      </c>
    </row>
    <row r="2390" ht="15.75" customHeight="1">
      <c r="A2390" s="3" t="s">
        <v>9031</v>
      </c>
      <c r="B2390" s="8">
        <v>181.0</v>
      </c>
      <c r="C2390" s="8">
        <v>10323.322</v>
      </c>
      <c r="D2390" s="8">
        <v>26224.839</v>
      </c>
      <c r="E2390" s="8">
        <v>590.12</v>
      </c>
      <c r="F2390" s="8">
        <v>4016.44</v>
      </c>
      <c r="G2390" s="8">
        <v>6008.89</v>
      </c>
      <c r="H2390" s="8">
        <v>10778.59</v>
      </c>
      <c r="I2390" s="8">
        <v>349827.24</v>
      </c>
    </row>
    <row r="2391" ht="15.75" customHeight="1">
      <c r="A2391" s="3" t="s">
        <v>9032</v>
      </c>
      <c r="B2391" s="8">
        <v>316.0</v>
      </c>
      <c r="C2391" s="8">
        <v>7840.193</v>
      </c>
      <c r="D2391" s="8">
        <v>6439.863</v>
      </c>
      <c r="E2391" s="8">
        <v>301.92</v>
      </c>
      <c r="F2391" s="8">
        <v>5379.715</v>
      </c>
      <c r="G2391" s="8">
        <v>7045.125</v>
      </c>
      <c r="H2391" s="8">
        <v>8807.24</v>
      </c>
      <c r="I2391" s="8">
        <v>81616.98</v>
      </c>
    </row>
    <row r="2392" ht="15.75" customHeight="1">
      <c r="A2392" s="3" t="s">
        <v>9033</v>
      </c>
      <c r="B2392" s="8">
        <v>135.0</v>
      </c>
      <c r="C2392" s="8">
        <v>8527.524</v>
      </c>
      <c r="D2392" s="8">
        <v>5450.175</v>
      </c>
      <c r="E2392" s="8">
        <v>324.77</v>
      </c>
      <c r="F2392" s="8">
        <v>5193.925</v>
      </c>
      <c r="G2392" s="8">
        <v>7034.82</v>
      </c>
      <c r="H2392" s="8">
        <v>11883.855</v>
      </c>
      <c r="I2392" s="8">
        <v>26084.62</v>
      </c>
    </row>
    <row r="2393" ht="15.75" customHeight="1">
      <c r="A2393" s="3" t="s">
        <v>9034</v>
      </c>
      <c r="B2393" s="8">
        <v>140.0</v>
      </c>
      <c r="C2393" s="8">
        <v>8979.325</v>
      </c>
      <c r="D2393" s="8">
        <v>10862.074</v>
      </c>
      <c r="E2393" s="8">
        <v>460.99</v>
      </c>
      <c r="F2393" s="8">
        <v>4651.11</v>
      </c>
      <c r="G2393" s="8">
        <v>6353.97</v>
      </c>
      <c r="H2393" s="8">
        <v>11080.275</v>
      </c>
      <c r="I2393" s="8">
        <v>119759.04</v>
      </c>
    </row>
    <row r="2394" ht="15.75" customHeight="1">
      <c r="A2394" s="3" t="s">
        <v>9035</v>
      </c>
      <c r="B2394" s="8">
        <v>176.0</v>
      </c>
      <c r="C2394" s="8">
        <v>8456.338</v>
      </c>
      <c r="D2394" s="8">
        <v>5106.491</v>
      </c>
      <c r="E2394" s="8">
        <v>263.18</v>
      </c>
      <c r="F2394" s="8">
        <v>5202.78</v>
      </c>
      <c r="G2394" s="8">
        <v>8199.83</v>
      </c>
      <c r="H2394" s="8">
        <v>9363.045</v>
      </c>
      <c r="I2394" s="8">
        <v>39020.03</v>
      </c>
    </row>
    <row r="2395" ht="15.75" customHeight="1">
      <c r="A2395" s="3" t="s">
        <v>9036</v>
      </c>
      <c r="B2395" s="8">
        <v>181.0</v>
      </c>
      <c r="C2395" s="8">
        <v>10363.639</v>
      </c>
      <c r="D2395" s="8">
        <v>20323.455</v>
      </c>
      <c r="E2395" s="8">
        <v>358.8</v>
      </c>
      <c r="F2395" s="8">
        <v>4496.91</v>
      </c>
      <c r="G2395" s="8">
        <v>8342.87</v>
      </c>
      <c r="H2395" s="8">
        <v>11758.06</v>
      </c>
      <c r="I2395" s="8">
        <v>269140.59</v>
      </c>
    </row>
    <row r="2396" ht="15.75" customHeight="1">
      <c r="A2396" s="3" t="s">
        <v>9037</v>
      </c>
      <c r="B2396" s="8">
        <v>92.0</v>
      </c>
      <c r="C2396" s="8">
        <v>10428.809</v>
      </c>
      <c r="D2396" s="8">
        <v>13683.643</v>
      </c>
      <c r="E2396" s="8">
        <v>1158.95</v>
      </c>
      <c r="F2396" s="8">
        <v>3149.257</v>
      </c>
      <c r="G2396" s="8">
        <v>7977.75</v>
      </c>
      <c r="H2396" s="8">
        <v>10779.638</v>
      </c>
      <c r="I2396" s="8">
        <v>108840.47</v>
      </c>
    </row>
    <row r="2397" ht="15.75" customHeight="1">
      <c r="A2397" s="3" t="s">
        <v>9038</v>
      </c>
      <c r="B2397" s="8">
        <v>100.0</v>
      </c>
      <c r="C2397" s="8">
        <v>10929.922</v>
      </c>
      <c r="D2397" s="8">
        <v>7575.901</v>
      </c>
      <c r="E2397" s="8">
        <v>303.6</v>
      </c>
      <c r="F2397" s="8">
        <v>4228.035</v>
      </c>
      <c r="G2397" s="8">
        <v>9947.74</v>
      </c>
      <c r="H2397" s="8">
        <v>15743.32</v>
      </c>
      <c r="I2397" s="8">
        <v>32533.67</v>
      </c>
    </row>
    <row r="2398" ht="15.75" customHeight="1">
      <c r="A2398" s="3" t="s">
        <v>9039</v>
      </c>
      <c r="B2398" s="8">
        <v>85.0</v>
      </c>
      <c r="C2398" s="8">
        <v>8675.942</v>
      </c>
      <c r="D2398" s="8">
        <v>8632.825</v>
      </c>
      <c r="E2398" s="8">
        <v>456.56</v>
      </c>
      <c r="F2398" s="8">
        <v>2768.91</v>
      </c>
      <c r="G2398" s="8">
        <v>5920.13</v>
      </c>
      <c r="H2398" s="8">
        <v>12705.83</v>
      </c>
      <c r="I2398" s="8">
        <v>53698.77</v>
      </c>
    </row>
    <row r="2399" ht="15.75" customHeight="1">
      <c r="A2399" s="3" t="s">
        <v>9040</v>
      </c>
      <c r="B2399" s="8">
        <v>301.0</v>
      </c>
      <c r="C2399" s="8">
        <v>8278.071</v>
      </c>
      <c r="D2399" s="8">
        <v>6333.426</v>
      </c>
      <c r="E2399" s="8">
        <v>363.6</v>
      </c>
      <c r="F2399" s="8">
        <v>3665.97</v>
      </c>
      <c r="G2399" s="8">
        <v>7030.3</v>
      </c>
      <c r="H2399" s="8">
        <v>10708.34</v>
      </c>
      <c r="I2399" s="8">
        <v>64583.49</v>
      </c>
    </row>
    <row r="2400" ht="15.75" customHeight="1">
      <c r="A2400" s="3" t="s">
        <v>9041</v>
      </c>
      <c r="B2400" s="8">
        <v>174.0</v>
      </c>
      <c r="C2400" s="8">
        <v>8074.9</v>
      </c>
      <c r="D2400" s="8">
        <v>5951.243</v>
      </c>
      <c r="E2400" s="8">
        <v>435.86</v>
      </c>
      <c r="F2400" s="8">
        <v>3930.992</v>
      </c>
      <c r="G2400" s="8">
        <v>6350.37</v>
      </c>
      <c r="H2400" s="8">
        <v>10403.235</v>
      </c>
      <c r="I2400" s="8">
        <v>33777.79</v>
      </c>
    </row>
    <row r="2401" ht="15.75" customHeight="1">
      <c r="A2401" s="3" t="s">
        <v>9042</v>
      </c>
      <c r="B2401" s="8">
        <v>143.0</v>
      </c>
      <c r="C2401" s="8">
        <v>10583.561</v>
      </c>
      <c r="D2401" s="8">
        <v>9183.666</v>
      </c>
      <c r="E2401" s="8">
        <v>653.88</v>
      </c>
      <c r="F2401" s="8">
        <v>4686.32</v>
      </c>
      <c r="G2401" s="8">
        <v>8882.97</v>
      </c>
      <c r="H2401" s="8">
        <v>13603.615</v>
      </c>
      <c r="I2401" s="8">
        <v>80370.47</v>
      </c>
    </row>
    <row r="2402" ht="15.75" customHeight="1">
      <c r="A2402" s="3" t="s">
        <v>9043</v>
      </c>
      <c r="B2402" s="8">
        <v>298.0</v>
      </c>
      <c r="C2402" s="8">
        <v>7164.841</v>
      </c>
      <c r="D2402" s="8">
        <v>5715.665</v>
      </c>
      <c r="E2402" s="8">
        <v>240.43</v>
      </c>
      <c r="F2402" s="8">
        <v>2736.888</v>
      </c>
      <c r="G2402" s="8">
        <v>5561.8</v>
      </c>
      <c r="H2402" s="8">
        <v>9717.898</v>
      </c>
      <c r="I2402" s="8">
        <v>34013.9</v>
      </c>
    </row>
    <row r="2403" ht="15.75" customHeight="1">
      <c r="A2403" s="3" t="s">
        <v>9044</v>
      </c>
      <c r="B2403" s="8">
        <v>132.0</v>
      </c>
      <c r="C2403" s="8">
        <v>9564.578</v>
      </c>
      <c r="D2403" s="8">
        <v>6150.931</v>
      </c>
      <c r="E2403" s="8">
        <v>1307.24</v>
      </c>
      <c r="F2403" s="8">
        <v>5227.28</v>
      </c>
      <c r="G2403" s="8">
        <v>8270.535</v>
      </c>
      <c r="H2403" s="8">
        <v>11053.283</v>
      </c>
      <c r="I2403" s="8">
        <v>31503.15</v>
      </c>
    </row>
    <row r="2404" ht="15.75" customHeight="1">
      <c r="A2404" s="3" t="s">
        <v>9045</v>
      </c>
      <c r="B2404" s="8">
        <v>102.0</v>
      </c>
      <c r="C2404" s="8">
        <v>10000.992</v>
      </c>
      <c r="D2404" s="8">
        <v>11827.274</v>
      </c>
      <c r="E2404" s="8">
        <v>266.87</v>
      </c>
      <c r="F2404" s="8">
        <v>3403.028</v>
      </c>
      <c r="G2404" s="8">
        <v>6933.645</v>
      </c>
      <c r="H2404" s="8">
        <v>12451.878</v>
      </c>
      <c r="I2404" s="8">
        <v>82142.86</v>
      </c>
    </row>
    <row r="2405" ht="15.75" customHeight="1">
      <c r="A2405" s="3" t="s">
        <v>9046</v>
      </c>
      <c r="B2405" s="8">
        <v>137.0</v>
      </c>
      <c r="C2405" s="8">
        <v>9359.32</v>
      </c>
      <c r="D2405" s="8">
        <v>5647.943</v>
      </c>
      <c r="E2405" s="8">
        <v>1069.83</v>
      </c>
      <c r="F2405" s="8">
        <v>4305.57</v>
      </c>
      <c r="G2405" s="8">
        <v>8589.8</v>
      </c>
      <c r="H2405" s="8">
        <v>11839.66</v>
      </c>
      <c r="I2405" s="8">
        <v>25090.65</v>
      </c>
    </row>
    <row r="2406" ht="15.75" customHeight="1">
      <c r="A2406" s="3" t="s">
        <v>9047</v>
      </c>
      <c r="B2406" s="8">
        <v>380.0</v>
      </c>
      <c r="C2406" s="8">
        <v>8291.985</v>
      </c>
      <c r="D2406" s="8">
        <v>5084.155</v>
      </c>
      <c r="E2406" s="8">
        <v>1238.63</v>
      </c>
      <c r="F2406" s="8">
        <v>5413.24</v>
      </c>
      <c r="G2406" s="8">
        <v>6590.91</v>
      </c>
      <c r="H2406" s="8">
        <v>9582.528</v>
      </c>
      <c r="I2406" s="8">
        <v>42080.24</v>
      </c>
    </row>
    <row r="2407" ht="15.75" customHeight="1">
      <c r="A2407" s="3" t="s">
        <v>9048</v>
      </c>
      <c r="B2407" s="8">
        <v>124.0</v>
      </c>
      <c r="C2407" s="8">
        <v>8124.282</v>
      </c>
      <c r="D2407" s="8">
        <v>5494.789</v>
      </c>
      <c r="E2407" s="8">
        <v>592.04</v>
      </c>
      <c r="F2407" s="8">
        <v>4454.025</v>
      </c>
      <c r="G2407" s="8">
        <v>6857.185</v>
      </c>
      <c r="H2407" s="8">
        <v>10947.69</v>
      </c>
      <c r="I2407" s="8">
        <v>43581.26</v>
      </c>
    </row>
    <row r="2408" ht="15.75" customHeight="1">
      <c r="A2408" s="3" t="s">
        <v>9049</v>
      </c>
      <c r="B2408" s="8">
        <v>176.0</v>
      </c>
      <c r="C2408" s="8">
        <v>8237.278</v>
      </c>
      <c r="D2408" s="8">
        <v>5418.876</v>
      </c>
      <c r="E2408" s="8">
        <v>359.25</v>
      </c>
      <c r="F2408" s="8">
        <v>5504.17</v>
      </c>
      <c r="G2408" s="8">
        <v>6346.37</v>
      </c>
      <c r="H2408" s="8">
        <v>9809.245</v>
      </c>
      <c r="I2408" s="8">
        <v>45746.89</v>
      </c>
    </row>
    <row r="2409" ht="15.75" customHeight="1">
      <c r="A2409" s="3" t="s">
        <v>9050</v>
      </c>
      <c r="B2409" s="8">
        <v>214.0</v>
      </c>
      <c r="C2409" s="8">
        <v>7142.913</v>
      </c>
      <c r="D2409" s="8">
        <v>8344.727</v>
      </c>
      <c r="E2409" s="8">
        <v>86.11</v>
      </c>
      <c r="F2409" s="8">
        <v>4444.44</v>
      </c>
      <c r="G2409" s="8">
        <v>5767.895</v>
      </c>
      <c r="H2409" s="8">
        <v>6717.978</v>
      </c>
      <c r="I2409" s="8">
        <v>83618.06</v>
      </c>
    </row>
    <row r="2410" ht="15.75" customHeight="1">
      <c r="A2410" s="3" t="s">
        <v>9051</v>
      </c>
      <c r="B2410" s="8">
        <v>325.0</v>
      </c>
      <c r="C2410" s="8">
        <v>7631.137</v>
      </c>
      <c r="D2410" s="8">
        <v>7794.692</v>
      </c>
      <c r="E2410" s="8">
        <v>358.8</v>
      </c>
      <c r="F2410" s="8">
        <v>5014.32</v>
      </c>
      <c r="G2410" s="8">
        <v>6069.77</v>
      </c>
      <c r="H2410" s="8">
        <v>8333.33</v>
      </c>
      <c r="I2410" s="8">
        <v>124955.37</v>
      </c>
    </row>
    <row r="2411" ht="15.75" customHeight="1">
      <c r="A2411" s="3" t="s">
        <v>9052</v>
      </c>
      <c r="B2411" s="8">
        <v>107.0</v>
      </c>
      <c r="C2411" s="8">
        <v>7318.672</v>
      </c>
      <c r="D2411" s="8">
        <v>6262.442</v>
      </c>
      <c r="E2411" s="8">
        <v>269.1</v>
      </c>
      <c r="F2411" s="8">
        <v>3694.4</v>
      </c>
      <c r="G2411" s="8">
        <v>5272.73</v>
      </c>
      <c r="H2411" s="8">
        <v>7555.835</v>
      </c>
      <c r="I2411" s="8">
        <v>35879.59</v>
      </c>
    </row>
    <row r="2412" ht="15.75" customHeight="1">
      <c r="A2412" s="3" t="s">
        <v>9053</v>
      </c>
      <c r="B2412" s="8">
        <v>166.0</v>
      </c>
      <c r="C2412" s="8">
        <v>7308.408</v>
      </c>
      <c r="D2412" s="8">
        <v>5719.847</v>
      </c>
      <c r="E2412" s="8">
        <v>595.43</v>
      </c>
      <c r="F2412" s="8">
        <v>4163.468</v>
      </c>
      <c r="G2412" s="8">
        <v>5535.34</v>
      </c>
      <c r="H2412" s="8">
        <v>7703.42</v>
      </c>
      <c r="I2412" s="8">
        <v>43097.27</v>
      </c>
    </row>
    <row r="2413" ht="15.75" customHeight="1">
      <c r="A2413" s="3" t="s">
        <v>9054</v>
      </c>
      <c r="B2413" s="8">
        <v>83.0</v>
      </c>
      <c r="C2413" s="8">
        <v>8076.44</v>
      </c>
      <c r="D2413" s="8">
        <v>4958.787</v>
      </c>
      <c r="E2413" s="8">
        <v>592.06</v>
      </c>
      <c r="F2413" s="8">
        <v>4410.555</v>
      </c>
      <c r="G2413" s="8">
        <v>6256.4</v>
      </c>
      <c r="H2413" s="8">
        <v>10449.38</v>
      </c>
      <c r="I2413" s="8">
        <v>26909.79</v>
      </c>
    </row>
    <row r="2414" ht="15.75" customHeight="1">
      <c r="A2414" s="3" t="s">
        <v>9055</v>
      </c>
      <c r="B2414" s="8">
        <v>316.0</v>
      </c>
      <c r="C2414" s="8">
        <v>7770.428</v>
      </c>
      <c r="D2414" s="8">
        <v>5352.421</v>
      </c>
      <c r="E2414" s="8">
        <v>592.08</v>
      </c>
      <c r="F2414" s="8">
        <v>5395.35</v>
      </c>
      <c r="G2414" s="8">
        <v>6150.38</v>
      </c>
      <c r="H2414" s="8">
        <v>7999.568</v>
      </c>
      <c r="I2414" s="8">
        <v>46485.96</v>
      </c>
    </row>
    <row r="2415" ht="15.75" customHeight="1">
      <c r="A2415" s="3" t="s">
        <v>9056</v>
      </c>
      <c r="B2415" s="8">
        <v>267.0</v>
      </c>
      <c r="C2415" s="8">
        <v>7296.87</v>
      </c>
      <c r="D2415" s="8">
        <v>5311.637</v>
      </c>
      <c r="E2415" s="8">
        <v>498.19</v>
      </c>
      <c r="F2415" s="8">
        <v>5272.73</v>
      </c>
      <c r="G2415" s="8">
        <v>6200.0</v>
      </c>
      <c r="H2415" s="8">
        <v>8546.15</v>
      </c>
      <c r="I2415" s="8">
        <v>54755.1</v>
      </c>
    </row>
    <row r="2416" ht="15.75" customHeight="1">
      <c r="A2416" s="3" t="s">
        <v>9057</v>
      </c>
      <c r="B2416" s="8">
        <v>218.0</v>
      </c>
      <c r="C2416" s="8">
        <v>8838.737</v>
      </c>
      <c r="D2416" s="8">
        <v>7360.157</v>
      </c>
      <c r="E2416" s="8">
        <v>592.04</v>
      </c>
      <c r="F2416" s="8">
        <v>3594.48</v>
      </c>
      <c r="G2416" s="8">
        <v>6215.59</v>
      </c>
      <c r="H2416" s="8">
        <v>11926.195</v>
      </c>
      <c r="I2416" s="8">
        <v>39473.96</v>
      </c>
    </row>
    <row r="2417" ht="15.75" customHeight="1">
      <c r="A2417" s="3" t="s">
        <v>9058</v>
      </c>
      <c r="B2417" s="8">
        <v>197.0</v>
      </c>
      <c r="C2417" s="8">
        <v>13292.366</v>
      </c>
      <c r="D2417" s="8">
        <v>6655.406</v>
      </c>
      <c r="E2417" s="8">
        <v>714.02</v>
      </c>
      <c r="F2417" s="8">
        <v>7621.38</v>
      </c>
      <c r="G2417" s="8">
        <v>15621.35</v>
      </c>
      <c r="H2417" s="8">
        <v>18298.37</v>
      </c>
      <c r="I2417" s="8">
        <v>38672.25</v>
      </c>
    </row>
    <row r="2418" ht="15.75" customHeight="1">
      <c r="A2418" s="3" t="s">
        <v>9059</v>
      </c>
      <c r="B2418" s="8">
        <v>303.0</v>
      </c>
      <c r="C2418" s="8">
        <v>9615.103</v>
      </c>
      <c r="D2418" s="8">
        <v>8262.843</v>
      </c>
      <c r="E2418" s="8">
        <v>989.77</v>
      </c>
      <c r="F2418" s="8">
        <v>4043.775</v>
      </c>
      <c r="G2418" s="8">
        <v>8059.95</v>
      </c>
      <c r="H2418" s="8">
        <v>13027.685</v>
      </c>
      <c r="I2418" s="8">
        <v>66253.78</v>
      </c>
    </row>
    <row r="2419" ht="15.75" customHeight="1">
      <c r="A2419" s="3" t="s">
        <v>9060</v>
      </c>
      <c r="B2419" s="8">
        <v>163.0</v>
      </c>
      <c r="C2419" s="8">
        <v>8160.255</v>
      </c>
      <c r="D2419" s="8">
        <v>9266.779</v>
      </c>
      <c r="E2419" s="8">
        <v>1163.86</v>
      </c>
      <c r="F2419" s="8">
        <v>3767.265</v>
      </c>
      <c r="G2419" s="8">
        <v>5355.63</v>
      </c>
      <c r="H2419" s="8">
        <v>9041.945</v>
      </c>
      <c r="I2419" s="8">
        <v>56465.81</v>
      </c>
    </row>
    <row r="2420" ht="15.75" customHeight="1">
      <c r="A2420" s="3" t="s">
        <v>9061</v>
      </c>
      <c r="B2420" s="8">
        <v>222.0</v>
      </c>
      <c r="C2420" s="8">
        <v>5877.451</v>
      </c>
      <c r="D2420" s="8">
        <v>4409.302</v>
      </c>
      <c r="E2420" s="8">
        <v>363.06</v>
      </c>
      <c r="F2420" s="8">
        <v>2400.34</v>
      </c>
      <c r="G2420" s="8">
        <v>5873.89</v>
      </c>
      <c r="H2420" s="8">
        <v>6953.49</v>
      </c>
      <c r="I2420" s="8">
        <v>19875.07</v>
      </c>
    </row>
    <row r="2421" ht="15.75" customHeight="1">
      <c r="A2421" s="3" t="s">
        <v>9062</v>
      </c>
      <c r="B2421" s="8">
        <v>138.0</v>
      </c>
      <c r="C2421" s="8">
        <v>6995.491</v>
      </c>
      <c r="D2421" s="8">
        <v>6716.969</v>
      </c>
      <c r="E2421" s="8">
        <v>347.37</v>
      </c>
      <c r="F2421" s="8">
        <v>2761.81</v>
      </c>
      <c r="G2421" s="8">
        <v>5543.48</v>
      </c>
      <c r="H2421" s="8">
        <v>8581.448</v>
      </c>
      <c r="I2421" s="8">
        <v>47113.29</v>
      </c>
    </row>
    <row r="2422" ht="15.75" customHeight="1">
      <c r="A2422" s="3" t="s">
        <v>9063</v>
      </c>
      <c r="B2422" s="8">
        <v>232.0</v>
      </c>
      <c r="C2422" s="8">
        <v>8174.634</v>
      </c>
      <c r="D2422" s="8">
        <v>6456.687</v>
      </c>
      <c r="E2422" s="8">
        <v>215.28</v>
      </c>
      <c r="F2422" s="8">
        <v>4787.457</v>
      </c>
      <c r="G2422" s="8">
        <v>6100.33</v>
      </c>
      <c r="H2422" s="8">
        <v>10079.518</v>
      </c>
      <c r="I2422" s="8">
        <v>36323.2</v>
      </c>
    </row>
    <row r="2423" ht="15.75" customHeight="1">
      <c r="A2423" s="3" t="s">
        <v>9064</v>
      </c>
      <c r="B2423" s="8">
        <v>170.0</v>
      </c>
      <c r="C2423" s="8">
        <v>7749.101</v>
      </c>
      <c r="D2423" s="8">
        <v>5575.557</v>
      </c>
      <c r="E2423" s="8">
        <v>358.8</v>
      </c>
      <c r="F2423" s="8">
        <v>5514.71</v>
      </c>
      <c r="G2423" s="8">
        <v>6333.33</v>
      </c>
      <c r="H2423" s="8">
        <v>8450.092</v>
      </c>
      <c r="I2423" s="8">
        <v>39759.78</v>
      </c>
    </row>
    <row r="2424" ht="15.75" customHeight="1">
      <c r="A2424" s="3" t="s">
        <v>9065</v>
      </c>
      <c r="B2424" s="8">
        <v>113.0</v>
      </c>
      <c r="C2424" s="8">
        <v>8005.44</v>
      </c>
      <c r="D2424" s="8">
        <v>5811.862</v>
      </c>
      <c r="E2424" s="8">
        <v>358.8</v>
      </c>
      <c r="F2424" s="8">
        <v>5434.78</v>
      </c>
      <c r="G2424" s="8">
        <v>5869.41</v>
      </c>
      <c r="H2424" s="8">
        <v>10555.56</v>
      </c>
      <c r="I2424" s="8">
        <v>33824.22</v>
      </c>
    </row>
    <row r="2425" ht="15.75" customHeight="1">
      <c r="A2425" s="3" t="s">
        <v>9066</v>
      </c>
      <c r="B2425" s="8">
        <v>185.0</v>
      </c>
      <c r="C2425" s="8">
        <v>6235.515</v>
      </c>
      <c r="D2425" s="8">
        <v>3910.311</v>
      </c>
      <c r="E2425" s="8">
        <v>1071.54</v>
      </c>
      <c r="F2425" s="8">
        <v>4888.41</v>
      </c>
      <c r="G2425" s="8">
        <v>5555.56</v>
      </c>
      <c r="H2425" s="8">
        <v>6644.44</v>
      </c>
      <c r="I2425" s="8">
        <v>23197.24</v>
      </c>
    </row>
    <row r="2426" ht="15.75" customHeight="1">
      <c r="A2426" s="3" t="s">
        <v>9067</v>
      </c>
      <c r="B2426" s="8">
        <v>194.0</v>
      </c>
      <c r="C2426" s="8">
        <v>9020.474</v>
      </c>
      <c r="D2426" s="8">
        <v>8404.036</v>
      </c>
      <c r="E2426" s="8">
        <v>309.69</v>
      </c>
      <c r="F2426" s="8">
        <v>4305.55</v>
      </c>
      <c r="G2426" s="8">
        <v>6136.36</v>
      </c>
      <c r="H2426" s="8">
        <v>10788.108</v>
      </c>
      <c r="I2426" s="8">
        <v>70163.79</v>
      </c>
    </row>
    <row r="2427" ht="15.75" customHeight="1">
      <c r="A2427" s="3" t="s">
        <v>9068</v>
      </c>
      <c r="B2427" s="8">
        <v>76.0</v>
      </c>
      <c r="C2427" s="8">
        <v>8316.188</v>
      </c>
      <c r="D2427" s="8">
        <v>7511.952</v>
      </c>
      <c r="E2427" s="8">
        <v>463.36</v>
      </c>
      <c r="F2427" s="8">
        <v>3487.123</v>
      </c>
      <c r="G2427" s="8">
        <v>5931.905</v>
      </c>
      <c r="H2427" s="8">
        <v>10009.303</v>
      </c>
      <c r="I2427" s="8">
        <v>38807.19</v>
      </c>
    </row>
    <row r="2428" ht="15.75" customHeight="1">
      <c r="A2428" s="3" t="s">
        <v>9069</v>
      </c>
      <c r="B2428" s="8">
        <v>101.0</v>
      </c>
      <c r="C2428" s="8">
        <v>11003.609</v>
      </c>
      <c r="D2428" s="8">
        <v>11312.834</v>
      </c>
      <c r="E2428" s="8">
        <v>592.02</v>
      </c>
      <c r="F2428" s="8">
        <v>4701.97</v>
      </c>
      <c r="G2428" s="8">
        <v>7871.2</v>
      </c>
      <c r="H2428" s="8">
        <v>11850.1</v>
      </c>
      <c r="I2428" s="8">
        <v>71992.76</v>
      </c>
    </row>
    <row r="2429" ht="15.75" customHeight="1">
      <c r="A2429" s="3" t="s">
        <v>9070</v>
      </c>
      <c r="B2429" s="8">
        <v>162.0</v>
      </c>
      <c r="C2429" s="8">
        <v>9210.648</v>
      </c>
      <c r="D2429" s="8">
        <v>8024.093</v>
      </c>
      <c r="E2429" s="8">
        <v>738.18</v>
      </c>
      <c r="F2429" s="8">
        <v>4228.49</v>
      </c>
      <c r="G2429" s="8">
        <v>6492.405</v>
      </c>
      <c r="H2429" s="8">
        <v>12217.172</v>
      </c>
      <c r="I2429" s="8">
        <v>49334.43</v>
      </c>
    </row>
    <row r="2430" ht="15.75" customHeight="1">
      <c r="A2430" s="3" t="s">
        <v>9071</v>
      </c>
      <c r="B2430" s="8">
        <v>174.0</v>
      </c>
      <c r="C2430" s="8">
        <v>7668.991</v>
      </c>
      <c r="D2430" s="8">
        <v>5993.617</v>
      </c>
      <c r="E2430" s="8">
        <v>448.49</v>
      </c>
      <c r="F2430" s="8">
        <v>3476.902</v>
      </c>
      <c r="G2430" s="8">
        <v>6067.955</v>
      </c>
      <c r="H2430" s="8">
        <v>11116.438</v>
      </c>
      <c r="I2430" s="8">
        <v>36723.92</v>
      </c>
    </row>
    <row r="2431" ht="15.75" customHeight="1">
      <c r="A2431" s="3" t="s">
        <v>9072</v>
      </c>
      <c r="B2431" s="8">
        <v>103.0</v>
      </c>
      <c r="C2431" s="8">
        <v>7447.645</v>
      </c>
      <c r="D2431" s="8">
        <v>7368.224</v>
      </c>
      <c r="E2431" s="8">
        <v>263.67</v>
      </c>
      <c r="F2431" s="8">
        <v>683.48</v>
      </c>
      <c r="G2431" s="8">
        <v>5499.64</v>
      </c>
      <c r="H2431" s="8">
        <v>11464.51</v>
      </c>
      <c r="I2431" s="8">
        <v>32244.3</v>
      </c>
    </row>
    <row r="2432" ht="15.75" customHeight="1">
      <c r="A2432" s="3" t="s">
        <v>9073</v>
      </c>
      <c r="B2432" s="8">
        <v>125.0</v>
      </c>
      <c r="C2432" s="8">
        <v>48444.726</v>
      </c>
      <c r="D2432" s="8">
        <v>141075.961</v>
      </c>
      <c r="E2432" s="8">
        <v>117.6</v>
      </c>
      <c r="F2432" s="8">
        <v>2364.51</v>
      </c>
      <c r="G2432" s="8">
        <v>9452.66</v>
      </c>
      <c r="H2432" s="8">
        <v>19913.18</v>
      </c>
      <c r="I2432" s="8">
        <v>746223.89</v>
      </c>
    </row>
    <row r="2433" ht="15.75" customHeight="1">
      <c r="A2433" s="3" t="s">
        <v>9074</v>
      </c>
      <c r="B2433" s="8">
        <v>95.0</v>
      </c>
      <c r="C2433" s="8">
        <v>12541.621</v>
      </c>
      <c r="D2433" s="8">
        <v>16070.612</v>
      </c>
      <c r="E2433" s="8">
        <v>107.39</v>
      </c>
      <c r="F2433" s="8">
        <v>5880.43</v>
      </c>
      <c r="G2433" s="8">
        <v>11494.6</v>
      </c>
      <c r="H2433" s="8">
        <v>15002.885</v>
      </c>
      <c r="I2433" s="8">
        <v>152007.47</v>
      </c>
    </row>
    <row r="2434" ht="15.75" customHeight="1">
      <c r="A2434" s="3" t="s">
        <v>9075</v>
      </c>
      <c r="B2434" s="8">
        <v>58.0</v>
      </c>
      <c r="C2434" s="8">
        <v>12903.565</v>
      </c>
      <c r="D2434" s="8">
        <v>9447.906</v>
      </c>
      <c r="E2434" s="8">
        <v>308.25</v>
      </c>
      <c r="F2434" s="8">
        <v>6322.538</v>
      </c>
      <c r="G2434" s="8">
        <v>12201.205</v>
      </c>
      <c r="H2434" s="8">
        <v>16076.82</v>
      </c>
      <c r="I2434" s="8">
        <v>52096.52</v>
      </c>
    </row>
    <row r="2435" ht="15.75" customHeight="1">
      <c r="A2435" s="3" t="s">
        <v>9076</v>
      </c>
      <c r="B2435" s="8">
        <v>107.0</v>
      </c>
      <c r="C2435" s="8">
        <v>11018.157</v>
      </c>
      <c r="D2435" s="8">
        <v>8932.958</v>
      </c>
      <c r="E2435" s="8">
        <v>454.83</v>
      </c>
      <c r="F2435" s="8">
        <v>6107.3</v>
      </c>
      <c r="G2435" s="8">
        <v>9041.69</v>
      </c>
      <c r="H2435" s="8">
        <v>14975.79</v>
      </c>
      <c r="I2435" s="8">
        <v>70080.36</v>
      </c>
    </row>
    <row r="2436" ht="15.75" customHeight="1">
      <c r="A2436" s="3" t="s">
        <v>9077</v>
      </c>
      <c r="B2436" s="8">
        <v>133.0</v>
      </c>
      <c r="C2436" s="8">
        <v>7264.29</v>
      </c>
      <c r="D2436" s="8">
        <v>8147.717</v>
      </c>
      <c r="E2436" s="8">
        <v>438.06</v>
      </c>
      <c r="F2436" s="8">
        <v>1724.59</v>
      </c>
      <c r="G2436" s="8">
        <v>6532.48</v>
      </c>
      <c r="H2436" s="8">
        <v>9479.17</v>
      </c>
      <c r="I2436" s="8">
        <v>73191.73</v>
      </c>
    </row>
    <row r="2437" ht="15.75" customHeight="1">
      <c r="A2437" s="3" t="s">
        <v>9078</v>
      </c>
      <c r="B2437" s="8">
        <v>83.0</v>
      </c>
      <c r="C2437" s="8">
        <v>11297.571</v>
      </c>
      <c r="D2437" s="8">
        <v>15648.832</v>
      </c>
      <c r="E2437" s="8">
        <v>592.04</v>
      </c>
      <c r="F2437" s="8">
        <v>1348.69</v>
      </c>
      <c r="G2437" s="8">
        <v>9061.38</v>
      </c>
      <c r="H2437" s="8">
        <v>15756.715</v>
      </c>
      <c r="I2437" s="8">
        <v>132027.46</v>
      </c>
    </row>
    <row r="2438" ht="15.75" customHeight="1">
      <c r="A2438" s="3" t="s">
        <v>9079</v>
      </c>
      <c r="B2438" s="8">
        <v>117.0</v>
      </c>
      <c r="C2438" s="8">
        <v>8894.958</v>
      </c>
      <c r="D2438" s="8">
        <v>5759.177</v>
      </c>
      <c r="E2438" s="8">
        <v>592.02</v>
      </c>
      <c r="F2438" s="8">
        <v>4175.63</v>
      </c>
      <c r="G2438" s="8">
        <v>7771.74</v>
      </c>
      <c r="H2438" s="8">
        <v>12571.84</v>
      </c>
      <c r="I2438" s="8">
        <v>24644.66</v>
      </c>
    </row>
    <row r="2439" ht="15.75" customHeight="1">
      <c r="A2439" s="3" t="s">
        <v>9080</v>
      </c>
      <c r="B2439" s="8">
        <v>254.0</v>
      </c>
      <c r="C2439" s="8">
        <v>8589.984</v>
      </c>
      <c r="D2439" s="8">
        <v>7350.768</v>
      </c>
      <c r="E2439" s="8">
        <v>243.37</v>
      </c>
      <c r="F2439" s="8">
        <v>3999.777</v>
      </c>
      <c r="G2439" s="8">
        <v>7763.355</v>
      </c>
      <c r="H2439" s="8">
        <v>10214.588</v>
      </c>
      <c r="I2439" s="8">
        <v>57649.32</v>
      </c>
    </row>
    <row r="2440" ht="15.75" customHeight="1">
      <c r="A2440" s="3" t="s">
        <v>9081</v>
      </c>
      <c r="B2440" s="8">
        <v>145.0</v>
      </c>
      <c r="C2440" s="8">
        <v>11107.352</v>
      </c>
      <c r="D2440" s="8">
        <v>9863.41</v>
      </c>
      <c r="E2440" s="8">
        <v>592.1</v>
      </c>
      <c r="F2440" s="8">
        <v>7156.99</v>
      </c>
      <c r="G2440" s="8">
        <v>9295.42</v>
      </c>
      <c r="H2440" s="8">
        <v>12647.27</v>
      </c>
      <c r="I2440" s="8">
        <v>86306.68</v>
      </c>
    </row>
    <row r="2441" ht="15.75" customHeight="1">
      <c r="A2441" s="3" t="s">
        <v>9082</v>
      </c>
      <c r="B2441" s="8">
        <v>112.0</v>
      </c>
      <c r="C2441" s="8">
        <v>9792.353</v>
      </c>
      <c r="D2441" s="8">
        <v>6128.994</v>
      </c>
      <c r="E2441" s="8">
        <v>332.25</v>
      </c>
      <c r="F2441" s="8">
        <v>5428.43</v>
      </c>
      <c r="G2441" s="8">
        <v>8953.545</v>
      </c>
      <c r="H2441" s="8">
        <v>12405.975</v>
      </c>
      <c r="I2441" s="8">
        <v>45175.18</v>
      </c>
    </row>
    <row r="2442" ht="15.75" customHeight="1">
      <c r="A2442" s="3" t="s">
        <v>9083</v>
      </c>
      <c r="B2442" s="8">
        <v>113.0</v>
      </c>
      <c r="C2442" s="8">
        <v>8359.013</v>
      </c>
      <c r="D2442" s="8">
        <v>9092.365</v>
      </c>
      <c r="E2442" s="8">
        <v>403.65</v>
      </c>
      <c r="F2442" s="8">
        <v>702.97</v>
      </c>
      <c r="G2442" s="8">
        <v>6149.39</v>
      </c>
      <c r="H2442" s="8">
        <v>11712.21</v>
      </c>
      <c r="I2442" s="8">
        <v>52580.18</v>
      </c>
    </row>
    <row r="2443" ht="15.75" customHeight="1">
      <c r="A2443" s="3" t="s">
        <v>9084</v>
      </c>
      <c r="B2443" s="8">
        <v>239.0</v>
      </c>
      <c r="C2443" s="8">
        <v>7710.424</v>
      </c>
      <c r="D2443" s="8">
        <v>6453.857</v>
      </c>
      <c r="E2443" s="8">
        <v>215.28</v>
      </c>
      <c r="F2443" s="8">
        <v>3856.355</v>
      </c>
      <c r="G2443" s="8">
        <v>6137.82</v>
      </c>
      <c r="H2443" s="8">
        <v>9638.435</v>
      </c>
      <c r="I2443" s="8">
        <v>50546.75</v>
      </c>
    </row>
    <row r="2444" ht="15.75" customHeight="1">
      <c r="A2444" s="3" t="s">
        <v>9085</v>
      </c>
      <c r="B2444" s="8">
        <v>174.0</v>
      </c>
      <c r="C2444" s="8">
        <v>7643.463</v>
      </c>
      <c r="D2444" s="8">
        <v>5348.666</v>
      </c>
      <c r="E2444" s="8">
        <v>358.8</v>
      </c>
      <c r="F2444" s="8">
        <v>4724.862</v>
      </c>
      <c r="G2444" s="8">
        <v>6341.81</v>
      </c>
      <c r="H2444" s="8">
        <v>8919.112</v>
      </c>
      <c r="I2444" s="8">
        <v>33620.21</v>
      </c>
    </row>
    <row r="2445" ht="15.75" customHeight="1">
      <c r="A2445" s="3" t="s">
        <v>9086</v>
      </c>
      <c r="B2445" s="8">
        <v>203.0</v>
      </c>
      <c r="C2445" s="8">
        <v>7157.312</v>
      </c>
      <c r="D2445" s="8">
        <v>5103.095</v>
      </c>
      <c r="E2445" s="8">
        <v>591.96</v>
      </c>
      <c r="F2445" s="8">
        <v>3864.855</v>
      </c>
      <c r="G2445" s="8">
        <v>5679.08</v>
      </c>
      <c r="H2445" s="8">
        <v>8686.45</v>
      </c>
      <c r="I2445" s="8">
        <v>29752.33</v>
      </c>
    </row>
    <row r="2446" ht="15.75" customHeight="1">
      <c r="A2446" s="3" t="s">
        <v>9087</v>
      </c>
      <c r="B2446" s="8">
        <v>164.0</v>
      </c>
      <c r="C2446" s="8">
        <v>7761.262</v>
      </c>
      <c r="D2446" s="8">
        <v>7601.1</v>
      </c>
      <c r="E2446" s="8">
        <v>398.35</v>
      </c>
      <c r="F2446" s="8">
        <v>4211.775</v>
      </c>
      <c r="G2446" s="8">
        <v>5495.275</v>
      </c>
      <c r="H2446" s="8">
        <v>9100.227</v>
      </c>
      <c r="I2446" s="8">
        <v>80328.45</v>
      </c>
    </row>
    <row r="2447" ht="15.75" customHeight="1">
      <c r="A2447" s="3" t="s">
        <v>9088</v>
      </c>
      <c r="B2447" s="8">
        <v>366.0</v>
      </c>
      <c r="C2447" s="8">
        <v>6908.315</v>
      </c>
      <c r="D2447" s="8">
        <v>5575.648</v>
      </c>
      <c r="E2447" s="8">
        <v>592.04</v>
      </c>
      <c r="F2447" s="8">
        <v>3473.63</v>
      </c>
      <c r="G2447" s="8">
        <v>5492.75</v>
      </c>
      <c r="H2447" s="8">
        <v>8618.652</v>
      </c>
      <c r="I2447" s="8">
        <v>34303.29</v>
      </c>
    </row>
    <row r="2448" ht="15.75" customHeight="1">
      <c r="A2448" s="3" t="s">
        <v>9089</v>
      </c>
      <c r="B2448" s="8">
        <v>176.0</v>
      </c>
      <c r="C2448" s="8">
        <v>8577.994</v>
      </c>
      <c r="D2448" s="8">
        <v>8675.263</v>
      </c>
      <c r="E2448" s="8">
        <v>384.01</v>
      </c>
      <c r="F2448" s="8">
        <v>5492.75</v>
      </c>
      <c r="G2448" s="8">
        <v>6644.44</v>
      </c>
      <c r="H2448" s="8">
        <v>9251.482</v>
      </c>
      <c r="I2448" s="8">
        <v>99506.3</v>
      </c>
    </row>
    <row r="2449" ht="15.75" customHeight="1">
      <c r="A2449" s="3" t="s">
        <v>9090</v>
      </c>
      <c r="B2449" s="8">
        <v>166.0</v>
      </c>
      <c r="C2449" s="8">
        <v>8373.749</v>
      </c>
      <c r="D2449" s="8">
        <v>6611.706</v>
      </c>
      <c r="E2449" s="8">
        <v>358.8</v>
      </c>
      <c r="F2449" s="8">
        <v>3507.108</v>
      </c>
      <c r="G2449" s="8">
        <v>6865.85</v>
      </c>
      <c r="H2449" s="8">
        <v>10907.575</v>
      </c>
      <c r="I2449" s="8">
        <v>38291.35</v>
      </c>
    </row>
    <row r="2450" ht="15.75" customHeight="1">
      <c r="A2450" s="3" t="s">
        <v>9091</v>
      </c>
      <c r="B2450" s="8">
        <v>161.0</v>
      </c>
      <c r="C2450" s="8">
        <v>8815.684</v>
      </c>
      <c r="D2450" s="8">
        <v>6357.538</v>
      </c>
      <c r="E2450" s="8">
        <v>592.04</v>
      </c>
      <c r="F2450" s="8">
        <v>4338.02</v>
      </c>
      <c r="G2450" s="8">
        <v>6878.93</v>
      </c>
      <c r="H2450" s="8">
        <v>12702.13</v>
      </c>
      <c r="I2450" s="8">
        <v>47361.14</v>
      </c>
    </row>
    <row r="2451" ht="15.75" customHeight="1">
      <c r="A2451" s="3" t="s">
        <v>9092</v>
      </c>
      <c r="B2451" s="8">
        <v>393.0</v>
      </c>
      <c r="C2451" s="8">
        <v>8365.545</v>
      </c>
      <c r="D2451" s="8">
        <v>5878.67</v>
      </c>
      <c r="E2451" s="8">
        <v>269.1</v>
      </c>
      <c r="F2451" s="8">
        <v>4411.57</v>
      </c>
      <c r="G2451" s="8">
        <v>7115.92</v>
      </c>
      <c r="H2451" s="8">
        <v>10480.25</v>
      </c>
      <c r="I2451" s="8">
        <v>52345.38</v>
      </c>
    </row>
    <row r="2452" ht="15.75" customHeight="1">
      <c r="A2452" s="3" t="s">
        <v>9093</v>
      </c>
      <c r="B2452" s="8">
        <v>157.0</v>
      </c>
      <c r="C2452" s="8">
        <v>7965.1</v>
      </c>
      <c r="D2452" s="8">
        <v>4754.832</v>
      </c>
      <c r="E2452" s="8">
        <v>448.49</v>
      </c>
      <c r="F2452" s="8">
        <v>4632.35</v>
      </c>
      <c r="G2452" s="8">
        <v>6989.24</v>
      </c>
      <c r="H2452" s="8">
        <v>9626.57</v>
      </c>
      <c r="I2452" s="8">
        <v>26909.79</v>
      </c>
    </row>
    <row r="2453" ht="15.75" customHeight="1">
      <c r="A2453" s="3" t="s">
        <v>9094</v>
      </c>
      <c r="B2453" s="8">
        <v>172.0</v>
      </c>
      <c r="C2453" s="8">
        <v>7686.293</v>
      </c>
      <c r="D2453" s="8">
        <v>5656.071</v>
      </c>
      <c r="E2453" s="8">
        <v>365.08</v>
      </c>
      <c r="F2453" s="8">
        <v>5104.06</v>
      </c>
      <c r="G2453" s="8">
        <v>5711.725</v>
      </c>
      <c r="H2453" s="8">
        <v>9057.58</v>
      </c>
      <c r="I2453" s="8">
        <v>46919.89</v>
      </c>
    </row>
    <row r="2454" ht="15.75" customHeight="1">
      <c r="A2454" s="3" t="s">
        <v>9095</v>
      </c>
      <c r="B2454" s="8">
        <v>146.0</v>
      </c>
      <c r="C2454" s="8">
        <v>7998.264</v>
      </c>
      <c r="D2454" s="8">
        <v>5419.771</v>
      </c>
      <c r="E2454" s="8">
        <v>542.87</v>
      </c>
      <c r="F2454" s="8">
        <v>4862.232</v>
      </c>
      <c r="G2454" s="8">
        <v>5721.97</v>
      </c>
      <c r="H2454" s="8">
        <v>9526.572</v>
      </c>
      <c r="I2454" s="8">
        <v>35194.17</v>
      </c>
    </row>
    <row r="2455" ht="15.75" customHeight="1">
      <c r="A2455" s="3" t="s">
        <v>9096</v>
      </c>
      <c r="B2455" s="8">
        <v>242.0</v>
      </c>
      <c r="C2455" s="8">
        <v>8084.952</v>
      </c>
      <c r="D2455" s="8">
        <v>9163.798</v>
      </c>
      <c r="E2455" s="8">
        <v>654.0</v>
      </c>
      <c r="F2455" s="8">
        <v>4494.38</v>
      </c>
      <c r="G2455" s="8">
        <v>5968.67</v>
      </c>
      <c r="H2455" s="8">
        <v>10035.722</v>
      </c>
      <c r="I2455" s="8">
        <v>128523.69</v>
      </c>
    </row>
    <row r="2456" ht="15.75" customHeight="1">
      <c r="A2456" s="3" t="s">
        <v>9097</v>
      </c>
      <c r="B2456" s="8">
        <v>142.0</v>
      </c>
      <c r="C2456" s="8">
        <v>7860.868</v>
      </c>
      <c r="D2456" s="8">
        <v>5755.626</v>
      </c>
      <c r="E2456" s="8">
        <v>445.74</v>
      </c>
      <c r="F2456" s="8">
        <v>4705.88</v>
      </c>
      <c r="G2456" s="8">
        <v>5291.47</v>
      </c>
      <c r="H2456" s="8">
        <v>10004.175</v>
      </c>
      <c r="I2456" s="8">
        <v>32292.43</v>
      </c>
    </row>
    <row r="2457" ht="15.75" customHeight="1">
      <c r="A2457" s="3" t="s">
        <v>9098</v>
      </c>
      <c r="B2457" s="8">
        <v>218.0</v>
      </c>
      <c r="C2457" s="8">
        <v>7824.751</v>
      </c>
      <c r="D2457" s="8">
        <v>5287.787</v>
      </c>
      <c r="E2457" s="8">
        <v>361.78</v>
      </c>
      <c r="F2457" s="8">
        <v>4705.88</v>
      </c>
      <c r="G2457" s="8">
        <v>5523.405</v>
      </c>
      <c r="H2457" s="8">
        <v>10967.462</v>
      </c>
      <c r="I2457" s="8">
        <v>34185.23</v>
      </c>
    </row>
    <row r="2458" ht="15.75" customHeight="1">
      <c r="A2458" s="3" t="s">
        <v>9099</v>
      </c>
      <c r="B2458" s="8">
        <v>119.0</v>
      </c>
      <c r="C2458" s="8">
        <v>9081.212</v>
      </c>
      <c r="D2458" s="8">
        <v>5832.987</v>
      </c>
      <c r="E2458" s="8">
        <v>271.63</v>
      </c>
      <c r="F2458" s="8">
        <v>5110.845</v>
      </c>
      <c r="G2458" s="8">
        <v>6290.63</v>
      </c>
      <c r="H2458" s="8">
        <v>11924.24</v>
      </c>
      <c r="I2458" s="8">
        <v>27552.03</v>
      </c>
    </row>
    <row r="2459" ht="15.75" customHeight="1">
      <c r="A2459" s="3" t="s">
        <v>9100</v>
      </c>
      <c r="B2459" s="8">
        <v>506.0</v>
      </c>
      <c r="C2459" s="8">
        <v>7682.708</v>
      </c>
      <c r="D2459" s="8">
        <v>6350.521</v>
      </c>
      <c r="E2459" s="8">
        <v>412.41</v>
      </c>
      <c r="F2459" s="8">
        <v>5161.36</v>
      </c>
      <c r="G2459" s="8">
        <v>6089.55</v>
      </c>
      <c r="H2459" s="8">
        <v>7674.39</v>
      </c>
      <c r="I2459" s="8">
        <v>97785.39</v>
      </c>
    </row>
    <row r="2460" ht="15.75" customHeight="1">
      <c r="A2460" s="3" t="s">
        <v>9101</v>
      </c>
      <c r="B2460" s="8">
        <v>226.0</v>
      </c>
      <c r="C2460" s="8">
        <v>7168.8</v>
      </c>
      <c r="D2460" s="8">
        <v>4582.193</v>
      </c>
      <c r="E2460" s="8">
        <v>421.32</v>
      </c>
      <c r="F2460" s="8">
        <v>4449.44</v>
      </c>
      <c r="G2460" s="8">
        <v>5810.935</v>
      </c>
      <c r="H2460" s="8">
        <v>8076.74</v>
      </c>
      <c r="I2460" s="8">
        <v>32637.08</v>
      </c>
    </row>
    <row r="2461" ht="15.75" customHeight="1">
      <c r="A2461" s="3" t="s">
        <v>9102</v>
      </c>
      <c r="B2461" s="8">
        <v>158.0</v>
      </c>
      <c r="C2461" s="8">
        <v>9758.708</v>
      </c>
      <c r="D2461" s="8">
        <v>13920.869</v>
      </c>
      <c r="E2461" s="8">
        <v>1560.77</v>
      </c>
      <c r="F2461" s="8">
        <v>5353.825</v>
      </c>
      <c r="G2461" s="8">
        <v>6424.465</v>
      </c>
      <c r="H2461" s="8">
        <v>10036.645</v>
      </c>
      <c r="I2461" s="8">
        <v>157389.43</v>
      </c>
    </row>
    <row r="2462" ht="15.75" customHeight="1">
      <c r="A2462" s="3" t="s">
        <v>9103</v>
      </c>
      <c r="B2462" s="8">
        <v>193.0</v>
      </c>
      <c r="C2462" s="8">
        <v>7294.113</v>
      </c>
      <c r="D2462" s="8">
        <v>4170.519</v>
      </c>
      <c r="E2462" s="8">
        <v>458.74</v>
      </c>
      <c r="F2462" s="8">
        <v>5267.65</v>
      </c>
      <c r="G2462" s="8">
        <v>6177.78</v>
      </c>
      <c r="H2462" s="8">
        <v>7874.51</v>
      </c>
      <c r="I2462" s="8">
        <v>27353.6</v>
      </c>
    </row>
    <row r="2463" ht="15.75" customHeight="1">
      <c r="A2463" s="3" t="s">
        <v>9104</v>
      </c>
      <c r="B2463" s="8">
        <v>462.0</v>
      </c>
      <c r="C2463" s="8">
        <v>7675.066</v>
      </c>
      <c r="D2463" s="8">
        <v>4525.017</v>
      </c>
      <c r="E2463" s="8">
        <v>437.84</v>
      </c>
      <c r="F2463" s="8">
        <v>5882.35</v>
      </c>
      <c r="G2463" s="8">
        <v>6617.65</v>
      </c>
      <c r="H2463" s="8">
        <v>8543.415</v>
      </c>
      <c r="I2463" s="8">
        <v>48105.99</v>
      </c>
    </row>
    <row r="2464" ht="15.75" customHeight="1">
      <c r="A2464" s="3" t="s">
        <v>9105</v>
      </c>
      <c r="B2464" s="8">
        <v>226.0</v>
      </c>
      <c r="C2464" s="8">
        <v>7908.299</v>
      </c>
      <c r="D2464" s="8">
        <v>5382.861</v>
      </c>
      <c r="E2464" s="8">
        <v>386.63</v>
      </c>
      <c r="F2464" s="8">
        <v>5445.875</v>
      </c>
      <c r="G2464" s="8">
        <v>6655.555</v>
      </c>
      <c r="H2464" s="8">
        <v>9453.515</v>
      </c>
      <c r="I2464" s="8">
        <v>48833.28</v>
      </c>
    </row>
    <row r="2465" ht="15.75" customHeight="1">
      <c r="A2465" s="3" t="s">
        <v>9106</v>
      </c>
      <c r="B2465" s="8">
        <v>207.0</v>
      </c>
      <c r="C2465" s="8">
        <v>9201.657</v>
      </c>
      <c r="D2465" s="8">
        <v>5894.911</v>
      </c>
      <c r="E2465" s="8">
        <v>399.37</v>
      </c>
      <c r="F2465" s="8">
        <v>5962.905</v>
      </c>
      <c r="G2465" s="8">
        <v>6673.05</v>
      </c>
      <c r="H2465" s="8">
        <v>10677.52</v>
      </c>
      <c r="I2465" s="8">
        <v>32577.53</v>
      </c>
    </row>
    <row r="2466" ht="15.75" customHeight="1">
      <c r="A2466" s="3" t="s">
        <v>9107</v>
      </c>
      <c r="B2466" s="8">
        <v>220.0</v>
      </c>
      <c r="C2466" s="8">
        <v>8290.844</v>
      </c>
      <c r="D2466" s="8">
        <v>7663.32</v>
      </c>
      <c r="E2466" s="8">
        <v>455.4</v>
      </c>
      <c r="F2466" s="8">
        <v>5583.595</v>
      </c>
      <c r="G2466" s="8">
        <v>6644.44</v>
      </c>
      <c r="H2466" s="8">
        <v>9260.745</v>
      </c>
      <c r="I2466" s="8">
        <v>99318.18</v>
      </c>
    </row>
    <row r="2467" ht="15.75" customHeight="1">
      <c r="A2467" s="3" t="s">
        <v>9108</v>
      </c>
      <c r="B2467" s="8">
        <v>210.0</v>
      </c>
      <c r="C2467" s="8">
        <v>9629.297</v>
      </c>
      <c r="D2467" s="8">
        <v>5755.053</v>
      </c>
      <c r="E2467" s="8">
        <v>358.8</v>
      </c>
      <c r="F2467" s="8">
        <v>6174.388</v>
      </c>
      <c r="G2467" s="8">
        <v>8526.15</v>
      </c>
      <c r="H2467" s="8">
        <v>11319.412</v>
      </c>
      <c r="I2467" s="8">
        <v>38341.21</v>
      </c>
    </row>
    <row r="2468" ht="15.75" customHeight="1">
      <c r="A2468" s="3" t="s">
        <v>9109</v>
      </c>
      <c r="B2468" s="8">
        <v>1.0</v>
      </c>
      <c r="C2468" s="8">
        <v>13454.88</v>
      </c>
      <c r="E2468" s="8">
        <v>13454.88</v>
      </c>
      <c r="F2468" s="8">
        <v>13454.88</v>
      </c>
      <c r="G2468" s="8">
        <v>13454.88</v>
      </c>
      <c r="H2468" s="8">
        <v>13454.88</v>
      </c>
      <c r="I2468" s="8">
        <v>13454.88</v>
      </c>
    </row>
    <row r="2469" ht="15.75" customHeight="1">
      <c r="A2469" s="3" t="s">
        <v>9110</v>
      </c>
      <c r="B2469" s="8">
        <v>282.0</v>
      </c>
      <c r="C2469" s="8">
        <v>8661.409</v>
      </c>
      <c r="D2469" s="8">
        <v>16974.537</v>
      </c>
      <c r="E2469" s="8">
        <v>269.1</v>
      </c>
      <c r="F2469" s="8">
        <v>4336.39</v>
      </c>
      <c r="G2469" s="8">
        <v>6403.145</v>
      </c>
      <c r="H2469" s="8">
        <v>10213.398</v>
      </c>
      <c r="I2469" s="8">
        <v>279393.94</v>
      </c>
    </row>
    <row r="2470" ht="15.75" customHeight="1">
      <c r="A2470" s="3" t="s">
        <v>9111</v>
      </c>
      <c r="B2470" s="8">
        <v>149.0</v>
      </c>
      <c r="C2470" s="8">
        <v>7538.134</v>
      </c>
      <c r="D2470" s="8">
        <v>5023.165</v>
      </c>
      <c r="E2470" s="8">
        <v>401.64</v>
      </c>
      <c r="F2470" s="8">
        <v>5339.13</v>
      </c>
      <c r="G2470" s="8">
        <v>6089.55</v>
      </c>
      <c r="H2470" s="8">
        <v>10156.51</v>
      </c>
      <c r="I2470" s="8">
        <v>34525.09</v>
      </c>
    </row>
    <row r="2471" ht="15.75" customHeight="1">
      <c r="A2471" s="3" t="s">
        <v>9112</v>
      </c>
      <c r="B2471" s="8">
        <v>139.0</v>
      </c>
      <c r="C2471" s="8">
        <v>7860.585</v>
      </c>
      <c r="D2471" s="8">
        <v>4241.816</v>
      </c>
      <c r="E2471" s="8">
        <v>545.47</v>
      </c>
      <c r="F2471" s="8">
        <v>5900.435</v>
      </c>
      <c r="G2471" s="8">
        <v>7093.02</v>
      </c>
      <c r="H2471" s="8">
        <v>9726.295</v>
      </c>
      <c r="I2471" s="8">
        <v>23070.62</v>
      </c>
    </row>
    <row r="2472" ht="15.75" customHeight="1">
      <c r="A2472" s="3" t="s">
        <v>9113</v>
      </c>
      <c r="B2472" s="8">
        <v>182.0</v>
      </c>
      <c r="C2472" s="8">
        <v>7439.182</v>
      </c>
      <c r="D2472" s="8">
        <v>4929.641</v>
      </c>
      <c r="E2472" s="8">
        <v>528.71</v>
      </c>
      <c r="F2472" s="8">
        <v>5027.058</v>
      </c>
      <c r="G2472" s="8">
        <v>6644.44</v>
      </c>
      <c r="H2472" s="8">
        <v>8594.985</v>
      </c>
      <c r="I2472" s="8">
        <v>32354.41</v>
      </c>
    </row>
    <row r="2473" ht="15.75" customHeight="1">
      <c r="A2473" s="3" t="s">
        <v>9114</v>
      </c>
      <c r="B2473" s="8">
        <v>414.0</v>
      </c>
      <c r="C2473" s="8">
        <v>7978.515</v>
      </c>
      <c r="D2473" s="8">
        <v>4880.022</v>
      </c>
      <c r="E2473" s="8">
        <v>308.4</v>
      </c>
      <c r="F2473" s="8">
        <v>4999.79</v>
      </c>
      <c r="G2473" s="8">
        <v>6687.065</v>
      </c>
      <c r="H2473" s="8">
        <v>10889.5</v>
      </c>
      <c r="I2473" s="8">
        <v>25016.46</v>
      </c>
    </row>
    <row r="2474" ht="15.75" customHeight="1">
      <c r="A2474" s="3" t="s">
        <v>9115</v>
      </c>
      <c r="B2474" s="8">
        <v>204.0</v>
      </c>
      <c r="C2474" s="8">
        <v>7993.551</v>
      </c>
      <c r="D2474" s="8">
        <v>5861.556</v>
      </c>
      <c r="E2474" s="8">
        <v>400.88</v>
      </c>
      <c r="F2474" s="8">
        <v>4557.355</v>
      </c>
      <c r="G2474" s="8">
        <v>6067.42</v>
      </c>
      <c r="H2474" s="8">
        <v>10923.128</v>
      </c>
      <c r="I2474" s="8">
        <v>42750.27</v>
      </c>
    </row>
    <row r="2475" ht="15.75" customHeight="1">
      <c r="A2475" s="3" t="s">
        <v>9116</v>
      </c>
      <c r="B2475" s="8">
        <v>99.0</v>
      </c>
      <c r="C2475" s="8">
        <v>9346.953</v>
      </c>
      <c r="D2475" s="8">
        <v>12681.827</v>
      </c>
      <c r="E2475" s="8">
        <v>358.8</v>
      </c>
      <c r="F2475" s="8">
        <v>3115.91</v>
      </c>
      <c r="G2475" s="8">
        <v>6232.56</v>
      </c>
      <c r="H2475" s="8">
        <v>10606.32</v>
      </c>
      <c r="I2475" s="8">
        <v>82101.81</v>
      </c>
    </row>
    <row r="2476" ht="15.75" customHeight="1">
      <c r="A2476" s="3" t="s">
        <v>9117</v>
      </c>
      <c r="B2476" s="8">
        <v>206.0</v>
      </c>
      <c r="C2476" s="8">
        <v>8643.55</v>
      </c>
      <c r="D2476" s="8">
        <v>9284.56</v>
      </c>
      <c r="E2476" s="8">
        <v>462.34</v>
      </c>
      <c r="F2476" s="8">
        <v>5305.818</v>
      </c>
      <c r="G2476" s="8">
        <v>6133.395</v>
      </c>
      <c r="H2476" s="8">
        <v>10414.928</v>
      </c>
      <c r="I2476" s="8">
        <v>114463.62</v>
      </c>
    </row>
    <row r="2477" ht="15.75" customHeight="1">
      <c r="A2477" s="3" t="s">
        <v>9118</v>
      </c>
      <c r="B2477" s="8">
        <v>232.0</v>
      </c>
      <c r="C2477" s="8">
        <v>7683.859</v>
      </c>
      <c r="D2477" s="8">
        <v>3981.92</v>
      </c>
      <c r="E2477" s="8">
        <v>494.04</v>
      </c>
      <c r="F2477" s="8">
        <v>5111.11</v>
      </c>
      <c r="G2477" s="8">
        <v>6614.155</v>
      </c>
      <c r="H2477" s="8">
        <v>9315.142</v>
      </c>
      <c r="I2477" s="8">
        <v>21641.19</v>
      </c>
    </row>
    <row r="2478" ht="15.75" customHeight="1">
      <c r="A2478" s="3" t="s">
        <v>9119</v>
      </c>
      <c r="B2478" s="8">
        <v>276.0</v>
      </c>
      <c r="C2478" s="8">
        <v>8033.61</v>
      </c>
      <c r="D2478" s="8">
        <v>4580.977</v>
      </c>
      <c r="E2478" s="8">
        <v>269.1</v>
      </c>
      <c r="F2478" s="8">
        <v>5148.702</v>
      </c>
      <c r="G2478" s="8">
        <v>6095.745</v>
      </c>
      <c r="H2478" s="8">
        <v>9777.78</v>
      </c>
      <c r="I2478" s="8">
        <v>26450.66</v>
      </c>
    </row>
    <row r="2479" ht="15.75" customHeight="1">
      <c r="A2479" s="3" t="s">
        <v>9120</v>
      </c>
      <c r="B2479" s="8">
        <v>111.0</v>
      </c>
      <c r="C2479" s="8">
        <v>7366.153</v>
      </c>
      <c r="D2479" s="8">
        <v>4068.267</v>
      </c>
      <c r="E2479" s="8">
        <v>312.65</v>
      </c>
      <c r="F2479" s="8">
        <v>4471.91</v>
      </c>
      <c r="G2479" s="8">
        <v>7534.6</v>
      </c>
      <c r="H2479" s="8">
        <v>7900.19</v>
      </c>
      <c r="I2479" s="8">
        <v>28943.31</v>
      </c>
    </row>
    <row r="2480" ht="15.75" customHeight="1">
      <c r="A2480" s="3" t="s">
        <v>9121</v>
      </c>
      <c r="B2480" s="8">
        <v>261.0</v>
      </c>
      <c r="C2480" s="8">
        <v>8292.715</v>
      </c>
      <c r="D2480" s="8">
        <v>5841.3</v>
      </c>
      <c r="E2480" s="8">
        <v>854.55</v>
      </c>
      <c r="F2480" s="8">
        <v>5147.06</v>
      </c>
      <c r="G2480" s="8">
        <v>7297.21</v>
      </c>
      <c r="H2480" s="8">
        <v>9137.3</v>
      </c>
      <c r="I2480" s="8">
        <v>54515.26</v>
      </c>
    </row>
    <row r="2481" ht="15.75" customHeight="1">
      <c r="A2481" s="3" t="s">
        <v>9122</v>
      </c>
      <c r="B2481" s="8">
        <v>168.0</v>
      </c>
      <c r="C2481" s="8">
        <v>7637.215</v>
      </c>
      <c r="D2481" s="8">
        <v>4633.177</v>
      </c>
      <c r="E2481" s="8">
        <v>141.01</v>
      </c>
      <c r="F2481" s="8">
        <v>4490.157</v>
      </c>
      <c r="G2481" s="8">
        <v>5843.43</v>
      </c>
      <c r="H2481" s="8">
        <v>9453.905</v>
      </c>
      <c r="I2481" s="8">
        <v>24121.3</v>
      </c>
    </row>
    <row r="2482" ht="15.75" customHeight="1">
      <c r="A2482" s="3" t="s">
        <v>9123</v>
      </c>
      <c r="B2482" s="8">
        <v>318.0</v>
      </c>
      <c r="C2482" s="8">
        <v>7343.281</v>
      </c>
      <c r="D2482" s="8">
        <v>4050.728</v>
      </c>
      <c r="E2482" s="8">
        <v>448.16</v>
      </c>
      <c r="F2482" s="8">
        <v>4676.668</v>
      </c>
      <c r="G2482" s="8">
        <v>6503.76</v>
      </c>
      <c r="H2482" s="8">
        <v>8073.968</v>
      </c>
      <c r="I2482" s="8">
        <v>34658.65</v>
      </c>
    </row>
    <row r="2483" ht="15.75" customHeight="1">
      <c r="A2483" s="3" t="s">
        <v>9124</v>
      </c>
      <c r="B2483" s="8">
        <v>405.0</v>
      </c>
      <c r="C2483" s="8">
        <v>7017.746</v>
      </c>
      <c r="D2483" s="8">
        <v>3037.996</v>
      </c>
      <c r="E2483" s="8">
        <v>531.63</v>
      </c>
      <c r="F2483" s="8">
        <v>5652.17</v>
      </c>
      <c r="G2483" s="8">
        <v>6596.86</v>
      </c>
      <c r="H2483" s="8">
        <v>7013.95</v>
      </c>
      <c r="I2483" s="8">
        <v>23454.83</v>
      </c>
    </row>
    <row r="2484" ht="15.75" customHeight="1">
      <c r="A2484" s="3" t="s">
        <v>9125</v>
      </c>
      <c r="B2484" s="8">
        <v>8.0</v>
      </c>
      <c r="C2484" s="8">
        <v>6334.801</v>
      </c>
      <c r="D2484" s="8">
        <v>658.916</v>
      </c>
      <c r="E2484" s="8">
        <v>4962.2</v>
      </c>
      <c r="F2484" s="8">
        <v>6421.955</v>
      </c>
      <c r="G2484" s="8">
        <v>6676.13</v>
      </c>
      <c r="H2484" s="8">
        <v>6676.13</v>
      </c>
      <c r="I2484" s="8">
        <v>6676.13</v>
      </c>
    </row>
    <row r="2485" ht="15.75" customHeight="1">
      <c r="A2485" s="3" t="s">
        <v>9126</v>
      </c>
      <c r="B2485" s="8">
        <v>605.0</v>
      </c>
      <c r="C2485" s="8">
        <v>6787.485</v>
      </c>
      <c r="D2485" s="8">
        <v>4014.74</v>
      </c>
      <c r="E2485" s="8">
        <v>222.82</v>
      </c>
      <c r="F2485" s="8">
        <v>5037.59</v>
      </c>
      <c r="G2485" s="8">
        <v>5842.7</v>
      </c>
      <c r="H2485" s="8">
        <v>7413.19</v>
      </c>
      <c r="I2485" s="8">
        <v>35799.52</v>
      </c>
    </row>
    <row r="2486" ht="15.75" customHeight="1">
      <c r="A2486" s="3" t="s">
        <v>9127</v>
      </c>
      <c r="B2486" s="8">
        <v>312.0</v>
      </c>
      <c r="C2486" s="8">
        <v>6354.079</v>
      </c>
      <c r="D2486" s="8">
        <v>3025.17</v>
      </c>
      <c r="E2486" s="8">
        <v>423.98</v>
      </c>
      <c r="F2486" s="8">
        <v>4996.322</v>
      </c>
      <c r="G2486" s="8">
        <v>5681.82</v>
      </c>
      <c r="H2486" s="8">
        <v>7263.142</v>
      </c>
      <c r="I2486" s="8">
        <v>29714.37</v>
      </c>
    </row>
    <row r="2487" ht="15.75" customHeight="1">
      <c r="A2487" s="3" t="s">
        <v>9128</v>
      </c>
      <c r="B2487" s="8">
        <v>356.0</v>
      </c>
      <c r="C2487" s="8">
        <v>6225.197</v>
      </c>
      <c r="D2487" s="8">
        <v>2779.147</v>
      </c>
      <c r="E2487" s="8">
        <v>428.84</v>
      </c>
      <c r="F2487" s="8">
        <v>5000.0</v>
      </c>
      <c r="G2487" s="8">
        <v>5525.905</v>
      </c>
      <c r="H2487" s="8">
        <v>6382.035</v>
      </c>
      <c r="I2487" s="8">
        <v>23680.31</v>
      </c>
    </row>
    <row r="2488" ht="15.75" customHeight="1">
      <c r="A2488" s="3" t="s">
        <v>9129</v>
      </c>
      <c r="B2488" s="8">
        <v>263.0</v>
      </c>
      <c r="C2488" s="8">
        <v>7661.576</v>
      </c>
      <c r="D2488" s="8">
        <v>5602.342</v>
      </c>
      <c r="E2488" s="8">
        <v>592.04</v>
      </c>
      <c r="F2488" s="8">
        <v>4790.525</v>
      </c>
      <c r="G2488" s="8">
        <v>5866.3</v>
      </c>
      <c r="H2488" s="8">
        <v>8798.225</v>
      </c>
      <c r="I2488" s="8">
        <v>54649.59</v>
      </c>
    </row>
    <row r="2489" ht="15.75" customHeight="1">
      <c r="A2489" s="3" t="s">
        <v>9130</v>
      </c>
      <c r="B2489" s="8">
        <v>600.0</v>
      </c>
      <c r="C2489" s="8">
        <v>6659.904</v>
      </c>
      <c r="D2489" s="8">
        <v>3788.63</v>
      </c>
      <c r="E2489" s="8">
        <v>400.48</v>
      </c>
      <c r="F2489" s="8">
        <v>4844.44</v>
      </c>
      <c r="G2489" s="8">
        <v>5955.56</v>
      </c>
      <c r="H2489" s="8">
        <v>6928.21</v>
      </c>
      <c r="I2489" s="8">
        <v>41174.05</v>
      </c>
    </row>
    <row r="2490" ht="15.75" customHeight="1">
      <c r="A2490" s="3" t="s">
        <v>9131</v>
      </c>
      <c r="B2490" s="8">
        <v>235.0</v>
      </c>
      <c r="C2490" s="8">
        <v>7782.489</v>
      </c>
      <c r="D2490" s="8">
        <v>5411.019</v>
      </c>
      <c r="E2490" s="8">
        <v>403.65</v>
      </c>
      <c r="F2490" s="8">
        <v>5377.29</v>
      </c>
      <c r="G2490" s="8">
        <v>6333.33</v>
      </c>
      <c r="H2490" s="8">
        <v>8068.18</v>
      </c>
      <c r="I2490" s="8">
        <v>43055.57</v>
      </c>
    </row>
    <row r="2491" ht="15.75" customHeight="1">
      <c r="A2491" s="3" t="s">
        <v>9132</v>
      </c>
      <c r="B2491" s="8">
        <v>176.0</v>
      </c>
      <c r="C2491" s="8">
        <v>8302.676</v>
      </c>
      <c r="D2491" s="8">
        <v>5059.627</v>
      </c>
      <c r="E2491" s="8">
        <v>672.74</v>
      </c>
      <c r="F2491" s="8">
        <v>5556.858</v>
      </c>
      <c r="G2491" s="8">
        <v>6676.13</v>
      </c>
      <c r="H2491" s="8">
        <v>11112.14</v>
      </c>
      <c r="I2491" s="8">
        <v>52816.44</v>
      </c>
    </row>
    <row r="2492" ht="15.75" customHeight="1">
      <c r="A2492" s="3" t="s">
        <v>9133</v>
      </c>
      <c r="B2492" s="8">
        <v>90.0</v>
      </c>
      <c r="C2492" s="8">
        <v>6955.486</v>
      </c>
      <c r="D2492" s="8">
        <v>3374.604</v>
      </c>
      <c r="E2492" s="8">
        <v>254.97</v>
      </c>
      <c r="F2492" s="8">
        <v>5522.39</v>
      </c>
      <c r="G2492" s="8">
        <v>5830.065</v>
      </c>
      <c r="H2492" s="8">
        <v>7481.802</v>
      </c>
      <c r="I2492" s="8">
        <v>21138.91</v>
      </c>
    </row>
    <row r="2493" ht="15.75" customHeight="1">
      <c r="A2493" s="3" t="s">
        <v>9134</v>
      </c>
      <c r="B2493" s="8">
        <v>384.0</v>
      </c>
      <c r="C2493" s="8">
        <v>7234.332</v>
      </c>
      <c r="D2493" s="8">
        <v>5469.718</v>
      </c>
      <c r="E2493" s="8">
        <v>337.36</v>
      </c>
      <c r="F2493" s="8">
        <v>4175.7</v>
      </c>
      <c r="G2493" s="8">
        <v>5888.89</v>
      </c>
      <c r="H2493" s="8">
        <v>10259.002</v>
      </c>
      <c r="I2493" s="8">
        <v>48306.59</v>
      </c>
    </row>
    <row r="2494" ht="15.75" customHeight="1">
      <c r="A2494" s="3" t="s">
        <v>9135</v>
      </c>
      <c r="B2494" s="8">
        <v>250.0</v>
      </c>
      <c r="C2494" s="8">
        <v>9005.684</v>
      </c>
      <c r="D2494" s="8">
        <v>4788.872</v>
      </c>
      <c r="E2494" s="8">
        <v>338.57</v>
      </c>
      <c r="F2494" s="8">
        <v>5100.535</v>
      </c>
      <c r="G2494" s="8">
        <v>7804.6</v>
      </c>
      <c r="H2494" s="8">
        <v>12243.59</v>
      </c>
      <c r="I2494" s="8">
        <v>30471.55</v>
      </c>
    </row>
    <row r="2495" ht="15.75" customHeight="1">
      <c r="A2495" s="3" t="s">
        <v>9136</v>
      </c>
      <c r="B2495" s="8">
        <v>216.0</v>
      </c>
      <c r="C2495" s="8">
        <v>9620.132</v>
      </c>
      <c r="D2495" s="8">
        <v>5015.934</v>
      </c>
      <c r="E2495" s="8">
        <v>700.41</v>
      </c>
      <c r="F2495" s="8">
        <v>6880.39</v>
      </c>
      <c r="G2495" s="8">
        <v>7894.89</v>
      </c>
      <c r="H2495" s="8">
        <v>11643.085</v>
      </c>
      <c r="I2495" s="8">
        <v>30678.84</v>
      </c>
    </row>
    <row r="2496" ht="15.75" customHeight="1">
      <c r="A2496" s="3" t="s">
        <v>9137</v>
      </c>
      <c r="B2496" s="8">
        <v>227.0</v>
      </c>
      <c r="C2496" s="8">
        <v>7345.729</v>
      </c>
      <c r="D2496" s="8">
        <v>3499.463</v>
      </c>
      <c r="E2496" s="8">
        <v>107.64</v>
      </c>
      <c r="F2496" s="8">
        <v>5444.44</v>
      </c>
      <c r="G2496" s="8">
        <v>6395.35</v>
      </c>
      <c r="H2496" s="8">
        <v>8316.555</v>
      </c>
      <c r="I2496" s="8">
        <v>26930.95</v>
      </c>
    </row>
    <row r="2497" ht="15.75" customHeight="1">
      <c r="A2497" s="3" t="s">
        <v>9138</v>
      </c>
      <c r="B2497" s="8">
        <v>30.0</v>
      </c>
      <c r="C2497" s="8">
        <v>8338.929</v>
      </c>
      <c r="D2497" s="8">
        <v>2178.99</v>
      </c>
      <c r="E2497" s="8">
        <v>6923.67</v>
      </c>
      <c r="F2497" s="8">
        <v>7319.52</v>
      </c>
      <c r="G2497" s="8">
        <v>7579.73</v>
      </c>
      <c r="H2497" s="8">
        <v>7946.3</v>
      </c>
      <c r="I2497" s="8">
        <v>14053.62</v>
      </c>
    </row>
    <row r="2498" ht="15.75" customHeight="1">
      <c r="A2498" s="3" t="s">
        <v>9139</v>
      </c>
      <c r="B2498" s="8">
        <v>377.0</v>
      </c>
      <c r="C2498" s="8">
        <v>7681.612</v>
      </c>
      <c r="D2498" s="8">
        <v>4850.758</v>
      </c>
      <c r="E2498" s="8">
        <v>358.8</v>
      </c>
      <c r="F2498" s="8">
        <v>5142.81</v>
      </c>
      <c r="G2498" s="8">
        <v>6744.19</v>
      </c>
      <c r="H2498" s="8">
        <v>9211.63</v>
      </c>
      <c r="I2498" s="8">
        <v>30009.72</v>
      </c>
    </row>
    <row r="2499" ht="15.75" customHeight="1">
      <c r="A2499" s="3" t="s">
        <v>9140</v>
      </c>
      <c r="B2499" s="8">
        <v>190.0</v>
      </c>
      <c r="C2499" s="8">
        <v>6811.98</v>
      </c>
      <c r="D2499" s="8">
        <v>6054.758</v>
      </c>
      <c r="E2499" s="8">
        <v>379.95</v>
      </c>
      <c r="F2499" s="8">
        <v>1276.308</v>
      </c>
      <c r="G2499" s="8">
        <v>6051.735</v>
      </c>
      <c r="H2499" s="8">
        <v>9636.482</v>
      </c>
      <c r="I2499" s="8">
        <v>53819.55</v>
      </c>
    </row>
    <row r="2500" ht="15.75" customHeight="1">
      <c r="A2500" s="3" t="s">
        <v>9141</v>
      </c>
      <c r="B2500" s="8">
        <v>214.0</v>
      </c>
      <c r="C2500" s="8">
        <v>7745.171</v>
      </c>
      <c r="D2500" s="8">
        <v>4525.772</v>
      </c>
      <c r="E2500" s="8">
        <v>179.4</v>
      </c>
      <c r="F2500" s="8">
        <v>5072.46</v>
      </c>
      <c r="G2500" s="8">
        <v>6431.175</v>
      </c>
      <c r="H2500" s="8">
        <v>9631.272</v>
      </c>
      <c r="I2500" s="8">
        <v>24017.47</v>
      </c>
    </row>
    <row r="2501" ht="15.75" customHeight="1">
      <c r="A2501" s="3" t="s">
        <v>9142</v>
      </c>
      <c r="B2501" s="8">
        <v>165.0</v>
      </c>
      <c r="C2501" s="8">
        <v>7798.422</v>
      </c>
      <c r="D2501" s="8">
        <v>6240.468</v>
      </c>
      <c r="E2501" s="8">
        <v>403.65</v>
      </c>
      <c r="F2501" s="8">
        <v>4951.73</v>
      </c>
      <c r="G2501" s="8">
        <v>6111.11</v>
      </c>
      <c r="H2501" s="8">
        <v>8255.81</v>
      </c>
      <c r="I2501" s="8">
        <v>44861.15</v>
      </c>
    </row>
    <row r="2502" ht="15.75" customHeight="1">
      <c r="A2502" s="3" t="s">
        <v>9143</v>
      </c>
      <c r="B2502" s="8">
        <v>1.0</v>
      </c>
      <c r="C2502" s="8">
        <v>7642.44</v>
      </c>
      <c r="E2502" s="8">
        <v>7642.44</v>
      </c>
      <c r="F2502" s="8">
        <v>7642.44</v>
      </c>
      <c r="G2502" s="8">
        <v>7642.44</v>
      </c>
      <c r="H2502" s="8">
        <v>7642.44</v>
      </c>
      <c r="I2502" s="8">
        <v>7642.44</v>
      </c>
    </row>
    <row r="2503" ht="15.75" customHeight="1">
      <c r="A2503" s="3" t="s">
        <v>9144</v>
      </c>
      <c r="B2503" s="8">
        <v>406.0</v>
      </c>
      <c r="C2503" s="8">
        <v>9178.657</v>
      </c>
      <c r="D2503" s="8">
        <v>4376.061</v>
      </c>
      <c r="E2503" s="8">
        <v>403.95</v>
      </c>
      <c r="F2503" s="8">
        <v>6006.608</v>
      </c>
      <c r="G2503" s="8">
        <v>8389.835</v>
      </c>
      <c r="H2503" s="8">
        <v>12935.67</v>
      </c>
      <c r="I2503" s="8">
        <v>33569.76</v>
      </c>
    </row>
    <row r="2504" ht="15.75" customHeight="1">
      <c r="A2504" s="3" t="s">
        <v>9145</v>
      </c>
      <c r="B2504" s="8">
        <v>169.0</v>
      </c>
      <c r="C2504" s="8">
        <v>9692.662</v>
      </c>
      <c r="D2504" s="8">
        <v>5229.456</v>
      </c>
      <c r="E2504" s="8">
        <v>538.19</v>
      </c>
      <c r="F2504" s="8">
        <v>6027.95</v>
      </c>
      <c r="G2504" s="8">
        <v>8702.93</v>
      </c>
      <c r="H2504" s="8">
        <v>13570.76</v>
      </c>
      <c r="I2504" s="8">
        <v>33501.12</v>
      </c>
    </row>
    <row r="2505" ht="15.75" customHeight="1">
      <c r="A2505" s="3" t="s">
        <v>9146</v>
      </c>
      <c r="B2505" s="8">
        <v>319.0</v>
      </c>
      <c r="C2505" s="8">
        <v>8827.474</v>
      </c>
      <c r="D2505" s="8">
        <v>4229.585</v>
      </c>
      <c r="E2505" s="8">
        <v>453.43</v>
      </c>
      <c r="F2505" s="8">
        <v>5683.19</v>
      </c>
      <c r="G2505" s="8">
        <v>8114.58</v>
      </c>
      <c r="H2505" s="8">
        <v>13369.35</v>
      </c>
      <c r="I2505" s="8">
        <v>27790.4</v>
      </c>
    </row>
    <row r="2506" ht="15.75" customHeight="1">
      <c r="A2506" s="3" t="s">
        <v>9147</v>
      </c>
      <c r="B2506" s="8">
        <v>335.0</v>
      </c>
      <c r="C2506" s="8">
        <v>10191.062</v>
      </c>
      <c r="D2506" s="8">
        <v>4351.018</v>
      </c>
      <c r="E2506" s="8">
        <v>384.86</v>
      </c>
      <c r="F2506" s="8">
        <v>6718.47</v>
      </c>
      <c r="G2506" s="8">
        <v>9348.29</v>
      </c>
      <c r="H2506" s="8">
        <v>13437.37</v>
      </c>
      <c r="I2506" s="8">
        <v>27352.1</v>
      </c>
    </row>
    <row r="2507" ht="15.75" customHeight="1">
      <c r="A2507" s="3" t="s">
        <v>9148</v>
      </c>
      <c r="B2507" s="8">
        <v>29.0</v>
      </c>
      <c r="C2507" s="8">
        <v>10873.428</v>
      </c>
      <c r="D2507" s="8">
        <v>2618.761</v>
      </c>
      <c r="E2507" s="8">
        <v>6943.32</v>
      </c>
      <c r="F2507" s="8">
        <v>9697.21</v>
      </c>
      <c r="G2507" s="8">
        <v>9989.88</v>
      </c>
      <c r="H2507" s="8">
        <v>13936.03</v>
      </c>
      <c r="I2507" s="8">
        <v>14855.28</v>
      </c>
    </row>
    <row r="2508" ht="15.75" customHeight="1">
      <c r="A2508" s="3" t="s">
        <v>9149</v>
      </c>
      <c r="B2508" s="8">
        <v>369.0</v>
      </c>
      <c r="C2508" s="8">
        <v>7782.01</v>
      </c>
      <c r="D2508" s="8">
        <v>4767.235</v>
      </c>
      <c r="E2508" s="8">
        <v>227.76</v>
      </c>
      <c r="F2508" s="8">
        <v>5272.09</v>
      </c>
      <c r="G2508" s="8">
        <v>6444.44</v>
      </c>
      <c r="H2508" s="8">
        <v>9593.47</v>
      </c>
      <c r="I2508" s="8">
        <v>67394.75</v>
      </c>
    </row>
    <row r="2509" ht="15.75" customHeight="1">
      <c r="A2509" s="3" t="s">
        <v>9150</v>
      </c>
      <c r="B2509" s="8">
        <v>238.0</v>
      </c>
      <c r="C2509" s="8">
        <v>6938.183</v>
      </c>
      <c r="D2509" s="8">
        <v>7407.964</v>
      </c>
      <c r="E2509" s="8">
        <v>419.29</v>
      </c>
      <c r="F2509" s="8">
        <v>4840.67</v>
      </c>
      <c r="G2509" s="8">
        <v>5689.34</v>
      </c>
      <c r="H2509" s="8">
        <v>6696.522</v>
      </c>
      <c r="I2509" s="8">
        <v>100911.57</v>
      </c>
    </row>
    <row r="2510" ht="15.75" customHeight="1">
      <c r="A2510" s="3" t="s">
        <v>9151</v>
      </c>
      <c r="B2510" s="8">
        <v>362.0</v>
      </c>
      <c r="C2510" s="8">
        <v>7305.736</v>
      </c>
      <c r="D2510" s="8">
        <v>4231.155</v>
      </c>
      <c r="E2510" s="8">
        <v>448.95</v>
      </c>
      <c r="F2510" s="8">
        <v>4716.695</v>
      </c>
      <c r="G2510" s="8">
        <v>5702.42</v>
      </c>
      <c r="H2510" s="8">
        <v>9581.947</v>
      </c>
      <c r="I2510" s="8">
        <v>44869.88</v>
      </c>
    </row>
    <row r="2511" ht="15.75" customHeight="1">
      <c r="A2511" s="3" t="s">
        <v>9152</v>
      </c>
      <c r="B2511" s="8">
        <v>160.0</v>
      </c>
      <c r="C2511" s="8">
        <v>9460.64</v>
      </c>
      <c r="D2511" s="8">
        <v>4631.211</v>
      </c>
      <c r="E2511" s="8">
        <v>494.3</v>
      </c>
      <c r="F2511" s="8">
        <v>7146.52</v>
      </c>
      <c r="G2511" s="8">
        <v>9246.51</v>
      </c>
      <c r="H2511" s="8">
        <v>12138.24</v>
      </c>
      <c r="I2511" s="8">
        <v>32084.79</v>
      </c>
    </row>
    <row r="2512" ht="15.75" customHeight="1">
      <c r="A2512" s="3" t="s">
        <v>9153</v>
      </c>
      <c r="B2512" s="8">
        <v>3.0</v>
      </c>
      <c r="C2512" s="8">
        <v>9682.633</v>
      </c>
      <c r="D2512" s="8">
        <v>4372.698</v>
      </c>
      <c r="E2512" s="8">
        <v>7158.05</v>
      </c>
      <c r="F2512" s="8">
        <v>7158.055</v>
      </c>
      <c r="G2512" s="8">
        <v>7158.06</v>
      </c>
      <c r="H2512" s="8">
        <v>10944.925</v>
      </c>
      <c r="I2512" s="8">
        <v>14731.79</v>
      </c>
    </row>
    <row r="2513" ht="15.75" customHeight="1">
      <c r="A2513" s="3" t="s">
        <v>9154</v>
      </c>
      <c r="B2513" s="8">
        <v>397.0</v>
      </c>
      <c r="C2513" s="8">
        <v>8745.589</v>
      </c>
      <c r="D2513" s="8">
        <v>5202.222</v>
      </c>
      <c r="E2513" s="8">
        <v>215.28</v>
      </c>
      <c r="F2513" s="8">
        <v>5334.78</v>
      </c>
      <c r="G2513" s="8">
        <v>9281.63</v>
      </c>
      <c r="H2513" s="8">
        <v>10662.82</v>
      </c>
      <c r="I2513" s="8">
        <v>54649.59</v>
      </c>
    </row>
    <row r="2514" ht="15.75" customHeight="1">
      <c r="A2514" s="3" t="s">
        <v>9155</v>
      </c>
      <c r="B2514" s="8">
        <v>181.0</v>
      </c>
      <c r="C2514" s="8">
        <v>8635.897</v>
      </c>
      <c r="D2514" s="8">
        <v>6890.737</v>
      </c>
      <c r="E2514" s="8">
        <v>602.41</v>
      </c>
      <c r="F2514" s="8">
        <v>5000.0</v>
      </c>
      <c r="G2514" s="8">
        <v>6485.1</v>
      </c>
      <c r="H2514" s="8">
        <v>11102.45</v>
      </c>
      <c r="I2514" s="8">
        <v>52093.21</v>
      </c>
    </row>
    <row r="2515" ht="15.75" customHeight="1">
      <c r="A2515" s="3" t="s">
        <v>9156</v>
      </c>
      <c r="B2515" s="8">
        <v>323.0</v>
      </c>
      <c r="C2515" s="8">
        <v>10520.4</v>
      </c>
      <c r="D2515" s="8">
        <v>9778.674</v>
      </c>
      <c r="E2515" s="8">
        <v>201.4</v>
      </c>
      <c r="F2515" s="8">
        <v>5147.06</v>
      </c>
      <c r="G2515" s="8">
        <v>9305.88</v>
      </c>
      <c r="H2515" s="8">
        <v>10436.61</v>
      </c>
      <c r="I2515" s="8">
        <v>87692.57</v>
      </c>
    </row>
    <row r="2516" ht="15.75" customHeight="1">
      <c r="A2516" s="3" t="s">
        <v>9157</v>
      </c>
      <c r="B2516" s="8">
        <v>212.0</v>
      </c>
      <c r="C2516" s="8">
        <v>9556.371</v>
      </c>
      <c r="D2516" s="8">
        <v>9616.277</v>
      </c>
      <c r="E2516" s="8">
        <v>64.58</v>
      </c>
      <c r="F2516" s="8">
        <v>5393.003</v>
      </c>
      <c r="G2516" s="8">
        <v>6927.895</v>
      </c>
      <c r="H2516" s="8">
        <v>9955.01</v>
      </c>
      <c r="I2516" s="8">
        <v>59841.32</v>
      </c>
    </row>
    <row r="2517" ht="15.75" customHeight="1">
      <c r="A2517" s="3" t="s">
        <v>9158</v>
      </c>
      <c r="B2517" s="8">
        <v>27.0</v>
      </c>
      <c r="C2517" s="8">
        <v>17024.249</v>
      </c>
      <c r="D2517" s="8">
        <v>10883.439</v>
      </c>
      <c r="E2517" s="8">
        <v>3638.24</v>
      </c>
      <c r="F2517" s="8">
        <v>10074.775</v>
      </c>
      <c r="G2517" s="8">
        <v>10566.88</v>
      </c>
      <c r="H2517" s="8">
        <v>24090.495</v>
      </c>
      <c r="I2517" s="8">
        <v>36650.54</v>
      </c>
    </row>
    <row r="2518" ht="15.75" customHeight="1">
      <c r="A2518" s="3" t="s">
        <v>9159</v>
      </c>
      <c r="B2518" s="8">
        <v>772.0</v>
      </c>
      <c r="C2518" s="8">
        <v>9395.634</v>
      </c>
      <c r="D2518" s="8">
        <v>5639.025</v>
      </c>
      <c r="E2518" s="8">
        <v>403.53</v>
      </c>
      <c r="F2518" s="8">
        <v>5610.72</v>
      </c>
      <c r="G2518" s="8">
        <v>8147.555</v>
      </c>
      <c r="H2518" s="8">
        <v>10985.74</v>
      </c>
      <c r="I2518" s="8">
        <v>36411.51</v>
      </c>
    </row>
    <row r="2519" ht="15.75" customHeight="1">
      <c r="A2519" s="3" t="s">
        <v>9160</v>
      </c>
      <c r="B2519" s="8">
        <v>245.0</v>
      </c>
      <c r="C2519" s="8">
        <v>12800.395</v>
      </c>
      <c r="D2519" s="8">
        <v>41128.37</v>
      </c>
      <c r="E2519" s="8">
        <v>358.8</v>
      </c>
      <c r="F2519" s="8">
        <v>5555.56</v>
      </c>
      <c r="G2519" s="8">
        <v>8912.66</v>
      </c>
      <c r="H2519" s="8">
        <v>14333.87</v>
      </c>
      <c r="I2519" s="8">
        <v>645834.9</v>
      </c>
    </row>
    <row r="2520" ht="15.75" customHeight="1">
      <c r="A2520" s="3" t="s">
        <v>9161</v>
      </c>
      <c r="B2520" s="8">
        <v>273.0</v>
      </c>
      <c r="C2520" s="8">
        <v>9985.953</v>
      </c>
      <c r="D2520" s="8">
        <v>7408.644</v>
      </c>
      <c r="E2520" s="8">
        <v>502.2</v>
      </c>
      <c r="F2520" s="8">
        <v>5960.06</v>
      </c>
      <c r="G2520" s="8">
        <v>7319.46</v>
      </c>
      <c r="H2520" s="8">
        <v>11745.2</v>
      </c>
      <c r="I2520" s="8">
        <v>56747.35</v>
      </c>
    </row>
    <row r="2521" ht="15.75" customHeight="1">
      <c r="A2521" s="3" t="s">
        <v>9162</v>
      </c>
      <c r="B2521" s="8">
        <v>250.0</v>
      </c>
      <c r="C2521" s="8">
        <v>10597.479</v>
      </c>
      <c r="D2521" s="8">
        <v>22524.971</v>
      </c>
      <c r="E2521" s="8">
        <v>406.91</v>
      </c>
      <c r="F2521" s="8">
        <v>5082.465</v>
      </c>
      <c r="G2521" s="8">
        <v>7719.74</v>
      </c>
      <c r="H2521" s="8">
        <v>12080.57</v>
      </c>
      <c r="I2521" s="8">
        <v>328299.41</v>
      </c>
    </row>
    <row r="2522" ht="15.75" customHeight="1">
      <c r="A2522" s="3" t="s">
        <v>9163</v>
      </c>
      <c r="B2522" s="8">
        <v>4.0</v>
      </c>
      <c r="C2522" s="8">
        <v>18624.852</v>
      </c>
      <c r="D2522" s="8">
        <v>5702.476</v>
      </c>
      <c r="E2522" s="8">
        <v>10246.6</v>
      </c>
      <c r="F2522" s="8">
        <v>17406.062</v>
      </c>
      <c r="G2522" s="8">
        <v>21011.34</v>
      </c>
      <c r="H2522" s="8">
        <v>22230.13</v>
      </c>
      <c r="I2522" s="8">
        <v>22230.13</v>
      </c>
    </row>
    <row r="2523" ht="15.75" customHeight="1">
      <c r="A2523" s="3" t="s">
        <v>9164</v>
      </c>
      <c r="B2523" s="8">
        <v>117.0</v>
      </c>
      <c r="C2523" s="8">
        <v>8002.251</v>
      </c>
      <c r="D2523" s="8">
        <v>5158.867</v>
      </c>
      <c r="E2523" s="8">
        <v>588.75</v>
      </c>
      <c r="F2523" s="8">
        <v>5000.0</v>
      </c>
      <c r="G2523" s="8">
        <v>7134.43</v>
      </c>
      <c r="H2523" s="8">
        <v>9847.34</v>
      </c>
      <c r="I2523" s="8">
        <v>29208.61</v>
      </c>
    </row>
    <row r="2524" ht="15.75" customHeight="1">
      <c r="A2524" s="3" t="s">
        <v>9165</v>
      </c>
      <c r="B2524" s="8">
        <v>136.0</v>
      </c>
      <c r="C2524" s="8">
        <v>9403.74</v>
      </c>
      <c r="D2524" s="8">
        <v>6118.779</v>
      </c>
      <c r="E2524" s="8">
        <v>538.19</v>
      </c>
      <c r="F2524" s="8">
        <v>6625.375</v>
      </c>
      <c r="G2524" s="8">
        <v>8332.3</v>
      </c>
      <c r="H2524" s="8">
        <v>10541.887</v>
      </c>
      <c r="I2524" s="8">
        <v>44598.72</v>
      </c>
    </row>
    <row r="2525" ht="15.75" customHeight="1">
      <c r="A2525" s="3" t="s">
        <v>9166</v>
      </c>
      <c r="B2525" s="8">
        <v>169.0</v>
      </c>
      <c r="C2525" s="8">
        <v>10854.044</v>
      </c>
      <c r="D2525" s="8">
        <v>5463.308</v>
      </c>
      <c r="E2525" s="8">
        <v>550.49</v>
      </c>
      <c r="F2525" s="8">
        <v>7119.64</v>
      </c>
      <c r="G2525" s="8">
        <v>9858.92</v>
      </c>
      <c r="H2525" s="8">
        <v>15037.38</v>
      </c>
      <c r="I2525" s="8">
        <v>27534.14</v>
      </c>
    </row>
    <row r="2526" ht="15.75" customHeight="1">
      <c r="A2526" s="3" t="s">
        <v>9167</v>
      </c>
      <c r="B2526" s="8">
        <v>178.0</v>
      </c>
      <c r="C2526" s="8">
        <v>9331.027</v>
      </c>
      <c r="D2526" s="8">
        <v>5381.316</v>
      </c>
      <c r="E2526" s="8">
        <v>538.19</v>
      </c>
      <c r="F2526" s="8">
        <v>5689.75</v>
      </c>
      <c r="G2526" s="8">
        <v>8973.005</v>
      </c>
      <c r="H2526" s="8">
        <v>11930.918</v>
      </c>
      <c r="I2526" s="8">
        <v>47707.15</v>
      </c>
    </row>
    <row r="2527" ht="15.75" customHeight="1">
      <c r="A2527" s="3" t="s">
        <v>9168</v>
      </c>
      <c r="B2527" s="8">
        <v>1.0</v>
      </c>
      <c r="C2527" s="8">
        <v>59525.76</v>
      </c>
      <c r="E2527" s="8">
        <v>59525.76</v>
      </c>
      <c r="F2527" s="8">
        <v>59525.76</v>
      </c>
      <c r="G2527" s="8">
        <v>59525.76</v>
      </c>
      <c r="H2527" s="8">
        <v>59525.76</v>
      </c>
      <c r="I2527" s="8">
        <v>59525.76</v>
      </c>
    </row>
    <row r="2528" ht="15.75" customHeight="1">
      <c r="A2528" s="3" t="s">
        <v>9169</v>
      </c>
      <c r="B2528" s="8">
        <v>329.0</v>
      </c>
      <c r="C2528" s="8">
        <v>7858.263</v>
      </c>
      <c r="D2528" s="8">
        <v>5011.694</v>
      </c>
      <c r="E2528" s="8">
        <v>357.01</v>
      </c>
      <c r="F2528" s="8">
        <v>4554.0</v>
      </c>
      <c r="G2528" s="8">
        <v>7222.22</v>
      </c>
      <c r="H2528" s="8">
        <v>9886.69</v>
      </c>
      <c r="I2528" s="8">
        <v>50409.2</v>
      </c>
    </row>
    <row r="2529" ht="15.75" customHeight="1">
      <c r="A2529" s="3" t="s">
        <v>9170</v>
      </c>
      <c r="B2529" s="8">
        <v>124.0</v>
      </c>
      <c r="C2529" s="8">
        <v>9013.757</v>
      </c>
      <c r="D2529" s="8">
        <v>8805.573</v>
      </c>
      <c r="E2529" s="8">
        <v>530.76</v>
      </c>
      <c r="F2529" s="8">
        <v>4627.91</v>
      </c>
      <c r="G2529" s="8">
        <v>7415.73</v>
      </c>
      <c r="H2529" s="8">
        <v>10524.602</v>
      </c>
      <c r="I2529" s="8">
        <v>90909.09</v>
      </c>
    </row>
    <row r="2530" ht="15.75" customHeight="1">
      <c r="A2530" s="3" t="s">
        <v>9171</v>
      </c>
      <c r="B2530" s="8">
        <v>267.0</v>
      </c>
      <c r="C2530" s="8">
        <v>7481.291</v>
      </c>
      <c r="D2530" s="8">
        <v>5793.6</v>
      </c>
      <c r="E2530" s="8">
        <v>536.52</v>
      </c>
      <c r="F2530" s="8">
        <v>4471.91</v>
      </c>
      <c r="G2530" s="8">
        <v>5934.27</v>
      </c>
      <c r="H2530" s="8">
        <v>9103.86</v>
      </c>
      <c r="I2530" s="8">
        <v>77765.54</v>
      </c>
    </row>
    <row r="2531" ht="15.75" customHeight="1">
      <c r="A2531" s="3" t="s">
        <v>9172</v>
      </c>
      <c r="B2531" s="8">
        <v>176.0</v>
      </c>
      <c r="C2531" s="8">
        <v>5902.612</v>
      </c>
      <c r="D2531" s="8">
        <v>3588.651</v>
      </c>
      <c r="E2531" s="8">
        <v>455.15</v>
      </c>
      <c r="F2531" s="8">
        <v>4333.33</v>
      </c>
      <c r="G2531" s="8">
        <v>5202.255</v>
      </c>
      <c r="H2531" s="8">
        <v>7724.425</v>
      </c>
      <c r="I2531" s="8">
        <v>26141.15</v>
      </c>
    </row>
    <row r="2532" ht="15.75" customHeight="1">
      <c r="A2532" s="3" t="s">
        <v>9173</v>
      </c>
      <c r="B2532" s="8">
        <v>1.0</v>
      </c>
      <c r="C2532" s="8">
        <v>7319.52</v>
      </c>
      <c r="E2532" s="8">
        <v>7319.52</v>
      </c>
      <c r="F2532" s="8">
        <v>7319.52</v>
      </c>
      <c r="G2532" s="8">
        <v>7319.52</v>
      </c>
      <c r="H2532" s="8">
        <v>7319.52</v>
      </c>
      <c r="I2532" s="8">
        <v>7319.52</v>
      </c>
    </row>
    <row r="2533" ht="15.75" customHeight="1">
      <c r="A2533" s="3" t="s">
        <v>9174</v>
      </c>
      <c r="B2533" s="8">
        <v>418.0</v>
      </c>
      <c r="C2533" s="8">
        <v>8183.071</v>
      </c>
      <c r="D2533" s="8">
        <v>6024.125</v>
      </c>
      <c r="E2533" s="8">
        <v>77.91</v>
      </c>
      <c r="F2533" s="8">
        <v>4960.602</v>
      </c>
      <c r="G2533" s="8">
        <v>6211.83</v>
      </c>
      <c r="H2533" s="8">
        <v>9133.432</v>
      </c>
      <c r="I2533" s="8">
        <v>64346.15</v>
      </c>
    </row>
    <row r="2534" ht="15.75" customHeight="1">
      <c r="A2534" s="3" t="s">
        <v>9175</v>
      </c>
      <c r="B2534" s="8">
        <v>185.0</v>
      </c>
      <c r="C2534" s="8">
        <v>8592.715</v>
      </c>
      <c r="D2534" s="8">
        <v>5974.239</v>
      </c>
      <c r="E2534" s="8">
        <v>465.4</v>
      </c>
      <c r="F2534" s="8">
        <v>5413.24</v>
      </c>
      <c r="G2534" s="8">
        <v>6412.36</v>
      </c>
      <c r="H2534" s="8">
        <v>8958.97</v>
      </c>
      <c r="I2534" s="8">
        <v>38459.96</v>
      </c>
    </row>
    <row r="2535" ht="15.75" customHeight="1">
      <c r="A2535" s="3" t="s">
        <v>9176</v>
      </c>
      <c r="B2535" s="8">
        <v>217.0</v>
      </c>
      <c r="C2535" s="8">
        <v>9300.69</v>
      </c>
      <c r="D2535" s="8">
        <v>6554.982</v>
      </c>
      <c r="E2535" s="8">
        <v>672.13</v>
      </c>
      <c r="F2535" s="8">
        <v>5186.96</v>
      </c>
      <c r="G2535" s="8">
        <v>6104.48</v>
      </c>
      <c r="H2535" s="8">
        <v>12814.86</v>
      </c>
      <c r="I2535" s="8">
        <v>31866.5</v>
      </c>
    </row>
    <row r="2536" ht="15.75" customHeight="1">
      <c r="A2536" s="3" t="s">
        <v>9177</v>
      </c>
      <c r="B2536" s="8">
        <v>205.0</v>
      </c>
      <c r="C2536" s="8">
        <v>10811.647</v>
      </c>
      <c r="D2536" s="8">
        <v>7455.504</v>
      </c>
      <c r="E2536" s="8">
        <v>434.84</v>
      </c>
      <c r="F2536" s="8">
        <v>5555.56</v>
      </c>
      <c r="G2536" s="8">
        <v>7750.08</v>
      </c>
      <c r="H2536" s="8">
        <v>15102.8</v>
      </c>
      <c r="I2536" s="8">
        <v>42854.94</v>
      </c>
    </row>
    <row r="2537" ht="15.75" customHeight="1">
      <c r="A2537" s="3" t="s">
        <v>9178</v>
      </c>
      <c r="B2537" s="8">
        <v>18.0</v>
      </c>
      <c r="C2537" s="8">
        <v>22379.916</v>
      </c>
      <c r="D2537" s="8">
        <v>3626.855</v>
      </c>
      <c r="E2537" s="8">
        <v>14387.87</v>
      </c>
      <c r="F2537" s="8">
        <v>20579.428</v>
      </c>
      <c r="G2537" s="8">
        <v>22973.85</v>
      </c>
      <c r="H2537" s="8">
        <v>25118.602</v>
      </c>
      <c r="I2537" s="8">
        <v>26840.49</v>
      </c>
    </row>
    <row r="2538" ht="15.75" customHeight="1">
      <c r="A2538" s="3" t="s">
        <v>9179</v>
      </c>
      <c r="B2538" s="8">
        <v>470.0</v>
      </c>
      <c r="C2538" s="8">
        <v>10012.544</v>
      </c>
      <c r="D2538" s="8">
        <v>8490.183</v>
      </c>
      <c r="E2538" s="8">
        <v>345.04</v>
      </c>
      <c r="F2538" s="8">
        <v>6014.71</v>
      </c>
      <c r="G2538" s="8">
        <v>8580.64</v>
      </c>
      <c r="H2538" s="8">
        <v>11468.802</v>
      </c>
      <c r="I2538" s="8">
        <v>129166.98</v>
      </c>
    </row>
    <row r="2539" ht="15.75" customHeight="1">
      <c r="A2539" s="3" t="s">
        <v>9180</v>
      </c>
      <c r="B2539" s="8">
        <v>407.0</v>
      </c>
      <c r="C2539" s="8">
        <v>8658.634</v>
      </c>
      <c r="D2539" s="8">
        <v>4193.224</v>
      </c>
      <c r="E2539" s="8">
        <v>379.64</v>
      </c>
      <c r="F2539" s="8">
        <v>5931.82</v>
      </c>
      <c r="G2539" s="8">
        <v>9115.43</v>
      </c>
      <c r="H2539" s="8">
        <v>9838.48</v>
      </c>
      <c r="I2539" s="8">
        <v>27648.63</v>
      </c>
    </row>
    <row r="2540" ht="15.75" customHeight="1">
      <c r="A2540" s="3" t="s">
        <v>9181</v>
      </c>
      <c r="B2540" s="8">
        <v>286.0</v>
      </c>
      <c r="C2540" s="8">
        <v>10203.843</v>
      </c>
      <c r="D2540" s="8">
        <v>5986.64</v>
      </c>
      <c r="E2540" s="8">
        <v>525.07</v>
      </c>
      <c r="F2540" s="8">
        <v>5863.892</v>
      </c>
      <c r="G2540" s="8">
        <v>8770.425</v>
      </c>
      <c r="H2540" s="8">
        <v>12023.932</v>
      </c>
      <c r="I2540" s="8">
        <v>34033.1</v>
      </c>
    </row>
    <row r="2541" ht="15.75" customHeight="1">
      <c r="A2541" s="3" t="s">
        <v>9182</v>
      </c>
      <c r="B2541" s="8">
        <v>344.0</v>
      </c>
      <c r="C2541" s="8">
        <v>9594.649</v>
      </c>
      <c r="D2541" s="8">
        <v>5881.218</v>
      </c>
      <c r="E2541" s="8">
        <v>284.79</v>
      </c>
      <c r="F2541" s="8">
        <v>7157.148</v>
      </c>
      <c r="G2541" s="8">
        <v>8035.86</v>
      </c>
      <c r="H2541" s="8">
        <v>9905.86</v>
      </c>
      <c r="I2541" s="8">
        <v>34955.69</v>
      </c>
    </row>
    <row r="2542" ht="15.75" customHeight="1">
      <c r="A2542" s="3" t="s">
        <v>9183</v>
      </c>
      <c r="B2542" s="8">
        <v>4.0</v>
      </c>
      <c r="C2542" s="8">
        <v>13386.87</v>
      </c>
      <c r="D2542" s="8">
        <v>2229.516</v>
      </c>
      <c r="E2542" s="8">
        <v>10372.6</v>
      </c>
      <c r="F2542" s="8">
        <v>12381.288</v>
      </c>
      <c r="G2542" s="8">
        <v>13943.92</v>
      </c>
      <c r="H2542" s="8">
        <v>14949.502</v>
      </c>
      <c r="I2542" s="8">
        <v>15287.04</v>
      </c>
    </row>
    <row r="2543" ht="15.75" customHeight="1">
      <c r="A2543" s="3" t="s">
        <v>9184</v>
      </c>
      <c r="B2543" s="8">
        <v>607.0</v>
      </c>
      <c r="C2543" s="8">
        <v>10206.063</v>
      </c>
      <c r="D2543" s="8">
        <v>4944.746</v>
      </c>
      <c r="E2543" s="8">
        <v>10.76</v>
      </c>
      <c r="F2543" s="8">
        <v>6191.15</v>
      </c>
      <c r="G2543" s="8">
        <v>8400.0</v>
      </c>
      <c r="H2543" s="8">
        <v>14764.345</v>
      </c>
      <c r="I2543" s="8">
        <v>25886.98</v>
      </c>
    </row>
    <row r="2544" ht="15.75" customHeight="1">
      <c r="A2544" s="3" t="s">
        <v>9185</v>
      </c>
      <c r="B2544" s="8">
        <v>268.0</v>
      </c>
      <c r="C2544" s="8">
        <v>9741.842</v>
      </c>
      <c r="D2544" s="8">
        <v>5049.118</v>
      </c>
      <c r="E2544" s="8">
        <v>403.65</v>
      </c>
      <c r="F2544" s="8">
        <v>5628.77</v>
      </c>
      <c r="G2544" s="8">
        <v>8695.58</v>
      </c>
      <c r="H2544" s="8">
        <v>13919.43</v>
      </c>
      <c r="I2544" s="8">
        <v>27352.1</v>
      </c>
    </row>
    <row r="2545" ht="15.75" customHeight="1">
      <c r="A2545" s="3" t="s">
        <v>9186</v>
      </c>
      <c r="B2545" s="8">
        <v>507.0</v>
      </c>
      <c r="C2545" s="8">
        <v>9654.199</v>
      </c>
      <c r="D2545" s="8">
        <v>5619.617</v>
      </c>
      <c r="E2545" s="8">
        <v>538.19</v>
      </c>
      <c r="F2545" s="8">
        <v>6740.555</v>
      </c>
      <c r="G2545" s="8">
        <v>9106.38</v>
      </c>
      <c r="H2545" s="8">
        <v>11788.63</v>
      </c>
      <c r="I2545" s="8">
        <v>71976.36</v>
      </c>
    </row>
    <row r="2546" ht="15.75" customHeight="1">
      <c r="A2546" s="3" t="s">
        <v>9187</v>
      </c>
      <c r="B2546" s="8">
        <v>468.0</v>
      </c>
      <c r="C2546" s="8">
        <v>14952.478</v>
      </c>
      <c r="D2546" s="8">
        <v>11017.481</v>
      </c>
      <c r="E2546" s="8">
        <v>300.8</v>
      </c>
      <c r="F2546" s="8">
        <v>7115.753</v>
      </c>
      <c r="G2546" s="8">
        <v>10701.38</v>
      </c>
      <c r="H2546" s="8">
        <v>19390.14</v>
      </c>
      <c r="I2546" s="8">
        <v>71472.09</v>
      </c>
    </row>
    <row r="2547" ht="15.75" customHeight="1">
      <c r="A2547" s="3" t="s">
        <v>9188</v>
      </c>
      <c r="B2547" s="8">
        <v>29.0</v>
      </c>
      <c r="C2547" s="8">
        <v>16282.785</v>
      </c>
      <c r="D2547" s="8">
        <v>9510.938</v>
      </c>
      <c r="E2547" s="8">
        <v>4516.85</v>
      </c>
      <c r="F2547" s="8">
        <v>10575.32</v>
      </c>
      <c r="G2547" s="8">
        <v>11231.16</v>
      </c>
      <c r="H2547" s="8">
        <v>23200.29</v>
      </c>
      <c r="I2547" s="8">
        <v>36915.47</v>
      </c>
    </row>
    <row r="2548" ht="15.75" customHeight="1">
      <c r="A2548" s="3" t="s">
        <v>9189</v>
      </c>
      <c r="B2548" s="8">
        <v>934.0</v>
      </c>
      <c r="C2548" s="8">
        <v>18188.912</v>
      </c>
      <c r="D2548" s="8">
        <v>16007.407</v>
      </c>
      <c r="E2548" s="8">
        <v>378.29</v>
      </c>
      <c r="F2548" s="8">
        <v>7151.528</v>
      </c>
      <c r="G2548" s="8">
        <v>10083.395</v>
      </c>
      <c r="H2548" s="8">
        <v>32019.828</v>
      </c>
      <c r="I2548" s="8">
        <v>62456.22</v>
      </c>
    </row>
    <row r="2549" ht="15.75" customHeight="1">
      <c r="A2549" s="3" t="s">
        <v>9190</v>
      </c>
      <c r="B2549" s="8">
        <v>930.0</v>
      </c>
      <c r="C2549" s="8">
        <v>10439.652</v>
      </c>
      <c r="D2549" s="8">
        <v>4126.431</v>
      </c>
      <c r="E2549" s="8">
        <v>358.8</v>
      </c>
      <c r="F2549" s="8">
        <v>7981.818</v>
      </c>
      <c r="G2549" s="8">
        <v>10336.44</v>
      </c>
      <c r="H2549" s="8">
        <v>11840.722</v>
      </c>
      <c r="I2549" s="8">
        <v>38223.93</v>
      </c>
    </row>
    <row r="2550" ht="15.75" customHeight="1">
      <c r="A2550" s="3" t="s">
        <v>9191</v>
      </c>
      <c r="B2550" s="8">
        <v>429.0</v>
      </c>
      <c r="C2550" s="8">
        <v>14339.988</v>
      </c>
      <c r="D2550" s="8">
        <v>12636.208</v>
      </c>
      <c r="E2550" s="8">
        <v>403.65</v>
      </c>
      <c r="F2550" s="8">
        <v>7319.53</v>
      </c>
      <c r="G2550" s="8">
        <v>10217.33</v>
      </c>
      <c r="H2550" s="8">
        <v>15037.0</v>
      </c>
      <c r="I2550" s="8">
        <v>70528.16</v>
      </c>
    </row>
    <row r="2551" ht="15.75" customHeight="1">
      <c r="A2551" s="3" t="s">
        <v>9192</v>
      </c>
      <c r="B2551" s="8">
        <v>425.0</v>
      </c>
      <c r="C2551" s="8">
        <v>11808.1</v>
      </c>
      <c r="D2551" s="8">
        <v>6855.834</v>
      </c>
      <c r="E2551" s="8">
        <v>456.56</v>
      </c>
      <c r="F2551" s="8">
        <v>8400.0</v>
      </c>
      <c r="G2551" s="8">
        <v>10259.53</v>
      </c>
      <c r="H2551" s="8">
        <v>14778.33</v>
      </c>
      <c r="I2551" s="8">
        <v>54031.85</v>
      </c>
    </row>
    <row r="2552" ht="15.75" customHeight="1">
      <c r="A2552" s="3" t="s">
        <v>9193</v>
      </c>
      <c r="B2552" s="8">
        <v>42.0</v>
      </c>
      <c r="C2552" s="8">
        <v>12237.359</v>
      </c>
      <c r="D2552" s="8">
        <v>3919.712</v>
      </c>
      <c r="E2552" s="8">
        <v>7373.34</v>
      </c>
      <c r="F2552" s="8">
        <v>9829.32</v>
      </c>
      <c r="G2552" s="8">
        <v>10742.86</v>
      </c>
      <c r="H2552" s="8">
        <v>14006.44</v>
      </c>
      <c r="I2552" s="8">
        <v>28046.23</v>
      </c>
    </row>
    <row r="2553" ht="15.75" customHeight="1">
      <c r="A2553" s="3" t="s">
        <v>9194</v>
      </c>
      <c r="B2553" s="8">
        <v>343.0</v>
      </c>
      <c r="C2553" s="8">
        <v>9035.627</v>
      </c>
      <c r="D2553" s="8">
        <v>5903.679</v>
      </c>
      <c r="E2553" s="8">
        <v>322.92</v>
      </c>
      <c r="F2553" s="8">
        <v>5610.72</v>
      </c>
      <c r="G2553" s="8">
        <v>6709.34</v>
      </c>
      <c r="H2553" s="8">
        <v>12237.725</v>
      </c>
      <c r="I2553" s="8">
        <v>48833.28</v>
      </c>
    </row>
    <row r="2554" ht="15.75" customHeight="1">
      <c r="A2554" s="3" t="s">
        <v>9195</v>
      </c>
      <c r="B2554" s="8">
        <v>322.0</v>
      </c>
      <c r="C2554" s="8">
        <v>8691.517</v>
      </c>
      <c r="D2554" s="8">
        <v>4304.552</v>
      </c>
      <c r="E2554" s="8">
        <v>403.97</v>
      </c>
      <c r="F2554" s="8">
        <v>5863.86</v>
      </c>
      <c r="G2554" s="8">
        <v>7876.96</v>
      </c>
      <c r="H2554" s="8">
        <v>10884.04</v>
      </c>
      <c r="I2554" s="8">
        <v>24449.88</v>
      </c>
    </row>
    <row r="2555" ht="15.75" customHeight="1">
      <c r="A2555" s="3" t="s">
        <v>9196</v>
      </c>
      <c r="B2555" s="8">
        <v>492.0</v>
      </c>
      <c r="C2555" s="8">
        <v>9797.987</v>
      </c>
      <c r="D2555" s="8">
        <v>4622.113</v>
      </c>
      <c r="E2555" s="8">
        <v>455.79</v>
      </c>
      <c r="F2555" s="8">
        <v>6869.885</v>
      </c>
      <c r="G2555" s="8">
        <v>9364.18</v>
      </c>
      <c r="H2555" s="8">
        <v>11610.985</v>
      </c>
      <c r="I2555" s="8">
        <v>49207.22</v>
      </c>
    </row>
    <row r="2556" ht="15.75" customHeight="1">
      <c r="A2556" s="3" t="s">
        <v>9197</v>
      </c>
      <c r="B2556" s="8">
        <v>378.0</v>
      </c>
      <c r="C2556" s="8">
        <v>77664.959</v>
      </c>
      <c r="D2556" s="8">
        <v>668286.415</v>
      </c>
      <c r="E2556" s="8">
        <v>517.89</v>
      </c>
      <c r="F2556" s="8">
        <v>5814.575</v>
      </c>
      <c r="G2556" s="8">
        <v>9043.745</v>
      </c>
      <c r="H2556" s="8">
        <v>13854.812</v>
      </c>
      <c r="I2556" s="8">
        <v>8706277.78</v>
      </c>
    </row>
    <row r="2557" ht="15.75" customHeight="1">
      <c r="A2557" s="3" t="s">
        <v>9198</v>
      </c>
      <c r="B2557" s="8">
        <v>130.0</v>
      </c>
      <c r="C2557" s="8">
        <v>540527.489</v>
      </c>
      <c r="D2557" s="8">
        <v>2182128.392</v>
      </c>
      <c r="E2557" s="8">
        <v>7139.71</v>
      </c>
      <c r="F2557" s="8">
        <v>8752.56</v>
      </c>
      <c r="G2557" s="8">
        <v>9857.985</v>
      </c>
      <c r="H2557" s="8">
        <v>14244.138</v>
      </c>
      <c r="I2557" s="8">
        <v>1.44539E7</v>
      </c>
    </row>
    <row r="2558" ht="15.75" customHeight="1">
      <c r="A2558" s="3" t="s">
        <v>9199</v>
      </c>
      <c r="B2558" s="8">
        <v>1136.0</v>
      </c>
      <c r="C2558" s="8">
        <v>258815.291</v>
      </c>
      <c r="D2558" s="8">
        <v>1357312.109</v>
      </c>
      <c r="E2558" s="8">
        <v>10.76</v>
      </c>
      <c r="F2558" s="8">
        <v>8152.652</v>
      </c>
      <c r="G2558" s="8">
        <v>10313.025</v>
      </c>
      <c r="H2558" s="8">
        <v>14279.508</v>
      </c>
      <c r="I2558" s="8">
        <v>1.351237778E7</v>
      </c>
    </row>
    <row r="2559" ht="15.75" customHeight="1">
      <c r="A2559" s="3" t="s">
        <v>9200</v>
      </c>
      <c r="B2559" s="8">
        <v>524.0</v>
      </c>
      <c r="C2559" s="8">
        <v>120443.835</v>
      </c>
      <c r="D2559" s="8">
        <v>1044894.015</v>
      </c>
      <c r="E2559" s="8">
        <v>403.51</v>
      </c>
      <c r="F2559" s="8">
        <v>7856.263</v>
      </c>
      <c r="G2559" s="8">
        <v>10578.235</v>
      </c>
      <c r="H2559" s="8">
        <v>14077.67</v>
      </c>
      <c r="I2559" s="8">
        <v>1.385577778E7</v>
      </c>
    </row>
    <row r="2560" ht="15.75" customHeight="1">
      <c r="A2560" s="3" t="s">
        <v>9201</v>
      </c>
      <c r="B2560" s="8">
        <v>679.0</v>
      </c>
      <c r="C2560" s="8">
        <v>18523.992</v>
      </c>
      <c r="D2560" s="8">
        <v>231986.632</v>
      </c>
      <c r="E2560" s="8">
        <v>345.42</v>
      </c>
      <c r="F2560" s="8">
        <v>7507.22</v>
      </c>
      <c r="G2560" s="8">
        <v>8627.41</v>
      </c>
      <c r="H2560" s="8">
        <v>11287.295</v>
      </c>
      <c r="I2560" s="8">
        <v>6053388.89</v>
      </c>
    </row>
    <row r="2561" ht="15.75" customHeight="1">
      <c r="A2561" s="3" t="s">
        <v>9202</v>
      </c>
      <c r="B2561" s="8">
        <v>300.0</v>
      </c>
      <c r="C2561" s="8">
        <v>43929.482</v>
      </c>
      <c r="D2561" s="8">
        <v>429387.994</v>
      </c>
      <c r="E2561" s="8">
        <v>486.78</v>
      </c>
      <c r="F2561" s="8">
        <v>6035.318</v>
      </c>
      <c r="G2561" s="8">
        <v>7635.25</v>
      </c>
      <c r="H2561" s="8">
        <v>10359.53</v>
      </c>
      <c r="I2561" s="8">
        <v>5537622.22</v>
      </c>
    </row>
    <row r="2562" ht="15.75" customHeight="1">
      <c r="A2562" s="3" t="s">
        <v>9203</v>
      </c>
      <c r="B2562" s="8">
        <v>170.0</v>
      </c>
      <c r="C2562" s="8">
        <v>14618.706</v>
      </c>
      <c r="D2562" s="8">
        <v>6198.091</v>
      </c>
      <c r="E2562" s="8">
        <v>6996.6</v>
      </c>
      <c r="F2562" s="8">
        <v>10108.02</v>
      </c>
      <c r="G2562" s="8">
        <v>13680.55</v>
      </c>
      <c r="H2562" s="8">
        <v>18126.462</v>
      </c>
      <c r="I2562" s="8">
        <v>28953.29</v>
      </c>
    </row>
    <row r="2563" ht="15.75" customHeight="1">
      <c r="A2563" s="3" t="s">
        <v>9204</v>
      </c>
      <c r="B2563" s="8">
        <v>561.0</v>
      </c>
      <c r="C2563" s="8">
        <v>9173.661</v>
      </c>
      <c r="D2563" s="8">
        <v>9464.801</v>
      </c>
      <c r="E2563" s="8">
        <v>20.28</v>
      </c>
      <c r="F2563" s="8">
        <v>6059.7</v>
      </c>
      <c r="G2563" s="8">
        <v>7663.78</v>
      </c>
      <c r="H2563" s="8">
        <v>10018.49</v>
      </c>
      <c r="I2563" s="8">
        <v>133472.55</v>
      </c>
    </row>
    <row r="2564" ht="15.75" customHeight="1">
      <c r="A2564" s="3" t="s">
        <v>9205</v>
      </c>
      <c r="B2564" s="8">
        <v>387.0</v>
      </c>
      <c r="C2564" s="8">
        <v>9743.61</v>
      </c>
      <c r="D2564" s="8">
        <v>4909.482</v>
      </c>
      <c r="E2564" s="8">
        <v>538.19</v>
      </c>
      <c r="F2564" s="8">
        <v>6996.6</v>
      </c>
      <c r="G2564" s="8">
        <v>7965.36</v>
      </c>
      <c r="H2564" s="8">
        <v>12608.82</v>
      </c>
      <c r="I2564" s="8">
        <v>52106.71</v>
      </c>
    </row>
    <row r="2565" ht="15.75" customHeight="1">
      <c r="A2565" s="3" t="s">
        <v>9206</v>
      </c>
      <c r="B2565" s="8">
        <v>372.0</v>
      </c>
      <c r="C2565" s="8">
        <v>11134.999</v>
      </c>
      <c r="D2565" s="8">
        <v>5646.822</v>
      </c>
      <c r="E2565" s="8">
        <v>403.65</v>
      </c>
      <c r="F2565" s="8">
        <v>7254.985</v>
      </c>
      <c r="G2565" s="8">
        <v>9906.16</v>
      </c>
      <c r="H2565" s="8">
        <v>14942.492</v>
      </c>
      <c r="I2565" s="8">
        <v>33749.98</v>
      </c>
    </row>
    <row r="2566" ht="15.75" customHeight="1">
      <c r="A2566" s="3" t="s">
        <v>9207</v>
      </c>
      <c r="B2566" s="8">
        <v>307.0</v>
      </c>
      <c r="C2566" s="8">
        <v>57130.061</v>
      </c>
      <c r="D2566" s="8">
        <v>606383.139</v>
      </c>
      <c r="E2566" s="8">
        <v>287.04</v>
      </c>
      <c r="F2566" s="8">
        <v>6920.975</v>
      </c>
      <c r="G2566" s="8">
        <v>7750.05</v>
      </c>
      <c r="H2566" s="8">
        <v>11952.71</v>
      </c>
      <c r="I2566" s="8">
        <v>8882144.44</v>
      </c>
    </row>
    <row r="2567" ht="15.75" customHeight="1">
      <c r="A2567" s="3" t="s">
        <v>9208</v>
      </c>
      <c r="B2567" s="8">
        <v>38.0</v>
      </c>
      <c r="C2567" s="8">
        <v>8862.606</v>
      </c>
      <c r="D2567" s="8">
        <v>2961.74</v>
      </c>
      <c r="E2567" s="8">
        <v>7050.14</v>
      </c>
      <c r="F2567" s="8">
        <v>7168.825</v>
      </c>
      <c r="G2567" s="8">
        <v>7287.83</v>
      </c>
      <c r="H2567" s="8">
        <v>7750.08</v>
      </c>
      <c r="I2567" s="8">
        <v>14531.39</v>
      </c>
    </row>
    <row r="2568" ht="15.75" customHeight="1">
      <c r="A2568" s="3" t="s">
        <v>9209</v>
      </c>
      <c r="B2568" s="8">
        <v>412.0</v>
      </c>
      <c r="C2568" s="8">
        <v>208883.301</v>
      </c>
      <c r="D2568" s="8">
        <v>1106117.034</v>
      </c>
      <c r="E2568" s="8">
        <v>139.93</v>
      </c>
      <c r="F2568" s="8">
        <v>7185.448</v>
      </c>
      <c r="G2568" s="8">
        <v>7806.2</v>
      </c>
      <c r="H2568" s="8">
        <v>11228.968</v>
      </c>
      <c r="I2568" s="8">
        <v>9607166.67</v>
      </c>
    </row>
    <row r="2569" ht="15.75" customHeight="1">
      <c r="A2569" s="3" t="s">
        <v>9210</v>
      </c>
      <c r="B2569" s="8">
        <v>204.0</v>
      </c>
      <c r="C2569" s="8">
        <v>119132.51</v>
      </c>
      <c r="D2569" s="8">
        <v>920517.195</v>
      </c>
      <c r="E2569" s="8">
        <v>538.19</v>
      </c>
      <c r="F2569" s="8">
        <v>5656.97</v>
      </c>
      <c r="G2569" s="8">
        <v>7890.36</v>
      </c>
      <c r="H2569" s="8">
        <v>11067.75</v>
      </c>
      <c r="I2569" s="8">
        <v>9666211.11</v>
      </c>
    </row>
    <row r="2570" ht="15.75" customHeight="1">
      <c r="A2570" s="3" t="s">
        <v>9211</v>
      </c>
      <c r="B2570" s="8">
        <v>178.0</v>
      </c>
      <c r="C2570" s="8">
        <v>130224.374</v>
      </c>
      <c r="D2570" s="8">
        <v>1178058.21</v>
      </c>
      <c r="E2570" s="8">
        <v>403.65</v>
      </c>
      <c r="F2570" s="8">
        <v>5000.0</v>
      </c>
      <c r="G2570" s="8">
        <v>5945.6</v>
      </c>
      <c r="H2570" s="8">
        <v>9489.15</v>
      </c>
      <c r="I2570" s="8">
        <v>1.320328889E7</v>
      </c>
    </row>
    <row r="2571" ht="15.75" customHeight="1">
      <c r="A2571" s="3" t="s">
        <v>9212</v>
      </c>
      <c r="B2571" s="8">
        <v>349.0</v>
      </c>
      <c r="C2571" s="8">
        <v>9952.844</v>
      </c>
      <c r="D2571" s="8">
        <v>5251.279</v>
      </c>
      <c r="E2571" s="8">
        <v>425.2</v>
      </c>
      <c r="F2571" s="8">
        <v>6990.84</v>
      </c>
      <c r="G2571" s="8">
        <v>8952.57</v>
      </c>
      <c r="H2571" s="8">
        <v>13077.36</v>
      </c>
      <c r="I2571" s="8">
        <v>54075.56</v>
      </c>
    </row>
    <row r="2572" ht="15.75" customHeight="1">
      <c r="A2572" s="3" t="s">
        <v>9213</v>
      </c>
      <c r="B2572" s="8">
        <v>26.0</v>
      </c>
      <c r="C2572" s="8">
        <v>10728.583</v>
      </c>
      <c r="D2572" s="8">
        <v>2689.005</v>
      </c>
      <c r="E2572" s="8">
        <v>7750.08</v>
      </c>
      <c r="F2572" s="8">
        <v>9277.772</v>
      </c>
      <c r="G2572" s="8">
        <v>10055.175</v>
      </c>
      <c r="H2572" s="8">
        <v>10889.797</v>
      </c>
      <c r="I2572" s="8">
        <v>19955.96</v>
      </c>
    </row>
    <row r="2573" ht="15.75" customHeight="1">
      <c r="A2573" s="3" t="s">
        <v>9214</v>
      </c>
      <c r="B2573" s="8">
        <v>797.0</v>
      </c>
      <c r="C2573" s="8">
        <v>12930.612</v>
      </c>
      <c r="D2573" s="8">
        <v>4905.081</v>
      </c>
      <c r="E2573" s="8">
        <v>323.52</v>
      </c>
      <c r="F2573" s="8">
        <v>9503.99</v>
      </c>
      <c r="G2573" s="8">
        <v>13752.25</v>
      </c>
      <c r="H2573" s="8">
        <v>16101.69</v>
      </c>
      <c r="I2573" s="8">
        <v>29903.82</v>
      </c>
    </row>
    <row r="2574" ht="15.75" customHeight="1">
      <c r="A2574" s="3" t="s">
        <v>9215</v>
      </c>
      <c r="B2574" s="8">
        <v>251.0</v>
      </c>
      <c r="C2574" s="8">
        <v>10436.043</v>
      </c>
      <c r="D2574" s="8">
        <v>11093.151</v>
      </c>
      <c r="E2574" s="8">
        <v>391.89</v>
      </c>
      <c r="F2574" s="8">
        <v>6705.185</v>
      </c>
      <c r="G2574" s="8">
        <v>8898.72</v>
      </c>
      <c r="H2574" s="8">
        <v>11263.14</v>
      </c>
      <c r="I2574" s="8">
        <v>161459.21</v>
      </c>
    </row>
    <row r="2575" ht="15.75" customHeight="1">
      <c r="A2575" s="3" t="s">
        <v>9216</v>
      </c>
      <c r="B2575" s="8">
        <v>347.0</v>
      </c>
      <c r="C2575" s="8">
        <v>8789.034</v>
      </c>
      <c r="D2575" s="8">
        <v>3231.676</v>
      </c>
      <c r="E2575" s="8">
        <v>672.74</v>
      </c>
      <c r="F2575" s="8">
        <v>6725.58</v>
      </c>
      <c r="G2575" s="8">
        <v>8998.6</v>
      </c>
      <c r="H2575" s="8">
        <v>9646.71</v>
      </c>
      <c r="I2575" s="8">
        <v>34552.85</v>
      </c>
    </row>
    <row r="2576" ht="15.75" customHeight="1">
      <c r="A2576" s="3" t="s">
        <v>9217</v>
      </c>
      <c r="B2576" s="8">
        <v>472.0</v>
      </c>
      <c r="C2576" s="8">
        <v>24488.694</v>
      </c>
      <c r="D2576" s="8">
        <v>314462.015</v>
      </c>
      <c r="E2576" s="8">
        <v>456.01</v>
      </c>
      <c r="F2576" s="8">
        <v>7740.128</v>
      </c>
      <c r="G2576" s="8">
        <v>9272.315</v>
      </c>
      <c r="H2576" s="8">
        <v>11593.172</v>
      </c>
      <c r="I2576" s="8">
        <v>6841177.78</v>
      </c>
    </row>
    <row r="2577" ht="15.75" customHeight="1">
      <c r="A2577" s="3" t="s">
        <v>9218</v>
      </c>
      <c r="B2577" s="8">
        <v>130.0</v>
      </c>
      <c r="C2577" s="8">
        <v>10826.847</v>
      </c>
      <c r="D2577" s="8">
        <v>2476.659</v>
      </c>
      <c r="E2577" s="8">
        <v>6996.6</v>
      </c>
      <c r="F2577" s="8">
        <v>9380.61</v>
      </c>
      <c r="G2577" s="8">
        <v>10684.7</v>
      </c>
      <c r="H2577" s="8">
        <v>11973.055</v>
      </c>
      <c r="I2577" s="8">
        <v>29250.0</v>
      </c>
    </row>
    <row r="2578" ht="15.75" customHeight="1">
      <c r="A2578" s="3" t="s">
        <v>9219</v>
      </c>
      <c r="B2578" s="8">
        <v>596.0</v>
      </c>
      <c r="C2578" s="8">
        <v>8896.983</v>
      </c>
      <c r="D2578" s="8">
        <v>4490.656</v>
      </c>
      <c r="E2578" s="8">
        <v>401.64</v>
      </c>
      <c r="F2578" s="8">
        <v>6027.29</v>
      </c>
      <c r="G2578" s="8">
        <v>8072.345</v>
      </c>
      <c r="H2578" s="8">
        <v>11465.312</v>
      </c>
      <c r="I2578" s="8">
        <v>40304.25</v>
      </c>
    </row>
    <row r="2579" ht="15.75" customHeight="1">
      <c r="A2579" s="3" t="s">
        <v>9220</v>
      </c>
      <c r="B2579" s="8">
        <v>618.0</v>
      </c>
      <c r="C2579" s="8">
        <v>8609.63</v>
      </c>
      <c r="D2579" s="8">
        <v>4529.435</v>
      </c>
      <c r="E2579" s="8">
        <v>242.82</v>
      </c>
      <c r="F2579" s="8">
        <v>6765.38</v>
      </c>
      <c r="G2579" s="8">
        <v>7183.625</v>
      </c>
      <c r="H2579" s="8">
        <v>9087.935</v>
      </c>
      <c r="I2579" s="8">
        <v>35063.94</v>
      </c>
    </row>
    <row r="2580" ht="15.75" customHeight="1">
      <c r="A2580" s="3" t="s">
        <v>9221</v>
      </c>
      <c r="B2580" s="8">
        <v>646.0</v>
      </c>
      <c r="C2580" s="8">
        <v>8297.93</v>
      </c>
      <c r="D2580" s="8">
        <v>3470.103</v>
      </c>
      <c r="E2580" s="8">
        <v>633.42</v>
      </c>
      <c r="F2580" s="8">
        <v>6440.622</v>
      </c>
      <c r="G2580" s="8">
        <v>7818.17</v>
      </c>
      <c r="H2580" s="8">
        <v>9689.302</v>
      </c>
      <c r="I2580" s="8">
        <v>39096.33</v>
      </c>
    </row>
    <row r="2581" ht="15.75" customHeight="1">
      <c r="A2581" s="3" t="s">
        <v>9222</v>
      </c>
      <c r="B2581" s="8">
        <v>511.0</v>
      </c>
      <c r="C2581" s="8">
        <v>11100.99</v>
      </c>
      <c r="D2581" s="8">
        <v>15778.972</v>
      </c>
      <c r="E2581" s="8">
        <v>457.18</v>
      </c>
      <c r="F2581" s="8">
        <v>8835.08</v>
      </c>
      <c r="G2581" s="8">
        <v>9548.16</v>
      </c>
      <c r="H2581" s="8">
        <v>11562.55</v>
      </c>
      <c r="I2581" s="8">
        <v>355209.2</v>
      </c>
    </row>
    <row r="2582" ht="15.75" customHeight="1">
      <c r="A2582" s="3" t="s">
        <v>9223</v>
      </c>
      <c r="B2582" s="8">
        <v>375.0</v>
      </c>
      <c r="C2582" s="8">
        <v>11577.266</v>
      </c>
      <c r="D2582" s="8">
        <v>2723.784</v>
      </c>
      <c r="E2582" s="8">
        <v>7844.22</v>
      </c>
      <c r="F2582" s="8">
        <v>10097.915</v>
      </c>
      <c r="G2582" s="8">
        <v>10715.6</v>
      </c>
      <c r="H2582" s="8">
        <v>11784.7</v>
      </c>
      <c r="I2582" s="8">
        <v>24431.27</v>
      </c>
    </row>
    <row r="2583" ht="15.75" customHeight="1">
      <c r="A2583" s="3" t="s">
        <v>9224</v>
      </c>
      <c r="B2583" s="8">
        <v>1293.0</v>
      </c>
      <c r="C2583" s="8">
        <v>13617.052</v>
      </c>
      <c r="D2583" s="8">
        <v>7978.061</v>
      </c>
      <c r="E2583" s="8">
        <v>23.61</v>
      </c>
      <c r="F2583" s="8">
        <v>8750.0</v>
      </c>
      <c r="G2583" s="8">
        <v>12308.41</v>
      </c>
      <c r="H2583" s="8">
        <v>15523.22</v>
      </c>
      <c r="I2583" s="8">
        <v>121077.7</v>
      </c>
    </row>
    <row r="2584" ht="15.75" customHeight="1">
      <c r="A2584" s="3" t="s">
        <v>9225</v>
      </c>
      <c r="B2584" s="8">
        <v>407.0</v>
      </c>
      <c r="C2584" s="8">
        <v>9549.39</v>
      </c>
      <c r="D2584" s="8">
        <v>4949.976</v>
      </c>
      <c r="E2584" s="8">
        <v>513.74</v>
      </c>
      <c r="F2584" s="8">
        <v>6835.04</v>
      </c>
      <c r="G2584" s="8">
        <v>8077.99</v>
      </c>
      <c r="H2584" s="8">
        <v>11707.755</v>
      </c>
      <c r="I2584" s="8">
        <v>33990.35</v>
      </c>
    </row>
    <row r="2585" ht="15.75" customHeight="1">
      <c r="A2585" s="3" t="s">
        <v>9226</v>
      </c>
      <c r="B2585" s="8">
        <v>318.0</v>
      </c>
      <c r="C2585" s="8">
        <v>8525.813</v>
      </c>
      <c r="D2585" s="8">
        <v>4646.169</v>
      </c>
      <c r="E2585" s="8">
        <v>302.31</v>
      </c>
      <c r="F2585" s="8">
        <v>6781.132</v>
      </c>
      <c r="G2585" s="8">
        <v>7803.01</v>
      </c>
      <c r="H2585" s="8">
        <v>9588.025</v>
      </c>
      <c r="I2585" s="8">
        <v>56746.91</v>
      </c>
    </row>
    <row r="2586" ht="15.75" customHeight="1">
      <c r="A2586" s="3" t="s">
        <v>9227</v>
      </c>
      <c r="B2586" s="8">
        <v>696.0</v>
      </c>
      <c r="C2586" s="8">
        <v>9297.883</v>
      </c>
      <c r="D2586" s="8">
        <v>4018.128</v>
      </c>
      <c r="E2586" s="8">
        <v>538.19</v>
      </c>
      <c r="F2586" s="8">
        <v>7098.27</v>
      </c>
      <c r="G2586" s="8">
        <v>8070.0</v>
      </c>
      <c r="H2586" s="8">
        <v>10124.405</v>
      </c>
      <c r="I2586" s="8">
        <v>39284.24</v>
      </c>
    </row>
    <row r="2587" ht="15.75" customHeight="1">
      <c r="A2587" s="3" t="s">
        <v>9228</v>
      </c>
      <c r="B2587" s="8">
        <v>48.0</v>
      </c>
      <c r="C2587" s="8">
        <v>9762.056</v>
      </c>
      <c r="D2587" s="8">
        <v>4074.717</v>
      </c>
      <c r="E2587" s="8">
        <v>4321.03</v>
      </c>
      <c r="F2587" s="8">
        <v>7039.51</v>
      </c>
      <c r="G2587" s="8">
        <v>8557.535</v>
      </c>
      <c r="H2587" s="8">
        <v>10262.748</v>
      </c>
      <c r="I2587" s="8">
        <v>24732.51</v>
      </c>
    </row>
    <row r="2588" ht="15.75" customHeight="1">
      <c r="A2588" s="3" t="s">
        <v>9229</v>
      </c>
      <c r="B2588" s="8">
        <v>1066.0</v>
      </c>
      <c r="C2588" s="8">
        <v>11308.644</v>
      </c>
      <c r="D2588" s="8">
        <v>21320.029</v>
      </c>
      <c r="E2588" s="8">
        <v>348.29</v>
      </c>
      <c r="F2588" s="8">
        <v>7311.592</v>
      </c>
      <c r="G2588" s="8">
        <v>9439.69</v>
      </c>
      <c r="H2588" s="8">
        <v>13779.868</v>
      </c>
      <c r="I2588" s="8">
        <v>688890.56</v>
      </c>
    </row>
    <row r="2589" ht="15.75" customHeight="1">
      <c r="A2589" s="3" t="s">
        <v>9230</v>
      </c>
      <c r="B2589" s="8">
        <v>753.0</v>
      </c>
      <c r="C2589" s="8">
        <v>12782.17</v>
      </c>
      <c r="D2589" s="8">
        <v>4711.831</v>
      </c>
      <c r="E2589" s="8">
        <v>512.57</v>
      </c>
      <c r="F2589" s="8">
        <v>9816.94</v>
      </c>
      <c r="G2589" s="8">
        <v>13352.33</v>
      </c>
      <c r="H2589" s="8">
        <v>14560.34</v>
      </c>
      <c r="I2589" s="8">
        <v>42093.69</v>
      </c>
    </row>
    <row r="2590" ht="15.75" customHeight="1">
      <c r="A2590" s="3" t="s">
        <v>9231</v>
      </c>
      <c r="B2590" s="8">
        <v>395.0</v>
      </c>
      <c r="C2590" s="8">
        <v>10340.121</v>
      </c>
      <c r="D2590" s="8">
        <v>4388.497</v>
      </c>
      <c r="E2590" s="8">
        <v>76.42</v>
      </c>
      <c r="F2590" s="8">
        <v>7984.59</v>
      </c>
      <c r="G2590" s="8">
        <v>10056.02</v>
      </c>
      <c r="H2590" s="8">
        <v>12010.48</v>
      </c>
      <c r="I2590" s="8">
        <v>47438.82</v>
      </c>
    </row>
    <row r="2591" ht="15.75" customHeight="1">
      <c r="A2591" s="3" t="s">
        <v>9232</v>
      </c>
      <c r="B2591" s="8">
        <v>902.0</v>
      </c>
      <c r="C2591" s="8">
        <v>11896.393</v>
      </c>
      <c r="D2591" s="8">
        <v>11307.744</v>
      </c>
      <c r="E2591" s="8">
        <v>653.41</v>
      </c>
      <c r="F2591" s="8">
        <v>9044.59</v>
      </c>
      <c r="G2591" s="8">
        <v>10595.7</v>
      </c>
      <c r="H2591" s="8">
        <v>13908.418</v>
      </c>
      <c r="I2591" s="8">
        <v>228944.62</v>
      </c>
    </row>
    <row r="2592" ht="15.75" customHeight="1">
      <c r="A2592" s="3" t="s">
        <v>9233</v>
      </c>
      <c r="B2592" s="8">
        <v>26.0</v>
      </c>
      <c r="C2592" s="8">
        <v>15592.551</v>
      </c>
      <c r="D2592" s="8">
        <v>8979.538</v>
      </c>
      <c r="E2592" s="8">
        <v>4343.27</v>
      </c>
      <c r="F2592" s="8">
        <v>11170.91</v>
      </c>
      <c r="G2592" s="8">
        <v>13693.06</v>
      </c>
      <c r="H2592" s="8">
        <v>14958.302</v>
      </c>
      <c r="I2592" s="8">
        <v>47419.51</v>
      </c>
    </row>
    <row r="2593" ht="15.75" customHeight="1">
      <c r="A2593" s="3" t="s">
        <v>9234</v>
      </c>
      <c r="B2593" s="8">
        <v>1330.0</v>
      </c>
      <c r="C2593" s="8">
        <v>11864.117</v>
      </c>
      <c r="D2593" s="8">
        <v>12035.489</v>
      </c>
      <c r="E2593" s="8">
        <v>407.72</v>
      </c>
      <c r="F2593" s="8">
        <v>7598.152</v>
      </c>
      <c r="G2593" s="8">
        <v>9748.84</v>
      </c>
      <c r="H2593" s="8">
        <v>14208.768</v>
      </c>
      <c r="I2593" s="8">
        <v>206773.2</v>
      </c>
    </row>
    <row r="2594" ht="15.75" customHeight="1">
      <c r="A2594" s="3" t="s">
        <v>9235</v>
      </c>
      <c r="B2594" s="8">
        <v>468.0</v>
      </c>
      <c r="C2594" s="8">
        <v>10336.467</v>
      </c>
      <c r="D2594" s="8">
        <v>5232.176</v>
      </c>
      <c r="E2594" s="8">
        <v>358.8</v>
      </c>
      <c r="F2594" s="8">
        <v>7558.34</v>
      </c>
      <c r="G2594" s="8">
        <v>10288.31</v>
      </c>
      <c r="H2594" s="8">
        <v>11812.822</v>
      </c>
      <c r="I2594" s="8">
        <v>81168.83</v>
      </c>
    </row>
    <row r="2595" ht="15.75" customHeight="1">
      <c r="A2595" s="3" t="s">
        <v>9236</v>
      </c>
      <c r="B2595" s="8">
        <v>276.0</v>
      </c>
      <c r="C2595" s="8">
        <v>9288.502</v>
      </c>
      <c r="D2595" s="8">
        <v>6287.442</v>
      </c>
      <c r="E2595" s="8">
        <v>353.49</v>
      </c>
      <c r="F2595" s="8">
        <v>7072.52</v>
      </c>
      <c r="G2595" s="8">
        <v>8111.11</v>
      </c>
      <c r="H2595" s="8">
        <v>11009.4</v>
      </c>
      <c r="I2595" s="8">
        <v>88398.21</v>
      </c>
    </row>
    <row r="2596" ht="15.75" customHeight="1">
      <c r="A2596" s="3" t="s">
        <v>9237</v>
      </c>
      <c r="B2596" s="8">
        <v>328.0</v>
      </c>
      <c r="C2596" s="8">
        <v>8678.594</v>
      </c>
      <c r="D2596" s="8">
        <v>3621.614</v>
      </c>
      <c r="E2596" s="8">
        <v>549.18</v>
      </c>
      <c r="F2596" s="8">
        <v>6155.568</v>
      </c>
      <c r="G2596" s="8">
        <v>7659.135</v>
      </c>
      <c r="H2596" s="8">
        <v>11585.028</v>
      </c>
      <c r="I2596" s="8">
        <v>23497.18</v>
      </c>
    </row>
    <row r="2597" ht="15.75" customHeight="1">
      <c r="A2597" s="3" t="s">
        <v>9238</v>
      </c>
      <c r="B2597" s="8">
        <v>67.0</v>
      </c>
      <c r="C2597" s="8">
        <v>11615.804</v>
      </c>
      <c r="D2597" s="8">
        <v>3696.875</v>
      </c>
      <c r="E2597" s="8">
        <v>6565.48</v>
      </c>
      <c r="F2597" s="8">
        <v>9132.04</v>
      </c>
      <c r="G2597" s="8">
        <v>11308.35</v>
      </c>
      <c r="H2597" s="8">
        <v>12935.285</v>
      </c>
      <c r="I2597" s="8">
        <v>21812.13</v>
      </c>
    </row>
    <row r="2598" ht="15.75" customHeight="1">
      <c r="A2598" s="3" t="s">
        <v>9239</v>
      </c>
      <c r="B2598" s="8">
        <v>617.0</v>
      </c>
      <c r="C2598" s="8">
        <v>9145.448</v>
      </c>
      <c r="D2598" s="8">
        <v>5015.524</v>
      </c>
      <c r="E2598" s="8">
        <v>358.8</v>
      </c>
      <c r="F2598" s="8">
        <v>6406.26</v>
      </c>
      <c r="G2598" s="8">
        <v>8153.93</v>
      </c>
      <c r="H2598" s="8">
        <v>11344.44</v>
      </c>
      <c r="I2598" s="8">
        <v>73292.63</v>
      </c>
    </row>
    <row r="2599" ht="15.75" customHeight="1">
      <c r="A2599" s="3" t="s">
        <v>9240</v>
      </c>
      <c r="B2599" s="8">
        <v>325.0</v>
      </c>
      <c r="C2599" s="8">
        <v>10138.617</v>
      </c>
      <c r="D2599" s="8">
        <v>4826.433</v>
      </c>
      <c r="E2599" s="8">
        <v>807.29</v>
      </c>
      <c r="F2599" s="8">
        <v>6721.54</v>
      </c>
      <c r="G2599" s="8">
        <v>9013.58</v>
      </c>
      <c r="H2599" s="8">
        <v>13285.71</v>
      </c>
      <c r="I2599" s="8">
        <v>26392.32</v>
      </c>
    </row>
    <row r="2600" ht="15.75" customHeight="1">
      <c r="A2600" s="3" t="s">
        <v>9241</v>
      </c>
      <c r="B2600" s="8">
        <v>243.0</v>
      </c>
      <c r="C2600" s="8">
        <v>9543.229</v>
      </c>
      <c r="D2600" s="8">
        <v>4901.41</v>
      </c>
      <c r="E2600" s="8">
        <v>38.64</v>
      </c>
      <c r="F2600" s="8">
        <v>6924.52</v>
      </c>
      <c r="G2600" s="8">
        <v>8455.28</v>
      </c>
      <c r="H2600" s="8">
        <v>11883.385</v>
      </c>
      <c r="I2600" s="8">
        <v>32523.42</v>
      </c>
    </row>
    <row r="2601" ht="15.75" customHeight="1">
      <c r="A2601" s="3" t="s">
        <v>9242</v>
      </c>
      <c r="B2601" s="8">
        <v>180.0</v>
      </c>
      <c r="C2601" s="8">
        <v>9613.141</v>
      </c>
      <c r="D2601" s="8">
        <v>4069.536</v>
      </c>
      <c r="E2601" s="8">
        <v>531.99</v>
      </c>
      <c r="F2601" s="8">
        <v>6685.01</v>
      </c>
      <c r="G2601" s="8">
        <v>9826.885</v>
      </c>
      <c r="H2601" s="8">
        <v>12034.305</v>
      </c>
      <c r="I2601" s="8">
        <v>22627.29</v>
      </c>
    </row>
    <row r="2602" ht="15.75" customHeight="1">
      <c r="A2602" s="3" t="s">
        <v>9243</v>
      </c>
      <c r="B2602" s="8">
        <v>11.0</v>
      </c>
      <c r="C2602" s="8">
        <v>11024.773</v>
      </c>
      <c r="D2602" s="8">
        <v>2406.374</v>
      </c>
      <c r="E2602" s="8">
        <v>9523.53</v>
      </c>
      <c r="F2602" s="8">
        <v>9901.47</v>
      </c>
      <c r="G2602" s="8">
        <v>9901.47</v>
      </c>
      <c r="H2602" s="8">
        <v>10401.93</v>
      </c>
      <c r="I2602" s="8">
        <v>16004.74</v>
      </c>
    </row>
    <row r="2603" ht="15.75" customHeight="1">
      <c r="A2603" s="3" t="s">
        <v>9244</v>
      </c>
      <c r="B2603" s="8">
        <v>471.0</v>
      </c>
      <c r="C2603" s="8">
        <v>8867.195</v>
      </c>
      <c r="D2603" s="8">
        <v>4614.506</v>
      </c>
      <c r="E2603" s="8">
        <v>311.1</v>
      </c>
      <c r="F2603" s="8">
        <v>6493.51</v>
      </c>
      <c r="G2603" s="8">
        <v>8491.75</v>
      </c>
      <c r="H2603" s="8">
        <v>11343.96</v>
      </c>
      <c r="I2603" s="8">
        <v>43194.06</v>
      </c>
    </row>
    <row r="2604" ht="15.75" customHeight="1">
      <c r="A2604" s="3" t="s">
        <v>9245</v>
      </c>
      <c r="B2604" s="8">
        <v>176.0</v>
      </c>
      <c r="C2604" s="8">
        <v>9594.931</v>
      </c>
      <c r="D2604" s="8">
        <v>10587.549</v>
      </c>
      <c r="E2604" s="8">
        <v>456.72</v>
      </c>
      <c r="F2604" s="8">
        <v>5401.003</v>
      </c>
      <c r="G2604" s="8">
        <v>9406.755</v>
      </c>
      <c r="H2604" s="8">
        <v>11762.45</v>
      </c>
      <c r="I2604" s="8">
        <v>121741.57</v>
      </c>
    </row>
    <row r="2605" ht="15.75" customHeight="1">
      <c r="A2605" s="3" t="s">
        <v>9246</v>
      </c>
      <c r="B2605" s="8">
        <v>494.0</v>
      </c>
      <c r="C2605" s="8">
        <v>8063.132</v>
      </c>
      <c r="D2605" s="8">
        <v>3440.981</v>
      </c>
      <c r="E2605" s="8">
        <v>538.19</v>
      </c>
      <c r="F2605" s="8">
        <v>6779.305</v>
      </c>
      <c r="G2605" s="8">
        <v>7158.34</v>
      </c>
      <c r="H2605" s="8">
        <v>8288.19</v>
      </c>
      <c r="I2605" s="8">
        <v>35513.71</v>
      </c>
    </row>
    <row r="2606" ht="15.75" customHeight="1">
      <c r="A2606" s="3" t="s">
        <v>9247</v>
      </c>
      <c r="B2606" s="8">
        <v>146.0</v>
      </c>
      <c r="C2606" s="8">
        <v>13014.463</v>
      </c>
      <c r="D2606" s="8">
        <v>22725.935</v>
      </c>
      <c r="E2606" s="8">
        <v>392.84</v>
      </c>
      <c r="F2606" s="8">
        <v>1924.045</v>
      </c>
      <c r="G2606" s="8">
        <v>8187.23</v>
      </c>
      <c r="H2606" s="8">
        <v>11306.418</v>
      </c>
      <c r="I2606" s="8">
        <v>122796.49</v>
      </c>
    </row>
    <row r="2607" ht="15.75" customHeight="1">
      <c r="A2607" s="3" t="s">
        <v>9248</v>
      </c>
      <c r="B2607" s="8">
        <v>11.0</v>
      </c>
      <c r="C2607" s="8">
        <v>13843.336</v>
      </c>
      <c r="D2607" s="8">
        <v>9346.955</v>
      </c>
      <c r="E2607" s="8">
        <v>7983.01</v>
      </c>
      <c r="F2607" s="8">
        <v>9073.045</v>
      </c>
      <c r="G2607" s="8">
        <v>9901.47</v>
      </c>
      <c r="H2607" s="8">
        <v>13119.36</v>
      </c>
      <c r="I2607" s="8">
        <v>38848.78</v>
      </c>
    </row>
    <row r="2608" ht="15.75" customHeight="1">
      <c r="A2608" s="3" t="s">
        <v>9249</v>
      </c>
      <c r="B2608" s="8">
        <v>526.0</v>
      </c>
      <c r="C2608" s="8">
        <v>9969.501</v>
      </c>
      <c r="D2608" s="8">
        <v>5902.535</v>
      </c>
      <c r="E2608" s="8">
        <v>347.87</v>
      </c>
      <c r="F2608" s="8">
        <v>6672.342</v>
      </c>
      <c r="G2608" s="8">
        <v>9737.95</v>
      </c>
      <c r="H2608" s="8">
        <v>13491.328</v>
      </c>
      <c r="I2608" s="8">
        <v>58350.55</v>
      </c>
    </row>
    <row r="2609" ht="15.75" customHeight="1">
      <c r="A2609" s="3" t="s">
        <v>9250</v>
      </c>
      <c r="B2609" s="8">
        <v>300.0</v>
      </c>
      <c r="C2609" s="8">
        <v>9957.035</v>
      </c>
      <c r="D2609" s="8">
        <v>4366.87</v>
      </c>
      <c r="E2609" s="8">
        <v>270.31</v>
      </c>
      <c r="F2609" s="8">
        <v>8047.808</v>
      </c>
      <c r="G2609" s="8">
        <v>10448.65</v>
      </c>
      <c r="H2609" s="8">
        <v>11732.26</v>
      </c>
      <c r="I2609" s="8">
        <v>32317.41</v>
      </c>
    </row>
    <row r="2610" ht="15.75" customHeight="1">
      <c r="A2610" s="3" t="s">
        <v>9251</v>
      </c>
      <c r="B2610" s="8">
        <v>307.0</v>
      </c>
      <c r="C2610" s="8">
        <v>9488.176</v>
      </c>
      <c r="D2610" s="8">
        <v>4152.914</v>
      </c>
      <c r="E2610" s="8">
        <v>569.7</v>
      </c>
      <c r="F2610" s="8">
        <v>6891.73</v>
      </c>
      <c r="G2610" s="8">
        <v>10324.99</v>
      </c>
      <c r="H2610" s="8">
        <v>11907.315</v>
      </c>
      <c r="I2610" s="8">
        <v>26575.51</v>
      </c>
    </row>
    <row r="2611" ht="15.75" customHeight="1">
      <c r="A2611" s="3" t="s">
        <v>9252</v>
      </c>
      <c r="B2611" s="8">
        <v>735.0</v>
      </c>
      <c r="C2611" s="8">
        <v>12858.826</v>
      </c>
      <c r="D2611" s="8">
        <v>5597.012</v>
      </c>
      <c r="E2611" s="8">
        <v>351.76</v>
      </c>
      <c r="F2611" s="8">
        <v>10317.34</v>
      </c>
      <c r="G2611" s="8">
        <v>12492.19</v>
      </c>
      <c r="H2611" s="8">
        <v>16041.82</v>
      </c>
      <c r="I2611" s="8">
        <v>44289.78</v>
      </c>
    </row>
    <row r="2612" ht="15.75" customHeight="1">
      <c r="A2612" s="3" t="s">
        <v>9253</v>
      </c>
      <c r="B2612" s="8">
        <v>81.0</v>
      </c>
      <c r="C2612" s="8">
        <v>11345.691</v>
      </c>
      <c r="D2612" s="8">
        <v>2870.085</v>
      </c>
      <c r="E2612" s="8">
        <v>5171.45</v>
      </c>
      <c r="F2612" s="8">
        <v>9795.48</v>
      </c>
      <c r="G2612" s="8">
        <v>10549.24</v>
      </c>
      <c r="H2612" s="8">
        <v>11358.34</v>
      </c>
      <c r="I2612" s="8">
        <v>19935.04</v>
      </c>
    </row>
    <row r="2613" ht="15.75" customHeight="1">
      <c r="A2613" s="3" t="s">
        <v>9254</v>
      </c>
      <c r="B2613" s="8">
        <v>487.0</v>
      </c>
      <c r="C2613" s="8">
        <v>8801.411</v>
      </c>
      <c r="D2613" s="8">
        <v>8439.696</v>
      </c>
      <c r="E2613" s="8">
        <v>403.65</v>
      </c>
      <c r="F2613" s="8">
        <v>5555.56</v>
      </c>
      <c r="G2613" s="8">
        <v>8474.12</v>
      </c>
      <c r="H2613" s="8">
        <v>11259.6</v>
      </c>
      <c r="I2613" s="8">
        <v>159769.78</v>
      </c>
    </row>
    <row r="2614" ht="15.75" customHeight="1">
      <c r="A2614" s="3" t="s">
        <v>9255</v>
      </c>
      <c r="B2614" s="8">
        <v>540.0</v>
      </c>
      <c r="C2614" s="8">
        <v>9636.875</v>
      </c>
      <c r="D2614" s="8">
        <v>4938.213</v>
      </c>
      <c r="E2614" s="8">
        <v>360.31</v>
      </c>
      <c r="F2614" s="8">
        <v>7615.512</v>
      </c>
      <c r="G2614" s="8">
        <v>9016.9</v>
      </c>
      <c r="H2614" s="8">
        <v>10458.76</v>
      </c>
      <c r="I2614" s="8">
        <v>61262.96</v>
      </c>
    </row>
    <row r="2615" ht="15.75" customHeight="1">
      <c r="A2615" s="3" t="s">
        <v>9256</v>
      </c>
      <c r="B2615" s="8">
        <v>421.0</v>
      </c>
      <c r="C2615" s="8">
        <v>8959.955</v>
      </c>
      <c r="D2615" s="8">
        <v>4971.1</v>
      </c>
      <c r="E2615" s="8">
        <v>538.19</v>
      </c>
      <c r="F2615" s="8">
        <v>6835.04</v>
      </c>
      <c r="G2615" s="8">
        <v>8071.87</v>
      </c>
      <c r="H2615" s="8">
        <v>9813.65</v>
      </c>
      <c r="I2615" s="8">
        <v>52072.48</v>
      </c>
    </row>
    <row r="2616" ht="15.75" customHeight="1">
      <c r="A2616" s="3" t="s">
        <v>9257</v>
      </c>
      <c r="B2616" s="8">
        <v>593.0</v>
      </c>
      <c r="C2616" s="8">
        <v>9222.312</v>
      </c>
      <c r="D2616" s="8">
        <v>3319.216</v>
      </c>
      <c r="E2616" s="8">
        <v>215.28</v>
      </c>
      <c r="F2616" s="8">
        <v>7990.87</v>
      </c>
      <c r="G2616" s="8">
        <v>9202.5</v>
      </c>
      <c r="H2616" s="8">
        <v>9648.08</v>
      </c>
      <c r="I2616" s="8">
        <v>27515.8</v>
      </c>
    </row>
    <row r="2617" ht="15.75" customHeight="1">
      <c r="A2617" s="3" t="s">
        <v>9258</v>
      </c>
      <c r="B2617" s="8">
        <v>209.0</v>
      </c>
      <c r="C2617" s="8">
        <v>10581.416</v>
      </c>
      <c r="D2617" s="8">
        <v>3010.85</v>
      </c>
      <c r="E2617" s="8">
        <v>5869.7</v>
      </c>
      <c r="F2617" s="8">
        <v>8614.26</v>
      </c>
      <c r="G2617" s="8">
        <v>9997.83</v>
      </c>
      <c r="H2617" s="8">
        <v>12119.57</v>
      </c>
      <c r="I2617" s="8">
        <v>26896.42</v>
      </c>
    </row>
    <row r="2618" ht="15.75" customHeight="1">
      <c r="A2618" s="3" t="s">
        <v>9259</v>
      </c>
      <c r="B2618" s="8">
        <v>387.0</v>
      </c>
      <c r="C2618" s="8">
        <v>7215.964</v>
      </c>
      <c r="D2618" s="8">
        <v>4419.45</v>
      </c>
      <c r="E2618" s="8">
        <v>388.07</v>
      </c>
      <c r="F2618" s="8">
        <v>5866.46</v>
      </c>
      <c r="G2618" s="8">
        <v>6995.18</v>
      </c>
      <c r="H2618" s="8">
        <v>7926.36</v>
      </c>
      <c r="I2618" s="8">
        <v>52129.25</v>
      </c>
    </row>
    <row r="2619" ht="15.75" customHeight="1">
      <c r="A2619" s="3" t="s">
        <v>9260</v>
      </c>
      <c r="B2619" s="8">
        <v>200.0</v>
      </c>
      <c r="C2619" s="8">
        <v>9043.666</v>
      </c>
      <c r="D2619" s="8">
        <v>6667.526</v>
      </c>
      <c r="E2619" s="8">
        <v>560.58</v>
      </c>
      <c r="F2619" s="8">
        <v>5652.17</v>
      </c>
      <c r="G2619" s="8">
        <v>7082.27</v>
      </c>
      <c r="H2619" s="8">
        <v>10201.82</v>
      </c>
      <c r="I2619" s="8">
        <v>41875.94</v>
      </c>
    </row>
    <row r="2620" ht="15.75" customHeight="1">
      <c r="A2620" s="3" t="s">
        <v>9261</v>
      </c>
      <c r="B2620" s="8">
        <v>250.0</v>
      </c>
      <c r="C2620" s="8">
        <v>8873.372</v>
      </c>
      <c r="D2620" s="8">
        <v>4498.891</v>
      </c>
      <c r="E2620" s="8">
        <v>533.75</v>
      </c>
      <c r="F2620" s="8">
        <v>6523.118</v>
      </c>
      <c r="G2620" s="8">
        <v>8864.77</v>
      </c>
      <c r="H2620" s="8">
        <v>9647.145</v>
      </c>
      <c r="I2620" s="8">
        <v>35285.58</v>
      </c>
    </row>
    <row r="2621" ht="15.75" customHeight="1">
      <c r="A2621" s="3" t="s">
        <v>9262</v>
      </c>
      <c r="B2621" s="8">
        <v>359.0</v>
      </c>
      <c r="C2621" s="8">
        <v>9262.612</v>
      </c>
      <c r="D2621" s="8">
        <v>4586.473</v>
      </c>
      <c r="E2621" s="8">
        <v>428.81</v>
      </c>
      <c r="F2621" s="8">
        <v>7030.225</v>
      </c>
      <c r="G2621" s="8">
        <v>8683.95</v>
      </c>
      <c r="H2621" s="8">
        <v>11074.925</v>
      </c>
      <c r="I2621" s="8">
        <v>52083.15</v>
      </c>
    </row>
    <row r="2622" ht="15.75" customHeight="1">
      <c r="A2622" s="3" t="s">
        <v>9263</v>
      </c>
      <c r="B2622" s="8">
        <v>40.0</v>
      </c>
      <c r="C2622" s="8">
        <v>8910.014</v>
      </c>
      <c r="D2622" s="8">
        <v>2219.866</v>
      </c>
      <c r="E2622" s="8">
        <v>4456.14</v>
      </c>
      <c r="F2622" s="8">
        <v>7575.178</v>
      </c>
      <c r="G2622" s="8">
        <v>8651.46</v>
      </c>
      <c r="H2622" s="8">
        <v>9083.135</v>
      </c>
      <c r="I2622" s="8">
        <v>14836.46</v>
      </c>
    </row>
    <row r="2623" ht="15.75" customHeight="1">
      <c r="A2623" s="3" t="s">
        <v>9264</v>
      </c>
      <c r="B2623" s="8">
        <v>707.0</v>
      </c>
      <c r="C2623" s="8">
        <v>10282.686</v>
      </c>
      <c r="D2623" s="8">
        <v>5117.018</v>
      </c>
      <c r="E2623" s="8">
        <v>243.38</v>
      </c>
      <c r="F2623" s="8">
        <v>7033.07</v>
      </c>
      <c r="G2623" s="8">
        <v>9673.94</v>
      </c>
      <c r="H2623" s="8">
        <v>13312.89</v>
      </c>
      <c r="I2623" s="8">
        <v>45803.27</v>
      </c>
    </row>
    <row r="2624" ht="15.75" customHeight="1">
      <c r="A2624" s="3" t="s">
        <v>9265</v>
      </c>
      <c r="B2624" s="8">
        <v>747.0</v>
      </c>
      <c r="C2624" s="8">
        <v>9534.942</v>
      </c>
      <c r="D2624" s="8">
        <v>2460.027</v>
      </c>
      <c r="E2624" s="8">
        <v>392.22</v>
      </c>
      <c r="F2624" s="8">
        <v>9033.625</v>
      </c>
      <c r="G2624" s="8">
        <v>9775.4</v>
      </c>
      <c r="H2624" s="8">
        <v>10175.96</v>
      </c>
      <c r="I2624" s="8">
        <v>29352.06</v>
      </c>
    </row>
    <row r="2625" ht="15.75" customHeight="1">
      <c r="A2625" s="3" t="s">
        <v>9266</v>
      </c>
      <c r="B2625" s="8">
        <v>576.0</v>
      </c>
      <c r="C2625" s="8">
        <v>9101.649</v>
      </c>
      <c r="D2625" s="8">
        <v>3878.858</v>
      </c>
      <c r="E2625" s="8">
        <v>533.99</v>
      </c>
      <c r="F2625" s="8">
        <v>7212.57</v>
      </c>
      <c r="G2625" s="8">
        <v>8655.85</v>
      </c>
      <c r="H2625" s="8">
        <v>10931.17</v>
      </c>
      <c r="I2625" s="8">
        <v>35438.09</v>
      </c>
    </row>
    <row r="2626" ht="15.75" customHeight="1">
      <c r="A2626" s="3" t="s">
        <v>9267</v>
      </c>
      <c r="B2626" s="8">
        <v>301.0</v>
      </c>
      <c r="C2626" s="8">
        <v>10355.983</v>
      </c>
      <c r="D2626" s="8">
        <v>6049.961</v>
      </c>
      <c r="E2626" s="8">
        <v>333.37</v>
      </c>
      <c r="F2626" s="8">
        <v>6934.08</v>
      </c>
      <c r="G2626" s="8">
        <v>9566.66</v>
      </c>
      <c r="H2626" s="8">
        <v>13010.99</v>
      </c>
      <c r="I2626" s="8">
        <v>31984.25</v>
      </c>
    </row>
    <row r="2627" ht="15.75" customHeight="1">
      <c r="A2627" s="3" t="s">
        <v>9268</v>
      </c>
      <c r="B2627" s="8">
        <v>10.0</v>
      </c>
      <c r="C2627" s="8">
        <v>18813.726</v>
      </c>
      <c r="D2627" s="8">
        <v>1800.917</v>
      </c>
      <c r="E2627" s="8">
        <v>17938.59</v>
      </c>
      <c r="F2627" s="8">
        <v>17938.59</v>
      </c>
      <c r="G2627" s="8">
        <v>17938.59</v>
      </c>
      <c r="H2627" s="8">
        <v>18116.948</v>
      </c>
      <c r="I2627" s="8">
        <v>22720.5</v>
      </c>
    </row>
    <row r="2628" ht="15.75" customHeight="1">
      <c r="A2628" s="3" t="s">
        <v>9269</v>
      </c>
      <c r="B2628" s="8">
        <v>503.0</v>
      </c>
      <c r="C2628" s="8">
        <v>11649.678</v>
      </c>
      <c r="D2628" s="8">
        <v>9869.288</v>
      </c>
      <c r="E2628" s="8">
        <v>351.39</v>
      </c>
      <c r="F2628" s="8">
        <v>6984.755</v>
      </c>
      <c r="G2628" s="8">
        <v>9688.22</v>
      </c>
      <c r="H2628" s="8">
        <v>14731.53</v>
      </c>
      <c r="I2628" s="8">
        <v>131444.94</v>
      </c>
    </row>
    <row r="2629" ht="15.75" customHeight="1">
      <c r="A2629" s="3" t="s">
        <v>9270</v>
      </c>
      <c r="B2629" s="8">
        <v>161.0</v>
      </c>
      <c r="C2629" s="8">
        <v>9155.796</v>
      </c>
      <c r="D2629" s="8">
        <v>7161.995</v>
      </c>
      <c r="E2629" s="8">
        <v>307.61</v>
      </c>
      <c r="F2629" s="8">
        <v>5330.13</v>
      </c>
      <c r="G2629" s="8">
        <v>7854.34</v>
      </c>
      <c r="H2629" s="8">
        <v>9864.38</v>
      </c>
      <c r="I2629" s="8">
        <v>42760.6</v>
      </c>
    </row>
    <row r="2630" ht="15.75" customHeight="1">
      <c r="A2630" s="3" t="s">
        <v>9271</v>
      </c>
      <c r="B2630" s="8">
        <v>1232.0</v>
      </c>
      <c r="C2630" s="8">
        <v>11147.756</v>
      </c>
      <c r="D2630" s="8">
        <v>6066.804</v>
      </c>
      <c r="E2630" s="8">
        <v>215.28</v>
      </c>
      <c r="F2630" s="8">
        <v>7914.862</v>
      </c>
      <c r="G2630" s="8">
        <v>9669.85</v>
      </c>
      <c r="H2630" s="8">
        <v>13031.055</v>
      </c>
      <c r="I2630" s="8">
        <v>121964.7</v>
      </c>
    </row>
    <row r="2631" ht="15.75" customHeight="1">
      <c r="A2631" s="3" t="s">
        <v>9272</v>
      </c>
      <c r="B2631" s="8">
        <v>236.0</v>
      </c>
      <c r="C2631" s="8">
        <v>7585.51</v>
      </c>
      <c r="D2631" s="8">
        <v>5756.908</v>
      </c>
      <c r="E2631" s="8">
        <v>443.19</v>
      </c>
      <c r="F2631" s="8">
        <v>4985.07</v>
      </c>
      <c r="G2631" s="8">
        <v>7053.97</v>
      </c>
      <c r="H2631" s="8">
        <v>8625.88</v>
      </c>
      <c r="I2631" s="8">
        <v>37272.11</v>
      </c>
    </row>
    <row r="2632" ht="15.75" customHeight="1">
      <c r="A2632" s="3" t="s">
        <v>9273</v>
      </c>
      <c r="B2632" s="8">
        <v>30.0</v>
      </c>
      <c r="C2632" s="8">
        <v>14492.343</v>
      </c>
      <c r="D2632" s="8">
        <v>7146.383</v>
      </c>
      <c r="E2632" s="8">
        <v>7037.46</v>
      </c>
      <c r="F2632" s="8">
        <v>11177.365</v>
      </c>
      <c r="G2632" s="8">
        <v>14289.82</v>
      </c>
      <c r="H2632" s="8">
        <v>16048.56</v>
      </c>
      <c r="I2632" s="8">
        <v>44576.76</v>
      </c>
    </row>
    <row r="2633" ht="15.75" customHeight="1">
      <c r="A2633" s="3" t="s">
        <v>9274</v>
      </c>
      <c r="B2633" s="8">
        <v>904.0</v>
      </c>
      <c r="C2633" s="8">
        <v>11134.301</v>
      </c>
      <c r="D2633" s="8">
        <v>6422.321</v>
      </c>
      <c r="E2633" s="8">
        <v>344.01</v>
      </c>
      <c r="F2633" s="8">
        <v>7235.768</v>
      </c>
      <c r="G2633" s="8">
        <v>8950.945</v>
      </c>
      <c r="H2633" s="8">
        <v>14802.63</v>
      </c>
      <c r="I2633" s="8">
        <v>71779.26</v>
      </c>
    </row>
    <row r="2634" ht="15.75" customHeight="1">
      <c r="A2634" s="3" t="s">
        <v>9275</v>
      </c>
      <c r="B2634" s="8">
        <v>314.0</v>
      </c>
      <c r="C2634" s="8">
        <v>12910.579</v>
      </c>
      <c r="D2634" s="8">
        <v>6524.294</v>
      </c>
      <c r="E2634" s="8">
        <v>376.74</v>
      </c>
      <c r="F2634" s="8">
        <v>7278.46</v>
      </c>
      <c r="G2634" s="8">
        <v>12503.325</v>
      </c>
      <c r="H2634" s="8">
        <v>17309.03</v>
      </c>
      <c r="I2634" s="8">
        <v>31872.04</v>
      </c>
    </row>
    <row r="2635" ht="15.75" customHeight="1">
      <c r="A2635" s="3" t="s">
        <v>9276</v>
      </c>
      <c r="B2635" s="8">
        <v>501.0</v>
      </c>
      <c r="C2635" s="8">
        <v>13561.306</v>
      </c>
      <c r="D2635" s="8">
        <v>8303.562</v>
      </c>
      <c r="E2635" s="8">
        <v>382.12</v>
      </c>
      <c r="F2635" s="8">
        <v>7472.3</v>
      </c>
      <c r="G2635" s="8">
        <v>11607.29</v>
      </c>
      <c r="H2635" s="8">
        <v>19561.63</v>
      </c>
      <c r="I2635" s="8">
        <v>66123.88</v>
      </c>
    </row>
    <row r="2636" ht="15.75" customHeight="1">
      <c r="A2636" s="3" t="s">
        <v>9277</v>
      </c>
      <c r="B2636" s="8">
        <v>661.0</v>
      </c>
      <c r="C2636" s="8">
        <v>10556.769</v>
      </c>
      <c r="D2636" s="8">
        <v>5642.788</v>
      </c>
      <c r="E2636" s="8">
        <v>501.83</v>
      </c>
      <c r="F2636" s="8">
        <v>6639.86</v>
      </c>
      <c r="G2636" s="8">
        <v>8599.48</v>
      </c>
      <c r="H2636" s="8">
        <v>13128.36</v>
      </c>
      <c r="I2636" s="8">
        <v>43054.48</v>
      </c>
    </row>
    <row r="2637" ht="15.75" customHeight="1">
      <c r="A2637" s="3" t="s">
        <v>9278</v>
      </c>
      <c r="B2637" s="8">
        <v>284.0</v>
      </c>
      <c r="C2637" s="8">
        <v>12467.014</v>
      </c>
      <c r="D2637" s="8">
        <v>4077.173</v>
      </c>
      <c r="E2637" s="8">
        <v>6156.79</v>
      </c>
      <c r="F2637" s="8">
        <v>10033.95</v>
      </c>
      <c r="G2637" s="8">
        <v>11180.075</v>
      </c>
      <c r="H2637" s="8">
        <v>14610.158</v>
      </c>
      <c r="I2637" s="8">
        <v>30076.05</v>
      </c>
    </row>
    <row r="2638" ht="15.75" customHeight="1">
      <c r="A2638" s="3" t="s">
        <v>9279</v>
      </c>
      <c r="B2638" s="8">
        <v>902.0</v>
      </c>
      <c r="C2638" s="8">
        <v>9708.783</v>
      </c>
      <c r="D2638" s="8">
        <v>16880.022</v>
      </c>
      <c r="E2638" s="8">
        <v>351.17</v>
      </c>
      <c r="F2638" s="8">
        <v>6905.642</v>
      </c>
      <c r="G2638" s="8">
        <v>7955.09</v>
      </c>
      <c r="H2638" s="8">
        <v>9500.242</v>
      </c>
      <c r="I2638" s="8">
        <v>441320.52</v>
      </c>
    </row>
    <row r="2639" ht="15.75" customHeight="1">
      <c r="A2639" s="3" t="s">
        <v>9280</v>
      </c>
      <c r="B2639" s="8">
        <v>244.0</v>
      </c>
      <c r="C2639" s="8">
        <v>8693.092</v>
      </c>
      <c r="D2639" s="8">
        <v>4109.351</v>
      </c>
      <c r="E2639" s="8">
        <v>358.8</v>
      </c>
      <c r="F2639" s="8">
        <v>7445.085</v>
      </c>
      <c r="G2639" s="8">
        <v>9238.72</v>
      </c>
      <c r="H2639" s="8">
        <v>9816.3</v>
      </c>
      <c r="I2639" s="8">
        <v>42310.86</v>
      </c>
    </row>
    <row r="2640" ht="15.75" customHeight="1">
      <c r="A2640" s="3" t="s">
        <v>9281</v>
      </c>
      <c r="B2640" s="8">
        <v>370.0</v>
      </c>
      <c r="C2640" s="8">
        <v>8763.252</v>
      </c>
      <c r="D2640" s="8">
        <v>3479.252</v>
      </c>
      <c r="E2640" s="8">
        <v>538.19</v>
      </c>
      <c r="F2640" s="8">
        <v>7040.52</v>
      </c>
      <c r="G2640" s="8">
        <v>9152.685</v>
      </c>
      <c r="H2640" s="8">
        <v>10258.492</v>
      </c>
      <c r="I2640" s="8">
        <v>29468.1</v>
      </c>
    </row>
    <row r="2641" ht="15.75" customHeight="1">
      <c r="A2641" s="3" t="s">
        <v>9282</v>
      </c>
      <c r="B2641" s="8">
        <v>230.0</v>
      </c>
      <c r="C2641" s="8">
        <v>8291.852</v>
      </c>
      <c r="D2641" s="8">
        <v>5061.328</v>
      </c>
      <c r="E2641" s="8">
        <v>403.65</v>
      </c>
      <c r="F2641" s="8">
        <v>5987.128</v>
      </c>
      <c r="G2641" s="8">
        <v>7795.92</v>
      </c>
      <c r="H2641" s="8">
        <v>9467.072</v>
      </c>
      <c r="I2641" s="8">
        <v>52508.75</v>
      </c>
    </row>
    <row r="2642" ht="15.75" customHeight="1">
      <c r="A2642" s="3" t="s">
        <v>9283</v>
      </c>
      <c r="B2642" s="8">
        <v>7.0</v>
      </c>
      <c r="C2642" s="8">
        <v>9835.227</v>
      </c>
      <c r="D2642" s="8">
        <v>2138.134</v>
      </c>
      <c r="E2642" s="8">
        <v>7625.55</v>
      </c>
      <c r="F2642" s="8">
        <v>8661.25</v>
      </c>
      <c r="G2642" s="8">
        <v>9390.65</v>
      </c>
      <c r="H2642" s="8">
        <v>10171.79</v>
      </c>
      <c r="I2642" s="8">
        <v>14164.31</v>
      </c>
    </row>
    <row r="2643" ht="15.75" customHeight="1">
      <c r="A2643" s="3" t="s">
        <v>9284</v>
      </c>
      <c r="B2643" s="8">
        <v>848.0</v>
      </c>
      <c r="C2643" s="8">
        <v>12487.875</v>
      </c>
      <c r="D2643" s="8">
        <v>5567.524</v>
      </c>
      <c r="E2643" s="8">
        <v>380.42</v>
      </c>
      <c r="F2643" s="8">
        <v>8349.97</v>
      </c>
      <c r="G2643" s="8">
        <v>11732.93</v>
      </c>
      <c r="H2643" s="8">
        <v>15873.45</v>
      </c>
      <c r="I2643" s="8">
        <v>47417.72</v>
      </c>
    </row>
    <row r="2644" ht="15.75" customHeight="1">
      <c r="A2644" s="3" t="s">
        <v>9285</v>
      </c>
      <c r="B2644" s="8">
        <v>105.0</v>
      </c>
      <c r="C2644" s="8">
        <v>9080.408</v>
      </c>
      <c r="D2644" s="8">
        <v>7778.861</v>
      </c>
      <c r="E2644" s="8">
        <v>403.65</v>
      </c>
      <c r="F2644" s="8">
        <v>6176.47</v>
      </c>
      <c r="G2644" s="8">
        <v>7966.11</v>
      </c>
      <c r="H2644" s="8">
        <v>10217.76</v>
      </c>
      <c r="I2644" s="8">
        <v>76130.92</v>
      </c>
    </row>
    <row r="2645" ht="15.75" customHeight="1">
      <c r="A2645" s="3" t="s">
        <v>9286</v>
      </c>
      <c r="B2645" s="8">
        <v>233.0</v>
      </c>
      <c r="C2645" s="8">
        <v>10010.762</v>
      </c>
      <c r="D2645" s="8">
        <v>4090.176</v>
      </c>
      <c r="E2645" s="8">
        <v>58.64</v>
      </c>
      <c r="F2645" s="8">
        <v>8334.68</v>
      </c>
      <c r="G2645" s="8">
        <v>9297.35</v>
      </c>
      <c r="H2645" s="8">
        <v>11732.07</v>
      </c>
      <c r="I2645" s="8">
        <v>28703.67</v>
      </c>
    </row>
    <row r="2646" ht="15.75" customHeight="1">
      <c r="A2646" s="3" t="s">
        <v>9287</v>
      </c>
      <c r="B2646" s="8">
        <v>121.0</v>
      </c>
      <c r="C2646" s="8">
        <v>7296.334</v>
      </c>
      <c r="D2646" s="8">
        <v>4001.43</v>
      </c>
      <c r="E2646" s="8">
        <v>647.29</v>
      </c>
      <c r="F2646" s="8">
        <v>5555.56</v>
      </c>
      <c r="G2646" s="8">
        <v>7154.6</v>
      </c>
      <c r="H2646" s="8">
        <v>8070.0</v>
      </c>
      <c r="I2646" s="8">
        <v>26788.08</v>
      </c>
    </row>
    <row r="2647" ht="15.75" customHeight="1">
      <c r="A2647" s="3" t="s">
        <v>9288</v>
      </c>
      <c r="B2647" s="8">
        <v>1.0</v>
      </c>
      <c r="C2647" s="8">
        <v>9531.79</v>
      </c>
      <c r="E2647" s="8">
        <v>9531.79</v>
      </c>
      <c r="F2647" s="8">
        <v>9531.79</v>
      </c>
      <c r="G2647" s="8">
        <v>9531.79</v>
      </c>
      <c r="H2647" s="8">
        <v>9531.79</v>
      </c>
      <c r="I2647" s="8">
        <v>9531.79</v>
      </c>
    </row>
    <row r="2648" ht="15.75" customHeight="1">
      <c r="A2648" s="3" t="s">
        <v>9289</v>
      </c>
      <c r="B2648" s="8">
        <v>267.0</v>
      </c>
      <c r="C2648" s="8">
        <v>8220.44</v>
      </c>
      <c r="D2648" s="8">
        <v>5339.437</v>
      </c>
      <c r="E2648" s="8">
        <v>473.13</v>
      </c>
      <c r="F2648" s="8">
        <v>5198.145</v>
      </c>
      <c r="G2648" s="8">
        <v>7297.97</v>
      </c>
      <c r="H2648" s="8">
        <v>9694.065</v>
      </c>
      <c r="I2648" s="8">
        <v>40751.12</v>
      </c>
    </row>
    <row r="2649" ht="15.75" customHeight="1">
      <c r="A2649" s="3" t="s">
        <v>9290</v>
      </c>
      <c r="B2649" s="8">
        <v>129.0</v>
      </c>
      <c r="C2649" s="8">
        <v>11067.683</v>
      </c>
      <c r="D2649" s="8">
        <v>5897.775</v>
      </c>
      <c r="E2649" s="8">
        <v>448.49</v>
      </c>
      <c r="F2649" s="8">
        <v>7158.01</v>
      </c>
      <c r="G2649" s="8">
        <v>11036.99</v>
      </c>
      <c r="H2649" s="8">
        <v>14096.75</v>
      </c>
      <c r="I2649" s="8">
        <v>47328.4</v>
      </c>
    </row>
    <row r="2650" ht="15.75" customHeight="1">
      <c r="A2650" s="3" t="s">
        <v>9291</v>
      </c>
      <c r="B2650" s="8">
        <v>177.0</v>
      </c>
      <c r="C2650" s="8">
        <v>8571.925</v>
      </c>
      <c r="D2650" s="8">
        <v>3227.347</v>
      </c>
      <c r="E2650" s="8">
        <v>392.9</v>
      </c>
      <c r="F2650" s="8">
        <v>7211.77</v>
      </c>
      <c r="G2650" s="8">
        <v>8070.0</v>
      </c>
      <c r="H2650" s="8">
        <v>10260.07</v>
      </c>
      <c r="I2650" s="8">
        <v>16771.91</v>
      </c>
    </row>
    <row r="2651" ht="15.75" customHeight="1">
      <c r="A2651" s="3" t="s">
        <v>9292</v>
      </c>
      <c r="B2651" s="8">
        <v>210.0</v>
      </c>
      <c r="C2651" s="8">
        <v>7980.463</v>
      </c>
      <c r="D2651" s="8">
        <v>6645.57</v>
      </c>
      <c r="E2651" s="8">
        <v>538.19</v>
      </c>
      <c r="F2651" s="8">
        <v>5936.185</v>
      </c>
      <c r="G2651" s="8">
        <v>7487.58</v>
      </c>
      <c r="H2651" s="8">
        <v>8070.0</v>
      </c>
      <c r="I2651" s="8">
        <v>81855.39</v>
      </c>
    </row>
    <row r="2652" ht="15.75" customHeight="1">
      <c r="A2652" s="3" t="s">
        <v>9293</v>
      </c>
      <c r="B2652" s="8">
        <v>387.0</v>
      </c>
      <c r="C2652" s="8">
        <v>8892.013</v>
      </c>
      <c r="D2652" s="8">
        <v>6335.597</v>
      </c>
      <c r="E2652" s="8">
        <v>438.75</v>
      </c>
      <c r="F2652" s="8">
        <v>7264.395</v>
      </c>
      <c r="G2652" s="8">
        <v>8070.0</v>
      </c>
      <c r="H2652" s="8">
        <v>9466.85</v>
      </c>
      <c r="I2652" s="8">
        <v>82953.13</v>
      </c>
    </row>
    <row r="2653" ht="15.75" customHeight="1">
      <c r="A2653" s="3" t="s">
        <v>9294</v>
      </c>
      <c r="B2653" s="8">
        <v>149.0</v>
      </c>
      <c r="C2653" s="8">
        <v>10011.578</v>
      </c>
      <c r="D2653" s="8">
        <v>6038.924</v>
      </c>
      <c r="E2653" s="8">
        <v>587.12</v>
      </c>
      <c r="F2653" s="8">
        <v>7403.14</v>
      </c>
      <c r="G2653" s="8">
        <v>8070.0</v>
      </c>
      <c r="H2653" s="8">
        <v>11449.06</v>
      </c>
      <c r="I2653" s="8">
        <v>47111.61</v>
      </c>
    </row>
    <row r="2654" ht="15.75" customHeight="1">
      <c r="A2654" s="3" t="s">
        <v>9295</v>
      </c>
      <c r="B2654" s="8">
        <v>132.0</v>
      </c>
      <c r="C2654" s="8">
        <v>9298.709</v>
      </c>
      <c r="D2654" s="8">
        <v>3787.971</v>
      </c>
      <c r="E2654" s="8">
        <v>861.12</v>
      </c>
      <c r="F2654" s="8">
        <v>6752.505</v>
      </c>
      <c r="G2654" s="8">
        <v>8873.01</v>
      </c>
      <c r="H2654" s="8">
        <v>11497.305</v>
      </c>
      <c r="I2654" s="8">
        <v>24611.22</v>
      </c>
    </row>
    <row r="2655" ht="15.75" customHeight="1">
      <c r="A2655" s="3" t="s">
        <v>9296</v>
      </c>
      <c r="B2655" s="8">
        <v>169.0</v>
      </c>
      <c r="C2655" s="8">
        <v>9521.752</v>
      </c>
      <c r="D2655" s="8">
        <v>6621.886</v>
      </c>
      <c r="E2655" s="8">
        <v>296.62</v>
      </c>
      <c r="F2655" s="8">
        <v>5440.7</v>
      </c>
      <c r="G2655" s="8">
        <v>8070.0</v>
      </c>
      <c r="H2655" s="8">
        <v>11255.59</v>
      </c>
      <c r="I2655" s="8">
        <v>40371.93</v>
      </c>
    </row>
    <row r="2656" ht="15.75" customHeight="1">
      <c r="A2656" s="3" t="s">
        <v>9297</v>
      </c>
      <c r="B2656" s="8">
        <v>999.0</v>
      </c>
      <c r="C2656" s="8">
        <v>9008.314</v>
      </c>
      <c r="D2656" s="8">
        <v>9294.552</v>
      </c>
      <c r="E2656" s="8">
        <v>538.2</v>
      </c>
      <c r="F2656" s="8">
        <v>7167.33</v>
      </c>
      <c r="G2656" s="8">
        <v>7472.3</v>
      </c>
      <c r="H2656" s="8">
        <v>7720.12</v>
      </c>
      <c r="I2656" s="8">
        <v>156282.3</v>
      </c>
    </row>
    <row r="2657" ht="15.75" customHeight="1">
      <c r="A2657" s="3" t="s">
        <v>9298</v>
      </c>
      <c r="B2657" s="8">
        <v>205.0</v>
      </c>
      <c r="C2657" s="8">
        <v>10215.319</v>
      </c>
      <c r="D2657" s="8">
        <v>7084.213</v>
      </c>
      <c r="E2657" s="8">
        <v>664.11</v>
      </c>
      <c r="F2657" s="8">
        <v>6456.0</v>
      </c>
      <c r="G2657" s="8">
        <v>8070.0</v>
      </c>
      <c r="H2657" s="8">
        <v>13150.3</v>
      </c>
      <c r="I2657" s="8">
        <v>48927.1</v>
      </c>
    </row>
    <row r="2658" ht="15.75" customHeight="1">
      <c r="A2658" s="3" t="s">
        <v>9299</v>
      </c>
      <c r="B2658" s="8">
        <v>147.0</v>
      </c>
      <c r="C2658" s="8">
        <v>8346.017</v>
      </c>
      <c r="D2658" s="8">
        <v>5173.235</v>
      </c>
      <c r="E2658" s="8">
        <v>403.65</v>
      </c>
      <c r="F2658" s="8">
        <v>5706.65</v>
      </c>
      <c r="G2658" s="8">
        <v>7568.77</v>
      </c>
      <c r="H2658" s="8">
        <v>9249.08</v>
      </c>
      <c r="I2658" s="8">
        <v>45810.6</v>
      </c>
    </row>
    <row r="2659" ht="15.75" customHeight="1">
      <c r="A2659" s="3" t="s">
        <v>9300</v>
      </c>
      <c r="B2659" s="8">
        <v>345.0</v>
      </c>
      <c r="C2659" s="8">
        <v>9070.672</v>
      </c>
      <c r="D2659" s="8">
        <v>4723.523</v>
      </c>
      <c r="E2659" s="8">
        <v>401.64</v>
      </c>
      <c r="F2659" s="8">
        <v>7607.32</v>
      </c>
      <c r="G2659" s="8">
        <v>8876.68</v>
      </c>
      <c r="H2659" s="8">
        <v>9920.73</v>
      </c>
      <c r="I2659" s="8">
        <v>75661.56</v>
      </c>
    </row>
    <row r="2660" ht="15.75" customHeight="1">
      <c r="A2660" s="3" t="s">
        <v>9301</v>
      </c>
      <c r="B2660" s="8">
        <v>41.0</v>
      </c>
      <c r="C2660" s="8">
        <v>9202.375</v>
      </c>
      <c r="D2660" s="8">
        <v>1008.916</v>
      </c>
      <c r="E2660" s="8">
        <v>6690.9</v>
      </c>
      <c r="F2660" s="8">
        <v>8751.87</v>
      </c>
      <c r="G2660" s="8">
        <v>9246.28</v>
      </c>
      <c r="H2660" s="8">
        <v>9787.07</v>
      </c>
      <c r="I2660" s="8">
        <v>11624.57</v>
      </c>
    </row>
    <row r="2661" ht="15.75" customHeight="1">
      <c r="A2661" s="3" t="s">
        <v>9302</v>
      </c>
      <c r="B2661" s="8">
        <v>285.0</v>
      </c>
      <c r="C2661" s="8">
        <v>8259.041</v>
      </c>
      <c r="D2661" s="8">
        <v>2711.525</v>
      </c>
      <c r="E2661" s="8">
        <v>324.8</v>
      </c>
      <c r="F2661" s="8">
        <v>7212.57</v>
      </c>
      <c r="G2661" s="8">
        <v>7693.7</v>
      </c>
      <c r="H2661" s="8">
        <v>9511.62</v>
      </c>
      <c r="I2661" s="8">
        <v>35540.91</v>
      </c>
    </row>
    <row r="2662" ht="15.75" customHeight="1">
      <c r="A2662" s="3" t="s">
        <v>9303</v>
      </c>
      <c r="B2662" s="8">
        <v>187.0</v>
      </c>
      <c r="C2662" s="8">
        <v>9677.935</v>
      </c>
      <c r="D2662" s="8">
        <v>21790.929</v>
      </c>
      <c r="E2662" s="8">
        <v>353.66</v>
      </c>
      <c r="F2662" s="8">
        <v>5354.89</v>
      </c>
      <c r="G2662" s="8">
        <v>7760.99</v>
      </c>
      <c r="H2662" s="8">
        <v>9128.085</v>
      </c>
      <c r="I2662" s="8">
        <v>235998.84</v>
      </c>
    </row>
    <row r="2663" ht="15.75" customHeight="1">
      <c r="A2663" s="3" t="s">
        <v>9304</v>
      </c>
      <c r="B2663" s="8">
        <v>4.0</v>
      </c>
      <c r="C2663" s="8">
        <v>6654.098</v>
      </c>
      <c r="D2663" s="8">
        <v>1527.177</v>
      </c>
      <c r="E2663" s="8">
        <v>4615.85</v>
      </c>
      <c r="F2663" s="8">
        <v>5923.115</v>
      </c>
      <c r="G2663" s="8">
        <v>7025.975</v>
      </c>
      <c r="H2663" s="8">
        <v>7756.958</v>
      </c>
      <c r="I2663" s="8">
        <v>7948.59</v>
      </c>
    </row>
    <row r="2664" ht="15.75" customHeight="1">
      <c r="A2664" s="3" t="s">
        <v>9305</v>
      </c>
      <c r="B2664" s="8">
        <v>418.0</v>
      </c>
      <c r="C2664" s="8">
        <v>8506.816</v>
      </c>
      <c r="D2664" s="8">
        <v>6373.216</v>
      </c>
      <c r="E2664" s="8">
        <v>191.75</v>
      </c>
      <c r="F2664" s="8">
        <v>5218.558</v>
      </c>
      <c r="G2664" s="8">
        <v>7529.71</v>
      </c>
      <c r="H2664" s="8">
        <v>9801.977</v>
      </c>
      <c r="I2664" s="8">
        <v>85629.67</v>
      </c>
    </row>
    <row r="2665" ht="15.75" customHeight="1">
      <c r="A2665" s="3" t="s">
        <v>9306</v>
      </c>
      <c r="B2665" s="8">
        <v>203.0</v>
      </c>
      <c r="C2665" s="8">
        <v>8744.274</v>
      </c>
      <c r="D2665" s="8">
        <v>4776.342</v>
      </c>
      <c r="E2665" s="8">
        <v>358.8</v>
      </c>
      <c r="F2665" s="8">
        <v>5526.49</v>
      </c>
      <c r="G2665" s="8">
        <v>8008.18</v>
      </c>
      <c r="H2665" s="8">
        <v>10454.605</v>
      </c>
      <c r="I2665" s="8">
        <v>32119.31</v>
      </c>
    </row>
    <row r="2666" ht="15.75" customHeight="1">
      <c r="A2666" s="3" t="s">
        <v>9307</v>
      </c>
      <c r="B2666" s="8">
        <v>168.0</v>
      </c>
      <c r="C2666" s="8">
        <v>8149.297</v>
      </c>
      <c r="D2666" s="8">
        <v>4675.545</v>
      </c>
      <c r="E2666" s="8">
        <v>171.75</v>
      </c>
      <c r="F2666" s="8">
        <v>5387.36</v>
      </c>
      <c r="G2666" s="8">
        <v>7506.84</v>
      </c>
      <c r="H2666" s="8">
        <v>9516.025</v>
      </c>
      <c r="I2666" s="8">
        <v>41672.01</v>
      </c>
    </row>
    <row r="2667" ht="15.75" customHeight="1">
      <c r="A2667" s="3" t="s">
        <v>9308</v>
      </c>
      <c r="B2667" s="8">
        <v>301.0</v>
      </c>
      <c r="C2667" s="8">
        <v>9361.312</v>
      </c>
      <c r="D2667" s="8">
        <v>4850.168</v>
      </c>
      <c r="E2667" s="8">
        <v>398.14</v>
      </c>
      <c r="F2667" s="8">
        <v>7231.94</v>
      </c>
      <c r="G2667" s="8">
        <v>9123.77</v>
      </c>
      <c r="H2667" s="8">
        <v>10970.29</v>
      </c>
      <c r="I2667" s="8">
        <v>50295.81</v>
      </c>
    </row>
    <row r="2668" ht="15.75" customHeight="1">
      <c r="A2668" s="3" t="s">
        <v>9309</v>
      </c>
      <c r="B2668" s="8">
        <v>3.0</v>
      </c>
      <c r="C2668" s="8">
        <v>9413.663</v>
      </c>
      <c r="D2668" s="8">
        <v>522.706</v>
      </c>
      <c r="E2668" s="8">
        <v>9054.56</v>
      </c>
      <c r="F2668" s="8">
        <v>9113.825</v>
      </c>
      <c r="G2668" s="8">
        <v>9173.09</v>
      </c>
      <c r="H2668" s="8">
        <v>9593.215</v>
      </c>
      <c r="I2668" s="8">
        <v>10013.34</v>
      </c>
    </row>
    <row r="2669" ht="15.75" customHeight="1">
      <c r="A2669" s="3" t="s">
        <v>9310</v>
      </c>
      <c r="B2669" s="8">
        <v>330.0</v>
      </c>
      <c r="C2669" s="8">
        <v>9623.28</v>
      </c>
      <c r="D2669" s="8">
        <v>9459.276</v>
      </c>
      <c r="E2669" s="8">
        <v>358.8</v>
      </c>
      <c r="F2669" s="8">
        <v>5808.825</v>
      </c>
      <c r="G2669" s="8">
        <v>8725.96</v>
      </c>
      <c r="H2669" s="8">
        <v>11502.148</v>
      </c>
      <c r="I2669" s="8">
        <v>155000.38</v>
      </c>
    </row>
    <row r="2670" ht="15.75" customHeight="1">
      <c r="A2670" s="3" t="s">
        <v>9311</v>
      </c>
      <c r="B2670" s="8">
        <v>162.0</v>
      </c>
      <c r="C2670" s="8">
        <v>9148.062</v>
      </c>
      <c r="D2670" s="8">
        <v>6478.367</v>
      </c>
      <c r="E2670" s="8">
        <v>215.28</v>
      </c>
      <c r="F2670" s="8">
        <v>4988.802</v>
      </c>
      <c r="G2670" s="8">
        <v>6862.455</v>
      </c>
      <c r="H2670" s="8">
        <v>11612.61</v>
      </c>
      <c r="I2670" s="8">
        <v>39231.14</v>
      </c>
    </row>
    <row r="2671" ht="15.75" customHeight="1">
      <c r="A2671" s="3" t="s">
        <v>9312</v>
      </c>
      <c r="B2671" s="8">
        <v>195.0</v>
      </c>
      <c r="C2671" s="8">
        <v>9059.489</v>
      </c>
      <c r="D2671" s="8">
        <v>5793.109</v>
      </c>
      <c r="E2671" s="8">
        <v>499.7</v>
      </c>
      <c r="F2671" s="8">
        <v>4891.635</v>
      </c>
      <c r="G2671" s="8">
        <v>8363.32</v>
      </c>
      <c r="H2671" s="8">
        <v>11606.085</v>
      </c>
      <c r="I2671" s="8">
        <v>31394.54</v>
      </c>
    </row>
    <row r="2672" ht="15.75" customHeight="1">
      <c r="A2672" s="3" t="s">
        <v>9313</v>
      </c>
      <c r="B2672" s="8">
        <v>139.0</v>
      </c>
      <c r="C2672" s="8">
        <v>8786.701</v>
      </c>
      <c r="D2672" s="8">
        <v>6309.743</v>
      </c>
      <c r="E2672" s="8">
        <v>403.65</v>
      </c>
      <c r="F2672" s="8">
        <v>3674.995</v>
      </c>
      <c r="G2672" s="8">
        <v>8230.77</v>
      </c>
      <c r="H2672" s="8">
        <v>12735.325</v>
      </c>
      <c r="I2672" s="8">
        <v>41620.04</v>
      </c>
    </row>
    <row r="2673" ht="15.75" customHeight="1">
      <c r="A2673" s="3" t="s">
        <v>9314</v>
      </c>
      <c r="B2673" s="8">
        <v>12.0</v>
      </c>
      <c r="C2673" s="8">
        <v>10107.023</v>
      </c>
      <c r="D2673" s="8">
        <v>2441.821</v>
      </c>
      <c r="E2673" s="8">
        <v>6813.23</v>
      </c>
      <c r="F2673" s="8">
        <v>8134.222</v>
      </c>
      <c r="G2673" s="8">
        <v>9571.795</v>
      </c>
      <c r="H2673" s="8">
        <v>13229.19</v>
      </c>
      <c r="I2673" s="8">
        <v>13229.2</v>
      </c>
    </row>
    <row r="2674" ht="15.75" customHeight="1">
      <c r="A2674" s="3" t="s">
        <v>9315</v>
      </c>
      <c r="B2674" s="8">
        <v>250.0</v>
      </c>
      <c r="C2674" s="8">
        <v>8839.66</v>
      </c>
      <c r="D2674" s="8">
        <v>7885.236</v>
      </c>
      <c r="E2674" s="8">
        <v>204.09</v>
      </c>
      <c r="F2674" s="8">
        <v>4735.62</v>
      </c>
      <c r="G2674" s="8">
        <v>7500.11</v>
      </c>
      <c r="H2674" s="8">
        <v>10516.102</v>
      </c>
      <c r="I2674" s="8">
        <v>90416.89</v>
      </c>
    </row>
    <row r="2675" ht="15.75" customHeight="1">
      <c r="A2675" s="3" t="s">
        <v>9316</v>
      </c>
      <c r="B2675" s="8">
        <v>177.0</v>
      </c>
      <c r="C2675" s="8">
        <v>10405.684</v>
      </c>
      <c r="D2675" s="8">
        <v>7101.305</v>
      </c>
      <c r="E2675" s="8">
        <v>322.92</v>
      </c>
      <c r="F2675" s="8">
        <v>5927.54</v>
      </c>
      <c r="G2675" s="8">
        <v>9084.89</v>
      </c>
      <c r="H2675" s="8">
        <v>12736.26</v>
      </c>
      <c r="I2675" s="8">
        <v>41875.94</v>
      </c>
    </row>
    <row r="2676" ht="15.75" customHeight="1">
      <c r="A2676" s="3" t="s">
        <v>9317</v>
      </c>
      <c r="B2676" s="8">
        <v>162.0</v>
      </c>
      <c r="C2676" s="8">
        <v>8891.63</v>
      </c>
      <c r="D2676" s="8">
        <v>5259.335</v>
      </c>
      <c r="E2676" s="8">
        <v>403.65</v>
      </c>
      <c r="F2676" s="8">
        <v>6193.888</v>
      </c>
      <c r="G2676" s="8">
        <v>8070.0</v>
      </c>
      <c r="H2676" s="8">
        <v>10180.838</v>
      </c>
      <c r="I2676" s="8">
        <v>34658.43</v>
      </c>
    </row>
    <row r="2677" ht="15.75" customHeight="1">
      <c r="A2677" s="3" t="s">
        <v>9318</v>
      </c>
      <c r="B2677" s="8">
        <v>144.0</v>
      </c>
      <c r="C2677" s="8">
        <v>9163.319</v>
      </c>
      <c r="D2677" s="8">
        <v>7938.122</v>
      </c>
      <c r="E2677" s="8">
        <v>395.57</v>
      </c>
      <c r="F2677" s="8">
        <v>5280.92</v>
      </c>
      <c r="G2677" s="8">
        <v>7160.53</v>
      </c>
      <c r="H2677" s="8">
        <v>10834.815</v>
      </c>
      <c r="I2677" s="8">
        <v>62094.45</v>
      </c>
    </row>
    <row r="2678" ht="15.75" customHeight="1">
      <c r="A2678" s="3" t="s">
        <v>9319</v>
      </c>
      <c r="B2678" s="8">
        <v>4.0</v>
      </c>
      <c r="C2678" s="8">
        <v>9909.06</v>
      </c>
      <c r="D2678" s="8">
        <v>706.999</v>
      </c>
      <c r="E2678" s="8">
        <v>9258.24</v>
      </c>
      <c r="F2678" s="8">
        <v>9446.977</v>
      </c>
      <c r="G2678" s="8">
        <v>9758.255</v>
      </c>
      <c r="H2678" s="8">
        <v>10220.338</v>
      </c>
      <c r="I2678" s="8">
        <v>10861.49</v>
      </c>
    </row>
    <row r="2679" ht="15.75" customHeight="1">
      <c r="A2679" s="3" t="s">
        <v>9320</v>
      </c>
      <c r="B2679" s="8">
        <v>505.0</v>
      </c>
      <c r="C2679" s="8">
        <v>8940.165</v>
      </c>
      <c r="D2679" s="8">
        <v>4122.656</v>
      </c>
      <c r="E2679" s="8">
        <v>401.62</v>
      </c>
      <c r="F2679" s="8">
        <v>6857.43</v>
      </c>
      <c r="G2679" s="8">
        <v>8096.27</v>
      </c>
      <c r="H2679" s="8">
        <v>10516.67</v>
      </c>
      <c r="I2679" s="8">
        <v>35499.51</v>
      </c>
    </row>
    <row r="2680" ht="15.75" customHeight="1">
      <c r="A2680" s="3" t="s">
        <v>9321</v>
      </c>
      <c r="B2680" s="8">
        <v>233.0</v>
      </c>
      <c r="C2680" s="8">
        <v>9382.68</v>
      </c>
      <c r="D2680" s="8">
        <v>6328.095</v>
      </c>
      <c r="E2680" s="8">
        <v>358.8</v>
      </c>
      <c r="F2680" s="8">
        <v>6491.0</v>
      </c>
      <c r="G2680" s="8">
        <v>8033.24</v>
      </c>
      <c r="H2680" s="8">
        <v>9750.83</v>
      </c>
      <c r="I2680" s="8">
        <v>39563.24</v>
      </c>
    </row>
    <row r="2681" ht="15.75" customHeight="1">
      <c r="A2681" s="3" t="s">
        <v>9322</v>
      </c>
      <c r="B2681" s="8">
        <v>183.0</v>
      </c>
      <c r="C2681" s="8">
        <v>8675.478</v>
      </c>
      <c r="D2681" s="8">
        <v>5391.043</v>
      </c>
      <c r="E2681" s="8">
        <v>232.64</v>
      </c>
      <c r="F2681" s="8">
        <v>5384.345</v>
      </c>
      <c r="G2681" s="8">
        <v>7497.05</v>
      </c>
      <c r="H2681" s="8">
        <v>10181.835</v>
      </c>
      <c r="I2681" s="8">
        <v>35432.88</v>
      </c>
    </row>
    <row r="2682" ht="15.75" customHeight="1">
      <c r="A2682" s="3" t="s">
        <v>9323</v>
      </c>
      <c r="B2682" s="8">
        <v>177.0</v>
      </c>
      <c r="C2682" s="8">
        <v>8827.838</v>
      </c>
      <c r="D2682" s="8">
        <v>4879.885</v>
      </c>
      <c r="E2682" s="8">
        <v>568.41</v>
      </c>
      <c r="F2682" s="8">
        <v>6546.28</v>
      </c>
      <c r="G2682" s="8">
        <v>8103.99</v>
      </c>
      <c r="H2682" s="8">
        <v>9848.26</v>
      </c>
      <c r="I2682" s="8">
        <v>33884.35</v>
      </c>
    </row>
    <row r="2683" ht="15.75" customHeight="1">
      <c r="A2683" s="3" t="s">
        <v>9324</v>
      </c>
      <c r="B2683" s="8">
        <v>5.0</v>
      </c>
      <c r="C2683" s="8">
        <v>10932.92</v>
      </c>
      <c r="D2683" s="8">
        <v>990.717</v>
      </c>
      <c r="E2683" s="8">
        <v>9733.13</v>
      </c>
      <c r="F2683" s="8">
        <v>10282.15</v>
      </c>
      <c r="G2683" s="8">
        <v>10772.16</v>
      </c>
      <c r="H2683" s="8">
        <v>11853.33</v>
      </c>
      <c r="I2683" s="8">
        <v>12023.83</v>
      </c>
    </row>
    <row r="2684" ht="15.75" customHeight="1">
      <c r="A2684" s="3" t="s">
        <v>9325</v>
      </c>
      <c r="B2684" s="8">
        <v>2188.0</v>
      </c>
      <c r="C2684" s="8">
        <v>7717.959</v>
      </c>
      <c r="D2684" s="8">
        <v>2847.113</v>
      </c>
      <c r="E2684" s="8">
        <v>110.96</v>
      </c>
      <c r="F2684" s="8">
        <v>7041.96</v>
      </c>
      <c r="G2684" s="8">
        <v>7418.55</v>
      </c>
      <c r="H2684" s="8">
        <v>7693.7</v>
      </c>
      <c r="I2684" s="8">
        <v>47881.94</v>
      </c>
    </row>
    <row r="2685" ht="15.75" customHeight="1">
      <c r="A2685" s="3" t="s">
        <v>9326</v>
      </c>
      <c r="B2685" s="8">
        <v>329.0</v>
      </c>
      <c r="C2685" s="8">
        <v>8248.724</v>
      </c>
      <c r="D2685" s="8">
        <v>4028.911</v>
      </c>
      <c r="E2685" s="8">
        <v>672.74</v>
      </c>
      <c r="F2685" s="8">
        <v>6830.88</v>
      </c>
      <c r="G2685" s="8">
        <v>7454.08</v>
      </c>
      <c r="H2685" s="8">
        <v>8215.45</v>
      </c>
      <c r="I2685" s="8">
        <v>44803.82</v>
      </c>
    </row>
    <row r="2686" ht="15.75" customHeight="1">
      <c r="A2686" s="3" t="s">
        <v>9327</v>
      </c>
      <c r="B2686" s="8">
        <v>242.0</v>
      </c>
      <c r="C2686" s="8">
        <v>15008.398</v>
      </c>
      <c r="D2686" s="8">
        <v>107229.674</v>
      </c>
      <c r="E2686" s="8">
        <v>126.94</v>
      </c>
      <c r="F2686" s="8">
        <v>5229.275</v>
      </c>
      <c r="G2686" s="8">
        <v>7434.405</v>
      </c>
      <c r="H2686" s="8">
        <v>10111.485</v>
      </c>
      <c r="I2686" s="8">
        <v>1675000.0</v>
      </c>
    </row>
    <row r="2687" ht="15.75" customHeight="1">
      <c r="A2687" s="3" t="s">
        <v>9328</v>
      </c>
      <c r="B2687" s="8">
        <v>192.0</v>
      </c>
      <c r="C2687" s="8">
        <v>13876.046</v>
      </c>
      <c r="D2687" s="8">
        <v>55897.246</v>
      </c>
      <c r="E2687" s="8">
        <v>401.64</v>
      </c>
      <c r="F2687" s="8">
        <v>5277.18</v>
      </c>
      <c r="G2687" s="8">
        <v>7954.55</v>
      </c>
      <c r="H2687" s="8">
        <v>13675.778</v>
      </c>
      <c r="I2687" s="8">
        <v>779675.05</v>
      </c>
    </row>
    <row r="2688" ht="15.75" customHeight="1">
      <c r="A2688" s="3" t="s">
        <v>9329</v>
      </c>
      <c r="B2688" s="8">
        <v>1.0</v>
      </c>
      <c r="C2688" s="8">
        <v>7666.37</v>
      </c>
      <c r="E2688" s="8">
        <v>7666.37</v>
      </c>
      <c r="F2688" s="8">
        <v>7666.37</v>
      </c>
      <c r="G2688" s="8">
        <v>7666.37</v>
      </c>
      <c r="H2688" s="8">
        <v>7666.37</v>
      </c>
      <c r="I2688" s="8">
        <v>7666.37</v>
      </c>
    </row>
    <row r="2689" ht="15.75" customHeight="1">
      <c r="A2689" s="3" t="s">
        <v>9330</v>
      </c>
      <c r="B2689" s="8">
        <v>490.0</v>
      </c>
      <c r="C2689" s="8">
        <v>8677.925</v>
      </c>
      <c r="D2689" s="8">
        <v>6209.407</v>
      </c>
      <c r="E2689" s="8">
        <v>204.12</v>
      </c>
      <c r="F2689" s="8">
        <v>5390.038</v>
      </c>
      <c r="G2689" s="8">
        <v>7579.61</v>
      </c>
      <c r="H2689" s="8">
        <v>10295.455</v>
      </c>
      <c r="I2689" s="8">
        <v>65227.37</v>
      </c>
    </row>
    <row r="2690" ht="15.75" customHeight="1">
      <c r="A2690" s="3" t="s">
        <v>9331</v>
      </c>
      <c r="B2690" s="8">
        <v>227.0</v>
      </c>
      <c r="C2690" s="8">
        <v>8564.019</v>
      </c>
      <c r="D2690" s="8">
        <v>8102.255</v>
      </c>
      <c r="E2690" s="8">
        <v>107.64</v>
      </c>
      <c r="F2690" s="8">
        <v>5569.365</v>
      </c>
      <c r="G2690" s="8">
        <v>7465.14</v>
      </c>
      <c r="H2690" s="8">
        <v>9316.585</v>
      </c>
      <c r="I2690" s="8">
        <v>82485.57</v>
      </c>
    </row>
    <row r="2691" ht="15.75" customHeight="1">
      <c r="A2691" s="3" t="s">
        <v>9332</v>
      </c>
      <c r="B2691" s="8">
        <v>238.0</v>
      </c>
      <c r="C2691" s="8">
        <v>8057.062</v>
      </c>
      <c r="D2691" s="8">
        <v>4376.684</v>
      </c>
      <c r="E2691" s="8">
        <v>258.32</v>
      </c>
      <c r="F2691" s="8">
        <v>5649.0</v>
      </c>
      <c r="G2691" s="8">
        <v>7466.125</v>
      </c>
      <c r="H2691" s="8">
        <v>9841.48</v>
      </c>
      <c r="I2691" s="8">
        <v>25889.73</v>
      </c>
    </row>
    <row r="2692" ht="15.75" customHeight="1">
      <c r="A2692" s="3" t="s">
        <v>9333</v>
      </c>
      <c r="B2692" s="8">
        <v>246.0</v>
      </c>
      <c r="C2692" s="8">
        <v>8878.733</v>
      </c>
      <c r="D2692" s="8">
        <v>5840.994</v>
      </c>
      <c r="E2692" s="8">
        <v>107.34</v>
      </c>
      <c r="F2692" s="8">
        <v>5853.162</v>
      </c>
      <c r="G2692" s="8">
        <v>7660.02</v>
      </c>
      <c r="H2692" s="8">
        <v>11157.248</v>
      </c>
      <c r="I2692" s="8">
        <v>52910.05</v>
      </c>
    </row>
    <row r="2693" ht="15.75" customHeight="1">
      <c r="A2693" s="3" t="s">
        <v>9334</v>
      </c>
      <c r="B2693" s="8">
        <v>52.0</v>
      </c>
      <c r="C2693" s="8">
        <v>24086.607</v>
      </c>
      <c r="D2693" s="8">
        <v>13256.893</v>
      </c>
      <c r="E2693" s="8">
        <v>6781.45</v>
      </c>
      <c r="F2693" s="8">
        <v>15984.29</v>
      </c>
      <c r="G2693" s="8">
        <v>18425.98</v>
      </c>
      <c r="H2693" s="8">
        <v>38845.94</v>
      </c>
      <c r="I2693" s="8">
        <v>54899.69</v>
      </c>
    </row>
    <row r="2694" ht="15.75" customHeight="1">
      <c r="A2694" s="3" t="s">
        <v>9335</v>
      </c>
      <c r="B2694" s="8">
        <v>444.0</v>
      </c>
      <c r="C2694" s="8">
        <v>9404.867</v>
      </c>
      <c r="D2694" s="8">
        <v>6299.221</v>
      </c>
      <c r="E2694" s="8">
        <v>215.28</v>
      </c>
      <c r="F2694" s="8">
        <v>6348.625</v>
      </c>
      <c r="G2694" s="8">
        <v>8071.46</v>
      </c>
      <c r="H2694" s="8">
        <v>10392.462</v>
      </c>
      <c r="I2694" s="8">
        <v>52377.83</v>
      </c>
    </row>
    <row r="2695" ht="15.75" customHeight="1">
      <c r="A2695" s="3" t="s">
        <v>9336</v>
      </c>
      <c r="B2695" s="8">
        <v>171.0</v>
      </c>
      <c r="C2695" s="8">
        <v>8404.703</v>
      </c>
      <c r="D2695" s="8">
        <v>4557.826</v>
      </c>
      <c r="E2695" s="8">
        <v>107.64</v>
      </c>
      <c r="F2695" s="8">
        <v>6118.345</v>
      </c>
      <c r="G2695" s="8">
        <v>7575.76</v>
      </c>
      <c r="H2695" s="8">
        <v>10568.59</v>
      </c>
      <c r="I2695" s="8">
        <v>31359.39</v>
      </c>
    </row>
    <row r="2696" ht="15.75" customHeight="1">
      <c r="A2696" s="3" t="s">
        <v>9337</v>
      </c>
      <c r="B2696" s="8">
        <v>238.0</v>
      </c>
      <c r="C2696" s="8">
        <v>8674.988</v>
      </c>
      <c r="D2696" s="8">
        <v>5066.953</v>
      </c>
      <c r="E2696" s="8">
        <v>507.13</v>
      </c>
      <c r="F2696" s="8">
        <v>5786.822</v>
      </c>
      <c r="G2696" s="8">
        <v>7696.895</v>
      </c>
      <c r="H2696" s="8">
        <v>11000.332</v>
      </c>
      <c r="I2696" s="8">
        <v>35652.72</v>
      </c>
    </row>
    <row r="2697" ht="15.75" customHeight="1">
      <c r="A2697" s="3" t="s">
        <v>9338</v>
      </c>
      <c r="B2697" s="8">
        <v>245.0</v>
      </c>
      <c r="C2697" s="8">
        <v>7820.873</v>
      </c>
      <c r="D2697" s="8">
        <v>4346.93</v>
      </c>
      <c r="E2697" s="8">
        <v>403.65</v>
      </c>
      <c r="F2697" s="8">
        <v>4977.85</v>
      </c>
      <c r="G2697" s="8">
        <v>7749.97</v>
      </c>
      <c r="H2697" s="8">
        <v>10076.03</v>
      </c>
      <c r="I2697" s="8">
        <v>31458.79</v>
      </c>
    </row>
    <row r="2698" ht="15.75" customHeight="1">
      <c r="A2698" s="3" t="s">
        <v>9339</v>
      </c>
      <c r="B2698" s="8">
        <v>15.0</v>
      </c>
      <c r="C2698" s="8">
        <v>10595.673</v>
      </c>
      <c r="D2698" s="8">
        <v>2839.952</v>
      </c>
      <c r="E2698" s="8">
        <v>5913.07</v>
      </c>
      <c r="F2698" s="8">
        <v>9423.6</v>
      </c>
      <c r="G2698" s="8">
        <v>10214.52</v>
      </c>
      <c r="H2698" s="8">
        <v>11363.92</v>
      </c>
      <c r="I2698" s="8">
        <v>16678.33</v>
      </c>
    </row>
    <row r="2699" ht="15.75" customHeight="1">
      <c r="A2699" s="3" t="s">
        <v>9340</v>
      </c>
      <c r="B2699" s="8">
        <v>398.0</v>
      </c>
      <c r="C2699" s="8">
        <v>8443.4</v>
      </c>
      <c r="D2699" s="8">
        <v>4529.545</v>
      </c>
      <c r="E2699" s="8">
        <v>226.93</v>
      </c>
      <c r="F2699" s="8">
        <v>5552.68</v>
      </c>
      <c r="G2699" s="8">
        <v>7841.54</v>
      </c>
      <c r="H2699" s="8">
        <v>11096.165</v>
      </c>
      <c r="I2699" s="8">
        <v>29249.83</v>
      </c>
    </row>
    <row r="2700" ht="15.75" customHeight="1">
      <c r="A2700" s="3" t="s">
        <v>9341</v>
      </c>
      <c r="B2700" s="8">
        <v>219.0</v>
      </c>
      <c r="C2700" s="8">
        <v>9189.095</v>
      </c>
      <c r="D2700" s="8">
        <v>4726.683</v>
      </c>
      <c r="E2700" s="8">
        <v>538.19</v>
      </c>
      <c r="F2700" s="8">
        <v>6553.825</v>
      </c>
      <c r="G2700" s="8">
        <v>8070.0</v>
      </c>
      <c r="H2700" s="8">
        <v>11739.775</v>
      </c>
      <c r="I2700" s="8">
        <v>32358.0</v>
      </c>
    </row>
    <row r="2701" ht="15.75" customHeight="1">
      <c r="A2701" s="3" t="s">
        <v>9342</v>
      </c>
      <c r="B2701" s="8">
        <v>261.0</v>
      </c>
      <c r="C2701" s="8">
        <v>9287.185</v>
      </c>
      <c r="D2701" s="8">
        <v>10601.601</v>
      </c>
      <c r="E2701" s="8">
        <v>538.19</v>
      </c>
      <c r="F2701" s="8">
        <v>4960.88</v>
      </c>
      <c r="G2701" s="8">
        <v>7299.26</v>
      </c>
      <c r="H2701" s="8">
        <v>11180.68</v>
      </c>
      <c r="I2701" s="8">
        <v>111944.0</v>
      </c>
    </row>
    <row r="2702" ht="15.75" customHeight="1">
      <c r="A2702" s="3" t="s">
        <v>9343</v>
      </c>
      <c r="B2702" s="8">
        <v>188.0</v>
      </c>
      <c r="C2702" s="8">
        <v>7274.532</v>
      </c>
      <c r="D2702" s="8">
        <v>4586.977</v>
      </c>
      <c r="E2702" s="8">
        <v>403.65</v>
      </c>
      <c r="F2702" s="8">
        <v>3862.413</v>
      </c>
      <c r="G2702" s="8">
        <v>6734.675</v>
      </c>
      <c r="H2702" s="8">
        <v>9903.762</v>
      </c>
      <c r="I2702" s="8">
        <v>24954.77</v>
      </c>
    </row>
    <row r="2703" ht="15.75" customHeight="1">
      <c r="A2703" s="3" t="s">
        <v>9344</v>
      </c>
      <c r="B2703" s="8">
        <v>384.0</v>
      </c>
      <c r="C2703" s="8">
        <v>9284.457</v>
      </c>
      <c r="D2703" s="8">
        <v>4198.922</v>
      </c>
      <c r="E2703" s="8">
        <v>209.65</v>
      </c>
      <c r="F2703" s="8">
        <v>6780.01</v>
      </c>
      <c r="G2703" s="8">
        <v>8926.585</v>
      </c>
      <c r="H2703" s="8">
        <v>12270.975</v>
      </c>
      <c r="I2703" s="8">
        <v>26399.79</v>
      </c>
    </row>
    <row r="2704" ht="15.75" customHeight="1">
      <c r="A2704" s="3" t="s">
        <v>9345</v>
      </c>
      <c r="B2704" s="8">
        <v>216.0</v>
      </c>
      <c r="C2704" s="8">
        <v>9594.941</v>
      </c>
      <c r="D2704" s="8">
        <v>7914.185</v>
      </c>
      <c r="E2704" s="8">
        <v>334.28</v>
      </c>
      <c r="F2704" s="8">
        <v>5600.382</v>
      </c>
      <c r="G2704" s="8">
        <v>8766.315</v>
      </c>
      <c r="H2704" s="8">
        <v>12809.14</v>
      </c>
      <c r="I2704" s="8">
        <v>84398.11</v>
      </c>
    </row>
    <row r="2705" ht="15.75" customHeight="1">
      <c r="A2705" s="3" t="s">
        <v>9346</v>
      </c>
      <c r="B2705" s="8">
        <v>145.0</v>
      </c>
      <c r="C2705" s="8">
        <v>9046.168</v>
      </c>
      <c r="D2705" s="8">
        <v>7836.887</v>
      </c>
      <c r="E2705" s="8">
        <v>607.9</v>
      </c>
      <c r="F2705" s="8">
        <v>4941.49</v>
      </c>
      <c r="G2705" s="8">
        <v>7841.46</v>
      </c>
      <c r="H2705" s="8">
        <v>11825.37</v>
      </c>
      <c r="I2705" s="8">
        <v>75046.9</v>
      </c>
    </row>
    <row r="2706" ht="15.75" customHeight="1">
      <c r="A2706" s="3" t="s">
        <v>9347</v>
      </c>
      <c r="B2706" s="8">
        <v>41.0</v>
      </c>
      <c r="C2706" s="8">
        <v>13178.529</v>
      </c>
      <c r="D2706" s="8">
        <v>1197.783</v>
      </c>
      <c r="E2706" s="8">
        <v>9471.17</v>
      </c>
      <c r="F2706" s="8">
        <v>12270.95</v>
      </c>
      <c r="G2706" s="8">
        <v>13345.51</v>
      </c>
      <c r="H2706" s="8">
        <v>13347.37</v>
      </c>
      <c r="I2706" s="8">
        <v>15070.48</v>
      </c>
    </row>
    <row r="2707" ht="15.75" customHeight="1">
      <c r="A2707" s="3" t="s">
        <v>9348</v>
      </c>
      <c r="B2707" s="8">
        <v>15.0</v>
      </c>
      <c r="C2707" s="8">
        <v>17233.946</v>
      </c>
      <c r="D2707" s="8">
        <v>9041.668</v>
      </c>
      <c r="E2707" s="8">
        <v>10350.16</v>
      </c>
      <c r="F2707" s="8">
        <v>11682.015</v>
      </c>
      <c r="G2707" s="8">
        <v>14111.08</v>
      </c>
      <c r="H2707" s="8">
        <v>16473.47</v>
      </c>
      <c r="I2707" s="8">
        <v>35202.69</v>
      </c>
    </row>
    <row r="2708" ht="15.75" customHeight="1">
      <c r="A2708" s="3" t="s">
        <v>9349</v>
      </c>
      <c r="B2708" s="8">
        <v>7.0</v>
      </c>
      <c r="C2708" s="8">
        <v>7886.636</v>
      </c>
      <c r="D2708" s="8">
        <v>983.713</v>
      </c>
      <c r="E2708" s="8">
        <v>5853.11</v>
      </c>
      <c r="F2708" s="8">
        <v>7970.18</v>
      </c>
      <c r="G2708" s="8">
        <v>8028.4</v>
      </c>
      <c r="H2708" s="8">
        <v>8136.555</v>
      </c>
      <c r="I2708" s="8">
        <v>9111.47</v>
      </c>
    </row>
    <row r="2709" ht="15.75" customHeight="1">
      <c r="A2709" s="3" t="s">
        <v>9350</v>
      </c>
      <c r="B2709" s="8">
        <v>1.0</v>
      </c>
      <c r="C2709" s="8">
        <v>8841.14</v>
      </c>
      <c r="E2709" s="8">
        <v>8841.14</v>
      </c>
      <c r="F2709" s="8">
        <v>8841.14</v>
      </c>
      <c r="G2709" s="8">
        <v>8841.14</v>
      </c>
      <c r="H2709" s="8">
        <v>8841.14</v>
      </c>
      <c r="I2709" s="8">
        <v>8841.14</v>
      </c>
    </row>
    <row r="2710" ht="15.75" customHeight="1">
      <c r="A2710" s="3" t="s">
        <v>9351</v>
      </c>
      <c r="B2710" s="8">
        <v>7.0</v>
      </c>
      <c r="C2710" s="8">
        <v>14311.547</v>
      </c>
      <c r="D2710" s="8">
        <v>4732.08</v>
      </c>
      <c r="E2710" s="8">
        <v>8870.23</v>
      </c>
      <c r="F2710" s="8">
        <v>10489.79</v>
      </c>
      <c r="G2710" s="8">
        <v>13535.2</v>
      </c>
      <c r="H2710" s="8">
        <v>18288.28</v>
      </c>
      <c r="I2710" s="8">
        <v>20219.26</v>
      </c>
    </row>
    <row r="2711" ht="15.75" customHeight="1">
      <c r="A2711" s="3" t="s">
        <v>9352</v>
      </c>
      <c r="B2711" s="8">
        <v>1.0</v>
      </c>
      <c r="C2711" s="8">
        <v>12980.95</v>
      </c>
      <c r="E2711" s="8">
        <v>12980.95</v>
      </c>
      <c r="F2711" s="8">
        <v>12980.95</v>
      </c>
      <c r="G2711" s="8">
        <v>12980.95</v>
      </c>
      <c r="H2711" s="8">
        <v>12980.95</v>
      </c>
      <c r="I2711" s="8">
        <v>12980.95</v>
      </c>
    </row>
    <row r="2712" ht="15.75" customHeight="1">
      <c r="A2712" s="3" t="s">
        <v>9353</v>
      </c>
      <c r="B2712" s="8">
        <v>289.0</v>
      </c>
      <c r="C2712" s="8">
        <v>11763.924</v>
      </c>
      <c r="D2712" s="8">
        <v>7536.562</v>
      </c>
      <c r="E2712" s="8">
        <v>552.22</v>
      </c>
      <c r="F2712" s="8">
        <v>7327.55</v>
      </c>
      <c r="G2712" s="8">
        <v>9814.23</v>
      </c>
      <c r="H2712" s="8">
        <v>14530.92</v>
      </c>
      <c r="I2712" s="8">
        <v>72097.72</v>
      </c>
    </row>
    <row r="2713" ht="15.75" customHeight="1">
      <c r="A2713" s="3" t="s">
        <v>9354</v>
      </c>
      <c r="B2713" s="8">
        <v>145.0</v>
      </c>
      <c r="C2713" s="8">
        <v>8302.997</v>
      </c>
      <c r="D2713" s="8">
        <v>4256.331</v>
      </c>
      <c r="E2713" s="8">
        <v>434.76</v>
      </c>
      <c r="F2713" s="8">
        <v>5429.99</v>
      </c>
      <c r="G2713" s="8">
        <v>7384.47</v>
      </c>
      <c r="H2713" s="8">
        <v>11251.37</v>
      </c>
      <c r="I2713" s="8">
        <v>23143.01</v>
      </c>
    </row>
    <row r="2714" ht="15.75" customHeight="1">
      <c r="A2714" s="3" t="s">
        <v>9355</v>
      </c>
      <c r="B2714" s="8">
        <v>182.0</v>
      </c>
      <c r="C2714" s="8">
        <v>11160.411</v>
      </c>
      <c r="D2714" s="8">
        <v>6866.556</v>
      </c>
      <c r="E2714" s="8">
        <v>538.19</v>
      </c>
      <c r="F2714" s="8">
        <v>6058.538</v>
      </c>
      <c r="G2714" s="8">
        <v>9948.5</v>
      </c>
      <c r="H2714" s="8">
        <v>14472.81</v>
      </c>
      <c r="I2714" s="8">
        <v>33599.25</v>
      </c>
    </row>
    <row r="2715" ht="15.75" customHeight="1">
      <c r="A2715" s="3" t="s">
        <v>9356</v>
      </c>
      <c r="B2715" s="8">
        <v>158.0</v>
      </c>
      <c r="C2715" s="8">
        <v>9899.55</v>
      </c>
      <c r="D2715" s="8">
        <v>5858.475</v>
      </c>
      <c r="E2715" s="8">
        <v>552.94</v>
      </c>
      <c r="F2715" s="8">
        <v>5861.14</v>
      </c>
      <c r="G2715" s="8">
        <v>9044.565</v>
      </c>
      <c r="H2715" s="8">
        <v>13487.158</v>
      </c>
      <c r="I2715" s="8">
        <v>48160.28</v>
      </c>
    </row>
    <row r="2716" ht="15.75" customHeight="1">
      <c r="A2716" s="3" t="s">
        <v>9357</v>
      </c>
      <c r="B2716" s="8">
        <v>6.0</v>
      </c>
      <c r="C2716" s="8">
        <v>9526.433</v>
      </c>
      <c r="D2716" s="8">
        <v>344.399</v>
      </c>
      <c r="E2716" s="8">
        <v>9178.68</v>
      </c>
      <c r="F2716" s="8">
        <v>9236.47</v>
      </c>
      <c r="G2716" s="8">
        <v>9458.61</v>
      </c>
      <c r="H2716" s="8">
        <v>9814.445</v>
      </c>
      <c r="I2716" s="8">
        <v>9967.22</v>
      </c>
    </row>
    <row r="2717" ht="15.75" customHeight="1">
      <c r="A2717" s="3" t="s">
        <v>9358</v>
      </c>
      <c r="B2717" s="8">
        <v>405.0</v>
      </c>
      <c r="C2717" s="8">
        <v>9442.777</v>
      </c>
      <c r="D2717" s="8">
        <v>7238.557</v>
      </c>
      <c r="E2717" s="8">
        <v>338.1</v>
      </c>
      <c r="F2717" s="8">
        <v>6583.47</v>
      </c>
      <c r="G2717" s="8">
        <v>8075.54</v>
      </c>
      <c r="H2717" s="8">
        <v>12019.37</v>
      </c>
      <c r="I2717" s="8">
        <v>88165.53</v>
      </c>
    </row>
    <row r="2718" ht="15.75" customHeight="1">
      <c r="A2718" s="3" t="s">
        <v>9359</v>
      </c>
      <c r="B2718" s="8">
        <v>99.0</v>
      </c>
      <c r="C2718" s="8">
        <v>8555.404</v>
      </c>
      <c r="D2718" s="8">
        <v>5665.188</v>
      </c>
      <c r="E2718" s="8">
        <v>657.51</v>
      </c>
      <c r="F2718" s="8">
        <v>4867.52</v>
      </c>
      <c r="G2718" s="8">
        <v>7394.6</v>
      </c>
      <c r="H2718" s="8">
        <v>12404.81</v>
      </c>
      <c r="I2718" s="8">
        <v>33135.84</v>
      </c>
    </row>
    <row r="2719" ht="15.75" customHeight="1">
      <c r="A2719" s="3" t="s">
        <v>9360</v>
      </c>
      <c r="B2719" s="8">
        <v>152.0</v>
      </c>
      <c r="C2719" s="8">
        <v>7791.564</v>
      </c>
      <c r="D2719" s="8">
        <v>5347.299</v>
      </c>
      <c r="E2719" s="8">
        <v>134.01</v>
      </c>
      <c r="F2719" s="8">
        <v>4691.26</v>
      </c>
      <c r="G2719" s="8">
        <v>7476.525</v>
      </c>
      <c r="H2719" s="8">
        <v>9754.345</v>
      </c>
      <c r="I2719" s="8">
        <v>34689.76</v>
      </c>
    </row>
    <row r="2720" ht="15.75" customHeight="1">
      <c r="A2720" s="3" t="s">
        <v>9361</v>
      </c>
      <c r="B2720" s="8">
        <v>132.0</v>
      </c>
      <c r="C2720" s="8">
        <v>9918.671</v>
      </c>
      <c r="D2720" s="8">
        <v>10395.919</v>
      </c>
      <c r="E2720" s="8">
        <v>463.7</v>
      </c>
      <c r="F2720" s="8">
        <v>5836.748</v>
      </c>
      <c r="G2720" s="8">
        <v>8417.885</v>
      </c>
      <c r="H2720" s="8">
        <v>10896.18</v>
      </c>
      <c r="I2720" s="8">
        <v>108840.47</v>
      </c>
    </row>
    <row r="2721" ht="15.75" customHeight="1">
      <c r="A2721" s="3" t="s">
        <v>9362</v>
      </c>
      <c r="B2721" s="8">
        <v>21.0</v>
      </c>
      <c r="C2721" s="8">
        <v>12736.82</v>
      </c>
      <c r="D2721" s="8">
        <v>3615.498</v>
      </c>
      <c r="E2721" s="8">
        <v>8516.74</v>
      </c>
      <c r="F2721" s="8">
        <v>9687.57</v>
      </c>
      <c r="G2721" s="8">
        <v>9935.28</v>
      </c>
      <c r="H2721" s="8">
        <v>16037.98</v>
      </c>
      <c r="I2721" s="8">
        <v>19441.36</v>
      </c>
    </row>
    <row r="2722" ht="15.75" customHeight="1">
      <c r="A2722" s="3" t="s">
        <v>9363</v>
      </c>
      <c r="B2722" s="8">
        <v>443.0</v>
      </c>
      <c r="C2722" s="8">
        <v>10582.982</v>
      </c>
      <c r="D2722" s="8">
        <v>7543.105</v>
      </c>
      <c r="E2722" s="8">
        <v>380.69</v>
      </c>
      <c r="F2722" s="8">
        <v>6954.575</v>
      </c>
      <c r="G2722" s="8">
        <v>9784.09</v>
      </c>
      <c r="H2722" s="8">
        <v>13427.4</v>
      </c>
      <c r="I2722" s="8">
        <v>109047.42</v>
      </c>
    </row>
    <row r="2723" ht="15.75" customHeight="1">
      <c r="A2723" s="3" t="s">
        <v>9364</v>
      </c>
      <c r="B2723" s="8">
        <v>166.0</v>
      </c>
      <c r="C2723" s="8">
        <v>9119.112</v>
      </c>
      <c r="D2723" s="8">
        <v>5071.035</v>
      </c>
      <c r="E2723" s="8">
        <v>358.8</v>
      </c>
      <c r="F2723" s="8">
        <v>6467.76</v>
      </c>
      <c r="G2723" s="8">
        <v>8066.225</v>
      </c>
      <c r="H2723" s="8">
        <v>10573.58</v>
      </c>
      <c r="I2723" s="8">
        <v>30282.17</v>
      </c>
    </row>
    <row r="2724" ht="15.75" customHeight="1">
      <c r="A2724" s="3" t="s">
        <v>9365</v>
      </c>
      <c r="B2724" s="8">
        <v>219.0</v>
      </c>
      <c r="C2724" s="8">
        <v>8653.147</v>
      </c>
      <c r="D2724" s="8">
        <v>6034.285</v>
      </c>
      <c r="E2724" s="8">
        <v>322.92</v>
      </c>
      <c r="F2724" s="8">
        <v>6133.575</v>
      </c>
      <c r="G2724" s="8">
        <v>8116.28</v>
      </c>
      <c r="H2724" s="8">
        <v>9664.205</v>
      </c>
      <c r="I2724" s="8">
        <v>75864.57</v>
      </c>
    </row>
    <row r="2725" ht="15.75" customHeight="1">
      <c r="A2725" s="3" t="s">
        <v>9366</v>
      </c>
      <c r="B2725" s="8">
        <v>224.0</v>
      </c>
      <c r="C2725" s="8">
        <v>13607.029</v>
      </c>
      <c r="D2725" s="8">
        <v>56344.924</v>
      </c>
      <c r="E2725" s="8">
        <v>294.05</v>
      </c>
      <c r="F2725" s="8">
        <v>6889.322</v>
      </c>
      <c r="G2725" s="8">
        <v>9926.58</v>
      </c>
      <c r="H2725" s="8">
        <v>12125.585</v>
      </c>
      <c r="I2725" s="8">
        <v>850349.29</v>
      </c>
    </row>
    <row r="2726" ht="15.75" customHeight="1">
      <c r="A2726" s="3" t="s">
        <v>9367</v>
      </c>
      <c r="B2726" s="8">
        <v>2.0</v>
      </c>
      <c r="C2726" s="8">
        <v>11983.69</v>
      </c>
      <c r="D2726" s="8">
        <v>7433.432</v>
      </c>
      <c r="E2726" s="8">
        <v>6727.46</v>
      </c>
      <c r="F2726" s="8">
        <v>9355.575</v>
      </c>
      <c r="G2726" s="8">
        <v>11983.69</v>
      </c>
      <c r="H2726" s="8">
        <v>14611.805</v>
      </c>
      <c r="I2726" s="8">
        <v>17239.92</v>
      </c>
    </row>
    <row r="2727" ht="15.75" customHeight="1">
      <c r="A2727" s="3" t="s">
        <v>9368</v>
      </c>
      <c r="B2727" s="8">
        <v>348.0</v>
      </c>
      <c r="C2727" s="8">
        <v>8374.577</v>
      </c>
      <c r="D2727" s="8">
        <v>4727.261</v>
      </c>
      <c r="E2727" s="8">
        <v>358.8</v>
      </c>
      <c r="F2727" s="8">
        <v>5964.708</v>
      </c>
      <c r="G2727" s="8">
        <v>7772.755</v>
      </c>
      <c r="H2727" s="8">
        <v>10128.095</v>
      </c>
      <c r="I2727" s="8">
        <v>42904.1</v>
      </c>
    </row>
    <row r="2728" ht="15.75" customHeight="1">
      <c r="A2728" s="3" t="s">
        <v>9369</v>
      </c>
      <c r="B2728" s="8">
        <v>307.0</v>
      </c>
      <c r="C2728" s="8">
        <v>10360.752</v>
      </c>
      <c r="D2728" s="8">
        <v>7148.821</v>
      </c>
      <c r="E2728" s="8">
        <v>430.56</v>
      </c>
      <c r="F2728" s="8">
        <v>7278.735</v>
      </c>
      <c r="G2728" s="8">
        <v>9803.92</v>
      </c>
      <c r="H2728" s="8">
        <v>12867.845</v>
      </c>
      <c r="I2728" s="8">
        <v>105547.03</v>
      </c>
    </row>
    <row r="2729" ht="15.75" customHeight="1">
      <c r="A2729" s="3" t="s">
        <v>9370</v>
      </c>
      <c r="B2729" s="8">
        <v>314.0</v>
      </c>
      <c r="C2729" s="8">
        <v>10570.998</v>
      </c>
      <c r="D2729" s="8">
        <v>4665.168</v>
      </c>
      <c r="E2729" s="8">
        <v>362.02</v>
      </c>
      <c r="F2729" s="8">
        <v>7518.64</v>
      </c>
      <c r="G2729" s="8">
        <v>10421.8</v>
      </c>
      <c r="H2729" s="8">
        <v>13944.63</v>
      </c>
      <c r="I2729" s="8">
        <v>32192.94</v>
      </c>
    </row>
    <row r="2730" ht="15.75" customHeight="1">
      <c r="A2730" s="3" t="s">
        <v>9371</v>
      </c>
      <c r="B2730" s="8">
        <v>193.0</v>
      </c>
      <c r="C2730" s="8">
        <v>12235.534</v>
      </c>
      <c r="D2730" s="8">
        <v>6422.389</v>
      </c>
      <c r="E2730" s="8">
        <v>358.8</v>
      </c>
      <c r="F2730" s="8">
        <v>8826.84</v>
      </c>
      <c r="G2730" s="8">
        <v>11096.74</v>
      </c>
      <c r="H2730" s="8">
        <v>13977.13</v>
      </c>
      <c r="I2730" s="8">
        <v>39675.22</v>
      </c>
    </row>
    <row r="2731" ht="15.75" customHeight="1">
      <c r="A2731" s="3" t="s">
        <v>9372</v>
      </c>
      <c r="B2731" s="8">
        <v>52.0</v>
      </c>
      <c r="C2731" s="8">
        <v>11334.314</v>
      </c>
      <c r="D2731" s="8">
        <v>4647.35</v>
      </c>
      <c r="E2731" s="8">
        <v>780.5</v>
      </c>
      <c r="F2731" s="8">
        <v>8794.182</v>
      </c>
      <c r="G2731" s="8">
        <v>10978.835</v>
      </c>
      <c r="H2731" s="8">
        <v>13562.092</v>
      </c>
      <c r="I2731" s="8">
        <v>29063.91</v>
      </c>
    </row>
    <row r="2732" ht="15.75" customHeight="1">
      <c r="A2732" s="3" t="s">
        <v>9373</v>
      </c>
      <c r="B2732" s="8">
        <v>81.0</v>
      </c>
      <c r="C2732" s="8">
        <v>11139.83</v>
      </c>
      <c r="D2732" s="8">
        <v>23599.82</v>
      </c>
      <c r="E2732" s="8">
        <v>528.06</v>
      </c>
      <c r="F2732" s="8">
        <v>4524.85</v>
      </c>
      <c r="G2732" s="8">
        <v>7285.09</v>
      </c>
      <c r="H2732" s="8">
        <v>10085.4</v>
      </c>
      <c r="I2732" s="8">
        <v>200080.03</v>
      </c>
    </row>
    <row r="2733" ht="15.75" customHeight="1">
      <c r="A2733" s="3" t="s">
        <v>9374</v>
      </c>
      <c r="B2733" s="8">
        <v>62.0</v>
      </c>
      <c r="C2733" s="8">
        <v>9962.971</v>
      </c>
      <c r="D2733" s="8">
        <v>7083.549</v>
      </c>
      <c r="E2733" s="8">
        <v>538.12</v>
      </c>
      <c r="F2733" s="8">
        <v>6339.042</v>
      </c>
      <c r="G2733" s="8">
        <v>9215.08</v>
      </c>
      <c r="H2733" s="8">
        <v>11007.832</v>
      </c>
      <c r="I2733" s="8">
        <v>32289.51</v>
      </c>
    </row>
    <row r="2734" ht="15.75" customHeight="1">
      <c r="A2734" s="3" t="s">
        <v>9375</v>
      </c>
      <c r="B2734" s="8">
        <v>56.0</v>
      </c>
      <c r="C2734" s="8">
        <v>8175.202</v>
      </c>
      <c r="D2734" s="8">
        <v>5664.653</v>
      </c>
      <c r="E2734" s="8">
        <v>403.65</v>
      </c>
      <c r="F2734" s="8">
        <v>3869.092</v>
      </c>
      <c r="G2734" s="8">
        <v>7728.17</v>
      </c>
      <c r="H2734" s="8">
        <v>12544.425</v>
      </c>
      <c r="I2734" s="8">
        <v>18164.48</v>
      </c>
    </row>
    <row r="2735" ht="15.75" customHeight="1">
      <c r="A2735" s="3" t="s">
        <v>9376</v>
      </c>
      <c r="B2735" s="8">
        <v>59.0</v>
      </c>
      <c r="C2735" s="8">
        <v>10023.907</v>
      </c>
      <c r="D2735" s="8">
        <v>7919.713</v>
      </c>
      <c r="E2735" s="8">
        <v>157.78</v>
      </c>
      <c r="F2735" s="8">
        <v>5896.74</v>
      </c>
      <c r="G2735" s="8">
        <v>9085.48</v>
      </c>
      <c r="H2735" s="8">
        <v>13689.75</v>
      </c>
      <c r="I2735" s="8">
        <v>51603.45</v>
      </c>
    </row>
    <row r="2736" ht="15.75" customHeight="1">
      <c r="A2736" s="3" t="s">
        <v>9377</v>
      </c>
      <c r="B2736" s="8">
        <v>1.0</v>
      </c>
      <c r="C2736" s="8">
        <v>5896.72</v>
      </c>
      <c r="E2736" s="8">
        <v>5896.72</v>
      </c>
      <c r="F2736" s="8">
        <v>5896.72</v>
      </c>
      <c r="G2736" s="8">
        <v>5896.72</v>
      </c>
      <c r="H2736" s="8">
        <v>5896.72</v>
      </c>
      <c r="I2736" s="8">
        <v>5896.72</v>
      </c>
    </row>
    <row r="2737" ht="15.75" customHeight="1">
      <c r="A2737" s="3" t="s">
        <v>9378</v>
      </c>
      <c r="B2737" s="8">
        <v>281.0</v>
      </c>
      <c r="C2737" s="8">
        <v>10549.248</v>
      </c>
      <c r="D2737" s="8">
        <v>6978.251</v>
      </c>
      <c r="E2737" s="8">
        <v>538.19</v>
      </c>
      <c r="F2737" s="8">
        <v>5925.38</v>
      </c>
      <c r="G2737" s="8">
        <v>10348.63</v>
      </c>
      <c r="H2737" s="8">
        <v>13753.88</v>
      </c>
      <c r="I2737" s="8">
        <v>76147.8</v>
      </c>
    </row>
    <row r="2738" ht="15.75" customHeight="1">
      <c r="A2738" s="3" t="s">
        <v>9379</v>
      </c>
      <c r="B2738" s="8">
        <v>98.0</v>
      </c>
      <c r="C2738" s="8">
        <v>7447.402</v>
      </c>
      <c r="D2738" s="8">
        <v>6220.293</v>
      </c>
      <c r="E2738" s="8">
        <v>344.45</v>
      </c>
      <c r="F2738" s="8">
        <v>3468.805</v>
      </c>
      <c r="G2738" s="8">
        <v>6433.925</v>
      </c>
      <c r="H2738" s="8">
        <v>9747.752</v>
      </c>
      <c r="I2738" s="8">
        <v>36321.99</v>
      </c>
    </row>
    <row r="2739" ht="15.75" customHeight="1">
      <c r="A2739" s="3" t="s">
        <v>9380</v>
      </c>
      <c r="B2739" s="8">
        <v>193.0</v>
      </c>
      <c r="C2739" s="8">
        <v>11332.782</v>
      </c>
      <c r="D2739" s="8">
        <v>5901.774</v>
      </c>
      <c r="E2739" s="8">
        <v>506.62</v>
      </c>
      <c r="F2739" s="8">
        <v>7399.81</v>
      </c>
      <c r="G2739" s="8">
        <v>11824.47</v>
      </c>
      <c r="H2739" s="8">
        <v>13912.15</v>
      </c>
      <c r="I2739" s="8">
        <v>53415.03</v>
      </c>
    </row>
    <row r="2740" ht="15.75" customHeight="1">
      <c r="A2740" s="3" t="s">
        <v>9381</v>
      </c>
      <c r="B2740" s="8">
        <v>72.0</v>
      </c>
      <c r="C2740" s="8">
        <v>8116.478</v>
      </c>
      <c r="D2740" s="8">
        <v>5609.364</v>
      </c>
      <c r="E2740" s="8">
        <v>538.19</v>
      </c>
      <c r="F2740" s="8">
        <v>3510.588</v>
      </c>
      <c r="G2740" s="8">
        <v>7361.275</v>
      </c>
      <c r="H2740" s="8">
        <v>11368.658</v>
      </c>
      <c r="I2740" s="8">
        <v>30655.66</v>
      </c>
    </row>
    <row r="2741" ht="15.75" customHeight="1">
      <c r="A2741" s="3" t="s">
        <v>9382</v>
      </c>
      <c r="B2741" s="8">
        <v>1.0</v>
      </c>
      <c r="C2741" s="8">
        <v>9822.07</v>
      </c>
      <c r="E2741" s="8">
        <v>9822.07</v>
      </c>
      <c r="F2741" s="8">
        <v>9822.07</v>
      </c>
      <c r="G2741" s="8">
        <v>9822.07</v>
      </c>
      <c r="H2741" s="8">
        <v>9822.07</v>
      </c>
      <c r="I2741" s="8">
        <v>9822.07</v>
      </c>
    </row>
    <row r="2742" ht="15.75" customHeight="1">
      <c r="A2742" s="3" t="s">
        <v>9383</v>
      </c>
      <c r="B2742" s="8">
        <v>230.0</v>
      </c>
      <c r="C2742" s="8">
        <v>9258.985</v>
      </c>
      <c r="D2742" s="8">
        <v>8912.631</v>
      </c>
      <c r="E2742" s="8">
        <v>248.88</v>
      </c>
      <c r="F2742" s="8">
        <v>4949.76</v>
      </c>
      <c r="G2742" s="8">
        <v>7816.325</v>
      </c>
      <c r="H2742" s="8">
        <v>10763.56</v>
      </c>
      <c r="I2742" s="8">
        <v>106416.7</v>
      </c>
    </row>
    <row r="2743" ht="15.75" customHeight="1">
      <c r="A2743" s="3" t="s">
        <v>9384</v>
      </c>
      <c r="B2743" s="8">
        <v>235.0</v>
      </c>
      <c r="C2743" s="8">
        <v>10631.089</v>
      </c>
      <c r="D2743" s="8">
        <v>4455.008</v>
      </c>
      <c r="E2743" s="8">
        <v>129.58</v>
      </c>
      <c r="F2743" s="8">
        <v>7911.4</v>
      </c>
      <c r="G2743" s="8">
        <v>13210.27</v>
      </c>
      <c r="H2743" s="8">
        <v>13749.035</v>
      </c>
      <c r="I2743" s="8">
        <v>31499.15</v>
      </c>
    </row>
    <row r="2744" ht="15.75" customHeight="1">
      <c r="A2744" s="3" t="s">
        <v>9385</v>
      </c>
      <c r="B2744" s="8">
        <v>107.0</v>
      </c>
      <c r="C2744" s="8">
        <v>8188.159</v>
      </c>
      <c r="D2744" s="8">
        <v>4774.229</v>
      </c>
      <c r="E2744" s="8">
        <v>405.22</v>
      </c>
      <c r="F2744" s="8">
        <v>4932.58</v>
      </c>
      <c r="G2744" s="8">
        <v>7624.37</v>
      </c>
      <c r="H2744" s="8">
        <v>10957.73</v>
      </c>
      <c r="I2744" s="8">
        <v>24000.45</v>
      </c>
    </row>
    <row r="2745" ht="15.75" customHeight="1">
      <c r="A2745" s="3" t="s">
        <v>9386</v>
      </c>
      <c r="B2745" s="8">
        <v>140.0</v>
      </c>
      <c r="C2745" s="8">
        <v>8483.01</v>
      </c>
      <c r="D2745" s="8">
        <v>4584.221</v>
      </c>
      <c r="E2745" s="8">
        <v>562.06</v>
      </c>
      <c r="F2745" s="8">
        <v>5682.045</v>
      </c>
      <c r="G2745" s="8">
        <v>7626.37</v>
      </c>
      <c r="H2745" s="8">
        <v>10402.335</v>
      </c>
      <c r="I2745" s="8">
        <v>24975.12</v>
      </c>
    </row>
    <row r="2746" ht="15.75" customHeight="1">
      <c r="A2746" s="3" t="s">
        <v>9387</v>
      </c>
      <c r="B2746" s="8">
        <v>344.0</v>
      </c>
      <c r="C2746" s="8">
        <v>12633.508</v>
      </c>
      <c r="D2746" s="8">
        <v>9699.622</v>
      </c>
      <c r="E2746" s="8">
        <v>15.71</v>
      </c>
      <c r="F2746" s="8">
        <v>6029.538</v>
      </c>
      <c r="G2746" s="8">
        <v>10162.47</v>
      </c>
      <c r="H2746" s="8">
        <v>14191.108</v>
      </c>
      <c r="I2746" s="8">
        <v>47874.54</v>
      </c>
    </row>
    <row r="2747" ht="15.75" customHeight="1">
      <c r="A2747" s="3" t="s">
        <v>9388</v>
      </c>
      <c r="B2747" s="8">
        <v>101.0</v>
      </c>
      <c r="C2747" s="8">
        <v>12640.628</v>
      </c>
      <c r="D2747" s="8">
        <v>18552.828</v>
      </c>
      <c r="E2747" s="8">
        <v>272.39</v>
      </c>
      <c r="F2747" s="8">
        <v>3791.67</v>
      </c>
      <c r="G2747" s="8">
        <v>10073.2</v>
      </c>
      <c r="H2747" s="8">
        <v>13287.21</v>
      </c>
      <c r="I2747" s="8">
        <v>131912.2</v>
      </c>
    </row>
    <row r="2748" ht="15.75" customHeight="1">
      <c r="A2748" s="3" t="s">
        <v>9389</v>
      </c>
      <c r="B2748" s="8">
        <v>112.0</v>
      </c>
      <c r="C2748" s="8">
        <v>10297.419</v>
      </c>
      <c r="D2748" s="8">
        <v>12691.622</v>
      </c>
      <c r="E2748" s="8">
        <v>358.8</v>
      </c>
      <c r="F2748" s="8">
        <v>5555.56</v>
      </c>
      <c r="G2748" s="8">
        <v>8415.57</v>
      </c>
      <c r="H2748" s="8">
        <v>11160.185</v>
      </c>
      <c r="I2748" s="8">
        <v>121320.93</v>
      </c>
    </row>
    <row r="2749" ht="15.75" customHeight="1">
      <c r="A2749" s="3" t="s">
        <v>9390</v>
      </c>
      <c r="B2749" s="8">
        <v>113.0</v>
      </c>
      <c r="C2749" s="8">
        <v>12337.001</v>
      </c>
      <c r="D2749" s="8">
        <v>13334.526</v>
      </c>
      <c r="E2749" s="8">
        <v>476.7</v>
      </c>
      <c r="F2749" s="8">
        <v>4634.83</v>
      </c>
      <c r="G2749" s="8">
        <v>7653.34</v>
      </c>
      <c r="H2749" s="8">
        <v>13537.04</v>
      </c>
      <c r="I2749" s="8">
        <v>98254.96</v>
      </c>
    </row>
    <row r="2750" ht="15.75" customHeight="1">
      <c r="A2750" s="3" t="s">
        <v>9391</v>
      </c>
      <c r="B2750" s="8">
        <v>7.0</v>
      </c>
      <c r="C2750" s="8">
        <v>12621.311</v>
      </c>
      <c r="D2750" s="8">
        <v>5097.789</v>
      </c>
      <c r="E2750" s="8">
        <v>8648.43</v>
      </c>
      <c r="F2750" s="8">
        <v>8711.63</v>
      </c>
      <c r="G2750" s="8">
        <v>8774.83</v>
      </c>
      <c r="H2750" s="8">
        <v>16525.115</v>
      </c>
      <c r="I2750" s="8">
        <v>20452.43</v>
      </c>
    </row>
    <row r="2751" ht="15.75" customHeight="1">
      <c r="A2751" s="3" t="s">
        <v>9392</v>
      </c>
      <c r="B2751" s="8">
        <v>637.0</v>
      </c>
      <c r="C2751" s="8">
        <v>13608.543</v>
      </c>
      <c r="D2751" s="8">
        <v>12884.894</v>
      </c>
      <c r="E2751" s="8">
        <v>368.93</v>
      </c>
      <c r="F2751" s="8">
        <v>9767.44</v>
      </c>
      <c r="G2751" s="8">
        <v>13359.9</v>
      </c>
      <c r="H2751" s="8">
        <v>13941.23</v>
      </c>
      <c r="I2751" s="8">
        <v>269097.88</v>
      </c>
    </row>
    <row r="2752" ht="15.75" customHeight="1">
      <c r="A2752" s="3" t="s">
        <v>9393</v>
      </c>
      <c r="B2752" s="8">
        <v>170.0</v>
      </c>
      <c r="C2752" s="8">
        <v>10215.454</v>
      </c>
      <c r="D2752" s="8">
        <v>5514.858</v>
      </c>
      <c r="E2752" s="8">
        <v>307.54</v>
      </c>
      <c r="F2752" s="8">
        <v>7071.822</v>
      </c>
      <c r="G2752" s="8">
        <v>9392.015</v>
      </c>
      <c r="H2752" s="8">
        <v>13072.71</v>
      </c>
      <c r="I2752" s="8">
        <v>35473.57</v>
      </c>
    </row>
    <row r="2753" ht="15.75" customHeight="1">
      <c r="A2753" s="3" t="s">
        <v>9394</v>
      </c>
      <c r="B2753" s="8">
        <v>163.0</v>
      </c>
      <c r="C2753" s="8">
        <v>9475.679</v>
      </c>
      <c r="D2753" s="8">
        <v>4476.32</v>
      </c>
      <c r="E2753" s="8">
        <v>33.98</v>
      </c>
      <c r="F2753" s="8">
        <v>6314.525</v>
      </c>
      <c r="G2753" s="8">
        <v>10024.26</v>
      </c>
      <c r="H2753" s="8">
        <v>13091.795</v>
      </c>
      <c r="I2753" s="8">
        <v>20389.79</v>
      </c>
    </row>
    <row r="2754" ht="15.75" customHeight="1">
      <c r="A2754" s="3" t="s">
        <v>9395</v>
      </c>
      <c r="B2754" s="8">
        <v>149.0</v>
      </c>
      <c r="C2754" s="8">
        <v>10110.637</v>
      </c>
      <c r="D2754" s="8">
        <v>6242.593</v>
      </c>
      <c r="E2754" s="8">
        <v>403.65</v>
      </c>
      <c r="F2754" s="8">
        <v>5984.59</v>
      </c>
      <c r="G2754" s="8">
        <v>9473.71</v>
      </c>
      <c r="H2754" s="8">
        <v>13252.25</v>
      </c>
      <c r="I2754" s="8">
        <v>31336.64</v>
      </c>
    </row>
    <row r="2755" ht="15.75" customHeight="1">
      <c r="A2755" s="3" t="s">
        <v>9396</v>
      </c>
      <c r="B2755" s="8">
        <v>17.0</v>
      </c>
      <c r="C2755" s="8">
        <v>11884.154</v>
      </c>
      <c r="D2755" s="8">
        <v>2637.222</v>
      </c>
      <c r="E2755" s="8">
        <v>8154.5</v>
      </c>
      <c r="F2755" s="8">
        <v>9442.68</v>
      </c>
      <c r="G2755" s="8">
        <v>11622.05</v>
      </c>
      <c r="H2755" s="8">
        <v>14257.25</v>
      </c>
      <c r="I2755" s="8">
        <v>15888.98</v>
      </c>
    </row>
    <row r="2756" ht="15.75" customHeight="1">
      <c r="A2756" s="3" t="s">
        <v>9397</v>
      </c>
      <c r="B2756" s="8">
        <v>232.0</v>
      </c>
      <c r="C2756" s="8">
        <v>8540.463</v>
      </c>
      <c r="D2756" s="8">
        <v>5485.99</v>
      </c>
      <c r="E2756" s="8">
        <v>336.52</v>
      </c>
      <c r="F2756" s="8">
        <v>5320.56</v>
      </c>
      <c r="G2756" s="8">
        <v>7730.37</v>
      </c>
      <c r="H2756" s="8">
        <v>10936.588</v>
      </c>
      <c r="I2756" s="8">
        <v>32788.93</v>
      </c>
    </row>
    <row r="2757" ht="15.75" customHeight="1">
      <c r="A2757" s="3" t="s">
        <v>9398</v>
      </c>
      <c r="B2757" s="8">
        <v>91.0</v>
      </c>
      <c r="C2757" s="8">
        <v>7761.875</v>
      </c>
      <c r="D2757" s="8">
        <v>5423.839</v>
      </c>
      <c r="E2757" s="8">
        <v>538.19</v>
      </c>
      <c r="F2757" s="8">
        <v>5235.045</v>
      </c>
      <c r="G2757" s="8">
        <v>6842.52</v>
      </c>
      <c r="H2757" s="8">
        <v>9866.295</v>
      </c>
      <c r="I2757" s="8">
        <v>41280.17</v>
      </c>
    </row>
    <row r="2758" ht="15.75" customHeight="1">
      <c r="A2758" s="3" t="s">
        <v>9399</v>
      </c>
      <c r="B2758" s="8">
        <v>161.0</v>
      </c>
      <c r="C2758" s="8">
        <v>8027.902</v>
      </c>
      <c r="D2758" s="8">
        <v>4540.928</v>
      </c>
      <c r="E2758" s="8">
        <v>448.2</v>
      </c>
      <c r="F2758" s="8">
        <v>5299.82</v>
      </c>
      <c r="G2758" s="8">
        <v>7016.3</v>
      </c>
      <c r="H2758" s="8">
        <v>9536.28</v>
      </c>
      <c r="I2758" s="8">
        <v>27171.8</v>
      </c>
    </row>
    <row r="2759" ht="15.75" customHeight="1">
      <c r="A2759" s="3" t="s">
        <v>9400</v>
      </c>
      <c r="B2759" s="8">
        <v>213.0</v>
      </c>
      <c r="C2759" s="8">
        <v>11375.9</v>
      </c>
      <c r="D2759" s="8">
        <v>36366.775</v>
      </c>
      <c r="E2759" s="8">
        <v>538.19</v>
      </c>
      <c r="F2759" s="8">
        <v>5981.94</v>
      </c>
      <c r="G2759" s="8">
        <v>8165.27</v>
      </c>
      <c r="H2759" s="8">
        <v>9553.7</v>
      </c>
      <c r="I2759" s="8">
        <v>514059.53</v>
      </c>
    </row>
    <row r="2760" ht="15.75" customHeight="1">
      <c r="A2760" s="3" t="s">
        <v>9401</v>
      </c>
      <c r="B2760" s="8">
        <v>16.0</v>
      </c>
      <c r="C2760" s="8">
        <v>7839.643</v>
      </c>
      <c r="D2760" s="8">
        <v>3234.606</v>
      </c>
      <c r="E2760" s="8">
        <v>4742.6</v>
      </c>
      <c r="F2760" s="8">
        <v>5561.868</v>
      </c>
      <c r="G2760" s="8">
        <v>6684.89</v>
      </c>
      <c r="H2760" s="8">
        <v>9254.602</v>
      </c>
      <c r="I2760" s="8">
        <v>14836.56</v>
      </c>
    </row>
    <row r="2761" ht="15.75" customHeight="1">
      <c r="A2761" s="3" t="s">
        <v>9402</v>
      </c>
      <c r="B2761" s="8">
        <v>367.0</v>
      </c>
      <c r="C2761" s="8">
        <v>11636.633</v>
      </c>
      <c r="D2761" s="8">
        <v>49761.13</v>
      </c>
      <c r="E2761" s="8">
        <v>494.69</v>
      </c>
      <c r="F2761" s="8">
        <v>5552.505</v>
      </c>
      <c r="G2761" s="8">
        <v>7749.81</v>
      </c>
      <c r="H2761" s="8">
        <v>9709.27</v>
      </c>
      <c r="I2761" s="8">
        <v>952255.47</v>
      </c>
    </row>
    <row r="2762" ht="15.75" customHeight="1">
      <c r="A2762" s="3" t="s">
        <v>9403</v>
      </c>
      <c r="B2762" s="8">
        <v>255.0</v>
      </c>
      <c r="C2762" s="8">
        <v>9780.746</v>
      </c>
      <c r="D2762" s="8">
        <v>7496.251</v>
      </c>
      <c r="E2762" s="8">
        <v>364.63</v>
      </c>
      <c r="F2762" s="8">
        <v>7293.645</v>
      </c>
      <c r="G2762" s="8">
        <v>8843.04</v>
      </c>
      <c r="H2762" s="8">
        <v>12674.97</v>
      </c>
      <c r="I2762" s="8">
        <v>107638.92</v>
      </c>
    </row>
    <row r="2763" ht="15.75" customHeight="1">
      <c r="A2763" s="3" t="s">
        <v>9404</v>
      </c>
      <c r="B2763" s="8">
        <v>200.0</v>
      </c>
      <c r="C2763" s="8">
        <v>8163.557</v>
      </c>
      <c r="D2763" s="8">
        <v>4225.1</v>
      </c>
      <c r="E2763" s="8">
        <v>468.23</v>
      </c>
      <c r="F2763" s="8">
        <v>5469.632</v>
      </c>
      <c r="G2763" s="8">
        <v>7211.725</v>
      </c>
      <c r="H2763" s="8">
        <v>10669.355</v>
      </c>
      <c r="I2763" s="8">
        <v>36323.56</v>
      </c>
    </row>
    <row r="2764" ht="15.75" customHeight="1">
      <c r="A2764" s="3" t="s">
        <v>9405</v>
      </c>
      <c r="B2764" s="8">
        <v>192.0</v>
      </c>
      <c r="C2764" s="8">
        <v>7363.846</v>
      </c>
      <c r="D2764" s="8">
        <v>3872.864</v>
      </c>
      <c r="E2764" s="8">
        <v>654.05</v>
      </c>
      <c r="F2764" s="8">
        <v>4429.47</v>
      </c>
      <c r="G2764" s="8">
        <v>7007.465</v>
      </c>
      <c r="H2764" s="8">
        <v>9385.512</v>
      </c>
      <c r="I2764" s="8">
        <v>27978.93</v>
      </c>
    </row>
    <row r="2765" ht="15.75" customHeight="1">
      <c r="A2765" s="3" t="s">
        <v>9406</v>
      </c>
      <c r="B2765" s="8">
        <v>29.0</v>
      </c>
      <c r="C2765" s="8">
        <v>12520.946</v>
      </c>
      <c r="D2765" s="8">
        <v>5263.173</v>
      </c>
      <c r="E2765" s="8">
        <v>6687.65</v>
      </c>
      <c r="F2765" s="8">
        <v>7654.11</v>
      </c>
      <c r="G2765" s="8">
        <v>10559.85</v>
      </c>
      <c r="H2765" s="8">
        <v>17223.03</v>
      </c>
      <c r="I2765" s="8">
        <v>20939.48</v>
      </c>
    </row>
    <row r="2766" ht="15.75" customHeight="1">
      <c r="A2766" s="3" t="s">
        <v>9407</v>
      </c>
      <c r="B2766" s="8">
        <v>308.0</v>
      </c>
      <c r="C2766" s="8">
        <v>8774.265</v>
      </c>
      <c r="D2766" s="8">
        <v>5680.931</v>
      </c>
      <c r="E2766" s="8">
        <v>204.38</v>
      </c>
      <c r="F2766" s="8">
        <v>5691.98</v>
      </c>
      <c r="G2766" s="8">
        <v>7480.94</v>
      </c>
      <c r="H2766" s="8">
        <v>10572.44</v>
      </c>
      <c r="I2766" s="8">
        <v>47572.23</v>
      </c>
    </row>
    <row r="2767" ht="15.75" customHeight="1">
      <c r="A2767" s="3" t="s">
        <v>9408</v>
      </c>
      <c r="B2767" s="8">
        <v>483.0</v>
      </c>
      <c r="C2767" s="8">
        <v>8192.346</v>
      </c>
      <c r="D2767" s="8">
        <v>3480.908</v>
      </c>
      <c r="E2767" s="8">
        <v>514.2</v>
      </c>
      <c r="F2767" s="8">
        <v>7050.1</v>
      </c>
      <c r="G2767" s="8">
        <v>7131.43</v>
      </c>
      <c r="H2767" s="8">
        <v>8948.175</v>
      </c>
      <c r="I2767" s="8">
        <v>38887.2</v>
      </c>
    </row>
    <row r="2768" ht="15.75" customHeight="1">
      <c r="A2768" s="3" t="s">
        <v>9409</v>
      </c>
      <c r="B2768" s="8">
        <v>219.0</v>
      </c>
      <c r="C2768" s="8">
        <v>10090.232</v>
      </c>
      <c r="D2768" s="8">
        <v>6969.538</v>
      </c>
      <c r="E2768" s="8">
        <v>128.33</v>
      </c>
      <c r="F2768" s="8">
        <v>5492.83</v>
      </c>
      <c r="G2768" s="8">
        <v>8207.53</v>
      </c>
      <c r="H2768" s="8">
        <v>11728.05</v>
      </c>
      <c r="I2768" s="8">
        <v>35845.24</v>
      </c>
    </row>
    <row r="2769" ht="15.75" customHeight="1">
      <c r="A2769" s="3" t="s">
        <v>9410</v>
      </c>
      <c r="B2769" s="8">
        <v>171.0</v>
      </c>
      <c r="C2769" s="8">
        <v>10076.933</v>
      </c>
      <c r="D2769" s="8">
        <v>6634.787</v>
      </c>
      <c r="E2769" s="8">
        <v>491.09</v>
      </c>
      <c r="F2769" s="8">
        <v>5617.98</v>
      </c>
      <c r="G2769" s="8">
        <v>9361.42</v>
      </c>
      <c r="H2769" s="8">
        <v>12129.665</v>
      </c>
      <c r="I2769" s="8">
        <v>42750.27</v>
      </c>
    </row>
    <row r="2770" ht="15.75" customHeight="1">
      <c r="A2770" s="3" t="s">
        <v>9411</v>
      </c>
      <c r="B2770" s="8">
        <v>527.0</v>
      </c>
      <c r="C2770" s="8">
        <v>10182.928</v>
      </c>
      <c r="D2770" s="8">
        <v>13562.077</v>
      </c>
      <c r="E2770" s="8">
        <v>448.57</v>
      </c>
      <c r="F2770" s="8">
        <v>5658.73</v>
      </c>
      <c r="G2770" s="8">
        <v>9656.16</v>
      </c>
      <c r="H2770" s="8">
        <v>12332.75</v>
      </c>
      <c r="I2770" s="8">
        <v>283954.84</v>
      </c>
    </row>
    <row r="2771" ht="15.75" customHeight="1">
      <c r="A2771" s="3" t="s">
        <v>9412</v>
      </c>
      <c r="B2771" s="8">
        <v>183.0</v>
      </c>
      <c r="C2771" s="8">
        <v>14016.572</v>
      </c>
      <c r="D2771" s="8">
        <v>29815.031</v>
      </c>
      <c r="E2771" s="8">
        <v>444.35</v>
      </c>
      <c r="F2771" s="8">
        <v>6264.94</v>
      </c>
      <c r="G2771" s="8">
        <v>10213.0</v>
      </c>
      <c r="H2771" s="8">
        <v>13667.17</v>
      </c>
      <c r="I2771" s="8">
        <v>289658.04</v>
      </c>
    </row>
    <row r="2772" ht="15.75" customHeight="1">
      <c r="A2772" s="3" t="s">
        <v>9413</v>
      </c>
      <c r="B2772" s="8">
        <v>2289.0</v>
      </c>
      <c r="C2772" s="8">
        <v>18852.674</v>
      </c>
      <c r="D2772" s="8">
        <v>12682.827</v>
      </c>
      <c r="E2772" s="8">
        <v>538.19</v>
      </c>
      <c r="F2772" s="8">
        <v>10604.94</v>
      </c>
      <c r="G2772" s="8">
        <v>14433.83</v>
      </c>
      <c r="H2772" s="8">
        <v>25179.63</v>
      </c>
      <c r="I2772" s="8">
        <v>157202.1</v>
      </c>
    </row>
    <row r="2773" ht="15.75" customHeight="1">
      <c r="A2773" s="3" t="s">
        <v>9414</v>
      </c>
      <c r="B2773" s="8">
        <v>242.0</v>
      </c>
      <c r="C2773" s="8">
        <v>9372.568</v>
      </c>
      <c r="D2773" s="8">
        <v>5743.837</v>
      </c>
      <c r="E2773" s="8">
        <v>450.2</v>
      </c>
      <c r="F2773" s="8">
        <v>5735.93</v>
      </c>
      <c r="G2773" s="8">
        <v>8246.79</v>
      </c>
      <c r="H2773" s="8">
        <v>12254.668</v>
      </c>
      <c r="I2773" s="8">
        <v>55279.08</v>
      </c>
    </row>
    <row r="2774" ht="15.75" customHeight="1">
      <c r="A2774" s="3" t="s">
        <v>9415</v>
      </c>
      <c r="B2774" s="8">
        <v>1126.0</v>
      </c>
      <c r="C2774" s="8">
        <v>9608.124</v>
      </c>
      <c r="D2774" s="8">
        <v>4989.617</v>
      </c>
      <c r="E2774" s="8">
        <v>269.1</v>
      </c>
      <c r="F2774" s="8">
        <v>7965.85</v>
      </c>
      <c r="G2774" s="8">
        <v>9021.145</v>
      </c>
      <c r="H2774" s="8">
        <v>9978.26</v>
      </c>
      <c r="I2774" s="8">
        <v>86834.08</v>
      </c>
    </row>
    <row r="2775" ht="15.75" customHeight="1">
      <c r="A2775" s="3" t="s">
        <v>9416</v>
      </c>
      <c r="B2775" s="8">
        <v>303.0</v>
      </c>
      <c r="C2775" s="8">
        <v>10645.534</v>
      </c>
      <c r="D2775" s="8">
        <v>7354.443</v>
      </c>
      <c r="E2775" s="8">
        <v>456.1</v>
      </c>
      <c r="F2775" s="8">
        <v>5809.185</v>
      </c>
      <c r="G2775" s="8">
        <v>8919.82</v>
      </c>
      <c r="H2775" s="8">
        <v>12589.245</v>
      </c>
      <c r="I2775" s="8">
        <v>42255.09</v>
      </c>
    </row>
    <row r="2776" ht="15.75" customHeight="1">
      <c r="A2776" s="3" t="s">
        <v>9417</v>
      </c>
      <c r="B2776" s="8">
        <v>652.0</v>
      </c>
      <c r="C2776" s="8">
        <v>12179.542</v>
      </c>
      <c r="D2776" s="8">
        <v>6519.985</v>
      </c>
      <c r="E2776" s="8">
        <v>215.28</v>
      </c>
      <c r="F2776" s="8">
        <v>9753.328</v>
      </c>
      <c r="G2776" s="8">
        <v>10762.87</v>
      </c>
      <c r="H2776" s="8">
        <v>13271.758</v>
      </c>
      <c r="I2776" s="8">
        <v>83422.71</v>
      </c>
    </row>
    <row r="2777" ht="15.75" customHeight="1">
      <c r="A2777" s="3" t="s">
        <v>9418</v>
      </c>
      <c r="B2777" s="8">
        <v>238.0</v>
      </c>
      <c r="C2777" s="8">
        <v>9061.039</v>
      </c>
      <c r="D2777" s="8">
        <v>4938.811</v>
      </c>
      <c r="E2777" s="8">
        <v>538.19</v>
      </c>
      <c r="F2777" s="8">
        <v>6457.222</v>
      </c>
      <c r="G2777" s="8">
        <v>8070.0</v>
      </c>
      <c r="H2777" s="8">
        <v>10544.82</v>
      </c>
      <c r="I2777" s="8">
        <v>35114.74</v>
      </c>
    </row>
    <row r="2778" ht="15.75" customHeight="1">
      <c r="A2778" s="3" t="s">
        <v>9419</v>
      </c>
      <c r="B2778" s="8">
        <v>522.0</v>
      </c>
      <c r="C2778" s="8">
        <v>9778.368</v>
      </c>
      <c r="D2778" s="8">
        <v>5989.748</v>
      </c>
      <c r="E2778" s="8">
        <v>5.47</v>
      </c>
      <c r="F2778" s="8">
        <v>6455.495</v>
      </c>
      <c r="G2778" s="8">
        <v>8782.62</v>
      </c>
      <c r="H2778" s="8">
        <v>11574.38</v>
      </c>
      <c r="I2778" s="8">
        <v>41666.54</v>
      </c>
    </row>
    <row r="2779" ht="15.75" customHeight="1">
      <c r="A2779" s="3" t="s">
        <v>9420</v>
      </c>
      <c r="B2779" s="8">
        <v>397.0</v>
      </c>
      <c r="C2779" s="8">
        <v>14261.23</v>
      </c>
      <c r="D2779" s="8">
        <v>11128.548</v>
      </c>
      <c r="E2779" s="8">
        <v>279.86</v>
      </c>
      <c r="F2779" s="8">
        <v>8611.36</v>
      </c>
      <c r="G2779" s="8">
        <v>11999.06</v>
      </c>
      <c r="H2779" s="8">
        <v>16987.39</v>
      </c>
      <c r="I2779" s="8">
        <v>128724.51</v>
      </c>
    </row>
    <row r="2780" ht="15.75" customHeight="1">
      <c r="A2780" s="3" t="s">
        <v>9421</v>
      </c>
      <c r="B2780" s="8">
        <v>183.0</v>
      </c>
      <c r="C2780" s="8">
        <v>8760.835</v>
      </c>
      <c r="D2780" s="8">
        <v>6160.527</v>
      </c>
      <c r="E2780" s="8">
        <v>40.37</v>
      </c>
      <c r="F2780" s="8">
        <v>5092.145</v>
      </c>
      <c r="G2780" s="8">
        <v>7972.36</v>
      </c>
      <c r="H2780" s="8">
        <v>11249.97</v>
      </c>
      <c r="I2780" s="8">
        <v>38750.14</v>
      </c>
    </row>
    <row r="2781" ht="15.75" customHeight="1">
      <c r="A2781" s="3" t="s">
        <v>9422</v>
      </c>
      <c r="B2781" s="8">
        <v>363.0</v>
      </c>
      <c r="C2781" s="8">
        <v>9035.802</v>
      </c>
      <c r="D2781" s="8">
        <v>3681.692</v>
      </c>
      <c r="E2781" s="8">
        <v>107.64</v>
      </c>
      <c r="F2781" s="8">
        <v>7197.615</v>
      </c>
      <c r="G2781" s="8">
        <v>9008.16</v>
      </c>
      <c r="H2781" s="8">
        <v>10864.495</v>
      </c>
      <c r="I2781" s="8">
        <v>26782.73</v>
      </c>
    </row>
    <row r="2782" ht="15.75" customHeight="1">
      <c r="A2782" s="3" t="s">
        <v>9423</v>
      </c>
      <c r="B2782" s="8">
        <v>13.0</v>
      </c>
      <c r="C2782" s="8">
        <v>12571.959</v>
      </c>
      <c r="D2782" s="8">
        <v>1153.312</v>
      </c>
      <c r="E2782" s="8">
        <v>9927.14</v>
      </c>
      <c r="F2782" s="8">
        <v>11863.9</v>
      </c>
      <c r="G2782" s="8">
        <v>12916.62</v>
      </c>
      <c r="H2782" s="8">
        <v>12917.04</v>
      </c>
      <c r="I2782" s="8">
        <v>14989.97</v>
      </c>
    </row>
    <row r="2783" ht="15.75" customHeight="1">
      <c r="A2783" s="3" t="s">
        <v>9424</v>
      </c>
      <c r="B2783" s="8">
        <v>526.0</v>
      </c>
      <c r="C2783" s="8">
        <v>12449.818</v>
      </c>
      <c r="D2783" s="8">
        <v>76045.949</v>
      </c>
      <c r="E2783" s="8">
        <v>218.17</v>
      </c>
      <c r="F2783" s="8">
        <v>5333.33</v>
      </c>
      <c r="G2783" s="8">
        <v>7807.385</v>
      </c>
      <c r="H2783" s="8">
        <v>10991.878</v>
      </c>
      <c r="I2783" s="8">
        <v>1745997.75</v>
      </c>
    </row>
    <row r="2784" ht="15.75" customHeight="1">
      <c r="A2784" s="3" t="s">
        <v>9425</v>
      </c>
      <c r="B2784" s="8">
        <v>231.0</v>
      </c>
      <c r="C2784" s="8">
        <v>9637.919</v>
      </c>
      <c r="D2784" s="8">
        <v>4908.442</v>
      </c>
      <c r="E2784" s="8">
        <v>339.58</v>
      </c>
      <c r="F2784" s="8">
        <v>6831.265</v>
      </c>
      <c r="G2784" s="8">
        <v>9149.46</v>
      </c>
      <c r="H2784" s="8">
        <v>11171.955</v>
      </c>
      <c r="I2784" s="8">
        <v>34322.84</v>
      </c>
    </row>
    <row r="2785" ht="15.75" customHeight="1">
      <c r="A2785" s="3" t="s">
        <v>9426</v>
      </c>
      <c r="B2785" s="8">
        <v>365.0</v>
      </c>
      <c r="C2785" s="8">
        <v>8833.445</v>
      </c>
      <c r="D2785" s="8">
        <v>3202.902</v>
      </c>
      <c r="E2785" s="8">
        <v>621.38</v>
      </c>
      <c r="F2785" s="8">
        <v>7615.2</v>
      </c>
      <c r="G2785" s="8">
        <v>8913.64</v>
      </c>
      <c r="H2785" s="8">
        <v>9924.98</v>
      </c>
      <c r="I2785" s="8">
        <v>30560.53</v>
      </c>
    </row>
    <row r="2786" ht="15.75" customHeight="1">
      <c r="A2786" s="3" t="s">
        <v>9427</v>
      </c>
      <c r="B2786" s="8">
        <v>212.0</v>
      </c>
      <c r="C2786" s="8">
        <v>9648.885</v>
      </c>
      <c r="D2786" s="8">
        <v>5337.647</v>
      </c>
      <c r="E2786" s="8">
        <v>403.65</v>
      </c>
      <c r="F2786" s="8">
        <v>6380.398</v>
      </c>
      <c r="G2786" s="8">
        <v>8800.76</v>
      </c>
      <c r="H2786" s="8">
        <v>12967.22</v>
      </c>
      <c r="I2786" s="8">
        <v>42258.6</v>
      </c>
    </row>
    <row r="2787" ht="15.75" customHeight="1">
      <c r="A2787" s="3" t="s">
        <v>9428</v>
      </c>
      <c r="B2787" s="8">
        <v>3.0</v>
      </c>
      <c r="C2787" s="8">
        <v>11802.157</v>
      </c>
      <c r="D2787" s="8">
        <v>2991.711</v>
      </c>
      <c r="E2787" s="8">
        <v>8598.78</v>
      </c>
      <c r="F2787" s="8">
        <v>10441.375</v>
      </c>
      <c r="G2787" s="8">
        <v>12283.97</v>
      </c>
      <c r="H2787" s="8">
        <v>13403.845</v>
      </c>
      <c r="I2787" s="8">
        <v>14523.72</v>
      </c>
    </row>
    <row r="2788" ht="15.75" customHeight="1">
      <c r="A2788" s="3" t="s">
        <v>9429</v>
      </c>
      <c r="B2788" s="8">
        <v>384.0</v>
      </c>
      <c r="C2788" s="8">
        <v>9558.161</v>
      </c>
      <c r="D2788" s="8">
        <v>6253.932</v>
      </c>
      <c r="E2788" s="8">
        <v>290.32</v>
      </c>
      <c r="F2788" s="8">
        <v>6501.768</v>
      </c>
      <c r="G2788" s="8">
        <v>8487.46</v>
      </c>
      <c r="H2788" s="8">
        <v>11142.13</v>
      </c>
      <c r="I2788" s="8">
        <v>63330.63</v>
      </c>
    </row>
    <row r="2789" ht="15.75" customHeight="1">
      <c r="A2789" s="3" t="s">
        <v>9430</v>
      </c>
      <c r="B2789" s="8">
        <v>176.0</v>
      </c>
      <c r="C2789" s="8">
        <v>8882.87</v>
      </c>
      <c r="D2789" s="8">
        <v>6330.877</v>
      </c>
      <c r="E2789" s="8">
        <v>251.16</v>
      </c>
      <c r="F2789" s="8">
        <v>4926.912</v>
      </c>
      <c r="G2789" s="8">
        <v>8070.0</v>
      </c>
      <c r="H2789" s="8">
        <v>10523.082</v>
      </c>
      <c r="I2789" s="8">
        <v>39567.18</v>
      </c>
    </row>
    <row r="2790" ht="15.75" customHeight="1">
      <c r="A2790" s="3" t="s">
        <v>9431</v>
      </c>
      <c r="B2790" s="8">
        <v>219.0</v>
      </c>
      <c r="C2790" s="8">
        <v>8675.511</v>
      </c>
      <c r="D2790" s="8">
        <v>5135.23</v>
      </c>
      <c r="E2790" s="8">
        <v>155.2</v>
      </c>
      <c r="F2790" s="8">
        <v>5980.585</v>
      </c>
      <c r="G2790" s="8">
        <v>8521.35</v>
      </c>
      <c r="H2790" s="8">
        <v>10410.22</v>
      </c>
      <c r="I2790" s="8">
        <v>50067.97</v>
      </c>
    </row>
    <row r="2791" ht="15.75" customHeight="1">
      <c r="A2791" s="3" t="s">
        <v>9432</v>
      </c>
      <c r="B2791" s="8">
        <v>158.0</v>
      </c>
      <c r="C2791" s="8">
        <v>9906.213</v>
      </c>
      <c r="D2791" s="8">
        <v>7111.036</v>
      </c>
      <c r="E2791" s="8">
        <v>538.19</v>
      </c>
      <c r="F2791" s="8">
        <v>5416.648</v>
      </c>
      <c r="G2791" s="8">
        <v>8554.67</v>
      </c>
      <c r="H2791" s="8">
        <v>11762.89</v>
      </c>
      <c r="I2791" s="8">
        <v>47914.85</v>
      </c>
    </row>
    <row r="2792" ht="15.75" customHeight="1">
      <c r="A2792" s="3" t="s">
        <v>9433</v>
      </c>
      <c r="B2792" s="8">
        <v>1.0</v>
      </c>
      <c r="C2792" s="8">
        <v>38909.31</v>
      </c>
      <c r="E2792" s="8">
        <v>38909.31</v>
      </c>
      <c r="F2792" s="8">
        <v>38909.31</v>
      </c>
      <c r="G2792" s="8">
        <v>38909.31</v>
      </c>
      <c r="H2792" s="8">
        <v>38909.31</v>
      </c>
      <c r="I2792" s="8">
        <v>38909.31</v>
      </c>
    </row>
    <row r="2793" ht="15.75" customHeight="1">
      <c r="A2793" s="3" t="s">
        <v>9434</v>
      </c>
      <c r="B2793" s="8">
        <v>312.0</v>
      </c>
      <c r="C2793" s="8">
        <v>9026.219</v>
      </c>
      <c r="D2793" s="8">
        <v>6662.722</v>
      </c>
      <c r="E2793" s="8">
        <v>11.89</v>
      </c>
      <c r="F2793" s="8">
        <v>6300.42</v>
      </c>
      <c r="G2793" s="8">
        <v>8525.905</v>
      </c>
      <c r="H2793" s="8">
        <v>10497.69</v>
      </c>
      <c r="I2793" s="8">
        <v>106484.93</v>
      </c>
    </row>
    <row r="2794" ht="15.75" customHeight="1">
      <c r="A2794" s="3" t="s">
        <v>9435</v>
      </c>
      <c r="B2794" s="8">
        <v>192.0</v>
      </c>
      <c r="C2794" s="8">
        <v>9575.511</v>
      </c>
      <c r="D2794" s="8">
        <v>6940.634</v>
      </c>
      <c r="E2794" s="8">
        <v>368.63</v>
      </c>
      <c r="F2794" s="8">
        <v>5131.688</v>
      </c>
      <c r="G2794" s="8">
        <v>9338.955</v>
      </c>
      <c r="H2794" s="8">
        <v>11479.48</v>
      </c>
      <c r="I2794" s="8">
        <v>58702.02</v>
      </c>
    </row>
    <row r="2795" ht="15.75" customHeight="1">
      <c r="A2795" s="3" t="s">
        <v>9436</v>
      </c>
      <c r="B2795" s="8">
        <v>230.0</v>
      </c>
      <c r="C2795" s="8">
        <v>9549.347</v>
      </c>
      <c r="D2795" s="8">
        <v>6404.781</v>
      </c>
      <c r="E2795" s="8">
        <v>568.8</v>
      </c>
      <c r="F2795" s="8">
        <v>4554.838</v>
      </c>
      <c r="G2795" s="8">
        <v>9990.525</v>
      </c>
      <c r="H2795" s="8">
        <v>12557.042</v>
      </c>
      <c r="I2795" s="8">
        <v>44592.22</v>
      </c>
    </row>
    <row r="2796" ht="15.75" customHeight="1">
      <c r="A2796" s="3" t="s">
        <v>9437</v>
      </c>
      <c r="B2796" s="8">
        <v>222.0</v>
      </c>
      <c r="C2796" s="8">
        <v>10131.363</v>
      </c>
      <c r="D2796" s="8">
        <v>5381.887</v>
      </c>
      <c r="E2796" s="8">
        <v>407.72</v>
      </c>
      <c r="F2796" s="8">
        <v>7281.028</v>
      </c>
      <c r="G2796" s="8">
        <v>10270.14</v>
      </c>
      <c r="H2796" s="8">
        <v>11758.838</v>
      </c>
      <c r="I2796" s="8">
        <v>38272.02</v>
      </c>
    </row>
    <row r="2797" ht="15.75" customHeight="1">
      <c r="A2797" s="3" t="s">
        <v>9438</v>
      </c>
      <c r="B2797" s="8">
        <v>15.0</v>
      </c>
      <c r="C2797" s="8">
        <v>49708.202</v>
      </c>
      <c r="D2797" s="8">
        <v>159750.24</v>
      </c>
      <c r="E2797" s="8">
        <v>6202.17</v>
      </c>
      <c r="F2797" s="8">
        <v>6857.745</v>
      </c>
      <c r="G2797" s="8">
        <v>7478.39</v>
      </c>
      <c r="H2797" s="8">
        <v>9236.695</v>
      </c>
      <c r="I2797" s="8">
        <v>627075.86</v>
      </c>
    </row>
    <row r="2798" ht="15.75" customHeight="1">
      <c r="A2798" s="3" t="s">
        <v>9439</v>
      </c>
      <c r="B2798" s="8">
        <v>228.0</v>
      </c>
      <c r="C2798" s="8">
        <v>7877.557</v>
      </c>
      <c r="D2798" s="8">
        <v>4096.387</v>
      </c>
      <c r="E2798" s="8">
        <v>17.38</v>
      </c>
      <c r="F2798" s="8">
        <v>5389.852</v>
      </c>
      <c r="G2798" s="8">
        <v>7718.69</v>
      </c>
      <c r="H2798" s="8">
        <v>10036.41</v>
      </c>
      <c r="I2798" s="8">
        <v>31999.79</v>
      </c>
    </row>
    <row r="2799" ht="15.75" customHeight="1">
      <c r="A2799" s="3" t="s">
        <v>9440</v>
      </c>
      <c r="B2799" s="8">
        <v>141.0</v>
      </c>
      <c r="C2799" s="8">
        <v>9210.341</v>
      </c>
      <c r="D2799" s="8">
        <v>5358.623</v>
      </c>
      <c r="E2799" s="8">
        <v>538.19</v>
      </c>
      <c r="F2799" s="8">
        <v>5850.01</v>
      </c>
      <c r="G2799" s="8">
        <v>8088.78</v>
      </c>
      <c r="H2799" s="8">
        <v>12021.89</v>
      </c>
      <c r="I2799" s="8">
        <v>35252.64</v>
      </c>
    </row>
    <row r="2800" ht="15.75" customHeight="1">
      <c r="A2800" s="3" t="s">
        <v>9441</v>
      </c>
      <c r="B2800" s="8">
        <v>180.0</v>
      </c>
      <c r="C2800" s="8">
        <v>7833.123</v>
      </c>
      <c r="D2800" s="8">
        <v>4923.701</v>
      </c>
      <c r="E2800" s="8">
        <v>162.03</v>
      </c>
      <c r="F2800" s="8">
        <v>4577.157</v>
      </c>
      <c r="G2800" s="8">
        <v>7224.935</v>
      </c>
      <c r="H2800" s="8">
        <v>10718.668</v>
      </c>
      <c r="I2800" s="8">
        <v>30138.64</v>
      </c>
    </row>
    <row r="2801" ht="15.75" customHeight="1">
      <c r="A2801" s="3" t="s">
        <v>9442</v>
      </c>
      <c r="B2801" s="8">
        <v>135.0</v>
      </c>
      <c r="C2801" s="8">
        <v>9258.946</v>
      </c>
      <c r="D2801" s="8">
        <v>5158.08</v>
      </c>
      <c r="E2801" s="8">
        <v>403.65</v>
      </c>
      <c r="F2801" s="8">
        <v>6196.24</v>
      </c>
      <c r="G2801" s="8">
        <v>8610.83</v>
      </c>
      <c r="H2801" s="8">
        <v>11302.11</v>
      </c>
      <c r="I2801" s="8">
        <v>33053.75</v>
      </c>
    </row>
    <row r="2802" ht="15.75" customHeight="1">
      <c r="A2802" s="3" t="s">
        <v>9443</v>
      </c>
      <c r="B2802" s="8">
        <v>9.0</v>
      </c>
      <c r="C2802" s="8">
        <v>10665.226</v>
      </c>
      <c r="D2802" s="8">
        <v>2821.237</v>
      </c>
      <c r="E2802" s="8">
        <v>8623.43</v>
      </c>
      <c r="F2802" s="8">
        <v>8949.53</v>
      </c>
      <c r="G2802" s="8">
        <v>9129.65</v>
      </c>
      <c r="H2802" s="8">
        <v>11934.98</v>
      </c>
      <c r="I2802" s="8">
        <v>17039.22</v>
      </c>
    </row>
    <row r="2803" ht="15.75" customHeight="1">
      <c r="A2803" s="3" t="s">
        <v>9444</v>
      </c>
      <c r="B2803" s="8">
        <v>309.0</v>
      </c>
      <c r="C2803" s="8">
        <v>8624.348</v>
      </c>
      <c r="D2803" s="8">
        <v>7778.594</v>
      </c>
      <c r="E2803" s="8">
        <v>411.88</v>
      </c>
      <c r="F2803" s="8">
        <v>5616.86</v>
      </c>
      <c r="G2803" s="8">
        <v>7284.66</v>
      </c>
      <c r="H2803" s="8">
        <v>9659.92</v>
      </c>
      <c r="I2803" s="8">
        <v>106231.08</v>
      </c>
    </row>
    <row r="2804" ht="15.75" customHeight="1">
      <c r="A2804" s="3" t="s">
        <v>9445</v>
      </c>
      <c r="B2804" s="8">
        <v>215.0</v>
      </c>
      <c r="C2804" s="8">
        <v>9325.966</v>
      </c>
      <c r="D2804" s="8">
        <v>5387.291</v>
      </c>
      <c r="E2804" s="8">
        <v>509.49</v>
      </c>
      <c r="F2804" s="8">
        <v>7477.32</v>
      </c>
      <c r="G2804" s="8">
        <v>8359.63</v>
      </c>
      <c r="H2804" s="8">
        <v>9962.66</v>
      </c>
      <c r="I2804" s="8">
        <v>41710.86</v>
      </c>
    </row>
    <row r="2805" ht="15.75" customHeight="1">
      <c r="A2805" s="3" t="s">
        <v>9446</v>
      </c>
      <c r="B2805" s="8">
        <v>165.0</v>
      </c>
      <c r="C2805" s="8">
        <v>19172.678</v>
      </c>
      <c r="D2805" s="8">
        <v>130123.605</v>
      </c>
      <c r="E2805" s="8">
        <v>551.54</v>
      </c>
      <c r="F2805" s="8">
        <v>7319.2</v>
      </c>
      <c r="G2805" s="8">
        <v>8158.92</v>
      </c>
      <c r="H2805" s="8">
        <v>9322.29</v>
      </c>
      <c r="I2805" s="8">
        <v>1679637.54</v>
      </c>
    </row>
    <row r="2806" ht="15.75" customHeight="1">
      <c r="A2806" s="3" t="s">
        <v>9447</v>
      </c>
      <c r="B2806" s="8">
        <v>328.0</v>
      </c>
      <c r="C2806" s="8">
        <v>20670.89</v>
      </c>
      <c r="D2806" s="8">
        <v>144288.048</v>
      </c>
      <c r="E2806" s="8">
        <v>443.54</v>
      </c>
      <c r="F2806" s="8">
        <v>7531.93</v>
      </c>
      <c r="G2806" s="8">
        <v>8646.45</v>
      </c>
      <c r="H2806" s="8">
        <v>10750.682</v>
      </c>
      <c r="I2806" s="8">
        <v>2211598.47</v>
      </c>
    </row>
    <row r="2807" ht="15.75" customHeight="1">
      <c r="A2807" s="3" t="s">
        <v>9448</v>
      </c>
      <c r="B2807" s="8">
        <v>6.0</v>
      </c>
      <c r="C2807" s="8">
        <v>104248.417</v>
      </c>
      <c r="D2807" s="8">
        <v>125673.035</v>
      </c>
      <c r="E2807" s="8">
        <v>22135.11</v>
      </c>
      <c r="F2807" s="8">
        <v>22523.49</v>
      </c>
      <c r="G2807" s="8">
        <v>24105.895</v>
      </c>
      <c r="H2807" s="8">
        <v>206007.852</v>
      </c>
      <c r="I2807" s="8">
        <v>266505.74</v>
      </c>
    </row>
    <row r="2808" ht="15.75" customHeight="1">
      <c r="A2808" s="3" t="s">
        <v>9449</v>
      </c>
      <c r="B2808" s="8">
        <v>446.0</v>
      </c>
      <c r="C2808" s="8">
        <v>8924.589</v>
      </c>
      <c r="D2808" s="8">
        <v>5478.259</v>
      </c>
      <c r="E2808" s="8">
        <v>538.19</v>
      </c>
      <c r="F2808" s="8">
        <v>6097.56</v>
      </c>
      <c r="G2808" s="8">
        <v>8397.49</v>
      </c>
      <c r="H2808" s="8">
        <v>10863.53</v>
      </c>
      <c r="I2808" s="8">
        <v>51433.25</v>
      </c>
    </row>
    <row r="2809" ht="15.75" customHeight="1">
      <c r="A2809" s="3" t="s">
        <v>9450</v>
      </c>
      <c r="B2809" s="8">
        <v>220.0</v>
      </c>
      <c r="C2809" s="8">
        <v>9251.173</v>
      </c>
      <c r="D2809" s="8">
        <v>6205.443</v>
      </c>
      <c r="E2809" s="8">
        <v>630.17</v>
      </c>
      <c r="F2809" s="8">
        <v>6456.482</v>
      </c>
      <c r="G2809" s="8">
        <v>8654.93</v>
      </c>
      <c r="H2809" s="8">
        <v>10935.805</v>
      </c>
      <c r="I2809" s="8">
        <v>68561.46</v>
      </c>
    </row>
    <row r="2810" ht="15.75" customHeight="1">
      <c r="A2810" s="3" t="s">
        <v>9451</v>
      </c>
      <c r="B2810" s="8">
        <v>204.0</v>
      </c>
      <c r="C2810" s="8">
        <v>9294.623</v>
      </c>
      <c r="D2810" s="8">
        <v>4640.115</v>
      </c>
      <c r="E2810" s="8">
        <v>648.07</v>
      </c>
      <c r="F2810" s="8">
        <v>6836.37</v>
      </c>
      <c r="G2810" s="8">
        <v>8471.2</v>
      </c>
      <c r="H2810" s="8">
        <v>10862.24</v>
      </c>
      <c r="I2810" s="8">
        <v>30526.46</v>
      </c>
    </row>
    <row r="2811" ht="15.75" customHeight="1">
      <c r="A2811" s="3" t="s">
        <v>9452</v>
      </c>
      <c r="B2811" s="8">
        <v>170.0</v>
      </c>
      <c r="C2811" s="8">
        <v>9613.998</v>
      </c>
      <c r="D2811" s="8">
        <v>5889.061</v>
      </c>
      <c r="E2811" s="8">
        <v>538.19</v>
      </c>
      <c r="F2811" s="8">
        <v>7050.758</v>
      </c>
      <c r="G2811" s="8">
        <v>8832.8</v>
      </c>
      <c r="H2811" s="8">
        <v>11794.312</v>
      </c>
      <c r="I2811" s="8">
        <v>62897.77</v>
      </c>
    </row>
    <row r="2812" ht="15.75" customHeight="1">
      <c r="A2812" s="3" t="s">
        <v>9453</v>
      </c>
      <c r="B2812" s="8">
        <v>4.0</v>
      </c>
      <c r="C2812" s="8">
        <v>7047.805</v>
      </c>
      <c r="D2812" s="8">
        <v>386.969</v>
      </c>
      <c r="E2812" s="8">
        <v>6569.69</v>
      </c>
      <c r="F2812" s="8">
        <v>6905.78</v>
      </c>
      <c r="G2812" s="8">
        <v>7053.385</v>
      </c>
      <c r="H2812" s="8">
        <v>7195.41</v>
      </c>
      <c r="I2812" s="8">
        <v>7514.76</v>
      </c>
    </row>
    <row r="2813" ht="15.75" customHeight="1">
      <c r="A2813" s="3" t="s">
        <v>9454</v>
      </c>
      <c r="B2813" s="8">
        <v>368.0</v>
      </c>
      <c r="C2813" s="8">
        <v>11191.795</v>
      </c>
      <c r="D2813" s="8">
        <v>54321.018</v>
      </c>
      <c r="E2813" s="8">
        <v>215.28</v>
      </c>
      <c r="F2813" s="8">
        <v>5600.41</v>
      </c>
      <c r="G2813" s="8">
        <v>7685.495</v>
      </c>
      <c r="H2813" s="8">
        <v>10450.232</v>
      </c>
      <c r="I2813" s="8">
        <v>1046322.63</v>
      </c>
    </row>
    <row r="2814" ht="15.75" customHeight="1">
      <c r="A2814" s="3" t="s">
        <v>9455</v>
      </c>
      <c r="B2814" s="8">
        <v>153.0</v>
      </c>
      <c r="C2814" s="8">
        <v>15113.927</v>
      </c>
      <c r="D2814" s="8">
        <v>84023.049</v>
      </c>
      <c r="E2814" s="8">
        <v>434.76</v>
      </c>
      <c r="F2814" s="8">
        <v>6406.39</v>
      </c>
      <c r="G2814" s="8">
        <v>7940.13</v>
      </c>
      <c r="H2814" s="8">
        <v>10921.89</v>
      </c>
      <c r="I2814" s="8">
        <v>1046322.63</v>
      </c>
    </row>
    <row r="2815" ht="15.75" customHeight="1">
      <c r="A2815" s="3" t="s">
        <v>9456</v>
      </c>
      <c r="B2815" s="8">
        <v>134.0</v>
      </c>
      <c r="C2815" s="8">
        <v>11493.164</v>
      </c>
      <c r="D2815" s="8">
        <v>7972.281</v>
      </c>
      <c r="E2815" s="8">
        <v>442.47</v>
      </c>
      <c r="F2815" s="8">
        <v>6457.17</v>
      </c>
      <c r="G2815" s="8">
        <v>9704.965</v>
      </c>
      <c r="H2815" s="8">
        <v>15602.58</v>
      </c>
      <c r="I2815" s="8">
        <v>42860.82</v>
      </c>
    </row>
    <row r="2816" ht="15.75" customHeight="1">
      <c r="A2816" s="3" t="s">
        <v>9457</v>
      </c>
      <c r="B2816" s="8">
        <v>186.0</v>
      </c>
      <c r="C2816" s="8">
        <v>8518.947</v>
      </c>
      <c r="D2816" s="8">
        <v>4489.772</v>
      </c>
      <c r="E2816" s="8">
        <v>5.72</v>
      </c>
      <c r="F2816" s="8">
        <v>4996.29</v>
      </c>
      <c r="G2816" s="8">
        <v>7866.815</v>
      </c>
      <c r="H2816" s="8">
        <v>11584.78</v>
      </c>
      <c r="I2816" s="8">
        <v>19377.78</v>
      </c>
    </row>
    <row r="2817" ht="15.75" customHeight="1">
      <c r="A2817" s="3" t="s">
        <v>9458</v>
      </c>
      <c r="B2817" s="8">
        <v>429.0</v>
      </c>
      <c r="C2817" s="8">
        <v>9323.433</v>
      </c>
      <c r="D2817" s="8">
        <v>5260.471</v>
      </c>
      <c r="E2817" s="8">
        <v>351.03</v>
      </c>
      <c r="F2817" s="8">
        <v>5952.38</v>
      </c>
      <c r="G2817" s="8">
        <v>8402.82</v>
      </c>
      <c r="H2817" s="8">
        <v>11592.35</v>
      </c>
      <c r="I2817" s="8">
        <v>45632.68</v>
      </c>
    </row>
    <row r="2818" ht="15.75" customHeight="1">
      <c r="A2818" s="3" t="s">
        <v>9459</v>
      </c>
      <c r="B2818" s="8">
        <v>256.0</v>
      </c>
      <c r="C2818" s="8">
        <v>7681.82</v>
      </c>
      <c r="D2818" s="8">
        <v>3991.484</v>
      </c>
      <c r="E2818" s="8">
        <v>538.19</v>
      </c>
      <c r="F2818" s="8">
        <v>4782.61</v>
      </c>
      <c r="G2818" s="8">
        <v>7557.035</v>
      </c>
      <c r="H2818" s="8">
        <v>9900.08</v>
      </c>
      <c r="I2818" s="8">
        <v>22492.01</v>
      </c>
    </row>
    <row r="2819" ht="15.75" customHeight="1">
      <c r="A2819" s="3" t="s">
        <v>9460</v>
      </c>
      <c r="B2819" s="8">
        <v>242.0</v>
      </c>
      <c r="C2819" s="8">
        <v>8700.135</v>
      </c>
      <c r="D2819" s="8">
        <v>3853.994</v>
      </c>
      <c r="E2819" s="8">
        <v>403.65</v>
      </c>
      <c r="F2819" s="8">
        <v>5869.38</v>
      </c>
      <c r="G2819" s="8">
        <v>8486.64</v>
      </c>
      <c r="H2819" s="8">
        <v>11379.575</v>
      </c>
      <c r="I2819" s="8">
        <v>17421.6</v>
      </c>
    </row>
    <row r="2820" ht="15.75" customHeight="1">
      <c r="A2820" s="3" t="s">
        <v>9461</v>
      </c>
      <c r="B2820" s="8">
        <v>185.0</v>
      </c>
      <c r="C2820" s="8">
        <v>9963.718</v>
      </c>
      <c r="D2820" s="8">
        <v>5642.799</v>
      </c>
      <c r="E2820" s="8">
        <v>24.63</v>
      </c>
      <c r="F2820" s="8">
        <v>5649.0</v>
      </c>
      <c r="G2820" s="8">
        <v>9148.68</v>
      </c>
      <c r="H2820" s="8">
        <v>12820.46</v>
      </c>
      <c r="I2820" s="8">
        <v>34455.69</v>
      </c>
    </row>
    <row r="2821" ht="15.75" customHeight="1">
      <c r="A2821" s="3" t="s">
        <v>9462</v>
      </c>
      <c r="B2821" s="8">
        <v>1.0</v>
      </c>
      <c r="C2821" s="8">
        <v>9149.96</v>
      </c>
      <c r="E2821" s="8">
        <v>9149.96</v>
      </c>
      <c r="F2821" s="8">
        <v>9149.96</v>
      </c>
      <c r="G2821" s="8">
        <v>9149.96</v>
      </c>
      <c r="H2821" s="8">
        <v>9149.96</v>
      </c>
      <c r="I2821" s="8">
        <v>9149.96</v>
      </c>
    </row>
    <row r="2822" ht="15.75" customHeight="1">
      <c r="A2822" s="3" t="s">
        <v>9463</v>
      </c>
      <c r="B2822" s="8">
        <v>571.0</v>
      </c>
      <c r="C2822" s="8">
        <v>9919.231</v>
      </c>
      <c r="D2822" s="8">
        <v>6312.616</v>
      </c>
      <c r="E2822" s="8">
        <v>215.25</v>
      </c>
      <c r="F2822" s="8">
        <v>5904.645</v>
      </c>
      <c r="G2822" s="8">
        <v>9285.05</v>
      </c>
      <c r="H2822" s="8">
        <v>12357.99</v>
      </c>
      <c r="I2822" s="8">
        <v>56144.53</v>
      </c>
    </row>
    <row r="2823" ht="15.75" customHeight="1">
      <c r="A2823" s="3" t="s">
        <v>9464</v>
      </c>
      <c r="B2823" s="8">
        <v>189.0</v>
      </c>
      <c r="C2823" s="8">
        <v>10578.656</v>
      </c>
      <c r="D2823" s="8">
        <v>5742.353</v>
      </c>
      <c r="E2823" s="8">
        <v>637.52</v>
      </c>
      <c r="F2823" s="8">
        <v>6725.85</v>
      </c>
      <c r="G2823" s="8">
        <v>10184.7</v>
      </c>
      <c r="H2823" s="8">
        <v>14035.31</v>
      </c>
      <c r="I2823" s="8">
        <v>29062.26</v>
      </c>
    </row>
    <row r="2824" ht="15.75" customHeight="1">
      <c r="A2824" s="3" t="s">
        <v>9465</v>
      </c>
      <c r="B2824" s="8">
        <v>184.0</v>
      </c>
      <c r="C2824" s="8">
        <v>10135.765</v>
      </c>
      <c r="D2824" s="8">
        <v>6620.237</v>
      </c>
      <c r="E2824" s="8">
        <v>428.91</v>
      </c>
      <c r="F2824" s="8">
        <v>5289.8</v>
      </c>
      <c r="G2824" s="8">
        <v>9645.145</v>
      </c>
      <c r="H2824" s="8">
        <v>13180.74</v>
      </c>
      <c r="I2824" s="8">
        <v>43527.9</v>
      </c>
    </row>
    <row r="2825" ht="15.75" customHeight="1">
      <c r="A2825" s="3" t="s">
        <v>9466</v>
      </c>
      <c r="B2825" s="8">
        <v>181.0</v>
      </c>
      <c r="C2825" s="8">
        <v>11077.48</v>
      </c>
      <c r="D2825" s="8">
        <v>6250.522</v>
      </c>
      <c r="E2825" s="8">
        <v>215.28</v>
      </c>
      <c r="F2825" s="8">
        <v>7534.86</v>
      </c>
      <c r="G2825" s="8">
        <v>10045.24</v>
      </c>
      <c r="H2825" s="8">
        <v>13590.65</v>
      </c>
      <c r="I2825" s="8">
        <v>34447.12</v>
      </c>
    </row>
    <row r="2826" ht="15.75" customHeight="1">
      <c r="A2826" s="3" t="s">
        <v>9467</v>
      </c>
      <c r="B2826" s="8">
        <v>401.0</v>
      </c>
      <c r="C2826" s="8">
        <v>10250.356</v>
      </c>
      <c r="D2826" s="8">
        <v>10517.48</v>
      </c>
      <c r="E2826" s="8">
        <v>417.17</v>
      </c>
      <c r="F2826" s="8">
        <v>6380.28</v>
      </c>
      <c r="G2826" s="8">
        <v>8965.28</v>
      </c>
      <c r="H2826" s="8">
        <v>12016.02</v>
      </c>
      <c r="I2826" s="8">
        <v>168909.06</v>
      </c>
    </row>
    <row r="2827" ht="15.75" customHeight="1">
      <c r="A2827" s="3" t="s">
        <v>9468</v>
      </c>
      <c r="B2827" s="8">
        <v>157.0</v>
      </c>
      <c r="C2827" s="8">
        <v>9571.678</v>
      </c>
      <c r="D2827" s="8">
        <v>13893.579</v>
      </c>
      <c r="E2827" s="8">
        <v>493.64</v>
      </c>
      <c r="F2827" s="8">
        <v>5000.0</v>
      </c>
      <c r="G2827" s="8">
        <v>7997.26</v>
      </c>
      <c r="H2827" s="8">
        <v>10855.08</v>
      </c>
      <c r="I2827" s="8">
        <v>168909.06</v>
      </c>
    </row>
    <row r="2828" ht="15.75" customHeight="1">
      <c r="A2828" s="3" t="s">
        <v>9469</v>
      </c>
      <c r="B2828" s="8">
        <v>140.0</v>
      </c>
      <c r="C2828" s="8">
        <v>8317.705</v>
      </c>
      <c r="D2828" s="8">
        <v>4160.964</v>
      </c>
      <c r="E2828" s="8">
        <v>516.24</v>
      </c>
      <c r="F2828" s="8">
        <v>5643.168</v>
      </c>
      <c r="G2828" s="8">
        <v>8255.155</v>
      </c>
      <c r="H2828" s="8">
        <v>10693.802</v>
      </c>
      <c r="I2828" s="8">
        <v>21072.19</v>
      </c>
    </row>
    <row r="2829" ht="15.75" customHeight="1">
      <c r="A2829" s="3" t="s">
        <v>9470</v>
      </c>
      <c r="B2829" s="8">
        <v>153.0</v>
      </c>
      <c r="C2829" s="8">
        <v>9256.176</v>
      </c>
      <c r="D2829" s="8">
        <v>8198.344</v>
      </c>
      <c r="E2829" s="8">
        <v>469.64</v>
      </c>
      <c r="F2829" s="8">
        <v>5649.0</v>
      </c>
      <c r="G2829" s="8">
        <v>7415.2</v>
      </c>
      <c r="H2829" s="8">
        <v>10976.79</v>
      </c>
      <c r="I2829" s="8">
        <v>70757.22</v>
      </c>
    </row>
    <row r="2830" ht="15.75" customHeight="1">
      <c r="A2830" s="3" t="s">
        <v>9471</v>
      </c>
      <c r="B2830" s="8">
        <v>1.0</v>
      </c>
      <c r="C2830" s="8">
        <v>8073.2</v>
      </c>
      <c r="E2830" s="8">
        <v>8073.2</v>
      </c>
      <c r="F2830" s="8">
        <v>8073.2</v>
      </c>
      <c r="G2830" s="8">
        <v>8073.2</v>
      </c>
      <c r="H2830" s="8">
        <v>8073.2</v>
      </c>
      <c r="I2830" s="8">
        <v>8073.2</v>
      </c>
    </row>
    <row r="2831" ht="15.75" customHeight="1">
      <c r="A2831" s="3" t="s">
        <v>9472</v>
      </c>
      <c r="B2831" s="8">
        <v>363.0</v>
      </c>
      <c r="C2831" s="8">
        <v>8878.187</v>
      </c>
      <c r="D2831" s="8">
        <v>5547.903</v>
      </c>
      <c r="E2831" s="8">
        <v>241.17</v>
      </c>
      <c r="F2831" s="8">
        <v>5649.0</v>
      </c>
      <c r="G2831" s="8">
        <v>8073.23</v>
      </c>
      <c r="H2831" s="8">
        <v>10991.07</v>
      </c>
      <c r="I2831" s="8">
        <v>45771.41</v>
      </c>
    </row>
    <row r="2832" ht="15.75" customHeight="1">
      <c r="A2832" s="3" t="s">
        <v>9473</v>
      </c>
      <c r="B2832" s="8">
        <v>152.0</v>
      </c>
      <c r="C2832" s="8">
        <v>8481.767</v>
      </c>
      <c r="D2832" s="8">
        <v>7041.563</v>
      </c>
      <c r="E2832" s="8">
        <v>324.7</v>
      </c>
      <c r="F2832" s="8">
        <v>4824.11</v>
      </c>
      <c r="G2832" s="8">
        <v>6996.275</v>
      </c>
      <c r="H2832" s="8">
        <v>9954.018</v>
      </c>
      <c r="I2832" s="8">
        <v>44957.0</v>
      </c>
    </row>
    <row r="2833" ht="15.75" customHeight="1">
      <c r="A2833" s="3" t="s">
        <v>9474</v>
      </c>
      <c r="B2833" s="8">
        <v>325.0</v>
      </c>
      <c r="C2833" s="8">
        <v>8601.96</v>
      </c>
      <c r="D2833" s="8">
        <v>10853.372</v>
      </c>
      <c r="E2833" s="8">
        <v>348.89</v>
      </c>
      <c r="F2833" s="8">
        <v>4660.99</v>
      </c>
      <c r="G2833" s="8">
        <v>6462.57</v>
      </c>
      <c r="H2833" s="8">
        <v>10288.94</v>
      </c>
      <c r="I2833" s="8">
        <v>168909.06</v>
      </c>
    </row>
    <row r="2834" ht="15.75" customHeight="1">
      <c r="A2834" s="3" t="s">
        <v>9475</v>
      </c>
      <c r="B2834" s="8">
        <v>238.0</v>
      </c>
      <c r="C2834" s="8">
        <v>8303.437</v>
      </c>
      <c r="D2834" s="8">
        <v>5654.211</v>
      </c>
      <c r="E2834" s="8">
        <v>478.54</v>
      </c>
      <c r="F2834" s="8">
        <v>4333.33</v>
      </c>
      <c r="G2834" s="8">
        <v>7001.265</v>
      </c>
      <c r="H2834" s="8">
        <v>10364.358</v>
      </c>
      <c r="I2834" s="8">
        <v>44638.87</v>
      </c>
    </row>
    <row r="2835" ht="15.75" customHeight="1">
      <c r="A2835" s="3" t="s">
        <v>9476</v>
      </c>
      <c r="B2835" s="8">
        <v>8.0</v>
      </c>
      <c r="C2835" s="8">
        <v>9305.674</v>
      </c>
      <c r="D2835" s="8">
        <v>5647.964</v>
      </c>
      <c r="E2835" s="8">
        <v>5267.52</v>
      </c>
      <c r="F2835" s="8">
        <v>6280.608</v>
      </c>
      <c r="G2835" s="8">
        <v>7560.01</v>
      </c>
      <c r="H2835" s="8">
        <v>9002.53</v>
      </c>
      <c r="I2835" s="8">
        <v>22600.78</v>
      </c>
    </row>
    <row r="2836" ht="15.75" customHeight="1">
      <c r="A2836" s="3" t="s">
        <v>9477</v>
      </c>
      <c r="B2836" s="8">
        <v>415.0</v>
      </c>
      <c r="C2836" s="8">
        <v>8660.097</v>
      </c>
      <c r="D2836" s="8">
        <v>5059.221</v>
      </c>
      <c r="E2836" s="8">
        <v>391.41</v>
      </c>
      <c r="F2836" s="8">
        <v>5661.925</v>
      </c>
      <c r="G2836" s="8">
        <v>7454.11</v>
      </c>
      <c r="H2836" s="8">
        <v>11172.565</v>
      </c>
      <c r="I2836" s="8">
        <v>31094.44</v>
      </c>
    </row>
    <row r="2837" ht="15.75" customHeight="1">
      <c r="A2837" s="3" t="s">
        <v>9478</v>
      </c>
      <c r="B2837" s="8">
        <v>184.0</v>
      </c>
      <c r="C2837" s="8">
        <v>10019.607</v>
      </c>
      <c r="D2837" s="8">
        <v>12656.41</v>
      </c>
      <c r="E2837" s="8">
        <v>18.99</v>
      </c>
      <c r="F2837" s="8">
        <v>6270.365</v>
      </c>
      <c r="G2837" s="8">
        <v>7926.785</v>
      </c>
      <c r="H2837" s="8">
        <v>11297.58</v>
      </c>
      <c r="I2837" s="8">
        <v>168909.06</v>
      </c>
    </row>
    <row r="2838" ht="15.75" customHeight="1">
      <c r="A2838" s="3" t="s">
        <v>9479</v>
      </c>
      <c r="B2838" s="8">
        <v>257.0</v>
      </c>
      <c r="C2838" s="8">
        <v>10685.717</v>
      </c>
      <c r="D2838" s="8">
        <v>11105.048</v>
      </c>
      <c r="E2838" s="8">
        <v>672.74</v>
      </c>
      <c r="F2838" s="8">
        <v>6563.59</v>
      </c>
      <c r="G2838" s="8">
        <v>9612.48</v>
      </c>
      <c r="H2838" s="8">
        <v>13605.3</v>
      </c>
      <c r="I2838" s="8">
        <v>168909.06</v>
      </c>
    </row>
    <row r="2839" ht="15.75" customHeight="1">
      <c r="A2839" s="3" t="s">
        <v>9480</v>
      </c>
      <c r="B2839" s="8">
        <v>145.0</v>
      </c>
      <c r="C2839" s="8">
        <v>9617.148</v>
      </c>
      <c r="D2839" s="8">
        <v>5729.902</v>
      </c>
      <c r="E2839" s="8">
        <v>596.36</v>
      </c>
      <c r="F2839" s="8">
        <v>5806.61</v>
      </c>
      <c r="G2839" s="8">
        <v>9409.8</v>
      </c>
      <c r="H2839" s="8">
        <v>11838.32</v>
      </c>
      <c r="I2839" s="8">
        <v>37633.82</v>
      </c>
    </row>
    <row r="2840" ht="15.75" customHeight="1">
      <c r="A2840" s="3" t="s">
        <v>9481</v>
      </c>
      <c r="B2840" s="8">
        <v>12.0</v>
      </c>
      <c r="C2840" s="8">
        <v>8594.872</v>
      </c>
      <c r="D2840" s="8">
        <v>936.003</v>
      </c>
      <c r="E2840" s="8">
        <v>7374.59</v>
      </c>
      <c r="F2840" s="8">
        <v>7669.895</v>
      </c>
      <c r="G2840" s="8">
        <v>8441.6</v>
      </c>
      <c r="H2840" s="8">
        <v>9428.51</v>
      </c>
      <c r="I2840" s="8">
        <v>9964.02</v>
      </c>
    </row>
    <row r="2841" ht="15.75" customHeight="1">
      <c r="A2841" s="3" t="s">
        <v>9482</v>
      </c>
      <c r="B2841" s="8">
        <v>473.0</v>
      </c>
      <c r="C2841" s="8">
        <v>9754.358</v>
      </c>
      <c r="D2841" s="8">
        <v>5570.835</v>
      </c>
      <c r="E2841" s="8">
        <v>526.8</v>
      </c>
      <c r="F2841" s="8">
        <v>6803.45</v>
      </c>
      <c r="G2841" s="8">
        <v>9478.67</v>
      </c>
      <c r="H2841" s="8">
        <v>11537.48</v>
      </c>
      <c r="I2841" s="8">
        <v>61310.03</v>
      </c>
    </row>
    <row r="2842" ht="15.75" customHeight="1">
      <c r="A2842" s="3" t="s">
        <v>9483</v>
      </c>
      <c r="B2842" s="8">
        <v>276.0</v>
      </c>
      <c r="C2842" s="8">
        <v>11007.569</v>
      </c>
      <c r="D2842" s="8">
        <v>6135.852</v>
      </c>
      <c r="E2842" s="8">
        <v>344.45</v>
      </c>
      <c r="F2842" s="8">
        <v>7034.835</v>
      </c>
      <c r="G2842" s="8">
        <v>10670.37</v>
      </c>
      <c r="H2842" s="8">
        <v>14041.855</v>
      </c>
      <c r="I2842" s="8">
        <v>52961.99</v>
      </c>
    </row>
    <row r="2843" ht="15.75" customHeight="1">
      <c r="A2843" s="3" t="s">
        <v>9484</v>
      </c>
      <c r="B2843" s="8">
        <v>222.0</v>
      </c>
      <c r="C2843" s="8">
        <v>9952.17</v>
      </c>
      <c r="D2843" s="8">
        <v>6127.284</v>
      </c>
      <c r="E2843" s="8">
        <v>467.91</v>
      </c>
      <c r="F2843" s="8">
        <v>5413.325</v>
      </c>
      <c r="G2843" s="8">
        <v>8965.15</v>
      </c>
      <c r="H2843" s="8">
        <v>12746.97</v>
      </c>
      <c r="I2843" s="8">
        <v>39825.21</v>
      </c>
    </row>
    <row r="2844" ht="15.75" customHeight="1">
      <c r="A2844" s="3" t="s">
        <v>9485</v>
      </c>
      <c r="B2844" s="8">
        <v>181.0</v>
      </c>
      <c r="C2844" s="8">
        <v>10441.321</v>
      </c>
      <c r="D2844" s="8">
        <v>5771.424</v>
      </c>
      <c r="E2844" s="8">
        <v>672.74</v>
      </c>
      <c r="F2844" s="8">
        <v>6655.79</v>
      </c>
      <c r="G2844" s="8">
        <v>9256.15</v>
      </c>
      <c r="H2844" s="8">
        <v>13434.84</v>
      </c>
      <c r="I2844" s="8">
        <v>32734.02</v>
      </c>
    </row>
    <row r="2845" ht="15.75" customHeight="1">
      <c r="A2845" s="3" t="s">
        <v>9486</v>
      </c>
      <c r="B2845" s="8">
        <v>392.0</v>
      </c>
      <c r="C2845" s="8">
        <v>8962.487</v>
      </c>
      <c r="D2845" s="8">
        <v>5205.636</v>
      </c>
      <c r="E2845" s="8">
        <v>190.79</v>
      </c>
      <c r="F2845" s="8">
        <v>5890.11</v>
      </c>
      <c r="G2845" s="8">
        <v>8126.735</v>
      </c>
      <c r="H2845" s="8">
        <v>11278.142</v>
      </c>
      <c r="I2845" s="8">
        <v>40902.53</v>
      </c>
    </row>
    <row r="2846" ht="15.75" customHeight="1">
      <c r="A2846" s="3" t="s">
        <v>9487</v>
      </c>
      <c r="B2846" s="8">
        <v>206.0</v>
      </c>
      <c r="C2846" s="8">
        <v>10824.337</v>
      </c>
      <c r="D2846" s="8">
        <v>6996.731</v>
      </c>
      <c r="E2846" s="8">
        <v>538.19</v>
      </c>
      <c r="F2846" s="8">
        <v>7948.115</v>
      </c>
      <c r="G2846" s="8">
        <v>9885.04</v>
      </c>
      <c r="H2846" s="8">
        <v>12981.892</v>
      </c>
      <c r="I2846" s="8">
        <v>81327.26</v>
      </c>
    </row>
    <row r="2847" ht="15.75" customHeight="1">
      <c r="A2847" s="3" t="s">
        <v>9488</v>
      </c>
      <c r="B2847" s="8">
        <v>255.0</v>
      </c>
      <c r="C2847" s="8">
        <v>8286.754</v>
      </c>
      <c r="D2847" s="8">
        <v>4453.23</v>
      </c>
      <c r="E2847" s="8">
        <v>565.49</v>
      </c>
      <c r="F2847" s="8">
        <v>5392.46</v>
      </c>
      <c r="G2847" s="8">
        <v>7704.51</v>
      </c>
      <c r="H2847" s="8">
        <v>9766.525</v>
      </c>
      <c r="I2847" s="8">
        <v>22783.11</v>
      </c>
    </row>
    <row r="2848" ht="15.75" customHeight="1">
      <c r="A2848" s="3" t="s">
        <v>9489</v>
      </c>
      <c r="B2848" s="8">
        <v>314.0</v>
      </c>
      <c r="C2848" s="8">
        <v>10144.715</v>
      </c>
      <c r="D2848" s="8">
        <v>5495.027</v>
      </c>
      <c r="E2848" s="8">
        <v>238.22</v>
      </c>
      <c r="F2848" s="8">
        <v>6511.608</v>
      </c>
      <c r="G2848" s="8">
        <v>9132.06</v>
      </c>
      <c r="H2848" s="8">
        <v>12937.24</v>
      </c>
      <c r="I2848" s="8">
        <v>48437.58</v>
      </c>
    </row>
    <row r="2849" ht="15.75" customHeight="1">
      <c r="A2849" s="3" t="s">
        <v>9490</v>
      </c>
      <c r="B2849" s="8">
        <v>2.0</v>
      </c>
      <c r="C2849" s="8">
        <v>8611.195</v>
      </c>
      <c r="D2849" s="8">
        <v>1522.238</v>
      </c>
      <c r="E2849" s="8">
        <v>7534.81</v>
      </c>
      <c r="F2849" s="8">
        <v>8073.003</v>
      </c>
      <c r="G2849" s="8">
        <v>8611.195</v>
      </c>
      <c r="H2849" s="8">
        <v>9149.388</v>
      </c>
      <c r="I2849" s="8">
        <v>9687.58</v>
      </c>
    </row>
    <row r="2850" ht="15.75" customHeight="1">
      <c r="A2850" s="3" t="s">
        <v>9491</v>
      </c>
      <c r="B2850" s="8">
        <v>422.0</v>
      </c>
      <c r="C2850" s="8">
        <v>9329.834</v>
      </c>
      <c r="D2850" s="8">
        <v>6246.143</v>
      </c>
      <c r="E2850" s="8">
        <v>358.8</v>
      </c>
      <c r="F2850" s="8">
        <v>5647.365</v>
      </c>
      <c r="G2850" s="8">
        <v>8515.61</v>
      </c>
      <c r="H2850" s="8">
        <v>11305.855</v>
      </c>
      <c r="I2850" s="8">
        <v>52434.3</v>
      </c>
    </row>
    <row r="2851" ht="15.75" customHeight="1">
      <c r="A2851" s="3" t="s">
        <v>9492</v>
      </c>
      <c r="B2851" s="8">
        <v>634.0</v>
      </c>
      <c r="C2851" s="8">
        <v>15610.123</v>
      </c>
      <c r="D2851" s="8">
        <v>7848.668</v>
      </c>
      <c r="E2851" s="8">
        <v>259.4</v>
      </c>
      <c r="F2851" s="8">
        <v>9580.778</v>
      </c>
      <c r="G2851" s="8">
        <v>17011.52</v>
      </c>
      <c r="H2851" s="8">
        <v>19900.738</v>
      </c>
      <c r="I2851" s="8">
        <v>46603.46</v>
      </c>
    </row>
    <row r="2852" ht="15.75" customHeight="1">
      <c r="A2852" s="3" t="s">
        <v>9493</v>
      </c>
      <c r="B2852" s="8">
        <v>209.0</v>
      </c>
      <c r="C2852" s="8">
        <v>8572.246</v>
      </c>
      <c r="D2852" s="8">
        <v>7616.695</v>
      </c>
      <c r="E2852" s="8">
        <v>531.61</v>
      </c>
      <c r="F2852" s="8">
        <v>4444.44</v>
      </c>
      <c r="G2852" s="8">
        <v>6512.26</v>
      </c>
      <c r="H2852" s="8">
        <v>10149.68</v>
      </c>
      <c r="I2852" s="8">
        <v>56747.35</v>
      </c>
    </row>
    <row r="2853" ht="15.75" customHeight="1">
      <c r="A2853" s="3" t="s">
        <v>9494</v>
      </c>
      <c r="B2853" s="8">
        <v>215.0</v>
      </c>
      <c r="C2853" s="8">
        <v>9585.971</v>
      </c>
      <c r="D2853" s="8">
        <v>6505.346</v>
      </c>
      <c r="E2853" s="8">
        <v>403.65</v>
      </c>
      <c r="F2853" s="8">
        <v>5681.82</v>
      </c>
      <c r="G2853" s="8">
        <v>8846.96</v>
      </c>
      <c r="H2853" s="8">
        <v>12078.425</v>
      </c>
      <c r="I2853" s="8">
        <v>44118.74</v>
      </c>
    </row>
    <row r="2854" ht="15.75" customHeight="1">
      <c r="A2854" s="3" t="s">
        <v>9495</v>
      </c>
      <c r="B2854" s="8">
        <v>16.0</v>
      </c>
      <c r="C2854" s="8">
        <v>31226.445</v>
      </c>
      <c r="D2854" s="8">
        <v>8060.685</v>
      </c>
      <c r="E2854" s="8">
        <v>19484.42</v>
      </c>
      <c r="F2854" s="8">
        <v>23635.658</v>
      </c>
      <c r="G2854" s="8">
        <v>31305.79</v>
      </c>
      <c r="H2854" s="8">
        <v>38965.56</v>
      </c>
      <c r="I2854" s="8">
        <v>41114.46</v>
      </c>
    </row>
    <row r="2855" ht="15.75" customHeight="1">
      <c r="A2855" s="3" t="s">
        <v>9496</v>
      </c>
      <c r="B2855" s="8">
        <v>454.0</v>
      </c>
      <c r="C2855" s="8">
        <v>9593.704</v>
      </c>
      <c r="D2855" s="8">
        <v>5946.646</v>
      </c>
      <c r="E2855" s="8">
        <v>117.64</v>
      </c>
      <c r="F2855" s="8">
        <v>5381.96</v>
      </c>
      <c r="G2855" s="8">
        <v>8324.78</v>
      </c>
      <c r="H2855" s="8">
        <v>12948.108</v>
      </c>
      <c r="I2855" s="8">
        <v>40256.14</v>
      </c>
    </row>
    <row r="2856" ht="15.75" customHeight="1">
      <c r="A2856" s="3" t="s">
        <v>9497</v>
      </c>
      <c r="B2856" s="8">
        <v>207.0</v>
      </c>
      <c r="C2856" s="8">
        <v>9551.281</v>
      </c>
      <c r="D2856" s="8">
        <v>7594.422</v>
      </c>
      <c r="E2856" s="8">
        <v>22.84</v>
      </c>
      <c r="F2856" s="8">
        <v>5558.83</v>
      </c>
      <c r="G2856" s="8">
        <v>8526.12</v>
      </c>
      <c r="H2856" s="8">
        <v>12089.135</v>
      </c>
      <c r="I2856" s="8">
        <v>58832.07</v>
      </c>
    </row>
    <row r="2857" ht="15.75" customHeight="1">
      <c r="A2857" s="3" t="s">
        <v>9498</v>
      </c>
      <c r="B2857" s="8">
        <v>211.0</v>
      </c>
      <c r="C2857" s="8">
        <v>113510.661</v>
      </c>
      <c r="D2857" s="8">
        <v>1500910.14</v>
      </c>
      <c r="E2857" s="8">
        <v>552.94</v>
      </c>
      <c r="F2857" s="8">
        <v>8008.33</v>
      </c>
      <c r="G2857" s="8">
        <v>8283.04</v>
      </c>
      <c r="H2857" s="8">
        <v>11523.81</v>
      </c>
      <c r="I2857" s="8">
        <v>2.181198751E7</v>
      </c>
    </row>
    <row r="2858" ht="15.75" customHeight="1">
      <c r="A2858" s="3" t="s">
        <v>9499</v>
      </c>
      <c r="B2858" s="8">
        <v>129.0</v>
      </c>
      <c r="C2858" s="8">
        <v>8061.966</v>
      </c>
      <c r="D2858" s="8">
        <v>6093.768</v>
      </c>
      <c r="E2858" s="8">
        <v>100.28</v>
      </c>
      <c r="F2858" s="8">
        <v>4111.11</v>
      </c>
      <c r="G2858" s="8">
        <v>7415.95</v>
      </c>
      <c r="H2858" s="8">
        <v>11989.07</v>
      </c>
      <c r="I2858" s="8">
        <v>46966.18</v>
      </c>
    </row>
    <row r="2859" ht="15.75" customHeight="1">
      <c r="A2859" s="3" t="s">
        <v>9500</v>
      </c>
      <c r="B2859" s="8">
        <v>416.0</v>
      </c>
      <c r="C2859" s="8">
        <v>12220.689</v>
      </c>
      <c r="D2859" s="8">
        <v>8778.415</v>
      </c>
      <c r="E2859" s="8">
        <v>322.92</v>
      </c>
      <c r="F2859" s="8">
        <v>6370.322</v>
      </c>
      <c r="G2859" s="8">
        <v>9970.66</v>
      </c>
      <c r="H2859" s="8">
        <v>18116.192</v>
      </c>
      <c r="I2859" s="8">
        <v>64237.7</v>
      </c>
    </row>
    <row r="2860" ht="15.75" customHeight="1">
      <c r="A2860" s="3" t="s">
        <v>9501</v>
      </c>
      <c r="B2860" s="8">
        <v>140.0</v>
      </c>
      <c r="C2860" s="8">
        <v>9391.514</v>
      </c>
      <c r="D2860" s="8">
        <v>7341.574</v>
      </c>
      <c r="E2860" s="8">
        <v>517.97</v>
      </c>
      <c r="F2860" s="8">
        <v>4916.43</v>
      </c>
      <c r="G2860" s="8">
        <v>7995.35</v>
      </c>
      <c r="H2860" s="8">
        <v>12102.99</v>
      </c>
      <c r="I2860" s="8">
        <v>56506.55</v>
      </c>
    </row>
    <row r="2861" ht="15.75" customHeight="1">
      <c r="A2861" s="3" t="s">
        <v>9502</v>
      </c>
      <c r="B2861" s="8">
        <v>180.0</v>
      </c>
      <c r="C2861" s="8">
        <v>10735.871</v>
      </c>
      <c r="D2861" s="8">
        <v>7652.419</v>
      </c>
      <c r="E2861" s="8">
        <v>370.53</v>
      </c>
      <c r="F2861" s="8">
        <v>5755.988</v>
      </c>
      <c r="G2861" s="8">
        <v>8454.245</v>
      </c>
      <c r="H2861" s="8">
        <v>16205.435</v>
      </c>
      <c r="I2861" s="8">
        <v>44263.72</v>
      </c>
    </row>
    <row r="2862" ht="15.75" customHeight="1">
      <c r="A2862" s="3" t="s">
        <v>9503</v>
      </c>
      <c r="B2862" s="8">
        <v>144.0</v>
      </c>
      <c r="C2862" s="8">
        <v>10331.59</v>
      </c>
      <c r="D2862" s="8">
        <v>7670.125</v>
      </c>
      <c r="E2862" s="8">
        <v>447.95</v>
      </c>
      <c r="F2862" s="8">
        <v>5421.94</v>
      </c>
      <c r="G2862" s="8">
        <v>9770.315</v>
      </c>
      <c r="H2862" s="8">
        <v>11342.065</v>
      </c>
      <c r="I2862" s="8">
        <v>40947.69</v>
      </c>
    </row>
    <row r="2863" ht="15.75" customHeight="1">
      <c r="A2863" s="3" t="s">
        <v>9504</v>
      </c>
      <c r="B2863" s="8">
        <v>1.0</v>
      </c>
      <c r="C2863" s="8">
        <v>11524.67</v>
      </c>
      <c r="E2863" s="8">
        <v>11524.67</v>
      </c>
      <c r="F2863" s="8">
        <v>11524.67</v>
      </c>
      <c r="G2863" s="8">
        <v>11524.67</v>
      </c>
      <c r="H2863" s="8">
        <v>11524.67</v>
      </c>
      <c r="I2863" s="8">
        <v>11524.67</v>
      </c>
    </row>
    <row r="2864" ht="15.75" customHeight="1">
      <c r="A2864" s="3" t="s">
        <v>9505</v>
      </c>
      <c r="B2864" s="8">
        <v>301.0</v>
      </c>
      <c r="C2864" s="8">
        <v>10207.585</v>
      </c>
      <c r="D2864" s="8">
        <v>14532.853</v>
      </c>
      <c r="E2864" s="8">
        <v>275.56</v>
      </c>
      <c r="F2864" s="8">
        <v>5800.85</v>
      </c>
      <c r="G2864" s="8">
        <v>8601.03</v>
      </c>
      <c r="H2864" s="8">
        <v>11497.72</v>
      </c>
      <c r="I2864" s="8">
        <v>243264.48</v>
      </c>
    </row>
    <row r="2865" ht="15.75" customHeight="1">
      <c r="A2865" s="3" t="s">
        <v>9506</v>
      </c>
      <c r="B2865" s="8">
        <v>131.0</v>
      </c>
      <c r="C2865" s="8">
        <v>10944.367</v>
      </c>
      <c r="D2865" s="8">
        <v>8199.063</v>
      </c>
      <c r="E2865" s="8">
        <v>445.12</v>
      </c>
      <c r="F2865" s="8">
        <v>5592.465</v>
      </c>
      <c r="G2865" s="8">
        <v>9090.81</v>
      </c>
      <c r="H2865" s="8">
        <v>13222.915</v>
      </c>
      <c r="I2865" s="8">
        <v>58002.34</v>
      </c>
    </row>
    <row r="2866" ht="15.75" customHeight="1">
      <c r="A2866" s="3" t="s">
        <v>9507</v>
      </c>
      <c r="B2866" s="8">
        <v>201.0</v>
      </c>
      <c r="C2866" s="8">
        <v>9961.278</v>
      </c>
      <c r="D2866" s="8">
        <v>11627.001</v>
      </c>
      <c r="E2866" s="8">
        <v>322.92</v>
      </c>
      <c r="F2866" s="8">
        <v>5722.1</v>
      </c>
      <c r="G2866" s="8">
        <v>7450.66</v>
      </c>
      <c r="H2866" s="8">
        <v>11565.62</v>
      </c>
      <c r="I2866" s="8">
        <v>125885.13</v>
      </c>
    </row>
    <row r="2867" ht="15.75" customHeight="1">
      <c r="A2867" s="3" t="s">
        <v>9508</v>
      </c>
      <c r="B2867" s="8">
        <v>150.0</v>
      </c>
      <c r="C2867" s="8">
        <v>8667.928</v>
      </c>
      <c r="D2867" s="8">
        <v>6432.773</v>
      </c>
      <c r="E2867" s="8">
        <v>403.65</v>
      </c>
      <c r="F2867" s="8">
        <v>4252.62</v>
      </c>
      <c r="G2867" s="8">
        <v>7722.97</v>
      </c>
      <c r="H2867" s="8">
        <v>10825.06</v>
      </c>
      <c r="I2867" s="8">
        <v>27804.44</v>
      </c>
    </row>
    <row r="2868" ht="15.75" customHeight="1">
      <c r="A2868" s="3" t="s">
        <v>9509</v>
      </c>
      <c r="B2868" s="8">
        <v>2.0</v>
      </c>
      <c r="C2868" s="8">
        <v>8219.625</v>
      </c>
      <c r="D2868" s="8">
        <v>913.193</v>
      </c>
      <c r="E2868" s="8">
        <v>7573.9</v>
      </c>
      <c r="F2868" s="8">
        <v>7896.762</v>
      </c>
      <c r="G2868" s="8">
        <v>8219.625</v>
      </c>
      <c r="H2868" s="8">
        <v>8542.488</v>
      </c>
      <c r="I2868" s="8">
        <v>8865.35</v>
      </c>
    </row>
    <row r="2869" ht="15.75" customHeight="1">
      <c r="A2869" s="3" t="s">
        <v>9510</v>
      </c>
      <c r="B2869" s="8">
        <v>319.0</v>
      </c>
      <c r="C2869" s="8">
        <v>9272.644</v>
      </c>
      <c r="D2869" s="8">
        <v>5594.079</v>
      </c>
      <c r="E2869" s="8">
        <v>477.3</v>
      </c>
      <c r="F2869" s="8">
        <v>5975.135</v>
      </c>
      <c r="G2869" s="8">
        <v>8169.15</v>
      </c>
      <c r="H2869" s="8">
        <v>12510.3</v>
      </c>
      <c r="I2869" s="8">
        <v>53771.84</v>
      </c>
    </row>
    <row r="2870" ht="15.75" customHeight="1">
      <c r="A2870" s="3" t="s">
        <v>9511</v>
      </c>
      <c r="B2870" s="8">
        <v>116.0</v>
      </c>
      <c r="C2870" s="8">
        <v>9659.411</v>
      </c>
      <c r="D2870" s="8">
        <v>9164.124</v>
      </c>
      <c r="E2870" s="8">
        <v>645.78</v>
      </c>
      <c r="F2870" s="8">
        <v>6313.145</v>
      </c>
      <c r="G2870" s="8">
        <v>8828.03</v>
      </c>
      <c r="H2870" s="8">
        <v>12387.672</v>
      </c>
      <c r="I2870" s="8">
        <v>93393.97</v>
      </c>
    </row>
    <row r="2871" ht="15.75" customHeight="1">
      <c r="A2871" s="3" t="s">
        <v>9512</v>
      </c>
      <c r="B2871" s="8">
        <v>145.0</v>
      </c>
      <c r="C2871" s="8">
        <v>7333.213</v>
      </c>
      <c r="D2871" s="8">
        <v>4768.651</v>
      </c>
      <c r="E2871" s="8">
        <v>520.83</v>
      </c>
      <c r="F2871" s="8">
        <v>3591.89</v>
      </c>
      <c r="G2871" s="8">
        <v>7104.11</v>
      </c>
      <c r="H2871" s="8">
        <v>10235.07</v>
      </c>
      <c r="I2871" s="8">
        <v>23194.9</v>
      </c>
    </row>
    <row r="2872" ht="15.75" customHeight="1">
      <c r="A2872" s="3" t="s">
        <v>9513</v>
      </c>
      <c r="B2872" s="8">
        <v>154.0</v>
      </c>
      <c r="C2872" s="8">
        <v>9707.946</v>
      </c>
      <c r="D2872" s="8">
        <v>6429.438</v>
      </c>
      <c r="E2872" s="8">
        <v>654.9</v>
      </c>
      <c r="F2872" s="8">
        <v>5009.078</v>
      </c>
      <c r="G2872" s="8">
        <v>8073.65</v>
      </c>
      <c r="H2872" s="8">
        <v>12015.22</v>
      </c>
      <c r="I2872" s="8">
        <v>30497.48</v>
      </c>
    </row>
    <row r="2873" ht="15.75" customHeight="1">
      <c r="A2873" s="3" t="s">
        <v>9514</v>
      </c>
      <c r="B2873" s="8">
        <v>446.0</v>
      </c>
      <c r="C2873" s="8">
        <v>9832.636</v>
      </c>
      <c r="D2873" s="8">
        <v>7702.894</v>
      </c>
      <c r="E2873" s="8">
        <v>359.25</v>
      </c>
      <c r="F2873" s="8">
        <v>4966.49</v>
      </c>
      <c r="G2873" s="8">
        <v>8824.315</v>
      </c>
      <c r="H2873" s="8">
        <v>12571.915</v>
      </c>
      <c r="I2873" s="8">
        <v>76419.21</v>
      </c>
    </row>
    <row r="2874" ht="15.75" customHeight="1">
      <c r="A2874" s="3" t="s">
        <v>9515</v>
      </c>
      <c r="B2874" s="8">
        <v>173.0</v>
      </c>
      <c r="C2874" s="8">
        <v>9034.949</v>
      </c>
      <c r="D2874" s="8">
        <v>7468.821</v>
      </c>
      <c r="E2874" s="8">
        <v>368.68</v>
      </c>
      <c r="F2874" s="8">
        <v>4455.36</v>
      </c>
      <c r="G2874" s="8">
        <v>6996.39</v>
      </c>
      <c r="H2874" s="8">
        <v>12361.6</v>
      </c>
      <c r="I2874" s="8">
        <v>54508.44</v>
      </c>
    </row>
    <row r="2875" ht="15.75" customHeight="1">
      <c r="A2875" s="3" t="s">
        <v>9516</v>
      </c>
      <c r="B2875" s="8">
        <v>219.0</v>
      </c>
      <c r="C2875" s="8">
        <v>7722.945</v>
      </c>
      <c r="D2875" s="8">
        <v>4651.496</v>
      </c>
      <c r="E2875" s="8">
        <v>797.8</v>
      </c>
      <c r="F2875" s="8">
        <v>4471.91</v>
      </c>
      <c r="G2875" s="8">
        <v>6884.2</v>
      </c>
      <c r="H2875" s="8">
        <v>10548.065</v>
      </c>
      <c r="I2875" s="8">
        <v>25775.85</v>
      </c>
    </row>
    <row r="2876" ht="15.75" customHeight="1">
      <c r="A2876" s="3" t="s">
        <v>9517</v>
      </c>
      <c r="B2876" s="8">
        <v>216.0</v>
      </c>
      <c r="C2876" s="8">
        <v>9115.886</v>
      </c>
      <c r="D2876" s="8">
        <v>7015.513</v>
      </c>
      <c r="E2876" s="8">
        <v>403.65</v>
      </c>
      <c r="F2876" s="8">
        <v>4795.478</v>
      </c>
      <c r="G2876" s="8">
        <v>8184.715</v>
      </c>
      <c r="H2876" s="8">
        <v>11562.02</v>
      </c>
      <c r="I2876" s="8">
        <v>67994.69</v>
      </c>
    </row>
    <row r="2877" ht="15.75" customHeight="1">
      <c r="A2877" s="3" t="s">
        <v>9518</v>
      </c>
      <c r="B2877" s="8">
        <v>3.0</v>
      </c>
      <c r="C2877" s="8">
        <v>13900.51</v>
      </c>
      <c r="D2877" s="8">
        <v>1199.142</v>
      </c>
      <c r="E2877" s="8">
        <v>13207.8</v>
      </c>
      <c r="F2877" s="8">
        <v>13208.185</v>
      </c>
      <c r="G2877" s="8">
        <v>13208.57</v>
      </c>
      <c r="H2877" s="8">
        <v>14246.865</v>
      </c>
      <c r="I2877" s="8">
        <v>15285.16</v>
      </c>
    </row>
    <row r="2878" ht="15.75" customHeight="1">
      <c r="A2878" s="3" t="s">
        <v>9519</v>
      </c>
      <c r="B2878" s="8">
        <v>501.0</v>
      </c>
      <c r="C2878" s="8">
        <v>11418.425</v>
      </c>
      <c r="D2878" s="8">
        <v>10768.322</v>
      </c>
      <c r="E2878" s="8">
        <v>466.15</v>
      </c>
      <c r="F2878" s="8">
        <v>6829.75</v>
      </c>
      <c r="G2878" s="8">
        <v>9398.4</v>
      </c>
      <c r="H2878" s="8">
        <v>13373.18</v>
      </c>
      <c r="I2878" s="8">
        <v>168909.06</v>
      </c>
    </row>
    <row r="2879" ht="15.75" customHeight="1">
      <c r="A2879" s="3" t="s">
        <v>9520</v>
      </c>
      <c r="B2879" s="8">
        <v>181.0</v>
      </c>
      <c r="C2879" s="8">
        <v>9884.765</v>
      </c>
      <c r="D2879" s="8">
        <v>8177.013</v>
      </c>
      <c r="E2879" s="8">
        <v>376.74</v>
      </c>
      <c r="F2879" s="8">
        <v>3595.35</v>
      </c>
      <c r="G2879" s="8">
        <v>8438.92</v>
      </c>
      <c r="H2879" s="8">
        <v>12884.04</v>
      </c>
      <c r="I2879" s="8">
        <v>39302.49</v>
      </c>
    </row>
    <row r="2880" ht="15.75" customHeight="1">
      <c r="A2880" s="3" t="s">
        <v>9521</v>
      </c>
      <c r="B2880" s="8">
        <v>231.0</v>
      </c>
      <c r="C2880" s="8">
        <v>10440.012</v>
      </c>
      <c r="D2880" s="8">
        <v>6622.914</v>
      </c>
      <c r="E2880" s="8">
        <v>653.2</v>
      </c>
      <c r="F2880" s="8">
        <v>4537.57</v>
      </c>
      <c r="G2880" s="8">
        <v>9686.86</v>
      </c>
      <c r="H2880" s="8">
        <v>13781.21</v>
      </c>
      <c r="I2880" s="8">
        <v>31369.17</v>
      </c>
    </row>
    <row r="2881" ht="15.75" customHeight="1">
      <c r="A2881" s="3" t="s">
        <v>9522</v>
      </c>
      <c r="B2881" s="8">
        <v>176.0</v>
      </c>
      <c r="C2881" s="8">
        <v>10021.755</v>
      </c>
      <c r="D2881" s="8">
        <v>6527.902</v>
      </c>
      <c r="E2881" s="8">
        <v>269.1</v>
      </c>
      <c r="F2881" s="8">
        <v>5511.92</v>
      </c>
      <c r="G2881" s="8">
        <v>8741.635</v>
      </c>
      <c r="H2881" s="8">
        <v>13268.73</v>
      </c>
      <c r="I2881" s="8">
        <v>44155.33</v>
      </c>
    </row>
    <row r="2882" ht="15.75" customHeight="1">
      <c r="A2882" s="3" t="s">
        <v>9523</v>
      </c>
      <c r="B2882" s="8">
        <v>314.0</v>
      </c>
      <c r="C2882" s="8">
        <v>9403.5</v>
      </c>
      <c r="D2882" s="8">
        <v>5629.803</v>
      </c>
      <c r="E2882" s="8">
        <v>467.52</v>
      </c>
      <c r="F2882" s="8">
        <v>4753.335</v>
      </c>
      <c r="G2882" s="8">
        <v>8802.82</v>
      </c>
      <c r="H2882" s="8">
        <v>12439.172</v>
      </c>
      <c r="I2882" s="8">
        <v>29952.41</v>
      </c>
    </row>
    <row r="2883" ht="15.75" customHeight="1">
      <c r="A2883" s="3" t="s">
        <v>9524</v>
      </c>
      <c r="B2883" s="8">
        <v>179.0</v>
      </c>
      <c r="C2883" s="8">
        <v>12677.365</v>
      </c>
      <c r="D2883" s="8">
        <v>8163.672</v>
      </c>
      <c r="E2883" s="8">
        <v>647.58</v>
      </c>
      <c r="F2883" s="8">
        <v>8955.965</v>
      </c>
      <c r="G2883" s="8">
        <v>11788.35</v>
      </c>
      <c r="H2883" s="8">
        <v>15389.67</v>
      </c>
      <c r="I2883" s="8">
        <v>92472.72</v>
      </c>
    </row>
    <row r="2884" ht="15.75" customHeight="1">
      <c r="A2884" s="3" t="s">
        <v>9525</v>
      </c>
      <c r="B2884" s="8">
        <v>170.0</v>
      </c>
      <c r="C2884" s="8">
        <v>10482.774</v>
      </c>
      <c r="D2884" s="8">
        <v>4756.507</v>
      </c>
      <c r="E2884" s="8">
        <v>538.19</v>
      </c>
      <c r="F2884" s="8">
        <v>7817.012</v>
      </c>
      <c r="G2884" s="8">
        <v>11362.19</v>
      </c>
      <c r="H2884" s="8">
        <v>12798.225</v>
      </c>
      <c r="I2884" s="8">
        <v>33284.8</v>
      </c>
    </row>
    <row r="2885" ht="15.75" customHeight="1">
      <c r="A2885" s="3" t="s">
        <v>9526</v>
      </c>
      <c r="B2885" s="8">
        <v>193.0</v>
      </c>
      <c r="C2885" s="8">
        <v>10084.179</v>
      </c>
      <c r="D2885" s="8">
        <v>5430.004</v>
      </c>
      <c r="E2885" s="8">
        <v>602.77</v>
      </c>
      <c r="F2885" s="8">
        <v>6578.49</v>
      </c>
      <c r="G2885" s="8">
        <v>10690.75</v>
      </c>
      <c r="H2885" s="8">
        <v>13159.05</v>
      </c>
      <c r="I2885" s="8">
        <v>43002.35</v>
      </c>
    </row>
    <row r="2886" ht="15.75" customHeight="1">
      <c r="A2886" s="3" t="s">
        <v>9527</v>
      </c>
      <c r="B2886" s="8">
        <v>1.0</v>
      </c>
      <c r="C2886" s="8">
        <v>9579.73</v>
      </c>
      <c r="E2886" s="8">
        <v>9579.73</v>
      </c>
      <c r="F2886" s="8">
        <v>9579.73</v>
      </c>
      <c r="G2886" s="8">
        <v>9579.73</v>
      </c>
      <c r="H2886" s="8">
        <v>9579.73</v>
      </c>
      <c r="I2886" s="8">
        <v>9579.73</v>
      </c>
    </row>
    <row r="2887" ht="15.75" customHeight="1">
      <c r="A2887" s="3" t="s">
        <v>9528</v>
      </c>
      <c r="B2887" s="8">
        <v>258.0</v>
      </c>
      <c r="C2887" s="8">
        <v>9885.949</v>
      </c>
      <c r="D2887" s="8">
        <v>6630.614</v>
      </c>
      <c r="E2887" s="8">
        <v>441.07</v>
      </c>
      <c r="F2887" s="8">
        <v>5134.682</v>
      </c>
      <c r="G2887" s="8">
        <v>9488.445</v>
      </c>
      <c r="H2887" s="8">
        <v>11915.38</v>
      </c>
      <c r="I2887" s="8">
        <v>40900.81</v>
      </c>
    </row>
    <row r="2888" ht="15.75" customHeight="1">
      <c r="A2888" s="3" t="s">
        <v>9529</v>
      </c>
      <c r="B2888" s="8">
        <v>142.0</v>
      </c>
      <c r="C2888" s="8">
        <v>8440.593</v>
      </c>
      <c r="D2888" s="8">
        <v>5057.638</v>
      </c>
      <c r="E2888" s="8">
        <v>545.47</v>
      </c>
      <c r="F2888" s="8">
        <v>3602.158</v>
      </c>
      <c r="G2888" s="8">
        <v>8501.34</v>
      </c>
      <c r="H2888" s="8">
        <v>11673.525</v>
      </c>
      <c r="I2888" s="8">
        <v>24784.22</v>
      </c>
    </row>
    <row r="2889" ht="15.75" customHeight="1">
      <c r="A2889" s="3" t="s">
        <v>9530</v>
      </c>
      <c r="B2889" s="8">
        <v>80.0</v>
      </c>
      <c r="C2889" s="8">
        <v>9484.914</v>
      </c>
      <c r="D2889" s="8">
        <v>6649.996</v>
      </c>
      <c r="E2889" s="8">
        <v>662.64</v>
      </c>
      <c r="F2889" s="8">
        <v>4903.26</v>
      </c>
      <c r="G2889" s="8">
        <v>8205.63</v>
      </c>
      <c r="H2889" s="8">
        <v>15015.162</v>
      </c>
      <c r="I2889" s="8">
        <v>32904.58</v>
      </c>
    </row>
    <row r="2890" ht="15.75" customHeight="1">
      <c r="A2890" s="3" t="s">
        <v>9531</v>
      </c>
      <c r="B2890" s="8">
        <v>137.0</v>
      </c>
      <c r="C2890" s="8">
        <v>11978.838</v>
      </c>
      <c r="D2890" s="8">
        <v>10882.745</v>
      </c>
      <c r="E2890" s="8">
        <v>27.33</v>
      </c>
      <c r="F2890" s="8">
        <v>5519.29</v>
      </c>
      <c r="G2890" s="8">
        <v>10016.58</v>
      </c>
      <c r="H2890" s="8">
        <v>15134.13</v>
      </c>
      <c r="I2890" s="8">
        <v>88242.74</v>
      </c>
    </row>
    <row r="2891" ht="15.75" customHeight="1">
      <c r="A2891" s="3" t="s">
        <v>9532</v>
      </c>
      <c r="B2891" s="8">
        <v>1.0</v>
      </c>
      <c r="C2891" s="8">
        <v>11049.78</v>
      </c>
      <c r="E2891" s="8">
        <v>11049.78</v>
      </c>
      <c r="F2891" s="8">
        <v>11049.78</v>
      </c>
      <c r="G2891" s="8">
        <v>11049.78</v>
      </c>
      <c r="H2891" s="8">
        <v>11049.78</v>
      </c>
      <c r="I2891" s="8">
        <v>11049.78</v>
      </c>
    </row>
    <row r="2892" ht="15.75" customHeight="1">
      <c r="A2892" s="3" t="s">
        <v>9533</v>
      </c>
      <c r="B2892" s="8">
        <v>324.0</v>
      </c>
      <c r="C2892" s="8">
        <v>7920.802</v>
      </c>
      <c r="D2892" s="8">
        <v>6069.268</v>
      </c>
      <c r="E2892" s="8">
        <v>360.28</v>
      </c>
      <c r="F2892" s="8">
        <v>4333.33</v>
      </c>
      <c r="G2892" s="8">
        <v>6090.855</v>
      </c>
      <c r="H2892" s="8">
        <v>9782.585</v>
      </c>
      <c r="I2892" s="8">
        <v>50761.42</v>
      </c>
    </row>
    <row r="2893" ht="15.75" customHeight="1">
      <c r="A2893" s="3" t="s">
        <v>9534</v>
      </c>
      <c r="B2893" s="8">
        <v>115.0</v>
      </c>
      <c r="C2893" s="8">
        <v>7410.805</v>
      </c>
      <c r="D2893" s="8">
        <v>4424.265</v>
      </c>
      <c r="E2893" s="8">
        <v>538.19</v>
      </c>
      <c r="F2893" s="8">
        <v>4118.92</v>
      </c>
      <c r="G2893" s="8">
        <v>7868.31</v>
      </c>
      <c r="H2893" s="8">
        <v>9687.47</v>
      </c>
      <c r="I2893" s="8">
        <v>24738.08</v>
      </c>
    </row>
    <row r="2894" ht="15.75" customHeight="1">
      <c r="A2894" s="3" t="s">
        <v>9535</v>
      </c>
      <c r="B2894" s="8">
        <v>101.0</v>
      </c>
      <c r="C2894" s="8">
        <v>11360.659</v>
      </c>
      <c r="D2894" s="8">
        <v>16384.842</v>
      </c>
      <c r="E2894" s="8">
        <v>525.27</v>
      </c>
      <c r="F2894" s="8">
        <v>4328.36</v>
      </c>
      <c r="G2894" s="8">
        <v>6488.1</v>
      </c>
      <c r="H2894" s="8">
        <v>10416.67</v>
      </c>
      <c r="I2894" s="8">
        <v>93284.23</v>
      </c>
    </row>
    <row r="2895" ht="15.75" customHeight="1">
      <c r="A2895" s="3" t="s">
        <v>9536</v>
      </c>
      <c r="B2895" s="8">
        <v>151.0</v>
      </c>
      <c r="C2895" s="8">
        <v>10761.127</v>
      </c>
      <c r="D2895" s="8">
        <v>6034.13</v>
      </c>
      <c r="E2895" s="8">
        <v>672.74</v>
      </c>
      <c r="F2895" s="8">
        <v>6310.625</v>
      </c>
      <c r="G2895" s="8">
        <v>9895.34</v>
      </c>
      <c r="H2895" s="8">
        <v>15301.935</v>
      </c>
      <c r="I2895" s="8">
        <v>32289.99</v>
      </c>
    </row>
    <row r="2896" ht="15.75" customHeight="1">
      <c r="A2896" s="3" t="s">
        <v>9537</v>
      </c>
      <c r="B2896" s="8">
        <v>177.0</v>
      </c>
      <c r="C2896" s="8">
        <v>9108.867</v>
      </c>
      <c r="D2896" s="8">
        <v>5974.842</v>
      </c>
      <c r="E2896" s="8">
        <v>358.8</v>
      </c>
      <c r="F2896" s="8">
        <v>4422.22</v>
      </c>
      <c r="G2896" s="8">
        <v>8192.69</v>
      </c>
      <c r="H2896" s="8">
        <v>12103.64</v>
      </c>
      <c r="I2896" s="8">
        <v>30941.93</v>
      </c>
    </row>
    <row r="2897" ht="15.75" customHeight="1">
      <c r="A2897" s="3" t="s">
        <v>9538</v>
      </c>
      <c r="B2897" s="8">
        <v>73.0</v>
      </c>
      <c r="C2897" s="8">
        <v>8716.604</v>
      </c>
      <c r="D2897" s="8">
        <v>19576.076</v>
      </c>
      <c r="E2897" s="8">
        <v>422.08</v>
      </c>
      <c r="F2897" s="8">
        <v>2764.13</v>
      </c>
      <c r="G2897" s="8">
        <v>5780.63</v>
      </c>
      <c r="H2897" s="8">
        <v>9011.72</v>
      </c>
      <c r="I2897" s="8">
        <v>168909.06</v>
      </c>
    </row>
    <row r="2898" ht="15.75" customHeight="1">
      <c r="A2898" s="3" t="s">
        <v>9539</v>
      </c>
      <c r="B2898" s="8">
        <v>7.0</v>
      </c>
      <c r="C2898" s="8">
        <v>12743.683</v>
      </c>
      <c r="D2898" s="8">
        <v>1593.933</v>
      </c>
      <c r="E2898" s="8">
        <v>11759.26</v>
      </c>
      <c r="F2898" s="8">
        <v>11800.835</v>
      </c>
      <c r="G2898" s="8">
        <v>11842.41</v>
      </c>
      <c r="H2898" s="8">
        <v>13462.335</v>
      </c>
      <c r="I2898" s="8">
        <v>15077.77</v>
      </c>
    </row>
    <row r="2899" ht="15.75" customHeight="1">
      <c r="A2899" s="3" t="s">
        <v>9540</v>
      </c>
      <c r="B2899" s="8">
        <v>68.0</v>
      </c>
      <c r="C2899" s="8">
        <v>8492.095</v>
      </c>
      <c r="D2899" s="8">
        <v>5325.831</v>
      </c>
      <c r="E2899" s="8">
        <v>572.95</v>
      </c>
      <c r="F2899" s="8">
        <v>4181.902</v>
      </c>
      <c r="G2899" s="8">
        <v>7932.89</v>
      </c>
      <c r="H2899" s="8">
        <v>12116.642</v>
      </c>
      <c r="I2899" s="8">
        <v>24340.77</v>
      </c>
    </row>
    <row r="2900" ht="15.75" customHeight="1">
      <c r="A2900" s="3" t="s">
        <v>9541</v>
      </c>
      <c r="B2900" s="8">
        <v>90.0</v>
      </c>
      <c r="C2900" s="8">
        <v>10984.382</v>
      </c>
      <c r="D2900" s="8">
        <v>19767.895</v>
      </c>
      <c r="E2900" s="8">
        <v>403.65</v>
      </c>
      <c r="F2900" s="8">
        <v>4278.802</v>
      </c>
      <c r="G2900" s="8">
        <v>8222.06</v>
      </c>
      <c r="H2900" s="8">
        <v>13115.602</v>
      </c>
      <c r="I2900" s="8">
        <v>187233.05</v>
      </c>
    </row>
    <row r="2901" ht="15.75" customHeight="1">
      <c r="A2901" s="3" t="s">
        <v>9542</v>
      </c>
      <c r="B2901" s="8">
        <v>79.0</v>
      </c>
      <c r="C2901" s="8">
        <v>9291.828</v>
      </c>
      <c r="D2901" s="8">
        <v>7728.453</v>
      </c>
      <c r="E2901" s="8">
        <v>412.94</v>
      </c>
      <c r="F2901" s="8">
        <v>4391.305</v>
      </c>
      <c r="G2901" s="8">
        <v>7575.52</v>
      </c>
      <c r="H2901" s="8">
        <v>12129.015</v>
      </c>
      <c r="I2901" s="8">
        <v>47537.95</v>
      </c>
    </row>
    <row r="2902" ht="15.75" customHeight="1">
      <c r="A2902" s="3" t="s">
        <v>9543</v>
      </c>
      <c r="B2902" s="8">
        <v>133.0</v>
      </c>
      <c r="C2902" s="8">
        <v>9199.286</v>
      </c>
      <c r="D2902" s="8">
        <v>8644.745</v>
      </c>
      <c r="E2902" s="8">
        <v>371.24</v>
      </c>
      <c r="F2902" s="8">
        <v>4293.03</v>
      </c>
      <c r="G2902" s="8">
        <v>7094.85</v>
      </c>
      <c r="H2902" s="8">
        <v>11248.18</v>
      </c>
      <c r="I2902" s="8">
        <v>62885.61</v>
      </c>
    </row>
    <row r="2903" ht="15.75" customHeight="1">
      <c r="A2903" s="3" t="s">
        <v>9544</v>
      </c>
      <c r="B2903" s="8">
        <v>151.0</v>
      </c>
      <c r="C2903" s="8">
        <v>10046.649</v>
      </c>
      <c r="D2903" s="8">
        <v>8237.006</v>
      </c>
      <c r="E2903" s="8">
        <v>659.02</v>
      </c>
      <c r="F2903" s="8">
        <v>5107.32</v>
      </c>
      <c r="G2903" s="8">
        <v>8287.56</v>
      </c>
      <c r="H2903" s="8">
        <v>11970.09</v>
      </c>
      <c r="I2903" s="8">
        <v>71249.29</v>
      </c>
    </row>
    <row r="2904" ht="15.75" customHeight="1">
      <c r="A2904" s="3" t="s">
        <v>9545</v>
      </c>
      <c r="B2904" s="8">
        <v>135.0</v>
      </c>
      <c r="C2904" s="8">
        <v>8022.935</v>
      </c>
      <c r="D2904" s="8">
        <v>6483.722</v>
      </c>
      <c r="E2904" s="8">
        <v>325.52</v>
      </c>
      <c r="F2904" s="8">
        <v>4377.775</v>
      </c>
      <c r="G2904" s="8">
        <v>7534.74</v>
      </c>
      <c r="H2904" s="8">
        <v>9899.075</v>
      </c>
      <c r="I2904" s="8">
        <v>52078.76</v>
      </c>
    </row>
    <row r="2905" ht="15.75" customHeight="1">
      <c r="A2905" s="3" t="s">
        <v>9546</v>
      </c>
      <c r="B2905" s="8">
        <v>97.0</v>
      </c>
      <c r="C2905" s="8">
        <v>8077.575</v>
      </c>
      <c r="D2905" s="8">
        <v>4809.373</v>
      </c>
      <c r="E2905" s="8">
        <v>169.27</v>
      </c>
      <c r="F2905" s="8">
        <v>4639.37</v>
      </c>
      <c r="G2905" s="8">
        <v>8323.56</v>
      </c>
      <c r="H2905" s="8">
        <v>10523.21</v>
      </c>
      <c r="I2905" s="8">
        <v>22812.11</v>
      </c>
    </row>
    <row r="2906" ht="15.75" customHeight="1">
      <c r="A2906" s="3" t="s">
        <v>9547</v>
      </c>
      <c r="B2906" s="8">
        <v>103.0</v>
      </c>
      <c r="C2906" s="8">
        <v>8623.105</v>
      </c>
      <c r="D2906" s="8">
        <v>9556.033</v>
      </c>
      <c r="E2906" s="8">
        <v>672.74</v>
      </c>
      <c r="F2906" s="8">
        <v>4333.33</v>
      </c>
      <c r="G2906" s="8">
        <v>5876.18</v>
      </c>
      <c r="H2906" s="8">
        <v>10258.43</v>
      </c>
      <c r="I2906" s="8">
        <v>64598.29</v>
      </c>
    </row>
    <row r="2907" ht="15.75" customHeight="1">
      <c r="A2907" s="3" t="s">
        <v>9548</v>
      </c>
      <c r="B2907" s="8">
        <v>268.0</v>
      </c>
      <c r="C2907" s="8">
        <v>10128.913</v>
      </c>
      <c r="D2907" s="8">
        <v>9138.664</v>
      </c>
      <c r="E2907" s="8">
        <v>240.38</v>
      </c>
      <c r="F2907" s="8">
        <v>5728.065</v>
      </c>
      <c r="G2907" s="8">
        <v>8575.425</v>
      </c>
      <c r="H2907" s="8">
        <v>12175.092</v>
      </c>
      <c r="I2907" s="8">
        <v>96999.0</v>
      </c>
    </row>
    <row r="2908" ht="15.75" customHeight="1">
      <c r="A2908" s="3" t="s">
        <v>9549</v>
      </c>
      <c r="B2908" s="8">
        <v>158.0</v>
      </c>
      <c r="C2908" s="8">
        <v>10385.83</v>
      </c>
      <c r="D2908" s="8">
        <v>5523.593</v>
      </c>
      <c r="E2908" s="8">
        <v>345.98</v>
      </c>
      <c r="F2908" s="8">
        <v>6121.005</v>
      </c>
      <c r="G2908" s="8">
        <v>9391.915</v>
      </c>
      <c r="H2908" s="8">
        <v>14714.105</v>
      </c>
      <c r="I2908" s="8">
        <v>30875.41</v>
      </c>
    </row>
    <row r="2909" ht="15.75" customHeight="1">
      <c r="A2909" s="3" t="s">
        <v>9550</v>
      </c>
      <c r="B2909" s="8">
        <v>118.0</v>
      </c>
      <c r="C2909" s="8">
        <v>8162.435</v>
      </c>
      <c r="D2909" s="8">
        <v>4894.149</v>
      </c>
      <c r="E2909" s="8">
        <v>389.58</v>
      </c>
      <c r="F2909" s="8">
        <v>4426.17</v>
      </c>
      <c r="G2909" s="8">
        <v>6792.055</v>
      </c>
      <c r="H2909" s="8">
        <v>11715.428</v>
      </c>
      <c r="I2909" s="8">
        <v>30037.55</v>
      </c>
    </row>
    <row r="2910" ht="15.75" customHeight="1">
      <c r="A2910" s="3" t="s">
        <v>9551</v>
      </c>
      <c r="B2910" s="8">
        <v>139.0</v>
      </c>
      <c r="C2910" s="8">
        <v>9297.884</v>
      </c>
      <c r="D2910" s="8">
        <v>10629.46</v>
      </c>
      <c r="E2910" s="8">
        <v>313.95</v>
      </c>
      <c r="F2910" s="8">
        <v>4453.525</v>
      </c>
      <c r="G2910" s="8">
        <v>7319.39</v>
      </c>
      <c r="H2910" s="8">
        <v>10447.835</v>
      </c>
      <c r="I2910" s="8">
        <v>95537.75</v>
      </c>
    </row>
    <row r="2911" ht="15.75" customHeight="1">
      <c r="A2911" s="3" t="s">
        <v>9552</v>
      </c>
      <c r="B2911" s="8">
        <v>285.0</v>
      </c>
      <c r="C2911" s="8">
        <v>10469.11</v>
      </c>
      <c r="D2911" s="8">
        <v>7642.455</v>
      </c>
      <c r="E2911" s="8">
        <v>401.62</v>
      </c>
      <c r="F2911" s="8">
        <v>5629.33</v>
      </c>
      <c r="G2911" s="8">
        <v>10140.85</v>
      </c>
      <c r="H2911" s="8">
        <v>13414.85</v>
      </c>
      <c r="I2911" s="8">
        <v>54444.62</v>
      </c>
    </row>
    <row r="2912" ht="15.75" customHeight="1">
      <c r="A2912" s="3" t="s">
        <v>9553</v>
      </c>
      <c r="B2912" s="8">
        <v>108.0</v>
      </c>
      <c r="C2912" s="8">
        <v>9568.468</v>
      </c>
      <c r="D2912" s="8">
        <v>6966.252</v>
      </c>
      <c r="E2912" s="8">
        <v>150.58</v>
      </c>
      <c r="F2912" s="8">
        <v>4243.295</v>
      </c>
      <c r="G2912" s="8">
        <v>8642.305</v>
      </c>
      <c r="H2912" s="8">
        <v>13977.613</v>
      </c>
      <c r="I2912" s="8">
        <v>32291.3</v>
      </c>
    </row>
    <row r="2913" ht="15.75" customHeight="1">
      <c r="A2913" s="3" t="s">
        <v>9554</v>
      </c>
      <c r="B2913" s="8">
        <v>123.0</v>
      </c>
      <c r="C2913" s="8">
        <v>8700.445</v>
      </c>
      <c r="D2913" s="8">
        <v>4997.147</v>
      </c>
      <c r="E2913" s="8">
        <v>292.25</v>
      </c>
      <c r="F2913" s="8">
        <v>5534.05</v>
      </c>
      <c r="G2913" s="8">
        <v>8916.04</v>
      </c>
      <c r="H2913" s="8">
        <v>10665.39</v>
      </c>
      <c r="I2913" s="8">
        <v>26060.08</v>
      </c>
    </row>
    <row r="2914" ht="15.75" customHeight="1">
      <c r="A2914" s="3" t="s">
        <v>9555</v>
      </c>
      <c r="B2914" s="8">
        <v>102.0</v>
      </c>
      <c r="C2914" s="8">
        <v>8560.896</v>
      </c>
      <c r="D2914" s="8">
        <v>5335.688</v>
      </c>
      <c r="E2914" s="8">
        <v>380.29</v>
      </c>
      <c r="F2914" s="8">
        <v>4656.07</v>
      </c>
      <c r="G2914" s="8">
        <v>7607.705</v>
      </c>
      <c r="H2914" s="8">
        <v>11626.475</v>
      </c>
      <c r="I2914" s="8">
        <v>27949.01</v>
      </c>
    </row>
    <row r="2915" ht="15.75" customHeight="1">
      <c r="A2915" s="3" t="s">
        <v>9556</v>
      </c>
      <c r="B2915" s="8">
        <v>244.0</v>
      </c>
      <c r="C2915" s="8">
        <v>9867.708</v>
      </c>
      <c r="D2915" s="8">
        <v>6166.654</v>
      </c>
      <c r="E2915" s="8">
        <v>394.03</v>
      </c>
      <c r="F2915" s="8">
        <v>5348.055</v>
      </c>
      <c r="G2915" s="8">
        <v>9511.62</v>
      </c>
      <c r="H2915" s="8">
        <v>13733.272</v>
      </c>
      <c r="I2915" s="8">
        <v>37619.8</v>
      </c>
    </row>
    <row r="2916" ht="15.75" customHeight="1">
      <c r="A2916" s="3" t="s">
        <v>9557</v>
      </c>
      <c r="B2916" s="8">
        <v>175.0</v>
      </c>
      <c r="C2916" s="8">
        <v>10079.271</v>
      </c>
      <c r="D2916" s="8">
        <v>11293.075</v>
      </c>
      <c r="E2916" s="8">
        <v>408.91</v>
      </c>
      <c r="F2916" s="8">
        <v>4486.13</v>
      </c>
      <c r="G2916" s="8">
        <v>8170.06</v>
      </c>
      <c r="H2916" s="8">
        <v>12486.215</v>
      </c>
      <c r="I2916" s="8">
        <v>129611.51</v>
      </c>
    </row>
    <row r="2917" ht="15.75" customHeight="1">
      <c r="A2917" s="3" t="s">
        <v>9558</v>
      </c>
      <c r="B2917" s="8">
        <v>189.0</v>
      </c>
      <c r="C2917" s="8">
        <v>8406.279</v>
      </c>
      <c r="D2917" s="8">
        <v>4893.456</v>
      </c>
      <c r="E2917" s="8">
        <v>163.25</v>
      </c>
      <c r="F2917" s="8">
        <v>4397.06</v>
      </c>
      <c r="G2917" s="8">
        <v>7568.18</v>
      </c>
      <c r="H2917" s="8">
        <v>11276.36</v>
      </c>
      <c r="I2917" s="8">
        <v>24080.61</v>
      </c>
    </row>
    <row r="2918" ht="15.75" customHeight="1">
      <c r="A2918" s="3" t="s">
        <v>9559</v>
      </c>
      <c r="B2918" s="8">
        <v>140.0</v>
      </c>
      <c r="C2918" s="8">
        <v>8436.221</v>
      </c>
      <c r="D2918" s="8">
        <v>5009.41</v>
      </c>
      <c r="E2918" s="8">
        <v>494.43</v>
      </c>
      <c r="F2918" s="8">
        <v>4197.362</v>
      </c>
      <c r="G2918" s="8">
        <v>7671.745</v>
      </c>
      <c r="H2918" s="8">
        <v>11882.11</v>
      </c>
      <c r="I2918" s="8">
        <v>18504.51</v>
      </c>
    </row>
    <row r="2919" ht="15.75" customHeight="1">
      <c r="A2919" s="3" t="s">
        <v>9560</v>
      </c>
      <c r="B2919" s="8">
        <v>2.0</v>
      </c>
      <c r="C2919" s="8">
        <v>6025.995</v>
      </c>
      <c r="D2919" s="8">
        <v>585.11</v>
      </c>
      <c r="E2919" s="8">
        <v>5612.26</v>
      </c>
      <c r="F2919" s="8">
        <v>5819.128</v>
      </c>
      <c r="G2919" s="8">
        <v>6025.995</v>
      </c>
      <c r="H2919" s="8">
        <v>6232.862</v>
      </c>
      <c r="I2919" s="8">
        <v>6439.73</v>
      </c>
    </row>
    <row r="2920" ht="15.75" customHeight="1">
      <c r="A2920" s="3" t="s">
        <v>9561</v>
      </c>
      <c r="B2920" s="8">
        <v>370.0</v>
      </c>
      <c r="C2920" s="8">
        <v>8427.686</v>
      </c>
      <c r="D2920" s="8">
        <v>6041.544</v>
      </c>
      <c r="E2920" s="8">
        <v>0.17</v>
      </c>
      <c r="F2920" s="8">
        <v>4397.06</v>
      </c>
      <c r="G2920" s="8">
        <v>7784.81</v>
      </c>
      <c r="H2920" s="8">
        <v>10404.218</v>
      </c>
      <c r="I2920" s="8">
        <v>48222.14</v>
      </c>
    </row>
    <row r="2921" ht="15.75" customHeight="1">
      <c r="A2921" s="3" t="s">
        <v>9562</v>
      </c>
      <c r="B2921" s="8">
        <v>184.0</v>
      </c>
      <c r="C2921" s="8">
        <v>9760.742</v>
      </c>
      <c r="D2921" s="8">
        <v>5370.619</v>
      </c>
      <c r="E2921" s="8">
        <v>820.27</v>
      </c>
      <c r="F2921" s="8">
        <v>6033.702</v>
      </c>
      <c r="G2921" s="8">
        <v>8662.99</v>
      </c>
      <c r="H2921" s="8">
        <v>13120.998</v>
      </c>
      <c r="I2921" s="8">
        <v>33314.43</v>
      </c>
    </row>
    <row r="2922" ht="15.75" customHeight="1">
      <c r="A2922" s="3" t="s">
        <v>9563</v>
      </c>
      <c r="B2922" s="8">
        <v>203.0</v>
      </c>
      <c r="C2922" s="8">
        <v>6979.944</v>
      </c>
      <c r="D2922" s="8">
        <v>4719.09</v>
      </c>
      <c r="E2922" s="8">
        <v>538.16</v>
      </c>
      <c r="F2922" s="8">
        <v>4132.61</v>
      </c>
      <c r="G2922" s="8">
        <v>6657.29</v>
      </c>
      <c r="H2922" s="8">
        <v>9121.56</v>
      </c>
      <c r="I2922" s="8">
        <v>49454.29</v>
      </c>
    </row>
    <row r="2923" ht="15.75" customHeight="1">
      <c r="A2923" s="3" t="s">
        <v>9564</v>
      </c>
      <c r="B2923" s="8">
        <v>162.0</v>
      </c>
      <c r="C2923" s="8">
        <v>7757.113</v>
      </c>
      <c r="D2923" s="8">
        <v>4721.662</v>
      </c>
      <c r="E2923" s="8">
        <v>161.46</v>
      </c>
      <c r="F2923" s="8">
        <v>4333.33</v>
      </c>
      <c r="G2923" s="8">
        <v>7763.02</v>
      </c>
      <c r="H2923" s="8">
        <v>10005.128</v>
      </c>
      <c r="I2923" s="8">
        <v>34982.72</v>
      </c>
    </row>
    <row r="2924" ht="15.75" customHeight="1">
      <c r="A2924" s="3" t="s">
        <v>9565</v>
      </c>
      <c r="B2924" s="8">
        <v>377.0</v>
      </c>
      <c r="C2924" s="8">
        <v>9589.832</v>
      </c>
      <c r="D2924" s="8">
        <v>6498.681</v>
      </c>
      <c r="E2924" s="8">
        <v>403.65</v>
      </c>
      <c r="F2924" s="8">
        <v>6126.91</v>
      </c>
      <c r="G2924" s="8">
        <v>8251.99</v>
      </c>
      <c r="H2924" s="8">
        <v>11116.34</v>
      </c>
      <c r="I2924" s="8">
        <v>60418.99</v>
      </c>
    </row>
    <row r="2925" ht="15.75" customHeight="1">
      <c r="A2925" s="3" t="s">
        <v>9566</v>
      </c>
      <c r="B2925" s="8">
        <v>139.0</v>
      </c>
      <c r="C2925" s="8">
        <v>9701.234</v>
      </c>
      <c r="D2925" s="8">
        <v>6246.07</v>
      </c>
      <c r="E2925" s="8">
        <v>643.26</v>
      </c>
      <c r="F2925" s="8">
        <v>6629.975</v>
      </c>
      <c r="G2925" s="8">
        <v>8557.66</v>
      </c>
      <c r="H2925" s="8">
        <v>11519.51</v>
      </c>
      <c r="I2925" s="8">
        <v>48859.14</v>
      </c>
    </row>
    <row r="2926" ht="15.75" customHeight="1">
      <c r="A2926" s="3" t="s">
        <v>9567</v>
      </c>
      <c r="B2926" s="8">
        <v>130.0</v>
      </c>
      <c r="C2926" s="8">
        <v>9340.863</v>
      </c>
      <c r="D2926" s="8">
        <v>4614.873</v>
      </c>
      <c r="E2926" s="8">
        <v>492.97</v>
      </c>
      <c r="F2926" s="8">
        <v>6735.282</v>
      </c>
      <c r="G2926" s="8">
        <v>9501.71</v>
      </c>
      <c r="H2926" s="8">
        <v>12643.165</v>
      </c>
      <c r="I2926" s="8">
        <v>27447.22</v>
      </c>
    </row>
    <row r="2927" ht="15.75" customHeight="1">
      <c r="A2927" s="3" t="s">
        <v>9568</v>
      </c>
      <c r="B2927" s="8">
        <v>147.0</v>
      </c>
      <c r="C2927" s="8">
        <v>11522.753</v>
      </c>
      <c r="D2927" s="8">
        <v>7618.149</v>
      </c>
      <c r="E2927" s="8">
        <v>201.82</v>
      </c>
      <c r="F2927" s="8">
        <v>5543.845</v>
      </c>
      <c r="G2927" s="8">
        <v>10763.55</v>
      </c>
      <c r="H2927" s="8">
        <v>14635.815</v>
      </c>
      <c r="I2927" s="8">
        <v>45213.38</v>
      </c>
    </row>
    <row r="2928" ht="15.75" customHeight="1">
      <c r="A2928" s="3" t="s">
        <v>9569</v>
      </c>
      <c r="B2928" s="8">
        <v>222.0</v>
      </c>
      <c r="C2928" s="8">
        <v>11190.325</v>
      </c>
      <c r="D2928" s="8">
        <v>10180.862</v>
      </c>
      <c r="E2928" s="8">
        <v>403.65</v>
      </c>
      <c r="F2928" s="8">
        <v>4853.75</v>
      </c>
      <c r="G2928" s="8">
        <v>8852.25</v>
      </c>
      <c r="H2928" s="8">
        <v>13704.21</v>
      </c>
      <c r="I2928" s="8">
        <v>62529.03</v>
      </c>
    </row>
    <row r="2929" ht="15.75" customHeight="1">
      <c r="A2929" s="3" t="s">
        <v>9570</v>
      </c>
      <c r="B2929" s="8">
        <v>143.0</v>
      </c>
      <c r="C2929" s="8">
        <v>11168.63</v>
      </c>
      <c r="D2929" s="8">
        <v>9213.422</v>
      </c>
      <c r="E2929" s="8">
        <v>656.02</v>
      </c>
      <c r="F2929" s="8">
        <v>5247.31</v>
      </c>
      <c r="G2929" s="8">
        <v>9183.93</v>
      </c>
      <c r="H2929" s="8">
        <v>13749.89</v>
      </c>
      <c r="I2929" s="8">
        <v>64066.58</v>
      </c>
    </row>
    <row r="2930" ht="15.75" customHeight="1">
      <c r="A2930" s="3" t="s">
        <v>9571</v>
      </c>
      <c r="B2930" s="8">
        <v>105.0</v>
      </c>
      <c r="C2930" s="8">
        <v>10891.406</v>
      </c>
      <c r="D2930" s="8">
        <v>10287.79</v>
      </c>
      <c r="E2930" s="8">
        <v>6.49</v>
      </c>
      <c r="F2930" s="8">
        <v>5364.13</v>
      </c>
      <c r="G2930" s="8">
        <v>8006.56</v>
      </c>
      <c r="H2930" s="8">
        <v>13927.58</v>
      </c>
      <c r="I2930" s="8">
        <v>86079.33</v>
      </c>
    </row>
    <row r="2931" ht="15.75" customHeight="1">
      <c r="A2931" s="3" t="s">
        <v>9572</v>
      </c>
      <c r="B2931" s="8">
        <v>111.0</v>
      </c>
      <c r="C2931" s="8">
        <v>8648.199</v>
      </c>
      <c r="D2931" s="8">
        <v>5436.081</v>
      </c>
      <c r="E2931" s="8">
        <v>664.6</v>
      </c>
      <c r="F2931" s="8">
        <v>5017.505</v>
      </c>
      <c r="G2931" s="8">
        <v>6871.06</v>
      </c>
      <c r="H2931" s="8">
        <v>10506.93</v>
      </c>
      <c r="I2931" s="8">
        <v>27787.27</v>
      </c>
    </row>
    <row r="2932" ht="15.75" customHeight="1">
      <c r="A2932" s="3" t="s">
        <v>9573</v>
      </c>
      <c r="B2932" s="8">
        <v>248.0</v>
      </c>
      <c r="C2932" s="8">
        <v>12701.731</v>
      </c>
      <c r="D2932" s="8">
        <v>11752.434</v>
      </c>
      <c r="E2932" s="8">
        <v>358.8</v>
      </c>
      <c r="F2932" s="8">
        <v>4503.832</v>
      </c>
      <c r="G2932" s="8">
        <v>8859.33</v>
      </c>
      <c r="H2932" s="8">
        <v>17162.18</v>
      </c>
      <c r="I2932" s="8">
        <v>81078.93</v>
      </c>
    </row>
    <row r="2933" ht="15.75" customHeight="1">
      <c r="A2933" s="3" t="s">
        <v>9574</v>
      </c>
      <c r="B2933" s="8">
        <v>147.0</v>
      </c>
      <c r="C2933" s="8">
        <v>19018.874</v>
      </c>
      <c r="D2933" s="8">
        <v>85484.633</v>
      </c>
      <c r="E2933" s="8">
        <v>510.94</v>
      </c>
      <c r="F2933" s="8">
        <v>6483.42</v>
      </c>
      <c r="G2933" s="8">
        <v>9666.85</v>
      </c>
      <c r="H2933" s="8">
        <v>11939.36</v>
      </c>
      <c r="I2933" s="8">
        <v>1012088.15</v>
      </c>
    </row>
    <row r="2934" ht="15.75" customHeight="1">
      <c r="A2934" s="3" t="s">
        <v>9575</v>
      </c>
      <c r="B2934" s="8">
        <v>118.0</v>
      </c>
      <c r="C2934" s="8">
        <v>8517.555</v>
      </c>
      <c r="D2934" s="8">
        <v>7044.457</v>
      </c>
      <c r="E2934" s="8">
        <v>143.83</v>
      </c>
      <c r="F2934" s="8">
        <v>3663.155</v>
      </c>
      <c r="G2934" s="8">
        <v>6566.055</v>
      </c>
      <c r="H2934" s="8">
        <v>11454.688</v>
      </c>
      <c r="I2934" s="8">
        <v>32956.59</v>
      </c>
    </row>
    <row r="2935" ht="15.75" customHeight="1">
      <c r="A2935" s="3" t="s">
        <v>9576</v>
      </c>
      <c r="B2935" s="8">
        <v>166.0</v>
      </c>
      <c r="C2935" s="8">
        <v>10890.141</v>
      </c>
      <c r="D2935" s="8">
        <v>9117.327</v>
      </c>
      <c r="E2935" s="8">
        <v>538.19</v>
      </c>
      <c r="F2935" s="8">
        <v>5397.13</v>
      </c>
      <c r="G2935" s="8">
        <v>8973.01</v>
      </c>
      <c r="H2935" s="8">
        <v>12230.125</v>
      </c>
      <c r="I2935" s="8">
        <v>77250.96</v>
      </c>
    </row>
    <row r="2936" ht="15.75" customHeight="1">
      <c r="A2936" s="3" t="s">
        <v>9577</v>
      </c>
      <c r="B2936" s="8">
        <v>53.0</v>
      </c>
      <c r="C2936" s="8">
        <v>7337.057</v>
      </c>
      <c r="D2936" s="8">
        <v>7614.649</v>
      </c>
      <c r="E2936" s="8">
        <v>529.92</v>
      </c>
      <c r="F2936" s="8">
        <v>3499.71</v>
      </c>
      <c r="G2936" s="8">
        <v>5506.93</v>
      </c>
      <c r="H2936" s="8">
        <v>8819.35</v>
      </c>
      <c r="I2936" s="8">
        <v>47353.16</v>
      </c>
    </row>
    <row r="2937" ht="15.75" customHeight="1">
      <c r="A2937" s="3" t="s">
        <v>9578</v>
      </c>
      <c r="B2937" s="8">
        <v>199.0</v>
      </c>
      <c r="C2937" s="8">
        <v>14891.066</v>
      </c>
      <c r="D2937" s="8">
        <v>71375.895</v>
      </c>
      <c r="E2937" s="8">
        <v>477.99</v>
      </c>
      <c r="F2937" s="8">
        <v>5297.065</v>
      </c>
      <c r="G2937" s="8">
        <v>7541.28</v>
      </c>
      <c r="H2937" s="8">
        <v>13493.125</v>
      </c>
      <c r="I2937" s="8">
        <v>1012088.15</v>
      </c>
    </row>
    <row r="2938" ht="15.75" customHeight="1">
      <c r="A2938" s="3" t="s">
        <v>9579</v>
      </c>
      <c r="B2938" s="8">
        <v>62.0</v>
      </c>
      <c r="C2938" s="8">
        <v>10425.745</v>
      </c>
      <c r="D2938" s="8">
        <v>10314.365</v>
      </c>
      <c r="E2938" s="8">
        <v>361.01</v>
      </c>
      <c r="F2938" s="8">
        <v>4444.69</v>
      </c>
      <c r="G2938" s="8">
        <v>7669.28</v>
      </c>
      <c r="H2938" s="8">
        <v>13002.405</v>
      </c>
      <c r="I2938" s="8">
        <v>67050.51</v>
      </c>
    </row>
    <row r="2939" ht="15.75" customHeight="1">
      <c r="A2939" s="3" t="s">
        <v>9580</v>
      </c>
      <c r="B2939" s="8">
        <v>167.0</v>
      </c>
      <c r="C2939" s="8">
        <v>8170.694</v>
      </c>
      <c r="D2939" s="8">
        <v>6012.26</v>
      </c>
      <c r="E2939" s="8">
        <v>358.8</v>
      </c>
      <c r="F2939" s="8">
        <v>4327.9</v>
      </c>
      <c r="G2939" s="8">
        <v>6829.67</v>
      </c>
      <c r="H2939" s="8">
        <v>9681.465</v>
      </c>
      <c r="I2939" s="8">
        <v>33672.89</v>
      </c>
    </row>
    <row r="2940" ht="15.75" customHeight="1">
      <c r="A2940" s="3" t="s">
        <v>9581</v>
      </c>
      <c r="B2940" s="8">
        <v>171.0</v>
      </c>
      <c r="C2940" s="8">
        <v>6187.248</v>
      </c>
      <c r="D2940" s="8">
        <v>4259.807</v>
      </c>
      <c r="E2940" s="8">
        <v>358.8</v>
      </c>
      <c r="F2940" s="8">
        <v>4327.9</v>
      </c>
      <c r="G2940" s="8">
        <v>4657.05</v>
      </c>
      <c r="H2940" s="8">
        <v>7827.45</v>
      </c>
      <c r="I2940" s="8">
        <v>41399.64</v>
      </c>
    </row>
    <row r="2941" ht="15.75" customHeight="1">
      <c r="A2941" s="3" t="s">
        <v>9582</v>
      </c>
      <c r="B2941" s="8">
        <v>293.0</v>
      </c>
      <c r="C2941" s="8">
        <v>9443.19</v>
      </c>
      <c r="D2941" s="8">
        <v>7948.924</v>
      </c>
      <c r="E2941" s="8">
        <v>263.18</v>
      </c>
      <c r="F2941" s="8">
        <v>4327.9</v>
      </c>
      <c r="G2941" s="8">
        <v>6966.49</v>
      </c>
      <c r="H2941" s="8">
        <v>11141.06</v>
      </c>
      <c r="I2941" s="8">
        <v>62657.68</v>
      </c>
    </row>
    <row r="2942" ht="15.75" customHeight="1">
      <c r="A2942" s="3" t="s">
        <v>9583</v>
      </c>
      <c r="B2942" s="8">
        <v>183.0</v>
      </c>
      <c r="C2942" s="8">
        <v>9818.205</v>
      </c>
      <c r="D2942" s="8">
        <v>7440.989</v>
      </c>
      <c r="E2942" s="8">
        <v>9.22</v>
      </c>
      <c r="F2942" s="8">
        <v>5189.035</v>
      </c>
      <c r="G2942" s="8">
        <v>8825.97</v>
      </c>
      <c r="H2942" s="8">
        <v>12094.95</v>
      </c>
      <c r="I2942" s="8">
        <v>53531.63</v>
      </c>
    </row>
    <row r="2943" ht="15.75" customHeight="1">
      <c r="A2943" s="3" t="s">
        <v>9584</v>
      </c>
      <c r="B2943" s="8">
        <v>101.0</v>
      </c>
      <c r="C2943" s="8">
        <v>6802.672</v>
      </c>
      <c r="D2943" s="8">
        <v>5179.372</v>
      </c>
      <c r="E2943" s="8">
        <v>358.8</v>
      </c>
      <c r="F2943" s="8">
        <v>3382.35</v>
      </c>
      <c r="G2943" s="8">
        <v>4650.2</v>
      </c>
      <c r="H2943" s="8">
        <v>8581.29</v>
      </c>
      <c r="I2943" s="8">
        <v>30593.74</v>
      </c>
    </row>
    <row r="2944" ht="15.75" customHeight="1">
      <c r="A2944" s="3" t="s">
        <v>9585</v>
      </c>
      <c r="B2944" s="8">
        <v>105.0</v>
      </c>
      <c r="C2944" s="8">
        <v>10021.918</v>
      </c>
      <c r="D2944" s="8">
        <v>13455.987</v>
      </c>
      <c r="E2944" s="8">
        <v>538.19</v>
      </c>
      <c r="F2944" s="8">
        <v>4327.9</v>
      </c>
      <c r="G2944" s="8">
        <v>7334.89</v>
      </c>
      <c r="H2944" s="8">
        <v>10948.3</v>
      </c>
      <c r="I2944" s="8">
        <v>115976.15</v>
      </c>
    </row>
    <row r="2945" ht="15.75" customHeight="1">
      <c r="A2945" s="3" t="s">
        <v>9586</v>
      </c>
      <c r="B2945" s="8">
        <v>148.0</v>
      </c>
      <c r="C2945" s="8">
        <v>8137.036</v>
      </c>
      <c r="D2945" s="8">
        <v>4694.264</v>
      </c>
      <c r="E2945" s="8">
        <v>584.36</v>
      </c>
      <c r="F2945" s="8">
        <v>4606.285</v>
      </c>
      <c r="G2945" s="8">
        <v>7431.2</v>
      </c>
      <c r="H2945" s="8">
        <v>10490.352</v>
      </c>
      <c r="I2945" s="8">
        <v>24999.83</v>
      </c>
    </row>
    <row r="2946" ht="15.75" customHeight="1">
      <c r="A2946" s="3" t="s">
        <v>9587</v>
      </c>
      <c r="B2946" s="8">
        <v>147.0</v>
      </c>
      <c r="C2946" s="8">
        <v>9581.616</v>
      </c>
      <c r="D2946" s="8">
        <v>16330.572</v>
      </c>
      <c r="E2946" s="8">
        <v>104.23</v>
      </c>
      <c r="F2946" s="8">
        <v>4327.9</v>
      </c>
      <c r="G2946" s="8">
        <v>7104.44</v>
      </c>
      <c r="H2946" s="8">
        <v>10987.21</v>
      </c>
      <c r="I2946" s="8">
        <v>188715.62</v>
      </c>
    </row>
    <row r="2947" ht="15.75" customHeight="1">
      <c r="A2947" s="3" t="s">
        <v>9588</v>
      </c>
      <c r="B2947" s="8">
        <v>183.0</v>
      </c>
      <c r="C2947" s="8">
        <v>9139.509</v>
      </c>
      <c r="D2947" s="8">
        <v>7516.52</v>
      </c>
      <c r="E2947" s="8">
        <v>105.05</v>
      </c>
      <c r="F2947" s="8">
        <v>4327.9</v>
      </c>
      <c r="G2947" s="8">
        <v>6458.07</v>
      </c>
      <c r="H2947" s="8">
        <v>12307.225</v>
      </c>
      <c r="I2947" s="8">
        <v>44490.69</v>
      </c>
    </row>
    <row r="2948" ht="15.75" customHeight="1">
      <c r="A2948" s="3" t="s">
        <v>9589</v>
      </c>
      <c r="B2948" s="8">
        <v>1.0</v>
      </c>
      <c r="C2948" s="8">
        <v>15810.28</v>
      </c>
      <c r="E2948" s="8">
        <v>15810.28</v>
      </c>
      <c r="F2948" s="8">
        <v>15810.28</v>
      </c>
      <c r="G2948" s="8">
        <v>15810.28</v>
      </c>
      <c r="H2948" s="8">
        <v>15810.28</v>
      </c>
      <c r="I2948" s="8">
        <v>15810.28</v>
      </c>
    </row>
    <row r="2949" ht="15.75" customHeight="1">
      <c r="A2949" s="3" t="s">
        <v>9590</v>
      </c>
      <c r="B2949" s="8">
        <v>230.0</v>
      </c>
      <c r="C2949" s="8">
        <v>8210.31</v>
      </c>
      <c r="D2949" s="8">
        <v>6187.687</v>
      </c>
      <c r="E2949" s="8">
        <v>496.58</v>
      </c>
      <c r="F2949" s="8">
        <v>4311.16</v>
      </c>
      <c r="G2949" s="8">
        <v>7248.175</v>
      </c>
      <c r="H2949" s="8">
        <v>11769.858</v>
      </c>
      <c r="I2949" s="8">
        <v>67365.99</v>
      </c>
    </row>
    <row r="2950" ht="15.75" customHeight="1">
      <c r="A2950" s="3" t="s">
        <v>9591</v>
      </c>
      <c r="B2950" s="8">
        <v>102.0</v>
      </c>
      <c r="C2950" s="8">
        <v>8773.195</v>
      </c>
      <c r="D2950" s="8">
        <v>7671.817</v>
      </c>
      <c r="E2950" s="8">
        <v>372.42</v>
      </c>
      <c r="F2950" s="8">
        <v>4327.9</v>
      </c>
      <c r="G2950" s="8">
        <v>7294.1</v>
      </c>
      <c r="H2950" s="8">
        <v>12240.578</v>
      </c>
      <c r="I2950" s="8">
        <v>67623.08</v>
      </c>
    </row>
    <row r="2951" ht="15.75" customHeight="1">
      <c r="A2951" s="3" t="s">
        <v>9592</v>
      </c>
      <c r="B2951" s="8">
        <v>109.0</v>
      </c>
      <c r="C2951" s="8">
        <v>8984.055</v>
      </c>
      <c r="D2951" s="8">
        <v>8118.744</v>
      </c>
      <c r="E2951" s="8">
        <v>540.42</v>
      </c>
      <c r="F2951" s="8">
        <v>4057.97</v>
      </c>
      <c r="G2951" s="8">
        <v>7964.7</v>
      </c>
      <c r="H2951" s="8">
        <v>11310.16</v>
      </c>
      <c r="I2951" s="8">
        <v>68686.56</v>
      </c>
    </row>
    <row r="2952" ht="15.75" customHeight="1">
      <c r="A2952" s="3" t="s">
        <v>9593</v>
      </c>
      <c r="B2952" s="8">
        <v>130.0</v>
      </c>
      <c r="C2952" s="8">
        <v>7883.776</v>
      </c>
      <c r="D2952" s="8">
        <v>4179.696</v>
      </c>
      <c r="E2952" s="8">
        <v>436.37</v>
      </c>
      <c r="F2952" s="8">
        <v>5133.348</v>
      </c>
      <c r="G2952" s="8">
        <v>7970.59</v>
      </c>
      <c r="H2952" s="8">
        <v>9191.555</v>
      </c>
      <c r="I2952" s="8">
        <v>31102.1</v>
      </c>
    </row>
    <row r="2953" ht="15.75" customHeight="1">
      <c r="A2953" s="3" t="s">
        <v>9594</v>
      </c>
      <c r="B2953" s="8">
        <v>207.0</v>
      </c>
      <c r="C2953" s="8">
        <v>9796.875</v>
      </c>
      <c r="D2953" s="8">
        <v>6527.927</v>
      </c>
      <c r="E2953" s="8">
        <v>139.93</v>
      </c>
      <c r="F2953" s="8">
        <v>5649.93</v>
      </c>
      <c r="G2953" s="8">
        <v>8555.03</v>
      </c>
      <c r="H2953" s="8">
        <v>12926.035</v>
      </c>
      <c r="I2953" s="8">
        <v>39093.04</v>
      </c>
    </row>
    <row r="2954" ht="15.75" customHeight="1">
      <c r="A2954" s="3" t="s">
        <v>9595</v>
      </c>
      <c r="B2954" s="8">
        <v>93.0</v>
      </c>
      <c r="C2954" s="8">
        <v>7880.214</v>
      </c>
      <c r="D2954" s="8">
        <v>5339.361</v>
      </c>
      <c r="E2954" s="8">
        <v>275.12</v>
      </c>
      <c r="F2954" s="8">
        <v>4006.95</v>
      </c>
      <c r="G2954" s="8">
        <v>7609.3</v>
      </c>
      <c r="H2954" s="8">
        <v>9687.27</v>
      </c>
      <c r="I2954" s="8">
        <v>30838.22</v>
      </c>
    </row>
    <row r="2955" ht="15.75" customHeight="1">
      <c r="A2955" s="3" t="s">
        <v>9596</v>
      </c>
      <c r="B2955" s="8">
        <v>107.0</v>
      </c>
      <c r="C2955" s="8">
        <v>7630.136</v>
      </c>
      <c r="D2955" s="8">
        <v>4369.832</v>
      </c>
      <c r="E2955" s="8">
        <v>516.35</v>
      </c>
      <c r="F2955" s="8">
        <v>4477.125</v>
      </c>
      <c r="G2955" s="8">
        <v>7964.03</v>
      </c>
      <c r="H2955" s="8">
        <v>9125.5</v>
      </c>
      <c r="I2955" s="8">
        <v>29730.19</v>
      </c>
    </row>
    <row r="2956" ht="15.75" customHeight="1">
      <c r="A2956" s="3" t="s">
        <v>9597</v>
      </c>
      <c r="B2956" s="8">
        <v>121.0</v>
      </c>
      <c r="C2956" s="8">
        <v>8388.245</v>
      </c>
      <c r="D2956" s="8">
        <v>15994.348</v>
      </c>
      <c r="E2956" s="8">
        <v>229.48</v>
      </c>
      <c r="F2956" s="8">
        <v>3767.36</v>
      </c>
      <c r="G2956" s="8">
        <v>5736.15</v>
      </c>
      <c r="H2956" s="8">
        <v>9487.41</v>
      </c>
      <c r="I2956" s="8">
        <v>174075.23</v>
      </c>
    </row>
    <row r="2957" ht="15.75" customHeight="1">
      <c r="A2957" s="3" t="s">
        <v>9598</v>
      </c>
      <c r="B2957" s="8">
        <v>224.0</v>
      </c>
      <c r="C2957" s="8">
        <v>10999.7</v>
      </c>
      <c r="D2957" s="8">
        <v>9630.994</v>
      </c>
      <c r="E2957" s="8">
        <v>403.65</v>
      </c>
      <c r="F2957" s="8">
        <v>5254.902</v>
      </c>
      <c r="G2957" s="8">
        <v>8965.54</v>
      </c>
      <c r="H2957" s="8">
        <v>13539.362</v>
      </c>
      <c r="I2957" s="8">
        <v>91575.09</v>
      </c>
    </row>
    <row r="2958" ht="15.75" customHeight="1">
      <c r="A2958" s="3" t="s">
        <v>9599</v>
      </c>
      <c r="B2958" s="8">
        <v>117.0</v>
      </c>
      <c r="C2958" s="8">
        <v>10472.318</v>
      </c>
      <c r="D2958" s="8">
        <v>8132.383</v>
      </c>
      <c r="E2958" s="8">
        <v>308.78</v>
      </c>
      <c r="F2958" s="8">
        <v>5447.07</v>
      </c>
      <c r="G2958" s="8">
        <v>8663.93</v>
      </c>
      <c r="H2958" s="8">
        <v>12325.91</v>
      </c>
      <c r="I2958" s="8">
        <v>48833.28</v>
      </c>
    </row>
    <row r="2959" ht="15.75" customHeight="1">
      <c r="A2959" s="3" t="s">
        <v>9600</v>
      </c>
      <c r="B2959" s="8">
        <v>141.0</v>
      </c>
      <c r="C2959" s="8">
        <v>11265.503</v>
      </c>
      <c r="D2959" s="8">
        <v>11582.822</v>
      </c>
      <c r="E2959" s="8">
        <v>358.8</v>
      </c>
      <c r="F2959" s="8">
        <v>4211.27</v>
      </c>
      <c r="G2959" s="8">
        <v>7996.47</v>
      </c>
      <c r="H2959" s="8">
        <v>14263.99</v>
      </c>
      <c r="I2959" s="8">
        <v>99124.91</v>
      </c>
    </row>
    <row r="2960" ht="15.75" customHeight="1">
      <c r="A2960" s="3" t="s">
        <v>9601</v>
      </c>
      <c r="B2960" s="8">
        <v>45.0</v>
      </c>
      <c r="C2960" s="8">
        <v>8793.045</v>
      </c>
      <c r="D2960" s="8">
        <v>6008.392</v>
      </c>
      <c r="E2960" s="8">
        <v>334.43</v>
      </c>
      <c r="F2960" s="8">
        <v>6701.26</v>
      </c>
      <c r="G2960" s="8">
        <v>7534.81</v>
      </c>
      <c r="H2960" s="8">
        <v>10091.05</v>
      </c>
      <c r="I2960" s="8">
        <v>30138.55</v>
      </c>
    </row>
    <row r="2961" ht="15.75" customHeight="1">
      <c r="A2961" s="3" t="s">
        <v>9602</v>
      </c>
      <c r="B2961" s="8">
        <v>252.0</v>
      </c>
      <c r="C2961" s="8">
        <v>11791.771</v>
      </c>
      <c r="D2961" s="8">
        <v>8017.877</v>
      </c>
      <c r="E2961" s="8">
        <v>512.57</v>
      </c>
      <c r="F2961" s="8">
        <v>5920.13</v>
      </c>
      <c r="G2961" s="8">
        <v>11311.955</v>
      </c>
      <c r="H2961" s="8">
        <v>15063.712</v>
      </c>
      <c r="I2961" s="8">
        <v>47874.54</v>
      </c>
    </row>
    <row r="2962" ht="15.75" customHeight="1">
      <c r="A2962" s="3" t="s">
        <v>9603</v>
      </c>
      <c r="B2962" s="8">
        <v>116.0</v>
      </c>
      <c r="C2962" s="8">
        <v>12824.2</v>
      </c>
      <c r="D2962" s="8">
        <v>11675.596</v>
      </c>
      <c r="E2962" s="8">
        <v>463.08</v>
      </c>
      <c r="F2962" s="8">
        <v>5792.56</v>
      </c>
      <c r="G2962" s="8">
        <v>11291.755</v>
      </c>
      <c r="H2962" s="8">
        <v>15026.682</v>
      </c>
      <c r="I2962" s="8">
        <v>94321.26</v>
      </c>
    </row>
    <row r="2963" ht="15.75" customHeight="1">
      <c r="A2963" s="3" t="s">
        <v>9604</v>
      </c>
      <c r="B2963" s="8">
        <v>116.0</v>
      </c>
      <c r="C2963" s="8">
        <v>9683.57</v>
      </c>
      <c r="D2963" s="8">
        <v>5361.974</v>
      </c>
      <c r="E2963" s="8">
        <v>615.36</v>
      </c>
      <c r="F2963" s="8">
        <v>6276.855</v>
      </c>
      <c r="G2963" s="8">
        <v>8911.09</v>
      </c>
      <c r="H2963" s="8">
        <v>11913.832</v>
      </c>
      <c r="I2963" s="8">
        <v>30169.08</v>
      </c>
    </row>
    <row r="2964" ht="15.75" customHeight="1">
      <c r="A2964" s="3" t="s">
        <v>9605</v>
      </c>
      <c r="B2964" s="8">
        <v>94.0</v>
      </c>
      <c r="C2964" s="8">
        <v>11994.515</v>
      </c>
      <c r="D2964" s="8">
        <v>8617.882</v>
      </c>
      <c r="E2964" s="8">
        <v>663.89</v>
      </c>
      <c r="F2964" s="8">
        <v>5709.952</v>
      </c>
      <c r="G2964" s="8">
        <v>9901.7</v>
      </c>
      <c r="H2964" s="8">
        <v>17118.408</v>
      </c>
      <c r="I2964" s="8">
        <v>47436.28</v>
      </c>
    </row>
    <row r="2965" ht="15.75" customHeight="1">
      <c r="A2965" s="3" t="s">
        <v>9606</v>
      </c>
      <c r="B2965" s="8">
        <v>261.0</v>
      </c>
      <c r="C2965" s="8">
        <v>10571.243</v>
      </c>
      <c r="D2965" s="8">
        <v>11371.437</v>
      </c>
      <c r="E2965" s="8">
        <v>358.8</v>
      </c>
      <c r="F2965" s="8">
        <v>5501.74</v>
      </c>
      <c r="G2965" s="8">
        <v>8759.4</v>
      </c>
      <c r="H2965" s="8">
        <v>12608.67</v>
      </c>
      <c r="I2965" s="8">
        <v>156076.77</v>
      </c>
    </row>
    <row r="2966" ht="15.75" customHeight="1">
      <c r="A2966" s="3" t="s">
        <v>9607</v>
      </c>
      <c r="B2966" s="8">
        <v>167.0</v>
      </c>
      <c r="C2966" s="8">
        <v>10439.493</v>
      </c>
      <c r="D2966" s="8">
        <v>6323.283</v>
      </c>
      <c r="E2966" s="8">
        <v>402.78</v>
      </c>
      <c r="F2966" s="8">
        <v>4520.36</v>
      </c>
      <c r="G2966" s="8">
        <v>9589.04</v>
      </c>
      <c r="H2966" s="8">
        <v>15438.0</v>
      </c>
      <c r="I2966" s="8">
        <v>25749.2</v>
      </c>
    </row>
    <row r="2967" ht="15.75" customHeight="1">
      <c r="A2967" s="3" t="s">
        <v>9608</v>
      </c>
      <c r="B2967" s="8">
        <v>118.0</v>
      </c>
      <c r="C2967" s="8">
        <v>13861.953</v>
      </c>
      <c r="D2967" s="8">
        <v>49263.529</v>
      </c>
      <c r="E2967" s="8">
        <v>424.89</v>
      </c>
      <c r="F2967" s="8">
        <v>4422.22</v>
      </c>
      <c r="G2967" s="8">
        <v>7853.65</v>
      </c>
      <c r="H2967" s="8">
        <v>12395.052</v>
      </c>
      <c r="I2967" s="8">
        <v>538195.75</v>
      </c>
    </row>
    <row r="2968" ht="15.75" customHeight="1">
      <c r="A2968" s="3" t="s">
        <v>9609</v>
      </c>
      <c r="B2968" s="8">
        <v>95.0</v>
      </c>
      <c r="C2968" s="8">
        <v>9000.048</v>
      </c>
      <c r="D2968" s="8">
        <v>8000.77</v>
      </c>
      <c r="E2968" s="8">
        <v>374.29</v>
      </c>
      <c r="F2968" s="8">
        <v>4634.97</v>
      </c>
      <c r="G2968" s="8">
        <v>7266.84</v>
      </c>
      <c r="H2968" s="8">
        <v>9657.68</v>
      </c>
      <c r="I2968" s="8">
        <v>53760.1</v>
      </c>
    </row>
    <row r="2969" ht="15.75" customHeight="1">
      <c r="A2969" s="3" t="s">
        <v>9610</v>
      </c>
      <c r="B2969" s="8">
        <v>310.0</v>
      </c>
      <c r="C2969" s="8">
        <v>9626.323</v>
      </c>
      <c r="D2969" s="8">
        <v>7146.245</v>
      </c>
      <c r="E2969" s="8">
        <v>515.74</v>
      </c>
      <c r="F2969" s="8">
        <v>4816.815</v>
      </c>
      <c r="G2969" s="8">
        <v>8518.905</v>
      </c>
      <c r="H2969" s="8">
        <v>12477.822</v>
      </c>
      <c r="I2969" s="8">
        <v>50883.4</v>
      </c>
    </row>
    <row r="2970" ht="15.75" customHeight="1">
      <c r="A2970" s="3" t="s">
        <v>9611</v>
      </c>
      <c r="B2970" s="8">
        <v>171.0</v>
      </c>
      <c r="C2970" s="8">
        <v>10751.901</v>
      </c>
      <c r="D2970" s="8">
        <v>7050.735</v>
      </c>
      <c r="E2970" s="8">
        <v>593.16</v>
      </c>
      <c r="F2970" s="8">
        <v>5382.025</v>
      </c>
      <c r="G2970" s="8">
        <v>8718.87</v>
      </c>
      <c r="H2970" s="8">
        <v>14772.19</v>
      </c>
      <c r="I2970" s="8">
        <v>31105.66</v>
      </c>
    </row>
    <row r="2971" ht="15.75" customHeight="1">
      <c r="A2971" s="3" t="s">
        <v>9612</v>
      </c>
      <c r="B2971" s="8">
        <v>199.0</v>
      </c>
      <c r="C2971" s="8">
        <v>8246.832</v>
      </c>
      <c r="D2971" s="8">
        <v>5406.02</v>
      </c>
      <c r="E2971" s="8">
        <v>10.76</v>
      </c>
      <c r="F2971" s="8">
        <v>5238.49</v>
      </c>
      <c r="G2971" s="8">
        <v>7534.61</v>
      </c>
      <c r="H2971" s="8">
        <v>10000.74</v>
      </c>
      <c r="I2971" s="8">
        <v>45688.07</v>
      </c>
    </row>
    <row r="2972" ht="15.75" customHeight="1">
      <c r="A2972" s="3" t="s">
        <v>9613</v>
      </c>
      <c r="B2972" s="8">
        <v>194.0</v>
      </c>
      <c r="C2972" s="8">
        <v>9696.299</v>
      </c>
      <c r="D2972" s="8">
        <v>5601.65</v>
      </c>
      <c r="E2972" s="8">
        <v>541.81</v>
      </c>
      <c r="F2972" s="8">
        <v>5901.548</v>
      </c>
      <c r="G2972" s="8">
        <v>8703.755</v>
      </c>
      <c r="H2972" s="8">
        <v>12948.362</v>
      </c>
      <c r="I2972" s="8">
        <v>46477.24</v>
      </c>
    </row>
    <row r="2973" ht="15.75" customHeight="1">
      <c r="A2973" s="3" t="s">
        <v>9614</v>
      </c>
      <c r="B2973" s="8">
        <v>489.0</v>
      </c>
      <c r="C2973" s="8">
        <v>8992.205</v>
      </c>
      <c r="D2973" s="8">
        <v>6576.745</v>
      </c>
      <c r="E2973" s="8">
        <v>10.76</v>
      </c>
      <c r="F2973" s="8">
        <v>4627.91</v>
      </c>
      <c r="G2973" s="8">
        <v>7882.5</v>
      </c>
      <c r="H2973" s="8">
        <v>11593.01</v>
      </c>
      <c r="I2973" s="8">
        <v>58148.29</v>
      </c>
    </row>
    <row r="2974" ht="15.75" customHeight="1">
      <c r="A2974" s="3" t="s">
        <v>9615</v>
      </c>
      <c r="B2974" s="8">
        <v>233.0</v>
      </c>
      <c r="C2974" s="8">
        <v>8639.231</v>
      </c>
      <c r="D2974" s="8">
        <v>5469.362</v>
      </c>
      <c r="E2974" s="8">
        <v>10.76</v>
      </c>
      <c r="F2974" s="8">
        <v>5112.78</v>
      </c>
      <c r="G2974" s="8">
        <v>7111.11</v>
      </c>
      <c r="H2974" s="8">
        <v>10764.26</v>
      </c>
      <c r="I2974" s="8">
        <v>30390.59</v>
      </c>
    </row>
    <row r="2975" ht="15.75" customHeight="1">
      <c r="A2975" s="3" t="s">
        <v>9616</v>
      </c>
      <c r="B2975" s="8">
        <v>210.0</v>
      </c>
      <c r="C2975" s="8">
        <v>8542.859</v>
      </c>
      <c r="D2975" s="8">
        <v>4872.796</v>
      </c>
      <c r="E2975" s="8">
        <v>446.39</v>
      </c>
      <c r="F2975" s="8">
        <v>5381.77</v>
      </c>
      <c r="G2975" s="8">
        <v>7820.66</v>
      </c>
      <c r="H2975" s="8">
        <v>10569.258</v>
      </c>
      <c r="I2975" s="8">
        <v>30397.94</v>
      </c>
    </row>
    <row r="2976" ht="15.75" customHeight="1">
      <c r="A2976" s="3" t="s">
        <v>9617</v>
      </c>
      <c r="B2976" s="8">
        <v>151.0</v>
      </c>
      <c r="C2976" s="8">
        <v>9001.192</v>
      </c>
      <c r="D2976" s="8">
        <v>4462.162</v>
      </c>
      <c r="E2976" s="8">
        <v>586.78</v>
      </c>
      <c r="F2976" s="8">
        <v>5381.88</v>
      </c>
      <c r="G2976" s="8">
        <v>8970.18</v>
      </c>
      <c r="H2976" s="8">
        <v>12227.22</v>
      </c>
      <c r="I2976" s="8">
        <v>24501.0</v>
      </c>
    </row>
    <row r="2977" ht="15.75" customHeight="1">
      <c r="A2977" s="3" t="s">
        <v>9618</v>
      </c>
      <c r="B2977" s="8">
        <v>373.0</v>
      </c>
      <c r="C2977" s="8">
        <v>9324.086</v>
      </c>
      <c r="D2977" s="8">
        <v>6615.634</v>
      </c>
      <c r="E2977" s="8">
        <v>322.92</v>
      </c>
      <c r="F2977" s="8">
        <v>5208.83</v>
      </c>
      <c r="G2977" s="8">
        <v>8517.39</v>
      </c>
      <c r="H2977" s="8">
        <v>12070.84</v>
      </c>
      <c r="I2977" s="8">
        <v>57012.54</v>
      </c>
    </row>
    <row r="2978" ht="15.75" customHeight="1">
      <c r="A2978" s="3" t="s">
        <v>9619</v>
      </c>
      <c r="B2978" s="8">
        <v>195.0</v>
      </c>
      <c r="C2978" s="8">
        <v>10445.21</v>
      </c>
      <c r="D2978" s="8">
        <v>11677.732</v>
      </c>
      <c r="E2978" s="8">
        <v>538.19</v>
      </c>
      <c r="F2978" s="8">
        <v>5381.77</v>
      </c>
      <c r="G2978" s="8">
        <v>7961.35</v>
      </c>
      <c r="H2978" s="8">
        <v>12250.53</v>
      </c>
      <c r="I2978" s="8">
        <v>117384.24</v>
      </c>
    </row>
    <row r="2979" ht="15.75" customHeight="1">
      <c r="A2979" s="3" t="s">
        <v>9620</v>
      </c>
      <c r="B2979" s="8">
        <v>226.0</v>
      </c>
      <c r="C2979" s="8">
        <v>9390.309</v>
      </c>
      <c r="D2979" s="8">
        <v>7155.156</v>
      </c>
      <c r="E2979" s="8">
        <v>201.82</v>
      </c>
      <c r="F2979" s="8">
        <v>4527.782</v>
      </c>
      <c r="G2979" s="8">
        <v>8097.76</v>
      </c>
      <c r="H2979" s="8">
        <v>13274.77</v>
      </c>
      <c r="I2979" s="8">
        <v>81135.9</v>
      </c>
    </row>
    <row r="2980" ht="15.75" customHeight="1">
      <c r="A2980" s="3" t="s">
        <v>9621</v>
      </c>
      <c r="B2980" s="8">
        <v>126.0</v>
      </c>
      <c r="C2980" s="8">
        <v>8349.196</v>
      </c>
      <c r="D2980" s="8">
        <v>6721.096</v>
      </c>
      <c r="E2980" s="8">
        <v>429.7</v>
      </c>
      <c r="F2980" s="8">
        <v>5350.97</v>
      </c>
      <c r="G2980" s="8">
        <v>6292.81</v>
      </c>
      <c r="H2980" s="8">
        <v>10237.67</v>
      </c>
      <c r="I2980" s="8">
        <v>57012.37</v>
      </c>
    </row>
    <row r="2981" ht="15.75" customHeight="1">
      <c r="A2981" s="3" t="s">
        <v>9622</v>
      </c>
      <c r="B2981" s="8">
        <v>422.0</v>
      </c>
      <c r="C2981" s="8">
        <v>8187.303</v>
      </c>
      <c r="D2981" s="8">
        <v>6028.957</v>
      </c>
      <c r="E2981" s="8">
        <v>436.64</v>
      </c>
      <c r="F2981" s="8">
        <v>5165.17</v>
      </c>
      <c r="G2981" s="8">
        <v>5382.09</v>
      </c>
      <c r="H2981" s="8">
        <v>10149.87</v>
      </c>
      <c r="I2981" s="8">
        <v>35310.72</v>
      </c>
    </row>
    <row r="2982" ht="15.75" customHeight="1">
      <c r="A2982" s="3" t="s">
        <v>9623</v>
      </c>
      <c r="B2982" s="8">
        <v>225.0</v>
      </c>
      <c r="C2982" s="8">
        <v>8698.592</v>
      </c>
      <c r="D2982" s="8">
        <v>5461.408</v>
      </c>
      <c r="E2982" s="8">
        <v>224.25</v>
      </c>
      <c r="F2982" s="8">
        <v>5381.85</v>
      </c>
      <c r="G2982" s="8">
        <v>7785.12</v>
      </c>
      <c r="H2982" s="8">
        <v>11953.84</v>
      </c>
      <c r="I2982" s="8">
        <v>35152.22</v>
      </c>
    </row>
    <row r="2983" ht="15.75" customHeight="1">
      <c r="A2983" s="3" t="s">
        <v>9624</v>
      </c>
      <c r="B2983" s="8">
        <v>194.0</v>
      </c>
      <c r="C2983" s="8">
        <v>8116.858</v>
      </c>
      <c r="D2983" s="8">
        <v>5238.414</v>
      </c>
      <c r="E2983" s="8">
        <v>443.03</v>
      </c>
      <c r="F2983" s="8">
        <v>5381.765</v>
      </c>
      <c r="G2983" s="8">
        <v>6088.585</v>
      </c>
      <c r="H2983" s="8">
        <v>11400.392</v>
      </c>
      <c r="I2983" s="8">
        <v>33484.76</v>
      </c>
    </row>
    <row r="2984" ht="15.75" customHeight="1">
      <c r="A2984" s="3" t="s">
        <v>9625</v>
      </c>
      <c r="B2984" s="8">
        <v>207.0</v>
      </c>
      <c r="C2984" s="8">
        <v>9007.671</v>
      </c>
      <c r="D2984" s="8">
        <v>6551.937</v>
      </c>
      <c r="E2984" s="8">
        <v>558.8</v>
      </c>
      <c r="F2984" s="8">
        <v>5381.83</v>
      </c>
      <c r="G2984" s="8">
        <v>7599.11</v>
      </c>
      <c r="H2984" s="8">
        <v>11107.14</v>
      </c>
      <c r="I2984" s="8">
        <v>35103.14</v>
      </c>
    </row>
    <row r="2985" ht="15.75" customHeight="1">
      <c r="A2985" s="3" t="s">
        <v>9626</v>
      </c>
      <c r="B2985" s="8">
        <v>542.0</v>
      </c>
      <c r="C2985" s="8">
        <v>9908.04</v>
      </c>
      <c r="D2985" s="8">
        <v>6656.586</v>
      </c>
      <c r="E2985" s="8">
        <v>418.11</v>
      </c>
      <c r="F2985" s="8">
        <v>5382.02</v>
      </c>
      <c r="G2985" s="8">
        <v>8789.25</v>
      </c>
      <c r="H2985" s="8">
        <v>13178.838</v>
      </c>
      <c r="I2985" s="8">
        <v>101167.47</v>
      </c>
    </row>
    <row r="2986" ht="15.75" customHeight="1">
      <c r="A2986" s="3" t="s">
        <v>9627</v>
      </c>
      <c r="B2986" s="8">
        <v>220.0</v>
      </c>
      <c r="C2986" s="8">
        <v>10702.174</v>
      </c>
      <c r="D2986" s="8">
        <v>6736.932</v>
      </c>
      <c r="E2986" s="8">
        <v>585.1</v>
      </c>
      <c r="F2986" s="8">
        <v>5382.075</v>
      </c>
      <c r="G2986" s="8">
        <v>10477.835</v>
      </c>
      <c r="H2986" s="8">
        <v>14064.882</v>
      </c>
      <c r="I2986" s="8">
        <v>43284.49</v>
      </c>
    </row>
    <row r="2987" ht="15.75" customHeight="1">
      <c r="A2987" s="3" t="s">
        <v>9628</v>
      </c>
      <c r="B2987" s="8">
        <v>202.0</v>
      </c>
      <c r="C2987" s="8">
        <v>10205.333</v>
      </c>
      <c r="D2987" s="8">
        <v>6452.618</v>
      </c>
      <c r="E2987" s="8">
        <v>520.83</v>
      </c>
      <c r="F2987" s="8">
        <v>5382.07</v>
      </c>
      <c r="G2987" s="8">
        <v>9238.955</v>
      </c>
      <c r="H2987" s="8">
        <v>13076.27</v>
      </c>
      <c r="I2987" s="8">
        <v>35495.14</v>
      </c>
    </row>
    <row r="2988" ht="15.75" customHeight="1">
      <c r="A2988" s="3" t="s">
        <v>9629</v>
      </c>
      <c r="B2988" s="8">
        <v>411.0</v>
      </c>
      <c r="C2988" s="8">
        <v>9399.977</v>
      </c>
      <c r="D2988" s="8">
        <v>5519.07</v>
      </c>
      <c r="E2988" s="8">
        <v>513.78</v>
      </c>
      <c r="F2988" s="8">
        <v>5382.01</v>
      </c>
      <c r="G2988" s="8">
        <v>9153.32</v>
      </c>
      <c r="H2988" s="8">
        <v>12844.75</v>
      </c>
      <c r="I2988" s="8">
        <v>33518.85</v>
      </c>
    </row>
    <row r="2989" ht="15.75" customHeight="1">
      <c r="A2989" s="3" t="s">
        <v>9630</v>
      </c>
      <c r="B2989" s="8">
        <v>146.0</v>
      </c>
      <c r="C2989" s="8">
        <v>9149.695</v>
      </c>
      <c r="D2989" s="8">
        <v>5106.61</v>
      </c>
      <c r="E2989" s="8">
        <v>508.05</v>
      </c>
      <c r="F2989" s="8">
        <v>5382.615</v>
      </c>
      <c r="G2989" s="8">
        <v>8853.47</v>
      </c>
      <c r="H2989" s="8">
        <v>12134.032</v>
      </c>
      <c r="I2989" s="8">
        <v>32290.85</v>
      </c>
    </row>
    <row r="2990" ht="15.75" customHeight="1">
      <c r="A2990" s="3" t="s">
        <v>9631</v>
      </c>
      <c r="B2990" s="8">
        <v>196.0</v>
      </c>
      <c r="C2990" s="8">
        <v>10329.06</v>
      </c>
      <c r="D2990" s="8">
        <v>7023.214</v>
      </c>
      <c r="E2990" s="8">
        <v>269.1</v>
      </c>
      <c r="F2990" s="8">
        <v>5596.638</v>
      </c>
      <c r="G2990" s="8">
        <v>9328.485</v>
      </c>
      <c r="H2990" s="8">
        <v>13370.057</v>
      </c>
      <c r="I2990" s="8">
        <v>64583.98</v>
      </c>
    </row>
    <row r="2991" ht="15.75" customHeight="1">
      <c r="A2991" s="3" t="s">
        <v>9632</v>
      </c>
      <c r="B2991" s="8">
        <v>161.0</v>
      </c>
      <c r="C2991" s="8">
        <v>9176.689</v>
      </c>
      <c r="D2991" s="8">
        <v>5142.694</v>
      </c>
      <c r="E2991" s="8">
        <v>246.31</v>
      </c>
      <c r="F2991" s="8">
        <v>5704.95</v>
      </c>
      <c r="G2991" s="8">
        <v>8396.17</v>
      </c>
      <c r="H2991" s="8">
        <v>12514.94</v>
      </c>
      <c r="I2991" s="8">
        <v>34041.15</v>
      </c>
    </row>
    <row r="2992" ht="15.75" customHeight="1">
      <c r="A2992" s="3" t="s">
        <v>9633</v>
      </c>
      <c r="B2992" s="8">
        <v>1.0</v>
      </c>
      <c r="C2992" s="8">
        <v>8988.37</v>
      </c>
      <c r="E2992" s="8">
        <v>8988.37</v>
      </c>
      <c r="F2992" s="8">
        <v>8988.37</v>
      </c>
      <c r="G2992" s="8">
        <v>8988.37</v>
      </c>
      <c r="H2992" s="8">
        <v>8988.37</v>
      </c>
      <c r="I2992" s="8">
        <v>8988.37</v>
      </c>
    </row>
    <row r="2993" ht="15.75" customHeight="1">
      <c r="A2993" s="3" t="s">
        <v>9634</v>
      </c>
      <c r="B2993" s="8">
        <v>380.0</v>
      </c>
      <c r="C2993" s="8">
        <v>10680.871</v>
      </c>
      <c r="D2993" s="8">
        <v>7441.651</v>
      </c>
      <c r="E2993" s="8">
        <v>538.19</v>
      </c>
      <c r="F2993" s="8">
        <v>5364.13</v>
      </c>
      <c r="G2993" s="8">
        <v>9142.32</v>
      </c>
      <c r="H2993" s="8">
        <v>13584.978</v>
      </c>
      <c r="I2993" s="8">
        <v>45746.64</v>
      </c>
    </row>
    <row r="2994" ht="15.75" customHeight="1">
      <c r="A2994" s="3" t="s">
        <v>9635</v>
      </c>
      <c r="B2994" s="8">
        <v>172.0</v>
      </c>
      <c r="C2994" s="8">
        <v>10570.392</v>
      </c>
      <c r="D2994" s="8">
        <v>5810.261</v>
      </c>
      <c r="E2994" s="8">
        <v>269.1</v>
      </c>
      <c r="F2994" s="8">
        <v>7027.418</v>
      </c>
      <c r="G2994" s="8">
        <v>9783.67</v>
      </c>
      <c r="H2994" s="8">
        <v>13749.41</v>
      </c>
      <c r="I2994" s="8">
        <v>41485.77</v>
      </c>
    </row>
    <row r="2995" ht="15.75" customHeight="1">
      <c r="A2995" s="3" t="s">
        <v>9636</v>
      </c>
      <c r="B2995" s="8">
        <v>178.0</v>
      </c>
      <c r="C2995" s="8">
        <v>9989.856</v>
      </c>
      <c r="D2995" s="8">
        <v>6366.354</v>
      </c>
      <c r="E2995" s="8">
        <v>672.74</v>
      </c>
      <c r="F2995" s="8">
        <v>5246.78</v>
      </c>
      <c r="G2995" s="8">
        <v>9722.595</v>
      </c>
      <c r="H2995" s="8">
        <v>13045.398</v>
      </c>
      <c r="I2995" s="8">
        <v>47363.28</v>
      </c>
    </row>
    <row r="2996" ht="15.75" customHeight="1">
      <c r="A2996" s="3" t="s">
        <v>9637</v>
      </c>
      <c r="B2996" s="8">
        <v>178.0</v>
      </c>
      <c r="C2996" s="8">
        <v>10545.115</v>
      </c>
      <c r="D2996" s="8">
        <v>8721.245</v>
      </c>
      <c r="E2996" s="8">
        <v>120.58</v>
      </c>
      <c r="F2996" s="8">
        <v>5099.34</v>
      </c>
      <c r="G2996" s="8">
        <v>8381.155</v>
      </c>
      <c r="H2996" s="8">
        <v>13143.048</v>
      </c>
      <c r="I2996" s="8">
        <v>60454.14</v>
      </c>
    </row>
    <row r="2997" ht="15.75" customHeight="1">
      <c r="A2997" s="3" t="s">
        <v>9638</v>
      </c>
      <c r="B2997" s="8">
        <v>355.0</v>
      </c>
      <c r="C2997" s="8">
        <v>9816.454</v>
      </c>
      <c r="D2997" s="8">
        <v>7780.407</v>
      </c>
      <c r="E2997" s="8">
        <v>177.43</v>
      </c>
      <c r="F2997" s="8">
        <v>5246.91</v>
      </c>
      <c r="G2997" s="8">
        <v>8666.37</v>
      </c>
      <c r="H2997" s="8">
        <v>12137.385</v>
      </c>
      <c r="I2997" s="8">
        <v>71362.18</v>
      </c>
    </row>
    <row r="2998" ht="15.75" customHeight="1">
      <c r="A2998" s="3" t="s">
        <v>9639</v>
      </c>
      <c r="B2998" s="8">
        <v>191.0</v>
      </c>
      <c r="C2998" s="8">
        <v>21520.732</v>
      </c>
      <c r="D2998" s="8">
        <v>105918.511</v>
      </c>
      <c r="E2998" s="8">
        <v>440.08</v>
      </c>
      <c r="F2998" s="8">
        <v>6474.195</v>
      </c>
      <c r="G2998" s="8">
        <v>9945.39</v>
      </c>
      <c r="H2998" s="8">
        <v>12994.67</v>
      </c>
      <c r="I2998" s="8">
        <v>1046322.63</v>
      </c>
    </row>
    <row r="2999" ht="15.75" customHeight="1">
      <c r="A2999" s="3" t="s">
        <v>9640</v>
      </c>
      <c r="B2999" s="8">
        <v>214.0</v>
      </c>
      <c r="C2999" s="8">
        <v>7246.839</v>
      </c>
      <c r="D2999" s="8">
        <v>5045.622</v>
      </c>
      <c r="E2999" s="8">
        <v>107.64</v>
      </c>
      <c r="F2999" s="8">
        <v>4864.572</v>
      </c>
      <c r="G2999" s="8">
        <v>6310.475</v>
      </c>
      <c r="H2999" s="8">
        <v>7810.9</v>
      </c>
      <c r="I2999" s="8">
        <v>37617.01</v>
      </c>
    </row>
    <row r="3000" ht="15.75" customHeight="1">
      <c r="A3000" s="3" t="s">
        <v>9641</v>
      </c>
      <c r="B3000" s="8">
        <v>188.0</v>
      </c>
      <c r="C3000" s="8">
        <v>9746.635</v>
      </c>
      <c r="D3000" s="8">
        <v>8522.972</v>
      </c>
      <c r="E3000" s="8">
        <v>358.8</v>
      </c>
      <c r="F3000" s="8">
        <v>5558.492</v>
      </c>
      <c r="G3000" s="8">
        <v>7830.47</v>
      </c>
      <c r="H3000" s="8">
        <v>11049.422</v>
      </c>
      <c r="I3000" s="8">
        <v>87595.22</v>
      </c>
    </row>
    <row r="3001" ht="15.75" customHeight="1">
      <c r="A3001" s="3" t="s">
        <v>9642</v>
      </c>
      <c r="B3001" s="8">
        <v>311.0</v>
      </c>
      <c r="C3001" s="8">
        <v>11935.213</v>
      </c>
      <c r="D3001" s="8">
        <v>59865.769</v>
      </c>
      <c r="E3001" s="8">
        <v>107.64</v>
      </c>
      <c r="F3001" s="8">
        <v>5896.31</v>
      </c>
      <c r="G3001" s="8">
        <v>6333.02</v>
      </c>
      <c r="H3001" s="8">
        <v>9218.575</v>
      </c>
      <c r="I3001" s="8">
        <v>1046322.63</v>
      </c>
    </row>
    <row r="3002" ht="15.75" customHeight="1">
      <c r="A3002" s="3" t="s">
        <v>9643</v>
      </c>
      <c r="B3002" s="8">
        <v>204.0</v>
      </c>
      <c r="C3002" s="8">
        <v>9831.695</v>
      </c>
      <c r="D3002" s="8">
        <v>6053.422</v>
      </c>
      <c r="E3002" s="8">
        <v>538.19</v>
      </c>
      <c r="F3002" s="8">
        <v>6759.94</v>
      </c>
      <c r="G3002" s="8">
        <v>8062.36</v>
      </c>
      <c r="H3002" s="8">
        <v>12389.307</v>
      </c>
      <c r="I3002" s="8">
        <v>33027.52</v>
      </c>
    </row>
    <row r="3003" ht="15.75" customHeight="1">
      <c r="A3003" s="3" t="s">
        <v>9644</v>
      </c>
      <c r="B3003" s="8">
        <v>198.0</v>
      </c>
      <c r="C3003" s="8">
        <v>10177.338</v>
      </c>
      <c r="D3003" s="8">
        <v>8268.106</v>
      </c>
      <c r="E3003" s="8">
        <v>75.35</v>
      </c>
      <c r="F3003" s="8">
        <v>6345.442</v>
      </c>
      <c r="G3003" s="8">
        <v>8960.365</v>
      </c>
      <c r="H3003" s="8">
        <v>12230.845</v>
      </c>
      <c r="I3003" s="8">
        <v>86110.79</v>
      </c>
    </row>
    <row r="3004" ht="15.75" customHeight="1">
      <c r="A3004" s="3" t="s">
        <v>9645</v>
      </c>
      <c r="B3004" s="8">
        <v>251.0</v>
      </c>
      <c r="C3004" s="8">
        <v>12975.067</v>
      </c>
      <c r="D3004" s="8">
        <v>65792.432</v>
      </c>
      <c r="E3004" s="8">
        <v>472.31</v>
      </c>
      <c r="F3004" s="8">
        <v>6307.82</v>
      </c>
      <c r="G3004" s="8">
        <v>6759.94</v>
      </c>
      <c r="H3004" s="8">
        <v>10569.485</v>
      </c>
      <c r="I3004" s="8">
        <v>1046322.63</v>
      </c>
    </row>
    <row r="3005" ht="15.75" customHeight="1">
      <c r="A3005" s="3" t="s">
        <v>9646</v>
      </c>
      <c r="B3005" s="8">
        <v>336.0</v>
      </c>
      <c r="C3005" s="8">
        <v>8756.151</v>
      </c>
      <c r="D3005" s="8">
        <v>5988.343</v>
      </c>
      <c r="E3005" s="8">
        <v>430.91</v>
      </c>
      <c r="F3005" s="8">
        <v>5611.755</v>
      </c>
      <c r="G3005" s="8">
        <v>7980.72</v>
      </c>
      <c r="H3005" s="8">
        <v>10400.682</v>
      </c>
      <c r="I3005" s="8">
        <v>56436.81</v>
      </c>
    </row>
    <row r="3006" ht="15.75" customHeight="1">
      <c r="A3006" s="3" t="s">
        <v>9647</v>
      </c>
      <c r="B3006" s="8">
        <v>149.0</v>
      </c>
      <c r="C3006" s="8">
        <v>10252.522</v>
      </c>
      <c r="D3006" s="8">
        <v>11929.917</v>
      </c>
      <c r="E3006" s="8">
        <v>5.57</v>
      </c>
      <c r="F3006" s="8">
        <v>5939.29</v>
      </c>
      <c r="G3006" s="8">
        <v>7239.11</v>
      </c>
      <c r="H3006" s="8">
        <v>9905.15</v>
      </c>
      <c r="I3006" s="8">
        <v>113107.96</v>
      </c>
    </row>
    <row r="3007" ht="15.75" customHeight="1">
      <c r="A3007" s="3" t="s">
        <v>9648</v>
      </c>
      <c r="B3007" s="8">
        <v>216.0</v>
      </c>
      <c r="C3007" s="8">
        <v>8676.602</v>
      </c>
      <c r="D3007" s="8">
        <v>6464.038</v>
      </c>
      <c r="E3007" s="8">
        <v>448.98</v>
      </c>
      <c r="F3007" s="8">
        <v>4123.58</v>
      </c>
      <c r="G3007" s="8">
        <v>6824.735</v>
      </c>
      <c r="H3007" s="8">
        <v>10691.13</v>
      </c>
      <c r="I3007" s="8">
        <v>34358.39</v>
      </c>
    </row>
    <row r="3008" ht="15.75" customHeight="1">
      <c r="A3008" s="3" t="s">
        <v>9649</v>
      </c>
      <c r="B3008" s="8">
        <v>194.0</v>
      </c>
      <c r="C3008" s="8">
        <v>7820.712</v>
      </c>
      <c r="D3008" s="8">
        <v>6566.545</v>
      </c>
      <c r="E3008" s="8">
        <v>403.65</v>
      </c>
      <c r="F3008" s="8">
        <v>3371.115</v>
      </c>
      <c r="G3008" s="8">
        <v>6147.06</v>
      </c>
      <c r="H3008" s="8">
        <v>9460.342</v>
      </c>
      <c r="I3008" s="8">
        <v>43041.83</v>
      </c>
    </row>
    <row r="3009" ht="15.75" customHeight="1">
      <c r="A3009" s="3" t="s">
        <v>9650</v>
      </c>
      <c r="B3009" s="8">
        <v>1.0</v>
      </c>
      <c r="C3009" s="8">
        <v>21501.15</v>
      </c>
      <c r="E3009" s="8">
        <v>21501.15</v>
      </c>
      <c r="F3009" s="8">
        <v>21501.15</v>
      </c>
      <c r="G3009" s="8">
        <v>21501.15</v>
      </c>
      <c r="H3009" s="8">
        <v>21501.15</v>
      </c>
      <c r="I3009" s="8">
        <v>21501.15</v>
      </c>
    </row>
    <row r="3010" ht="15.75" customHeight="1">
      <c r="A3010" s="3" t="s">
        <v>9651</v>
      </c>
      <c r="B3010" s="8">
        <v>297.0</v>
      </c>
      <c r="C3010" s="8">
        <v>10775.899</v>
      </c>
      <c r="D3010" s="8">
        <v>17341.324</v>
      </c>
      <c r="E3010" s="8">
        <v>511.11</v>
      </c>
      <c r="F3010" s="8">
        <v>6719.49</v>
      </c>
      <c r="G3010" s="8">
        <v>8019.13</v>
      </c>
      <c r="H3010" s="8">
        <v>9957.0</v>
      </c>
      <c r="I3010" s="8">
        <v>152745.15</v>
      </c>
    </row>
    <row r="3011" ht="15.75" customHeight="1">
      <c r="A3011" s="3" t="s">
        <v>9652</v>
      </c>
      <c r="B3011" s="8">
        <v>203.0</v>
      </c>
      <c r="C3011" s="8">
        <v>12109.383</v>
      </c>
      <c r="D3011" s="8">
        <v>9860.702</v>
      </c>
      <c r="E3011" s="8">
        <v>17.72</v>
      </c>
      <c r="F3011" s="8">
        <v>7535.64</v>
      </c>
      <c r="G3011" s="8">
        <v>8586.99</v>
      </c>
      <c r="H3011" s="8">
        <v>12735.845</v>
      </c>
      <c r="I3011" s="8">
        <v>56747.35</v>
      </c>
    </row>
    <row r="3012" ht="15.75" customHeight="1">
      <c r="A3012" s="3" t="s">
        <v>9653</v>
      </c>
      <c r="B3012" s="8">
        <v>208.0</v>
      </c>
      <c r="C3012" s="8">
        <v>8820.13</v>
      </c>
      <c r="D3012" s="8">
        <v>4699.407</v>
      </c>
      <c r="E3012" s="8">
        <v>329.98</v>
      </c>
      <c r="F3012" s="8">
        <v>6376.898</v>
      </c>
      <c r="G3012" s="8">
        <v>8566.865</v>
      </c>
      <c r="H3012" s="8">
        <v>9883.742</v>
      </c>
      <c r="I3012" s="8">
        <v>27522.94</v>
      </c>
    </row>
    <row r="3013" ht="15.75" customHeight="1">
      <c r="A3013" s="3" t="s">
        <v>9654</v>
      </c>
      <c r="B3013" s="8">
        <v>197.0</v>
      </c>
      <c r="C3013" s="8">
        <v>10521.568</v>
      </c>
      <c r="D3013" s="8">
        <v>6840.257</v>
      </c>
      <c r="E3013" s="8">
        <v>358.8</v>
      </c>
      <c r="F3013" s="8">
        <v>5722.11</v>
      </c>
      <c r="G3013" s="8">
        <v>9314.84</v>
      </c>
      <c r="H3013" s="8">
        <v>13696.56</v>
      </c>
      <c r="I3013" s="8">
        <v>35662.07</v>
      </c>
    </row>
    <row r="3014" ht="15.75" customHeight="1">
      <c r="A3014" s="3" t="s">
        <v>9655</v>
      </c>
      <c r="B3014" s="8">
        <v>320.0</v>
      </c>
      <c r="C3014" s="8">
        <v>9652.943</v>
      </c>
      <c r="D3014" s="8">
        <v>7289.683</v>
      </c>
      <c r="E3014" s="8">
        <v>403.65</v>
      </c>
      <c r="F3014" s="8">
        <v>4843.862</v>
      </c>
      <c r="G3014" s="8">
        <v>8261.835</v>
      </c>
      <c r="H3014" s="8">
        <v>11465.182</v>
      </c>
      <c r="I3014" s="8">
        <v>49868.23</v>
      </c>
    </row>
    <row r="3015" ht="15.75" customHeight="1">
      <c r="A3015" s="3" t="s">
        <v>9656</v>
      </c>
      <c r="B3015" s="8">
        <v>159.0</v>
      </c>
      <c r="C3015" s="8">
        <v>10471.352</v>
      </c>
      <c r="D3015" s="8">
        <v>10502.134</v>
      </c>
      <c r="E3015" s="8">
        <v>161.46</v>
      </c>
      <c r="F3015" s="8">
        <v>4458.625</v>
      </c>
      <c r="G3015" s="8">
        <v>8935.77</v>
      </c>
      <c r="H3015" s="8">
        <v>12862.865</v>
      </c>
      <c r="I3015" s="8">
        <v>104511.57</v>
      </c>
    </row>
    <row r="3016" ht="15.75" customHeight="1">
      <c r="A3016" s="3" t="s">
        <v>9657</v>
      </c>
      <c r="B3016" s="8">
        <v>162.0</v>
      </c>
      <c r="C3016" s="8">
        <v>10528.028</v>
      </c>
      <c r="D3016" s="8">
        <v>7985.135</v>
      </c>
      <c r="E3016" s="8">
        <v>194.58</v>
      </c>
      <c r="F3016" s="8">
        <v>5985.342</v>
      </c>
      <c r="G3016" s="8">
        <v>8394.575</v>
      </c>
      <c r="H3016" s="8">
        <v>11928.292</v>
      </c>
      <c r="I3016" s="8">
        <v>35520.77</v>
      </c>
    </row>
    <row r="3017" ht="15.75" customHeight="1">
      <c r="A3017" s="3" t="s">
        <v>9658</v>
      </c>
      <c r="B3017" s="8">
        <v>125.0</v>
      </c>
      <c r="C3017" s="8">
        <v>10891.194</v>
      </c>
      <c r="D3017" s="8">
        <v>9632.334</v>
      </c>
      <c r="E3017" s="8">
        <v>4.68</v>
      </c>
      <c r="F3017" s="8">
        <v>4613.88</v>
      </c>
      <c r="G3017" s="8">
        <v>7535.17</v>
      </c>
      <c r="H3017" s="8">
        <v>12707.11</v>
      </c>
      <c r="I3017" s="8">
        <v>33474.64</v>
      </c>
    </row>
    <row r="3018" ht="15.75" customHeight="1">
      <c r="A3018" s="3" t="s">
        <v>9659</v>
      </c>
      <c r="B3018" s="8">
        <v>301.0</v>
      </c>
      <c r="C3018" s="8">
        <v>10035.339</v>
      </c>
      <c r="D3018" s="8">
        <v>7222.334</v>
      </c>
      <c r="E3018" s="8">
        <v>121.22</v>
      </c>
      <c r="F3018" s="8">
        <v>5559.95</v>
      </c>
      <c r="G3018" s="8">
        <v>8842.91</v>
      </c>
      <c r="H3018" s="8">
        <v>12748.06</v>
      </c>
      <c r="I3018" s="8">
        <v>59013.74</v>
      </c>
    </row>
    <row r="3019" ht="15.75" customHeight="1">
      <c r="A3019" s="3" t="s">
        <v>9660</v>
      </c>
      <c r="B3019" s="8">
        <v>184.0</v>
      </c>
      <c r="C3019" s="8">
        <v>11299.2</v>
      </c>
      <c r="D3019" s="8">
        <v>13888.466</v>
      </c>
      <c r="E3019" s="8">
        <v>112.95</v>
      </c>
      <c r="F3019" s="8">
        <v>5520.802</v>
      </c>
      <c r="G3019" s="8">
        <v>7860.695</v>
      </c>
      <c r="H3019" s="8">
        <v>12896.368</v>
      </c>
      <c r="I3019" s="8">
        <v>154316.22</v>
      </c>
    </row>
    <row r="3020" ht="15.75" customHeight="1">
      <c r="A3020" s="3" t="s">
        <v>9661</v>
      </c>
      <c r="B3020" s="8">
        <v>190.0</v>
      </c>
      <c r="C3020" s="8">
        <v>10102.069</v>
      </c>
      <c r="D3020" s="8">
        <v>6607.534</v>
      </c>
      <c r="E3020" s="8">
        <v>407.72</v>
      </c>
      <c r="F3020" s="8">
        <v>5095.165</v>
      </c>
      <c r="G3020" s="8">
        <v>9262.865</v>
      </c>
      <c r="H3020" s="8">
        <v>13713.102</v>
      </c>
      <c r="I3020" s="8">
        <v>39256.66</v>
      </c>
    </row>
    <row r="3021" ht="15.75" customHeight="1">
      <c r="A3021" s="3" t="s">
        <v>9662</v>
      </c>
      <c r="B3021" s="8">
        <v>212.0</v>
      </c>
      <c r="C3021" s="8">
        <v>8809.779</v>
      </c>
      <c r="D3021" s="8">
        <v>6099.381</v>
      </c>
      <c r="E3021" s="8">
        <v>35.77</v>
      </c>
      <c r="F3021" s="8">
        <v>5241.992</v>
      </c>
      <c r="G3021" s="8">
        <v>7113.81</v>
      </c>
      <c r="H3021" s="8">
        <v>11495.29</v>
      </c>
      <c r="I3021" s="8">
        <v>37850.11</v>
      </c>
    </row>
    <row r="3022" ht="15.75" customHeight="1">
      <c r="A3022" s="3" t="s">
        <v>9663</v>
      </c>
      <c r="B3022" s="8">
        <v>297.0</v>
      </c>
      <c r="C3022" s="8">
        <v>10640.087</v>
      </c>
      <c r="D3022" s="8">
        <v>9648.828</v>
      </c>
      <c r="E3022" s="8">
        <v>538.19</v>
      </c>
      <c r="F3022" s="8">
        <v>5381.75</v>
      </c>
      <c r="G3022" s="8">
        <v>8398.87</v>
      </c>
      <c r="H3022" s="8">
        <v>12440.58</v>
      </c>
      <c r="I3022" s="8">
        <v>86834.08</v>
      </c>
    </row>
    <row r="3023" ht="15.75" customHeight="1">
      <c r="A3023" s="3" t="s">
        <v>9664</v>
      </c>
      <c r="B3023" s="8">
        <v>141.0</v>
      </c>
      <c r="C3023" s="8">
        <v>8597.341</v>
      </c>
      <c r="D3023" s="8">
        <v>7471.905</v>
      </c>
      <c r="E3023" s="8">
        <v>538.19</v>
      </c>
      <c r="F3023" s="8">
        <v>5497.84</v>
      </c>
      <c r="G3023" s="8">
        <v>7965.01</v>
      </c>
      <c r="H3023" s="8">
        <v>10612.49</v>
      </c>
      <c r="I3023" s="8">
        <v>77765.54</v>
      </c>
    </row>
    <row r="3024" ht="15.75" customHeight="1">
      <c r="A3024" s="3" t="s">
        <v>9665</v>
      </c>
      <c r="B3024" s="8">
        <v>161.0</v>
      </c>
      <c r="C3024" s="8">
        <v>10871.392</v>
      </c>
      <c r="D3024" s="8">
        <v>12002.371</v>
      </c>
      <c r="E3024" s="8">
        <v>538.19</v>
      </c>
      <c r="F3024" s="8">
        <v>5768.95</v>
      </c>
      <c r="G3024" s="8">
        <v>7652.09</v>
      </c>
      <c r="H3024" s="8">
        <v>11935.64</v>
      </c>
      <c r="I3024" s="8">
        <v>97357.71</v>
      </c>
    </row>
    <row r="3025" ht="15.75" customHeight="1">
      <c r="A3025" s="3" t="s">
        <v>9666</v>
      </c>
      <c r="B3025" s="8">
        <v>163.0</v>
      </c>
      <c r="C3025" s="8">
        <v>11174.117</v>
      </c>
      <c r="D3025" s="8">
        <v>7484.674</v>
      </c>
      <c r="E3025" s="8">
        <v>635.16</v>
      </c>
      <c r="F3025" s="8">
        <v>5596.81</v>
      </c>
      <c r="G3025" s="8">
        <v>8112.52</v>
      </c>
      <c r="H3025" s="8">
        <v>15666.65</v>
      </c>
      <c r="I3025" s="8">
        <v>29067.35</v>
      </c>
    </row>
    <row r="3026" ht="15.75" customHeight="1">
      <c r="A3026" s="3" t="s">
        <v>9667</v>
      </c>
      <c r="B3026" s="8">
        <v>321.0</v>
      </c>
      <c r="C3026" s="8">
        <v>9072.432</v>
      </c>
      <c r="D3026" s="8">
        <v>6519.791</v>
      </c>
      <c r="E3026" s="8">
        <v>322.92</v>
      </c>
      <c r="F3026" s="8">
        <v>6087.52</v>
      </c>
      <c r="G3026" s="8">
        <v>7342.83</v>
      </c>
      <c r="H3026" s="8">
        <v>9728.48</v>
      </c>
      <c r="I3026" s="8">
        <v>52064.41</v>
      </c>
    </row>
    <row r="3027" ht="15.75" customHeight="1">
      <c r="A3027" s="3" t="s">
        <v>9668</v>
      </c>
      <c r="B3027" s="8">
        <v>186.0</v>
      </c>
      <c r="C3027" s="8">
        <v>10913.517</v>
      </c>
      <c r="D3027" s="8">
        <v>6434.824</v>
      </c>
      <c r="E3027" s="8">
        <v>358.8</v>
      </c>
      <c r="F3027" s="8">
        <v>6903.145</v>
      </c>
      <c r="G3027" s="8">
        <v>9353.905</v>
      </c>
      <c r="H3027" s="8">
        <v>14597.768</v>
      </c>
      <c r="I3027" s="8">
        <v>29269.97</v>
      </c>
    </row>
    <row r="3028" ht="15.75" customHeight="1">
      <c r="A3028" s="3" t="s">
        <v>9669</v>
      </c>
      <c r="B3028" s="8">
        <v>142.0</v>
      </c>
      <c r="C3028" s="8">
        <v>10214.158</v>
      </c>
      <c r="D3028" s="8">
        <v>6018.149</v>
      </c>
      <c r="E3028" s="8">
        <v>426.97</v>
      </c>
      <c r="F3028" s="8">
        <v>5709.598</v>
      </c>
      <c r="G3028" s="8">
        <v>9127.16</v>
      </c>
      <c r="H3028" s="8">
        <v>14402.578</v>
      </c>
      <c r="I3028" s="8">
        <v>38750.14</v>
      </c>
    </row>
    <row r="3029" ht="15.75" customHeight="1">
      <c r="A3029" s="3" t="s">
        <v>9670</v>
      </c>
      <c r="B3029" s="8">
        <v>132.0</v>
      </c>
      <c r="C3029" s="8">
        <v>7219.593</v>
      </c>
      <c r="D3029" s="8">
        <v>4437.133</v>
      </c>
      <c r="E3029" s="8">
        <v>462.79</v>
      </c>
      <c r="F3029" s="8">
        <v>4072.69</v>
      </c>
      <c r="G3029" s="8">
        <v>7042.78</v>
      </c>
      <c r="H3029" s="8">
        <v>8929.588</v>
      </c>
      <c r="I3029" s="8">
        <v>29123.95</v>
      </c>
    </row>
    <row r="3030" ht="15.75" customHeight="1">
      <c r="A3030" s="3" t="s">
        <v>9671</v>
      </c>
      <c r="B3030" s="8">
        <v>1.0</v>
      </c>
      <c r="C3030" s="8">
        <v>9931.09</v>
      </c>
      <c r="E3030" s="8">
        <v>9931.09</v>
      </c>
      <c r="F3030" s="8">
        <v>9931.09</v>
      </c>
      <c r="G3030" s="8">
        <v>9931.09</v>
      </c>
      <c r="H3030" s="8">
        <v>9931.09</v>
      </c>
      <c r="I3030" s="8">
        <v>9931.09</v>
      </c>
    </row>
    <row r="3031" ht="15.75" customHeight="1">
      <c r="A3031" s="3" t="s">
        <v>9672</v>
      </c>
      <c r="B3031" s="8">
        <v>267.0</v>
      </c>
      <c r="C3031" s="8">
        <v>9055.371</v>
      </c>
      <c r="D3031" s="8">
        <v>6897.833</v>
      </c>
      <c r="E3031" s="8">
        <v>384.43</v>
      </c>
      <c r="F3031" s="8">
        <v>4680.77</v>
      </c>
      <c r="G3031" s="8">
        <v>7506.45</v>
      </c>
      <c r="H3031" s="8">
        <v>11355.745</v>
      </c>
      <c r="I3031" s="8">
        <v>49096.02</v>
      </c>
    </row>
    <row r="3032" ht="15.75" customHeight="1">
      <c r="A3032" s="3" t="s">
        <v>9673</v>
      </c>
      <c r="B3032" s="8">
        <v>128.0</v>
      </c>
      <c r="C3032" s="8">
        <v>13720.495</v>
      </c>
      <c r="D3032" s="8">
        <v>27233.748</v>
      </c>
      <c r="E3032" s="8">
        <v>570.52</v>
      </c>
      <c r="F3032" s="8">
        <v>5382.152</v>
      </c>
      <c r="G3032" s="8">
        <v>9246.295</v>
      </c>
      <c r="H3032" s="8">
        <v>15496.892</v>
      </c>
      <c r="I3032" s="8">
        <v>299756.37</v>
      </c>
    </row>
    <row r="3033" ht="15.75" customHeight="1">
      <c r="A3033" s="3" t="s">
        <v>9674</v>
      </c>
      <c r="B3033" s="8">
        <v>155.0</v>
      </c>
      <c r="C3033" s="8">
        <v>8206.591</v>
      </c>
      <c r="D3033" s="8">
        <v>4594.319</v>
      </c>
      <c r="E3033" s="8">
        <v>538.19</v>
      </c>
      <c r="F3033" s="8">
        <v>4510.875</v>
      </c>
      <c r="G3033" s="8">
        <v>7660.0</v>
      </c>
      <c r="H3033" s="8">
        <v>10817.02</v>
      </c>
      <c r="I3033" s="8">
        <v>28648.2</v>
      </c>
    </row>
    <row r="3034" ht="15.75" customHeight="1">
      <c r="A3034" s="3" t="s">
        <v>9675</v>
      </c>
      <c r="B3034" s="8">
        <v>131.0</v>
      </c>
      <c r="C3034" s="8">
        <v>16577.131</v>
      </c>
      <c r="D3034" s="8">
        <v>87919.209</v>
      </c>
      <c r="E3034" s="8">
        <v>465.1</v>
      </c>
      <c r="F3034" s="8">
        <v>4150.86</v>
      </c>
      <c r="G3034" s="8">
        <v>7533.52</v>
      </c>
      <c r="H3034" s="8">
        <v>11981.34</v>
      </c>
      <c r="I3034" s="8">
        <v>1012088.15</v>
      </c>
    </row>
    <row r="3035" ht="15.75" customHeight="1">
      <c r="A3035" s="3" t="s">
        <v>9676</v>
      </c>
      <c r="B3035" s="8">
        <v>5.0</v>
      </c>
      <c r="C3035" s="8">
        <v>11828.71</v>
      </c>
      <c r="D3035" s="8">
        <v>3661.088</v>
      </c>
      <c r="E3035" s="8">
        <v>6458.92</v>
      </c>
      <c r="F3035" s="8">
        <v>10515.06</v>
      </c>
      <c r="G3035" s="8">
        <v>11729.95</v>
      </c>
      <c r="H3035" s="8">
        <v>15069.68</v>
      </c>
      <c r="I3035" s="8">
        <v>15369.94</v>
      </c>
    </row>
    <row r="3036" ht="15.75" customHeight="1">
      <c r="A3036" s="3" t="s">
        <v>9677</v>
      </c>
      <c r="B3036" s="8">
        <v>265.0</v>
      </c>
      <c r="C3036" s="8">
        <v>8972.404</v>
      </c>
      <c r="D3036" s="8">
        <v>6862.282</v>
      </c>
      <c r="E3036" s="8">
        <v>403.65</v>
      </c>
      <c r="F3036" s="8">
        <v>5190.01</v>
      </c>
      <c r="G3036" s="8">
        <v>8358.62</v>
      </c>
      <c r="H3036" s="8">
        <v>10388.33</v>
      </c>
      <c r="I3036" s="8">
        <v>72644.72</v>
      </c>
    </row>
    <row r="3037" ht="15.75" customHeight="1">
      <c r="A3037" s="3" t="s">
        <v>9678</v>
      </c>
      <c r="B3037" s="8">
        <v>127.0</v>
      </c>
      <c r="C3037" s="8">
        <v>10244.602</v>
      </c>
      <c r="D3037" s="8">
        <v>8319.934</v>
      </c>
      <c r="E3037" s="8">
        <v>504.18</v>
      </c>
      <c r="F3037" s="8">
        <v>5680.57</v>
      </c>
      <c r="G3037" s="8">
        <v>8802.51</v>
      </c>
      <c r="H3037" s="8">
        <v>11586.315</v>
      </c>
      <c r="I3037" s="8">
        <v>54872.13</v>
      </c>
    </row>
    <row r="3038" ht="15.75" customHeight="1">
      <c r="A3038" s="3" t="s">
        <v>9679</v>
      </c>
      <c r="B3038" s="8">
        <v>144.0</v>
      </c>
      <c r="C3038" s="8">
        <v>10778.029</v>
      </c>
      <c r="D3038" s="8">
        <v>6696.9</v>
      </c>
      <c r="E3038" s="8">
        <v>664.55</v>
      </c>
      <c r="F3038" s="8">
        <v>6203.94</v>
      </c>
      <c r="G3038" s="8">
        <v>9647.595</v>
      </c>
      <c r="H3038" s="8">
        <v>13417.142</v>
      </c>
      <c r="I3038" s="8">
        <v>37649.17</v>
      </c>
    </row>
    <row r="3039" ht="15.75" customHeight="1">
      <c r="A3039" s="3" t="s">
        <v>9680</v>
      </c>
      <c r="B3039" s="8">
        <v>162.0</v>
      </c>
      <c r="C3039" s="8">
        <v>10262.911</v>
      </c>
      <c r="D3039" s="8">
        <v>6068.043</v>
      </c>
      <c r="E3039" s="8">
        <v>218.19</v>
      </c>
      <c r="F3039" s="8">
        <v>6059.385</v>
      </c>
      <c r="G3039" s="8">
        <v>9678.85</v>
      </c>
      <c r="H3039" s="8">
        <v>13854.78</v>
      </c>
      <c r="I3039" s="8">
        <v>29241.8</v>
      </c>
    </row>
    <row r="3040" ht="15.75" customHeight="1">
      <c r="A3040" s="3" t="s">
        <v>9681</v>
      </c>
      <c r="B3040" s="8">
        <v>5.0</v>
      </c>
      <c r="C3040" s="8">
        <v>10994.902</v>
      </c>
      <c r="D3040" s="8">
        <v>4838.313</v>
      </c>
      <c r="E3040" s="8">
        <v>3024.12</v>
      </c>
      <c r="F3040" s="8">
        <v>11116.05</v>
      </c>
      <c r="G3040" s="8">
        <v>11415.53</v>
      </c>
      <c r="H3040" s="8">
        <v>13633.06</v>
      </c>
      <c r="I3040" s="8">
        <v>15785.75</v>
      </c>
    </row>
    <row r="3041" ht="15.75" customHeight="1">
      <c r="A3041" s="3" t="s">
        <v>9682</v>
      </c>
      <c r="B3041" s="8">
        <v>227.0</v>
      </c>
      <c r="C3041" s="8">
        <v>9727.33</v>
      </c>
      <c r="D3041" s="8">
        <v>8478.68</v>
      </c>
      <c r="E3041" s="8">
        <v>476.64</v>
      </c>
      <c r="F3041" s="8">
        <v>4843.52</v>
      </c>
      <c r="G3041" s="8">
        <v>8610.16</v>
      </c>
      <c r="H3041" s="8">
        <v>12492.495</v>
      </c>
      <c r="I3041" s="8">
        <v>76989.7</v>
      </c>
    </row>
    <row r="3042" ht="15.75" customHeight="1">
      <c r="A3042" s="3" t="s">
        <v>9683</v>
      </c>
      <c r="B3042" s="8">
        <v>127.0</v>
      </c>
      <c r="C3042" s="8">
        <v>9347.596</v>
      </c>
      <c r="D3042" s="8">
        <v>5510.486</v>
      </c>
      <c r="E3042" s="8">
        <v>754.7</v>
      </c>
      <c r="F3042" s="8">
        <v>5062.61</v>
      </c>
      <c r="G3042" s="8">
        <v>8575.41</v>
      </c>
      <c r="H3042" s="8">
        <v>13072.715</v>
      </c>
      <c r="I3042" s="8">
        <v>30001.37</v>
      </c>
    </row>
    <row r="3043" ht="15.75" customHeight="1">
      <c r="A3043" s="3" t="s">
        <v>9684</v>
      </c>
      <c r="B3043" s="8">
        <v>150.0</v>
      </c>
      <c r="C3043" s="8">
        <v>9002.194</v>
      </c>
      <c r="D3043" s="8">
        <v>5063.808</v>
      </c>
      <c r="E3043" s="8">
        <v>472.26</v>
      </c>
      <c r="F3043" s="8">
        <v>5448.82</v>
      </c>
      <c r="G3043" s="8">
        <v>9074.97</v>
      </c>
      <c r="H3043" s="8">
        <v>10648.44</v>
      </c>
      <c r="I3043" s="8">
        <v>29920.05</v>
      </c>
    </row>
    <row r="3044" ht="15.75" customHeight="1">
      <c r="A3044" s="3" t="s">
        <v>9685</v>
      </c>
      <c r="B3044" s="8">
        <v>144.0</v>
      </c>
      <c r="C3044" s="8">
        <v>7982.902</v>
      </c>
      <c r="D3044" s="8">
        <v>4431.403</v>
      </c>
      <c r="E3044" s="8">
        <v>210.19</v>
      </c>
      <c r="F3044" s="8">
        <v>4425.045</v>
      </c>
      <c r="G3044" s="8">
        <v>7645.51</v>
      </c>
      <c r="H3044" s="8">
        <v>10995.972</v>
      </c>
      <c r="I3044" s="8">
        <v>20252.03</v>
      </c>
    </row>
    <row r="3045" ht="15.75" customHeight="1">
      <c r="A3045" s="3" t="s">
        <v>9686</v>
      </c>
      <c r="B3045" s="8">
        <v>3.0</v>
      </c>
      <c r="C3045" s="8">
        <v>6535.28</v>
      </c>
      <c r="D3045" s="8">
        <v>3159.136</v>
      </c>
      <c r="E3045" s="8">
        <v>4241.28</v>
      </c>
      <c r="F3045" s="8">
        <v>4733.64</v>
      </c>
      <c r="G3045" s="8">
        <v>5226.0</v>
      </c>
      <c r="H3045" s="8">
        <v>7682.28</v>
      </c>
      <c r="I3045" s="8">
        <v>10138.56</v>
      </c>
    </row>
    <row r="3046" ht="15.75" customHeight="1">
      <c r="A3046" s="3" t="s">
        <v>9687</v>
      </c>
      <c r="B3046" s="8">
        <v>299.0</v>
      </c>
      <c r="C3046" s="8">
        <v>9937.396</v>
      </c>
      <c r="D3046" s="8">
        <v>5490.474</v>
      </c>
      <c r="E3046" s="8">
        <v>525.68</v>
      </c>
      <c r="F3046" s="8">
        <v>6171.68</v>
      </c>
      <c r="G3046" s="8">
        <v>9373.58</v>
      </c>
      <c r="H3046" s="8">
        <v>12652.835</v>
      </c>
      <c r="I3046" s="8">
        <v>40491.29</v>
      </c>
    </row>
    <row r="3047" ht="15.75" customHeight="1">
      <c r="A3047" s="3" t="s">
        <v>9688</v>
      </c>
      <c r="B3047" s="8">
        <v>175.0</v>
      </c>
      <c r="C3047" s="8">
        <v>7711.131</v>
      </c>
      <c r="D3047" s="8">
        <v>5272.305</v>
      </c>
      <c r="E3047" s="8">
        <v>388.07</v>
      </c>
      <c r="F3047" s="8">
        <v>3536.835</v>
      </c>
      <c r="G3047" s="8">
        <v>7028.81</v>
      </c>
      <c r="H3047" s="8">
        <v>10161.47</v>
      </c>
      <c r="I3047" s="8">
        <v>34937.89</v>
      </c>
    </row>
    <row r="3048" ht="15.75" customHeight="1">
      <c r="A3048" s="3" t="s">
        <v>9689</v>
      </c>
      <c r="B3048" s="8">
        <v>131.0</v>
      </c>
      <c r="C3048" s="8">
        <v>10077.168</v>
      </c>
      <c r="D3048" s="8">
        <v>7318.81</v>
      </c>
      <c r="E3048" s="8">
        <v>403.65</v>
      </c>
      <c r="F3048" s="8">
        <v>4386.74</v>
      </c>
      <c r="G3048" s="8">
        <v>8099.13</v>
      </c>
      <c r="H3048" s="8">
        <v>13569.765</v>
      </c>
      <c r="I3048" s="8">
        <v>33594.47</v>
      </c>
    </row>
    <row r="3049" ht="15.75" customHeight="1">
      <c r="A3049" s="3" t="s">
        <v>9690</v>
      </c>
      <c r="B3049" s="8">
        <v>81.0</v>
      </c>
      <c r="C3049" s="8">
        <v>9689.711</v>
      </c>
      <c r="D3049" s="8">
        <v>6125.174</v>
      </c>
      <c r="E3049" s="8">
        <v>706.91</v>
      </c>
      <c r="F3049" s="8">
        <v>5534.74</v>
      </c>
      <c r="G3049" s="8">
        <v>8377.14</v>
      </c>
      <c r="H3049" s="8">
        <v>11605.95</v>
      </c>
      <c r="I3049" s="8">
        <v>27344.48</v>
      </c>
    </row>
    <row r="3050" ht="15.75" customHeight="1">
      <c r="A3050" s="3" t="s">
        <v>9691</v>
      </c>
      <c r="B3050" s="8">
        <v>313.0</v>
      </c>
      <c r="C3050" s="8">
        <v>9347.43</v>
      </c>
      <c r="D3050" s="8">
        <v>9420.486</v>
      </c>
      <c r="E3050" s="8">
        <v>388.5</v>
      </c>
      <c r="F3050" s="8">
        <v>6090.23</v>
      </c>
      <c r="G3050" s="8">
        <v>7534.87</v>
      </c>
      <c r="H3050" s="8">
        <v>10382.83</v>
      </c>
      <c r="I3050" s="8">
        <v>106685.63</v>
      </c>
    </row>
    <row r="3051" ht="15.75" customHeight="1">
      <c r="A3051" s="3" t="s">
        <v>9692</v>
      </c>
      <c r="B3051" s="8">
        <v>135.0</v>
      </c>
      <c r="C3051" s="8">
        <v>8203.443</v>
      </c>
      <c r="D3051" s="8">
        <v>4776.027</v>
      </c>
      <c r="E3051" s="8">
        <v>650.42</v>
      </c>
      <c r="F3051" s="8">
        <v>5554.19</v>
      </c>
      <c r="G3051" s="8">
        <v>7086.07</v>
      </c>
      <c r="H3051" s="8">
        <v>10615.25</v>
      </c>
      <c r="I3051" s="8">
        <v>29663.61</v>
      </c>
    </row>
    <row r="3052" ht="15.75" customHeight="1">
      <c r="A3052" s="3" t="s">
        <v>9693</v>
      </c>
      <c r="B3052" s="8">
        <v>146.0</v>
      </c>
      <c r="C3052" s="8">
        <v>9753.273</v>
      </c>
      <c r="D3052" s="8">
        <v>6533.398</v>
      </c>
      <c r="E3052" s="8">
        <v>490.84</v>
      </c>
      <c r="F3052" s="8">
        <v>4704.842</v>
      </c>
      <c r="G3052" s="8">
        <v>8823.93</v>
      </c>
      <c r="H3052" s="8">
        <v>13248.272</v>
      </c>
      <c r="I3052" s="8">
        <v>31145.36</v>
      </c>
    </row>
    <row r="3053" ht="15.75" customHeight="1">
      <c r="A3053" s="3" t="s">
        <v>9694</v>
      </c>
      <c r="B3053" s="8">
        <v>136.0</v>
      </c>
      <c r="C3053" s="8">
        <v>8335.489</v>
      </c>
      <c r="D3053" s="8">
        <v>5287.264</v>
      </c>
      <c r="E3053" s="8">
        <v>289.04</v>
      </c>
      <c r="F3053" s="8">
        <v>4661.325</v>
      </c>
      <c r="G3053" s="8">
        <v>7588.4</v>
      </c>
      <c r="H3053" s="8">
        <v>10615.08</v>
      </c>
      <c r="I3053" s="8">
        <v>37785.58</v>
      </c>
    </row>
    <row r="3054" ht="15.75" customHeight="1">
      <c r="A3054" s="3" t="s">
        <v>9695</v>
      </c>
      <c r="B3054" s="8">
        <v>292.0</v>
      </c>
      <c r="C3054" s="8">
        <v>9126.754</v>
      </c>
      <c r="D3054" s="8">
        <v>6207.708</v>
      </c>
      <c r="E3054" s="8">
        <v>360.9</v>
      </c>
      <c r="F3054" s="8">
        <v>6084.95</v>
      </c>
      <c r="G3054" s="8">
        <v>7980.435</v>
      </c>
      <c r="H3054" s="8">
        <v>12064.905</v>
      </c>
      <c r="I3054" s="8">
        <v>81354.24</v>
      </c>
    </row>
    <row r="3055" ht="15.75" customHeight="1">
      <c r="A3055" s="3" t="s">
        <v>9696</v>
      </c>
      <c r="B3055" s="8">
        <v>180.0</v>
      </c>
      <c r="C3055" s="8">
        <v>9615.035</v>
      </c>
      <c r="D3055" s="8">
        <v>5509.106</v>
      </c>
      <c r="E3055" s="8">
        <v>598.66</v>
      </c>
      <c r="F3055" s="8">
        <v>7099.48</v>
      </c>
      <c r="G3055" s="8">
        <v>8539.405</v>
      </c>
      <c r="H3055" s="8">
        <v>10765.882</v>
      </c>
      <c r="I3055" s="8">
        <v>34711.11</v>
      </c>
    </row>
    <row r="3056" ht="15.75" customHeight="1">
      <c r="A3056" s="3" t="s">
        <v>9697</v>
      </c>
      <c r="B3056" s="8">
        <v>145.0</v>
      </c>
      <c r="C3056" s="8">
        <v>8545.895</v>
      </c>
      <c r="D3056" s="8">
        <v>5261.585</v>
      </c>
      <c r="E3056" s="8">
        <v>435.75</v>
      </c>
      <c r="F3056" s="8">
        <v>5042.24</v>
      </c>
      <c r="G3056" s="8">
        <v>7990.7</v>
      </c>
      <c r="H3056" s="8">
        <v>10356.71</v>
      </c>
      <c r="I3056" s="8">
        <v>27522.94</v>
      </c>
    </row>
    <row r="3057" ht="15.75" customHeight="1">
      <c r="A3057" s="3" t="s">
        <v>9698</v>
      </c>
      <c r="B3057" s="8">
        <v>130.0</v>
      </c>
      <c r="C3057" s="8">
        <v>9414.389</v>
      </c>
      <c r="D3057" s="8">
        <v>6556.048</v>
      </c>
      <c r="E3057" s="8">
        <v>320.21</v>
      </c>
      <c r="F3057" s="8">
        <v>5432.228</v>
      </c>
      <c r="G3057" s="8">
        <v>7835.9</v>
      </c>
      <c r="H3057" s="8">
        <v>11774.302</v>
      </c>
      <c r="I3057" s="8">
        <v>37486.2</v>
      </c>
    </row>
    <row r="3058" ht="15.75" customHeight="1">
      <c r="A3058" s="3" t="s">
        <v>9699</v>
      </c>
      <c r="B3058" s="8">
        <v>1.0</v>
      </c>
      <c r="C3058" s="8">
        <v>10558.2</v>
      </c>
      <c r="E3058" s="8">
        <v>10558.2</v>
      </c>
      <c r="F3058" s="8">
        <v>10558.2</v>
      </c>
      <c r="G3058" s="8">
        <v>10558.2</v>
      </c>
      <c r="H3058" s="8">
        <v>10558.2</v>
      </c>
      <c r="I3058" s="8">
        <v>10558.2</v>
      </c>
    </row>
    <row r="3059" ht="15.75" customHeight="1">
      <c r="A3059" s="3" t="s">
        <v>9700</v>
      </c>
      <c r="B3059" s="8">
        <v>263.0</v>
      </c>
      <c r="C3059" s="8">
        <v>8646.547</v>
      </c>
      <c r="D3059" s="8">
        <v>6399.868</v>
      </c>
      <c r="E3059" s="8">
        <v>361.35</v>
      </c>
      <c r="F3059" s="8">
        <v>5150.845</v>
      </c>
      <c r="G3059" s="8">
        <v>7437.65</v>
      </c>
      <c r="H3059" s="8">
        <v>10397.305</v>
      </c>
      <c r="I3059" s="8">
        <v>64583.35</v>
      </c>
    </row>
    <row r="3060" ht="15.75" customHeight="1">
      <c r="A3060" s="3" t="s">
        <v>9701</v>
      </c>
      <c r="B3060" s="8">
        <v>111.0</v>
      </c>
      <c r="C3060" s="8">
        <v>8726.194</v>
      </c>
      <c r="D3060" s="8">
        <v>4783.971</v>
      </c>
      <c r="E3060" s="8">
        <v>538.19</v>
      </c>
      <c r="F3060" s="8">
        <v>5375.615</v>
      </c>
      <c r="G3060" s="8">
        <v>7856.95</v>
      </c>
      <c r="H3060" s="8">
        <v>12487.45</v>
      </c>
      <c r="I3060" s="8">
        <v>20415.21</v>
      </c>
    </row>
    <row r="3061" ht="15.75" customHeight="1">
      <c r="A3061" s="3" t="s">
        <v>9702</v>
      </c>
      <c r="B3061" s="8">
        <v>150.0</v>
      </c>
      <c r="C3061" s="8">
        <v>8492.824</v>
      </c>
      <c r="D3061" s="8">
        <v>5069.424</v>
      </c>
      <c r="E3061" s="8">
        <v>669.23</v>
      </c>
      <c r="F3061" s="8">
        <v>5165.58</v>
      </c>
      <c r="G3061" s="8">
        <v>7582.595</v>
      </c>
      <c r="H3061" s="8">
        <v>10262.658</v>
      </c>
      <c r="I3061" s="8">
        <v>31929.7</v>
      </c>
    </row>
    <row r="3062" ht="15.75" customHeight="1">
      <c r="A3062" s="3" t="s">
        <v>9703</v>
      </c>
      <c r="B3062" s="8">
        <v>95.0</v>
      </c>
      <c r="C3062" s="8">
        <v>8027.653</v>
      </c>
      <c r="D3062" s="8">
        <v>10278.53</v>
      </c>
      <c r="E3062" s="8">
        <v>407.56</v>
      </c>
      <c r="F3062" s="8">
        <v>3693.815</v>
      </c>
      <c r="G3062" s="8">
        <v>6439.44</v>
      </c>
      <c r="H3062" s="8">
        <v>9182.57</v>
      </c>
      <c r="I3062" s="8">
        <v>93870.27</v>
      </c>
    </row>
    <row r="3063" ht="15.75" customHeight="1">
      <c r="A3063" s="3" t="s">
        <v>9704</v>
      </c>
      <c r="B3063" s="8">
        <v>247.0</v>
      </c>
      <c r="C3063" s="8">
        <v>8547.589</v>
      </c>
      <c r="D3063" s="8">
        <v>5665.946</v>
      </c>
      <c r="E3063" s="8">
        <v>84.08</v>
      </c>
      <c r="F3063" s="8">
        <v>4924.475</v>
      </c>
      <c r="G3063" s="8">
        <v>7554.77</v>
      </c>
      <c r="H3063" s="8">
        <v>11898.92</v>
      </c>
      <c r="I3063" s="8">
        <v>47239.84</v>
      </c>
    </row>
    <row r="3064" ht="15.75" customHeight="1">
      <c r="A3064" s="3" t="s">
        <v>9705</v>
      </c>
      <c r="B3064" s="8">
        <v>148.0</v>
      </c>
      <c r="C3064" s="8">
        <v>14789.689</v>
      </c>
      <c r="D3064" s="8">
        <v>82618.631</v>
      </c>
      <c r="E3064" s="8">
        <v>807.29</v>
      </c>
      <c r="F3064" s="8">
        <v>5681.275</v>
      </c>
      <c r="G3064" s="8">
        <v>7725.455</v>
      </c>
      <c r="H3064" s="8">
        <v>9428.78</v>
      </c>
      <c r="I3064" s="8">
        <v>1012088.15</v>
      </c>
    </row>
    <row r="3065" ht="15.75" customHeight="1">
      <c r="A3065" s="3" t="s">
        <v>9706</v>
      </c>
      <c r="B3065" s="8">
        <v>160.0</v>
      </c>
      <c r="C3065" s="8">
        <v>9448.156</v>
      </c>
      <c r="D3065" s="8">
        <v>5351.004</v>
      </c>
      <c r="E3065" s="8">
        <v>448.35</v>
      </c>
      <c r="F3065" s="8">
        <v>6323.838</v>
      </c>
      <c r="G3065" s="8">
        <v>8772.01</v>
      </c>
      <c r="H3065" s="8">
        <v>11143.71</v>
      </c>
      <c r="I3065" s="8">
        <v>29513.89</v>
      </c>
    </row>
    <row r="3066" ht="15.75" customHeight="1">
      <c r="A3066" s="3" t="s">
        <v>9707</v>
      </c>
      <c r="B3066" s="8">
        <v>139.0</v>
      </c>
      <c r="C3066" s="8">
        <v>8310.735</v>
      </c>
      <c r="D3066" s="8">
        <v>4908.338</v>
      </c>
      <c r="E3066" s="8">
        <v>64.29</v>
      </c>
      <c r="F3066" s="8">
        <v>5268.735</v>
      </c>
      <c r="G3066" s="8">
        <v>7573.46</v>
      </c>
      <c r="H3066" s="8">
        <v>10607.65</v>
      </c>
      <c r="I3066" s="8">
        <v>29155.58</v>
      </c>
    </row>
    <row r="3067" ht="15.75" customHeight="1">
      <c r="A3067" s="3" t="s">
        <v>9708</v>
      </c>
      <c r="B3067" s="8">
        <v>2.0</v>
      </c>
      <c r="C3067" s="8">
        <v>8358.05</v>
      </c>
      <c r="D3067" s="8">
        <v>1026.365</v>
      </c>
      <c r="E3067" s="8">
        <v>7632.3</v>
      </c>
      <c r="F3067" s="8">
        <v>7995.175</v>
      </c>
      <c r="G3067" s="8">
        <v>8358.05</v>
      </c>
      <c r="H3067" s="8">
        <v>8720.925</v>
      </c>
      <c r="I3067" s="8">
        <v>9083.8</v>
      </c>
    </row>
    <row r="3068" ht="15.75" customHeight="1">
      <c r="A3068" s="3" t="s">
        <v>9709</v>
      </c>
      <c r="B3068" s="8">
        <v>200.0</v>
      </c>
      <c r="C3068" s="8">
        <v>9351.598</v>
      </c>
      <c r="D3068" s="8">
        <v>13758.263</v>
      </c>
      <c r="E3068" s="8">
        <v>419.55</v>
      </c>
      <c r="F3068" s="8">
        <v>4260.762</v>
      </c>
      <c r="G3068" s="8">
        <v>6887.145</v>
      </c>
      <c r="H3068" s="8">
        <v>10820.85</v>
      </c>
      <c r="I3068" s="8">
        <v>174075.23</v>
      </c>
    </row>
    <row r="3069" ht="15.75" customHeight="1">
      <c r="A3069" s="3" t="s">
        <v>9710</v>
      </c>
      <c r="B3069" s="8">
        <v>160.0</v>
      </c>
      <c r="C3069" s="8">
        <v>8036.018</v>
      </c>
      <c r="D3069" s="8">
        <v>4893.984</v>
      </c>
      <c r="E3069" s="8">
        <v>161.46</v>
      </c>
      <c r="F3069" s="8">
        <v>4110.797</v>
      </c>
      <c r="G3069" s="8">
        <v>7010.45</v>
      </c>
      <c r="H3069" s="8">
        <v>10809.098</v>
      </c>
      <c r="I3069" s="8">
        <v>26913.38</v>
      </c>
    </row>
    <row r="3070" ht="15.75" customHeight="1">
      <c r="A3070" s="3" t="s">
        <v>9711</v>
      </c>
      <c r="B3070" s="8">
        <v>99.0</v>
      </c>
      <c r="C3070" s="8">
        <v>7039.936</v>
      </c>
      <c r="D3070" s="8">
        <v>5039.889</v>
      </c>
      <c r="E3070" s="8">
        <v>672.74</v>
      </c>
      <c r="F3070" s="8">
        <v>3798.4</v>
      </c>
      <c r="G3070" s="8">
        <v>6458.12</v>
      </c>
      <c r="H3070" s="8">
        <v>9103.245</v>
      </c>
      <c r="I3070" s="8">
        <v>36925.14</v>
      </c>
    </row>
    <row r="3071" ht="15.75" customHeight="1">
      <c r="A3071" s="3" t="s">
        <v>9712</v>
      </c>
      <c r="B3071" s="8">
        <v>27.0</v>
      </c>
      <c r="C3071" s="8">
        <v>10250.942</v>
      </c>
      <c r="D3071" s="8">
        <v>1828.166</v>
      </c>
      <c r="E3071" s="8">
        <v>7294.45</v>
      </c>
      <c r="F3071" s="8">
        <v>9230.855</v>
      </c>
      <c r="G3071" s="8">
        <v>9889.54</v>
      </c>
      <c r="H3071" s="8">
        <v>11135.04</v>
      </c>
      <c r="I3071" s="8">
        <v>14378.98</v>
      </c>
    </row>
    <row r="3072" ht="15.75" customHeight="1">
      <c r="A3072" s="3" t="s">
        <v>9713</v>
      </c>
      <c r="B3072" s="8">
        <v>242.0</v>
      </c>
      <c r="C3072" s="8">
        <v>7861.084</v>
      </c>
      <c r="D3072" s="8">
        <v>5582.126</v>
      </c>
      <c r="E3072" s="8">
        <v>322.92</v>
      </c>
      <c r="F3072" s="8">
        <v>3980.608</v>
      </c>
      <c r="G3072" s="8">
        <v>7130.19</v>
      </c>
      <c r="H3072" s="8">
        <v>10879.472</v>
      </c>
      <c r="I3072" s="8">
        <v>43194.06</v>
      </c>
    </row>
    <row r="3073" ht="15.75" customHeight="1">
      <c r="A3073" s="3" t="s">
        <v>9714</v>
      </c>
      <c r="B3073" s="8">
        <v>175.0</v>
      </c>
      <c r="C3073" s="8">
        <v>6647.066</v>
      </c>
      <c r="D3073" s="8">
        <v>4634.633</v>
      </c>
      <c r="E3073" s="8">
        <v>403.65</v>
      </c>
      <c r="F3073" s="8">
        <v>2154.18</v>
      </c>
      <c r="G3073" s="8">
        <v>5955.88</v>
      </c>
      <c r="H3073" s="8">
        <v>9042.03</v>
      </c>
      <c r="I3073" s="8">
        <v>29054.18</v>
      </c>
    </row>
    <row r="3074" ht="15.75" customHeight="1">
      <c r="A3074" s="3" t="s">
        <v>9715</v>
      </c>
      <c r="B3074" s="8">
        <v>149.0</v>
      </c>
      <c r="C3074" s="8">
        <v>9420.023</v>
      </c>
      <c r="D3074" s="8">
        <v>6899.489</v>
      </c>
      <c r="E3074" s="8">
        <v>12.72</v>
      </c>
      <c r="F3074" s="8">
        <v>4437.08</v>
      </c>
      <c r="G3074" s="8">
        <v>8946.49</v>
      </c>
      <c r="H3074" s="8">
        <v>11780.75</v>
      </c>
      <c r="I3074" s="8">
        <v>36649.79</v>
      </c>
    </row>
    <row r="3075" ht="15.75" customHeight="1">
      <c r="A3075" s="3" t="s">
        <v>9716</v>
      </c>
      <c r="B3075" s="8">
        <v>221.0</v>
      </c>
      <c r="C3075" s="8">
        <v>9612.273</v>
      </c>
      <c r="D3075" s="8">
        <v>6765.646</v>
      </c>
      <c r="E3075" s="8">
        <v>358.63</v>
      </c>
      <c r="F3075" s="8">
        <v>5208.76</v>
      </c>
      <c r="G3075" s="8">
        <v>8156.1</v>
      </c>
      <c r="H3075" s="8">
        <v>11399.75</v>
      </c>
      <c r="I3075" s="8">
        <v>35104.51</v>
      </c>
    </row>
    <row r="3076" ht="15.75" customHeight="1">
      <c r="A3076" s="3" t="s">
        <v>9717</v>
      </c>
      <c r="B3076" s="8">
        <v>6.0</v>
      </c>
      <c r="C3076" s="8">
        <v>13392.955</v>
      </c>
      <c r="D3076" s="8">
        <v>382.659</v>
      </c>
      <c r="E3076" s="8">
        <v>13185.69</v>
      </c>
      <c r="F3076" s="8">
        <v>13207.328</v>
      </c>
      <c r="G3076" s="8">
        <v>13272.165</v>
      </c>
      <c r="H3076" s="8">
        <v>13272.608</v>
      </c>
      <c r="I3076" s="8">
        <v>14169.24</v>
      </c>
    </row>
    <row r="3077" ht="15.75" customHeight="1">
      <c r="A3077" s="3" t="s">
        <v>9718</v>
      </c>
      <c r="B3077" s="8">
        <v>186.0</v>
      </c>
      <c r="C3077" s="8">
        <v>9871.136</v>
      </c>
      <c r="D3077" s="8">
        <v>8979.971</v>
      </c>
      <c r="E3077" s="8">
        <v>13.13</v>
      </c>
      <c r="F3077" s="8">
        <v>4007.57</v>
      </c>
      <c r="G3077" s="8">
        <v>7423.4</v>
      </c>
      <c r="H3077" s="8">
        <v>12933.967</v>
      </c>
      <c r="I3077" s="8">
        <v>59201.53</v>
      </c>
    </row>
    <row r="3078" ht="15.75" customHeight="1">
      <c r="A3078" s="3" t="s">
        <v>9719</v>
      </c>
      <c r="B3078" s="8">
        <v>75.0</v>
      </c>
      <c r="C3078" s="8">
        <v>8027.085</v>
      </c>
      <c r="D3078" s="8">
        <v>6773.269</v>
      </c>
      <c r="E3078" s="8">
        <v>358.8</v>
      </c>
      <c r="F3078" s="8">
        <v>3875.54</v>
      </c>
      <c r="G3078" s="8">
        <v>6619.77</v>
      </c>
      <c r="H3078" s="8">
        <v>10022.21</v>
      </c>
      <c r="I3078" s="8">
        <v>36086.36</v>
      </c>
    </row>
    <row r="3079" ht="15.75" customHeight="1">
      <c r="A3079" s="3" t="s">
        <v>9720</v>
      </c>
      <c r="B3079" s="8">
        <v>242.0</v>
      </c>
      <c r="C3079" s="8">
        <v>12121.501</v>
      </c>
      <c r="D3079" s="8">
        <v>6918.553</v>
      </c>
      <c r="E3079" s="8">
        <v>358.8</v>
      </c>
      <c r="F3079" s="8">
        <v>7211.56</v>
      </c>
      <c r="G3079" s="8">
        <v>11294.595</v>
      </c>
      <c r="H3079" s="8">
        <v>15333.53</v>
      </c>
      <c r="I3079" s="8">
        <v>64685.84</v>
      </c>
    </row>
    <row r="3080" ht="15.75" customHeight="1">
      <c r="A3080" s="3" t="s">
        <v>9721</v>
      </c>
      <c r="B3080" s="8">
        <v>146.0</v>
      </c>
      <c r="C3080" s="8">
        <v>11809.95</v>
      </c>
      <c r="D3080" s="8">
        <v>12181.206</v>
      </c>
      <c r="E3080" s="8">
        <v>347.16</v>
      </c>
      <c r="F3080" s="8">
        <v>6043.49</v>
      </c>
      <c r="G3080" s="8">
        <v>10588.8</v>
      </c>
      <c r="H3080" s="8">
        <v>13558.03</v>
      </c>
      <c r="I3080" s="8">
        <v>131111.69</v>
      </c>
    </row>
    <row r="3081" ht="15.75" customHeight="1">
      <c r="A3081" s="3" t="s">
        <v>9722</v>
      </c>
      <c r="B3081" s="8">
        <v>11.0</v>
      </c>
      <c r="C3081" s="8">
        <v>4428.415</v>
      </c>
      <c r="D3081" s="8">
        <v>28.674</v>
      </c>
      <c r="E3081" s="8">
        <v>4341.96</v>
      </c>
      <c r="F3081" s="8">
        <v>4437.045</v>
      </c>
      <c r="G3081" s="8">
        <v>4437.06</v>
      </c>
      <c r="H3081" s="8">
        <v>4437.07</v>
      </c>
      <c r="I3081" s="8">
        <v>4437.08</v>
      </c>
    </row>
    <row r="3082" ht="15.75" customHeight="1">
      <c r="A3082" s="3" t="s">
        <v>9723</v>
      </c>
      <c r="B3082" s="8">
        <v>411.0</v>
      </c>
      <c r="C3082" s="8">
        <v>9105.462</v>
      </c>
      <c r="D3082" s="8">
        <v>4572.783</v>
      </c>
      <c r="E3082" s="8">
        <v>478.4</v>
      </c>
      <c r="F3082" s="8">
        <v>5941.41</v>
      </c>
      <c r="G3082" s="8">
        <v>8549.3</v>
      </c>
      <c r="H3082" s="8">
        <v>11720.1</v>
      </c>
      <c r="I3082" s="8">
        <v>32415.9</v>
      </c>
    </row>
    <row r="3083" ht="15.75" customHeight="1">
      <c r="A3083" s="3" t="s">
        <v>9724</v>
      </c>
      <c r="B3083" s="8">
        <v>210.0</v>
      </c>
      <c r="C3083" s="8">
        <v>7817.706</v>
      </c>
      <c r="D3083" s="8">
        <v>5694.365</v>
      </c>
      <c r="E3083" s="8">
        <v>375.13</v>
      </c>
      <c r="F3083" s="8">
        <v>4434.315</v>
      </c>
      <c r="G3083" s="8">
        <v>6962.98</v>
      </c>
      <c r="H3083" s="8">
        <v>9704.608</v>
      </c>
      <c r="I3083" s="8">
        <v>56989.24</v>
      </c>
    </row>
    <row r="3084" ht="15.75" customHeight="1">
      <c r="A3084" s="3" t="s">
        <v>9725</v>
      </c>
      <c r="B3084" s="8">
        <v>197.0</v>
      </c>
      <c r="C3084" s="8">
        <v>8616.939</v>
      </c>
      <c r="D3084" s="8">
        <v>4924.757</v>
      </c>
      <c r="E3084" s="8">
        <v>484.33</v>
      </c>
      <c r="F3084" s="8">
        <v>5144.93</v>
      </c>
      <c r="G3084" s="8">
        <v>8333.33</v>
      </c>
      <c r="H3084" s="8">
        <v>11405.47</v>
      </c>
      <c r="I3084" s="8">
        <v>30154.45</v>
      </c>
    </row>
    <row r="3085" ht="15.75" customHeight="1">
      <c r="A3085" s="3" t="s">
        <v>9726</v>
      </c>
      <c r="B3085" s="8">
        <v>189.0</v>
      </c>
      <c r="C3085" s="8">
        <v>8554.39</v>
      </c>
      <c r="D3085" s="8">
        <v>4394.654</v>
      </c>
      <c r="E3085" s="8">
        <v>803.27</v>
      </c>
      <c r="F3085" s="8">
        <v>6458.35</v>
      </c>
      <c r="G3085" s="8">
        <v>7904.61</v>
      </c>
      <c r="H3085" s="8">
        <v>10059.53</v>
      </c>
      <c r="I3085" s="8">
        <v>42156.54</v>
      </c>
    </row>
    <row r="3086" ht="15.75" customHeight="1">
      <c r="A3086" s="3" t="s">
        <v>9727</v>
      </c>
      <c r="B3086" s="8">
        <v>2.0</v>
      </c>
      <c r="C3086" s="8">
        <v>14510.76</v>
      </c>
      <c r="D3086" s="8">
        <v>1106.834</v>
      </c>
      <c r="E3086" s="8">
        <v>13728.11</v>
      </c>
      <c r="F3086" s="8">
        <v>14119.435</v>
      </c>
      <c r="G3086" s="8">
        <v>14510.76</v>
      </c>
      <c r="H3086" s="8">
        <v>14902.085</v>
      </c>
      <c r="I3086" s="8">
        <v>15293.41</v>
      </c>
    </row>
    <row r="3087" ht="15.75" customHeight="1">
      <c r="A3087" s="3" t="s">
        <v>9728</v>
      </c>
      <c r="B3087" s="8">
        <v>440.0</v>
      </c>
      <c r="C3087" s="8">
        <v>8452.666</v>
      </c>
      <c r="D3087" s="8">
        <v>5848.774</v>
      </c>
      <c r="E3087" s="8">
        <v>192.37</v>
      </c>
      <c r="F3087" s="8">
        <v>3898.378</v>
      </c>
      <c r="G3087" s="8">
        <v>7527.69</v>
      </c>
      <c r="H3087" s="8">
        <v>11102.875</v>
      </c>
      <c r="I3087" s="8">
        <v>40480.0</v>
      </c>
    </row>
    <row r="3088" ht="15.75" customHeight="1">
      <c r="A3088" s="3" t="s">
        <v>9729</v>
      </c>
      <c r="B3088" s="8">
        <v>97.0</v>
      </c>
      <c r="C3088" s="8">
        <v>8915.581</v>
      </c>
      <c r="D3088" s="8">
        <v>6926.439</v>
      </c>
      <c r="E3088" s="8">
        <v>530.42</v>
      </c>
      <c r="F3088" s="8">
        <v>3402.68</v>
      </c>
      <c r="G3088" s="8">
        <v>7558.65</v>
      </c>
      <c r="H3088" s="8">
        <v>12889.31</v>
      </c>
      <c r="I3088" s="8">
        <v>31428.95</v>
      </c>
    </row>
    <row r="3089" ht="15.75" customHeight="1">
      <c r="A3089" s="3" t="s">
        <v>9730</v>
      </c>
      <c r="B3089" s="8">
        <v>231.0</v>
      </c>
      <c r="C3089" s="8">
        <v>9970.409</v>
      </c>
      <c r="D3089" s="8">
        <v>5055.101</v>
      </c>
      <c r="E3089" s="8">
        <v>601.47</v>
      </c>
      <c r="F3089" s="8">
        <v>7247.505</v>
      </c>
      <c r="G3089" s="8">
        <v>9392.38</v>
      </c>
      <c r="H3089" s="8">
        <v>12435.805</v>
      </c>
      <c r="I3089" s="8">
        <v>36686.02</v>
      </c>
    </row>
    <row r="3090" ht="15.75" customHeight="1">
      <c r="A3090" s="3" t="s">
        <v>9731</v>
      </c>
      <c r="B3090" s="8">
        <v>199.0</v>
      </c>
      <c r="C3090" s="8">
        <v>9154.923</v>
      </c>
      <c r="D3090" s="8">
        <v>4228.386</v>
      </c>
      <c r="E3090" s="8">
        <v>47.71</v>
      </c>
      <c r="F3090" s="8">
        <v>6877.31</v>
      </c>
      <c r="G3090" s="8">
        <v>9893.71</v>
      </c>
      <c r="H3090" s="8">
        <v>11192.25</v>
      </c>
      <c r="I3090" s="8">
        <v>27740.04</v>
      </c>
    </row>
    <row r="3091" ht="15.75" customHeight="1">
      <c r="A3091" s="3" t="s">
        <v>9732</v>
      </c>
      <c r="B3091" s="8">
        <v>11.0</v>
      </c>
      <c r="C3091" s="8">
        <v>4413.295</v>
      </c>
      <c r="D3091" s="8">
        <v>1.162</v>
      </c>
      <c r="E3091" s="8">
        <v>4411.19</v>
      </c>
      <c r="F3091" s="8">
        <v>4412.755</v>
      </c>
      <c r="G3091" s="8">
        <v>4413.21</v>
      </c>
      <c r="H3091" s="8">
        <v>4413.48</v>
      </c>
      <c r="I3091" s="8">
        <v>4415.26</v>
      </c>
    </row>
    <row r="3092" ht="15.75" customHeight="1">
      <c r="A3092" s="3" t="s">
        <v>9733</v>
      </c>
      <c r="B3092" s="8">
        <v>363.0</v>
      </c>
      <c r="C3092" s="8">
        <v>9281.385</v>
      </c>
      <c r="D3092" s="8">
        <v>5263.507</v>
      </c>
      <c r="E3092" s="8">
        <v>172.22</v>
      </c>
      <c r="F3092" s="8">
        <v>5528.545</v>
      </c>
      <c r="G3092" s="8">
        <v>8964.43</v>
      </c>
      <c r="H3092" s="8">
        <v>11331.72</v>
      </c>
      <c r="I3092" s="8">
        <v>31885.38</v>
      </c>
    </row>
    <row r="3093" ht="15.75" customHeight="1">
      <c r="A3093" s="3" t="s">
        <v>9734</v>
      </c>
      <c r="B3093" s="8">
        <v>171.0</v>
      </c>
      <c r="C3093" s="8">
        <v>9201.005</v>
      </c>
      <c r="D3093" s="8">
        <v>6184.218</v>
      </c>
      <c r="E3093" s="8">
        <v>371.11</v>
      </c>
      <c r="F3093" s="8">
        <v>4215.055</v>
      </c>
      <c r="G3093" s="8">
        <v>8100.56</v>
      </c>
      <c r="H3093" s="8">
        <v>12047.105</v>
      </c>
      <c r="I3093" s="8">
        <v>45023.42</v>
      </c>
    </row>
    <row r="3094" ht="15.75" customHeight="1">
      <c r="A3094" s="3" t="s">
        <v>9735</v>
      </c>
      <c r="B3094" s="8">
        <v>197.0</v>
      </c>
      <c r="C3094" s="8">
        <v>9258.818</v>
      </c>
      <c r="D3094" s="8">
        <v>6957.671</v>
      </c>
      <c r="E3094" s="8">
        <v>545.47</v>
      </c>
      <c r="F3094" s="8">
        <v>5889.86</v>
      </c>
      <c r="G3094" s="8">
        <v>7585.86</v>
      </c>
      <c r="H3094" s="8">
        <v>11085.85</v>
      </c>
      <c r="I3094" s="8">
        <v>67623.08</v>
      </c>
    </row>
    <row r="3095" ht="15.75" customHeight="1">
      <c r="A3095" s="3" t="s">
        <v>9736</v>
      </c>
      <c r="B3095" s="8">
        <v>177.0</v>
      </c>
      <c r="C3095" s="8">
        <v>8408.057</v>
      </c>
      <c r="D3095" s="8">
        <v>9783.734</v>
      </c>
      <c r="E3095" s="8">
        <v>640.51</v>
      </c>
      <c r="F3095" s="8">
        <v>5110.33</v>
      </c>
      <c r="G3095" s="8">
        <v>7000.0</v>
      </c>
      <c r="H3095" s="8">
        <v>9416.78</v>
      </c>
      <c r="I3095" s="8">
        <v>122314.4</v>
      </c>
    </row>
    <row r="3096" ht="15.75" customHeight="1">
      <c r="A3096" s="3" t="s">
        <v>9737</v>
      </c>
      <c r="B3096" s="8">
        <v>173.0</v>
      </c>
      <c r="C3096" s="8">
        <v>44156.825</v>
      </c>
      <c r="D3096" s="8">
        <v>185204.344</v>
      </c>
      <c r="E3096" s="8">
        <v>301.61</v>
      </c>
      <c r="F3096" s="8">
        <v>4435.39</v>
      </c>
      <c r="G3096" s="8">
        <v>8464.06</v>
      </c>
      <c r="H3096" s="8">
        <v>12921.79</v>
      </c>
      <c r="I3096" s="8">
        <v>1046322.63</v>
      </c>
    </row>
    <row r="3097" ht="15.75" customHeight="1">
      <c r="A3097" s="3" t="s">
        <v>9738</v>
      </c>
      <c r="B3097" s="8">
        <v>132.0</v>
      </c>
      <c r="C3097" s="8">
        <v>9750.712</v>
      </c>
      <c r="D3097" s="8">
        <v>7301.971</v>
      </c>
      <c r="E3097" s="8">
        <v>362.2</v>
      </c>
      <c r="F3097" s="8">
        <v>5817.728</v>
      </c>
      <c r="G3097" s="8">
        <v>8102.165</v>
      </c>
      <c r="H3097" s="8">
        <v>12162.475</v>
      </c>
      <c r="I3097" s="8">
        <v>51661.24</v>
      </c>
    </row>
    <row r="3098" ht="15.75" customHeight="1">
      <c r="A3098" s="3" t="s">
        <v>9739</v>
      </c>
      <c r="B3098" s="8">
        <v>62.0</v>
      </c>
      <c r="C3098" s="8">
        <v>8943.938</v>
      </c>
      <c r="D3098" s="8">
        <v>6179.732</v>
      </c>
      <c r="E3098" s="8">
        <v>506.2</v>
      </c>
      <c r="F3098" s="8">
        <v>5110.33</v>
      </c>
      <c r="G3098" s="8">
        <v>7524.99</v>
      </c>
      <c r="H3098" s="8">
        <v>10812.688</v>
      </c>
      <c r="I3098" s="8">
        <v>31694.74</v>
      </c>
    </row>
    <row r="3099" ht="15.75" customHeight="1">
      <c r="A3099" s="3" t="s">
        <v>9740</v>
      </c>
      <c r="B3099" s="8">
        <v>84.0</v>
      </c>
      <c r="C3099" s="8">
        <v>8238.974</v>
      </c>
      <c r="D3099" s="8">
        <v>5205.393</v>
      </c>
      <c r="E3099" s="8">
        <v>358.8</v>
      </c>
      <c r="F3099" s="8">
        <v>4059.79</v>
      </c>
      <c r="G3099" s="8">
        <v>7546.855</v>
      </c>
      <c r="H3099" s="8">
        <v>11649.54</v>
      </c>
      <c r="I3099" s="8">
        <v>22062.24</v>
      </c>
    </row>
    <row r="3100" ht="15.75" customHeight="1">
      <c r="A3100" s="3" t="s">
        <v>9741</v>
      </c>
      <c r="B3100" s="8">
        <v>292.0</v>
      </c>
      <c r="C3100" s="8">
        <v>8448.323</v>
      </c>
      <c r="D3100" s="8">
        <v>4024.27</v>
      </c>
      <c r="E3100" s="8">
        <v>347.45</v>
      </c>
      <c r="F3100" s="8">
        <v>5765.528</v>
      </c>
      <c r="G3100" s="8">
        <v>8054.18</v>
      </c>
      <c r="H3100" s="8">
        <v>10438.685</v>
      </c>
      <c r="I3100" s="8">
        <v>32467.37</v>
      </c>
    </row>
    <row r="3101" ht="15.75" customHeight="1">
      <c r="A3101" s="3" t="s">
        <v>9742</v>
      </c>
      <c r="B3101" s="8">
        <v>110.0</v>
      </c>
      <c r="C3101" s="8">
        <v>8366.738</v>
      </c>
      <c r="D3101" s="8">
        <v>5710.668</v>
      </c>
      <c r="E3101" s="8">
        <v>538.12</v>
      </c>
      <c r="F3101" s="8">
        <v>5396.795</v>
      </c>
      <c r="G3101" s="8">
        <v>8006.23</v>
      </c>
      <c r="H3101" s="8">
        <v>9572.508</v>
      </c>
      <c r="I3101" s="8">
        <v>44704.81</v>
      </c>
    </row>
    <row r="3102" ht="15.75" customHeight="1">
      <c r="A3102" s="3" t="s">
        <v>9743</v>
      </c>
      <c r="B3102" s="8">
        <v>142.0</v>
      </c>
      <c r="C3102" s="8">
        <v>9143.376</v>
      </c>
      <c r="D3102" s="8">
        <v>7360.669</v>
      </c>
      <c r="E3102" s="8">
        <v>414.89</v>
      </c>
      <c r="F3102" s="8">
        <v>5685.39</v>
      </c>
      <c r="G3102" s="8">
        <v>7657.115</v>
      </c>
      <c r="H3102" s="8">
        <v>10221.04</v>
      </c>
      <c r="I3102" s="8">
        <v>65612.7</v>
      </c>
    </row>
    <row r="3103" ht="15.75" customHeight="1">
      <c r="A3103" s="3" t="s">
        <v>9744</v>
      </c>
      <c r="B3103" s="8">
        <v>166.0</v>
      </c>
      <c r="C3103" s="8">
        <v>11105.156</v>
      </c>
      <c r="D3103" s="8">
        <v>6306.183</v>
      </c>
      <c r="E3103" s="8">
        <v>446.38</v>
      </c>
      <c r="F3103" s="8">
        <v>7281.36</v>
      </c>
      <c r="G3103" s="8">
        <v>10582.665</v>
      </c>
      <c r="H3103" s="8">
        <v>14259.645</v>
      </c>
      <c r="I3103" s="8">
        <v>43350.56</v>
      </c>
    </row>
    <row r="3104" ht="15.75" customHeight="1">
      <c r="A3104" s="3" t="s">
        <v>9745</v>
      </c>
      <c r="B3104" s="8">
        <v>174.0</v>
      </c>
      <c r="C3104" s="8">
        <v>9481.902</v>
      </c>
      <c r="D3104" s="8">
        <v>6439.538</v>
      </c>
      <c r="E3104" s="8">
        <v>672.74</v>
      </c>
      <c r="F3104" s="8">
        <v>4715.175</v>
      </c>
      <c r="G3104" s="8">
        <v>7749.885</v>
      </c>
      <c r="H3104" s="8">
        <v>11829.6</v>
      </c>
      <c r="I3104" s="8">
        <v>39465.25</v>
      </c>
    </row>
    <row r="3105" ht="15.75" customHeight="1">
      <c r="A3105" s="3" t="s">
        <v>9746</v>
      </c>
      <c r="B3105" s="8">
        <v>130.0</v>
      </c>
      <c r="C3105" s="8">
        <v>23392.899</v>
      </c>
      <c r="D3105" s="8">
        <v>124124.473</v>
      </c>
      <c r="E3105" s="8">
        <v>356.5</v>
      </c>
      <c r="F3105" s="8">
        <v>4076.698</v>
      </c>
      <c r="G3105" s="8">
        <v>9418.375</v>
      </c>
      <c r="H3105" s="8">
        <v>9931.572</v>
      </c>
      <c r="I3105" s="8">
        <v>1012088.15</v>
      </c>
    </row>
    <row r="3106" ht="15.75" customHeight="1">
      <c r="A3106" s="3" t="s">
        <v>9747</v>
      </c>
      <c r="B3106" s="8">
        <v>86.0</v>
      </c>
      <c r="C3106" s="8">
        <v>8614.533</v>
      </c>
      <c r="D3106" s="8">
        <v>5971.879</v>
      </c>
      <c r="E3106" s="8">
        <v>642.29</v>
      </c>
      <c r="F3106" s="8">
        <v>4028.555</v>
      </c>
      <c r="G3106" s="8">
        <v>7817.49</v>
      </c>
      <c r="H3106" s="8">
        <v>11196.088</v>
      </c>
      <c r="I3106" s="8">
        <v>35399.82</v>
      </c>
    </row>
    <row r="3107" ht="15.75" customHeight="1">
      <c r="A3107" s="3" t="s">
        <v>9748</v>
      </c>
      <c r="B3107" s="8">
        <v>93.0</v>
      </c>
      <c r="C3107" s="8">
        <v>7794.183</v>
      </c>
      <c r="D3107" s="8">
        <v>5570.723</v>
      </c>
      <c r="E3107" s="8">
        <v>411.74</v>
      </c>
      <c r="F3107" s="8">
        <v>3849.28</v>
      </c>
      <c r="G3107" s="8">
        <v>7043.02</v>
      </c>
      <c r="H3107" s="8">
        <v>10395.35</v>
      </c>
      <c r="I3107" s="8">
        <v>33291.7</v>
      </c>
    </row>
    <row r="3108" ht="15.75" customHeight="1">
      <c r="A3108" s="3" t="s">
        <v>9749</v>
      </c>
      <c r="B3108" s="8">
        <v>18.0</v>
      </c>
      <c r="C3108" s="8">
        <v>18249.223</v>
      </c>
      <c r="D3108" s="8">
        <v>10048.707</v>
      </c>
      <c r="E3108" s="8">
        <v>8072.63</v>
      </c>
      <c r="F3108" s="8">
        <v>12944.145</v>
      </c>
      <c r="G3108" s="8">
        <v>16853.655</v>
      </c>
      <c r="H3108" s="8">
        <v>17016.82</v>
      </c>
      <c r="I3108" s="8">
        <v>39942.09</v>
      </c>
    </row>
    <row r="3109" ht="15.75" customHeight="1">
      <c r="A3109" s="3" t="s">
        <v>9750</v>
      </c>
      <c r="B3109" s="8">
        <v>258.0</v>
      </c>
      <c r="C3109" s="8">
        <v>10682.471</v>
      </c>
      <c r="D3109" s="8">
        <v>7716.458</v>
      </c>
      <c r="E3109" s="8">
        <v>254.35</v>
      </c>
      <c r="F3109" s="8">
        <v>7424.58</v>
      </c>
      <c r="G3109" s="8">
        <v>9442.54</v>
      </c>
      <c r="H3109" s="8">
        <v>13118.95</v>
      </c>
      <c r="I3109" s="8">
        <v>72055.4</v>
      </c>
    </row>
    <row r="3110" ht="15.75" customHeight="1">
      <c r="A3110" s="3" t="s">
        <v>9751</v>
      </c>
      <c r="B3110" s="8">
        <v>81.0</v>
      </c>
      <c r="C3110" s="8">
        <v>10300.626</v>
      </c>
      <c r="D3110" s="8">
        <v>6336.88</v>
      </c>
      <c r="E3110" s="8">
        <v>499.06</v>
      </c>
      <c r="F3110" s="8">
        <v>5800.87</v>
      </c>
      <c r="G3110" s="8">
        <v>9861.65</v>
      </c>
      <c r="H3110" s="8">
        <v>13616.27</v>
      </c>
      <c r="I3110" s="8">
        <v>35877.29</v>
      </c>
    </row>
    <row r="3111" ht="15.75" customHeight="1">
      <c r="A3111" s="3" t="s">
        <v>9752</v>
      </c>
      <c r="B3111" s="8">
        <v>117.0</v>
      </c>
      <c r="C3111" s="8">
        <v>9122.083</v>
      </c>
      <c r="D3111" s="8">
        <v>4852.51</v>
      </c>
      <c r="E3111" s="8">
        <v>585.29</v>
      </c>
      <c r="F3111" s="8">
        <v>5739.1</v>
      </c>
      <c r="G3111" s="8">
        <v>8357.05</v>
      </c>
      <c r="H3111" s="8">
        <v>12755.94</v>
      </c>
      <c r="I3111" s="8">
        <v>22155.38</v>
      </c>
    </row>
    <row r="3112" ht="15.75" customHeight="1">
      <c r="A3112" s="3" t="s">
        <v>9753</v>
      </c>
      <c r="B3112" s="8">
        <v>174.0</v>
      </c>
      <c r="C3112" s="8">
        <v>6986.201</v>
      </c>
      <c r="D3112" s="8">
        <v>4435.522</v>
      </c>
      <c r="E3112" s="8">
        <v>457.46</v>
      </c>
      <c r="F3112" s="8">
        <v>4437.07</v>
      </c>
      <c r="G3112" s="8">
        <v>4921.27</v>
      </c>
      <c r="H3112" s="8">
        <v>9095.572</v>
      </c>
      <c r="I3112" s="8">
        <v>26440.45</v>
      </c>
    </row>
    <row r="3113" ht="15.75" customHeight="1">
      <c r="A3113" s="3" t="s">
        <v>9754</v>
      </c>
      <c r="B3113" s="8">
        <v>4.0</v>
      </c>
      <c r="C3113" s="8">
        <v>8100.625</v>
      </c>
      <c r="D3113" s="8">
        <v>4864.329</v>
      </c>
      <c r="E3113" s="8">
        <v>4306.41</v>
      </c>
      <c r="F3113" s="8">
        <v>4334.745</v>
      </c>
      <c r="G3113" s="8">
        <v>6788.515</v>
      </c>
      <c r="H3113" s="8">
        <v>10554.395</v>
      </c>
      <c r="I3113" s="8">
        <v>14519.06</v>
      </c>
    </row>
    <row r="3114" ht="15.75" customHeight="1">
      <c r="A3114" s="3" t="s">
        <v>9755</v>
      </c>
      <c r="B3114" s="8">
        <v>333.0</v>
      </c>
      <c r="C3114" s="8">
        <v>8065.07</v>
      </c>
      <c r="D3114" s="8">
        <v>6048.722</v>
      </c>
      <c r="E3114" s="8">
        <v>411.88</v>
      </c>
      <c r="F3114" s="8">
        <v>4437.06</v>
      </c>
      <c r="G3114" s="8">
        <v>6260.17</v>
      </c>
      <c r="H3114" s="8">
        <v>10493.12</v>
      </c>
      <c r="I3114" s="8">
        <v>59116.51</v>
      </c>
    </row>
    <row r="3115" ht="15.75" customHeight="1">
      <c r="A3115" s="3" t="s">
        <v>9756</v>
      </c>
      <c r="B3115" s="8">
        <v>127.0</v>
      </c>
      <c r="C3115" s="8">
        <v>10434.737</v>
      </c>
      <c r="D3115" s="8">
        <v>9599.707</v>
      </c>
      <c r="E3115" s="8">
        <v>538.19</v>
      </c>
      <c r="F3115" s="8">
        <v>5521.415</v>
      </c>
      <c r="G3115" s="8">
        <v>8871.54</v>
      </c>
      <c r="H3115" s="8">
        <v>12023.875</v>
      </c>
      <c r="I3115" s="8">
        <v>90843.02</v>
      </c>
    </row>
    <row r="3116" ht="15.75" customHeight="1">
      <c r="A3116" s="3" t="s">
        <v>9757</v>
      </c>
      <c r="B3116" s="8">
        <v>96.0</v>
      </c>
      <c r="C3116" s="8">
        <v>8454.769</v>
      </c>
      <c r="D3116" s="8">
        <v>5514.787</v>
      </c>
      <c r="E3116" s="8">
        <v>574.95</v>
      </c>
      <c r="F3116" s="8">
        <v>4551.465</v>
      </c>
      <c r="G3116" s="8">
        <v>7584.095</v>
      </c>
      <c r="H3116" s="8">
        <v>11528.28</v>
      </c>
      <c r="I3116" s="8">
        <v>29943.71</v>
      </c>
    </row>
    <row r="3117" ht="15.75" customHeight="1">
      <c r="A3117" s="3" t="s">
        <v>9758</v>
      </c>
      <c r="B3117" s="8">
        <v>175.0</v>
      </c>
      <c r="C3117" s="8">
        <v>8633.206</v>
      </c>
      <c r="D3117" s="8">
        <v>5947.797</v>
      </c>
      <c r="E3117" s="8">
        <v>589.14</v>
      </c>
      <c r="F3117" s="8">
        <v>4437.07</v>
      </c>
      <c r="G3117" s="8">
        <v>7663.63</v>
      </c>
      <c r="H3117" s="8">
        <v>11210.225</v>
      </c>
      <c r="I3117" s="8">
        <v>37000.91</v>
      </c>
    </row>
    <row r="3118" ht="15.75" customHeight="1">
      <c r="A3118" s="3" t="s">
        <v>9759</v>
      </c>
      <c r="B3118" s="8">
        <v>3.0</v>
      </c>
      <c r="C3118" s="8">
        <v>11052.86</v>
      </c>
      <c r="D3118" s="8">
        <v>617.095</v>
      </c>
      <c r="E3118" s="8">
        <v>10604.15</v>
      </c>
      <c r="F3118" s="8">
        <v>10700.995</v>
      </c>
      <c r="G3118" s="8">
        <v>10797.84</v>
      </c>
      <c r="H3118" s="8">
        <v>11277.215</v>
      </c>
      <c r="I3118" s="8">
        <v>11756.59</v>
      </c>
    </row>
    <row r="3119" ht="15.75" customHeight="1">
      <c r="A3119" s="3" t="s">
        <v>9760</v>
      </c>
      <c r="B3119" s="8">
        <v>384.0</v>
      </c>
      <c r="C3119" s="8">
        <v>17114.602</v>
      </c>
      <c r="D3119" s="8">
        <v>138825.346</v>
      </c>
      <c r="E3119" s="8">
        <v>536.3</v>
      </c>
      <c r="F3119" s="8">
        <v>6471.05</v>
      </c>
      <c r="G3119" s="8">
        <v>8890.53</v>
      </c>
      <c r="H3119" s="8">
        <v>12593.75</v>
      </c>
      <c r="I3119" s="8">
        <v>2728075.1</v>
      </c>
    </row>
    <row r="3120" ht="15.75" customHeight="1">
      <c r="A3120" s="3" t="s">
        <v>9761</v>
      </c>
      <c r="B3120" s="8">
        <v>116.0</v>
      </c>
      <c r="C3120" s="8">
        <v>10621.256</v>
      </c>
      <c r="D3120" s="8">
        <v>6273.988</v>
      </c>
      <c r="E3120" s="8">
        <v>441.14</v>
      </c>
      <c r="F3120" s="8">
        <v>5923.988</v>
      </c>
      <c r="G3120" s="8">
        <v>8700.61</v>
      </c>
      <c r="H3120" s="8">
        <v>14530.722</v>
      </c>
      <c r="I3120" s="8">
        <v>23803.82</v>
      </c>
    </row>
    <row r="3121" ht="15.75" customHeight="1">
      <c r="A3121" s="3" t="s">
        <v>9762</v>
      </c>
      <c r="B3121" s="8">
        <v>78.0</v>
      </c>
      <c r="C3121" s="8">
        <v>7737.994</v>
      </c>
      <c r="D3121" s="8">
        <v>4749.366</v>
      </c>
      <c r="E3121" s="8">
        <v>538.19</v>
      </c>
      <c r="F3121" s="8">
        <v>4090.765</v>
      </c>
      <c r="G3121" s="8">
        <v>7661.485</v>
      </c>
      <c r="H3121" s="8">
        <v>10798.765</v>
      </c>
      <c r="I3121" s="8">
        <v>22120.52</v>
      </c>
    </row>
    <row r="3122" ht="15.75" customHeight="1">
      <c r="A3122" s="3" t="s">
        <v>9763</v>
      </c>
      <c r="B3122" s="8">
        <v>142.0</v>
      </c>
      <c r="C3122" s="8">
        <v>8839.741</v>
      </c>
      <c r="D3122" s="8">
        <v>6315.563</v>
      </c>
      <c r="E3122" s="8">
        <v>448.49</v>
      </c>
      <c r="F3122" s="8">
        <v>4807.845</v>
      </c>
      <c r="G3122" s="8">
        <v>7856.18</v>
      </c>
      <c r="H3122" s="8">
        <v>10498.875</v>
      </c>
      <c r="I3122" s="8">
        <v>47861.57</v>
      </c>
    </row>
    <row r="3123" ht="15.75" customHeight="1">
      <c r="A3123" s="3" t="s">
        <v>9764</v>
      </c>
      <c r="B3123" s="8">
        <v>3.0</v>
      </c>
      <c r="C3123" s="8">
        <v>9781.717</v>
      </c>
      <c r="D3123" s="8">
        <v>936.204</v>
      </c>
      <c r="E3123" s="8">
        <v>9149.62</v>
      </c>
      <c r="F3123" s="8">
        <v>9243.95</v>
      </c>
      <c r="G3123" s="8">
        <v>9338.28</v>
      </c>
      <c r="H3123" s="8">
        <v>10097.765</v>
      </c>
      <c r="I3123" s="8">
        <v>10857.25</v>
      </c>
    </row>
    <row r="3124" ht="15.75" customHeight="1">
      <c r="A3124" s="3" t="s">
        <v>9765</v>
      </c>
      <c r="B3124" s="8">
        <v>187.0</v>
      </c>
      <c r="C3124" s="8">
        <v>8291.674</v>
      </c>
      <c r="D3124" s="8">
        <v>6176.881</v>
      </c>
      <c r="E3124" s="8">
        <v>358.8</v>
      </c>
      <c r="F3124" s="8">
        <v>4045.61</v>
      </c>
      <c r="G3124" s="8">
        <v>7099.48</v>
      </c>
      <c r="H3124" s="8">
        <v>11093.785</v>
      </c>
      <c r="I3124" s="8">
        <v>32530.12</v>
      </c>
    </row>
    <row r="3125" ht="15.75" customHeight="1">
      <c r="A3125" s="3" t="s">
        <v>9766</v>
      </c>
      <c r="B3125" s="8">
        <v>155.0</v>
      </c>
      <c r="C3125" s="8">
        <v>7970.545</v>
      </c>
      <c r="D3125" s="8">
        <v>3328.596</v>
      </c>
      <c r="E3125" s="8">
        <v>398.67</v>
      </c>
      <c r="F3125" s="8">
        <v>5820.925</v>
      </c>
      <c r="G3125" s="8">
        <v>7692.75</v>
      </c>
      <c r="H3125" s="8">
        <v>9931.325</v>
      </c>
      <c r="I3125" s="8">
        <v>20133.77</v>
      </c>
    </row>
    <row r="3126" ht="15.75" customHeight="1">
      <c r="A3126" s="3" t="s">
        <v>9767</v>
      </c>
      <c r="B3126" s="8">
        <v>116.0</v>
      </c>
      <c r="C3126" s="8">
        <v>7686.923</v>
      </c>
      <c r="D3126" s="8">
        <v>5485.934</v>
      </c>
      <c r="E3126" s="8">
        <v>358.75</v>
      </c>
      <c r="F3126" s="8">
        <v>4702.142</v>
      </c>
      <c r="G3126" s="8">
        <v>6683.745</v>
      </c>
      <c r="H3126" s="8">
        <v>9400.392</v>
      </c>
      <c r="I3126" s="8">
        <v>29952.75</v>
      </c>
    </row>
    <row r="3127" ht="15.75" customHeight="1">
      <c r="A3127" s="3" t="s">
        <v>9768</v>
      </c>
      <c r="B3127" s="8">
        <v>145.0</v>
      </c>
      <c r="C3127" s="8">
        <v>11335.434</v>
      </c>
      <c r="D3127" s="8">
        <v>27584.528</v>
      </c>
      <c r="E3127" s="8">
        <v>8.36</v>
      </c>
      <c r="F3127" s="8">
        <v>5278.24</v>
      </c>
      <c r="G3127" s="8">
        <v>7857.87</v>
      </c>
      <c r="H3127" s="8">
        <v>11306.92</v>
      </c>
      <c r="I3127" s="8">
        <v>333118.24</v>
      </c>
    </row>
    <row r="3128" ht="15.75" customHeight="1">
      <c r="A3128" s="3" t="s">
        <v>9769</v>
      </c>
      <c r="B3128" s="8">
        <v>237.0</v>
      </c>
      <c r="C3128" s="8">
        <v>9275.427</v>
      </c>
      <c r="D3128" s="8">
        <v>9277.443</v>
      </c>
      <c r="E3128" s="8">
        <v>338.65</v>
      </c>
      <c r="F3128" s="8">
        <v>4843.77</v>
      </c>
      <c r="G3128" s="8">
        <v>7503.67</v>
      </c>
      <c r="H3128" s="8">
        <v>10365.36</v>
      </c>
      <c r="I3128" s="8">
        <v>84662.54</v>
      </c>
    </row>
    <row r="3129" ht="15.75" customHeight="1">
      <c r="A3129" s="3" t="s">
        <v>9770</v>
      </c>
      <c r="B3129" s="8">
        <v>107.0</v>
      </c>
      <c r="C3129" s="8">
        <v>8025.976</v>
      </c>
      <c r="D3129" s="8">
        <v>8235.209</v>
      </c>
      <c r="E3129" s="8">
        <v>24.71</v>
      </c>
      <c r="F3129" s="8">
        <v>3441.585</v>
      </c>
      <c r="G3129" s="8">
        <v>5774.5</v>
      </c>
      <c r="H3129" s="8">
        <v>9454.365</v>
      </c>
      <c r="I3129" s="8">
        <v>63373.33</v>
      </c>
    </row>
    <row r="3130" ht="15.75" customHeight="1">
      <c r="A3130" s="3" t="s">
        <v>9771</v>
      </c>
      <c r="B3130" s="8">
        <v>148.0</v>
      </c>
      <c r="C3130" s="8">
        <v>8692.945</v>
      </c>
      <c r="D3130" s="8">
        <v>4788.281</v>
      </c>
      <c r="E3130" s="8">
        <v>376.74</v>
      </c>
      <c r="F3130" s="8">
        <v>6149.162</v>
      </c>
      <c r="G3130" s="8">
        <v>8081.14</v>
      </c>
      <c r="H3130" s="8">
        <v>9967.662</v>
      </c>
      <c r="I3130" s="8">
        <v>25390.85</v>
      </c>
    </row>
    <row r="3131" ht="15.75" customHeight="1">
      <c r="A3131" s="3" t="s">
        <v>9772</v>
      </c>
      <c r="B3131" s="8">
        <v>205.0</v>
      </c>
      <c r="C3131" s="8">
        <v>9972.144</v>
      </c>
      <c r="D3131" s="8">
        <v>5788.694</v>
      </c>
      <c r="E3131" s="8">
        <v>623.27</v>
      </c>
      <c r="F3131" s="8">
        <v>6012.78</v>
      </c>
      <c r="G3131" s="8">
        <v>9250.11</v>
      </c>
      <c r="H3131" s="8">
        <v>12244.4</v>
      </c>
      <c r="I3131" s="8">
        <v>37918.36</v>
      </c>
    </row>
    <row r="3132" ht="15.75" customHeight="1">
      <c r="A3132" s="3" t="s">
        <v>9773</v>
      </c>
      <c r="B3132" s="8">
        <v>2.0</v>
      </c>
      <c r="C3132" s="8">
        <v>9233.575</v>
      </c>
      <c r="D3132" s="8">
        <v>27.627</v>
      </c>
      <c r="E3132" s="8">
        <v>9214.04</v>
      </c>
      <c r="F3132" s="8">
        <v>9223.808</v>
      </c>
      <c r="G3132" s="8">
        <v>9233.575</v>
      </c>
      <c r="H3132" s="8">
        <v>9243.342</v>
      </c>
      <c r="I3132" s="8">
        <v>9253.11</v>
      </c>
    </row>
    <row r="3133" ht="15.75" customHeight="1">
      <c r="A3133" s="3" t="s">
        <v>9774</v>
      </c>
      <c r="B3133" s="8">
        <v>368.0</v>
      </c>
      <c r="C3133" s="8">
        <v>10160.041</v>
      </c>
      <c r="D3133" s="8">
        <v>15851.071</v>
      </c>
      <c r="E3133" s="8">
        <v>334.83</v>
      </c>
      <c r="F3133" s="8">
        <v>2071.55</v>
      </c>
      <c r="G3133" s="8">
        <v>6057.9</v>
      </c>
      <c r="H3133" s="8">
        <v>9777.605</v>
      </c>
      <c r="I3133" s="8">
        <v>174075.23</v>
      </c>
    </row>
    <row r="3134" ht="15.75" customHeight="1">
      <c r="A3134" s="3" t="s">
        <v>9775</v>
      </c>
      <c r="B3134" s="8">
        <v>123.0</v>
      </c>
      <c r="C3134" s="8">
        <v>9122.729</v>
      </c>
      <c r="D3134" s="8">
        <v>8863.982</v>
      </c>
      <c r="E3134" s="8">
        <v>655.22</v>
      </c>
      <c r="F3134" s="8">
        <v>5561.73</v>
      </c>
      <c r="G3134" s="8">
        <v>8627.99</v>
      </c>
      <c r="H3134" s="8">
        <v>9914.95</v>
      </c>
      <c r="I3134" s="8">
        <v>90507.86</v>
      </c>
    </row>
    <row r="3135" ht="15.75" customHeight="1">
      <c r="A3135" s="3" t="s">
        <v>9776</v>
      </c>
      <c r="B3135" s="8">
        <v>210.0</v>
      </c>
      <c r="C3135" s="8">
        <v>10224.291</v>
      </c>
      <c r="D3135" s="8">
        <v>6841.482</v>
      </c>
      <c r="E3135" s="8">
        <v>450.18</v>
      </c>
      <c r="F3135" s="8">
        <v>5780.35</v>
      </c>
      <c r="G3135" s="8">
        <v>8935.325</v>
      </c>
      <c r="H3135" s="8">
        <v>13285.158</v>
      </c>
      <c r="I3135" s="8">
        <v>45352.3</v>
      </c>
    </row>
    <row r="3136" ht="15.75" customHeight="1">
      <c r="A3136" s="3" t="s">
        <v>9777</v>
      </c>
      <c r="B3136" s="8">
        <v>176.0</v>
      </c>
      <c r="C3136" s="8">
        <v>8890.889</v>
      </c>
      <c r="D3136" s="8">
        <v>5749.797</v>
      </c>
      <c r="E3136" s="8">
        <v>431.08</v>
      </c>
      <c r="F3136" s="8">
        <v>4965.085</v>
      </c>
      <c r="G3136" s="8">
        <v>7321.5</v>
      </c>
      <c r="H3136" s="8">
        <v>11696.332</v>
      </c>
      <c r="I3136" s="8">
        <v>43370.74</v>
      </c>
    </row>
    <row r="3137" ht="15.75" customHeight="1">
      <c r="A3137" s="3" t="s">
        <v>9778</v>
      </c>
      <c r="B3137" s="8">
        <v>7.0</v>
      </c>
      <c r="C3137" s="8">
        <v>8954.787</v>
      </c>
      <c r="D3137" s="8">
        <v>4214.811</v>
      </c>
      <c r="E3137" s="8">
        <v>4045.85</v>
      </c>
      <c r="F3137" s="8">
        <v>5979.965</v>
      </c>
      <c r="G3137" s="8">
        <v>6823.57</v>
      </c>
      <c r="H3137" s="8">
        <v>12823.395</v>
      </c>
      <c r="I3137" s="8">
        <v>14207.37</v>
      </c>
    </row>
    <row r="3138" ht="15.75" customHeight="1">
      <c r="A3138" s="3" t="s">
        <v>9779</v>
      </c>
      <c r="B3138" s="8">
        <v>250.0</v>
      </c>
      <c r="C3138" s="8">
        <v>9141.643</v>
      </c>
      <c r="D3138" s="8">
        <v>7435.818</v>
      </c>
      <c r="E3138" s="8">
        <v>158.91</v>
      </c>
      <c r="F3138" s="8">
        <v>4816.28</v>
      </c>
      <c r="G3138" s="8">
        <v>7553.79</v>
      </c>
      <c r="H3138" s="8">
        <v>11661.535</v>
      </c>
      <c r="I3138" s="8">
        <v>74116.31</v>
      </c>
    </row>
    <row r="3139" ht="15.75" customHeight="1">
      <c r="A3139" s="3" t="s">
        <v>9780</v>
      </c>
      <c r="B3139" s="8">
        <v>105.0</v>
      </c>
      <c r="C3139" s="8">
        <v>10708.952</v>
      </c>
      <c r="D3139" s="8">
        <v>7020.105</v>
      </c>
      <c r="E3139" s="8">
        <v>379.62</v>
      </c>
      <c r="F3139" s="8">
        <v>5872.8</v>
      </c>
      <c r="G3139" s="8">
        <v>9332.83</v>
      </c>
      <c r="H3139" s="8">
        <v>13594.51</v>
      </c>
      <c r="I3139" s="8">
        <v>29858.35</v>
      </c>
    </row>
    <row r="3140" ht="15.75" customHeight="1">
      <c r="A3140" s="3" t="s">
        <v>9781</v>
      </c>
      <c r="B3140" s="8">
        <v>139.0</v>
      </c>
      <c r="C3140" s="8">
        <v>8854.826</v>
      </c>
      <c r="D3140" s="8">
        <v>5889.79</v>
      </c>
      <c r="E3140" s="8">
        <v>538.19</v>
      </c>
      <c r="F3140" s="8">
        <v>5044.475</v>
      </c>
      <c r="G3140" s="8">
        <v>7294.45</v>
      </c>
      <c r="H3140" s="8">
        <v>10208.9</v>
      </c>
      <c r="I3140" s="8">
        <v>30560.27</v>
      </c>
    </row>
    <row r="3141" ht="15.75" customHeight="1">
      <c r="A3141" s="3" t="s">
        <v>9782</v>
      </c>
      <c r="B3141" s="8">
        <v>156.0</v>
      </c>
      <c r="C3141" s="8">
        <v>9002.624</v>
      </c>
      <c r="D3141" s="8">
        <v>8054.527</v>
      </c>
      <c r="E3141" s="8">
        <v>288.98</v>
      </c>
      <c r="F3141" s="8">
        <v>4806.758</v>
      </c>
      <c r="G3141" s="8">
        <v>7540.35</v>
      </c>
      <c r="H3141" s="8">
        <v>10171.178</v>
      </c>
      <c r="I3141" s="8">
        <v>72008.64</v>
      </c>
    </row>
    <row r="3142" ht="15.75" customHeight="1">
      <c r="A3142" s="3" t="s">
        <v>9783</v>
      </c>
      <c r="B3142" s="8">
        <v>276.0</v>
      </c>
      <c r="C3142" s="8">
        <v>7899.117</v>
      </c>
      <c r="D3142" s="8">
        <v>4765.881</v>
      </c>
      <c r="E3142" s="8">
        <v>424.24</v>
      </c>
      <c r="F3142" s="8">
        <v>4454.75</v>
      </c>
      <c r="G3142" s="8">
        <v>7424.58</v>
      </c>
      <c r="H3142" s="8">
        <v>10452.735</v>
      </c>
      <c r="I3142" s="8">
        <v>26764.41</v>
      </c>
    </row>
    <row r="3143" ht="15.75" customHeight="1">
      <c r="A3143" s="3" t="s">
        <v>9784</v>
      </c>
      <c r="B3143" s="8">
        <v>127.0</v>
      </c>
      <c r="C3143" s="8">
        <v>8582.874</v>
      </c>
      <c r="D3143" s="8">
        <v>4882.079</v>
      </c>
      <c r="E3143" s="8">
        <v>192.74</v>
      </c>
      <c r="F3143" s="8">
        <v>5794.035</v>
      </c>
      <c r="G3143" s="8">
        <v>7614.41</v>
      </c>
      <c r="H3143" s="8">
        <v>10866.295</v>
      </c>
      <c r="I3143" s="8">
        <v>37314.77</v>
      </c>
    </row>
    <row r="3144" ht="15.75" customHeight="1">
      <c r="A3144" s="3" t="s">
        <v>9785</v>
      </c>
      <c r="B3144" s="8">
        <v>115.0</v>
      </c>
      <c r="C3144" s="8">
        <v>9151.187</v>
      </c>
      <c r="D3144" s="8">
        <v>5280.41</v>
      </c>
      <c r="E3144" s="8">
        <v>552.63</v>
      </c>
      <c r="F3144" s="8">
        <v>5189.35</v>
      </c>
      <c r="G3144" s="8">
        <v>7954.84</v>
      </c>
      <c r="H3144" s="8">
        <v>12556.105</v>
      </c>
      <c r="I3144" s="8">
        <v>28436.68</v>
      </c>
    </row>
    <row r="3145" ht="15.75" customHeight="1">
      <c r="A3145" s="3" t="s">
        <v>9786</v>
      </c>
      <c r="B3145" s="8">
        <v>201.0</v>
      </c>
      <c r="C3145" s="8">
        <v>8440.96</v>
      </c>
      <c r="D3145" s="8">
        <v>6124.916</v>
      </c>
      <c r="E3145" s="8">
        <v>475.22</v>
      </c>
      <c r="F3145" s="8">
        <v>5199.62</v>
      </c>
      <c r="G3145" s="8">
        <v>7550.29</v>
      </c>
      <c r="H3145" s="8">
        <v>9990.01</v>
      </c>
      <c r="I3145" s="8">
        <v>53478.75</v>
      </c>
    </row>
    <row r="3146" ht="15.75" customHeight="1">
      <c r="A3146" s="3" t="s">
        <v>9787</v>
      </c>
      <c r="B3146" s="8">
        <v>371.0</v>
      </c>
      <c r="C3146" s="8">
        <v>8873.346</v>
      </c>
      <c r="D3146" s="8">
        <v>11261.559</v>
      </c>
      <c r="E3146" s="8">
        <v>403.66</v>
      </c>
      <c r="F3146" s="8">
        <v>5533.62</v>
      </c>
      <c r="G3146" s="8">
        <v>7054.55</v>
      </c>
      <c r="H3146" s="8">
        <v>9263.405</v>
      </c>
      <c r="I3146" s="8">
        <v>193050.19</v>
      </c>
    </row>
    <row r="3147" ht="15.75" customHeight="1">
      <c r="A3147" s="3" t="s">
        <v>9788</v>
      </c>
      <c r="B3147" s="8">
        <v>176.0</v>
      </c>
      <c r="C3147" s="8">
        <v>9464.842</v>
      </c>
      <c r="D3147" s="8">
        <v>5675.558</v>
      </c>
      <c r="E3147" s="8">
        <v>269.1</v>
      </c>
      <c r="F3147" s="8">
        <v>5697.2</v>
      </c>
      <c r="G3147" s="8">
        <v>8832.47</v>
      </c>
      <c r="H3147" s="8">
        <v>12793.52</v>
      </c>
      <c r="I3147" s="8">
        <v>37287.92</v>
      </c>
    </row>
    <row r="3148" ht="15.75" customHeight="1">
      <c r="A3148" s="3" t="s">
        <v>9789</v>
      </c>
      <c r="B3148" s="8">
        <v>120.0</v>
      </c>
      <c r="C3148" s="8">
        <v>7889.214</v>
      </c>
      <c r="D3148" s="8">
        <v>4761.578</v>
      </c>
      <c r="E3148" s="8">
        <v>224.25</v>
      </c>
      <c r="F3148" s="8">
        <v>4840.138</v>
      </c>
      <c r="G3148" s="8">
        <v>7064.855</v>
      </c>
      <c r="H3148" s="8">
        <v>9820.322</v>
      </c>
      <c r="I3148" s="8">
        <v>28156.97</v>
      </c>
    </row>
    <row r="3149" ht="15.75" customHeight="1">
      <c r="A3149" s="3" t="s">
        <v>9790</v>
      </c>
      <c r="B3149" s="8">
        <v>117.0</v>
      </c>
      <c r="C3149" s="8">
        <v>10991.931</v>
      </c>
      <c r="D3149" s="8">
        <v>27785.618</v>
      </c>
      <c r="E3149" s="8">
        <v>630.05</v>
      </c>
      <c r="F3149" s="8">
        <v>5125.33</v>
      </c>
      <c r="G3149" s="8">
        <v>7321.9</v>
      </c>
      <c r="H3149" s="8">
        <v>9417.81</v>
      </c>
      <c r="I3149" s="8">
        <v>301389.62</v>
      </c>
    </row>
    <row r="3150" ht="15.75" customHeight="1">
      <c r="A3150" s="3" t="s">
        <v>9791</v>
      </c>
      <c r="B3150" s="8">
        <v>72.0</v>
      </c>
      <c r="C3150" s="8">
        <v>8876.355</v>
      </c>
      <c r="D3150" s="8">
        <v>5772.948</v>
      </c>
      <c r="E3150" s="8">
        <v>171.71</v>
      </c>
      <c r="F3150" s="8">
        <v>5572.43</v>
      </c>
      <c r="G3150" s="8">
        <v>7850.005</v>
      </c>
      <c r="H3150" s="8">
        <v>10630.065</v>
      </c>
      <c r="I3150" s="8">
        <v>27739.29</v>
      </c>
    </row>
    <row r="3151" ht="15.75" customHeight="1">
      <c r="A3151" s="3" t="s">
        <v>9792</v>
      </c>
      <c r="B3151" s="8">
        <v>65.0</v>
      </c>
      <c r="C3151" s="8">
        <v>8153.121</v>
      </c>
      <c r="D3151" s="8">
        <v>4533.119</v>
      </c>
      <c r="E3151" s="8">
        <v>645.94</v>
      </c>
      <c r="F3151" s="8">
        <v>4685.53</v>
      </c>
      <c r="G3151" s="8">
        <v>7325.68</v>
      </c>
      <c r="H3151" s="8">
        <v>10154.8</v>
      </c>
      <c r="I3151" s="8">
        <v>23930.14</v>
      </c>
    </row>
    <row r="3152" ht="15.75" customHeight="1">
      <c r="A3152" s="3" t="s">
        <v>9793</v>
      </c>
      <c r="B3152" s="8">
        <v>2.0</v>
      </c>
      <c r="C3152" s="8">
        <v>10669.72</v>
      </c>
      <c r="D3152" s="8">
        <v>1634.661</v>
      </c>
      <c r="E3152" s="8">
        <v>9513.84</v>
      </c>
      <c r="F3152" s="8">
        <v>10091.78</v>
      </c>
      <c r="G3152" s="8">
        <v>10669.72</v>
      </c>
      <c r="H3152" s="8">
        <v>11247.66</v>
      </c>
      <c r="I3152" s="8">
        <v>11825.6</v>
      </c>
    </row>
    <row r="3153" ht="15.75" customHeight="1">
      <c r="A3153" s="3" t="s">
        <v>9794</v>
      </c>
      <c r="B3153" s="8">
        <v>215.0</v>
      </c>
      <c r="C3153" s="8">
        <v>10981.582</v>
      </c>
      <c r="D3153" s="8">
        <v>11667.983</v>
      </c>
      <c r="E3153" s="8">
        <v>470.45</v>
      </c>
      <c r="F3153" s="8">
        <v>6062.485</v>
      </c>
      <c r="G3153" s="8">
        <v>8617.47</v>
      </c>
      <c r="H3153" s="8">
        <v>12245.07</v>
      </c>
      <c r="I3153" s="8">
        <v>116229.11</v>
      </c>
    </row>
    <row r="3154" ht="15.75" customHeight="1">
      <c r="A3154" s="3" t="s">
        <v>9795</v>
      </c>
      <c r="B3154" s="8">
        <v>153.0</v>
      </c>
      <c r="C3154" s="8">
        <v>8672.61</v>
      </c>
      <c r="D3154" s="8">
        <v>4784.823</v>
      </c>
      <c r="E3154" s="8">
        <v>672.74</v>
      </c>
      <c r="F3154" s="8">
        <v>5713.29</v>
      </c>
      <c r="G3154" s="8">
        <v>7880.22</v>
      </c>
      <c r="H3154" s="8">
        <v>10291.73</v>
      </c>
      <c r="I3154" s="8">
        <v>25828.9</v>
      </c>
    </row>
    <row r="3155" ht="15.75" customHeight="1">
      <c r="A3155" s="3" t="s">
        <v>9796</v>
      </c>
      <c r="B3155" s="8">
        <v>144.0</v>
      </c>
      <c r="C3155" s="8">
        <v>9124.963</v>
      </c>
      <c r="D3155" s="8">
        <v>7077.479</v>
      </c>
      <c r="E3155" s="8">
        <v>1499.47</v>
      </c>
      <c r="F3155" s="8">
        <v>5981.272</v>
      </c>
      <c r="G3155" s="8">
        <v>8138.895</v>
      </c>
      <c r="H3155" s="8">
        <v>9810.005</v>
      </c>
      <c r="I3155" s="8">
        <v>76096.05</v>
      </c>
    </row>
    <row r="3156" ht="15.75" customHeight="1">
      <c r="A3156" s="3" t="s">
        <v>9797</v>
      </c>
      <c r="B3156" s="8">
        <v>214.0</v>
      </c>
      <c r="C3156" s="8">
        <v>9711.47</v>
      </c>
      <c r="D3156" s="8">
        <v>5256.874</v>
      </c>
      <c r="E3156" s="8">
        <v>22.49</v>
      </c>
      <c r="F3156" s="8">
        <v>6375.965</v>
      </c>
      <c r="G3156" s="8">
        <v>8935.54</v>
      </c>
      <c r="H3156" s="8">
        <v>11444.785</v>
      </c>
      <c r="I3156" s="8">
        <v>37287.92</v>
      </c>
    </row>
    <row r="3157" ht="15.75" customHeight="1">
      <c r="A3157" s="3" t="s">
        <v>9798</v>
      </c>
      <c r="B3157" s="8">
        <v>2.0</v>
      </c>
      <c r="C3157" s="8">
        <v>4032.395</v>
      </c>
      <c r="D3157" s="8">
        <v>32.958</v>
      </c>
      <c r="E3157" s="8">
        <v>4009.09</v>
      </c>
      <c r="F3157" s="8">
        <v>4020.743</v>
      </c>
      <c r="G3157" s="8">
        <v>4032.395</v>
      </c>
      <c r="H3157" s="8">
        <v>4044.047</v>
      </c>
      <c r="I3157" s="8">
        <v>4055.7</v>
      </c>
    </row>
    <row r="3158" ht="15.75" customHeight="1">
      <c r="A3158" s="3" t="s">
        <v>9799</v>
      </c>
      <c r="B3158" s="8">
        <v>298.0</v>
      </c>
      <c r="C3158" s="8">
        <v>9431.694</v>
      </c>
      <c r="D3158" s="8">
        <v>15865.068</v>
      </c>
      <c r="E3158" s="8">
        <v>148.54</v>
      </c>
      <c r="F3158" s="8">
        <v>3815.805</v>
      </c>
      <c r="G3158" s="8">
        <v>6994.205</v>
      </c>
      <c r="H3158" s="8">
        <v>10156.998</v>
      </c>
      <c r="I3158" s="8">
        <v>174075.23</v>
      </c>
    </row>
    <row r="3159" ht="15.75" customHeight="1">
      <c r="A3159" s="3" t="s">
        <v>9800</v>
      </c>
      <c r="B3159" s="8">
        <v>167.0</v>
      </c>
      <c r="C3159" s="8">
        <v>11044.438</v>
      </c>
      <c r="D3159" s="8">
        <v>18983.829</v>
      </c>
      <c r="E3159" s="8">
        <v>497.02</v>
      </c>
      <c r="F3159" s="8">
        <v>6893.515</v>
      </c>
      <c r="G3159" s="8">
        <v>8216.36</v>
      </c>
      <c r="H3159" s="8">
        <v>8978.465</v>
      </c>
      <c r="I3159" s="8">
        <v>174075.23</v>
      </c>
    </row>
    <row r="3160" ht="15.75" customHeight="1">
      <c r="A3160" s="3" t="s">
        <v>9801</v>
      </c>
      <c r="B3160" s="8">
        <v>165.0</v>
      </c>
      <c r="C3160" s="8">
        <v>11407.929</v>
      </c>
      <c r="D3160" s="8">
        <v>13269.097</v>
      </c>
      <c r="E3160" s="8">
        <v>766.3</v>
      </c>
      <c r="F3160" s="8">
        <v>6882.31</v>
      </c>
      <c r="G3160" s="8">
        <v>8809.71</v>
      </c>
      <c r="H3160" s="8">
        <v>13255.15</v>
      </c>
      <c r="I3160" s="8">
        <v>152573.85</v>
      </c>
    </row>
    <row r="3161" ht="15.75" customHeight="1">
      <c r="A3161" s="3" t="s">
        <v>9802</v>
      </c>
      <c r="B3161" s="8">
        <v>180.0</v>
      </c>
      <c r="C3161" s="8">
        <v>9163.603</v>
      </c>
      <c r="D3161" s="8">
        <v>13541.375</v>
      </c>
      <c r="E3161" s="8">
        <v>429.78</v>
      </c>
      <c r="F3161" s="8">
        <v>3490.623</v>
      </c>
      <c r="G3161" s="8">
        <v>8179.67</v>
      </c>
      <c r="H3161" s="8">
        <v>11415.25</v>
      </c>
      <c r="I3161" s="8">
        <v>174075.23</v>
      </c>
    </row>
    <row r="3162" ht="15.75" customHeight="1">
      <c r="A3162" s="3" t="s">
        <v>9803</v>
      </c>
      <c r="B3162" s="8">
        <v>1.0</v>
      </c>
      <c r="C3162" s="8">
        <v>16531.28</v>
      </c>
      <c r="E3162" s="8">
        <v>16531.28</v>
      </c>
      <c r="F3162" s="8">
        <v>16531.28</v>
      </c>
      <c r="G3162" s="8">
        <v>16531.28</v>
      </c>
      <c r="H3162" s="8">
        <v>16531.28</v>
      </c>
      <c r="I3162" s="8">
        <v>16531.28</v>
      </c>
    </row>
    <row r="3163" ht="15.75" customHeight="1">
      <c r="A3163" s="3" t="s">
        <v>9804</v>
      </c>
      <c r="B3163" s="8">
        <v>208.0</v>
      </c>
      <c r="C3163" s="8">
        <v>11985.912</v>
      </c>
      <c r="D3163" s="8">
        <v>27855.783</v>
      </c>
      <c r="E3163" s="8">
        <v>269.1</v>
      </c>
      <c r="F3163" s="8">
        <v>3685.825</v>
      </c>
      <c r="G3163" s="8">
        <v>7260.85</v>
      </c>
      <c r="H3163" s="8">
        <v>10850.695</v>
      </c>
      <c r="I3163" s="8">
        <v>316192.85</v>
      </c>
    </row>
    <row r="3164" ht="15.75" customHeight="1">
      <c r="A3164" s="3" t="s">
        <v>9805</v>
      </c>
      <c r="B3164" s="8">
        <v>232.0</v>
      </c>
      <c r="C3164" s="8">
        <v>8038.316</v>
      </c>
      <c r="D3164" s="8">
        <v>9999.874</v>
      </c>
      <c r="E3164" s="8">
        <v>442.96</v>
      </c>
      <c r="F3164" s="8">
        <v>3809.142</v>
      </c>
      <c r="G3164" s="8">
        <v>7879.735</v>
      </c>
      <c r="H3164" s="8">
        <v>9812.078</v>
      </c>
      <c r="I3164" s="8">
        <v>146837.49</v>
      </c>
    </row>
    <row r="3165" ht="15.75" customHeight="1">
      <c r="A3165" s="3" t="s">
        <v>9806</v>
      </c>
      <c r="B3165" s="8">
        <v>67.0</v>
      </c>
      <c r="C3165" s="8">
        <v>8184.91</v>
      </c>
      <c r="D3165" s="8">
        <v>4861.858</v>
      </c>
      <c r="E3165" s="8">
        <v>678.23</v>
      </c>
      <c r="F3165" s="8">
        <v>4197.97</v>
      </c>
      <c r="G3165" s="8">
        <v>7704.38</v>
      </c>
      <c r="H3165" s="8">
        <v>10421.53</v>
      </c>
      <c r="I3165" s="8">
        <v>22927.36</v>
      </c>
    </row>
    <row r="3166" ht="15.75" customHeight="1">
      <c r="A3166" s="3" t="s">
        <v>9807</v>
      </c>
      <c r="B3166" s="8">
        <v>271.0</v>
      </c>
      <c r="C3166" s="8">
        <v>8065.863</v>
      </c>
      <c r="D3166" s="8">
        <v>4606.722</v>
      </c>
      <c r="E3166" s="8">
        <v>288.39</v>
      </c>
      <c r="F3166" s="8">
        <v>5504.53</v>
      </c>
      <c r="G3166" s="8">
        <v>7394.48</v>
      </c>
      <c r="H3166" s="8">
        <v>9506.225</v>
      </c>
      <c r="I3166" s="8">
        <v>33027.52</v>
      </c>
    </row>
    <row r="3167" ht="15.75" customHeight="1">
      <c r="A3167" s="3" t="s">
        <v>9808</v>
      </c>
      <c r="B3167" s="8">
        <v>139.0</v>
      </c>
      <c r="C3167" s="8">
        <v>11069.242</v>
      </c>
      <c r="D3167" s="8">
        <v>15220.888</v>
      </c>
      <c r="E3167" s="8">
        <v>269.1</v>
      </c>
      <c r="F3167" s="8">
        <v>7004.975</v>
      </c>
      <c r="G3167" s="8">
        <v>8616.24</v>
      </c>
      <c r="H3167" s="8">
        <v>11564.465</v>
      </c>
      <c r="I3167" s="8">
        <v>174075.23</v>
      </c>
    </row>
    <row r="3168" ht="15.75" customHeight="1">
      <c r="A3168" s="3" t="s">
        <v>9809</v>
      </c>
      <c r="B3168" s="8">
        <v>216.0</v>
      </c>
      <c r="C3168" s="8">
        <v>9065.939</v>
      </c>
      <c r="D3168" s="8">
        <v>4496.747</v>
      </c>
      <c r="E3168" s="8">
        <v>397.91</v>
      </c>
      <c r="F3168" s="8">
        <v>6660.683</v>
      </c>
      <c r="G3168" s="8">
        <v>9138.89</v>
      </c>
      <c r="H3168" s="8">
        <v>10325.488</v>
      </c>
      <c r="I3168" s="8">
        <v>29356.33</v>
      </c>
    </row>
    <row r="3169" ht="15.75" customHeight="1">
      <c r="A3169" s="3" t="s">
        <v>9810</v>
      </c>
      <c r="B3169" s="8">
        <v>176.0</v>
      </c>
      <c r="C3169" s="8">
        <v>10664.17</v>
      </c>
      <c r="D3169" s="8">
        <v>17079.951</v>
      </c>
      <c r="E3169" s="8">
        <v>350.93</v>
      </c>
      <c r="F3169" s="8">
        <v>4980.66</v>
      </c>
      <c r="G3169" s="8">
        <v>8536.905</v>
      </c>
      <c r="H3169" s="8">
        <v>11642.64</v>
      </c>
      <c r="I3169" s="8">
        <v>213598.0</v>
      </c>
    </row>
    <row r="3170" ht="15.75" customHeight="1">
      <c r="A3170" s="3" t="s">
        <v>9811</v>
      </c>
      <c r="B3170" s="8">
        <v>12.0</v>
      </c>
      <c r="C3170" s="8">
        <v>12318.219</v>
      </c>
      <c r="D3170" s="8">
        <v>700.209</v>
      </c>
      <c r="E3170" s="8">
        <v>10403.0</v>
      </c>
      <c r="F3170" s="8">
        <v>12579.668</v>
      </c>
      <c r="G3170" s="8">
        <v>12596.32</v>
      </c>
      <c r="H3170" s="8">
        <v>12602.35</v>
      </c>
      <c r="I3170" s="8">
        <v>12661.81</v>
      </c>
    </row>
    <row r="3171" ht="15.75" customHeight="1">
      <c r="A3171" s="3" t="s">
        <v>9812</v>
      </c>
      <c r="B3171" s="8">
        <v>230.0</v>
      </c>
      <c r="C3171" s="8">
        <v>10351.689</v>
      </c>
      <c r="D3171" s="8">
        <v>7462.446</v>
      </c>
      <c r="E3171" s="8">
        <v>0.09</v>
      </c>
      <c r="F3171" s="8">
        <v>5512.45</v>
      </c>
      <c r="G3171" s="8">
        <v>8873.54</v>
      </c>
      <c r="H3171" s="8">
        <v>12943.115</v>
      </c>
      <c r="I3171" s="8">
        <v>66842.04</v>
      </c>
    </row>
    <row r="3172" ht="15.75" customHeight="1">
      <c r="A3172" s="3" t="s">
        <v>9813</v>
      </c>
      <c r="B3172" s="8">
        <v>139.0</v>
      </c>
      <c r="C3172" s="8">
        <v>9937.525</v>
      </c>
      <c r="D3172" s="8">
        <v>6179.399</v>
      </c>
      <c r="E3172" s="8">
        <v>779.99</v>
      </c>
      <c r="F3172" s="8">
        <v>6315.155</v>
      </c>
      <c r="G3172" s="8">
        <v>8386.84</v>
      </c>
      <c r="H3172" s="8">
        <v>11975.72</v>
      </c>
      <c r="I3172" s="8">
        <v>43300.56</v>
      </c>
    </row>
    <row r="3173" ht="15.75" customHeight="1">
      <c r="A3173" s="3" t="s">
        <v>9814</v>
      </c>
      <c r="B3173" s="8">
        <v>171.0</v>
      </c>
      <c r="C3173" s="8">
        <v>65182.055</v>
      </c>
      <c r="D3173" s="8">
        <v>738543.131</v>
      </c>
      <c r="E3173" s="8">
        <v>269.1</v>
      </c>
      <c r="F3173" s="8">
        <v>6176.295</v>
      </c>
      <c r="G3173" s="8">
        <v>7711.02</v>
      </c>
      <c r="H3173" s="8">
        <v>9959.9</v>
      </c>
      <c r="I3173" s="8">
        <v>9666211.11</v>
      </c>
    </row>
    <row r="3174" ht="15.75" customHeight="1">
      <c r="A3174" s="3" t="s">
        <v>9815</v>
      </c>
      <c r="B3174" s="8">
        <v>175.0</v>
      </c>
      <c r="C3174" s="8">
        <v>10001.626</v>
      </c>
      <c r="D3174" s="8">
        <v>5001.572</v>
      </c>
      <c r="E3174" s="8">
        <v>10.76</v>
      </c>
      <c r="F3174" s="8">
        <v>6625.565</v>
      </c>
      <c r="G3174" s="8">
        <v>9801.54</v>
      </c>
      <c r="H3174" s="8">
        <v>14114.005</v>
      </c>
      <c r="I3174" s="8">
        <v>26909.86</v>
      </c>
    </row>
    <row r="3175" ht="15.75" customHeight="1">
      <c r="A3175" s="3" t="s">
        <v>9816</v>
      </c>
      <c r="B3175" s="8">
        <v>3.0</v>
      </c>
      <c r="C3175" s="8">
        <v>8882.927</v>
      </c>
      <c r="D3175" s="8">
        <v>3168.558</v>
      </c>
      <c r="E3175" s="8">
        <v>6947.22</v>
      </c>
      <c r="F3175" s="8">
        <v>7054.61</v>
      </c>
      <c r="G3175" s="8">
        <v>7162.0</v>
      </c>
      <c r="H3175" s="8">
        <v>9850.78</v>
      </c>
      <c r="I3175" s="8">
        <v>12539.56</v>
      </c>
    </row>
    <row r="3176" ht="15.75" customHeight="1">
      <c r="A3176" s="3" t="s">
        <v>9817</v>
      </c>
      <c r="B3176" s="8">
        <v>271.0</v>
      </c>
      <c r="C3176" s="8">
        <v>8814.065</v>
      </c>
      <c r="D3176" s="8">
        <v>7546.405</v>
      </c>
      <c r="E3176" s="8">
        <v>215.99</v>
      </c>
      <c r="F3176" s="8">
        <v>5097.21</v>
      </c>
      <c r="G3176" s="8">
        <v>7685.49</v>
      </c>
      <c r="H3176" s="8">
        <v>10438.565</v>
      </c>
      <c r="I3176" s="8">
        <v>104290.48</v>
      </c>
    </row>
    <row r="3177" ht="15.75" customHeight="1">
      <c r="A3177" s="3" t="s">
        <v>9818</v>
      </c>
      <c r="B3177" s="8">
        <v>155.0</v>
      </c>
      <c r="C3177" s="8">
        <v>12903.629</v>
      </c>
      <c r="D3177" s="8">
        <v>13302.294</v>
      </c>
      <c r="E3177" s="8">
        <v>401.61</v>
      </c>
      <c r="F3177" s="8">
        <v>7530.715</v>
      </c>
      <c r="G3177" s="8">
        <v>10339.73</v>
      </c>
      <c r="H3177" s="8">
        <v>15042.675</v>
      </c>
      <c r="I3177" s="8">
        <v>113150.52</v>
      </c>
    </row>
    <row r="3178" ht="15.75" customHeight="1">
      <c r="A3178" s="3" t="s">
        <v>9819</v>
      </c>
      <c r="B3178" s="8">
        <v>68.0</v>
      </c>
      <c r="C3178" s="8">
        <v>9065.39</v>
      </c>
      <c r="D3178" s="8">
        <v>6363.614</v>
      </c>
      <c r="E3178" s="8">
        <v>269.1</v>
      </c>
      <c r="F3178" s="8">
        <v>5172.868</v>
      </c>
      <c r="G3178" s="8">
        <v>9248.865</v>
      </c>
      <c r="H3178" s="8">
        <v>9935.06</v>
      </c>
      <c r="I3178" s="8">
        <v>35356.51</v>
      </c>
    </row>
    <row r="3179" ht="15.75" customHeight="1">
      <c r="A3179" s="3" t="s">
        <v>9820</v>
      </c>
      <c r="B3179" s="8">
        <v>248.0</v>
      </c>
      <c r="C3179" s="8">
        <v>9696.481</v>
      </c>
      <c r="D3179" s="8">
        <v>7516.949</v>
      </c>
      <c r="E3179" s="8">
        <v>349.96</v>
      </c>
      <c r="F3179" s="8">
        <v>6945.04</v>
      </c>
      <c r="G3179" s="8">
        <v>8377.13</v>
      </c>
      <c r="H3179" s="8">
        <v>10878.14</v>
      </c>
      <c r="I3179" s="8">
        <v>100040.02</v>
      </c>
    </row>
    <row r="3180" ht="15.75" customHeight="1">
      <c r="A3180" s="3" t="s">
        <v>9821</v>
      </c>
      <c r="B3180" s="8">
        <v>422.0</v>
      </c>
      <c r="C3180" s="8">
        <v>10316.175</v>
      </c>
      <c r="D3180" s="8">
        <v>7715.276</v>
      </c>
      <c r="E3180" s="8">
        <v>0.09</v>
      </c>
      <c r="F3180" s="8">
        <v>7170.022</v>
      </c>
      <c r="G3180" s="8">
        <v>8875.79</v>
      </c>
      <c r="H3180" s="8">
        <v>11848.32</v>
      </c>
      <c r="I3180" s="8">
        <v>92025.46</v>
      </c>
    </row>
    <row r="3181" ht="15.75" customHeight="1">
      <c r="A3181" s="3" t="s">
        <v>9822</v>
      </c>
      <c r="B3181" s="8">
        <v>334.0</v>
      </c>
      <c r="C3181" s="8">
        <v>10582.598</v>
      </c>
      <c r="D3181" s="8">
        <v>5350.803</v>
      </c>
      <c r="E3181" s="8">
        <v>825.23</v>
      </c>
      <c r="F3181" s="8">
        <v>6923.17</v>
      </c>
      <c r="G3181" s="8">
        <v>10050.03</v>
      </c>
      <c r="H3181" s="8">
        <v>14066.127</v>
      </c>
      <c r="I3181" s="8">
        <v>38871.45</v>
      </c>
    </row>
    <row r="3182" ht="15.75" customHeight="1">
      <c r="A3182" s="3" t="s">
        <v>9823</v>
      </c>
      <c r="B3182" s="8">
        <v>292.0</v>
      </c>
      <c r="C3182" s="8">
        <v>9804.242</v>
      </c>
      <c r="D3182" s="8">
        <v>5194.429</v>
      </c>
      <c r="E3182" s="8">
        <v>538.2</v>
      </c>
      <c r="F3182" s="8">
        <v>6414.68</v>
      </c>
      <c r="G3182" s="8">
        <v>9383.68</v>
      </c>
      <c r="H3182" s="8">
        <v>12449.16</v>
      </c>
      <c r="I3182" s="8">
        <v>34060.88</v>
      </c>
    </row>
    <row r="3183" ht="15.75" customHeight="1">
      <c r="A3183" s="3" t="s">
        <v>9824</v>
      </c>
      <c r="B3183" s="8">
        <v>207.0</v>
      </c>
      <c r="C3183" s="8">
        <v>9943.499</v>
      </c>
      <c r="D3183" s="8">
        <v>4986.747</v>
      </c>
      <c r="E3183" s="8">
        <v>592.04</v>
      </c>
      <c r="F3183" s="8">
        <v>7072.39</v>
      </c>
      <c r="G3183" s="8">
        <v>9597.94</v>
      </c>
      <c r="H3183" s="8">
        <v>11910.44</v>
      </c>
      <c r="I3183" s="8">
        <v>34766.33</v>
      </c>
    </row>
    <row r="3184" ht="15.75" customHeight="1">
      <c r="A3184" s="3" t="s">
        <v>9825</v>
      </c>
      <c r="B3184" s="8">
        <v>106.0</v>
      </c>
      <c r="C3184" s="8">
        <v>8425.545</v>
      </c>
      <c r="D3184" s="8">
        <v>8326.703</v>
      </c>
      <c r="E3184" s="8">
        <v>538.2</v>
      </c>
      <c r="F3184" s="8">
        <v>3825.315</v>
      </c>
      <c r="G3184" s="8">
        <v>6493.31</v>
      </c>
      <c r="H3184" s="8">
        <v>10693.662</v>
      </c>
      <c r="I3184" s="8">
        <v>76953.13</v>
      </c>
    </row>
    <row r="3185" ht="15.75" customHeight="1">
      <c r="A3185" s="3" t="s">
        <v>9826</v>
      </c>
      <c r="B3185" s="8">
        <v>118.0</v>
      </c>
      <c r="C3185" s="8">
        <v>10226.328</v>
      </c>
      <c r="D3185" s="8">
        <v>8120.197</v>
      </c>
      <c r="E3185" s="8">
        <v>449.1</v>
      </c>
      <c r="F3185" s="8">
        <v>5112.135</v>
      </c>
      <c r="G3185" s="8">
        <v>7999.05</v>
      </c>
      <c r="H3185" s="8">
        <v>14649.34</v>
      </c>
      <c r="I3185" s="8">
        <v>48611.11</v>
      </c>
    </row>
    <row r="3186" ht="15.75" customHeight="1">
      <c r="A3186" s="3" t="s">
        <v>9827</v>
      </c>
      <c r="B3186" s="8">
        <v>114.0</v>
      </c>
      <c r="C3186" s="8">
        <v>8743.415</v>
      </c>
      <c r="D3186" s="8">
        <v>6010.125</v>
      </c>
      <c r="E3186" s="8">
        <v>269.1</v>
      </c>
      <c r="F3186" s="8">
        <v>4908.758</v>
      </c>
      <c r="G3186" s="8">
        <v>6610.95</v>
      </c>
      <c r="H3186" s="8">
        <v>12691.312</v>
      </c>
      <c r="I3186" s="8">
        <v>34172.36</v>
      </c>
    </row>
    <row r="3187" ht="15.75" customHeight="1">
      <c r="A3187" s="3" t="s">
        <v>9828</v>
      </c>
      <c r="B3187" s="8">
        <v>160.0</v>
      </c>
      <c r="C3187" s="8">
        <v>8777.163</v>
      </c>
      <c r="D3187" s="8">
        <v>5059.641</v>
      </c>
      <c r="E3187" s="8">
        <v>464.44</v>
      </c>
      <c r="F3187" s="8">
        <v>5837.765</v>
      </c>
      <c r="G3187" s="8">
        <v>7671.575</v>
      </c>
      <c r="H3187" s="8">
        <v>10783.738</v>
      </c>
      <c r="I3187" s="8">
        <v>33027.52</v>
      </c>
    </row>
    <row r="3188" ht="15.75" customHeight="1">
      <c r="A3188" s="3" t="s">
        <v>9829</v>
      </c>
      <c r="B3188" s="8">
        <v>2.0</v>
      </c>
      <c r="C3188" s="8">
        <v>8230.98</v>
      </c>
      <c r="D3188" s="8">
        <v>0.0</v>
      </c>
      <c r="E3188" s="8">
        <v>8230.98</v>
      </c>
      <c r="F3188" s="8">
        <v>8230.98</v>
      </c>
      <c r="G3188" s="8">
        <v>8230.98</v>
      </c>
      <c r="H3188" s="8">
        <v>8230.98</v>
      </c>
      <c r="I3188" s="8">
        <v>8230.98</v>
      </c>
    </row>
    <row r="3189" ht="15.75" customHeight="1">
      <c r="A3189" s="3" t="s">
        <v>9830</v>
      </c>
      <c r="B3189" s="8">
        <v>249.0</v>
      </c>
      <c r="C3189" s="8">
        <v>9499.304</v>
      </c>
      <c r="D3189" s="8">
        <v>6037.0</v>
      </c>
      <c r="E3189" s="8">
        <v>354.08</v>
      </c>
      <c r="F3189" s="8">
        <v>6025.75</v>
      </c>
      <c r="G3189" s="8">
        <v>8205.45</v>
      </c>
      <c r="H3189" s="8">
        <v>11917.98</v>
      </c>
      <c r="I3189" s="8">
        <v>57684.85</v>
      </c>
    </row>
    <row r="3190" ht="15.75" customHeight="1">
      <c r="A3190" s="3" t="s">
        <v>9831</v>
      </c>
      <c r="B3190" s="8">
        <v>107.0</v>
      </c>
      <c r="C3190" s="8">
        <v>8590.805</v>
      </c>
      <c r="D3190" s="8">
        <v>5314.442</v>
      </c>
      <c r="E3190" s="8">
        <v>617.49</v>
      </c>
      <c r="F3190" s="8">
        <v>4857.75</v>
      </c>
      <c r="G3190" s="8">
        <v>7750.05</v>
      </c>
      <c r="H3190" s="8">
        <v>10791.75</v>
      </c>
      <c r="I3190" s="8">
        <v>27470.11</v>
      </c>
    </row>
    <row r="3191" ht="15.75" customHeight="1">
      <c r="A3191" s="3" t="s">
        <v>9832</v>
      </c>
      <c r="B3191" s="8">
        <v>176.0</v>
      </c>
      <c r="C3191" s="8">
        <v>8986.486</v>
      </c>
      <c r="D3191" s="8">
        <v>4889.835</v>
      </c>
      <c r="E3191" s="8">
        <v>399.31</v>
      </c>
      <c r="F3191" s="8">
        <v>5923.192</v>
      </c>
      <c r="G3191" s="8">
        <v>8770.95</v>
      </c>
      <c r="H3191" s="8">
        <v>11303.652</v>
      </c>
      <c r="I3191" s="8">
        <v>26237.02</v>
      </c>
    </row>
    <row r="3192" ht="15.75" customHeight="1">
      <c r="A3192" s="3" t="s">
        <v>9833</v>
      </c>
      <c r="B3192" s="8">
        <v>257.0</v>
      </c>
      <c r="C3192" s="8">
        <v>10251.932</v>
      </c>
      <c r="D3192" s="8">
        <v>5729.414</v>
      </c>
      <c r="E3192" s="8">
        <v>764.19</v>
      </c>
      <c r="F3192" s="8">
        <v>7295.19</v>
      </c>
      <c r="G3192" s="8">
        <v>9182.5</v>
      </c>
      <c r="H3192" s="8">
        <v>14014.95</v>
      </c>
      <c r="I3192" s="8">
        <v>58712.53</v>
      </c>
    </row>
    <row r="3193" ht="15.75" customHeight="1">
      <c r="A3193" s="3" t="s">
        <v>9834</v>
      </c>
      <c r="B3193" s="8">
        <v>2.0</v>
      </c>
      <c r="C3193" s="8">
        <v>10729.98</v>
      </c>
      <c r="D3193" s="8">
        <v>0.0</v>
      </c>
      <c r="E3193" s="8">
        <v>10729.98</v>
      </c>
      <c r="F3193" s="8">
        <v>10729.98</v>
      </c>
      <c r="G3193" s="8">
        <v>10729.98</v>
      </c>
      <c r="H3193" s="8">
        <v>10729.98</v>
      </c>
      <c r="I3193" s="8">
        <v>10729.98</v>
      </c>
    </row>
    <row r="3194" ht="15.75" customHeight="1">
      <c r="A3194" s="3" t="s">
        <v>9835</v>
      </c>
      <c r="B3194" s="8">
        <v>408.0</v>
      </c>
      <c r="C3194" s="8">
        <v>9233.024</v>
      </c>
      <c r="D3194" s="8">
        <v>5363.715</v>
      </c>
      <c r="E3194" s="8">
        <v>278.26</v>
      </c>
      <c r="F3194" s="8">
        <v>6544.49</v>
      </c>
      <c r="G3194" s="8">
        <v>8459.87</v>
      </c>
      <c r="H3194" s="8">
        <v>10881.748</v>
      </c>
      <c r="I3194" s="8">
        <v>44263.72</v>
      </c>
    </row>
    <row r="3195" ht="15.75" customHeight="1">
      <c r="A3195" s="3" t="s">
        <v>9836</v>
      </c>
      <c r="B3195" s="8">
        <v>227.0</v>
      </c>
      <c r="C3195" s="8">
        <v>10142.003</v>
      </c>
      <c r="D3195" s="8">
        <v>6235.095</v>
      </c>
      <c r="E3195" s="8">
        <v>2.24</v>
      </c>
      <c r="F3195" s="8">
        <v>7222.065</v>
      </c>
      <c r="G3195" s="8">
        <v>9570.96</v>
      </c>
      <c r="H3195" s="8">
        <v>11384.635</v>
      </c>
      <c r="I3195" s="8">
        <v>48436.36</v>
      </c>
    </row>
    <row r="3196" ht="15.75" customHeight="1">
      <c r="A3196" s="3" t="s">
        <v>9837</v>
      </c>
      <c r="B3196" s="8">
        <v>171.0</v>
      </c>
      <c r="C3196" s="8">
        <v>11181.726</v>
      </c>
      <c r="D3196" s="8">
        <v>5793.732</v>
      </c>
      <c r="E3196" s="8">
        <v>879.65</v>
      </c>
      <c r="F3196" s="8">
        <v>7212.635</v>
      </c>
      <c r="G3196" s="8">
        <v>10048.02</v>
      </c>
      <c r="H3196" s="8">
        <v>15393.7</v>
      </c>
      <c r="I3196" s="8">
        <v>28397.57</v>
      </c>
    </row>
    <row r="3197" ht="15.75" customHeight="1">
      <c r="A3197" s="3" t="s">
        <v>9838</v>
      </c>
      <c r="B3197" s="8">
        <v>136.0</v>
      </c>
      <c r="C3197" s="8">
        <v>11396.628</v>
      </c>
      <c r="D3197" s="8">
        <v>10411.823</v>
      </c>
      <c r="E3197" s="8">
        <v>718.88</v>
      </c>
      <c r="F3197" s="8">
        <v>5362.355</v>
      </c>
      <c r="G3197" s="8">
        <v>8960.645</v>
      </c>
      <c r="H3197" s="8">
        <v>15103.902</v>
      </c>
      <c r="I3197" s="8">
        <v>100730.19</v>
      </c>
    </row>
    <row r="3198" ht="15.75" customHeight="1">
      <c r="A3198" s="3" t="s">
        <v>9839</v>
      </c>
      <c r="B3198" s="8">
        <v>2.0</v>
      </c>
      <c r="C3198" s="8">
        <v>12523.94</v>
      </c>
      <c r="D3198" s="8">
        <v>555.715</v>
      </c>
      <c r="E3198" s="8">
        <v>12130.99</v>
      </c>
      <c r="F3198" s="8">
        <v>12327.465</v>
      </c>
      <c r="G3198" s="8">
        <v>12523.94</v>
      </c>
      <c r="H3198" s="8">
        <v>12720.415</v>
      </c>
      <c r="I3198" s="8">
        <v>12916.89</v>
      </c>
    </row>
    <row r="3199" ht="15.75" customHeight="1">
      <c r="A3199" s="3" t="s">
        <v>9840</v>
      </c>
      <c r="B3199" s="8">
        <v>312.0</v>
      </c>
      <c r="C3199" s="8">
        <v>10259.159</v>
      </c>
      <c r="D3199" s="8">
        <v>5545.072</v>
      </c>
      <c r="E3199" s="8">
        <v>143.52</v>
      </c>
      <c r="F3199" s="8">
        <v>6443.487</v>
      </c>
      <c r="G3199" s="8">
        <v>9377.8</v>
      </c>
      <c r="H3199" s="8">
        <v>13686.592</v>
      </c>
      <c r="I3199" s="8">
        <v>31140.24</v>
      </c>
    </row>
    <row r="3200" ht="15.75" customHeight="1">
      <c r="A3200" s="3" t="s">
        <v>9841</v>
      </c>
      <c r="B3200" s="8">
        <v>102.0</v>
      </c>
      <c r="C3200" s="8">
        <v>8302.739</v>
      </c>
      <c r="D3200" s="8">
        <v>5404.286</v>
      </c>
      <c r="E3200" s="8">
        <v>447.56</v>
      </c>
      <c r="F3200" s="8">
        <v>4487.27</v>
      </c>
      <c r="G3200" s="8">
        <v>7351.745</v>
      </c>
      <c r="H3200" s="8">
        <v>10959.848</v>
      </c>
      <c r="I3200" s="8">
        <v>25295.32</v>
      </c>
    </row>
    <row r="3201" ht="15.75" customHeight="1">
      <c r="A3201" s="3" t="s">
        <v>9842</v>
      </c>
      <c r="B3201" s="8">
        <v>135.0</v>
      </c>
      <c r="C3201" s="8">
        <v>8315.293</v>
      </c>
      <c r="D3201" s="8">
        <v>4615.845</v>
      </c>
      <c r="E3201" s="8">
        <v>702.0</v>
      </c>
      <c r="F3201" s="8">
        <v>5382.44</v>
      </c>
      <c r="G3201" s="8">
        <v>7699.8</v>
      </c>
      <c r="H3201" s="8">
        <v>10045.42</v>
      </c>
      <c r="I3201" s="8">
        <v>33559.13</v>
      </c>
    </row>
    <row r="3202" ht="15.75" customHeight="1">
      <c r="A3202" s="3" t="s">
        <v>9843</v>
      </c>
      <c r="B3202" s="8">
        <v>93.0</v>
      </c>
      <c r="C3202" s="8">
        <v>8209.121</v>
      </c>
      <c r="D3202" s="8">
        <v>5684.991</v>
      </c>
      <c r="E3202" s="8">
        <v>645.76</v>
      </c>
      <c r="F3202" s="8">
        <v>4171.02</v>
      </c>
      <c r="G3202" s="8">
        <v>7547.61</v>
      </c>
      <c r="H3202" s="8">
        <v>10579.29</v>
      </c>
      <c r="I3202" s="8">
        <v>37390.25</v>
      </c>
    </row>
    <row r="3203" ht="15.75" customHeight="1">
      <c r="A3203" s="3" t="s">
        <v>9844</v>
      </c>
      <c r="B3203" s="8">
        <v>287.0</v>
      </c>
      <c r="C3203" s="8">
        <v>8218.14</v>
      </c>
      <c r="D3203" s="8">
        <v>4813.326</v>
      </c>
      <c r="E3203" s="8">
        <v>10.76</v>
      </c>
      <c r="F3203" s="8">
        <v>5306.07</v>
      </c>
      <c r="G3203" s="8">
        <v>7246.92</v>
      </c>
      <c r="H3203" s="8">
        <v>9952.61</v>
      </c>
      <c r="I3203" s="8">
        <v>34283.52</v>
      </c>
    </row>
    <row r="3204" ht="15.75" customHeight="1">
      <c r="A3204" s="3" t="s">
        <v>9845</v>
      </c>
      <c r="B3204" s="8">
        <v>142.0</v>
      </c>
      <c r="C3204" s="8">
        <v>7908.688</v>
      </c>
      <c r="D3204" s="8">
        <v>4772.564</v>
      </c>
      <c r="E3204" s="8">
        <v>592.18</v>
      </c>
      <c r="F3204" s="8">
        <v>5478.32</v>
      </c>
      <c r="G3204" s="8">
        <v>7246.905</v>
      </c>
      <c r="H3204" s="8">
        <v>9977.608</v>
      </c>
      <c r="I3204" s="8">
        <v>47121.36</v>
      </c>
    </row>
    <row r="3205" ht="15.75" customHeight="1">
      <c r="A3205" s="3" t="s">
        <v>9846</v>
      </c>
      <c r="B3205" s="8">
        <v>166.0</v>
      </c>
      <c r="C3205" s="8">
        <v>8831.353</v>
      </c>
      <c r="D3205" s="8">
        <v>5660.539</v>
      </c>
      <c r="E3205" s="8">
        <v>504.0</v>
      </c>
      <c r="F3205" s="8">
        <v>5374.448</v>
      </c>
      <c r="G3205" s="8">
        <v>7686.27</v>
      </c>
      <c r="H3205" s="8">
        <v>11716.842</v>
      </c>
      <c r="I3205" s="8">
        <v>50594.91</v>
      </c>
    </row>
    <row r="3206" ht="15.75" customHeight="1">
      <c r="A3206" s="3" t="s">
        <v>9847</v>
      </c>
      <c r="B3206" s="8">
        <v>127.0</v>
      </c>
      <c r="C3206" s="8">
        <v>8299.42</v>
      </c>
      <c r="D3206" s="8">
        <v>4599.749</v>
      </c>
      <c r="E3206" s="8">
        <v>278.26</v>
      </c>
      <c r="F3206" s="8">
        <v>4741.93</v>
      </c>
      <c r="G3206" s="8">
        <v>7477.42</v>
      </c>
      <c r="H3206" s="8">
        <v>9992.28</v>
      </c>
      <c r="I3206" s="8">
        <v>24540.5</v>
      </c>
    </row>
    <row r="3207" ht="15.75" customHeight="1">
      <c r="A3207" s="3" t="s">
        <v>9848</v>
      </c>
      <c r="B3207" s="8">
        <v>8.0</v>
      </c>
      <c r="C3207" s="8">
        <v>11135.674</v>
      </c>
      <c r="D3207" s="8">
        <v>1144.14</v>
      </c>
      <c r="E3207" s="8">
        <v>10229.27</v>
      </c>
      <c r="F3207" s="8">
        <v>10300.985</v>
      </c>
      <c r="G3207" s="8">
        <v>10608.015</v>
      </c>
      <c r="H3207" s="8">
        <v>11645.465</v>
      </c>
      <c r="I3207" s="8">
        <v>12916.83</v>
      </c>
    </row>
    <row r="3208" ht="15.75" customHeight="1">
      <c r="A3208" s="3" t="s">
        <v>9849</v>
      </c>
      <c r="B3208" s="8">
        <v>249.0</v>
      </c>
      <c r="C3208" s="8">
        <v>9071.852</v>
      </c>
      <c r="D3208" s="8">
        <v>5032.012</v>
      </c>
      <c r="E3208" s="8">
        <v>167.01</v>
      </c>
      <c r="F3208" s="8">
        <v>5535.78</v>
      </c>
      <c r="G3208" s="8">
        <v>8969.14</v>
      </c>
      <c r="H3208" s="8">
        <v>11352.38</v>
      </c>
      <c r="I3208" s="8">
        <v>32963.46</v>
      </c>
    </row>
    <row r="3209" ht="15.75" customHeight="1">
      <c r="A3209" s="3" t="s">
        <v>9850</v>
      </c>
      <c r="B3209" s="8">
        <v>136.0</v>
      </c>
      <c r="C3209" s="8">
        <v>9618.172</v>
      </c>
      <c r="D3209" s="8">
        <v>7797.005</v>
      </c>
      <c r="E3209" s="8">
        <v>10.76</v>
      </c>
      <c r="F3209" s="8">
        <v>4559.845</v>
      </c>
      <c r="G3209" s="8">
        <v>8267.185</v>
      </c>
      <c r="H3209" s="8">
        <v>13051.448</v>
      </c>
      <c r="I3209" s="8">
        <v>69120.68</v>
      </c>
    </row>
    <row r="3210" ht="15.75" customHeight="1">
      <c r="A3210" s="3" t="s">
        <v>9851</v>
      </c>
      <c r="B3210" s="8">
        <v>239.0</v>
      </c>
      <c r="C3210" s="8">
        <v>9421.259</v>
      </c>
      <c r="D3210" s="8">
        <v>7156.125</v>
      </c>
      <c r="E3210" s="8">
        <v>700.13</v>
      </c>
      <c r="F3210" s="8">
        <v>6210.085</v>
      </c>
      <c r="G3210" s="8">
        <v>8360.21</v>
      </c>
      <c r="H3210" s="8">
        <v>10951.925</v>
      </c>
      <c r="I3210" s="8">
        <v>95537.75</v>
      </c>
    </row>
    <row r="3211" ht="15.75" customHeight="1">
      <c r="A3211" s="3" t="s">
        <v>9852</v>
      </c>
      <c r="B3211" s="8">
        <v>209.0</v>
      </c>
      <c r="C3211" s="8">
        <v>8669.784</v>
      </c>
      <c r="D3211" s="8">
        <v>5395.466</v>
      </c>
      <c r="E3211" s="8">
        <v>10.76</v>
      </c>
      <c r="F3211" s="8">
        <v>5342.22</v>
      </c>
      <c r="G3211" s="8">
        <v>7966.48</v>
      </c>
      <c r="H3211" s="8">
        <v>11102.52</v>
      </c>
      <c r="I3211" s="8">
        <v>47680.92</v>
      </c>
    </row>
    <row r="3212" ht="15.75" customHeight="1">
      <c r="A3212" s="3" t="s">
        <v>9853</v>
      </c>
      <c r="B3212" s="8">
        <v>389.0</v>
      </c>
      <c r="C3212" s="8">
        <v>8714.367</v>
      </c>
      <c r="D3212" s="8">
        <v>4590.324</v>
      </c>
      <c r="E3212" s="8">
        <v>529.91</v>
      </c>
      <c r="F3212" s="8">
        <v>5436.62</v>
      </c>
      <c r="G3212" s="8">
        <v>8033.8</v>
      </c>
      <c r="H3212" s="8">
        <v>11036.52</v>
      </c>
      <c r="I3212" s="8">
        <v>28590.94</v>
      </c>
    </row>
    <row r="3213" ht="15.75" customHeight="1">
      <c r="A3213" s="3" t="s">
        <v>9854</v>
      </c>
      <c r="B3213" s="8">
        <v>146.0</v>
      </c>
      <c r="C3213" s="8">
        <v>8100.622</v>
      </c>
      <c r="D3213" s="8">
        <v>5703.666</v>
      </c>
      <c r="E3213" s="8">
        <v>909.11</v>
      </c>
      <c r="F3213" s="8">
        <v>4466.945</v>
      </c>
      <c r="G3213" s="8">
        <v>6303.74</v>
      </c>
      <c r="H3213" s="8">
        <v>9343.47</v>
      </c>
      <c r="I3213" s="8">
        <v>48140.78</v>
      </c>
    </row>
    <row r="3214" ht="15.75" customHeight="1">
      <c r="A3214" s="3" t="s">
        <v>9855</v>
      </c>
      <c r="B3214" s="8">
        <v>161.0</v>
      </c>
      <c r="C3214" s="8">
        <v>8824.23</v>
      </c>
      <c r="D3214" s="8">
        <v>5334.712</v>
      </c>
      <c r="E3214" s="8">
        <v>713.25</v>
      </c>
      <c r="F3214" s="8">
        <v>5780.98</v>
      </c>
      <c r="G3214" s="8">
        <v>7821.75</v>
      </c>
      <c r="H3214" s="8">
        <v>10608.38</v>
      </c>
      <c r="I3214" s="8">
        <v>34802.06</v>
      </c>
    </row>
    <row r="3215" ht="15.75" customHeight="1">
      <c r="A3215" s="3" t="s">
        <v>9856</v>
      </c>
      <c r="B3215" s="8">
        <v>187.0</v>
      </c>
      <c r="C3215" s="8">
        <v>9353.079</v>
      </c>
      <c r="D3215" s="8">
        <v>5747.647</v>
      </c>
      <c r="E3215" s="8">
        <v>443.76</v>
      </c>
      <c r="F3215" s="8">
        <v>5874.28</v>
      </c>
      <c r="G3215" s="8">
        <v>8357.06</v>
      </c>
      <c r="H3215" s="8">
        <v>10847.65</v>
      </c>
      <c r="I3215" s="8">
        <v>52814.25</v>
      </c>
    </row>
    <row r="3216" ht="15.75" customHeight="1">
      <c r="A3216" s="3" t="s">
        <v>9857</v>
      </c>
      <c r="B3216" s="8">
        <v>311.0</v>
      </c>
      <c r="C3216" s="8">
        <v>8513.856</v>
      </c>
      <c r="D3216" s="8">
        <v>10515.222</v>
      </c>
      <c r="E3216" s="8">
        <v>32.56</v>
      </c>
      <c r="F3216" s="8">
        <v>4963.425</v>
      </c>
      <c r="G3216" s="8">
        <v>7463.74</v>
      </c>
      <c r="H3216" s="8">
        <v>9144.675</v>
      </c>
      <c r="I3216" s="8">
        <v>172222.64</v>
      </c>
    </row>
    <row r="3217" ht="15.75" customHeight="1">
      <c r="A3217" s="3" t="s">
        <v>9858</v>
      </c>
      <c r="B3217" s="8">
        <v>170.0</v>
      </c>
      <c r="C3217" s="8">
        <v>10158.285</v>
      </c>
      <c r="D3217" s="8">
        <v>11727.737</v>
      </c>
      <c r="E3217" s="8">
        <v>153.36</v>
      </c>
      <c r="F3217" s="8">
        <v>5581.215</v>
      </c>
      <c r="G3217" s="8">
        <v>8407.78</v>
      </c>
      <c r="H3217" s="8">
        <v>12291.555</v>
      </c>
      <c r="I3217" s="8">
        <v>108484.32</v>
      </c>
    </row>
    <row r="3218" ht="15.75" customHeight="1">
      <c r="A3218" s="3" t="s">
        <v>9859</v>
      </c>
      <c r="B3218" s="8">
        <v>194.0</v>
      </c>
      <c r="C3218" s="8">
        <v>8225.974</v>
      </c>
      <c r="D3218" s="8">
        <v>4735.085</v>
      </c>
      <c r="E3218" s="8">
        <v>358.8</v>
      </c>
      <c r="F3218" s="8">
        <v>4752.008</v>
      </c>
      <c r="G3218" s="8">
        <v>7498.125</v>
      </c>
      <c r="H3218" s="8">
        <v>10155.135</v>
      </c>
      <c r="I3218" s="8">
        <v>29268.1</v>
      </c>
    </row>
    <row r="3219" ht="15.75" customHeight="1">
      <c r="A3219" s="3" t="s">
        <v>9860</v>
      </c>
      <c r="B3219" s="8">
        <v>231.0</v>
      </c>
      <c r="C3219" s="8">
        <v>9378.37</v>
      </c>
      <c r="D3219" s="8">
        <v>6063.267</v>
      </c>
      <c r="E3219" s="8">
        <v>10.76</v>
      </c>
      <c r="F3219" s="8">
        <v>5112.815</v>
      </c>
      <c r="G3219" s="8">
        <v>8682.1</v>
      </c>
      <c r="H3219" s="8">
        <v>11630.205</v>
      </c>
      <c r="I3219" s="8">
        <v>33886.02</v>
      </c>
    </row>
    <row r="3220" ht="15.75" customHeight="1">
      <c r="A3220" s="3" t="s">
        <v>9861</v>
      </c>
      <c r="B3220" s="8">
        <v>1.0</v>
      </c>
      <c r="C3220" s="8">
        <v>12450.55</v>
      </c>
      <c r="E3220" s="8">
        <v>12450.55</v>
      </c>
      <c r="F3220" s="8">
        <v>12450.55</v>
      </c>
      <c r="G3220" s="8">
        <v>12450.55</v>
      </c>
      <c r="H3220" s="8">
        <v>12450.55</v>
      </c>
      <c r="I3220" s="8">
        <v>12450.55</v>
      </c>
    </row>
    <row r="3221" ht="15.75" customHeight="1">
      <c r="A3221" s="3" t="s">
        <v>9862</v>
      </c>
      <c r="B3221" s="8">
        <v>371.0</v>
      </c>
      <c r="C3221" s="8">
        <v>9439.933</v>
      </c>
      <c r="D3221" s="8">
        <v>7110.192</v>
      </c>
      <c r="E3221" s="8">
        <v>319.67</v>
      </c>
      <c r="F3221" s="8">
        <v>4818.625</v>
      </c>
      <c r="G3221" s="8">
        <v>8588.69</v>
      </c>
      <c r="H3221" s="8">
        <v>12205.13</v>
      </c>
      <c r="I3221" s="8">
        <v>50923.2</v>
      </c>
    </row>
    <row r="3222" ht="15.75" customHeight="1">
      <c r="A3222" s="3" t="s">
        <v>9863</v>
      </c>
      <c r="B3222" s="8">
        <v>127.0</v>
      </c>
      <c r="C3222" s="8">
        <v>7399.254</v>
      </c>
      <c r="D3222" s="8">
        <v>4428.937</v>
      </c>
      <c r="E3222" s="8">
        <v>443.03</v>
      </c>
      <c r="F3222" s="8">
        <v>4622.78</v>
      </c>
      <c r="G3222" s="8">
        <v>6855.89</v>
      </c>
      <c r="H3222" s="8">
        <v>9230.34</v>
      </c>
      <c r="I3222" s="8">
        <v>27629.4</v>
      </c>
    </row>
    <row r="3223" ht="15.75" customHeight="1">
      <c r="A3223" s="3" t="s">
        <v>9864</v>
      </c>
      <c r="B3223" s="8">
        <v>237.0</v>
      </c>
      <c r="C3223" s="8">
        <v>9653.068</v>
      </c>
      <c r="D3223" s="8">
        <v>5589.215</v>
      </c>
      <c r="E3223" s="8">
        <v>10.67</v>
      </c>
      <c r="F3223" s="8">
        <v>6727.45</v>
      </c>
      <c r="G3223" s="8">
        <v>9027.78</v>
      </c>
      <c r="H3223" s="8">
        <v>11154.43</v>
      </c>
      <c r="I3223" s="8">
        <v>49070.62</v>
      </c>
    </row>
    <row r="3224" ht="15.75" customHeight="1">
      <c r="A3224" s="3" t="s">
        <v>9865</v>
      </c>
      <c r="B3224" s="8">
        <v>205.0</v>
      </c>
      <c r="C3224" s="8">
        <v>9515.252</v>
      </c>
      <c r="D3224" s="8">
        <v>5230.245</v>
      </c>
      <c r="E3224" s="8">
        <v>0.09</v>
      </c>
      <c r="F3224" s="8">
        <v>5812.79</v>
      </c>
      <c r="G3224" s="8">
        <v>9023.88</v>
      </c>
      <c r="H3224" s="8">
        <v>12592.3</v>
      </c>
      <c r="I3224" s="8">
        <v>24562.84</v>
      </c>
    </row>
    <row r="3225" ht="15.75" customHeight="1">
      <c r="A3225" s="3" t="s">
        <v>9866</v>
      </c>
      <c r="B3225" s="8">
        <v>1.0</v>
      </c>
      <c r="C3225" s="8">
        <v>6794.83</v>
      </c>
      <c r="E3225" s="8">
        <v>6794.83</v>
      </c>
      <c r="F3225" s="8">
        <v>6794.83</v>
      </c>
      <c r="G3225" s="8">
        <v>6794.83</v>
      </c>
      <c r="H3225" s="8">
        <v>6794.83</v>
      </c>
      <c r="I3225" s="8">
        <v>6794.83</v>
      </c>
    </row>
    <row r="3226" ht="15.75" customHeight="1">
      <c r="A3226" s="3" t="s">
        <v>9867</v>
      </c>
      <c r="B3226" s="8">
        <v>281.0</v>
      </c>
      <c r="C3226" s="8">
        <v>9659.79</v>
      </c>
      <c r="D3226" s="8">
        <v>7904.262</v>
      </c>
      <c r="E3226" s="8">
        <v>317.67</v>
      </c>
      <c r="F3226" s="8">
        <v>5217.39</v>
      </c>
      <c r="G3226" s="8">
        <v>8098.08</v>
      </c>
      <c r="H3226" s="8">
        <v>11559.86</v>
      </c>
      <c r="I3226" s="8">
        <v>81801.56</v>
      </c>
    </row>
    <row r="3227" ht="15.75" customHeight="1">
      <c r="A3227" s="3" t="s">
        <v>9868</v>
      </c>
      <c r="B3227" s="8">
        <v>173.0</v>
      </c>
      <c r="C3227" s="8">
        <v>9683.537</v>
      </c>
      <c r="D3227" s="8">
        <v>4945.679</v>
      </c>
      <c r="E3227" s="8">
        <v>634.31</v>
      </c>
      <c r="F3227" s="8">
        <v>6836.54</v>
      </c>
      <c r="G3227" s="8">
        <v>9563.15</v>
      </c>
      <c r="H3227" s="8">
        <v>11525.98</v>
      </c>
      <c r="I3227" s="8">
        <v>32162.96</v>
      </c>
    </row>
    <row r="3228" ht="15.75" customHeight="1">
      <c r="A3228" s="3" t="s">
        <v>9869</v>
      </c>
      <c r="B3228" s="8">
        <v>159.0</v>
      </c>
      <c r="C3228" s="8">
        <v>8456.65</v>
      </c>
      <c r="D3228" s="8">
        <v>4697.149</v>
      </c>
      <c r="E3228" s="8">
        <v>10.76</v>
      </c>
      <c r="F3228" s="8">
        <v>6025.055</v>
      </c>
      <c r="G3228" s="8">
        <v>7703.6</v>
      </c>
      <c r="H3228" s="8">
        <v>10327.12</v>
      </c>
      <c r="I3228" s="8">
        <v>39912.89</v>
      </c>
    </row>
    <row r="3229" ht="15.75" customHeight="1">
      <c r="A3229" s="3" t="s">
        <v>9870</v>
      </c>
      <c r="B3229" s="8">
        <v>152.0</v>
      </c>
      <c r="C3229" s="8">
        <v>8690.55</v>
      </c>
      <c r="D3229" s="8">
        <v>6459.927</v>
      </c>
      <c r="E3229" s="8">
        <v>20.17</v>
      </c>
      <c r="F3229" s="8">
        <v>5680.328</v>
      </c>
      <c r="G3229" s="8">
        <v>7417.54</v>
      </c>
      <c r="H3229" s="8">
        <v>10190.862</v>
      </c>
      <c r="I3229" s="8">
        <v>64672.59</v>
      </c>
    </row>
    <row r="3230" ht="15.75" customHeight="1">
      <c r="A3230" s="3" t="s">
        <v>9871</v>
      </c>
      <c r="B3230" s="8">
        <v>1.0</v>
      </c>
      <c r="C3230" s="8">
        <v>14909.64</v>
      </c>
      <c r="E3230" s="8">
        <v>14909.64</v>
      </c>
      <c r="F3230" s="8">
        <v>14909.64</v>
      </c>
      <c r="G3230" s="8">
        <v>14909.64</v>
      </c>
      <c r="H3230" s="8">
        <v>14909.64</v>
      </c>
      <c r="I3230" s="8">
        <v>14909.64</v>
      </c>
    </row>
    <row r="3231" ht="15.75" customHeight="1">
      <c r="A3231" s="3" t="s">
        <v>9872</v>
      </c>
      <c r="B3231" s="8">
        <v>132.0</v>
      </c>
      <c r="C3231" s="8">
        <v>9044.075</v>
      </c>
      <c r="D3231" s="8">
        <v>9567.048</v>
      </c>
      <c r="E3231" s="8">
        <v>262.19</v>
      </c>
      <c r="F3231" s="8">
        <v>4289.985</v>
      </c>
      <c r="G3231" s="8">
        <v>7045.325</v>
      </c>
      <c r="H3231" s="8">
        <v>10063.705</v>
      </c>
      <c r="I3231" s="8">
        <v>72641.93</v>
      </c>
    </row>
    <row r="3232" ht="15.75" customHeight="1">
      <c r="A3232" s="3" t="s">
        <v>9873</v>
      </c>
      <c r="B3232" s="8">
        <v>137.0</v>
      </c>
      <c r="C3232" s="8">
        <v>10218.061</v>
      </c>
      <c r="D3232" s="8">
        <v>9999.546</v>
      </c>
      <c r="E3232" s="8">
        <v>65.34</v>
      </c>
      <c r="F3232" s="8">
        <v>5983.93</v>
      </c>
      <c r="G3232" s="8">
        <v>6824.6</v>
      </c>
      <c r="H3232" s="8">
        <v>11732.22</v>
      </c>
      <c r="I3232" s="8">
        <v>90416.89</v>
      </c>
    </row>
    <row r="3233" ht="15.75" customHeight="1">
      <c r="A3233" s="3" t="s">
        <v>9874</v>
      </c>
      <c r="B3233" s="8">
        <v>141.0</v>
      </c>
      <c r="C3233" s="8">
        <v>10617.829</v>
      </c>
      <c r="D3233" s="8">
        <v>7872.497</v>
      </c>
      <c r="E3233" s="8">
        <v>36.85</v>
      </c>
      <c r="F3233" s="8">
        <v>5224.72</v>
      </c>
      <c r="G3233" s="8">
        <v>9184.03</v>
      </c>
      <c r="H3233" s="8">
        <v>13161.74</v>
      </c>
      <c r="I3233" s="8">
        <v>40333.6</v>
      </c>
    </row>
    <row r="3234" ht="15.75" customHeight="1">
      <c r="A3234" s="3" t="s">
        <v>9875</v>
      </c>
      <c r="B3234" s="8">
        <v>140.0</v>
      </c>
      <c r="C3234" s="8">
        <v>10193.262</v>
      </c>
      <c r="D3234" s="8">
        <v>10219.004</v>
      </c>
      <c r="E3234" s="8">
        <v>652.65</v>
      </c>
      <c r="F3234" s="8">
        <v>4985.97</v>
      </c>
      <c r="G3234" s="8">
        <v>7262.445</v>
      </c>
      <c r="H3234" s="8">
        <v>11192.325</v>
      </c>
      <c r="I3234" s="8">
        <v>74519.13</v>
      </c>
    </row>
    <row r="3235" ht="15.75" customHeight="1">
      <c r="A3235" s="3" t="s">
        <v>9876</v>
      </c>
      <c r="B3235" s="8">
        <v>310.0</v>
      </c>
      <c r="C3235" s="8">
        <v>8200.158</v>
      </c>
      <c r="D3235" s="8">
        <v>5297.323</v>
      </c>
      <c r="E3235" s="8">
        <v>239.2</v>
      </c>
      <c r="F3235" s="8">
        <v>4243.642</v>
      </c>
      <c r="G3235" s="8">
        <v>7533.165</v>
      </c>
      <c r="H3235" s="8">
        <v>10858.172</v>
      </c>
      <c r="I3235" s="8">
        <v>40553.85</v>
      </c>
    </row>
    <row r="3236" ht="15.75" customHeight="1">
      <c r="A3236" s="3" t="s">
        <v>9877</v>
      </c>
      <c r="B3236" s="8">
        <v>134.0</v>
      </c>
      <c r="C3236" s="8">
        <v>8503.245</v>
      </c>
      <c r="D3236" s="8">
        <v>6907.428</v>
      </c>
      <c r="E3236" s="8">
        <v>1076.91</v>
      </c>
      <c r="F3236" s="8">
        <v>4535.47</v>
      </c>
      <c r="G3236" s="8">
        <v>5519.195</v>
      </c>
      <c r="H3236" s="8">
        <v>10050.75</v>
      </c>
      <c r="I3236" s="8">
        <v>46396.54</v>
      </c>
    </row>
    <row r="3237" ht="15.75" customHeight="1">
      <c r="A3237" s="3" t="s">
        <v>9878</v>
      </c>
      <c r="B3237" s="8">
        <v>135.0</v>
      </c>
      <c r="C3237" s="8">
        <v>10354.243</v>
      </c>
      <c r="D3237" s="8">
        <v>8376.392</v>
      </c>
      <c r="E3237" s="8">
        <v>10.76</v>
      </c>
      <c r="F3237" s="8">
        <v>4788.485</v>
      </c>
      <c r="G3237" s="8">
        <v>8169.89</v>
      </c>
      <c r="H3237" s="8">
        <v>13928.645</v>
      </c>
      <c r="I3237" s="8">
        <v>58735.77</v>
      </c>
    </row>
    <row r="3238" ht="15.75" customHeight="1">
      <c r="A3238" s="3" t="s">
        <v>9879</v>
      </c>
      <c r="B3238" s="8">
        <v>140.0</v>
      </c>
      <c r="C3238" s="8">
        <v>8612.468</v>
      </c>
      <c r="D3238" s="8">
        <v>9756.501</v>
      </c>
      <c r="E3238" s="8">
        <v>116.74</v>
      </c>
      <c r="F3238" s="8">
        <v>4539.192</v>
      </c>
      <c r="G3238" s="8">
        <v>6884.125</v>
      </c>
      <c r="H3238" s="8">
        <v>10179.873</v>
      </c>
      <c r="I3238" s="8">
        <v>105043.59</v>
      </c>
    </row>
    <row r="3239" ht="15.75" customHeight="1">
      <c r="A3239" s="3" t="s">
        <v>9880</v>
      </c>
      <c r="B3239" s="8">
        <v>3.0</v>
      </c>
      <c r="C3239" s="8">
        <v>12116.86</v>
      </c>
      <c r="D3239" s="8">
        <v>0.0</v>
      </c>
      <c r="E3239" s="8">
        <v>12116.86</v>
      </c>
      <c r="F3239" s="8">
        <v>12116.86</v>
      </c>
      <c r="G3239" s="8">
        <v>12116.86</v>
      </c>
      <c r="H3239" s="8">
        <v>12116.86</v>
      </c>
      <c r="I3239" s="8">
        <v>12116.86</v>
      </c>
    </row>
    <row r="3240" ht="15.75" customHeight="1">
      <c r="A3240" s="3" t="s">
        <v>9881</v>
      </c>
      <c r="B3240" s="8">
        <v>371.0</v>
      </c>
      <c r="C3240" s="8">
        <v>9708.282</v>
      </c>
      <c r="D3240" s="8">
        <v>7928.403</v>
      </c>
      <c r="E3240" s="8">
        <v>1.24</v>
      </c>
      <c r="F3240" s="8">
        <v>5321.71</v>
      </c>
      <c r="G3240" s="8">
        <v>8611.43</v>
      </c>
      <c r="H3240" s="8">
        <v>11755.6</v>
      </c>
      <c r="I3240" s="8">
        <v>107639.15</v>
      </c>
    </row>
    <row r="3241" ht="15.75" customHeight="1">
      <c r="A3241" s="3" t="s">
        <v>9882</v>
      </c>
      <c r="B3241" s="8">
        <v>200.0</v>
      </c>
      <c r="C3241" s="8">
        <v>10035.37</v>
      </c>
      <c r="D3241" s="8">
        <v>5627.295</v>
      </c>
      <c r="E3241" s="8">
        <v>165.0</v>
      </c>
      <c r="F3241" s="8">
        <v>6486.955</v>
      </c>
      <c r="G3241" s="8">
        <v>9607.99</v>
      </c>
      <c r="H3241" s="8">
        <v>13488.0</v>
      </c>
      <c r="I3241" s="8">
        <v>44778.79</v>
      </c>
    </row>
    <row r="3242" ht="15.75" customHeight="1">
      <c r="A3242" s="3" t="s">
        <v>9883</v>
      </c>
      <c r="B3242" s="8">
        <v>148.0</v>
      </c>
      <c r="C3242" s="8">
        <v>7974.52</v>
      </c>
      <c r="D3242" s="8">
        <v>4115.667</v>
      </c>
      <c r="E3242" s="8">
        <v>405.82</v>
      </c>
      <c r="F3242" s="8">
        <v>5598.88</v>
      </c>
      <c r="G3242" s="8">
        <v>7756.255</v>
      </c>
      <c r="H3242" s="8">
        <v>9223.49</v>
      </c>
      <c r="I3242" s="8">
        <v>23768.31</v>
      </c>
    </row>
    <row r="3243" ht="15.75" customHeight="1">
      <c r="A3243" s="3" t="s">
        <v>9884</v>
      </c>
      <c r="B3243" s="8">
        <v>180.0</v>
      </c>
      <c r="C3243" s="8">
        <v>10190.222</v>
      </c>
      <c r="D3243" s="8">
        <v>8321.156</v>
      </c>
      <c r="E3243" s="8">
        <v>538.2</v>
      </c>
      <c r="F3243" s="8">
        <v>6135.94</v>
      </c>
      <c r="G3243" s="8">
        <v>8611.405</v>
      </c>
      <c r="H3243" s="8">
        <v>11027.822</v>
      </c>
      <c r="I3243" s="8">
        <v>76976.06</v>
      </c>
    </row>
    <row r="3244" ht="15.75" customHeight="1">
      <c r="A3244" s="3" t="s">
        <v>9885</v>
      </c>
      <c r="B3244" s="8">
        <v>9.0</v>
      </c>
      <c r="C3244" s="8">
        <v>4192.35</v>
      </c>
      <c r="D3244" s="8">
        <v>202.493</v>
      </c>
      <c r="E3244" s="8">
        <v>3652.37</v>
      </c>
      <c r="F3244" s="8">
        <v>4259.59</v>
      </c>
      <c r="G3244" s="8">
        <v>4259.78</v>
      </c>
      <c r="H3244" s="8">
        <v>4260.02</v>
      </c>
      <c r="I3244" s="8">
        <v>4260.13</v>
      </c>
    </row>
    <row r="3245" ht="15.75" customHeight="1">
      <c r="A3245" s="3" t="s">
        <v>9886</v>
      </c>
      <c r="B3245" s="8">
        <v>328.0</v>
      </c>
      <c r="C3245" s="8">
        <v>9512.048</v>
      </c>
      <c r="D3245" s="8">
        <v>5555.259</v>
      </c>
      <c r="E3245" s="8">
        <v>118.4</v>
      </c>
      <c r="F3245" s="8">
        <v>5901.062</v>
      </c>
      <c r="G3245" s="8">
        <v>8815.33</v>
      </c>
      <c r="H3245" s="8">
        <v>11509.178</v>
      </c>
      <c r="I3245" s="8">
        <v>40640.39</v>
      </c>
    </row>
    <row r="3246" ht="15.75" customHeight="1">
      <c r="A3246" s="3" t="s">
        <v>9887</v>
      </c>
      <c r="B3246" s="8">
        <v>177.0</v>
      </c>
      <c r="C3246" s="8">
        <v>9505.058</v>
      </c>
      <c r="D3246" s="8">
        <v>5311.95</v>
      </c>
      <c r="E3246" s="8">
        <v>342.02</v>
      </c>
      <c r="F3246" s="8">
        <v>6247.0</v>
      </c>
      <c r="G3246" s="8">
        <v>9048.6</v>
      </c>
      <c r="H3246" s="8">
        <v>12876.13</v>
      </c>
      <c r="I3246" s="8">
        <v>32028.97</v>
      </c>
    </row>
    <row r="3247" ht="15.75" customHeight="1">
      <c r="A3247" s="3" t="s">
        <v>9888</v>
      </c>
      <c r="B3247" s="8">
        <v>167.0</v>
      </c>
      <c r="C3247" s="8">
        <v>9085.038</v>
      </c>
      <c r="D3247" s="8">
        <v>4679.964</v>
      </c>
      <c r="E3247" s="8">
        <v>295.84</v>
      </c>
      <c r="F3247" s="8">
        <v>6027.57</v>
      </c>
      <c r="G3247" s="8">
        <v>8895.18</v>
      </c>
      <c r="H3247" s="8">
        <v>11040.165</v>
      </c>
      <c r="I3247" s="8">
        <v>23791.67</v>
      </c>
    </row>
    <row r="3248" ht="15.75" customHeight="1">
      <c r="A3248" s="3" t="s">
        <v>9889</v>
      </c>
      <c r="B3248" s="8">
        <v>83.0</v>
      </c>
      <c r="C3248" s="8">
        <v>7900.982</v>
      </c>
      <c r="D3248" s="8">
        <v>6052.133</v>
      </c>
      <c r="E3248" s="8">
        <v>723.33</v>
      </c>
      <c r="F3248" s="8">
        <v>4285.19</v>
      </c>
      <c r="G3248" s="8">
        <v>6833.57</v>
      </c>
      <c r="H3248" s="8">
        <v>9297.885</v>
      </c>
      <c r="I3248" s="8">
        <v>37673.21</v>
      </c>
    </row>
    <row r="3249" ht="15.75" customHeight="1">
      <c r="A3249" s="3" t="s">
        <v>9890</v>
      </c>
      <c r="B3249" s="8">
        <v>261.0</v>
      </c>
      <c r="C3249" s="8">
        <v>9253.828</v>
      </c>
      <c r="D3249" s="8">
        <v>6441.71</v>
      </c>
      <c r="E3249" s="8">
        <v>492.73</v>
      </c>
      <c r="F3249" s="8">
        <v>4626.83</v>
      </c>
      <c r="G3249" s="8">
        <v>8180.52</v>
      </c>
      <c r="H3249" s="8">
        <v>11716.63</v>
      </c>
      <c r="I3249" s="8">
        <v>47633.87</v>
      </c>
    </row>
    <row r="3250" ht="15.75" customHeight="1">
      <c r="A3250" s="3" t="s">
        <v>9891</v>
      </c>
      <c r="B3250" s="8">
        <v>194.0</v>
      </c>
      <c r="C3250" s="8">
        <v>11284.237</v>
      </c>
      <c r="D3250" s="8">
        <v>10517.542</v>
      </c>
      <c r="E3250" s="8">
        <v>966.58</v>
      </c>
      <c r="F3250" s="8">
        <v>7265.57</v>
      </c>
      <c r="G3250" s="8">
        <v>10098.965</v>
      </c>
      <c r="H3250" s="8">
        <v>12474.572</v>
      </c>
      <c r="I3250" s="8">
        <v>122214.6</v>
      </c>
    </row>
    <row r="3251" ht="15.75" customHeight="1">
      <c r="A3251" s="3" t="s">
        <v>9892</v>
      </c>
      <c r="B3251" s="8">
        <v>138.0</v>
      </c>
      <c r="C3251" s="8">
        <v>9422.79</v>
      </c>
      <c r="D3251" s="8">
        <v>5425.315</v>
      </c>
      <c r="E3251" s="8">
        <v>632.83</v>
      </c>
      <c r="F3251" s="8">
        <v>5354.918</v>
      </c>
      <c r="G3251" s="8">
        <v>8276.65</v>
      </c>
      <c r="H3251" s="8">
        <v>12801.693</v>
      </c>
      <c r="I3251" s="8">
        <v>29327.26</v>
      </c>
    </row>
    <row r="3252" ht="15.75" customHeight="1">
      <c r="A3252" s="3" t="s">
        <v>9893</v>
      </c>
      <c r="B3252" s="8">
        <v>188.0</v>
      </c>
      <c r="C3252" s="8">
        <v>10074.839</v>
      </c>
      <c r="D3252" s="8">
        <v>7886.295</v>
      </c>
      <c r="E3252" s="8">
        <v>791.0</v>
      </c>
      <c r="F3252" s="8">
        <v>6035.535</v>
      </c>
      <c r="G3252" s="8">
        <v>8601.445</v>
      </c>
      <c r="H3252" s="8">
        <v>10913.705</v>
      </c>
      <c r="I3252" s="8">
        <v>69004.75</v>
      </c>
    </row>
    <row r="3253" ht="15.75" customHeight="1">
      <c r="A3253" s="3" t="s">
        <v>9894</v>
      </c>
      <c r="B3253" s="8">
        <v>8.0</v>
      </c>
      <c r="C3253" s="8">
        <v>9145.445</v>
      </c>
      <c r="D3253" s="8">
        <v>4914.969</v>
      </c>
      <c r="E3253" s="8">
        <v>6549.42</v>
      </c>
      <c r="F3253" s="8">
        <v>6632.407</v>
      </c>
      <c r="G3253" s="8">
        <v>6714.33</v>
      </c>
      <c r="H3253" s="8">
        <v>8418.208</v>
      </c>
      <c r="I3253" s="8">
        <v>19803.32</v>
      </c>
    </row>
    <row r="3254" ht="15.75" customHeight="1">
      <c r="A3254" s="3" t="s">
        <v>9895</v>
      </c>
      <c r="B3254" s="8">
        <v>348.0</v>
      </c>
      <c r="C3254" s="8">
        <v>8679.322</v>
      </c>
      <c r="D3254" s="8">
        <v>4777.461</v>
      </c>
      <c r="E3254" s="8">
        <v>12.23</v>
      </c>
      <c r="F3254" s="8">
        <v>6171.05</v>
      </c>
      <c r="G3254" s="8">
        <v>7742.0</v>
      </c>
      <c r="H3254" s="8">
        <v>10882.045</v>
      </c>
      <c r="I3254" s="8">
        <v>36626.0</v>
      </c>
    </row>
    <row r="3255" ht="15.75" customHeight="1">
      <c r="A3255" s="3" t="s">
        <v>9896</v>
      </c>
      <c r="B3255" s="8">
        <v>118.0</v>
      </c>
      <c r="C3255" s="8">
        <v>8980.248</v>
      </c>
      <c r="D3255" s="8">
        <v>4885.168</v>
      </c>
      <c r="E3255" s="8">
        <v>10.76</v>
      </c>
      <c r="F3255" s="8">
        <v>5840.85</v>
      </c>
      <c r="G3255" s="8">
        <v>8342.385</v>
      </c>
      <c r="H3255" s="8">
        <v>11663.565</v>
      </c>
      <c r="I3255" s="8">
        <v>25984.37</v>
      </c>
    </row>
    <row r="3256" ht="15.75" customHeight="1">
      <c r="A3256" s="3" t="s">
        <v>9897</v>
      </c>
      <c r="B3256" s="8">
        <v>162.0</v>
      </c>
      <c r="C3256" s="8">
        <v>8480.246</v>
      </c>
      <c r="D3256" s="8">
        <v>4336.408</v>
      </c>
      <c r="E3256" s="8">
        <v>609.79</v>
      </c>
      <c r="F3256" s="8">
        <v>5837.3</v>
      </c>
      <c r="G3256" s="8">
        <v>8081.79</v>
      </c>
      <c r="H3256" s="8">
        <v>10757.803</v>
      </c>
      <c r="I3256" s="8">
        <v>24816.46</v>
      </c>
    </row>
    <row r="3257" ht="15.75" customHeight="1">
      <c r="A3257" s="3" t="s">
        <v>9898</v>
      </c>
      <c r="B3257" s="8">
        <v>123.0</v>
      </c>
      <c r="C3257" s="8">
        <v>9654.336</v>
      </c>
      <c r="D3257" s="8">
        <v>7230.303</v>
      </c>
      <c r="E3257" s="8">
        <v>135.69</v>
      </c>
      <c r="F3257" s="8">
        <v>4524.535</v>
      </c>
      <c r="G3257" s="8">
        <v>7844.44</v>
      </c>
      <c r="H3257" s="8">
        <v>12819.54</v>
      </c>
      <c r="I3257" s="8">
        <v>44891.72</v>
      </c>
    </row>
    <row r="3258" ht="15.75" customHeight="1">
      <c r="A3258" s="3" t="s">
        <v>9899</v>
      </c>
      <c r="B3258" s="8">
        <v>394.0</v>
      </c>
      <c r="C3258" s="8">
        <v>10039.285</v>
      </c>
      <c r="D3258" s="8">
        <v>8747.493</v>
      </c>
      <c r="E3258" s="8">
        <v>481.22</v>
      </c>
      <c r="F3258" s="8">
        <v>5597.35</v>
      </c>
      <c r="G3258" s="8">
        <v>8661.01</v>
      </c>
      <c r="H3258" s="8">
        <v>12358.01</v>
      </c>
      <c r="I3258" s="8">
        <v>139930.9</v>
      </c>
    </row>
    <row r="3259" ht="15.75" customHeight="1">
      <c r="A3259" s="3" t="s">
        <v>9900</v>
      </c>
      <c r="B3259" s="8">
        <v>214.0</v>
      </c>
      <c r="C3259" s="8">
        <v>11504.745</v>
      </c>
      <c r="D3259" s="8">
        <v>14998.986</v>
      </c>
      <c r="E3259" s="8">
        <v>712.72</v>
      </c>
      <c r="F3259" s="8">
        <v>7133.61</v>
      </c>
      <c r="G3259" s="8">
        <v>9829.805</v>
      </c>
      <c r="H3259" s="8">
        <v>12451.672</v>
      </c>
      <c r="I3259" s="8">
        <v>206667.17</v>
      </c>
    </row>
    <row r="3260" ht="15.75" customHeight="1">
      <c r="A3260" s="3" t="s">
        <v>9901</v>
      </c>
      <c r="B3260" s="8">
        <v>217.0</v>
      </c>
      <c r="C3260" s="8">
        <v>9253.195</v>
      </c>
      <c r="D3260" s="8">
        <v>4462.846</v>
      </c>
      <c r="E3260" s="8">
        <v>422.38</v>
      </c>
      <c r="F3260" s="8">
        <v>6653.65</v>
      </c>
      <c r="G3260" s="8">
        <v>8833.88</v>
      </c>
      <c r="H3260" s="8">
        <v>10991.24</v>
      </c>
      <c r="I3260" s="8">
        <v>32288.62</v>
      </c>
    </row>
    <row r="3261" ht="15.75" customHeight="1">
      <c r="A3261" s="3" t="s">
        <v>9902</v>
      </c>
      <c r="B3261" s="8">
        <v>254.0</v>
      </c>
      <c r="C3261" s="8">
        <v>8070.544</v>
      </c>
      <c r="D3261" s="8">
        <v>4678.259</v>
      </c>
      <c r="E3261" s="8">
        <v>10.76</v>
      </c>
      <c r="F3261" s="8">
        <v>5370.758</v>
      </c>
      <c r="G3261" s="8">
        <v>7783.64</v>
      </c>
      <c r="H3261" s="8">
        <v>10056.275</v>
      </c>
      <c r="I3261" s="8">
        <v>28384.28</v>
      </c>
    </row>
    <row r="3262" ht="15.75" customHeight="1">
      <c r="A3262" s="3" t="s">
        <v>9903</v>
      </c>
      <c r="B3262" s="8">
        <v>484.0</v>
      </c>
      <c r="C3262" s="8">
        <v>8676.487</v>
      </c>
      <c r="D3262" s="8">
        <v>6482.84</v>
      </c>
      <c r="E3262" s="8">
        <v>68.62</v>
      </c>
      <c r="F3262" s="8">
        <v>4567.655</v>
      </c>
      <c r="G3262" s="8">
        <v>7675.765</v>
      </c>
      <c r="H3262" s="8">
        <v>10912.618</v>
      </c>
      <c r="I3262" s="8">
        <v>49532.18</v>
      </c>
    </row>
    <row r="3263" ht="15.75" customHeight="1">
      <c r="A3263" s="3" t="s">
        <v>9904</v>
      </c>
      <c r="B3263" s="8">
        <v>174.0</v>
      </c>
      <c r="C3263" s="8">
        <v>8831.078</v>
      </c>
      <c r="D3263" s="8">
        <v>5097.22</v>
      </c>
      <c r="E3263" s="8">
        <v>268.69</v>
      </c>
      <c r="F3263" s="8">
        <v>5705.432</v>
      </c>
      <c r="G3263" s="8">
        <v>7788.665</v>
      </c>
      <c r="H3263" s="8">
        <v>10666.332</v>
      </c>
      <c r="I3263" s="8">
        <v>37287.92</v>
      </c>
    </row>
    <row r="3264" ht="15.75" customHeight="1">
      <c r="A3264" s="3" t="s">
        <v>9905</v>
      </c>
      <c r="B3264" s="8">
        <v>118.0</v>
      </c>
      <c r="C3264" s="8">
        <v>8579.257</v>
      </c>
      <c r="D3264" s="8">
        <v>5105.331</v>
      </c>
      <c r="E3264" s="8">
        <v>10.76</v>
      </c>
      <c r="F3264" s="8">
        <v>4517.2</v>
      </c>
      <c r="G3264" s="8">
        <v>7805.765</v>
      </c>
      <c r="H3264" s="8">
        <v>12231.405</v>
      </c>
      <c r="I3264" s="8">
        <v>31625.3</v>
      </c>
    </row>
    <row r="3265" ht="15.75" customHeight="1">
      <c r="A3265" s="3" t="s">
        <v>9906</v>
      </c>
      <c r="B3265" s="8">
        <v>275.0</v>
      </c>
      <c r="C3265" s="8">
        <v>10831.558</v>
      </c>
      <c r="D3265" s="8">
        <v>6871.45</v>
      </c>
      <c r="E3265" s="8">
        <v>10.76</v>
      </c>
      <c r="F3265" s="8">
        <v>6846.595</v>
      </c>
      <c r="G3265" s="8">
        <v>8982.47</v>
      </c>
      <c r="H3265" s="8">
        <v>13992.55</v>
      </c>
      <c r="I3265" s="8">
        <v>46995.12</v>
      </c>
    </row>
    <row r="3266" ht="15.75" customHeight="1">
      <c r="A3266" s="3" t="s">
        <v>9907</v>
      </c>
      <c r="B3266" s="8">
        <v>5.0</v>
      </c>
      <c r="C3266" s="8">
        <v>17641.47</v>
      </c>
      <c r="D3266" s="8">
        <v>918.241</v>
      </c>
      <c r="E3266" s="8">
        <v>16658.45</v>
      </c>
      <c r="F3266" s="8">
        <v>17138.7</v>
      </c>
      <c r="G3266" s="8">
        <v>17236.18</v>
      </c>
      <c r="H3266" s="8">
        <v>18269.83</v>
      </c>
      <c r="I3266" s="8">
        <v>18904.19</v>
      </c>
    </row>
    <row r="3267" ht="15.75" customHeight="1">
      <c r="A3267" s="3" t="s">
        <v>9908</v>
      </c>
      <c r="B3267" s="8">
        <v>315.0</v>
      </c>
      <c r="C3267" s="8">
        <v>8410.282</v>
      </c>
      <c r="D3267" s="8">
        <v>5490.974</v>
      </c>
      <c r="E3267" s="8">
        <v>10.76</v>
      </c>
      <c r="F3267" s="8">
        <v>4725.46</v>
      </c>
      <c r="G3267" s="8">
        <v>7575.07</v>
      </c>
      <c r="H3267" s="8">
        <v>10537.41</v>
      </c>
      <c r="I3267" s="8">
        <v>39962.92</v>
      </c>
    </row>
    <row r="3268" ht="15.75" customHeight="1">
      <c r="A3268" s="3" t="s">
        <v>9909</v>
      </c>
      <c r="B3268" s="8">
        <v>193.0</v>
      </c>
      <c r="C3268" s="8">
        <v>9031.252</v>
      </c>
      <c r="D3268" s="8">
        <v>8216.175</v>
      </c>
      <c r="E3268" s="8">
        <v>423.28</v>
      </c>
      <c r="F3268" s="8">
        <v>5265.88</v>
      </c>
      <c r="G3268" s="8">
        <v>8078.41</v>
      </c>
      <c r="H3268" s="8">
        <v>10482.18</v>
      </c>
      <c r="I3268" s="8">
        <v>95401.01</v>
      </c>
    </row>
    <row r="3269" ht="15.75" customHeight="1">
      <c r="A3269" s="3" t="s">
        <v>9910</v>
      </c>
      <c r="B3269" s="8">
        <v>243.0</v>
      </c>
      <c r="C3269" s="8">
        <v>11226.184</v>
      </c>
      <c r="D3269" s="8">
        <v>25426.208</v>
      </c>
      <c r="E3269" s="8">
        <v>417.01</v>
      </c>
      <c r="F3269" s="8">
        <v>5047.995</v>
      </c>
      <c r="G3269" s="8">
        <v>8390.66</v>
      </c>
      <c r="H3269" s="8">
        <v>12448.345</v>
      </c>
      <c r="I3269" s="8">
        <v>387500.94</v>
      </c>
    </row>
    <row r="3270" ht="15.75" customHeight="1">
      <c r="A3270" s="3" t="s">
        <v>9911</v>
      </c>
      <c r="B3270" s="8">
        <v>189.0</v>
      </c>
      <c r="C3270" s="8">
        <v>9348.786</v>
      </c>
      <c r="D3270" s="8">
        <v>6841.336</v>
      </c>
      <c r="E3270" s="8">
        <v>1.0</v>
      </c>
      <c r="F3270" s="8">
        <v>5193.51</v>
      </c>
      <c r="G3270" s="8">
        <v>8285.41</v>
      </c>
      <c r="H3270" s="8">
        <v>11145.03</v>
      </c>
      <c r="I3270" s="8">
        <v>65252.0</v>
      </c>
    </row>
    <row r="3271" ht="15.75" customHeight="1">
      <c r="A3271" s="3" t="s">
        <v>9912</v>
      </c>
      <c r="B3271" s="8">
        <v>227.0</v>
      </c>
      <c r="C3271" s="8">
        <v>7685.917</v>
      </c>
      <c r="D3271" s="8">
        <v>5284.634</v>
      </c>
      <c r="E3271" s="8">
        <v>16.15</v>
      </c>
      <c r="F3271" s="8">
        <v>4526.18</v>
      </c>
      <c r="G3271" s="8">
        <v>6830.06</v>
      </c>
      <c r="H3271" s="8">
        <v>9890.59</v>
      </c>
      <c r="I3271" s="8">
        <v>34192.76</v>
      </c>
    </row>
    <row r="3272" ht="15.75" customHeight="1">
      <c r="A3272" s="3" t="s">
        <v>9913</v>
      </c>
      <c r="B3272" s="8">
        <v>177.0</v>
      </c>
      <c r="C3272" s="8">
        <v>9393.186</v>
      </c>
      <c r="D3272" s="8">
        <v>6346.898</v>
      </c>
      <c r="E3272" s="8">
        <v>341.24</v>
      </c>
      <c r="F3272" s="8">
        <v>4907.04</v>
      </c>
      <c r="G3272" s="8">
        <v>8147.21</v>
      </c>
      <c r="H3272" s="8">
        <v>12822.52</v>
      </c>
      <c r="I3272" s="8">
        <v>54102.8</v>
      </c>
    </row>
    <row r="3273" ht="15.75" customHeight="1">
      <c r="A3273" s="3" t="s">
        <v>9914</v>
      </c>
      <c r="B3273" s="8">
        <v>217.0</v>
      </c>
      <c r="C3273" s="8">
        <v>9098.789</v>
      </c>
      <c r="D3273" s="8">
        <v>6494.7</v>
      </c>
      <c r="E3273" s="8">
        <v>43.75</v>
      </c>
      <c r="F3273" s="8">
        <v>5382.13</v>
      </c>
      <c r="G3273" s="8">
        <v>8044.13</v>
      </c>
      <c r="H3273" s="8">
        <v>10968.4</v>
      </c>
      <c r="I3273" s="8">
        <v>53003.81</v>
      </c>
    </row>
    <row r="3274" ht="15.75" customHeight="1">
      <c r="A3274" s="3" t="s">
        <v>9915</v>
      </c>
      <c r="B3274" s="8">
        <v>217.0</v>
      </c>
      <c r="C3274" s="8">
        <v>9020.773</v>
      </c>
      <c r="D3274" s="8">
        <v>10184.959</v>
      </c>
      <c r="E3274" s="8">
        <v>391.33</v>
      </c>
      <c r="F3274" s="8">
        <v>5456.63</v>
      </c>
      <c r="G3274" s="8">
        <v>7283.12</v>
      </c>
      <c r="H3274" s="8">
        <v>10717.22</v>
      </c>
      <c r="I3274" s="8">
        <v>134548.65</v>
      </c>
    </row>
    <row r="3275" ht="15.75" customHeight="1">
      <c r="A3275" s="3" t="s">
        <v>9916</v>
      </c>
      <c r="B3275" s="8">
        <v>1.0</v>
      </c>
      <c r="C3275" s="8">
        <v>6249.76</v>
      </c>
      <c r="E3275" s="8">
        <v>6249.76</v>
      </c>
      <c r="F3275" s="8">
        <v>6249.76</v>
      </c>
      <c r="G3275" s="8">
        <v>6249.76</v>
      </c>
      <c r="H3275" s="8">
        <v>6249.76</v>
      </c>
      <c r="I3275" s="8">
        <v>6249.76</v>
      </c>
    </row>
    <row r="3276" ht="15.75" customHeight="1">
      <c r="A3276" s="3" t="s">
        <v>9917</v>
      </c>
      <c r="B3276" s="8">
        <v>382.0</v>
      </c>
      <c r="C3276" s="8">
        <v>9675.233</v>
      </c>
      <c r="D3276" s="8">
        <v>17012.408</v>
      </c>
      <c r="E3276" s="8">
        <v>378.7</v>
      </c>
      <c r="F3276" s="8">
        <v>5924.595</v>
      </c>
      <c r="G3276" s="8">
        <v>7597.515</v>
      </c>
      <c r="H3276" s="8">
        <v>9355.37</v>
      </c>
      <c r="I3276" s="8">
        <v>237028.91</v>
      </c>
    </row>
    <row r="3277" ht="15.75" customHeight="1">
      <c r="A3277" s="3" t="s">
        <v>9918</v>
      </c>
      <c r="B3277" s="8">
        <v>216.0</v>
      </c>
      <c r="C3277" s="8">
        <v>8459.94</v>
      </c>
      <c r="D3277" s="8">
        <v>5579.401</v>
      </c>
      <c r="E3277" s="8">
        <v>358.8</v>
      </c>
      <c r="F3277" s="8">
        <v>4853.87</v>
      </c>
      <c r="G3277" s="8">
        <v>8046.79</v>
      </c>
      <c r="H3277" s="8">
        <v>10099.84</v>
      </c>
      <c r="I3277" s="8">
        <v>35370.57</v>
      </c>
    </row>
    <row r="3278" ht="15.75" customHeight="1">
      <c r="A3278" s="3" t="s">
        <v>9919</v>
      </c>
      <c r="B3278" s="8">
        <v>165.0</v>
      </c>
      <c r="C3278" s="8">
        <v>9094.754</v>
      </c>
      <c r="D3278" s="8">
        <v>6072.889</v>
      </c>
      <c r="E3278" s="8">
        <v>157.04</v>
      </c>
      <c r="F3278" s="8">
        <v>5045.73</v>
      </c>
      <c r="G3278" s="8">
        <v>8149.41</v>
      </c>
      <c r="H3278" s="8">
        <v>11318.62</v>
      </c>
      <c r="I3278" s="8">
        <v>32663.27</v>
      </c>
    </row>
    <row r="3279" ht="15.75" customHeight="1">
      <c r="A3279" s="3" t="s">
        <v>9920</v>
      </c>
      <c r="B3279" s="8">
        <v>147.0</v>
      </c>
      <c r="C3279" s="8">
        <v>8430.623</v>
      </c>
      <c r="D3279" s="8">
        <v>4326.051</v>
      </c>
      <c r="E3279" s="8">
        <v>435.9</v>
      </c>
      <c r="F3279" s="8">
        <v>5413.755</v>
      </c>
      <c r="G3279" s="8">
        <v>8040.59</v>
      </c>
      <c r="H3279" s="8">
        <v>10294.045</v>
      </c>
      <c r="I3279" s="8">
        <v>32590.98</v>
      </c>
    </row>
    <row r="3280" ht="15.75" customHeight="1">
      <c r="A3280" s="3" t="s">
        <v>9921</v>
      </c>
      <c r="B3280" s="8">
        <v>2.0</v>
      </c>
      <c r="C3280" s="8">
        <v>8795.32</v>
      </c>
      <c r="D3280" s="8">
        <v>1047.296</v>
      </c>
      <c r="E3280" s="8">
        <v>8054.77</v>
      </c>
      <c r="F3280" s="8">
        <v>8425.045</v>
      </c>
      <c r="G3280" s="8">
        <v>8795.32</v>
      </c>
      <c r="H3280" s="8">
        <v>9165.595</v>
      </c>
      <c r="I3280" s="8">
        <v>9535.87</v>
      </c>
    </row>
    <row r="3281" ht="15.75" customHeight="1">
      <c r="A3281" s="3" t="s">
        <v>9922</v>
      </c>
      <c r="B3281" s="8">
        <v>308.0</v>
      </c>
      <c r="C3281" s="8">
        <v>9003.586</v>
      </c>
      <c r="D3281" s="8">
        <v>5757.571</v>
      </c>
      <c r="E3281" s="8">
        <v>345.22</v>
      </c>
      <c r="F3281" s="8">
        <v>5189.165</v>
      </c>
      <c r="G3281" s="8">
        <v>7837.375</v>
      </c>
      <c r="H3281" s="8">
        <v>11384.307</v>
      </c>
      <c r="I3281" s="8">
        <v>33752.98</v>
      </c>
    </row>
    <row r="3282" ht="15.75" customHeight="1">
      <c r="A3282" s="3" t="s">
        <v>9923</v>
      </c>
      <c r="B3282" s="8">
        <v>203.0</v>
      </c>
      <c r="C3282" s="8">
        <v>9008.092</v>
      </c>
      <c r="D3282" s="8">
        <v>5884.443</v>
      </c>
      <c r="E3282" s="8">
        <v>224.4</v>
      </c>
      <c r="F3282" s="8">
        <v>5197.545</v>
      </c>
      <c r="G3282" s="8">
        <v>7798.23</v>
      </c>
      <c r="H3282" s="8">
        <v>11597.195</v>
      </c>
      <c r="I3282" s="8">
        <v>47206.92</v>
      </c>
    </row>
    <row r="3283" ht="15.75" customHeight="1">
      <c r="A3283" s="3" t="s">
        <v>9924</v>
      </c>
      <c r="B3283" s="8">
        <v>220.0</v>
      </c>
      <c r="C3283" s="8">
        <v>10059.477</v>
      </c>
      <c r="D3283" s="8">
        <v>17192.551</v>
      </c>
      <c r="E3283" s="8">
        <v>39.2</v>
      </c>
      <c r="F3283" s="8">
        <v>5386.258</v>
      </c>
      <c r="G3283" s="8">
        <v>7235.055</v>
      </c>
      <c r="H3283" s="8">
        <v>9721.43</v>
      </c>
      <c r="I3283" s="8">
        <v>236806.13</v>
      </c>
    </row>
    <row r="3284" ht="15.75" customHeight="1">
      <c r="A3284" s="3" t="s">
        <v>9925</v>
      </c>
      <c r="B3284" s="8">
        <v>289.0</v>
      </c>
      <c r="C3284" s="8">
        <v>13053.849</v>
      </c>
      <c r="D3284" s="8">
        <v>10230.026</v>
      </c>
      <c r="E3284" s="8">
        <v>110.92</v>
      </c>
      <c r="F3284" s="8">
        <v>7186.78</v>
      </c>
      <c r="G3284" s="8">
        <v>9678.88</v>
      </c>
      <c r="H3284" s="8">
        <v>17118.9</v>
      </c>
      <c r="I3284" s="8">
        <v>86112.42</v>
      </c>
    </row>
    <row r="3285" ht="15.75" customHeight="1">
      <c r="A3285" s="3" t="s">
        <v>9926</v>
      </c>
      <c r="B3285" s="8">
        <v>5.0</v>
      </c>
      <c r="C3285" s="8">
        <v>14691.79</v>
      </c>
      <c r="D3285" s="8">
        <v>4828.527</v>
      </c>
      <c r="E3285" s="8">
        <v>7319.79</v>
      </c>
      <c r="F3285" s="8">
        <v>12916.89</v>
      </c>
      <c r="G3285" s="8">
        <v>15523.93</v>
      </c>
      <c r="H3285" s="8">
        <v>18348.19</v>
      </c>
      <c r="I3285" s="8">
        <v>19350.15</v>
      </c>
    </row>
    <row r="3286" ht="15.75" customHeight="1">
      <c r="A3286" s="3" t="s">
        <v>9927</v>
      </c>
      <c r="B3286" s="8">
        <v>258.0</v>
      </c>
      <c r="C3286" s="8">
        <v>8541.409</v>
      </c>
      <c r="D3286" s="8">
        <v>7002.809</v>
      </c>
      <c r="E3286" s="8">
        <v>10.76</v>
      </c>
      <c r="F3286" s="8">
        <v>4046.648</v>
      </c>
      <c r="G3286" s="8">
        <v>7392.45</v>
      </c>
      <c r="H3286" s="8">
        <v>11139.865</v>
      </c>
      <c r="I3286" s="8">
        <v>52514.88</v>
      </c>
    </row>
    <row r="3287" ht="15.75" customHeight="1">
      <c r="A3287" s="3" t="s">
        <v>9928</v>
      </c>
      <c r="B3287" s="8">
        <v>139.0</v>
      </c>
      <c r="C3287" s="8">
        <v>6724.345</v>
      </c>
      <c r="D3287" s="8">
        <v>6039.506</v>
      </c>
      <c r="E3287" s="8">
        <v>10.76</v>
      </c>
      <c r="F3287" s="8">
        <v>2671.18</v>
      </c>
      <c r="G3287" s="8">
        <v>5225.19</v>
      </c>
      <c r="H3287" s="8">
        <v>9797.51</v>
      </c>
      <c r="I3287" s="8">
        <v>36867.13</v>
      </c>
    </row>
    <row r="3288" ht="15.75" customHeight="1">
      <c r="A3288" s="3" t="s">
        <v>9929</v>
      </c>
      <c r="B3288" s="8">
        <v>185.0</v>
      </c>
      <c r="C3288" s="8">
        <v>10037.549</v>
      </c>
      <c r="D3288" s="8">
        <v>6959.665</v>
      </c>
      <c r="E3288" s="8">
        <v>10.76</v>
      </c>
      <c r="F3288" s="8">
        <v>5298.14</v>
      </c>
      <c r="G3288" s="8">
        <v>8085.48</v>
      </c>
      <c r="H3288" s="8">
        <v>12624.98</v>
      </c>
      <c r="I3288" s="8">
        <v>39143.73</v>
      </c>
    </row>
    <row r="3289" ht="15.75" customHeight="1">
      <c r="A3289" s="3" t="s">
        <v>9930</v>
      </c>
      <c r="B3289" s="8">
        <v>237.0</v>
      </c>
      <c r="C3289" s="8">
        <v>8984.106</v>
      </c>
      <c r="D3289" s="8">
        <v>12143.551</v>
      </c>
      <c r="E3289" s="8">
        <v>515.51</v>
      </c>
      <c r="F3289" s="8">
        <v>4814.81</v>
      </c>
      <c r="G3289" s="8">
        <v>7888.54</v>
      </c>
      <c r="H3289" s="8">
        <v>10472.94</v>
      </c>
      <c r="I3289" s="8">
        <v>161910.46</v>
      </c>
    </row>
    <row r="3290" ht="15.75" customHeight="1">
      <c r="A3290" s="3" t="s">
        <v>9931</v>
      </c>
      <c r="B3290" s="8">
        <v>350.0</v>
      </c>
      <c r="C3290" s="8">
        <v>7762.146</v>
      </c>
      <c r="D3290" s="8">
        <v>6163.582</v>
      </c>
      <c r="E3290" s="8">
        <v>403.44</v>
      </c>
      <c r="F3290" s="8">
        <v>3572.13</v>
      </c>
      <c r="G3290" s="8">
        <v>6118.745</v>
      </c>
      <c r="H3290" s="8">
        <v>10516.978</v>
      </c>
      <c r="I3290" s="8">
        <v>38441.49</v>
      </c>
    </row>
    <row r="3291" ht="15.75" customHeight="1">
      <c r="A3291" s="3" t="s">
        <v>9932</v>
      </c>
      <c r="B3291" s="8">
        <v>289.0</v>
      </c>
      <c r="C3291" s="8">
        <v>8182.743</v>
      </c>
      <c r="D3291" s="8">
        <v>5076.835</v>
      </c>
      <c r="E3291" s="8">
        <v>470.37</v>
      </c>
      <c r="F3291" s="8">
        <v>4323.39</v>
      </c>
      <c r="G3291" s="8">
        <v>8374.32</v>
      </c>
      <c r="H3291" s="8">
        <v>11842.41</v>
      </c>
      <c r="I3291" s="8">
        <v>28725.43</v>
      </c>
    </row>
    <row r="3292" ht="15.75" customHeight="1">
      <c r="A3292" s="3" t="s">
        <v>9933</v>
      </c>
      <c r="B3292" s="8">
        <v>254.0</v>
      </c>
      <c r="C3292" s="8">
        <v>7519.721</v>
      </c>
      <c r="D3292" s="8">
        <v>5318.363</v>
      </c>
      <c r="E3292" s="8">
        <v>56.84</v>
      </c>
      <c r="F3292" s="8">
        <v>3561.305</v>
      </c>
      <c r="G3292" s="8">
        <v>7052.575</v>
      </c>
      <c r="H3292" s="8">
        <v>10545.265</v>
      </c>
      <c r="I3292" s="8">
        <v>31474.25</v>
      </c>
    </row>
    <row r="3293" ht="15.75" customHeight="1">
      <c r="A3293" s="3" t="s">
        <v>9934</v>
      </c>
      <c r="B3293" s="8">
        <v>173.0</v>
      </c>
      <c r="C3293" s="8">
        <v>11265.924</v>
      </c>
      <c r="D3293" s="8">
        <v>11246.6</v>
      </c>
      <c r="E3293" s="8">
        <v>1179.23</v>
      </c>
      <c r="F3293" s="8">
        <v>5600.52</v>
      </c>
      <c r="G3293" s="8">
        <v>9376.08</v>
      </c>
      <c r="H3293" s="8">
        <v>14000.46</v>
      </c>
      <c r="I3293" s="8">
        <v>127023.81</v>
      </c>
    </row>
    <row r="3294" ht="15.75" customHeight="1">
      <c r="A3294" s="3" t="s">
        <v>9935</v>
      </c>
      <c r="B3294" s="8">
        <v>150.0</v>
      </c>
      <c r="C3294" s="8">
        <v>10098.203</v>
      </c>
      <c r="D3294" s="8">
        <v>6001.141</v>
      </c>
      <c r="E3294" s="8">
        <v>779.46</v>
      </c>
      <c r="F3294" s="8">
        <v>5206.082</v>
      </c>
      <c r="G3294" s="8">
        <v>9687.22</v>
      </c>
      <c r="H3294" s="8">
        <v>13658.442</v>
      </c>
      <c r="I3294" s="8">
        <v>40635.72</v>
      </c>
    </row>
    <row r="3295" ht="15.75" customHeight="1">
      <c r="A3295" s="3" t="s">
        <v>9936</v>
      </c>
      <c r="B3295" s="8">
        <v>203.0</v>
      </c>
      <c r="C3295" s="8">
        <v>8199.755</v>
      </c>
      <c r="D3295" s="8">
        <v>4819.88</v>
      </c>
      <c r="E3295" s="8">
        <v>273.58</v>
      </c>
      <c r="F3295" s="8">
        <v>4001.975</v>
      </c>
      <c r="G3295" s="8">
        <v>7555.56</v>
      </c>
      <c r="H3295" s="8">
        <v>11060.96</v>
      </c>
      <c r="I3295" s="8">
        <v>31391.54</v>
      </c>
    </row>
    <row r="3296" ht="15.75" customHeight="1">
      <c r="A3296" s="3" t="s">
        <v>9937</v>
      </c>
      <c r="B3296" s="8">
        <v>152.0</v>
      </c>
      <c r="C3296" s="8">
        <v>8658.906</v>
      </c>
      <c r="D3296" s="8">
        <v>6988.009</v>
      </c>
      <c r="E3296" s="8">
        <v>176.07</v>
      </c>
      <c r="F3296" s="8">
        <v>4778.985</v>
      </c>
      <c r="G3296" s="8">
        <v>8074.36</v>
      </c>
      <c r="H3296" s="8">
        <v>9904.662</v>
      </c>
      <c r="I3296" s="8">
        <v>54538.37</v>
      </c>
    </row>
    <row r="3297" ht="15.75" customHeight="1">
      <c r="A3297" s="3" t="s">
        <v>9938</v>
      </c>
      <c r="B3297" s="8">
        <v>207.0</v>
      </c>
      <c r="C3297" s="8">
        <v>9459.898</v>
      </c>
      <c r="D3297" s="8">
        <v>5171.579</v>
      </c>
      <c r="E3297" s="8">
        <v>10.76</v>
      </c>
      <c r="F3297" s="8">
        <v>5535.645</v>
      </c>
      <c r="G3297" s="8">
        <v>9308.23</v>
      </c>
      <c r="H3297" s="8">
        <v>11535.62</v>
      </c>
      <c r="I3297" s="8">
        <v>37598.66</v>
      </c>
    </row>
    <row r="3298" ht="15.75" customHeight="1">
      <c r="A3298" s="3" t="s">
        <v>9939</v>
      </c>
      <c r="B3298" s="8">
        <v>4.0</v>
      </c>
      <c r="C3298" s="8">
        <v>12524.912</v>
      </c>
      <c r="D3298" s="8">
        <v>2260.38</v>
      </c>
      <c r="E3298" s="8">
        <v>9863.76</v>
      </c>
      <c r="F3298" s="8">
        <v>11713.215</v>
      </c>
      <c r="G3298" s="8">
        <v>12423.005</v>
      </c>
      <c r="H3298" s="8">
        <v>13234.702</v>
      </c>
      <c r="I3298" s="8">
        <v>15389.88</v>
      </c>
    </row>
    <row r="3299" ht="15.75" customHeight="1">
      <c r="A3299" s="3" t="s">
        <v>9940</v>
      </c>
      <c r="B3299" s="8">
        <v>358.0</v>
      </c>
      <c r="C3299" s="8">
        <v>9202.369</v>
      </c>
      <c r="D3299" s="8">
        <v>5637.215</v>
      </c>
      <c r="E3299" s="8">
        <v>234.15</v>
      </c>
      <c r="F3299" s="8">
        <v>5898.293</v>
      </c>
      <c r="G3299" s="8">
        <v>8579.05</v>
      </c>
      <c r="H3299" s="8">
        <v>10778.508</v>
      </c>
      <c r="I3299" s="8">
        <v>49620.02</v>
      </c>
    </row>
    <row r="3300" ht="15.75" customHeight="1">
      <c r="A3300" s="3" t="s">
        <v>9941</v>
      </c>
      <c r="B3300" s="8">
        <v>157.0</v>
      </c>
      <c r="C3300" s="8">
        <v>9175.971</v>
      </c>
      <c r="D3300" s="8">
        <v>5931.85</v>
      </c>
      <c r="E3300" s="8">
        <v>708.9</v>
      </c>
      <c r="F3300" s="8">
        <v>5428.46</v>
      </c>
      <c r="G3300" s="8">
        <v>8551.73</v>
      </c>
      <c r="H3300" s="8">
        <v>12183.79</v>
      </c>
      <c r="I3300" s="8">
        <v>52971.71</v>
      </c>
    </row>
    <row r="3301" ht="15.75" customHeight="1">
      <c r="A3301" s="3" t="s">
        <v>9942</v>
      </c>
      <c r="B3301" s="8">
        <v>299.0</v>
      </c>
      <c r="C3301" s="8">
        <v>9353.857</v>
      </c>
      <c r="D3301" s="8">
        <v>10798.218</v>
      </c>
      <c r="E3301" s="8">
        <v>369.87</v>
      </c>
      <c r="F3301" s="8">
        <v>3020.92</v>
      </c>
      <c r="G3301" s="8">
        <v>7332.24</v>
      </c>
      <c r="H3301" s="8">
        <v>10681.66</v>
      </c>
      <c r="I3301" s="8">
        <v>93284.23</v>
      </c>
    </row>
    <row r="3302" ht="15.75" customHeight="1">
      <c r="A3302" s="3" t="s">
        <v>9943</v>
      </c>
      <c r="B3302" s="8">
        <v>118.0</v>
      </c>
      <c r="C3302" s="8">
        <v>13167.723</v>
      </c>
      <c r="D3302" s="8">
        <v>19691.293</v>
      </c>
      <c r="E3302" s="8">
        <v>310.1</v>
      </c>
      <c r="F3302" s="8">
        <v>5626.4</v>
      </c>
      <c r="G3302" s="8">
        <v>9563.85</v>
      </c>
      <c r="H3302" s="8">
        <v>12757.7</v>
      </c>
      <c r="I3302" s="8">
        <v>184611.81</v>
      </c>
    </row>
    <row r="3303" ht="15.75" customHeight="1">
      <c r="A3303" s="3" t="s">
        <v>9944</v>
      </c>
      <c r="B3303" s="8">
        <v>6.0</v>
      </c>
      <c r="C3303" s="8">
        <v>8865.123</v>
      </c>
      <c r="D3303" s="8">
        <v>470.947</v>
      </c>
      <c r="E3303" s="8">
        <v>8126.48</v>
      </c>
      <c r="F3303" s="8">
        <v>8612.71</v>
      </c>
      <c r="G3303" s="8">
        <v>8978.24</v>
      </c>
      <c r="H3303" s="8">
        <v>9234.63</v>
      </c>
      <c r="I3303" s="8">
        <v>9296.82</v>
      </c>
    </row>
    <row r="3304" ht="15.75" customHeight="1">
      <c r="A3304" s="3" t="s">
        <v>9945</v>
      </c>
      <c r="B3304" s="8">
        <v>385.0</v>
      </c>
      <c r="C3304" s="8">
        <v>9469.642</v>
      </c>
      <c r="D3304" s="8">
        <v>6574.738</v>
      </c>
      <c r="E3304" s="8">
        <v>10.76</v>
      </c>
      <c r="F3304" s="8">
        <v>5071.56</v>
      </c>
      <c r="G3304" s="8">
        <v>8552.79</v>
      </c>
      <c r="H3304" s="8">
        <v>12551.81</v>
      </c>
      <c r="I3304" s="8">
        <v>76147.8</v>
      </c>
    </row>
    <row r="3305" ht="15.75" customHeight="1">
      <c r="A3305" s="3" t="s">
        <v>9946</v>
      </c>
      <c r="B3305" s="8">
        <v>238.0</v>
      </c>
      <c r="C3305" s="8">
        <v>9990.694</v>
      </c>
      <c r="D3305" s="8">
        <v>10123.464</v>
      </c>
      <c r="E3305" s="8">
        <v>280.81</v>
      </c>
      <c r="F3305" s="8">
        <v>6326.522</v>
      </c>
      <c r="G3305" s="8">
        <v>9024.46</v>
      </c>
      <c r="H3305" s="8">
        <v>11712.13</v>
      </c>
      <c r="I3305" s="8">
        <v>140979.69</v>
      </c>
    </row>
    <row r="3306" ht="15.75" customHeight="1">
      <c r="A3306" s="3" t="s">
        <v>9947</v>
      </c>
      <c r="B3306" s="8">
        <v>179.0</v>
      </c>
      <c r="C3306" s="8">
        <v>8289.196</v>
      </c>
      <c r="D3306" s="8">
        <v>5321.344</v>
      </c>
      <c r="E3306" s="8">
        <v>760.6</v>
      </c>
      <c r="F3306" s="8">
        <v>5227.49</v>
      </c>
      <c r="G3306" s="8">
        <v>8034.76</v>
      </c>
      <c r="H3306" s="8">
        <v>9307.47</v>
      </c>
      <c r="I3306" s="8">
        <v>38615.35</v>
      </c>
    </row>
    <row r="3307" ht="15.75" customHeight="1">
      <c r="A3307" s="3" t="s">
        <v>9948</v>
      </c>
      <c r="B3307" s="8">
        <v>246.0</v>
      </c>
      <c r="C3307" s="8">
        <v>1030769.877</v>
      </c>
      <c r="D3307" s="8">
        <v>2534818.086</v>
      </c>
      <c r="E3307" s="8">
        <v>448.45</v>
      </c>
      <c r="F3307" s="8">
        <v>7225.905</v>
      </c>
      <c r="G3307" s="8">
        <v>9227.115</v>
      </c>
      <c r="H3307" s="8">
        <v>13491.575</v>
      </c>
      <c r="I3307" s="8">
        <v>1.050333333E7</v>
      </c>
    </row>
    <row r="3308" ht="15.75" customHeight="1">
      <c r="A3308" s="3" t="s">
        <v>9949</v>
      </c>
      <c r="B3308" s="8">
        <v>78.0</v>
      </c>
      <c r="C3308" s="8">
        <v>4550722.343</v>
      </c>
      <c r="D3308" s="8">
        <v>3390183.483</v>
      </c>
      <c r="E3308" s="8">
        <v>7315.55</v>
      </c>
      <c r="F3308" s="8">
        <v>11582.797</v>
      </c>
      <c r="G3308" s="8">
        <v>5143755.555</v>
      </c>
      <c r="H3308" s="8">
        <v>6223366.665</v>
      </c>
      <c r="I3308" s="8">
        <v>1.219848889E7</v>
      </c>
    </row>
    <row r="3309" ht="15.75" customHeight="1">
      <c r="A3309" s="3" t="s">
        <v>9950</v>
      </c>
      <c r="B3309" s="8">
        <v>483.0</v>
      </c>
      <c r="C3309" s="8">
        <v>685032.906</v>
      </c>
      <c r="D3309" s="8">
        <v>2109106.24</v>
      </c>
      <c r="E3309" s="8">
        <v>10.76</v>
      </c>
      <c r="F3309" s="8">
        <v>6680.24</v>
      </c>
      <c r="G3309" s="8">
        <v>9234.44</v>
      </c>
      <c r="H3309" s="8">
        <v>12554.915</v>
      </c>
      <c r="I3309" s="8">
        <v>1.246533333E7</v>
      </c>
    </row>
    <row r="3310" ht="15.75" customHeight="1">
      <c r="A3310" s="3" t="s">
        <v>9951</v>
      </c>
      <c r="B3310" s="8">
        <v>178.0</v>
      </c>
      <c r="C3310" s="8">
        <v>9271.662</v>
      </c>
      <c r="D3310" s="8">
        <v>5348.597</v>
      </c>
      <c r="E3310" s="8">
        <v>338.48</v>
      </c>
      <c r="F3310" s="8">
        <v>5406.242</v>
      </c>
      <c r="G3310" s="8">
        <v>8780.31</v>
      </c>
      <c r="H3310" s="8">
        <v>12236.41</v>
      </c>
      <c r="I3310" s="8">
        <v>36795.53</v>
      </c>
    </row>
    <row r="3311" ht="15.75" customHeight="1">
      <c r="A3311" s="3" t="s">
        <v>9952</v>
      </c>
      <c r="B3311" s="8">
        <v>137.0</v>
      </c>
      <c r="C3311" s="8">
        <v>8725.96</v>
      </c>
      <c r="D3311" s="8">
        <v>6149.267</v>
      </c>
      <c r="E3311" s="8">
        <v>534.87</v>
      </c>
      <c r="F3311" s="8">
        <v>4777.78</v>
      </c>
      <c r="G3311" s="8">
        <v>8200.89</v>
      </c>
      <c r="H3311" s="8">
        <v>10186.76</v>
      </c>
      <c r="I3311" s="8">
        <v>50768.64</v>
      </c>
    </row>
    <row r="3312" ht="15.75" customHeight="1">
      <c r="A3312" s="3" t="s">
        <v>9953</v>
      </c>
      <c r="B3312" s="8">
        <v>178.0</v>
      </c>
      <c r="C3312" s="8">
        <v>67363.151</v>
      </c>
      <c r="D3312" s="8">
        <v>779197.871</v>
      </c>
      <c r="E3312" s="8">
        <v>10.76</v>
      </c>
      <c r="F3312" s="8">
        <v>6671.768</v>
      </c>
      <c r="G3312" s="8">
        <v>8700.19</v>
      </c>
      <c r="H3312" s="8">
        <v>11107.072</v>
      </c>
      <c r="I3312" s="8">
        <v>1.040461141E7</v>
      </c>
    </row>
    <row r="3313" ht="15.75" customHeight="1">
      <c r="A3313" s="3" t="s">
        <v>9954</v>
      </c>
      <c r="B3313" s="8">
        <v>6.0</v>
      </c>
      <c r="C3313" s="8">
        <v>15699.287</v>
      </c>
      <c r="D3313" s="8">
        <v>6777.628</v>
      </c>
      <c r="E3313" s="8">
        <v>6650.59</v>
      </c>
      <c r="F3313" s="8">
        <v>10132.052</v>
      </c>
      <c r="G3313" s="8">
        <v>19045.29</v>
      </c>
      <c r="H3313" s="8">
        <v>20262.905</v>
      </c>
      <c r="I3313" s="8">
        <v>21624.8</v>
      </c>
    </row>
    <row r="3314" ht="15.75" customHeight="1">
      <c r="A3314" s="3" t="s">
        <v>9955</v>
      </c>
      <c r="B3314" s="8">
        <v>319.0</v>
      </c>
      <c r="C3314" s="8">
        <v>8807.507</v>
      </c>
      <c r="D3314" s="8">
        <v>4710.734</v>
      </c>
      <c r="E3314" s="8">
        <v>10.76</v>
      </c>
      <c r="F3314" s="8">
        <v>5539.81</v>
      </c>
      <c r="G3314" s="8">
        <v>8118.35</v>
      </c>
      <c r="H3314" s="8">
        <v>10779.435</v>
      </c>
      <c r="I3314" s="8">
        <v>36798.23</v>
      </c>
    </row>
    <row r="3315" ht="15.75" customHeight="1">
      <c r="A3315" s="3" t="s">
        <v>9956</v>
      </c>
      <c r="B3315" s="8">
        <v>164.0</v>
      </c>
      <c r="C3315" s="8">
        <v>9491.05</v>
      </c>
      <c r="D3315" s="8">
        <v>7670.143</v>
      </c>
      <c r="E3315" s="8">
        <v>162.93</v>
      </c>
      <c r="F3315" s="8">
        <v>4663.452</v>
      </c>
      <c r="G3315" s="8">
        <v>8729.895</v>
      </c>
      <c r="H3315" s="8">
        <v>11686.967</v>
      </c>
      <c r="I3315" s="8">
        <v>50809.04</v>
      </c>
    </row>
    <row r="3316" ht="15.75" customHeight="1">
      <c r="A3316" s="3" t="s">
        <v>9957</v>
      </c>
      <c r="B3316" s="8">
        <v>173.0</v>
      </c>
      <c r="C3316" s="8">
        <v>9272.88</v>
      </c>
      <c r="D3316" s="8">
        <v>5369.955</v>
      </c>
      <c r="E3316" s="8">
        <v>669.12</v>
      </c>
      <c r="F3316" s="8">
        <v>5520.83</v>
      </c>
      <c r="G3316" s="8">
        <v>8770.71</v>
      </c>
      <c r="H3316" s="8">
        <v>11764.69</v>
      </c>
      <c r="I3316" s="8">
        <v>34434.24</v>
      </c>
    </row>
    <row r="3317" ht="15.75" customHeight="1">
      <c r="A3317" s="3" t="s">
        <v>9958</v>
      </c>
      <c r="B3317" s="8">
        <v>178.0</v>
      </c>
      <c r="C3317" s="8">
        <v>8210.187</v>
      </c>
      <c r="D3317" s="8">
        <v>3961.542</v>
      </c>
      <c r="E3317" s="8">
        <v>1.11</v>
      </c>
      <c r="F3317" s="8">
        <v>5417.27</v>
      </c>
      <c r="G3317" s="8">
        <v>7868.51</v>
      </c>
      <c r="H3317" s="8">
        <v>10445.9</v>
      </c>
      <c r="I3317" s="8">
        <v>23516.33</v>
      </c>
    </row>
    <row r="3318" ht="15.75" customHeight="1">
      <c r="A3318" s="3" t="s">
        <v>9959</v>
      </c>
      <c r="B3318" s="8">
        <v>7.0</v>
      </c>
      <c r="C3318" s="8">
        <v>15097.114</v>
      </c>
      <c r="D3318" s="8">
        <v>3199.248</v>
      </c>
      <c r="E3318" s="8">
        <v>12043.31</v>
      </c>
      <c r="F3318" s="8">
        <v>12756.11</v>
      </c>
      <c r="G3318" s="8">
        <v>14531.18</v>
      </c>
      <c r="H3318" s="8">
        <v>16657.71</v>
      </c>
      <c r="I3318" s="8">
        <v>20277.67</v>
      </c>
    </row>
    <row r="3319" ht="15.75" customHeight="1">
      <c r="A3319" s="3" t="s">
        <v>9960</v>
      </c>
      <c r="B3319" s="8">
        <v>300.0</v>
      </c>
      <c r="C3319" s="8">
        <v>9081.767</v>
      </c>
      <c r="D3319" s="8">
        <v>6995.283</v>
      </c>
      <c r="E3319" s="8">
        <v>330.43</v>
      </c>
      <c r="F3319" s="8">
        <v>5194.168</v>
      </c>
      <c r="G3319" s="8">
        <v>8631.57</v>
      </c>
      <c r="H3319" s="8">
        <v>11417.858</v>
      </c>
      <c r="I3319" s="8">
        <v>84928.58</v>
      </c>
    </row>
    <row r="3320" ht="15.75" customHeight="1">
      <c r="A3320" s="3" t="s">
        <v>9961</v>
      </c>
      <c r="B3320" s="8">
        <v>93.0</v>
      </c>
      <c r="C3320" s="8">
        <v>7532.258</v>
      </c>
      <c r="D3320" s="8">
        <v>4373.403</v>
      </c>
      <c r="E3320" s="8">
        <v>504.0</v>
      </c>
      <c r="F3320" s="8">
        <v>4508.47</v>
      </c>
      <c r="G3320" s="8">
        <v>7298.16</v>
      </c>
      <c r="H3320" s="8">
        <v>9313.88</v>
      </c>
      <c r="I3320" s="8">
        <v>30119.19</v>
      </c>
    </row>
    <row r="3321" ht="15.75" customHeight="1">
      <c r="A3321" s="3" t="s">
        <v>9962</v>
      </c>
      <c r="B3321" s="8">
        <v>162.0</v>
      </c>
      <c r="C3321" s="8">
        <v>9710.631</v>
      </c>
      <c r="D3321" s="8">
        <v>5950.589</v>
      </c>
      <c r="E3321" s="8">
        <v>267.25</v>
      </c>
      <c r="F3321" s="8">
        <v>6022.565</v>
      </c>
      <c r="G3321" s="8">
        <v>8558.865</v>
      </c>
      <c r="H3321" s="8">
        <v>12738.65</v>
      </c>
      <c r="I3321" s="8">
        <v>35699.33</v>
      </c>
    </row>
    <row r="3322" ht="15.75" customHeight="1">
      <c r="A3322" s="3" t="s">
        <v>9963</v>
      </c>
      <c r="B3322" s="8">
        <v>205.0</v>
      </c>
      <c r="C3322" s="8">
        <v>8103.854</v>
      </c>
      <c r="D3322" s="8">
        <v>5725.507</v>
      </c>
      <c r="E3322" s="8">
        <v>10.76</v>
      </c>
      <c r="F3322" s="8">
        <v>4202.0</v>
      </c>
      <c r="G3322" s="8">
        <v>7534.75</v>
      </c>
      <c r="H3322" s="8">
        <v>11437.91</v>
      </c>
      <c r="I3322" s="8">
        <v>34108.39</v>
      </c>
    </row>
    <row r="3323" ht="15.75" customHeight="1">
      <c r="A3323" s="3" t="s">
        <v>9964</v>
      </c>
      <c r="B3323" s="8">
        <v>3.0</v>
      </c>
      <c r="C3323" s="8">
        <v>18419.407</v>
      </c>
      <c r="D3323" s="8">
        <v>8212.107</v>
      </c>
      <c r="E3323" s="8">
        <v>12916.32</v>
      </c>
      <c r="F3323" s="8">
        <v>13699.77</v>
      </c>
      <c r="G3323" s="8">
        <v>14483.22</v>
      </c>
      <c r="H3323" s="8">
        <v>21170.95</v>
      </c>
      <c r="I3323" s="8">
        <v>27858.68</v>
      </c>
    </row>
    <row r="3324" ht="15.75" customHeight="1">
      <c r="A3324" s="3" t="s">
        <v>9965</v>
      </c>
      <c r="B3324" s="8">
        <v>236.0</v>
      </c>
      <c r="C3324" s="8">
        <v>9027.926</v>
      </c>
      <c r="D3324" s="8">
        <v>5219.246</v>
      </c>
      <c r="E3324" s="8">
        <v>307.42</v>
      </c>
      <c r="F3324" s="8">
        <v>5263.19</v>
      </c>
      <c r="G3324" s="8">
        <v>8409.4</v>
      </c>
      <c r="H3324" s="8">
        <v>11112.698</v>
      </c>
      <c r="I3324" s="8">
        <v>28931.71</v>
      </c>
    </row>
    <row r="3325" ht="15.75" customHeight="1">
      <c r="A3325" s="3" t="s">
        <v>9966</v>
      </c>
      <c r="B3325" s="8">
        <v>139.0</v>
      </c>
      <c r="C3325" s="8">
        <v>9117.285</v>
      </c>
      <c r="D3325" s="8">
        <v>6574.023</v>
      </c>
      <c r="E3325" s="8">
        <v>7.72</v>
      </c>
      <c r="F3325" s="8">
        <v>4250.815</v>
      </c>
      <c r="G3325" s="8">
        <v>8536.55</v>
      </c>
      <c r="H3325" s="8">
        <v>11685.23</v>
      </c>
      <c r="I3325" s="8">
        <v>34956.72</v>
      </c>
    </row>
    <row r="3326" ht="15.75" customHeight="1">
      <c r="A3326" s="3" t="s">
        <v>9967</v>
      </c>
      <c r="B3326" s="8">
        <v>119.0</v>
      </c>
      <c r="C3326" s="8">
        <v>8232.392</v>
      </c>
      <c r="D3326" s="8">
        <v>4225.515</v>
      </c>
      <c r="E3326" s="8">
        <v>580.56</v>
      </c>
      <c r="F3326" s="8">
        <v>4981.4</v>
      </c>
      <c r="G3326" s="8">
        <v>7786.05</v>
      </c>
      <c r="H3326" s="8">
        <v>10418.29</v>
      </c>
      <c r="I3326" s="8">
        <v>25291.61</v>
      </c>
    </row>
    <row r="3327" ht="15.75" customHeight="1">
      <c r="A3327" s="3" t="s">
        <v>9968</v>
      </c>
      <c r="B3327" s="8">
        <v>166.0</v>
      </c>
      <c r="C3327" s="8">
        <v>8806.745</v>
      </c>
      <c r="D3327" s="8">
        <v>5799.51</v>
      </c>
      <c r="E3327" s="8">
        <v>328.17</v>
      </c>
      <c r="F3327" s="8">
        <v>5132.03</v>
      </c>
      <c r="G3327" s="8">
        <v>7085.9</v>
      </c>
      <c r="H3327" s="8">
        <v>11257.87</v>
      </c>
      <c r="I3327" s="8">
        <v>49408.16</v>
      </c>
    </row>
    <row r="3328" ht="15.75" customHeight="1">
      <c r="A3328" s="3" t="s">
        <v>9969</v>
      </c>
      <c r="B3328" s="8">
        <v>243.0</v>
      </c>
      <c r="C3328" s="8">
        <v>8480.599</v>
      </c>
      <c r="D3328" s="8">
        <v>6767.355</v>
      </c>
      <c r="E3328" s="8">
        <v>10.76</v>
      </c>
      <c r="F3328" s="8">
        <v>4311.195</v>
      </c>
      <c r="G3328" s="8">
        <v>7651.06</v>
      </c>
      <c r="H3328" s="8">
        <v>11051.545</v>
      </c>
      <c r="I3328" s="8">
        <v>55963.88</v>
      </c>
    </row>
    <row r="3329" ht="15.75" customHeight="1">
      <c r="A3329" s="3" t="s">
        <v>9970</v>
      </c>
      <c r="B3329" s="8">
        <v>120.0</v>
      </c>
      <c r="C3329" s="8">
        <v>8814.753</v>
      </c>
      <c r="D3329" s="8">
        <v>5409.48</v>
      </c>
      <c r="E3329" s="8">
        <v>1077.88</v>
      </c>
      <c r="F3329" s="8">
        <v>4711.003</v>
      </c>
      <c r="G3329" s="8">
        <v>8345.995</v>
      </c>
      <c r="H3329" s="8">
        <v>11919.282</v>
      </c>
      <c r="I3329" s="8">
        <v>25374.66</v>
      </c>
    </row>
    <row r="3330" ht="15.75" customHeight="1">
      <c r="A3330" s="3" t="s">
        <v>9971</v>
      </c>
      <c r="B3330" s="8">
        <v>165.0</v>
      </c>
      <c r="C3330" s="8">
        <v>7029.089</v>
      </c>
      <c r="D3330" s="8">
        <v>4229.472</v>
      </c>
      <c r="E3330" s="8">
        <v>10.76</v>
      </c>
      <c r="F3330" s="8">
        <v>3923.52</v>
      </c>
      <c r="G3330" s="8">
        <v>7859.1</v>
      </c>
      <c r="H3330" s="8">
        <v>9458.7</v>
      </c>
      <c r="I3330" s="8">
        <v>19020.61</v>
      </c>
    </row>
    <row r="3331" ht="15.75" customHeight="1">
      <c r="A3331" s="3" t="s">
        <v>9972</v>
      </c>
      <c r="B3331" s="8">
        <v>145.0</v>
      </c>
      <c r="C3331" s="8">
        <v>7420.446</v>
      </c>
      <c r="D3331" s="8">
        <v>5041.272</v>
      </c>
      <c r="E3331" s="8">
        <v>173.02</v>
      </c>
      <c r="F3331" s="8">
        <v>4891.34</v>
      </c>
      <c r="G3331" s="8">
        <v>5525.52</v>
      </c>
      <c r="H3331" s="8">
        <v>10033.85</v>
      </c>
      <c r="I3331" s="8">
        <v>38532.11</v>
      </c>
    </row>
    <row r="3332" ht="15.75" customHeight="1">
      <c r="A3332" s="3" t="s">
        <v>9973</v>
      </c>
      <c r="B3332" s="8">
        <v>3.0</v>
      </c>
      <c r="C3332" s="8">
        <v>8390.633</v>
      </c>
      <c r="D3332" s="8">
        <v>102.848</v>
      </c>
      <c r="E3332" s="8">
        <v>8272.54</v>
      </c>
      <c r="F3332" s="8">
        <v>8355.675</v>
      </c>
      <c r="G3332" s="8">
        <v>8438.81</v>
      </c>
      <c r="H3332" s="8">
        <v>8449.68</v>
      </c>
      <c r="I3332" s="8">
        <v>8460.55</v>
      </c>
    </row>
    <row r="3333" ht="15.75" customHeight="1">
      <c r="A3333" s="3" t="s">
        <v>9974</v>
      </c>
      <c r="B3333" s="8">
        <v>241.0</v>
      </c>
      <c r="C3333" s="8">
        <v>8093.851</v>
      </c>
      <c r="D3333" s="8">
        <v>5351.253</v>
      </c>
      <c r="E3333" s="8">
        <v>10.76</v>
      </c>
      <c r="F3333" s="8">
        <v>4318.12</v>
      </c>
      <c r="G3333" s="8">
        <v>7646.85</v>
      </c>
      <c r="H3333" s="8">
        <v>11120.62</v>
      </c>
      <c r="I3333" s="8">
        <v>28630.06</v>
      </c>
    </row>
    <row r="3334" ht="15.75" customHeight="1">
      <c r="A3334" s="3" t="s">
        <v>9975</v>
      </c>
      <c r="B3334" s="8">
        <v>141.0</v>
      </c>
      <c r="C3334" s="8">
        <v>10889.614</v>
      </c>
      <c r="D3334" s="8">
        <v>8099.774</v>
      </c>
      <c r="E3334" s="8">
        <v>109.2</v>
      </c>
      <c r="F3334" s="8">
        <v>6550.14</v>
      </c>
      <c r="G3334" s="8">
        <v>9014.74</v>
      </c>
      <c r="H3334" s="8">
        <v>13163.32</v>
      </c>
      <c r="I3334" s="8">
        <v>58842.74</v>
      </c>
    </row>
    <row r="3335" ht="15.75" customHeight="1">
      <c r="A3335" s="3" t="s">
        <v>9976</v>
      </c>
      <c r="B3335" s="8">
        <v>122.0</v>
      </c>
      <c r="C3335" s="8">
        <v>8933.351</v>
      </c>
      <c r="D3335" s="8">
        <v>5411.712</v>
      </c>
      <c r="E3335" s="8">
        <v>80.0</v>
      </c>
      <c r="F3335" s="8">
        <v>4695.655</v>
      </c>
      <c r="G3335" s="8">
        <v>8760.98</v>
      </c>
      <c r="H3335" s="8">
        <v>12505.272</v>
      </c>
      <c r="I3335" s="8">
        <v>31306.15</v>
      </c>
    </row>
    <row r="3336" ht="15.75" customHeight="1">
      <c r="A3336" s="3" t="s">
        <v>9977</v>
      </c>
      <c r="B3336" s="8">
        <v>117.0</v>
      </c>
      <c r="C3336" s="8">
        <v>8714.393</v>
      </c>
      <c r="D3336" s="8">
        <v>5411.13</v>
      </c>
      <c r="E3336" s="8">
        <v>392.74</v>
      </c>
      <c r="F3336" s="8">
        <v>6134.31</v>
      </c>
      <c r="G3336" s="8">
        <v>6458.38</v>
      </c>
      <c r="H3336" s="8">
        <v>10922.86</v>
      </c>
      <c r="I3336" s="8">
        <v>41670.51</v>
      </c>
    </row>
    <row r="3337" ht="15.75" customHeight="1">
      <c r="A3337" s="3" t="s">
        <v>9978</v>
      </c>
      <c r="B3337" s="8">
        <v>2.0</v>
      </c>
      <c r="C3337" s="8">
        <v>12854.625</v>
      </c>
      <c r="D3337" s="8">
        <v>10339.28</v>
      </c>
      <c r="E3337" s="8">
        <v>5543.65</v>
      </c>
      <c r="F3337" s="8">
        <v>9199.137</v>
      </c>
      <c r="G3337" s="8">
        <v>12854.625</v>
      </c>
      <c r="H3337" s="8">
        <v>16510.112</v>
      </c>
      <c r="I3337" s="8">
        <v>20165.6</v>
      </c>
    </row>
    <row r="3338" ht="15.75" customHeight="1">
      <c r="A3338" s="3" t="s">
        <v>9979</v>
      </c>
      <c r="B3338" s="8">
        <v>72.0</v>
      </c>
      <c r="C3338" s="8">
        <v>8832.655</v>
      </c>
      <c r="D3338" s="8">
        <v>6467.459</v>
      </c>
      <c r="E3338" s="8">
        <v>10.76</v>
      </c>
      <c r="F3338" s="8">
        <v>4454.19</v>
      </c>
      <c r="G3338" s="8">
        <v>7676.305</v>
      </c>
      <c r="H3338" s="8">
        <v>10480.18</v>
      </c>
      <c r="I3338" s="8">
        <v>36266.86</v>
      </c>
    </row>
    <row r="3339" ht="15.75" customHeight="1">
      <c r="A3339" s="3" t="s">
        <v>9980</v>
      </c>
      <c r="B3339" s="8">
        <v>74.0</v>
      </c>
      <c r="C3339" s="8">
        <v>9698.818</v>
      </c>
      <c r="D3339" s="8">
        <v>4514.575</v>
      </c>
      <c r="E3339" s="8">
        <v>610.72</v>
      </c>
      <c r="F3339" s="8">
        <v>6284.792</v>
      </c>
      <c r="G3339" s="8">
        <v>9477.685</v>
      </c>
      <c r="H3339" s="8">
        <v>12373.023</v>
      </c>
      <c r="I3339" s="8">
        <v>23630.19</v>
      </c>
    </row>
    <row r="3340" ht="15.75" customHeight="1">
      <c r="A3340" s="3" t="s">
        <v>9981</v>
      </c>
      <c r="B3340" s="8">
        <v>2.0</v>
      </c>
      <c r="C3340" s="8">
        <v>13146.395</v>
      </c>
      <c r="D3340" s="8">
        <v>4948.765</v>
      </c>
      <c r="E3340" s="8">
        <v>9647.09</v>
      </c>
      <c r="F3340" s="8">
        <v>11396.742</v>
      </c>
      <c r="G3340" s="8">
        <v>13146.395</v>
      </c>
      <c r="H3340" s="8">
        <v>14896.048</v>
      </c>
      <c r="I3340" s="8">
        <v>16645.7</v>
      </c>
    </row>
    <row r="3341" ht="15.75" customHeight="1">
      <c r="A3341" s="3" t="s">
        <v>9982</v>
      </c>
      <c r="B3341" s="8">
        <v>244.0</v>
      </c>
      <c r="C3341" s="8">
        <v>9314.03</v>
      </c>
      <c r="D3341" s="8">
        <v>5898.918</v>
      </c>
      <c r="E3341" s="8">
        <v>7.36</v>
      </c>
      <c r="F3341" s="8">
        <v>4858.18</v>
      </c>
      <c r="G3341" s="8">
        <v>7753.4</v>
      </c>
      <c r="H3341" s="8">
        <v>12382.51</v>
      </c>
      <c r="I3341" s="8">
        <v>33749.98</v>
      </c>
    </row>
    <row r="3342" ht="15.75" customHeight="1">
      <c r="A3342" s="3" t="s">
        <v>9983</v>
      </c>
      <c r="B3342" s="8">
        <v>140.0</v>
      </c>
      <c r="C3342" s="8">
        <v>8422.401</v>
      </c>
      <c r="D3342" s="8">
        <v>5429.383</v>
      </c>
      <c r="E3342" s="8">
        <v>10.76</v>
      </c>
      <c r="F3342" s="8">
        <v>4291.83</v>
      </c>
      <c r="G3342" s="8">
        <v>7424.525</v>
      </c>
      <c r="H3342" s="8">
        <v>12690.77</v>
      </c>
      <c r="I3342" s="8">
        <v>34364.26</v>
      </c>
    </row>
    <row r="3343" ht="15.75" customHeight="1">
      <c r="A3343" s="3" t="s">
        <v>9984</v>
      </c>
      <c r="B3343" s="8">
        <v>169.0</v>
      </c>
      <c r="C3343" s="8">
        <v>8941.599</v>
      </c>
      <c r="D3343" s="8">
        <v>4464.45</v>
      </c>
      <c r="E3343" s="8">
        <v>10.76</v>
      </c>
      <c r="F3343" s="8">
        <v>6244.9</v>
      </c>
      <c r="G3343" s="8">
        <v>8693.39</v>
      </c>
      <c r="H3343" s="8">
        <v>10386.67</v>
      </c>
      <c r="I3343" s="8">
        <v>37917.37</v>
      </c>
    </row>
    <row r="3344" ht="15.75" customHeight="1">
      <c r="A3344" s="3" t="s">
        <v>9985</v>
      </c>
      <c r="B3344" s="8">
        <v>246.0</v>
      </c>
      <c r="C3344" s="8">
        <v>8853.135</v>
      </c>
      <c r="D3344" s="8">
        <v>4292.011</v>
      </c>
      <c r="E3344" s="8">
        <v>10.76</v>
      </c>
      <c r="F3344" s="8">
        <v>6362.985</v>
      </c>
      <c r="G3344" s="8">
        <v>8713.48</v>
      </c>
      <c r="H3344" s="8">
        <v>10262.14</v>
      </c>
      <c r="I3344" s="8">
        <v>32300.97</v>
      </c>
    </row>
    <row r="3345" ht="15.75" customHeight="1">
      <c r="A3345" s="3" t="s">
        <v>9986</v>
      </c>
      <c r="B3345" s="8">
        <v>239.0</v>
      </c>
      <c r="C3345" s="8">
        <v>8678.317</v>
      </c>
      <c r="D3345" s="8">
        <v>6552.465</v>
      </c>
      <c r="E3345" s="8">
        <v>10.76</v>
      </c>
      <c r="F3345" s="8">
        <v>4539.15</v>
      </c>
      <c r="G3345" s="8">
        <v>7571.14</v>
      </c>
      <c r="H3345" s="8">
        <v>10628.905</v>
      </c>
      <c r="I3345" s="8">
        <v>60018.16</v>
      </c>
    </row>
    <row r="3346" ht="15.75" customHeight="1">
      <c r="A3346" s="3" t="s">
        <v>9987</v>
      </c>
      <c r="B3346" s="8">
        <v>119.0</v>
      </c>
      <c r="C3346" s="8">
        <v>7999.232</v>
      </c>
      <c r="D3346" s="8">
        <v>4214.798</v>
      </c>
      <c r="E3346" s="8">
        <v>10.76</v>
      </c>
      <c r="F3346" s="8">
        <v>5008.49</v>
      </c>
      <c r="G3346" s="8">
        <v>7230.12</v>
      </c>
      <c r="H3346" s="8">
        <v>10253.78</v>
      </c>
      <c r="I3346" s="8">
        <v>22524.66</v>
      </c>
    </row>
    <row r="3347" ht="15.75" customHeight="1">
      <c r="A3347" s="3" t="s">
        <v>9988</v>
      </c>
      <c r="B3347" s="8">
        <v>159.0</v>
      </c>
      <c r="C3347" s="8">
        <v>8642.163</v>
      </c>
      <c r="D3347" s="8">
        <v>5369.651</v>
      </c>
      <c r="E3347" s="8">
        <v>10.76</v>
      </c>
      <c r="F3347" s="8">
        <v>4887.065</v>
      </c>
      <c r="G3347" s="8">
        <v>8165.44</v>
      </c>
      <c r="H3347" s="8">
        <v>10918.71</v>
      </c>
      <c r="I3347" s="8">
        <v>32893.19</v>
      </c>
    </row>
    <row r="3348" ht="15.75" customHeight="1">
      <c r="A3348" s="3" t="s">
        <v>9989</v>
      </c>
      <c r="B3348" s="8">
        <v>150.0</v>
      </c>
      <c r="C3348" s="8">
        <v>8760.232</v>
      </c>
      <c r="D3348" s="8">
        <v>6876.351</v>
      </c>
      <c r="E3348" s="8">
        <v>10.76</v>
      </c>
      <c r="F3348" s="8">
        <v>4245.848</v>
      </c>
      <c r="G3348" s="8">
        <v>7641.41</v>
      </c>
      <c r="H3348" s="8">
        <v>10417.64</v>
      </c>
      <c r="I3348" s="8">
        <v>50295.81</v>
      </c>
    </row>
    <row r="3349" ht="15.75" customHeight="1">
      <c r="A3349" s="3" t="s">
        <v>9990</v>
      </c>
      <c r="B3349" s="8">
        <v>207.0</v>
      </c>
      <c r="C3349" s="8">
        <v>9652.807</v>
      </c>
      <c r="D3349" s="8">
        <v>8056.489</v>
      </c>
      <c r="E3349" s="8">
        <v>10.76</v>
      </c>
      <c r="F3349" s="8">
        <v>4869.52</v>
      </c>
      <c r="G3349" s="8">
        <v>7237.58</v>
      </c>
      <c r="H3349" s="8">
        <v>12177.495</v>
      </c>
      <c r="I3349" s="8">
        <v>57025.55</v>
      </c>
    </row>
    <row r="3350" ht="15.75" customHeight="1">
      <c r="A3350" s="3" t="s">
        <v>9991</v>
      </c>
      <c r="B3350" s="8">
        <v>150.0</v>
      </c>
      <c r="C3350" s="8">
        <v>10511.366</v>
      </c>
      <c r="D3350" s="8">
        <v>8753.832</v>
      </c>
      <c r="E3350" s="8">
        <v>10.76</v>
      </c>
      <c r="F3350" s="8">
        <v>5170.568</v>
      </c>
      <c r="G3350" s="8">
        <v>8772.635</v>
      </c>
      <c r="H3350" s="8">
        <v>13291.222</v>
      </c>
      <c r="I3350" s="8">
        <v>63798.3</v>
      </c>
    </row>
    <row r="3351" ht="15.75" customHeight="1">
      <c r="A3351" s="3" t="s">
        <v>9992</v>
      </c>
      <c r="B3351" s="8">
        <v>199.0</v>
      </c>
      <c r="C3351" s="8">
        <v>9159.37</v>
      </c>
      <c r="D3351" s="8">
        <v>7795.715</v>
      </c>
      <c r="E3351" s="8">
        <v>10.76</v>
      </c>
      <c r="F3351" s="8">
        <v>4647.385</v>
      </c>
      <c r="G3351" s="8">
        <v>8288.26</v>
      </c>
      <c r="H3351" s="8">
        <v>11233.035</v>
      </c>
      <c r="I3351" s="8">
        <v>66582.95</v>
      </c>
    </row>
    <row r="3352" ht="15.75" customHeight="1">
      <c r="A3352" s="3" t="s">
        <v>9993</v>
      </c>
      <c r="B3352" s="8">
        <v>198.0</v>
      </c>
      <c r="C3352" s="8">
        <v>9607.102</v>
      </c>
      <c r="D3352" s="8">
        <v>10386.091</v>
      </c>
      <c r="E3352" s="8">
        <v>100.01</v>
      </c>
      <c r="F3352" s="8">
        <v>4721.62</v>
      </c>
      <c r="G3352" s="8">
        <v>7244.72</v>
      </c>
      <c r="H3352" s="8">
        <v>11324.102</v>
      </c>
      <c r="I3352" s="8">
        <v>73972.52</v>
      </c>
    </row>
    <row r="3353" ht="15.75" customHeight="1">
      <c r="A3353" s="3" t="s">
        <v>9994</v>
      </c>
      <c r="B3353" s="8">
        <v>1.0</v>
      </c>
      <c r="C3353" s="8">
        <v>8799.04</v>
      </c>
      <c r="E3353" s="8">
        <v>8799.04</v>
      </c>
      <c r="F3353" s="8">
        <v>8799.04</v>
      </c>
      <c r="G3353" s="8">
        <v>8799.04</v>
      </c>
      <c r="H3353" s="8">
        <v>8799.04</v>
      </c>
      <c r="I3353" s="8">
        <v>8799.04</v>
      </c>
    </row>
    <row r="3354" ht="15.75" customHeight="1">
      <c r="A3354" s="3" t="s">
        <v>9995</v>
      </c>
      <c r="B3354" s="8">
        <v>346.0</v>
      </c>
      <c r="C3354" s="8">
        <v>8455.882</v>
      </c>
      <c r="D3354" s="8">
        <v>5571.402</v>
      </c>
      <c r="E3354" s="8">
        <v>10.76</v>
      </c>
      <c r="F3354" s="8">
        <v>5906.068</v>
      </c>
      <c r="G3354" s="8">
        <v>7353.26</v>
      </c>
      <c r="H3354" s="8">
        <v>10217.84</v>
      </c>
      <c r="I3354" s="8">
        <v>61165.54</v>
      </c>
    </row>
    <row r="3355" ht="15.75" customHeight="1">
      <c r="A3355" s="3" t="s">
        <v>9996</v>
      </c>
      <c r="B3355" s="8">
        <v>192.0</v>
      </c>
      <c r="C3355" s="8">
        <v>8681.68</v>
      </c>
      <c r="D3355" s="8">
        <v>6508.798</v>
      </c>
      <c r="E3355" s="8">
        <v>10.76</v>
      </c>
      <c r="F3355" s="8">
        <v>4604.55</v>
      </c>
      <c r="G3355" s="8">
        <v>7122.63</v>
      </c>
      <c r="H3355" s="8">
        <v>10417.04</v>
      </c>
      <c r="I3355" s="8">
        <v>41763.75</v>
      </c>
    </row>
    <row r="3356" ht="15.75" customHeight="1">
      <c r="A3356" s="3" t="s">
        <v>9997</v>
      </c>
      <c r="B3356" s="8">
        <v>206.0</v>
      </c>
      <c r="C3356" s="8">
        <v>8922.121</v>
      </c>
      <c r="D3356" s="8">
        <v>6466.607</v>
      </c>
      <c r="E3356" s="8">
        <v>10.76</v>
      </c>
      <c r="F3356" s="8">
        <v>5457.707</v>
      </c>
      <c r="G3356" s="8">
        <v>8290.005</v>
      </c>
      <c r="H3356" s="8">
        <v>10834.045</v>
      </c>
      <c r="I3356" s="8">
        <v>52672.92</v>
      </c>
    </row>
    <row r="3357" ht="15.75" customHeight="1">
      <c r="A3357" s="3" t="s">
        <v>9998</v>
      </c>
      <c r="B3357" s="8">
        <v>207.0</v>
      </c>
      <c r="C3357" s="8">
        <v>9128.508</v>
      </c>
      <c r="D3357" s="8">
        <v>6806.866</v>
      </c>
      <c r="E3357" s="8">
        <v>10.76</v>
      </c>
      <c r="F3357" s="8">
        <v>5335.605</v>
      </c>
      <c r="G3357" s="8">
        <v>9220.62</v>
      </c>
      <c r="H3357" s="8">
        <v>11712.915</v>
      </c>
      <c r="I3357" s="8">
        <v>77765.54</v>
      </c>
    </row>
    <row r="3358" ht="15.75" customHeight="1">
      <c r="A3358" s="3" t="s">
        <v>9999</v>
      </c>
      <c r="B3358" s="8">
        <v>17.0</v>
      </c>
      <c r="C3358" s="8">
        <v>17790.491</v>
      </c>
      <c r="D3358" s="8">
        <v>1448.413</v>
      </c>
      <c r="E3358" s="8">
        <v>14159.62</v>
      </c>
      <c r="F3358" s="8">
        <v>17164.21</v>
      </c>
      <c r="G3358" s="8">
        <v>18331.84</v>
      </c>
      <c r="H3358" s="8">
        <v>18939.81</v>
      </c>
      <c r="I3358" s="8">
        <v>19071.34</v>
      </c>
    </row>
    <row r="3359" ht="15.75" customHeight="1">
      <c r="A3359" s="3" t="s">
        <v>10000</v>
      </c>
      <c r="B3359" s="8">
        <v>453.0</v>
      </c>
      <c r="C3359" s="8">
        <v>9957.689</v>
      </c>
      <c r="D3359" s="8">
        <v>7904.93</v>
      </c>
      <c r="E3359" s="8">
        <v>10.76</v>
      </c>
      <c r="F3359" s="8">
        <v>6081.66</v>
      </c>
      <c r="G3359" s="8">
        <v>8829.45</v>
      </c>
      <c r="H3359" s="8">
        <v>12391.14</v>
      </c>
      <c r="I3359" s="8">
        <v>106240.78</v>
      </c>
    </row>
    <row r="3360" ht="15.75" customHeight="1">
      <c r="A3360" s="3" t="s">
        <v>10001</v>
      </c>
      <c r="B3360" s="8">
        <v>261.0</v>
      </c>
      <c r="C3360" s="8">
        <v>7134.388</v>
      </c>
      <c r="D3360" s="8">
        <v>6602.633</v>
      </c>
      <c r="E3360" s="8">
        <v>10.76</v>
      </c>
      <c r="F3360" s="8">
        <v>10.76</v>
      </c>
      <c r="G3360" s="8">
        <v>7550.48</v>
      </c>
      <c r="H3360" s="8">
        <v>11791.1</v>
      </c>
      <c r="I3360" s="8">
        <v>40395.25</v>
      </c>
    </row>
    <row r="3361" ht="15.75" customHeight="1">
      <c r="A3361" s="3" t="s">
        <v>10002</v>
      </c>
      <c r="B3361" s="8">
        <v>144.0</v>
      </c>
      <c r="C3361" s="8">
        <v>8948.836</v>
      </c>
      <c r="D3361" s="8">
        <v>6326.66</v>
      </c>
      <c r="E3361" s="8">
        <v>175.0</v>
      </c>
      <c r="F3361" s="8">
        <v>4976.83</v>
      </c>
      <c r="G3361" s="8">
        <v>7719.255</v>
      </c>
      <c r="H3361" s="8">
        <v>11129.775</v>
      </c>
      <c r="I3361" s="8">
        <v>38837.59</v>
      </c>
    </row>
    <row r="3362" ht="15.75" customHeight="1">
      <c r="A3362" s="3" t="s">
        <v>10003</v>
      </c>
      <c r="B3362" s="8">
        <v>348.0</v>
      </c>
      <c r="C3362" s="8">
        <v>9083.957</v>
      </c>
      <c r="D3362" s="8">
        <v>6106.111</v>
      </c>
      <c r="E3362" s="8">
        <v>10.76</v>
      </c>
      <c r="F3362" s="8">
        <v>5841.452</v>
      </c>
      <c r="G3362" s="8">
        <v>8508.43</v>
      </c>
      <c r="H3362" s="8">
        <v>10506.39</v>
      </c>
      <c r="I3362" s="8">
        <v>62328.7</v>
      </c>
    </row>
    <row r="3363" ht="15.75" customHeight="1">
      <c r="A3363" s="3" t="s">
        <v>10004</v>
      </c>
      <c r="B3363" s="8">
        <v>8.0</v>
      </c>
      <c r="C3363" s="8">
        <v>11012.602</v>
      </c>
      <c r="D3363" s="8">
        <v>2292.134</v>
      </c>
      <c r="E3363" s="8">
        <v>8337.97</v>
      </c>
      <c r="F3363" s="8">
        <v>9594.995</v>
      </c>
      <c r="G3363" s="8">
        <v>10200.38</v>
      </c>
      <c r="H3363" s="8">
        <v>12337.898</v>
      </c>
      <c r="I3363" s="8">
        <v>14534.42</v>
      </c>
    </row>
    <row r="3364" ht="15.75" customHeight="1">
      <c r="A3364" s="3" t="s">
        <v>10005</v>
      </c>
      <c r="B3364" s="8">
        <v>491.0</v>
      </c>
      <c r="C3364" s="8">
        <v>8701.326</v>
      </c>
      <c r="D3364" s="8">
        <v>6583.071</v>
      </c>
      <c r="E3364" s="8">
        <v>10.76</v>
      </c>
      <c r="F3364" s="8">
        <v>5029.955</v>
      </c>
      <c r="G3364" s="8">
        <v>8374.12</v>
      </c>
      <c r="H3364" s="8">
        <v>10243.68</v>
      </c>
      <c r="I3364" s="8">
        <v>77469.92</v>
      </c>
    </row>
    <row r="3365" ht="15.75" customHeight="1">
      <c r="A3365" s="3" t="s">
        <v>10006</v>
      </c>
      <c r="B3365" s="8">
        <v>243.0</v>
      </c>
      <c r="C3365" s="8">
        <v>11488.771</v>
      </c>
      <c r="D3365" s="8">
        <v>10140.729</v>
      </c>
      <c r="E3365" s="8">
        <v>118.81</v>
      </c>
      <c r="F3365" s="8">
        <v>5625.02</v>
      </c>
      <c r="G3365" s="8">
        <v>9592.83</v>
      </c>
      <c r="H3365" s="8">
        <v>14114.355</v>
      </c>
      <c r="I3365" s="8">
        <v>125581.69</v>
      </c>
    </row>
    <row r="3366" ht="15.75" customHeight="1">
      <c r="A3366" s="3" t="s">
        <v>10007</v>
      </c>
      <c r="B3366" s="8">
        <v>223.0</v>
      </c>
      <c r="C3366" s="8">
        <v>10760.269</v>
      </c>
      <c r="D3366" s="8">
        <v>6469.844</v>
      </c>
      <c r="E3366" s="8">
        <v>10.76</v>
      </c>
      <c r="F3366" s="8">
        <v>5486.81</v>
      </c>
      <c r="G3366" s="8">
        <v>9660.59</v>
      </c>
      <c r="H3366" s="8">
        <v>15020.76</v>
      </c>
      <c r="I3366" s="8">
        <v>35462.0</v>
      </c>
    </row>
    <row r="3367" ht="15.75" customHeight="1">
      <c r="A3367" s="3" t="s">
        <v>10008</v>
      </c>
      <c r="B3367" s="8">
        <v>166.0</v>
      </c>
      <c r="C3367" s="8">
        <v>8981.01</v>
      </c>
      <c r="D3367" s="8">
        <v>9034.97</v>
      </c>
      <c r="E3367" s="8">
        <v>10.76</v>
      </c>
      <c r="F3367" s="8">
        <v>4599.003</v>
      </c>
      <c r="G3367" s="8">
        <v>7713.86</v>
      </c>
      <c r="H3367" s="8">
        <v>10764.14</v>
      </c>
      <c r="I3367" s="8">
        <v>80407.4</v>
      </c>
    </row>
    <row r="3368" ht="15.75" customHeight="1">
      <c r="A3368" s="3" t="s">
        <v>10009</v>
      </c>
      <c r="B3368" s="8">
        <v>7.0</v>
      </c>
      <c r="C3368" s="8">
        <v>9881.331</v>
      </c>
      <c r="D3368" s="8">
        <v>5231.482</v>
      </c>
      <c r="E3368" s="8">
        <v>2020.28</v>
      </c>
      <c r="F3368" s="8">
        <v>7027.09</v>
      </c>
      <c r="G3368" s="8">
        <v>8823.58</v>
      </c>
      <c r="H3368" s="8">
        <v>13667.5</v>
      </c>
      <c r="I3368" s="8">
        <v>16936.28</v>
      </c>
    </row>
    <row r="3369" ht="15.75" customHeight="1">
      <c r="A3369" s="3" t="s">
        <v>10010</v>
      </c>
      <c r="B3369" s="8">
        <v>437.0</v>
      </c>
      <c r="C3369" s="8">
        <v>8441.736</v>
      </c>
      <c r="D3369" s="8">
        <v>4931.427</v>
      </c>
      <c r="E3369" s="8">
        <v>350.0</v>
      </c>
      <c r="F3369" s="8">
        <v>5249.54</v>
      </c>
      <c r="G3369" s="8">
        <v>7443.09</v>
      </c>
      <c r="H3369" s="8">
        <v>10243.8</v>
      </c>
      <c r="I3369" s="8">
        <v>36804.08</v>
      </c>
    </row>
    <row r="3370" ht="15.75" customHeight="1">
      <c r="A3370" s="3" t="s">
        <v>10011</v>
      </c>
      <c r="B3370" s="8">
        <v>173.0</v>
      </c>
      <c r="C3370" s="8">
        <v>8469.183</v>
      </c>
      <c r="D3370" s="8">
        <v>6931.279</v>
      </c>
      <c r="E3370" s="8">
        <v>10.76</v>
      </c>
      <c r="F3370" s="8">
        <v>4520.85</v>
      </c>
      <c r="G3370" s="8">
        <v>7460.82</v>
      </c>
      <c r="H3370" s="8">
        <v>10471.66</v>
      </c>
      <c r="I3370" s="8">
        <v>58746.2</v>
      </c>
    </row>
    <row r="3371" ht="15.75" customHeight="1">
      <c r="A3371" s="3" t="s">
        <v>10012</v>
      </c>
      <c r="B3371" s="8">
        <v>380.0</v>
      </c>
      <c r="C3371" s="8">
        <v>10160.106</v>
      </c>
      <c r="D3371" s="8">
        <v>6164.714</v>
      </c>
      <c r="E3371" s="8">
        <v>10.76</v>
      </c>
      <c r="F3371" s="8">
        <v>6279.168</v>
      </c>
      <c r="G3371" s="8">
        <v>9261.715</v>
      </c>
      <c r="H3371" s="8">
        <v>12000.398</v>
      </c>
      <c r="I3371" s="8">
        <v>66365.39</v>
      </c>
    </row>
    <row r="3372" ht="15.75" customHeight="1">
      <c r="A3372" s="3" t="s">
        <v>10013</v>
      </c>
      <c r="B3372" s="8">
        <v>179.0</v>
      </c>
      <c r="C3372" s="8">
        <v>10084.097</v>
      </c>
      <c r="D3372" s="8">
        <v>7278.976</v>
      </c>
      <c r="E3372" s="8">
        <v>479.2</v>
      </c>
      <c r="F3372" s="8">
        <v>6377.28</v>
      </c>
      <c r="G3372" s="8">
        <v>8474.58</v>
      </c>
      <c r="H3372" s="8">
        <v>11237.595</v>
      </c>
      <c r="I3372" s="8">
        <v>67461.79</v>
      </c>
    </row>
    <row r="3373" ht="15.75" customHeight="1">
      <c r="A3373" s="3" t="s">
        <v>10014</v>
      </c>
      <c r="B3373" s="8">
        <v>6.0</v>
      </c>
      <c r="C3373" s="8">
        <v>13452.475</v>
      </c>
      <c r="D3373" s="8">
        <v>2918.076</v>
      </c>
      <c r="E3373" s="8">
        <v>7534.9</v>
      </c>
      <c r="F3373" s="8">
        <v>14300.792</v>
      </c>
      <c r="G3373" s="8">
        <v>14473.805</v>
      </c>
      <c r="H3373" s="8">
        <v>14693.94</v>
      </c>
      <c r="I3373" s="8">
        <v>15221.9</v>
      </c>
    </row>
    <row r="3374" ht="15.75" customHeight="1">
      <c r="A3374" s="3" t="s">
        <v>10015</v>
      </c>
      <c r="B3374" s="8">
        <v>390.0</v>
      </c>
      <c r="C3374" s="8">
        <v>11844.167</v>
      </c>
      <c r="D3374" s="8">
        <v>44032.664</v>
      </c>
      <c r="E3374" s="8">
        <v>10.76</v>
      </c>
      <c r="F3374" s="8">
        <v>5813.48</v>
      </c>
      <c r="G3374" s="8">
        <v>8631.96</v>
      </c>
      <c r="H3374" s="8">
        <v>11580.695</v>
      </c>
      <c r="I3374" s="8">
        <v>851085.62</v>
      </c>
    </row>
    <row r="3375" ht="15.75" customHeight="1">
      <c r="A3375" s="3" t="s">
        <v>10016</v>
      </c>
      <c r="B3375" s="8">
        <v>212.0</v>
      </c>
      <c r="C3375" s="8">
        <v>10225.067</v>
      </c>
      <c r="D3375" s="8">
        <v>7170.626</v>
      </c>
      <c r="E3375" s="8">
        <v>144.5</v>
      </c>
      <c r="F3375" s="8">
        <v>5672.332</v>
      </c>
      <c r="G3375" s="8">
        <v>8508.965</v>
      </c>
      <c r="H3375" s="8">
        <v>12377.22</v>
      </c>
      <c r="I3375" s="8">
        <v>66068.44</v>
      </c>
    </row>
    <row r="3376" ht="15.75" customHeight="1">
      <c r="A3376" s="3" t="s">
        <v>10017</v>
      </c>
      <c r="B3376" s="8">
        <v>222.0</v>
      </c>
      <c r="C3376" s="8">
        <v>9916.643</v>
      </c>
      <c r="D3376" s="8">
        <v>5734.261</v>
      </c>
      <c r="E3376" s="8">
        <v>196.31</v>
      </c>
      <c r="F3376" s="8">
        <v>6091.222</v>
      </c>
      <c r="G3376" s="8">
        <v>9570.105</v>
      </c>
      <c r="H3376" s="8">
        <v>12842.65</v>
      </c>
      <c r="I3376" s="8">
        <v>43310.04</v>
      </c>
    </row>
    <row r="3377" ht="15.75" customHeight="1">
      <c r="A3377" s="3" t="s">
        <v>10018</v>
      </c>
      <c r="B3377" s="8">
        <v>332.0</v>
      </c>
      <c r="C3377" s="8">
        <v>13634.43</v>
      </c>
      <c r="D3377" s="8">
        <v>75439.432</v>
      </c>
      <c r="E3377" s="8">
        <v>10.76</v>
      </c>
      <c r="F3377" s="8">
        <v>5158.255</v>
      </c>
      <c r="G3377" s="8">
        <v>7857.59</v>
      </c>
      <c r="H3377" s="8">
        <v>11126.358</v>
      </c>
      <c r="I3377" s="8">
        <v>1365894.33</v>
      </c>
    </row>
    <row r="3378" ht="15.75" customHeight="1">
      <c r="A3378" s="3" t="s">
        <v>10019</v>
      </c>
      <c r="B3378" s="8">
        <v>12.0</v>
      </c>
      <c r="C3378" s="8">
        <v>43651.302</v>
      </c>
      <c r="D3378" s="8">
        <v>22542.892</v>
      </c>
      <c r="E3378" s="8">
        <v>5074.63</v>
      </c>
      <c r="F3378" s="8">
        <v>21735.625</v>
      </c>
      <c r="G3378" s="8">
        <v>49855.695</v>
      </c>
      <c r="H3378" s="8">
        <v>60485.382</v>
      </c>
      <c r="I3378" s="8">
        <v>76120.71</v>
      </c>
    </row>
    <row r="3379" ht="15.75" customHeight="1">
      <c r="A3379" s="3" t="s">
        <v>10020</v>
      </c>
      <c r="B3379" s="8">
        <v>429.0</v>
      </c>
      <c r="C3379" s="8">
        <v>33837.05</v>
      </c>
      <c r="D3379" s="8">
        <v>501915.542</v>
      </c>
      <c r="E3379" s="8">
        <v>10.76</v>
      </c>
      <c r="F3379" s="8">
        <v>5382.25</v>
      </c>
      <c r="G3379" s="8">
        <v>8911.49</v>
      </c>
      <c r="H3379" s="8">
        <v>11812.22</v>
      </c>
      <c r="I3379" s="8">
        <v>1.040461141E7</v>
      </c>
    </row>
    <row r="3380" ht="15.75" customHeight="1">
      <c r="A3380" s="3" t="s">
        <v>10021</v>
      </c>
      <c r="B3380" s="8">
        <v>239.0</v>
      </c>
      <c r="C3380" s="8">
        <v>9244.268</v>
      </c>
      <c r="D3380" s="8">
        <v>5316.352</v>
      </c>
      <c r="E3380" s="8">
        <v>10.76</v>
      </c>
      <c r="F3380" s="8">
        <v>5675.77</v>
      </c>
      <c r="G3380" s="8">
        <v>8240.39</v>
      </c>
      <c r="H3380" s="8">
        <v>11564.735</v>
      </c>
      <c r="I3380" s="8">
        <v>41520.28</v>
      </c>
    </row>
    <row r="3381" ht="15.75" customHeight="1">
      <c r="A3381" s="3" t="s">
        <v>10022</v>
      </c>
      <c r="B3381" s="8">
        <v>223.0</v>
      </c>
      <c r="C3381" s="8">
        <v>10421.947</v>
      </c>
      <c r="D3381" s="8">
        <v>6029.399</v>
      </c>
      <c r="E3381" s="8">
        <v>681.68</v>
      </c>
      <c r="F3381" s="8">
        <v>5854.25</v>
      </c>
      <c r="G3381" s="8">
        <v>9578.45</v>
      </c>
      <c r="H3381" s="8">
        <v>13381.15</v>
      </c>
      <c r="I3381" s="8">
        <v>33475.76</v>
      </c>
    </row>
    <row r="3382" ht="15.75" customHeight="1">
      <c r="A3382" s="3" t="s">
        <v>10023</v>
      </c>
      <c r="B3382" s="8">
        <v>3.0</v>
      </c>
      <c r="C3382" s="8">
        <v>15488.723</v>
      </c>
      <c r="D3382" s="8">
        <v>2460.579</v>
      </c>
      <c r="E3382" s="8">
        <v>13647.19</v>
      </c>
      <c r="F3382" s="8">
        <v>14091.455</v>
      </c>
      <c r="G3382" s="8">
        <v>14535.72</v>
      </c>
      <c r="H3382" s="8">
        <v>16409.49</v>
      </c>
      <c r="I3382" s="8">
        <v>18283.26</v>
      </c>
    </row>
    <row r="3383" ht="15.75" customHeight="1">
      <c r="A3383" s="3" t="s">
        <v>10024</v>
      </c>
      <c r="B3383" s="8">
        <v>208.0</v>
      </c>
      <c r="C3383" s="8">
        <v>10927.84</v>
      </c>
      <c r="D3383" s="8">
        <v>5634.056</v>
      </c>
      <c r="E3383" s="8">
        <v>10.76</v>
      </c>
      <c r="F3383" s="8">
        <v>7097.388</v>
      </c>
      <c r="G3383" s="8">
        <v>10065.06</v>
      </c>
      <c r="H3383" s="8">
        <v>16031.51</v>
      </c>
      <c r="I3383" s="8">
        <v>26959.77</v>
      </c>
    </row>
    <row r="3384" ht="15.75" customHeight="1">
      <c r="A3384" s="3" t="s">
        <v>10025</v>
      </c>
      <c r="B3384" s="8">
        <v>238.0</v>
      </c>
      <c r="C3384" s="8">
        <v>10264.421</v>
      </c>
      <c r="D3384" s="8">
        <v>8640.283</v>
      </c>
      <c r="E3384" s="8">
        <v>10.76</v>
      </c>
      <c r="F3384" s="8">
        <v>5923.035</v>
      </c>
      <c r="G3384" s="8">
        <v>8660.14</v>
      </c>
      <c r="H3384" s="8">
        <v>12886.582</v>
      </c>
      <c r="I3384" s="8">
        <v>96818.58</v>
      </c>
    </row>
    <row r="3385" ht="15.75" customHeight="1">
      <c r="A3385" s="3" t="s">
        <v>10026</v>
      </c>
      <c r="B3385" s="8">
        <v>198.0</v>
      </c>
      <c r="C3385" s="8">
        <v>7884.837</v>
      </c>
      <c r="D3385" s="8">
        <v>5167.412</v>
      </c>
      <c r="E3385" s="8">
        <v>10.76</v>
      </c>
      <c r="F3385" s="8">
        <v>4460.27</v>
      </c>
      <c r="G3385" s="8">
        <v>7651.105</v>
      </c>
      <c r="H3385" s="8">
        <v>10218.135</v>
      </c>
      <c r="I3385" s="8">
        <v>32553.91</v>
      </c>
    </row>
    <row r="3386" ht="15.75" customHeight="1">
      <c r="A3386" s="3" t="s">
        <v>10027</v>
      </c>
      <c r="B3386" s="8">
        <v>322.0</v>
      </c>
      <c r="C3386" s="8">
        <v>11926.808</v>
      </c>
      <c r="D3386" s="8">
        <v>7729.436</v>
      </c>
      <c r="E3386" s="8">
        <v>10.76</v>
      </c>
      <c r="F3386" s="8">
        <v>7127.225</v>
      </c>
      <c r="G3386" s="8">
        <v>10321.5</v>
      </c>
      <c r="H3386" s="8">
        <v>14795.572</v>
      </c>
      <c r="I3386" s="8">
        <v>58702.02</v>
      </c>
    </row>
    <row r="3387" ht="15.75" customHeight="1">
      <c r="A3387" s="3" t="s">
        <v>10028</v>
      </c>
      <c r="B3387" s="8">
        <v>262.0</v>
      </c>
      <c r="C3387" s="8">
        <v>8795.426</v>
      </c>
      <c r="D3387" s="8">
        <v>5852.696</v>
      </c>
      <c r="E3387" s="8">
        <v>10.76</v>
      </c>
      <c r="F3387" s="8">
        <v>5342.108</v>
      </c>
      <c r="G3387" s="8">
        <v>8520.005</v>
      </c>
      <c r="H3387" s="8">
        <v>10551.693</v>
      </c>
      <c r="I3387" s="8">
        <v>48016.77</v>
      </c>
    </row>
    <row r="3388" ht="15.75" customHeight="1">
      <c r="A3388" s="3" t="s">
        <v>10029</v>
      </c>
      <c r="B3388" s="8">
        <v>157.0</v>
      </c>
      <c r="C3388" s="8">
        <v>20715.415</v>
      </c>
      <c r="D3388" s="8">
        <v>149086.053</v>
      </c>
      <c r="E3388" s="8">
        <v>10.76</v>
      </c>
      <c r="F3388" s="8">
        <v>4848.48</v>
      </c>
      <c r="G3388" s="8">
        <v>7952.06</v>
      </c>
      <c r="H3388" s="8">
        <v>11285.55</v>
      </c>
      <c r="I3388" s="8">
        <v>1875273.22</v>
      </c>
    </row>
    <row r="3389" ht="15.75" customHeight="1">
      <c r="A3389" s="3" t="s">
        <v>10030</v>
      </c>
      <c r="B3389" s="8">
        <v>167.0</v>
      </c>
      <c r="C3389" s="8">
        <v>9122.808</v>
      </c>
      <c r="D3389" s="8">
        <v>7225.392</v>
      </c>
      <c r="E3389" s="8">
        <v>10.76</v>
      </c>
      <c r="F3389" s="8">
        <v>5180.435</v>
      </c>
      <c r="G3389" s="8">
        <v>7618.7</v>
      </c>
      <c r="H3389" s="8">
        <v>11416.97</v>
      </c>
      <c r="I3389" s="8">
        <v>66594.02</v>
      </c>
    </row>
    <row r="3390" ht="15.75" customHeight="1">
      <c r="A3390" s="3" t="s">
        <v>10031</v>
      </c>
      <c r="B3390" s="8">
        <v>197.0</v>
      </c>
      <c r="C3390" s="8">
        <v>9034.754</v>
      </c>
      <c r="D3390" s="8">
        <v>5774.755</v>
      </c>
      <c r="E3390" s="8">
        <v>185.04</v>
      </c>
      <c r="F3390" s="8">
        <v>5000.0</v>
      </c>
      <c r="G3390" s="8">
        <v>8642.36</v>
      </c>
      <c r="H3390" s="8">
        <v>11408.93</v>
      </c>
      <c r="I3390" s="8">
        <v>33156.8</v>
      </c>
    </row>
    <row r="3391" ht="15.75" customHeight="1">
      <c r="A3391" s="3" t="s">
        <v>10032</v>
      </c>
      <c r="B3391" s="8">
        <v>2.0</v>
      </c>
      <c r="C3391" s="8">
        <v>9406.74</v>
      </c>
      <c r="D3391" s="8">
        <v>5771.929</v>
      </c>
      <c r="E3391" s="8">
        <v>5325.37</v>
      </c>
      <c r="F3391" s="8">
        <v>7366.055</v>
      </c>
      <c r="G3391" s="8">
        <v>9406.74</v>
      </c>
      <c r="H3391" s="8">
        <v>11447.425</v>
      </c>
      <c r="I3391" s="8">
        <v>13488.11</v>
      </c>
    </row>
    <row r="3392" ht="15.75" customHeight="1">
      <c r="A3392" s="3" t="s">
        <v>10033</v>
      </c>
      <c r="B3392" s="8">
        <v>454.0</v>
      </c>
      <c r="C3392" s="8">
        <v>10337.68</v>
      </c>
      <c r="D3392" s="8">
        <v>5526.8</v>
      </c>
      <c r="E3392" s="8">
        <v>10.76</v>
      </c>
      <c r="F3392" s="8">
        <v>6298.615</v>
      </c>
      <c r="G3392" s="8">
        <v>9212.615</v>
      </c>
      <c r="H3392" s="8">
        <v>13482.755</v>
      </c>
      <c r="I3392" s="8">
        <v>36324.01</v>
      </c>
    </row>
    <row r="3393" ht="15.75" customHeight="1">
      <c r="A3393" s="3" t="s">
        <v>10034</v>
      </c>
      <c r="B3393" s="8">
        <v>175.0</v>
      </c>
      <c r="C3393" s="8">
        <v>11037.265</v>
      </c>
      <c r="D3393" s="8">
        <v>15819.062</v>
      </c>
      <c r="E3393" s="8">
        <v>10.76</v>
      </c>
      <c r="F3393" s="8">
        <v>5943.605</v>
      </c>
      <c r="G3393" s="8">
        <v>7666.67</v>
      </c>
      <c r="H3393" s="8">
        <v>11904.175</v>
      </c>
      <c r="I3393" s="8">
        <v>189506.34</v>
      </c>
    </row>
    <row r="3394" ht="15.75" customHeight="1">
      <c r="A3394" s="3" t="s">
        <v>10035</v>
      </c>
      <c r="B3394" s="8">
        <v>233.0</v>
      </c>
      <c r="C3394" s="8">
        <v>9401.417</v>
      </c>
      <c r="D3394" s="8">
        <v>5721.548</v>
      </c>
      <c r="E3394" s="8">
        <v>10.76</v>
      </c>
      <c r="F3394" s="8">
        <v>6331.66</v>
      </c>
      <c r="G3394" s="8">
        <v>8280.47</v>
      </c>
      <c r="H3394" s="8">
        <v>11211.26</v>
      </c>
      <c r="I3394" s="8">
        <v>50002.27</v>
      </c>
    </row>
    <row r="3395" ht="15.75" customHeight="1">
      <c r="A3395" s="3" t="s">
        <v>10036</v>
      </c>
      <c r="B3395" s="8">
        <v>1.0</v>
      </c>
      <c r="C3395" s="8">
        <v>14975.66</v>
      </c>
      <c r="E3395" s="8">
        <v>14975.66</v>
      </c>
      <c r="F3395" s="8">
        <v>14975.66</v>
      </c>
      <c r="G3395" s="8">
        <v>14975.66</v>
      </c>
      <c r="H3395" s="8">
        <v>14975.66</v>
      </c>
      <c r="I3395" s="8">
        <v>14975.66</v>
      </c>
    </row>
    <row r="3396" ht="15.75" customHeight="1">
      <c r="A3396" s="3" t="s">
        <v>10037</v>
      </c>
      <c r="B3396" s="8">
        <v>309.0</v>
      </c>
      <c r="C3396" s="8">
        <v>9484.205</v>
      </c>
      <c r="D3396" s="8">
        <v>5783.79</v>
      </c>
      <c r="E3396" s="8">
        <v>482.99</v>
      </c>
      <c r="F3396" s="8">
        <v>5849.36</v>
      </c>
      <c r="G3396" s="8">
        <v>8112.8</v>
      </c>
      <c r="H3396" s="8">
        <v>11425.62</v>
      </c>
      <c r="I3396" s="8">
        <v>42822.88</v>
      </c>
    </row>
    <row r="3397" ht="15.75" customHeight="1">
      <c r="A3397" s="3" t="s">
        <v>10038</v>
      </c>
      <c r="B3397" s="8">
        <v>252.0</v>
      </c>
      <c r="C3397" s="8">
        <v>10938.983</v>
      </c>
      <c r="D3397" s="8">
        <v>8342.429</v>
      </c>
      <c r="E3397" s="8">
        <v>10.76</v>
      </c>
      <c r="F3397" s="8">
        <v>4897.808</v>
      </c>
      <c r="G3397" s="8">
        <v>8074.645</v>
      </c>
      <c r="H3397" s="8">
        <v>14738.912</v>
      </c>
      <c r="I3397" s="8">
        <v>62251.9</v>
      </c>
    </row>
    <row r="3398" ht="15.75" customHeight="1">
      <c r="A3398" s="3" t="s">
        <v>10039</v>
      </c>
      <c r="B3398" s="8">
        <v>225.0</v>
      </c>
      <c r="C3398" s="8">
        <v>15115.344</v>
      </c>
      <c r="D3398" s="8">
        <v>9481.278</v>
      </c>
      <c r="E3398" s="8">
        <v>10.76</v>
      </c>
      <c r="F3398" s="8">
        <v>8382.12</v>
      </c>
      <c r="G3398" s="8">
        <v>13792.99</v>
      </c>
      <c r="H3398" s="8">
        <v>21321.9</v>
      </c>
      <c r="I3398" s="8">
        <v>91375.93</v>
      </c>
    </row>
    <row r="3399" ht="15.75" customHeight="1">
      <c r="A3399" s="3" t="s">
        <v>10040</v>
      </c>
      <c r="B3399" s="8">
        <v>289.0</v>
      </c>
      <c r="C3399" s="8">
        <v>9585.98</v>
      </c>
      <c r="D3399" s="8">
        <v>8034.358</v>
      </c>
      <c r="E3399" s="8">
        <v>10.76</v>
      </c>
      <c r="F3399" s="8">
        <v>3942.88</v>
      </c>
      <c r="G3399" s="8">
        <v>8708.67</v>
      </c>
      <c r="H3399" s="8">
        <v>13705.77</v>
      </c>
      <c r="I3399" s="8">
        <v>48101.98</v>
      </c>
    </row>
    <row r="3400" ht="15.75" customHeight="1">
      <c r="A3400" s="3" t="s">
        <v>10041</v>
      </c>
      <c r="B3400" s="8">
        <v>22.0</v>
      </c>
      <c r="C3400" s="8">
        <v>23498.76</v>
      </c>
      <c r="D3400" s="8">
        <v>2665.127</v>
      </c>
      <c r="E3400" s="8">
        <v>21150.23</v>
      </c>
      <c r="F3400" s="8">
        <v>21777.22</v>
      </c>
      <c r="G3400" s="8">
        <v>21994.29</v>
      </c>
      <c r="H3400" s="8">
        <v>25799.09</v>
      </c>
      <c r="I3400" s="8">
        <v>29387.52</v>
      </c>
    </row>
    <row r="3401" ht="15.75" customHeight="1">
      <c r="A3401" s="3" t="s">
        <v>10042</v>
      </c>
      <c r="B3401" s="8">
        <v>472.0</v>
      </c>
      <c r="C3401" s="8">
        <v>10585.003</v>
      </c>
      <c r="D3401" s="8">
        <v>9235.952</v>
      </c>
      <c r="E3401" s="8">
        <v>10.76</v>
      </c>
      <c r="F3401" s="8">
        <v>5581.98</v>
      </c>
      <c r="G3401" s="8">
        <v>8487.99</v>
      </c>
      <c r="H3401" s="8">
        <v>12466.26</v>
      </c>
      <c r="I3401" s="8">
        <v>90746.12</v>
      </c>
    </row>
    <row r="3402" ht="15.75" customHeight="1">
      <c r="A3402" s="3" t="s">
        <v>10043</v>
      </c>
      <c r="B3402" s="8">
        <v>234.0</v>
      </c>
      <c r="C3402" s="8">
        <v>15012.514</v>
      </c>
      <c r="D3402" s="8">
        <v>17451.147</v>
      </c>
      <c r="E3402" s="8">
        <v>1.76</v>
      </c>
      <c r="F3402" s="8">
        <v>6527.338</v>
      </c>
      <c r="G3402" s="8">
        <v>12636.77</v>
      </c>
      <c r="H3402" s="8">
        <v>21558.908</v>
      </c>
      <c r="I3402" s="8">
        <v>247455.46</v>
      </c>
    </row>
    <row r="3403" ht="15.75" customHeight="1">
      <c r="A3403" s="3" t="s">
        <v>10044</v>
      </c>
      <c r="B3403" s="8">
        <v>229.0</v>
      </c>
      <c r="C3403" s="8">
        <v>11523.614</v>
      </c>
      <c r="D3403" s="8">
        <v>11912.371</v>
      </c>
      <c r="E3403" s="8">
        <v>192.85</v>
      </c>
      <c r="F3403" s="8">
        <v>5888.89</v>
      </c>
      <c r="G3403" s="8">
        <v>9829.17</v>
      </c>
      <c r="H3403" s="8">
        <v>13483.15</v>
      </c>
      <c r="I3403" s="8">
        <v>153973.61</v>
      </c>
    </row>
    <row r="3404" ht="15.75" customHeight="1">
      <c r="A3404" s="3" t="s">
        <v>10045</v>
      </c>
      <c r="B3404" s="8">
        <v>91.0</v>
      </c>
      <c r="C3404" s="8">
        <v>12431.446</v>
      </c>
      <c r="D3404" s="8">
        <v>9123.453</v>
      </c>
      <c r="E3404" s="8">
        <v>2577.9</v>
      </c>
      <c r="F3404" s="8">
        <v>5959.78</v>
      </c>
      <c r="G3404" s="8">
        <v>9736.0</v>
      </c>
      <c r="H3404" s="8">
        <v>16088.185</v>
      </c>
      <c r="I3404" s="8">
        <v>64400.39</v>
      </c>
    </row>
    <row r="3405" ht="15.75" customHeight="1">
      <c r="A3405" s="3" t="s">
        <v>10046</v>
      </c>
      <c r="B3405" s="8">
        <v>26.0</v>
      </c>
      <c r="C3405" s="8">
        <v>21675.467</v>
      </c>
      <c r="D3405" s="8">
        <v>3122.297</v>
      </c>
      <c r="E3405" s="8">
        <v>12969.12</v>
      </c>
      <c r="F3405" s="8">
        <v>21226.8</v>
      </c>
      <c r="G3405" s="8">
        <v>21447.11</v>
      </c>
      <c r="H3405" s="8">
        <v>22211.468</v>
      </c>
      <c r="I3405" s="8">
        <v>28774.87</v>
      </c>
    </row>
    <row r="3406" ht="15.75" customHeight="1">
      <c r="A3406" s="3" t="s">
        <v>10047</v>
      </c>
      <c r="B3406" s="8">
        <v>16.0</v>
      </c>
      <c r="C3406" s="8">
        <v>24399.864</v>
      </c>
      <c r="D3406" s="8">
        <v>2616.552</v>
      </c>
      <c r="E3406" s="8">
        <v>19562.45</v>
      </c>
      <c r="F3406" s="8">
        <v>22519.202</v>
      </c>
      <c r="G3406" s="8">
        <v>24637.835</v>
      </c>
      <c r="H3406" s="8">
        <v>26038.058</v>
      </c>
      <c r="I3406" s="8">
        <v>29198.17</v>
      </c>
    </row>
    <row r="3407" ht="15.75" customHeight="1">
      <c r="A3407" s="3" t="s">
        <v>10048</v>
      </c>
      <c r="B3407" s="8">
        <v>211.0</v>
      </c>
      <c r="C3407" s="8">
        <v>9480.504</v>
      </c>
      <c r="D3407" s="8">
        <v>6018.36</v>
      </c>
      <c r="E3407" s="8">
        <v>10.76</v>
      </c>
      <c r="F3407" s="8">
        <v>4774.32</v>
      </c>
      <c r="G3407" s="8">
        <v>9133.31</v>
      </c>
      <c r="H3407" s="8">
        <v>12987.205</v>
      </c>
      <c r="I3407" s="8">
        <v>39558.16</v>
      </c>
    </row>
    <row r="3408" ht="15.75" customHeight="1">
      <c r="A3408" s="3" t="s">
        <v>10049</v>
      </c>
      <c r="B3408" s="8">
        <v>211.0</v>
      </c>
      <c r="C3408" s="8">
        <v>11108.346</v>
      </c>
      <c r="D3408" s="8">
        <v>8234.322</v>
      </c>
      <c r="E3408" s="8">
        <v>10.76</v>
      </c>
      <c r="F3408" s="8">
        <v>7483.76</v>
      </c>
      <c r="G3408" s="8">
        <v>9946.47</v>
      </c>
      <c r="H3408" s="8">
        <v>12597.19</v>
      </c>
      <c r="I3408" s="8">
        <v>93565.25</v>
      </c>
    </row>
    <row r="3409" ht="15.75" customHeight="1">
      <c r="A3409" s="3" t="s">
        <v>10050</v>
      </c>
      <c r="B3409" s="8">
        <v>291.0</v>
      </c>
      <c r="C3409" s="8">
        <v>9837.179</v>
      </c>
      <c r="D3409" s="8">
        <v>6081.158</v>
      </c>
      <c r="E3409" s="8">
        <v>10.76</v>
      </c>
      <c r="F3409" s="8">
        <v>5239.62</v>
      </c>
      <c r="G3409" s="8">
        <v>9586.96</v>
      </c>
      <c r="H3409" s="8">
        <v>12704.46</v>
      </c>
      <c r="I3409" s="8">
        <v>33960.87</v>
      </c>
    </row>
    <row r="3410" ht="15.75" customHeight="1">
      <c r="A3410" s="3" t="s">
        <v>10051</v>
      </c>
      <c r="B3410" s="8">
        <v>15.0</v>
      </c>
      <c r="C3410" s="8">
        <v>21669.529</v>
      </c>
      <c r="D3410" s="8">
        <v>4246.211</v>
      </c>
      <c r="E3410" s="8">
        <v>14315.28</v>
      </c>
      <c r="F3410" s="8">
        <v>20908.33</v>
      </c>
      <c r="G3410" s="8">
        <v>22312.03</v>
      </c>
      <c r="H3410" s="8">
        <v>24008.365</v>
      </c>
      <c r="I3410" s="8">
        <v>28774.87</v>
      </c>
    </row>
    <row r="3411" ht="15.75" customHeight="1">
      <c r="A3411" s="3" t="s">
        <v>10052</v>
      </c>
      <c r="B3411" s="8">
        <v>469.0</v>
      </c>
      <c r="C3411" s="8">
        <v>10254.706</v>
      </c>
      <c r="D3411" s="8">
        <v>5798.416</v>
      </c>
      <c r="E3411" s="8">
        <v>10.76</v>
      </c>
      <c r="F3411" s="8">
        <v>6539.35</v>
      </c>
      <c r="G3411" s="8">
        <v>9201.7</v>
      </c>
      <c r="H3411" s="8">
        <v>13324.71</v>
      </c>
      <c r="I3411" s="8">
        <v>35176.86</v>
      </c>
    </row>
    <row r="3412" ht="15.75" customHeight="1">
      <c r="A3412" s="3" t="s">
        <v>10053</v>
      </c>
      <c r="B3412" s="8">
        <v>211.0</v>
      </c>
      <c r="C3412" s="8">
        <v>10206.978</v>
      </c>
      <c r="D3412" s="8">
        <v>15195.386</v>
      </c>
      <c r="E3412" s="8">
        <v>10.76</v>
      </c>
      <c r="F3412" s="8">
        <v>4096.845</v>
      </c>
      <c r="G3412" s="8">
        <v>7652.89</v>
      </c>
      <c r="H3412" s="8">
        <v>11950.765</v>
      </c>
      <c r="I3412" s="8">
        <v>207731.42</v>
      </c>
    </row>
    <row r="3413" ht="15.75" customHeight="1">
      <c r="A3413" s="3" t="s">
        <v>10054</v>
      </c>
      <c r="B3413" s="8">
        <v>376.0</v>
      </c>
      <c r="C3413" s="8">
        <v>9394.462</v>
      </c>
      <c r="D3413" s="8">
        <v>6457.882</v>
      </c>
      <c r="E3413" s="8">
        <v>170.01</v>
      </c>
      <c r="F3413" s="8">
        <v>4153.207</v>
      </c>
      <c r="G3413" s="8">
        <v>6635.385</v>
      </c>
      <c r="H3413" s="8">
        <v>12919.693</v>
      </c>
      <c r="I3413" s="8">
        <v>42750.27</v>
      </c>
    </row>
    <row r="3414" ht="15.75" customHeight="1">
      <c r="A3414" s="3" t="s">
        <v>10055</v>
      </c>
      <c r="B3414" s="8">
        <v>401.0</v>
      </c>
      <c r="C3414" s="8">
        <v>10712.73</v>
      </c>
      <c r="D3414" s="8">
        <v>7060.492</v>
      </c>
      <c r="E3414" s="8">
        <v>10.76</v>
      </c>
      <c r="F3414" s="8">
        <v>5896.29</v>
      </c>
      <c r="G3414" s="8">
        <v>9140.64</v>
      </c>
      <c r="H3414" s="8">
        <v>13416.95</v>
      </c>
      <c r="I3414" s="8">
        <v>58318.26</v>
      </c>
    </row>
    <row r="3415" ht="15.75" customHeight="1">
      <c r="A3415" s="3" t="s">
        <v>10056</v>
      </c>
      <c r="B3415" s="8">
        <v>18.0</v>
      </c>
      <c r="C3415" s="8">
        <v>20170.179</v>
      </c>
      <c r="D3415" s="8">
        <v>7222.133</v>
      </c>
      <c r="E3415" s="8">
        <v>5543.65</v>
      </c>
      <c r="F3415" s="8">
        <v>23262.08</v>
      </c>
      <c r="G3415" s="8">
        <v>23282.64</v>
      </c>
      <c r="H3415" s="8">
        <v>24309.53</v>
      </c>
      <c r="I3415" s="8">
        <v>24905.22</v>
      </c>
    </row>
    <row r="3416" ht="15.75" customHeight="1">
      <c r="A3416" s="3" t="s">
        <v>10057</v>
      </c>
      <c r="B3416" s="8">
        <v>447.0</v>
      </c>
      <c r="C3416" s="8">
        <v>9873.642</v>
      </c>
      <c r="D3416" s="8">
        <v>7170.436</v>
      </c>
      <c r="E3416" s="8">
        <v>10.76</v>
      </c>
      <c r="F3416" s="8">
        <v>5597.21</v>
      </c>
      <c r="G3416" s="8">
        <v>9214.09</v>
      </c>
      <c r="H3416" s="8">
        <v>12145.505</v>
      </c>
      <c r="I3416" s="8">
        <v>66421.08</v>
      </c>
    </row>
    <row r="3417" ht="15.75" customHeight="1">
      <c r="A3417" s="3" t="s">
        <v>10058</v>
      </c>
      <c r="B3417" s="8">
        <v>186.0</v>
      </c>
      <c r="C3417" s="8">
        <v>10540.029</v>
      </c>
      <c r="D3417" s="8">
        <v>7652.31</v>
      </c>
      <c r="E3417" s="8">
        <v>10.76</v>
      </c>
      <c r="F3417" s="8">
        <v>5543.28</v>
      </c>
      <c r="G3417" s="8">
        <v>9488.45</v>
      </c>
      <c r="H3417" s="8">
        <v>13213.61</v>
      </c>
      <c r="I3417" s="8">
        <v>73604.57</v>
      </c>
    </row>
    <row r="3418" ht="15.75" customHeight="1">
      <c r="A3418" s="3" t="s">
        <v>10059</v>
      </c>
      <c r="B3418" s="8">
        <v>249.0</v>
      </c>
      <c r="C3418" s="8">
        <v>10903.294</v>
      </c>
      <c r="D3418" s="8">
        <v>8336.936</v>
      </c>
      <c r="E3418" s="8">
        <v>105.0</v>
      </c>
      <c r="F3418" s="8">
        <v>6690.64</v>
      </c>
      <c r="G3418" s="8">
        <v>9982.93</v>
      </c>
      <c r="H3418" s="8">
        <v>12971.51</v>
      </c>
      <c r="I3418" s="8">
        <v>97325.3</v>
      </c>
    </row>
    <row r="3419" ht="15.75" customHeight="1">
      <c r="A3419" s="3" t="s">
        <v>10060</v>
      </c>
      <c r="B3419" s="8">
        <v>234.0</v>
      </c>
      <c r="C3419" s="8">
        <v>12170.141</v>
      </c>
      <c r="D3419" s="8">
        <v>14900.835</v>
      </c>
      <c r="E3419" s="8">
        <v>10.76</v>
      </c>
      <c r="F3419" s="8">
        <v>6191.98</v>
      </c>
      <c r="G3419" s="8">
        <v>9694.425</v>
      </c>
      <c r="H3419" s="8">
        <v>14793.288</v>
      </c>
      <c r="I3419" s="8">
        <v>175983.44</v>
      </c>
    </row>
    <row r="3420" ht="15.75" customHeight="1">
      <c r="A3420" s="3" t="s">
        <v>10061</v>
      </c>
      <c r="B3420" s="8">
        <v>9.0</v>
      </c>
      <c r="C3420" s="8">
        <v>14124.796</v>
      </c>
      <c r="D3420" s="8">
        <v>6693.779</v>
      </c>
      <c r="E3420" s="8">
        <v>6054.43</v>
      </c>
      <c r="F3420" s="8">
        <v>11043.94</v>
      </c>
      <c r="G3420" s="8">
        <v>12074.8</v>
      </c>
      <c r="H3420" s="8">
        <v>13235.74</v>
      </c>
      <c r="I3420" s="8">
        <v>28170.31</v>
      </c>
    </row>
    <row r="3421" ht="15.75" customHeight="1">
      <c r="A3421" s="3" t="s">
        <v>10062</v>
      </c>
      <c r="B3421" s="8">
        <v>502.0</v>
      </c>
      <c r="C3421" s="8">
        <v>12661.409</v>
      </c>
      <c r="D3421" s="8">
        <v>60852.3</v>
      </c>
      <c r="E3421" s="8">
        <v>10.76</v>
      </c>
      <c r="F3421" s="8">
        <v>5430.915</v>
      </c>
      <c r="G3421" s="8">
        <v>9342.0</v>
      </c>
      <c r="H3421" s="8">
        <v>12768.162</v>
      </c>
      <c r="I3421" s="8">
        <v>1365894.33</v>
      </c>
    </row>
    <row r="3422" ht="15.75" customHeight="1">
      <c r="A3422" s="3" t="s">
        <v>10063</v>
      </c>
      <c r="B3422" s="8">
        <v>188.0</v>
      </c>
      <c r="C3422" s="8">
        <v>10440.942</v>
      </c>
      <c r="D3422" s="8">
        <v>17516.446</v>
      </c>
      <c r="E3422" s="8">
        <v>104.96</v>
      </c>
      <c r="F3422" s="8">
        <v>3969.1</v>
      </c>
      <c r="G3422" s="8">
        <v>8105.095</v>
      </c>
      <c r="H3422" s="8">
        <v>11866.525</v>
      </c>
      <c r="I3422" s="8">
        <v>215278.3</v>
      </c>
    </row>
    <row r="3423" ht="15.75" customHeight="1">
      <c r="A3423" s="3" t="s">
        <v>10064</v>
      </c>
      <c r="B3423" s="8">
        <v>232.0</v>
      </c>
      <c r="C3423" s="8">
        <v>13609.469</v>
      </c>
      <c r="D3423" s="8">
        <v>35157.884</v>
      </c>
      <c r="E3423" s="8">
        <v>90.25</v>
      </c>
      <c r="F3423" s="8">
        <v>6506.212</v>
      </c>
      <c r="G3423" s="8">
        <v>9258.575</v>
      </c>
      <c r="H3423" s="8">
        <v>11914.625</v>
      </c>
      <c r="I3423" s="8">
        <v>468432.82</v>
      </c>
    </row>
    <row r="3424" ht="15.75" customHeight="1">
      <c r="A3424" s="3" t="s">
        <v>10065</v>
      </c>
      <c r="B3424" s="8">
        <v>242.0</v>
      </c>
      <c r="C3424" s="8">
        <v>10591.14</v>
      </c>
      <c r="D3424" s="8">
        <v>6504.21</v>
      </c>
      <c r="E3424" s="8">
        <v>434.61</v>
      </c>
      <c r="F3424" s="8">
        <v>5679.072</v>
      </c>
      <c r="G3424" s="8">
        <v>9858.645</v>
      </c>
      <c r="H3424" s="8">
        <v>14092.358</v>
      </c>
      <c r="I3424" s="8">
        <v>57219.79</v>
      </c>
    </row>
    <row r="3425" ht="15.75" customHeight="1">
      <c r="A3425" s="3" t="s">
        <v>10066</v>
      </c>
      <c r="B3425" s="8">
        <v>2.0</v>
      </c>
      <c r="C3425" s="8">
        <v>9805.52</v>
      </c>
      <c r="D3425" s="8">
        <v>979.173</v>
      </c>
      <c r="E3425" s="8">
        <v>9113.14</v>
      </c>
      <c r="F3425" s="8">
        <v>9459.33</v>
      </c>
      <c r="G3425" s="8">
        <v>9805.52</v>
      </c>
      <c r="H3425" s="8">
        <v>10151.71</v>
      </c>
      <c r="I3425" s="8">
        <v>10497.9</v>
      </c>
    </row>
    <row r="3426" ht="15.75" customHeight="1">
      <c r="A3426" s="3" t="s">
        <v>10067</v>
      </c>
      <c r="B3426" s="8">
        <v>605.0</v>
      </c>
      <c r="C3426" s="8">
        <v>11329.518</v>
      </c>
      <c r="D3426" s="8">
        <v>5887.644</v>
      </c>
      <c r="E3426" s="8">
        <v>10.76</v>
      </c>
      <c r="F3426" s="8">
        <v>7460.56</v>
      </c>
      <c r="G3426" s="8">
        <v>10549.78</v>
      </c>
      <c r="H3426" s="8">
        <v>14312.67</v>
      </c>
      <c r="I3426" s="8">
        <v>38408.55</v>
      </c>
    </row>
    <row r="3427" ht="15.75" customHeight="1">
      <c r="A3427" s="3" t="s">
        <v>10068</v>
      </c>
      <c r="B3427" s="8">
        <v>296.0</v>
      </c>
      <c r="C3427" s="8">
        <v>9701.4</v>
      </c>
      <c r="D3427" s="8">
        <v>5068.395</v>
      </c>
      <c r="E3427" s="8">
        <v>26.11</v>
      </c>
      <c r="F3427" s="8">
        <v>5900.778</v>
      </c>
      <c r="G3427" s="8">
        <v>9280.19</v>
      </c>
      <c r="H3427" s="8">
        <v>11718.713</v>
      </c>
      <c r="I3427" s="8">
        <v>30887.76</v>
      </c>
    </row>
    <row r="3428" ht="15.75" customHeight="1">
      <c r="A3428" s="3" t="s">
        <v>10069</v>
      </c>
      <c r="B3428" s="8">
        <v>518.0</v>
      </c>
      <c r="C3428" s="8">
        <v>11043.37</v>
      </c>
      <c r="D3428" s="8">
        <v>10618.379</v>
      </c>
      <c r="E3428" s="8">
        <v>393.67</v>
      </c>
      <c r="F3428" s="8">
        <v>6248.2</v>
      </c>
      <c r="G3428" s="8">
        <v>9137.585</v>
      </c>
      <c r="H3428" s="8">
        <v>13416.565</v>
      </c>
      <c r="I3428" s="8">
        <v>206009.76</v>
      </c>
    </row>
    <row r="3429" ht="15.75" customHeight="1">
      <c r="A3429" s="3" t="s">
        <v>10070</v>
      </c>
      <c r="B3429" s="8">
        <v>64.0</v>
      </c>
      <c r="C3429" s="8">
        <v>13725.285</v>
      </c>
      <c r="D3429" s="8">
        <v>5692.237</v>
      </c>
      <c r="E3429" s="8">
        <v>1850.73</v>
      </c>
      <c r="F3429" s="8">
        <v>10221.092</v>
      </c>
      <c r="G3429" s="8">
        <v>10762.8</v>
      </c>
      <c r="H3429" s="8">
        <v>18118.265</v>
      </c>
      <c r="I3429" s="8">
        <v>28503.29</v>
      </c>
    </row>
    <row r="3430" ht="15.75" customHeight="1">
      <c r="A3430" s="3" t="s">
        <v>10071</v>
      </c>
      <c r="B3430" s="8">
        <v>395.0</v>
      </c>
      <c r="C3430" s="8">
        <v>10652.923</v>
      </c>
      <c r="D3430" s="8">
        <v>17523.824</v>
      </c>
      <c r="E3430" s="8">
        <v>10.76</v>
      </c>
      <c r="F3430" s="8">
        <v>6242.125</v>
      </c>
      <c r="G3430" s="8">
        <v>9011.77</v>
      </c>
      <c r="H3430" s="8">
        <v>12253.225</v>
      </c>
      <c r="I3430" s="8">
        <v>340986.59</v>
      </c>
    </row>
    <row r="3431" ht="15.75" customHeight="1">
      <c r="A3431" s="3" t="s">
        <v>10072</v>
      </c>
      <c r="B3431" s="8">
        <v>238.0</v>
      </c>
      <c r="C3431" s="8">
        <v>13314.847</v>
      </c>
      <c r="D3431" s="8">
        <v>80248.295</v>
      </c>
      <c r="E3431" s="8">
        <v>10.76</v>
      </c>
      <c r="F3431" s="8">
        <v>5283.98</v>
      </c>
      <c r="G3431" s="8">
        <v>7359.43</v>
      </c>
      <c r="H3431" s="8">
        <v>9859.608</v>
      </c>
      <c r="I3431" s="8">
        <v>1243368.7</v>
      </c>
    </row>
    <row r="3432" ht="15.75" customHeight="1">
      <c r="A3432" s="3" t="s">
        <v>10073</v>
      </c>
      <c r="B3432" s="8">
        <v>225.0</v>
      </c>
      <c r="C3432" s="8">
        <v>9245.321</v>
      </c>
      <c r="D3432" s="8">
        <v>6562.847</v>
      </c>
      <c r="E3432" s="8">
        <v>10.76</v>
      </c>
      <c r="F3432" s="8">
        <v>6080.6</v>
      </c>
      <c r="G3432" s="8">
        <v>7588.18</v>
      </c>
      <c r="H3432" s="8">
        <v>10619.94</v>
      </c>
      <c r="I3432" s="8">
        <v>61013.01</v>
      </c>
    </row>
    <row r="3433" ht="15.75" customHeight="1">
      <c r="A3433" s="3" t="s">
        <v>10074</v>
      </c>
      <c r="B3433" s="8">
        <v>190.0</v>
      </c>
      <c r="C3433" s="8">
        <v>8841.118</v>
      </c>
      <c r="D3433" s="8">
        <v>4559.176</v>
      </c>
      <c r="E3433" s="8">
        <v>10.76</v>
      </c>
      <c r="F3433" s="8">
        <v>5658.705</v>
      </c>
      <c r="G3433" s="8">
        <v>8040.5</v>
      </c>
      <c r="H3433" s="8">
        <v>11206.545</v>
      </c>
      <c r="I3433" s="8">
        <v>32535.26</v>
      </c>
    </row>
    <row r="3434" ht="15.75" customHeight="1">
      <c r="A3434" s="3" t="s">
        <v>10075</v>
      </c>
      <c r="B3434" s="8">
        <v>5.0</v>
      </c>
      <c r="C3434" s="8">
        <v>11785.93</v>
      </c>
      <c r="D3434" s="8">
        <v>4526.186</v>
      </c>
      <c r="E3434" s="8">
        <v>6719.37</v>
      </c>
      <c r="F3434" s="8">
        <v>6939.81</v>
      </c>
      <c r="G3434" s="8">
        <v>14952.38</v>
      </c>
      <c r="H3434" s="8">
        <v>15094.57</v>
      </c>
      <c r="I3434" s="8">
        <v>15223.52</v>
      </c>
    </row>
    <row r="3435" ht="15.75" customHeight="1">
      <c r="A3435" s="3" t="s">
        <v>10076</v>
      </c>
      <c r="B3435" s="8">
        <v>463.0</v>
      </c>
      <c r="C3435" s="8">
        <v>10016.809</v>
      </c>
      <c r="D3435" s="8">
        <v>13063.366</v>
      </c>
      <c r="E3435" s="8">
        <v>10.76</v>
      </c>
      <c r="F3435" s="8">
        <v>6456.585</v>
      </c>
      <c r="G3435" s="8">
        <v>8456.67</v>
      </c>
      <c r="H3435" s="8">
        <v>11346.275</v>
      </c>
      <c r="I3435" s="8">
        <v>224795.64</v>
      </c>
    </row>
    <row r="3436" ht="15.75" customHeight="1">
      <c r="A3436" s="3" t="s">
        <v>10077</v>
      </c>
      <c r="B3436" s="8">
        <v>230.0</v>
      </c>
      <c r="C3436" s="8">
        <v>9136.015</v>
      </c>
      <c r="D3436" s="8">
        <v>6039.121</v>
      </c>
      <c r="E3436" s="8">
        <v>10.26</v>
      </c>
      <c r="F3436" s="8">
        <v>5755.88</v>
      </c>
      <c r="G3436" s="8">
        <v>7943.56</v>
      </c>
      <c r="H3436" s="8">
        <v>11114.452</v>
      </c>
      <c r="I3436" s="8">
        <v>43425.08</v>
      </c>
    </row>
    <row r="3437" ht="15.75" customHeight="1">
      <c r="A3437" s="3" t="s">
        <v>10078</v>
      </c>
      <c r="B3437" s="8">
        <v>241.0</v>
      </c>
      <c r="C3437" s="8">
        <v>10967.444</v>
      </c>
      <c r="D3437" s="8">
        <v>8432.654</v>
      </c>
      <c r="E3437" s="8">
        <v>580.42</v>
      </c>
      <c r="F3437" s="8">
        <v>6310.89</v>
      </c>
      <c r="G3437" s="8">
        <v>8963.03</v>
      </c>
      <c r="H3437" s="8">
        <v>14281.57</v>
      </c>
      <c r="I3437" s="8">
        <v>67045.92</v>
      </c>
    </row>
    <row r="3438" ht="15.75" customHeight="1">
      <c r="A3438" s="3" t="s">
        <v>10079</v>
      </c>
      <c r="B3438" s="8">
        <v>186.0</v>
      </c>
      <c r="C3438" s="8">
        <v>12485.041</v>
      </c>
      <c r="D3438" s="8">
        <v>8164.176</v>
      </c>
      <c r="E3438" s="8">
        <v>2189.91</v>
      </c>
      <c r="F3438" s="8">
        <v>7824.605</v>
      </c>
      <c r="G3438" s="8">
        <v>10650.02</v>
      </c>
      <c r="H3438" s="8">
        <v>14519.835</v>
      </c>
      <c r="I3438" s="8">
        <v>73656.11</v>
      </c>
    </row>
    <row r="3439" ht="15.75" customHeight="1">
      <c r="A3439" s="3" t="s">
        <v>10080</v>
      </c>
      <c r="B3439" s="8">
        <v>1.0</v>
      </c>
      <c r="C3439" s="8">
        <v>14910.19</v>
      </c>
      <c r="E3439" s="8">
        <v>14910.19</v>
      </c>
      <c r="F3439" s="8">
        <v>14910.19</v>
      </c>
      <c r="G3439" s="8">
        <v>14910.19</v>
      </c>
      <c r="H3439" s="8">
        <v>14910.19</v>
      </c>
      <c r="I3439" s="8">
        <v>14910.19</v>
      </c>
    </row>
    <row r="3440" ht="15.75" customHeight="1">
      <c r="A3440" s="3" t="s">
        <v>10081</v>
      </c>
      <c r="B3440" s="8">
        <v>472.0</v>
      </c>
      <c r="C3440" s="8">
        <v>11231.562</v>
      </c>
      <c r="D3440" s="8">
        <v>36755.861</v>
      </c>
      <c r="E3440" s="8">
        <v>105.05</v>
      </c>
      <c r="F3440" s="8">
        <v>5766.54</v>
      </c>
      <c r="G3440" s="8">
        <v>8462.985</v>
      </c>
      <c r="H3440" s="8">
        <v>12168.478</v>
      </c>
      <c r="I3440" s="8">
        <v>798806.22</v>
      </c>
    </row>
    <row r="3441" ht="15.75" customHeight="1">
      <c r="A3441" s="3" t="s">
        <v>10082</v>
      </c>
      <c r="B3441" s="8">
        <v>268.0</v>
      </c>
      <c r="C3441" s="8">
        <v>10962.209</v>
      </c>
      <c r="D3441" s="8">
        <v>9940.336</v>
      </c>
      <c r="E3441" s="8">
        <v>10.76</v>
      </c>
      <c r="F3441" s="8">
        <v>7003.065</v>
      </c>
      <c r="G3441" s="8">
        <v>9412.325</v>
      </c>
      <c r="H3441" s="8">
        <v>13628.13</v>
      </c>
      <c r="I3441" s="8">
        <v>103742.9</v>
      </c>
    </row>
    <row r="3442" ht="15.75" customHeight="1">
      <c r="A3442" s="3" t="s">
        <v>10083</v>
      </c>
      <c r="B3442" s="8">
        <v>211.0</v>
      </c>
      <c r="C3442" s="8">
        <v>9981.616</v>
      </c>
      <c r="D3442" s="8">
        <v>9388.877</v>
      </c>
      <c r="E3442" s="8">
        <v>307.54</v>
      </c>
      <c r="F3442" s="8">
        <v>5882.61</v>
      </c>
      <c r="G3442" s="8">
        <v>9089.66</v>
      </c>
      <c r="H3442" s="8">
        <v>12434.38</v>
      </c>
      <c r="I3442" s="8">
        <v>121915.59</v>
      </c>
    </row>
    <row r="3443" ht="15.75" customHeight="1">
      <c r="A3443" s="3" t="s">
        <v>10084</v>
      </c>
      <c r="B3443" s="8">
        <v>1.0</v>
      </c>
      <c r="C3443" s="8">
        <v>10223.79</v>
      </c>
      <c r="E3443" s="8">
        <v>10223.79</v>
      </c>
      <c r="F3443" s="8">
        <v>10223.79</v>
      </c>
      <c r="G3443" s="8">
        <v>10223.79</v>
      </c>
      <c r="H3443" s="8">
        <v>10223.79</v>
      </c>
      <c r="I3443" s="8">
        <v>10223.79</v>
      </c>
    </row>
    <row r="3444" ht="15.75" customHeight="1">
      <c r="A3444" s="3" t="s">
        <v>10085</v>
      </c>
      <c r="B3444" s="8">
        <v>612.0</v>
      </c>
      <c r="C3444" s="8">
        <v>9922.87</v>
      </c>
      <c r="D3444" s="8">
        <v>13284.863</v>
      </c>
      <c r="E3444" s="8">
        <v>10.76</v>
      </c>
      <c r="F3444" s="8">
        <v>5535.698</v>
      </c>
      <c r="G3444" s="8">
        <v>8038.495</v>
      </c>
      <c r="H3444" s="8">
        <v>11255.115</v>
      </c>
      <c r="I3444" s="8">
        <v>266972.25</v>
      </c>
    </row>
    <row r="3445" ht="15.75" customHeight="1">
      <c r="A3445" s="3" t="s">
        <v>10086</v>
      </c>
      <c r="B3445" s="8">
        <v>305.0</v>
      </c>
      <c r="C3445" s="8">
        <v>11738.035</v>
      </c>
      <c r="D3445" s="8">
        <v>16466.586</v>
      </c>
      <c r="E3445" s="8">
        <v>10.76</v>
      </c>
      <c r="F3445" s="8">
        <v>5563.91</v>
      </c>
      <c r="G3445" s="8">
        <v>8095.59</v>
      </c>
      <c r="H3445" s="8">
        <v>13794.14</v>
      </c>
      <c r="I3445" s="8">
        <v>230429.43</v>
      </c>
    </row>
    <row r="3446" ht="15.75" customHeight="1">
      <c r="A3446" s="3" t="s">
        <v>10087</v>
      </c>
      <c r="B3446" s="8">
        <v>238.0</v>
      </c>
      <c r="C3446" s="8">
        <v>14346.444</v>
      </c>
      <c r="D3446" s="8">
        <v>31000.878</v>
      </c>
      <c r="E3446" s="8">
        <v>441.42</v>
      </c>
      <c r="F3446" s="8">
        <v>6727.458</v>
      </c>
      <c r="G3446" s="8">
        <v>9604.93</v>
      </c>
      <c r="H3446" s="8">
        <v>12472.38</v>
      </c>
      <c r="I3446" s="8">
        <v>352870.81</v>
      </c>
    </row>
    <row r="3447" ht="15.75" customHeight="1">
      <c r="A3447" s="3" t="s">
        <v>10088</v>
      </c>
      <c r="B3447" s="8">
        <v>301.0</v>
      </c>
      <c r="C3447" s="8">
        <v>13218.593</v>
      </c>
      <c r="D3447" s="8">
        <v>25744.1</v>
      </c>
      <c r="E3447" s="8">
        <v>10.76</v>
      </c>
      <c r="F3447" s="8">
        <v>5809.4</v>
      </c>
      <c r="G3447" s="8">
        <v>9682.33</v>
      </c>
      <c r="H3447" s="8">
        <v>14310.6</v>
      </c>
      <c r="I3447" s="8">
        <v>305883.19</v>
      </c>
    </row>
    <row r="3448" ht="15.75" customHeight="1">
      <c r="A3448" s="3" t="s">
        <v>10089</v>
      </c>
      <c r="B3448" s="8">
        <v>566.0</v>
      </c>
      <c r="C3448" s="8">
        <v>11409.285</v>
      </c>
      <c r="D3448" s="8">
        <v>53236.119</v>
      </c>
      <c r="E3448" s="8">
        <v>10.76</v>
      </c>
      <c r="F3448" s="8">
        <v>3767.455</v>
      </c>
      <c r="G3448" s="8">
        <v>7581.05</v>
      </c>
      <c r="H3448" s="8">
        <v>11588.688</v>
      </c>
      <c r="I3448" s="8">
        <v>1243368.7</v>
      </c>
    </row>
    <row r="3449" ht="15.75" customHeight="1">
      <c r="A3449" s="3" t="s">
        <v>10090</v>
      </c>
      <c r="B3449" s="8">
        <v>283.0</v>
      </c>
      <c r="C3449" s="8">
        <v>12715.527</v>
      </c>
      <c r="D3449" s="8">
        <v>23480.516</v>
      </c>
      <c r="E3449" s="8">
        <v>55.0</v>
      </c>
      <c r="F3449" s="8">
        <v>6700.17</v>
      </c>
      <c r="G3449" s="8">
        <v>9893.71</v>
      </c>
      <c r="H3449" s="8">
        <v>13549.755</v>
      </c>
      <c r="I3449" s="8">
        <v>325221.24</v>
      </c>
    </row>
    <row r="3450" ht="15.75" customHeight="1">
      <c r="A3450" s="3" t="s">
        <v>10091</v>
      </c>
      <c r="B3450" s="8">
        <v>212.0</v>
      </c>
      <c r="C3450" s="8">
        <v>11281.223</v>
      </c>
      <c r="D3450" s="8">
        <v>14683.833</v>
      </c>
      <c r="E3450" s="8">
        <v>10.76</v>
      </c>
      <c r="F3450" s="8">
        <v>5652.4</v>
      </c>
      <c r="G3450" s="8">
        <v>9847.575</v>
      </c>
      <c r="H3450" s="8">
        <v>13091.312</v>
      </c>
      <c r="I3450" s="8">
        <v>197547.68</v>
      </c>
    </row>
    <row r="3451" ht="15.75" customHeight="1">
      <c r="A3451" s="3" t="s">
        <v>10092</v>
      </c>
      <c r="B3451" s="8">
        <v>195.0</v>
      </c>
      <c r="C3451" s="8">
        <v>11822.375</v>
      </c>
      <c r="D3451" s="8">
        <v>6325.876</v>
      </c>
      <c r="E3451" s="8">
        <v>10.76</v>
      </c>
      <c r="F3451" s="8">
        <v>8499.92</v>
      </c>
      <c r="G3451" s="8">
        <v>11146.0</v>
      </c>
      <c r="H3451" s="8">
        <v>14890.58</v>
      </c>
      <c r="I3451" s="8">
        <v>45906.76</v>
      </c>
    </row>
    <row r="3452" ht="15.75" customHeight="1">
      <c r="A3452" s="3" t="s">
        <v>10093</v>
      </c>
      <c r="B3452" s="8">
        <v>11.0</v>
      </c>
      <c r="C3452" s="8">
        <v>11412.882</v>
      </c>
      <c r="D3452" s="8">
        <v>5160.095</v>
      </c>
      <c r="E3452" s="8">
        <v>5806.45</v>
      </c>
      <c r="F3452" s="8">
        <v>6428.11</v>
      </c>
      <c r="G3452" s="8">
        <v>11111.11</v>
      </c>
      <c r="H3452" s="8">
        <v>15796.83</v>
      </c>
      <c r="I3452" s="8">
        <v>18160.49</v>
      </c>
    </row>
    <row r="3453" ht="15.75" customHeight="1">
      <c r="A3453" s="3" t="s">
        <v>10094</v>
      </c>
      <c r="B3453" s="8">
        <v>646.0</v>
      </c>
      <c r="C3453" s="8">
        <v>9695.228</v>
      </c>
      <c r="D3453" s="8">
        <v>6311.653</v>
      </c>
      <c r="E3453" s="8">
        <v>100.58</v>
      </c>
      <c r="F3453" s="8">
        <v>5878.915</v>
      </c>
      <c r="G3453" s="8">
        <v>8231.935</v>
      </c>
      <c r="H3453" s="8">
        <v>12259.082</v>
      </c>
      <c r="I3453" s="8">
        <v>74884.59</v>
      </c>
    </row>
    <row r="3454" ht="15.75" customHeight="1">
      <c r="A3454" s="3" t="s">
        <v>10095</v>
      </c>
      <c r="B3454" s="8">
        <v>311.0</v>
      </c>
      <c r="C3454" s="8">
        <v>13167.037</v>
      </c>
      <c r="D3454" s="8">
        <v>14230.372</v>
      </c>
      <c r="E3454" s="8">
        <v>10.76</v>
      </c>
      <c r="F3454" s="8">
        <v>6121.59</v>
      </c>
      <c r="G3454" s="8">
        <v>10683.08</v>
      </c>
      <c r="H3454" s="8">
        <v>15557.865</v>
      </c>
      <c r="I3454" s="8">
        <v>122329.38</v>
      </c>
    </row>
    <row r="3455" ht="15.75" customHeight="1">
      <c r="A3455" s="3" t="s">
        <v>10096</v>
      </c>
      <c r="B3455" s="8">
        <v>280.0</v>
      </c>
      <c r="C3455" s="8">
        <v>12257.446</v>
      </c>
      <c r="D3455" s="8">
        <v>7524.521</v>
      </c>
      <c r="E3455" s="8">
        <v>907.43</v>
      </c>
      <c r="F3455" s="8">
        <v>6211.502</v>
      </c>
      <c r="G3455" s="8">
        <v>11293.125</v>
      </c>
      <c r="H3455" s="8">
        <v>15040.975</v>
      </c>
      <c r="I3455" s="8">
        <v>34694.4</v>
      </c>
    </row>
    <row r="3456" ht="15.75" customHeight="1">
      <c r="A3456" s="3" t="s">
        <v>10097</v>
      </c>
      <c r="B3456" s="8">
        <v>213.0</v>
      </c>
      <c r="C3456" s="8">
        <v>9398.406</v>
      </c>
      <c r="D3456" s="8">
        <v>5711.671</v>
      </c>
      <c r="E3456" s="8">
        <v>10.76</v>
      </c>
      <c r="F3456" s="8">
        <v>4700.99</v>
      </c>
      <c r="G3456" s="8">
        <v>8900.01</v>
      </c>
      <c r="H3456" s="8">
        <v>12872.12</v>
      </c>
      <c r="I3456" s="8">
        <v>41018.63</v>
      </c>
    </row>
    <row r="3457" ht="15.75" customHeight="1">
      <c r="A3457" s="3" t="s">
        <v>10098</v>
      </c>
      <c r="B3457" s="8">
        <v>38.0</v>
      </c>
      <c r="C3457" s="8">
        <v>14525.1</v>
      </c>
      <c r="D3457" s="8">
        <v>8615.843</v>
      </c>
      <c r="E3457" s="8">
        <v>1716.66</v>
      </c>
      <c r="F3457" s="8">
        <v>9687.24</v>
      </c>
      <c r="G3457" s="8">
        <v>15717.215</v>
      </c>
      <c r="H3457" s="8">
        <v>17525.565</v>
      </c>
      <c r="I3457" s="8">
        <v>43896.48</v>
      </c>
    </row>
    <row r="3458" ht="15.75" customHeight="1">
      <c r="A3458" s="3" t="s">
        <v>10099</v>
      </c>
      <c r="B3458" s="8">
        <v>520.0</v>
      </c>
      <c r="C3458" s="8">
        <v>13070.22</v>
      </c>
      <c r="D3458" s="8">
        <v>59862.261</v>
      </c>
      <c r="E3458" s="8">
        <v>10.76</v>
      </c>
      <c r="F3458" s="8">
        <v>6321.24</v>
      </c>
      <c r="G3458" s="8">
        <v>9327.19</v>
      </c>
      <c r="H3458" s="8">
        <v>13644.35</v>
      </c>
      <c r="I3458" s="8">
        <v>1365894.33</v>
      </c>
    </row>
    <row r="3459" ht="15.75" customHeight="1">
      <c r="A3459" s="3" t="s">
        <v>10100</v>
      </c>
      <c r="B3459" s="8">
        <v>224.0</v>
      </c>
      <c r="C3459" s="8">
        <v>9970.269</v>
      </c>
      <c r="D3459" s="8">
        <v>6302.571</v>
      </c>
      <c r="E3459" s="8">
        <v>10.76</v>
      </c>
      <c r="F3459" s="8">
        <v>6472.285</v>
      </c>
      <c r="G3459" s="8">
        <v>8657.875</v>
      </c>
      <c r="H3459" s="8">
        <v>11866.555</v>
      </c>
      <c r="I3459" s="8">
        <v>40605.39</v>
      </c>
    </row>
    <row r="3460" ht="15.75" customHeight="1">
      <c r="A3460" s="3" t="s">
        <v>10101</v>
      </c>
      <c r="B3460" s="8">
        <v>213.0</v>
      </c>
      <c r="C3460" s="8">
        <v>15485.252</v>
      </c>
      <c r="D3460" s="8">
        <v>67668.631</v>
      </c>
      <c r="E3460" s="8">
        <v>1.08</v>
      </c>
      <c r="F3460" s="8">
        <v>5023.14</v>
      </c>
      <c r="G3460" s="8">
        <v>8681.84</v>
      </c>
      <c r="H3460" s="8">
        <v>12892.05</v>
      </c>
      <c r="I3460" s="8">
        <v>941887.25</v>
      </c>
    </row>
    <row r="3461" ht="15.75" customHeight="1">
      <c r="A3461" s="3" t="s">
        <v>10102</v>
      </c>
      <c r="B3461" s="8">
        <v>346.0</v>
      </c>
      <c r="C3461" s="8">
        <v>11593.333</v>
      </c>
      <c r="D3461" s="8">
        <v>10266.777</v>
      </c>
      <c r="E3461" s="8">
        <v>10.76</v>
      </c>
      <c r="F3461" s="8">
        <v>6212.17</v>
      </c>
      <c r="G3461" s="8">
        <v>10232.5</v>
      </c>
      <c r="H3461" s="8">
        <v>13034.6</v>
      </c>
      <c r="I3461" s="8">
        <v>97298.53</v>
      </c>
    </row>
    <row r="3462" ht="15.75" customHeight="1">
      <c r="A3462" s="3" t="s">
        <v>10103</v>
      </c>
      <c r="B3462" s="8">
        <v>35.0</v>
      </c>
      <c r="C3462" s="8">
        <v>12275.508</v>
      </c>
      <c r="D3462" s="8">
        <v>6825.228</v>
      </c>
      <c r="E3462" s="8">
        <v>4779.41</v>
      </c>
      <c r="F3462" s="8">
        <v>6229.745</v>
      </c>
      <c r="G3462" s="8">
        <v>10931.49</v>
      </c>
      <c r="H3462" s="8">
        <v>18751.65</v>
      </c>
      <c r="I3462" s="8">
        <v>29433.67</v>
      </c>
    </row>
    <row r="3463" ht="15.75" customHeight="1">
      <c r="A3463" s="3" t="s">
        <v>10104</v>
      </c>
      <c r="B3463" s="8">
        <v>477.0</v>
      </c>
      <c r="C3463" s="8">
        <v>10665.581</v>
      </c>
      <c r="D3463" s="8">
        <v>13266.442</v>
      </c>
      <c r="E3463" s="8">
        <v>10.76</v>
      </c>
      <c r="F3463" s="8">
        <v>6458.35</v>
      </c>
      <c r="G3463" s="8">
        <v>8449.67</v>
      </c>
      <c r="H3463" s="8">
        <v>12959.82</v>
      </c>
      <c r="I3463" s="8">
        <v>266254.55</v>
      </c>
    </row>
    <row r="3464" ht="15.75" customHeight="1">
      <c r="A3464" s="3" t="s">
        <v>10105</v>
      </c>
      <c r="B3464" s="8">
        <v>225.0</v>
      </c>
      <c r="C3464" s="8">
        <v>10534.11</v>
      </c>
      <c r="D3464" s="8">
        <v>7521.124</v>
      </c>
      <c r="E3464" s="8">
        <v>10.76</v>
      </c>
      <c r="F3464" s="8">
        <v>6451.67</v>
      </c>
      <c r="G3464" s="8">
        <v>9159.61</v>
      </c>
      <c r="H3464" s="8">
        <v>13165.18</v>
      </c>
      <c r="I3464" s="8">
        <v>66943.05</v>
      </c>
    </row>
    <row r="3465" ht="15.75" customHeight="1">
      <c r="A3465" s="3" t="s">
        <v>10106</v>
      </c>
      <c r="B3465" s="8">
        <v>248.0</v>
      </c>
      <c r="C3465" s="8">
        <v>11214.185</v>
      </c>
      <c r="D3465" s="8">
        <v>15547.223</v>
      </c>
      <c r="E3465" s="8">
        <v>91.62</v>
      </c>
      <c r="F3465" s="8">
        <v>5541.012</v>
      </c>
      <c r="G3465" s="8">
        <v>8834.21</v>
      </c>
      <c r="H3465" s="8">
        <v>13303.1</v>
      </c>
      <c r="I3465" s="8">
        <v>229555.24</v>
      </c>
    </row>
    <row r="3466" ht="15.75" customHeight="1">
      <c r="A3466" s="3" t="s">
        <v>10107</v>
      </c>
      <c r="B3466" s="8">
        <v>251.0</v>
      </c>
      <c r="C3466" s="8">
        <v>10089.103</v>
      </c>
      <c r="D3466" s="8">
        <v>6774.177</v>
      </c>
      <c r="E3466" s="8">
        <v>10.76</v>
      </c>
      <c r="F3466" s="8">
        <v>5723.98</v>
      </c>
      <c r="G3466" s="8">
        <v>9160.56</v>
      </c>
      <c r="H3466" s="8">
        <v>12425.555</v>
      </c>
      <c r="I3466" s="8">
        <v>39403.69</v>
      </c>
    </row>
    <row r="3467" ht="15.75" customHeight="1">
      <c r="A3467" s="3" t="s">
        <v>10108</v>
      </c>
      <c r="B3467" s="8">
        <v>32.0</v>
      </c>
      <c r="C3467" s="8">
        <v>7440.7</v>
      </c>
      <c r="D3467" s="8">
        <v>3660.874</v>
      </c>
      <c r="E3467" s="8">
        <v>1340.45</v>
      </c>
      <c r="F3467" s="8">
        <v>4739.23</v>
      </c>
      <c r="G3467" s="8">
        <v>6088.89</v>
      </c>
      <c r="H3467" s="8">
        <v>11006.125</v>
      </c>
      <c r="I3467" s="8">
        <v>14810.29</v>
      </c>
    </row>
    <row r="3468" ht="15.75" customHeight="1">
      <c r="A3468" s="3" t="s">
        <v>10109</v>
      </c>
      <c r="B3468" s="8">
        <v>561.0</v>
      </c>
      <c r="C3468" s="8">
        <v>10913.735</v>
      </c>
      <c r="D3468" s="8">
        <v>14898.778</v>
      </c>
      <c r="E3468" s="8">
        <v>10.76</v>
      </c>
      <c r="F3468" s="8">
        <v>6223.22</v>
      </c>
      <c r="G3468" s="8">
        <v>9152.26</v>
      </c>
      <c r="H3468" s="8">
        <v>12824.22</v>
      </c>
      <c r="I3468" s="8">
        <v>284090.91</v>
      </c>
    </row>
    <row r="3469" ht="15.75" customHeight="1">
      <c r="A3469" s="3" t="s">
        <v>10110</v>
      </c>
      <c r="B3469" s="8">
        <v>226.0</v>
      </c>
      <c r="C3469" s="8">
        <v>10862.281</v>
      </c>
      <c r="D3469" s="8">
        <v>7768.079</v>
      </c>
      <c r="E3469" s="8">
        <v>10.76</v>
      </c>
      <c r="F3469" s="8">
        <v>6333.255</v>
      </c>
      <c r="G3469" s="8">
        <v>9675.385</v>
      </c>
      <c r="H3469" s="8">
        <v>13271.057</v>
      </c>
      <c r="I3469" s="8">
        <v>71616.14</v>
      </c>
    </row>
    <row r="3470" ht="15.75" customHeight="1">
      <c r="A3470" s="3" t="s">
        <v>10111</v>
      </c>
      <c r="B3470" s="8">
        <v>315.0</v>
      </c>
      <c r="C3470" s="8">
        <v>10433.291</v>
      </c>
      <c r="D3470" s="8">
        <v>7470.848</v>
      </c>
      <c r="E3470" s="8">
        <v>538.21</v>
      </c>
      <c r="F3470" s="8">
        <v>6398.46</v>
      </c>
      <c r="G3470" s="8">
        <v>8846.1</v>
      </c>
      <c r="H3470" s="8">
        <v>12770.21</v>
      </c>
      <c r="I3470" s="8">
        <v>102420.61</v>
      </c>
    </row>
    <row r="3471" ht="15.75" customHeight="1">
      <c r="A3471" s="3" t="s">
        <v>10112</v>
      </c>
      <c r="B3471" s="8">
        <v>366.0</v>
      </c>
      <c r="C3471" s="8">
        <v>11739.402</v>
      </c>
      <c r="D3471" s="8">
        <v>17010.671</v>
      </c>
      <c r="E3471" s="8">
        <v>382.67</v>
      </c>
      <c r="F3471" s="8">
        <v>6250.605</v>
      </c>
      <c r="G3471" s="8">
        <v>9730.69</v>
      </c>
      <c r="H3471" s="8">
        <v>13577.557</v>
      </c>
      <c r="I3471" s="8">
        <v>236300.24</v>
      </c>
    </row>
    <row r="3472" ht="15.75" customHeight="1">
      <c r="A3472" s="3" t="s">
        <v>10113</v>
      </c>
      <c r="B3472" s="8">
        <v>32.0</v>
      </c>
      <c r="C3472" s="8">
        <v>10333.398</v>
      </c>
      <c r="D3472" s="8">
        <v>6674.708</v>
      </c>
      <c r="E3472" s="8">
        <v>3686.55</v>
      </c>
      <c r="F3472" s="8">
        <v>5581.108</v>
      </c>
      <c r="G3472" s="8">
        <v>8863.485</v>
      </c>
      <c r="H3472" s="8">
        <v>12978.36</v>
      </c>
      <c r="I3472" s="8">
        <v>37671.86</v>
      </c>
    </row>
    <row r="3473" ht="15.75" customHeight="1">
      <c r="A3473" s="3" t="s">
        <v>10114</v>
      </c>
      <c r="B3473" s="8">
        <v>496.0</v>
      </c>
      <c r="C3473" s="8">
        <v>10677.293</v>
      </c>
      <c r="D3473" s="8">
        <v>15126.053</v>
      </c>
      <c r="E3473" s="8">
        <v>10.76</v>
      </c>
      <c r="F3473" s="8">
        <v>5936.668</v>
      </c>
      <c r="G3473" s="8">
        <v>8980.17</v>
      </c>
      <c r="H3473" s="8">
        <v>12380.722</v>
      </c>
      <c r="I3473" s="8">
        <v>269097.88</v>
      </c>
    </row>
    <row r="3474" ht="15.75" customHeight="1">
      <c r="A3474" s="3" t="s">
        <v>10115</v>
      </c>
      <c r="B3474" s="8">
        <v>274.0</v>
      </c>
      <c r="C3474" s="8">
        <v>9393.978</v>
      </c>
      <c r="D3474" s="8">
        <v>4987.846</v>
      </c>
      <c r="E3474" s="8">
        <v>10.76</v>
      </c>
      <c r="F3474" s="8">
        <v>6155.81</v>
      </c>
      <c r="G3474" s="8">
        <v>8578.93</v>
      </c>
      <c r="H3474" s="8">
        <v>11763.108</v>
      </c>
      <c r="I3474" s="8">
        <v>44624.75</v>
      </c>
    </row>
    <row r="3475" ht="15.75" customHeight="1">
      <c r="A3475" s="3" t="s">
        <v>10116</v>
      </c>
      <c r="B3475" s="8">
        <v>340.0</v>
      </c>
      <c r="C3475" s="8">
        <v>16851.905</v>
      </c>
      <c r="D3475" s="8">
        <v>53823.601</v>
      </c>
      <c r="E3475" s="8">
        <v>358.8</v>
      </c>
      <c r="F3475" s="8">
        <v>6034.19</v>
      </c>
      <c r="G3475" s="8">
        <v>9306.18</v>
      </c>
      <c r="H3475" s="8">
        <v>13194.665</v>
      </c>
      <c r="I3475" s="8">
        <v>798806.22</v>
      </c>
    </row>
    <row r="3476" ht="15.75" customHeight="1">
      <c r="A3476" s="3" t="s">
        <v>10117</v>
      </c>
      <c r="B3476" s="8">
        <v>219.0</v>
      </c>
      <c r="C3476" s="8">
        <v>11076.298</v>
      </c>
      <c r="D3476" s="8">
        <v>12860.131</v>
      </c>
      <c r="E3476" s="8">
        <v>358.8</v>
      </c>
      <c r="F3476" s="8">
        <v>6097.41</v>
      </c>
      <c r="G3476" s="8">
        <v>8829.24</v>
      </c>
      <c r="H3476" s="8">
        <v>13692.24</v>
      </c>
      <c r="I3476" s="8">
        <v>178319.66</v>
      </c>
    </row>
    <row r="3477" ht="15.75" customHeight="1">
      <c r="A3477" s="3" t="s">
        <v>10118</v>
      </c>
      <c r="B3477" s="8">
        <v>26.0</v>
      </c>
      <c r="C3477" s="8">
        <v>12036.289</v>
      </c>
      <c r="D3477" s="8">
        <v>4448.13</v>
      </c>
      <c r="E3477" s="8">
        <v>4719.1</v>
      </c>
      <c r="F3477" s="8">
        <v>8657.128</v>
      </c>
      <c r="G3477" s="8">
        <v>14582.04</v>
      </c>
      <c r="H3477" s="8">
        <v>15318.005</v>
      </c>
      <c r="I3477" s="8">
        <v>20663.12</v>
      </c>
    </row>
    <row r="3478" ht="15.75" customHeight="1">
      <c r="A3478" s="3" t="s">
        <v>10119</v>
      </c>
      <c r="B3478" s="8">
        <v>553.0</v>
      </c>
      <c r="C3478" s="8">
        <v>11203.688</v>
      </c>
      <c r="D3478" s="8">
        <v>8027.873</v>
      </c>
      <c r="E3478" s="8">
        <v>1.08</v>
      </c>
      <c r="F3478" s="8">
        <v>5685.56</v>
      </c>
      <c r="G3478" s="8">
        <v>9673.3</v>
      </c>
      <c r="H3478" s="8">
        <v>14419.61</v>
      </c>
      <c r="I3478" s="8">
        <v>62570.05</v>
      </c>
    </row>
    <row r="3479" ht="15.75" customHeight="1">
      <c r="A3479" s="3" t="s">
        <v>10120</v>
      </c>
      <c r="B3479" s="8">
        <v>311.0</v>
      </c>
      <c r="C3479" s="8">
        <v>12100.695</v>
      </c>
      <c r="D3479" s="8">
        <v>20126.619</v>
      </c>
      <c r="E3479" s="8">
        <v>303.34</v>
      </c>
      <c r="F3479" s="8">
        <v>6680.665</v>
      </c>
      <c r="G3479" s="8">
        <v>9915.01</v>
      </c>
      <c r="H3479" s="8">
        <v>13178.955</v>
      </c>
      <c r="I3479" s="8">
        <v>279393.94</v>
      </c>
    </row>
    <row r="3480" ht="15.75" customHeight="1">
      <c r="A3480" s="3" t="s">
        <v>10121</v>
      </c>
      <c r="B3480" s="8">
        <v>284.0</v>
      </c>
      <c r="C3480" s="8">
        <v>10177.531</v>
      </c>
      <c r="D3480" s="8">
        <v>5491.742</v>
      </c>
      <c r="E3480" s="8">
        <v>10.76</v>
      </c>
      <c r="F3480" s="8">
        <v>6295.19</v>
      </c>
      <c r="G3480" s="8">
        <v>10123.395</v>
      </c>
      <c r="H3480" s="8">
        <v>12468.945</v>
      </c>
      <c r="I3480" s="8">
        <v>35130.48</v>
      </c>
    </row>
    <row r="3481" ht="15.75" customHeight="1">
      <c r="A3481" s="3" t="s">
        <v>10122</v>
      </c>
      <c r="B3481" s="8">
        <v>238.0</v>
      </c>
      <c r="C3481" s="8">
        <v>12001.92</v>
      </c>
      <c r="D3481" s="8">
        <v>12428.59</v>
      </c>
      <c r="E3481" s="8">
        <v>10.76</v>
      </c>
      <c r="F3481" s="8">
        <v>5768.74</v>
      </c>
      <c r="G3481" s="8">
        <v>10510.185</v>
      </c>
      <c r="H3481" s="8">
        <v>14752.523</v>
      </c>
      <c r="I3481" s="8">
        <v>156076.77</v>
      </c>
    </row>
    <row r="3482" ht="15.75" customHeight="1">
      <c r="A3482" s="3" t="s">
        <v>10123</v>
      </c>
      <c r="B3482" s="8">
        <v>13.0</v>
      </c>
      <c r="C3482" s="8">
        <v>11593.072</v>
      </c>
      <c r="D3482" s="8">
        <v>7391.858</v>
      </c>
      <c r="E3482" s="8">
        <v>3931.2</v>
      </c>
      <c r="F3482" s="8">
        <v>6276.6</v>
      </c>
      <c r="G3482" s="8">
        <v>7606.97</v>
      </c>
      <c r="H3482" s="8">
        <v>15554.3</v>
      </c>
      <c r="I3482" s="8">
        <v>28184.89</v>
      </c>
    </row>
    <row r="3483" ht="15.75" customHeight="1">
      <c r="A3483" s="3" t="s">
        <v>10124</v>
      </c>
      <c r="B3483" s="8">
        <v>457.0</v>
      </c>
      <c r="C3483" s="8">
        <v>16222.209</v>
      </c>
      <c r="D3483" s="8">
        <v>80338.208</v>
      </c>
      <c r="E3483" s="8">
        <v>10.76</v>
      </c>
      <c r="F3483" s="8">
        <v>6587.52</v>
      </c>
      <c r="G3483" s="8">
        <v>8458.54</v>
      </c>
      <c r="H3483" s="8">
        <v>12739.89</v>
      </c>
      <c r="I3483" s="8">
        <v>1365894.33</v>
      </c>
    </row>
    <row r="3484" ht="15.75" customHeight="1">
      <c r="A3484" s="3" t="s">
        <v>10125</v>
      </c>
      <c r="B3484" s="8">
        <v>211.0</v>
      </c>
      <c r="C3484" s="8">
        <v>8847.783</v>
      </c>
      <c r="D3484" s="8">
        <v>5858.123</v>
      </c>
      <c r="E3484" s="8">
        <v>210.23</v>
      </c>
      <c r="F3484" s="8">
        <v>5117.22</v>
      </c>
      <c r="G3484" s="8">
        <v>7199.34</v>
      </c>
      <c r="H3484" s="8">
        <v>11725.44</v>
      </c>
      <c r="I3484" s="8">
        <v>35255.08</v>
      </c>
    </row>
    <row r="3485" ht="15.75" customHeight="1">
      <c r="A3485" s="3" t="s">
        <v>10126</v>
      </c>
      <c r="B3485" s="8">
        <v>254.0</v>
      </c>
      <c r="C3485" s="8">
        <v>10189.1</v>
      </c>
      <c r="D3485" s="8">
        <v>7578.759</v>
      </c>
      <c r="E3485" s="8">
        <v>10.76</v>
      </c>
      <c r="F3485" s="8">
        <v>5480.88</v>
      </c>
      <c r="G3485" s="8">
        <v>8700.08</v>
      </c>
      <c r="H3485" s="8">
        <v>13362.96</v>
      </c>
      <c r="I3485" s="8">
        <v>57397.53</v>
      </c>
    </row>
    <row r="3486" ht="15.75" customHeight="1">
      <c r="A3486" s="3" t="s">
        <v>10127</v>
      </c>
      <c r="B3486" s="8">
        <v>184.0</v>
      </c>
      <c r="C3486" s="8">
        <v>10664.751</v>
      </c>
      <c r="D3486" s="8">
        <v>9209.473</v>
      </c>
      <c r="E3486" s="8">
        <v>450.06</v>
      </c>
      <c r="F3486" s="8">
        <v>6333.585</v>
      </c>
      <c r="G3486" s="8">
        <v>9620.945</v>
      </c>
      <c r="H3486" s="8">
        <v>12948.225</v>
      </c>
      <c r="I3486" s="8">
        <v>109730.57</v>
      </c>
    </row>
    <row r="3487" ht="15.75" customHeight="1">
      <c r="A3487" s="3" t="s">
        <v>10128</v>
      </c>
      <c r="B3487" s="8">
        <v>25.0</v>
      </c>
      <c r="C3487" s="8">
        <v>10895.522</v>
      </c>
      <c r="D3487" s="8">
        <v>6222.31</v>
      </c>
      <c r="E3487" s="8">
        <v>768.98</v>
      </c>
      <c r="F3487" s="8">
        <v>5993.77</v>
      </c>
      <c r="G3487" s="8">
        <v>11681.58</v>
      </c>
      <c r="H3487" s="8">
        <v>13855.95</v>
      </c>
      <c r="I3487" s="8">
        <v>27627.36</v>
      </c>
    </row>
    <row r="3488" ht="15.75" customHeight="1">
      <c r="A3488" s="3" t="s">
        <v>10129</v>
      </c>
      <c r="B3488" s="8">
        <v>389.0</v>
      </c>
      <c r="C3488" s="8">
        <v>10333.052</v>
      </c>
      <c r="D3488" s="8">
        <v>6679.924</v>
      </c>
      <c r="E3488" s="8">
        <v>174.37</v>
      </c>
      <c r="F3488" s="8">
        <v>5878.3</v>
      </c>
      <c r="G3488" s="8">
        <v>9301.6</v>
      </c>
      <c r="H3488" s="8">
        <v>12919.88</v>
      </c>
      <c r="I3488" s="8">
        <v>53577.98</v>
      </c>
    </row>
    <row r="3489" ht="15.75" customHeight="1">
      <c r="A3489" s="3" t="s">
        <v>10130</v>
      </c>
      <c r="B3489" s="8">
        <v>206.0</v>
      </c>
      <c r="C3489" s="8">
        <v>9826.569</v>
      </c>
      <c r="D3489" s="8">
        <v>5968.686</v>
      </c>
      <c r="E3489" s="8">
        <v>86.67</v>
      </c>
      <c r="F3489" s="8">
        <v>5395.162</v>
      </c>
      <c r="G3489" s="8">
        <v>8748.625</v>
      </c>
      <c r="H3489" s="8">
        <v>13772.842</v>
      </c>
      <c r="I3489" s="8">
        <v>28381.58</v>
      </c>
    </row>
    <row r="3490" ht="15.75" customHeight="1">
      <c r="A3490" s="3" t="s">
        <v>10131</v>
      </c>
      <c r="B3490" s="8">
        <v>229.0</v>
      </c>
      <c r="C3490" s="8">
        <v>9788.376</v>
      </c>
      <c r="D3490" s="8">
        <v>11002.866</v>
      </c>
      <c r="E3490" s="8">
        <v>10.76</v>
      </c>
      <c r="F3490" s="8">
        <v>5944.44</v>
      </c>
      <c r="G3490" s="8">
        <v>8668.37</v>
      </c>
      <c r="H3490" s="8">
        <v>11996.02</v>
      </c>
      <c r="I3490" s="8">
        <v>154121.2</v>
      </c>
    </row>
    <row r="3491" ht="15.75" customHeight="1">
      <c r="A3491" s="3" t="s">
        <v>10132</v>
      </c>
      <c r="B3491" s="8">
        <v>264.0</v>
      </c>
      <c r="C3491" s="8">
        <v>10491.322</v>
      </c>
      <c r="D3491" s="8">
        <v>7712.817</v>
      </c>
      <c r="E3491" s="8">
        <v>10.76</v>
      </c>
      <c r="F3491" s="8">
        <v>6509.692</v>
      </c>
      <c r="G3491" s="8">
        <v>9231.92</v>
      </c>
      <c r="H3491" s="8">
        <v>13098.502</v>
      </c>
      <c r="I3491" s="8">
        <v>76504.0</v>
      </c>
    </row>
    <row r="3492" ht="15.75" customHeight="1">
      <c r="A3492" s="3" t="s">
        <v>10133</v>
      </c>
      <c r="B3492" s="8">
        <v>46.0</v>
      </c>
      <c r="C3492" s="8">
        <v>15595.809</v>
      </c>
      <c r="D3492" s="8">
        <v>7327.215</v>
      </c>
      <c r="E3492" s="8">
        <v>1704.98</v>
      </c>
      <c r="F3492" s="8">
        <v>9721.058</v>
      </c>
      <c r="G3492" s="8">
        <v>16738.69</v>
      </c>
      <c r="H3492" s="8">
        <v>19803.862</v>
      </c>
      <c r="I3492" s="8">
        <v>32019.46</v>
      </c>
    </row>
    <row r="3493" ht="15.75" customHeight="1">
      <c r="A3493" s="3" t="s">
        <v>10134</v>
      </c>
      <c r="B3493" s="8">
        <v>413.0</v>
      </c>
      <c r="C3493" s="8">
        <v>9944.921</v>
      </c>
      <c r="D3493" s="8">
        <v>6879.062</v>
      </c>
      <c r="E3493" s="8">
        <v>10.76</v>
      </c>
      <c r="F3493" s="8">
        <v>6314.81</v>
      </c>
      <c r="G3493" s="8">
        <v>9201.1</v>
      </c>
      <c r="H3493" s="8">
        <v>12103.53</v>
      </c>
      <c r="I3493" s="8">
        <v>82418.71</v>
      </c>
    </row>
    <row r="3494" ht="15.75" customHeight="1">
      <c r="A3494" s="3" t="s">
        <v>10135</v>
      </c>
      <c r="B3494" s="8">
        <v>339.0</v>
      </c>
      <c r="C3494" s="8">
        <v>9459.176</v>
      </c>
      <c r="D3494" s="8">
        <v>6372.017</v>
      </c>
      <c r="E3494" s="8">
        <v>0.01</v>
      </c>
      <c r="F3494" s="8">
        <v>5304.545</v>
      </c>
      <c r="G3494" s="8">
        <v>8351.1</v>
      </c>
      <c r="H3494" s="8">
        <v>12513.225</v>
      </c>
      <c r="I3494" s="8">
        <v>40359.29</v>
      </c>
    </row>
    <row r="3495" ht="15.75" customHeight="1">
      <c r="A3495" s="3" t="s">
        <v>10136</v>
      </c>
      <c r="B3495" s="8">
        <v>351.0</v>
      </c>
      <c r="C3495" s="8">
        <v>10034.085</v>
      </c>
      <c r="D3495" s="8">
        <v>6802.721</v>
      </c>
      <c r="E3495" s="8">
        <v>10.76</v>
      </c>
      <c r="F3495" s="8">
        <v>5767.44</v>
      </c>
      <c r="G3495" s="8">
        <v>9599.38</v>
      </c>
      <c r="H3495" s="8">
        <v>13316.395</v>
      </c>
      <c r="I3495" s="8">
        <v>57850.28</v>
      </c>
    </row>
    <row r="3496" ht="15.75" customHeight="1">
      <c r="A3496" s="3" t="s">
        <v>10137</v>
      </c>
      <c r="B3496" s="8">
        <v>409.0</v>
      </c>
      <c r="C3496" s="8">
        <v>7031.063</v>
      </c>
      <c r="D3496" s="8">
        <v>7186.335</v>
      </c>
      <c r="E3496" s="8">
        <v>124.01</v>
      </c>
      <c r="F3496" s="8">
        <v>2164.49</v>
      </c>
      <c r="G3496" s="8">
        <v>5318.52</v>
      </c>
      <c r="H3496" s="8">
        <v>10136.7</v>
      </c>
      <c r="I3496" s="8">
        <v>88880.11</v>
      </c>
    </row>
    <row r="3497" ht="15.75" customHeight="1">
      <c r="A3497" s="3" t="s">
        <v>10138</v>
      </c>
      <c r="B3497" s="8">
        <v>32.0</v>
      </c>
      <c r="C3497" s="8">
        <v>13587.762</v>
      </c>
      <c r="D3497" s="8">
        <v>7917.921</v>
      </c>
      <c r="E3497" s="8">
        <v>377.11</v>
      </c>
      <c r="F3497" s="8">
        <v>8028.13</v>
      </c>
      <c r="G3497" s="8">
        <v>10385.915</v>
      </c>
      <c r="H3497" s="8">
        <v>19290.54</v>
      </c>
      <c r="I3497" s="8">
        <v>27588.66</v>
      </c>
    </row>
    <row r="3498" ht="15.75" customHeight="1">
      <c r="A3498" s="3" t="s">
        <v>10139</v>
      </c>
      <c r="B3498" s="8">
        <v>602.0</v>
      </c>
      <c r="C3498" s="8">
        <v>10342.011</v>
      </c>
      <c r="D3498" s="8">
        <v>7903.18</v>
      </c>
      <c r="E3498" s="8">
        <v>10.76</v>
      </c>
      <c r="F3498" s="8">
        <v>4543.328</v>
      </c>
      <c r="G3498" s="8">
        <v>8736.47</v>
      </c>
      <c r="H3498" s="8">
        <v>13715.062</v>
      </c>
      <c r="I3498" s="8">
        <v>52962.96</v>
      </c>
    </row>
    <row r="3499" ht="15.75" customHeight="1">
      <c r="A3499" s="3" t="s">
        <v>10140</v>
      </c>
      <c r="B3499" s="8">
        <v>277.0</v>
      </c>
      <c r="C3499" s="8">
        <v>10971.477</v>
      </c>
      <c r="D3499" s="8">
        <v>6879.453</v>
      </c>
      <c r="E3499" s="8">
        <v>10.76</v>
      </c>
      <c r="F3499" s="8">
        <v>6155.34</v>
      </c>
      <c r="G3499" s="8">
        <v>9817.74</v>
      </c>
      <c r="H3499" s="8">
        <v>14711.46</v>
      </c>
      <c r="I3499" s="8">
        <v>33110.25</v>
      </c>
    </row>
    <row r="3500" ht="15.75" customHeight="1">
      <c r="A3500" s="3" t="s">
        <v>10141</v>
      </c>
      <c r="B3500" s="8">
        <v>326.0</v>
      </c>
      <c r="C3500" s="8">
        <v>12255.98</v>
      </c>
      <c r="D3500" s="8">
        <v>8184.456</v>
      </c>
      <c r="E3500" s="8">
        <v>11.8</v>
      </c>
      <c r="F3500" s="8">
        <v>7226.29</v>
      </c>
      <c r="G3500" s="8">
        <v>10546.01</v>
      </c>
      <c r="H3500" s="8">
        <v>15859.08</v>
      </c>
      <c r="I3500" s="8">
        <v>62557.89</v>
      </c>
    </row>
    <row r="3501" ht="15.75" customHeight="1">
      <c r="A3501" s="3" t="s">
        <v>10142</v>
      </c>
      <c r="B3501" s="8">
        <v>347.0</v>
      </c>
      <c r="C3501" s="8">
        <v>9027.206</v>
      </c>
      <c r="D3501" s="8">
        <v>5112.161</v>
      </c>
      <c r="E3501" s="8">
        <v>92.79</v>
      </c>
      <c r="F3501" s="8">
        <v>5213.56</v>
      </c>
      <c r="G3501" s="8">
        <v>8186.91</v>
      </c>
      <c r="H3501" s="8">
        <v>11446.67</v>
      </c>
      <c r="I3501" s="8">
        <v>27569.1</v>
      </c>
    </row>
    <row r="3502" ht="15.75" customHeight="1">
      <c r="A3502" s="3" t="s">
        <v>10143</v>
      </c>
      <c r="B3502" s="8">
        <v>21.0</v>
      </c>
      <c r="C3502" s="8">
        <v>15654.235</v>
      </c>
      <c r="D3502" s="8">
        <v>3533.771</v>
      </c>
      <c r="E3502" s="8">
        <v>4295.38</v>
      </c>
      <c r="F3502" s="8">
        <v>15398.29</v>
      </c>
      <c r="G3502" s="8">
        <v>15812.2</v>
      </c>
      <c r="H3502" s="8">
        <v>17685.94</v>
      </c>
      <c r="I3502" s="8">
        <v>19350.55</v>
      </c>
    </row>
    <row r="3503" ht="15.75" customHeight="1">
      <c r="A3503" s="3" t="s">
        <v>10144</v>
      </c>
      <c r="B3503" s="8">
        <v>713.0</v>
      </c>
      <c r="C3503" s="8">
        <v>10057.098</v>
      </c>
      <c r="D3503" s="8">
        <v>6165.919</v>
      </c>
      <c r="E3503" s="8">
        <v>10.76</v>
      </c>
      <c r="F3503" s="8">
        <v>5941.53</v>
      </c>
      <c r="G3503" s="8">
        <v>9130.68</v>
      </c>
      <c r="H3503" s="8">
        <v>12768.3</v>
      </c>
      <c r="I3503" s="8">
        <v>48886.47</v>
      </c>
    </row>
    <row r="3504" ht="15.75" customHeight="1">
      <c r="A3504" s="3" t="s">
        <v>10145</v>
      </c>
      <c r="B3504" s="8">
        <v>333.0</v>
      </c>
      <c r="C3504" s="8">
        <v>12163.062</v>
      </c>
      <c r="D3504" s="8">
        <v>8844.29</v>
      </c>
      <c r="E3504" s="8">
        <v>10.76</v>
      </c>
      <c r="F3504" s="8">
        <v>6070.9</v>
      </c>
      <c r="G3504" s="8">
        <v>9846.06</v>
      </c>
      <c r="H3504" s="8">
        <v>15630.75</v>
      </c>
      <c r="I3504" s="8">
        <v>86112.19</v>
      </c>
    </row>
    <row r="3505" ht="15.75" customHeight="1">
      <c r="A3505" s="3" t="s">
        <v>10146</v>
      </c>
      <c r="B3505" s="8">
        <v>383.0</v>
      </c>
      <c r="C3505" s="8">
        <v>9899.9</v>
      </c>
      <c r="D3505" s="8">
        <v>5739.788</v>
      </c>
      <c r="E3505" s="8">
        <v>10.76</v>
      </c>
      <c r="F3505" s="8">
        <v>6668.295</v>
      </c>
      <c r="G3505" s="8">
        <v>8919.42</v>
      </c>
      <c r="H3505" s="8">
        <v>12066.505</v>
      </c>
      <c r="I3505" s="8">
        <v>54688.96</v>
      </c>
    </row>
    <row r="3506" ht="15.75" customHeight="1">
      <c r="A3506" s="3" t="s">
        <v>10147</v>
      </c>
      <c r="B3506" s="8">
        <v>378.0</v>
      </c>
      <c r="C3506" s="8">
        <v>10176.584</v>
      </c>
      <c r="D3506" s="8">
        <v>6246.509</v>
      </c>
      <c r="E3506" s="8">
        <v>380.86</v>
      </c>
      <c r="F3506" s="8">
        <v>6188.472</v>
      </c>
      <c r="G3506" s="8">
        <v>9414.505</v>
      </c>
      <c r="H3506" s="8">
        <v>12498.475</v>
      </c>
      <c r="I3506" s="8">
        <v>61013.01</v>
      </c>
    </row>
    <row r="3507" ht="15.75" customHeight="1">
      <c r="A3507" s="3" t="s">
        <v>10148</v>
      </c>
      <c r="B3507" s="8">
        <v>12.0</v>
      </c>
      <c r="C3507" s="8">
        <v>16789.935</v>
      </c>
      <c r="D3507" s="8">
        <v>1475.858</v>
      </c>
      <c r="E3507" s="8">
        <v>14638.18</v>
      </c>
      <c r="F3507" s="8">
        <v>15842.19</v>
      </c>
      <c r="G3507" s="8">
        <v>16388.71</v>
      </c>
      <c r="H3507" s="8">
        <v>18066.805</v>
      </c>
      <c r="I3507" s="8">
        <v>19019.16</v>
      </c>
    </row>
    <row r="3508" ht="15.75" customHeight="1">
      <c r="A3508" s="3" t="s">
        <v>10149</v>
      </c>
      <c r="B3508" s="8">
        <v>603.0</v>
      </c>
      <c r="C3508" s="8">
        <v>11982.317</v>
      </c>
      <c r="D3508" s="8">
        <v>51289.996</v>
      </c>
      <c r="E3508" s="8">
        <v>10.76</v>
      </c>
      <c r="F3508" s="8">
        <v>5614.645</v>
      </c>
      <c r="G3508" s="8">
        <v>9150.33</v>
      </c>
      <c r="H3508" s="8">
        <v>12530.415</v>
      </c>
      <c r="I3508" s="8">
        <v>1260577.17</v>
      </c>
    </row>
    <row r="3509" ht="15.75" customHeight="1">
      <c r="A3509" s="3" t="s">
        <v>10150</v>
      </c>
      <c r="B3509" s="8">
        <v>312.0</v>
      </c>
      <c r="C3509" s="8">
        <v>9450.516</v>
      </c>
      <c r="D3509" s="8">
        <v>8043.425</v>
      </c>
      <c r="E3509" s="8">
        <v>851.03</v>
      </c>
      <c r="F3509" s="8">
        <v>5133.132</v>
      </c>
      <c r="G3509" s="8">
        <v>8151.97</v>
      </c>
      <c r="H3509" s="8">
        <v>11896.855</v>
      </c>
      <c r="I3509" s="8">
        <v>111187.38</v>
      </c>
    </row>
    <row r="3510" ht="15.75" customHeight="1">
      <c r="A3510" s="3" t="s">
        <v>10151</v>
      </c>
      <c r="B3510" s="8">
        <v>272.0</v>
      </c>
      <c r="C3510" s="8">
        <v>10138.653</v>
      </c>
      <c r="D3510" s="8">
        <v>7248.147</v>
      </c>
      <c r="E3510" s="8">
        <v>42.5</v>
      </c>
      <c r="F3510" s="8">
        <v>5990.55</v>
      </c>
      <c r="G3510" s="8">
        <v>9352.125</v>
      </c>
      <c r="H3510" s="8">
        <v>12819.632</v>
      </c>
      <c r="I3510" s="8">
        <v>89025.17</v>
      </c>
    </row>
    <row r="3511" ht="15.75" customHeight="1">
      <c r="A3511" s="3" t="s">
        <v>10152</v>
      </c>
      <c r="B3511" s="8">
        <v>354.0</v>
      </c>
      <c r="C3511" s="8">
        <v>10203.02</v>
      </c>
      <c r="D3511" s="8">
        <v>8916.089</v>
      </c>
      <c r="E3511" s="8">
        <v>431.39</v>
      </c>
      <c r="F3511" s="8">
        <v>5767.16</v>
      </c>
      <c r="G3511" s="8">
        <v>9223.255</v>
      </c>
      <c r="H3511" s="8">
        <v>12599.818</v>
      </c>
      <c r="I3511" s="8">
        <v>111648.44</v>
      </c>
    </row>
    <row r="3512" ht="15.75" customHeight="1">
      <c r="A3512" s="3" t="s">
        <v>10153</v>
      </c>
      <c r="B3512" s="8">
        <v>5.0</v>
      </c>
      <c r="C3512" s="8">
        <v>22296.29</v>
      </c>
      <c r="D3512" s="8">
        <v>4480.898</v>
      </c>
      <c r="E3512" s="8">
        <v>17938.45</v>
      </c>
      <c r="F3512" s="8">
        <v>19460.43</v>
      </c>
      <c r="G3512" s="8">
        <v>19828.81</v>
      </c>
      <c r="H3512" s="8">
        <v>26615.39</v>
      </c>
      <c r="I3512" s="8">
        <v>27638.37</v>
      </c>
    </row>
    <row r="3513" ht="15.75" customHeight="1">
      <c r="A3513" s="3" t="s">
        <v>10154</v>
      </c>
      <c r="B3513" s="8">
        <v>500.0</v>
      </c>
      <c r="C3513" s="8">
        <v>11871.711</v>
      </c>
      <c r="D3513" s="8">
        <v>11887.858</v>
      </c>
      <c r="E3513" s="8">
        <v>10.76</v>
      </c>
      <c r="F3513" s="8">
        <v>5813.098</v>
      </c>
      <c r="G3513" s="8">
        <v>8981.945</v>
      </c>
      <c r="H3513" s="8">
        <v>13428.845</v>
      </c>
      <c r="I3513" s="8">
        <v>103160.89</v>
      </c>
    </row>
    <row r="3514" ht="15.75" customHeight="1">
      <c r="A3514" s="3" t="s">
        <v>10155</v>
      </c>
      <c r="B3514" s="8">
        <v>297.0</v>
      </c>
      <c r="C3514" s="8">
        <v>9198.832</v>
      </c>
      <c r="D3514" s="8">
        <v>5295.471</v>
      </c>
      <c r="E3514" s="8">
        <v>10.76</v>
      </c>
      <c r="F3514" s="8">
        <v>5555.56</v>
      </c>
      <c r="G3514" s="8">
        <v>8815.11</v>
      </c>
      <c r="H3514" s="8">
        <v>12592.66</v>
      </c>
      <c r="I3514" s="8">
        <v>31062.95</v>
      </c>
    </row>
    <row r="3515" ht="15.75" customHeight="1">
      <c r="A3515" s="3" t="s">
        <v>10156</v>
      </c>
      <c r="B3515" s="8">
        <v>264.0</v>
      </c>
      <c r="C3515" s="8">
        <v>11436.787</v>
      </c>
      <c r="D3515" s="8">
        <v>7268.123</v>
      </c>
      <c r="E3515" s="8">
        <v>101.33</v>
      </c>
      <c r="F3515" s="8">
        <v>6347.5</v>
      </c>
      <c r="G3515" s="8">
        <v>9814.17</v>
      </c>
      <c r="H3515" s="8">
        <v>15339.425</v>
      </c>
      <c r="I3515" s="8">
        <v>57137.8</v>
      </c>
    </row>
    <row r="3516" ht="15.75" customHeight="1">
      <c r="A3516" s="3" t="s">
        <v>10157</v>
      </c>
      <c r="B3516" s="8">
        <v>372.0</v>
      </c>
      <c r="C3516" s="8">
        <v>12043.76</v>
      </c>
      <c r="D3516" s="8">
        <v>7534.315</v>
      </c>
      <c r="E3516" s="8">
        <v>10.76</v>
      </c>
      <c r="F3516" s="8">
        <v>7032.478</v>
      </c>
      <c r="G3516" s="8">
        <v>10525.41</v>
      </c>
      <c r="H3516" s="8">
        <v>15943.138</v>
      </c>
      <c r="I3516" s="8">
        <v>53534.98</v>
      </c>
    </row>
    <row r="3517" ht="15.75" customHeight="1">
      <c r="A3517" s="3" t="s">
        <v>10158</v>
      </c>
      <c r="B3517" s="8">
        <v>1.0</v>
      </c>
      <c r="C3517" s="8">
        <v>9859.38</v>
      </c>
      <c r="E3517" s="8">
        <v>9859.38</v>
      </c>
      <c r="F3517" s="8">
        <v>9859.38</v>
      </c>
      <c r="G3517" s="8">
        <v>9859.38</v>
      </c>
      <c r="H3517" s="8">
        <v>9859.38</v>
      </c>
      <c r="I3517" s="8">
        <v>9859.38</v>
      </c>
    </row>
    <row r="3518" ht="15.75" customHeight="1">
      <c r="A3518" s="3" t="s">
        <v>10159</v>
      </c>
      <c r="B3518" s="8">
        <v>694.0</v>
      </c>
      <c r="C3518" s="8">
        <v>12471.82</v>
      </c>
      <c r="D3518" s="8">
        <v>11308.588</v>
      </c>
      <c r="E3518" s="8">
        <v>81.66</v>
      </c>
      <c r="F3518" s="8">
        <v>6631.69</v>
      </c>
      <c r="G3518" s="8">
        <v>9642.895</v>
      </c>
      <c r="H3518" s="8">
        <v>16059.558</v>
      </c>
      <c r="I3518" s="8">
        <v>193750.47</v>
      </c>
    </row>
    <row r="3519" ht="15.75" customHeight="1">
      <c r="A3519" s="3" t="s">
        <v>10160</v>
      </c>
      <c r="B3519" s="8">
        <v>321.0</v>
      </c>
      <c r="C3519" s="8">
        <v>10007.552</v>
      </c>
      <c r="D3519" s="8">
        <v>6521.67</v>
      </c>
      <c r="E3519" s="8">
        <v>10.76</v>
      </c>
      <c r="F3519" s="8">
        <v>5227.6</v>
      </c>
      <c r="G3519" s="8">
        <v>8336.54</v>
      </c>
      <c r="H3519" s="8">
        <v>13502.06</v>
      </c>
      <c r="I3519" s="8">
        <v>38749.02</v>
      </c>
    </row>
    <row r="3520" ht="15.75" customHeight="1">
      <c r="A3520" s="3" t="s">
        <v>10161</v>
      </c>
      <c r="B3520" s="8">
        <v>238.0</v>
      </c>
      <c r="C3520" s="8">
        <v>11060.655</v>
      </c>
      <c r="D3520" s="8">
        <v>10463.598</v>
      </c>
      <c r="E3520" s="8">
        <v>10.76</v>
      </c>
      <c r="F3520" s="8">
        <v>5928.225</v>
      </c>
      <c r="G3520" s="8">
        <v>8407.56</v>
      </c>
      <c r="H3520" s="8">
        <v>13789.44</v>
      </c>
      <c r="I3520" s="8">
        <v>105352.96</v>
      </c>
    </row>
    <row r="3521" ht="15.75" customHeight="1">
      <c r="A3521" s="3" t="s">
        <v>10162</v>
      </c>
      <c r="B3521" s="8">
        <v>367.0</v>
      </c>
      <c r="C3521" s="8">
        <v>10628.113</v>
      </c>
      <c r="D3521" s="8">
        <v>7053.478</v>
      </c>
      <c r="E3521" s="8">
        <v>77.58</v>
      </c>
      <c r="F3521" s="8">
        <v>5769.65</v>
      </c>
      <c r="G3521" s="8">
        <v>9158.48</v>
      </c>
      <c r="H3521" s="8">
        <v>12929.39</v>
      </c>
      <c r="I3521" s="8">
        <v>44624.75</v>
      </c>
    </row>
    <row r="3522" ht="15.75" customHeight="1">
      <c r="A3522" s="3" t="s">
        <v>10163</v>
      </c>
      <c r="B3522" s="8">
        <v>670.0</v>
      </c>
      <c r="C3522" s="8">
        <v>12303.898</v>
      </c>
      <c r="D3522" s="8">
        <v>52745.536</v>
      </c>
      <c r="E3522" s="8">
        <v>8.26</v>
      </c>
      <c r="F3522" s="8">
        <v>5023.737</v>
      </c>
      <c r="G3522" s="8">
        <v>8172.545</v>
      </c>
      <c r="H3522" s="8">
        <v>13312.68</v>
      </c>
      <c r="I3522" s="8">
        <v>1314593.72</v>
      </c>
    </row>
    <row r="3523" ht="15.75" customHeight="1">
      <c r="A3523" s="3" t="s">
        <v>10164</v>
      </c>
      <c r="B3523" s="8">
        <v>472.0</v>
      </c>
      <c r="C3523" s="8">
        <v>8842.658</v>
      </c>
      <c r="D3523" s="8">
        <v>18974.344</v>
      </c>
      <c r="E3523" s="8">
        <v>8.62</v>
      </c>
      <c r="F3523" s="8">
        <v>17.2</v>
      </c>
      <c r="G3523" s="8">
        <v>6591.475</v>
      </c>
      <c r="H3523" s="8">
        <v>12031.127</v>
      </c>
      <c r="I3523" s="8">
        <v>305145.72</v>
      </c>
    </row>
    <row r="3524" ht="15.75" customHeight="1">
      <c r="A3524" s="3" t="s">
        <v>10165</v>
      </c>
      <c r="B3524" s="8">
        <v>285.0</v>
      </c>
      <c r="C3524" s="8">
        <v>12075.859</v>
      </c>
      <c r="D3524" s="8">
        <v>8717.842</v>
      </c>
      <c r="E3524" s="8">
        <v>10.76</v>
      </c>
      <c r="F3524" s="8">
        <v>6907.55</v>
      </c>
      <c r="G3524" s="8">
        <v>9793.55</v>
      </c>
      <c r="H3524" s="8">
        <v>15620.56</v>
      </c>
      <c r="I3524" s="8">
        <v>89774.6</v>
      </c>
    </row>
    <row r="3525" ht="15.75" customHeight="1">
      <c r="A3525" s="3" t="s">
        <v>10166</v>
      </c>
      <c r="B3525" s="8">
        <v>273.0</v>
      </c>
      <c r="C3525" s="8">
        <v>9824.802</v>
      </c>
      <c r="D3525" s="8">
        <v>7350.851</v>
      </c>
      <c r="E3525" s="8">
        <v>84.87</v>
      </c>
      <c r="F3525" s="8">
        <v>5523.87</v>
      </c>
      <c r="G3525" s="8">
        <v>8221.05</v>
      </c>
      <c r="H3525" s="8">
        <v>12195.95</v>
      </c>
      <c r="I3525" s="8">
        <v>59201.53</v>
      </c>
    </row>
    <row r="3526" ht="15.75" customHeight="1">
      <c r="A3526" s="3" t="s">
        <v>10167</v>
      </c>
      <c r="B3526" s="8">
        <v>6.0</v>
      </c>
      <c r="C3526" s="8">
        <v>17530.528</v>
      </c>
      <c r="D3526" s="8">
        <v>8910.247</v>
      </c>
      <c r="E3526" s="8">
        <v>7795.51</v>
      </c>
      <c r="F3526" s="8">
        <v>9327.522</v>
      </c>
      <c r="G3526" s="8">
        <v>17976.44</v>
      </c>
      <c r="H3526" s="8">
        <v>24951.875</v>
      </c>
      <c r="I3526" s="8">
        <v>27713.21</v>
      </c>
    </row>
    <row r="3527" ht="15.75" customHeight="1">
      <c r="A3527" s="3" t="s">
        <v>10168</v>
      </c>
      <c r="B3527" s="8">
        <v>588.0</v>
      </c>
      <c r="C3527" s="8">
        <v>10525.543</v>
      </c>
      <c r="D3527" s="8">
        <v>12916.843</v>
      </c>
      <c r="E3527" s="8">
        <v>383.94</v>
      </c>
      <c r="F3527" s="8">
        <v>5538.665</v>
      </c>
      <c r="G3527" s="8">
        <v>8679.82</v>
      </c>
      <c r="H3527" s="8">
        <v>11730.858</v>
      </c>
      <c r="I3527" s="8">
        <v>204861.98</v>
      </c>
    </row>
    <row r="3528" ht="15.75" customHeight="1">
      <c r="A3528" s="3" t="s">
        <v>10169</v>
      </c>
      <c r="B3528" s="8">
        <v>250.0</v>
      </c>
      <c r="C3528" s="8">
        <v>10584.96</v>
      </c>
      <c r="D3528" s="8">
        <v>8421.199</v>
      </c>
      <c r="E3528" s="8">
        <v>493.88</v>
      </c>
      <c r="F3528" s="8">
        <v>5956.39</v>
      </c>
      <c r="G3528" s="8">
        <v>8636.26</v>
      </c>
      <c r="H3528" s="8">
        <v>12484.992</v>
      </c>
      <c r="I3528" s="8">
        <v>67567.57</v>
      </c>
    </row>
    <row r="3529" ht="15.75" customHeight="1">
      <c r="A3529" s="3" t="s">
        <v>10170</v>
      </c>
      <c r="B3529" s="8">
        <v>309.0</v>
      </c>
      <c r="C3529" s="8">
        <v>10584.302</v>
      </c>
      <c r="D3529" s="8">
        <v>6610.372</v>
      </c>
      <c r="E3529" s="8">
        <v>10.76</v>
      </c>
      <c r="F3529" s="8">
        <v>6257.82</v>
      </c>
      <c r="G3529" s="8">
        <v>9149.26</v>
      </c>
      <c r="H3529" s="8">
        <v>12508.51</v>
      </c>
      <c r="I3529" s="8">
        <v>49665.38</v>
      </c>
    </row>
    <row r="3530" ht="15.75" customHeight="1">
      <c r="A3530" s="3" t="s">
        <v>10171</v>
      </c>
      <c r="B3530" s="8">
        <v>344.0</v>
      </c>
      <c r="C3530" s="8">
        <v>9868.774</v>
      </c>
      <c r="D3530" s="8">
        <v>6508.539</v>
      </c>
      <c r="E3530" s="8">
        <v>10.76</v>
      </c>
      <c r="F3530" s="8">
        <v>5877.97</v>
      </c>
      <c r="G3530" s="8">
        <v>8680.155</v>
      </c>
      <c r="H3530" s="8">
        <v>11674.285</v>
      </c>
      <c r="I3530" s="8">
        <v>73678.39</v>
      </c>
    </row>
    <row r="3531" ht="15.75" customHeight="1">
      <c r="A3531" s="3" t="s">
        <v>10172</v>
      </c>
      <c r="B3531" s="8">
        <v>481.0</v>
      </c>
      <c r="C3531" s="8">
        <v>14062.514</v>
      </c>
      <c r="D3531" s="8">
        <v>41134.31</v>
      </c>
      <c r="E3531" s="8">
        <v>50.0</v>
      </c>
      <c r="F3531" s="8">
        <v>6134.97</v>
      </c>
      <c r="G3531" s="8">
        <v>9792.81</v>
      </c>
      <c r="H3531" s="8">
        <v>13746.36</v>
      </c>
      <c r="I3531" s="8">
        <v>821317.85</v>
      </c>
    </row>
    <row r="3532" ht="15.75" customHeight="1">
      <c r="A3532" s="3" t="s">
        <v>10173</v>
      </c>
      <c r="B3532" s="8">
        <v>236.0</v>
      </c>
      <c r="C3532" s="8">
        <v>11284.389</v>
      </c>
      <c r="D3532" s="8">
        <v>6020.81</v>
      </c>
      <c r="E3532" s="8">
        <v>168.66</v>
      </c>
      <c r="F3532" s="8">
        <v>7518.38</v>
      </c>
      <c r="G3532" s="8">
        <v>10548.675</v>
      </c>
      <c r="H3532" s="8">
        <v>13504.145</v>
      </c>
      <c r="I3532" s="8">
        <v>40154.08</v>
      </c>
    </row>
    <row r="3533" ht="15.75" customHeight="1">
      <c r="A3533" s="3" t="s">
        <v>10174</v>
      </c>
      <c r="B3533" s="8">
        <v>298.0</v>
      </c>
      <c r="C3533" s="8">
        <v>12081.406</v>
      </c>
      <c r="D3533" s="8">
        <v>23655.863</v>
      </c>
      <c r="E3533" s="8">
        <v>93.14</v>
      </c>
      <c r="F3533" s="8">
        <v>5987.035</v>
      </c>
      <c r="G3533" s="8">
        <v>9155.895</v>
      </c>
      <c r="H3533" s="8">
        <v>13424.208</v>
      </c>
      <c r="I3533" s="8">
        <v>294083.78</v>
      </c>
    </row>
    <row r="3534" ht="15.75" customHeight="1">
      <c r="A3534" s="3" t="s">
        <v>10175</v>
      </c>
      <c r="B3534" s="8">
        <v>22.0</v>
      </c>
      <c r="C3534" s="8">
        <v>16093.901</v>
      </c>
      <c r="D3534" s="8">
        <v>5588.513</v>
      </c>
      <c r="E3534" s="8">
        <v>5917.43</v>
      </c>
      <c r="F3534" s="8">
        <v>14614.408</v>
      </c>
      <c r="G3534" s="8">
        <v>15944.955</v>
      </c>
      <c r="H3534" s="8">
        <v>18296.19</v>
      </c>
      <c r="I3534" s="8">
        <v>25842.81</v>
      </c>
    </row>
    <row r="3535" ht="15.75" customHeight="1">
      <c r="A3535" s="3" t="s">
        <v>10176</v>
      </c>
      <c r="B3535" s="8">
        <v>665.0</v>
      </c>
      <c r="C3535" s="8">
        <v>10173.443</v>
      </c>
      <c r="D3535" s="8">
        <v>5591.14</v>
      </c>
      <c r="E3535" s="8">
        <v>10.76</v>
      </c>
      <c r="F3535" s="8">
        <v>6749.71</v>
      </c>
      <c r="G3535" s="8">
        <v>9116.19</v>
      </c>
      <c r="H3535" s="8">
        <v>12836.23</v>
      </c>
      <c r="I3535" s="8">
        <v>43640.17</v>
      </c>
    </row>
    <row r="3536" ht="15.75" customHeight="1">
      <c r="A3536" s="3" t="s">
        <v>10177</v>
      </c>
      <c r="B3536" s="8">
        <v>345.0</v>
      </c>
      <c r="C3536" s="8">
        <v>17077.82</v>
      </c>
      <c r="D3536" s="8">
        <v>84991.064</v>
      </c>
      <c r="E3536" s="8">
        <v>10.76</v>
      </c>
      <c r="F3536" s="8">
        <v>6996.62</v>
      </c>
      <c r="G3536" s="8">
        <v>9386.28</v>
      </c>
      <c r="H3536" s="8">
        <v>13103.26</v>
      </c>
      <c r="I3536" s="8">
        <v>1243210.1</v>
      </c>
    </row>
    <row r="3537" ht="15.75" customHeight="1">
      <c r="A3537" s="3" t="s">
        <v>10178</v>
      </c>
      <c r="B3537" s="8">
        <v>351.0</v>
      </c>
      <c r="C3537" s="8">
        <v>10508.785</v>
      </c>
      <c r="D3537" s="8">
        <v>7427.132</v>
      </c>
      <c r="E3537" s="8">
        <v>81.67</v>
      </c>
      <c r="F3537" s="8">
        <v>6481.18</v>
      </c>
      <c r="G3537" s="8">
        <v>9231.75</v>
      </c>
      <c r="H3537" s="8">
        <v>12339.815</v>
      </c>
      <c r="I3537" s="8">
        <v>59359.01</v>
      </c>
    </row>
    <row r="3538" ht="15.75" customHeight="1">
      <c r="A3538" s="3" t="s">
        <v>10179</v>
      </c>
      <c r="B3538" s="8">
        <v>332.0</v>
      </c>
      <c r="C3538" s="8">
        <v>9929.162</v>
      </c>
      <c r="D3538" s="8">
        <v>7400.376</v>
      </c>
      <c r="E3538" s="8">
        <v>10.76</v>
      </c>
      <c r="F3538" s="8">
        <v>5864.972</v>
      </c>
      <c r="G3538" s="8">
        <v>8873.9</v>
      </c>
      <c r="H3538" s="8">
        <v>12740.552</v>
      </c>
      <c r="I3538" s="8">
        <v>98625.9</v>
      </c>
    </row>
    <row r="3539" ht="15.75" customHeight="1">
      <c r="A3539" s="3" t="s">
        <v>10180</v>
      </c>
      <c r="B3539" s="8">
        <v>3.0</v>
      </c>
      <c r="C3539" s="8">
        <v>6377.213</v>
      </c>
      <c r="D3539" s="8">
        <v>68.88</v>
      </c>
      <c r="E3539" s="8">
        <v>6299.62</v>
      </c>
      <c r="F3539" s="8">
        <v>6350.25</v>
      </c>
      <c r="G3539" s="8">
        <v>6400.88</v>
      </c>
      <c r="H3539" s="8">
        <v>6416.01</v>
      </c>
      <c r="I3539" s="8">
        <v>6431.14</v>
      </c>
    </row>
    <row r="3540" ht="15.75" customHeight="1">
      <c r="A3540" s="3" t="s">
        <v>10181</v>
      </c>
      <c r="B3540" s="8">
        <v>562.0</v>
      </c>
      <c r="C3540" s="8">
        <v>10762.816</v>
      </c>
      <c r="D3540" s="8">
        <v>9815.917</v>
      </c>
      <c r="E3540" s="8">
        <v>81.83</v>
      </c>
      <c r="F3540" s="8">
        <v>5920.128</v>
      </c>
      <c r="G3540" s="8">
        <v>9130.685</v>
      </c>
      <c r="H3540" s="8">
        <v>13334.072</v>
      </c>
      <c r="I3540" s="8">
        <v>169541.29</v>
      </c>
    </row>
    <row r="3541" ht="15.75" customHeight="1">
      <c r="A3541" s="3" t="s">
        <v>10182</v>
      </c>
      <c r="B3541" s="8">
        <v>287.0</v>
      </c>
      <c r="C3541" s="8">
        <v>10029.852</v>
      </c>
      <c r="D3541" s="8">
        <v>6862.414</v>
      </c>
      <c r="E3541" s="8">
        <v>10.76</v>
      </c>
      <c r="F3541" s="8">
        <v>6517.12</v>
      </c>
      <c r="G3541" s="8">
        <v>8222.92</v>
      </c>
      <c r="H3541" s="8">
        <v>12788.995</v>
      </c>
      <c r="I3541" s="8">
        <v>77567.81</v>
      </c>
    </row>
    <row r="3542" ht="15.75" customHeight="1">
      <c r="A3542" s="3" t="s">
        <v>10183</v>
      </c>
      <c r="B3542" s="8">
        <v>423.0</v>
      </c>
      <c r="C3542" s="8">
        <v>12131.886</v>
      </c>
      <c r="D3542" s="8">
        <v>7483.494</v>
      </c>
      <c r="E3542" s="8">
        <v>95.3</v>
      </c>
      <c r="F3542" s="8">
        <v>7393.68</v>
      </c>
      <c r="G3542" s="8">
        <v>10201.25</v>
      </c>
      <c r="H3542" s="8">
        <v>15390.025</v>
      </c>
      <c r="I3542" s="8">
        <v>57800.48</v>
      </c>
    </row>
    <row r="3543" ht="15.75" customHeight="1">
      <c r="A3543" s="3" t="s">
        <v>10184</v>
      </c>
      <c r="B3543" s="8">
        <v>363.0</v>
      </c>
      <c r="C3543" s="8">
        <v>10739.031</v>
      </c>
      <c r="D3543" s="8">
        <v>7356.819</v>
      </c>
      <c r="E3543" s="8">
        <v>419.5</v>
      </c>
      <c r="F3543" s="8">
        <v>5984.11</v>
      </c>
      <c r="G3543" s="8">
        <v>9093.48</v>
      </c>
      <c r="H3543" s="8">
        <v>13509.45</v>
      </c>
      <c r="I3543" s="8">
        <v>71625.71</v>
      </c>
    </row>
    <row r="3544" ht="15.75" customHeight="1">
      <c r="A3544" s="3" t="s">
        <v>10185</v>
      </c>
      <c r="B3544" s="8">
        <v>26.0</v>
      </c>
      <c r="C3544" s="8">
        <v>23313.083</v>
      </c>
      <c r="D3544" s="8">
        <v>9290.885</v>
      </c>
      <c r="E3544" s="8">
        <v>4096.68</v>
      </c>
      <c r="F3544" s="8">
        <v>21393.483</v>
      </c>
      <c r="G3544" s="8">
        <v>29453.075</v>
      </c>
      <c r="H3544" s="8">
        <v>29601.32</v>
      </c>
      <c r="I3544" s="8">
        <v>29601.32</v>
      </c>
    </row>
    <row r="3545" ht="15.75" customHeight="1">
      <c r="A3545" s="3" t="s">
        <v>10186</v>
      </c>
      <c r="B3545" s="8">
        <v>774.0</v>
      </c>
      <c r="C3545" s="8">
        <v>10740.647</v>
      </c>
      <c r="D3545" s="8">
        <v>10043.165</v>
      </c>
      <c r="E3545" s="8">
        <v>117.96</v>
      </c>
      <c r="F3545" s="8">
        <v>5961.952</v>
      </c>
      <c r="G3545" s="8">
        <v>9433.48</v>
      </c>
      <c r="H3545" s="8">
        <v>13284.765</v>
      </c>
      <c r="I3545" s="8">
        <v>150458.32</v>
      </c>
    </row>
    <row r="3546" ht="15.75" customHeight="1">
      <c r="A3546" s="3" t="s">
        <v>10187</v>
      </c>
      <c r="B3546" s="8">
        <v>426.0</v>
      </c>
      <c r="C3546" s="8">
        <v>11079.811</v>
      </c>
      <c r="D3546" s="8">
        <v>12113.708</v>
      </c>
      <c r="E3546" s="8">
        <v>417.2</v>
      </c>
      <c r="F3546" s="8">
        <v>6350.4</v>
      </c>
      <c r="G3546" s="8">
        <v>9497.45</v>
      </c>
      <c r="H3546" s="8">
        <v>13558.845</v>
      </c>
      <c r="I3546" s="8">
        <v>229353.23</v>
      </c>
    </row>
    <row r="3547" ht="15.75" customHeight="1">
      <c r="A3547" s="3" t="s">
        <v>10188</v>
      </c>
      <c r="B3547" s="8">
        <v>468.0</v>
      </c>
      <c r="C3547" s="8">
        <v>10644.915</v>
      </c>
      <c r="D3547" s="8">
        <v>6448.947</v>
      </c>
      <c r="E3547" s="8">
        <v>10.76</v>
      </c>
      <c r="F3547" s="8">
        <v>5861.08</v>
      </c>
      <c r="G3547" s="8">
        <v>8841.46</v>
      </c>
      <c r="H3547" s="8">
        <v>15129.778</v>
      </c>
      <c r="I3547" s="8">
        <v>36052.71</v>
      </c>
    </row>
    <row r="3548" ht="15.75" customHeight="1">
      <c r="A3548" s="3" t="s">
        <v>10189</v>
      </c>
      <c r="B3548" s="8">
        <v>395.0</v>
      </c>
      <c r="C3548" s="8">
        <v>9595.899</v>
      </c>
      <c r="D3548" s="8">
        <v>6540.302</v>
      </c>
      <c r="E3548" s="8">
        <v>10.76</v>
      </c>
      <c r="F3548" s="8">
        <v>5297.53</v>
      </c>
      <c r="G3548" s="8">
        <v>7588.53</v>
      </c>
      <c r="H3548" s="8">
        <v>12562.215</v>
      </c>
      <c r="I3548" s="8">
        <v>52423.57</v>
      </c>
    </row>
    <row r="3549" ht="15.75" customHeight="1">
      <c r="A3549" s="3" t="s">
        <v>10190</v>
      </c>
      <c r="B3549" s="8">
        <v>3.0</v>
      </c>
      <c r="C3549" s="8">
        <v>26599.4</v>
      </c>
      <c r="D3549" s="8">
        <v>13685.168</v>
      </c>
      <c r="E3549" s="8">
        <v>10800.2</v>
      </c>
      <c r="F3549" s="8">
        <v>22514.71</v>
      </c>
      <c r="G3549" s="8">
        <v>34229.22</v>
      </c>
      <c r="H3549" s="8">
        <v>34499.0</v>
      </c>
      <c r="I3549" s="8">
        <v>34768.78</v>
      </c>
    </row>
    <row r="3550" ht="15.75" customHeight="1">
      <c r="A3550" s="3" t="s">
        <v>10191</v>
      </c>
      <c r="B3550" s="8">
        <v>635.0</v>
      </c>
      <c r="C3550" s="8">
        <v>14393.899</v>
      </c>
      <c r="D3550" s="8">
        <v>95683.485</v>
      </c>
      <c r="E3550" s="8">
        <v>10.76</v>
      </c>
      <c r="F3550" s="8">
        <v>5558.415</v>
      </c>
      <c r="G3550" s="8">
        <v>8896.29</v>
      </c>
      <c r="H3550" s="8">
        <v>13067.49</v>
      </c>
      <c r="I3550" s="8">
        <v>2407125.09</v>
      </c>
    </row>
    <row r="3551" ht="15.75" customHeight="1">
      <c r="A3551" s="3" t="s">
        <v>10192</v>
      </c>
      <c r="B3551" s="8">
        <v>337.0</v>
      </c>
      <c r="C3551" s="8">
        <v>11611.217</v>
      </c>
      <c r="D3551" s="8">
        <v>23569.798</v>
      </c>
      <c r="E3551" s="8">
        <v>10.76</v>
      </c>
      <c r="F3551" s="8">
        <v>6310.17</v>
      </c>
      <c r="G3551" s="8">
        <v>8433.41</v>
      </c>
      <c r="H3551" s="8">
        <v>11609.18</v>
      </c>
      <c r="I3551" s="8">
        <v>413759.41</v>
      </c>
    </row>
    <row r="3552" ht="15.75" customHeight="1">
      <c r="A3552" s="3" t="s">
        <v>10193</v>
      </c>
      <c r="B3552" s="8">
        <v>395.0</v>
      </c>
      <c r="C3552" s="8">
        <v>11158.913</v>
      </c>
      <c r="D3552" s="8">
        <v>7681.543</v>
      </c>
      <c r="E3552" s="8">
        <v>10.76</v>
      </c>
      <c r="F3552" s="8">
        <v>6930.26</v>
      </c>
      <c r="G3552" s="8">
        <v>9099.32</v>
      </c>
      <c r="H3552" s="8">
        <v>13771.025</v>
      </c>
      <c r="I3552" s="8">
        <v>84246.0</v>
      </c>
    </row>
    <row r="3553" ht="15.75" customHeight="1">
      <c r="A3553" s="3" t="s">
        <v>10194</v>
      </c>
      <c r="B3553" s="8">
        <v>308.0</v>
      </c>
      <c r="C3553" s="8">
        <v>15274.512</v>
      </c>
      <c r="D3553" s="8">
        <v>69971.57</v>
      </c>
      <c r="E3553" s="8">
        <v>629.94</v>
      </c>
      <c r="F3553" s="8">
        <v>6639.698</v>
      </c>
      <c r="G3553" s="8">
        <v>9797.41</v>
      </c>
      <c r="H3553" s="8">
        <v>13754.255</v>
      </c>
      <c r="I3553" s="8">
        <v>1233744.47</v>
      </c>
    </row>
    <row r="3554" ht="15.75" customHeight="1">
      <c r="A3554" s="3" t="s">
        <v>10195</v>
      </c>
      <c r="B3554" s="8">
        <v>28.0</v>
      </c>
      <c r="C3554" s="8">
        <v>21852.865</v>
      </c>
      <c r="D3554" s="8">
        <v>8097.755</v>
      </c>
      <c r="E3554" s="8">
        <v>6959.09</v>
      </c>
      <c r="F3554" s="8">
        <v>14567.16</v>
      </c>
      <c r="G3554" s="8">
        <v>22873.18</v>
      </c>
      <c r="H3554" s="8">
        <v>29601.195</v>
      </c>
      <c r="I3554" s="8">
        <v>32292.2</v>
      </c>
    </row>
    <row r="3555" ht="15.75" customHeight="1">
      <c r="A3555" s="3" t="s">
        <v>10196</v>
      </c>
      <c r="B3555" s="8">
        <v>535.0</v>
      </c>
      <c r="C3555" s="8">
        <v>13785.605</v>
      </c>
      <c r="D3555" s="8">
        <v>31525.865</v>
      </c>
      <c r="E3555" s="8">
        <v>10.76</v>
      </c>
      <c r="F3555" s="8">
        <v>6636.095</v>
      </c>
      <c r="G3555" s="8">
        <v>9333.33</v>
      </c>
      <c r="H3555" s="8">
        <v>15158.635</v>
      </c>
      <c r="I3555" s="8">
        <v>699727.6</v>
      </c>
    </row>
    <row r="3556" ht="15.75" customHeight="1">
      <c r="A3556" s="3" t="s">
        <v>10197</v>
      </c>
      <c r="B3556" s="8">
        <v>308.0</v>
      </c>
      <c r="C3556" s="8">
        <v>12727.57</v>
      </c>
      <c r="D3556" s="8">
        <v>8791.308</v>
      </c>
      <c r="E3556" s="8">
        <v>181.09</v>
      </c>
      <c r="F3556" s="8">
        <v>7096.247</v>
      </c>
      <c r="G3556" s="8">
        <v>11144.675</v>
      </c>
      <c r="H3556" s="8">
        <v>15436.585</v>
      </c>
      <c r="I3556" s="8">
        <v>92472.72</v>
      </c>
    </row>
    <row r="3557" ht="15.75" customHeight="1">
      <c r="A3557" s="3" t="s">
        <v>10198</v>
      </c>
      <c r="B3557" s="8">
        <v>319.0</v>
      </c>
      <c r="C3557" s="8">
        <v>12976.548</v>
      </c>
      <c r="D3557" s="8">
        <v>13560.258</v>
      </c>
      <c r="E3557" s="8">
        <v>229.08</v>
      </c>
      <c r="F3557" s="8">
        <v>7076.37</v>
      </c>
      <c r="G3557" s="8">
        <v>10442.92</v>
      </c>
      <c r="H3557" s="8">
        <v>14489.985</v>
      </c>
      <c r="I3557" s="8">
        <v>143306.63</v>
      </c>
    </row>
    <row r="3558" ht="15.75" customHeight="1">
      <c r="A3558" s="3" t="s">
        <v>10199</v>
      </c>
      <c r="B3558" s="8">
        <v>257.0</v>
      </c>
      <c r="C3558" s="8">
        <v>10816.553</v>
      </c>
      <c r="D3558" s="8">
        <v>6312.327</v>
      </c>
      <c r="E3558" s="8">
        <v>212.5</v>
      </c>
      <c r="F3558" s="8">
        <v>6195.57</v>
      </c>
      <c r="G3558" s="8">
        <v>9500.0</v>
      </c>
      <c r="H3558" s="8">
        <v>15204.37</v>
      </c>
      <c r="I3558" s="8">
        <v>42108.21</v>
      </c>
    </row>
    <row r="3559" ht="15.75" customHeight="1">
      <c r="A3559" s="3" t="s">
        <v>10200</v>
      </c>
      <c r="B3559" s="8">
        <v>20.0</v>
      </c>
      <c r="C3559" s="8">
        <v>20437.366</v>
      </c>
      <c r="D3559" s="8">
        <v>4763.587</v>
      </c>
      <c r="E3559" s="8">
        <v>14948.22</v>
      </c>
      <c r="F3559" s="8">
        <v>17627.325</v>
      </c>
      <c r="G3559" s="8">
        <v>18532.215</v>
      </c>
      <c r="H3559" s="8">
        <v>20451.71</v>
      </c>
      <c r="I3559" s="8">
        <v>29601.27</v>
      </c>
    </row>
    <row r="3560" ht="15.75" customHeight="1">
      <c r="A3560" s="3" t="s">
        <v>10201</v>
      </c>
      <c r="B3560" s="8">
        <v>502.0</v>
      </c>
      <c r="C3560" s="8">
        <v>13091.637</v>
      </c>
      <c r="D3560" s="8">
        <v>11167.064</v>
      </c>
      <c r="E3560" s="8">
        <v>10.76</v>
      </c>
      <c r="F3560" s="8">
        <v>6749.28</v>
      </c>
      <c r="G3560" s="8">
        <v>9372.4</v>
      </c>
      <c r="H3560" s="8">
        <v>17695.82</v>
      </c>
      <c r="I3560" s="8">
        <v>182623.82</v>
      </c>
    </row>
    <row r="3561" ht="15.75" customHeight="1">
      <c r="A3561" s="3" t="s">
        <v>10202</v>
      </c>
      <c r="B3561" s="8">
        <v>322.0</v>
      </c>
      <c r="C3561" s="8">
        <v>10484.353</v>
      </c>
      <c r="D3561" s="8">
        <v>7324.652</v>
      </c>
      <c r="E3561" s="8">
        <v>10.76</v>
      </c>
      <c r="F3561" s="8">
        <v>6590.002</v>
      </c>
      <c r="G3561" s="8">
        <v>8413.99</v>
      </c>
      <c r="H3561" s="8">
        <v>13454.99</v>
      </c>
      <c r="I3561" s="8">
        <v>52738.34</v>
      </c>
    </row>
    <row r="3562" ht="15.75" customHeight="1">
      <c r="A3562" s="3" t="s">
        <v>10203</v>
      </c>
      <c r="B3562" s="8">
        <v>295.0</v>
      </c>
      <c r="C3562" s="8">
        <v>11403.893</v>
      </c>
      <c r="D3562" s="8">
        <v>10200.631</v>
      </c>
      <c r="E3562" s="8">
        <v>303.35</v>
      </c>
      <c r="F3562" s="8">
        <v>6218.21</v>
      </c>
      <c r="G3562" s="8">
        <v>9030.78</v>
      </c>
      <c r="H3562" s="8">
        <v>14785.86</v>
      </c>
      <c r="I3562" s="8">
        <v>144927.54</v>
      </c>
    </row>
    <row r="3563" ht="15.75" customHeight="1">
      <c r="A3563" s="3" t="s">
        <v>10204</v>
      </c>
      <c r="B3563" s="8">
        <v>268.0</v>
      </c>
      <c r="C3563" s="8">
        <v>10058.276</v>
      </c>
      <c r="D3563" s="8">
        <v>6027.4</v>
      </c>
      <c r="E3563" s="8">
        <v>409.59</v>
      </c>
      <c r="F3563" s="8">
        <v>6263.608</v>
      </c>
      <c r="G3563" s="8">
        <v>8221.475</v>
      </c>
      <c r="H3563" s="8">
        <v>13333.748</v>
      </c>
      <c r="I3563" s="8">
        <v>58530.04</v>
      </c>
    </row>
    <row r="3564" ht="15.75" customHeight="1">
      <c r="A3564" s="3" t="s">
        <v>10205</v>
      </c>
      <c r="B3564" s="8">
        <v>9.0</v>
      </c>
      <c r="C3564" s="8">
        <v>9926.613</v>
      </c>
      <c r="D3564" s="8">
        <v>5123.565</v>
      </c>
      <c r="E3564" s="8">
        <v>6824.38</v>
      </c>
      <c r="F3564" s="8">
        <v>6899.45</v>
      </c>
      <c r="G3564" s="8">
        <v>8442.64</v>
      </c>
      <c r="H3564" s="8">
        <v>10463.6</v>
      </c>
      <c r="I3564" s="8">
        <v>22859.27</v>
      </c>
    </row>
    <row r="3565" ht="15.75" customHeight="1">
      <c r="A3565" s="3" t="s">
        <v>10206</v>
      </c>
      <c r="B3565" s="8">
        <v>445.0</v>
      </c>
      <c r="C3565" s="8">
        <v>11358.617</v>
      </c>
      <c r="D3565" s="8">
        <v>6724.369</v>
      </c>
      <c r="E3565" s="8">
        <v>163.5</v>
      </c>
      <c r="F3565" s="8">
        <v>7033.91</v>
      </c>
      <c r="G3565" s="8">
        <v>9442.14</v>
      </c>
      <c r="H3565" s="8">
        <v>13402.84</v>
      </c>
      <c r="I3565" s="8">
        <v>40896.45</v>
      </c>
    </row>
    <row r="3566" ht="15.75" customHeight="1">
      <c r="A3566" s="3" t="s">
        <v>10207</v>
      </c>
      <c r="B3566" s="8">
        <v>281.0</v>
      </c>
      <c r="C3566" s="8">
        <v>10763.223</v>
      </c>
      <c r="D3566" s="8">
        <v>7108.918</v>
      </c>
      <c r="E3566" s="8">
        <v>200.67</v>
      </c>
      <c r="F3566" s="8">
        <v>6567.75</v>
      </c>
      <c r="G3566" s="8">
        <v>9399.74</v>
      </c>
      <c r="H3566" s="8">
        <v>13511.64</v>
      </c>
      <c r="I3566" s="8">
        <v>60349.37</v>
      </c>
    </row>
    <row r="3567" ht="15.75" customHeight="1">
      <c r="A3567" s="3" t="s">
        <v>10208</v>
      </c>
      <c r="B3567" s="8">
        <v>232.0</v>
      </c>
      <c r="C3567" s="8">
        <v>9945.832</v>
      </c>
      <c r="D3567" s="8">
        <v>6124.451</v>
      </c>
      <c r="E3567" s="8">
        <v>350.5</v>
      </c>
      <c r="F3567" s="8">
        <v>6073.165</v>
      </c>
      <c r="G3567" s="8">
        <v>8438.805</v>
      </c>
      <c r="H3567" s="8">
        <v>13346.948</v>
      </c>
      <c r="I3567" s="8">
        <v>51386.07</v>
      </c>
    </row>
    <row r="3568" ht="15.75" customHeight="1">
      <c r="A3568" s="3" t="s">
        <v>10209</v>
      </c>
      <c r="B3568" s="8">
        <v>308.0</v>
      </c>
      <c r="C3568" s="8">
        <v>11143.157</v>
      </c>
      <c r="D3568" s="8">
        <v>6518.931</v>
      </c>
      <c r="E3568" s="8">
        <v>442.95</v>
      </c>
      <c r="F3568" s="8">
        <v>6947.08</v>
      </c>
      <c r="G3568" s="8">
        <v>9561.785</v>
      </c>
      <c r="H3568" s="8">
        <v>14604.415</v>
      </c>
      <c r="I3568" s="8">
        <v>58846.8</v>
      </c>
    </row>
    <row r="3569" ht="15.75" customHeight="1">
      <c r="A3569" s="3" t="s">
        <v>10210</v>
      </c>
      <c r="B3569" s="8">
        <v>5.0</v>
      </c>
      <c r="C3569" s="8">
        <v>16008.436</v>
      </c>
      <c r="D3569" s="8">
        <v>5310.678</v>
      </c>
      <c r="E3569" s="8">
        <v>7934.51</v>
      </c>
      <c r="F3569" s="8">
        <v>15521.84</v>
      </c>
      <c r="G3569" s="8">
        <v>16251.2</v>
      </c>
      <c r="H3569" s="8">
        <v>17643.76</v>
      </c>
      <c r="I3569" s="8">
        <v>22690.87</v>
      </c>
    </row>
    <row r="3570" ht="15.75" customHeight="1">
      <c r="A3570" s="3" t="s">
        <v>10211</v>
      </c>
      <c r="B3570" s="8">
        <v>606.0</v>
      </c>
      <c r="C3570" s="8">
        <v>10199.942</v>
      </c>
      <c r="D3570" s="8">
        <v>6986.884</v>
      </c>
      <c r="E3570" s="8">
        <v>10.76</v>
      </c>
      <c r="F3570" s="8">
        <v>6085.232</v>
      </c>
      <c r="G3570" s="8">
        <v>9215.25</v>
      </c>
      <c r="H3570" s="8">
        <v>13824.625</v>
      </c>
      <c r="I3570" s="8">
        <v>51301.54</v>
      </c>
    </row>
    <row r="3571" ht="15.75" customHeight="1">
      <c r="A3571" s="3" t="s">
        <v>10212</v>
      </c>
      <c r="B3571" s="8">
        <v>298.0</v>
      </c>
      <c r="C3571" s="8">
        <v>10751.91</v>
      </c>
      <c r="D3571" s="8">
        <v>6527.657</v>
      </c>
      <c r="E3571" s="8">
        <v>448.89</v>
      </c>
      <c r="F3571" s="8">
        <v>6268.54</v>
      </c>
      <c r="G3571" s="8">
        <v>8783.97</v>
      </c>
      <c r="H3571" s="8">
        <v>12918.798</v>
      </c>
      <c r="I3571" s="8">
        <v>42174.95</v>
      </c>
    </row>
    <row r="3572" ht="15.75" customHeight="1">
      <c r="A3572" s="3" t="s">
        <v>10213</v>
      </c>
      <c r="B3572" s="8">
        <v>245.0</v>
      </c>
      <c r="C3572" s="8">
        <v>9558.86</v>
      </c>
      <c r="D3572" s="8">
        <v>5288.106</v>
      </c>
      <c r="E3572" s="8">
        <v>288.77</v>
      </c>
      <c r="F3572" s="8">
        <v>6197.02</v>
      </c>
      <c r="G3572" s="8">
        <v>8020.1</v>
      </c>
      <c r="H3572" s="8">
        <v>12849.7</v>
      </c>
      <c r="I3572" s="8">
        <v>29603.32</v>
      </c>
    </row>
    <row r="3573" ht="15.75" customHeight="1">
      <c r="A3573" s="3" t="s">
        <v>10214</v>
      </c>
      <c r="B3573" s="8">
        <v>210.0</v>
      </c>
      <c r="C3573" s="8">
        <v>12018.062</v>
      </c>
      <c r="D3573" s="8">
        <v>7837.514</v>
      </c>
      <c r="E3573" s="8">
        <v>117.43</v>
      </c>
      <c r="F3573" s="8">
        <v>7049.105</v>
      </c>
      <c r="G3573" s="8">
        <v>9896.31</v>
      </c>
      <c r="H3573" s="8">
        <v>15685.668</v>
      </c>
      <c r="I3573" s="8">
        <v>45208.44</v>
      </c>
    </row>
    <row r="3574" ht="15.75" customHeight="1">
      <c r="A3574" s="3" t="s">
        <v>10215</v>
      </c>
      <c r="B3574" s="8">
        <v>14.0</v>
      </c>
      <c r="C3574" s="8">
        <v>29060.433</v>
      </c>
      <c r="D3574" s="8">
        <v>2023.4</v>
      </c>
      <c r="E3574" s="8">
        <v>22030.34</v>
      </c>
      <c r="F3574" s="8">
        <v>29601.2</v>
      </c>
      <c r="G3574" s="8">
        <v>29601.2</v>
      </c>
      <c r="H3574" s="8">
        <v>29601.2</v>
      </c>
      <c r="I3574" s="8">
        <v>29601.27</v>
      </c>
    </row>
    <row r="3575" ht="15.75" customHeight="1">
      <c r="A3575" s="3" t="s">
        <v>10216</v>
      </c>
      <c r="B3575" s="8">
        <v>403.0</v>
      </c>
      <c r="C3575" s="8">
        <v>12646.176</v>
      </c>
      <c r="D3575" s="8">
        <v>18642.044</v>
      </c>
      <c r="E3575" s="8">
        <v>10.76</v>
      </c>
      <c r="F3575" s="8">
        <v>6638.49</v>
      </c>
      <c r="G3575" s="8">
        <v>9497.29</v>
      </c>
      <c r="H3575" s="8">
        <v>14388.08</v>
      </c>
      <c r="I3575" s="8">
        <v>350122.33</v>
      </c>
    </row>
    <row r="3576" ht="15.75" customHeight="1">
      <c r="A3576" s="3" t="s">
        <v>10217</v>
      </c>
      <c r="B3576" s="8">
        <v>233.0</v>
      </c>
      <c r="C3576" s="8">
        <v>11427.462</v>
      </c>
      <c r="D3576" s="8">
        <v>7380.086</v>
      </c>
      <c r="E3576" s="8">
        <v>10.76</v>
      </c>
      <c r="F3576" s="8">
        <v>6630.02</v>
      </c>
      <c r="G3576" s="8">
        <v>9566.35</v>
      </c>
      <c r="H3576" s="8">
        <v>13850.08</v>
      </c>
      <c r="I3576" s="8">
        <v>49280.5</v>
      </c>
    </row>
    <row r="3577" ht="15.75" customHeight="1">
      <c r="A3577" s="3" t="s">
        <v>10218</v>
      </c>
      <c r="B3577" s="8">
        <v>1.0</v>
      </c>
      <c r="C3577" s="8">
        <v>12898.56</v>
      </c>
      <c r="E3577" s="8">
        <v>12898.56</v>
      </c>
      <c r="F3577" s="8">
        <v>12898.56</v>
      </c>
      <c r="G3577" s="8">
        <v>12898.56</v>
      </c>
      <c r="H3577" s="8">
        <v>12898.56</v>
      </c>
      <c r="I3577" s="8">
        <v>12898.56</v>
      </c>
    </row>
    <row r="3578" ht="15.75" customHeight="1">
      <c r="A3578" s="3" t="s">
        <v>10219</v>
      </c>
      <c r="B3578" s="8">
        <v>4.0</v>
      </c>
      <c r="C3578" s="8">
        <v>23531.49</v>
      </c>
      <c r="D3578" s="8">
        <v>11288.527</v>
      </c>
      <c r="E3578" s="8">
        <v>6943.57</v>
      </c>
      <c r="F3578" s="8">
        <v>21317.515</v>
      </c>
      <c r="G3578" s="8">
        <v>27781.675</v>
      </c>
      <c r="H3578" s="8">
        <v>29995.65</v>
      </c>
      <c r="I3578" s="8">
        <v>31619.04</v>
      </c>
    </row>
    <row r="3579" ht="15.75" customHeight="1">
      <c r="A3579" s="3" t="s">
        <v>10220</v>
      </c>
      <c r="B3579" s="8">
        <v>305.0</v>
      </c>
      <c r="C3579" s="8">
        <v>11115.43</v>
      </c>
      <c r="D3579" s="8">
        <v>6289.877</v>
      </c>
      <c r="E3579" s="8">
        <v>538.2</v>
      </c>
      <c r="F3579" s="8">
        <v>7527.49</v>
      </c>
      <c r="G3579" s="8">
        <v>9866.29</v>
      </c>
      <c r="H3579" s="8">
        <v>13421.08</v>
      </c>
      <c r="I3579" s="8">
        <v>51608.91</v>
      </c>
    </row>
    <row r="3580" ht="15.75" customHeight="1">
      <c r="A3580" s="3" t="s">
        <v>10221</v>
      </c>
      <c r="B3580" s="8">
        <v>243.0</v>
      </c>
      <c r="C3580" s="8">
        <v>12114.336</v>
      </c>
      <c r="D3580" s="8">
        <v>8836.534</v>
      </c>
      <c r="E3580" s="8">
        <v>7.92</v>
      </c>
      <c r="F3580" s="8">
        <v>7734.69</v>
      </c>
      <c r="G3580" s="8">
        <v>10355.91</v>
      </c>
      <c r="H3580" s="8">
        <v>15072.36</v>
      </c>
      <c r="I3580" s="8">
        <v>110726.31</v>
      </c>
    </row>
    <row r="3581" ht="15.75" customHeight="1">
      <c r="A3581" s="3" t="s">
        <v>10222</v>
      </c>
      <c r="B3581" s="8">
        <v>200.0</v>
      </c>
      <c r="C3581" s="8">
        <v>12124.59</v>
      </c>
      <c r="D3581" s="8">
        <v>16495.841</v>
      </c>
      <c r="E3581" s="8">
        <v>10.76</v>
      </c>
      <c r="F3581" s="8">
        <v>6328.285</v>
      </c>
      <c r="G3581" s="8">
        <v>9773.205</v>
      </c>
      <c r="H3581" s="8">
        <v>12965.902</v>
      </c>
      <c r="I3581" s="8">
        <v>194743.17</v>
      </c>
    </row>
    <row r="3582" ht="15.75" customHeight="1">
      <c r="A3582" s="3" t="s">
        <v>10223</v>
      </c>
      <c r="B3582" s="8">
        <v>236.0</v>
      </c>
      <c r="C3582" s="8">
        <v>9122.106</v>
      </c>
      <c r="D3582" s="8">
        <v>5224.031</v>
      </c>
      <c r="E3582" s="8">
        <v>398.24</v>
      </c>
      <c r="F3582" s="8">
        <v>5738.948</v>
      </c>
      <c r="G3582" s="8">
        <v>7593.71</v>
      </c>
      <c r="H3582" s="8">
        <v>11663.432</v>
      </c>
      <c r="I3582" s="8">
        <v>29412.34</v>
      </c>
    </row>
    <row r="3583" ht="15.75" customHeight="1">
      <c r="A3583" s="3" t="s">
        <v>10224</v>
      </c>
      <c r="B3583" s="8">
        <v>33.0</v>
      </c>
      <c r="C3583" s="8">
        <v>26734.088</v>
      </c>
      <c r="D3583" s="8">
        <v>6269.715</v>
      </c>
      <c r="E3583" s="8">
        <v>6898.36</v>
      </c>
      <c r="F3583" s="8">
        <v>29601.03</v>
      </c>
      <c r="G3583" s="8">
        <v>29601.2</v>
      </c>
      <c r="H3583" s="8">
        <v>29601.2</v>
      </c>
      <c r="I3583" s="8">
        <v>29601.31</v>
      </c>
    </row>
    <row r="3584" ht="15.75" customHeight="1">
      <c r="A3584" s="3" t="s">
        <v>10225</v>
      </c>
      <c r="B3584" s="8">
        <v>338.0</v>
      </c>
      <c r="C3584" s="8">
        <v>11075.389</v>
      </c>
      <c r="D3584" s="8">
        <v>5607.87</v>
      </c>
      <c r="E3584" s="8">
        <v>10.76</v>
      </c>
      <c r="F3584" s="8">
        <v>7502.422</v>
      </c>
      <c r="G3584" s="8">
        <v>9858.455</v>
      </c>
      <c r="H3584" s="8">
        <v>14261.145</v>
      </c>
      <c r="I3584" s="8">
        <v>28733.84</v>
      </c>
    </row>
    <row r="3585" ht="15.75" customHeight="1">
      <c r="A3585" s="3" t="s">
        <v>10226</v>
      </c>
      <c r="B3585" s="8">
        <v>192.0</v>
      </c>
      <c r="C3585" s="8">
        <v>11690.674</v>
      </c>
      <c r="D3585" s="8">
        <v>7568.101</v>
      </c>
      <c r="E3585" s="8">
        <v>195.44</v>
      </c>
      <c r="F3585" s="8">
        <v>7221.575</v>
      </c>
      <c r="G3585" s="8">
        <v>10763.825</v>
      </c>
      <c r="H3585" s="8">
        <v>14703.685</v>
      </c>
      <c r="I3585" s="8">
        <v>70211.33</v>
      </c>
    </row>
    <row r="3586" ht="15.75" customHeight="1">
      <c r="A3586" s="3" t="s">
        <v>10227</v>
      </c>
      <c r="B3586" s="8">
        <v>235.0</v>
      </c>
      <c r="C3586" s="8">
        <v>13335.471</v>
      </c>
      <c r="D3586" s="8">
        <v>39813.755</v>
      </c>
      <c r="E3586" s="8">
        <v>10.76</v>
      </c>
      <c r="F3586" s="8">
        <v>7044.04</v>
      </c>
      <c r="G3586" s="8">
        <v>9688.85</v>
      </c>
      <c r="H3586" s="8">
        <v>12346.475</v>
      </c>
      <c r="I3586" s="8">
        <v>612798.34</v>
      </c>
    </row>
    <row r="3587" ht="15.75" customHeight="1">
      <c r="A3587" s="3" t="s">
        <v>10228</v>
      </c>
      <c r="B3587" s="8">
        <v>241.0</v>
      </c>
      <c r="C3587" s="8">
        <v>12671.228</v>
      </c>
      <c r="D3587" s="8">
        <v>12180.387</v>
      </c>
      <c r="E3587" s="8">
        <v>485.04</v>
      </c>
      <c r="F3587" s="8">
        <v>6404.49</v>
      </c>
      <c r="G3587" s="8">
        <v>9727.32</v>
      </c>
      <c r="H3587" s="8">
        <v>16629.73</v>
      </c>
      <c r="I3587" s="8">
        <v>162156.91</v>
      </c>
    </row>
    <row r="3588" ht="15.75" customHeight="1">
      <c r="A3588" s="3" t="s">
        <v>10229</v>
      </c>
      <c r="B3588" s="8">
        <v>26.0</v>
      </c>
      <c r="C3588" s="8">
        <v>11134.675</v>
      </c>
      <c r="D3588" s="8">
        <v>5559.254</v>
      </c>
      <c r="E3588" s="8">
        <v>5877.44</v>
      </c>
      <c r="F3588" s="8">
        <v>7910.732</v>
      </c>
      <c r="G3588" s="8">
        <v>8945.075</v>
      </c>
      <c r="H3588" s="8">
        <v>11403.22</v>
      </c>
      <c r="I3588" s="8">
        <v>25040.29</v>
      </c>
    </row>
    <row r="3589" ht="15.75" customHeight="1">
      <c r="A3589" s="3" t="s">
        <v>10230</v>
      </c>
      <c r="B3589" s="8">
        <v>430.0</v>
      </c>
      <c r="C3589" s="8">
        <v>10614.702</v>
      </c>
      <c r="D3589" s="8">
        <v>5911.756</v>
      </c>
      <c r="E3589" s="8">
        <v>10.76</v>
      </c>
      <c r="F3589" s="8">
        <v>6810.282</v>
      </c>
      <c r="G3589" s="8">
        <v>9433.095</v>
      </c>
      <c r="H3589" s="8">
        <v>13714.502</v>
      </c>
      <c r="I3589" s="8">
        <v>40903.78</v>
      </c>
    </row>
    <row r="3590" ht="15.75" customHeight="1">
      <c r="A3590" s="3" t="s">
        <v>10231</v>
      </c>
      <c r="B3590" s="8">
        <v>214.0</v>
      </c>
      <c r="C3590" s="8">
        <v>12453.391</v>
      </c>
      <c r="D3590" s="8">
        <v>16952.993</v>
      </c>
      <c r="E3590" s="8">
        <v>10.76</v>
      </c>
      <c r="F3590" s="8">
        <v>6735.735</v>
      </c>
      <c r="G3590" s="8">
        <v>9282.53</v>
      </c>
      <c r="H3590" s="8">
        <v>13299.068</v>
      </c>
      <c r="I3590" s="8">
        <v>179019.03</v>
      </c>
    </row>
    <row r="3591" ht="15.75" customHeight="1">
      <c r="A3591" s="3" t="s">
        <v>10232</v>
      </c>
      <c r="B3591" s="8">
        <v>191.0</v>
      </c>
      <c r="C3591" s="8">
        <v>9948.435</v>
      </c>
      <c r="D3591" s="8">
        <v>4783.832</v>
      </c>
      <c r="E3591" s="8">
        <v>10.76</v>
      </c>
      <c r="F3591" s="8">
        <v>7114.685</v>
      </c>
      <c r="G3591" s="8">
        <v>8383.55</v>
      </c>
      <c r="H3591" s="8">
        <v>12390.65</v>
      </c>
      <c r="I3591" s="8">
        <v>26616.82</v>
      </c>
    </row>
    <row r="3592" ht="15.75" customHeight="1">
      <c r="A3592" s="3" t="s">
        <v>10233</v>
      </c>
      <c r="B3592" s="8">
        <v>212.0</v>
      </c>
      <c r="C3592" s="8">
        <v>11667.253</v>
      </c>
      <c r="D3592" s="8">
        <v>8774.296</v>
      </c>
      <c r="E3592" s="8">
        <v>504.0</v>
      </c>
      <c r="F3592" s="8">
        <v>7373.852</v>
      </c>
      <c r="G3592" s="8">
        <v>9525.325</v>
      </c>
      <c r="H3592" s="8">
        <v>14706.772</v>
      </c>
      <c r="I3592" s="8">
        <v>99509.19</v>
      </c>
    </row>
    <row r="3593" ht="15.75" customHeight="1">
      <c r="A3593" s="3" t="s">
        <v>10234</v>
      </c>
      <c r="B3593" s="8">
        <v>1.0</v>
      </c>
      <c r="C3593" s="8">
        <v>18576.85</v>
      </c>
      <c r="E3593" s="8">
        <v>18576.85</v>
      </c>
      <c r="F3593" s="8">
        <v>18576.85</v>
      </c>
      <c r="G3593" s="8">
        <v>18576.85</v>
      </c>
      <c r="H3593" s="8">
        <v>18576.85</v>
      </c>
      <c r="I3593" s="8">
        <v>18576.85</v>
      </c>
    </row>
    <row r="3594" ht="15.75" customHeight="1">
      <c r="A3594" s="3" t="s">
        <v>10235</v>
      </c>
      <c r="B3594" s="8">
        <v>560.0</v>
      </c>
      <c r="C3594" s="8">
        <v>11516.592</v>
      </c>
      <c r="D3594" s="8">
        <v>6850.291</v>
      </c>
      <c r="E3594" s="8">
        <v>10.76</v>
      </c>
      <c r="F3594" s="8">
        <v>7263.78</v>
      </c>
      <c r="G3594" s="8">
        <v>9988.03</v>
      </c>
      <c r="H3594" s="8">
        <v>13806.572</v>
      </c>
      <c r="I3594" s="8">
        <v>51804.52</v>
      </c>
    </row>
    <row r="3595" ht="15.75" customHeight="1">
      <c r="A3595" s="3" t="s">
        <v>10236</v>
      </c>
      <c r="B3595" s="8">
        <v>242.0</v>
      </c>
      <c r="C3595" s="8">
        <v>11041.492</v>
      </c>
      <c r="D3595" s="8">
        <v>6793.939</v>
      </c>
      <c r="E3595" s="8">
        <v>10.76</v>
      </c>
      <c r="F3595" s="8">
        <v>5976.1</v>
      </c>
      <c r="G3595" s="8">
        <v>9041.76</v>
      </c>
      <c r="H3595" s="8">
        <v>14584.805</v>
      </c>
      <c r="I3595" s="8">
        <v>41006.88</v>
      </c>
    </row>
    <row r="3596" ht="15.75" customHeight="1">
      <c r="A3596" s="3" t="s">
        <v>10237</v>
      </c>
      <c r="B3596" s="8">
        <v>281.0</v>
      </c>
      <c r="C3596" s="8">
        <v>10406.424</v>
      </c>
      <c r="D3596" s="8">
        <v>5969.412</v>
      </c>
      <c r="E3596" s="8">
        <v>840.55</v>
      </c>
      <c r="F3596" s="8">
        <v>6405.03</v>
      </c>
      <c r="G3596" s="8">
        <v>8887.11</v>
      </c>
      <c r="H3596" s="8">
        <v>12900.29</v>
      </c>
      <c r="I3596" s="8">
        <v>40811.85</v>
      </c>
    </row>
    <row r="3597" ht="15.75" customHeight="1">
      <c r="A3597" s="3" t="s">
        <v>10238</v>
      </c>
      <c r="B3597" s="8">
        <v>248.0</v>
      </c>
      <c r="C3597" s="8">
        <v>10816.38</v>
      </c>
      <c r="D3597" s="8">
        <v>5871.496</v>
      </c>
      <c r="E3597" s="8">
        <v>1113.98</v>
      </c>
      <c r="F3597" s="8">
        <v>7013.078</v>
      </c>
      <c r="G3597" s="8">
        <v>9439.715</v>
      </c>
      <c r="H3597" s="8">
        <v>13908.818</v>
      </c>
      <c r="I3597" s="8">
        <v>36544.85</v>
      </c>
    </row>
    <row r="3598" ht="15.75" customHeight="1">
      <c r="A3598" s="3" t="s">
        <v>10239</v>
      </c>
      <c r="B3598" s="8">
        <v>5.0</v>
      </c>
      <c r="C3598" s="8">
        <v>18290.042</v>
      </c>
      <c r="D3598" s="8">
        <v>5847.637</v>
      </c>
      <c r="E3598" s="8">
        <v>9036.83</v>
      </c>
      <c r="F3598" s="8">
        <v>16057.23</v>
      </c>
      <c r="G3598" s="8">
        <v>20981.88</v>
      </c>
      <c r="H3598" s="8">
        <v>22328.51</v>
      </c>
      <c r="I3598" s="8">
        <v>23045.76</v>
      </c>
    </row>
    <row r="3599" ht="15.75" customHeight="1">
      <c r="A3599" s="3" t="s">
        <v>10240</v>
      </c>
      <c r="B3599" s="8">
        <v>438.0</v>
      </c>
      <c r="C3599" s="8">
        <v>11605.417</v>
      </c>
      <c r="D3599" s="8">
        <v>7624.953</v>
      </c>
      <c r="E3599" s="8">
        <v>259.26</v>
      </c>
      <c r="F3599" s="8">
        <v>6865.678</v>
      </c>
      <c r="G3599" s="8">
        <v>8968.15</v>
      </c>
      <c r="H3599" s="8">
        <v>14614.395</v>
      </c>
      <c r="I3599" s="8">
        <v>56352.46</v>
      </c>
    </row>
    <row r="3600" ht="15.75" customHeight="1">
      <c r="A3600" s="3" t="s">
        <v>10241</v>
      </c>
      <c r="B3600" s="8">
        <v>252.0</v>
      </c>
      <c r="C3600" s="8">
        <v>11897.458</v>
      </c>
      <c r="D3600" s="8">
        <v>6947.317</v>
      </c>
      <c r="E3600" s="8">
        <v>10.76</v>
      </c>
      <c r="F3600" s="8">
        <v>7518.07</v>
      </c>
      <c r="G3600" s="8">
        <v>9986.62</v>
      </c>
      <c r="H3600" s="8">
        <v>14517.565</v>
      </c>
      <c r="I3600" s="8">
        <v>49461.42</v>
      </c>
    </row>
    <row r="3601" ht="15.75" customHeight="1">
      <c r="A3601" s="3" t="s">
        <v>10242</v>
      </c>
      <c r="B3601" s="8">
        <v>318.0</v>
      </c>
      <c r="C3601" s="8">
        <v>10269.091</v>
      </c>
      <c r="D3601" s="8">
        <v>6675.759</v>
      </c>
      <c r="E3601" s="8">
        <v>10.76</v>
      </c>
      <c r="F3601" s="8">
        <v>6323.39</v>
      </c>
      <c r="G3601" s="8">
        <v>8540.86</v>
      </c>
      <c r="H3601" s="8">
        <v>12540.052</v>
      </c>
      <c r="I3601" s="8">
        <v>50091.46</v>
      </c>
    </row>
    <row r="3602" ht="15.75" customHeight="1">
      <c r="A3602" s="3" t="s">
        <v>10243</v>
      </c>
      <c r="B3602" s="8">
        <v>270.0</v>
      </c>
      <c r="C3602" s="8">
        <v>12460.115</v>
      </c>
      <c r="D3602" s="8">
        <v>20709.581</v>
      </c>
      <c r="E3602" s="8">
        <v>922.32</v>
      </c>
      <c r="F3602" s="8">
        <v>7013.188</v>
      </c>
      <c r="G3602" s="8">
        <v>9635.76</v>
      </c>
      <c r="H3602" s="8">
        <v>14474.792</v>
      </c>
      <c r="I3602" s="8">
        <v>336599.6</v>
      </c>
    </row>
    <row r="3603" ht="15.75" customHeight="1">
      <c r="A3603" s="3" t="s">
        <v>10244</v>
      </c>
      <c r="B3603" s="8">
        <v>604.0</v>
      </c>
      <c r="C3603" s="8">
        <v>11995.962</v>
      </c>
      <c r="D3603" s="8">
        <v>9799.98</v>
      </c>
      <c r="E3603" s="8">
        <v>157.5</v>
      </c>
      <c r="F3603" s="8">
        <v>7346.475</v>
      </c>
      <c r="G3603" s="8">
        <v>10315.31</v>
      </c>
      <c r="H3603" s="8">
        <v>14692.515</v>
      </c>
      <c r="I3603" s="8">
        <v>191387.0</v>
      </c>
    </row>
    <row r="3604" ht="15.75" customHeight="1">
      <c r="A3604" s="3" t="s">
        <v>10245</v>
      </c>
      <c r="B3604" s="8">
        <v>271.0</v>
      </c>
      <c r="C3604" s="8">
        <v>12969.365</v>
      </c>
      <c r="D3604" s="8">
        <v>8953.496</v>
      </c>
      <c r="E3604" s="8">
        <v>269.1</v>
      </c>
      <c r="F3604" s="8">
        <v>8110.15</v>
      </c>
      <c r="G3604" s="8">
        <v>11944.9</v>
      </c>
      <c r="H3604" s="8">
        <v>15957.175</v>
      </c>
      <c r="I3604" s="8">
        <v>114322.37</v>
      </c>
    </row>
    <row r="3605" ht="15.75" customHeight="1">
      <c r="A3605" s="3" t="s">
        <v>10246</v>
      </c>
      <c r="B3605" s="8">
        <v>266.0</v>
      </c>
      <c r="C3605" s="8">
        <v>10560.262</v>
      </c>
      <c r="D3605" s="8">
        <v>6765.713</v>
      </c>
      <c r="E3605" s="8">
        <v>1758.07</v>
      </c>
      <c r="F3605" s="8">
        <v>5954.355</v>
      </c>
      <c r="G3605" s="8">
        <v>8618.75</v>
      </c>
      <c r="H3605" s="8">
        <v>13228.85</v>
      </c>
      <c r="I3605" s="8">
        <v>40640.97</v>
      </c>
    </row>
    <row r="3606" ht="15.75" customHeight="1">
      <c r="A3606" s="3" t="s">
        <v>10247</v>
      </c>
      <c r="B3606" s="8">
        <v>281.0</v>
      </c>
      <c r="C3606" s="8">
        <v>14027.8</v>
      </c>
      <c r="D3606" s="8">
        <v>18759.032</v>
      </c>
      <c r="E3606" s="8">
        <v>10.76</v>
      </c>
      <c r="F3606" s="8">
        <v>7933.61</v>
      </c>
      <c r="G3606" s="8">
        <v>11161.76</v>
      </c>
      <c r="H3606" s="8">
        <v>16659.14</v>
      </c>
      <c r="I3606" s="8">
        <v>299421.22</v>
      </c>
    </row>
    <row r="3607" ht="15.75" customHeight="1">
      <c r="A3607" s="3" t="s">
        <v>10248</v>
      </c>
      <c r="B3607" s="8">
        <v>18.0</v>
      </c>
      <c r="C3607" s="8">
        <v>15523.448</v>
      </c>
      <c r="D3607" s="8">
        <v>10086.728</v>
      </c>
      <c r="E3607" s="8">
        <v>4190.66</v>
      </c>
      <c r="F3607" s="8">
        <v>5848.14</v>
      </c>
      <c r="G3607" s="8">
        <v>14396.815</v>
      </c>
      <c r="H3607" s="8">
        <v>23680.83</v>
      </c>
      <c r="I3607" s="8">
        <v>29601.32</v>
      </c>
    </row>
    <row r="3608" ht="15.75" customHeight="1">
      <c r="A3608" s="3" t="s">
        <v>10249</v>
      </c>
      <c r="B3608" s="8">
        <v>683.0</v>
      </c>
      <c r="C3608" s="8">
        <v>9725.11</v>
      </c>
      <c r="D3608" s="8">
        <v>6329.606</v>
      </c>
      <c r="E3608" s="8">
        <v>10.76</v>
      </c>
      <c r="F3608" s="8">
        <v>5119.65</v>
      </c>
      <c r="G3608" s="8">
        <v>7758.24</v>
      </c>
      <c r="H3608" s="8">
        <v>12256.42</v>
      </c>
      <c r="I3608" s="8">
        <v>51666.68</v>
      </c>
    </row>
    <row r="3609" ht="15.75" customHeight="1">
      <c r="A3609" s="3" t="s">
        <v>10250</v>
      </c>
      <c r="B3609" s="8">
        <v>385.0</v>
      </c>
      <c r="C3609" s="8">
        <v>10743.877</v>
      </c>
      <c r="D3609" s="8">
        <v>6063.427</v>
      </c>
      <c r="E3609" s="8">
        <v>538.2</v>
      </c>
      <c r="F3609" s="8">
        <v>6458.25</v>
      </c>
      <c r="G3609" s="8">
        <v>9144.69</v>
      </c>
      <c r="H3609" s="8">
        <v>12916.62</v>
      </c>
      <c r="I3609" s="8">
        <v>36587.63</v>
      </c>
    </row>
    <row r="3610" ht="15.75" customHeight="1">
      <c r="A3610" s="3" t="s">
        <v>10251</v>
      </c>
      <c r="B3610" s="8">
        <v>415.0</v>
      </c>
      <c r="C3610" s="8">
        <v>15663.26</v>
      </c>
      <c r="D3610" s="8">
        <v>65519.484</v>
      </c>
      <c r="E3610" s="8">
        <v>543.63</v>
      </c>
      <c r="F3610" s="8">
        <v>6813.81</v>
      </c>
      <c r="G3610" s="8">
        <v>9016.15</v>
      </c>
      <c r="H3610" s="8">
        <v>13596.095</v>
      </c>
      <c r="I3610" s="8">
        <v>1069951.83</v>
      </c>
    </row>
    <row r="3611" ht="15.75" customHeight="1">
      <c r="A3611" s="3" t="s">
        <v>10252</v>
      </c>
      <c r="B3611" s="8">
        <v>508.0</v>
      </c>
      <c r="C3611" s="8">
        <v>10795.82</v>
      </c>
      <c r="D3611" s="8">
        <v>7301.71</v>
      </c>
      <c r="E3611" s="8">
        <v>10.76</v>
      </c>
      <c r="F3611" s="8">
        <v>6458.32</v>
      </c>
      <c r="G3611" s="8">
        <v>8645.505</v>
      </c>
      <c r="H3611" s="8">
        <v>12951.5</v>
      </c>
      <c r="I3611" s="8">
        <v>63485.39</v>
      </c>
    </row>
    <row r="3612" ht="15.75" customHeight="1">
      <c r="A3612" s="3" t="s">
        <v>10253</v>
      </c>
      <c r="B3612" s="8">
        <v>74.0</v>
      </c>
      <c r="C3612" s="8">
        <v>8231.537</v>
      </c>
      <c r="D3612" s="8">
        <v>3490.943</v>
      </c>
      <c r="E3612" s="8">
        <v>7.43</v>
      </c>
      <c r="F3612" s="8">
        <v>6987.93</v>
      </c>
      <c r="G3612" s="8">
        <v>7417.155</v>
      </c>
      <c r="H3612" s="8">
        <v>8846.498</v>
      </c>
      <c r="I3612" s="8">
        <v>26102.73</v>
      </c>
    </row>
    <row r="3613" ht="15.75" customHeight="1">
      <c r="A3613" s="3" t="s">
        <v>10254</v>
      </c>
      <c r="B3613" s="8">
        <v>1130.0</v>
      </c>
      <c r="C3613" s="8">
        <v>9719.203</v>
      </c>
      <c r="D3613" s="8">
        <v>6243.966</v>
      </c>
      <c r="E3613" s="8">
        <v>10.76</v>
      </c>
      <c r="F3613" s="8">
        <v>6458.21</v>
      </c>
      <c r="G3613" s="8">
        <v>7396.135</v>
      </c>
      <c r="H3613" s="8">
        <v>10809.415</v>
      </c>
      <c r="I3613" s="8">
        <v>78345.57</v>
      </c>
    </row>
    <row r="3614" ht="15.75" customHeight="1">
      <c r="A3614" s="3" t="s">
        <v>10255</v>
      </c>
      <c r="B3614" s="8">
        <v>615.0</v>
      </c>
      <c r="C3614" s="8">
        <v>11145.41</v>
      </c>
      <c r="D3614" s="8">
        <v>7626.108</v>
      </c>
      <c r="E3614" s="8">
        <v>10.76</v>
      </c>
      <c r="F3614" s="8">
        <v>6369.92</v>
      </c>
      <c r="G3614" s="8">
        <v>8787.64</v>
      </c>
      <c r="H3614" s="8">
        <v>14674.88</v>
      </c>
      <c r="I3614" s="8">
        <v>71708.58</v>
      </c>
    </row>
    <row r="3615" ht="15.75" customHeight="1">
      <c r="A3615" s="3" t="s">
        <v>10256</v>
      </c>
      <c r="B3615" s="8">
        <v>731.0</v>
      </c>
      <c r="C3615" s="8">
        <v>10813.722</v>
      </c>
      <c r="D3615" s="8">
        <v>7521.018</v>
      </c>
      <c r="E3615" s="8">
        <v>10.77</v>
      </c>
      <c r="F3615" s="8">
        <v>6454.68</v>
      </c>
      <c r="G3615" s="8">
        <v>8113.06</v>
      </c>
      <c r="H3615" s="8">
        <v>13993.2</v>
      </c>
      <c r="I3615" s="8">
        <v>80064.05</v>
      </c>
    </row>
    <row r="3616" ht="15.75" customHeight="1">
      <c r="A3616" s="3" t="s">
        <v>10257</v>
      </c>
      <c r="B3616" s="8">
        <v>1098.0</v>
      </c>
      <c r="C3616" s="8">
        <v>17203.585</v>
      </c>
      <c r="D3616" s="8">
        <v>9325.957</v>
      </c>
      <c r="E3616" s="8">
        <v>10.76</v>
      </c>
      <c r="F3616" s="8">
        <v>8093.205</v>
      </c>
      <c r="G3616" s="8">
        <v>16855.43</v>
      </c>
      <c r="H3616" s="8">
        <v>25290.668</v>
      </c>
      <c r="I3616" s="8">
        <v>96749.23</v>
      </c>
    </row>
    <row r="3617" ht="15.75" customHeight="1">
      <c r="A3617" s="3" t="s">
        <v>10258</v>
      </c>
      <c r="B3617" s="8">
        <v>112.0</v>
      </c>
      <c r="C3617" s="8">
        <v>14311.75</v>
      </c>
      <c r="D3617" s="8">
        <v>8603.579</v>
      </c>
      <c r="E3617" s="8">
        <v>472.5</v>
      </c>
      <c r="F3617" s="8">
        <v>6533.795</v>
      </c>
      <c r="G3617" s="8">
        <v>14761.85</v>
      </c>
      <c r="H3617" s="8">
        <v>20620.58</v>
      </c>
      <c r="I3617" s="8">
        <v>61234.31</v>
      </c>
    </row>
    <row r="3618" ht="15.75" customHeight="1">
      <c r="A3618" s="3" t="s">
        <v>10259</v>
      </c>
      <c r="B3618" s="8">
        <v>790.0</v>
      </c>
      <c r="C3618" s="8">
        <v>11666.823</v>
      </c>
      <c r="D3618" s="8">
        <v>8648.188</v>
      </c>
      <c r="E3618" s="8">
        <v>10.76</v>
      </c>
      <c r="F3618" s="8">
        <v>6673.245</v>
      </c>
      <c r="G3618" s="8">
        <v>8878.33</v>
      </c>
      <c r="H3618" s="8">
        <v>14168.532</v>
      </c>
      <c r="I3618" s="8">
        <v>113541.75</v>
      </c>
    </row>
    <row r="3619" ht="15.75" customHeight="1">
      <c r="A3619" s="3" t="s">
        <v>10260</v>
      </c>
      <c r="B3619" s="8">
        <v>336.0</v>
      </c>
      <c r="C3619" s="8">
        <v>10403.739</v>
      </c>
      <c r="D3619" s="8">
        <v>6323.507</v>
      </c>
      <c r="E3619" s="8">
        <v>457.35</v>
      </c>
      <c r="F3619" s="8">
        <v>6325.922</v>
      </c>
      <c r="G3619" s="8">
        <v>9528.205</v>
      </c>
      <c r="H3619" s="8">
        <v>13025.55</v>
      </c>
      <c r="I3619" s="8">
        <v>57407.48</v>
      </c>
    </row>
    <row r="3620" ht="15.75" customHeight="1">
      <c r="A3620" s="3" t="s">
        <v>10261</v>
      </c>
      <c r="B3620" s="8">
        <v>317.0</v>
      </c>
      <c r="C3620" s="8">
        <v>10271.47</v>
      </c>
      <c r="D3620" s="8">
        <v>8030.371</v>
      </c>
      <c r="E3620" s="8">
        <v>583.64</v>
      </c>
      <c r="F3620" s="8">
        <v>6459.96</v>
      </c>
      <c r="G3620" s="8">
        <v>8611.41</v>
      </c>
      <c r="H3620" s="8">
        <v>12398.0</v>
      </c>
      <c r="I3620" s="8">
        <v>111743.23</v>
      </c>
    </row>
    <row r="3621" ht="15.75" customHeight="1">
      <c r="A3621" s="3" t="s">
        <v>10262</v>
      </c>
      <c r="B3621" s="8">
        <v>280.0</v>
      </c>
      <c r="C3621" s="8">
        <v>10942.268</v>
      </c>
      <c r="D3621" s="8">
        <v>5858.356</v>
      </c>
      <c r="E3621" s="8">
        <v>10.76</v>
      </c>
      <c r="F3621" s="8">
        <v>7312.465</v>
      </c>
      <c r="G3621" s="8">
        <v>10685.02</v>
      </c>
      <c r="H3621" s="8">
        <v>13347.788</v>
      </c>
      <c r="I3621" s="8">
        <v>54956.45</v>
      </c>
    </row>
    <row r="3622" ht="15.75" customHeight="1">
      <c r="A3622" s="3" t="s">
        <v>10263</v>
      </c>
      <c r="B3622" s="8">
        <v>19.0</v>
      </c>
      <c r="C3622" s="8">
        <v>16245.274</v>
      </c>
      <c r="D3622" s="8">
        <v>7804.194</v>
      </c>
      <c r="E3622" s="8">
        <v>4746.64</v>
      </c>
      <c r="F3622" s="8">
        <v>11664.37</v>
      </c>
      <c r="G3622" s="8">
        <v>13305.43</v>
      </c>
      <c r="H3622" s="8">
        <v>21717.81</v>
      </c>
      <c r="I3622" s="8">
        <v>29844.11</v>
      </c>
    </row>
    <row r="3623" ht="15.75" customHeight="1">
      <c r="A3623" s="3" t="s">
        <v>10264</v>
      </c>
      <c r="B3623" s="8">
        <v>4.0</v>
      </c>
      <c r="C3623" s="8">
        <v>7887.575</v>
      </c>
      <c r="D3623" s="8">
        <v>1649.695</v>
      </c>
      <c r="E3623" s="8">
        <v>6408.17</v>
      </c>
      <c r="F3623" s="8">
        <v>6485.368</v>
      </c>
      <c r="G3623" s="8">
        <v>7893.525</v>
      </c>
      <c r="H3623" s="8">
        <v>9295.732</v>
      </c>
      <c r="I3623" s="8">
        <v>9355.08</v>
      </c>
    </row>
    <row r="3624" ht="15.75" customHeight="1">
      <c r="A3624" s="3" t="s">
        <v>10265</v>
      </c>
      <c r="B3624" s="8">
        <v>6.0</v>
      </c>
      <c r="C3624" s="8">
        <v>17312.93</v>
      </c>
      <c r="D3624" s="8">
        <v>10745.739</v>
      </c>
      <c r="E3624" s="8">
        <v>12898.95</v>
      </c>
      <c r="F3624" s="8">
        <v>12927.982</v>
      </c>
      <c r="G3624" s="8">
        <v>12935.16</v>
      </c>
      <c r="H3624" s="8">
        <v>12935.16</v>
      </c>
      <c r="I3624" s="8">
        <v>39247.56</v>
      </c>
    </row>
    <row r="3625" ht="15.75" customHeight="1">
      <c r="A3625" s="3" t="s">
        <v>10266</v>
      </c>
      <c r="B3625" s="8">
        <v>2.0</v>
      </c>
      <c r="C3625" s="8">
        <v>8274.755</v>
      </c>
      <c r="D3625" s="8">
        <v>140.438</v>
      </c>
      <c r="E3625" s="8">
        <v>8175.45</v>
      </c>
      <c r="F3625" s="8">
        <v>8225.102</v>
      </c>
      <c r="G3625" s="8">
        <v>8274.755</v>
      </c>
      <c r="H3625" s="8">
        <v>8324.407</v>
      </c>
      <c r="I3625" s="8">
        <v>8374.06</v>
      </c>
    </row>
    <row r="3626" ht="15.75" customHeight="1">
      <c r="A3626" s="3" t="s">
        <v>10267</v>
      </c>
      <c r="B3626" s="8">
        <v>1035.0</v>
      </c>
      <c r="C3626" s="8">
        <v>12600.434</v>
      </c>
      <c r="D3626" s="8">
        <v>7586.802</v>
      </c>
      <c r="E3626" s="8">
        <v>10.76</v>
      </c>
      <c r="F3626" s="8">
        <v>7539.645</v>
      </c>
      <c r="G3626" s="8">
        <v>10340.91</v>
      </c>
      <c r="H3626" s="8">
        <v>16144.23</v>
      </c>
      <c r="I3626" s="8">
        <v>67137.08</v>
      </c>
    </row>
    <row r="3627" ht="15.75" customHeight="1">
      <c r="A3627" s="3" t="s">
        <v>10268</v>
      </c>
      <c r="B3627" s="8">
        <v>477.0</v>
      </c>
      <c r="C3627" s="8">
        <v>10905.304</v>
      </c>
      <c r="D3627" s="8">
        <v>7318.205</v>
      </c>
      <c r="E3627" s="8">
        <v>425.42</v>
      </c>
      <c r="F3627" s="8">
        <v>6464.23</v>
      </c>
      <c r="G3627" s="8">
        <v>8891.3</v>
      </c>
      <c r="H3627" s="8">
        <v>13650.37</v>
      </c>
      <c r="I3627" s="8">
        <v>63569.89</v>
      </c>
    </row>
    <row r="3628" ht="15.75" customHeight="1">
      <c r="A3628" s="3" t="s">
        <v>10269</v>
      </c>
      <c r="B3628" s="8">
        <v>391.0</v>
      </c>
      <c r="C3628" s="8">
        <v>12601.772</v>
      </c>
      <c r="D3628" s="8">
        <v>7732.018</v>
      </c>
      <c r="E3628" s="8">
        <v>807.29</v>
      </c>
      <c r="F3628" s="8">
        <v>6729.815</v>
      </c>
      <c r="G3628" s="8">
        <v>10381.61</v>
      </c>
      <c r="H3628" s="8">
        <v>16725.98</v>
      </c>
      <c r="I3628" s="8">
        <v>62216.16</v>
      </c>
    </row>
    <row r="3629" ht="15.75" customHeight="1">
      <c r="A3629" s="3" t="s">
        <v>10270</v>
      </c>
      <c r="B3629" s="8">
        <v>418.0</v>
      </c>
      <c r="C3629" s="8">
        <v>12173.287</v>
      </c>
      <c r="D3629" s="8">
        <v>6874.46</v>
      </c>
      <c r="E3629" s="8">
        <v>5.66</v>
      </c>
      <c r="F3629" s="8">
        <v>7811.848</v>
      </c>
      <c r="G3629" s="8">
        <v>10525.56</v>
      </c>
      <c r="H3629" s="8">
        <v>15218.405</v>
      </c>
      <c r="I3629" s="8">
        <v>81135.9</v>
      </c>
    </row>
    <row r="3630" ht="15.75" customHeight="1">
      <c r="A3630" s="3" t="s">
        <v>10271</v>
      </c>
      <c r="B3630" s="8">
        <v>9.0</v>
      </c>
      <c r="C3630" s="8">
        <v>9750.808</v>
      </c>
      <c r="D3630" s="8">
        <v>2479.669</v>
      </c>
      <c r="E3630" s="8">
        <v>4788.69</v>
      </c>
      <c r="F3630" s="8">
        <v>9112.51</v>
      </c>
      <c r="G3630" s="8">
        <v>9223.09</v>
      </c>
      <c r="H3630" s="8">
        <v>11383.3</v>
      </c>
      <c r="I3630" s="8">
        <v>12935.16</v>
      </c>
    </row>
    <row r="3631" ht="15.75" customHeight="1">
      <c r="A3631" s="3" t="s">
        <v>10272</v>
      </c>
      <c r="B3631" s="8">
        <v>818.0</v>
      </c>
      <c r="C3631" s="8">
        <v>10257.911</v>
      </c>
      <c r="D3631" s="8">
        <v>5806.391</v>
      </c>
      <c r="E3631" s="8">
        <v>361.62</v>
      </c>
      <c r="F3631" s="8">
        <v>7051.912</v>
      </c>
      <c r="G3631" s="8">
        <v>8605.185</v>
      </c>
      <c r="H3631" s="8">
        <v>12324.83</v>
      </c>
      <c r="I3631" s="8">
        <v>41557.26</v>
      </c>
    </row>
    <row r="3632" ht="15.75" customHeight="1">
      <c r="A3632" s="3" t="s">
        <v>10273</v>
      </c>
      <c r="B3632" s="8">
        <v>507.0</v>
      </c>
      <c r="C3632" s="8">
        <v>11414.248</v>
      </c>
      <c r="D3632" s="8">
        <v>6269.626</v>
      </c>
      <c r="E3632" s="8">
        <v>10.76</v>
      </c>
      <c r="F3632" s="8">
        <v>7518.28</v>
      </c>
      <c r="G3632" s="8">
        <v>9890.87</v>
      </c>
      <c r="H3632" s="8">
        <v>14010.595</v>
      </c>
      <c r="I3632" s="8">
        <v>68999.51</v>
      </c>
    </row>
    <row r="3633" ht="15.75" customHeight="1">
      <c r="A3633" s="3" t="s">
        <v>10274</v>
      </c>
      <c r="B3633" s="8">
        <v>467.0</v>
      </c>
      <c r="C3633" s="8">
        <v>12081.168</v>
      </c>
      <c r="D3633" s="8">
        <v>6784.681</v>
      </c>
      <c r="E3633" s="8">
        <v>121.36</v>
      </c>
      <c r="F3633" s="8">
        <v>7715.025</v>
      </c>
      <c r="G3633" s="8">
        <v>9929.25</v>
      </c>
      <c r="H3633" s="8">
        <v>15757.94</v>
      </c>
      <c r="I3633" s="8">
        <v>43653.42</v>
      </c>
    </row>
    <row r="3634" ht="15.75" customHeight="1">
      <c r="A3634" s="3" t="s">
        <v>10275</v>
      </c>
      <c r="B3634" s="8">
        <v>447.0</v>
      </c>
      <c r="C3634" s="8">
        <v>10918.369</v>
      </c>
      <c r="D3634" s="8">
        <v>6079.307</v>
      </c>
      <c r="E3634" s="8">
        <v>689.97</v>
      </c>
      <c r="F3634" s="8">
        <v>7062.05</v>
      </c>
      <c r="G3634" s="8">
        <v>8968.47</v>
      </c>
      <c r="H3634" s="8">
        <v>14000.0</v>
      </c>
      <c r="I3634" s="8">
        <v>34136.24</v>
      </c>
    </row>
    <row r="3635" ht="15.75" customHeight="1">
      <c r="A3635" s="3" t="s">
        <v>10276</v>
      </c>
      <c r="B3635" s="8">
        <v>9.0</v>
      </c>
      <c r="C3635" s="8">
        <v>13643.196</v>
      </c>
      <c r="D3635" s="8">
        <v>4974.627</v>
      </c>
      <c r="E3635" s="8">
        <v>7090.91</v>
      </c>
      <c r="F3635" s="8">
        <v>10176.78</v>
      </c>
      <c r="G3635" s="8">
        <v>12400.07</v>
      </c>
      <c r="H3635" s="8">
        <v>18298.26</v>
      </c>
      <c r="I3635" s="8">
        <v>20465.45</v>
      </c>
    </row>
    <row r="3636" ht="15.75" customHeight="1">
      <c r="A3636" s="3" t="s">
        <v>10277</v>
      </c>
      <c r="B3636" s="8">
        <v>388.0</v>
      </c>
      <c r="C3636" s="8">
        <v>13866.563</v>
      </c>
      <c r="D3636" s="8">
        <v>8282.019</v>
      </c>
      <c r="E3636" s="8">
        <v>441.14</v>
      </c>
      <c r="F3636" s="8">
        <v>7596.9</v>
      </c>
      <c r="G3636" s="8">
        <v>11400.41</v>
      </c>
      <c r="H3636" s="8">
        <v>19239.17</v>
      </c>
      <c r="I3636" s="8">
        <v>38330.66</v>
      </c>
    </row>
    <row r="3637" ht="15.75" customHeight="1">
      <c r="A3637" s="3" t="s">
        <v>10278</v>
      </c>
      <c r="B3637" s="8">
        <v>417.0</v>
      </c>
      <c r="C3637" s="8">
        <v>13490.028</v>
      </c>
      <c r="D3637" s="8">
        <v>9550.001</v>
      </c>
      <c r="E3637" s="8">
        <v>10.76</v>
      </c>
      <c r="F3637" s="8">
        <v>6891.23</v>
      </c>
      <c r="G3637" s="8">
        <v>10352.11</v>
      </c>
      <c r="H3637" s="8">
        <v>16757.94</v>
      </c>
      <c r="I3637" s="8">
        <v>98339.02</v>
      </c>
    </row>
    <row r="3638" ht="15.75" customHeight="1">
      <c r="A3638" s="3" t="s">
        <v>10279</v>
      </c>
      <c r="B3638" s="8">
        <v>351.0</v>
      </c>
      <c r="C3638" s="8">
        <v>13116.592</v>
      </c>
      <c r="D3638" s="8">
        <v>8520.383</v>
      </c>
      <c r="E3638" s="8">
        <v>10.76</v>
      </c>
      <c r="F3638" s="8">
        <v>6822.99</v>
      </c>
      <c r="G3638" s="8">
        <v>10228.93</v>
      </c>
      <c r="H3638" s="8">
        <v>18560.235</v>
      </c>
      <c r="I3638" s="8">
        <v>44213.98</v>
      </c>
    </row>
    <row r="3639" ht="15.75" customHeight="1">
      <c r="A3639" s="3" t="s">
        <v>10280</v>
      </c>
      <c r="B3639" s="8">
        <v>351.0</v>
      </c>
      <c r="C3639" s="8">
        <v>12466.51</v>
      </c>
      <c r="D3639" s="8">
        <v>10497.269</v>
      </c>
      <c r="E3639" s="8">
        <v>448.34</v>
      </c>
      <c r="F3639" s="8">
        <v>6458.4</v>
      </c>
      <c r="G3639" s="8">
        <v>10235.57</v>
      </c>
      <c r="H3639" s="8">
        <v>15755.12</v>
      </c>
      <c r="I3639" s="8">
        <v>126072.18</v>
      </c>
    </row>
    <row r="3640" ht="15.75" customHeight="1">
      <c r="A3640" s="3" t="s">
        <v>10281</v>
      </c>
      <c r="B3640" s="8">
        <v>10.0</v>
      </c>
      <c r="C3640" s="8">
        <v>17886.892</v>
      </c>
      <c r="D3640" s="8">
        <v>13216.558</v>
      </c>
      <c r="E3640" s="8">
        <v>1995.19</v>
      </c>
      <c r="F3640" s="8">
        <v>3360.59</v>
      </c>
      <c r="G3640" s="8">
        <v>24180.28</v>
      </c>
      <c r="H3640" s="8">
        <v>29601.32</v>
      </c>
      <c r="I3640" s="8">
        <v>29601.32</v>
      </c>
    </row>
    <row r="3641" ht="15.75" customHeight="1">
      <c r="A3641" s="3" t="s">
        <v>10282</v>
      </c>
      <c r="B3641" s="8">
        <v>465.0</v>
      </c>
      <c r="C3641" s="8">
        <v>18325.974</v>
      </c>
      <c r="D3641" s="8">
        <v>71772.023</v>
      </c>
      <c r="E3641" s="8">
        <v>10.76</v>
      </c>
      <c r="F3641" s="8">
        <v>6733.33</v>
      </c>
      <c r="G3641" s="8">
        <v>11250.51</v>
      </c>
      <c r="H3641" s="8">
        <v>19572.79</v>
      </c>
      <c r="I3641" s="8">
        <v>1215545.12</v>
      </c>
    </row>
    <row r="3642" ht="15.75" customHeight="1">
      <c r="A3642" s="3" t="s">
        <v>10283</v>
      </c>
      <c r="B3642" s="8">
        <v>258.0</v>
      </c>
      <c r="C3642" s="8">
        <v>11749.043</v>
      </c>
      <c r="D3642" s="8">
        <v>7577.732</v>
      </c>
      <c r="E3642" s="8">
        <v>472.16</v>
      </c>
      <c r="F3642" s="8">
        <v>6038.192</v>
      </c>
      <c r="G3642" s="8">
        <v>9426.0</v>
      </c>
      <c r="H3642" s="8">
        <v>15859.295</v>
      </c>
      <c r="I3642" s="8">
        <v>39217.5</v>
      </c>
    </row>
    <row r="3643" ht="15.75" customHeight="1">
      <c r="A3643" s="3" t="s">
        <v>10284</v>
      </c>
      <c r="B3643" s="8">
        <v>217.0</v>
      </c>
      <c r="C3643" s="8">
        <v>13290.492</v>
      </c>
      <c r="D3643" s="8">
        <v>8983.26</v>
      </c>
      <c r="E3643" s="8">
        <v>142.02</v>
      </c>
      <c r="F3643" s="8">
        <v>7666.67</v>
      </c>
      <c r="G3643" s="8">
        <v>11012.64</v>
      </c>
      <c r="H3643" s="8">
        <v>16635.48</v>
      </c>
      <c r="I3643" s="8">
        <v>75643.25</v>
      </c>
    </row>
    <row r="3644" ht="15.75" customHeight="1">
      <c r="A3644" s="3" t="s">
        <v>10285</v>
      </c>
      <c r="B3644" s="8">
        <v>216.0</v>
      </c>
      <c r="C3644" s="8">
        <v>13303.98</v>
      </c>
      <c r="D3644" s="8">
        <v>23679.762</v>
      </c>
      <c r="E3644" s="8">
        <v>10.76</v>
      </c>
      <c r="F3644" s="8">
        <v>5768.358</v>
      </c>
      <c r="G3644" s="8">
        <v>8412.405</v>
      </c>
      <c r="H3644" s="8">
        <v>15250.615</v>
      </c>
      <c r="I3644" s="8">
        <v>267857.14</v>
      </c>
    </row>
    <row r="3645" ht="15.75" customHeight="1">
      <c r="A3645" s="3" t="s">
        <v>10286</v>
      </c>
      <c r="B3645" s="8">
        <v>4.0</v>
      </c>
      <c r="C3645" s="8">
        <v>10135.882</v>
      </c>
      <c r="D3645" s="8">
        <v>3749.165</v>
      </c>
      <c r="E3645" s="8">
        <v>6924.47</v>
      </c>
      <c r="F3645" s="8">
        <v>7356.118</v>
      </c>
      <c r="G3645" s="8">
        <v>9291.57</v>
      </c>
      <c r="H3645" s="8">
        <v>12071.335</v>
      </c>
      <c r="I3645" s="8">
        <v>15035.92</v>
      </c>
    </row>
    <row r="3646" ht="15.75" customHeight="1">
      <c r="A3646" s="3" t="s">
        <v>10287</v>
      </c>
      <c r="B3646" s="8">
        <v>579.0</v>
      </c>
      <c r="C3646" s="8">
        <v>11280.938</v>
      </c>
      <c r="D3646" s="8">
        <v>7222.871</v>
      </c>
      <c r="E3646" s="8">
        <v>552.49</v>
      </c>
      <c r="F3646" s="8">
        <v>6562.86</v>
      </c>
      <c r="G3646" s="8">
        <v>8772.53</v>
      </c>
      <c r="H3646" s="8">
        <v>14503.67</v>
      </c>
      <c r="I3646" s="8">
        <v>55425.9</v>
      </c>
    </row>
    <row r="3647" ht="15.75" customHeight="1">
      <c r="A3647" s="3" t="s">
        <v>10288</v>
      </c>
      <c r="B3647" s="8">
        <v>295.0</v>
      </c>
      <c r="C3647" s="8">
        <v>10211.354</v>
      </c>
      <c r="D3647" s="8">
        <v>10025.213</v>
      </c>
      <c r="E3647" s="8">
        <v>592.04</v>
      </c>
      <c r="F3647" s="8">
        <v>5738.545</v>
      </c>
      <c r="G3647" s="8">
        <v>8072.99</v>
      </c>
      <c r="H3647" s="8">
        <v>12699.23</v>
      </c>
      <c r="I3647" s="8">
        <v>120047.97</v>
      </c>
    </row>
    <row r="3648" ht="15.75" customHeight="1">
      <c r="A3648" s="3" t="s">
        <v>10289</v>
      </c>
      <c r="B3648" s="8">
        <v>260.0</v>
      </c>
      <c r="C3648" s="8">
        <v>11067.865</v>
      </c>
      <c r="D3648" s="8">
        <v>7542.012</v>
      </c>
      <c r="E3648" s="8">
        <v>10.76</v>
      </c>
      <c r="F3648" s="8">
        <v>6101.395</v>
      </c>
      <c r="G3648" s="8">
        <v>9148.94</v>
      </c>
      <c r="H3648" s="8">
        <v>13983.467</v>
      </c>
      <c r="I3648" s="8">
        <v>52672.92</v>
      </c>
    </row>
    <row r="3649" ht="15.75" customHeight="1">
      <c r="A3649" s="3" t="s">
        <v>10290</v>
      </c>
      <c r="B3649" s="8">
        <v>224.0</v>
      </c>
      <c r="C3649" s="8">
        <v>10370.135</v>
      </c>
      <c r="D3649" s="8">
        <v>7756.35</v>
      </c>
      <c r="E3649" s="8">
        <v>237.02</v>
      </c>
      <c r="F3649" s="8">
        <v>5517.212</v>
      </c>
      <c r="G3649" s="8">
        <v>9076.345</v>
      </c>
      <c r="H3649" s="8">
        <v>13238.68</v>
      </c>
      <c r="I3649" s="8">
        <v>68421.02</v>
      </c>
    </row>
    <row r="3650" ht="15.75" customHeight="1">
      <c r="A3650" s="3" t="s">
        <v>10291</v>
      </c>
      <c r="B3650" s="8">
        <v>1.0</v>
      </c>
      <c r="C3650" s="8">
        <v>17344.28</v>
      </c>
      <c r="E3650" s="8">
        <v>17344.28</v>
      </c>
      <c r="F3650" s="8">
        <v>17344.28</v>
      </c>
      <c r="G3650" s="8">
        <v>17344.28</v>
      </c>
      <c r="H3650" s="8">
        <v>17344.28</v>
      </c>
      <c r="I3650" s="8">
        <v>17344.28</v>
      </c>
    </row>
    <row r="3651" ht="15.75" customHeight="1">
      <c r="A3651" s="3" t="s">
        <v>10292</v>
      </c>
      <c r="B3651" s="8">
        <v>393.0</v>
      </c>
      <c r="C3651" s="8">
        <v>11182.323</v>
      </c>
      <c r="D3651" s="8">
        <v>16488.374</v>
      </c>
      <c r="E3651" s="8">
        <v>10.76</v>
      </c>
      <c r="F3651" s="8">
        <v>5762.76</v>
      </c>
      <c r="G3651" s="8">
        <v>8223.93</v>
      </c>
      <c r="H3651" s="8">
        <v>13392.15</v>
      </c>
      <c r="I3651" s="8">
        <v>294227.13</v>
      </c>
    </row>
    <row r="3652" ht="15.75" customHeight="1">
      <c r="A3652" s="3" t="s">
        <v>10293</v>
      </c>
      <c r="B3652" s="8">
        <v>262.0</v>
      </c>
      <c r="C3652" s="8">
        <v>11519.897</v>
      </c>
      <c r="D3652" s="8">
        <v>9465.538</v>
      </c>
      <c r="E3652" s="8">
        <v>77.39</v>
      </c>
      <c r="F3652" s="8">
        <v>6672.73</v>
      </c>
      <c r="G3652" s="8">
        <v>11308.5</v>
      </c>
      <c r="H3652" s="8">
        <v>13454.698</v>
      </c>
      <c r="I3652" s="8">
        <v>128688.77</v>
      </c>
    </row>
    <row r="3653" ht="15.75" customHeight="1">
      <c r="A3653" s="3" t="s">
        <v>10294</v>
      </c>
      <c r="B3653" s="8">
        <v>258.0</v>
      </c>
      <c r="C3653" s="8">
        <v>11938.688</v>
      </c>
      <c r="D3653" s="8">
        <v>7849.645</v>
      </c>
      <c r="E3653" s="8">
        <v>803.71</v>
      </c>
      <c r="F3653" s="8">
        <v>7550.338</v>
      </c>
      <c r="G3653" s="8">
        <v>9959.46</v>
      </c>
      <c r="H3653" s="8">
        <v>13858.302</v>
      </c>
      <c r="I3653" s="8">
        <v>58147.4</v>
      </c>
    </row>
    <row r="3654" ht="15.75" customHeight="1">
      <c r="A3654" s="3" t="s">
        <v>10295</v>
      </c>
      <c r="B3654" s="8">
        <v>209.0</v>
      </c>
      <c r="C3654" s="8">
        <v>13387.462</v>
      </c>
      <c r="D3654" s="8">
        <v>11132.14</v>
      </c>
      <c r="E3654" s="8">
        <v>401.62</v>
      </c>
      <c r="F3654" s="8">
        <v>6727.37</v>
      </c>
      <c r="G3654" s="8">
        <v>8762.71</v>
      </c>
      <c r="H3654" s="8">
        <v>17728.82</v>
      </c>
      <c r="I3654" s="8">
        <v>78012.35</v>
      </c>
    </row>
    <row r="3655" ht="15.75" customHeight="1">
      <c r="A3655" s="3" t="s">
        <v>10296</v>
      </c>
      <c r="B3655" s="8">
        <v>30.0</v>
      </c>
      <c r="C3655" s="8">
        <v>23459.899</v>
      </c>
      <c r="D3655" s="8">
        <v>5602.271</v>
      </c>
      <c r="E3655" s="8">
        <v>7101.98</v>
      </c>
      <c r="F3655" s="8">
        <v>18037.78</v>
      </c>
      <c r="G3655" s="8">
        <v>26039.425</v>
      </c>
      <c r="H3655" s="8">
        <v>27190.988</v>
      </c>
      <c r="I3655" s="8">
        <v>29015.86</v>
      </c>
    </row>
    <row r="3656" ht="15.75" customHeight="1">
      <c r="A3656" s="3" t="s">
        <v>10297</v>
      </c>
      <c r="B3656" s="8">
        <v>117.0</v>
      </c>
      <c r="C3656" s="8">
        <v>24946.912</v>
      </c>
      <c r="D3656" s="8">
        <v>4576.62</v>
      </c>
      <c r="E3656" s="8">
        <v>8235.16</v>
      </c>
      <c r="F3656" s="8">
        <v>24317.51</v>
      </c>
      <c r="G3656" s="8">
        <v>26432.92</v>
      </c>
      <c r="H3656" s="8">
        <v>27637.43</v>
      </c>
      <c r="I3656" s="8">
        <v>29282.11</v>
      </c>
    </row>
    <row r="3657" ht="15.75" customHeight="1">
      <c r="A3657" s="3" t="s">
        <v>10298</v>
      </c>
      <c r="B3657" s="8">
        <v>333.0</v>
      </c>
      <c r="C3657" s="8">
        <v>16926.191</v>
      </c>
      <c r="D3657" s="8">
        <v>9270.772</v>
      </c>
      <c r="E3657" s="8">
        <v>10.76</v>
      </c>
      <c r="F3657" s="8">
        <v>8433.33</v>
      </c>
      <c r="G3657" s="8">
        <v>15372.53</v>
      </c>
      <c r="H3657" s="8">
        <v>25645.27</v>
      </c>
      <c r="I3657" s="8">
        <v>45378.34</v>
      </c>
    </row>
    <row r="3658" ht="15.75" customHeight="1">
      <c r="A3658" s="3" t="s">
        <v>10299</v>
      </c>
      <c r="B3658" s="8">
        <v>281.0</v>
      </c>
      <c r="C3658" s="8">
        <v>12428.543</v>
      </c>
      <c r="D3658" s="8">
        <v>7413.497</v>
      </c>
      <c r="E3658" s="8">
        <v>358.8</v>
      </c>
      <c r="F3658" s="8">
        <v>7584.07</v>
      </c>
      <c r="G3658" s="8">
        <v>11496.82</v>
      </c>
      <c r="H3658" s="8">
        <v>14209.19</v>
      </c>
      <c r="I3658" s="8">
        <v>60028.21</v>
      </c>
    </row>
    <row r="3659" ht="15.75" customHeight="1">
      <c r="A3659" s="3" t="s">
        <v>10300</v>
      </c>
      <c r="B3659" s="8">
        <v>398.0</v>
      </c>
      <c r="C3659" s="8">
        <v>12720.964</v>
      </c>
      <c r="D3659" s="8">
        <v>7079.384</v>
      </c>
      <c r="E3659" s="8">
        <v>754.66</v>
      </c>
      <c r="F3659" s="8">
        <v>8035.92</v>
      </c>
      <c r="G3659" s="8">
        <v>10516.56</v>
      </c>
      <c r="H3659" s="8">
        <v>15511.375</v>
      </c>
      <c r="I3659" s="8">
        <v>46483.18</v>
      </c>
    </row>
    <row r="3660" ht="15.75" customHeight="1">
      <c r="A3660" s="3" t="s">
        <v>10301</v>
      </c>
      <c r="B3660" s="8">
        <v>18.0</v>
      </c>
      <c r="C3660" s="8">
        <v>12242.312</v>
      </c>
      <c r="D3660" s="8">
        <v>6760.738</v>
      </c>
      <c r="E3660" s="8">
        <v>5995.42</v>
      </c>
      <c r="F3660" s="8">
        <v>7849.01</v>
      </c>
      <c r="G3660" s="8">
        <v>8283.99</v>
      </c>
      <c r="H3660" s="8">
        <v>16284.668</v>
      </c>
      <c r="I3660" s="8">
        <v>24558.3</v>
      </c>
    </row>
    <row r="3661" ht="15.75" customHeight="1">
      <c r="A3661" s="3" t="s">
        <v>10302</v>
      </c>
      <c r="B3661" s="8">
        <v>751.0</v>
      </c>
      <c r="C3661" s="8">
        <v>10831.555</v>
      </c>
      <c r="D3661" s="8">
        <v>7055.4</v>
      </c>
      <c r="E3661" s="8">
        <v>10.76</v>
      </c>
      <c r="F3661" s="8">
        <v>6957.82</v>
      </c>
      <c r="G3661" s="8">
        <v>8694.25</v>
      </c>
      <c r="H3661" s="8">
        <v>13704.59</v>
      </c>
      <c r="I3661" s="8">
        <v>100547.63</v>
      </c>
    </row>
    <row r="3662" ht="15.75" customHeight="1">
      <c r="A3662" s="3" t="s">
        <v>10303</v>
      </c>
      <c r="B3662" s="8">
        <v>276.0</v>
      </c>
      <c r="C3662" s="8">
        <v>11554.227</v>
      </c>
      <c r="D3662" s="8">
        <v>7358.473</v>
      </c>
      <c r="E3662" s="8">
        <v>10.76</v>
      </c>
      <c r="F3662" s="8">
        <v>6020.082</v>
      </c>
      <c r="G3662" s="8">
        <v>8733.015</v>
      </c>
      <c r="H3662" s="8">
        <v>15279.188</v>
      </c>
      <c r="I3662" s="8">
        <v>39759.78</v>
      </c>
    </row>
    <row r="3663" ht="15.75" customHeight="1">
      <c r="A3663" s="3" t="s">
        <v>10304</v>
      </c>
      <c r="B3663" s="8">
        <v>484.0</v>
      </c>
      <c r="C3663" s="8">
        <v>15130.231</v>
      </c>
      <c r="D3663" s="8">
        <v>9178.04</v>
      </c>
      <c r="E3663" s="8">
        <v>358.8</v>
      </c>
      <c r="F3663" s="8">
        <v>7571.692</v>
      </c>
      <c r="G3663" s="8">
        <v>15498.43</v>
      </c>
      <c r="H3663" s="8">
        <v>20926.375</v>
      </c>
      <c r="I3663" s="8">
        <v>85629.67</v>
      </c>
    </row>
    <row r="3664" ht="15.75" customHeight="1">
      <c r="A3664" s="3" t="s">
        <v>10305</v>
      </c>
      <c r="B3664" s="8">
        <v>637.0</v>
      </c>
      <c r="C3664" s="8">
        <v>16640.018</v>
      </c>
      <c r="D3664" s="8">
        <v>8900.309</v>
      </c>
      <c r="E3664" s="8">
        <v>180.8</v>
      </c>
      <c r="F3664" s="8">
        <v>10407.77</v>
      </c>
      <c r="G3664" s="8">
        <v>16887.11</v>
      </c>
      <c r="H3664" s="8">
        <v>20842.82</v>
      </c>
      <c r="I3664" s="8">
        <v>108042.41</v>
      </c>
    </row>
    <row r="3665" ht="15.75" customHeight="1">
      <c r="A3665" s="3" t="s">
        <v>10306</v>
      </c>
      <c r="B3665" s="8">
        <v>64.0</v>
      </c>
      <c r="C3665" s="8">
        <v>19264.199</v>
      </c>
      <c r="D3665" s="8">
        <v>6474.438</v>
      </c>
      <c r="E3665" s="8">
        <v>5679.01</v>
      </c>
      <c r="F3665" s="8">
        <v>13667.495</v>
      </c>
      <c r="G3665" s="8">
        <v>17828.18</v>
      </c>
      <c r="H3665" s="8">
        <v>25173.735</v>
      </c>
      <c r="I3665" s="8">
        <v>29069.11</v>
      </c>
    </row>
    <row r="3666" ht="15.75" customHeight="1">
      <c r="A3666" s="3" t="s">
        <v>10307</v>
      </c>
      <c r="B3666" s="8">
        <v>663.0</v>
      </c>
      <c r="C3666" s="8">
        <v>11314.42</v>
      </c>
      <c r="D3666" s="8">
        <v>7258.805</v>
      </c>
      <c r="E3666" s="8">
        <v>10.76</v>
      </c>
      <c r="F3666" s="8">
        <v>6132.645</v>
      </c>
      <c r="G3666" s="8">
        <v>9742.61</v>
      </c>
      <c r="H3666" s="8">
        <v>14429.905</v>
      </c>
      <c r="I3666" s="8">
        <v>54318.31</v>
      </c>
    </row>
    <row r="3667" ht="15.75" customHeight="1">
      <c r="A3667" s="3" t="s">
        <v>10308</v>
      </c>
      <c r="B3667" s="8">
        <v>585.0</v>
      </c>
      <c r="C3667" s="8">
        <v>8895.486</v>
      </c>
      <c r="D3667" s="8">
        <v>7744.098</v>
      </c>
      <c r="E3667" s="8">
        <v>518.69</v>
      </c>
      <c r="F3667" s="8">
        <v>5526.96</v>
      </c>
      <c r="G3667" s="8">
        <v>6426.73</v>
      </c>
      <c r="H3667" s="8">
        <v>10038.24</v>
      </c>
      <c r="I3667" s="8">
        <v>124740.58</v>
      </c>
    </row>
    <row r="3668" ht="15.75" customHeight="1">
      <c r="A3668" s="3" t="s">
        <v>10309</v>
      </c>
      <c r="B3668" s="8">
        <v>618.0</v>
      </c>
      <c r="C3668" s="8">
        <v>9614.397</v>
      </c>
      <c r="D3668" s="8">
        <v>18244.617</v>
      </c>
      <c r="E3668" s="8">
        <v>322.92</v>
      </c>
      <c r="F3668" s="8">
        <v>5681.755</v>
      </c>
      <c r="G3668" s="8">
        <v>6690.91</v>
      </c>
      <c r="H3668" s="8">
        <v>9481.305</v>
      </c>
      <c r="I3668" s="8">
        <v>422222.22</v>
      </c>
    </row>
    <row r="3669" ht="15.75" customHeight="1">
      <c r="A3669" s="3" t="s">
        <v>10310</v>
      </c>
      <c r="B3669" s="8">
        <v>574.0</v>
      </c>
      <c r="C3669" s="8">
        <v>9930.845</v>
      </c>
      <c r="D3669" s="8">
        <v>6781.647</v>
      </c>
      <c r="E3669" s="8">
        <v>10.76</v>
      </c>
      <c r="F3669" s="8">
        <v>6056.29</v>
      </c>
      <c r="G3669" s="8">
        <v>7128.785</v>
      </c>
      <c r="H3669" s="8">
        <v>12061.387</v>
      </c>
      <c r="I3669" s="8">
        <v>65251.4</v>
      </c>
    </row>
    <row r="3670" ht="15.75" customHeight="1">
      <c r="A3670" s="3" t="s">
        <v>10311</v>
      </c>
      <c r="B3670" s="8">
        <v>205.0</v>
      </c>
      <c r="C3670" s="8">
        <v>7376.886</v>
      </c>
      <c r="D3670" s="8">
        <v>4390.95</v>
      </c>
      <c r="E3670" s="8">
        <v>3923.52</v>
      </c>
      <c r="F3670" s="8">
        <v>5517.82</v>
      </c>
      <c r="G3670" s="8">
        <v>6112.98</v>
      </c>
      <c r="H3670" s="8">
        <v>7064.3</v>
      </c>
      <c r="I3670" s="8">
        <v>45734.2</v>
      </c>
    </row>
    <row r="3671" ht="15.75" customHeight="1">
      <c r="A3671" s="3" t="s">
        <v>10312</v>
      </c>
      <c r="B3671" s="8">
        <v>1182.0</v>
      </c>
      <c r="C3671" s="8">
        <v>10500.197</v>
      </c>
      <c r="D3671" s="8">
        <v>7847.81</v>
      </c>
      <c r="E3671" s="8">
        <v>10.76</v>
      </c>
      <c r="F3671" s="8">
        <v>5977.49</v>
      </c>
      <c r="G3671" s="8">
        <v>7479.24</v>
      </c>
      <c r="H3671" s="8">
        <v>13085.158</v>
      </c>
      <c r="I3671" s="8">
        <v>85626.91</v>
      </c>
    </row>
    <row r="3672" ht="15.75" customHeight="1">
      <c r="A3672" s="3" t="s">
        <v>10313</v>
      </c>
      <c r="B3672" s="8">
        <v>548.0</v>
      </c>
      <c r="C3672" s="8">
        <v>12136.369</v>
      </c>
      <c r="D3672" s="8">
        <v>8419.955</v>
      </c>
      <c r="E3672" s="8">
        <v>10.76</v>
      </c>
      <c r="F3672" s="8">
        <v>6336.28</v>
      </c>
      <c r="G3672" s="8">
        <v>8960.875</v>
      </c>
      <c r="H3672" s="8">
        <v>15243.4</v>
      </c>
      <c r="I3672" s="8">
        <v>62097.52</v>
      </c>
    </row>
    <row r="3673" ht="15.75" customHeight="1">
      <c r="A3673" s="3" t="s">
        <v>10314</v>
      </c>
      <c r="B3673" s="8">
        <v>393.0</v>
      </c>
      <c r="C3673" s="8">
        <v>13173.936</v>
      </c>
      <c r="D3673" s="8">
        <v>11821.947</v>
      </c>
      <c r="E3673" s="8">
        <v>10.76</v>
      </c>
      <c r="F3673" s="8">
        <v>8691.78</v>
      </c>
      <c r="G3673" s="8">
        <v>11305.0</v>
      </c>
      <c r="H3673" s="8">
        <v>15285.73</v>
      </c>
      <c r="I3673" s="8">
        <v>208305.31</v>
      </c>
    </row>
    <row r="3674" ht="15.75" customHeight="1">
      <c r="A3674" s="3" t="s">
        <v>10315</v>
      </c>
      <c r="B3674" s="8">
        <v>282.0</v>
      </c>
      <c r="C3674" s="8">
        <v>12368.168</v>
      </c>
      <c r="D3674" s="8">
        <v>9339.247</v>
      </c>
      <c r="E3674" s="8">
        <v>10.76</v>
      </c>
      <c r="F3674" s="8">
        <v>7256.025</v>
      </c>
      <c r="G3674" s="8">
        <v>9895.99</v>
      </c>
      <c r="H3674" s="8">
        <v>14861.72</v>
      </c>
      <c r="I3674" s="8">
        <v>83552.16</v>
      </c>
    </row>
    <row r="3675" ht="15.75" customHeight="1">
      <c r="A3675" s="3" t="s">
        <v>10316</v>
      </c>
      <c r="B3675" s="8">
        <v>66.0</v>
      </c>
      <c r="C3675" s="8">
        <v>13868.762</v>
      </c>
      <c r="D3675" s="8">
        <v>7830.385</v>
      </c>
      <c r="E3675" s="8">
        <v>3282.17</v>
      </c>
      <c r="F3675" s="8">
        <v>8609.66</v>
      </c>
      <c r="G3675" s="8">
        <v>11109.525</v>
      </c>
      <c r="H3675" s="8">
        <v>16920.172</v>
      </c>
      <c r="I3675" s="8">
        <v>30528.16</v>
      </c>
    </row>
    <row r="3676" ht="15.75" customHeight="1">
      <c r="A3676" s="3" t="s">
        <v>10317</v>
      </c>
      <c r="B3676" s="8">
        <v>597.0</v>
      </c>
      <c r="C3676" s="8">
        <v>11191.144</v>
      </c>
      <c r="D3676" s="8">
        <v>6270.164</v>
      </c>
      <c r="E3676" s="8">
        <v>268.4</v>
      </c>
      <c r="F3676" s="8">
        <v>7258.06</v>
      </c>
      <c r="G3676" s="8">
        <v>9126.12</v>
      </c>
      <c r="H3676" s="8">
        <v>14505.49</v>
      </c>
      <c r="I3676" s="8">
        <v>51386.07</v>
      </c>
    </row>
    <row r="3677" ht="15.75" customHeight="1">
      <c r="A3677" s="3" t="s">
        <v>10318</v>
      </c>
      <c r="B3677" s="8">
        <v>131.0</v>
      </c>
      <c r="C3677" s="8">
        <v>11389.936</v>
      </c>
      <c r="D3677" s="8">
        <v>7896.438</v>
      </c>
      <c r="E3677" s="8">
        <v>363.79</v>
      </c>
      <c r="F3677" s="8">
        <v>7005.955</v>
      </c>
      <c r="G3677" s="8">
        <v>10224.3</v>
      </c>
      <c r="H3677" s="8">
        <v>14716.485</v>
      </c>
      <c r="I3677" s="8">
        <v>53417.34</v>
      </c>
    </row>
    <row r="3678" ht="15.75" customHeight="1">
      <c r="A3678" s="3" t="s">
        <v>10319</v>
      </c>
      <c r="B3678" s="8">
        <v>2.0</v>
      </c>
      <c r="C3678" s="8">
        <v>5834.275</v>
      </c>
      <c r="D3678" s="8">
        <v>16.256</v>
      </c>
      <c r="E3678" s="8">
        <v>5822.78</v>
      </c>
      <c r="F3678" s="8">
        <v>5828.528</v>
      </c>
      <c r="G3678" s="8">
        <v>5834.275</v>
      </c>
      <c r="H3678" s="8">
        <v>5840.022</v>
      </c>
      <c r="I3678" s="8">
        <v>5845.77</v>
      </c>
    </row>
    <row r="3679" ht="15.75" customHeight="1">
      <c r="A3679" s="3" t="s">
        <v>10320</v>
      </c>
      <c r="B3679" s="8">
        <v>302.0</v>
      </c>
      <c r="C3679" s="8">
        <v>11928.833</v>
      </c>
      <c r="D3679" s="8">
        <v>8893.099</v>
      </c>
      <c r="E3679" s="8">
        <v>26.23</v>
      </c>
      <c r="F3679" s="8">
        <v>6825.425</v>
      </c>
      <c r="G3679" s="8">
        <v>9225.13</v>
      </c>
      <c r="H3679" s="8">
        <v>13917.572</v>
      </c>
      <c r="I3679" s="8">
        <v>53182.44</v>
      </c>
    </row>
    <row r="3680" ht="15.75" customHeight="1">
      <c r="A3680" s="3" t="s">
        <v>10321</v>
      </c>
      <c r="B3680" s="8">
        <v>1.0</v>
      </c>
      <c r="C3680" s="8">
        <v>10118.31</v>
      </c>
      <c r="E3680" s="8">
        <v>10118.31</v>
      </c>
      <c r="F3680" s="8">
        <v>10118.31</v>
      </c>
      <c r="G3680" s="8">
        <v>10118.31</v>
      </c>
      <c r="H3680" s="8">
        <v>10118.31</v>
      </c>
      <c r="I3680" s="8">
        <v>10118.31</v>
      </c>
    </row>
    <row r="3681" ht="15.75" customHeight="1">
      <c r="A3681" s="3" t="s">
        <v>10322</v>
      </c>
      <c r="B3681" s="8">
        <v>565.0</v>
      </c>
      <c r="C3681" s="8">
        <v>11579.031</v>
      </c>
      <c r="D3681" s="8">
        <v>8061.366</v>
      </c>
      <c r="E3681" s="8">
        <v>10.76</v>
      </c>
      <c r="F3681" s="8">
        <v>6811.59</v>
      </c>
      <c r="G3681" s="8">
        <v>9223.09</v>
      </c>
      <c r="H3681" s="8">
        <v>13990.91</v>
      </c>
      <c r="I3681" s="8">
        <v>60815.91</v>
      </c>
    </row>
    <row r="3682" ht="15.75" customHeight="1">
      <c r="A3682" s="3" t="s">
        <v>10323</v>
      </c>
      <c r="B3682" s="8">
        <v>291.0</v>
      </c>
      <c r="C3682" s="8">
        <v>11111.414</v>
      </c>
      <c r="D3682" s="8">
        <v>6371.083</v>
      </c>
      <c r="E3682" s="8">
        <v>672.58</v>
      </c>
      <c r="F3682" s="8">
        <v>6996.635</v>
      </c>
      <c r="G3682" s="8">
        <v>9734.99</v>
      </c>
      <c r="H3682" s="8">
        <v>13409.855</v>
      </c>
      <c r="I3682" s="8">
        <v>43135.63</v>
      </c>
    </row>
    <row r="3683" ht="15.75" customHeight="1">
      <c r="A3683" s="3" t="s">
        <v>10324</v>
      </c>
      <c r="B3683" s="8">
        <v>480.0</v>
      </c>
      <c r="C3683" s="8">
        <v>10170.546</v>
      </c>
      <c r="D3683" s="8">
        <v>5359.749</v>
      </c>
      <c r="E3683" s="8">
        <v>3.28</v>
      </c>
      <c r="F3683" s="8">
        <v>7207.25</v>
      </c>
      <c r="G3683" s="8">
        <v>9149.3</v>
      </c>
      <c r="H3683" s="8">
        <v>12333.165</v>
      </c>
      <c r="I3683" s="8">
        <v>52967.4</v>
      </c>
    </row>
    <row r="3684" ht="15.75" customHeight="1">
      <c r="A3684" s="3" t="s">
        <v>10325</v>
      </c>
      <c r="B3684" s="8">
        <v>415.0</v>
      </c>
      <c r="C3684" s="8">
        <v>10416.995</v>
      </c>
      <c r="D3684" s="8">
        <v>4854.587</v>
      </c>
      <c r="E3684" s="8">
        <v>358.8</v>
      </c>
      <c r="F3684" s="8">
        <v>7714.64</v>
      </c>
      <c r="G3684" s="8">
        <v>9149.32</v>
      </c>
      <c r="H3684" s="8">
        <v>12450.87</v>
      </c>
      <c r="I3684" s="8">
        <v>37913.44</v>
      </c>
    </row>
    <row r="3685" ht="15.75" customHeight="1">
      <c r="A3685" s="3" t="s">
        <v>10326</v>
      </c>
      <c r="B3685" s="8">
        <v>80.0</v>
      </c>
      <c r="C3685" s="8">
        <v>11014.668</v>
      </c>
      <c r="D3685" s="8">
        <v>4769.51</v>
      </c>
      <c r="E3685" s="8">
        <v>2433.77</v>
      </c>
      <c r="F3685" s="8">
        <v>8256.358</v>
      </c>
      <c r="G3685" s="8">
        <v>9702.51</v>
      </c>
      <c r="H3685" s="8">
        <v>12833.635</v>
      </c>
      <c r="I3685" s="8">
        <v>25689.72</v>
      </c>
    </row>
    <row r="3686" ht="15.75" customHeight="1">
      <c r="A3686" s="3" t="s">
        <v>10327</v>
      </c>
      <c r="B3686" s="8">
        <v>653.0</v>
      </c>
      <c r="C3686" s="8">
        <v>11220.757</v>
      </c>
      <c r="D3686" s="8">
        <v>9083.055</v>
      </c>
      <c r="E3686" s="8">
        <v>10.76</v>
      </c>
      <c r="F3686" s="8">
        <v>7239.46</v>
      </c>
      <c r="G3686" s="8">
        <v>9758.03</v>
      </c>
      <c r="H3686" s="8">
        <v>12927.93</v>
      </c>
      <c r="I3686" s="8">
        <v>172222.27</v>
      </c>
    </row>
    <row r="3687" ht="15.75" customHeight="1">
      <c r="A3687" s="3" t="s">
        <v>10328</v>
      </c>
      <c r="B3687" s="8">
        <v>301.0</v>
      </c>
      <c r="C3687" s="8">
        <v>15684.215</v>
      </c>
      <c r="D3687" s="8">
        <v>64327.054</v>
      </c>
      <c r="E3687" s="8">
        <v>504.02</v>
      </c>
      <c r="F3687" s="8">
        <v>7350.99</v>
      </c>
      <c r="G3687" s="8">
        <v>10020.01</v>
      </c>
      <c r="H3687" s="8">
        <v>13681.19</v>
      </c>
      <c r="I3687" s="8">
        <v>1113723.99</v>
      </c>
    </row>
    <row r="3688" ht="15.75" customHeight="1">
      <c r="A3688" s="3" t="s">
        <v>10329</v>
      </c>
      <c r="B3688" s="8">
        <v>318.0</v>
      </c>
      <c r="C3688" s="8">
        <v>10177.387</v>
      </c>
      <c r="D3688" s="8">
        <v>6367.126</v>
      </c>
      <c r="E3688" s="8">
        <v>81.28</v>
      </c>
      <c r="F3688" s="8">
        <v>6526.55</v>
      </c>
      <c r="G3688" s="8">
        <v>9060.015</v>
      </c>
      <c r="H3688" s="8">
        <v>11743.83</v>
      </c>
      <c r="I3688" s="8">
        <v>39865.84</v>
      </c>
    </row>
    <row r="3689" ht="15.75" customHeight="1">
      <c r="A3689" s="3" t="s">
        <v>10330</v>
      </c>
      <c r="B3689" s="8">
        <v>352.0</v>
      </c>
      <c r="C3689" s="8">
        <v>12529.826</v>
      </c>
      <c r="D3689" s="8">
        <v>8689.25</v>
      </c>
      <c r="E3689" s="8">
        <v>538.19</v>
      </c>
      <c r="F3689" s="8">
        <v>6627.85</v>
      </c>
      <c r="G3689" s="8">
        <v>9882.79</v>
      </c>
      <c r="H3689" s="8">
        <v>15515.315</v>
      </c>
      <c r="I3689" s="8">
        <v>46445.81</v>
      </c>
    </row>
    <row r="3690" ht="15.75" customHeight="1">
      <c r="A3690" s="3" t="s">
        <v>10331</v>
      </c>
      <c r="B3690" s="8">
        <v>25.0</v>
      </c>
      <c r="C3690" s="8">
        <v>12467.044</v>
      </c>
      <c r="D3690" s="8">
        <v>6554.962</v>
      </c>
      <c r="E3690" s="8">
        <v>4842.85</v>
      </c>
      <c r="F3690" s="8">
        <v>7251.63</v>
      </c>
      <c r="G3690" s="8">
        <v>10774.12</v>
      </c>
      <c r="H3690" s="8">
        <v>15851.53</v>
      </c>
      <c r="I3690" s="8">
        <v>35760.69</v>
      </c>
    </row>
    <row r="3691" ht="15.75" customHeight="1">
      <c r="A3691" s="3" t="s">
        <v>10332</v>
      </c>
      <c r="B3691" s="8">
        <v>516.0</v>
      </c>
      <c r="C3691" s="8">
        <v>10593.205</v>
      </c>
      <c r="D3691" s="8">
        <v>8663.798</v>
      </c>
      <c r="E3691" s="8">
        <v>478.4</v>
      </c>
      <c r="F3691" s="8">
        <v>5344.518</v>
      </c>
      <c r="G3691" s="8">
        <v>8532.675</v>
      </c>
      <c r="H3691" s="8">
        <v>12968.3</v>
      </c>
      <c r="I3691" s="8">
        <v>66123.88</v>
      </c>
    </row>
    <row r="3692" ht="15.75" customHeight="1">
      <c r="A3692" s="3" t="s">
        <v>10333</v>
      </c>
      <c r="B3692" s="8">
        <v>254.0</v>
      </c>
      <c r="C3692" s="8">
        <v>10331.314</v>
      </c>
      <c r="D3692" s="8">
        <v>8022.759</v>
      </c>
      <c r="E3692" s="8">
        <v>491.41</v>
      </c>
      <c r="F3692" s="8">
        <v>5930.132</v>
      </c>
      <c r="G3692" s="8">
        <v>8675.515</v>
      </c>
      <c r="H3692" s="8">
        <v>12622.97</v>
      </c>
      <c r="I3692" s="8">
        <v>92197.76</v>
      </c>
    </row>
    <row r="3693" ht="15.75" customHeight="1">
      <c r="A3693" s="3" t="s">
        <v>10334</v>
      </c>
      <c r="B3693" s="8">
        <v>295.0</v>
      </c>
      <c r="C3693" s="8">
        <v>13719.031</v>
      </c>
      <c r="D3693" s="8">
        <v>56413.799</v>
      </c>
      <c r="E3693" s="8">
        <v>376.74</v>
      </c>
      <c r="F3693" s="8">
        <v>6747.455</v>
      </c>
      <c r="G3693" s="8">
        <v>9039.01</v>
      </c>
      <c r="H3693" s="8">
        <v>12969.24</v>
      </c>
      <c r="I3693" s="8">
        <v>971667.23</v>
      </c>
    </row>
    <row r="3694" ht="15.75" customHeight="1">
      <c r="A3694" s="3" t="s">
        <v>10335</v>
      </c>
      <c r="B3694" s="8">
        <v>261.0</v>
      </c>
      <c r="C3694" s="8">
        <v>11507.262</v>
      </c>
      <c r="D3694" s="8">
        <v>8549.179</v>
      </c>
      <c r="E3694" s="8">
        <v>195.64</v>
      </c>
      <c r="F3694" s="8">
        <v>7333.33</v>
      </c>
      <c r="G3694" s="8">
        <v>9440.66</v>
      </c>
      <c r="H3694" s="8">
        <v>13523.03</v>
      </c>
      <c r="I3694" s="8">
        <v>66049.78</v>
      </c>
    </row>
    <row r="3695" ht="15.75" customHeight="1">
      <c r="A3695" s="3" t="s">
        <v>10336</v>
      </c>
      <c r="B3695" s="8">
        <v>7.0</v>
      </c>
      <c r="C3695" s="8">
        <v>17905.399</v>
      </c>
      <c r="D3695" s="8">
        <v>15019.228</v>
      </c>
      <c r="E3695" s="8">
        <v>8348.0</v>
      </c>
      <c r="F3695" s="8">
        <v>8719.72</v>
      </c>
      <c r="G3695" s="8">
        <v>9686.89</v>
      </c>
      <c r="H3695" s="8">
        <v>24991.58</v>
      </c>
      <c r="I3695" s="8">
        <v>39880.3</v>
      </c>
    </row>
    <row r="3696" ht="15.75" customHeight="1">
      <c r="A3696" s="3" t="s">
        <v>10337</v>
      </c>
      <c r="B3696" s="8">
        <v>661.0</v>
      </c>
      <c r="C3696" s="8">
        <v>11222.536</v>
      </c>
      <c r="D3696" s="8">
        <v>9166.095</v>
      </c>
      <c r="E3696" s="8">
        <v>10.76</v>
      </c>
      <c r="F3696" s="8">
        <v>5410.15</v>
      </c>
      <c r="G3696" s="8">
        <v>8667.01</v>
      </c>
      <c r="H3696" s="8">
        <v>14048.52</v>
      </c>
      <c r="I3696" s="8">
        <v>94051.26</v>
      </c>
    </row>
    <row r="3697" ht="15.75" customHeight="1">
      <c r="A3697" s="3" t="s">
        <v>10338</v>
      </c>
      <c r="B3697" s="8">
        <v>284.0</v>
      </c>
      <c r="C3697" s="8">
        <v>12667.694</v>
      </c>
      <c r="D3697" s="8">
        <v>11007.323</v>
      </c>
      <c r="E3697" s="8">
        <v>376.74</v>
      </c>
      <c r="F3697" s="8">
        <v>6862.61</v>
      </c>
      <c r="G3697" s="8">
        <v>9848.76</v>
      </c>
      <c r="H3697" s="8">
        <v>14945.59</v>
      </c>
      <c r="I3697" s="8">
        <v>67820.2</v>
      </c>
    </row>
    <row r="3698" ht="15.75" customHeight="1">
      <c r="A3698" s="3" t="s">
        <v>10339</v>
      </c>
      <c r="B3698" s="8">
        <v>245.0</v>
      </c>
      <c r="C3698" s="8">
        <v>11372.861</v>
      </c>
      <c r="D3698" s="8">
        <v>6468.559</v>
      </c>
      <c r="E3698" s="8">
        <v>553.1</v>
      </c>
      <c r="F3698" s="8">
        <v>7697.12</v>
      </c>
      <c r="G3698" s="8">
        <v>9583.24</v>
      </c>
      <c r="H3698" s="8">
        <v>13480.66</v>
      </c>
      <c r="I3698" s="8">
        <v>35719.81</v>
      </c>
    </row>
    <row r="3699" ht="15.75" customHeight="1">
      <c r="A3699" s="3" t="s">
        <v>10340</v>
      </c>
      <c r="B3699" s="8">
        <v>290.0</v>
      </c>
      <c r="C3699" s="8">
        <v>11277.975</v>
      </c>
      <c r="D3699" s="8">
        <v>7851.337</v>
      </c>
      <c r="E3699" s="8">
        <v>269.1</v>
      </c>
      <c r="F3699" s="8">
        <v>6763.487</v>
      </c>
      <c r="G3699" s="8">
        <v>9075.33</v>
      </c>
      <c r="H3699" s="8">
        <v>14968.238</v>
      </c>
      <c r="I3699" s="8">
        <v>69641.65</v>
      </c>
    </row>
    <row r="3700" ht="15.75" customHeight="1">
      <c r="A3700" s="3" t="s">
        <v>10341</v>
      </c>
      <c r="B3700" s="8">
        <v>7.0</v>
      </c>
      <c r="C3700" s="8">
        <v>14303.973</v>
      </c>
      <c r="D3700" s="8">
        <v>9953.285</v>
      </c>
      <c r="E3700" s="8">
        <v>5033.02</v>
      </c>
      <c r="F3700" s="8">
        <v>8800.19</v>
      </c>
      <c r="G3700" s="8">
        <v>9634.22</v>
      </c>
      <c r="H3700" s="8">
        <v>16613.435</v>
      </c>
      <c r="I3700" s="8">
        <v>34633.32</v>
      </c>
    </row>
    <row r="3701" ht="15.75" customHeight="1">
      <c r="A3701" s="3" t="s">
        <v>10342</v>
      </c>
      <c r="B3701" s="8">
        <v>580.0</v>
      </c>
      <c r="C3701" s="8">
        <v>11972.936</v>
      </c>
      <c r="D3701" s="8">
        <v>7152.477</v>
      </c>
      <c r="E3701" s="8">
        <v>10.76</v>
      </c>
      <c r="F3701" s="8">
        <v>7714.975</v>
      </c>
      <c r="G3701" s="8">
        <v>10274.51</v>
      </c>
      <c r="H3701" s="8">
        <v>14857.952</v>
      </c>
      <c r="I3701" s="8">
        <v>75347.41</v>
      </c>
    </row>
    <row r="3702" ht="15.75" customHeight="1">
      <c r="A3702" s="3" t="s">
        <v>10343</v>
      </c>
      <c r="B3702" s="8">
        <v>288.0</v>
      </c>
      <c r="C3702" s="8">
        <v>12373.626</v>
      </c>
      <c r="D3702" s="8">
        <v>7096.957</v>
      </c>
      <c r="E3702" s="8">
        <v>489.27</v>
      </c>
      <c r="F3702" s="8">
        <v>8026.205</v>
      </c>
      <c r="G3702" s="8">
        <v>10442.315</v>
      </c>
      <c r="H3702" s="8">
        <v>14649.08</v>
      </c>
      <c r="I3702" s="8">
        <v>48674.96</v>
      </c>
    </row>
    <row r="3703" ht="15.75" customHeight="1">
      <c r="A3703" s="3" t="s">
        <v>10344</v>
      </c>
      <c r="B3703" s="8">
        <v>228.0</v>
      </c>
      <c r="C3703" s="8">
        <v>11731.552</v>
      </c>
      <c r="D3703" s="8">
        <v>7462.583</v>
      </c>
      <c r="E3703" s="8">
        <v>10.76</v>
      </c>
      <c r="F3703" s="8">
        <v>7766.692</v>
      </c>
      <c r="G3703" s="8">
        <v>10100.535</v>
      </c>
      <c r="H3703" s="8">
        <v>14974.195</v>
      </c>
      <c r="I3703" s="8">
        <v>48421.05</v>
      </c>
    </row>
    <row r="3704" ht="15.75" customHeight="1">
      <c r="A3704" s="3" t="s">
        <v>10345</v>
      </c>
      <c r="B3704" s="8">
        <v>246.0</v>
      </c>
      <c r="C3704" s="8">
        <v>12748.599</v>
      </c>
      <c r="D3704" s="8">
        <v>8283.853</v>
      </c>
      <c r="E3704" s="8">
        <v>401.64</v>
      </c>
      <c r="F3704" s="8">
        <v>7564.95</v>
      </c>
      <c r="G3704" s="8">
        <v>10335.98</v>
      </c>
      <c r="H3704" s="8">
        <v>16963.288</v>
      </c>
      <c r="I3704" s="8">
        <v>52335.93</v>
      </c>
    </row>
    <row r="3705" ht="15.75" customHeight="1">
      <c r="A3705" s="3" t="s">
        <v>10346</v>
      </c>
      <c r="B3705" s="8">
        <v>6.0</v>
      </c>
      <c r="C3705" s="8">
        <v>20865.917</v>
      </c>
      <c r="D3705" s="8">
        <v>13106.84</v>
      </c>
      <c r="E3705" s="8">
        <v>7843.14</v>
      </c>
      <c r="F3705" s="8">
        <v>10252.502</v>
      </c>
      <c r="G3705" s="8">
        <v>18943.735</v>
      </c>
      <c r="H3705" s="8">
        <v>28588.09</v>
      </c>
      <c r="I3705" s="8">
        <v>40306.59</v>
      </c>
    </row>
    <row r="3706" ht="15.75" customHeight="1">
      <c r="A3706" s="3" t="s">
        <v>10347</v>
      </c>
      <c r="B3706" s="8">
        <v>541.0</v>
      </c>
      <c r="C3706" s="8">
        <v>12743.97</v>
      </c>
      <c r="D3706" s="8">
        <v>9547.982</v>
      </c>
      <c r="E3706" s="8">
        <v>10.76</v>
      </c>
      <c r="F3706" s="8">
        <v>7272.63</v>
      </c>
      <c r="G3706" s="8">
        <v>9843.06</v>
      </c>
      <c r="H3706" s="8">
        <v>15604.85</v>
      </c>
      <c r="I3706" s="8">
        <v>77375.43</v>
      </c>
    </row>
    <row r="3707" ht="15.75" customHeight="1">
      <c r="A3707" s="3" t="s">
        <v>10348</v>
      </c>
      <c r="B3707" s="8">
        <v>281.0</v>
      </c>
      <c r="C3707" s="8">
        <v>12127.404</v>
      </c>
      <c r="D3707" s="8">
        <v>7495.836</v>
      </c>
      <c r="E3707" s="8">
        <v>10.76</v>
      </c>
      <c r="F3707" s="8">
        <v>7680.13</v>
      </c>
      <c r="G3707" s="8">
        <v>10017.42</v>
      </c>
      <c r="H3707" s="8">
        <v>15769.32</v>
      </c>
      <c r="I3707" s="8">
        <v>50409.2</v>
      </c>
    </row>
    <row r="3708" ht="15.75" customHeight="1">
      <c r="A3708" s="3" t="s">
        <v>10349</v>
      </c>
      <c r="B3708" s="8">
        <v>249.0</v>
      </c>
      <c r="C3708" s="8">
        <v>13121.668</v>
      </c>
      <c r="D3708" s="8">
        <v>12151.808</v>
      </c>
      <c r="E3708" s="8">
        <v>10.76</v>
      </c>
      <c r="F3708" s="8">
        <v>7205.88</v>
      </c>
      <c r="G3708" s="8">
        <v>11000.16</v>
      </c>
      <c r="H3708" s="8">
        <v>16276.57</v>
      </c>
      <c r="I3708" s="8">
        <v>146657.57</v>
      </c>
    </row>
    <row r="3709" ht="15.75" customHeight="1">
      <c r="A3709" s="3" t="s">
        <v>10350</v>
      </c>
      <c r="B3709" s="8">
        <v>298.0</v>
      </c>
      <c r="C3709" s="8">
        <v>16171.486</v>
      </c>
      <c r="D3709" s="8">
        <v>60364.023</v>
      </c>
      <c r="E3709" s="8">
        <v>10.76</v>
      </c>
      <c r="F3709" s="8">
        <v>7548.785</v>
      </c>
      <c r="G3709" s="8">
        <v>10737.82</v>
      </c>
      <c r="H3709" s="8">
        <v>15315.39</v>
      </c>
      <c r="I3709" s="8">
        <v>1043285.32</v>
      </c>
    </row>
    <row r="3710" ht="15.75" customHeight="1">
      <c r="A3710" s="3" t="s">
        <v>10351</v>
      </c>
      <c r="B3710" s="8">
        <v>549.0</v>
      </c>
      <c r="C3710" s="8">
        <v>12452.328</v>
      </c>
      <c r="D3710" s="8">
        <v>8790.583</v>
      </c>
      <c r="E3710" s="8">
        <v>10.76</v>
      </c>
      <c r="F3710" s="8">
        <v>7241.52</v>
      </c>
      <c r="G3710" s="8">
        <v>10182.37</v>
      </c>
      <c r="H3710" s="8">
        <v>15724.39</v>
      </c>
      <c r="I3710" s="8">
        <v>79949.61</v>
      </c>
    </row>
    <row r="3711" ht="15.75" customHeight="1">
      <c r="A3711" s="3" t="s">
        <v>10352</v>
      </c>
      <c r="B3711" s="8">
        <v>355.0</v>
      </c>
      <c r="C3711" s="8">
        <v>10885.186</v>
      </c>
      <c r="D3711" s="8">
        <v>6787.171</v>
      </c>
      <c r="E3711" s="8">
        <v>10.76</v>
      </c>
      <c r="F3711" s="8">
        <v>6636.105</v>
      </c>
      <c r="G3711" s="8">
        <v>9121.12</v>
      </c>
      <c r="H3711" s="8">
        <v>14381.235</v>
      </c>
      <c r="I3711" s="8">
        <v>43935.22</v>
      </c>
    </row>
    <row r="3712" ht="15.75" customHeight="1">
      <c r="A3712" s="3" t="s">
        <v>10353</v>
      </c>
      <c r="B3712" s="8">
        <v>391.0</v>
      </c>
      <c r="C3712" s="8">
        <v>11107.928</v>
      </c>
      <c r="D3712" s="8">
        <v>6700.899</v>
      </c>
      <c r="E3712" s="8">
        <v>10.76</v>
      </c>
      <c r="F3712" s="8">
        <v>8097.91</v>
      </c>
      <c r="G3712" s="8">
        <v>9150.8</v>
      </c>
      <c r="H3712" s="8">
        <v>12968.94</v>
      </c>
      <c r="I3712" s="8">
        <v>46857.8</v>
      </c>
    </row>
    <row r="3713" ht="15.75" customHeight="1">
      <c r="A3713" s="3" t="s">
        <v>10354</v>
      </c>
      <c r="B3713" s="8">
        <v>321.0</v>
      </c>
      <c r="C3713" s="8">
        <v>10705.217</v>
      </c>
      <c r="D3713" s="8">
        <v>7332.395</v>
      </c>
      <c r="E3713" s="8">
        <v>376.74</v>
      </c>
      <c r="F3713" s="8">
        <v>5958.21</v>
      </c>
      <c r="G3713" s="8">
        <v>8927.9</v>
      </c>
      <c r="H3713" s="8">
        <v>13770.03</v>
      </c>
      <c r="I3713" s="8">
        <v>44093.64</v>
      </c>
    </row>
    <row r="3714" ht="15.75" customHeight="1">
      <c r="A3714" s="3" t="s">
        <v>10355</v>
      </c>
      <c r="B3714" s="8">
        <v>13.0</v>
      </c>
      <c r="C3714" s="8">
        <v>10409.166</v>
      </c>
      <c r="D3714" s="8">
        <v>4007.209</v>
      </c>
      <c r="E3714" s="8">
        <v>4684.56</v>
      </c>
      <c r="F3714" s="8">
        <v>8072.98</v>
      </c>
      <c r="G3714" s="8">
        <v>9523.81</v>
      </c>
      <c r="H3714" s="8">
        <v>12276.02</v>
      </c>
      <c r="I3714" s="8">
        <v>19196.49</v>
      </c>
    </row>
    <row r="3715" ht="15.75" customHeight="1">
      <c r="A3715" s="3" t="s">
        <v>10356</v>
      </c>
      <c r="B3715" s="8">
        <v>528.0</v>
      </c>
      <c r="C3715" s="8">
        <v>12132.736</v>
      </c>
      <c r="D3715" s="8">
        <v>16681.64</v>
      </c>
      <c r="E3715" s="8">
        <v>156.08</v>
      </c>
      <c r="F3715" s="8">
        <v>6563.462</v>
      </c>
      <c r="G3715" s="8">
        <v>9441.795</v>
      </c>
      <c r="H3715" s="8">
        <v>15044.388</v>
      </c>
      <c r="I3715" s="8">
        <v>349827.24</v>
      </c>
    </row>
    <row r="3716" ht="15.75" customHeight="1">
      <c r="A3716" s="3" t="s">
        <v>10357</v>
      </c>
      <c r="B3716" s="8">
        <v>241.0</v>
      </c>
      <c r="C3716" s="8">
        <v>11943.925</v>
      </c>
      <c r="D3716" s="8">
        <v>7648.205</v>
      </c>
      <c r="E3716" s="8">
        <v>449.54</v>
      </c>
      <c r="F3716" s="8">
        <v>7042.25</v>
      </c>
      <c r="G3716" s="8">
        <v>10696.95</v>
      </c>
      <c r="H3716" s="8">
        <v>15007.28</v>
      </c>
      <c r="I3716" s="8">
        <v>56615.51</v>
      </c>
    </row>
    <row r="3717" ht="15.75" customHeight="1">
      <c r="A3717" s="3" t="s">
        <v>10358</v>
      </c>
      <c r="B3717" s="8">
        <v>277.0</v>
      </c>
      <c r="C3717" s="8">
        <v>11355.899</v>
      </c>
      <c r="D3717" s="8">
        <v>11734.065</v>
      </c>
      <c r="E3717" s="8">
        <v>10.76</v>
      </c>
      <c r="F3717" s="8">
        <v>6295.71</v>
      </c>
      <c r="G3717" s="8">
        <v>9876.8</v>
      </c>
      <c r="H3717" s="8">
        <v>14372.9</v>
      </c>
      <c r="I3717" s="8">
        <v>169204.74</v>
      </c>
    </row>
    <row r="3718" ht="15.75" customHeight="1">
      <c r="A3718" s="3" t="s">
        <v>10359</v>
      </c>
      <c r="B3718" s="8">
        <v>233.0</v>
      </c>
      <c r="C3718" s="8">
        <v>12006.064</v>
      </c>
      <c r="D3718" s="8">
        <v>7583.988</v>
      </c>
      <c r="E3718" s="8">
        <v>717.21</v>
      </c>
      <c r="F3718" s="8">
        <v>7685.89</v>
      </c>
      <c r="G3718" s="8">
        <v>9963.18</v>
      </c>
      <c r="H3718" s="8">
        <v>14495.09</v>
      </c>
      <c r="I3718" s="8">
        <v>47917.2</v>
      </c>
    </row>
    <row r="3719" ht="15.75" customHeight="1">
      <c r="A3719" s="3" t="s">
        <v>10360</v>
      </c>
      <c r="B3719" s="8">
        <v>39.0</v>
      </c>
      <c r="C3719" s="8">
        <v>13068.408</v>
      </c>
      <c r="D3719" s="8">
        <v>4411.571</v>
      </c>
      <c r="E3719" s="8">
        <v>3574.24</v>
      </c>
      <c r="F3719" s="8">
        <v>10088.255</v>
      </c>
      <c r="G3719" s="8">
        <v>12642.86</v>
      </c>
      <c r="H3719" s="8">
        <v>15186.94</v>
      </c>
      <c r="I3719" s="8">
        <v>24404.64</v>
      </c>
    </row>
    <row r="3720" ht="15.75" customHeight="1">
      <c r="A3720" s="3" t="s">
        <v>10361</v>
      </c>
      <c r="B3720" s="8">
        <v>703.0</v>
      </c>
      <c r="C3720" s="8">
        <v>12398.702</v>
      </c>
      <c r="D3720" s="8">
        <v>7364.707</v>
      </c>
      <c r="E3720" s="8">
        <v>269.1</v>
      </c>
      <c r="F3720" s="8">
        <v>8061.595</v>
      </c>
      <c r="G3720" s="8">
        <v>10437.62</v>
      </c>
      <c r="H3720" s="8">
        <v>15233.87</v>
      </c>
      <c r="I3720" s="8">
        <v>90224.81</v>
      </c>
    </row>
    <row r="3721" ht="15.75" customHeight="1">
      <c r="A3721" s="3" t="s">
        <v>10362</v>
      </c>
      <c r="B3721" s="8">
        <v>313.0</v>
      </c>
      <c r="C3721" s="8">
        <v>13860.776</v>
      </c>
      <c r="D3721" s="8">
        <v>9075.922</v>
      </c>
      <c r="E3721" s="8">
        <v>708.96</v>
      </c>
      <c r="F3721" s="8">
        <v>7777.78</v>
      </c>
      <c r="G3721" s="8">
        <v>10821.59</v>
      </c>
      <c r="H3721" s="8">
        <v>17204.25</v>
      </c>
      <c r="I3721" s="8">
        <v>52433.85</v>
      </c>
    </row>
    <row r="3722" ht="15.75" customHeight="1">
      <c r="A3722" s="3" t="s">
        <v>10363</v>
      </c>
      <c r="B3722" s="8">
        <v>298.0</v>
      </c>
      <c r="C3722" s="8">
        <v>13997.405</v>
      </c>
      <c r="D3722" s="8">
        <v>10526.026</v>
      </c>
      <c r="E3722" s="8">
        <v>179.58</v>
      </c>
      <c r="F3722" s="8">
        <v>7156.235</v>
      </c>
      <c r="G3722" s="8">
        <v>11037.135</v>
      </c>
      <c r="H3722" s="8">
        <v>17657.14</v>
      </c>
      <c r="I3722" s="8">
        <v>86435.4</v>
      </c>
    </row>
    <row r="3723" ht="15.75" customHeight="1">
      <c r="A3723" s="3" t="s">
        <v>10364</v>
      </c>
      <c r="B3723" s="8">
        <v>258.0</v>
      </c>
      <c r="C3723" s="8">
        <v>11926.588</v>
      </c>
      <c r="D3723" s="8">
        <v>8115.454</v>
      </c>
      <c r="E3723" s="8">
        <v>215.28</v>
      </c>
      <c r="F3723" s="8">
        <v>7406.843</v>
      </c>
      <c r="G3723" s="8">
        <v>9306.28</v>
      </c>
      <c r="H3723" s="8">
        <v>15131.21</v>
      </c>
      <c r="I3723" s="8">
        <v>55335.51</v>
      </c>
    </row>
    <row r="3724" ht="15.75" customHeight="1">
      <c r="A3724" s="3" t="s">
        <v>10365</v>
      </c>
      <c r="B3724" s="8">
        <v>11.0</v>
      </c>
      <c r="C3724" s="8">
        <v>10608.135</v>
      </c>
      <c r="D3724" s="8">
        <v>3892.484</v>
      </c>
      <c r="E3724" s="8">
        <v>5597.88</v>
      </c>
      <c r="F3724" s="8">
        <v>8479.015</v>
      </c>
      <c r="G3724" s="8">
        <v>9902.59</v>
      </c>
      <c r="H3724" s="8">
        <v>12553.745</v>
      </c>
      <c r="I3724" s="8">
        <v>19082.91</v>
      </c>
    </row>
    <row r="3725" ht="15.75" customHeight="1">
      <c r="A3725" s="3" t="s">
        <v>10366</v>
      </c>
      <c r="B3725" s="8">
        <v>579.0</v>
      </c>
      <c r="C3725" s="8">
        <v>12433.557</v>
      </c>
      <c r="D3725" s="8">
        <v>8147.853</v>
      </c>
      <c r="E3725" s="8">
        <v>10.76</v>
      </c>
      <c r="F3725" s="8">
        <v>7283.83</v>
      </c>
      <c r="G3725" s="8">
        <v>10764.26</v>
      </c>
      <c r="H3725" s="8">
        <v>15689.46</v>
      </c>
      <c r="I3725" s="8">
        <v>76783.47</v>
      </c>
    </row>
    <row r="3726" ht="15.75" customHeight="1">
      <c r="A3726" s="3" t="s">
        <v>10367</v>
      </c>
      <c r="B3726" s="8">
        <v>331.0</v>
      </c>
      <c r="C3726" s="8">
        <v>14430.423</v>
      </c>
      <c r="D3726" s="8">
        <v>8963.683</v>
      </c>
      <c r="E3726" s="8">
        <v>448.35</v>
      </c>
      <c r="F3726" s="8">
        <v>9135.565</v>
      </c>
      <c r="G3726" s="8">
        <v>12586.55</v>
      </c>
      <c r="H3726" s="8">
        <v>18318.79</v>
      </c>
      <c r="I3726" s="8">
        <v>92140.16</v>
      </c>
    </row>
    <row r="3727" ht="15.75" customHeight="1">
      <c r="A3727" s="3" t="s">
        <v>10368</v>
      </c>
      <c r="B3727" s="8">
        <v>284.0</v>
      </c>
      <c r="C3727" s="8">
        <v>12722.675</v>
      </c>
      <c r="D3727" s="8">
        <v>8066.295</v>
      </c>
      <c r="E3727" s="8">
        <v>10.76</v>
      </c>
      <c r="F3727" s="8">
        <v>7942.263</v>
      </c>
      <c r="G3727" s="8">
        <v>11293.11</v>
      </c>
      <c r="H3727" s="8">
        <v>14535.752</v>
      </c>
      <c r="I3727" s="8">
        <v>61058.58</v>
      </c>
    </row>
    <row r="3728" ht="15.75" customHeight="1">
      <c r="A3728" s="3" t="s">
        <v>10369</v>
      </c>
      <c r="B3728" s="8">
        <v>296.0</v>
      </c>
      <c r="C3728" s="8">
        <v>13188.167</v>
      </c>
      <c r="D3728" s="8">
        <v>8627.337</v>
      </c>
      <c r="E3728" s="8">
        <v>10.76</v>
      </c>
      <c r="F3728" s="8">
        <v>7828.98</v>
      </c>
      <c r="G3728" s="8">
        <v>10787.91</v>
      </c>
      <c r="H3728" s="8">
        <v>15901.688</v>
      </c>
      <c r="I3728" s="8">
        <v>59370.52</v>
      </c>
    </row>
    <row r="3729" ht="15.75" customHeight="1">
      <c r="A3729" s="3" t="s">
        <v>10370</v>
      </c>
      <c r="B3729" s="8">
        <v>16.0</v>
      </c>
      <c r="C3729" s="8">
        <v>17919.262</v>
      </c>
      <c r="D3729" s="8">
        <v>7658.136</v>
      </c>
      <c r="E3729" s="8">
        <v>7971.01</v>
      </c>
      <c r="F3729" s="8">
        <v>13956.345</v>
      </c>
      <c r="G3729" s="8">
        <v>14741.67</v>
      </c>
      <c r="H3729" s="8">
        <v>20601.352</v>
      </c>
      <c r="I3729" s="8">
        <v>37487.06</v>
      </c>
    </row>
    <row r="3730" ht="15.75" customHeight="1">
      <c r="A3730" s="3" t="s">
        <v>10371</v>
      </c>
      <c r="B3730" s="8">
        <v>461.0</v>
      </c>
      <c r="C3730" s="8">
        <v>11779.778</v>
      </c>
      <c r="D3730" s="8">
        <v>7650.471</v>
      </c>
      <c r="E3730" s="8">
        <v>376.74</v>
      </c>
      <c r="F3730" s="8">
        <v>7454.31</v>
      </c>
      <c r="G3730" s="8">
        <v>9528.87</v>
      </c>
      <c r="H3730" s="8">
        <v>15332.68</v>
      </c>
      <c r="I3730" s="8">
        <v>55018.82</v>
      </c>
    </row>
    <row r="3731" ht="15.75" customHeight="1">
      <c r="A3731" s="3" t="s">
        <v>10372</v>
      </c>
      <c r="B3731" s="8">
        <v>239.0</v>
      </c>
      <c r="C3731" s="8">
        <v>13228.479</v>
      </c>
      <c r="D3731" s="8">
        <v>8159.733</v>
      </c>
      <c r="E3731" s="8">
        <v>705.68</v>
      </c>
      <c r="F3731" s="8">
        <v>8498.23</v>
      </c>
      <c r="G3731" s="8">
        <v>11296.64</v>
      </c>
      <c r="H3731" s="8">
        <v>15819.515</v>
      </c>
      <c r="I3731" s="8">
        <v>58340.49</v>
      </c>
    </row>
    <row r="3732" ht="15.75" customHeight="1">
      <c r="A3732" s="3" t="s">
        <v>10373</v>
      </c>
      <c r="B3732" s="8">
        <v>318.0</v>
      </c>
      <c r="C3732" s="8">
        <v>22893.309</v>
      </c>
      <c r="D3732" s="8">
        <v>180248.073</v>
      </c>
      <c r="E3732" s="8">
        <v>10.76</v>
      </c>
      <c r="F3732" s="8">
        <v>7696.148</v>
      </c>
      <c r="G3732" s="8">
        <v>11252.615</v>
      </c>
      <c r="H3732" s="8">
        <v>15580.615</v>
      </c>
      <c r="I3732" s="8">
        <v>3223318.09</v>
      </c>
    </row>
    <row r="3733" ht="15.75" customHeight="1">
      <c r="A3733" s="3" t="s">
        <v>10374</v>
      </c>
      <c r="B3733" s="8">
        <v>313.0</v>
      </c>
      <c r="C3733" s="8">
        <v>14158.69</v>
      </c>
      <c r="D3733" s="8">
        <v>8788.044</v>
      </c>
      <c r="E3733" s="8">
        <v>814.3</v>
      </c>
      <c r="F3733" s="8">
        <v>7898.89</v>
      </c>
      <c r="G3733" s="8">
        <v>12006.93</v>
      </c>
      <c r="H3733" s="8">
        <v>18373.62</v>
      </c>
      <c r="I3733" s="8">
        <v>64072.69</v>
      </c>
    </row>
    <row r="3734" ht="15.75" customHeight="1">
      <c r="A3734" s="3" t="s">
        <v>10375</v>
      </c>
      <c r="B3734" s="8">
        <v>6.0</v>
      </c>
      <c r="C3734" s="8">
        <v>10829.675</v>
      </c>
      <c r="D3734" s="8">
        <v>5624.489</v>
      </c>
      <c r="E3734" s="8">
        <v>5166.39</v>
      </c>
      <c r="F3734" s="8">
        <v>8338.74</v>
      </c>
      <c r="G3734" s="8">
        <v>9999.45</v>
      </c>
      <c r="H3734" s="8">
        <v>10337.055</v>
      </c>
      <c r="I3734" s="8">
        <v>21578.0</v>
      </c>
    </row>
    <row r="3735" ht="15.75" customHeight="1">
      <c r="A3735" s="3" t="s">
        <v>10376</v>
      </c>
      <c r="B3735" s="8">
        <v>612.0</v>
      </c>
      <c r="C3735" s="8">
        <v>12517.417</v>
      </c>
      <c r="D3735" s="8">
        <v>13275.011</v>
      </c>
      <c r="E3735" s="8">
        <v>10.76</v>
      </c>
      <c r="F3735" s="8">
        <v>7696.12</v>
      </c>
      <c r="G3735" s="8">
        <v>9467.445</v>
      </c>
      <c r="H3735" s="8">
        <v>14732.352</v>
      </c>
      <c r="I3735" s="8">
        <v>273394.78</v>
      </c>
    </row>
    <row r="3736" ht="15.75" customHeight="1">
      <c r="A3736" s="3" t="s">
        <v>10377</v>
      </c>
      <c r="B3736" s="8">
        <v>357.0</v>
      </c>
      <c r="C3736" s="8">
        <v>12272.521</v>
      </c>
      <c r="D3736" s="8">
        <v>7672.046</v>
      </c>
      <c r="E3736" s="8">
        <v>269.1</v>
      </c>
      <c r="F3736" s="8">
        <v>7696.16</v>
      </c>
      <c r="G3736" s="8">
        <v>9958.48</v>
      </c>
      <c r="H3736" s="8">
        <v>15401.87</v>
      </c>
      <c r="I3736" s="8">
        <v>62151.17</v>
      </c>
    </row>
    <row r="3737" ht="15.75" customHeight="1">
      <c r="A3737" s="3" t="s">
        <v>10378</v>
      </c>
      <c r="B3737" s="8">
        <v>465.0</v>
      </c>
      <c r="C3737" s="8">
        <v>13453.028</v>
      </c>
      <c r="D3737" s="8">
        <v>7627.595</v>
      </c>
      <c r="E3737" s="8">
        <v>807.29</v>
      </c>
      <c r="F3737" s="8">
        <v>7642.35</v>
      </c>
      <c r="G3737" s="8">
        <v>10614.93</v>
      </c>
      <c r="H3737" s="8">
        <v>18306.38</v>
      </c>
      <c r="I3737" s="8">
        <v>39196.67</v>
      </c>
    </row>
    <row r="3738" ht="15.75" customHeight="1">
      <c r="A3738" s="3" t="s">
        <v>10379</v>
      </c>
      <c r="B3738" s="8">
        <v>411.0</v>
      </c>
      <c r="C3738" s="8">
        <v>15854.588</v>
      </c>
      <c r="D3738" s="8">
        <v>43844.118</v>
      </c>
      <c r="E3738" s="8">
        <v>125.7</v>
      </c>
      <c r="F3738" s="8">
        <v>7962.685</v>
      </c>
      <c r="G3738" s="8">
        <v>11391.78</v>
      </c>
      <c r="H3738" s="8">
        <v>17262.095</v>
      </c>
      <c r="I3738" s="8">
        <v>886804.34</v>
      </c>
    </row>
    <row r="3739" ht="15.75" customHeight="1">
      <c r="A3739" s="3" t="s">
        <v>10380</v>
      </c>
      <c r="B3739" s="8">
        <v>7.0</v>
      </c>
      <c r="C3739" s="8">
        <v>10932.277</v>
      </c>
      <c r="D3739" s="8">
        <v>4104.361</v>
      </c>
      <c r="E3739" s="8">
        <v>5333.01</v>
      </c>
      <c r="F3739" s="8">
        <v>7884.82</v>
      </c>
      <c r="G3739" s="8">
        <v>11679.02</v>
      </c>
      <c r="H3739" s="8">
        <v>13836.885</v>
      </c>
      <c r="I3739" s="8">
        <v>16070.5</v>
      </c>
    </row>
    <row r="3740" ht="15.75" customHeight="1">
      <c r="A3740" s="3" t="s">
        <v>10381</v>
      </c>
      <c r="B3740" s="8">
        <v>558.0</v>
      </c>
      <c r="C3740" s="8">
        <v>12535.654</v>
      </c>
      <c r="D3740" s="8">
        <v>7754.688</v>
      </c>
      <c r="E3740" s="8">
        <v>10.76</v>
      </c>
      <c r="F3740" s="8">
        <v>7830.64</v>
      </c>
      <c r="G3740" s="8">
        <v>10302.705</v>
      </c>
      <c r="H3740" s="8">
        <v>15429.283</v>
      </c>
      <c r="I3740" s="8">
        <v>60816.04</v>
      </c>
    </row>
    <row r="3741" ht="15.75" customHeight="1">
      <c r="A3741" s="3" t="s">
        <v>10382</v>
      </c>
      <c r="B3741" s="8">
        <v>311.0</v>
      </c>
      <c r="C3741" s="8">
        <v>14143.265</v>
      </c>
      <c r="D3741" s="8">
        <v>8514.011</v>
      </c>
      <c r="E3741" s="8">
        <v>267.76</v>
      </c>
      <c r="F3741" s="8">
        <v>8284.375</v>
      </c>
      <c r="G3741" s="8">
        <v>11539.91</v>
      </c>
      <c r="H3741" s="8">
        <v>17546.405</v>
      </c>
      <c r="I3741" s="8">
        <v>42253.52</v>
      </c>
    </row>
    <row r="3742" ht="15.75" customHeight="1">
      <c r="A3742" s="3" t="s">
        <v>10383</v>
      </c>
      <c r="B3742" s="8">
        <v>348.0</v>
      </c>
      <c r="C3742" s="8">
        <v>11041.926</v>
      </c>
      <c r="D3742" s="8">
        <v>5826.684</v>
      </c>
      <c r="E3742" s="8">
        <v>133.13</v>
      </c>
      <c r="F3742" s="8">
        <v>8357.545</v>
      </c>
      <c r="G3742" s="8">
        <v>9282.21</v>
      </c>
      <c r="H3742" s="8">
        <v>13915.498</v>
      </c>
      <c r="I3742" s="8">
        <v>45224.99</v>
      </c>
    </row>
    <row r="3743" ht="15.75" customHeight="1">
      <c r="A3743" s="3" t="s">
        <v>10384</v>
      </c>
      <c r="B3743" s="8">
        <v>472.0</v>
      </c>
      <c r="C3743" s="8">
        <v>14619.224</v>
      </c>
      <c r="D3743" s="8">
        <v>11488.839</v>
      </c>
      <c r="E3743" s="8">
        <v>371.66</v>
      </c>
      <c r="F3743" s="8">
        <v>8693.152</v>
      </c>
      <c r="G3743" s="8">
        <v>12916.89</v>
      </c>
      <c r="H3743" s="8">
        <v>19662.015</v>
      </c>
      <c r="I3743" s="8">
        <v>204513.95</v>
      </c>
    </row>
    <row r="3744" ht="15.75" customHeight="1">
      <c r="A3744" s="3" t="s">
        <v>10385</v>
      </c>
      <c r="B3744" s="8">
        <v>33.0</v>
      </c>
      <c r="C3744" s="8">
        <v>17003.712</v>
      </c>
      <c r="D3744" s="8">
        <v>5699.76</v>
      </c>
      <c r="E3744" s="8">
        <v>8064.89</v>
      </c>
      <c r="F3744" s="8">
        <v>10764.43</v>
      </c>
      <c r="G3744" s="8">
        <v>18060.38</v>
      </c>
      <c r="H3744" s="8">
        <v>22447.97</v>
      </c>
      <c r="I3744" s="8">
        <v>24306.83</v>
      </c>
    </row>
    <row r="3745" ht="15.75" customHeight="1">
      <c r="A3745" s="3" t="s">
        <v>10386</v>
      </c>
      <c r="B3745" s="8">
        <v>678.0</v>
      </c>
      <c r="C3745" s="8">
        <v>13007.732</v>
      </c>
      <c r="D3745" s="8">
        <v>8486.86</v>
      </c>
      <c r="E3745" s="8">
        <v>267.38</v>
      </c>
      <c r="F3745" s="8">
        <v>8141.39</v>
      </c>
      <c r="G3745" s="8">
        <v>9864.92</v>
      </c>
      <c r="H3745" s="8">
        <v>15862.548</v>
      </c>
      <c r="I3745" s="8">
        <v>82539.21</v>
      </c>
    </row>
    <row r="3746" ht="15.75" customHeight="1">
      <c r="A3746" s="3" t="s">
        <v>10387</v>
      </c>
      <c r="B3746" s="8">
        <v>263.0</v>
      </c>
      <c r="C3746" s="8">
        <v>11756.171</v>
      </c>
      <c r="D3746" s="8">
        <v>7918.854</v>
      </c>
      <c r="E3746" s="8">
        <v>258.01</v>
      </c>
      <c r="F3746" s="8">
        <v>6826.085</v>
      </c>
      <c r="G3746" s="8">
        <v>9706.64</v>
      </c>
      <c r="H3746" s="8">
        <v>15452.785</v>
      </c>
      <c r="I3746" s="8">
        <v>60110.66</v>
      </c>
    </row>
    <row r="3747" ht="15.75" customHeight="1">
      <c r="A3747" s="3" t="s">
        <v>10388</v>
      </c>
      <c r="B3747" s="8">
        <v>269.0</v>
      </c>
      <c r="C3747" s="8">
        <v>12046.604</v>
      </c>
      <c r="D3747" s="8">
        <v>8160.369</v>
      </c>
      <c r="E3747" s="8">
        <v>836.66</v>
      </c>
      <c r="F3747" s="8">
        <v>7520.7</v>
      </c>
      <c r="G3747" s="8">
        <v>9510.1</v>
      </c>
      <c r="H3747" s="8">
        <v>14612.4</v>
      </c>
      <c r="I3747" s="8">
        <v>72714.27</v>
      </c>
    </row>
    <row r="3748" ht="15.75" customHeight="1">
      <c r="A3748" s="3" t="s">
        <v>10389</v>
      </c>
      <c r="B3748" s="8">
        <v>360.0</v>
      </c>
      <c r="C3748" s="8">
        <v>15641.288</v>
      </c>
      <c r="D3748" s="8">
        <v>36730.582</v>
      </c>
      <c r="E3748" s="8">
        <v>10.76</v>
      </c>
      <c r="F3748" s="8">
        <v>7521.668</v>
      </c>
      <c r="G3748" s="8">
        <v>10121.825</v>
      </c>
      <c r="H3748" s="8">
        <v>17422.242</v>
      </c>
      <c r="I3748" s="8">
        <v>632838.57</v>
      </c>
    </row>
    <row r="3749" ht="15.75" customHeight="1">
      <c r="A3749" s="3" t="s">
        <v>10390</v>
      </c>
      <c r="B3749" s="8">
        <v>5.0</v>
      </c>
      <c r="C3749" s="8">
        <v>6608.09</v>
      </c>
      <c r="D3749" s="8">
        <v>3184.64</v>
      </c>
      <c r="E3749" s="8">
        <v>3919.86</v>
      </c>
      <c r="F3749" s="8">
        <v>3919.86</v>
      </c>
      <c r="G3749" s="8">
        <v>5145.28</v>
      </c>
      <c r="H3749" s="8">
        <v>9485.99</v>
      </c>
      <c r="I3749" s="8">
        <v>10569.46</v>
      </c>
    </row>
    <row r="3750" ht="15.75" customHeight="1">
      <c r="A3750" s="3" t="s">
        <v>10391</v>
      </c>
      <c r="B3750" s="8">
        <v>459.0</v>
      </c>
      <c r="C3750" s="8">
        <v>11831.576</v>
      </c>
      <c r="D3750" s="8">
        <v>7182.392</v>
      </c>
      <c r="E3750" s="8">
        <v>592.04</v>
      </c>
      <c r="F3750" s="8">
        <v>7807.735</v>
      </c>
      <c r="G3750" s="8">
        <v>9846.88</v>
      </c>
      <c r="H3750" s="8">
        <v>14392.24</v>
      </c>
      <c r="I3750" s="8">
        <v>45374.34</v>
      </c>
    </row>
    <row r="3751" ht="15.75" customHeight="1">
      <c r="A3751" s="3" t="s">
        <v>10392</v>
      </c>
      <c r="B3751" s="8">
        <v>289.0</v>
      </c>
      <c r="C3751" s="8">
        <v>11301.561</v>
      </c>
      <c r="D3751" s="8">
        <v>6700.749</v>
      </c>
      <c r="E3751" s="8">
        <v>375.18</v>
      </c>
      <c r="F3751" s="8">
        <v>6989.59</v>
      </c>
      <c r="G3751" s="8">
        <v>10294.12</v>
      </c>
      <c r="H3751" s="8">
        <v>13962.59</v>
      </c>
      <c r="I3751" s="8">
        <v>40619.83</v>
      </c>
    </row>
    <row r="3752" ht="15.75" customHeight="1">
      <c r="A3752" s="3" t="s">
        <v>10393</v>
      </c>
      <c r="B3752" s="8">
        <v>317.0</v>
      </c>
      <c r="C3752" s="8">
        <v>11604.191</v>
      </c>
      <c r="D3752" s="8">
        <v>6620.53</v>
      </c>
      <c r="E3752" s="8">
        <v>10.76</v>
      </c>
      <c r="F3752" s="8">
        <v>7230.7</v>
      </c>
      <c r="G3752" s="8">
        <v>10416.71</v>
      </c>
      <c r="H3752" s="8">
        <v>14676.03</v>
      </c>
      <c r="I3752" s="8">
        <v>39744.19</v>
      </c>
    </row>
    <row r="3753" ht="15.75" customHeight="1">
      <c r="A3753" s="3" t="s">
        <v>10394</v>
      </c>
      <c r="B3753" s="8">
        <v>269.0</v>
      </c>
      <c r="C3753" s="8">
        <v>14660.262</v>
      </c>
      <c r="D3753" s="8">
        <v>10362.15</v>
      </c>
      <c r="E3753" s="8">
        <v>10.76</v>
      </c>
      <c r="F3753" s="8">
        <v>8610.92</v>
      </c>
      <c r="G3753" s="8">
        <v>13504.82</v>
      </c>
      <c r="H3753" s="8">
        <v>17809.44</v>
      </c>
      <c r="I3753" s="8">
        <v>116865.54</v>
      </c>
    </row>
    <row r="3754" ht="15.75" customHeight="1">
      <c r="A3754" s="3" t="s">
        <v>10395</v>
      </c>
      <c r="B3754" s="8">
        <v>24.0</v>
      </c>
      <c r="C3754" s="8">
        <v>19970.159</v>
      </c>
      <c r="D3754" s="8">
        <v>10831.45</v>
      </c>
      <c r="E3754" s="8">
        <v>3390.63</v>
      </c>
      <c r="F3754" s="8">
        <v>12774.105</v>
      </c>
      <c r="G3754" s="8">
        <v>15805.315</v>
      </c>
      <c r="H3754" s="8">
        <v>27861.565</v>
      </c>
      <c r="I3754" s="8">
        <v>49000.93</v>
      </c>
    </row>
    <row r="3755" ht="15.75" customHeight="1">
      <c r="A3755" s="3" t="s">
        <v>10396</v>
      </c>
      <c r="B3755" s="8">
        <v>453.0</v>
      </c>
      <c r="C3755" s="8">
        <v>12434.065</v>
      </c>
      <c r="D3755" s="8">
        <v>8491.724</v>
      </c>
      <c r="E3755" s="8">
        <v>10.76</v>
      </c>
      <c r="F3755" s="8">
        <v>7294.44</v>
      </c>
      <c r="G3755" s="8">
        <v>10068.86</v>
      </c>
      <c r="H3755" s="8">
        <v>16113.19</v>
      </c>
      <c r="I3755" s="8">
        <v>74132.65</v>
      </c>
    </row>
    <row r="3756" ht="15.75" customHeight="1">
      <c r="A3756" s="3" t="s">
        <v>10397</v>
      </c>
      <c r="B3756" s="8">
        <v>325.0</v>
      </c>
      <c r="C3756" s="8">
        <v>15342.094</v>
      </c>
      <c r="D3756" s="8">
        <v>15701.027</v>
      </c>
      <c r="E3756" s="8">
        <v>603.72</v>
      </c>
      <c r="F3756" s="8">
        <v>8177.3</v>
      </c>
      <c r="G3756" s="8">
        <v>12299.54</v>
      </c>
      <c r="H3756" s="8">
        <v>17611.11</v>
      </c>
      <c r="I3756" s="8">
        <v>233174.32</v>
      </c>
    </row>
    <row r="3757" ht="15.75" customHeight="1">
      <c r="A3757" s="3" t="s">
        <v>10398</v>
      </c>
      <c r="B3757" s="8">
        <v>280.0</v>
      </c>
      <c r="C3757" s="8">
        <v>13634.53</v>
      </c>
      <c r="D3757" s="8">
        <v>7381.903</v>
      </c>
      <c r="E3757" s="8">
        <v>896.17</v>
      </c>
      <c r="F3757" s="8">
        <v>8285.375</v>
      </c>
      <c r="G3757" s="8">
        <v>11470.185</v>
      </c>
      <c r="H3757" s="8">
        <v>17369.158</v>
      </c>
      <c r="I3757" s="8">
        <v>46906.23</v>
      </c>
    </row>
    <row r="3758" ht="15.75" customHeight="1">
      <c r="A3758" s="3" t="s">
        <v>10399</v>
      </c>
      <c r="B3758" s="8">
        <v>312.0</v>
      </c>
      <c r="C3758" s="8">
        <v>13377.527</v>
      </c>
      <c r="D3758" s="8">
        <v>9934.175</v>
      </c>
      <c r="E3758" s="8">
        <v>110.92</v>
      </c>
      <c r="F3758" s="8">
        <v>7294.44</v>
      </c>
      <c r="G3758" s="8">
        <v>10977.71</v>
      </c>
      <c r="H3758" s="8">
        <v>15662.695</v>
      </c>
      <c r="I3758" s="8">
        <v>100786.13</v>
      </c>
    </row>
    <row r="3759" ht="15.75" customHeight="1">
      <c r="A3759" s="3" t="s">
        <v>10400</v>
      </c>
      <c r="B3759" s="8">
        <v>45.0</v>
      </c>
      <c r="C3759" s="8">
        <v>11615.88</v>
      </c>
      <c r="D3759" s="8">
        <v>7883.09</v>
      </c>
      <c r="E3759" s="8">
        <v>2906.28</v>
      </c>
      <c r="F3759" s="8">
        <v>7650.58</v>
      </c>
      <c r="G3759" s="8">
        <v>8675.67</v>
      </c>
      <c r="H3759" s="8">
        <v>11396.35</v>
      </c>
      <c r="I3759" s="8">
        <v>45092.53</v>
      </c>
    </row>
    <row r="3760" ht="15.75" customHeight="1">
      <c r="A3760" s="3" t="s">
        <v>10401</v>
      </c>
      <c r="B3760" s="8">
        <v>596.0</v>
      </c>
      <c r="C3760" s="8">
        <v>12397.484</v>
      </c>
      <c r="D3760" s="8">
        <v>8380.701</v>
      </c>
      <c r="E3760" s="8">
        <v>10.76</v>
      </c>
      <c r="F3760" s="8">
        <v>6851.27</v>
      </c>
      <c r="G3760" s="8">
        <v>10381.8</v>
      </c>
      <c r="H3760" s="8">
        <v>16305.05</v>
      </c>
      <c r="I3760" s="8">
        <v>100953.45</v>
      </c>
    </row>
    <row r="3761" ht="15.75" customHeight="1">
      <c r="A3761" s="3" t="s">
        <v>10402</v>
      </c>
      <c r="B3761" s="8">
        <v>297.0</v>
      </c>
      <c r="C3761" s="8">
        <v>13464.485</v>
      </c>
      <c r="D3761" s="8">
        <v>9222.553</v>
      </c>
      <c r="E3761" s="8">
        <v>300.01</v>
      </c>
      <c r="F3761" s="8">
        <v>7589.58</v>
      </c>
      <c r="G3761" s="8">
        <v>10743.64</v>
      </c>
      <c r="H3761" s="8">
        <v>15567.59</v>
      </c>
      <c r="I3761" s="8">
        <v>60572.07</v>
      </c>
    </row>
    <row r="3762" ht="15.75" customHeight="1">
      <c r="A3762" s="3" t="s">
        <v>10403</v>
      </c>
      <c r="B3762" s="8">
        <v>371.0</v>
      </c>
      <c r="C3762" s="8">
        <v>13058.993</v>
      </c>
      <c r="D3762" s="8">
        <v>7735.377</v>
      </c>
      <c r="E3762" s="8">
        <v>10.76</v>
      </c>
      <c r="F3762" s="8">
        <v>8437.63</v>
      </c>
      <c r="G3762" s="8">
        <v>12219.22</v>
      </c>
      <c r="H3762" s="8">
        <v>15840.11</v>
      </c>
      <c r="I3762" s="8">
        <v>74323.65</v>
      </c>
    </row>
    <row r="3763" ht="15.75" customHeight="1">
      <c r="A3763" s="3" t="s">
        <v>10404</v>
      </c>
      <c r="B3763" s="8">
        <v>299.0</v>
      </c>
      <c r="C3763" s="8">
        <v>11893.032</v>
      </c>
      <c r="D3763" s="8">
        <v>7841.109</v>
      </c>
      <c r="E3763" s="8">
        <v>10.76</v>
      </c>
      <c r="F3763" s="8">
        <v>7371.66</v>
      </c>
      <c r="G3763" s="8">
        <v>9711.86</v>
      </c>
      <c r="H3763" s="8">
        <v>15235.775</v>
      </c>
      <c r="I3763" s="8">
        <v>45990.72</v>
      </c>
    </row>
    <row r="3764" ht="15.75" customHeight="1">
      <c r="A3764" s="3" t="s">
        <v>10405</v>
      </c>
      <c r="B3764" s="8">
        <v>6.0</v>
      </c>
      <c r="C3764" s="8">
        <v>15746.84</v>
      </c>
      <c r="D3764" s="8">
        <v>11169.308</v>
      </c>
      <c r="E3764" s="8">
        <v>4978.99</v>
      </c>
      <c r="F3764" s="8">
        <v>9507.168</v>
      </c>
      <c r="G3764" s="8">
        <v>11170.675</v>
      </c>
      <c r="H3764" s="8">
        <v>20225.702</v>
      </c>
      <c r="I3764" s="8">
        <v>34963.99</v>
      </c>
    </row>
    <row r="3765" ht="15.75" customHeight="1">
      <c r="A3765" s="3" t="s">
        <v>10406</v>
      </c>
      <c r="B3765" s="8">
        <v>520.0</v>
      </c>
      <c r="C3765" s="8">
        <v>13881.138</v>
      </c>
      <c r="D3765" s="8">
        <v>22656.242</v>
      </c>
      <c r="E3765" s="8">
        <v>10.76</v>
      </c>
      <c r="F3765" s="8">
        <v>7573.525</v>
      </c>
      <c r="G3765" s="8">
        <v>10408.195</v>
      </c>
      <c r="H3765" s="8">
        <v>15224.67</v>
      </c>
      <c r="I3765" s="8">
        <v>349994.96</v>
      </c>
    </row>
    <row r="3766" ht="15.75" customHeight="1">
      <c r="A3766" s="3" t="s">
        <v>10407</v>
      </c>
      <c r="B3766" s="8">
        <v>221.0</v>
      </c>
      <c r="C3766" s="8">
        <v>11594.843</v>
      </c>
      <c r="D3766" s="8">
        <v>6448.716</v>
      </c>
      <c r="E3766" s="8">
        <v>591.8</v>
      </c>
      <c r="F3766" s="8">
        <v>7785.56</v>
      </c>
      <c r="G3766" s="8">
        <v>10117.19</v>
      </c>
      <c r="H3766" s="8">
        <v>15037.25</v>
      </c>
      <c r="I3766" s="8">
        <v>47361.12</v>
      </c>
    </row>
    <row r="3767" ht="15.75" customHeight="1">
      <c r="A3767" s="3" t="s">
        <v>10408</v>
      </c>
      <c r="B3767" s="8">
        <v>231.0</v>
      </c>
      <c r="C3767" s="8">
        <v>10944.788</v>
      </c>
      <c r="D3767" s="8">
        <v>7958.576</v>
      </c>
      <c r="E3767" s="8">
        <v>1.0</v>
      </c>
      <c r="F3767" s="8">
        <v>5825.82</v>
      </c>
      <c r="G3767" s="8">
        <v>9143.51</v>
      </c>
      <c r="H3767" s="8">
        <v>14223.675</v>
      </c>
      <c r="I3767" s="8">
        <v>48648.95</v>
      </c>
    </row>
    <row r="3768" ht="15.75" customHeight="1">
      <c r="A3768" s="3" t="s">
        <v>10409</v>
      </c>
      <c r="B3768" s="8">
        <v>217.0</v>
      </c>
      <c r="C3768" s="8">
        <v>12155.662</v>
      </c>
      <c r="D3768" s="8">
        <v>8746.189</v>
      </c>
      <c r="E3768" s="8">
        <v>376.71</v>
      </c>
      <c r="F3768" s="8">
        <v>6997.05</v>
      </c>
      <c r="G3768" s="8">
        <v>9889.91</v>
      </c>
      <c r="H3768" s="8">
        <v>15873.02</v>
      </c>
      <c r="I3768" s="8">
        <v>53213.07</v>
      </c>
    </row>
    <row r="3769" ht="15.75" customHeight="1">
      <c r="A3769" s="3" t="s">
        <v>10410</v>
      </c>
      <c r="B3769" s="8">
        <v>19.0</v>
      </c>
      <c r="C3769" s="8">
        <v>16815.266</v>
      </c>
      <c r="D3769" s="8">
        <v>6795.095</v>
      </c>
      <c r="E3769" s="8">
        <v>5538.55</v>
      </c>
      <c r="F3769" s="8">
        <v>14302.51</v>
      </c>
      <c r="G3769" s="8">
        <v>14302.51</v>
      </c>
      <c r="H3769" s="8">
        <v>15613.29</v>
      </c>
      <c r="I3769" s="8">
        <v>31769.84</v>
      </c>
    </row>
    <row r="3770" ht="15.75" customHeight="1">
      <c r="A3770" s="3" t="s">
        <v>10411</v>
      </c>
      <c r="B3770" s="8">
        <v>494.0</v>
      </c>
      <c r="C3770" s="8">
        <v>11378.992</v>
      </c>
      <c r="D3770" s="8">
        <v>8286.269</v>
      </c>
      <c r="E3770" s="8">
        <v>10.76</v>
      </c>
      <c r="F3770" s="8">
        <v>6540.102</v>
      </c>
      <c r="G3770" s="8">
        <v>9911.535</v>
      </c>
      <c r="H3770" s="8">
        <v>14480.57</v>
      </c>
      <c r="I3770" s="8">
        <v>87048.61</v>
      </c>
    </row>
    <row r="3771" ht="15.75" customHeight="1">
      <c r="A3771" s="3" t="s">
        <v>10412</v>
      </c>
      <c r="B3771" s="8">
        <v>316.0</v>
      </c>
      <c r="C3771" s="8">
        <v>18127.19</v>
      </c>
      <c r="D3771" s="8">
        <v>75881.281</v>
      </c>
      <c r="E3771" s="8">
        <v>436.02</v>
      </c>
      <c r="F3771" s="8">
        <v>7676.538</v>
      </c>
      <c r="G3771" s="8">
        <v>10081.455</v>
      </c>
      <c r="H3771" s="8">
        <v>14643.882</v>
      </c>
      <c r="I3771" s="8">
        <v>1067214.99</v>
      </c>
    </row>
    <row r="3772" ht="15.75" customHeight="1">
      <c r="A3772" s="3" t="s">
        <v>10413</v>
      </c>
      <c r="B3772" s="8">
        <v>299.0</v>
      </c>
      <c r="C3772" s="8">
        <v>12602.237</v>
      </c>
      <c r="D3772" s="8">
        <v>7824.416</v>
      </c>
      <c r="E3772" s="8">
        <v>1.0</v>
      </c>
      <c r="F3772" s="8">
        <v>7458.425</v>
      </c>
      <c r="G3772" s="8">
        <v>10622.57</v>
      </c>
      <c r="H3772" s="8">
        <v>15851.215</v>
      </c>
      <c r="I3772" s="8">
        <v>48705.53</v>
      </c>
    </row>
    <row r="3773" ht="15.75" customHeight="1">
      <c r="A3773" s="3" t="s">
        <v>10414</v>
      </c>
      <c r="B3773" s="8">
        <v>278.0</v>
      </c>
      <c r="C3773" s="8">
        <v>12166.822</v>
      </c>
      <c r="D3773" s="8">
        <v>7405.253</v>
      </c>
      <c r="E3773" s="8">
        <v>1.0</v>
      </c>
      <c r="F3773" s="8">
        <v>6949.195</v>
      </c>
      <c r="G3773" s="8">
        <v>10201.715</v>
      </c>
      <c r="H3773" s="8">
        <v>15664.992</v>
      </c>
      <c r="I3773" s="8">
        <v>41469.14</v>
      </c>
    </row>
    <row r="3774" ht="15.75" customHeight="1">
      <c r="A3774" s="3" t="s">
        <v>10415</v>
      </c>
      <c r="B3774" s="8">
        <v>9.0</v>
      </c>
      <c r="C3774" s="8">
        <v>13053.534</v>
      </c>
      <c r="D3774" s="8">
        <v>1715.343</v>
      </c>
      <c r="E3774" s="8">
        <v>9260.44</v>
      </c>
      <c r="F3774" s="8">
        <v>12574.54</v>
      </c>
      <c r="G3774" s="8">
        <v>13042.5</v>
      </c>
      <c r="H3774" s="8">
        <v>14609.23</v>
      </c>
      <c r="I3774" s="8">
        <v>14826.59</v>
      </c>
    </row>
    <row r="3775" ht="15.75" customHeight="1">
      <c r="A3775" s="3" t="s">
        <v>10416</v>
      </c>
      <c r="B3775" s="8">
        <v>600.0</v>
      </c>
      <c r="C3775" s="8">
        <v>12798.732</v>
      </c>
      <c r="D3775" s="8">
        <v>14860.24</v>
      </c>
      <c r="E3775" s="8">
        <v>1.0</v>
      </c>
      <c r="F3775" s="8">
        <v>7903.06</v>
      </c>
      <c r="G3775" s="8">
        <v>10225.535</v>
      </c>
      <c r="H3775" s="8">
        <v>14137.04</v>
      </c>
      <c r="I3775" s="8">
        <v>201193.75</v>
      </c>
    </row>
    <row r="3776" ht="15.75" customHeight="1">
      <c r="A3776" s="3" t="s">
        <v>10417</v>
      </c>
      <c r="B3776" s="8">
        <v>253.0</v>
      </c>
      <c r="C3776" s="8">
        <v>11397.024</v>
      </c>
      <c r="D3776" s="8">
        <v>7571.104</v>
      </c>
      <c r="E3776" s="8">
        <v>10.76</v>
      </c>
      <c r="F3776" s="8">
        <v>7210.7</v>
      </c>
      <c r="G3776" s="8">
        <v>9210.53</v>
      </c>
      <c r="H3776" s="8">
        <v>13460.69</v>
      </c>
      <c r="I3776" s="8">
        <v>50604.63</v>
      </c>
    </row>
    <row r="3777" ht="15.75" customHeight="1">
      <c r="A3777" s="3" t="s">
        <v>10418</v>
      </c>
      <c r="B3777" s="8">
        <v>262.0</v>
      </c>
      <c r="C3777" s="8">
        <v>12243.457</v>
      </c>
      <c r="D3777" s="8">
        <v>14570.223</v>
      </c>
      <c r="E3777" s="8">
        <v>1.0</v>
      </c>
      <c r="F3777" s="8">
        <v>5136.712</v>
      </c>
      <c r="G3777" s="8">
        <v>10227.27</v>
      </c>
      <c r="H3777" s="8">
        <v>16016.998</v>
      </c>
      <c r="I3777" s="8">
        <v>148765.28</v>
      </c>
    </row>
    <row r="3778" ht="15.75" customHeight="1">
      <c r="A3778" s="3" t="s">
        <v>10419</v>
      </c>
      <c r="B3778" s="8">
        <v>255.0</v>
      </c>
      <c r="C3778" s="8">
        <v>13015.372</v>
      </c>
      <c r="D3778" s="8">
        <v>9575.384</v>
      </c>
      <c r="E3778" s="8">
        <v>1.0</v>
      </c>
      <c r="F3778" s="8">
        <v>7904.62</v>
      </c>
      <c r="G3778" s="8">
        <v>11422.96</v>
      </c>
      <c r="H3778" s="8">
        <v>16323.745</v>
      </c>
      <c r="I3778" s="8">
        <v>85747.01</v>
      </c>
    </row>
    <row r="3779" ht="15.75" customHeight="1">
      <c r="A3779" s="3" t="s">
        <v>10420</v>
      </c>
      <c r="B3779" s="8">
        <v>43.0</v>
      </c>
      <c r="C3779" s="8">
        <v>19314.284</v>
      </c>
      <c r="D3779" s="8">
        <v>6998.796</v>
      </c>
      <c r="E3779" s="8">
        <v>6741.57</v>
      </c>
      <c r="F3779" s="8">
        <v>16323.5</v>
      </c>
      <c r="G3779" s="8">
        <v>16324.14</v>
      </c>
      <c r="H3779" s="8">
        <v>25924.985</v>
      </c>
      <c r="I3779" s="8">
        <v>41945.12</v>
      </c>
    </row>
    <row r="3780" ht="15.75" customHeight="1">
      <c r="A3780" s="3" t="s">
        <v>10421</v>
      </c>
      <c r="B3780" s="8">
        <v>263.0</v>
      </c>
      <c r="C3780" s="8">
        <v>13845.631</v>
      </c>
      <c r="D3780" s="8">
        <v>10495.674</v>
      </c>
      <c r="E3780" s="8">
        <v>1.0</v>
      </c>
      <c r="F3780" s="8">
        <v>7534.58</v>
      </c>
      <c r="G3780" s="8">
        <v>11516.31</v>
      </c>
      <c r="H3780" s="8">
        <v>18343.99</v>
      </c>
      <c r="I3780" s="8">
        <v>110524.64</v>
      </c>
    </row>
    <row r="3781" ht="15.75" customHeight="1">
      <c r="A3781" s="3" t="s">
        <v>10422</v>
      </c>
      <c r="B3781" s="8">
        <v>268.0</v>
      </c>
      <c r="C3781" s="8">
        <v>14210.54</v>
      </c>
      <c r="D3781" s="8">
        <v>10569.601</v>
      </c>
      <c r="E3781" s="8">
        <v>10.76</v>
      </c>
      <c r="F3781" s="8">
        <v>7834.588</v>
      </c>
      <c r="G3781" s="8">
        <v>11801.94</v>
      </c>
      <c r="H3781" s="8">
        <v>16271.033</v>
      </c>
      <c r="I3781" s="8">
        <v>99657.85</v>
      </c>
    </row>
    <row r="3782" ht="15.75" customHeight="1">
      <c r="A3782" s="3" t="s">
        <v>10423</v>
      </c>
      <c r="B3782" s="8">
        <v>316.0</v>
      </c>
      <c r="C3782" s="8">
        <v>11999.016</v>
      </c>
      <c r="D3782" s="8">
        <v>7322.998</v>
      </c>
      <c r="E3782" s="8">
        <v>10.76</v>
      </c>
      <c r="F3782" s="8">
        <v>6950.247</v>
      </c>
      <c r="G3782" s="8">
        <v>10160.265</v>
      </c>
      <c r="H3782" s="8">
        <v>15502.852</v>
      </c>
      <c r="I3782" s="8">
        <v>36751.8</v>
      </c>
    </row>
    <row r="3783" ht="15.75" customHeight="1">
      <c r="A3783" s="3" t="s">
        <v>10424</v>
      </c>
      <c r="B3783" s="8">
        <v>353.0</v>
      </c>
      <c r="C3783" s="8">
        <v>12118.039</v>
      </c>
      <c r="D3783" s="8">
        <v>7686.379</v>
      </c>
      <c r="E3783" s="8">
        <v>10.76</v>
      </c>
      <c r="F3783" s="8">
        <v>7267.44</v>
      </c>
      <c r="G3783" s="8">
        <v>10562.38</v>
      </c>
      <c r="H3783" s="8">
        <v>14668.44</v>
      </c>
      <c r="I3783" s="8">
        <v>56529.26</v>
      </c>
    </row>
    <row r="3784" ht="15.75" customHeight="1">
      <c r="A3784" s="3" t="s">
        <v>10425</v>
      </c>
      <c r="B3784" s="8">
        <v>28.0</v>
      </c>
      <c r="C3784" s="8">
        <v>12736.144</v>
      </c>
      <c r="D3784" s="8">
        <v>4592.886</v>
      </c>
      <c r="E3784" s="8">
        <v>3767.37</v>
      </c>
      <c r="F3784" s="8">
        <v>10548.86</v>
      </c>
      <c r="G3784" s="8">
        <v>12356.155</v>
      </c>
      <c r="H3784" s="8">
        <v>14755.66</v>
      </c>
      <c r="I3784" s="8">
        <v>30357.07</v>
      </c>
    </row>
    <row r="3785" ht="15.75" customHeight="1">
      <c r="A3785" s="3" t="s">
        <v>10426</v>
      </c>
      <c r="B3785" s="8">
        <v>408.0</v>
      </c>
      <c r="C3785" s="8">
        <v>12708.625</v>
      </c>
      <c r="D3785" s="8">
        <v>8917.142</v>
      </c>
      <c r="E3785" s="8">
        <v>10.76</v>
      </c>
      <c r="F3785" s="8">
        <v>8056.365</v>
      </c>
      <c r="G3785" s="8">
        <v>10757.735</v>
      </c>
      <c r="H3785" s="8">
        <v>15257.405</v>
      </c>
      <c r="I3785" s="8">
        <v>105247.04</v>
      </c>
    </row>
    <row r="3786" ht="15.75" customHeight="1">
      <c r="A3786" s="3" t="s">
        <v>10427</v>
      </c>
      <c r="B3786" s="8">
        <v>282.0</v>
      </c>
      <c r="C3786" s="8">
        <v>11601.318</v>
      </c>
      <c r="D3786" s="8">
        <v>7568.561</v>
      </c>
      <c r="E3786" s="8">
        <v>267.76</v>
      </c>
      <c r="F3786" s="8">
        <v>7017.092</v>
      </c>
      <c r="G3786" s="8">
        <v>9593.25</v>
      </c>
      <c r="H3786" s="8">
        <v>14470.008</v>
      </c>
      <c r="I3786" s="8">
        <v>46530.87</v>
      </c>
    </row>
    <row r="3787" ht="15.75" customHeight="1">
      <c r="A3787" s="3" t="s">
        <v>10428</v>
      </c>
      <c r="B3787" s="8">
        <v>340.0</v>
      </c>
      <c r="C3787" s="8">
        <v>13248.786</v>
      </c>
      <c r="D3787" s="8">
        <v>6235.169</v>
      </c>
      <c r="E3787" s="8">
        <v>538.19</v>
      </c>
      <c r="F3787" s="8">
        <v>8616.467</v>
      </c>
      <c r="G3787" s="8">
        <v>13602.925</v>
      </c>
      <c r="H3787" s="8">
        <v>15817.202</v>
      </c>
      <c r="I3787" s="8">
        <v>37085.11</v>
      </c>
    </row>
    <row r="3788" ht="15.75" customHeight="1">
      <c r="A3788" s="3" t="s">
        <v>10429</v>
      </c>
      <c r="B3788" s="8">
        <v>273.0</v>
      </c>
      <c r="C3788" s="8">
        <v>13299.56</v>
      </c>
      <c r="D3788" s="8">
        <v>8468.441</v>
      </c>
      <c r="E3788" s="8">
        <v>10.76</v>
      </c>
      <c r="F3788" s="8">
        <v>8147.3</v>
      </c>
      <c r="G3788" s="8">
        <v>11685.39</v>
      </c>
      <c r="H3788" s="8">
        <v>16341.59</v>
      </c>
      <c r="I3788" s="8">
        <v>60550.46</v>
      </c>
    </row>
    <row r="3789" ht="15.75" customHeight="1">
      <c r="A3789" s="3" t="s">
        <v>10430</v>
      </c>
      <c r="B3789" s="8">
        <v>35.0</v>
      </c>
      <c r="C3789" s="8">
        <v>14620.05</v>
      </c>
      <c r="D3789" s="8">
        <v>7898.144</v>
      </c>
      <c r="E3789" s="8">
        <v>2701.87</v>
      </c>
      <c r="F3789" s="8">
        <v>9389.03</v>
      </c>
      <c r="G3789" s="8">
        <v>16287.53</v>
      </c>
      <c r="H3789" s="8">
        <v>18223.825</v>
      </c>
      <c r="I3789" s="8">
        <v>37800.62</v>
      </c>
    </row>
    <row r="3790" ht="15.75" customHeight="1">
      <c r="A3790" s="3" t="s">
        <v>10431</v>
      </c>
      <c r="B3790" s="8">
        <v>585.0</v>
      </c>
      <c r="C3790" s="8">
        <v>14885.241</v>
      </c>
      <c r="D3790" s="8">
        <v>20701.403</v>
      </c>
      <c r="E3790" s="8">
        <v>10.76</v>
      </c>
      <c r="F3790" s="8">
        <v>8099.44</v>
      </c>
      <c r="G3790" s="8">
        <v>12058.21</v>
      </c>
      <c r="H3790" s="8">
        <v>16659.73</v>
      </c>
      <c r="I3790" s="8">
        <v>364876.95</v>
      </c>
    </row>
    <row r="3791" ht="15.75" customHeight="1">
      <c r="A3791" s="3" t="s">
        <v>10432</v>
      </c>
      <c r="B3791" s="8">
        <v>336.0</v>
      </c>
      <c r="C3791" s="8">
        <v>11693.482</v>
      </c>
      <c r="D3791" s="8">
        <v>6258.665</v>
      </c>
      <c r="E3791" s="8">
        <v>269.1</v>
      </c>
      <c r="F3791" s="8">
        <v>8397.11</v>
      </c>
      <c r="G3791" s="8">
        <v>10169.36</v>
      </c>
      <c r="H3791" s="8">
        <v>13968.355</v>
      </c>
      <c r="I3791" s="8">
        <v>46263.76</v>
      </c>
    </row>
    <row r="3792" ht="15.75" customHeight="1">
      <c r="A3792" s="3" t="s">
        <v>10433</v>
      </c>
      <c r="B3792" s="8">
        <v>280.0</v>
      </c>
      <c r="C3792" s="8">
        <v>11446.086</v>
      </c>
      <c r="D3792" s="8">
        <v>7048.623</v>
      </c>
      <c r="E3792" s="8">
        <v>10.76</v>
      </c>
      <c r="F3792" s="8">
        <v>7365.372</v>
      </c>
      <c r="G3792" s="8">
        <v>10024.66</v>
      </c>
      <c r="H3792" s="8">
        <v>14250.682</v>
      </c>
      <c r="I3792" s="8">
        <v>56587.16</v>
      </c>
    </row>
    <row r="3793" ht="15.75" customHeight="1">
      <c r="A3793" s="3" t="s">
        <v>10434</v>
      </c>
      <c r="B3793" s="8">
        <v>465.0</v>
      </c>
      <c r="C3793" s="8">
        <v>13796.012</v>
      </c>
      <c r="D3793" s="8">
        <v>8693.042</v>
      </c>
      <c r="E3793" s="8">
        <v>590.9</v>
      </c>
      <c r="F3793" s="8">
        <v>8672.63</v>
      </c>
      <c r="G3793" s="8">
        <v>11600.0</v>
      </c>
      <c r="H3793" s="8">
        <v>16223.78</v>
      </c>
      <c r="I3793" s="8">
        <v>70515.45</v>
      </c>
    </row>
    <row r="3794" ht="15.75" customHeight="1">
      <c r="A3794" s="3" t="s">
        <v>10435</v>
      </c>
      <c r="B3794" s="8">
        <v>41.0</v>
      </c>
      <c r="C3794" s="8">
        <v>16430.579</v>
      </c>
      <c r="D3794" s="8">
        <v>4329.293</v>
      </c>
      <c r="E3794" s="8">
        <v>4489.48</v>
      </c>
      <c r="F3794" s="8">
        <v>15981.03</v>
      </c>
      <c r="G3794" s="8">
        <v>16901.04</v>
      </c>
      <c r="H3794" s="8">
        <v>18774.27</v>
      </c>
      <c r="I3794" s="8">
        <v>25024.22</v>
      </c>
    </row>
    <row r="3795" ht="15.75" customHeight="1">
      <c r="A3795" s="3" t="s">
        <v>10436</v>
      </c>
      <c r="B3795" s="8">
        <v>610.0</v>
      </c>
      <c r="C3795" s="8">
        <v>13453.364</v>
      </c>
      <c r="D3795" s="8">
        <v>8286.819</v>
      </c>
      <c r="E3795" s="8">
        <v>10.76</v>
      </c>
      <c r="F3795" s="8">
        <v>8078.752</v>
      </c>
      <c r="G3795" s="8">
        <v>11836.535</v>
      </c>
      <c r="H3795" s="8">
        <v>16263.2</v>
      </c>
      <c r="I3795" s="8">
        <v>65492.5</v>
      </c>
    </row>
    <row r="3796" ht="15.75" customHeight="1">
      <c r="A3796" s="3" t="s">
        <v>10437</v>
      </c>
      <c r="B3796" s="8">
        <v>380.0</v>
      </c>
      <c r="C3796" s="8">
        <v>12951.295</v>
      </c>
      <c r="D3796" s="8">
        <v>7007.93</v>
      </c>
      <c r="E3796" s="8">
        <v>495.42</v>
      </c>
      <c r="F3796" s="8">
        <v>8700.492</v>
      </c>
      <c r="G3796" s="8">
        <v>11048.15</v>
      </c>
      <c r="H3796" s="8">
        <v>16629.37</v>
      </c>
      <c r="I3796" s="8">
        <v>63291.68</v>
      </c>
    </row>
    <row r="3797" ht="15.75" customHeight="1">
      <c r="A3797" s="3" t="s">
        <v>10438</v>
      </c>
      <c r="B3797" s="8">
        <v>356.0</v>
      </c>
      <c r="C3797" s="8">
        <v>15462.627</v>
      </c>
      <c r="D3797" s="8">
        <v>9618.987</v>
      </c>
      <c r="E3797" s="8">
        <v>10.76</v>
      </c>
      <c r="F3797" s="8">
        <v>9027.152</v>
      </c>
      <c r="G3797" s="8">
        <v>14594.85</v>
      </c>
      <c r="H3797" s="8">
        <v>19450.648</v>
      </c>
      <c r="I3797" s="8">
        <v>105754.28</v>
      </c>
    </row>
    <row r="3798" ht="15.75" customHeight="1">
      <c r="A3798" s="3" t="s">
        <v>10439</v>
      </c>
      <c r="B3798" s="8">
        <v>255.0</v>
      </c>
      <c r="C3798" s="8">
        <v>12586.0</v>
      </c>
      <c r="D3798" s="8">
        <v>6411.972</v>
      </c>
      <c r="E3798" s="8">
        <v>10.76</v>
      </c>
      <c r="F3798" s="8">
        <v>8525.33</v>
      </c>
      <c r="G3798" s="8">
        <v>11594.93</v>
      </c>
      <c r="H3798" s="8">
        <v>15808.06</v>
      </c>
      <c r="I3798" s="8">
        <v>45556.65</v>
      </c>
    </row>
    <row r="3799" ht="15.75" customHeight="1">
      <c r="A3799" s="3" t="s">
        <v>10440</v>
      </c>
      <c r="B3799" s="8">
        <v>26.0</v>
      </c>
      <c r="C3799" s="8">
        <v>15573.61</v>
      </c>
      <c r="D3799" s="8">
        <v>4751.464</v>
      </c>
      <c r="E3799" s="8">
        <v>7955.52</v>
      </c>
      <c r="F3799" s="8">
        <v>13529.998</v>
      </c>
      <c r="G3799" s="8">
        <v>16873.43</v>
      </c>
      <c r="H3799" s="8">
        <v>18017.495</v>
      </c>
      <c r="I3799" s="8">
        <v>29641.19</v>
      </c>
    </row>
    <row r="3800" ht="15.75" customHeight="1">
      <c r="A3800" s="3" t="s">
        <v>10441</v>
      </c>
      <c r="B3800" s="8">
        <v>544.0</v>
      </c>
      <c r="C3800" s="8">
        <v>12641.028</v>
      </c>
      <c r="D3800" s="8">
        <v>8539.637</v>
      </c>
      <c r="E3800" s="8">
        <v>398.26</v>
      </c>
      <c r="F3800" s="8">
        <v>7709.178</v>
      </c>
      <c r="G3800" s="8">
        <v>10412.96</v>
      </c>
      <c r="H3800" s="8">
        <v>14997.78</v>
      </c>
      <c r="I3800" s="8">
        <v>67304.68</v>
      </c>
    </row>
    <row r="3801" ht="15.75" customHeight="1">
      <c r="A3801" s="3" t="s">
        <v>10442</v>
      </c>
      <c r="B3801" s="8">
        <v>299.0</v>
      </c>
      <c r="C3801" s="8">
        <v>12788.289</v>
      </c>
      <c r="D3801" s="8">
        <v>7197.86</v>
      </c>
      <c r="E3801" s="8">
        <v>552.94</v>
      </c>
      <c r="F3801" s="8">
        <v>8830.695</v>
      </c>
      <c r="G3801" s="8">
        <v>10677.54</v>
      </c>
      <c r="H3801" s="8">
        <v>15480.0</v>
      </c>
      <c r="I3801" s="8">
        <v>40387.81</v>
      </c>
    </row>
    <row r="3802" ht="15.75" customHeight="1">
      <c r="A3802" s="3" t="s">
        <v>10443</v>
      </c>
      <c r="B3802" s="8">
        <v>230.0</v>
      </c>
      <c r="C3802" s="8">
        <v>12980.719</v>
      </c>
      <c r="D3802" s="8">
        <v>12635.804</v>
      </c>
      <c r="E3802" s="8">
        <v>415.51</v>
      </c>
      <c r="F3802" s="8">
        <v>7062.805</v>
      </c>
      <c r="G3802" s="8">
        <v>10347.33</v>
      </c>
      <c r="H3802" s="8">
        <v>15895.4</v>
      </c>
      <c r="I3802" s="8">
        <v>157202.1</v>
      </c>
    </row>
    <row r="3803" ht="15.75" customHeight="1">
      <c r="A3803" s="3" t="s">
        <v>10444</v>
      </c>
      <c r="B3803" s="8">
        <v>278.0</v>
      </c>
      <c r="C3803" s="8">
        <v>11826.1</v>
      </c>
      <c r="D3803" s="8">
        <v>6929.744</v>
      </c>
      <c r="E3803" s="8">
        <v>10.76</v>
      </c>
      <c r="F3803" s="8">
        <v>7776.895</v>
      </c>
      <c r="G3803" s="8">
        <v>10359.315</v>
      </c>
      <c r="H3803" s="8">
        <v>14890.925</v>
      </c>
      <c r="I3803" s="8">
        <v>53659.58</v>
      </c>
    </row>
    <row r="3804" ht="15.75" customHeight="1">
      <c r="A3804" s="3" t="s">
        <v>10445</v>
      </c>
      <c r="B3804" s="8">
        <v>19.0</v>
      </c>
      <c r="C3804" s="8">
        <v>16869.575</v>
      </c>
      <c r="D3804" s="8">
        <v>10074.755</v>
      </c>
      <c r="E3804" s="8">
        <v>9836.72</v>
      </c>
      <c r="F3804" s="8">
        <v>10167.24</v>
      </c>
      <c r="G3804" s="8">
        <v>13563.27</v>
      </c>
      <c r="H3804" s="8">
        <v>15399.46</v>
      </c>
      <c r="I3804" s="8">
        <v>40540.42</v>
      </c>
    </row>
    <row r="3805" ht="15.75" customHeight="1">
      <c r="A3805" s="3" t="s">
        <v>10446</v>
      </c>
      <c r="B3805" s="8">
        <v>501.0</v>
      </c>
      <c r="C3805" s="8">
        <v>12609.782</v>
      </c>
      <c r="D3805" s="8">
        <v>8526.689</v>
      </c>
      <c r="E3805" s="8">
        <v>135.83</v>
      </c>
      <c r="F3805" s="8">
        <v>7809.32</v>
      </c>
      <c r="G3805" s="8">
        <v>10490.12</v>
      </c>
      <c r="H3805" s="8">
        <v>15491.16</v>
      </c>
      <c r="I3805" s="8">
        <v>112485.94</v>
      </c>
    </row>
    <row r="3806" ht="15.75" customHeight="1">
      <c r="A3806" s="3" t="s">
        <v>10447</v>
      </c>
      <c r="B3806" s="8">
        <v>228.0</v>
      </c>
      <c r="C3806" s="8">
        <v>11875.776</v>
      </c>
      <c r="D3806" s="8">
        <v>6854.479</v>
      </c>
      <c r="E3806" s="8">
        <v>10.76</v>
      </c>
      <c r="F3806" s="8">
        <v>7336.825</v>
      </c>
      <c r="G3806" s="8">
        <v>10240.495</v>
      </c>
      <c r="H3806" s="8">
        <v>15533.4</v>
      </c>
      <c r="I3806" s="8">
        <v>39685.3</v>
      </c>
    </row>
    <row r="3807" ht="15.75" customHeight="1">
      <c r="A3807" s="3" t="s">
        <v>10448</v>
      </c>
      <c r="B3807" s="8">
        <v>216.0</v>
      </c>
      <c r="C3807" s="8">
        <v>11258.396</v>
      </c>
      <c r="D3807" s="8">
        <v>7222.701</v>
      </c>
      <c r="E3807" s="8">
        <v>684.21</v>
      </c>
      <c r="F3807" s="8">
        <v>6673.03</v>
      </c>
      <c r="G3807" s="8">
        <v>9116.44</v>
      </c>
      <c r="H3807" s="8">
        <v>13911.902</v>
      </c>
      <c r="I3807" s="8">
        <v>47180.8</v>
      </c>
    </row>
    <row r="3808" ht="15.75" customHeight="1">
      <c r="A3808" s="3" t="s">
        <v>10449</v>
      </c>
      <c r="B3808" s="8">
        <v>203.0</v>
      </c>
      <c r="C3808" s="8">
        <v>12412.244</v>
      </c>
      <c r="D3808" s="8">
        <v>7113.202</v>
      </c>
      <c r="E3808" s="8">
        <v>1614.58</v>
      </c>
      <c r="F3808" s="8">
        <v>7515.165</v>
      </c>
      <c r="G3808" s="8">
        <v>10579.21</v>
      </c>
      <c r="H3808" s="8">
        <v>16001.745</v>
      </c>
      <c r="I3808" s="8">
        <v>46323.67</v>
      </c>
    </row>
    <row r="3809" ht="15.75" customHeight="1">
      <c r="A3809" s="3" t="s">
        <v>10450</v>
      </c>
      <c r="B3809" s="8">
        <v>1.0</v>
      </c>
      <c r="C3809" s="8">
        <v>12790.08</v>
      </c>
      <c r="E3809" s="8">
        <v>12790.08</v>
      </c>
      <c r="F3809" s="8">
        <v>12790.08</v>
      </c>
      <c r="G3809" s="8">
        <v>12790.08</v>
      </c>
      <c r="H3809" s="8">
        <v>12790.08</v>
      </c>
      <c r="I3809" s="8">
        <v>12790.08</v>
      </c>
    </row>
    <row r="3810" ht="15.75" customHeight="1">
      <c r="A3810" s="3" t="s">
        <v>10451</v>
      </c>
      <c r="B3810" s="8">
        <v>494.0</v>
      </c>
      <c r="C3810" s="8">
        <v>12539.022</v>
      </c>
      <c r="D3810" s="8">
        <v>9368.634</v>
      </c>
      <c r="E3810" s="8">
        <v>10.76</v>
      </c>
      <c r="F3810" s="8">
        <v>7920.53</v>
      </c>
      <c r="G3810" s="8">
        <v>10753.91</v>
      </c>
      <c r="H3810" s="8">
        <v>16102.85</v>
      </c>
      <c r="I3810" s="8">
        <v>107638.92</v>
      </c>
    </row>
    <row r="3811" ht="15.75" customHeight="1">
      <c r="A3811" s="3" t="s">
        <v>10452</v>
      </c>
      <c r="B3811" s="8">
        <v>211.0</v>
      </c>
      <c r="C3811" s="8">
        <v>12643.728</v>
      </c>
      <c r="D3811" s="8">
        <v>9419.503</v>
      </c>
      <c r="E3811" s="8">
        <v>10.76</v>
      </c>
      <c r="F3811" s="8">
        <v>8156.665</v>
      </c>
      <c r="G3811" s="8">
        <v>11063.31</v>
      </c>
      <c r="H3811" s="8">
        <v>15168.385</v>
      </c>
      <c r="I3811" s="8">
        <v>102273.99</v>
      </c>
    </row>
    <row r="3812" ht="15.75" customHeight="1">
      <c r="A3812" s="3" t="s">
        <v>10453</v>
      </c>
      <c r="B3812" s="8">
        <v>195.0</v>
      </c>
      <c r="C3812" s="8">
        <v>12191.298</v>
      </c>
      <c r="D3812" s="8">
        <v>7985.903</v>
      </c>
      <c r="E3812" s="8">
        <v>401.64</v>
      </c>
      <c r="F3812" s="8">
        <v>7193.35</v>
      </c>
      <c r="G3812" s="8">
        <v>9736.85</v>
      </c>
      <c r="H3812" s="8">
        <v>15442.275</v>
      </c>
      <c r="I3812" s="8">
        <v>39288.69</v>
      </c>
    </row>
    <row r="3813" ht="15.75" customHeight="1">
      <c r="A3813" s="3" t="s">
        <v>10454</v>
      </c>
      <c r="B3813" s="8">
        <v>194.0</v>
      </c>
      <c r="C3813" s="8">
        <v>16563.004</v>
      </c>
      <c r="D3813" s="8">
        <v>53423.456</v>
      </c>
      <c r="E3813" s="8">
        <v>486.64</v>
      </c>
      <c r="F3813" s="8">
        <v>8903.815</v>
      </c>
      <c r="G3813" s="8">
        <v>10790.585</v>
      </c>
      <c r="H3813" s="8">
        <v>14833.79</v>
      </c>
      <c r="I3813" s="8">
        <v>748644.67</v>
      </c>
    </row>
    <row r="3814" ht="15.75" customHeight="1">
      <c r="A3814" s="3" t="s">
        <v>10455</v>
      </c>
      <c r="B3814" s="8">
        <v>4.0</v>
      </c>
      <c r="C3814" s="8">
        <v>9041.628</v>
      </c>
      <c r="D3814" s="8">
        <v>221.984</v>
      </c>
      <c r="E3814" s="8">
        <v>8710.57</v>
      </c>
      <c r="F3814" s="8">
        <v>9023.042</v>
      </c>
      <c r="G3814" s="8">
        <v>9135.93</v>
      </c>
      <c r="H3814" s="8">
        <v>9154.515</v>
      </c>
      <c r="I3814" s="8">
        <v>9184.08</v>
      </c>
    </row>
    <row r="3815" ht="15.75" customHeight="1">
      <c r="A3815" s="3" t="s">
        <v>10456</v>
      </c>
      <c r="B3815" s="8">
        <v>420.0</v>
      </c>
      <c r="C3815" s="8">
        <v>10986.125</v>
      </c>
      <c r="D3815" s="8">
        <v>5939.293</v>
      </c>
      <c r="E3815" s="8">
        <v>10.74</v>
      </c>
      <c r="F3815" s="8">
        <v>7330.657</v>
      </c>
      <c r="G3815" s="8">
        <v>10691.44</v>
      </c>
      <c r="H3815" s="8">
        <v>13813.708</v>
      </c>
      <c r="I3815" s="8">
        <v>45861.87</v>
      </c>
    </row>
    <row r="3816" ht="15.75" customHeight="1">
      <c r="A3816" s="3" t="s">
        <v>10457</v>
      </c>
      <c r="B3816" s="8">
        <v>218.0</v>
      </c>
      <c r="C3816" s="8">
        <v>13094.125</v>
      </c>
      <c r="D3816" s="8">
        <v>8908.2</v>
      </c>
      <c r="E3816" s="8">
        <v>903.52</v>
      </c>
      <c r="F3816" s="8">
        <v>8143.182</v>
      </c>
      <c r="G3816" s="8">
        <v>10272.285</v>
      </c>
      <c r="H3816" s="8">
        <v>15861.945</v>
      </c>
      <c r="I3816" s="8">
        <v>71330.59</v>
      </c>
    </row>
    <row r="3817" ht="15.75" customHeight="1">
      <c r="A3817" s="3" t="s">
        <v>10458</v>
      </c>
      <c r="B3817" s="8">
        <v>193.0</v>
      </c>
      <c r="C3817" s="8">
        <v>13380.321</v>
      </c>
      <c r="D3817" s="8">
        <v>6803.189</v>
      </c>
      <c r="E3817" s="8">
        <v>1262.96</v>
      </c>
      <c r="F3817" s="8">
        <v>8513.74</v>
      </c>
      <c r="G3817" s="8">
        <v>11664.07</v>
      </c>
      <c r="H3817" s="8">
        <v>19103.23</v>
      </c>
      <c r="I3817" s="8">
        <v>46112.51</v>
      </c>
    </row>
    <row r="3818" ht="15.75" customHeight="1">
      <c r="A3818" s="3" t="s">
        <v>10459</v>
      </c>
      <c r="B3818" s="8">
        <v>176.0</v>
      </c>
      <c r="C3818" s="8">
        <v>12138.038</v>
      </c>
      <c r="D3818" s="8">
        <v>8415.446</v>
      </c>
      <c r="E3818" s="8">
        <v>10.76</v>
      </c>
      <c r="F3818" s="8">
        <v>7243.448</v>
      </c>
      <c r="G3818" s="8">
        <v>10002.345</v>
      </c>
      <c r="H3818" s="8">
        <v>15374.342</v>
      </c>
      <c r="I3818" s="8">
        <v>61696.39</v>
      </c>
    </row>
    <row r="3819" ht="15.75" customHeight="1">
      <c r="A3819" s="3" t="s">
        <v>10460</v>
      </c>
      <c r="B3819" s="8">
        <v>2.0</v>
      </c>
      <c r="C3819" s="8">
        <v>18822.47</v>
      </c>
      <c r="D3819" s="8">
        <v>1947.4</v>
      </c>
      <c r="E3819" s="8">
        <v>17445.45</v>
      </c>
      <c r="F3819" s="8">
        <v>18133.96</v>
      </c>
      <c r="G3819" s="8">
        <v>18822.47</v>
      </c>
      <c r="H3819" s="8">
        <v>19510.98</v>
      </c>
      <c r="I3819" s="8">
        <v>20199.49</v>
      </c>
    </row>
    <row r="3820" ht="15.75" customHeight="1">
      <c r="A3820" s="3" t="s">
        <v>10461</v>
      </c>
      <c r="B3820" s="8">
        <v>432.0</v>
      </c>
      <c r="C3820" s="8">
        <v>11391.323</v>
      </c>
      <c r="D3820" s="8">
        <v>9500.954</v>
      </c>
      <c r="E3820" s="8">
        <v>10.76</v>
      </c>
      <c r="F3820" s="8">
        <v>7441.485</v>
      </c>
      <c r="G3820" s="8">
        <v>10134.015</v>
      </c>
      <c r="H3820" s="8">
        <v>12785.345</v>
      </c>
      <c r="I3820" s="8">
        <v>134362.18</v>
      </c>
    </row>
    <row r="3821" ht="15.75" customHeight="1">
      <c r="A3821" s="3" t="s">
        <v>10462</v>
      </c>
      <c r="B3821" s="8">
        <v>277.0</v>
      </c>
      <c r="C3821" s="8">
        <v>14076.488</v>
      </c>
      <c r="D3821" s="8">
        <v>7936.921</v>
      </c>
      <c r="E3821" s="8">
        <v>448.28</v>
      </c>
      <c r="F3821" s="8">
        <v>8557.74</v>
      </c>
      <c r="G3821" s="8">
        <v>12634.42</v>
      </c>
      <c r="H3821" s="8">
        <v>17199.75</v>
      </c>
      <c r="I3821" s="8">
        <v>46927.95</v>
      </c>
    </row>
    <row r="3822" ht="15.75" customHeight="1">
      <c r="A3822" s="3" t="s">
        <v>10463</v>
      </c>
      <c r="B3822" s="8">
        <v>278.0</v>
      </c>
      <c r="C3822" s="8">
        <v>13059.189</v>
      </c>
      <c r="D3822" s="8">
        <v>8511.138</v>
      </c>
      <c r="E3822" s="8">
        <v>10.76</v>
      </c>
      <c r="F3822" s="8">
        <v>8408.682</v>
      </c>
      <c r="G3822" s="8">
        <v>12034.065</v>
      </c>
      <c r="H3822" s="8">
        <v>16578.022</v>
      </c>
      <c r="I3822" s="8">
        <v>58425.72</v>
      </c>
    </row>
    <row r="3823" ht="15.75" customHeight="1">
      <c r="A3823" s="3" t="s">
        <v>10464</v>
      </c>
      <c r="B3823" s="8">
        <v>262.0</v>
      </c>
      <c r="C3823" s="8">
        <v>11338.479</v>
      </c>
      <c r="D3823" s="8">
        <v>5892.809</v>
      </c>
      <c r="E3823" s="8">
        <v>818.25</v>
      </c>
      <c r="F3823" s="8">
        <v>7069.962</v>
      </c>
      <c r="G3823" s="8">
        <v>10153.16</v>
      </c>
      <c r="H3823" s="8">
        <v>14548.46</v>
      </c>
      <c r="I3823" s="8">
        <v>34989.16</v>
      </c>
    </row>
    <row r="3824" ht="15.75" customHeight="1">
      <c r="A3824" s="3" t="s">
        <v>10465</v>
      </c>
      <c r="B3824" s="8">
        <v>2.0</v>
      </c>
      <c r="C3824" s="8">
        <v>12672.79</v>
      </c>
      <c r="D3824" s="8">
        <v>4911.917</v>
      </c>
      <c r="E3824" s="8">
        <v>9199.54</v>
      </c>
      <c r="F3824" s="8">
        <v>10936.165</v>
      </c>
      <c r="G3824" s="8">
        <v>12672.79</v>
      </c>
      <c r="H3824" s="8">
        <v>14409.415</v>
      </c>
      <c r="I3824" s="8">
        <v>16146.04</v>
      </c>
    </row>
    <row r="3825" ht="15.75" customHeight="1">
      <c r="A3825" s="3" t="s">
        <v>10466</v>
      </c>
      <c r="B3825" s="8">
        <v>353.0</v>
      </c>
      <c r="C3825" s="8">
        <v>12997.915</v>
      </c>
      <c r="D3825" s="8">
        <v>9483.798</v>
      </c>
      <c r="E3825" s="8">
        <v>10.76</v>
      </c>
      <c r="F3825" s="8">
        <v>7955.61</v>
      </c>
      <c r="G3825" s="8">
        <v>10248.98</v>
      </c>
      <c r="H3825" s="8">
        <v>15531.91</v>
      </c>
      <c r="I3825" s="8">
        <v>97894.38</v>
      </c>
    </row>
    <row r="3826" ht="15.75" customHeight="1">
      <c r="A3826" s="3" t="s">
        <v>10467</v>
      </c>
      <c r="B3826" s="8">
        <v>299.0</v>
      </c>
      <c r="C3826" s="8">
        <v>12989.273</v>
      </c>
      <c r="D3826" s="8">
        <v>6257.054</v>
      </c>
      <c r="E3826" s="8">
        <v>742.74</v>
      </c>
      <c r="F3826" s="8">
        <v>8894.82</v>
      </c>
      <c r="G3826" s="8">
        <v>11626.08</v>
      </c>
      <c r="H3826" s="8">
        <v>16259.345</v>
      </c>
      <c r="I3826" s="8">
        <v>39592.03</v>
      </c>
    </row>
    <row r="3827" ht="15.75" customHeight="1">
      <c r="A3827" s="3" t="s">
        <v>10468</v>
      </c>
      <c r="B3827" s="8">
        <v>300.0</v>
      </c>
      <c r="C3827" s="8">
        <v>13022.942</v>
      </c>
      <c r="D3827" s="8">
        <v>8370.993</v>
      </c>
      <c r="E3827" s="8">
        <v>10.76</v>
      </c>
      <c r="F3827" s="8">
        <v>8857.78</v>
      </c>
      <c r="G3827" s="8">
        <v>10764.08</v>
      </c>
      <c r="H3827" s="8">
        <v>15351.022</v>
      </c>
      <c r="I3827" s="8">
        <v>84422.38</v>
      </c>
    </row>
    <row r="3828" ht="15.75" customHeight="1">
      <c r="A3828" s="3" t="s">
        <v>10469</v>
      </c>
      <c r="B3828" s="8">
        <v>301.0</v>
      </c>
      <c r="C3828" s="8">
        <v>12379.416</v>
      </c>
      <c r="D3828" s="8">
        <v>8018.624</v>
      </c>
      <c r="E3828" s="8">
        <v>10.76</v>
      </c>
      <c r="F3828" s="8">
        <v>8617.02</v>
      </c>
      <c r="G3828" s="8">
        <v>10372.18</v>
      </c>
      <c r="H3828" s="8">
        <v>16169.08</v>
      </c>
      <c r="I3828" s="8">
        <v>92712.78</v>
      </c>
    </row>
    <row r="3829" ht="15.75" customHeight="1">
      <c r="A3829" s="3" t="s">
        <v>10470</v>
      </c>
      <c r="B3829" s="8">
        <v>26.0</v>
      </c>
      <c r="C3829" s="8">
        <v>21336.025</v>
      </c>
      <c r="D3829" s="8">
        <v>10262.271</v>
      </c>
      <c r="E3829" s="8">
        <v>5840.48</v>
      </c>
      <c r="F3829" s="8">
        <v>14424.93</v>
      </c>
      <c r="G3829" s="8">
        <v>17026.43</v>
      </c>
      <c r="H3829" s="8">
        <v>33602.162</v>
      </c>
      <c r="I3829" s="8">
        <v>39907.22</v>
      </c>
    </row>
    <row r="3830" ht="15.75" customHeight="1">
      <c r="A3830" s="3" t="s">
        <v>10471</v>
      </c>
      <c r="B3830" s="8">
        <v>462.0</v>
      </c>
      <c r="C3830" s="8">
        <v>13612.226</v>
      </c>
      <c r="D3830" s="8">
        <v>10275.712</v>
      </c>
      <c r="E3830" s="8">
        <v>10.76</v>
      </c>
      <c r="F3830" s="8">
        <v>7540.132</v>
      </c>
      <c r="G3830" s="8">
        <v>10204.45</v>
      </c>
      <c r="H3830" s="8">
        <v>15354.54</v>
      </c>
      <c r="I3830" s="8">
        <v>90708.82</v>
      </c>
    </row>
    <row r="3831" ht="15.75" customHeight="1">
      <c r="A3831" s="3" t="s">
        <v>10472</v>
      </c>
      <c r="B3831" s="8">
        <v>256.0</v>
      </c>
      <c r="C3831" s="8">
        <v>13456.031</v>
      </c>
      <c r="D3831" s="8">
        <v>8814.682</v>
      </c>
      <c r="E3831" s="8">
        <v>775.0</v>
      </c>
      <c r="F3831" s="8">
        <v>8228.673</v>
      </c>
      <c r="G3831" s="8">
        <v>11795.87</v>
      </c>
      <c r="H3831" s="8">
        <v>16764.272</v>
      </c>
      <c r="I3831" s="8">
        <v>84233.48</v>
      </c>
    </row>
    <row r="3832" ht="15.75" customHeight="1">
      <c r="A3832" s="3" t="s">
        <v>10473</v>
      </c>
      <c r="B3832" s="8">
        <v>211.0</v>
      </c>
      <c r="C3832" s="8">
        <v>12373.795</v>
      </c>
      <c r="D3832" s="8">
        <v>6895.955</v>
      </c>
      <c r="E3832" s="8">
        <v>10.76</v>
      </c>
      <c r="F3832" s="8">
        <v>8232.14</v>
      </c>
      <c r="G3832" s="8">
        <v>11048.24</v>
      </c>
      <c r="H3832" s="8">
        <v>16133.53</v>
      </c>
      <c r="I3832" s="8">
        <v>38945.68</v>
      </c>
    </row>
    <row r="3833" ht="15.75" customHeight="1">
      <c r="A3833" s="3" t="s">
        <v>10474</v>
      </c>
      <c r="B3833" s="8">
        <v>212.0</v>
      </c>
      <c r="C3833" s="8">
        <v>12922.274</v>
      </c>
      <c r="D3833" s="8">
        <v>14898.902</v>
      </c>
      <c r="E3833" s="8">
        <v>10.76</v>
      </c>
      <c r="F3833" s="8">
        <v>7569.008</v>
      </c>
      <c r="G3833" s="8">
        <v>10464.47</v>
      </c>
      <c r="H3833" s="8">
        <v>15069.085</v>
      </c>
      <c r="I3833" s="8">
        <v>203585.36</v>
      </c>
    </row>
    <row r="3834" ht="15.75" customHeight="1">
      <c r="A3834" s="3" t="s">
        <v>10475</v>
      </c>
      <c r="B3834" s="8">
        <v>44.0</v>
      </c>
      <c r="C3834" s="8">
        <v>18146.439</v>
      </c>
      <c r="D3834" s="8">
        <v>4305.032</v>
      </c>
      <c r="E3834" s="8">
        <v>5461.42</v>
      </c>
      <c r="F3834" s="8">
        <v>16295.012</v>
      </c>
      <c r="G3834" s="8">
        <v>17873.195</v>
      </c>
      <c r="H3834" s="8">
        <v>20948.518</v>
      </c>
      <c r="I3834" s="8">
        <v>24436.4</v>
      </c>
    </row>
    <row r="3835" ht="15.75" customHeight="1">
      <c r="A3835" s="3" t="s">
        <v>10476</v>
      </c>
      <c r="B3835" s="8">
        <v>475.0</v>
      </c>
      <c r="C3835" s="8">
        <v>11889.308</v>
      </c>
      <c r="D3835" s="8">
        <v>7395.507</v>
      </c>
      <c r="E3835" s="8">
        <v>10.76</v>
      </c>
      <c r="F3835" s="8">
        <v>7535.605</v>
      </c>
      <c r="G3835" s="8">
        <v>10016.45</v>
      </c>
      <c r="H3835" s="8">
        <v>14714.64</v>
      </c>
      <c r="I3835" s="8">
        <v>65303.53</v>
      </c>
    </row>
    <row r="3836" ht="15.75" customHeight="1">
      <c r="A3836" s="3" t="s">
        <v>10477</v>
      </c>
      <c r="B3836" s="8">
        <v>277.0</v>
      </c>
      <c r="C3836" s="8">
        <v>11991.629</v>
      </c>
      <c r="D3836" s="8">
        <v>6779.795</v>
      </c>
      <c r="E3836" s="8">
        <v>12.25</v>
      </c>
      <c r="F3836" s="8">
        <v>6806.11</v>
      </c>
      <c r="G3836" s="8">
        <v>10417.61</v>
      </c>
      <c r="H3836" s="8">
        <v>15902.56</v>
      </c>
      <c r="I3836" s="8">
        <v>41719.71</v>
      </c>
    </row>
    <row r="3837" ht="15.75" customHeight="1">
      <c r="A3837" s="3" t="s">
        <v>10478</v>
      </c>
      <c r="B3837" s="8">
        <v>346.0</v>
      </c>
      <c r="C3837" s="8">
        <v>31285.4</v>
      </c>
      <c r="D3837" s="8">
        <v>363033.107</v>
      </c>
      <c r="E3837" s="8">
        <v>161.46</v>
      </c>
      <c r="F3837" s="8">
        <v>8601.298</v>
      </c>
      <c r="G3837" s="8">
        <v>10566.57</v>
      </c>
      <c r="H3837" s="8">
        <v>14289.205</v>
      </c>
      <c r="I3837" s="8">
        <v>6763555.56</v>
      </c>
    </row>
    <row r="3838" ht="15.75" customHeight="1">
      <c r="A3838" s="3" t="s">
        <v>10479</v>
      </c>
      <c r="B3838" s="8">
        <v>252.0</v>
      </c>
      <c r="C3838" s="8">
        <v>17699.669</v>
      </c>
      <c r="D3838" s="8">
        <v>53351.131</v>
      </c>
      <c r="E3838" s="8">
        <v>397.75</v>
      </c>
      <c r="F3838" s="8">
        <v>8155.38</v>
      </c>
      <c r="G3838" s="8">
        <v>10950.5</v>
      </c>
      <c r="H3838" s="8">
        <v>17051.928</v>
      </c>
      <c r="I3838" s="8">
        <v>710416.86</v>
      </c>
    </row>
    <row r="3839" ht="15.75" customHeight="1">
      <c r="A3839" s="3" t="s">
        <v>10480</v>
      </c>
      <c r="B3839" s="8">
        <v>10.0</v>
      </c>
      <c r="C3839" s="8">
        <v>14890.477</v>
      </c>
      <c r="D3839" s="8">
        <v>4177.56</v>
      </c>
      <c r="E3839" s="8">
        <v>9996.92</v>
      </c>
      <c r="F3839" s="8">
        <v>10271.93</v>
      </c>
      <c r="G3839" s="8">
        <v>17178.565</v>
      </c>
      <c r="H3839" s="8">
        <v>17588.3</v>
      </c>
      <c r="I3839" s="8">
        <v>20926.84</v>
      </c>
    </row>
    <row r="3840" ht="15.75" customHeight="1">
      <c r="A3840" s="3" t="s">
        <v>10481</v>
      </c>
      <c r="B3840" s="8">
        <v>484.0</v>
      </c>
      <c r="C3840" s="8">
        <v>12846.415</v>
      </c>
      <c r="D3840" s="8">
        <v>7475.958</v>
      </c>
      <c r="E3840" s="8">
        <v>538.19</v>
      </c>
      <c r="F3840" s="8">
        <v>7954.122</v>
      </c>
      <c r="G3840" s="8">
        <v>10910.89</v>
      </c>
      <c r="H3840" s="8">
        <v>15606.56</v>
      </c>
      <c r="I3840" s="8">
        <v>60823.79</v>
      </c>
    </row>
    <row r="3841" ht="15.75" customHeight="1">
      <c r="A3841" s="3" t="s">
        <v>10482</v>
      </c>
      <c r="B3841" s="8">
        <v>237.0</v>
      </c>
      <c r="C3841" s="8">
        <v>10922.774</v>
      </c>
      <c r="D3841" s="8">
        <v>5670.751</v>
      </c>
      <c r="E3841" s="8">
        <v>10.76</v>
      </c>
      <c r="F3841" s="8">
        <v>7740.68</v>
      </c>
      <c r="G3841" s="8">
        <v>9890.11</v>
      </c>
      <c r="H3841" s="8">
        <v>12461.83</v>
      </c>
      <c r="I3841" s="8">
        <v>33535.41</v>
      </c>
    </row>
    <row r="3842" ht="15.75" customHeight="1">
      <c r="A3842" s="3" t="s">
        <v>10483</v>
      </c>
      <c r="B3842" s="8">
        <v>198.0</v>
      </c>
      <c r="C3842" s="8">
        <v>13253.708</v>
      </c>
      <c r="D3842" s="8">
        <v>32032.241</v>
      </c>
      <c r="E3842" s="8">
        <v>222.36</v>
      </c>
      <c r="F3842" s="8">
        <v>6631.638</v>
      </c>
      <c r="G3842" s="8">
        <v>9102.46</v>
      </c>
      <c r="H3842" s="8">
        <v>12920.672</v>
      </c>
      <c r="I3842" s="8">
        <v>443447.17</v>
      </c>
    </row>
    <row r="3843" ht="15.75" customHeight="1">
      <c r="A3843" s="3" t="s">
        <v>10484</v>
      </c>
      <c r="B3843" s="8">
        <v>223.0</v>
      </c>
      <c r="C3843" s="8">
        <v>11190.456</v>
      </c>
      <c r="D3843" s="8">
        <v>6411.116</v>
      </c>
      <c r="E3843" s="8">
        <v>157.53</v>
      </c>
      <c r="F3843" s="8">
        <v>7534.66</v>
      </c>
      <c r="G3843" s="8">
        <v>9641.12</v>
      </c>
      <c r="H3843" s="8">
        <v>12196.825</v>
      </c>
      <c r="I3843" s="8">
        <v>38578.5</v>
      </c>
    </row>
    <row r="3844" ht="15.75" customHeight="1">
      <c r="A3844" s="3" t="s">
        <v>10485</v>
      </c>
      <c r="B3844" s="8">
        <v>3.0</v>
      </c>
      <c r="C3844" s="8">
        <v>10654.053</v>
      </c>
      <c r="D3844" s="8">
        <v>2606.266</v>
      </c>
      <c r="E3844" s="8">
        <v>9149.32</v>
      </c>
      <c r="F3844" s="8">
        <v>9149.325</v>
      </c>
      <c r="G3844" s="8">
        <v>9149.33</v>
      </c>
      <c r="H3844" s="8">
        <v>11406.42</v>
      </c>
      <c r="I3844" s="8">
        <v>13663.51</v>
      </c>
    </row>
    <row r="3845" ht="15.75" customHeight="1">
      <c r="A3845" s="3" t="s">
        <v>10486</v>
      </c>
      <c r="B3845" s="8">
        <v>375.0</v>
      </c>
      <c r="C3845" s="8">
        <v>12679.217</v>
      </c>
      <c r="D3845" s="8">
        <v>6757.191</v>
      </c>
      <c r="E3845" s="8">
        <v>321.35</v>
      </c>
      <c r="F3845" s="8">
        <v>8255.52</v>
      </c>
      <c r="G3845" s="8">
        <v>10909.09</v>
      </c>
      <c r="H3845" s="8">
        <v>16517.81</v>
      </c>
      <c r="I3845" s="8">
        <v>47793.8</v>
      </c>
    </row>
    <row r="3846" ht="15.75" customHeight="1">
      <c r="A3846" s="3" t="s">
        <v>10487</v>
      </c>
      <c r="B3846" s="8">
        <v>252.0</v>
      </c>
      <c r="C3846" s="8">
        <v>12085.318</v>
      </c>
      <c r="D3846" s="8">
        <v>6968.897</v>
      </c>
      <c r="E3846" s="8">
        <v>592.04</v>
      </c>
      <c r="F3846" s="8">
        <v>7254.038</v>
      </c>
      <c r="G3846" s="8">
        <v>9936.335</v>
      </c>
      <c r="H3846" s="8">
        <v>17398.458</v>
      </c>
      <c r="I3846" s="8">
        <v>42247.82</v>
      </c>
    </row>
    <row r="3847" ht="15.75" customHeight="1">
      <c r="A3847" s="3" t="s">
        <v>10488</v>
      </c>
      <c r="B3847" s="8">
        <v>184.0</v>
      </c>
      <c r="C3847" s="8">
        <v>12732.159</v>
      </c>
      <c r="D3847" s="8">
        <v>12159.956</v>
      </c>
      <c r="E3847" s="8">
        <v>10.76</v>
      </c>
      <c r="F3847" s="8">
        <v>7527.72</v>
      </c>
      <c r="G3847" s="8">
        <v>9606.09</v>
      </c>
      <c r="H3847" s="8">
        <v>15634.908</v>
      </c>
      <c r="I3847" s="8">
        <v>133111.95</v>
      </c>
    </row>
    <row r="3848" ht="15.75" customHeight="1">
      <c r="A3848" s="3" t="s">
        <v>10489</v>
      </c>
      <c r="B3848" s="8">
        <v>171.0</v>
      </c>
      <c r="C3848" s="8">
        <v>13108.016</v>
      </c>
      <c r="D3848" s="8">
        <v>9101.906</v>
      </c>
      <c r="E3848" s="8">
        <v>592.09</v>
      </c>
      <c r="F3848" s="8">
        <v>9202.88</v>
      </c>
      <c r="G3848" s="8">
        <v>11054.0</v>
      </c>
      <c r="H3848" s="8">
        <v>15481.545</v>
      </c>
      <c r="I3848" s="8">
        <v>89020.02</v>
      </c>
    </row>
    <row r="3849" ht="15.75" customHeight="1">
      <c r="A3849" s="3" t="s">
        <v>10490</v>
      </c>
      <c r="B3849" s="8">
        <v>8.0</v>
      </c>
      <c r="C3849" s="8">
        <v>18539.648</v>
      </c>
      <c r="D3849" s="8">
        <v>7031.224</v>
      </c>
      <c r="E3849" s="8">
        <v>7151.4</v>
      </c>
      <c r="F3849" s="8">
        <v>16300.425</v>
      </c>
      <c r="G3849" s="8">
        <v>22469.73</v>
      </c>
      <c r="H3849" s="8">
        <v>23149.64</v>
      </c>
      <c r="I3849" s="8">
        <v>23168.76</v>
      </c>
    </row>
    <row r="3850" ht="15.75" customHeight="1">
      <c r="A3850" s="3" t="s">
        <v>10491</v>
      </c>
      <c r="B3850" s="8">
        <v>383.0</v>
      </c>
      <c r="C3850" s="8">
        <v>18604.368</v>
      </c>
      <c r="D3850" s="8">
        <v>65879.546</v>
      </c>
      <c r="E3850" s="8">
        <v>414.24</v>
      </c>
      <c r="F3850" s="8">
        <v>8255.895</v>
      </c>
      <c r="G3850" s="8">
        <v>10842.9</v>
      </c>
      <c r="H3850" s="8">
        <v>16971.505</v>
      </c>
      <c r="I3850" s="8">
        <v>989037.34</v>
      </c>
    </row>
    <row r="3851" ht="15.75" customHeight="1">
      <c r="A3851" s="3" t="s">
        <v>10492</v>
      </c>
      <c r="B3851" s="8">
        <v>201.0</v>
      </c>
      <c r="C3851" s="8">
        <v>12097.821</v>
      </c>
      <c r="D3851" s="8">
        <v>7860.992</v>
      </c>
      <c r="E3851" s="8">
        <v>592.05</v>
      </c>
      <c r="F3851" s="8">
        <v>7413.24</v>
      </c>
      <c r="G3851" s="8">
        <v>9476.74</v>
      </c>
      <c r="H3851" s="8">
        <v>15412.28</v>
      </c>
      <c r="I3851" s="8">
        <v>59201.51</v>
      </c>
    </row>
    <row r="3852" ht="15.75" customHeight="1">
      <c r="A3852" s="3" t="s">
        <v>10493</v>
      </c>
      <c r="B3852" s="8">
        <v>242.0</v>
      </c>
      <c r="C3852" s="8">
        <v>13235.757</v>
      </c>
      <c r="D3852" s="8">
        <v>8706.939</v>
      </c>
      <c r="E3852" s="8">
        <v>437.73</v>
      </c>
      <c r="F3852" s="8">
        <v>7028.585</v>
      </c>
      <c r="G3852" s="8">
        <v>10700.65</v>
      </c>
      <c r="H3852" s="8">
        <v>17602.825</v>
      </c>
      <c r="I3852" s="8">
        <v>58837.49</v>
      </c>
    </row>
    <row r="3853" ht="15.75" customHeight="1">
      <c r="A3853" s="3" t="s">
        <v>10494</v>
      </c>
      <c r="B3853" s="8">
        <v>275.0</v>
      </c>
      <c r="C3853" s="8">
        <v>10805.692</v>
      </c>
      <c r="D3853" s="8">
        <v>9763.021</v>
      </c>
      <c r="E3853" s="8">
        <v>10.76</v>
      </c>
      <c r="F3853" s="8">
        <v>6990.995</v>
      </c>
      <c r="G3853" s="8">
        <v>8626.37</v>
      </c>
      <c r="H3853" s="8">
        <v>11968.585</v>
      </c>
      <c r="I3853" s="8">
        <v>137544.61</v>
      </c>
    </row>
    <row r="3854" ht="15.75" customHeight="1">
      <c r="A3854" s="3" t="s">
        <v>10495</v>
      </c>
      <c r="B3854" s="8">
        <v>17.0</v>
      </c>
      <c r="C3854" s="8">
        <v>6761.231</v>
      </c>
      <c r="D3854" s="8">
        <v>772.672</v>
      </c>
      <c r="E3854" s="8">
        <v>5620.89</v>
      </c>
      <c r="F3854" s="8">
        <v>6128.36</v>
      </c>
      <c r="G3854" s="8">
        <v>6893.92</v>
      </c>
      <c r="H3854" s="8">
        <v>7293.61</v>
      </c>
      <c r="I3854" s="8">
        <v>8651.69</v>
      </c>
    </row>
    <row r="3855" ht="15.75" customHeight="1">
      <c r="A3855" s="3" t="s">
        <v>10496</v>
      </c>
      <c r="B3855" s="8">
        <v>404.0</v>
      </c>
      <c r="C3855" s="8">
        <v>10587.189</v>
      </c>
      <c r="D3855" s="8">
        <v>11826.683</v>
      </c>
      <c r="E3855" s="8">
        <v>10.76</v>
      </c>
      <c r="F3855" s="8">
        <v>7086.188</v>
      </c>
      <c r="G3855" s="8">
        <v>8566.75</v>
      </c>
      <c r="H3855" s="8">
        <v>11045.075</v>
      </c>
      <c r="I3855" s="8">
        <v>181088.0</v>
      </c>
    </row>
    <row r="3856" ht="15.75" customHeight="1">
      <c r="A3856" s="3" t="s">
        <v>10497</v>
      </c>
      <c r="B3856" s="8">
        <v>465.0</v>
      </c>
      <c r="C3856" s="8">
        <v>6907.542</v>
      </c>
      <c r="D3856" s="8">
        <v>8737.114</v>
      </c>
      <c r="E3856" s="8">
        <v>236.71</v>
      </c>
      <c r="F3856" s="8">
        <v>267.78</v>
      </c>
      <c r="G3856" s="8">
        <v>5587.09</v>
      </c>
      <c r="H3856" s="8">
        <v>10592.78</v>
      </c>
      <c r="I3856" s="8">
        <v>57641.21</v>
      </c>
    </row>
    <row r="3857" ht="15.75" customHeight="1">
      <c r="A3857" s="3" t="s">
        <v>10498</v>
      </c>
      <c r="B3857" s="8">
        <v>413.0</v>
      </c>
      <c r="C3857" s="8">
        <v>6900.81</v>
      </c>
      <c r="D3857" s="8">
        <v>7492.213</v>
      </c>
      <c r="E3857" s="8">
        <v>313.05</v>
      </c>
      <c r="F3857" s="8">
        <v>396.72</v>
      </c>
      <c r="G3857" s="8">
        <v>5771.43</v>
      </c>
      <c r="H3857" s="8">
        <v>10405.74</v>
      </c>
      <c r="I3857" s="8">
        <v>68464.61</v>
      </c>
    </row>
    <row r="3858" ht="15.75" customHeight="1">
      <c r="A3858" s="3" t="s">
        <v>10499</v>
      </c>
      <c r="B3858" s="8">
        <v>257.0</v>
      </c>
      <c r="C3858" s="8">
        <v>13830.4</v>
      </c>
      <c r="D3858" s="8">
        <v>11944.152</v>
      </c>
      <c r="E3858" s="8">
        <v>665.35</v>
      </c>
      <c r="F3858" s="8">
        <v>8090.28</v>
      </c>
      <c r="G3858" s="8">
        <v>11082.61</v>
      </c>
      <c r="H3858" s="8">
        <v>16711.49</v>
      </c>
      <c r="I3858" s="8">
        <v>143306.63</v>
      </c>
    </row>
    <row r="3859" ht="15.75" customHeight="1">
      <c r="A3859" s="3" t="s">
        <v>10500</v>
      </c>
      <c r="B3859" s="8">
        <v>38.0</v>
      </c>
      <c r="C3859" s="8">
        <v>11315.604</v>
      </c>
      <c r="D3859" s="8">
        <v>5350.712</v>
      </c>
      <c r="E3859" s="8">
        <v>4881.41</v>
      </c>
      <c r="F3859" s="8">
        <v>6404.428</v>
      </c>
      <c r="G3859" s="8">
        <v>9433.84</v>
      </c>
      <c r="H3859" s="8">
        <v>17148.145</v>
      </c>
      <c r="I3859" s="8">
        <v>22120.33</v>
      </c>
    </row>
    <row r="3860" ht="15.75" customHeight="1">
      <c r="A3860" s="3" t="s">
        <v>10501</v>
      </c>
      <c r="B3860" s="8">
        <v>397.0</v>
      </c>
      <c r="C3860" s="8">
        <v>12450.14</v>
      </c>
      <c r="D3860" s="8">
        <v>6865.436</v>
      </c>
      <c r="E3860" s="8">
        <v>107.64</v>
      </c>
      <c r="F3860" s="8">
        <v>8053.69</v>
      </c>
      <c r="G3860" s="8">
        <v>12032.12</v>
      </c>
      <c r="H3860" s="8">
        <v>16312.52</v>
      </c>
      <c r="I3860" s="8">
        <v>43163.14</v>
      </c>
    </row>
    <row r="3861" ht="15.75" customHeight="1">
      <c r="A3861" s="3" t="s">
        <v>10502</v>
      </c>
      <c r="B3861" s="8">
        <v>213.0</v>
      </c>
      <c r="C3861" s="8">
        <v>12463.69</v>
      </c>
      <c r="D3861" s="8">
        <v>7325.251</v>
      </c>
      <c r="E3861" s="8">
        <v>10.76</v>
      </c>
      <c r="F3861" s="8">
        <v>7301.47</v>
      </c>
      <c r="G3861" s="8">
        <v>10181.31</v>
      </c>
      <c r="H3861" s="8">
        <v>15845.58</v>
      </c>
      <c r="I3861" s="8">
        <v>60851.93</v>
      </c>
    </row>
    <row r="3862" ht="15.75" customHeight="1">
      <c r="A3862" s="3" t="s">
        <v>10503</v>
      </c>
      <c r="B3862" s="8">
        <v>211.0</v>
      </c>
      <c r="C3862" s="8">
        <v>12595.158</v>
      </c>
      <c r="D3862" s="8">
        <v>7985.688</v>
      </c>
      <c r="E3862" s="8">
        <v>1385.47</v>
      </c>
      <c r="F3862" s="8">
        <v>8438.49</v>
      </c>
      <c r="G3862" s="8">
        <v>10331.23</v>
      </c>
      <c r="H3862" s="8">
        <v>14954.475</v>
      </c>
      <c r="I3862" s="8">
        <v>65201.74</v>
      </c>
    </row>
    <row r="3863" ht="15.75" customHeight="1">
      <c r="A3863" s="3" t="s">
        <v>10504</v>
      </c>
      <c r="B3863" s="8">
        <v>248.0</v>
      </c>
      <c r="C3863" s="8">
        <v>11976.899</v>
      </c>
      <c r="D3863" s="8">
        <v>7330.529</v>
      </c>
      <c r="E3863" s="8">
        <v>10.76</v>
      </c>
      <c r="F3863" s="8">
        <v>7372.542</v>
      </c>
      <c r="G3863" s="8">
        <v>9787.53</v>
      </c>
      <c r="H3863" s="8">
        <v>15323.34</v>
      </c>
      <c r="I3863" s="8">
        <v>45875.37</v>
      </c>
    </row>
    <row r="3864" ht="15.75" customHeight="1">
      <c r="A3864" s="3" t="s">
        <v>10505</v>
      </c>
      <c r="B3864" s="8">
        <v>17.0</v>
      </c>
      <c r="C3864" s="8">
        <v>13641.136</v>
      </c>
      <c r="D3864" s="8">
        <v>5921.807</v>
      </c>
      <c r="E3864" s="8">
        <v>5944.9</v>
      </c>
      <c r="F3864" s="8">
        <v>7148.81</v>
      </c>
      <c r="G3864" s="8">
        <v>13330.56</v>
      </c>
      <c r="H3864" s="8">
        <v>16324.57</v>
      </c>
      <c r="I3864" s="8">
        <v>23996.69</v>
      </c>
    </row>
    <row r="3865" ht="15.75" customHeight="1">
      <c r="A3865" s="3" t="s">
        <v>10506</v>
      </c>
      <c r="B3865" s="8">
        <v>418.0</v>
      </c>
      <c r="C3865" s="8">
        <v>12602.091</v>
      </c>
      <c r="D3865" s="8">
        <v>8264.954</v>
      </c>
      <c r="E3865" s="8">
        <v>403.66</v>
      </c>
      <c r="F3865" s="8">
        <v>7819.182</v>
      </c>
      <c r="G3865" s="8">
        <v>10427.775</v>
      </c>
      <c r="H3865" s="8">
        <v>15435.052</v>
      </c>
      <c r="I3865" s="8">
        <v>67137.08</v>
      </c>
    </row>
    <row r="3866" ht="15.75" customHeight="1">
      <c r="A3866" s="3" t="s">
        <v>10507</v>
      </c>
      <c r="B3866" s="8">
        <v>238.0</v>
      </c>
      <c r="C3866" s="8">
        <v>12496.101</v>
      </c>
      <c r="D3866" s="8">
        <v>11926.473</v>
      </c>
      <c r="E3866" s="8">
        <v>1345.29</v>
      </c>
      <c r="F3866" s="8">
        <v>7094.02</v>
      </c>
      <c r="G3866" s="8">
        <v>9409.13</v>
      </c>
      <c r="H3866" s="8">
        <v>14746.328</v>
      </c>
      <c r="I3866" s="8">
        <v>129920.12</v>
      </c>
    </row>
    <row r="3867" ht="15.75" customHeight="1">
      <c r="A3867" s="3" t="s">
        <v>10508</v>
      </c>
      <c r="B3867" s="8">
        <v>287.0</v>
      </c>
      <c r="C3867" s="8">
        <v>12490.572</v>
      </c>
      <c r="D3867" s="8">
        <v>7221.449</v>
      </c>
      <c r="E3867" s="8">
        <v>10.76</v>
      </c>
      <c r="F3867" s="8">
        <v>7880.08</v>
      </c>
      <c r="G3867" s="8">
        <v>10457.52</v>
      </c>
      <c r="H3867" s="8">
        <v>17208.68</v>
      </c>
      <c r="I3867" s="8">
        <v>52189.1</v>
      </c>
    </row>
    <row r="3868" ht="15.75" customHeight="1">
      <c r="A3868" s="3" t="s">
        <v>10509</v>
      </c>
      <c r="B3868" s="8">
        <v>202.0</v>
      </c>
      <c r="C3868" s="8">
        <v>13914.646</v>
      </c>
      <c r="D3868" s="8">
        <v>13637.598</v>
      </c>
      <c r="E3868" s="8">
        <v>538.2</v>
      </c>
      <c r="F3868" s="8">
        <v>6685.342</v>
      </c>
      <c r="G3868" s="8">
        <v>10296.665</v>
      </c>
      <c r="H3868" s="8">
        <v>16592.772</v>
      </c>
      <c r="I3868" s="8">
        <v>120536.39</v>
      </c>
    </row>
    <row r="3869" ht="15.75" customHeight="1">
      <c r="A3869" s="3" t="s">
        <v>10510</v>
      </c>
      <c r="B3869" s="8">
        <v>28.0</v>
      </c>
      <c r="C3869" s="8">
        <v>6460.556</v>
      </c>
      <c r="D3869" s="8">
        <v>1041.87</v>
      </c>
      <c r="E3869" s="8">
        <v>4676.57</v>
      </c>
      <c r="F3869" s="8">
        <v>5740.395</v>
      </c>
      <c r="G3869" s="8">
        <v>6147.725</v>
      </c>
      <c r="H3869" s="8">
        <v>6959.27</v>
      </c>
      <c r="I3869" s="8">
        <v>8906.7</v>
      </c>
    </row>
    <row r="3870" ht="15.75" customHeight="1">
      <c r="A3870" s="3" t="s">
        <v>10511</v>
      </c>
      <c r="B3870" s="8">
        <v>14.0</v>
      </c>
      <c r="C3870" s="8">
        <v>8706.884</v>
      </c>
      <c r="D3870" s="8">
        <v>3575.294</v>
      </c>
      <c r="E3870" s="8">
        <v>5779.39</v>
      </c>
      <c r="F3870" s="8">
        <v>6838.382</v>
      </c>
      <c r="G3870" s="8">
        <v>7385.275</v>
      </c>
      <c r="H3870" s="8">
        <v>8943.558</v>
      </c>
      <c r="I3870" s="8">
        <v>17633.08</v>
      </c>
    </row>
    <row r="3871" ht="15.75" customHeight="1">
      <c r="A3871" s="3" t="s">
        <v>10512</v>
      </c>
      <c r="B3871" s="8">
        <v>162.0</v>
      </c>
      <c r="C3871" s="8">
        <v>11954.043</v>
      </c>
      <c r="D3871" s="8">
        <v>7693.468</v>
      </c>
      <c r="E3871" s="8">
        <v>905.45</v>
      </c>
      <c r="F3871" s="8">
        <v>6832.093</v>
      </c>
      <c r="G3871" s="8">
        <v>9423.925</v>
      </c>
      <c r="H3871" s="8">
        <v>16026.022</v>
      </c>
      <c r="I3871" s="8">
        <v>52738.34</v>
      </c>
    </row>
    <row r="3872" ht="15.75" customHeight="1">
      <c r="A3872" s="3" t="s">
        <v>10513</v>
      </c>
      <c r="B3872" s="8">
        <v>185.0</v>
      </c>
      <c r="C3872" s="8">
        <v>13576.083</v>
      </c>
      <c r="D3872" s="8">
        <v>9905.669</v>
      </c>
      <c r="E3872" s="8">
        <v>10.76</v>
      </c>
      <c r="F3872" s="8">
        <v>7899.27</v>
      </c>
      <c r="G3872" s="8">
        <v>10541.94</v>
      </c>
      <c r="H3872" s="8">
        <v>18519.82</v>
      </c>
      <c r="I3872" s="8">
        <v>87174.04</v>
      </c>
    </row>
    <row r="3873" ht="15.75" customHeight="1">
      <c r="A3873" s="3" t="s">
        <v>10514</v>
      </c>
      <c r="B3873" s="8">
        <v>235.0</v>
      </c>
      <c r="C3873" s="8">
        <v>11808.618</v>
      </c>
      <c r="D3873" s="8">
        <v>6768.04</v>
      </c>
      <c r="E3873" s="8">
        <v>643.26</v>
      </c>
      <c r="F3873" s="8">
        <v>7224.565</v>
      </c>
      <c r="G3873" s="8">
        <v>9894.09</v>
      </c>
      <c r="H3873" s="8">
        <v>14936.845</v>
      </c>
      <c r="I3873" s="8">
        <v>34011.02</v>
      </c>
    </row>
    <row r="3874" ht="15.75" customHeight="1">
      <c r="A3874" s="3" t="s">
        <v>10515</v>
      </c>
      <c r="B3874" s="8">
        <v>8.0</v>
      </c>
      <c r="C3874" s="8">
        <v>17675.962</v>
      </c>
      <c r="D3874" s="8">
        <v>7768.705</v>
      </c>
      <c r="E3874" s="8">
        <v>4056.73</v>
      </c>
      <c r="F3874" s="8">
        <v>12914.23</v>
      </c>
      <c r="G3874" s="8">
        <v>21235.995</v>
      </c>
      <c r="H3874" s="8">
        <v>22708.875</v>
      </c>
      <c r="I3874" s="8">
        <v>26225.28</v>
      </c>
    </row>
    <row r="3875" ht="15.75" customHeight="1">
      <c r="A3875" s="3" t="s">
        <v>10516</v>
      </c>
      <c r="B3875" s="8">
        <v>423.0</v>
      </c>
      <c r="C3875" s="8">
        <v>12838.059</v>
      </c>
      <c r="D3875" s="8">
        <v>11232.548</v>
      </c>
      <c r="E3875" s="8">
        <v>10.76</v>
      </c>
      <c r="F3875" s="8">
        <v>6996.48</v>
      </c>
      <c r="G3875" s="8">
        <v>10008.37</v>
      </c>
      <c r="H3875" s="8">
        <v>15038.385</v>
      </c>
      <c r="I3875" s="8">
        <v>90042.77</v>
      </c>
    </row>
    <row r="3876" ht="15.75" customHeight="1">
      <c r="A3876" s="3" t="s">
        <v>10517</v>
      </c>
      <c r="B3876" s="8">
        <v>243.0</v>
      </c>
      <c r="C3876" s="8">
        <v>20068.717</v>
      </c>
      <c r="D3876" s="8">
        <v>80309.191</v>
      </c>
      <c r="E3876" s="8">
        <v>1904.45</v>
      </c>
      <c r="F3876" s="8">
        <v>7617.58</v>
      </c>
      <c r="G3876" s="8">
        <v>10569.46</v>
      </c>
      <c r="H3876" s="8">
        <v>14875.44</v>
      </c>
      <c r="I3876" s="8">
        <v>961083.77</v>
      </c>
    </row>
    <row r="3877" ht="15.75" customHeight="1">
      <c r="A3877" s="3" t="s">
        <v>10518</v>
      </c>
      <c r="B3877" s="8">
        <v>221.0</v>
      </c>
      <c r="C3877" s="8">
        <v>11568.566</v>
      </c>
      <c r="D3877" s="8">
        <v>7585.735</v>
      </c>
      <c r="E3877" s="8">
        <v>401.37</v>
      </c>
      <c r="F3877" s="8">
        <v>7369.59</v>
      </c>
      <c r="G3877" s="8">
        <v>9886.36</v>
      </c>
      <c r="H3877" s="8">
        <v>14484.22</v>
      </c>
      <c r="I3877" s="8">
        <v>61349.69</v>
      </c>
    </row>
    <row r="3878" ht="15.75" customHeight="1">
      <c r="A3878" s="3" t="s">
        <v>10519</v>
      </c>
      <c r="B3878" s="8">
        <v>240.0</v>
      </c>
      <c r="C3878" s="8">
        <v>11392.109</v>
      </c>
      <c r="D3878" s="8">
        <v>9907.236</v>
      </c>
      <c r="E3878" s="8">
        <v>620.99</v>
      </c>
      <c r="F3878" s="8">
        <v>6759.37</v>
      </c>
      <c r="G3878" s="8">
        <v>9298.4</v>
      </c>
      <c r="H3878" s="8">
        <v>13013.785</v>
      </c>
      <c r="I3878" s="8">
        <v>117409.48</v>
      </c>
    </row>
    <row r="3879" ht="15.75" customHeight="1">
      <c r="A3879" s="3" t="s">
        <v>10520</v>
      </c>
      <c r="B3879" s="8">
        <v>11.0</v>
      </c>
      <c r="C3879" s="8">
        <v>11582.576</v>
      </c>
      <c r="D3879" s="8">
        <v>10226.432</v>
      </c>
      <c r="E3879" s="8">
        <v>5531.82</v>
      </c>
      <c r="F3879" s="8">
        <v>5934.7</v>
      </c>
      <c r="G3879" s="8">
        <v>6668.69</v>
      </c>
      <c r="H3879" s="8">
        <v>9701.935</v>
      </c>
      <c r="I3879" s="8">
        <v>34211.11</v>
      </c>
    </row>
    <row r="3880" ht="15.75" customHeight="1">
      <c r="A3880" s="3" t="s">
        <v>10521</v>
      </c>
      <c r="B3880" s="8">
        <v>575.0</v>
      </c>
      <c r="C3880" s="8">
        <v>12754.976</v>
      </c>
      <c r="D3880" s="8">
        <v>8701.444</v>
      </c>
      <c r="E3880" s="8">
        <v>10.76</v>
      </c>
      <c r="F3880" s="8">
        <v>8082.945</v>
      </c>
      <c r="G3880" s="8">
        <v>10555.56</v>
      </c>
      <c r="H3880" s="8">
        <v>14278.985</v>
      </c>
      <c r="I3880" s="8">
        <v>46854.16</v>
      </c>
    </row>
    <row r="3881" ht="15.75" customHeight="1">
      <c r="A3881" s="3" t="s">
        <v>10522</v>
      </c>
      <c r="B3881" s="8">
        <v>257.0</v>
      </c>
      <c r="C3881" s="8">
        <v>11279.08</v>
      </c>
      <c r="D3881" s="8">
        <v>6681.629</v>
      </c>
      <c r="E3881" s="8">
        <v>690.82</v>
      </c>
      <c r="F3881" s="8">
        <v>7667.2</v>
      </c>
      <c r="G3881" s="8">
        <v>9336.76</v>
      </c>
      <c r="H3881" s="8">
        <v>12733.15</v>
      </c>
      <c r="I3881" s="8">
        <v>50795.8</v>
      </c>
    </row>
    <row r="3882" ht="15.75" customHeight="1">
      <c r="A3882" s="3" t="s">
        <v>10523</v>
      </c>
      <c r="B3882" s="8">
        <v>273.0</v>
      </c>
      <c r="C3882" s="8">
        <v>13942.28</v>
      </c>
      <c r="D3882" s="8">
        <v>18291.236</v>
      </c>
      <c r="E3882" s="8">
        <v>10.76</v>
      </c>
      <c r="F3882" s="8">
        <v>7987.67</v>
      </c>
      <c r="G3882" s="8">
        <v>10849.5</v>
      </c>
      <c r="H3882" s="8">
        <v>14799.4</v>
      </c>
      <c r="I3882" s="8">
        <v>267379.68</v>
      </c>
    </row>
    <row r="3883" ht="15.75" customHeight="1">
      <c r="A3883" s="3" t="s">
        <v>10524</v>
      </c>
      <c r="B3883" s="8">
        <v>295.0</v>
      </c>
      <c r="C3883" s="8">
        <v>12350.28</v>
      </c>
      <c r="D3883" s="8">
        <v>11755.977</v>
      </c>
      <c r="E3883" s="8">
        <v>10.76</v>
      </c>
      <c r="F3883" s="8">
        <v>7415.56</v>
      </c>
      <c r="G3883" s="8">
        <v>9407.86</v>
      </c>
      <c r="H3883" s="8">
        <v>14736.18</v>
      </c>
      <c r="I3883" s="8">
        <v>150848.61</v>
      </c>
    </row>
    <row r="3884" ht="15.75" customHeight="1">
      <c r="A3884" s="3" t="s">
        <v>10525</v>
      </c>
      <c r="B3884" s="8">
        <v>18.0</v>
      </c>
      <c r="C3884" s="8">
        <v>17743.257</v>
      </c>
      <c r="D3884" s="8">
        <v>9293.588</v>
      </c>
      <c r="E3884" s="8">
        <v>5020.21</v>
      </c>
      <c r="F3884" s="8">
        <v>11017.01</v>
      </c>
      <c r="G3884" s="8">
        <v>17537.3</v>
      </c>
      <c r="H3884" s="8">
        <v>22097.442</v>
      </c>
      <c r="I3884" s="8">
        <v>44281.45</v>
      </c>
    </row>
    <row r="3885" ht="15.75" customHeight="1">
      <c r="A3885" s="3" t="s">
        <v>10526</v>
      </c>
      <c r="B3885" s="8">
        <v>716.0</v>
      </c>
      <c r="C3885" s="8">
        <v>12441.147</v>
      </c>
      <c r="D3885" s="8">
        <v>7945.716</v>
      </c>
      <c r="E3885" s="8">
        <v>10.76</v>
      </c>
      <c r="F3885" s="8">
        <v>6949.157</v>
      </c>
      <c r="G3885" s="8">
        <v>9434.78</v>
      </c>
      <c r="H3885" s="8">
        <v>16470.612</v>
      </c>
      <c r="I3885" s="8">
        <v>59505.26</v>
      </c>
    </row>
    <row r="3886" ht="15.75" customHeight="1">
      <c r="A3886" s="3" t="s">
        <v>10527</v>
      </c>
      <c r="B3886" s="8">
        <v>404.0</v>
      </c>
      <c r="C3886" s="8">
        <v>12930.532</v>
      </c>
      <c r="D3886" s="8">
        <v>7903.314</v>
      </c>
      <c r="E3886" s="8">
        <v>586.46</v>
      </c>
      <c r="F3886" s="8">
        <v>8018.955</v>
      </c>
      <c r="G3886" s="8">
        <v>10274.125</v>
      </c>
      <c r="H3886" s="8">
        <v>16448.805</v>
      </c>
      <c r="I3886" s="8">
        <v>51821.75</v>
      </c>
    </row>
    <row r="3887" ht="15.75" customHeight="1">
      <c r="A3887" s="3" t="s">
        <v>10528</v>
      </c>
      <c r="B3887" s="8">
        <v>357.0</v>
      </c>
      <c r="C3887" s="8">
        <v>14568.826</v>
      </c>
      <c r="D3887" s="8">
        <v>7568.827</v>
      </c>
      <c r="E3887" s="8">
        <v>456.1</v>
      </c>
      <c r="F3887" s="8">
        <v>8974.36</v>
      </c>
      <c r="G3887" s="8">
        <v>12061.69</v>
      </c>
      <c r="H3887" s="8">
        <v>20968.5</v>
      </c>
      <c r="I3887" s="8">
        <v>42486.04</v>
      </c>
    </row>
    <row r="3888" ht="15.75" customHeight="1">
      <c r="A3888" s="3" t="s">
        <v>10529</v>
      </c>
      <c r="B3888" s="8">
        <v>283.0</v>
      </c>
      <c r="C3888" s="8">
        <v>12413.848</v>
      </c>
      <c r="D3888" s="8">
        <v>9654.265</v>
      </c>
      <c r="E3888" s="8">
        <v>816.41</v>
      </c>
      <c r="F3888" s="8">
        <v>6862.735</v>
      </c>
      <c r="G3888" s="8">
        <v>10729.17</v>
      </c>
      <c r="H3888" s="8">
        <v>15220.125</v>
      </c>
      <c r="I3888" s="8">
        <v>116951.47</v>
      </c>
    </row>
    <row r="3889" ht="15.75" customHeight="1">
      <c r="A3889" s="3" t="s">
        <v>10530</v>
      </c>
      <c r="B3889" s="8">
        <v>34.0</v>
      </c>
      <c r="C3889" s="8">
        <v>14824.814</v>
      </c>
      <c r="D3889" s="8">
        <v>1205.275</v>
      </c>
      <c r="E3889" s="8">
        <v>12297.27</v>
      </c>
      <c r="F3889" s="8">
        <v>14515.873</v>
      </c>
      <c r="G3889" s="8">
        <v>14609.83</v>
      </c>
      <c r="H3889" s="8">
        <v>15072.49</v>
      </c>
      <c r="I3889" s="8">
        <v>17893.89</v>
      </c>
    </row>
    <row r="3890" ht="15.75" customHeight="1">
      <c r="A3890" s="3" t="s">
        <v>10531</v>
      </c>
      <c r="B3890" s="8">
        <v>548.0</v>
      </c>
      <c r="C3890" s="8">
        <v>14608.97</v>
      </c>
      <c r="D3890" s="8">
        <v>9298.282</v>
      </c>
      <c r="E3890" s="8">
        <v>430.56</v>
      </c>
      <c r="F3890" s="8">
        <v>8575.722</v>
      </c>
      <c r="G3890" s="8">
        <v>12911.97</v>
      </c>
      <c r="H3890" s="8">
        <v>17235.805</v>
      </c>
      <c r="I3890" s="8">
        <v>59344.75</v>
      </c>
    </row>
    <row r="3891" ht="15.75" customHeight="1">
      <c r="A3891" s="3" t="s">
        <v>10532</v>
      </c>
      <c r="B3891" s="8">
        <v>243.0</v>
      </c>
      <c r="C3891" s="8">
        <v>12461.221</v>
      </c>
      <c r="D3891" s="8">
        <v>8428.633</v>
      </c>
      <c r="E3891" s="8">
        <v>10.76</v>
      </c>
      <c r="F3891" s="8">
        <v>7460.655</v>
      </c>
      <c r="G3891" s="8">
        <v>9691.01</v>
      </c>
      <c r="H3891" s="8">
        <v>15855.66</v>
      </c>
      <c r="I3891" s="8">
        <v>49082.16</v>
      </c>
    </row>
    <row r="3892" ht="15.75" customHeight="1">
      <c r="A3892" s="3" t="s">
        <v>10533</v>
      </c>
      <c r="B3892" s="8">
        <v>270.0</v>
      </c>
      <c r="C3892" s="8">
        <v>13456.881</v>
      </c>
      <c r="D3892" s="8">
        <v>8802.225</v>
      </c>
      <c r="E3892" s="8">
        <v>10.76</v>
      </c>
      <c r="F3892" s="8">
        <v>7054.508</v>
      </c>
      <c r="G3892" s="8">
        <v>10987.365</v>
      </c>
      <c r="H3892" s="8">
        <v>17948.46</v>
      </c>
      <c r="I3892" s="8">
        <v>63029.45</v>
      </c>
    </row>
    <row r="3893" ht="15.75" customHeight="1">
      <c r="A3893" s="3" t="s">
        <v>10534</v>
      </c>
      <c r="B3893" s="8">
        <v>301.0</v>
      </c>
      <c r="C3893" s="8">
        <v>11782.502</v>
      </c>
      <c r="D3893" s="8">
        <v>7618.771</v>
      </c>
      <c r="E3893" s="8">
        <v>10.76</v>
      </c>
      <c r="F3893" s="8">
        <v>6458.37</v>
      </c>
      <c r="G3893" s="8">
        <v>10117.26</v>
      </c>
      <c r="H3893" s="8">
        <v>14885.09</v>
      </c>
      <c r="I3893" s="8">
        <v>57030.28</v>
      </c>
    </row>
    <row r="3894" ht="15.75" customHeight="1">
      <c r="A3894" s="3" t="s">
        <v>10535</v>
      </c>
      <c r="B3894" s="8">
        <v>4.0</v>
      </c>
      <c r="C3894" s="8">
        <v>14821.365</v>
      </c>
      <c r="D3894" s="8">
        <v>7445.226</v>
      </c>
      <c r="E3894" s="8">
        <v>7936.59</v>
      </c>
      <c r="F3894" s="8">
        <v>8603.745</v>
      </c>
      <c r="G3894" s="8">
        <v>15021.7</v>
      </c>
      <c r="H3894" s="8">
        <v>21239.32</v>
      </c>
      <c r="I3894" s="8">
        <v>21305.47</v>
      </c>
    </row>
    <row r="3895" ht="15.75" customHeight="1">
      <c r="A3895" s="3" t="s">
        <v>10536</v>
      </c>
      <c r="B3895" s="8">
        <v>536.0</v>
      </c>
      <c r="C3895" s="8">
        <v>11260.791</v>
      </c>
      <c r="D3895" s="8">
        <v>7624.1</v>
      </c>
      <c r="E3895" s="8">
        <v>10.76</v>
      </c>
      <c r="F3895" s="8">
        <v>7314.66</v>
      </c>
      <c r="G3895" s="8">
        <v>9670.415</v>
      </c>
      <c r="H3895" s="8">
        <v>13088.628</v>
      </c>
      <c r="I3895" s="8">
        <v>67921.49</v>
      </c>
    </row>
    <row r="3896" ht="15.75" customHeight="1">
      <c r="A3896" s="3" t="s">
        <v>10537</v>
      </c>
      <c r="B3896" s="8">
        <v>216.0</v>
      </c>
      <c r="C3896" s="8">
        <v>12835.118</v>
      </c>
      <c r="D3896" s="8">
        <v>10668.971</v>
      </c>
      <c r="E3896" s="8">
        <v>538.19</v>
      </c>
      <c r="F3896" s="8">
        <v>7664.73</v>
      </c>
      <c r="G3896" s="8">
        <v>10661.9</v>
      </c>
      <c r="H3896" s="8">
        <v>15243.332</v>
      </c>
      <c r="I3896" s="8">
        <v>118603.81</v>
      </c>
    </row>
    <row r="3897" ht="15.75" customHeight="1">
      <c r="A3897" s="3" t="s">
        <v>10538</v>
      </c>
      <c r="B3897" s="8">
        <v>250.0</v>
      </c>
      <c r="C3897" s="8">
        <v>11232.874</v>
      </c>
      <c r="D3897" s="8">
        <v>6704.172</v>
      </c>
      <c r="E3897" s="8">
        <v>537.63</v>
      </c>
      <c r="F3897" s="8">
        <v>7130.972</v>
      </c>
      <c r="G3897" s="8">
        <v>9896.675</v>
      </c>
      <c r="H3897" s="8">
        <v>14432.222</v>
      </c>
      <c r="I3897" s="8">
        <v>38511.5</v>
      </c>
    </row>
    <row r="3898" ht="15.75" customHeight="1">
      <c r="A3898" s="3" t="s">
        <v>10539</v>
      </c>
      <c r="B3898" s="8">
        <v>300.0</v>
      </c>
      <c r="C3898" s="8">
        <v>13269.362</v>
      </c>
      <c r="D3898" s="8">
        <v>7146.026</v>
      </c>
      <c r="E3898" s="8">
        <v>591.99</v>
      </c>
      <c r="F3898" s="8">
        <v>8150.368</v>
      </c>
      <c r="G3898" s="8">
        <v>12814.91</v>
      </c>
      <c r="H3898" s="8">
        <v>15850.215</v>
      </c>
      <c r="I3898" s="8">
        <v>50583.28</v>
      </c>
    </row>
    <row r="3899" ht="15.75" customHeight="1">
      <c r="A3899" s="3" t="s">
        <v>10540</v>
      </c>
      <c r="B3899" s="8">
        <v>21.0</v>
      </c>
      <c r="C3899" s="8">
        <v>20941.653</v>
      </c>
      <c r="D3899" s="8">
        <v>9446.241</v>
      </c>
      <c r="E3899" s="8">
        <v>10906.52</v>
      </c>
      <c r="F3899" s="8">
        <v>16548.85</v>
      </c>
      <c r="G3899" s="8">
        <v>17857.11</v>
      </c>
      <c r="H3899" s="8">
        <v>20017.35</v>
      </c>
      <c r="I3899" s="8">
        <v>47352.56</v>
      </c>
    </row>
    <row r="3900" ht="15.75" customHeight="1">
      <c r="A3900" s="3" t="s">
        <v>10541</v>
      </c>
      <c r="B3900" s="8">
        <v>742.0</v>
      </c>
      <c r="C3900" s="8">
        <v>12218.598</v>
      </c>
      <c r="D3900" s="8">
        <v>7894.011</v>
      </c>
      <c r="E3900" s="8">
        <v>10.76</v>
      </c>
      <c r="F3900" s="8">
        <v>8167.058</v>
      </c>
      <c r="G3900" s="8">
        <v>10082.185</v>
      </c>
      <c r="H3900" s="8">
        <v>14048.758</v>
      </c>
      <c r="I3900" s="8">
        <v>116422.13</v>
      </c>
    </row>
    <row r="3901" ht="15.75" customHeight="1">
      <c r="A3901" s="3" t="s">
        <v>10542</v>
      </c>
      <c r="B3901" s="8">
        <v>303.0</v>
      </c>
      <c r="C3901" s="8">
        <v>12144.806</v>
      </c>
      <c r="D3901" s="8">
        <v>7033.581</v>
      </c>
      <c r="E3901" s="8">
        <v>303.29</v>
      </c>
      <c r="F3901" s="8">
        <v>8210.02</v>
      </c>
      <c r="G3901" s="8">
        <v>11326.19</v>
      </c>
      <c r="H3901" s="8">
        <v>14420.445</v>
      </c>
      <c r="I3901" s="8">
        <v>62529.03</v>
      </c>
    </row>
    <row r="3902" ht="15.75" customHeight="1">
      <c r="A3902" s="3" t="s">
        <v>10543</v>
      </c>
      <c r="B3902" s="8">
        <v>291.0</v>
      </c>
      <c r="C3902" s="8">
        <v>11998.307</v>
      </c>
      <c r="D3902" s="8">
        <v>7407.992</v>
      </c>
      <c r="E3902" s="8">
        <v>10.76</v>
      </c>
      <c r="F3902" s="8">
        <v>8020.89</v>
      </c>
      <c r="G3902" s="8">
        <v>10755.92</v>
      </c>
      <c r="H3902" s="8">
        <v>15633.72</v>
      </c>
      <c r="I3902" s="8">
        <v>76060.46</v>
      </c>
    </row>
    <row r="3903" ht="15.75" customHeight="1">
      <c r="A3903" s="3" t="s">
        <v>10544</v>
      </c>
      <c r="B3903" s="8">
        <v>233.0</v>
      </c>
      <c r="C3903" s="8">
        <v>12927.071</v>
      </c>
      <c r="D3903" s="8">
        <v>7429.788</v>
      </c>
      <c r="E3903" s="8">
        <v>17.39</v>
      </c>
      <c r="F3903" s="8">
        <v>8369.6</v>
      </c>
      <c r="G3903" s="8">
        <v>11020.41</v>
      </c>
      <c r="H3903" s="8">
        <v>15408.76</v>
      </c>
      <c r="I3903" s="8">
        <v>52599.39</v>
      </c>
    </row>
    <row r="3904" ht="15.75" customHeight="1">
      <c r="A3904" s="3" t="s">
        <v>10545</v>
      </c>
      <c r="B3904" s="8">
        <v>12.0</v>
      </c>
      <c r="C3904" s="8">
        <v>18809.401</v>
      </c>
      <c r="D3904" s="8">
        <v>3747.426</v>
      </c>
      <c r="E3904" s="8">
        <v>6974.48</v>
      </c>
      <c r="F3904" s="8">
        <v>19698.12</v>
      </c>
      <c r="G3904" s="8">
        <v>19757.79</v>
      </c>
      <c r="H3904" s="8">
        <v>20095.89</v>
      </c>
      <c r="I3904" s="8">
        <v>20695.28</v>
      </c>
    </row>
    <row r="3905" ht="15.75" customHeight="1">
      <c r="A3905" s="3" t="s">
        <v>10546</v>
      </c>
      <c r="B3905" s="8">
        <v>529.0</v>
      </c>
      <c r="C3905" s="8">
        <v>11120.824</v>
      </c>
      <c r="D3905" s="8">
        <v>6237.059</v>
      </c>
      <c r="E3905" s="8">
        <v>10.76</v>
      </c>
      <c r="F3905" s="8">
        <v>6946.43</v>
      </c>
      <c r="G3905" s="8">
        <v>10112.18</v>
      </c>
      <c r="H3905" s="8">
        <v>14531.27</v>
      </c>
      <c r="I3905" s="8">
        <v>56288.44</v>
      </c>
    </row>
    <row r="3906" ht="15.75" customHeight="1">
      <c r="A3906" s="3" t="s">
        <v>10547</v>
      </c>
      <c r="B3906" s="8">
        <v>339.0</v>
      </c>
      <c r="C3906" s="8">
        <v>11568.679</v>
      </c>
      <c r="D3906" s="8">
        <v>6934.445</v>
      </c>
      <c r="E3906" s="8">
        <v>10.76</v>
      </c>
      <c r="F3906" s="8">
        <v>6758.99</v>
      </c>
      <c r="G3906" s="8">
        <v>10099.43</v>
      </c>
      <c r="H3906" s="8">
        <v>16067.625</v>
      </c>
      <c r="I3906" s="8">
        <v>47672.22</v>
      </c>
    </row>
    <row r="3907" ht="15.75" customHeight="1">
      <c r="A3907" s="3" t="s">
        <v>10548</v>
      </c>
      <c r="B3907" s="8">
        <v>409.0</v>
      </c>
      <c r="C3907" s="8">
        <v>12153.047</v>
      </c>
      <c r="D3907" s="8">
        <v>6914.725</v>
      </c>
      <c r="E3907" s="8">
        <v>10.76</v>
      </c>
      <c r="F3907" s="8">
        <v>7921.48</v>
      </c>
      <c r="G3907" s="8">
        <v>10394.0</v>
      </c>
      <c r="H3907" s="8">
        <v>16953.24</v>
      </c>
      <c r="I3907" s="8">
        <v>86847.77</v>
      </c>
    </row>
    <row r="3908" ht="15.75" customHeight="1">
      <c r="A3908" s="3" t="s">
        <v>10549</v>
      </c>
      <c r="B3908" s="8">
        <v>433.0</v>
      </c>
      <c r="C3908" s="8">
        <v>16491.395</v>
      </c>
      <c r="D3908" s="8">
        <v>89890.187</v>
      </c>
      <c r="E3908" s="8">
        <v>611.96</v>
      </c>
      <c r="F3908" s="8">
        <v>6729.85</v>
      </c>
      <c r="G3908" s="8">
        <v>10913.53</v>
      </c>
      <c r="H3908" s="8">
        <v>16787.06</v>
      </c>
      <c r="I3908" s="8">
        <v>1875273.22</v>
      </c>
    </row>
    <row r="3909" ht="15.75" customHeight="1">
      <c r="A3909" s="3" t="s">
        <v>10550</v>
      </c>
      <c r="B3909" s="8">
        <v>3.0</v>
      </c>
      <c r="C3909" s="8">
        <v>10297.683</v>
      </c>
      <c r="D3909" s="8">
        <v>5942.578</v>
      </c>
      <c r="E3909" s="8">
        <v>5767.55</v>
      </c>
      <c r="F3909" s="8">
        <v>6933.41</v>
      </c>
      <c r="G3909" s="8">
        <v>8099.27</v>
      </c>
      <c r="H3909" s="8">
        <v>12562.75</v>
      </c>
      <c r="I3909" s="8">
        <v>17026.23</v>
      </c>
    </row>
    <row r="3910" ht="15.75" customHeight="1">
      <c r="A3910" s="3" t="s">
        <v>10551</v>
      </c>
      <c r="B3910" s="8">
        <v>392.0</v>
      </c>
      <c r="C3910" s="8">
        <v>14181.783</v>
      </c>
      <c r="D3910" s="8">
        <v>16252.802</v>
      </c>
      <c r="E3910" s="8">
        <v>10.76</v>
      </c>
      <c r="F3910" s="8">
        <v>7886.497</v>
      </c>
      <c r="G3910" s="8">
        <v>11732.56</v>
      </c>
      <c r="H3910" s="8">
        <v>16864.488</v>
      </c>
      <c r="I3910" s="8">
        <v>269097.88</v>
      </c>
    </row>
    <row r="3911" ht="15.75" customHeight="1">
      <c r="A3911" s="3" t="s">
        <v>10552</v>
      </c>
      <c r="B3911" s="8">
        <v>17.0</v>
      </c>
      <c r="C3911" s="8">
        <v>14854.514</v>
      </c>
      <c r="D3911" s="8">
        <v>5427.279</v>
      </c>
      <c r="E3911" s="8">
        <v>6819.58</v>
      </c>
      <c r="F3911" s="8">
        <v>13031.6</v>
      </c>
      <c r="G3911" s="8">
        <v>13947.09</v>
      </c>
      <c r="H3911" s="8">
        <v>19846.77</v>
      </c>
      <c r="I3911" s="8">
        <v>25348.37</v>
      </c>
    </row>
    <row r="3912" ht="15.75" customHeight="1">
      <c r="A3912" s="3" t="s">
        <v>10553</v>
      </c>
      <c r="B3912" s="8">
        <v>48.0</v>
      </c>
      <c r="C3912" s="8">
        <v>12024.524</v>
      </c>
      <c r="D3912" s="8">
        <v>5406.996</v>
      </c>
      <c r="E3912" s="8">
        <v>6021.43</v>
      </c>
      <c r="F3912" s="8">
        <v>7984.318</v>
      </c>
      <c r="G3912" s="8">
        <v>9907.405</v>
      </c>
      <c r="H3912" s="8">
        <v>14127.232</v>
      </c>
      <c r="I3912" s="8">
        <v>24516.13</v>
      </c>
    </row>
    <row r="3913" ht="15.75" customHeight="1">
      <c r="A3913" s="3" t="s">
        <v>10554</v>
      </c>
      <c r="B3913" s="8">
        <v>157.0</v>
      </c>
      <c r="C3913" s="8">
        <v>18419.105</v>
      </c>
      <c r="D3913" s="8">
        <v>5203.525</v>
      </c>
      <c r="E3913" s="8">
        <v>7396.62</v>
      </c>
      <c r="F3913" s="8">
        <v>14954.74</v>
      </c>
      <c r="G3913" s="8">
        <v>17817.91</v>
      </c>
      <c r="H3913" s="8">
        <v>22502.25</v>
      </c>
      <c r="I3913" s="8">
        <v>31263.93</v>
      </c>
    </row>
    <row r="3914" ht="15.75" customHeight="1">
      <c r="A3914" s="3" t="s">
        <v>10555</v>
      </c>
      <c r="B3914" s="8">
        <v>6.0</v>
      </c>
      <c r="C3914" s="8">
        <v>12445.49</v>
      </c>
      <c r="D3914" s="8">
        <v>3362.212</v>
      </c>
      <c r="E3914" s="8">
        <v>5840.27</v>
      </c>
      <c r="F3914" s="8">
        <v>12441.748</v>
      </c>
      <c r="G3914" s="8">
        <v>14006.415</v>
      </c>
      <c r="H3914" s="8">
        <v>14302.51</v>
      </c>
      <c r="I3914" s="8">
        <v>14498.44</v>
      </c>
    </row>
    <row r="3915" ht="15.75" customHeight="1">
      <c r="A3915" s="3" t="s">
        <v>10556</v>
      </c>
      <c r="B3915" s="8">
        <v>752.0</v>
      </c>
      <c r="C3915" s="8">
        <v>12712.898</v>
      </c>
      <c r="D3915" s="8">
        <v>11131.48</v>
      </c>
      <c r="E3915" s="8">
        <v>10.76</v>
      </c>
      <c r="F3915" s="8">
        <v>7460.11</v>
      </c>
      <c r="G3915" s="8">
        <v>10745.225</v>
      </c>
      <c r="H3915" s="8">
        <v>15976.318</v>
      </c>
      <c r="I3915" s="8">
        <v>171880.37</v>
      </c>
    </row>
    <row r="3916" ht="15.75" customHeight="1">
      <c r="A3916" s="3" t="s">
        <v>10557</v>
      </c>
      <c r="B3916" s="8">
        <v>376.0</v>
      </c>
      <c r="C3916" s="8">
        <v>13154.506</v>
      </c>
      <c r="D3916" s="8">
        <v>11145.812</v>
      </c>
      <c r="E3916" s="8">
        <v>363.29</v>
      </c>
      <c r="F3916" s="8">
        <v>7569.185</v>
      </c>
      <c r="G3916" s="8">
        <v>9891.325</v>
      </c>
      <c r="H3916" s="8">
        <v>15729.588</v>
      </c>
      <c r="I3916" s="8">
        <v>119555.0</v>
      </c>
    </row>
    <row r="3917" ht="15.75" customHeight="1">
      <c r="A3917" s="3" t="s">
        <v>10558</v>
      </c>
      <c r="B3917" s="8">
        <v>373.0</v>
      </c>
      <c r="C3917" s="8">
        <v>13670.667</v>
      </c>
      <c r="D3917" s="8">
        <v>6850.872</v>
      </c>
      <c r="E3917" s="8">
        <v>538.19</v>
      </c>
      <c r="F3917" s="8">
        <v>8030.98</v>
      </c>
      <c r="G3917" s="8">
        <v>13059.97</v>
      </c>
      <c r="H3917" s="8">
        <v>17977.38</v>
      </c>
      <c r="I3917" s="8">
        <v>48439.34</v>
      </c>
    </row>
    <row r="3918" ht="15.75" customHeight="1">
      <c r="A3918" s="3" t="s">
        <v>10559</v>
      </c>
      <c r="B3918" s="8">
        <v>286.0</v>
      </c>
      <c r="C3918" s="8">
        <v>12223.036</v>
      </c>
      <c r="D3918" s="8">
        <v>8816.439</v>
      </c>
      <c r="E3918" s="8">
        <v>10.76</v>
      </c>
      <c r="F3918" s="8">
        <v>7244.912</v>
      </c>
      <c r="G3918" s="8">
        <v>10094.95</v>
      </c>
      <c r="H3918" s="8">
        <v>16247.557</v>
      </c>
      <c r="I3918" s="8">
        <v>90424.24</v>
      </c>
    </row>
    <row r="3919" ht="15.75" customHeight="1">
      <c r="A3919" s="3" t="s">
        <v>10560</v>
      </c>
      <c r="B3919" s="8">
        <v>51.0</v>
      </c>
      <c r="C3919" s="8">
        <v>11824.154</v>
      </c>
      <c r="D3919" s="8">
        <v>6748.285</v>
      </c>
      <c r="E3919" s="8">
        <v>4912.8</v>
      </c>
      <c r="F3919" s="8">
        <v>8638.15</v>
      </c>
      <c r="G3919" s="8">
        <v>9300.03</v>
      </c>
      <c r="H3919" s="8">
        <v>13735.88</v>
      </c>
      <c r="I3919" s="8">
        <v>42379.18</v>
      </c>
    </row>
    <row r="3920" ht="15.75" customHeight="1">
      <c r="A3920" s="3" t="s">
        <v>10561</v>
      </c>
      <c r="B3920" s="8">
        <v>603.0</v>
      </c>
      <c r="C3920" s="8">
        <v>12649.478</v>
      </c>
      <c r="D3920" s="8">
        <v>25239.899</v>
      </c>
      <c r="E3920" s="8">
        <v>8.96</v>
      </c>
      <c r="F3920" s="8">
        <v>7217.58</v>
      </c>
      <c r="G3920" s="8">
        <v>9731.54</v>
      </c>
      <c r="H3920" s="8">
        <v>14722.845</v>
      </c>
      <c r="I3920" s="8">
        <v>598500.0</v>
      </c>
    </row>
    <row r="3921" ht="15.75" customHeight="1">
      <c r="A3921" s="3" t="s">
        <v>10562</v>
      </c>
      <c r="B3921" s="8">
        <v>303.0</v>
      </c>
      <c r="C3921" s="8">
        <v>11043.405</v>
      </c>
      <c r="D3921" s="8">
        <v>7377.39</v>
      </c>
      <c r="E3921" s="8">
        <v>234.0</v>
      </c>
      <c r="F3921" s="8">
        <v>7109.975</v>
      </c>
      <c r="G3921" s="8">
        <v>9194.63</v>
      </c>
      <c r="H3921" s="8">
        <v>13701.395</v>
      </c>
      <c r="I3921" s="8">
        <v>56599.5</v>
      </c>
    </row>
    <row r="3922" ht="15.75" customHeight="1">
      <c r="A3922" s="3" t="s">
        <v>10563</v>
      </c>
      <c r="B3922" s="8">
        <v>284.0</v>
      </c>
      <c r="C3922" s="8">
        <v>14659.985</v>
      </c>
      <c r="D3922" s="8">
        <v>27701.615</v>
      </c>
      <c r="E3922" s="8">
        <v>10.76</v>
      </c>
      <c r="F3922" s="8">
        <v>7927.182</v>
      </c>
      <c r="G3922" s="8">
        <v>11337.66</v>
      </c>
      <c r="H3922" s="8">
        <v>15554.3</v>
      </c>
      <c r="I3922" s="8">
        <v>457466.39</v>
      </c>
    </row>
    <row r="3923" ht="15.75" customHeight="1">
      <c r="A3923" s="3" t="s">
        <v>10564</v>
      </c>
      <c r="B3923" s="8">
        <v>218.0</v>
      </c>
      <c r="C3923" s="8">
        <v>12145.188</v>
      </c>
      <c r="D3923" s="8">
        <v>8372.218</v>
      </c>
      <c r="E3923" s="8">
        <v>1773.92</v>
      </c>
      <c r="F3923" s="8">
        <v>7500.0</v>
      </c>
      <c r="G3923" s="8">
        <v>10593.94</v>
      </c>
      <c r="H3923" s="8">
        <v>14532.868</v>
      </c>
      <c r="I3923" s="8">
        <v>67345.88</v>
      </c>
    </row>
    <row r="3924" ht="15.75" customHeight="1">
      <c r="A3924" s="3" t="s">
        <v>10565</v>
      </c>
      <c r="B3924" s="8">
        <v>25.0</v>
      </c>
      <c r="C3924" s="8">
        <v>14802.665</v>
      </c>
      <c r="D3924" s="8">
        <v>6784.963</v>
      </c>
      <c r="E3924" s="8">
        <v>4967.26</v>
      </c>
      <c r="F3924" s="8">
        <v>7807.21</v>
      </c>
      <c r="G3924" s="8">
        <v>16220.74</v>
      </c>
      <c r="H3924" s="8">
        <v>21142.09</v>
      </c>
      <c r="I3924" s="8">
        <v>24393.69</v>
      </c>
    </row>
    <row r="3925" ht="15.75" customHeight="1">
      <c r="A3925" s="3" t="s">
        <v>10566</v>
      </c>
      <c r="B3925" s="8">
        <v>581.0</v>
      </c>
      <c r="C3925" s="8">
        <v>11234.524</v>
      </c>
      <c r="D3925" s="8">
        <v>7595.237</v>
      </c>
      <c r="E3925" s="8">
        <v>0.52</v>
      </c>
      <c r="F3925" s="8">
        <v>7592.96</v>
      </c>
      <c r="G3925" s="8">
        <v>9703.5</v>
      </c>
      <c r="H3925" s="8">
        <v>13706.84</v>
      </c>
      <c r="I3925" s="8">
        <v>97357.71</v>
      </c>
    </row>
    <row r="3926" ht="15.75" customHeight="1">
      <c r="A3926" s="3" t="s">
        <v>10567</v>
      </c>
      <c r="B3926" s="8">
        <v>289.0</v>
      </c>
      <c r="C3926" s="8">
        <v>12322.709</v>
      </c>
      <c r="D3926" s="8">
        <v>8957.703</v>
      </c>
      <c r="E3926" s="8">
        <v>360.32</v>
      </c>
      <c r="F3926" s="8">
        <v>7761.56</v>
      </c>
      <c r="G3926" s="8">
        <v>10686.37</v>
      </c>
      <c r="H3926" s="8">
        <v>14382.75</v>
      </c>
      <c r="I3926" s="8">
        <v>101288.39</v>
      </c>
    </row>
    <row r="3927" ht="15.75" customHeight="1">
      <c r="A3927" s="3" t="s">
        <v>10568</v>
      </c>
      <c r="B3927" s="8">
        <v>368.0</v>
      </c>
      <c r="C3927" s="8">
        <v>11030.569</v>
      </c>
      <c r="D3927" s="8">
        <v>6590.439</v>
      </c>
      <c r="E3927" s="8">
        <v>10.76</v>
      </c>
      <c r="F3927" s="8">
        <v>7430.675</v>
      </c>
      <c r="G3927" s="8">
        <v>9860.565</v>
      </c>
      <c r="H3927" s="8">
        <v>13540.935</v>
      </c>
      <c r="I3927" s="8">
        <v>57863.09</v>
      </c>
    </row>
    <row r="3928" ht="15.75" customHeight="1">
      <c r="A3928" s="3" t="s">
        <v>10569</v>
      </c>
      <c r="B3928" s="8">
        <v>262.0</v>
      </c>
      <c r="C3928" s="8">
        <v>10185.438</v>
      </c>
      <c r="D3928" s="8">
        <v>4764.295</v>
      </c>
      <c r="E3928" s="8">
        <v>270.2</v>
      </c>
      <c r="F3928" s="8">
        <v>7808.585</v>
      </c>
      <c r="G3928" s="8">
        <v>9427.355</v>
      </c>
      <c r="H3928" s="8">
        <v>11830.145</v>
      </c>
      <c r="I3928" s="8">
        <v>39262.12</v>
      </c>
    </row>
    <row r="3929" ht="15.75" customHeight="1">
      <c r="A3929" s="3" t="s">
        <v>10570</v>
      </c>
      <c r="B3929" s="8">
        <v>39.0</v>
      </c>
      <c r="C3929" s="8">
        <v>9576.102</v>
      </c>
      <c r="D3929" s="8">
        <v>3387.979</v>
      </c>
      <c r="E3929" s="8">
        <v>4857.84</v>
      </c>
      <c r="F3929" s="8">
        <v>7679.625</v>
      </c>
      <c r="G3929" s="8">
        <v>8540.04</v>
      </c>
      <c r="H3929" s="8">
        <v>11606.67</v>
      </c>
      <c r="I3929" s="8">
        <v>18984.3</v>
      </c>
    </row>
    <row r="3930" ht="15.75" customHeight="1">
      <c r="A3930" s="3" t="s">
        <v>10571</v>
      </c>
      <c r="B3930" s="8">
        <v>776.0</v>
      </c>
      <c r="C3930" s="8">
        <v>13819.234</v>
      </c>
      <c r="D3930" s="8">
        <v>41336.098</v>
      </c>
      <c r="E3930" s="8">
        <v>357.18</v>
      </c>
      <c r="F3930" s="8">
        <v>7673.245</v>
      </c>
      <c r="G3930" s="8">
        <v>10895.405</v>
      </c>
      <c r="H3930" s="8">
        <v>15070.082</v>
      </c>
      <c r="I3930" s="8">
        <v>1142248.65</v>
      </c>
    </row>
    <row r="3931" ht="15.75" customHeight="1">
      <c r="A3931" s="3" t="s">
        <v>10572</v>
      </c>
      <c r="B3931" s="8">
        <v>251.0</v>
      </c>
      <c r="C3931" s="8">
        <v>11437.877</v>
      </c>
      <c r="D3931" s="8">
        <v>8146.028</v>
      </c>
      <c r="E3931" s="8">
        <v>10.76</v>
      </c>
      <c r="F3931" s="8">
        <v>7602.525</v>
      </c>
      <c r="G3931" s="8">
        <v>10093.87</v>
      </c>
      <c r="H3931" s="8">
        <v>14302.615</v>
      </c>
      <c r="I3931" s="8">
        <v>86590.85</v>
      </c>
    </row>
    <row r="3932" ht="15.75" customHeight="1">
      <c r="A3932" s="3" t="s">
        <v>10573</v>
      </c>
      <c r="B3932" s="8">
        <v>71.0</v>
      </c>
      <c r="C3932" s="8">
        <v>9521.495</v>
      </c>
      <c r="D3932" s="8">
        <v>5067.433</v>
      </c>
      <c r="E3932" s="8">
        <v>538.19</v>
      </c>
      <c r="F3932" s="8">
        <v>6989.01</v>
      </c>
      <c r="G3932" s="8">
        <v>7677.83</v>
      </c>
      <c r="H3932" s="8">
        <v>10387.235</v>
      </c>
      <c r="I3932" s="8">
        <v>31678.41</v>
      </c>
    </row>
    <row r="3933" ht="15.75" customHeight="1">
      <c r="A3933" s="3" t="s">
        <v>10574</v>
      </c>
      <c r="B3933" s="8">
        <v>1.0</v>
      </c>
      <c r="C3933" s="8">
        <v>32684.32</v>
      </c>
      <c r="E3933" s="8">
        <v>32684.32</v>
      </c>
      <c r="F3933" s="8">
        <v>32684.32</v>
      </c>
      <c r="G3933" s="8">
        <v>32684.32</v>
      </c>
      <c r="H3933" s="8">
        <v>32684.32</v>
      </c>
      <c r="I3933" s="8">
        <v>32684.32</v>
      </c>
    </row>
    <row r="3934" ht="15.75" customHeight="1">
      <c r="A3934" s="3" t="s">
        <v>10575</v>
      </c>
      <c r="B3934" s="8">
        <v>488.0</v>
      </c>
      <c r="C3934" s="8">
        <v>14168.104</v>
      </c>
      <c r="D3934" s="8">
        <v>41675.973</v>
      </c>
      <c r="E3934" s="8">
        <v>10.76</v>
      </c>
      <c r="F3934" s="8">
        <v>7638.752</v>
      </c>
      <c r="G3934" s="8">
        <v>10249.595</v>
      </c>
      <c r="H3934" s="8">
        <v>15188.402</v>
      </c>
      <c r="I3934" s="8">
        <v>916936.2</v>
      </c>
    </row>
    <row r="3935" ht="15.75" customHeight="1">
      <c r="A3935" s="3" t="s">
        <v>10576</v>
      </c>
      <c r="B3935" s="8">
        <v>238.0</v>
      </c>
      <c r="C3935" s="8">
        <v>10719.501</v>
      </c>
      <c r="D3935" s="8">
        <v>5032.526</v>
      </c>
      <c r="E3935" s="8">
        <v>515.72</v>
      </c>
      <c r="F3935" s="8">
        <v>8241.015</v>
      </c>
      <c r="G3935" s="8">
        <v>9743.58</v>
      </c>
      <c r="H3935" s="8">
        <v>12684.78</v>
      </c>
      <c r="I3935" s="8">
        <v>32313.1</v>
      </c>
    </row>
    <row r="3936" ht="15.75" customHeight="1">
      <c r="A3936" s="3" t="s">
        <v>10577</v>
      </c>
      <c r="B3936" s="8">
        <v>411.0</v>
      </c>
      <c r="C3936" s="8">
        <v>13172.456</v>
      </c>
      <c r="D3936" s="8">
        <v>11781.676</v>
      </c>
      <c r="E3936" s="8">
        <v>10.76</v>
      </c>
      <c r="F3936" s="8">
        <v>8064.99</v>
      </c>
      <c r="G3936" s="8">
        <v>10330.58</v>
      </c>
      <c r="H3936" s="8">
        <v>14788.755</v>
      </c>
      <c r="I3936" s="8">
        <v>131912.2</v>
      </c>
    </row>
    <row r="3937" ht="15.75" customHeight="1">
      <c r="A3937" s="3" t="s">
        <v>10578</v>
      </c>
      <c r="B3937" s="8">
        <v>246.0</v>
      </c>
      <c r="C3937" s="8">
        <v>14081.296</v>
      </c>
      <c r="D3937" s="8">
        <v>8594.293</v>
      </c>
      <c r="E3937" s="8">
        <v>960.38</v>
      </c>
      <c r="F3937" s="8">
        <v>8994.71</v>
      </c>
      <c r="G3937" s="8">
        <v>12684.78</v>
      </c>
      <c r="H3937" s="8">
        <v>17399.615</v>
      </c>
      <c r="I3937" s="8">
        <v>70332.65</v>
      </c>
    </row>
    <row r="3938" ht="15.75" customHeight="1">
      <c r="A3938" s="3" t="s">
        <v>10579</v>
      </c>
      <c r="B3938" s="8">
        <v>10.0</v>
      </c>
      <c r="C3938" s="8">
        <v>17327.7</v>
      </c>
      <c r="D3938" s="8">
        <v>9861.686</v>
      </c>
      <c r="E3938" s="8">
        <v>12570.87</v>
      </c>
      <c r="F3938" s="8">
        <v>14105.028</v>
      </c>
      <c r="G3938" s="8">
        <v>14513.265</v>
      </c>
      <c r="H3938" s="8">
        <v>14845.022</v>
      </c>
      <c r="I3938" s="8">
        <v>45297.86</v>
      </c>
    </row>
    <row r="3939" ht="15.75" customHeight="1">
      <c r="A3939" s="3" t="s">
        <v>10580</v>
      </c>
      <c r="B3939" s="8">
        <v>493.0</v>
      </c>
      <c r="C3939" s="8">
        <v>12240.384</v>
      </c>
      <c r="D3939" s="8">
        <v>6532.594</v>
      </c>
      <c r="E3939" s="8">
        <v>434.51</v>
      </c>
      <c r="F3939" s="8">
        <v>8000.68</v>
      </c>
      <c r="G3939" s="8">
        <v>10799.37</v>
      </c>
      <c r="H3939" s="8">
        <v>16145.84</v>
      </c>
      <c r="I3939" s="8">
        <v>35863.72</v>
      </c>
    </row>
    <row r="3940" ht="15.75" customHeight="1">
      <c r="A3940" s="3" t="s">
        <v>10581</v>
      </c>
      <c r="B3940" s="8">
        <v>213.0</v>
      </c>
      <c r="C3940" s="8">
        <v>11154.99</v>
      </c>
      <c r="D3940" s="8">
        <v>6590.655</v>
      </c>
      <c r="E3940" s="8">
        <v>538.19</v>
      </c>
      <c r="F3940" s="8">
        <v>7799.13</v>
      </c>
      <c r="G3940" s="8">
        <v>11884.85</v>
      </c>
      <c r="H3940" s="8">
        <v>12184.56</v>
      </c>
      <c r="I3940" s="8">
        <v>67184.97</v>
      </c>
    </row>
    <row r="3941" ht="15.75" customHeight="1">
      <c r="A3941" s="3" t="s">
        <v>10582</v>
      </c>
      <c r="B3941" s="8">
        <v>264.0</v>
      </c>
      <c r="C3941" s="8">
        <v>13135.373</v>
      </c>
      <c r="D3941" s="8">
        <v>13919.55</v>
      </c>
      <c r="E3941" s="8">
        <v>10.76</v>
      </c>
      <c r="F3941" s="8">
        <v>7800.842</v>
      </c>
      <c r="G3941" s="8">
        <v>10117.515</v>
      </c>
      <c r="H3941" s="8">
        <v>14574.34</v>
      </c>
      <c r="I3941" s="8">
        <v>146262.24</v>
      </c>
    </row>
    <row r="3942" ht="15.75" customHeight="1">
      <c r="A3942" s="3" t="s">
        <v>10583</v>
      </c>
      <c r="B3942" s="8">
        <v>314.0</v>
      </c>
      <c r="C3942" s="8">
        <v>13227.594</v>
      </c>
      <c r="D3942" s="8">
        <v>7976.844</v>
      </c>
      <c r="E3942" s="8">
        <v>900.49</v>
      </c>
      <c r="F3942" s="8">
        <v>8249.345</v>
      </c>
      <c r="G3942" s="8">
        <v>10703.465</v>
      </c>
      <c r="H3942" s="8">
        <v>17163.57</v>
      </c>
      <c r="I3942" s="8">
        <v>65260.84</v>
      </c>
    </row>
    <row r="3943" ht="15.75" customHeight="1">
      <c r="A3943" s="3" t="s">
        <v>10584</v>
      </c>
      <c r="B3943" s="8">
        <v>14.0</v>
      </c>
      <c r="C3943" s="8">
        <v>17587.689</v>
      </c>
      <c r="D3943" s="8">
        <v>7838.298</v>
      </c>
      <c r="E3943" s="8">
        <v>8880.05</v>
      </c>
      <c r="F3943" s="8">
        <v>10690.335</v>
      </c>
      <c r="G3943" s="8">
        <v>13966.64</v>
      </c>
      <c r="H3943" s="8">
        <v>26386.33</v>
      </c>
      <c r="I3943" s="8">
        <v>27627.17</v>
      </c>
    </row>
    <row r="3944" ht="15.75" customHeight="1">
      <c r="A3944" s="3" t="s">
        <v>10585</v>
      </c>
      <c r="B3944" s="8">
        <v>569.0</v>
      </c>
      <c r="C3944" s="8">
        <v>12022.07</v>
      </c>
      <c r="D3944" s="8">
        <v>6405.959</v>
      </c>
      <c r="E3944" s="8">
        <v>358.8</v>
      </c>
      <c r="F3944" s="8">
        <v>8801.88</v>
      </c>
      <c r="G3944" s="8">
        <v>12903.13</v>
      </c>
      <c r="H3944" s="8">
        <v>13064.28</v>
      </c>
      <c r="I3944" s="8">
        <v>57294.28</v>
      </c>
    </row>
    <row r="3945" ht="15.75" customHeight="1">
      <c r="A3945" s="3" t="s">
        <v>10586</v>
      </c>
      <c r="B3945" s="8">
        <v>201.0</v>
      </c>
      <c r="C3945" s="8">
        <v>13037.688</v>
      </c>
      <c r="D3945" s="8">
        <v>8033.75</v>
      </c>
      <c r="E3945" s="8">
        <v>430.56</v>
      </c>
      <c r="F3945" s="8">
        <v>7989.63</v>
      </c>
      <c r="G3945" s="8">
        <v>10783.88</v>
      </c>
      <c r="H3945" s="8">
        <v>15978.06</v>
      </c>
      <c r="I3945" s="8">
        <v>43959.45</v>
      </c>
    </row>
    <row r="3946" ht="15.75" customHeight="1">
      <c r="A3946" s="3" t="s">
        <v>10587</v>
      </c>
      <c r="B3946" s="8">
        <v>281.0</v>
      </c>
      <c r="C3946" s="8">
        <v>12420.407</v>
      </c>
      <c r="D3946" s="8">
        <v>7258.034</v>
      </c>
      <c r="E3946" s="8">
        <v>10.76</v>
      </c>
      <c r="F3946" s="8">
        <v>7777.78</v>
      </c>
      <c r="G3946" s="8">
        <v>10049.13</v>
      </c>
      <c r="H3946" s="8">
        <v>14983.86</v>
      </c>
      <c r="I3946" s="8">
        <v>39727.23</v>
      </c>
    </row>
    <row r="3947" ht="15.75" customHeight="1">
      <c r="A3947" s="3" t="s">
        <v>10588</v>
      </c>
      <c r="B3947" s="8">
        <v>298.0</v>
      </c>
      <c r="C3947" s="8">
        <v>12531.647</v>
      </c>
      <c r="D3947" s="8">
        <v>8146.452</v>
      </c>
      <c r="E3947" s="8">
        <v>10.76</v>
      </c>
      <c r="F3947" s="8">
        <v>6933.54</v>
      </c>
      <c r="G3947" s="8">
        <v>9525.255</v>
      </c>
      <c r="H3947" s="8">
        <v>16876.092</v>
      </c>
      <c r="I3947" s="8">
        <v>49776.01</v>
      </c>
    </row>
    <row r="3948" ht="15.75" customHeight="1">
      <c r="A3948" s="3" t="s">
        <v>10589</v>
      </c>
      <c r="B3948" s="8">
        <v>17.0</v>
      </c>
      <c r="C3948" s="8">
        <v>25506.561</v>
      </c>
      <c r="D3948" s="8">
        <v>11475.256</v>
      </c>
      <c r="E3948" s="8">
        <v>6771.67</v>
      </c>
      <c r="F3948" s="8">
        <v>16145.89</v>
      </c>
      <c r="G3948" s="8">
        <v>30729.85</v>
      </c>
      <c r="H3948" s="8">
        <v>34115.27</v>
      </c>
      <c r="I3948" s="8">
        <v>39220.58</v>
      </c>
    </row>
    <row r="3949" ht="15.75" customHeight="1">
      <c r="A3949" s="3" t="s">
        <v>10590</v>
      </c>
      <c r="B3949" s="8">
        <v>461.0</v>
      </c>
      <c r="C3949" s="8">
        <v>10836.451</v>
      </c>
      <c r="D3949" s="8">
        <v>7503.204</v>
      </c>
      <c r="E3949" s="8">
        <v>10.76</v>
      </c>
      <c r="F3949" s="8">
        <v>7335.34</v>
      </c>
      <c r="G3949" s="8">
        <v>9440.1</v>
      </c>
      <c r="H3949" s="8">
        <v>12606.67</v>
      </c>
      <c r="I3949" s="8">
        <v>94926.31</v>
      </c>
    </row>
    <row r="3950" ht="15.75" customHeight="1">
      <c r="A3950" s="3" t="s">
        <v>10591</v>
      </c>
      <c r="B3950" s="8">
        <v>281.0</v>
      </c>
      <c r="C3950" s="8">
        <v>11185.994</v>
      </c>
      <c r="D3950" s="8">
        <v>6873.053</v>
      </c>
      <c r="E3950" s="8">
        <v>10.76</v>
      </c>
      <c r="F3950" s="8">
        <v>6996.6</v>
      </c>
      <c r="G3950" s="8">
        <v>9607.19</v>
      </c>
      <c r="H3950" s="8">
        <v>13847.22</v>
      </c>
      <c r="I3950" s="8">
        <v>51078.02</v>
      </c>
    </row>
    <row r="3951" ht="15.75" customHeight="1">
      <c r="A3951" s="3" t="s">
        <v>10592</v>
      </c>
      <c r="B3951" s="8">
        <v>255.0</v>
      </c>
      <c r="C3951" s="8">
        <v>11403.629</v>
      </c>
      <c r="D3951" s="8">
        <v>7283.934</v>
      </c>
      <c r="E3951" s="8">
        <v>625.52</v>
      </c>
      <c r="F3951" s="8">
        <v>7484.095</v>
      </c>
      <c r="G3951" s="8">
        <v>8880.19</v>
      </c>
      <c r="H3951" s="8">
        <v>14052.805</v>
      </c>
      <c r="I3951" s="8">
        <v>50195.89</v>
      </c>
    </row>
    <row r="3952" ht="15.75" customHeight="1">
      <c r="A3952" s="3" t="s">
        <v>10593</v>
      </c>
      <c r="B3952" s="8">
        <v>252.0</v>
      </c>
      <c r="C3952" s="8">
        <v>10988.068</v>
      </c>
      <c r="D3952" s="8">
        <v>7769.23</v>
      </c>
      <c r="E3952" s="8">
        <v>10.76</v>
      </c>
      <c r="F3952" s="8">
        <v>6872.0</v>
      </c>
      <c r="G3952" s="8">
        <v>9139.755</v>
      </c>
      <c r="H3952" s="8">
        <v>13352.557</v>
      </c>
      <c r="I3952" s="8">
        <v>58598.15</v>
      </c>
    </row>
    <row r="3953" ht="15.75" customHeight="1">
      <c r="A3953" s="3" t="s">
        <v>10594</v>
      </c>
      <c r="B3953" s="8">
        <v>465.0</v>
      </c>
      <c r="C3953" s="8">
        <v>10616.893</v>
      </c>
      <c r="D3953" s="8">
        <v>6737.666</v>
      </c>
      <c r="E3953" s="8">
        <v>237.21</v>
      </c>
      <c r="F3953" s="8">
        <v>6985.29</v>
      </c>
      <c r="G3953" s="8">
        <v>9676.82</v>
      </c>
      <c r="H3953" s="8">
        <v>12739.58</v>
      </c>
      <c r="I3953" s="8">
        <v>64583.26</v>
      </c>
    </row>
    <row r="3954" ht="15.75" customHeight="1">
      <c r="A3954" s="3" t="s">
        <v>10595</v>
      </c>
      <c r="B3954" s="8">
        <v>215.0</v>
      </c>
      <c r="C3954" s="8">
        <v>12019.472</v>
      </c>
      <c r="D3954" s="8">
        <v>8360.247</v>
      </c>
      <c r="E3954" s="8">
        <v>10.76</v>
      </c>
      <c r="F3954" s="8">
        <v>7578.905</v>
      </c>
      <c r="G3954" s="8">
        <v>10132.32</v>
      </c>
      <c r="H3954" s="8">
        <v>14276.695</v>
      </c>
      <c r="I3954" s="8">
        <v>58202.77</v>
      </c>
    </row>
    <row r="3955" ht="15.75" customHeight="1">
      <c r="A3955" s="3" t="s">
        <v>10596</v>
      </c>
      <c r="B3955" s="8">
        <v>333.0</v>
      </c>
      <c r="C3955" s="8">
        <v>12184.87</v>
      </c>
      <c r="D3955" s="8">
        <v>8422.627</v>
      </c>
      <c r="E3955" s="8">
        <v>10.76</v>
      </c>
      <c r="F3955" s="8">
        <v>7763.45</v>
      </c>
      <c r="G3955" s="8">
        <v>10452.16</v>
      </c>
      <c r="H3955" s="8">
        <v>15481.73</v>
      </c>
      <c r="I3955" s="8">
        <v>71906.63</v>
      </c>
    </row>
    <row r="3956" ht="15.75" customHeight="1">
      <c r="A3956" s="3" t="s">
        <v>10597</v>
      </c>
      <c r="B3956" s="8">
        <v>260.0</v>
      </c>
      <c r="C3956" s="8">
        <v>10808.968</v>
      </c>
      <c r="D3956" s="8">
        <v>6574.735</v>
      </c>
      <c r="E3956" s="8">
        <v>360.24</v>
      </c>
      <c r="F3956" s="8">
        <v>6925.442</v>
      </c>
      <c r="G3956" s="8">
        <v>9084.685</v>
      </c>
      <c r="H3956" s="8">
        <v>14279.69</v>
      </c>
      <c r="I3956" s="8">
        <v>36913.99</v>
      </c>
    </row>
    <row r="3957" ht="15.75" customHeight="1">
      <c r="A3957" s="3" t="s">
        <v>10598</v>
      </c>
      <c r="B3957" s="8">
        <v>16.0</v>
      </c>
      <c r="C3957" s="8">
        <v>9161.362</v>
      </c>
      <c r="D3957" s="8">
        <v>2690.593</v>
      </c>
      <c r="E3957" s="8">
        <v>7308.85</v>
      </c>
      <c r="F3957" s="8">
        <v>7935.625</v>
      </c>
      <c r="G3957" s="8">
        <v>8230.34</v>
      </c>
      <c r="H3957" s="8">
        <v>8913.205</v>
      </c>
      <c r="I3957" s="8">
        <v>17657.68</v>
      </c>
    </row>
    <row r="3958" ht="15.75" customHeight="1">
      <c r="A3958" s="3" t="s">
        <v>10599</v>
      </c>
      <c r="B3958" s="8">
        <v>412.0</v>
      </c>
      <c r="C3958" s="8">
        <v>11822.343</v>
      </c>
      <c r="D3958" s="8">
        <v>7942.018</v>
      </c>
      <c r="E3958" s="8">
        <v>10.76</v>
      </c>
      <c r="F3958" s="8">
        <v>7262.67</v>
      </c>
      <c r="G3958" s="8">
        <v>9888.11</v>
      </c>
      <c r="H3958" s="8">
        <v>15678.982</v>
      </c>
      <c r="I3958" s="8">
        <v>76885.23</v>
      </c>
    </row>
    <row r="3959" ht="15.75" customHeight="1">
      <c r="A3959" s="3" t="s">
        <v>10600</v>
      </c>
      <c r="B3959" s="8">
        <v>324.0</v>
      </c>
      <c r="C3959" s="8">
        <v>10838.429</v>
      </c>
      <c r="D3959" s="8">
        <v>6301.683</v>
      </c>
      <c r="E3959" s="8">
        <v>10.76</v>
      </c>
      <c r="F3959" s="8">
        <v>7385.58</v>
      </c>
      <c r="G3959" s="8">
        <v>9581.585</v>
      </c>
      <c r="H3959" s="8">
        <v>13107.192</v>
      </c>
      <c r="I3959" s="8">
        <v>66985.09</v>
      </c>
    </row>
    <row r="3960" ht="15.75" customHeight="1">
      <c r="A3960" s="3" t="s">
        <v>10601</v>
      </c>
      <c r="B3960" s="8">
        <v>192.0</v>
      </c>
      <c r="C3960" s="8">
        <v>11682.211</v>
      </c>
      <c r="D3960" s="8">
        <v>8073.493</v>
      </c>
      <c r="E3960" s="8">
        <v>358.8</v>
      </c>
      <c r="F3960" s="8">
        <v>7156.71</v>
      </c>
      <c r="G3960" s="8">
        <v>10438.665</v>
      </c>
      <c r="H3960" s="8">
        <v>14922.125</v>
      </c>
      <c r="I3960" s="8">
        <v>76169.75</v>
      </c>
    </row>
    <row r="3961" ht="15.75" customHeight="1">
      <c r="A3961" s="3" t="s">
        <v>10602</v>
      </c>
      <c r="B3961" s="8">
        <v>226.0</v>
      </c>
      <c r="C3961" s="8">
        <v>12846.536</v>
      </c>
      <c r="D3961" s="8">
        <v>8181.532</v>
      </c>
      <c r="E3961" s="8">
        <v>556.39</v>
      </c>
      <c r="F3961" s="8">
        <v>8124.572</v>
      </c>
      <c r="G3961" s="8">
        <v>11040.88</v>
      </c>
      <c r="H3961" s="8">
        <v>15273.37</v>
      </c>
      <c r="I3961" s="8">
        <v>53818.84</v>
      </c>
    </row>
    <row r="3962" ht="15.75" customHeight="1">
      <c r="A3962" s="3" t="s">
        <v>10603</v>
      </c>
      <c r="B3962" s="8">
        <v>14.0</v>
      </c>
      <c r="C3962" s="8">
        <v>16227.292</v>
      </c>
      <c r="D3962" s="8">
        <v>5311.699</v>
      </c>
      <c r="E3962" s="8">
        <v>7946.05</v>
      </c>
      <c r="F3962" s="8">
        <v>15272.702</v>
      </c>
      <c r="G3962" s="8">
        <v>16827.47</v>
      </c>
      <c r="H3962" s="8">
        <v>17075.955</v>
      </c>
      <c r="I3962" s="8">
        <v>26457.82</v>
      </c>
    </row>
    <row r="3963" ht="15.75" customHeight="1">
      <c r="A3963" s="3" t="s">
        <v>10604</v>
      </c>
      <c r="B3963" s="8">
        <v>437.0</v>
      </c>
      <c r="C3963" s="8">
        <v>19809.338</v>
      </c>
      <c r="D3963" s="8">
        <v>164851.801</v>
      </c>
      <c r="E3963" s="8">
        <v>322.27</v>
      </c>
      <c r="F3963" s="8">
        <v>7201.6</v>
      </c>
      <c r="G3963" s="8">
        <v>10223.64</v>
      </c>
      <c r="H3963" s="8">
        <v>15686.16</v>
      </c>
      <c r="I3963" s="8">
        <v>3454947.48</v>
      </c>
    </row>
    <row r="3964" ht="15.75" customHeight="1">
      <c r="A3964" s="3" t="s">
        <v>10605</v>
      </c>
      <c r="B3964" s="8">
        <v>206.0</v>
      </c>
      <c r="C3964" s="8">
        <v>13740.087</v>
      </c>
      <c r="D3964" s="8">
        <v>9853.175</v>
      </c>
      <c r="E3964" s="8">
        <v>574.07</v>
      </c>
      <c r="F3964" s="8">
        <v>8542.807</v>
      </c>
      <c r="G3964" s="8">
        <v>10804.53</v>
      </c>
      <c r="H3964" s="8">
        <v>16951.425</v>
      </c>
      <c r="I3964" s="8">
        <v>93580.21</v>
      </c>
    </row>
    <row r="3965" ht="15.75" customHeight="1">
      <c r="A3965" s="3" t="s">
        <v>10606</v>
      </c>
      <c r="B3965" s="8">
        <v>276.0</v>
      </c>
      <c r="C3965" s="8">
        <v>12277.812</v>
      </c>
      <c r="D3965" s="8">
        <v>8137.913</v>
      </c>
      <c r="E3965" s="8">
        <v>10.76</v>
      </c>
      <c r="F3965" s="8">
        <v>7172.04</v>
      </c>
      <c r="G3965" s="8">
        <v>10406.23</v>
      </c>
      <c r="H3965" s="8">
        <v>16366.48</v>
      </c>
      <c r="I3965" s="8">
        <v>70295.68</v>
      </c>
    </row>
    <row r="3966" ht="15.75" customHeight="1">
      <c r="A3966" s="3" t="s">
        <v>10607</v>
      </c>
      <c r="B3966" s="8">
        <v>223.0</v>
      </c>
      <c r="C3966" s="8">
        <v>12238.724</v>
      </c>
      <c r="D3966" s="8">
        <v>7451.012</v>
      </c>
      <c r="E3966" s="8">
        <v>472.96</v>
      </c>
      <c r="F3966" s="8">
        <v>7642.48</v>
      </c>
      <c r="G3966" s="8">
        <v>10762.26</v>
      </c>
      <c r="H3966" s="8">
        <v>15278.83</v>
      </c>
      <c r="I3966" s="8">
        <v>44187.93</v>
      </c>
    </row>
    <row r="3967" ht="15.75" customHeight="1">
      <c r="A3967" s="3" t="s">
        <v>10608</v>
      </c>
      <c r="B3967" s="8">
        <v>18.0</v>
      </c>
      <c r="C3967" s="8">
        <v>13957.591</v>
      </c>
      <c r="D3967" s="8">
        <v>7152.904</v>
      </c>
      <c r="E3967" s="8">
        <v>6568.2</v>
      </c>
      <c r="F3967" s="8">
        <v>6730.957</v>
      </c>
      <c r="G3967" s="8">
        <v>14230.85</v>
      </c>
      <c r="H3967" s="8">
        <v>18940.042</v>
      </c>
      <c r="I3967" s="8">
        <v>25581.07</v>
      </c>
    </row>
    <row r="3968" ht="15.75" customHeight="1">
      <c r="A3968" s="3" t="s">
        <v>10609</v>
      </c>
      <c r="B3968" s="8">
        <v>459.0</v>
      </c>
      <c r="C3968" s="8">
        <v>12343.914</v>
      </c>
      <c r="D3968" s="8">
        <v>7881.971</v>
      </c>
      <c r="E3968" s="8">
        <v>10.76</v>
      </c>
      <c r="F3968" s="8">
        <v>7577.445</v>
      </c>
      <c r="G3968" s="8">
        <v>10787.33</v>
      </c>
      <c r="H3968" s="8">
        <v>15724.535</v>
      </c>
      <c r="I3968" s="8">
        <v>50999.09</v>
      </c>
    </row>
    <row r="3969" ht="15.75" customHeight="1">
      <c r="A3969" s="3" t="s">
        <v>10610</v>
      </c>
      <c r="B3969" s="8">
        <v>276.0</v>
      </c>
      <c r="C3969" s="8">
        <v>12397.319</v>
      </c>
      <c r="D3969" s="8">
        <v>6022.041</v>
      </c>
      <c r="E3969" s="8">
        <v>538.21</v>
      </c>
      <c r="F3969" s="8">
        <v>7866.755</v>
      </c>
      <c r="G3969" s="8">
        <v>11561.93</v>
      </c>
      <c r="H3969" s="8">
        <v>17318.245</v>
      </c>
      <c r="I3969" s="8">
        <v>30326.37</v>
      </c>
    </row>
    <row r="3970" ht="15.75" customHeight="1">
      <c r="A3970" s="3" t="s">
        <v>10611</v>
      </c>
      <c r="B3970" s="8">
        <v>181.0</v>
      </c>
      <c r="C3970" s="8">
        <v>12117.273</v>
      </c>
      <c r="D3970" s="8">
        <v>6675.82</v>
      </c>
      <c r="E3970" s="8">
        <v>437.56</v>
      </c>
      <c r="F3970" s="8">
        <v>7535.59</v>
      </c>
      <c r="G3970" s="8">
        <v>11014.14</v>
      </c>
      <c r="H3970" s="8">
        <v>16642.09</v>
      </c>
      <c r="I3970" s="8">
        <v>39434.77</v>
      </c>
    </row>
    <row r="3971" ht="15.75" customHeight="1">
      <c r="A3971" s="3" t="s">
        <v>10612</v>
      </c>
      <c r="B3971" s="8">
        <v>311.0</v>
      </c>
      <c r="C3971" s="8">
        <v>11659.607</v>
      </c>
      <c r="D3971" s="8">
        <v>9217.766</v>
      </c>
      <c r="E3971" s="8">
        <v>10.76</v>
      </c>
      <c r="F3971" s="8">
        <v>7135.555</v>
      </c>
      <c r="G3971" s="8">
        <v>10338.7</v>
      </c>
      <c r="H3971" s="8">
        <v>13956.96</v>
      </c>
      <c r="I3971" s="8">
        <v>94458.74</v>
      </c>
    </row>
    <row r="3972" ht="15.75" customHeight="1">
      <c r="A3972" s="3" t="s">
        <v>10613</v>
      </c>
      <c r="B3972" s="8">
        <v>10.0</v>
      </c>
      <c r="C3972" s="8">
        <v>21752.572</v>
      </c>
      <c r="D3972" s="8">
        <v>13125.927</v>
      </c>
      <c r="E3972" s="8">
        <v>12539.96</v>
      </c>
      <c r="F3972" s="8">
        <v>14441.82</v>
      </c>
      <c r="G3972" s="8">
        <v>18207.6</v>
      </c>
      <c r="H3972" s="8">
        <v>23394.29</v>
      </c>
      <c r="I3972" s="8">
        <v>57030.28</v>
      </c>
    </row>
    <row r="3973" ht="15.75" customHeight="1">
      <c r="A3973" s="3" t="s">
        <v>10614</v>
      </c>
      <c r="B3973" s="8">
        <v>347.0</v>
      </c>
      <c r="C3973" s="8">
        <v>11914.428</v>
      </c>
      <c r="D3973" s="8">
        <v>11535.686</v>
      </c>
      <c r="E3973" s="8">
        <v>208.33</v>
      </c>
      <c r="F3973" s="8">
        <v>6440.425</v>
      </c>
      <c r="G3973" s="8">
        <v>9277.03</v>
      </c>
      <c r="H3973" s="8">
        <v>15069.47</v>
      </c>
      <c r="I3973" s="8">
        <v>146150.08</v>
      </c>
    </row>
    <row r="3974" ht="15.75" customHeight="1">
      <c r="A3974" s="3" t="s">
        <v>10615</v>
      </c>
      <c r="B3974" s="8">
        <v>243.0</v>
      </c>
      <c r="C3974" s="8">
        <v>11417.712</v>
      </c>
      <c r="D3974" s="8">
        <v>6482.362</v>
      </c>
      <c r="E3974" s="8">
        <v>568.57</v>
      </c>
      <c r="F3974" s="8">
        <v>6919.595</v>
      </c>
      <c r="G3974" s="8">
        <v>10141.15</v>
      </c>
      <c r="H3974" s="8">
        <v>14642.185</v>
      </c>
      <c r="I3974" s="8">
        <v>45021.51</v>
      </c>
    </row>
    <row r="3975" ht="15.75" customHeight="1">
      <c r="A3975" s="3" t="s">
        <v>10616</v>
      </c>
      <c r="B3975" s="8">
        <v>238.0</v>
      </c>
      <c r="C3975" s="8">
        <v>13377.539</v>
      </c>
      <c r="D3975" s="8">
        <v>7545.438</v>
      </c>
      <c r="E3975" s="8">
        <v>447.45</v>
      </c>
      <c r="F3975" s="8">
        <v>7836.062</v>
      </c>
      <c r="G3975" s="8">
        <v>13010.83</v>
      </c>
      <c r="H3975" s="8">
        <v>17919.935</v>
      </c>
      <c r="I3975" s="8">
        <v>54917.9</v>
      </c>
    </row>
    <row r="3976" ht="15.75" customHeight="1">
      <c r="A3976" s="3" t="s">
        <v>10617</v>
      </c>
      <c r="B3976" s="8">
        <v>225.0</v>
      </c>
      <c r="C3976" s="8">
        <v>10445.087</v>
      </c>
      <c r="D3976" s="8">
        <v>6992.178</v>
      </c>
      <c r="E3976" s="8">
        <v>10.76</v>
      </c>
      <c r="F3976" s="8">
        <v>5813.8</v>
      </c>
      <c r="G3976" s="8">
        <v>8586.85</v>
      </c>
      <c r="H3976" s="8">
        <v>14725.13</v>
      </c>
      <c r="I3976" s="8">
        <v>47908.15</v>
      </c>
    </row>
    <row r="3977" ht="15.75" customHeight="1">
      <c r="A3977" s="3" t="s">
        <v>10618</v>
      </c>
      <c r="B3977" s="8">
        <v>19.0</v>
      </c>
      <c r="C3977" s="8">
        <v>15945.719</v>
      </c>
      <c r="D3977" s="8">
        <v>6212.909</v>
      </c>
      <c r="E3977" s="8">
        <v>4547.74</v>
      </c>
      <c r="F3977" s="8">
        <v>12572.805</v>
      </c>
      <c r="G3977" s="8">
        <v>18345.92</v>
      </c>
      <c r="H3977" s="8">
        <v>19069.5</v>
      </c>
      <c r="I3977" s="8">
        <v>28327.8</v>
      </c>
    </row>
    <row r="3978" ht="15.75" customHeight="1">
      <c r="A3978" s="3" t="s">
        <v>10619</v>
      </c>
      <c r="B3978" s="8">
        <v>487.0</v>
      </c>
      <c r="C3978" s="8">
        <v>14178.041</v>
      </c>
      <c r="D3978" s="8">
        <v>56383.977</v>
      </c>
      <c r="E3978" s="8">
        <v>10.76</v>
      </c>
      <c r="F3978" s="8">
        <v>6933.705</v>
      </c>
      <c r="G3978" s="8">
        <v>9920.15</v>
      </c>
      <c r="H3978" s="8">
        <v>15617.215</v>
      </c>
      <c r="I3978" s="8">
        <v>1243368.7</v>
      </c>
    </row>
    <row r="3979" ht="15.75" customHeight="1">
      <c r="A3979" s="3" t="s">
        <v>10620</v>
      </c>
      <c r="B3979" s="8">
        <v>272.0</v>
      </c>
      <c r="C3979" s="8">
        <v>12098.9</v>
      </c>
      <c r="D3979" s="8">
        <v>7653.685</v>
      </c>
      <c r="E3979" s="8">
        <v>437.61</v>
      </c>
      <c r="F3979" s="8">
        <v>7192.655</v>
      </c>
      <c r="G3979" s="8">
        <v>9887.2</v>
      </c>
      <c r="H3979" s="8">
        <v>15414.318</v>
      </c>
      <c r="I3979" s="8">
        <v>54513.0</v>
      </c>
    </row>
    <row r="3980" ht="15.75" customHeight="1">
      <c r="A3980" s="3" t="s">
        <v>10621</v>
      </c>
      <c r="B3980" s="8">
        <v>277.0</v>
      </c>
      <c r="C3980" s="8">
        <v>13892.102</v>
      </c>
      <c r="D3980" s="8">
        <v>8249.975</v>
      </c>
      <c r="E3980" s="8">
        <v>86.46</v>
      </c>
      <c r="F3980" s="8">
        <v>7653.27</v>
      </c>
      <c r="G3980" s="8">
        <v>11288.64</v>
      </c>
      <c r="H3980" s="8">
        <v>19098.56</v>
      </c>
      <c r="I3980" s="8">
        <v>44475.35</v>
      </c>
    </row>
    <row r="3981" ht="15.75" customHeight="1">
      <c r="A3981" s="3" t="s">
        <v>10622</v>
      </c>
      <c r="B3981" s="8">
        <v>575.0</v>
      </c>
      <c r="C3981" s="8">
        <v>15802.284</v>
      </c>
      <c r="D3981" s="8">
        <v>7549.055</v>
      </c>
      <c r="E3981" s="8">
        <v>10.76</v>
      </c>
      <c r="F3981" s="8">
        <v>11423.785</v>
      </c>
      <c r="G3981" s="8">
        <v>15163.82</v>
      </c>
      <c r="H3981" s="8">
        <v>19021.44</v>
      </c>
      <c r="I3981" s="8">
        <v>58711.29</v>
      </c>
    </row>
    <row r="3982" ht="15.75" customHeight="1">
      <c r="A3982" s="3" t="s">
        <v>10623</v>
      </c>
      <c r="B3982" s="8">
        <v>390.0</v>
      </c>
      <c r="C3982" s="8">
        <v>12478.062</v>
      </c>
      <c r="D3982" s="8">
        <v>9593.194</v>
      </c>
      <c r="E3982" s="8">
        <v>10.76</v>
      </c>
      <c r="F3982" s="8">
        <v>7636.115</v>
      </c>
      <c r="G3982" s="8">
        <v>10850.59</v>
      </c>
      <c r="H3982" s="8">
        <v>15652.338</v>
      </c>
      <c r="I3982" s="8">
        <v>107531.22</v>
      </c>
    </row>
    <row r="3983" ht="15.75" customHeight="1">
      <c r="A3983" s="3" t="s">
        <v>10624</v>
      </c>
      <c r="B3983" s="8">
        <v>175.0</v>
      </c>
      <c r="C3983" s="8">
        <v>11380.179</v>
      </c>
      <c r="D3983" s="8">
        <v>10888.505</v>
      </c>
      <c r="E3983" s="8">
        <v>406.06</v>
      </c>
      <c r="F3983" s="8">
        <v>6765.66</v>
      </c>
      <c r="G3983" s="8">
        <v>9574.61</v>
      </c>
      <c r="H3983" s="8">
        <v>12187.905</v>
      </c>
      <c r="I3983" s="8">
        <v>113803.4</v>
      </c>
    </row>
    <row r="3984" ht="15.75" customHeight="1">
      <c r="A3984" s="3" t="s">
        <v>10625</v>
      </c>
      <c r="B3984" s="8">
        <v>145.0</v>
      </c>
      <c r="C3984" s="8">
        <v>12168.742</v>
      </c>
      <c r="D3984" s="8">
        <v>9346.528</v>
      </c>
      <c r="E3984" s="8">
        <v>403.65</v>
      </c>
      <c r="F3984" s="8">
        <v>6550.7</v>
      </c>
      <c r="G3984" s="8">
        <v>10902.52</v>
      </c>
      <c r="H3984" s="8">
        <v>15535.17</v>
      </c>
      <c r="I3984" s="8">
        <v>81997.76</v>
      </c>
    </row>
    <row r="3985" ht="15.75" customHeight="1">
      <c r="A3985" s="3" t="s">
        <v>10626</v>
      </c>
      <c r="B3985" s="8">
        <v>146.0</v>
      </c>
      <c r="C3985" s="8">
        <v>16928.819</v>
      </c>
      <c r="D3985" s="8">
        <v>44913.239</v>
      </c>
      <c r="E3985" s="8">
        <v>573.86</v>
      </c>
      <c r="F3985" s="8">
        <v>7422.84</v>
      </c>
      <c r="G3985" s="8">
        <v>11101.24</v>
      </c>
      <c r="H3985" s="8">
        <v>15103.612</v>
      </c>
      <c r="I3985" s="8">
        <v>535841.87</v>
      </c>
    </row>
    <row r="3986" ht="15.75" customHeight="1">
      <c r="A3986" s="3" t="s">
        <v>10627</v>
      </c>
      <c r="B3986" s="8">
        <v>295.0</v>
      </c>
      <c r="C3986" s="8">
        <v>12384.446</v>
      </c>
      <c r="D3986" s="8">
        <v>15292.359</v>
      </c>
      <c r="E3986" s="8">
        <v>10.76</v>
      </c>
      <c r="F3986" s="8">
        <v>7010.665</v>
      </c>
      <c r="G3986" s="8">
        <v>10108.3</v>
      </c>
      <c r="H3986" s="8">
        <v>14651.61</v>
      </c>
      <c r="I3986" s="8">
        <v>228588.84</v>
      </c>
    </row>
    <row r="3987" ht="15.75" customHeight="1">
      <c r="A3987" s="3" t="s">
        <v>10628</v>
      </c>
      <c r="B3987" s="8">
        <v>149.0</v>
      </c>
      <c r="C3987" s="8">
        <v>11098.893</v>
      </c>
      <c r="D3987" s="8">
        <v>7675.56</v>
      </c>
      <c r="E3987" s="8">
        <v>648.7</v>
      </c>
      <c r="F3987" s="8">
        <v>7116.64</v>
      </c>
      <c r="G3987" s="8">
        <v>9164.36</v>
      </c>
      <c r="H3987" s="8">
        <v>13723.95</v>
      </c>
      <c r="I3987" s="8">
        <v>47489.08</v>
      </c>
    </row>
    <row r="3988" ht="15.75" customHeight="1">
      <c r="A3988" s="3" t="s">
        <v>10629</v>
      </c>
      <c r="B3988" s="8">
        <v>201.0</v>
      </c>
      <c r="C3988" s="8">
        <v>10707.04</v>
      </c>
      <c r="D3988" s="8">
        <v>6606.312</v>
      </c>
      <c r="E3988" s="8">
        <v>10.76</v>
      </c>
      <c r="F3988" s="8">
        <v>7272.73</v>
      </c>
      <c r="G3988" s="8">
        <v>9635.87</v>
      </c>
      <c r="H3988" s="8">
        <v>13723.97</v>
      </c>
      <c r="I3988" s="8">
        <v>52797.89</v>
      </c>
    </row>
    <row r="3989" ht="15.75" customHeight="1">
      <c r="A3989" s="3" t="s">
        <v>10630</v>
      </c>
      <c r="B3989" s="8">
        <v>178.0</v>
      </c>
      <c r="C3989" s="8">
        <v>10935.673</v>
      </c>
      <c r="D3989" s="8">
        <v>7086.325</v>
      </c>
      <c r="E3989" s="8">
        <v>376.76</v>
      </c>
      <c r="F3989" s="8">
        <v>6933.285</v>
      </c>
      <c r="G3989" s="8">
        <v>9565.9</v>
      </c>
      <c r="H3989" s="8">
        <v>13749.842</v>
      </c>
      <c r="I3989" s="8">
        <v>49512.99</v>
      </c>
    </row>
    <row r="3990" ht="15.75" customHeight="1">
      <c r="A3990" s="3" t="s">
        <v>10631</v>
      </c>
      <c r="B3990" s="8">
        <v>456.0</v>
      </c>
      <c r="C3990" s="8">
        <v>20959.717</v>
      </c>
      <c r="D3990" s="8">
        <v>79831.966</v>
      </c>
      <c r="E3990" s="8">
        <v>10.76</v>
      </c>
      <c r="F3990" s="8">
        <v>7534.725</v>
      </c>
      <c r="G3990" s="8">
        <v>9666.065</v>
      </c>
      <c r="H3990" s="8">
        <v>13203.02</v>
      </c>
      <c r="I3990" s="8">
        <v>821317.85</v>
      </c>
    </row>
    <row r="3991" ht="15.75" customHeight="1">
      <c r="A3991" s="3" t="s">
        <v>10632</v>
      </c>
      <c r="B3991" s="8">
        <v>186.0</v>
      </c>
      <c r="C3991" s="8">
        <v>20686.066</v>
      </c>
      <c r="D3991" s="8">
        <v>69068.523</v>
      </c>
      <c r="E3991" s="8">
        <v>492.58</v>
      </c>
      <c r="F3991" s="8">
        <v>7264.865</v>
      </c>
      <c r="G3991" s="8">
        <v>10102.645</v>
      </c>
      <c r="H3991" s="8">
        <v>13657.018</v>
      </c>
      <c r="I3991" s="8">
        <v>554391.73</v>
      </c>
    </row>
    <row r="3992" ht="15.75" customHeight="1">
      <c r="A3992" s="3" t="s">
        <v>10633</v>
      </c>
      <c r="B3992" s="8">
        <v>162.0</v>
      </c>
      <c r="C3992" s="8">
        <v>15248.438</v>
      </c>
      <c r="D3992" s="8">
        <v>43159.395</v>
      </c>
      <c r="E3992" s="8">
        <v>10.76</v>
      </c>
      <c r="F3992" s="8">
        <v>5708.312</v>
      </c>
      <c r="G3992" s="8">
        <v>9421.295</v>
      </c>
      <c r="H3992" s="8">
        <v>13864.455</v>
      </c>
      <c r="I3992" s="8">
        <v>538195.75</v>
      </c>
    </row>
    <row r="3993" ht="15.75" customHeight="1">
      <c r="A3993" s="3" t="s">
        <v>10634</v>
      </c>
      <c r="B3993" s="8">
        <v>120.0</v>
      </c>
      <c r="C3993" s="8">
        <v>14529.276</v>
      </c>
      <c r="D3993" s="8">
        <v>16110.22</v>
      </c>
      <c r="E3993" s="8">
        <v>538.2</v>
      </c>
      <c r="F3993" s="8">
        <v>6458.247</v>
      </c>
      <c r="G3993" s="8">
        <v>10274.415</v>
      </c>
      <c r="H3993" s="8">
        <v>18749.4</v>
      </c>
      <c r="I3993" s="8">
        <v>128669.59</v>
      </c>
    </row>
    <row r="3994" ht="15.75" customHeight="1">
      <c r="A3994" s="3" t="s">
        <v>10635</v>
      </c>
      <c r="B3994" s="8">
        <v>295.0</v>
      </c>
      <c r="C3994" s="8">
        <v>12146.953</v>
      </c>
      <c r="D3994" s="8">
        <v>9114.005</v>
      </c>
      <c r="E3994" s="8">
        <v>10.76</v>
      </c>
      <c r="F3994" s="8">
        <v>7554.44</v>
      </c>
      <c r="G3994" s="8">
        <v>10138.05</v>
      </c>
      <c r="H3994" s="8">
        <v>15069.47</v>
      </c>
      <c r="I3994" s="8">
        <v>85721.32</v>
      </c>
    </row>
    <row r="3995" ht="15.75" customHeight="1">
      <c r="A3995" s="3" t="s">
        <v>10636</v>
      </c>
      <c r="B3995" s="8">
        <v>116.0</v>
      </c>
      <c r="C3995" s="8">
        <v>12245.604</v>
      </c>
      <c r="D3995" s="8">
        <v>7880.795</v>
      </c>
      <c r="E3995" s="8">
        <v>96.87</v>
      </c>
      <c r="F3995" s="8">
        <v>6898.875</v>
      </c>
      <c r="G3995" s="8">
        <v>11318.68</v>
      </c>
      <c r="H3995" s="8">
        <v>15607.702</v>
      </c>
      <c r="I3995" s="8">
        <v>47928.17</v>
      </c>
    </row>
    <row r="3996" ht="15.75" customHeight="1">
      <c r="A3996" s="3" t="s">
        <v>10637</v>
      </c>
      <c r="B3996" s="8">
        <v>155.0</v>
      </c>
      <c r="C3996" s="8">
        <v>13190.656</v>
      </c>
      <c r="D3996" s="8">
        <v>10060.576</v>
      </c>
      <c r="E3996" s="8">
        <v>203.61</v>
      </c>
      <c r="F3996" s="8">
        <v>7541.025</v>
      </c>
      <c r="G3996" s="8">
        <v>10677.76</v>
      </c>
      <c r="H3996" s="8">
        <v>16838.47</v>
      </c>
      <c r="I3996" s="8">
        <v>95751.2</v>
      </c>
    </row>
    <row r="3997" ht="15.75" customHeight="1">
      <c r="A3997" s="3" t="s">
        <v>10638</v>
      </c>
      <c r="B3997" s="8">
        <v>138.0</v>
      </c>
      <c r="C3997" s="8">
        <v>13589.18</v>
      </c>
      <c r="D3997" s="8">
        <v>10081.443</v>
      </c>
      <c r="E3997" s="8">
        <v>676.97</v>
      </c>
      <c r="F3997" s="8">
        <v>8041.365</v>
      </c>
      <c r="G3997" s="8">
        <v>9947.19</v>
      </c>
      <c r="H3997" s="8">
        <v>15991.635</v>
      </c>
      <c r="I3997" s="8">
        <v>75483.09</v>
      </c>
    </row>
    <row r="3998" ht="15.75" customHeight="1">
      <c r="A3998" s="3" t="s">
        <v>10639</v>
      </c>
      <c r="B3998" s="8">
        <v>288.0</v>
      </c>
      <c r="C3998" s="8">
        <v>12948.018</v>
      </c>
      <c r="D3998" s="8">
        <v>12201.443</v>
      </c>
      <c r="E3998" s="8">
        <v>10.76</v>
      </c>
      <c r="F3998" s="8">
        <v>7504.732</v>
      </c>
      <c r="G3998" s="8">
        <v>10777.295</v>
      </c>
      <c r="H3998" s="8">
        <v>15211.39</v>
      </c>
      <c r="I3998" s="8">
        <v>126023.0</v>
      </c>
    </row>
    <row r="3999" ht="15.75" customHeight="1">
      <c r="A3999" s="3" t="s">
        <v>10640</v>
      </c>
      <c r="B3999" s="8">
        <v>156.0</v>
      </c>
      <c r="C3999" s="8">
        <v>12068.067</v>
      </c>
      <c r="D3999" s="8">
        <v>10126.91</v>
      </c>
      <c r="E3999" s="8">
        <v>10.76</v>
      </c>
      <c r="F3999" s="8">
        <v>7500.088</v>
      </c>
      <c r="G3999" s="8">
        <v>10113.78</v>
      </c>
      <c r="H3999" s="8">
        <v>15304.722</v>
      </c>
      <c r="I3999" s="8">
        <v>100911.57</v>
      </c>
    </row>
    <row r="4000" ht="15.75" customHeight="1">
      <c r="A4000" s="3" t="s">
        <v>10641</v>
      </c>
      <c r="B4000" s="8">
        <v>174.0</v>
      </c>
      <c r="C4000" s="8">
        <v>12400.281</v>
      </c>
      <c r="D4000" s="8">
        <v>9289.032</v>
      </c>
      <c r="E4000" s="8">
        <v>619.38</v>
      </c>
      <c r="F4000" s="8">
        <v>7116.312</v>
      </c>
      <c r="G4000" s="8">
        <v>10488.33</v>
      </c>
      <c r="H4000" s="8">
        <v>16160.41</v>
      </c>
      <c r="I4000" s="8">
        <v>74741.7</v>
      </c>
    </row>
    <row r="4001" ht="15.75" customHeight="1">
      <c r="A4001" s="3" t="s">
        <v>10642</v>
      </c>
      <c r="B4001" s="8">
        <v>154.0</v>
      </c>
      <c r="C4001" s="8">
        <v>12461.48</v>
      </c>
      <c r="D4001" s="8">
        <v>9261.27</v>
      </c>
      <c r="E4001" s="8">
        <v>10.76</v>
      </c>
      <c r="F4001" s="8">
        <v>7261.835</v>
      </c>
      <c r="G4001" s="8">
        <v>10324.105</v>
      </c>
      <c r="H4001" s="8">
        <v>14648.467</v>
      </c>
      <c r="I4001" s="8">
        <v>63200.21</v>
      </c>
    </row>
    <row r="4002" ht="15.75" customHeight="1">
      <c r="A4002" s="3" t="s">
        <v>10643</v>
      </c>
      <c r="B4002" s="8">
        <v>472.0</v>
      </c>
      <c r="C4002" s="8">
        <v>11155.264</v>
      </c>
      <c r="D4002" s="8">
        <v>6762.441</v>
      </c>
      <c r="E4002" s="8">
        <v>10.76</v>
      </c>
      <c r="F4002" s="8">
        <v>7263.133</v>
      </c>
      <c r="G4002" s="8">
        <v>10297.015</v>
      </c>
      <c r="H4002" s="8">
        <v>14199.318</v>
      </c>
      <c r="I4002" s="8">
        <v>61643.51</v>
      </c>
    </row>
    <row r="4003" ht="15.75" customHeight="1">
      <c r="A4003" s="3" t="s">
        <v>10644</v>
      </c>
      <c r="B4003" s="8">
        <v>208.0</v>
      </c>
      <c r="C4003" s="8">
        <v>11816.309</v>
      </c>
      <c r="D4003" s="8">
        <v>7721.588</v>
      </c>
      <c r="E4003" s="8">
        <v>820.19</v>
      </c>
      <c r="F4003" s="8">
        <v>7478.662</v>
      </c>
      <c r="G4003" s="8">
        <v>10586.97</v>
      </c>
      <c r="H4003" s="8">
        <v>14062.92</v>
      </c>
      <c r="I4003" s="8">
        <v>62529.03</v>
      </c>
    </row>
    <row r="4004" ht="15.75" customHeight="1">
      <c r="A4004" s="3" t="s">
        <v>10645</v>
      </c>
      <c r="B4004" s="8">
        <v>224.0</v>
      </c>
      <c r="C4004" s="8">
        <v>12499.944</v>
      </c>
      <c r="D4004" s="8">
        <v>8826.874</v>
      </c>
      <c r="E4004" s="8">
        <v>1635.24</v>
      </c>
      <c r="F4004" s="8">
        <v>7597.742</v>
      </c>
      <c r="G4004" s="8">
        <v>10297.995</v>
      </c>
      <c r="H4004" s="8">
        <v>14684.01</v>
      </c>
      <c r="I4004" s="8">
        <v>59534.53</v>
      </c>
    </row>
    <row r="4005" ht="15.75" customHeight="1">
      <c r="A4005" s="3" t="s">
        <v>10646</v>
      </c>
      <c r="B4005" s="8">
        <v>240.0</v>
      </c>
      <c r="C4005" s="8">
        <v>12610.717</v>
      </c>
      <c r="D4005" s="8">
        <v>13945.577</v>
      </c>
      <c r="E4005" s="8">
        <v>1298.44</v>
      </c>
      <c r="F4005" s="8">
        <v>7226.068</v>
      </c>
      <c r="G4005" s="8">
        <v>9433.29</v>
      </c>
      <c r="H4005" s="8">
        <v>13458.002</v>
      </c>
      <c r="I4005" s="8">
        <v>168596.16</v>
      </c>
    </row>
    <row r="4006" ht="15.75" customHeight="1">
      <c r="A4006" s="3" t="s">
        <v>10647</v>
      </c>
      <c r="B4006" s="8">
        <v>492.0</v>
      </c>
      <c r="C4006" s="8">
        <v>12248.63</v>
      </c>
      <c r="D4006" s="8">
        <v>7741.184</v>
      </c>
      <c r="E4006" s="8">
        <v>10.76</v>
      </c>
      <c r="F4006" s="8">
        <v>7647.92</v>
      </c>
      <c r="G4006" s="8">
        <v>9601.51</v>
      </c>
      <c r="H4006" s="8">
        <v>15516.892</v>
      </c>
      <c r="I4006" s="8">
        <v>58063.08</v>
      </c>
    </row>
    <row r="4007" ht="15.75" customHeight="1">
      <c r="A4007" s="3" t="s">
        <v>10648</v>
      </c>
      <c r="B4007" s="8">
        <v>222.0</v>
      </c>
      <c r="C4007" s="8">
        <v>11992.142</v>
      </c>
      <c r="D4007" s="8">
        <v>7572.321</v>
      </c>
      <c r="E4007" s="8">
        <v>502.72</v>
      </c>
      <c r="F4007" s="8">
        <v>6823.138</v>
      </c>
      <c r="G4007" s="8">
        <v>10540.905</v>
      </c>
      <c r="H4007" s="8">
        <v>14723.352</v>
      </c>
      <c r="I4007" s="8">
        <v>48863.28</v>
      </c>
    </row>
    <row r="4008" ht="15.75" customHeight="1">
      <c r="A4008" s="3" t="s">
        <v>10649</v>
      </c>
      <c r="B4008" s="8">
        <v>183.0</v>
      </c>
      <c r="C4008" s="8">
        <v>10623.846</v>
      </c>
      <c r="D4008" s="8">
        <v>7717.91</v>
      </c>
      <c r="E4008" s="8">
        <v>10.76</v>
      </c>
      <c r="F4008" s="8">
        <v>5763.695</v>
      </c>
      <c r="G4008" s="8">
        <v>8867.92</v>
      </c>
      <c r="H4008" s="8">
        <v>13127.33</v>
      </c>
      <c r="I4008" s="8">
        <v>61162.08</v>
      </c>
    </row>
    <row r="4009" ht="15.75" customHeight="1">
      <c r="A4009" s="3" t="s">
        <v>10650</v>
      </c>
      <c r="B4009" s="8">
        <v>258.0</v>
      </c>
      <c r="C4009" s="8">
        <v>11612.881</v>
      </c>
      <c r="D4009" s="8">
        <v>7404.163</v>
      </c>
      <c r="E4009" s="8">
        <v>753.56</v>
      </c>
      <c r="F4009" s="8">
        <v>7218.1</v>
      </c>
      <c r="G4009" s="8">
        <v>9326.885</v>
      </c>
      <c r="H4009" s="8">
        <v>14291.18</v>
      </c>
      <c r="I4009" s="8">
        <v>66138.53</v>
      </c>
    </row>
    <row r="4010" ht="15.75" customHeight="1">
      <c r="A4010" s="3" t="s">
        <v>10651</v>
      </c>
      <c r="B4010" s="8">
        <v>417.0</v>
      </c>
      <c r="C4010" s="8">
        <v>11292.693</v>
      </c>
      <c r="D4010" s="8">
        <v>7921.253</v>
      </c>
      <c r="E4010" s="8">
        <v>440.63</v>
      </c>
      <c r="F4010" s="8">
        <v>7772.14</v>
      </c>
      <c r="G4010" s="8">
        <v>9131.53</v>
      </c>
      <c r="H4010" s="8">
        <v>12566.84</v>
      </c>
      <c r="I4010" s="8">
        <v>98843.53</v>
      </c>
    </row>
    <row r="4011" ht="15.75" customHeight="1">
      <c r="A4011" s="3" t="s">
        <v>10652</v>
      </c>
      <c r="B4011" s="8">
        <v>184.0</v>
      </c>
      <c r="C4011" s="8">
        <v>14138.074</v>
      </c>
      <c r="D4011" s="8">
        <v>24334.432</v>
      </c>
      <c r="E4011" s="8">
        <v>343.53</v>
      </c>
      <c r="F4011" s="8">
        <v>7744.682</v>
      </c>
      <c r="G4011" s="8">
        <v>10556.24</v>
      </c>
      <c r="H4011" s="8">
        <v>15592.308</v>
      </c>
      <c r="I4011" s="8">
        <v>322917.45</v>
      </c>
    </row>
    <row r="4012" ht="15.75" customHeight="1">
      <c r="A4012" s="3" t="s">
        <v>10653</v>
      </c>
      <c r="B4012" s="8">
        <v>263.0</v>
      </c>
      <c r="C4012" s="8">
        <v>10624.443</v>
      </c>
      <c r="D4012" s="8">
        <v>6376.161</v>
      </c>
      <c r="E4012" s="8">
        <v>10.76</v>
      </c>
      <c r="F4012" s="8">
        <v>7328.495</v>
      </c>
      <c r="G4012" s="8">
        <v>9873.97</v>
      </c>
      <c r="H4012" s="8">
        <v>11526.65</v>
      </c>
      <c r="I4012" s="8">
        <v>39322.6</v>
      </c>
    </row>
    <row r="4013" ht="15.75" customHeight="1">
      <c r="A4013" s="3" t="s">
        <v>10654</v>
      </c>
      <c r="B4013" s="8">
        <v>225.0</v>
      </c>
      <c r="C4013" s="8">
        <v>10329.19</v>
      </c>
      <c r="D4013" s="8">
        <v>6722.477</v>
      </c>
      <c r="E4013" s="8">
        <v>525.07</v>
      </c>
      <c r="F4013" s="8">
        <v>7278.96</v>
      </c>
      <c r="G4013" s="8">
        <v>9125.0</v>
      </c>
      <c r="H4013" s="8">
        <v>11097.6</v>
      </c>
      <c r="I4013" s="8">
        <v>50571.23</v>
      </c>
    </row>
    <row r="4014" ht="15.75" customHeight="1">
      <c r="A4014" s="3" t="s">
        <v>10655</v>
      </c>
      <c r="B4014" s="8">
        <v>366.0</v>
      </c>
      <c r="C4014" s="8">
        <v>11548.499</v>
      </c>
      <c r="D4014" s="8">
        <v>7283.265</v>
      </c>
      <c r="E4014" s="8">
        <v>10.76</v>
      </c>
      <c r="F4014" s="8">
        <v>7374.782</v>
      </c>
      <c r="G4014" s="8">
        <v>10122.95</v>
      </c>
      <c r="H4014" s="8">
        <v>13940.308</v>
      </c>
      <c r="I4014" s="8">
        <v>80430.19</v>
      </c>
    </row>
    <row r="4015" ht="15.75" customHeight="1">
      <c r="A4015" s="3" t="s">
        <v>10656</v>
      </c>
      <c r="B4015" s="8">
        <v>361.0</v>
      </c>
      <c r="C4015" s="8">
        <v>14012.48</v>
      </c>
      <c r="D4015" s="8">
        <v>6231.338</v>
      </c>
      <c r="E4015" s="8">
        <v>10.76</v>
      </c>
      <c r="F4015" s="8">
        <v>9213.32</v>
      </c>
      <c r="G4015" s="8">
        <v>14086.16</v>
      </c>
      <c r="H4015" s="8">
        <v>16324.14</v>
      </c>
      <c r="I4015" s="8">
        <v>38498.06</v>
      </c>
    </row>
    <row r="4016" ht="15.75" customHeight="1">
      <c r="A4016" s="3" t="s">
        <v>10657</v>
      </c>
      <c r="B4016" s="8">
        <v>336.0</v>
      </c>
      <c r="C4016" s="8">
        <v>11449.549</v>
      </c>
      <c r="D4016" s="8">
        <v>7077.577</v>
      </c>
      <c r="E4016" s="8">
        <v>893.52</v>
      </c>
      <c r="F4016" s="8">
        <v>7554.188</v>
      </c>
      <c r="G4016" s="8">
        <v>9784.335</v>
      </c>
      <c r="H4016" s="8">
        <v>14097.74</v>
      </c>
      <c r="I4016" s="8">
        <v>87774.01</v>
      </c>
    </row>
    <row r="4017" ht="15.75" customHeight="1">
      <c r="A4017" s="3" t="s">
        <v>10658</v>
      </c>
      <c r="B4017" s="8">
        <v>284.0</v>
      </c>
      <c r="C4017" s="8">
        <v>11837.763</v>
      </c>
      <c r="D4017" s="8">
        <v>7395.346</v>
      </c>
      <c r="E4017" s="8">
        <v>1364.44</v>
      </c>
      <c r="F4017" s="8">
        <v>7788.935</v>
      </c>
      <c r="G4017" s="8">
        <v>9687.605</v>
      </c>
      <c r="H4017" s="8">
        <v>13994.242</v>
      </c>
      <c r="I4017" s="8">
        <v>57564.64</v>
      </c>
    </row>
    <row r="4018" ht="15.75" customHeight="1">
      <c r="A4018" s="3" t="s">
        <v>10659</v>
      </c>
      <c r="B4018" s="8">
        <v>628.0</v>
      </c>
      <c r="C4018" s="8">
        <v>12450.742</v>
      </c>
      <c r="D4018" s="8">
        <v>9779.746</v>
      </c>
      <c r="E4018" s="8">
        <v>10.76</v>
      </c>
      <c r="F4018" s="8">
        <v>8092.44</v>
      </c>
      <c r="G4018" s="8">
        <v>10723.74</v>
      </c>
      <c r="H4018" s="8">
        <v>14687.455</v>
      </c>
      <c r="I4018" s="8">
        <v>147932.72</v>
      </c>
    </row>
    <row r="4019" ht="15.75" customHeight="1">
      <c r="A4019" s="3" t="s">
        <v>10660</v>
      </c>
      <c r="B4019" s="8">
        <v>165.0</v>
      </c>
      <c r="C4019" s="8">
        <v>12529.733</v>
      </c>
      <c r="D4019" s="8">
        <v>9503.092</v>
      </c>
      <c r="E4019" s="8">
        <v>172.22</v>
      </c>
      <c r="F4019" s="8">
        <v>6846.32</v>
      </c>
      <c r="G4019" s="8">
        <v>9687.49</v>
      </c>
      <c r="H4019" s="8">
        <v>15873.02</v>
      </c>
      <c r="I4019" s="8">
        <v>64500.93</v>
      </c>
    </row>
    <row r="4020" ht="15.75" customHeight="1">
      <c r="A4020" s="3" t="s">
        <v>10661</v>
      </c>
      <c r="B4020" s="8">
        <v>323.0</v>
      </c>
      <c r="C4020" s="8">
        <v>12731.751</v>
      </c>
      <c r="D4020" s="8">
        <v>11727.358</v>
      </c>
      <c r="E4020" s="8">
        <v>376.74</v>
      </c>
      <c r="F4020" s="8">
        <v>7093.09</v>
      </c>
      <c r="G4020" s="8">
        <v>9607.14</v>
      </c>
      <c r="H4020" s="8">
        <v>14229.825</v>
      </c>
      <c r="I4020" s="8">
        <v>118403.07</v>
      </c>
    </row>
    <row r="4021" ht="15.75" customHeight="1">
      <c r="A4021" s="3" t="s">
        <v>10662</v>
      </c>
      <c r="B4021" s="8">
        <v>262.0</v>
      </c>
      <c r="C4021" s="8">
        <v>10553.348</v>
      </c>
      <c r="D4021" s="8">
        <v>6749.556</v>
      </c>
      <c r="E4021" s="8">
        <v>790.37</v>
      </c>
      <c r="F4021" s="8">
        <v>6603.64</v>
      </c>
      <c r="G4021" s="8">
        <v>8660.875</v>
      </c>
      <c r="H4021" s="8">
        <v>12318.287</v>
      </c>
      <c r="I4021" s="8">
        <v>52287.96</v>
      </c>
    </row>
    <row r="4022" ht="15.75" customHeight="1">
      <c r="A4022" s="3" t="s">
        <v>10663</v>
      </c>
      <c r="B4022" s="8">
        <v>460.0</v>
      </c>
      <c r="C4022" s="8">
        <v>11231.496</v>
      </c>
      <c r="D4022" s="8">
        <v>7409.875</v>
      </c>
      <c r="E4022" s="8">
        <v>10.76</v>
      </c>
      <c r="F4022" s="8">
        <v>7036.498</v>
      </c>
      <c r="G4022" s="8">
        <v>9549.43</v>
      </c>
      <c r="H4022" s="8">
        <v>13111.768</v>
      </c>
      <c r="I4022" s="8">
        <v>55657.49</v>
      </c>
    </row>
    <row r="4023" ht="15.75" customHeight="1">
      <c r="A4023" s="3" t="s">
        <v>10664</v>
      </c>
      <c r="B4023" s="8">
        <v>226.0</v>
      </c>
      <c r="C4023" s="8">
        <v>12253.367</v>
      </c>
      <c r="D4023" s="8">
        <v>10514.793</v>
      </c>
      <c r="E4023" s="8">
        <v>1124.53</v>
      </c>
      <c r="F4023" s="8">
        <v>6822.802</v>
      </c>
      <c r="G4023" s="8">
        <v>8728.15</v>
      </c>
      <c r="H4023" s="8">
        <v>14483.902</v>
      </c>
      <c r="I4023" s="8">
        <v>64609.35</v>
      </c>
    </row>
    <row r="4024" ht="15.75" customHeight="1">
      <c r="A4024" s="3" t="s">
        <v>10665</v>
      </c>
      <c r="B4024" s="8">
        <v>224.0</v>
      </c>
      <c r="C4024" s="8">
        <v>10752.358</v>
      </c>
      <c r="D4024" s="8">
        <v>7829.484</v>
      </c>
      <c r="E4024" s="8">
        <v>613.23</v>
      </c>
      <c r="F4024" s="8">
        <v>6130.062</v>
      </c>
      <c r="G4024" s="8">
        <v>8770.215</v>
      </c>
      <c r="H4024" s="8">
        <v>14761.518</v>
      </c>
      <c r="I4024" s="8">
        <v>63291.68</v>
      </c>
    </row>
    <row r="4025" ht="15.75" customHeight="1">
      <c r="A4025" s="3" t="s">
        <v>10666</v>
      </c>
      <c r="B4025" s="8">
        <v>252.0</v>
      </c>
      <c r="C4025" s="8">
        <v>12856.185</v>
      </c>
      <c r="D4025" s="8">
        <v>11354.211</v>
      </c>
      <c r="E4025" s="8">
        <v>368.63</v>
      </c>
      <c r="F4025" s="8">
        <v>7508.198</v>
      </c>
      <c r="G4025" s="8">
        <v>10938.195</v>
      </c>
      <c r="H4025" s="8">
        <v>14997.26</v>
      </c>
      <c r="I4025" s="8">
        <v>97449.3</v>
      </c>
    </row>
    <row r="4026" ht="15.75" customHeight="1">
      <c r="A4026" s="3" t="s">
        <v>10667</v>
      </c>
      <c r="B4026" s="8">
        <v>579.0</v>
      </c>
      <c r="C4026" s="8">
        <v>12651.765</v>
      </c>
      <c r="D4026" s="8">
        <v>13337.863</v>
      </c>
      <c r="E4026" s="8">
        <v>282.77</v>
      </c>
      <c r="F4026" s="8">
        <v>7774.12</v>
      </c>
      <c r="G4026" s="8">
        <v>10577.83</v>
      </c>
      <c r="H4026" s="8">
        <v>14312.815</v>
      </c>
      <c r="I4026" s="8">
        <v>267582.88</v>
      </c>
    </row>
    <row r="4027" ht="15.75" customHeight="1">
      <c r="A4027" s="3" t="s">
        <v>10668</v>
      </c>
      <c r="B4027" s="8">
        <v>240.0</v>
      </c>
      <c r="C4027" s="8">
        <v>10992.791</v>
      </c>
      <c r="D4027" s="8">
        <v>6509.337</v>
      </c>
      <c r="E4027" s="8">
        <v>16.9</v>
      </c>
      <c r="F4027" s="8">
        <v>7246.27</v>
      </c>
      <c r="G4027" s="8">
        <v>9178.945</v>
      </c>
      <c r="H4027" s="8">
        <v>13495.355</v>
      </c>
      <c r="I4027" s="8">
        <v>49541.28</v>
      </c>
    </row>
    <row r="4028" ht="15.75" customHeight="1">
      <c r="A4028" s="3" t="s">
        <v>10669</v>
      </c>
      <c r="B4028" s="8">
        <v>254.0</v>
      </c>
      <c r="C4028" s="8">
        <v>13833.708</v>
      </c>
      <c r="D4028" s="8">
        <v>7873.552</v>
      </c>
      <c r="E4028" s="8">
        <v>525.07</v>
      </c>
      <c r="F4028" s="8">
        <v>8315.925</v>
      </c>
      <c r="G4028" s="8">
        <v>11856.905</v>
      </c>
      <c r="H4028" s="8">
        <v>18461.575</v>
      </c>
      <c r="I4028" s="8">
        <v>46650.95</v>
      </c>
    </row>
    <row r="4029" ht="15.75" customHeight="1">
      <c r="A4029" s="3" t="s">
        <v>10670</v>
      </c>
      <c r="B4029" s="8">
        <v>246.0</v>
      </c>
      <c r="C4029" s="8">
        <v>11810.006</v>
      </c>
      <c r="D4029" s="8">
        <v>6638.806</v>
      </c>
      <c r="E4029" s="8">
        <v>545.44</v>
      </c>
      <c r="F4029" s="8">
        <v>7888.088</v>
      </c>
      <c r="G4029" s="8">
        <v>10763.96</v>
      </c>
      <c r="H4029" s="8">
        <v>13979.698</v>
      </c>
      <c r="I4029" s="8">
        <v>55754.99</v>
      </c>
    </row>
    <row r="4030" ht="15.75" customHeight="1">
      <c r="A4030" s="3" t="s">
        <v>10671</v>
      </c>
      <c r="B4030" s="8">
        <v>1.0</v>
      </c>
      <c r="C4030" s="8">
        <v>12966.29</v>
      </c>
      <c r="E4030" s="8">
        <v>12966.29</v>
      </c>
      <c r="F4030" s="8">
        <v>12966.29</v>
      </c>
      <c r="G4030" s="8">
        <v>12966.29</v>
      </c>
      <c r="H4030" s="8">
        <v>12966.29</v>
      </c>
      <c r="I4030" s="8">
        <v>12966.29</v>
      </c>
    </row>
    <row r="4031" ht="15.75" customHeight="1">
      <c r="A4031" s="3" t="s">
        <v>10672</v>
      </c>
      <c r="B4031" s="8">
        <v>402.0</v>
      </c>
      <c r="C4031" s="8">
        <v>12191.791</v>
      </c>
      <c r="D4031" s="8">
        <v>12834.87</v>
      </c>
      <c r="E4031" s="8">
        <v>315.48</v>
      </c>
      <c r="F4031" s="8">
        <v>7152.615</v>
      </c>
      <c r="G4031" s="8">
        <v>9854.78</v>
      </c>
      <c r="H4031" s="8">
        <v>14017.182</v>
      </c>
      <c r="I4031" s="8">
        <v>204624.51</v>
      </c>
    </row>
    <row r="4032" ht="15.75" customHeight="1">
      <c r="A4032" s="3" t="s">
        <v>10673</v>
      </c>
      <c r="B4032" s="8">
        <v>235.0</v>
      </c>
      <c r="C4032" s="8">
        <v>14249.735</v>
      </c>
      <c r="D4032" s="8">
        <v>10835.275</v>
      </c>
      <c r="E4032" s="8">
        <v>521.51</v>
      </c>
      <c r="F4032" s="8">
        <v>6863.855</v>
      </c>
      <c r="G4032" s="8">
        <v>10144.34</v>
      </c>
      <c r="H4032" s="8">
        <v>19146.49</v>
      </c>
      <c r="I4032" s="8">
        <v>55010.79</v>
      </c>
    </row>
    <row r="4033" ht="15.75" customHeight="1">
      <c r="A4033" s="3" t="s">
        <v>10674</v>
      </c>
      <c r="B4033" s="8">
        <v>262.0</v>
      </c>
      <c r="C4033" s="8">
        <v>12688.784</v>
      </c>
      <c r="D4033" s="8">
        <v>8113.579</v>
      </c>
      <c r="E4033" s="8">
        <v>588.55</v>
      </c>
      <c r="F4033" s="8">
        <v>7675.29</v>
      </c>
      <c r="G4033" s="8">
        <v>10842.9</v>
      </c>
      <c r="H4033" s="8">
        <v>14949.655</v>
      </c>
      <c r="I4033" s="8">
        <v>50064.67</v>
      </c>
    </row>
    <row r="4034" ht="15.75" customHeight="1">
      <c r="A4034" s="3" t="s">
        <v>10675</v>
      </c>
      <c r="B4034" s="8">
        <v>261.0</v>
      </c>
      <c r="C4034" s="8">
        <v>13461.273</v>
      </c>
      <c r="D4034" s="8">
        <v>11269.354</v>
      </c>
      <c r="E4034" s="8">
        <v>10.76</v>
      </c>
      <c r="F4034" s="8">
        <v>7519.45</v>
      </c>
      <c r="G4034" s="8">
        <v>10763.98</v>
      </c>
      <c r="H4034" s="8">
        <v>15567.87</v>
      </c>
      <c r="I4034" s="8">
        <v>115463.52</v>
      </c>
    </row>
    <row r="4035" ht="15.75" customHeight="1">
      <c r="A4035" s="3" t="s">
        <v>10676</v>
      </c>
      <c r="B4035" s="8">
        <v>485.0</v>
      </c>
      <c r="C4035" s="8">
        <v>13085.077</v>
      </c>
      <c r="D4035" s="8">
        <v>13007.509</v>
      </c>
      <c r="E4035" s="8">
        <v>10.76</v>
      </c>
      <c r="F4035" s="8">
        <v>7235.52</v>
      </c>
      <c r="G4035" s="8">
        <v>10829.16</v>
      </c>
      <c r="H4035" s="8">
        <v>14780.46</v>
      </c>
      <c r="I4035" s="8">
        <v>129975.63</v>
      </c>
    </row>
    <row r="4036" ht="15.75" customHeight="1">
      <c r="A4036" s="3" t="s">
        <v>10677</v>
      </c>
      <c r="B4036" s="8">
        <v>231.0</v>
      </c>
      <c r="C4036" s="8">
        <v>10833.48</v>
      </c>
      <c r="D4036" s="8">
        <v>6121.107</v>
      </c>
      <c r="E4036" s="8">
        <v>392.91</v>
      </c>
      <c r="F4036" s="8">
        <v>7538.49</v>
      </c>
      <c r="G4036" s="8">
        <v>9408.15</v>
      </c>
      <c r="H4036" s="8">
        <v>13252.455</v>
      </c>
      <c r="I4036" s="8">
        <v>44649.63</v>
      </c>
    </row>
    <row r="4037" ht="15.75" customHeight="1">
      <c r="A4037" s="3" t="s">
        <v>10678</v>
      </c>
      <c r="B4037" s="8">
        <v>265.0</v>
      </c>
      <c r="C4037" s="8">
        <v>11924.983</v>
      </c>
      <c r="D4037" s="8">
        <v>9376.922</v>
      </c>
      <c r="E4037" s="8">
        <v>379.22</v>
      </c>
      <c r="F4037" s="8">
        <v>7499.88</v>
      </c>
      <c r="G4037" s="8">
        <v>8073.34</v>
      </c>
      <c r="H4037" s="8">
        <v>13358.45</v>
      </c>
      <c r="I4037" s="8">
        <v>73987.81</v>
      </c>
    </row>
    <row r="4038" ht="15.75" customHeight="1">
      <c r="A4038" s="3" t="s">
        <v>10679</v>
      </c>
      <c r="B4038" s="8">
        <v>248.0</v>
      </c>
      <c r="C4038" s="8">
        <v>10542.386</v>
      </c>
      <c r="D4038" s="8">
        <v>5143.828</v>
      </c>
      <c r="E4038" s="8">
        <v>465.74</v>
      </c>
      <c r="F4038" s="8">
        <v>7535.98</v>
      </c>
      <c r="G4038" s="8">
        <v>9645.53</v>
      </c>
      <c r="H4038" s="8">
        <v>12146.005</v>
      </c>
      <c r="I4038" s="8">
        <v>33801.09</v>
      </c>
    </row>
    <row r="4039" ht="15.75" customHeight="1">
      <c r="A4039" s="3" t="s">
        <v>10680</v>
      </c>
      <c r="B4039" s="8">
        <v>314.0</v>
      </c>
      <c r="C4039" s="8">
        <v>10597.028</v>
      </c>
      <c r="D4039" s="8">
        <v>6833.1</v>
      </c>
      <c r="E4039" s="8">
        <v>10.76</v>
      </c>
      <c r="F4039" s="8">
        <v>6116.038</v>
      </c>
      <c r="G4039" s="8">
        <v>9041.78</v>
      </c>
      <c r="H4039" s="8">
        <v>13991.602</v>
      </c>
      <c r="I4039" s="8">
        <v>46083.06</v>
      </c>
    </row>
    <row r="4040" ht="15.75" customHeight="1">
      <c r="A4040" s="3" t="s">
        <v>10681</v>
      </c>
      <c r="B4040" s="8">
        <v>170.0</v>
      </c>
      <c r="C4040" s="8">
        <v>12296.228</v>
      </c>
      <c r="D4040" s="8">
        <v>10547.866</v>
      </c>
      <c r="E4040" s="8">
        <v>583.95</v>
      </c>
      <c r="F4040" s="8">
        <v>7451.142</v>
      </c>
      <c r="G4040" s="8">
        <v>9847.36</v>
      </c>
      <c r="H4040" s="8">
        <v>14685.045</v>
      </c>
      <c r="I4040" s="8">
        <v>95002.85</v>
      </c>
    </row>
    <row r="4041" ht="15.75" customHeight="1">
      <c r="A4041" s="3" t="s">
        <v>10682</v>
      </c>
      <c r="B4041" s="8">
        <v>165.0</v>
      </c>
      <c r="C4041" s="8">
        <v>10852.653</v>
      </c>
      <c r="D4041" s="8">
        <v>6405.677</v>
      </c>
      <c r="E4041" s="8">
        <v>10.76</v>
      </c>
      <c r="F4041" s="8">
        <v>7014.93</v>
      </c>
      <c r="G4041" s="8">
        <v>10311.06</v>
      </c>
      <c r="H4041" s="8">
        <v>13010.74</v>
      </c>
      <c r="I4041" s="8">
        <v>41469.91</v>
      </c>
    </row>
    <row r="4042" ht="15.75" customHeight="1">
      <c r="A4042" s="3" t="s">
        <v>10683</v>
      </c>
      <c r="B4042" s="8">
        <v>125.0</v>
      </c>
      <c r="C4042" s="8">
        <v>12148.515</v>
      </c>
      <c r="D4042" s="8">
        <v>9388.227</v>
      </c>
      <c r="E4042" s="8">
        <v>519.85</v>
      </c>
      <c r="F4042" s="8">
        <v>7224.21</v>
      </c>
      <c r="G4042" s="8">
        <v>10394.2</v>
      </c>
      <c r="H4042" s="8">
        <v>14236.0</v>
      </c>
      <c r="I4042" s="8">
        <v>74733.49</v>
      </c>
    </row>
    <row r="4043" ht="15.75" customHeight="1">
      <c r="A4043" s="3" t="s">
        <v>10684</v>
      </c>
      <c r="B4043" s="8">
        <v>431.0</v>
      </c>
      <c r="C4043" s="8">
        <v>11481.355</v>
      </c>
      <c r="D4043" s="8">
        <v>8147.81</v>
      </c>
      <c r="E4043" s="8">
        <v>398.55</v>
      </c>
      <c r="F4043" s="8">
        <v>7265.395</v>
      </c>
      <c r="G4043" s="8">
        <v>9761.16</v>
      </c>
      <c r="H4043" s="8">
        <v>14364.065</v>
      </c>
      <c r="I4043" s="8">
        <v>99023.71</v>
      </c>
    </row>
    <row r="4044" ht="15.75" customHeight="1">
      <c r="A4044" s="3" t="s">
        <v>10685</v>
      </c>
      <c r="B4044" s="8">
        <v>186.0</v>
      </c>
      <c r="C4044" s="8">
        <v>11809.03</v>
      </c>
      <c r="D4044" s="8">
        <v>7775.006</v>
      </c>
      <c r="E4044" s="8">
        <v>809.5</v>
      </c>
      <c r="F4044" s="8">
        <v>7694.448</v>
      </c>
      <c r="G4044" s="8">
        <v>10651.265</v>
      </c>
      <c r="H4044" s="8">
        <v>14002.102</v>
      </c>
      <c r="I4044" s="8">
        <v>75175.41</v>
      </c>
    </row>
    <row r="4045" ht="15.75" customHeight="1">
      <c r="A4045" s="3" t="s">
        <v>10686</v>
      </c>
      <c r="B4045" s="8">
        <v>191.0</v>
      </c>
      <c r="C4045" s="8">
        <v>9463.92</v>
      </c>
      <c r="D4045" s="8">
        <v>5312.023</v>
      </c>
      <c r="E4045" s="8">
        <v>10.76</v>
      </c>
      <c r="F4045" s="8">
        <v>6869.88</v>
      </c>
      <c r="G4045" s="8">
        <v>8016.19</v>
      </c>
      <c r="H4045" s="8">
        <v>10852.58</v>
      </c>
      <c r="I4045" s="8">
        <v>33471.43</v>
      </c>
    </row>
    <row r="4046" ht="15.75" customHeight="1">
      <c r="A4046" s="3" t="s">
        <v>10687</v>
      </c>
      <c r="B4046" s="8">
        <v>144.0</v>
      </c>
      <c r="C4046" s="8">
        <v>10201.406</v>
      </c>
      <c r="D4046" s="8">
        <v>5325.64</v>
      </c>
      <c r="E4046" s="8">
        <v>527.23</v>
      </c>
      <c r="F4046" s="8">
        <v>6820.738</v>
      </c>
      <c r="G4046" s="8">
        <v>9185.115</v>
      </c>
      <c r="H4046" s="8">
        <v>13708.908</v>
      </c>
      <c r="I4046" s="8">
        <v>38567.29</v>
      </c>
    </row>
    <row r="4047" ht="15.75" customHeight="1">
      <c r="A4047" s="3" t="s">
        <v>10688</v>
      </c>
      <c r="B4047" s="8">
        <v>258.0</v>
      </c>
      <c r="C4047" s="8">
        <v>10867.292</v>
      </c>
      <c r="D4047" s="8">
        <v>6683.665</v>
      </c>
      <c r="E4047" s="8">
        <v>10.76</v>
      </c>
      <c r="F4047" s="8">
        <v>7130.57</v>
      </c>
      <c r="G4047" s="8">
        <v>9704.24</v>
      </c>
      <c r="H4047" s="8">
        <v>12605.845</v>
      </c>
      <c r="I4047" s="8">
        <v>45825.82</v>
      </c>
    </row>
    <row r="4048" ht="15.75" customHeight="1">
      <c r="A4048" s="3" t="s">
        <v>10689</v>
      </c>
      <c r="B4048" s="8">
        <v>134.0</v>
      </c>
      <c r="C4048" s="8">
        <v>11412.27</v>
      </c>
      <c r="D4048" s="8">
        <v>9064.821</v>
      </c>
      <c r="E4048" s="8">
        <v>8.96</v>
      </c>
      <c r="F4048" s="8">
        <v>6909.052</v>
      </c>
      <c r="G4048" s="8">
        <v>9309.275</v>
      </c>
      <c r="H4048" s="8">
        <v>14131.958</v>
      </c>
      <c r="I4048" s="8">
        <v>77594.37</v>
      </c>
    </row>
    <row r="4049" ht="15.75" customHeight="1">
      <c r="A4049" s="3" t="s">
        <v>10690</v>
      </c>
      <c r="B4049" s="8">
        <v>168.0</v>
      </c>
      <c r="C4049" s="8">
        <v>10310.147</v>
      </c>
      <c r="D4049" s="8">
        <v>5751.645</v>
      </c>
      <c r="E4049" s="8">
        <v>10.76</v>
      </c>
      <c r="F4049" s="8">
        <v>7325.84</v>
      </c>
      <c r="G4049" s="8">
        <v>8866.965</v>
      </c>
      <c r="H4049" s="8">
        <v>11868.655</v>
      </c>
      <c r="I4049" s="8">
        <v>42790.53</v>
      </c>
    </row>
    <row r="4050" ht="15.75" customHeight="1">
      <c r="A4050" s="3" t="s">
        <v>10691</v>
      </c>
      <c r="B4050" s="8">
        <v>172.0</v>
      </c>
      <c r="C4050" s="8">
        <v>10875.31</v>
      </c>
      <c r="D4050" s="8">
        <v>6973.553</v>
      </c>
      <c r="E4050" s="8">
        <v>10.76</v>
      </c>
      <c r="F4050" s="8">
        <v>6996.54</v>
      </c>
      <c r="G4050" s="8">
        <v>9252.535</v>
      </c>
      <c r="H4050" s="8">
        <v>13266.712</v>
      </c>
      <c r="I4050" s="8">
        <v>38724.37</v>
      </c>
    </row>
    <row r="4051" ht="15.75" customHeight="1">
      <c r="A4051" s="3" t="s">
        <v>10692</v>
      </c>
      <c r="B4051" s="8">
        <v>295.0</v>
      </c>
      <c r="C4051" s="8">
        <v>10428.494</v>
      </c>
      <c r="D4051" s="8">
        <v>7013.347</v>
      </c>
      <c r="E4051" s="8">
        <v>448.35</v>
      </c>
      <c r="F4051" s="8">
        <v>7037.92</v>
      </c>
      <c r="G4051" s="8">
        <v>8354.58</v>
      </c>
      <c r="H4051" s="8">
        <v>11951.12</v>
      </c>
      <c r="I4051" s="8">
        <v>77669.9</v>
      </c>
    </row>
    <row r="4052" ht="15.75" customHeight="1">
      <c r="A4052" s="3" t="s">
        <v>10693</v>
      </c>
      <c r="B4052" s="8">
        <v>110.0</v>
      </c>
      <c r="C4052" s="8">
        <v>12121.59</v>
      </c>
      <c r="D4052" s="8">
        <v>11115.856</v>
      </c>
      <c r="E4052" s="8">
        <v>596.76</v>
      </c>
      <c r="F4052" s="8">
        <v>6751.055</v>
      </c>
      <c r="G4052" s="8">
        <v>9224.375</v>
      </c>
      <c r="H4052" s="8">
        <v>14654.875</v>
      </c>
      <c r="I4052" s="8">
        <v>102069.78</v>
      </c>
    </row>
    <row r="4053" ht="15.75" customHeight="1">
      <c r="A4053" s="3" t="s">
        <v>10694</v>
      </c>
      <c r="B4053" s="8">
        <v>194.0</v>
      </c>
      <c r="C4053" s="8">
        <v>12391.396</v>
      </c>
      <c r="D4053" s="8">
        <v>8903.689</v>
      </c>
      <c r="E4053" s="8">
        <v>583.04</v>
      </c>
      <c r="F4053" s="8">
        <v>7106.115</v>
      </c>
      <c r="G4053" s="8">
        <v>9893.695</v>
      </c>
      <c r="H4053" s="8">
        <v>14594.715</v>
      </c>
      <c r="I4053" s="8">
        <v>48437.2</v>
      </c>
    </row>
    <row r="4054" ht="15.75" customHeight="1">
      <c r="A4054" s="3" t="s">
        <v>10695</v>
      </c>
      <c r="B4054" s="8">
        <v>138.0</v>
      </c>
      <c r="C4054" s="8">
        <v>12085.047</v>
      </c>
      <c r="D4054" s="8">
        <v>13850.243</v>
      </c>
      <c r="E4054" s="8">
        <v>485.52</v>
      </c>
      <c r="F4054" s="8">
        <v>5817.075</v>
      </c>
      <c r="G4054" s="8">
        <v>8465.505</v>
      </c>
      <c r="H4054" s="8">
        <v>12427.682</v>
      </c>
      <c r="I4054" s="8">
        <v>128844.9</v>
      </c>
    </row>
    <row r="4055" ht="15.75" customHeight="1">
      <c r="A4055" s="3" t="s">
        <v>10696</v>
      </c>
      <c r="B4055" s="8">
        <v>158.0</v>
      </c>
      <c r="C4055" s="8">
        <v>11827.634</v>
      </c>
      <c r="D4055" s="8">
        <v>11905.136</v>
      </c>
      <c r="E4055" s="8">
        <v>10.76</v>
      </c>
      <c r="F4055" s="8">
        <v>6858.592</v>
      </c>
      <c r="G4055" s="8">
        <v>8776.36</v>
      </c>
      <c r="H4055" s="8">
        <v>13793.982</v>
      </c>
      <c r="I4055" s="8">
        <v>97458.98</v>
      </c>
    </row>
    <row r="4056" ht="15.75" customHeight="1">
      <c r="A4056" s="3" t="s">
        <v>10697</v>
      </c>
      <c r="B4056" s="8">
        <v>178.0</v>
      </c>
      <c r="C4056" s="8">
        <v>14044.314</v>
      </c>
      <c r="D4056" s="8">
        <v>17934.397</v>
      </c>
      <c r="E4056" s="8">
        <v>716.18</v>
      </c>
      <c r="F4056" s="8">
        <v>7419.035</v>
      </c>
      <c r="G4056" s="8">
        <v>9713.73</v>
      </c>
      <c r="H4056" s="8">
        <v>14529.712</v>
      </c>
      <c r="I4056" s="8">
        <v>152717.75</v>
      </c>
    </row>
    <row r="4057" ht="15.75" customHeight="1">
      <c r="A4057" s="3" t="s">
        <v>10698</v>
      </c>
      <c r="B4057" s="8">
        <v>172.0</v>
      </c>
      <c r="C4057" s="8">
        <v>11195.833</v>
      </c>
      <c r="D4057" s="8">
        <v>11301.543</v>
      </c>
      <c r="E4057" s="8">
        <v>10.76</v>
      </c>
      <c r="F4057" s="8">
        <v>6830.173</v>
      </c>
      <c r="G4057" s="8">
        <v>9693.8</v>
      </c>
      <c r="H4057" s="8">
        <v>12261.12</v>
      </c>
      <c r="I4057" s="8">
        <v>129274.62</v>
      </c>
    </row>
    <row r="4058" ht="15.75" customHeight="1">
      <c r="A4058" s="3" t="s">
        <v>10699</v>
      </c>
      <c r="B4058" s="8">
        <v>314.0</v>
      </c>
      <c r="C4058" s="8">
        <v>11194.253</v>
      </c>
      <c r="D4058" s="8">
        <v>7050.503</v>
      </c>
      <c r="E4058" s="8">
        <v>10.76</v>
      </c>
      <c r="F4058" s="8">
        <v>7025.02</v>
      </c>
      <c r="G4058" s="8">
        <v>9881.365</v>
      </c>
      <c r="H4058" s="8">
        <v>14990.44</v>
      </c>
      <c r="I4058" s="8">
        <v>45338.78</v>
      </c>
    </row>
    <row r="4059" ht="15.75" customHeight="1">
      <c r="A4059" s="3" t="s">
        <v>10700</v>
      </c>
      <c r="B4059" s="8">
        <v>214.0</v>
      </c>
      <c r="C4059" s="8">
        <v>12121.515</v>
      </c>
      <c r="D4059" s="8">
        <v>8108.009</v>
      </c>
      <c r="E4059" s="8">
        <v>407.8</v>
      </c>
      <c r="F4059" s="8">
        <v>7707.948</v>
      </c>
      <c r="G4059" s="8">
        <v>11190.38</v>
      </c>
      <c r="H4059" s="8">
        <v>15715.85</v>
      </c>
      <c r="I4059" s="8">
        <v>81855.39</v>
      </c>
    </row>
    <row r="4060" ht="15.75" customHeight="1">
      <c r="A4060" s="3" t="s">
        <v>10701</v>
      </c>
      <c r="B4060" s="8">
        <v>169.0</v>
      </c>
      <c r="C4060" s="8">
        <v>10193.448</v>
      </c>
      <c r="D4060" s="8">
        <v>6745.056</v>
      </c>
      <c r="E4060" s="8">
        <v>213.79</v>
      </c>
      <c r="F4060" s="8">
        <v>6135.38</v>
      </c>
      <c r="G4060" s="8">
        <v>8977.18</v>
      </c>
      <c r="H4060" s="8">
        <v>12518.78</v>
      </c>
      <c r="I4060" s="8">
        <v>40902.31</v>
      </c>
    </row>
    <row r="4061" ht="15.75" customHeight="1">
      <c r="A4061" s="3" t="s">
        <v>10702</v>
      </c>
      <c r="B4061" s="8">
        <v>205.0</v>
      </c>
      <c r="C4061" s="8">
        <v>10081.678</v>
      </c>
      <c r="D4061" s="8">
        <v>5851.662</v>
      </c>
      <c r="E4061" s="8">
        <v>467.46</v>
      </c>
      <c r="F4061" s="8">
        <v>6566.66</v>
      </c>
      <c r="G4061" s="8">
        <v>8610.41</v>
      </c>
      <c r="H4061" s="8">
        <v>11840.31</v>
      </c>
      <c r="I4061" s="8">
        <v>35326.12</v>
      </c>
    </row>
    <row r="4062" ht="15.75" customHeight="1">
      <c r="A4062" s="3" t="s">
        <v>10703</v>
      </c>
      <c r="B4062" s="8">
        <v>403.0</v>
      </c>
      <c r="C4062" s="8">
        <v>10396.076</v>
      </c>
      <c r="D4062" s="8">
        <v>9140.034</v>
      </c>
      <c r="E4062" s="8">
        <v>10.76</v>
      </c>
      <c r="F4062" s="8">
        <v>7219.165</v>
      </c>
      <c r="G4062" s="8">
        <v>8072.96</v>
      </c>
      <c r="H4062" s="8">
        <v>11785.505</v>
      </c>
      <c r="I4062" s="8">
        <v>135896.53</v>
      </c>
    </row>
    <row r="4063" ht="15.75" customHeight="1">
      <c r="A4063" s="3" t="s">
        <v>10704</v>
      </c>
      <c r="B4063" s="8">
        <v>142.0</v>
      </c>
      <c r="C4063" s="8">
        <v>12180.797</v>
      </c>
      <c r="D4063" s="8">
        <v>8992.42</v>
      </c>
      <c r="E4063" s="8">
        <v>660.82</v>
      </c>
      <c r="F4063" s="8">
        <v>7128.79</v>
      </c>
      <c r="G4063" s="8">
        <v>9548.825</v>
      </c>
      <c r="H4063" s="8">
        <v>14272.095</v>
      </c>
      <c r="I4063" s="8">
        <v>74076.72</v>
      </c>
    </row>
    <row r="4064" ht="15.75" customHeight="1">
      <c r="A4064" s="3" t="s">
        <v>10705</v>
      </c>
      <c r="B4064" s="8">
        <v>197.0</v>
      </c>
      <c r="C4064" s="8">
        <v>11408.256</v>
      </c>
      <c r="D4064" s="8">
        <v>8025.397</v>
      </c>
      <c r="E4064" s="8">
        <v>536.59</v>
      </c>
      <c r="F4064" s="8">
        <v>6337.85</v>
      </c>
      <c r="G4064" s="8">
        <v>9687.45</v>
      </c>
      <c r="H4064" s="8">
        <v>12917.21</v>
      </c>
      <c r="I4064" s="8">
        <v>40900.55</v>
      </c>
    </row>
    <row r="4065" ht="15.75" customHeight="1">
      <c r="A4065" s="3" t="s">
        <v>10706</v>
      </c>
      <c r="B4065" s="8">
        <v>149.0</v>
      </c>
      <c r="C4065" s="8">
        <v>11145.432</v>
      </c>
      <c r="D4065" s="8">
        <v>7756.586</v>
      </c>
      <c r="E4065" s="8">
        <v>545.4</v>
      </c>
      <c r="F4065" s="8">
        <v>6960.69</v>
      </c>
      <c r="G4065" s="8">
        <v>9510.49</v>
      </c>
      <c r="H4065" s="8">
        <v>13875.89</v>
      </c>
      <c r="I4065" s="8">
        <v>41777.2</v>
      </c>
    </row>
    <row r="4066" ht="15.75" customHeight="1">
      <c r="A4066" s="3" t="s">
        <v>10707</v>
      </c>
      <c r="B4066" s="8">
        <v>295.0</v>
      </c>
      <c r="C4066" s="8">
        <v>12453.66</v>
      </c>
      <c r="D4066" s="8">
        <v>8732.265</v>
      </c>
      <c r="E4066" s="8">
        <v>537.84</v>
      </c>
      <c r="F4066" s="8">
        <v>7644.57</v>
      </c>
      <c r="G4066" s="8">
        <v>9956.64</v>
      </c>
      <c r="H4066" s="8">
        <v>14439.025</v>
      </c>
      <c r="I4066" s="8">
        <v>57408.42</v>
      </c>
    </row>
    <row r="4067" ht="15.75" customHeight="1">
      <c r="A4067" s="3" t="s">
        <v>10708</v>
      </c>
      <c r="B4067" s="8">
        <v>152.0</v>
      </c>
      <c r="C4067" s="8">
        <v>16548.299</v>
      </c>
      <c r="D4067" s="8">
        <v>8455.785</v>
      </c>
      <c r="E4067" s="8">
        <v>1728.71</v>
      </c>
      <c r="F4067" s="8">
        <v>8494.862</v>
      </c>
      <c r="G4067" s="8">
        <v>16225.595</v>
      </c>
      <c r="H4067" s="8">
        <v>21987.172</v>
      </c>
      <c r="I4067" s="8">
        <v>39963.98</v>
      </c>
    </row>
    <row r="4068" ht="15.75" customHeight="1">
      <c r="A4068" s="3" t="s">
        <v>10709</v>
      </c>
      <c r="B4068" s="8">
        <v>144.0</v>
      </c>
      <c r="C4068" s="8">
        <v>13543.052</v>
      </c>
      <c r="D4068" s="8">
        <v>7772.702</v>
      </c>
      <c r="E4068" s="8">
        <v>561.93</v>
      </c>
      <c r="F4068" s="8">
        <v>7575.5</v>
      </c>
      <c r="G4068" s="8">
        <v>11967.255</v>
      </c>
      <c r="H4068" s="8">
        <v>18976.808</v>
      </c>
      <c r="I4068" s="8">
        <v>48975.81</v>
      </c>
    </row>
    <row r="4069" ht="15.75" customHeight="1">
      <c r="A4069" s="3" t="s">
        <v>10710</v>
      </c>
      <c r="B4069" s="8">
        <v>133.0</v>
      </c>
      <c r="C4069" s="8">
        <v>12121.565</v>
      </c>
      <c r="D4069" s="8">
        <v>8333.698</v>
      </c>
      <c r="E4069" s="8">
        <v>2690.98</v>
      </c>
      <c r="F4069" s="8">
        <v>7178.92</v>
      </c>
      <c r="G4069" s="8">
        <v>9706.64</v>
      </c>
      <c r="H4069" s="8">
        <v>14326.86</v>
      </c>
      <c r="I4069" s="8">
        <v>51830.46</v>
      </c>
    </row>
    <row r="4070" ht="15.75" customHeight="1">
      <c r="A4070" s="3" t="s">
        <v>10711</v>
      </c>
      <c r="B4070" s="8">
        <v>465.0</v>
      </c>
      <c r="C4070" s="8">
        <v>11534.271</v>
      </c>
      <c r="D4070" s="8">
        <v>8161.688</v>
      </c>
      <c r="E4070" s="8">
        <v>10.76</v>
      </c>
      <c r="F4070" s="8">
        <v>6491.03</v>
      </c>
      <c r="G4070" s="8">
        <v>9004.5</v>
      </c>
      <c r="H4070" s="8">
        <v>13703.67</v>
      </c>
      <c r="I4070" s="8">
        <v>75926.75</v>
      </c>
    </row>
    <row r="4071" ht="15.75" customHeight="1">
      <c r="A4071" s="3" t="s">
        <v>10712</v>
      </c>
      <c r="B4071" s="8">
        <v>281.0</v>
      </c>
      <c r="C4071" s="8">
        <v>9960.136</v>
      </c>
      <c r="D4071" s="8">
        <v>6001.69</v>
      </c>
      <c r="E4071" s="8">
        <v>831.08</v>
      </c>
      <c r="F4071" s="8">
        <v>6388.44</v>
      </c>
      <c r="G4071" s="8">
        <v>8341.88</v>
      </c>
      <c r="H4071" s="8">
        <v>11440.68</v>
      </c>
      <c r="I4071" s="8">
        <v>47418.07</v>
      </c>
    </row>
    <row r="4072" ht="15.75" customHeight="1">
      <c r="A4072" s="3" t="s">
        <v>10713</v>
      </c>
      <c r="B4072" s="8">
        <v>253.0</v>
      </c>
      <c r="C4072" s="8">
        <v>14862.249</v>
      </c>
      <c r="D4072" s="8">
        <v>19556.941</v>
      </c>
      <c r="E4072" s="8">
        <v>495.2</v>
      </c>
      <c r="F4072" s="8">
        <v>8116.42</v>
      </c>
      <c r="G4072" s="8">
        <v>11672.48</v>
      </c>
      <c r="H4072" s="8">
        <v>18622.92</v>
      </c>
      <c r="I4072" s="8">
        <v>296155.9</v>
      </c>
    </row>
    <row r="4073" ht="15.75" customHeight="1">
      <c r="A4073" s="3" t="s">
        <v>10714</v>
      </c>
      <c r="B4073" s="8">
        <v>209.0</v>
      </c>
      <c r="C4073" s="8">
        <v>10611.856</v>
      </c>
      <c r="D4073" s="8">
        <v>6859.063</v>
      </c>
      <c r="E4073" s="8">
        <v>448.5</v>
      </c>
      <c r="F4073" s="8">
        <v>6651.17</v>
      </c>
      <c r="G4073" s="8">
        <v>9333.44</v>
      </c>
      <c r="H4073" s="8">
        <v>12237.07</v>
      </c>
      <c r="I4073" s="8">
        <v>67274.22</v>
      </c>
    </row>
    <row r="4074" ht="15.75" customHeight="1">
      <c r="A4074" s="3" t="s">
        <v>10715</v>
      </c>
      <c r="B4074" s="8">
        <v>615.0</v>
      </c>
      <c r="C4074" s="8">
        <v>17227.241</v>
      </c>
      <c r="D4074" s="8">
        <v>17815.879</v>
      </c>
      <c r="E4074" s="8">
        <v>244.31</v>
      </c>
      <c r="F4074" s="8">
        <v>6957.63</v>
      </c>
      <c r="G4074" s="8">
        <v>10758.86</v>
      </c>
      <c r="H4074" s="8">
        <v>21521.79</v>
      </c>
      <c r="I4074" s="8">
        <v>240322.37</v>
      </c>
    </row>
    <row r="4075" ht="15.75" customHeight="1">
      <c r="A4075" s="3" t="s">
        <v>10716</v>
      </c>
      <c r="B4075" s="8">
        <v>237.0</v>
      </c>
      <c r="C4075" s="8">
        <v>10740.252</v>
      </c>
      <c r="D4075" s="8">
        <v>6493.813</v>
      </c>
      <c r="E4075" s="8">
        <v>633.12</v>
      </c>
      <c r="F4075" s="8">
        <v>7226.74</v>
      </c>
      <c r="G4075" s="8">
        <v>9785.41</v>
      </c>
      <c r="H4075" s="8">
        <v>13103.27</v>
      </c>
      <c r="I4075" s="8">
        <v>79216.48</v>
      </c>
    </row>
    <row r="4076" ht="15.75" customHeight="1">
      <c r="A4076" s="3" t="s">
        <v>10717</v>
      </c>
      <c r="B4076" s="8">
        <v>205.0</v>
      </c>
      <c r="C4076" s="8">
        <v>9862.804</v>
      </c>
      <c r="D4076" s="8">
        <v>5854.043</v>
      </c>
      <c r="E4076" s="8">
        <v>1278.22</v>
      </c>
      <c r="F4076" s="8">
        <v>6419.84</v>
      </c>
      <c r="G4076" s="8">
        <v>8510.64</v>
      </c>
      <c r="H4076" s="8">
        <v>11187.35</v>
      </c>
      <c r="I4076" s="8">
        <v>40294.73</v>
      </c>
    </row>
    <row r="4077" ht="15.75" customHeight="1">
      <c r="A4077" s="3" t="s">
        <v>10718</v>
      </c>
      <c r="B4077" s="8">
        <v>231.0</v>
      </c>
      <c r="C4077" s="8">
        <v>10934.997</v>
      </c>
      <c r="D4077" s="8">
        <v>8160.672</v>
      </c>
      <c r="E4077" s="8">
        <v>409.82</v>
      </c>
      <c r="F4077" s="8">
        <v>6468.97</v>
      </c>
      <c r="G4077" s="8">
        <v>8707.26</v>
      </c>
      <c r="H4077" s="8">
        <v>13076.94</v>
      </c>
      <c r="I4077" s="8">
        <v>61860.77</v>
      </c>
    </row>
    <row r="4078" ht="15.75" customHeight="1">
      <c r="A4078" s="3" t="s">
        <v>10719</v>
      </c>
      <c r="B4078" s="8">
        <v>566.0</v>
      </c>
      <c r="C4078" s="8">
        <v>11549.214</v>
      </c>
      <c r="D4078" s="8">
        <v>8534.869</v>
      </c>
      <c r="E4078" s="8">
        <v>10.76</v>
      </c>
      <c r="F4078" s="8">
        <v>7083.768</v>
      </c>
      <c r="G4078" s="8">
        <v>8932.415</v>
      </c>
      <c r="H4078" s="8">
        <v>13865.458</v>
      </c>
      <c r="I4078" s="8">
        <v>61777.85</v>
      </c>
    </row>
    <row r="4079" ht="15.75" customHeight="1">
      <c r="A4079" s="3" t="s">
        <v>10720</v>
      </c>
      <c r="B4079" s="8">
        <v>254.0</v>
      </c>
      <c r="C4079" s="8">
        <v>12693.376</v>
      </c>
      <c r="D4079" s="8">
        <v>36534.89</v>
      </c>
      <c r="E4079" s="8">
        <v>645.83</v>
      </c>
      <c r="F4079" s="8">
        <v>6071.908</v>
      </c>
      <c r="G4079" s="8">
        <v>8413.175</v>
      </c>
      <c r="H4079" s="8">
        <v>12275.425</v>
      </c>
      <c r="I4079" s="8">
        <v>577779.48</v>
      </c>
    </row>
    <row r="4080" ht="15.75" customHeight="1">
      <c r="A4080" s="3" t="s">
        <v>10721</v>
      </c>
      <c r="B4080" s="8">
        <v>306.0</v>
      </c>
      <c r="C4080" s="8">
        <v>10030.889</v>
      </c>
      <c r="D4080" s="8">
        <v>6848.029</v>
      </c>
      <c r="E4080" s="8">
        <v>313.5</v>
      </c>
      <c r="F4080" s="8">
        <v>6147.855</v>
      </c>
      <c r="G4080" s="8">
        <v>8301.375</v>
      </c>
      <c r="H4080" s="8">
        <v>12394.115</v>
      </c>
      <c r="I4080" s="8">
        <v>55192.32</v>
      </c>
    </row>
    <row r="4081" ht="15.75" customHeight="1">
      <c r="A4081" s="3" t="s">
        <v>10722</v>
      </c>
      <c r="B4081" s="8">
        <v>279.0</v>
      </c>
      <c r="C4081" s="8">
        <v>11033.022</v>
      </c>
      <c r="D4081" s="8">
        <v>6854.566</v>
      </c>
      <c r="E4081" s="8">
        <v>471.1</v>
      </c>
      <c r="F4081" s="8">
        <v>7073.02</v>
      </c>
      <c r="G4081" s="8">
        <v>9207.04</v>
      </c>
      <c r="H4081" s="8">
        <v>12905.455</v>
      </c>
      <c r="I4081" s="8">
        <v>42731.71</v>
      </c>
    </row>
    <row r="4082" ht="15.75" customHeight="1">
      <c r="A4082" s="3" t="s">
        <v>10723</v>
      </c>
      <c r="B4082" s="8">
        <v>459.0</v>
      </c>
      <c r="C4082" s="8">
        <v>10946.917</v>
      </c>
      <c r="D4082" s="8">
        <v>8209.689</v>
      </c>
      <c r="E4082" s="8">
        <v>158.6</v>
      </c>
      <c r="F4082" s="8">
        <v>6773.645</v>
      </c>
      <c r="G4082" s="8">
        <v>9065.82</v>
      </c>
      <c r="H4082" s="8">
        <v>12452.085</v>
      </c>
      <c r="I4082" s="8">
        <v>95544.27</v>
      </c>
    </row>
    <row r="4083" ht="15.75" customHeight="1">
      <c r="A4083" s="3" t="s">
        <v>10724</v>
      </c>
      <c r="B4083" s="8">
        <v>299.0</v>
      </c>
      <c r="C4083" s="8">
        <v>11624.505</v>
      </c>
      <c r="D4083" s="8">
        <v>8491.395</v>
      </c>
      <c r="E4083" s="8">
        <v>538.19</v>
      </c>
      <c r="F4083" s="8">
        <v>7534.795</v>
      </c>
      <c r="G4083" s="8">
        <v>8951.09</v>
      </c>
      <c r="H4083" s="8">
        <v>12253.25</v>
      </c>
      <c r="I4083" s="8">
        <v>54388.77</v>
      </c>
    </row>
    <row r="4084" ht="15.75" customHeight="1">
      <c r="A4084" s="3" t="s">
        <v>10725</v>
      </c>
      <c r="B4084" s="8">
        <v>332.0</v>
      </c>
      <c r="C4084" s="8">
        <v>15698.95</v>
      </c>
      <c r="D4084" s="8">
        <v>92899.613</v>
      </c>
      <c r="E4084" s="8">
        <v>484.38</v>
      </c>
      <c r="F4084" s="8">
        <v>7483.668</v>
      </c>
      <c r="G4084" s="8">
        <v>9180.2</v>
      </c>
      <c r="H4084" s="8">
        <v>12790.905</v>
      </c>
      <c r="I4084" s="8">
        <v>1700336.44</v>
      </c>
    </row>
    <row r="4085" ht="15.75" customHeight="1">
      <c r="A4085" s="3" t="s">
        <v>10726</v>
      </c>
      <c r="B4085" s="8">
        <v>351.0</v>
      </c>
      <c r="C4085" s="8">
        <v>12213.366</v>
      </c>
      <c r="D4085" s="8">
        <v>10264.51</v>
      </c>
      <c r="E4085" s="8">
        <v>440.03</v>
      </c>
      <c r="F4085" s="8">
        <v>7534.8</v>
      </c>
      <c r="G4085" s="8">
        <v>10010.01</v>
      </c>
      <c r="H4085" s="8">
        <v>13333.575</v>
      </c>
      <c r="I4085" s="8">
        <v>100076.34</v>
      </c>
    </row>
    <row r="4086" ht="15.75" customHeight="1">
      <c r="A4086" s="3" t="s">
        <v>10727</v>
      </c>
      <c r="B4086" s="8">
        <v>532.0</v>
      </c>
      <c r="C4086" s="8">
        <v>11455.667</v>
      </c>
      <c r="D4086" s="8">
        <v>16119.101</v>
      </c>
      <c r="E4086" s="8">
        <v>577.67</v>
      </c>
      <c r="F4086" s="8">
        <v>7062.56</v>
      </c>
      <c r="G4086" s="8">
        <v>9113.675</v>
      </c>
      <c r="H4086" s="8">
        <v>11707.99</v>
      </c>
      <c r="I4086" s="8">
        <v>322692.17</v>
      </c>
    </row>
    <row r="4087" ht="15.75" customHeight="1">
      <c r="A4087" s="3" t="s">
        <v>10728</v>
      </c>
      <c r="B4087" s="8">
        <v>273.0</v>
      </c>
      <c r="C4087" s="8">
        <v>12699.788</v>
      </c>
      <c r="D4087" s="8">
        <v>6958.187</v>
      </c>
      <c r="E4087" s="8">
        <v>10.76</v>
      </c>
      <c r="F4087" s="8">
        <v>8561.38</v>
      </c>
      <c r="G4087" s="8">
        <v>10641.26</v>
      </c>
      <c r="H4087" s="8">
        <v>15933.81</v>
      </c>
      <c r="I4087" s="8">
        <v>51778.75</v>
      </c>
    </row>
    <row r="4088" ht="15.75" customHeight="1">
      <c r="A4088" s="3" t="s">
        <v>10729</v>
      </c>
      <c r="B4088" s="8">
        <v>274.0</v>
      </c>
      <c r="C4088" s="8">
        <v>10711.384</v>
      </c>
      <c r="D4088" s="8">
        <v>7485.984</v>
      </c>
      <c r="E4088" s="8">
        <v>10.76</v>
      </c>
      <c r="F4088" s="8">
        <v>7080.685</v>
      </c>
      <c r="G4088" s="8">
        <v>9406.845</v>
      </c>
      <c r="H4088" s="8">
        <v>11895.68</v>
      </c>
      <c r="I4088" s="8">
        <v>66650.36</v>
      </c>
    </row>
    <row r="4089" ht="15.75" customHeight="1">
      <c r="A4089" s="3" t="s">
        <v>10730</v>
      </c>
      <c r="B4089" s="8">
        <v>307.0</v>
      </c>
      <c r="C4089" s="8">
        <v>12447.204</v>
      </c>
      <c r="D4089" s="8">
        <v>7816.822</v>
      </c>
      <c r="E4089" s="8">
        <v>536.59</v>
      </c>
      <c r="F4089" s="8">
        <v>7503.74</v>
      </c>
      <c r="G4089" s="8">
        <v>10088.93</v>
      </c>
      <c r="H4089" s="8">
        <v>14582.535</v>
      </c>
      <c r="I4089" s="8">
        <v>53859.41</v>
      </c>
    </row>
    <row r="4090" ht="15.75" customHeight="1">
      <c r="A4090" s="3" t="s">
        <v>10731</v>
      </c>
      <c r="B4090" s="8">
        <v>433.0</v>
      </c>
      <c r="C4090" s="8">
        <v>11639.247</v>
      </c>
      <c r="D4090" s="8">
        <v>9103.391</v>
      </c>
      <c r="E4090" s="8">
        <v>268.02</v>
      </c>
      <c r="F4090" s="8">
        <v>6865.67</v>
      </c>
      <c r="G4090" s="8">
        <v>9215.74</v>
      </c>
      <c r="H4090" s="8">
        <v>14284.4</v>
      </c>
      <c r="I4090" s="8">
        <v>110195.75</v>
      </c>
    </row>
    <row r="4091" ht="15.75" customHeight="1">
      <c r="A4091" s="3" t="s">
        <v>10732</v>
      </c>
      <c r="B4091" s="8">
        <v>186.0</v>
      </c>
      <c r="C4091" s="8">
        <v>10925.907</v>
      </c>
      <c r="D4091" s="8">
        <v>8378.548</v>
      </c>
      <c r="E4091" s="8">
        <v>341.91</v>
      </c>
      <c r="F4091" s="8">
        <v>7636.818</v>
      </c>
      <c r="G4091" s="8">
        <v>8473.56</v>
      </c>
      <c r="H4091" s="8">
        <v>12090.882</v>
      </c>
      <c r="I4091" s="8">
        <v>64073.33</v>
      </c>
    </row>
    <row r="4092" ht="15.75" customHeight="1">
      <c r="A4092" s="3" t="s">
        <v>10733</v>
      </c>
      <c r="B4092" s="8">
        <v>421.0</v>
      </c>
      <c r="C4092" s="8">
        <v>12656.696</v>
      </c>
      <c r="D4092" s="8">
        <v>23536.164</v>
      </c>
      <c r="E4092" s="8">
        <v>407.61</v>
      </c>
      <c r="F4092" s="8">
        <v>6992.79</v>
      </c>
      <c r="G4092" s="8">
        <v>8848.14</v>
      </c>
      <c r="H4092" s="8">
        <v>13060.57</v>
      </c>
      <c r="I4092" s="8">
        <v>409610.86</v>
      </c>
    </row>
    <row r="4093" ht="15.75" customHeight="1">
      <c r="A4093" s="3" t="s">
        <v>10734</v>
      </c>
      <c r="B4093" s="8">
        <v>214.0</v>
      </c>
      <c r="C4093" s="8">
        <v>12482.943</v>
      </c>
      <c r="D4093" s="8">
        <v>12649.983</v>
      </c>
      <c r="E4093" s="8">
        <v>858.49</v>
      </c>
      <c r="F4093" s="8">
        <v>6641.982</v>
      </c>
      <c r="G4093" s="8">
        <v>10106.07</v>
      </c>
      <c r="H4093" s="8">
        <v>14408.962</v>
      </c>
      <c r="I4093" s="8">
        <v>155138.92</v>
      </c>
    </row>
    <row r="4094" ht="15.75" customHeight="1">
      <c r="A4094" s="3" t="s">
        <v>10735</v>
      </c>
      <c r="B4094" s="8">
        <v>228.0</v>
      </c>
      <c r="C4094" s="8">
        <v>10414.907</v>
      </c>
      <c r="D4094" s="8">
        <v>5774.288</v>
      </c>
      <c r="E4094" s="8">
        <v>290.63</v>
      </c>
      <c r="F4094" s="8">
        <v>6398.898</v>
      </c>
      <c r="G4094" s="8">
        <v>8606.515</v>
      </c>
      <c r="H4094" s="8">
        <v>13182.508</v>
      </c>
      <c r="I4094" s="8">
        <v>31214.36</v>
      </c>
    </row>
    <row r="4095" ht="15.75" customHeight="1">
      <c r="A4095" s="3" t="s">
        <v>10736</v>
      </c>
      <c r="B4095" s="8">
        <v>217.0</v>
      </c>
      <c r="C4095" s="8">
        <v>11078.102</v>
      </c>
      <c r="D4095" s="8">
        <v>16531.57</v>
      </c>
      <c r="E4095" s="8">
        <v>1067.2</v>
      </c>
      <c r="F4095" s="8">
        <v>6354.63</v>
      </c>
      <c r="G4095" s="8">
        <v>8294.73</v>
      </c>
      <c r="H4095" s="8">
        <v>11463.55</v>
      </c>
      <c r="I4095" s="8">
        <v>231423.86</v>
      </c>
    </row>
    <row r="4096" ht="15.75" customHeight="1">
      <c r="A4096" s="3" t="s">
        <v>10737</v>
      </c>
      <c r="B4096" s="8">
        <v>446.0</v>
      </c>
      <c r="C4096" s="8">
        <v>12775.303</v>
      </c>
      <c r="D4096" s="8">
        <v>11815.745</v>
      </c>
      <c r="E4096" s="8">
        <v>10.76</v>
      </c>
      <c r="F4096" s="8">
        <v>6802.328</v>
      </c>
      <c r="G4096" s="8">
        <v>9937.915</v>
      </c>
      <c r="H4096" s="8">
        <v>15663.82</v>
      </c>
      <c r="I4096" s="8">
        <v>182162.29</v>
      </c>
    </row>
    <row r="4097" ht="15.75" customHeight="1">
      <c r="A4097" s="3" t="s">
        <v>10738</v>
      </c>
      <c r="B4097" s="8">
        <v>179.0</v>
      </c>
      <c r="C4097" s="8">
        <v>12083.155</v>
      </c>
      <c r="D4097" s="8">
        <v>14203.861</v>
      </c>
      <c r="E4097" s="8">
        <v>10.76</v>
      </c>
      <c r="F4097" s="8">
        <v>7048.02</v>
      </c>
      <c r="G4097" s="8">
        <v>8932.56</v>
      </c>
      <c r="H4097" s="8">
        <v>11607.37</v>
      </c>
      <c r="I4097" s="8">
        <v>131912.2</v>
      </c>
    </row>
    <row r="4098" ht="15.75" customHeight="1">
      <c r="A4098" s="3" t="s">
        <v>10739</v>
      </c>
      <c r="B4098" s="8">
        <v>146.0</v>
      </c>
      <c r="C4098" s="8">
        <v>11529.86</v>
      </c>
      <c r="D4098" s="8">
        <v>8286.909</v>
      </c>
      <c r="E4098" s="8">
        <v>327.86</v>
      </c>
      <c r="F4098" s="8">
        <v>7330.003</v>
      </c>
      <c r="G4098" s="8">
        <v>9734.595</v>
      </c>
      <c r="H4098" s="8">
        <v>13552.945</v>
      </c>
      <c r="I4098" s="8">
        <v>63351.28</v>
      </c>
    </row>
    <row r="4099" ht="15.75" customHeight="1">
      <c r="A4099" s="3" t="s">
        <v>10740</v>
      </c>
      <c r="B4099" s="8">
        <v>189.0</v>
      </c>
      <c r="C4099" s="8">
        <v>10027.942</v>
      </c>
      <c r="D4099" s="8">
        <v>6631.722</v>
      </c>
      <c r="E4099" s="8">
        <v>627.89</v>
      </c>
      <c r="F4099" s="8">
        <v>6888.89</v>
      </c>
      <c r="G4099" s="8">
        <v>8322.33</v>
      </c>
      <c r="H4099" s="8">
        <v>12135.92</v>
      </c>
      <c r="I4099" s="8">
        <v>62698.76</v>
      </c>
    </row>
    <row r="4100" ht="15.75" customHeight="1">
      <c r="A4100" s="3" t="s">
        <v>10741</v>
      </c>
      <c r="B4100" s="8">
        <v>444.0</v>
      </c>
      <c r="C4100" s="8">
        <v>9416.348</v>
      </c>
      <c r="D4100" s="8">
        <v>7451.248</v>
      </c>
      <c r="E4100" s="8">
        <v>532.79</v>
      </c>
      <c r="F4100" s="8">
        <v>6203.31</v>
      </c>
      <c r="G4100" s="8">
        <v>7697.48</v>
      </c>
      <c r="H4100" s="8">
        <v>10584.582</v>
      </c>
      <c r="I4100" s="8">
        <v>114463.62</v>
      </c>
    </row>
    <row r="4101" ht="15.75" customHeight="1">
      <c r="A4101" s="3" t="s">
        <v>10742</v>
      </c>
      <c r="B4101" s="8">
        <v>252.0</v>
      </c>
      <c r="C4101" s="8">
        <v>10561.42</v>
      </c>
      <c r="D4101" s="8">
        <v>5695.256</v>
      </c>
      <c r="E4101" s="8">
        <v>374.5</v>
      </c>
      <c r="F4101" s="8">
        <v>7431.21</v>
      </c>
      <c r="G4101" s="8">
        <v>10763.95</v>
      </c>
      <c r="H4101" s="8">
        <v>12379.06</v>
      </c>
      <c r="I4101" s="8">
        <v>31747.14</v>
      </c>
    </row>
    <row r="4102" ht="15.75" customHeight="1">
      <c r="A4102" s="3" t="s">
        <v>10743</v>
      </c>
      <c r="B4102" s="8">
        <v>178.0</v>
      </c>
      <c r="C4102" s="8">
        <v>11740.384</v>
      </c>
      <c r="D4102" s="8">
        <v>7605.905</v>
      </c>
      <c r="E4102" s="8">
        <v>467.43</v>
      </c>
      <c r="F4102" s="8">
        <v>7824.125</v>
      </c>
      <c r="G4102" s="8">
        <v>10225.71</v>
      </c>
      <c r="H4102" s="8">
        <v>13724.035</v>
      </c>
      <c r="I4102" s="8">
        <v>65384.34</v>
      </c>
    </row>
    <row r="4103" ht="15.75" customHeight="1">
      <c r="A4103" s="3" t="s">
        <v>10744</v>
      </c>
      <c r="B4103" s="8">
        <v>405.0</v>
      </c>
      <c r="C4103" s="8">
        <v>11071.761</v>
      </c>
      <c r="D4103" s="8">
        <v>10039.854</v>
      </c>
      <c r="E4103" s="8">
        <v>298.12</v>
      </c>
      <c r="F4103" s="8">
        <v>6555.39</v>
      </c>
      <c r="G4103" s="8">
        <v>9530.79</v>
      </c>
      <c r="H4103" s="8">
        <v>13185.69</v>
      </c>
      <c r="I4103" s="8">
        <v>134604.6</v>
      </c>
    </row>
    <row r="4104" ht="15.75" customHeight="1">
      <c r="A4104" s="3" t="s">
        <v>10745</v>
      </c>
      <c r="B4104" s="8">
        <v>282.0</v>
      </c>
      <c r="C4104" s="8">
        <v>11307.367</v>
      </c>
      <c r="D4104" s="8">
        <v>7641.856</v>
      </c>
      <c r="E4104" s="8">
        <v>10.76</v>
      </c>
      <c r="F4104" s="8">
        <v>7475.605</v>
      </c>
      <c r="G4104" s="8">
        <v>9478.825</v>
      </c>
      <c r="H4104" s="8">
        <v>12822.102</v>
      </c>
      <c r="I4104" s="8">
        <v>64363.93</v>
      </c>
    </row>
    <row r="4105" ht="15.75" customHeight="1">
      <c r="A4105" s="3" t="s">
        <v>10746</v>
      </c>
      <c r="B4105" s="8">
        <v>228.0</v>
      </c>
      <c r="C4105" s="8">
        <v>13771.167</v>
      </c>
      <c r="D4105" s="8">
        <v>8336.579</v>
      </c>
      <c r="E4105" s="8">
        <v>784.69</v>
      </c>
      <c r="F4105" s="8">
        <v>8085.575</v>
      </c>
      <c r="G4105" s="8">
        <v>11652.25</v>
      </c>
      <c r="H4105" s="8">
        <v>20868.325</v>
      </c>
      <c r="I4105" s="8">
        <v>80790.67</v>
      </c>
    </row>
    <row r="4106" ht="15.75" customHeight="1">
      <c r="A4106" s="3" t="s">
        <v>10747</v>
      </c>
      <c r="B4106" s="8">
        <v>213.0</v>
      </c>
      <c r="C4106" s="8">
        <v>11473.645</v>
      </c>
      <c r="D4106" s="8">
        <v>8962.512</v>
      </c>
      <c r="E4106" s="8">
        <v>309.52</v>
      </c>
      <c r="F4106" s="8">
        <v>6766.92</v>
      </c>
      <c r="G4106" s="8">
        <v>9460.36</v>
      </c>
      <c r="H4106" s="8">
        <v>12746.26</v>
      </c>
      <c r="I4106" s="8">
        <v>62468.95</v>
      </c>
    </row>
    <row r="4107" ht="15.75" customHeight="1">
      <c r="A4107" s="3" t="s">
        <v>10748</v>
      </c>
      <c r="B4107" s="8">
        <v>411.0</v>
      </c>
      <c r="C4107" s="8">
        <v>12695.649</v>
      </c>
      <c r="D4107" s="8">
        <v>8236.645</v>
      </c>
      <c r="E4107" s="8">
        <v>435.05</v>
      </c>
      <c r="F4107" s="8">
        <v>7221.465</v>
      </c>
      <c r="G4107" s="8">
        <v>9923.18</v>
      </c>
      <c r="H4107" s="8">
        <v>13905.015</v>
      </c>
      <c r="I4107" s="8">
        <v>44886.47</v>
      </c>
    </row>
    <row r="4108" ht="15.75" customHeight="1">
      <c r="A4108" s="3" t="s">
        <v>10749</v>
      </c>
      <c r="B4108" s="8">
        <v>195.0</v>
      </c>
      <c r="C4108" s="8">
        <v>11348.001</v>
      </c>
      <c r="D4108" s="8">
        <v>7656.322</v>
      </c>
      <c r="E4108" s="8">
        <v>10.46</v>
      </c>
      <c r="F4108" s="8">
        <v>7703.205</v>
      </c>
      <c r="G4108" s="8">
        <v>9008.27</v>
      </c>
      <c r="H4108" s="8">
        <v>12788.115</v>
      </c>
      <c r="I4108" s="8">
        <v>49489.18</v>
      </c>
    </row>
    <row r="4109" ht="15.75" customHeight="1">
      <c r="A4109" s="3" t="s">
        <v>10750</v>
      </c>
      <c r="B4109" s="8">
        <v>164.0</v>
      </c>
      <c r="C4109" s="8">
        <v>11054.518</v>
      </c>
      <c r="D4109" s="8">
        <v>9517.248</v>
      </c>
      <c r="E4109" s="8">
        <v>10.76</v>
      </c>
      <c r="F4109" s="8">
        <v>6993.035</v>
      </c>
      <c r="G4109" s="8">
        <v>9195.805</v>
      </c>
      <c r="H4109" s="8">
        <v>13686.245</v>
      </c>
      <c r="I4109" s="8">
        <v>87181.01</v>
      </c>
    </row>
    <row r="4110" ht="15.75" customHeight="1">
      <c r="A4110" s="3" t="s">
        <v>10751</v>
      </c>
      <c r="B4110" s="8">
        <v>145.0</v>
      </c>
      <c r="C4110" s="8">
        <v>12539.5</v>
      </c>
      <c r="D4110" s="8">
        <v>10372.644</v>
      </c>
      <c r="E4110" s="8">
        <v>656.5</v>
      </c>
      <c r="F4110" s="8">
        <v>6760.61</v>
      </c>
      <c r="G4110" s="8">
        <v>10763.94</v>
      </c>
      <c r="H4110" s="8">
        <v>15105.41</v>
      </c>
      <c r="I4110" s="8">
        <v>80344.17</v>
      </c>
    </row>
    <row r="4111" ht="15.75" customHeight="1">
      <c r="A4111" s="3" t="s">
        <v>10752</v>
      </c>
      <c r="B4111" s="8">
        <v>282.0</v>
      </c>
      <c r="C4111" s="8">
        <v>10599.231</v>
      </c>
      <c r="D4111" s="8">
        <v>6750.363</v>
      </c>
      <c r="E4111" s="8">
        <v>592.05</v>
      </c>
      <c r="F4111" s="8">
        <v>6755.022</v>
      </c>
      <c r="G4111" s="8">
        <v>8825.055</v>
      </c>
      <c r="H4111" s="8">
        <v>13535.845</v>
      </c>
      <c r="I4111" s="8">
        <v>66572.36</v>
      </c>
    </row>
    <row r="4112" ht="15.75" customHeight="1">
      <c r="A4112" s="3" t="s">
        <v>10753</v>
      </c>
      <c r="B4112" s="8">
        <v>223.0</v>
      </c>
      <c r="C4112" s="8">
        <v>10087.544</v>
      </c>
      <c r="D4112" s="8">
        <v>5230.346</v>
      </c>
      <c r="E4112" s="8">
        <v>374.82</v>
      </c>
      <c r="F4112" s="8">
        <v>6574.82</v>
      </c>
      <c r="G4112" s="8">
        <v>8771.41</v>
      </c>
      <c r="H4112" s="8">
        <v>13538.675</v>
      </c>
      <c r="I4112" s="8">
        <v>29032.14</v>
      </c>
    </row>
    <row r="4113" ht="15.75" customHeight="1">
      <c r="A4113" s="3" t="s">
        <v>10754</v>
      </c>
      <c r="B4113" s="8">
        <v>315.0</v>
      </c>
      <c r="C4113" s="8">
        <v>10635.112</v>
      </c>
      <c r="D4113" s="8">
        <v>6543.5</v>
      </c>
      <c r="E4113" s="8">
        <v>10.76</v>
      </c>
      <c r="F4113" s="8">
        <v>6552.74</v>
      </c>
      <c r="G4113" s="8">
        <v>9234.35</v>
      </c>
      <c r="H4113" s="8">
        <v>13125.97</v>
      </c>
      <c r="I4113" s="8">
        <v>52151.38</v>
      </c>
    </row>
    <row r="4114" ht="15.75" customHeight="1">
      <c r="A4114" s="3" t="s">
        <v>10755</v>
      </c>
      <c r="B4114" s="8">
        <v>318.0</v>
      </c>
      <c r="C4114" s="8">
        <v>11770.148</v>
      </c>
      <c r="D4114" s="8">
        <v>6591.662</v>
      </c>
      <c r="E4114" s="8">
        <v>10.76</v>
      </c>
      <c r="F4114" s="8">
        <v>6980.465</v>
      </c>
      <c r="G4114" s="8">
        <v>10763.9</v>
      </c>
      <c r="H4114" s="8">
        <v>15177.975</v>
      </c>
      <c r="I4114" s="8">
        <v>53822.63</v>
      </c>
    </row>
    <row r="4115" ht="15.75" customHeight="1">
      <c r="A4115" s="3" t="s">
        <v>10756</v>
      </c>
      <c r="B4115" s="8">
        <v>659.0</v>
      </c>
      <c r="C4115" s="8">
        <v>12234.454</v>
      </c>
      <c r="D4115" s="8">
        <v>8146.071</v>
      </c>
      <c r="E4115" s="8">
        <v>10.76</v>
      </c>
      <c r="F4115" s="8">
        <v>7093.765</v>
      </c>
      <c r="G4115" s="8">
        <v>10547.18</v>
      </c>
      <c r="H4115" s="8">
        <v>14910.025</v>
      </c>
      <c r="I4115" s="8">
        <v>66685.0</v>
      </c>
    </row>
    <row r="4116" ht="15.75" customHeight="1">
      <c r="A4116" s="3" t="s">
        <v>10757</v>
      </c>
      <c r="B4116" s="8">
        <v>384.0</v>
      </c>
      <c r="C4116" s="8">
        <v>10653.903</v>
      </c>
      <c r="D4116" s="8">
        <v>8854.828</v>
      </c>
      <c r="E4116" s="8">
        <v>75.21</v>
      </c>
      <c r="F4116" s="8">
        <v>6503.048</v>
      </c>
      <c r="G4116" s="8">
        <v>8861.41</v>
      </c>
      <c r="H4116" s="8">
        <v>11848.898</v>
      </c>
      <c r="I4116" s="8">
        <v>121547.71</v>
      </c>
    </row>
    <row r="4117" ht="15.75" customHeight="1">
      <c r="A4117" s="3" t="s">
        <v>10758</v>
      </c>
      <c r="B4117" s="8">
        <v>255.0</v>
      </c>
      <c r="C4117" s="8">
        <v>10443.494</v>
      </c>
      <c r="D4117" s="8">
        <v>6436.444</v>
      </c>
      <c r="E4117" s="8">
        <v>592.26</v>
      </c>
      <c r="F4117" s="8">
        <v>6188.46</v>
      </c>
      <c r="G4117" s="8">
        <v>8183.94</v>
      </c>
      <c r="H4117" s="8">
        <v>14031.945</v>
      </c>
      <c r="I4117" s="8">
        <v>33522.52</v>
      </c>
    </row>
    <row r="4118" ht="15.75" customHeight="1">
      <c r="A4118" s="3" t="s">
        <v>10759</v>
      </c>
      <c r="B4118" s="8">
        <v>268.0</v>
      </c>
      <c r="C4118" s="8">
        <v>10039.367</v>
      </c>
      <c r="D4118" s="8">
        <v>7005.979</v>
      </c>
      <c r="E4118" s="8">
        <v>10.76</v>
      </c>
      <c r="F4118" s="8">
        <v>6132.01</v>
      </c>
      <c r="G4118" s="8">
        <v>7950.065</v>
      </c>
      <c r="H4118" s="8">
        <v>12281.57</v>
      </c>
      <c r="I4118" s="8">
        <v>47380.56</v>
      </c>
    </row>
    <row r="4119" ht="15.75" customHeight="1">
      <c r="A4119" s="3" t="s">
        <v>10760</v>
      </c>
      <c r="B4119" s="8">
        <v>726.0</v>
      </c>
      <c r="C4119" s="8">
        <v>11534.839</v>
      </c>
      <c r="D4119" s="8">
        <v>10564.011</v>
      </c>
      <c r="E4119" s="8">
        <v>10.76</v>
      </c>
      <c r="F4119" s="8">
        <v>7257.392</v>
      </c>
      <c r="G4119" s="8">
        <v>10294.285</v>
      </c>
      <c r="H4119" s="8">
        <v>12658.715</v>
      </c>
      <c r="I4119" s="8">
        <v>204514.39</v>
      </c>
    </row>
    <row r="4120" ht="15.75" customHeight="1">
      <c r="A4120" s="3" t="s">
        <v>10761</v>
      </c>
      <c r="B4120" s="8">
        <v>288.0</v>
      </c>
      <c r="C4120" s="8">
        <v>10045.49</v>
      </c>
      <c r="D4120" s="8">
        <v>6580.87</v>
      </c>
      <c r="E4120" s="8">
        <v>10.76</v>
      </c>
      <c r="F4120" s="8">
        <v>6458.34</v>
      </c>
      <c r="G4120" s="8">
        <v>9472.34</v>
      </c>
      <c r="H4120" s="8">
        <v>11848.775</v>
      </c>
      <c r="I4120" s="8">
        <v>67310.28</v>
      </c>
    </row>
    <row r="4121" ht="15.75" customHeight="1">
      <c r="A4121" s="3" t="s">
        <v>10762</v>
      </c>
      <c r="B4121" s="8">
        <v>300.0</v>
      </c>
      <c r="C4121" s="8">
        <v>11976.364</v>
      </c>
      <c r="D4121" s="8">
        <v>6694.847</v>
      </c>
      <c r="E4121" s="8">
        <v>667.05</v>
      </c>
      <c r="F4121" s="8">
        <v>8130.562</v>
      </c>
      <c r="G4121" s="8">
        <v>11162.845</v>
      </c>
      <c r="H4121" s="8">
        <v>14167.325</v>
      </c>
      <c r="I4121" s="8">
        <v>69716.24</v>
      </c>
    </row>
    <row r="4122" ht="15.75" customHeight="1">
      <c r="A4122" s="3" t="s">
        <v>10763</v>
      </c>
      <c r="B4122" s="8">
        <v>335.0</v>
      </c>
      <c r="C4122" s="8">
        <v>12948.288</v>
      </c>
      <c r="D4122" s="8">
        <v>7352.883</v>
      </c>
      <c r="E4122" s="8">
        <v>10.76</v>
      </c>
      <c r="F4122" s="8">
        <v>8379.56</v>
      </c>
      <c r="G4122" s="8">
        <v>10656.86</v>
      </c>
      <c r="H4122" s="8">
        <v>15871.665</v>
      </c>
      <c r="I4122" s="8">
        <v>35423.53</v>
      </c>
    </row>
    <row r="4123" ht="15.75" customHeight="1">
      <c r="A4123" s="3" t="s">
        <v>10764</v>
      </c>
      <c r="B4123" s="8">
        <v>591.0</v>
      </c>
      <c r="C4123" s="8">
        <v>11960.129</v>
      </c>
      <c r="D4123" s="8">
        <v>7226.634</v>
      </c>
      <c r="E4123" s="8">
        <v>234.01</v>
      </c>
      <c r="F4123" s="8">
        <v>7367.555</v>
      </c>
      <c r="G4123" s="8">
        <v>9703.58</v>
      </c>
      <c r="H4123" s="8">
        <v>15220.245</v>
      </c>
      <c r="I4123" s="8">
        <v>78030.55</v>
      </c>
    </row>
    <row r="4124" ht="15.75" customHeight="1">
      <c r="A4124" s="3" t="s">
        <v>10765</v>
      </c>
      <c r="B4124" s="8">
        <v>330.0</v>
      </c>
      <c r="C4124" s="8">
        <v>10946.09</v>
      </c>
      <c r="D4124" s="8">
        <v>6535.903</v>
      </c>
      <c r="E4124" s="8">
        <v>10.76</v>
      </c>
      <c r="F4124" s="8">
        <v>7281.192</v>
      </c>
      <c r="G4124" s="8">
        <v>9306.38</v>
      </c>
      <c r="H4124" s="8">
        <v>13361.742</v>
      </c>
      <c r="I4124" s="8">
        <v>62442.85</v>
      </c>
    </row>
    <row r="4125" ht="15.75" customHeight="1">
      <c r="A4125" s="3" t="s">
        <v>10766</v>
      </c>
      <c r="B4125" s="8">
        <v>303.0</v>
      </c>
      <c r="C4125" s="8">
        <v>12675.111</v>
      </c>
      <c r="D4125" s="8">
        <v>8172.755</v>
      </c>
      <c r="E4125" s="8">
        <v>200.67</v>
      </c>
      <c r="F4125" s="8">
        <v>7825.685</v>
      </c>
      <c r="G4125" s="8">
        <v>10319.71</v>
      </c>
      <c r="H4125" s="8">
        <v>15834.115</v>
      </c>
      <c r="I4125" s="8">
        <v>62529.03</v>
      </c>
    </row>
    <row r="4126" ht="15.75" customHeight="1">
      <c r="A4126" s="3" t="s">
        <v>10767</v>
      </c>
      <c r="B4126" s="8">
        <v>311.0</v>
      </c>
      <c r="C4126" s="8">
        <v>13730.804</v>
      </c>
      <c r="D4126" s="8">
        <v>24159.345</v>
      </c>
      <c r="E4126" s="8">
        <v>484.29</v>
      </c>
      <c r="F4126" s="8">
        <v>8303.615</v>
      </c>
      <c r="G4126" s="8">
        <v>11525.83</v>
      </c>
      <c r="H4126" s="8">
        <v>15267.625</v>
      </c>
      <c r="I4126" s="8">
        <v>419487.08</v>
      </c>
    </row>
    <row r="4127" ht="15.75" customHeight="1">
      <c r="A4127" s="3" t="s">
        <v>10768</v>
      </c>
      <c r="B4127" s="8">
        <v>418.0</v>
      </c>
      <c r="C4127" s="8">
        <v>12142.422</v>
      </c>
      <c r="D4127" s="8">
        <v>24618.338</v>
      </c>
      <c r="E4127" s="8">
        <v>430.56</v>
      </c>
      <c r="F4127" s="8">
        <v>7225.068</v>
      </c>
      <c r="G4127" s="8">
        <v>9962.51</v>
      </c>
      <c r="H4127" s="8">
        <v>13415.015</v>
      </c>
      <c r="I4127" s="8">
        <v>499646.08</v>
      </c>
    </row>
    <row r="4128" ht="15.75" customHeight="1">
      <c r="A4128" s="3" t="s">
        <v>10769</v>
      </c>
      <c r="B4128" s="8">
        <v>713.0</v>
      </c>
      <c r="C4128" s="8">
        <v>12353.333</v>
      </c>
      <c r="D4128" s="8">
        <v>17917.954</v>
      </c>
      <c r="E4128" s="8">
        <v>10.76</v>
      </c>
      <c r="F4128" s="8">
        <v>7445.83</v>
      </c>
      <c r="G4128" s="8">
        <v>9230.86</v>
      </c>
      <c r="H4128" s="8">
        <v>11410.42</v>
      </c>
      <c r="I4128" s="8">
        <v>231761.65</v>
      </c>
    </row>
    <row r="4129" ht="15.75" customHeight="1">
      <c r="A4129" s="3" t="s">
        <v>10770</v>
      </c>
      <c r="B4129" s="8">
        <v>329.0</v>
      </c>
      <c r="C4129" s="8">
        <v>13188.899</v>
      </c>
      <c r="D4129" s="8">
        <v>9587.495</v>
      </c>
      <c r="E4129" s="8">
        <v>10.76</v>
      </c>
      <c r="F4129" s="8">
        <v>8444.77</v>
      </c>
      <c r="G4129" s="8">
        <v>9662.89</v>
      </c>
      <c r="H4129" s="8">
        <v>16387.47</v>
      </c>
      <c r="I4129" s="8">
        <v>107531.22</v>
      </c>
    </row>
    <row r="4130" ht="15.75" customHeight="1">
      <c r="A4130" s="3" t="s">
        <v>10771</v>
      </c>
      <c r="B4130" s="8">
        <v>328.0</v>
      </c>
      <c r="C4130" s="8">
        <v>10964.5</v>
      </c>
      <c r="D4130" s="8">
        <v>7724.156</v>
      </c>
      <c r="E4130" s="8">
        <v>592.05</v>
      </c>
      <c r="F4130" s="8">
        <v>7325.875</v>
      </c>
      <c r="G4130" s="8">
        <v>9415.84</v>
      </c>
      <c r="H4130" s="8">
        <v>12432.332</v>
      </c>
      <c r="I4130" s="8">
        <v>111785.61</v>
      </c>
    </row>
    <row r="4131" ht="15.75" customHeight="1">
      <c r="A4131" s="3" t="s">
        <v>10772</v>
      </c>
      <c r="B4131" s="8">
        <v>329.0</v>
      </c>
      <c r="C4131" s="8">
        <v>10763.438</v>
      </c>
      <c r="D4131" s="8">
        <v>6020.032</v>
      </c>
      <c r="E4131" s="8">
        <v>10.76</v>
      </c>
      <c r="F4131" s="8">
        <v>7128.79</v>
      </c>
      <c r="G4131" s="8">
        <v>9327.43</v>
      </c>
      <c r="H4131" s="8">
        <v>12602.29</v>
      </c>
      <c r="I4131" s="8">
        <v>36166.37</v>
      </c>
    </row>
    <row r="4132" ht="15.75" customHeight="1">
      <c r="A4132" s="3" t="s">
        <v>10773</v>
      </c>
      <c r="B4132" s="8">
        <v>520.0</v>
      </c>
      <c r="C4132" s="8">
        <v>10446.177</v>
      </c>
      <c r="D4132" s="8">
        <v>6359.628</v>
      </c>
      <c r="E4132" s="8">
        <v>270.65</v>
      </c>
      <c r="F4132" s="8">
        <v>7211.81</v>
      </c>
      <c r="G4132" s="8">
        <v>9101.83</v>
      </c>
      <c r="H4132" s="8">
        <v>11622.958</v>
      </c>
      <c r="I4132" s="8">
        <v>45338.78</v>
      </c>
    </row>
    <row r="4133" ht="15.75" customHeight="1">
      <c r="A4133" s="3" t="s">
        <v>10774</v>
      </c>
      <c r="B4133" s="8">
        <v>264.0</v>
      </c>
      <c r="C4133" s="8">
        <v>15294.408</v>
      </c>
      <c r="D4133" s="8">
        <v>28651.749</v>
      </c>
      <c r="E4133" s="8">
        <v>10.76</v>
      </c>
      <c r="F4133" s="8">
        <v>6733.367</v>
      </c>
      <c r="G4133" s="8">
        <v>9148.09</v>
      </c>
      <c r="H4133" s="8">
        <v>11454.35</v>
      </c>
      <c r="I4133" s="8">
        <v>231761.65</v>
      </c>
    </row>
    <row r="4134" ht="15.75" customHeight="1">
      <c r="A4134" s="3" t="s">
        <v>10775</v>
      </c>
      <c r="B4134" s="8">
        <v>312.0</v>
      </c>
      <c r="C4134" s="8">
        <v>11885.848</v>
      </c>
      <c r="D4134" s="8">
        <v>11630.769</v>
      </c>
      <c r="E4134" s="8">
        <v>574.07</v>
      </c>
      <c r="F4134" s="8">
        <v>7125.42</v>
      </c>
      <c r="G4134" s="8">
        <v>9673.66</v>
      </c>
      <c r="H4134" s="8">
        <v>12950.17</v>
      </c>
      <c r="I4134" s="8">
        <v>169439.73</v>
      </c>
    </row>
    <row r="4135" ht="15.75" customHeight="1">
      <c r="A4135" s="3" t="s">
        <v>10776</v>
      </c>
      <c r="B4135" s="8">
        <v>320.0</v>
      </c>
      <c r="C4135" s="8">
        <v>11511.809</v>
      </c>
      <c r="D4135" s="8">
        <v>7663.437</v>
      </c>
      <c r="E4135" s="8">
        <v>10.76</v>
      </c>
      <c r="F4135" s="8">
        <v>7550.05</v>
      </c>
      <c r="G4135" s="8">
        <v>9857.005</v>
      </c>
      <c r="H4135" s="8">
        <v>13997.545</v>
      </c>
      <c r="I4135" s="8">
        <v>97890.59</v>
      </c>
    </row>
    <row r="4136" ht="15.75" customHeight="1">
      <c r="A4136" s="3" t="s">
        <v>10777</v>
      </c>
      <c r="B4136" s="8">
        <v>1.0</v>
      </c>
      <c r="C4136" s="8">
        <v>1453.12</v>
      </c>
      <c r="E4136" s="8">
        <v>1453.12</v>
      </c>
      <c r="F4136" s="8">
        <v>1453.12</v>
      </c>
      <c r="G4136" s="8">
        <v>1453.12</v>
      </c>
      <c r="H4136" s="8">
        <v>1453.12</v>
      </c>
      <c r="I4136" s="8">
        <v>1453.12</v>
      </c>
    </row>
    <row r="4137" ht="15.75" customHeight="1">
      <c r="A4137" s="3" t="s">
        <v>10778</v>
      </c>
      <c r="B4137" s="8">
        <v>582.0</v>
      </c>
      <c r="C4137" s="8">
        <v>13532.252</v>
      </c>
      <c r="D4137" s="8">
        <v>52528.337</v>
      </c>
      <c r="E4137" s="8">
        <v>10.76</v>
      </c>
      <c r="F4137" s="8">
        <v>7207.915</v>
      </c>
      <c r="G4137" s="8">
        <v>9207.2</v>
      </c>
      <c r="H4137" s="8">
        <v>11818.995</v>
      </c>
      <c r="I4137" s="8">
        <v>1129901.85</v>
      </c>
    </row>
    <row r="4138" ht="15.75" customHeight="1">
      <c r="A4138" s="3" t="s">
        <v>10779</v>
      </c>
      <c r="B4138" s="8">
        <v>400.0</v>
      </c>
      <c r="C4138" s="8">
        <v>10556.027</v>
      </c>
      <c r="D4138" s="8">
        <v>7055.083</v>
      </c>
      <c r="E4138" s="8">
        <v>10.76</v>
      </c>
      <c r="F4138" s="8">
        <v>6657.21</v>
      </c>
      <c r="G4138" s="8">
        <v>9266.555</v>
      </c>
      <c r="H4138" s="8">
        <v>12911.955</v>
      </c>
      <c r="I4138" s="8">
        <v>66767.08</v>
      </c>
    </row>
    <row r="4139" ht="15.75" customHeight="1">
      <c r="A4139" s="3" t="s">
        <v>10780</v>
      </c>
      <c r="B4139" s="8">
        <v>340.0</v>
      </c>
      <c r="C4139" s="8">
        <v>10814.217</v>
      </c>
      <c r="D4139" s="8">
        <v>6303.852</v>
      </c>
      <c r="E4139" s="8">
        <v>10.76</v>
      </c>
      <c r="F4139" s="8">
        <v>8264.72</v>
      </c>
      <c r="G4139" s="8">
        <v>9576.47</v>
      </c>
      <c r="H4139" s="8">
        <v>12302.198</v>
      </c>
      <c r="I4139" s="8">
        <v>53963.63</v>
      </c>
    </row>
    <row r="4140" ht="15.75" customHeight="1">
      <c r="A4140" s="3" t="s">
        <v>10781</v>
      </c>
      <c r="B4140" s="8">
        <v>698.0</v>
      </c>
      <c r="C4140" s="8">
        <v>12164.111</v>
      </c>
      <c r="D4140" s="8">
        <v>14712.059</v>
      </c>
      <c r="E4140" s="8">
        <v>326.02</v>
      </c>
      <c r="F4140" s="8">
        <v>6448.285</v>
      </c>
      <c r="G4140" s="8">
        <v>9681.58</v>
      </c>
      <c r="H4140" s="8">
        <v>13345.195</v>
      </c>
      <c r="I4140" s="8">
        <v>214044.79</v>
      </c>
    </row>
    <row r="4141" ht="15.75" customHeight="1">
      <c r="A4141" s="3" t="s">
        <v>10782</v>
      </c>
      <c r="B4141" s="8">
        <v>360.0</v>
      </c>
      <c r="C4141" s="8">
        <v>11895.459</v>
      </c>
      <c r="D4141" s="8">
        <v>10526.824</v>
      </c>
      <c r="E4141" s="8">
        <v>445.53</v>
      </c>
      <c r="F4141" s="8">
        <v>6567.665</v>
      </c>
      <c r="G4141" s="8">
        <v>9301.975</v>
      </c>
      <c r="H4141" s="8">
        <v>13832.432</v>
      </c>
      <c r="I4141" s="8">
        <v>96875.03</v>
      </c>
    </row>
    <row r="4142" ht="15.75" customHeight="1">
      <c r="A4142" s="3" t="s">
        <v>10783</v>
      </c>
      <c r="B4142" s="8">
        <v>398.0</v>
      </c>
      <c r="C4142" s="8">
        <v>14575.908</v>
      </c>
      <c r="D4142" s="8">
        <v>16196.832</v>
      </c>
      <c r="E4142" s="8">
        <v>592.16</v>
      </c>
      <c r="F4142" s="8">
        <v>7565.128</v>
      </c>
      <c r="G4142" s="8">
        <v>10596.285</v>
      </c>
      <c r="H4142" s="8">
        <v>17257.93</v>
      </c>
      <c r="I4142" s="8">
        <v>129202.87</v>
      </c>
    </row>
    <row r="4143" ht="15.75" customHeight="1">
      <c r="A4143" s="3" t="s">
        <v>10784</v>
      </c>
      <c r="B4143" s="8">
        <v>599.0</v>
      </c>
      <c r="C4143" s="8">
        <v>11321.945</v>
      </c>
      <c r="D4143" s="8">
        <v>16207.661</v>
      </c>
      <c r="E4143" s="8">
        <v>10.76</v>
      </c>
      <c r="F4143" s="8">
        <v>4070.36</v>
      </c>
      <c r="G4143" s="8">
        <v>8268.29</v>
      </c>
      <c r="H4143" s="8">
        <v>12069.54</v>
      </c>
      <c r="I4143" s="8">
        <v>169439.77</v>
      </c>
    </row>
    <row r="4144" ht="15.75" customHeight="1">
      <c r="A4144" s="3" t="s">
        <v>10785</v>
      </c>
      <c r="B4144" s="8">
        <v>353.0</v>
      </c>
      <c r="C4144" s="8">
        <v>9494.743</v>
      </c>
      <c r="D4144" s="8">
        <v>10059.689</v>
      </c>
      <c r="E4144" s="8">
        <v>10.76</v>
      </c>
      <c r="F4144" s="8">
        <v>4110.57</v>
      </c>
      <c r="G4144" s="8">
        <v>8528.54</v>
      </c>
      <c r="H4144" s="8">
        <v>11792.45</v>
      </c>
      <c r="I4144" s="8">
        <v>107663.5</v>
      </c>
    </row>
    <row r="4145" ht="15.75" customHeight="1">
      <c r="A4145" s="3" t="s">
        <v>10786</v>
      </c>
      <c r="B4145" s="8">
        <v>291.0</v>
      </c>
      <c r="C4145" s="8">
        <v>9050.815</v>
      </c>
      <c r="D4145" s="8">
        <v>7270.214</v>
      </c>
      <c r="E4145" s="8">
        <v>538.2</v>
      </c>
      <c r="F4145" s="8">
        <v>1562.8</v>
      </c>
      <c r="G4145" s="8">
        <v>8465.22</v>
      </c>
      <c r="H4145" s="8">
        <v>12868.225</v>
      </c>
      <c r="I4145" s="8">
        <v>50695.26</v>
      </c>
    </row>
    <row r="4146" ht="15.75" customHeight="1">
      <c r="A4146" s="3" t="s">
        <v>10787</v>
      </c>
      <c r="B4146" s="8">
        <v>229.0</v>
      </c>
      <c r="C4146" s="8">
        <v>9202.248</v>
      </c>
      <c r="D4146" s="8">
        <v>7256.105</v>
      </c>
      <c r="E4146" s="8">
        <v>363.64</v>
      </c>
      <c r="F4146" s="8">
        <v>4423.98</v>
      </c>
      <c r="G4146" s="8">
        <v>9125.0</v>
      </c>
      <c r="H4146" s="8">
        <v>11515.18</v>
      </c>
      <c r="I4146" s="8">
        <v>69838.5</v>
      </c>
    </row>
    <row r="4147" ht="15.75" customHeight="1">
      <c r="A4147" s="3" t="s">
        <v>10788</v>
      </c>
      <c r="B4147" s="8">
        <v>531.0</v>
      </c>
      <c r="C4147" s="8">
        <v>10740.062</v>
      </c>
      <c r="D4147" s="8">
        <v>17486.31</v>
      </c>
      <c r="E4147" s="8">
        <v>10.76</v>
      </c>
      <c r="F4147" s="8">
        <v>3080.79</v>
      </c>
      <c r="G4147" s="8">
        <v>9125.0</v>
      </c>
      <c r="H4147" s="8">
        <v>13454.88</v>
      </c>
      <c r="I4147" s="8">
        <v>365497.08</v>
      </c>
    </row>
    <row r="4148" ht="15.75" customHeight="1">
      <c r="A4148" s="3" t="s">
        <v>10789</v>
      </c>
      <c r="B4148" s="8">
        <v>256.0</v>
      </c>
      <c r="C4148" s="8">
        <v>17284.538</v>
      </c>
      <c r="D4148" s="8">
        <v>104626.555</v>
      </c>
      <c r="E4148" s="8">
        <v>18.85</v>
      </c>
      <c r="F4148" s="8">
        <v>1453.168</v>
      </c>
      <c r="G4148" s="8">
        <v>8649.95</v>
      </c>
      <c r="H4148" s="8">
        <v>11703.01</v>
      </c>
      <c r="I4148" s="8">
        <v>1568652.16</v>
      </c>
    </row>
    <row r="4149" ht="15.75" customHeight="1">
      <c r="A4149" s="3" t="s">
        <v>10790</v>
      </c>
      <c r="B4149" s="8">
        <v>240.0</v>
      </c>
      <c r="C4149" s="8">
        <v>9534.202</v>
      </c>
      <c r="D4149" s="8">
        <v>12744.716</v>
      </c>
      <c r="E4149" s="8">
        <v>650.04</v>
      </c>
      <c r="F4149" s="8">
        <v>2305.0</v>
      </c>
      <c r="G4149" s="8">
        <v>7613.745</v>
      </c>
      <c r="H4149" s="8">
        <v>11126.688</v>
      </c>
      <c r="I4149" s="8">
        <v>138232.42</v>
      </c>
    </row>
    <row r="4150" ht="15.75" customHeight="1">
      <c r="A4150" s="3" t="s">
        <v>10791</v>
      </c>
      <c r="B4150" s="8">
        <v>203.0</v>
      </c>
      <c r="C4150" s="8">
        <v>10397.329</v>
      </c>
      <c r="D4150" s="8">
        <v>15345.599</v>
      </c>
      <c r="E4150" s="8">
        <v>323.69</v>
      </c>
      <c r="F4150" s="8">
        <v>5900.37</v>
      </c>
      <c r="G4150" s="8">
        <v>8819.79</v>
      </c>
      <c r="H4150" s="8">
        <v>10954.77</v>
      </c>
      <c r="I4150" s="8">
        <v>192307.69</v>
      </c>
    </row>
    <row r="4151" ht="15.75" customHeight="1">
      <c r="A4151" s="3" t="s">
        <v>10792</v>
      </c>
      <c r="B4151" s="8">
        <v>528.0</v>
      </c>
      <c r="C4151" s="8">
        <v>9042.067</v>
      </c>
      <c r="D4151" s="8">
        <v>6381.772</v>
      </c>
      <c r="E4151" s="8">
        <v>387.28</v>
      </c>
      <c r="F4151" s="8">
        <v>4659.598</v>
      </c>
      <c r="G4151" s="8">
        <v>8925.325</v>
      </c>
      <c r="H4151" s="8">
        <v>10951.91</v>
      </c>
      <c r="I4151" s="8">
        <v>34785.24</v>
      </c>
    </row>
    <row r="4152" ht="15.75" customHeight="1">
      <c r="A4152" s="3" t="s">
        <v>10793</v>
      </c>
      <c r="B4152" s="8">
        <v>223.0</v>
      </c>
      <c r="C4152" s="8">
        <v>7529.311</v>
      </c>
      <c r="D4152" s="8">
        <v>6171.677</v>
      </c>
      <c r="E4152" s="8">
        <v>10.76</v>
      </c>
      <c r="F4152" s="8">
        <v>1506.95</v>
      </c>
      <c r="G4152" s="8">
        <v>7111.83</v>
      </c>
      <c r="H4152" s="8">
        <v>10928.83</v>
      </c>
      <c r="I4152" s="8">
        <v>38060.49</v>
      </c>
    </row>
    <row r="4153" ht="15.75" customHeight="1">
      <c r="A4153" s="3" t="s">
        <v>10794</v>
      </c>
      <c r="B4153" s="8">
        <v>239.0</v>
      </c>
      <c r="C4153" s="8">
        <v>9788.019</v>
      </c>
      <c r="D4153" s="8">
        <v>7947.534</v>
      </c>
      <c r="E4153" s="8">
        <v>672.44</v>
      </c>
      <c r="F4153" s="8">
        <v>4636.01</v>
      </c>
      <c r="G4153" s="8">
        <v>9303.47</v>
      </c>
      <c r="H4153" s="8">
        <v>12472.845</v>
      </c>
      <c r="I4153" s="8">
        <v>63699.77</v>
      </c>
    </row>
    <row r="4154" ht="15.75" customHeight="1">
      <c r="A4154" s="3" t="s">
        <v>10795</v>
      </c>
      <c r="B4154" s="8">
        <v>206.0</v>
      </c>
      <c r="C4154" s="8">
        <v>8730.354</v>
      </c>
      <c r="D4154" s="8">
        <v>6476.071</v>
      </c>
      <c r="E4154" s="8">
        <v>672.74</v>
      </c>
      <c r="F4154" s="8">
        <v>4743.265</v>
      </c>
      <c r="G4154" s="8">
        <v>8219.515</v>
      </c>
      <c r="H4154" s="8">
        <v>10742.752</v>
      </c>
      <c r="I4154" s="8">
        <v>49627.79</v>
      </c>
    </row>
    <row r="4155" ht="15.75" customHeight="1">
      <c r="A4155" s="3" t="s">
        <v>10796</v>
      </c>
      <c r="B4155" s="8">
        <v>603.0</v>
      </c>
      <c r="C4155" s="8">
        <v>10459.311</v>
      </c>
      <c r="D4155" s="8">
        <v>9965.11</v>
      </c>
      <c r="E4155" s="8">
        <v>366.2</v>
      </c>
      <c r="F4155" s="8">
        <v>4630.755</v>
      </c>
      <c r="G4155" s="8">
        <v>8495.78</v>
      </c>
      <c r="H4155" s="8">
        <v>12747.58</v>
      </c>
      <c r="I4155" s="8">
        <v>96875.0</v>
      </c>
    </row>
    <row r="4156" ht="15.75" customHeight="1">
      <c r="A4156" s="3" t="s">
        <v>10797</v>
      </c>
      <c r="B4156" s="8">
        <v>247.0</v>
      </c>
      <c r="C4156" s="8">
        <v>9435.307</v>
      </c>
      <c r="D4156" s="8">
        <v>7949.135</v>
      </c>
      <c r="E4156" s="8">
        <v>532.52</v>
      </c>
      <c r="F4156" s="8">
        <v>1668.39</v>
      </c>
      <c r="G4156" s="8">
        <v>8445.04</v>
      </c>
      <c r="H4156" s="8">
        <v>13131.725</v>
      </c>
      <c r="I4156" s="8">
        <v>47380.56</v>
      </c>
    </row>
    <row r="4157" ht="15.75" customHeight="1">
      <c r="A4157" s="3" t="s">
        <v>10798</v>
      </c>
      <c r="B4157" s="8">
        <v>268.0</v>
      </c>
      <c r="C4157" s="8">
        <v>10861.919</v>
      </c>
      <c r="D4157" s="8">
        <v>8328.526</v>
      </c>
      <c r="E4157" s="8">
        <v>1291.57</v>
      </c>
      <c r="F4157" s="8">
        <v>5851.932</v>
      </c>
      <c r="G4157" s="8">
        <v>9325.58</v>
      </c>
      <c r="H4157" s="8">
        <v>13226.528</v>
      </c>
      <c r="I4157" s="8">
        <v>49474.77</v>
      </c>
    </row>
    <row r="4158" ht="15.75" customHeight="1">
      <c r="A4158" s="3" t="s">
        <v>10799</v>
      </c>
      <c r="B4158" s="8">
        <v>313.0</v>
      </c>
      <c r="C4158" s="8">
        <v>10548.789</v>
      </c>
      <c r="D4158" s="8">
        <v>12846.666</v>
      </c>
      <c r="E4158" s="8">
        <v>10.76</v>
      </c>
      <c r="F4158" s="8">
        <v>2589.3</v>
      </c>
      <c r="G4158" s="8">
        <v>9439.37</v>
      </c>
      <c r="H4158" s="8">
        <v>13342.15</v>
      </c>
      <c r="I4158" s="8">
        <v>171641.79</v>
      </c>
    </row>
    <row r="4159" ht="15.75" customHeight="1">
      <c r="A4159" s="3" t="s">
        <v>10800</v>
      </c>
      <c r="B4159" s="8">
        <v>652.0</v>
      </c>
      <c r="C4159" s="8">
        <v>11475.077</v>
      </c>
      <c r="D4159" s="8">
        <v>8569.389</v>
      </c>
      <c r="E4159" s="8">
        <v>10.76</v>
      </c>
      <c r="F4159" s="8">
        <v>6739.178</v>
      </c>
      <c r="G4159" s="8">
        <v>9905.82</v>
      </c>
      <c r="H4159" s="8">
        <v>14449.775</v>
      </c>
      <c r="I4159" s="8">
        <v>77111.98</v>
      </c>
    </row>
    <row r="4160" ht="15.75" customHeight="1">
      <c r="A4160" s="3" t="s">
        <v>10801</v>
      </c>
      <c r="B4160" s="8">
        <v>313.0</v>
      </c>
      <c r="C4160" s="8">
        <v>13139.019</v>
      </c>
      <c r="D4160" s="8">
        <v>30817.256</v>
      </c>
      <c r="E4160" s="8">
        <v>584.84</v>
      </c>
      <c r="F4160" s="8">
        <v>7459.26</v>
      </c>
      <c r="G4160" s="8">
        <v>9722.53</v>
      </c>
      <c r="H4160" s="8">
        <v>11735.93</v>
      </c>
      <c r="I4160" s="8">
        <v>530495.76</v>
      </c>
    </row>
    <row r="4161" ht="15.75" customHeight="1">
      <c r="A4161" s="3" t="s">
        <v>10802</v>
      </c>
      <c r="B4161" s="8">
        <v>388.0</v>
      </c>
      <c r="C4161" s="8">
        <v>16176.44</v>
      </c>
      <c r="D4161" s="8">
        <v>83358.946</v>
      </c>
      <c r="E4161" s="8">
        <v>622.58</v>
      </c>
      <c r="F4161" s="8">
        <v>8457.33</v>
      </c>
      <c r="G4161" s="8">
        <v>10667.83</v>
      </c>
      <c r="H4161" s="8">
        <v>12946.9</v>
      </c>
      <c r="I4161" s="8">
        <v>1645142.72</v>
      </c>
    </row>
    <row r="4162" ht="15.75" customHeight="1">
      <c r="A4162" s="3" t="s">
        <v>10803</v>
      </c>
      <c r="B4162" s="8">
        <v>371.0</v>
      </c>
      <c r="C4162" s="8">
        <v>10950.624</v>
      </c>
      <c r="D4162" s="8">
        <v>5380.516</v>
      </c>
      <c r="E4162" s="8">
        <v>1046.25</v>
      </c>
      <c r="F4162" s="8">
        <v>8354.055</v>
      </c>
      <c r="G4162" s="8">
        <v>10098.61</v>
      </c>
      <c r="H4162" s="8">
        <v>11578.785</v>
      </c>
      <c r="I4162" s="8">
        <v>44685.96</v>
      </c>
    </row>
    <row r="4163" ht="15.75" customHeight="1">
      <c r="A4163" s="3" t="s">
        <v>10804</v>
      </c>
      <c r="B4163" s="8">
        <v>2.0</v>
      </c>
      <c r="C4163" s="8">
        <v>11031.275</v>
      </c>
      <c r="D4163" s="8">
        <v>3544.663</v>
      </c>
      <c r="E4163" s="8">
        <v>8524.82</v>
      </c>
      <c r="F4163" s="8">
        <v>9778.048</v>
      </c>
      <c r="G4163" s="8">
        <v>11031.275</v>
      </c>
      <c r="H4163" s="8">
        <v>12284.502</v>
      </c>
      <c r="I4163" s="8">
        <v>13537.73</v>
      </c>
    </row>
    <row r="4164" ht="15.75" customHeight="1">
      <c r="A4164" s="3" t="s">
        <v>10805</v>
      </c>
      <c r="B4164" s="8">
        <v>635.0</v>
      </c>
      <c r="C4164" s="8">
        <v>13205.725</v>
      </c>
      <c r="D4164" s="8">
        <v>8535.323</v>
      </c>
      <c r="E4164" s="8">
        <v>10.76</v>
      </c>
      <c r="F4164" s="8">
        <v>8408.085</v>
      </c>
      <c r="G4164" s="8">
        <v>10917.8</v>
      </c>
      <c r="H4164" s="8">
        <v>14846.06</v>
      </c>
      <c r="I4164" s="8">
        <v>95490.31</v>
      </c>
    </row>
    <row r="4165" ht="15.75" customHeight="1">
      <c r="A4165" s="3" t="s">
        <v>10806</v>
      </c>
      <c r="B4165" s="8">
        <v>269.0</v>
      </c>
      <c r="C4165" s="8">
        <v>10916.97</v>
      </c>
      <c r="D4165" s="8">
        <v>7212.273</v>
      </c>
      <c r="E4165" s="8">
        <v>448.35</v>
      </c>
      <c r="F4165" s="8">
        <v>7074.49</v>
      </c>
      <c r="G4165" s="8">
        <v>9255.12</v>
      </c>
      <c r="H4165" s="8">
        <v>12650.8</v>
      </c>
      <c r="I4165" s="8">
        <v>60271.11</v>
      </c>
    </row>
    <row r="4166" ht="15.75" customHeight="1">
      <c r="A4166" s="3" t="s">
        <v>10807</v>
      </c>
      <c r="B4166" s="8">
        <v>330.0</v>
      </c>
      <c r="C4166" s="8">
        <v>10305.475</v>
      </c>
      <c r="D4166" s="8">
        <v>10244.122</v>
      </c>
      <c r="E4166" s="8">
        <v>8.26</v>
      </c>
      <c r="F4166" s="8">
        <v>5244.655</v>
      </c>
      <c r="G4166" s="8">
        <v>8707.825</v>
      </c>
      <c r="H4166" s="8">
        <v>12500.815</v>
      </c>
      <c r="I4166" s="8">
        <v>113542.08</v>
      </c>
    </row>
    <row r="4167" ht="15.75" customHeight="1">
      <c r="A4167" s="3" t="s">
        <v>10808</v>
      </c>
      <c r="B4167" s="8">
        <v>177.0</v>
      </c>
      <c r="C4167" s="8">
        <v>10289.329</v>
      </c>
      <c r="D4167" s="8">
        <v>5958.945</v>
      </c>
      <c r="E4167" s="8">
        <v>215.28</v>
      </c>
      <c r="F4167" s="8">
        <v>6658.53</v>
      </c>
      <c r="G4167" s="8">
        <v>9249.36</v>
      </c>
      <c r="H4167" s="8">
        <v>13259.36</v>
      </c>
      <c r="I4167" s="8">
        <v>45791.25</v>
      </c>
    </row>
    <row r="4168" ht="15.75" customHeight="1">
      <c r="A4168" s="3" t="s">
        <v>10809</v>
      </c>
      <c r="B4168" s="8">
        <v>1.0</v>
      </c>
      <c r="C4168" s="8">
        <v>14331.21</v>
      </c>
      <c r="E4168" s="8">
        <v>14331.21</v>
      </c>
      <c r="F4168" s="8">
        <v>14331.21</v>
      </c>
      <c r="G4168" s="8">
        <v>14331.21</v>
      </c>
      <c r="H4168" s="8">
        <v>14331.21</v>
      </c>
      <c r="I4168" s="8">
        <v>14331.21</v>
      </c>
    </row>
    <row r="4169" ht="15.75" customHeight="1">
      <c r="A4169" s="3" t="s">
        <v>10810</v>
      </c>
      <c r="B4169" s="8">
        <v>522.0</v>
      </c>
      <c r="C4169" s="8">
        <v>10602.133</v>
      </c>
      <c r="D4169" s="8">
        <v>22514.363</v>
      </c>
      <c r="E4169" s="8">
        <v>10.76</v>
      </c>
      <c r="F4169" s="8">
        <v>5497.015</v>
      </c>
      <c r="G4169" s="8">
        <v>8868.06</v>
      </c>
      <c r="H4169" s="8">
        <v>11418.07</v>
      </c>
      <c r="I4169" s="8">
        <v>491910.92</v>
      </c>
    </row>
    <row r="4170" ht="15.75" customHeight="1">
      <c r="A4170" s="3" t="s">
        <v>10811</v>
      </c>
      <c r="B4170" s="8">
        <v>194.0</v>
      </c>
      <c r="C4170" s="8">
        <v>10558.17</v>
      </c>
      <c r="D4170" s="8">
        <v>7363.777</v>
      </c>
      <c r="E4170" s="8">
        <v>10.76</v>
      </c>
      <c r="F4170" s="8">
        <v>6450.89</v>
      </c>
      <c r="G4170" s="8">
        <v>9481.64</v>
      </c>
      <c r="H4170" s="8">
        <v>12753.12</v>
      </c>
      <c r="I4170" s="8">
        <v>53281.38</v>
      </c>
    </row>
    <row r="4171" ht="15.75" customHeight="1">
      <c r="A4171" s="3" t="s">
        <v>10812</v>
      </c>
      <c r="B4171" s="8">
        <v>205.0</v>
      </c>
      <c r="C4171" s="8">
        <v>11466.804</v>
      </c>
      <c r="D4171" s="8">
        <v>5821.061</v>
      </c>
      <c r="E4171" s="8">
        <v>357.72</v>
      </c>
      <c r="F4171" s="8">
        <v>7852.2</v>
      </c>
      <c r="G4171" s="8">
        <v>10501.05</v>
      </c>
      <c r="H4171" s="8">
        <v>13509.6</v>
      </c>
      <c r="I4171" s="8">
        <v>28602.73</v>
      </c>
    </row>
    <row r="4172" ht="15.75" customHeight="1">
      <c r="A4172" s="3" t="s">
        <v>10813</v>
      </c>
      <c r="B4172" s="8">
        <v>287.0</v>
      </c>
      <c r="C4172" s="8">
        <v>10792.359</v>
      </c>
      <c r="D4172" s="8">
        <v>6078.593</v>
      </c>
      <c r="E4172" s="8">
        <v>368.85</v>
      </c>
      <c r="F4172" s="8">
        <v>6799.07</v>
      </c>
      <c r="G4172" s="8">
        <v>8972.79</v>
      </c>
      <c r="H4172" s="8">
        <v>12739.515</v>
      </c>
      <c r="I4172" s="8">
        <v>34840.55</v>
      </c>
    </row>
    <row r="4173" ht="15.75" customHeight="1">
      <c r="A4173" s="3" t="s">
        <v>10814</v>
      </c>
      <c r="B4173" s="8">
        <v>554.0</v>
      </c>
      <c r="C4173" s="8">
        <v>12430.903</v>
      </c>
      <c r="D4173" s="8">
        <v>7966.964</v>
      </c>
      <c r="E4173" s="8">
        <v>10.76</v>
      </c>
      <c r="F4173" s="8">
        <v>8592.492</v>
      </c>
      <c r="G4173" s="8">
        <v>10763.92</v>
      </c>
      <c r="H4173" s="8">
        <v>14698.825</v>
      </c>
      <c r="I4173" s="8">
        <v>86111.01</v>
      </c>
    </row>
    <row r="4174" ht="15.75" customHeight="1">
      <c r="A4174" s="3" t="s">
        <v>10815</v>
      </c>
      <c r="B4174" s="8">
        <v>256.0</v>
      </c>
      <c r="C4174" s="8">
        <v>12576.334</v>
      </c>
      <c r="D4174" s="8">
        <v>8510.384</v>
      </c>
      <c r="E4174" s="8">
        <v>453.77</v>
      </c>
      <c r="F4174" s="8">
        <v>7459.362</v>
      </c>
      <c r="G4174" s="8">
        <v>10205.935</v>
      </c>
      <c r="H4174" s="8">
        <v>14527.508</v>
      </c>
      <c r="I4174" s="8">
        <v>46345.81</v>
      </c>
    </row>
    <row r="4175" ht="15.75" customHeight="1">
      <c r="A4175" s="3" t="s">
        <v>10816</v>
      </c>
      <c r="B4175" s="8">
        <v>261.0</v>
      </c>
      <c r="C4175" s="8">
        <v>12678.458</v>
      </c>
      <c r="D4175" s="8">
        <v>6627.47</v>
      </c>
      <c r="E4175" s="8">
        <v>510.89</v>
      </c>
      <c r="F4175" s="8">
        <v>8584.91</v>
      </c>
      <c r="G4175" s="8">
        <v>10770.69</v>
      </c>
      <c r="H4175" s="8">
        <v>15512.88</v>
      </c>
      <c r="I4175" s="8">
        <v>32776.49</v>
      </c>
    </row>
    <row r="4176" ht="15.75" customHeight="1">
      <c r="A4176" s="3" t="s">
        <v>10817</v>
      </c>
      <c r="B4176" s="8">
        <v>412.0</v>
      </c>
      <c r="C4176" s="8">
        <v>9101.83</v>
      </c>
      <c r="D4176" s="8">
        <v>4167.84</v>
      </c>
      <c r="E4176" s="8">
        <v>10.76</v>
      </c>
      <c r="F4176" s="8">
        <v>7232.548</v>
      </c>
      <c r="G4176" s="8">
        <v>8727.025</v>
      </c>
      <c r="H4176" s="8">
        <v>10291.908</v>
      </c>
      <c r="I4176" s="8">
        <v>30785.23</v>
      </c>
    </row>
    <row r="4177" ht="15.75" customHeight="1">
      <c r="A4177" s="3" t="s">
        <v>10818</v>
      </c>
      <c r="B4177" s="8">
        <v>517.0</v>
      </c>
      <c r="C4177" s="8">
        <v>9117.617</v>
      </c>
      <c r="D4177" s="8">
        <v>10055.791</v>
      </c>
      <c r="E4177" s="8">
        <v>627.89</v>
      </c>
      <c r="F4177" s="8">
        <v>4700.93</v>
      </c>
      <c r="G4177" s="8">
        <v>7494.48</v>
      </c>
      <c r="H4177" s="8">
        <v>10763.88</v>
      </c>
      <c r="I4177" s="8">
        <v>172222.27</v>
      </c>
    </row>
    <row r="4178" ht="15.75" customHeight="1">
      <c r="A4178" s="3" t="s">
        <v>10819</v>
      </c>
      <c r="B4178" s="8">
        <v>194.0</v>
      </c>
      <c r="C4178" s="8">
        <v>10032.033</v>
      </c>
      <c r="D4178" s="8">
        <v>8699.78</v>
      </c>
      <c r="E4178" s="8">
        <v>179.4</v>
      </c>
      <c r="F4178" s="8">
        <v>3767.408</v>
      </c>
      <c r="G4178" s="8">
        <v>8514.315</v>
      </c>
      <c r="H4178" s="8">
        <v>12709.682</v>
      </c>
      <c r="I4178" s="8">
        <v>53350.8</v>
      </c>
    </row>
    <row r="4179" ht="15.75" customHeight="1">
      <c r="A4179" s="3" t="s">
        <v>10820</v>
      </c>
      <c r="B4179" s="8">
        <v>163.0</v>
      </c>
      <c r="C4179" s="8">
        <v>11236.733</v>
      </c>
      <c r="D4179" s="8">
        <v>7793.527</v>
      </c>
      <c r="E4179" s="8">
        <v>382.12</v>
      </c>
      <c r="F4179" s="8">
        <v>6784.62</v>
      </c>
      <c r="G4179" s="8">
        <v>9219.42</v>
      </c>
      <c r="H4179" s="8">
        <v>12987.215</v>
      </c>
      <c r="I4179" s="8">
        <v>45816.05</v>
      </c>
    </row>
    <row r="4180" ht="15.75" customHeight="1">
      <c r="A4180" s="3" t="s">
        <v>10821</v>
      </c>
      <c r="B4180" s="8">
        <v>182.0</v>
      </c>
      <c r="C4180" s="8">
        <v>9942.795</v>
      </c>
      <c r="D4180" s="8">
        <v>8111.191</v>
      </c>
      <c r="E4180" s="8">
        <v>300.13</v>
      </c>
      <c r="F4180" s="8">
        <v>5775.042</v>
      </c>
      <c r="G4180" s="8">
        <v>9193.265</v>
      </c>
      <c r="H4180" s="8">
        <v>11772.98</v>
      </c>
      <c r="I4180" s="8">
        <v>75483.09</v>
      </c>
    </row>
    <row r="4181" ht="15.75" customHeight="1">
      <c r="A4181" s="3" t="s">
        <v>10822</v>
      </c>
      <c r="B4181" s="8">
        <v>368.0</v>
      </c>
      <c r="C4181" s="8">
        <v>9339.552</v>
      </c>
      <c r="D4181" s="8">
        <v>6814.265</v>
      </c>
      <c r="E4181" s="8">
        <v>10.76</v>
      </c>
      <c r="F4181" s="8">
        <v>5230.38</v>
      </c>
      <c r="G4181" s="8">
        <v>8472.54</v>
      </c>
      <c r="H4181" s="8">
        <v>11841.745</v>
      </c>
      <c r="I4181" s="8">
        <v>60299.99</v>
      </c>
    </row>
    <row r="4182" ht="15.75" customHeight="1">
      <c r="A4182" s="3" t="s">
        <v>10823</v>
      </c>
      <c r="B4182" s="8">
        <v>210.0</v>
      </c>
      <c r="C4182" s="8">
        <v>9457.149</v>
      </c>
      <c r="D4182" s="8">
        <v>14174.678</v>
      </c>
      <c r="E4182" s="8">
        <v>538.19</v>
      </c>
      <c r="F4182" s="8">
        <v>5253.832</v>
      </c>
      <c r="G4182" s="8">
        <v>7943.41</v>
      </c>
      <c r="H4182" s="8">
        <v>10078.768</v>
      </c>
      <c r="I4182" s="8">
        <v>152360.63</v>
      </c>
    </row>
    <row r="4183" ht="15.75" customHeight="1">
      <c r="A4183" s="3" t="s">
        <v>10824</v>
      </c>
      <c r="B4183" s="8">
        <v>196.0</v>
      </c>
      <c r="C4183" s="8">
        <v>9983.386</v>
      </c>
      <c r="D4183" s="8">
        <v>11977.469</v>
      </c>
      <c r="E4183" s="8">
        <v>10.76</v>
      </c>
      <c r="F4183" s="8">
        <v>4404.608</v>
      </c>
      <c r="G4183" s="8">
        <v>9004.865</v>
      </c>
      <c r="H4183" s="8">
        <v>12511.02</v>
      </c>
      <c r="I4183" s="8">
        <v>152539.24</v>
      </c>
    </row>
    <row r="4184" ht="15.75" customHeight="1">
      <c r="A4184" s="3" t="s">
        <v>10825</v>
      </c>
      <c r="B4184" s="8">
        <v>177.0</v>
      </c>
      <c r="C4184" s="8">
        <v>11047.195</v>
      </c>
      <c r="D4184" s="8">
        <v>9388.401</v>
      </c>
      <c r="E4184" s="8">
        <v>10.74</v>
      </c>
      <c r="F4184" s="8">
        <v>6047.17</v>
      </c>
      <c r="G4184" s="8">
        <v>9610.69</v>
      </c>
      <c r="H4184" s="8">
        <v>14067.94</v>
      </c>
      <c r="I4184" s="8">
        <v>69096.12</v>
      </c>
    </row>
    <row r="4185" ht="15.75" customHeight="1">
      <c r="A4185" s="3" t="s">
        <v>10826</v>
      </c>
      <c r="B4185" s="8">
        <v>279.0</v>
      </c>
      <c r="C4185" s="8">
        <v>10937.79</v>
      </c>
      <c r="D4185" s="8">
        <v>9604.687</v>
      </c>
      <c r="E4185" s="8">
        <v>10.76</v>
      </c>
      <c r="F4185" s="8">
        <v>5620.715</v>
      </c>
      <c r="G4185" s="8">
        <v>9495.04</v>
      </c>
      <c r="H4185" s="8">
        <v>13852.495</v>
      </c>
      <c r="I4185" s="8">
        <v>107309.49</v>
      </c>
    </row>
    <row r="4186" ht="15.75" customHeight="1">
      <c r="A4186" s="3" t="s">
        <v>10827</v>
      </c>
      <c r="B4186" s="8">
        <v>225.0</v>
      </c>
      <c r="C4186" s="8">
        <v>10862.965</v>
      </c>
      <c r="D4186" s="8">
        <v>7871.241</v>
      </c>
      <c r="E4186" s="8">
        <v>1033.33</v>
      </c>
      <c r="F4186" s="8">
        <v>6000.55</v>
      </c>
      <c r="G4186" s="8">
        <v>9608.45</v>
      </c>
      <c r="H4186" s="8">
        <v>12955.38</v>
      </c>
      <c r="I4186" s="8">
        <v>52623.61</v>
      </c>
    </row>
    <row r="4187" ht="15.75" customHeight="1">
      <c r="A4187" s="3" t="s">
        <v>10828</v>
      </c>
      <c r="B4187" s="8">
        <v>204.0</v>
      </c>
      <c r="C4187" s="8">
        <v>10723.027</v>
      </c>
      <c r="D4187" s="8">
        <v>5790.238</v>
      </c>
      <c r="E4187" s="8">
        <v>403.65</v>
      </c>
      <c r="F4187" s="8">
        <v>7358.502</v>
      </c>
      <c r="G4187" s="8">
        <v>9950.91</v>
      </c>
      <c r="H4187" s="8">
        <v>12779.012</v>
      </c>
      <c r="I4187" s="8">
        <v>48061.15</v>
      </c>
    </row>
    <row r="4188" ht="15.75" customHeight="1">
      <c r="A4188" s="3" t="s">
        <v>10829</v>
      </c>
      <c r="B4188" s="8">
        <v>194.0</v>
      </c>
      <c r="C4188" s="8">
        <v>12136.384</v>
      </c>
      <c r="D4188" s="8">
        <v>8656.118</v>
      </c>
      <c r="E4188" s="8">
        <v>537.54</v>
      </c>
      <c r="F4188" s="8">
        <v>7534.692</v>
      </c>
      <c r="G4188" s="8">
        <v>9689.345</v>
      </c>
      <c r="H4188" s="8">
        <v>14003.442</v>
      </c>
      <c r="I4188" s="8">
        <v>68052.34</v>
      </c>
    </row>
    <row r="4189" ht="15.75" customHeight="1">
      <c r="A4189" s="3" t="s">
        <v>10830</v>
      </c>
      <c r="B4189" s="8">
        <v>410.0</v>
      </c>
      <c r="C4189" s="8">
        <v>9827.231</v>
      </c>
      <c r="D4189" s="8">
        <v>8678.297</v>
      </c>
      <c r="E4189" s="8">
        <v>10.76</v>
      </c>
      <c r="F4189" s="8">
        <v>5308.762</v>
      </c>
      <c r="G4189" s="8">
        <v>8122.26</v>
      </c>
      <c r="H4189" s="8">
        <v>12141.675</v>
      </c>
      <c r="I4189" s="8">
        <v>95751.2</v>
      </c>
    </row>
    <row r="4190" ht="15.75" customHeight="1">
      <c r="A4190" s="3" t="s">
        <v>10831</v>
      </c>
      <c r="B4190" s="8">
        <v>155.0</v>
      </c>
      <c r="C4190" s="8">
        <v>9582.319</v>
      </c>
      <c r="D4190" s="8">
        <v>6779.223</v>
      </c>
      <c r="E4190" s="8">
        <v>671.07</v>
      </c>
      <c r="F4190" s="8">
        <v>6186.14</v>
      </c>
      <c r="G4190" s="8">
        <v>8992.81</v>
      </c>
      <c r="H4190" s="8">
        <v>10587.165</v>
      </c>
      <c r="I4190" s="8">
        <v>57922.16</v>
      </c>
    </row>
    <row r="4191" ht="15.75" customHeight="1">
      <c r="A4191" s="3" t="s">
        <v>10832</v>
      </c>
      <c r="B4191" s="8">
        <v>148.0</v>
      </c>
      <c r="C4191" s="8">
        <v>10981.728</v>
      </c>
      <c r="D4191" s="8">
        <v>8418.856</v>
      </c>
      <c r="E4191" s="8">
        <v>10.76</v>
      </c>
      <c r="F4191" s="8">
        <v>7133.438</v>
      </c>
      <c r="G4191" s="8">
        <v>9768.095</v>
      </c>
      <c r="H4191" s="8">
        <v>13723.972</v>
      </c>
      <c r="I4191" s="8">
        <v>86901.07</v>
      </c>
    </row>
    <row r="4192" ht="15.75" customHeight="1">
      <c r="A4192" s="3" t="s">
        <v>10833</v>
      </c>
      <c r="B4192" s="8">
        <v>223.0</v>
      </c>
      <c r="C4192" s="8">
        <v>11189.129</v>
      </c>
      <c r="D4192" s="8">
        <v>13614.577</v>
      </c>
      <c r="E4192" s="8">
        <v>654.27</v>
      </c>
      <c r="F4192" s="8">
        <v>6447.67</v>
      </c>
      <c r="G4192" s="8">
        <v>8116.41</v>
      </c>
      <c r="H4192" s="8">
        <v>12885.185</v>
      </c>
      <c r="I4192" s="8">
        <v>184808.89</v>
      </c>
    </row>
    <row r="4193" ht="15.75" customHeight="1">
      <c r="A4193" s="3" t="s">
        <v>10834</v>
      </c>
      <c r="B4193" s="8">
        <v>348.0</v>
      </c>
      <c r="C4193" s="8">
        <v>11489.942</v>
      </c>
      <c r="D4193" s="8">
        <v>13451.785</v>
      </c>
      <c r="E4193" s="8">
        <v>10.76</v>
      </c>
      <c r="F4193" s="8">
        <v>6763.5</v>
      </c>
      <c r="G4193" s="8">
        <v>9428.965</v>
      </c>
      <c r="H4193" s="8">
        <v>13474.528</v>
      </c>
      <c r="I4193" s="8">
        <v>212901.88</v>
      </c>
    </row>
    <row r="4194" ht="15.75" customHeight="1">
      <c r="A4194" s="3" t="s">
        <v>10835</v>
      </c>
      <c r="B4194" s="8">
        <v>223.0</v>
      </c>
      <c r="C4194" s="8">
        <v>11652.062</v>
      </c>
      <c r="D4194" s="8">
        <v>19866.109</v>
      </c>
      <c r="E4194" s="8">
        <v>516.56</v>
      </c>
      <c r="F4194" s="8">
        <v>7265.72</v>
      </c>
      <c r="G4194" s="8">
        <v>8718.74</v>
      </c>
      <c r="H4194" s="8">
        <v>11829.795</v>
      </c>
      <c r="I4194" s="8">
        <v>282444.52</v>
      </c>
    </row>
    <row r="4195" ht="15.75" customHeight="1">
      <c r="A4195" s="3" t="s">
        <v>10836</v>
      </c>
      <c r="B4195" s="8">
        <v>188.0</v>
      </c>
      <c r="C4195" s="8">
        <v>11271.934</v>
      </c>
      <c r="D4195" s="8">
        <v>9730.665</v>
      </c>
      <c r="E4195" s="8">
        <v>543.63</v>
      </c>
      <c r="F4195" s="8">
        <v>7476.415</v>
      </c>
      <c r="G4195" s="8">
        <v>9641.795</v>
      </c>
      <c r="H4195" s="8">
        <v>13383.708</v>
      </c>
      <c r="I4195" s="8">
        <v>116998.0</v>
      </c>
    </row>
    <row r="4196" ht="15.75" customHeight="1">
      <c r="A4196" s="3" t="s">
        <v>10837</v>
      </c>
      <c r="B4196" s="8">
        <v>203.0</v>
      </c>
      <c r="C4196" s="8">
        <v>11326.906</v>
      </c>
      <c r="D4196" s="8">
        <v>16400.059</v>
      </c>
      <c r="E4196" s="8">
        <v>538.21</v>
      </c>
      <c r="F4196" s="8">
        <v>5523.275</v>
      </c>
      <c r="G4196" s="8">
        <v>9077.29</v>
      </c>
      <c r="H4196" s="8">
        <v>11350.745</v>
      </c>
      <c r="I4196" s="8">
        <v>212598.7</v>
      </c>
    </row>
    <row r="4197" ht="15.75" customHeight="1">
      <c r="A4197" s="3" t="s">
        <v>10838</v>
      </c>
      <c r="B4197" s="8">
        <v>333.0</v>
      </c>
      <c r="C4197" s="8">
        <v>13698.321</v>
      </c>
      <c r="D4197" s="8">
        <v>11995.515</v>
      </c>
      <c r="E4197" s="8">
        <v>806.76</v>
      </c>
      <c r="F4197" s="8">
        <v>7647.85</v>
      </c>
      <c r="G4197" s="8">
        <v>10047.98</v>
      </c>
      <c r="H4197" s="8">
        <v>14563.11</v>
      </c>
      <c r="I4197" s="8">
        <v>101879.3</v>
      </c>
    </row>
    <row r="4198" ht="15.75" customHeight="1">
      <c r="A4198" s="3" t="s">
        <v>10839</v>
      </c>
      <c r="B4198" s="8">
        <v>161.0</v>
      </c>
      <c r="C4198" s="8">
        <v>9812.811</v>
      </c>
      <c r="D4198" s="8">
        <v>7312.374</v>
      </c>
      <c r="E4198" s="8">
        <v>407.72</v>
      </c>
      <c r="F4198" s="8">
        <v>5356.73</v>
      </c>
      <c r="G4198" s="8">
        <v>8683.73</v>
      </c>
      <c r="H4198" s="8">
        <v>12927.44</v>
      </c>
      <c r="I4198" s="8">
        <v>46496.27</v>
      </c>
    </row>
    <row r="4199" ht="15.75" customHeight="1">
      <c r="A4199" s="3" t="s">
        <v>10840</v>
      </c>
      <c r="B4199" s="8">
        <v>159.0</v>
      </c>
      <c r="C4199" s="8">
        <v>15715.829</v>
      </c>
      <c r="D4199" s="8">
        <v>53449.402</v>
      </c>
      <c r="E4199" s="8">
        <v>1291.61</v>
      </c>
      <c r="F4199" s="8">
        <v>5139.24</v>
      </c>
      <c r="G4199" s="8">
        <v>8955.06</v>
      </c>
      <c r="H4199" s="8">
        <v>16158.22</v>
      </c>
      <c r="I4199" s="8">
        <v>668318.16</v>
      </c>
    </row>
    <row r="4200" ht="15.75" customHeight="1">
      <c r="A4200" s="3" t="s">
        <v>10841</v>
      </c>
      <c r="B4200" s="8">
        <v>145.0</v>
      </c>
      <c r="C4200" s="8">
        <v>10861.875</v>
      </c>
      <c r="D4200" s="8">
        <v>7631.762</v>
      </c>
      <c r="E4200" s="8">
        <v>1290.86</v>
      </c>
      <c r="F4200" s="8">
        <v>5918.1</v>
      </c>
      <c r="G4200" s="8">
        <v>9615.38</v>
      </c>
      <c r="H4200" s="8">
        <v>13565.61</v>
      </c>
      <c r="I4200" s="8">
        <v>43163.14</v>
      </c>
    </row>
    <row r="4201" ht="15.75" customHeight="1">
      <c r="A4201" s="3" t="s">
        <v>10842</v>
      </c>
      <c r="B4201" s="8">
        <v>392.0</v>
      </c>
      <c r="C4201" s="8">
        <v>11047.027</v>
      </c>
      <c r="D4201" s="8">
        <v>6592.011</v>
      </c>
      <c r="E4201" s="8">
        <v>207.27</v>
      </c>
      <c r="F4201" s="8">
        <v>7329.692</v>
      </c>
      <c r="G4201" s="8">
        <v>9861.925</v>
      </c>
      <c r="H4201" s="8">
        <v>12936.248</v>
      </c>
      <c r="I4201" s="8">
        <v>53389.46</v>
      </c>
    </row>
    <row r="4202" ht="15.75" customHeight="1">
      <c r="A4202" s="3" t="s">
        <v>10843</v>
      </c>
      <c r="B4202" s="8">
        <v>301.0</v>
      </c>
      <c r="C4202" s="8">
        <v>10598.01</v>
      </c>
      <c r="D4202" s="8">
        <v>9342.657</v>
      </c>
      <c r="E4202" s="8">
        <v>590.68</v>
      </c>
      <c r="F4202" s="8">
        <v>7529.49</v>
      </c>
      <c r="G4202" s="8">
        <v>9418.44</v>
      </c>
      <c r="H4202" s="8">
        <v>10951.91</v>
      </c>
      <c r="I4202" s="8">
        <v>135626.66</v>
      </c>
    </row>
    <row r="4203" ht="15.75" customHeight="1">
      <c r="A4203" s="3" t="s">
        <v>10844</v>
      </c>
      <c r="B4203" s="8">
        <v>221.0</v>
      </c>
      <c r="C4203" s="8">
        <v>11000.463</v>
      </c>
      <c r="D4203" s="8">
        <v>7936.174</v>
      </c>
      <c r="E4203" s="8">
        <v>398.26</v>
      </c>
      <c r="F4203" s="8">
        <v>7574.9</v>
      </c>
      <c r="G4203" s="8">
        <v>10095.47</v>
      </c>
      <c r="H4203" s="8">
        <v>12916.72</v>
      </c>
      <c r="I4203" s="8">
        <v>73323.0</v>
      </c>
    </row>
    <row r="4204" ht="15.75" customHeight="1">
      <c r="A4204" s="3" t="s">
        <v>10845</v>
      </c>
      <c r="B4204" s="8">
        <v>277.0</v>
      </c>
      <c r="C4204" s="8">
        <v>10052.674</v>
      </c>
      <c r="D4204" s="8">
        <v>6592.59</v>
      </c>
      <c r="E4204" s="8">
        <v>10.76</v>
      </c>
      <c r="F4204" s="8">
        <v>5949.72</v>
      </c>
      <c r="G4204" s="8">
        <v>9667.6</v>
      </c>
      <c r="H4204" s="8">
        <v>13461.63</v>
      </c>
      <c r="I4204" s="8">
        <v>37744.05</v>
      </c>
    </row>
    <row r="4205" ht="15.75" customHeight="1">
      <c r="A4205" s="3" t="s">
        <v>10846</v>
      </c>
      <c r="B4205" s="8">
        <v>654.0</v>
      </c>
      <c r="C4205" s="8">
        <v>11347.832</v>
      </c>
      <c r="D4205" s="8">
        <v>7718.072</v>
      </c>
      <c r="E4205" s="8">
        <v>518.33</v>
      </c>
      <c r="F4205" s="8">
        <v>6930.592</v>
      </c>
      <c r="G4205" s="8">
        <v>9691.69</v>
      </c>
      <c r="H4205" s="8">
        <v>12690.742</v>
      </c>
      <c r="I4205" s="8">
        <v>48437.2</v>
      </c>
    </row>
    <row r="4206" ht="15.75" customHeight="1">
      <c r="A4206" s="3" t="s">
        <v>10847</v>
      </c>
      <c r="B4206" s="8">
        <v>245.0</v>
      </c>
      <c r="C4206" s="8">
        <v>11186.979</v>
      </c>
      <c r="D4206" s="8">
        <v>6030.787</v>
      </c>
      <c r="E4206" s="8">
        <v>10.76</v>
      </c>
      <c r="F4206" s="8">
        <v>7943.41</v>
      </c>
      <c r="G4206" s="8">
        <v>10380.62</v>
      </c>
      <c r="H4206" s="8">
        <v>13288.71</v>
      </c>
      <c r="I4206" s="8">
        <v>41692.93</v>
      </c>
    </row>
    <row r="4207" ht="15.75" customHeight="1">
      <c r="A4207" s="3" t="s">
        <v>10848</v>
      </c>
      <c r="B4207" s="8">
        <v>273.0</v>
      </c>
      <c r="C4207" s="8">
        <v>11635.147</v>
      </c>
      <c r="D4207" s="8">
        <v>8938.942</v>
      </c>
      <c r="E4207" s="8">
        <v>672.75</v>
      </c>
      <c r="F4207" s="8">
        <v>7696.17</v>
      </c>
      <c r="G4207" s="8">
        <v>10039.1</v>
      </c>
      <c r="H4207" s="8">
        <v>13283.74</v>
      </c>
      <c r="I4207" s="8">
        <v>113669.85</v>
      </c>
    </row>
    <row r="4208" ht="15.75" customHeight="1">
      <c r="A4208" s="3" t="s">
        <v>10849</v>
      </c>
      <c r="B4208" s="8">
        <v>204.0</v>
      </c>
      <c r="C4208" s="8">
        <v>13162.12</v>
      </c>
      <c r="D4208" s="8">
        <v>37494.367</v>
      </c>
      <c r="E4208" s="8">
        <v>358.71</v>
      </c>
      <c r="F4208" s="8">
        <v>7026.452</v>
      </c>
      <c r="G4208" s="8">
        <v>9118.265</v>
      </c>
      <c r="H4208" s="8">
        <v>12378.122</v>
      </c>
      <c r="I4208" s="8">
        <v>538195.75</v>
      </c>
    </row>
    <row r="4209" ht="15.75" customHeight="1">
      <c r="A4209" s="3" t="s">
        <v>10850</v>
      </c>
      <c r="B4209" s="8">
        <v>619.0</v>
      </c>
      <c r="C4209" s="8">
        <v>11590.769</v>
      </c>
      <c r="D4209" s="8">
        <v>5679.194</v>
      </c>
      <c r="E4209" s="8">
        <v>10.76</v>
      </c>
      <c r="F4209" s="8">
        <v>8245.37</v>
      </c>
      <c r="G4209" s="8">
        <v>11712.4</v>
      </c>
      <c r="H4209" s="8">
        <v>13672.62</v>
      </c>
      <c r="I4209" s="8">
        <v>38412.93</v>
      </c>
    </row>
    <row r="4210" ht="15.75" customHeight="1">
      <c r="A4210" s="3" t="s">
        <v>10851</v>
      </c>
      <c r="B4210" s="8">
        <v>307.0</v>
      </c>
      <c r="C4210" s="8">
        <v>11554.653</v>
      </c>
      <c r="D4210" s="8">
        <v>8594.728</v>
      </c>
      <c r="E4210" s="8">
        <v>10.76</v>
      </c>
      <c r="F4210" s="8">
        <v>7160.025</v>
      </c>
      <c r="G4210" s="8">
        <v>9702.35</v>
      </c>
      <c r="H4210" s="8">
        <v>12870.01</v>
      </c>
      <c r="I4210" s="8">
        <v>64621.27</v>
      </c>
    </row>
    <row r="4211" ht="15.75" customHeight="1">
      <c r="A4211" s="3" t="s">
        <v>10852</v>
      </c>
      <c r="B4211" s="8">
        <v>392.0</v>
      </c>
      <c r="C4211" s="8">
        <v>13653.368</v>
      </c>
      <c r="D4211" s="8">
        <v>8179.97</v>
      </c>
      <c r="E4211" s="8">
        <v>128.13</v>
      </c>
      <c r="F4211" s="8">
        <v>8729.05</v>
      </c>
      <c r="G4211" s="8">
        <v>11937.33</v>
      </c>
      <c r="H4211" s="8">
        <v>15066.158</v>
      </c>
      <c r="I4211" s="8">
        <v>61475.41</v>
      </c>
    </row>
    <row r="4212" ht="15.75" customHeight="1">
      <c r="A4212" s="3" t="s">
        <v>10853</v>
      </c>
      <c r="B4212" s="8">
        <v>347.0</v>
      </c>
      <c r="C4212" s="8">
        <v>14552.118</v>
      </c>
      <c r="D4212" s="8">
        <v>32443.243</v>
      </c>
      <c r="E4212" s="8">
        <v>226.67</v>
      </c>
      <c r="F4212" s="8">
        <v>8485.935</v>
      </c>
      <c r="G4212" s="8">
        <v>11309.52</v>
      </c>
      <c r="H4212" s="8">
        <v>14749.26</v>
      </c>
      <c r="I4212" s="8">
        <v>598882.09</v>
      </c>
    </row>
    <row r="4213" ht="15.75" customHeight="1">
      <c r="A4213" s="3" t="s">
        <v>10854</v>
      </c>
      <c r="B4213" s="8">
        <v>703.0</v>
      </c>
      <c r="C4213" s="8">
        <v>12175.578</v>
      </c>
      <c r="D4213" s="8">
        <v>8795.902</v>
      </c>
      <c r="E4213" s="8">
        <v>10.76</v>
      </c>
      <c r="F4213" s="8">
        <v>8159.015</v>
      </c>
      <c r="G4213" s="8">
        <v>10968.38</v>
      </c>
      <c r="H4213" s="8">
        <v>14302.695</v>
      </c>
      <c r="I4213" s="8">
        <v>113373.13</v>
      </c>
    </row>
    <row r="4214" ht="15.75" customHeight="1">
      <c r="A4214" s="3" t="s">
        <v>10855</v>
      </c>
      <c r="B4214" s="8">
        <v>338.0</v>
      </c>
      <c r="C4214" s="8">
        <v>12983.179</v>
      </c>
      <c r="D4214" s="8">
        <v>16105.091</v>
      </c>
      <c r="E4214" s="8">
        <v>288.76</v>
      </c>
      <c r="F4214" s="8">
        <v>7730.515</v>
      </c>
      <c r="G4214" s="8">
        <v>10459.95</v>
      </c>
      <c r="H4214" s="8">
        <v>14674.755</v>
      </c>
      <c r="I4214" s="8">
        <v>202583.33</v>
      </c>
    </row>
    <row r="4215" ht="15.75" customHeight="1">
      <c r="A4215" s="3" t="s">
        <v>10856</v>
      </c>
      <c r="B4215" s="8">
        <v>239.0</v>
      </c>
      <c r="C4215" s="8">
        <v>11898.837</v>
      </c>
      <c r="D4215" s="8">
        <v>15181.039</v>
      </c>
      <c r="E4215" s="8">
        <v>10.76</v>
      </c>
      <c r="F4215" s="8">
        <v>7111.44</v>
      </c>
      <c r="G4215" s="8">
        <v>9189.63</v>
      </c>
      <c r="H4215" s="8">
        <v>14592.54</v>
      </c>
      <c r="I4215" s="8">
        <v>215278.3</v>
      </c>
    </row>
    <row r="4216" ht="15.75" customHeight="1">
      <c r="A4216" s="3" t="s">
        <v>10857</v>
      </c>
      <c r="B4216" s="8">
        <v>562.0</v>
      </c>
      <c r="C4216" s="8">
        <v>10949.3</v>
      </c>
      <c r="D4216" s="8">
        <v>7380.189</v>
      </c>
      <c r="E4216" s="8">
        <v>10.76</v>
      </c>
      <c r="F4216" s="8">
        <v>7534.0</v>
      </c>
      <c r="G4216" s="8">
        <v>9279.15</v>
      </c>
      <c r="H4216" s="8">
        <v>13017.678</v>
      </c>
      <c r="I4216" s="8">
        <v>66196.74</v>
      </c>
    </row>
    <row r="4217" ht="15.75" customHeight="1">
      <c r="A4217" s="3" t="s">
        <v>10858</v>
      </c>
      <c r="B4217" s="8">
        <v>226.0</v>
      </c>
      <c r="C4217" s="8">
        <v>11093.831</v>
      </c>
      <c r="D4217" s="8">
        <v>8665.866</v>
      </c>
      <c r="E4217" s="8">
        <v>524.64</v>
      </c>
      <c r="F4217" s="8">
        <v>7283.622</v>
      </c>
      <c r="G4217" s="8">
        <v>9086.05</v>
      </c>
      <c r="H4217" s="8">
        <v>12007.045</v>
      </c>
      <c r="I4217" s="8">
        <v>64258.25</v>
      </c>
    </row>
    <row r="4218" ht="15.75" customHeight="1">
      <c r="A4218" s="3" t="s">
        <v>10859</v>
      </c>
      <c r="B4218" s="8">
        <v>161.0</v>
      </c>
      <c r="C4218" s="8">
        <v>11641.806</v>
      </c>
      <c r="D4218" s="8">
        <v>11384.267</v>
      </c>
      <c r="E4218" s="8">
        <v>537.41</v>
      </c>
      <c r="F4218" s="8">
        <v>6884.06</v>
      </c>
      <c r="G4218" s="8">
        <v>10596.86</v>
      </c>
      <c r="H4218" s="8">
        <v>13003.17</v>
      </c>
      <c r="I4218" s="8">
        <v>136505.91</v>
      </c>
    </row>
    <row r="4219" ht="15.75" customHeight="1">
      <c r="A4219" s="3" t="s">
        <v>10860</v>
      </c>
      <c r="B4219" s="8">
        <v>140.0</v>
      </c>
      <c r="C4219" s="8">
        <v>11343.137</v>
      </c>
      <c r="D4219" s="8">
        <v>7032.431</v>
      </c>
      <c r="E4219" s="8">
        <v>541.23</v>
      </c>
      <c r="F4219" s="8">
        <v>7187.292</v>
      </c>
      <c r="G4219" s="8">
        <v>9864.03</v>
      </c>
      <c r="H4219" s="8">
        <v>15329.308</v>
      </c>
      <c r="I4219" s="8">
        <v>41034.94</v>
      </c>
    </row>
    <row r="4220" ht="15.75" customHeight="1">
      <c r="A4220" s="3" t="s">
        <v>10861</v>
      </c>
      <c r="B4220" s="8">
        <v>380.0</v>
      </c>
      <c r="C4220" s="8">
        <v>16312.838</v>
      </c>
      <c r="D4220" s="8">
        <v>62879.928</v>
      </c>
      <c r="E4220" s="8">
        <v>521.39</v>
      </c>
      <c r="F4220" s="8">
        <v>7264.52</v>
      </c>
      <c r="G4220" s="8">
        <v>10009.795</v>
      </c>
      <c r="H4220" s="8">
        <v>13888.165</v>
      </c>
      <c r="I4220" s="8">
        <v>1159755.12</v>
      </c>
    </row>
    <row r="4221" ht="15.75" customHeight="1">
      <c r="A4221" s="3" t="s">
        <v>10862</v>
      </c>
      <c r="B4221" s="8">
        <v>215.0</v>
      </c>
      <c r="C4221" s="8">
        <v>11036.622</v>
      </c>
      <c r="D4221" s="8">
        <v>6618.152</v>
      </c>
      <c r="E4221" s="8">
        <v>455.2</v>
      </c>
      <c r="F4221" s="8">
        <v>7962.965</v>
      </c>
      <c r="G4221" s="8">
        <v>9629.59</v>
      </c>
      <c r="H4221" s="8">
        <v>12273.525</v>
      </c>
      <c r="I4221" s="8">
        <v>40364.54</v>
      </c>
    </row>
    <row r="4222" ht="15.75" customHeight="1">
      <c r="A4222" s="3" t="s">
        <v>10863</v>
      </c>
      <c r="B4222" s="8">
        <v>141.0</v>
      </c>
      <c r="C4222" s="8">
        <v>13228.9</v>
      </c>
      <c r="D4222" s="8">
        <v>16705.448</v>
      </c>
      <c r="E4222" s="8">
        <v>10.76</v>
      </c>
      <c r="F4222" s="8">
        <v>6129.71</v>
      </c>
      <c r="G4222" s="8">
        <v>9687.71</v>
      </c>
      <c r="H4222" s="8">
        <v>16553.86</v>
      </c>
      <c r="I4222" s="8">
        <v>158033.36</v>
      </c>
    </row>
    <row r="4223" ht="15.75" customHeight="1">
      <c r="A4223" s="3" t="s">
        <v>10864</v>
      </c>
      <c r="B4223" s="8">
        <v>142.0</v>
      </c>
      <c r="C4223" s="8">
        <v>11740.589</v>
      </c>
      <c r="D4223" s="8">
        <v>8385.016</v>
      </c>
      <c r="E4223" s="8">
        <v>363.65</v>
      </c>
      <c r="F4223" s="8">
        <v>7721.08</v>
      </c>
      <c r="G4223" s="8">
        <v>10004.615</v>
      </c>
      <c r="H4223" s="8">
        <v>12878.335</v>
      </c>
      <c r="I4223" s="8">
        <v>60277.92</v>
      </c>
    </row>
    <row r="4224" ht="15.75" customHeight="1">
      <c r="A4224" s="3" t="s">
        <v>10865</v>
      </c>
      <c r="B4224" s="8">
        <v>465.0</v>
      </c>
      <c r="C4224" s="8">
        <v>11319.915</v>
      </c>
      <c r="D4224" s="8">
        <v>14039.736</v>
      </c>
      <c r="E4224" s="8">
        <v>10.76</v>
      </c>
      <c r="F4224" s="8">
        <v>7726.9</v>
      </c>
      <c r="G4224" s="8">
        <v>9687.71</v>
      </c>
      <c r="H4224" s="8">
        <v>12374.32</v>
      </c>
      <c r="I4224" s="8">
        <v>285266.67</v>
      </c>
    </row>
    <row r="4225" ht="15.75" customHeight="1">
      <c r="A4225" s="3" t="s">
        <v>10866</v>
      </c>
      <c r="B4225" s="8">
        <v>207.0</v>
      </c>
      <c r="C4225" s="8">
        <v>10799.251</v>
      </c>
      <c r="D4225" s="8">
        <v>5904.047</v>
      </c>
      <c r="E4225" s="8">
        <v>10.76</v>
      </c>
      <c r="F4225" s="8">
        <v>7912.94</v>
      </c>
      <c r="G4225" s="8">
        <v>9803.92</v>
      </c>
      <c r="H4225" s="8">
        <v>12239.35</v>
      </c>
      <c r="I4225" s="8">
        <v>45211.46</v>
      </c>
    </row>
    <row r="4226" ht="15.75" customHeight="1">
      <c r="A4226" s="3" t="s">
        <v>10867</v>
      </c>
      <c r="B4226" s="8">
        <v>233.0</v>
      </c>
      <c r="C4226" s="8">
        <v>11911.987</v>
      </c>
      <c r="D4226" s="8">
        <v>6714.286</v>
      </c>
      <c r="E4226" s="8">
        <v>10.76</v>
      </c>
      <c r="F4226" s="8">
        <v>7917.52</v>
      </c>
      <c r="G4226" s="8">
        <v>10276.17</v>
      </c>
      <c r="H4226" s="8">
        <v>14504.24</v>
      </c>
      <c r="I4226" s="8">
        <v>43317.15</v>
      </c>
    </row>
    <row r="4227" ht="15.75" customHeight="1">
      <c r="A4227" s="3" t="s">
        <v>10868</v>
      </c>
      <c r="B4227" s="8">
        <v>194.0</v>
      </c>
      <c r="C4227" s="8">
        <v>11365.701</v>
      </c>
      <c r="D4227" s="8">
        <v>6744.691</v>
      </c>
      <c r="E4227" s="8">
        <v>374.71</v>
      </c>
      <c r="F4227" s="8">
        <v>6449.472</v>
      </c>
      <c r="G4227" s="8">
        <v>9552.24</v>
      </c>
      <c r="H4227" s="8">
        <v>14808.715</v>
      </c>
      <c r="I4227" s="8">
        <v>35207.58</v>
      </c>
    </row>
    <row r="4228" ht="15.75" customHeight="1">
      <c r="A4228" s="3" t="s">
        <v>10869</v>
      </c>
      <c r="B4228" s="8">
        <v>381.0</v>
      </c>
      <c r="C4228" s="8">
        <v>11673.391</v>
      </c>
      <c r="D4228" s="8">
        <v>22521.909</v>
      </c>
      <c r="E4228" s="8">
        <v>5.05</v>
      </c>
      <c r="F4228" s="8">
        <v>6135.6</v>
      </c>
      <c r="G4228" s="8">
        <v>8769.96</v>
      </c>
      <c r="H4228" s="8">
        <v>12984.48</v>
      </c>
      <c r="I4228" s="8">
        <v>420000.0</v>
      </c>
    </row>
    <row r="4229" ht="15.75" customHeight="1">
      <c r="A4229" s="3" t="s">
        <v>10870</v>
      </c>
      <c r="B4229" s="8">
        <v>301.0</v>
      </c>
      <c r="C4229" s="8">
        <v>10468.912</v>
      </c>
      <c r="D4229" s="8">
        <v>5850.438</v>
      </c>
      <c r="E4229" s="8">
        <v>10.76</v>
      </c>
      <c r="F4229" s="8">
        <v>6535.23</v>
      </c>
      <c r="G4229" s="8">
        <v>8972.55</v>
      </c>
      <c r="H4229" s="8">
        <v>12893.27</v>
      </c>
      <c r="I4229" s="8">
        <v>42581.39</v>
      </c>
    </row>
    <row r="4230" ht="15.75" customHeight="1">
      <c r="A4230" s="3" t="s">
        <v>10871</v>
      </c>
      <c r="B4230" s="8">
        <v>277.0</v>
      </c>
      <c r="C4230" s="8">
        <v>10254.443</v>
      </c>
      <c r="D4230" s="8">
        <v>5300.183</v>
      </c>
      <c r="E4230" s="8">
        <v>10.76</v>
      </c>
      <c r="F4230" s="8">
        <v>7247.29</v>
      </c>
      <c r="G4230" s="8">
        <v>9563.89</v>
      </c>
      <c r="H4230" s="8">
        <v>12161.05</v>
      </c>
      <c r="I4230" s="8">
        <v>39948.36</v>
      </c>
    </row>
    <row r="4231" ht="15.75" customHeight="1">
      <c r="A4231" s="3" t="s">
        <v>10872</v>
      </c>
      <c r="B4231" s="8">
        <v>236.0</v>
      </c>
      <c r="C4231" s="8">
        <v>9685.781</v>
      </c>
      <c r="D4231" s="8">
        <v>6489.319</v>
      </c>
      <c r="E4231" s="8">
        <v>464.26</v>
      </c>
      <c r="F4231" s="8">
        <v>6279.718</v>
      </c>
      <c r="G4231" s="8">
        <v>8202.85</v>
      </c>
      <c r="H4231" s="8">
        <v>11305.925</v>
      </c>
      <c r="I4231" s="8">
        <v>45342.43</v>
      </c>
    </row>
    <row r="4232" ht="15.75" customHeight="1">
      <c r="A4232" s="3" t="s">
        <v>10873</v>
      </c>
      <c r="B4232" s="8">
        <v>581.0</v>
      </c>
      <c r="C4232" s="8">
        <v>11530.055</v>
      </c>
      <c r="D4232" s="8">
        <v>10729.363</v>
      </c>
      <c r="E4232" s="8">
        <v>10.76</v>
      </c>
      <c r="F4232" s="8">
        <v>7701.65</v>
      </c>
      <c r="G4232" s="8">
        <v>9802.93</v>
      </c>
      <c r="H4232" s="8">
        <v>12923.39</v>
      </c>
      <c r="I4232" s="8">
        <v>182038.83</v>
      </c>
    </row>
    <row r="4233" ht="15.75" customHeight="1">
      <c r="A4233" s="3" t="s">
        <v>10874</v>
      </c>
      <c r="B4233" s="8">
        <v>181.0</v>
      </c>
      <c r="C4233" s="8">
        <v>10965.02</v>
      </c>
      <c r="D4233" s="8">
        <v>8463.039</v>
      </c>
      <c r="E4233" s="8">
        <v>10.76</v>
      </c>
      <c r="F4233" s="8">
        <v>6732.56</v>
      </c>
      <c r="G4233" s="8">
        <v>9223.09</v>
      </c>
      <c r="H4233" s="8">
        <v>12488.65</v>
      </c>
      <c r="I4233" s="8">
        <v>79201.65</v>
      </c>
    </row>
    <row r="4234" ht="15.75" customHeight="1">
      <c r="A4234" s="3" t="s">
        <v>10875</v>
      </c>
      <c r="B4234" s="8">
        <v>226.0</v>
      </c>
      <c r="C4234" s="8">
        <v>10269.261</v>
      </c>
      <c r="D4234" s="8">
        <v>5590.815</v>
      </c>
      <c r="E4234" s="8">
        <v>538.19</v>
      </c>
      <c r="F4234" s="8">
        <v>7756.49</v>
      </c>
      <c r="G4234" s="8">
        <v>9189.64</v>
      </c>
      <c r="H4234" s="8">
        <v>11652.768</v>
      </c>
      <c r="I4234" s="8">
        <v>51772.12</v>
      </c>
    </row>
    <row r="4235" ht="15.75" customHeight="1">
      <c r="A4235" s="3" t="s">
        <v>10876</v>
      </c>
      <c r="B4235" s="8">
        <v>223.0</v>
      </c>
      <c r="C4235" s="8">
        <v>11026.218</v>
      </c>
      <c r="D4235" s="8">
        <v>11785.978</v>
      </c>
      <c r="E4235" s="8">
        <v>627.89</v>
      </c>
      <c r="F4235" s="8">
        <v>7735.275</v>
      </c>
      <c r="G4235" s="8">
        <v>9416.28</v>
      </c>
      <c r="H4235" s="8">
        <v>11026.12</v>
      </c>
      <c r="I4235" s="8">
        <v>143159.02</v>
      </c>
    </row>
    <row r="4236" ht="15.75" customHeight="1">
      <c r="A4236" s="3" t="s">
        <v>10877</v>
      </c>
      <c r="B4236" s="8">
        <v>366.0</v>
      </c>
      <c r="C4236" s="8">
        <v>10755.86</v>
      </c>
      <c r="D4236" s="8">
        <v>6163.419</v>
      </c>
      <c r="E4236" s="8">
        <v>309.92</v>
      </c>
      <c r="F4236" s="8">
        <v>6740.635</v>
      </c>
      <c r="G4236" s="8">
        <v>9407.12</v>
      </c>
      <c r="H4236" s="8">
        <v>14408.88</v>
      </c>
      <c r="I4236" s="8">
        <v>54521.91</v>
      </c>
    </row>
    <row r="4237" ht="15.75" customHeight="1">
      <c r="A4237" s="3" t="s">
        <v>10878</v>
      </c>
      <c r="B4237" s="8">
        <v>238.0</v>
      </c>
      <c r="C4237" s="8">
        <v>9922.606</v>
      </c>
      <c r="D4237" s="8">
        <v>9808.141</v>
      </c>
      <c r="E4237" s="8">
        <v>274.61</v>
      </c>
      <c r="F4237" s="8">
        <v>6458.34</v>
      </c>
      <c r="G4237" s="8">
        <v>8434.055</v>
      </c>
      <c r="H4237" s="8">
        <v>10264.925</v>
      </c>
      <c r="I4237" s="8">
        <v>126454.22</v>
      </c>
    </row>
    <row r="4238" ht="15.75" customHeight="1">
      <c r="A4238" s="3" t="s">
        <v>10879</v>
      </c>
      <c r="B4238" s="8">
        <v>238.0</v>
      </c>
      <c r="C4238" s="8">
        <v>12034.423</v>
      </c>
      <c r="D4238" s="8">
        <v>7899.307</v>
      </c>
      <c r="E4238" s="8">
        <v>290.46</v>
      </c>
      <c r="F4238" s="8">
        <v>7414.478</v>
      </c>
      <c r="G4238" s="8">
        <v>10672.595</v>
      </c>
      <c r="H4238" s="8">
        <v>15085.542</v>
      </c>
      <c r="I4238" s="8">
        <v>80377.99</v>
      </c>
    </row>
    <row r="4239" ht="15.75" customHeight="1">
      <c r="A4239" s="3" t="s">
        <v>10880</v>
      </c>
      <c r="B4239" s="8">
        <v>183.0</v>
      </c>
      <c r="C4239" s="8">
        <v>11020.867</v>
      </c>
      <c r="D4239" s="8">
        <v>6289.947</v>
      </c>
      <c r="E4239" s="8">
        <v>538.16</v>
      </c>
      <c r="F4239" s="8">
        <v>7340.995</v>
      </c>
      <c r="G4239" s="8">
        <v>9633.62</v>
      </c>
      <c r="H4239" s="8">
        <v>13320.375</v>
      </c>
      <c r="I4239" s="8">
        <v>44220.75</v>
      </c>
    </row>
    <row r="4240" ht="15.75" customHeight="1">
      <c r="A4240" s="3" t="s">
        <v>10881</v>
      </c>
      <c r="B4240" s="8">
        <v>409.0</v>
      </c>
      <c r="C4240" s="8">
        <v>11943.757</v>
      </c>
      <c r="D4240" s="8">
        <v>10282.978</v>
      </c>
      <c r="E4240" s="8">
        <v>10.76</v>
      </c>
      <c r="F4240" s="8">
        <v>7033.35</v>
      </c>
      <c r="G4240" s="8">
        <v>9952.98</v>
      </c>
      <c r="H4240" s="8">
        <v>15069.46</v>
      </c>
      <c r="I4240" s="8">
        <v>161458.73</v>
      </c>
    </row>
    <row r="4241" ht="15.75" customHeight="1">
      <c r="A4241" s="3" t="s">
        <v>10882</v>
      </c>
      <c r="B4241" s="8">
        <v>198.0</v>
      </c>
      <c r="C4241" s="8">
        <v>11752.858</v>
      </c>
      <c r="D4241" s="8">
        <v>6359.382</v>
      </c>
      <c r="E4241" s="8">
        <v>1002.66</v>
      </c>
      <c r="F4241" s="8">
        <v>7550.178</v>
      </c>
      <c r="G4241" s="8">
        <v>10034.865</v>
      </c>
      <c r="H4241" s="8">
        <v>15598.808</v>
      </c>
      <c r="I4241" s="8">
        <v>39607.67</v>
      </c>
    </row>
    <row r="4242" ht="15.75" customHeight="1">
      <c r="A4242" s="3" t="s">
        <v>10883</v>
      </c>
      <c r="B4242" s="8">
        <v>243.0</v>
      </c>
      <c r="C4242" s="8">
        <v>12208.858</v>
      </c>
      <c r="D4242" s="8">
        <v>8517.952</v>
      </c>
      <c r="E4242" s="8">
        <v>807.29</v>
      </c>
      <c r="F4242" s="8">
        <v>7101.2</v>
      </c>
      <c r="G4242" s="8">
        <v>10238.49</v>
      </c>
      <c r="H4242" s="8">
        <v>16423.805</v>
      </c>
      <c r="I4242" s="8">
        <v>73297.66</v>
      </c>
    </row>
    <row r="4243" ht="15.75" customHeight="1">
      <c r="A4243" s="3" t="s">
        <v>10884</v>
      </c>
      <c r="B4243" s="8">
        <v>190.0</v>
      </c>
      <c r="C4243" s="8">
        <v>12033.988</v>
      </c>
      <c r="D4243" s="8">
        <v>10315.089</v>
      </c>
      <c r="E4243" s="8">
        <v>10.76</v>
      </c>
      <c r="F4243" s="8">
        <v>7224.185</v>
      </c>
      <c r="G4243" s="8">
        <v>9499.68</v>
      </c>
      <c r="H4243" s="8">
        <v>14947.035</v>
      </c>
      <c r="I4243" s="8">
        <v>107638.92</v>
      </c>
    </row>
    <row r="4244" ht="15.75" customHeight="1">
      <c r="A4244" s="3" t="s">
        <v>10885</v>
      </c>
      <c r="B4244" s="8">
        <v>418.0</v>
      </c>
      <c r="C4244" s="8">
        <v>10787.059</v>
      </c>
      <c r="D4244" s="8">
        <v>8024.688</v>
      </c>
      <c r="E4244" s="8">
        <v>269.12</v>
      </c>
      <c r="F4244" s="8">
        <v>6687.963</v>
      </c>
      <c r="G4244" s="8">
        <v>9182.045</v>
      </c>
      <c r="H4244" s="8">
        <v>13273.338</v>
      </c>
      <c r="I4244" s="8">
        <v>103454.44</v>
      </c>
    </row>
    <row r="4245" ht="15.75" customHeight="1">
      <c r="A4245" s="3" t="s">
        <v>10886</v>
      </c>
      <c r="B4245" s="8">
        <v>219.0</v>
      </c>
      <c r="C4245" s="8">
        <v>10117.055</v>
      </c>
      <c r="D4245" s="8">
        <v>7494.931</v>
      </c>
      <c r="E4245" s="8">
        <v>10.76</v>
      </c>
      <c r="F4245" s="8">
        <v>6073.895</v>
      </c>
      <c r="G4245" s="8">
        <v>8864.55</v>
      </c>
      <c r="H4245" s="8">
        <v>11552.395</v>
      </c>
      <c r="I4245" s="8">
        <v>67416.9</v>
      </c>
    </row>
    <row r="4246" ht="15.75" customHeight="1">
      <c r="A4246" s="3" t="s">
        <v>10887</v>
      </c>
      <c r="B4246" s="8">
        <v>316.0</v>
      </c>
      <c r="C4246" s="8">
        <v>11513.037</v>
      </c>
      <c r="D4246" s="8">
        <v>7064.902</v>
      </c>
      <c r="E4246" s="8">
        <v>161.26</v>
      </c>
      <c r="F4246" s="8">
        <v>6716.295</v>
      </c>
      <c r="G4246" s="8">
        <v>10410.79</v>
      </c>
      <c r="H4246" s="8">
        <v>15105.232</v>
      </c>
      <c r="I4246" s="8">
        <v>73656.14</v>
      </c>
    </row>
    <row r="4247" ht="15.75" customHeight="1">
      <c r="A4247" s="3" t="s">
        <v>10888</v>
      </c>
      <c r="B4247" s="8">
        <v>271.0</v>
      </c>
      <c r="C4247" s="8">
        <v>11704.224</v>
      </c>
      <c r="D4247" s="8">
        <v>19472.998</v>
      </c>
      <c r="E4247" s="8">
        <v>596.38</v>
      </c>
      <c r="F4247" s="8">
        <v>6095.545</v>
      </c>
      <c r="G4247" s="8">
        <v>10403.3</v>
      </c>
      <c r="H4247" s="8">
        <v>14566.915</v>
      </c>
      <c r="I4247" s="8">
        <v>313875.76</v>
      </c>
    </row>
    <row r="4248" ht="15.75" customHeight="1">
      <c r="A4248" s="3" t="s">
        <v>10889</v>
      </c>
      <c r="B4248" s="8">
        <v>484.0</v>
      </c>
      <c r="C4248" s="8">
        <v>11438.492</v>
      </c>
      <c r="D4248" s="8">
        <v>7601.189</v>
      </c>
      <c r="E4248" s="8">
        <v>430.56</v>
      </c>
      <c r="F4248" s="8">
        <v>7534.72</v>
      </c>
      <c r="G4248" s="8">
        <v>10522.865</v>
      </c>
      <c r="H4248" s="8">
        <v>13689.205</v>
      </c>
      <c r="I4248" s="8">
        <v>104867.99</v>
      </c>
    </row>
    <row r="4249" ht="15.75" customHeight="1">
      <c r="A4249" s="3" t="s">
        <v>10890</v>
      </c>
      <c r="B4249" s="8">
        <v>366.0</v>
      </c>
      <c r="C4249" s="8">
        <v>12472.958</v>
      </c>
      <c r="D4249" s="8">
        <v>7029.541</v>
      </c>
      <c r="E4249" s="8">
        <v>1.0</v>
      </c>
      <c r="F4249" s="8">
        <v>8895.15</v>
      </c>
      <c r="G4249" s="8">
        <v>10925.205</v>
      </c>
      <c r="H4249" s="8">
        <v>14587.04</v>
      </c>
      <c r="I4249" s="8">
        <v>70254.39</v>
      </c>
    </row>
    <row r="4250" ht="15.75" customHeight="1">
      <c r="A4250" s="3" t="s">
        <v>10891</v>
      </c>
      <c r="B4250" s="8">
        <v>253.0</v>
      </c>
      <c r="C4250" s="8">
        <v>10879.65</v>
      </c>
      <c r="D4250" s="8">
        <v>6023.3</v>
      </c>
      <c r="E4250" s="8">
        <v>909.8</v>
      </c>
      <c r="F4250" s="8">
        <v>7027.27</v>
      </c>
      <c r="G4250" s="8">
        <v>9751.7</v>
      </c>
      <c r="H4250" s="8">
        <v>14134.99</v>
      </c>
      <c r="I4250" s="8">
        <v>42437.0</v>
      </c>
    </row>
    <row r="4251" ht="15.75" customHeight="1">
      <c r="A4251" s="3" t="s">
        <v>10892</v>
      </c>
      <c r="B4251" s="8">
        <v>223.0</v>
      </c>
      <c r="C4251" s="8">
        <v>12337.863</v>
      </c>
      <c r="D4251" s="8">
        <v>9072.754</v>
      </c>
      <c r="E4251" s="8">
        <v>806.76</v>
      </c>
      <c r="F4251" s="8">
        <v>8049.64</v>
      </c>
      <c r="G4251" s="8">
        <v>10920.44</v>
      </c>
      <c r="H4251" s="8">
        <v>14744.845</v>
      </c>
      <c r="I4251" s="8">
        <v>86012.14</v>
      </c>
    </row>
    <row r="4252" ht="15.75" customHeight="1">
      <c r="A4252" s="3" t="s">
        <v>10893</v>
      </c>
      <c r="B4252" s="8">
        <v>622.0</v>
      </c>
      <c r="C4252" s="8">
        <v>15234.066</v>
      </c>
      <c r="D4252" s="8">
        <v>72306.426</v>
      </c>
      <c r="E4252" s="8">
        <v>215.28</v>
      </c>
      <c r="F4252" s="8">
        <v>8516.695</v>
      </c>
      <c r="G4252" s="8">
        <v>10796.315</v>
      </c>
      <c r="H4252" s="8">
        <v>13600.658</v>
      </c>
      <c r="I4252" s="8">
        <v>1683773.89</v>
      </c>
    </row>
    <row r="4253" ht="15.75" customHeight="1">
      <c r="A4253" s="3" t="s">
        <v>10894</v>
      </c>
      <c r="B4253" s="8">
        <v>329.0</v>
      </c>
      <c r="C4253" s="8">
        <v>11494.132</v>
      </c>
      <c r="D4253" s="8">
        <v>6365.055</v>
      </c>
      <c r="E4253" s="8">
        <v>692.4</v>
      </c>
      <c r="F4253" s="8">
        <v>8002.98</v>
      </c>
      <c r="G4253" s="8">
        <v>10435.85</v>
      </c>
      <c r="H4253" s="8">
        <v>14729.64</v>
      </c>
      <c r="I4253" s="8">
        <v>36600.75</v>
      </c>
    </row>
    <row r="4254" ht="15.75" customHeight="1">
      <c r="A4254" s="3" t="s">
        <v>10895</v>
      </c>
      <c r="B4254" s="8">
        <v>392.0</v>
      </c>
      <c r="C4254" s="8">
        <v>13700.284</v>
      </c>
      <c r="D4254" s="8">
        <v>9450.085</v>
      </c>
      <c r="E4254" s="8">
        <v>655.02</v>
      </c>
      <c r="F4254" s="8">
        <v>7850.56</v>
      </c>
      <c r="G4254" s="8">
        <v>11350.915</v>
      </c>
      <c r="H4254" s="8">
        <v>15747.29</v>
      </c>
      <c r="I4254" s="8">
        <v>52108.66</v>
      </c>
    </row>
    <row r="4255" ht="15.75" customHeight="1">
      <c r="A4255" s="3" t="s">
        <v>10896</v>
      </c>
      <c r="B4255" s="8">
        <v>340.0</v>
      </c>
      <c r="C4255" s="8">
        <v>15268.369</v>
      </c>
      <c r="D4255" s="8">
        <v>11460.187</v>
      </c>
      <c r="E4255" s="8">
        <v>409.03</v>
      </c>
      <c r="F4255" s="8">
        <v>7936.657</v>
      </c>
      <c r="G4255" s="8">
        <v>12744.455</v>
      </c>
      <c r="H4255" s="8">
        <v>17914.14</v>
      </c>
      <c r="I4255" s="8">
        <v>84393.35</v>
      </c>
    </row>
    <row r="4256" ht="15.75" customHeight="1">
      <c r="A4256" s="3" t="s">
        <v>10897</v>
      </c>
      <c r="B4256" s="8">
        <v>550.0</v>
      </c>
      <c r="C4256" s="8">
        <v>15356.042</v>
      </c>
      <c r="D4256" s="8">
        <v>11794.072</v>
      </c>
      <c r="E4256" s="8">
        <v>1.0</v>
      </c>
      <c r="F4256" s="8">
        <v>7900.76</v>
      </c>
      <c r="G4256" s="8">
        <v>10875.705</v>
      </c>
      <c r="H4256" s="8">
        <v>20176.805</v>
      </c>
      <c r="I4256" s="8">
        <v>114294.42</v>
      </c>
    </row>
    <row r="4257" ht="15.75" customHeight="1">
      <c r="A4257" s="3" t="s">
        <v>10898</v>
      </c>
      <c r="B4257" s="8">
        <v>190.0</v>
      </c>
      <c r="C4257" s="8">
        <v>11870.364</v>
      </c>
      <c r="D4257" s="8">
        <v>7150.798</v>
      </c>
      <c r="E4257" s="8">
        <v>212.2</v>
      </c>
      <c r="F4257" s="8">
        <v>7805.742</v>
      </c>
      <c r="G4257" s="8">
        <v>10797.8</v>
      </c>
      <c r="H4257" s="8">
        <v>12902.275</v>
      </c>
      <c r="I4257" s="8">
        <v>37554.21</v>
      </c>
    </row>
    <row r="4258" ht="15.75" customHeight="1">
      <c r="A4258" s="3" t="s">
        <v>10899</v>
      </c>
      <c r="B4258" s="8">
        <v>285.0</v>
      </c>
      <c r="C4258" s="8">
        <v>14393.013</v>
      </c>
      <c r="D4258" s="8">
        <v>8591.512</v>
      </c>
      <c r="E4258" s="8">
        <v>535.71</v>
      </c>
      <c r="F4258" s="8">
        <v>8151.85</v>
      </c>
      <c r="G4258" s="8">
        <v>12381.65</v>
      </c>
      <c r="H4258" s="8">
        <v>20140.69</v>
      </c>
      <c r="I4258" s="8">
        <v>41561.96</v>
      </c>
    </row>
    <row r="4259" ht="15.75" customHeight="1">
      <c r="A4259" s="3" t="s">
        <v>10900</v>
      </c>
      <c r="B4259" s="8">
        <v>324.0</v>
      </c>
      <c r="C4259" s="8">
        <v>15802.77</v>
      </c>
      <c r="D4259" s="8">
        <v>10076.748</v>
      </c>
      <c r="E4259" s="8">
        <v>601.74</v>
      </c>
      <c r="F4259" s="8">
        <v>8352.015</v>
      </c>
      <c r="G4259" s="8">
        <v>13920.7</v>
      </c>
      <c r="H4259" s="8">
        <v>20552.972</v>
      </c>
      <c r="I4259" s="8">
        <v>45102.51</v>
      </c>
    </row>
    <row r="4260" ht="15.75" customHeight="1">
      <c r="A4260" s="3" t="s">
        <v>10901</v>
      </c>
      <c r="B4260" s="8">
        <v>726.0</v>
      </c>
      <c r="C4260" s="8">
        <v>13545.258</v>
      </c>
      <c r="D4260" s="8">
        <v>8719.721</v>
      </c>
      <c r="E4260" s="8">
        <v>10.76</v>
      </c>
      <c r="F4260" s="8">
        <v>7846.442</v>
      </c>
      <c r="G4260" s="8">
        <v>10896.945</v>
      </c>
      <c r="H4260" s="8">
        <v>18608.695</v>
      </c>
      <c r="I4260" s="8">
        <v>58858.15</v>
      </c>
    </row>
    <row r="4261" ht="15.75" customHeight="1">
      <c r="A4261" s="3" t="s">
        <v>10902</v>
      </c>
      <c r="B4261" s="8">
        <v>436.0</v>
      </c>
      <c r="C4261" s="8">
        <v>14737.678</v>
      </c>
      <c r="D4261" s="8">
        <v>9008.211</v>
      </c>
      <c r="E4261" s="8">
        <v>10.76</v>
      </c>
      <c r="F4261" s="8">
        <v>9149.43</v>
      </c>
      <c r="G4261" s="8">
        <v>13273.355</v>
      </c>
      <c r="H4261" s="8">
        <v>18627.225</v>
      </c>
      <c r="I4261" s="8">
        <v>52751.81</v>
      </c>
    </row>
    <row r="4262" ht="15.75" customHeight="1">
      <c r="A4262" s="3" t="s">
        <v>10903</v>
      </c>
      <c r="B4262" s="8">
        <v>303.0</v>
      </c>
      <c r="C4262" s="8">
        <v>14541.205</v>
      </c>
      <c r="D4262" s="8">
        <v>9765.991</v>
      </c>
      <c r="E4262" s="8">
        <v>322.92</v>
      </c>
      <c r="F4262" s="8">
        <v>7897.33</v>
      </c>
      <c r="G4262" s="8">
        <v>12153.24</v>
      </c>
      <c r="H4262" s="8">
        <v>20291.785</v>
      </c>
      <c r="I4262" s="8">
        <v>43058.87</v>
      </c>
    </row>
    <row r="4263" ht="15.75" customHeight="1">
      <c r="A4263" s="3" t="s">
        <v>10904</v>
      </c>
      <c r="B4263" s="8">
        <v>260.0</v>
      </c>
      <c r="C4263" s="8">
        <v>11583.925</v>
      </c>
      <c r="D4263" s="8">
        <v>6196.052</v>
      </c>
      <c r="E4263" s="8">
        <v>504.56</v>
      </c>
      <c r="F4263" s="8">
        <v>7681.522</v>
      </c>
      <c r="G4263" s="8">
        <v>10229.785</v>
      </c>
      <c r="H4263" s="8">
        <v>15559.682</v>
      </c>
      <c r="I4263" s="8">
        <v>37808.61</v>
      </c>
    </row>
    <row r="4264" ht="15.75" customHeight="1">
      <c r="A4264" s="3" t="s">
        <v>10905</v>
      </c>
      <c r="B4264" s="8">
        <v>484.0</v>
      </c>
      <c r="C4264" s="8">
        <v>10891.443</v>
      </c>
      <c r="D4264" s="8">
        <v>8142.892</v>
      </c>
      <c r="E4264" s="8">
        <v>10.76</v>
      </c>
      <c r="F4264" s="8">
        <v>6124.07</v>
      </c>
      <c r="G4264" s="8">
        <v>9220.835</v>
      </c>
      <c r="H4264" s="8">
        <v>13601.982</v>
      </c>
      <c r="I4264" s="8">
        <v>61582.04</v>
      </c>
    </row>
    <row r="4265" ht="15.75" customHeight="1">
      <c r="A4265" s="3" t="s">
        <v>10906</v>
      </c>
      <c r="B4265" s="8">
        <v>158.0</v>
      </c>
      <c r="C4265" s="8">
        <v>10595.834</v>
      </c>
      <c r="D4265" s="8">
        <v>7879.577</v>
      </c>
      <c r="E4265" s="8">
        <v>10.76</v>
      </c>
      <c r="F4265" s="8">
        <v>6071.718</v>
      </c>
      <c r="G4265" s="8">
        <v>9133.58</v>
      </c>
      <c r="H4265" s="8">
        <v>13158.195</v>
      </c>
      <c r="I4265" s="8">
        <v>53414.85</v>
      </c>
    </row>
    <row r="4266" ht="15.75" customHeight="1">
      <c r="A4266" s="3" t="s">
        <v>10907</v>
      </c>
      <c r="B4266" s="8">
        <v>241.0</v>
      </c>
      <c r="C4266" s="8">
        <v>10964.421</v>
      </c>
      <c r="D4266" s="8">
        <v>37506.556</v>
      </c>
      <c r="E4266" s="8">
        <v>218.19</v>
      </c>
      <c r="F4266" s="8">
        <v>3925.14</v>
      </c>
      <c r="G4266" s="8">
        <v>7588.63</v>
      </c>
      <c r="H4266" s="8">
        <v>11028.4</v>
      </c>
      <c r="I4266" s="8">
        <v>582343.35</v>
      </c>
    </row>
    <row r="4267" ht="15.75" customHeight="1">
      <c r="A4267" s="3" t="s">
        <v>10908</v>
      </c>
      <c r="B4267" s="8">
        <v>201.0</v>
      </c>
      <c r="C4267" s="8">
        <v>12463.232</v>
      </c>
      <c r="D4267" s="8">
        <v>7787.137</v>
      </c>
      <c r="E4267" s="8">
        <v>10.76</v>
      </c>
      <c r="F4267" s="8">
        <v>7039.22</v>
      </c>
      <c r="G4267" s="8">
        <v>10339.18</v>
      </c>
      <c r="H4267" s="8">
        <v>18110.28</v>
      </c>
      <c r="I4267" s="8">
        <v>44771.65</v>
      </c>
    </row>
    <row r="4268" ht="15.75" customHeight="1">
      <c r="A4268" s="3" t="s">
        <v>10909</v>
      </c>
      <c r="B4268" s="8">
        <v>424.0</v>
      </c>
      <c r="C4268" s="8">
        <v>11058.03</v>
      </c>
      <c r="D4268" s="8">
        <v>35000.638</v>
      </c>
      <c r="E4268" s="8">
        <v>10.76</v>
      </c>
      <c r="F4268" s="8">
        <v>5537.112</v>
      </c>
      <c r="G4268" s="8">
        <v>8651.39</v>
      </c>
      <c r="H4268" s="8">
        <v>12014.69</v>
      </c>
      <c r="I4268" s="8">
        <v>715852.22</v>
      </c>
    </row>
    <row r="4269" ht="15.75" customHeight="1">
      <c r="A4269" s="3" t="s">
        <v>10910</v>
      </c>
      <c r="B4269" s="8">
        <v>207.0</v>
      </c>
      <c r="C4269" s="8">
        <v>14566.507</v>
      </c>
      <c r="D4269" s="8">
        <v>50542.142</v>
      </c>
      <c r="E4269" s="8">
        <v>386.14</v>
      </c>
      <c r="F4269" s="8">
        <v>5811.11</v>
      </c>
      <c r="G4269" s="8">
        <v>9416.72</v>
      </c>
      <c r="H4269" s="8">
        <v>15930.15</v>
      </c>
      <c r="I4269" s="8">
        <v>729730.95</v>
      </c>
    </row>
    <row r="4270" ht="15.75" customHeight="1">
      <c r="A4270" s="3" t="s">
        <v>10911</v>
      </c>
      <c r="B4270" s="8">
        <v>183.0</v>
      </c>
      <c r="C4270" s="8">
        <v>10534.396</v>
      </c>
      <c r="D4270" s="8">
        <v>8191.941</v>
      </c>
      <c r="E4270" s="8">
        <v>10.76</v>
      </c>
      <c r="F4270" s="8">
        <v>6074.455</v>
      </c>
      <c r="G4270" s="8">
        <v>9126.47</v>
      </c>
      <c r="H4270" s="8">
        <v>12655.455</v>
      </c>
      <c r="I4270" s="8">
        <v>55394.58</v>
      </c>
    </row>
    <row r="4271" ht="15.75" customHeight="1">
      <c r="A4271" s="3" t="s">
        <v>10912</v>
      </c>
      <c r="B4271" s="8">
        <v>231.0</v>
      </c>
      <c r="C4271" s="8">
        <v>11964.401</v>
      </c>
      <c r="D4271" s="8">
        <v>8499.2</v>
      </c>
      <c r="E4271" s="8">
        <v>10.76</v>
      </c>
      <c r="F4271" s="8">
        <v>6849.765</v>
      </c>
      <c r="G4271" s="8">
        <v>9857.75</v>
      </c>
      <c r="H4271" s="8">
        <v>15320.69</v>
      </c>
      <c r="I4271" s="8">
        <v>49300.67</v>
      </c>
    </row>
    <row r="4272" ht="15.75" customHeight="1">
      <c r="A4272" s="3" t="s">
        <v>10913</v>
      </c>
      <c r="B4272" s="8">
        <v>435.0</v>
      </c>
      <c r="C4272" s="8">
        <v>12360.996</v>
      </c>
      <c r="D4272" s="8">
        <v>9392.122</v>
      </c>
      <c r="E4272" s="8">
        <v>10.76</v>
      </c>
      <c r="F4272" s="8">
        <v>7394.805</v>
      </c>
      <c r="G4272" s="8">
        <v>9921.11</v>
      </c>
      <c r="H4272" s="8">
        <v>14007.14</v>
      </c>
      <c r="I4272" s="8">
        <v>85421.79</v>
      </c>
    </row>
    <row r="4273" ht="15.75" customHeight="1">
      <c r="A4273" s="3" t="s">
        <v>10914</v>
      </c>
      <c r="B4273" s="8">
        <v>236.0</v>
      </c>
      <c r="C4273" s="8">
        <v>13648.768</v>
      </c>
      <c r="D4273" s="8">
        <v>23006.375</v>
      </c>
      <c r="E4273" s="8">
        <v>575.15</v>
      </c>
      <c r="F4273" s="8">
        <v>7382.365</v>
      </c>
      <c r="G4273" s="8">
        <v>9496.475</v>
      </c>
      <c r="H4273" s="8">
        <v>13818.49</v>
      </c>
      <c r="I4273" s="8">
        <v>232500.06</v>
      </c>
    </row>
    <row r="4274" ht="15.75" customHeight="1">
      <c r="A4274" s="3" t="s">
        <v>10915</v>
      </c>
      <c r="B4274" s="8">
        <v>261.0</v>
      </c>
      <c r="C4274" s="8">
        <v>13366.435</v>
      </c>
      <c r="D4274" s="8">
        <v>13716.131</v>
      </c>
      <c r="E4274" s="8">
        <v>657.19</v>
      </c>
      <c r="F4274" s="8">
        <v>8072.92</v>
      </c>
      <c r="G4274" s="8">
        <v>11369.9</v>
      </c>
      <c r="H4274" s="8">
        <v>14775.6</v>
      </c>
      <c r="I4274" s="8">
        <v>180772.53</v>
      </c>
    </row>
    <row r="4275" ht="15.75" customHeight="1">
      <c r="A4275" s="3" t="s">
        <v>10916</v>
      </c>
      <c r="B4275" s="8">
        <v>175.0</v>
      </c>
      <c r="C4275" s="8">
        <v>8877.684</v>
      </c>
      <c r="D4275" s="8">
        <v>6143.853</v>
      </c>
      <c r="E4275" s="8">
        <v>201.82</v>
      </c>
      <c r="F4275" s="8">
        <v>5721.445</v>
      </c>
      <c r="G4275" s="8">
        <v>8139.53</v>
      </c>
      <c r="H4275" s="8">
        <v>11171.625</v>
      </c>
      <c r="I4275" s="8">
        <v>45956.44</v>
      </c>
    </row>
    <row r="4276" ht="15.75" customHeight="1">
      <c r="A4276" s="3" t="s">
        <v>10917</v>
      </c>
      <c r="B4276" s="8">
        <v>443.0</v>
      </c>
      <c r="C4276" s="8">
        <v>11740.659</v>
      </c>
      <c r="D4276" s="8">
        <v>7762.132</v>
      </c>
      <c r="E4276" s="8">
        <v>456.1</v>
      </c>
      <c r="F4276" s="8">
        <v>7431.035</v>
      </c>
      <c r="G4276" s="8">
        <v>9866.53</v>
      </c>
      <c r="H4276" s="8">
        <v>13598.71</v>
      </c>
      <c r="I4276" s="8">
        <v>59565.08</v>
      </c>
    </row>
    <row r="4277" ht="15.75" customHeight="1">
      <c r="A4277" s="3" t="s">
        <v>10918</v>
      </c>
      <c r="B4277" s="8">
        <v>213.0</v>
      </c>
      <c r="C4277" s="8">
        <v>8919.486</v>
      </c>
      <c r="D4277" s="8">
        <v>6126.106</v>
      </c>
      <c r="E4277" s="8">
        <v>10.76</v>
      </c>
      <c r="F4277" s="8">
        <v>5437.6</v>
      </c>
      <c r="G4277" s="8">
        <v>8321.72</v>
      </c>
      <c r="H4277" s="8">
        <v>11469.47</v>
      </c>
      <c r="I4277" s="8">
        <v>46002.24</v>
      </c>
    </row>
    <row r="4278" ht="15.75" customHeight="1">
      <c r="A4278" s="3" t="s">
        <v>10919</v>
      </c>
      <c r="B4278" s="8">
        <v>159.0</v>
      </c>
      <c r="C4278" s="8">
        <v>11785.79</v>
      </c>
      <c r="D4278" s="8">
        <v>11685.299</v>
      </c>
      <c r="E4278" s="8">
        <v>509.11</v>
      </c>
      <c r="F4278" s="8">
        <v>7191.08</v>
      </c>
      <c r="G4278" s="8">
        <v>8894.11</v>
      </c>
      <c r="H4278" s="8">
        <v>12501.605</v>
      </c>
      <c r="I4278" s="8">
        <v>124335.58</v>
      </c>
    </row>
    <row r="4279" ht="15.75" customHeight="1">
      <c r="A4279" s="3" t="s">
        <v>10920</v>
      </c>
      <c r="B4279" s="8">
        <v>244.0</v>
      </c>
      <c r="C4279" s="8">
        <v>11694.341</v>
      </c>
      <c r="D4279" s="8">
        <v>9731.987</v>
      </c>
      <c r="E4279" s="8">
        <v>10.76</v>
      </c>
      <c r="F4279" s="8">
        <v>6477.825</v>
      </c>
      <c r="G4279" s="8">
        <v>9247.99</v>
      </c>
      <c r="H4279" s="8">
        <v>13610.665</v>
      </c>
      <c r="I4279" s="8">
        <v>76181.3</v>
      </c>
    </row>
    <row r="4280" ht="15.75" customHeight="1">
      <c r="A4280" s="3" t="s">
        <v>10921</v>
      </c>
      <c r="B4280" s="8">
        <v>393.0</v>
      </c>
      <c r="C4280" s="8">
        <v>12552.005</v>
      </c>
      <c r="D4280" s="8">
        <v>28597.684</v>
      </c>
      <c r="E4280" s="8">
        <v>10.76</v>
      </c>
      <c r="F4280" s="8">
        <v>6556.94</v>
      </c>
      <c r="G4280" s="8">
        <v>10223.21</v>
      </c>
      <c r="H4280" s="8">
        <v>14260.71</v>
      </c>
      <c r="I4280" s="8">
        <v>564155.83</v>
      </c>
    </row>
    <row r="4281" ht="15.75" customHeight="1">
      <c r="A4281" s="3" t="s">
        <v>10922</v>
      </c>
      <c r="B4281" s="8">
        <v>216.0</v>
      </c>
      <c r="C4281" s="8">
        <v>10506.358</v>
      </c>
      <c r="D4281" s="8">
        <v>7650.219</v>
      </c>
      <c r="E4281" s="8">
        <v>502.31</v>
      </c>
      <c r="F4281" s="8">
        <v>6691.75</v>
      </c>
      <c r="G4281" s="8">
        <v>9552.235</v>
      </c>
      <c r="H4281" s="8">
        <v>12325.285</v>
      </c>
      <c r="I4281" s="8">
        <v>58209.34</v>
      </c>
    </row>
    <row r="4282" ht="15.75" customHeight="1">
      <c r="A4282" s="3" t="s">
        <v>10923</v>
      </c>
      <c r="B4282" s="8">
        <v>224.0</v>
      </c>
      <c r="C4282" s="8">
        <v>11720.94</v>
      </c>
      <c r="D4282" s="8">
        <v>8694.65</v>
      </c>
      <c r="E4282" s="8">
        <v>676.34</v>
      </c>
      <c r="F4282" s="8">
        <v>6669.445</v>
      </c>
      <c r="G4282" s="8">
        <v>9509.23</v>
      </c>
      <c r="H4282" s="8">
        <v>13999.23</v>
      </c>
      <c r="I4282" s="8">
        <v>59798.86</v>
      </c>
    </row>
    <row r="4283" ht="15.75" customHeight="1">
      <c r="A4283" s="3" t="s">
        <v>10924</v>
      </c>
      <c r="B4283" s="8">
        <v>223.0</v>
      </c>
      <c r="C4283" s="8">
        <v>11766.717</v>
      </c>
      <c r="D4283" s="8">
        <v>24872.48</v>
      </c>
      <c r="E4283" s="8">
        <v>467.47</v>
      </c>
      <c r="F4283" s="8">
        <v>5849.525</v>
      </c>
      <c r="G4283" s="8">
        <v>8610.69</v>
      </c>
      <c r="H4283" s="8">
        <v>12476.17</v>
      </c>
      <c r="I4283" s="8">
        <v>365821.5</v>
      </c>
    </row>
    <row r="4284" ht="15.75" customHeight="1">
      <c r="A4284" s="3" t="s">
        <v>10925</v>
      </c>
      <c r="B4284" s="8">
        <v>262.0</v>
      </c>
      <c r="C4284" s="8">
        <v>10859.461</v>
      </c>
      <c r="D4284" s="8">
        <v>7274.687</v>
      </c>
      <c r="E4284" s="8">
        <v>10.76</v>
      </c>
      <c r="F4284" s="8">
        <v>6846.995</v>
      </c>
      <c r="G4284" s="8">
        <v>9293.68</v>
      </c>
      <c r="H4284" s="8">
        <v>13710.675</v>
      </c>
      <c r="I4284" s="8">
        <v>49521.73</v>
      </c>
    </row>
    <row r="4285" ht="15.75" customHeight="1">
      <c r="A4285" s="3" t="s">
        <v>10926</v>
      </c>
      <c r="B4285" s="8">
        <v>250.0</v>
      </c>
      <c r="C4285" s="8">
        <v>9551.709</v>
      </c>
      <c r="D4285" s="8">
        <v>4493.366</v>
      </c>
      <c r="E4285" s="8">
        <v>1453.12</v>
      </c>
      <c r="F4285" s="8">
        <v>7940.263</v>
      </c>
      <c r="G4285" s="8">
        <v>7940.38</v>
      </c>
      <c r="H4285" s="8">
        <v>10600.598</v>
      </c>
      <c r="I4285" s="8">
        <v>39533.5</v>
      </c>
    </row>
    <row r="4286" ht="15.75" customHeight="1">
      <c r="A4286" s="3" t="s">
        <v>10927</v>
      </c>
      <c r="B4286" s="8">
        <v>214.0</v>
      </c>
      <c r="C4286" s="8">
        <v>10447.058</v>
      </c>
      <c r="D4286" s="8">
        <v>5111.322</v>
      </c>
      <c r="E4286" s="8">
        <v>10.76</v>
      </c>
      <c r="F4286" s="8">
        <v>7584.003</v>
      </c>
      <c r="G4286" s="8">
        <v>9704.305</v>
      </c>
      <c r="H4286" s="8">
        <v>12975.288</v>
      </c>
      <c r="I4286" s="8">
        <v>30138.92</v>
      </c>
    </row>
    <row r="4287" ht="15.75" customHeight="1">
      <c r="A4287" s="3" t="s">
        <v>10928</v>
      </c>
      <c r="B4287" s="8">
        <v>229.0</v>
      </c>
      <c r="C4287" s="8">
        <v>11300.159</v>
      </c>
      <c r="D4287" s="8">
        <v>13895.735</v>
      </c>
      <c r="E4287" s="8">
        <v>10.76</v>
      </c>
      <c r="F4287" s="8">
        <v>7384.18</v>
      </c>
      <c r="G4287" s="8">
        <v>8179.38</v>
      </c>
      <c r="H4287" s="8">
        <v>11609.59</v>
      </c>
      <c r="I4287" s="8">
        <v>180036.74</v>
      </c>
    </row>
    <row r="4288" ht="15.75" customHeight="1">
      <c r="A4288" s="3" t="s">
        <v>10929</v>
      </c>
      <c r="B4288" s="8">
        <v>485.0</v>
      </c>
      <c r="C4288" s="8">
        <v>10389.116</v>
      </c>
      <c r="D4288" s="8">
        <v>7756.346</v>
      </c>
      <c r="E4288" s="8">
        <v>10.76</v>
      </c>
      <c r="F4288" s="8">
        <v>7198.91</v>
      </c>
      <c r="G4288" s="8">
        <v>8850.69</v>
      </c>
      <c r="H4288" s="8">
        <v>12647.48</v>
      </c>
      <c r="I4288" s="8">
        <v>126561.61</v>
      </c>
    </row>
    <row r="4289" ht="15.75" customHeight="1">
      <c r="A4289" s="3" t="s">
        <v>10930</v>
      </c>
      <c r="B4289" s="8">
        <v>195.0</v>
      </c>
      <c r="C4289" s="8">
        <v>10894.86</v>
      </c>
      <c r="D4289" s="8">
        <v>6864.612</v>
      </c>
      <c r="E4289" s="8">
        <v>10.76</v>
      </c>
      <c r="F4289" s="8">
        <v>7013.275</v>
      </c>
      <c r="G4289" s="8">
        <v>10006.8</v>
      </c>
      <c r="H4289" s="8">
        <v>14113.235</v>
      </c>
      <c r="I4289" s="8">
        <v>57581.57</v>
      </c>
    </row>
    <row r="4290" ht="15.75" customHeight="1">
      <c r="A4290" s="3" t="s">
        <v>10931</v>
      </c>
      <c r="B4290" s="8">
        <v>257.0</v>
      </c>
      <c r="C4290" s="8">
        <v>12820.701</v>
      </c>
      <c r="D4290" s="8">
        <v>14085.907</v>
      </c>
      <c r="E4290" s="8">
        <v>10.76</v>
      </c>
      <c r="F4290" s="8">
        <v>6639.06</v>
      </c>
      <c r="G4290" s="8">
        <v>9146.0</v>
      </c>
      <c r="H4290" s="8">
        <v>14563.62</v>
      </c>
      <c r="I4290" s="8">
        <v>131912.2</v>
      </c>
    </row>
    <row r="4291" ht="15.75" customHeight="1">
      <c r="A4291" s="3" t="s">
        <v>10932</v>
      </c>
      <c r="B4291" s="8">
        <v>269.0</v>
      </c>
      <c r="C4291" s="8">
        <v>11506.547</v>
      </c>
      <c r="D4291" s="8">
        <v>7058.119</v>
      </c>
      <c r="E4291" s="8">
        <v>10.76</v>
      </c>
      <c r="F4291" s="8">
        <v>7117.92</v>
      </c>
      <c r="G4291" s="8">
        <v>10507.43</v>
      </c>
      <c r="H4291" s="8">
        <v>15672.11</v>
      </c>
      <c r="I4291" s="8">
        <v>46916.08</v>
      </c>
    </row>
    <row r="4292" ht="15.75" customHeight="1">
      <c r="A4292" s="3" t="s">
        <v>10933</v>
      </c>
      <c r="B4292" s="8">
        <v>276.0</v>
      </c>
      <c r="C4292" s="8">
        <v>10055.109</v>
      </c>
      <c r="D4292" s="8">
        <v>5724.423</v>
      </c>
      <c r="E4292" s="8">
        <v>10.76</v>
      </c>
      <c r="F4292" s="8">
        <v>7095.702</v>
      </c>
      <c r="G4292" s="8">
        <v>9350.045</v>
      </c>
      <c r="H4292" s="8">
        <v>12328.755</v>
      </c>
      <c r="I4292" s="8">
        <v>33638.89</v>
      </c>
    </row>
    <row r="4293" ht="15.75" customHeight="1">
      <c r="A4293" s="3" t="s">
        <v>10934</v>
      </c>
      <c r="B4293" s="8">
        <v>187.0</v>
      </c>
      <c r="C4293" s="8">
        <v>11738.261</v>
      </c>
      <c r="D4293" s="8">
        <v>8553.965</v>
      </c>
      <c r="E4293" s="8">
        <v>10.76</v>
      </c>
      <c r="F4293" s="8">
        <v>7120.975</v>
      </c>
      <c r="G4293" s="8">
        <v>9684.0</v>
      </c>
      <c r="H4293" s="8">
        <v>13297.35</v>
      </c>
      <c r="I4293" s="8">
        <v>48843.14</v>
      </c>
    </row>
    <row r="4294" ht="15.75" customHeight="1">
      <c r="A4294" s="3" t="s">
        <v>10935</v>
      </c>
      <c r="B4294" s="8">
        <v>240.0</v>
      </c>
      <c r="C4294" s="8">
        <v>9713.723</v>
      </c>
      <c r="D4294" s="8">
        <v>4616.804</v>
      </c>
      <c r="E4294" s="8">
        <v>672.68</v>
      </c>
      <c r="F4294" s="8">
        <v>7759.485</v>
      </c>
      <c r="G4294" s="8">
        <v>9188.3</v>
      </c>
      <c r="H4294" s="8">
        <v>10852.09</v>
      </c>
      <c r="I4294" s="8">
        <v>34982.54</v>
      </c>
    </row>
    <row r="4295" ht="15.75" customHeight="1">
      <c r="A4295" s="3" t="s">
        <v>10936</v>
      </c>
      <c r="B4295" s="8">
        <v>290.0</v>
      </c>
      <c r="C4295" s="8">
        <v>12525.025</v>
      </c>
      <c r="D4295" s="8">
        <v>10256.429</v>
      </c>
      <c r="E4295" s="8">
        <v>650.94</v>
      </c>
      <c r="F4295" s="8">
        <v>8246.65</v>
      </c>
      <c r="G4295" s="8">
        <v>11302.095</v>
      </c>
      <c r="H4295" s="8">
        <v>15104.57</v>
      </c>
      <c r="I4295" s="8">
        <v>137584.29</v>
      </c>
    </row>
    <row r="4296" ht="15.75" customHeight="1">
      <c r="A4296" s="3" t="s">
        <v>10937</v>
      </c>
      <c r="B4296" s="8">
        <v>499.0</v>
      </c>
      <c r="C4296" s="8">
        <v>11601.688</v>
      </c>
      <c r="D4296" s="8">
        <v>7992.796</v>
      </c>
      <c r="E4296" s="8">
        <v>209.09</v>
      </c>
      <c r="F4296" s="8">
        <v>7275.635</v>
      </c>
      <c r="G4296" s="8">
        <v>10360.59</v>
      </c>
      <c r="H4296" s="8">
        <v>14727.17</v>
      </c>
      <c r="I4296" s="8">
        <v>107639.15</v>
      </c>
    </row>
    <row r="4297" ht="15.75" customHeight="1">
      <c r="A4297" s="3" t="s">
        <v>10938</v>
      </c>
      <c r="B4297" s="8">
        <v>214.0</v>
      </c>
      <c r="C4297" s="8">
        <v>10126.135</v>
      </c>
      <c r="D4297" s="8">
        <v>6265.966</v>
      </c>
      <c r="E4297" s="8">
        <v>10.76</v>
      </c>
      <c r="F4297" s="8">
        <v>6217.358</v>
      </c>
      <c r="G4297" s="8">
        <v>9154.265</v>
      </c>
      <c r="H4297" s="8">
        <v>12694.76</v>
      </c>
      <c r="I4297" s="8">
        <v>50716.34</v>
      </c>
    </row>
    <row r="4298" ht="15.75" customHeight="1">
      <c r="A4298" s="3" t="s">
        <v>10939</v>
      </c>
      <c r="B4298" s="8">
        <v>249.0</v>
      </c>
      <c r="C4298" s="8">
        <v>11180.974</v>
      </c>
      <c r="D4298" s="8">
        <v>6940.044</v>
      </c>
      <c r="E4298" s="8">
        <v>10.76</v>
      </c>
      <c r="F4298" s="8">
        <v>6884.06</v>
      </c>
      <c r="G4298" s="8">
        <v>10140.4</v>
      </c>
      <c r="H4298" s="8">
        <v>14410.19</v>
      </c>
      <c r="I4298" s="8">
        <v>43757.29</v>
      </c>
    </row>
    <row r="4299" ht="15.75" customHeight="1">
      <c r="A4299" s="3" t="s">
        <v>10940</v>
      </c>
      <c r="B4299" s="8">
        <v>155.0</v>
      </c>
      <c r="C4299" s="8">
        <v>10835.555</v>
      </c>
      <c r="D4299" s="8">
        <v>6177.731</v>
      </c>
      <c r="E4299" s="8">
        <v>10.76</v>
      </c>
      <c r="F4299" s="8">
        <v>6912.735</v>
      </c>
      <c r="G4299" s="8">
        <v>9866.04</v>
      </c>
      <c r="H4299" s="8">
        <v>14024.415</v>
      </c>
      <c r="I4299" s="8">
        <v>42091.15</v>
      </c>
    </row>
    <row r="4300" ht="15.75" customHeight="1">
      <c r="A4300" s="3" t="s">
        <v>10941</v>
      </c>
      <c r="B4300" s="8">
        <v>3.0</v>
      </c>
      <c r="C4300" s="8">
        <v>11028.887</v>
      </c>
      <c r="D4300" s="8">
        <v>1722.226</v>
      </c>
      <c r="E4300" s="8">
        <v>10022.1</v>
      </c>
      <c r="F4300" s="8">
        <v>10034.585</v>
      </c>
      <c r="G4300" s="8">
        <v>10047.07</v>
      </c>
      <c r="H4300" s="8">
        <v>11532.28</v>
      </c>
      <c r="I4300" s="8">
        <v>13017.49</v>
      </c>
    </row>
    <row r="4301" ht="15.75" customHeight="1">
      <c r="A4301" s="3" t="s">
        <v>10942</v>
      </c>
      <c r="B4301" s="8">
        <v>398.0</v>
      </c>
      <c r="C4301" s="8">
        <v>10640.071</v>
      </c>
      <c r="D4301" s="8">
        <v>7682.535</v>
      </c>
      <c r="E4301" s="8">
        <v>10.76</v>
      </c>
      <c r="F4301" s="8">
        <v>6614.852</v>
      </c>
      <c r="G4301" s="8">
        <v>9649.55</v>
      </c>
      <c r="H4301" s="8">
        <v>12756.422</v>
      </c>
      <c r="I4301" s="8">
        <v>91976.03</v>
      </c>
    </row>
    <row r="4302" ht="15.75" customHeight="1">
      <c r="A4302" s="3" t="s">
        <v>10943</v>
      </c>
      <c r="B4302" s="8">
        <v>174.0</v>
      </c>
      <c r="C4302" s="8">
        <v>10712.835</v>
      </c>
      <c r="D4302" s="8">
        <v>16520.656</v>
      </c>
      <c r="E4302" s="8">
        <v>10.76</v>
      </c>
      <c r="F4302" s="8">
        <v>6095.705</v>
      </c>
      <c r="G4302" s="8">
        <v>9055.67</v>
      </c>
      <c r="H4302" s="8">
        <v>11586.288</v>
      </c>
      <c r="I4302" s="8">
        <v>215906.78</v>
      </c>
    </row>
    <row r="4303" ht="15.75" customHeight="1">
      <c r="A4303" s="3" t="s">
        <v>10944</v>
      </c>
      <c r="B4303" s="8">
        <v>207.0</v>
      </c>
      <c r="C4303" s="8">
        <v>11559.154</v>
      </c>
      <c r="D4303" s="8">
        <v>12366.749</v>
      </c>
      <c r="E4303" s="8">
        <v>1041.66</v>
      </c>
      <c r="F4303" s="8">
        <v>7899.36</v>
      </c>
      <c r="G4303" s="8">
        <v>9804.99</v>
      </c>
      <c r="H4303" s="8">
        <v>12027.395</v>
      </c>
      <c r="I4303" s="8">
        <v>160329.82</v>
      </c>
    </row>
    <row r="4304" ht="15.75" customHeight="1">
      <c r="A4304" s="3" t="s">
        <v>10945</v>
      </c>
      <c r="B4304" s="8">
        <v>224.0</v>
      </c>
      <c r="C4304" s="8">
        <v>12594.319</v>
      </c>
      <c r="D4304" s="8">
        <v>12157.359</v>
      </c>
      <c r="E4304" s="8">
        <v>10.76</v>
      </c>
      <c r="F4304" s="8">
        <v>7225.795</v>
      </c>
      <c r="G4304" s="8">
        <v>9354.95</v>
      </c>
      <c r="H4304" s="8">
        <v>13628.998</v>
      </c>
      <c r="I4304" s="8">
        <v>89421.29</v>
      </c>
    </row>
    <row r="4305" ht="15.75" customHeight="1">
      <c r="A4305" s="3" t="s">
        <v>10946</v>
      </c>
      <c r="B4305" s="8">
        <v>396.0</v>
      </c>
      <c r="C4305" s="8">
        <v>16449.573</v>
      </c>
      <c r="D4305" s="8">
        <v>121980.785</v>
      </c>
      <c r="E4305" s="8">
        <v>10.76</v>
      </c>
      <c r="F4305" s="8">
        <v>6868.13</v>
      </c>
      <c r="G4305" s="8">
        <v>9111.19</v>
      </c>
      <c r="H4305" s="8">
        <v>12227.638</v>
      </c>
      <c r="I4305" s="8">
        <v>2434156.08</v>
      </c>
    </row>
    <row r="4306" ht="15.75" customHeight="1">
      <c r="A4306" s="3" t="s">
        <v>10947</v>
      </c>
      <c r="B4306" s="8">
        <v>159.0</v>
      </c>
      <c r="C4306" s="8">
        <v>11045.779</v>
      </c>
      <c r="D4306" s="8">
        <v>8632.615</v>
      </c>
      <c r="E4306" s="8">
        <v>672.52</v>
      </c>
      <c r="F4306" s="8">
        <v>6569.52</v>
      </c>
      <c r="G4306" s="8">
        <v>8909.47</v>
      </c>
      <c r="H4306" s="8">
        <v>11445.35</v>
      </c>
      <c r="I4306" s="8">
        <v>57409.1</v>
      </c>
    </row>
    <row r="4307" ht="15.75" customHeight="1">
      <c r="A4307" s="3" t="s">
        <v>10948</v>
      </c>
      <c r="B4307" s="8">
        <v>216.0</v>
      </c>
      <c r="C4307" s="8">
        <v>9766.125</v>
      </c>
      <c r="D4307" s="8">
        <v>5844.139</v>
      </c>
      <c r="E4307" s="8">
        <v>10.76</v>
      </c>
      <c r="F4307" s="8">
        <v>6596.22</v>
      </c>
      <c r="G4307" s="8">
        <v>9273.365</v>
      </c>
      <c r="H4307" s="8">
        <v>12312.3</v>
      </c>
      <c r="I4307" s="8">
        <v>52267.43</v>
      </c>
    </row>
    <row r="4308" ht="15.75" customHeight="1">
      <c r="A4308" s="3" t="s">
        <v>10949</v>
      </c>
      <c r="B4308" s="8">
        <v>260.0</v>
      </c>
      <c r="C4308" s="8">
        <v>11721.727</v>
      </c>
      <c r="D4308" s="8">
        <v>8728.106</v>
      </c>
      <c r="E4308" s="8">
        <v>10.76</v>
      </c>
      <c r="F4308" s="8">
        <v>6765.728</v>
      </c>
      <c r="G4308" s="8">
        <v>9703.23</v>
      </c>
      <c r="H4308" s="8">
        <v>13804.045</v>
      </c>
      <c r="I4308" s="8">
        <v>54245.82</v>
      </c>
    </row>
    <row r="4309" ht="15.75" customHeight="1">
      <c r="A4309" s="3" t="s">
        <v>10950</v>
      </c>
      <c r="B4309" s="8">
        <v>497.0</v>
      </c>
      <c r="C4309" s="8">
        <v>14758.538</v>
      </c>
      <c r="D4309" s="8">
        <v>45866.077</v>
      </c>
      <c r="E4309" s="8">
        <v>10.76</v>
      </c>
      <c r="F4309" s="8">
        <v>6947.08</v>
      </c>
      <c r="G4309" s="8">
        <v>8909.47</v>
      </c>
      <c r="H4309" s="8">
        <v>12927.43</v>
      </c>
      <c r="I4309" s="8">
        <v>779048.78</v>
      </c>
    </row>
    <row r="4310" ht="15.75" customHeight="1">
      <c r="A4310" s="3" t="s">
        <v>10951</v>
      </c>
      <c r="B4310" s="8">
        <v>279.0</v>
      </c>
      <c r="C4310" s="8">
        <v>14053.204</v>
      </c>
      <c r="D4310" s="8">
        <v>42325.834</v>
      </c>
      <c r="E4310" s="8">
        <v>10.76</v>
      </c>
      <c r="F4310" s="8">
        <v>6525.97</v>
      </c>
      <c r="G4310" s="8">
        <v>8945.18</v>
      </c>
      <c r="H4310" s="8">
        <v>12420.415</v>
      </c>
      <c r="I4310" s="8">
        <v>563576.14</v>
      </c>
    </row>
    <row r="4311" ht="15.75" customHeight="1">
      <c r="A4311" s="3" t="s">
        <v>10952</v>
      </c>
      <c r="B4311" s="8">
        <v>240.0</v>
      </c>
      <c r="C4311" s="8">
        <v>11313.152</v>
      </c>
      <c r="D4311" s="8">
        <v>13483.581</v>
      </c>
      <c r="E4311" s="8">
        <v>10.76</v>
      </c>
      <c r="F4311" s="8">
        <v>6569.52</v>
      </c>
      <c r="G4311" s="8">
        <v>9523.025</v>
      </c>
      <c r="H4311" s="8">
        <v>13832.868</v>
      </c>
      <c r="I4311" s="8">
        <v>188368.51</v>
      </c>
    </row>
    <row r="4312" ht="15.75" customHeight="1">
      <c r="A4312" s="3" t="s">
        <v>10953</v>
      </c>
      <c r="B4312" s="8">
        <v>239.0</v>
      </c>
      <c r="C4312" s="8">
        <v>9250.344</v>
      </c>
      <c r="D4312" s="8">
        <v>5152.437</v>
      </c>
      <c r="E4312" s="8">
        <v>10.76</v>
      </c>
      <c r="F4312" s="8">
        <v>6469.81</v>
      </c>
      <c r="G4312" s="8">
        <v>8872.33</v>
      </c>
      <c r="H4312" s="8">
        <v>11187.71</v>
      </c>
      <c r="I4312" s="8">
        <v>40113.9</v>
      </c>
    </row>
    <row r="4313" ht="15.75" customHeight="1">
      <c r="A4313" s="3" t="s">
        <v>10954</v>
      </c>
      <c r="B4313" s="8">
        <v>492.0</v>
      </c>
      <c r="C4313" s="8">
        <v>11041.504</v>
      </c>
      <c r="D4313" s="8">
        <v>7384.888</v>
      </c>
      <c r="E4313" s="8">
        <v>10.76</v>
      </c>
      <c r="F4313" s="8">
        <v>7288.13</v>
      </c>
      <c r="G4313" s="8">
        <v>9179.265</v>
      </c>
      <c r="H4313" s="8">
        <v>12150.698</v>
      </c>
      <c r="I4313" s="8">
        <v>78330.93</v>
      </c>
    </row>
    <row r="4314" ht="15.75" customHeight="1">
      <c r="A4314" s="3" t="s">
        <v>10955</v>
      </c>
      <c r="B4314" s="8">
        <v>223.0</v>
      </c>
      <c r="C4314" s="8">
        <v>10675.549</v>
      </c>
      <c r="D4314" s="8">
        <v>5996.567</v>
      </c>
      <c r="E4314" s="8">
        <v>452.08</v>
      </c>
      <c r="F4314" s="8">
        <v>7279.235</v>
      </c>
      <c r="G4314" s="8">
        <v>9284.73</v>
      </c>
      <c r="H4314" s="8">
        <v>14531.845</v>
      </c>
      <c r="I4314" s="8">
        <v>45436.99</v>
      </c>
    </row>
    <row r="4315" ht="15.75" customHeight="1">
      <c r="A4315" s="3" t="s">
        <v>10956</v>
      </c>
      <c r="B4315" s="8">
        <v>257.0</v>
      </c>
      <c r="C4315" s="8">
        <v>16207.151</v>
      </c>
      <c r="D4315" s="8">
        <v>67018.561</v>
      </c>
      <c r="E4315" s="8">
        <v>10.76</v>
      </c>
      <c r="F4315" s="8">
        <v>7111.11</v>
      </c>
      <c r="G4315" s="8">
        <v>10590.67</v>
      </c>
      <c r="H4315" s="8">
        <v>15014.85</v>
      </c>
      <c r="I4315" s="8">
        <v>1076391.51</v>
      </c>
    </row>
    <row r="4316" ht="15.75" customHeight="1">
      <c r="A4316" s="3" t="s">
        <v>10957</v>
      </c>
      <c r="B4316" s="8">
        <v>201.0</v>
      </c>
      <c r="C4316" s="8">
        <v>10523.828</v>
      </c>
      <c r="D4316" s="8">
        <v>5389.793</v>
      </c>
      <c r="E4316" s="8">
        <v>733.08</v>
      </c>
      <c r="F4316" s="8">
        <v>7453.15</v>
      </c>
      <c r="G4316" s="8">
        <v>8909.47</v>
      </c>
      <c r="H4316" s="8">
        <v>11851.05</v>
      </c>
      <c r="I4316" s="8">
        <v>34374.53</v>
      </c>
    </row>
    <row r="4317" ht="15.75" customHeight="1">
      <c r="A4317" s="3" t="s">
        <v>10958</v>
      </c>
      <c r="B4317" s="8">
        <v>521.0</v>
      </c>
      <c r="C4317" s="8">
        <v>10469.07</v>
      </c>
      <c r="D4317" s="8">
        <v>8243.437</v>
      </c>
      <c r="E4317" s="8">
        <v>10.76</v>
      </c>
      <c r="F4317" s="8">
        <v>6626.55</v>
      </c>
      <c r="G4317" s="8">
        <v>8909.48</v>
      </c>
      <c r="H4317" s="8">
        <v>12057.84</v>
      </c>
      <c r="I4317" s="8">
        <v>83726.42</v>
      </c>
    </row>
    <row r="4318" ht="15.75" customHeight="1">
      <c r="A4318" s="3" t="s">
        <v>10959</v>
      </c>
      <c r="B4318" s="8">
        <v>235.0</v>
      </c>
      <c r="C4318" s="8">
        <v>9429.079</v>
      </c>
      <c r="D4318" s="8">
        <v>6587.486</v>
      </c>
      <c r="E4318" s="8">
        <v>10.76</v>
      </c>
      <c r="F4318" s="8">
        <v>5855.44</v>
      </c>
      <c r="G4318" s="8">
        <v>8369.99</v>
      </c>
      <c r="H4318" s="8">
        <v>11245.075</v>
      </c>
      <c r="I4318" s="8">
        <v>40327.95</v>
      </c>
    </row>
    <row r="4319" ht="15.75" customHeight="1">
      <c r="A4319" s="3" t="s">
        <v>10960</v>
      </c>
      <c r="B4319" s="8">
        <v>184.0</v>
      </c>
      <c r="C4319" s="8">
        <v>10831.686</v>
      </c>
      <c r="D4319" s="8">
        <v>12749.26</v>
      </c>
      <c r="E4319" s="8">
        <v>273.47</v>
      </c>
      <c r="F4319" s="8">
        <v>6132.368</v>
      </c>
      <c r="G4319" s="8">
        <v>9069.915</v>
      </c>
      <c r="H4319" s="8">
        <v>11844.758</v>
      </c>
      <c r="I4319" s="8">
        <v>155310.96</v>
      </c>
    </row>
    <row r="4320" ht="15.75" customHeight="1">
      <c r="A4320" s="3" t="s">
        <v>10961</v>
      </c>
      <c r="B4320" s="8">
        <v>225.0</v>
      </c>
      <c r="C4320" s="8">
        <v>13147.784</v>
      </c>
      <c r="D4320" s="8">
        <v>14788.806</v>
      </c>
      <c r="E4320" s="8">
        <v>10.76</v>
      </c>
      <c r="F4320" s="8">
        <v>6563.41</v>
      </c>
      <c r="G4320" s="8">
        <v>10316.78</v>
      </c>
      <c r="H4320" s="8">
        <v>12928.13</v>
      </c>
      <c r="I4320" s="8">
        <v>107255.04</v>
      </c>
    </row>
    <row r="4321" ht="15.75" customHeight="1">
      <c r="A4321" s="3" t="s">
        <v>10962</v>
      </c>
      <c r="B4321" s="8">
        <v>403.0</v>
      </c>
      <c r="C4321" s="8">
        <v>11726.041</v>
      </c>
      <c r="D4321" s="8">
        <v>26047.014</v>
      </c>
      <c r="E4321" s="8">
        <v>10.76</v>
      </c>
      <c r="F4321" s="8">
        <v>6036.1</v>
      </c>
      <c r="G4321" s="8">
        <v>8986.52</v>
      </c>
      <c r="H4321" s="8">
        <v>12082.49</v>
      </c>
      <c r="I4321" s="8">
        <v>478971.66</v>
      </c>
    </row>
    <row r="4322" ht="15.75" customHeight="1">
      <c r="A4322" s="3" t="s">
        <v>10963</v>
      </c>
      <c r="B4322" s="8">
        <v>216.0</v>
      </c>
      <c r="C4322" s="8">
        <v>10497.671</v>
      </c>
      <c r="D4322" s="8">
        <v>6541.705</v>
      </c>
      <c r="E4322" s="8">
        <v>10.76</v>
      </c>
      <c r="F4322" s="8">
        <v>6892.925</v>
      </c>
      <c r="G4322" s="8">
        <v>9749.225</v>
      </c>
      <c r="H4322" s="8">
        <v>12697.14</v>
      </c>
      <c r="I4322" s="8">
        <v>55930.13</v>
      </c>
    </row>
    <row r="4323" ht="15.75" customHeight="1">
      <c r="A4323" s="3" t="s">
        <v>10964</v>
      </c>
      <c r="B4323" s="8">
        <v>232.0</v>
      </c>
      <c r="C4323" s="8">
        <v>9651.906</v>
      </c>
      <c r="D4323" s="8">
        <v>5589.439</v>
      </c>
      <c r="E4323" s="8">
        <v>592.13</v>
      </c>
      <c r="F4323" s="8">
        <v>6179.838</v>
      </c>
      <c r="G4323" s="8">
        <v>8144.36</v>
      </c>
      <c r="H4323" s="8">
        <v>11770.818</v>
      </c>
      <c r="I4323" s="8">
        <v>28818.44</v>
      </c>
    </row>
    <row r="4324" ht="15.75" customHeight="1">
      <c r="A4324" s="3" t="s">
        <v>10965</v>
      </c>
      <c r="B4324" s="8">
        <v>269.0</v>
      </c>
      <c r="C4324" s="8">
        <v>10761.178</v>
      </c>
      <c r="D4324" s="8">
        <v>7659.923</v>
      </c>
      <c r="E4324" s="8">
        <v>672.54</v>
      </c>
      <c r="F4324" s="8">
        <v>6559.07</v>
      </c>
      <c r="G4324" s="8">
        <v>8909.47</v>
      </c>
      <c r="H4324" s="8">
        <v>13266.36</v>
      </c>
      <c r="I4324" s="8">
        <v>71030.29</v>
      </c>
    </row>
    <row r="4325" ht="15.75" customHeight="1">
      <c r="A4325" s="3" t="s">
        <v>10966</v>
      </c>
      <c r="B4325" s="8">
        <v>526.0</v>
      </c>
      <c r="C4325" s="8">
        <v>10625.039</v>
      </c>
      <c r="D4325" s="8">
        <v>5375.345</v>
      </c>
      <c r="E4325" s="8">
        <v>464.69</v>
      </c>
      <c r="F4325" s="8">
        <v>7388.83</v>
      </c>
      <c r="G4325" s="8">
        <v>9147.68</v>
      </c>
      <c r="H4325" s="8">
        <v>13729.788</v>
      </c>
      <c r="I4325" s="8">
        <v>44624.75</v>
      </c>
    </row>
    <row r="4326" ht="15.75" customHeight="1">
      <c r="A4326" s="3" t="s">
        <v>10967</v>
      </c>
      <c r="B4326" s="8">
        <v>340.0</v>
      </c>
      <c r="C4326" s="8">
        <v>10432.882</v>
      </c>
      <c r="D4326" s="8">
        <v>6203.593</v>
      </c>
      <c r="E4326" s="8">
        <v>430.56</v>
      </c>
      <c r="F4326" s="8">
        <v>6804.952</v>
      </c>
      <c r="G4326" s="8">
        <v>9212.915</v>
      </c>
      <c r="H4326" s="8">
        <v>12998.48</v>
      </c>
      <c r="I4326" s="8">
        <v>43055.66</v>
      </c>
    </row>
    <row r="4327" ht="15.75" customHeight="1">
      <c r="A4327" s="3" t="s">
        <v>10968</v>
      </c>
      <c r="B4327" s="8">
        <v>230.0</v>
      </c>
      <c r="C4327" s="8">
        <v>11425.077</v>
      </c>
      <c r="D4327" s="8">
        <v>15636.233</v>
      </c>
      <c r="E4327" s="8">
        <v>449.19</v>
      </c>
      <c r="F4327" s="8">
        <v>7016.325</v>
      </c>
      <c r="G4327" s="8">
        <v>9687.54</v>
      </c>
      <c r="H4327" s="8">
        <v>12616.758</v>
      </c>
      <c r="I4327" s="8">
        <v>231118.93</v>
      </c>
    </row>
    <row r="4328" ht="15.75" customHeight="1">
      <c r="A4328" s="3" t="s">
        <v>10969</v>
      </c>
      <c r="B4328" s="8">
        <v>491.0</v>
      </c>
      <c r="C4328" s="8">
        <v>15738.969</v>
      </c>
      <c r="D4328" s="8">
        <v>103577.255</v>
      </c>
      <c r="E4328" s="8">
        <v>10.76</v>
      </c>
      <c r="F4328" s="8">
        <v>6890.795</v>
      </c>
      <c r="G4328" s="8">
        <v>9527.65</v>
      </c>
      <c r="H4328" s="8">
        <v>13245.92</v>
      </c>
      <c r="I4328" s="8">
        <v>2293920.11</v>
      </c>
    </row>
    <row r="4329" ht="15.75" customHeight="1">
      <c r="A4329" s="3" t="s">
        <v>10970</v>
      </c>
      <c r="B4329" s="8">
        <v>193.0</v>
      </c>
      <c r="C4329" s="8">
        <v>11917.821</v>
      </c>
      <c r="D4329" s="8">
        <v>7542.228</v>
      </c>
      <c r="E4329" s="8">
        <v>10.76</v>
      </c>
      <c r="F4329" s="8">
        <v>7246.38</v>
      </c>
      <c r="G4329" s="8">
        <v>10306.12</v>
      </c>
      <c r="H4329" s="8">
        <v>15401.72</v>
      </c>
      <c r="I4329" s="8">
        <v>41176.47</v>
      </c>
    </row>
    <row r="4330" ht="15.75" customHeight="1">
      <c r="A4330" s="3" t="s">
        <v>10971</v>
      </c>
      <c r="B4330" s="8">
        <v>280.0</v>
      </c>
      <c r="C4330" s="8">
        <v>11862.723</v>
      </c>
      <c r="D4330" s="8">
        <v>8733.007</v>
      </c>
      <c r="E4330" s="8">
        <v>10.76</v>
      </c>
      <c r="F4330" s="8">
        <v>7399.178</v>
      </c>
      <c r="G4330" s="8">
        <v>9358.5</v>
      </c>
      <c r="H4330" s="8">
        <v>13237.73</v>
      </c>
      <c r="I4330" s="8">
        <v>93445.35</v>
      </c>
    </row>
    <row r="4331" ht="15.75" customHeight="1">
      <c r="A4331" s="3" t="s">
        <v>10972</v>
      </c>
      <c r="B4331" s="8">
        <v>244.0</v>
      </c>
      <c r="C4331" s="8">
        <v>10513.291</v>
      </c>
      <c r="D4331" s="8">
        <v>6329.029</v>
      </c>
      <c r="E4331" s="8">
        <v>10.76</v>
      </c>
      <c r="F4331" s="8">
        <v>6485.84</v>
      </c>
      <c r="G4331" s="8">
        <v>8846.81</v>
      </c>
      <c r="H4331" s="8">
        <v>13833.305</v>
      </c>
      <c r="I4331" s="8">
        <v>36627.3</v>
      </c>
    </row>
    <row r="4332" ht="15.75" customHeight="1">
      <c r="A4332" s="3" t="s">
        <v>10973</v>
      </c>
      <c r="B4332" s="8">
        <v>252.0</v>
      </c>
      <c r="C4332" s="8">
        <v>13805.523</v>
      </c>
      <c r="D4332" s="8">
        <v>27080.305</v>
      </c>
      <c r="E4332" s="8">
        <v>568.69</v>
      </c>
      <c r="F4332" s="8">
        <v>7022.205</v>
      </c>
      <c r="G4332" s="8">
        <v>10299.925</v>
      </c>
      <c r="H4332" s="8">
        <v>15178.72</v>
      </c>
      <c r="I4332" s="8">
        <v>400000.0</v>
      </c>
    </row>
    <row r="4333" ht="15.75" customHeight="1">
      <c r="A4333" s="3" t="s">
        <v>10974</v>
      </c>
      <c r="B4333" s="8">
        <v>71.0</v>
      </c>
      <c r="C4333" s="8">
        <v>15161.364</v>
      </c>
      <c r="D4333" s="8">
        <v>16074.451</v>
      </c>
      <c r="E4333" s="8">
        <v>880.9</v>
      </c>
      <c r="F4333" s="8">
        <v>7707.7</v>
      </c>
      <c r="G4333" s="8">
        <v>11024.31</v>
      </c>
      <c r="H4333" s="8">
        <v>18309.785</v>
      </c>
      <c r="I4333" s="8">
        <v>114815.51</v>
      </c>
    </row>
    <row r="4334" ht="15.75" customHeight="1">
      <c r="A4334" s="3" t="s">
        <v>10975</v>
      </c>
      <c r="B4334" s="8">
        <v>346.0</v>
      </c>
      <c r="C4334" s="8">
        <v>11642.192</v>
      </c>
      <c r="D4334" s="8">
        <v>9785.768</v>
      </c>
      <c r="E4334" s="8">
        <v>10.76</v>
      </c>
      <c r="F4334" s="8">
        <v>7222.608</v>
      </c>
      <c r="G4334" s="8">
        <v>9838.225</v>
      </c>
      <c r="H4334" s="8">
        <v>13812.018</v>
      </c>
      <c r="I4334" s="8">
        <v>85150.88</v>
      </c>
    </row>
    <row r="4335" ht="15.75" customHeight="1">
      <c r="A4335" s="3" t="s">
        <v>10976</v>
      </c>
      <c r="B4335" s="8">
        <v>268.0</v>
      </c>
      <c r="C4335" s="8">
        <v>13228.406</v>
      </c>
      <c r="D4335" s="8">
        <v>17048.178</v>
      </c>
      <c r="E4335" s="8">
        <v>10.76</v>
      </c>
      <c r="F4335" s="8">
        <v>7226.555</v>
      </c>
      <c r="G4335" s="8">
        <v>10377.265</v>
      </c>
      <c r="H4335" s="8">
        <v>14735.36</v>
      </c>
      <c r="I4335" s="8">
        <v>243938.41</v>
      </c>
    </row>
    <row r="4336" ht="15.75" customHeight="1">
      <c r="A4336" s="3" t="s">
        <v>10977</v>
      </c>
      <c r="B4336" s="8">
        <v>1.0</v>
      </c>
      <c r="C4336" s="8">
        <v>883720.93</v>
      </c>
      <c r="E4336" s="8">
        <v>883720.93</v>
      </c>
      <c r="F4336" s="8">
        <v>883720.93</v>
      </c>
      <c r="G4336" s="8">
        <v>883720.93</v>
      </c>
      <c r="H4336" s="8">
        <v>883720.93</v>
      </c>
      <c r="I4336" s="8">
        <v>883720.93</v>
      </c>
    </row>
    <row r="4337" ht="15.75" customHeight="1">
      <c r="A4337" s="3" t="s">
        <v>10978</v>
      </c>
      <c r="B4337" s="8">
        <v>504.0</v>
      </c>
      <c r="C4337" s="8">
        <v>11079.988</v>
      </c>
      <c r="D4337" s="8">
        <v>6729.939</v>
      </c>
      <c r="E4337" s="8">
        <v>4.39</v>
      </c>
      <c r="F4337" s="8">
        <v>6770.558</v>
      </c>
      <c r="G4337" s="8">
        <v>9540.28</v>
      </c>
      <c r="H4337" s="8">
        <v>14495.2</v>
      </c>
      <c r="I4337" s="8">
        <v>49139.86</v>
      </c>
    </row>
    <row r="4338" ht="15.75" customHeight="1">
      <c r="A4338" s="3" t="s">
        <v>10979</v>
      </c>
      <c r="B4338" s="8">
        <v>264.0</v>
      </c>
      <c r="C4338" s="8">
        <v>11343.741</v>
      </c>
      <c r="D4338" s="8">
        <v>5356.868</v>
      </c>
      <c r="E4338" s="8">
        <v>807.29</v>
      </c>
      <c r="F4338" s="8">
        <v>7653.978</v>
      </c>
      <c r="G4338" s="8">
        <v>10248.025</v>
      </c>
      <c r="H4338" s="8">
        <v>14003.82</v>
      </c>
      <c r="I4338" s="8">
        <v>51772.12</v>
      </c>
    </row>
    <row r="4339" ht="15.75" customHeight="1">
      <c r="A4339" s="3" t="s">
        <v>10980</v>
      </c>
      <c r="B4339" s="8">
        <v>209.0</v>
      </c>
      <c r="C4339" s="8">
        <v>9574.551</v>
      </c>
      <c r="D4339" s="8">
        <v>5720.309</v>
      </c>
      <c r="E4339" s="8">
        <v>10.76</v>
      </c>
      <c r="F4339" s="8">
        <v>6458.61</v>
      </c>
      <c r="G4339" s="8">
        <v>8611.16</v>
      </c>
      <c r="H4339" s="8">
        <v>12883.04</v>
      </c>
      <c r="I4339" s="8">
        <v>34328.07</v>
      </c>
    </row>
    <row r="4340" ht="15.75" customHeight="1">
      <c r="A4340" s="3" t="s">
        <v>10981</v>
      </c>
      <c r="B4340" s="8">
        <v>240.0</v>
      </c>
      <c r="C4340" s="8">
        <v>14334.223</v>
      </c>
      <c r="D4340" s="8">
        <v>58336.975</v>
      </c>
      <c r="E4340" s="8">
        <v>579.09</v>
      </c>
      <c r="F4340" s="8">
        <v>6338.38</v>
      </c>
      <c r="G4340" s="8">
        <v>9001.29</v>
      </c>
      <c r="H4340" s="8">
        <v>13167.155</v>
      </c>
      <c r="I4340" s="8">
        <v>909302.33</v>
      </c>
    </row>
    <row r="4341" ht="15.75" customHeight="1">
      <c r="A4341" s="3" t="s">
        <v>10982</v>
      </c>
      <c r="B4341" s="8">
        <v>391.0</v>
      </c>
      <c r="C4341" s="8">
        <v>9715.37</v>
      </c>
      <c r="D4341" s="8">
        <v>6316.757</v>
      </c>
      <c r="E4341" s="8">
        <v>535.41</v>
      </c>
      <c r="F4341" s="8">
        <v>6561.23</v>
      </c>
      <c r="G4341" s="8">
        <v>8909.47</v>
      </c>
      <c r="H4341" s="8">
        <v>11876.335</v>
      </c>
      <c r="I4341" s="8">
        <v>71338.63</v>
      </c>
    </row>
    <row r="4342" ht="15.75" customHeight="1">
      <c r="A4342" s="3" t="s">
        <v>10983</v>
      </c>
      <c r="B4342" s="8">
        <v>386.0</v>
      </c>
      <c r="C4342" s="8">
        <v>10352.445</v>
      </c>
      <c r="D4342" s="8">
        <v>9642.371</v>
      </c>
      <c r="E4342" s="8">
        <v>481.52</v>
      </c>
      <c r="F4342" s="8">
        <v>5216.33</v>
      </c>
      <c r="G4342" s="8">
        <v>8909.47</v>
      </c>
      <c r="H4342" s="8">
        <v>12043.05</v>
      </c>
      <c r="I4342" s="8">
        <v>86734.03</v>
      </c>
    </row>
    <row r="4343" ht="15.75" customHeight="1">
      <c r="A4343" s="3" t="s">
        <v>10984</v>
      </c>
      <c r="B4343" s="8">
        <v>389.0</v>
      </c>
      <c r="C4343" s="8">
        <v>11736.092</v>
      </c>
      <c r="D4343" s="8">
        <v>18926.96</v>
      </c>
      <c r="E4343" s="8">
        <v>0.6</v>
      </c>
      <c r="F4343" s="8">
        <v>6921.76</v>
      </c>
      <c r="G4343" s="8">
        <v>10774.66</v>
      </c>
      <c r="H4343" s="8">
        <v>13196.25</v>
      </c>
      <c r="I4343" s="8">
        <v>322917.45</v>
      </c>
    </row>
    <row r="4344" ht="15.75" customHeight="1">
      <c r="A4344" s="3" t="s">
        <v>10985</v>
      </c>
      <c r="B4344" s="8">
        <v>1.0</v>
      </c>
      <c r="C4344" s="8">
        <v>13976.08</v>
      </c>
      <c r="E4344" s="8">
        <v>13976.08</v>
      </c>
      <c r="F4344" s="8">
        <v>13976.08</v>
      </c>
      <c r="G4344" s="8">
        <v>13976.08</v>
      </c>
      <c r="H4344" s="8">
        <v>13976.08</v>
      </c>
      <c r="I4344" s="8">
        <v>13976.08</v>
      </c>
    </row>
    <row r="4345" ht="15.75" customHeight="1">
      <c r="A4345" s="3" t="s">
        <v>10986</v>
      </c>
      <c r="B4345" s="8">
        <v>276.0</v>
      </c>
      <c r="C4345" s="8">
        <v>12596.343</v>
      </c>
      <c r="D4345" s="8">
        <v>8967.03</v>
      </c>
      <c r="E4345" s="8">
        <v>425.47</v>
      </c>
      <c r="F4345" s="8">
        <v>6821.372</v>
      </c>
      <c r="G4345" s="8">
        <v>10251.88</v>
      </c>
      <c r="H4345" s="8">
        <v>17105.81</v>
      </c>
      <c r="I4345" s="8">
        <v>53908.36</v>
      </c>
    </row>
    <row r="4346" ht="15.75" customHeight="1">
      <c r="A4346" s="3" t="s">
        <v>10987</v>
      </c>
      <c r="B4346" s="8">
        <v>218.0</v>
      </c>
      <c r="C4346" s="8">
        <v>14984.795</v>
      </c>
      <c r="D4346" s="8">
        <v>61025.043</v>
      </c>
      <c r="E4346" s="8">
        <v>574.07</v>
      </c>
      <c r="F4346" s="8">
        <v>5747.105</v>
      </c>
      <c r="G4346" s="8">
        <v>9177.45</v>
      </c>
      <c r="H4346" s="8">
        <v>13253.388</v>
      </c>
      <c r="I4346" s="8">
        <v>904704.46</v>
      </c>
    </row>
    <row r="4347" ht="15.75" customHeight="1">
      <c r="A4347" s="3" t="s">
        <v>10988</v>
      </c>
      <c r="B4347" s="8">
        <v>288.0</v>
      </c>
      <c r="C4347" s="8">
        <v>11201.204</v>
      </c>
      <c r="D4347" s="8">
        <v>11161.776</v>
      </c>
      <c r="E4347" s="8">
        <v>212.2</v>
      </c>
      <c r="F4347" s="8">
        <v>6696.368</v>
      </c>
      <c r="G4347" s="8">
        <v>8660.92</v>
      </c>
      <c r="H4347" s="8">
        <v>13194.588</v>
      </c>
      <c r="I4347" s="8">
        <v>156076.77</v>
      </c>
    </row>
    <row r="4348" ht="15.75" customHeight="1">
      <c r="A4348" s="3" t="s">
        <v>10989</v>
      </c>
      <c r="B4348" s="8">
        <v>262.0</v>
      </c>
      <c r="C4348" s="8">
        <v>10485.588</v>
      </c>
      <c r="D4348" s="8">
        <v>5912.16</v>
      </c>
      <c r="E4348" s="8">
        <v>637.17</v>
      </c>
      <c r="F4348" s="8">
        <v>6924.1</v>
      </c>
      <c r="G4348" s="8">
        <v>8909.47</v>
      </c>
      <c r="H4348" s="8">
        <v>13243.872</v>
      </c>
      <c r="I4348" s="8">
        <v>56177.82</v>
      </c>
    </row>
    <row r="4349" ht="15.75" customHeight="1">
      <c r="A4349" s="3" t="s">
        <v>10990</v>
      </c>
      <c r="B4349" s="8">
        <v>294.0</v>
      </c>
      <c r="C4349" s="8">
        <v>10119.187</v>
      </c>
      <c r="D4349" s="8">
        <v>5041.774</v>
      </c>
      <c r="E4349" s="8">
        <v>55.23</v>
      </c>
      <c r="F4349" s="8">
        <v>7021.98</v>
      </c>
      <c r="G4349" s="8">
        <v>10240.595</v>
      </c>
      <c r="H4349" s="8">
        <v>11694.545</v>
      </c>
      <c r="I4349" s="8">
        <v>27503.23</v>
      </c>
    </row>
    <row r="4350" ht="15.75" customHeight="1">
      <c r="A4350" s="3" t="s">
        <v>10991</v>
      </c>
      <c r="B4350" s="8">
        <v>270.0</v>
      </c>
      <c r="C4350" s="8">
        <v>12879.476</v>
      </c>
      <c r="D4350" s="8">
        <v>28590.464</v>
      </c>
      <c r="E4350" s="8">
        <v>607.12</v>
      </c>
      <c r="F4350" s="8">
        <v>7788.51</v>
      </c>
      <c r="G4350" s="8">
        <v>9567.975</v>
      </c>
      <c r="H4350" s="8">
        <v>12690.435</v>
      </c>
      <c r="I4350" s="8">
        <v>468230.3</v>
      </c>
    </row>
    <row r="4351" ht="15.75" customHeight="1">
      <c r="A4351" s="3" t="s">
        <v>10992</v>
      </c>
      <c r="B4351" s="8">
        <v>220.0</v>
      </c>
      <c r="C4351" s="8">
        <v>14356.695</v>
      </c>
      <c r="D4351" s="8">
        <v>27998.106</v>
      </c>
      <c r="E4351" s="8">
        <v>215.28</v>
      </c>
      <c r="F4351" s="8">
        <v>7533.673</v>
      </c>
      <c r="G4351" s="8">
        <v>9185.995</v>
      </c>
      <c r="H4351" s="8">
        <v>14300.75</v>
      </c>
      <c r="I4351" s="8">
        <v>395573.88</v>
      </c>
    </row>
    <row r="4352" ht="15.75" customHeight="1">
      <c r="A4352" s="3" t="s">
        <v>10993</v>
      </c>
      <c r="B4352" s="8">
        <v>251.0</v>
      </c>
      <c r="C4352" s="8">
        <v>11980.693</v>
      </c>
      <c r="D4352" s="8">
        <v>7642.749</v>
      </c>
      <c r="E4352" s="8">
        <v>1072.98</v>
      </c>
      <c r="F4352" s="8">
        <v>7391.81</v>
      </c>
      <c r="G4352" s="8">
        <v>9737.47</v>
      </c>
      <c r="H4352" s="8">
        <v>14334.71</v>
      </c>
      <c r="I4352" s="8">
        <v>52623.61</v>
      </c>
    </row>
    <row r="4353" ht="15.75" customHeight="1">
      <c r="A4353" s="3" t="s">
        <v>10994</v>
      </c>
      <c r="B4353" s="8">
        <v>561.0</v>
      </c>
      <c r="C4353" s="8">
        <v>12677.445</v>
      </c>
      <c r="D4353" s="8">
        <v>8605.046</v>
      </c>
      <c r="E4353" s="8">
        <v>162.36</v>
      </c>
      <c r="F4353" s="8">
        <v>7076.39</v>
      </c>
      <c r="G4353" s="8">
        <v>10434.06</v>
      </c>
      <c r="H4353" s="8">
        <v>15418.22</v>
      </c>
      <c r="I4353" s="8">
        <v>70024.33</v>
      </c>
    </row>
    <row r="4354" ht="15.75" customHeight="1">
      <c r="A4354" s="3" t="s">
        <v>10995</v>
      </c>
      <c r="B4354" s="8">
        <v>261.0</v>
      </c>
      <c r="C4354" s="8">
        <v>12045.61</v>
      </c>
      <c r="D4354" s="8">
        <v>6520.013</v>
      </c>
      <c r="E4354" s="8">
        <v>215.28</v>
      </c>
      <c r="F4354" s="8">
        <v>7911.44</v>
      </c>
      <c r="G4354" s="8">
        <v>10802.21</v>
      </c>
      <c r="H4354" s="8">
        <v>15970.45</v>
      </c>
      <c r="I4354" s="8">
        <v>43745.93</v>
      </c>
    </row>
    <row r="4355" ht="15.75" customHeight="1">
      <c r="A4355" s="3" t="s">
        <v>10996</v>
      </c>
      <c r="B4355" s="8">
        <v>306.0</v>
      </c>
      <c r="C4355" s="8">
        <v>13044.135</v>
      </c>
      <c r="D4355" s="8">
        <v>6569.364</v>
      </c>
      <c r="E4355" s="8">
        <v>376.74</v>
      </c>
      <c r="F4355" s="8">
        <v>8212.585</v>
      </c>
      <c r="G4355" s="8">
        <v>11201.78</v>
      </c>
      <c r="H4355" s="8">
        <v>18613.612</v>
      </c>
      <c r="I4355" s="8">
        <v>36460.47</v>
      </c>
    </row>
    <row r="4356" ht="15.75" customHeight="1">
      <c r="A4356" s="3" t="s">
        <v>10997</v>
      </c>
      <c r="B4356" s="8">
        <v>288.0</v>
      </c>
      <c r="C4356" s="8">
        <v>11976.799</v>
      </c>
      <c r="D4356" s="8">
        <v>8895.104</v>
      </c>
      <c r="E4356" s="8">
        <v>456.79</v>
      </c>
      <c r="F4356" s="8">
        <v>7678.728</v>
      </c>
      <c r="G4356" s="8">
        <v>10785.65</v>
      </c>
      <c r="H4356" s="8">
        <v>13237.73</v>
      </c>
      <c r="I4356" s="8">
        <v>82142.86</v>
      </c>
    </row>
    <row r="4357" ht="15.75" customHeight="1">
      <c r="A4357" s="3" t="s">
        <v>10998</v>
      </c>
      <c r="B4357" s="8">
        <v>2.0</v>
      </c>
      <c r="C4357" s="8">
        <v>106491.52</v>
      </c>
      <c r="D4357" s="8">
        <v>146933.805</v>
      </c>
      <c r="E4357" s="8">
        <v>2593.63</v>
      </c>
      <c r="F4357" s="8">
        <v>54542.575</v>
      </c>
      <c r="G4357" s="8">
        <v>106491.52</v>
      </c>
      <c r="H4357" s="8">
        <v>158440.465</v>
      </c>
      <c r="I4357" s="8">
        <v>210389.41</v>
      </c>
    </row>
    <row r="4358" ht="15.75" customHeight="1">
      <c r="A4358" s="3" t="s">
        <v>10999</v>
      </c>
      <c r="B4358" s="8">
        <v>599.0</v>
      </c>
      <c r="C4358" s="8">
        <v>11780.912</v>
      </c>
      <c r="D4358" s="8">
        <v>9248.875</v>
      </c>
      <c r="E4358" s="8">
        <v>10.76</v>
      </c>
      <c r="F4358" s="8">
        <v>6691.035</v>
      </c>
      <c r="G4358" s="8">
        <v>10001.44</v>
      </c>
      <c r="H4358" s="8">
        <v>14522.675</v>
      </c>
      <c r="I4358" s="8">
        <v>146626.05</v>
      </c>
    </row>
    <row r="4359" ht="15.75" customHeight="1">
      <c r="A4359" s="3" t="s">
        <v>11000</v>
      </c>
      <c r="B4359" s="8">
        <v>210.0</v>
      </c>
      <c r="C4359" s="8">
        <v>10779.095</v>
      </c>
      <c r="D4359" s="8">
        <v>7086.707</v>
      </c>
      <c r="E4359" s="8">
        <v>10.76</v>
      </c>
      <c r="F4359" s="8">
        <v>7210.372</v>
      </c>
      <c r="G4359" s="8">
        <v>8909.48</v>
      </c>
      <c r="H4359" s="8">
        <v>12737.945</v>
      </c>
      <c r="I4359" s="8">
        <v>59847.24</v>
      </c>
    </row>
    <row r="4360" ht="15.75" customHeight="1">
      <c r="A4360" s="3" t="s">
        <v>11001</v>
      </c>
      <c r="B4360" s="8">
        <v>318.0</v>
      </c>
      <c r="C4360" s="8">
        <v>10397.219</v>
      </c>
      <c r="D4360" s="8">
        <v>9078.34</v>
      </c>
      <c r="E4360" s="8">
        <v>672.74</v>
      </c>
      <c r="F4360" s="8">
        <v>4387.402</v>
      </c>
      <c r="G4360" s="8">
        <v>8635.765</v>
      </c>
      <c r="H4360" s="8">
        <v>14177.24</v>
      </c>
      <c r="I4360" s="8">
        <v>92981.24</v>
      </c>
    </row>
    <row r="4361" ht="15.75" customHeight="1">
      <c r="A4361" s="3" t="s">
        <v>11002</v>
      </c>
      <c r="B4361" s="8">
        <v>380.0</v>
      </c>
      <c r="C4361" s="8">
        <v>10045.12</v>
      </c>
      <c r="D4361" s="8">
        <v>7536.752</v>
      </c>
      <c r="E4361" s="8">
        <v>376.74</v>
      </c>
      <c r="F4361" s="8">
        <v>5801.318</v>
      </c>
      <c r="G4361" s="8">
        <v>9103.42</v>
      </c>
      <c r="H4361" s="8">
        <v>11782.18</v>
      </c>
      <c r="I4361" s="8">
        <v>59649.66</v>
      </c>
    </row>
    <row r="4362" ht="15.75" customHeight="1">
      <c r="A4362" s="3" t="s">
        <v>11003</v>
      </c>
      <c r="B4362" s="8">
        <v>510.0</v>
      </c>
      <c r="C4362" s="8">
        <v>16098.828</v>
      </c>
      <c r="D4362" s="8">
        <v>83086.023</v>
      </c>
      <c r="E4362" s="8">
        <v>545.87</v>
      </c>
      <c r="F4362" s="8">
        <v>7310.5</v>
      </c>
      <c r="G4362" s="8">
        <v>10337.425</v>
      </c>
      <c r="H4362" s="8">
        <v>14529.882</v>
      </c>
      <c r="I4362" s="8">
        <v>1809408.93</v>
      </c>
    </row>
    <row r="4363" ht="15.75" customHeight="1">
      <c r="A4363" s="3" t="s">
        <v>11004</v>
      </c>
      <c r="B4363" s="8">
        <v>314.0</v>
      </c>
      <c r="C4363" s="8">
        <v>11397.316</v>
      </c>
      <c r="D4363" s="8">
        <v>8868.617</v>
      </c>
      <c r="E4363" s="8">
        <v>366.95</v>
      </c>
      <c r="F4363" s="8">
        <v>5836.7</v>
      </c>
      <c r="G4363" s="8">
        <v>9403.55</v>
      </c>
      <c r="H4363" s="8">
        <v>14210.693</v>
      </c>
      <c r="I4363" s="8">
        <v>55930.16</v>
      </c>
    </row>
    <row r="4364" ht="15.75" customHeight="1">
      <c r="A4364" s="3" t="s">
        <v>11005</v>
      </c>
      <c r="B4364" s="8">
        <v>271.0</v>
      </c>
      <c r="C4364" s="8">
        <v>12827.713</v>
      </c>
      <c r="D4364" s="8">
        <v>8386.374</v>
      </c>
      <c r="E4364" s="8">
        <v>629.51</v>
      </c>
      <c r="F4364" s="8">
        <v>7612.9</v>
      </c>
      <c r="G4364" s="8">
        <v>10757.83</v>
      </c>
      <c r="H4364" s="8">
        <v>15378.57</v>
      </c>
      <c r="I4364" s="8">
        <v>51376.15</v>
      </c>
    </row>
    <row r="4365" ht="15.75" customHeight="1">
      <c r="A4365" s="3" t="s">
        <v>11006</v>
      </c>
      <c r="B4365" s="8">
        <v>302.0</v>
      </c>
      <c r="C4365" s="8">
        <v>12134.846</v>
      </c>
      <c r="D4365" s="8">
        <v>10235.562</v>
      </c>
      <c r="E4365" s="8">
        <v>401.85</v>
      </c>
      <c r="F4365" s="8">
        <v>6492.537</v>
      </c>
      <c r="G4365" s="8">
        <v>8982.115</v>
      </c>
      <c r="H4365" s="8">
        <v>14382.772</v>
      </c>
      <c r="I4365" s="8">
        <v>70675.74</v>
      </c>
    </row>
    <row r="4366" ht="15.75" customHeight="1">
      <c r="A4366" s="3" t="s">
        <v>11007</v>
      </c>
      <c r="B4366" s="8">
        <v>496.0</v>
      </c>
      <c r="C4366" s="8">
        <v>13158.683</v>
      </c>
      <c r="D4366" s="8">
        <v>16361.98</v>
      </c>
      <c r="E4366" s="8">
        <v>238.24</v>
      </c>
      <c r="F4366" s="8">
        <v>7763.242</v>
      </c>
      <c r="G4366" s="8">
        <v>10942.135</v>
      </c>
      <c r="H4366" s="8">
        <v>15657.002</v>
      </c>
      <c r="I4366" s="8">
        <v>340700.87</v>
      </c>
    </row>
    <row r="4367" ht="15.75" customHeight="1">
      <c r="A4367" s="3" t="s">
        <v>11008</v>
      </c>
      <c r="B4367" s="8">
        <v>257.0</v>
      </c>
      <c r="C4367" s="8">
        <v>13540.196</v>
      </c>
      <c r="D4367" s="8">
        <v>9629.667</v>
      </c>
      <c r="E4367" s="8">
        <v>448.42</v>
      </c>
      <c r="F4367" s="8">
        <v>8253.64</v>
      </c>
      <c r="G4367" s="8">
        <v>10981.84</v>
      </c>
      <c r="H4367" s="8">
        <v>15915.92</v>
      </c>
      <c r="I4367" s="8">
        <v>90406.51</v>
      </c>
    </row>
    <row r="4368" ht="15.75" customHeight="1">
      <c r="A4368" s="3" t="s">
        <v>11009</v>
      </c>
      <c r="B4368" s="8">
        <v>256.0</v>
      </c>
      <c r="C4368" s="8">
        <v>15704.842</v>
      </c>
      <c r="D4368" s="8">
        <v>40570.145</v>
      </c>
      <c r="E4368" s="8">
        <v>376.73</v>
      </c>
      <c r="F4368" s="8">
        <v>7330.965</v>
      </c>
      <c r="G4368" s="8">
        <v>11258.52</v>
      </c>
      <c r="H4368" s="8">
        <v>15965.442</v>
      </c>
      <c r="I4368" s="8">
        <v>646285.01</v>
      </c>
    </row>
    <row r="4369" ht="15.75" customHeight="1">
      <c r="A4369" s="3" t="s">
        <v>11010</v>
      </c>
      <c r="B4369" s="8">
        <v>251.0</v>
      </c>
      <c r="C4369" s="8">
        <v>12277.766</v>
      </c>
      <c r="D4369" s="8">
        <v>6319.845</v>
      </c>
      <c r="E4369" s="8">
        <v>408.67</v>
      </c>
      <c r="F4369" s="8">
        <v>8037.775</v>
      </c>
      <c r="G4369" s="8">
        <v>11123.88</v>
      </c>
      <c r="H4369" s="8">
        <v>15310.995</v>
      </c>
      <c r="I4369" s="8">
        <v>37022.92</v>
      </c>
    </row>
    <row r="4370" ht="15.75" customHeight="1">
      <c r="A4370" s="3" t="s">
        <v>11011</v>
      </c>
      <c r="B4370" s="8">
        <v>653.0</v>
      </c>
      <c r="C4370" s="8">
        <v>14991.846</v>
      </c>
      <c r="D4370" s="8">
        <v>63937.144</v>
      </c>
      <c r="E4370" s="8">
        <v>183.77</v>
      </c>
      <c r="F4370" s="8">
        <v>7791.92</v>
      </c>
      <c r="G4370" s="8">
        <v>11550.47</v>
      </c>
      <c r="H4370" s="8">
        <v>16043.68</v>
      </c>
      <c r="I4370" s="8">
        <v>1636852.95</v>
      </c>
    </row>
    <row r="4371" ht="15.75" customHeight="1">
      <c r="A4371" s="3" t="s">
        <v>11012</v>
      </c>
      <c r="B4371" s="8">
        <v>268.0</v>
      </c>
      <c r="C4371" s="8">
        <v>11947.104</v>
      </c>
      <c r="D4371" s="8">
        <v>20330.544</v>
      </c>
      <c r="E4371" s="8">
        <v>376.34</v>
      </c>
      <c r="F4371" s="8">
        <v>6754.882</v>
      </c>
      <c r="G4371" s="8">
        <v>9336.435</v>
      </c>
      <c r="H4371" s="8">
        <v>13532.748</v>
      </c>
      <c r="I4371" s="8">
        <v>322692.17</v>
      </c>
    </row>
    <row r="4372" ht="15.75" customHeight="1">
      <c r="A4372" s="3" t="s">
        <v>11013</v>
      </c>
      <c r="B4372" s="8">
        <v>226.0</v>
      </c>
      <c r="C4372" s="8">
        <v>10725.181</v>
      </c>
      <c r="D4372" s="8">
        <v>7276.908</v>
      </c>
      <c r="E4372" s="8">
        <v>672.73</v>
      </c>
      <c r="F4372" s="8">
        <v>6383.52</v>
      </c>
      <c r="G4372" s="8">
        <v>8909.48</v>
      </c>
      <c r="H4372" s="8">
        <v>12673.315</v>
      </c>
      <c r="I4372" s="8">
        <v>51043.07</v>
      </c>
    </row>
    <row r="4373" ht="15.75" customHeight="1">
      <c r="A4373" s="3" t="s">
        <v>11014</v>
      </c>
      <c r="B4373" s="8">
        <v>305.0</v>
      </c>
      <c r="C4373" s="8">
        <v>11106.667</v>
      </c>
      <c r="D4373" s="8">
        <v>6956.206</v>
      </c>
      <c r="E4373" s="8">
        <v>572.07</v>
      </c>
      <c r="F4373" s="8">
        <v>7053.66</v>
      </c>
      <c r="G4373" s="8">
        <v>9809.13</v>
      </c>
      <c r="H4373" s="8">
        <v>13960.38</v>
      </c>
      <c r="I4373" s="8">
        <v>51940.04</v>
      </c>
    </row>
    <row r="4374" ht="15.75" customHeight="1">
      <c r="A4374" s="3" t="s">
        <v>11015</v>
      </c>
      <c r="B4374" s="8">
        <v>554.0</v>
      </c>
      <c r="C4374" s="8">
        <v>12272.338</v>
      </c>
      <c r="D4374" s="8">
        <v>7704.541</v>
      </c>
      <c r="E4374" s="8">
        <v>327.39</v>
      </c>
      <c r="F4374" s="8">
        <v>7543.668</v>
      </c>
      <c r="G4374" s="8">
        <v>10577.78</v>
      </c>
      <c r="H4374" s="8">
        <v>14716.132</v>
      </c>
      <c r="I4374" s="8">
        <v>76060.46</v>
      </c>
    </row>
    <row r="4375" ht="15.75" customHeight="1">
      <c r="A4375" s="3" t="s">
        <v>11016</v>
      </c>
      <c r="B4375" s="8">
        <v>184.0</v>
      </c>
      <c r="C4375" s="8">
        <v>13261.024</v>
      </c>
      <c r="D4375" s="8">
        <v>20282.956</v>
      </c>
      <c r="E4375" s="8">
        <v>529.42</v>
      </c>
      <c r="F4375" s="8">
        <v>7644.87</v>
      </c>
      <c r="G4375" s="8">
        <v>10128.575</v>
      </c>
      <c r="H4375" s="8">
        <v>15012.768</v>
      </c>
      <c r="I4375" s="8">
        <v>215906.78</v>
      </c>
    </row>
    <row r="4376" ht="15.75" customHeight="1">
      <c r="A4376" s="3" t="s">
        <v>11017</v>
      </c>
      <c r="B4376" s="8">
        <v>178.0</v>
      </c>
      <c r="C4376" s="8">
        <v>12161.067</v>
      </c>
      <c r="D4376" s="8">
        <v>7483.266</v>
      </c>
      <c r="E4376" s="8">
        <v>2203.23</v>
      </c>
      <c r="F4376" s="8">
        <v>7171.148</v>
      </c>
      <c r="G4376" s="8">
        <v>10280.615</v>
      </c>
      <c r="H4376" s="8">
        <v>15621.46</v>
      </c>
      <c r="I4376" s="8">
        <v>53707.52</v>
      </c>
    </row>
    <row r="4377" ht="15.75" customHeight="1">
      <c r="A4377" s="3" t="s">
        <v>11018</v>
      </c>
      <c r="B4377" s="8">
        <v>338.0</v>
      </c>
      <c r="C4377" s="8">
        <v>10715.833</v>
      </c>
      <c r="D4377" s="8">
        <v>6200.889</v>
      </c>
      <c r="E4377" s="8">
        <v>251.79</v>
      </c>
      <c r="F4377" s="8">
        <v>7234.95</v>
      </c>
      <c r="G4377" s="8">
        <v>9111.845</v>
      </c>
      <c r="H4377" s="8">
        <v>13581.785</v>
      </c>
      <c r="I4377" s="8">
        <v>50505.18</v>
      </c>
    </row>
    <row r="4378" ht="15.75" customHeight="1">
      <c r="A4378" s="3" t="s">
        <v>11019</v>
      </c>
      <c r="B4378" s="8">
        <v>648.0</v>
      </c>
      <c r="C4378" s="8">
        <v>17630.97</v>
      </c>
      <c r="D4378" s="8">
        <v>39821.49</v>
      </c>
      <c r="E4378" s="8">
        <v>91.49</v>
      </c>
      <c r="F4378" s="8">
        <v>7267.815</v>
      </c>
      <c r="G4378" s="8">
        <v>9335.535</v>
      </c>
      <c r="H4378" s="8">
        <v>14840.358</v>
      </c>
      <c r="I4378" s="8">
        <v>456236.45</v>
      </c>
    </row>
    <row r="4379" ht="15.75" customHeight="1">
      <c r="A4379" s="3" t="s">
        <v>11020</v>
      </c>
      <c r="B4379" s="8">
        <v>322.0</v>
      </c>
      <c r="C4379" s="8">
        <v>12324.911</v>
      </c>
      <c r="D4379" s="8">
        <v>10658.198</v>
      </c>
      <c r="E4379" s="8">
        <v>178.28</v>
      </c>
      <c r="F4379" s="8">
        <v>6177.362</v>
      </c>
      <c r="G4379" s="8">
        <v>10162.435</v>
      </c>
      <c r="H4379" s="8">
        <v>16153.748</v>
      </c>
      <c r="I4379" s="8">
        <v>126729.0</v>
      </c>
    </row>
    <row r="4380" ht="15.75" customHeight="1">
      <c r="A4380" s="3" t="s">
        <v>11021</v>
      </c>
      <c r="B4380" s="8">
        <v>332.0</v>
      </c>
      <c r="C4380" s="8">
        <v>12581.686</v>
      </c>
      <c r="D4380" s="8">
        <v>8507.773</v>
      </c>
      <c r="E4380" s="8">
        <v>477.77</v>
      </c>
      <c r="F4380" s="8">
        <v>7200.5</v>
      </c>
      <c r="G4380" s="8">
        <v>9436.96</v>
      </c>
      <c r="H4380" s="8">
        <v>16146.09</v>
      </c>
      <c r="I4380" s="8">
        <v>62393.22</v>
      </c>
    </row>
    <row r="4381" ht="15.75" customHeight="1">
      <c r="A4381" s="3" t="s">
        <v>11022</v>
      </c>
      <c r="B4381" s="8">
        <v>328.0</v>
      </c>
      <c r="C4381" s="8">
        <v>12680.594</v>
      </c>
      <c r="D4381" s="8">
        <v>6998.043</v>
      </c>
      <c r="E4381" s="8">
        <v>409.79</v>
      </c>
      <c r="F4381" s="8">
        <v>7534.75</v>
      </c>
      <c r="G4381" s="8">
        <v>10678.285</v>
      </c>
      <c r="H4381" s="8">
        <v>17833.835</v>
      </c>
      <c r="I4381" s="8">
        <v>41396.95</v>
      </c>
    </row>
    <row r="4382" ht="15.75" customHeight="1">
      <c r="A4382" s="3" t="s">
        <v>11023</v>
      </c>
      <c r="B4382" s="8">
        <v>656.0</v>
      </c>
      <c r="C4382" s="8">
        <v>11579.097</v>
      </c>
      <c r="D4382" s="8">
        <v>6868.203</v>
      </c>
      <c r="E4382" s="8">
        <v>277.99</v>
      </c>
      <c r="F4382" s="8">
        <v>7155.78</v>
      </c>
      <c r="G4382" s="8">
        <v>9621.22</v>
      </c>
      <c r="H4382" s="8">
        <v>14994.74</v>
      </c>
      <c r="I4382" s="8">
        <v>48479.09</v>
      </c>
    </row>
    <row r="4383" ht="15.75" customHeight="1">
      <c r="A4383" s="3" t="s">
        <v>11024</v>
      </c>
      <c r="B4383" s="8">
        <v>313.0</v>
      </c>
      <c r="C4383" s="8">
        <v>10216.649</v>
      </c>
      <c r="D4383" s="8">
        <v>6940.752</v>
      </c>
      <c r="E4383" s="8">
        <v>269.44</v>
      </c>
      <c r="F4383" s="8">
        <v>6364.14</v>
      </c>
      <c r="G4383" s="8">
        <v>8680.99</v>
      </c>
      <c r="H4383" s="8">
        <v>13293.94</v>
      </c>
      <c r="I4383" s="8">
        <v>40970.33</v>
      </c>
    </row>
    <row r="4384" ht="15.75" customHeight="1">
      <c r="A4384" s="3" t="s">
        <v>11025</v>
      </c>
      <c r="B4384" s="8">
        <v>295.0</v>
      </c>
      <c r="C4384" s="8">
        <v>11381.126</v>
      </c>
      <c r="D4384" s="8">
        <v>7314.919</v>
      </c>
      <c r="E4384" s="8">
        <v>362.01</v>
      </c>
      <c r="F4384" s="8">
        <v>6868.13</v>
      </c>
      <c r="G4384" s="8">
        <v>9149.29</v>
      </c>
      <c r="H4384" s="8">
        <v>14372.765</v>
      </c>
      <c r="I4384" s="8">
        <v>48841.53</v>
      </c>
    </row>
    <row r="4385" ht="15.75" customHeight="1">
      <c r="A4385" s="3" t="s">
        <v>11026</v>
      </c>
      <c r="B4385" s="8">
        <v>283.0</v>
      </c>
      <c r="C4385" s="8">
        <v>10450.619</v>
      </c>
      <c r="D4385" s="8">
        <v>6913.625</v>
      </c>
      <c r="E4385" s="8">
        <v>538.19</v>
      </c>
      <c r="F4385" s="8">
        <v>6608.53</v>
      </c>
      <c r="G4385" s="8">
        <v>8888.89</v>
      </c>
      <c r="H4385" s="8">
        <v>13304.235</v>
      </c>
      <c r="I4385" s="8">
        <v>48843.14</v>
      </c>
    </row>
    <row r="4386" ht="15.75" customHeight="1">
      <c r="A4386" s="3" t="s">
        <v>11027</v>
      </c>
      <c r="B4386" s="8">
        <v>636.0</v>
      </c>
      <c r="C4386" s="8">
        <v>11940.798</v>
      </c>
      <c r="D4386" s="8">
        <v>9539.401</v>
      </c>
      <c r="E4386" s="8">
        <v>10.76</v>
      </c>
      <c r="F4386" s="8">
        <v>7513.66</v>
      </c>
      <c r="G4386" s="8">
        <v>9240.09</v>
      </c>
      <c r="H4386" s="8">
        <v>14451.072</v>
      </c>
      <c r="I4386" s="8">
        <v>148373.42</v>
      </c>
    </row>
    <row r="4387" ht="15.75" customHeight="1">
      <c r="A4387" s="3" t="s">
        <v>11028</v>
      </c>
      <c r="B4387" s="8">
        <v>305.0</v>
      </c>
      <c r="C4387" s="8">
        <v>12680.509</v>
      </c>
      <c r="D4387" s="8">
        <v>12867.751</v>
      </c>
      <c r="E4387" s="8">
        <v>323.09</v>
      </c>
      <c r="F4387" s="8">
        <v>7457.85</v>
      </c>
      <c r="G4387" s="8">
        <v>10763.88</v>
      </c>
      <c r="H4387" s="8">
        <v>15069.46</v>
      </c>
      <c r="I4387" s="8">
        <v>192745.82</v>
      </c>
    </row>
    <row r="4388" ht="15.75" customHeight="1">
      <c r="A4388" s="3" t="s">
        <v>11029</v>
      </c>
      <c r="B4388" s="8">
        <v>342.0</v>
      </c>
      <c r="C4388" s="8">
        <v>14154.836</v>
      </c>
      <c r="D4388" s="8">
        <v>31343.27</v>
      </c>
      <c r="E4388" s="8">
        <v>215.28</v>
      </c>
      <c r="F4388" s="8">
        <v>7164.555</v>
      </c>
      <c r="G4388" s="8">
        <v>9339.165</v>
      </c>
      <c r="H4388" s="8">
        <v>13528.678</v>
      </c>
      <c r="I4388" s="8">
        <v>421936.26</v>
      </c>
    </row>
    <row r="4389" ht="15.75" customHeight="1">
      <c r="A4389" s="3" t="s">
        <v>11030</v>
      </c>
      <c r="B4389" s="8">
        <v>314.0</v>
      </c>
      <c r="C4389" s="8">
        <v>10756.22</v>
      </c>
      <c r="D4389" s="8">
        <v>7339.785</v>
      </c>
      <c r="E4389" s="8">
        <v>329.51</v>
      </c>
      <c r="F4389" s="8">
        <v>6922.562</v>
      </c>
      <c r="G4389" s="8">
        <v>9471.415</v>
      </c>
      <c r="H4389" s="8">
        <v>12371.84</v>
      </c>
      <c r="I4389" s="8">
        <v>73649.34</v>
      </c>
    </row>
    <row r="4390" ht="15.75" customHeight="1">
      <c r="A4390" s="3" t="s">
        <v>11031</v>
      </c>
      <c r="B4390" s="8">
        <v>741.0</v>
      </c>
      <c r="C4390" s="8">
        <v>10364.364</v>
      </c>
      <c r="D4390" s="8">
        <v>6248.172</v>
      </c>
      <c r="E4390" s="8">
        <v>148.4</v>
      </c>
      <c r="F4390" s="8">
        <v>6868.13</v>
      </c>
      <c r="G4390" s="8">
        <v>8105.6</v>
      </c>
      <c r="H4390" s="8">
        <v>13024.47</v>
      </c>
      <c r="I4390" s="8">
        <v>61289.63</v>
      </c>
    </row>
    <row r="4391" ht="15.75" customHeight="1">
      <c r="A4391" s="3" t="s">
        <v>11032</v>
      </c>
      <c r="B4391" s="8">
        <v>280.0</v>
      </c>
      <c r="C4391" s="8">
        <v>11669.396</v>
      </c>
      <c r="D4391" s="8">
        <v>6710.298</v>
      </c>
      <c r="E4391" s="8">
        <v>636.87</v>
      </c>
      <c r="F4391" s="8">
        <v>7464.91</v>
      </c>
      <c r="G4391" s="8">
        <v>10080.18</v>
      </c>
      <c r="H4391" s="8">
        <v>15504.842</v>
      </c>
      <c r="I4391" s="8">
        <v>49694.38</v>
      </c>
    </row>
    <row r="4392" ht="15.75" customHeight="1">
      <c r="A4392" s="3" t="s">
        <v>11033</v>
      </c>
      <c r="B4392" s="8">
        <v>289.0</v>
      </c>
      <c r="C4392" s="8">
        <v>11687.049</v>
      </c>
      <c r="D4392" s="8">
        <v>7236.084</v>
      </c>
      <c r="E4392" s="8">
        <v>10.76</v>
      </c>
      <c r="F4392" s="8">
        <v>6778.54</v>
      </c>
      <c r="G4392" s="8">
        <v>10117.81</v>
      </c>
      <c r="H4392" s="8">
        <v>15844.77</v>
      </c>
      <c r="I4392" s="8">
        <v>48839.84</v>
      </c>
    </row>
    <row r="4393" ht="15.75" customHeight="1">
      <c r="A4393" s="3" t="s">
        <v>11034</v>
      </c>
      <c r="B4393" s="8">
        <v>316.0</v>
      </c>
      <c r="C4393" s="8">
        <v>12983.197</v>
      </c>
      <c r="D4393" s="8">
        <v>9293.894</v>
      </c>
      <c r="E4393" s="8">
        <v>400.9</v>
      </c>
      <c r="F4393" s="8">
        <v>7461.635</v>
      </c>
      <c r="G4393" s="8">
        <v>10761.975</v>
      </c>
      <c r="H4393" s="8">
        <v>15256.958</v>
      </c>
      <c r="I4393" s="8">
        <v>57762.89</v>
      </c>
    </row>
    <row r="4394" ht="15.75" customHeight="1">
      <c r="A4394" s="3" t="s">
        <v>11035</v>
      </c>
      <c r="B4394" s="8">
        <v>576.0</v>
      </c>
      <c r="C4394" s="8">
        <v>11895.176</v>
      </c>
      <c r="D4394" s="8">
        <v>13112.383</v>
      </c>
      <c r="E4394" s="8">
        <v>485.61</v>
      </c>
      <c r="F4394" s="8">
        <v>7299.858</v>
      </c>
      <c r="G4394" s="8">
        <v>9785.135</v>
      </c>
      <c r="H4394" s="8">
        <v>14304.758</v>
      </c>
      <c r="I4394" s="8">
        <v>279861.79</v>
      </c>
    </row>
    <row r="4395" ht="15.75" customHeight="1">
      <c r="A4395" s="3" t="s">
        <v>11036</v>
      </c>
      <c r="B4395" s="8">
        <v>247.0</v>
      </c>
      <c r="C4395" s="8">
        <v>11037.066</v>
      </c>
      <c r="D4395" s="8">
        <v>7628.809</v>
      </c>
      <c r="E4395" s="8">
        <v>610.84</v>
      </c>
      <c r="F4395" s="8">
        <v>6806.86</v>
      </c>
      <c r="G4395" s="8">
        <v>9080.41</v>
      </c>
      <c r="H4395" s="8">
        <v>12916.68</v>
      </c>
      <c r="I4395" s="8">
        <v>55105.25</v>
      </c>
    </row>
    <row r="4396" ht="15.75" customHeight="1">
      <c r="A4396" s="3" t="s">
        <v>11037</v>
      </c>
      <c r="B4396" s="8">
        <v>198.0</v>
      </c>
      <c r="C4396" s="8">
        <v>10473.198</v>
      </c>
      <c r="D4396" s="8">
        <v>7484.278</v>
      </c>
      <c r="E4396" s="8">
        <v>655.22</v>
      </c>
      <c r="F4396" s="8">
        <v>6593.518</v>
      </c>
      <c r="G4396" s="8">
        <v>8704.66</v>
      </c>
      <c r="H4396" s="8">
        <v>11618.202</v>
      </c>
      <c r="I4396" s="8">
        <v>45163.38</v>
      </c>
    </row>
    <row r="4397" ht="15.75" customHeight="1">
      <c r="A4397" s="3" t="s">
        <v>11038</v>
      </c>
      <c r="B4397" s="8">
        <v>242.0</v>
      </c>
      <c r="C4397" s="8">
        <v>9966.628</v>
      </c>
      <c r="D4397" s="8">
        <v>8731.503</v>
      </c>
      <c r="E4397" s="8">
        <v>640.8</v>
      </c>
      <c r="F4397" s="8">
        <v>6199.645</v>
      </c>
      <c r="G4397" s="8">
        <v>7770.955</v>
      </c>
      <c r="H4397" s="8">
        <v>11258.56</v>
      </c>
      <c r="I4397" s="8">
        <v>97499.51</v>
      </c>
    </row>
    <row r="4398" ht="15.75" customHeight="1">
      <c r="A4398" s="3" t="s">
        <v>11039</v>
      </c>
      <c r="B4398" s="8">
        <v>471.0</v>
      </c>
      <c r="C4398" s="8">
        <v>11150.781</v>
      </c>
      <c r="D4398" s="8">
        <v>7174.153</v>
      </c>
      <c r="E4398" s="8">
        <v>516.51</v>
      </c>
      <c r="F4398" s="8">
        <v>6889.16</v>
      </c>
      <c r="G4398" s="8">
        <v>9471.77</v>
      </c>
      <c r="H4398" s="8">
        <v>13676.725</v>
      </c>
      <c r="I4398" s="8">
        <v>53407.93</v>
      </c>
    </row>
    <row r="4399" ht="15.75" customHeight="1">
      <c r="A4399" s="3" t="s">
        <v>11040</v>
      </c>
      <c r="B4399" s="8">
        <v>368.0</v>
      </c>
      <c r="C4399" s="8">
        <v>11519.172</v>
      </c>
      <c r="D4399" s="8">
        <v>7661.498</v>
      </c>
      <c r="E4399" s="8">
        <v>401.62</v>
      </c>
      <c r="F4399" s="8">
        <v>7136.162</v>
      </c>
      <c r="G4399" s="8">
        <v>9644.275</v>
      </c>
      <c r="H4399" s="8">
        <v>13732.652</v>
      </c>
      <c r="I4399" s="8">
        <v>54373.74</v>
      </c>
    </row>
    <row r="4400" ht="15.75" customHeight="1">
      <c r="A4400" s="3" t="s">
        <v>11041</v>
      </c>
      <c r="B4400" s="8">
        <v>277.0</v>
      </c>
      <c r="C4400" s="8">
        <v>11837.699</v>
      </c>
      <c r="D4400" s="8">
        <v>7111.83</v>
      </c>
      <c r="E4400" s="8">
        <v>215.28</v>
      </c>
      <c r="F4400" s="8">
        <v>7574.69</v>
      </c>
      <c r="G4400" s="8">
        <v>10402.12</v>
      </c>
      <c r="H4400" s="8">
        <v>15135.0</v>
      </c>
      <c r="I4400" s="8">
        <v>60649.33</v>
      </c>
    </row>
    <row r="4401" ht="15.75" customHeight="1">
      <c r="A4401" s="3" t="s">
        <v>11042</v>
      </c>
      <c r="B4401" s="8">
        <v>303.0</v>
      </c>
      <c r="C4401" s="8">
        <v>11928.433</v>
      </c>
      <c r="D4401" s="8">
        <v>5883.698</v>
      </c>
      <c r="E4401" s="8">
        <v>493.01</v>
      </c>
      <c r="F4401" s="8">
        <v>8062.495</v>
      </c>
      <c r="G4401" s="8">
        <v>11111.11</v>
      </c>
      <c r="H4401" s="8">
        <v>14037.895</v>
      </c>
      <c r="I4401" s="8">
        <v>40834.1</v>
      </c>
    </row>
    <row r="4402" ht="15.75" customHeight="1">
      <c r="A4402" s="3" t="s">
        <v>11043</v>
      </c>
      <c r="B4402" s="8">
        <v>718.0</v>
      </c>
      <c r="C4402" s="8">
        <v>12523.459</v>
      </c>
      <c r="D4402" s="8">
        <v>9417.761</v>
      </c>
      <c r="E4402" s="8">
        <v>142.63</v>
      </c>
      <c r="F4402" s="8">
        <v>8085.202</v>
      </c>
      <c r="G4402" s="8">
        <v>11384.87</v>
      </c>
      <c r="H4402" s="8">
        <v>14725.47</v>
      </c>
      <c r="I4402" s="8">
        <v>152447.63</v>
      </c>
    </row>
    <row r="4403" ht="15.75" customHeight="1">
      <c r="A4403" s="3" t="s">
        <v>11044</v>
      </c>
      <c r="B4403" s="8">
        <v>380.0</v>
      </c>
      <c r="C4403" s="8">
        <v>11921.132</v>
      </c>
      <c r="D4403" s="8">
        <v>6776.166</v>
      </c>
      <c r="E4403" s="8">
        <v>314.73</v>
      </c>
      <c r="F4403" s="8">
        <v>8100.76</v>
      </c>
      <c r="G4403" s="8">
        <v>10673.39</v>
      </c>
      <c r="H4403" s="8">
        <v>14541.092</v>
      </c>
      <c r="I4403" s="8">
        <v>62718.81</v>
      </c>
    </row>
    <row r="4404" ht="15.75" customHeight="1">
      <c r="A4404" s="3" t="s">
        <v>11045</v>
      </c>
      <c r="B4404" s="8">
        <v>337.0</v>
      </c>
      <c r="C4404" s="8">
        <v>11001.858</v>
      </c>
      <c r="D4404" s="8">
        <v>6358.138</v>
      </c>
      <c r="E4404" s="8">
        <v>10.76</v>
      </c>
      <c r="F4404" s="8">
        <v>7000.81</v>
      </c>
      <c r="G4404" s="8">
        <v>9221.94</v>
      </c>
      <c r="H4404" s="8">
        <v>13455.12</v>
      </c>
      <c r="I4404" s="8">
        <v>49151.2</v>
      </c>
    </row>
    <row r="4405" ht="15.75" customHeight="1">
      <c r="A4405" s="3" t="s">
        <v>11046</v>
      </c>
      <c r="B4405" s="8">
        <v>424.0</v>
      </c>
      <c r="C4405" s="8">
        <v>12108.788</v>
      </c>
      <c r="D4405" s="8">
        <v>9522.342</v>
      </c>
      <c r="E4405" s="8">
        <v>1435.19</v>
      </c>
      <c r="F4405" s="8">
        <v>7163.45</v>
      </c>
      <c r="G4405" s="8">
        <v>9596.315</v>
      </c>
      <c r="H4405" s="8">
        <v>14899.995</v>
      </c>
      <c r="I4405" s="8">
        <v>107202.35</v>
      </c>
    </row>
    <row r="4406" ht="15.75" customHeight="1">
      <c r="A4406" s="3" t="s">
        <v>11047</v>
      </c>
      <c r="B4406" s="8">
        <v>574.0</v>
      </c>
      <c r="C4406" s="8">
        <v>12278.923</v>
      </c>
      <c r="D4406" s="8">
        <v>12555.177</v>
      </c>
      <c r="E4406" s="8">
        <v>430.56</v>
      </c>
      <c r="F4406" s="8">
        <v>7534.655</v>
      </c>
      <c r="G4406" s="8">
        <v>10548.675</v>
      </c>
      <c r="H4406" s="8">
        <v>14108.092</v>
      </c>
      <c r="I4406" s="8">
        <v>254405.13</v>
      </c>
    </row>
    <row r="4407" ht="15.75" customHeight="1">
      <c r="A4407" s="3" t="s">
        <v>11048</v>
      </c>
      <c r="B4407" s="8">
        <v>313.0</v>
      </c>
      <c r="C4407" s="8">
        <v>11208.848</v>
      </c>
      <c r="D4407" s="8">
        <v>7606.788</v>
      </c>
      <c r="E4407" s="8">
        <v>10.76</v>
      </c>
      <c r="F4407" s="8">
        <v>6780.03</v>
      </c>
      <c r="G4407" s="8">
        <v>9733.61</v>
      </c>
      <c r="H4407" s="8">
        <v>12981.15</v>
      </c>
      <c r="I4407" s="8">
        <v>58091.65</v>
      </c>
    </row>
    <row r="4408" ht="15.75" customHeight="1">
      <c r="A4408" s="3" t="s">
        <v>11049</v>
      </c>
      <c r="B4408" s="8">
        <v>305.0</v>
      </c>
      <c r="C4408" s="8">
        <v>11745.751</v>
      </c>
      <c r="D4408" s="8">
        <v>8164.892</v>
      </c>
      <c r="E4408" s="8">
        <v>784.61</v>
      </c>
      <c r="F4408" s="8">
        <v>7406.91</v>
      </c>
      <c r="G4408" s="8">
        <v>10111.85</v>
      </c>
      <c r="H4408" s="8">
        <v>12774.32</v>
      </c>
      <c r="I4408" s="8">
        <v>61965.74</v>
      </c>
    </row>
    <row r="4409" ht="15.75" customHeight="1">
      <c r="A4409" s="3" t="s">
        <v>11050</v>
      </c>
      <c r="B4409" s="8">
        <v>214.0</v>
      </c>
      <c r="C4409" s="8">
        <v>12464.251</v>
      </c>
      <c r="D4409" s="8">
        <v>10171.531</v>
      </c>
      <c r="E4409" s="8">
        <v>330.04</v>
      </c>
      <c r="F4409" s="8">
        <v>6834.052</v>
      </c>
      <c r="G4409" s="8">
        <v>9687.54</v>
      </c>
      <c r="H4409" s="8">
        <v>14686.48</v>
      </c>
      <c r="I4409" s="8">
        <v>82556.02</v>
      </c>
    </row>
    <row r="4410" ht="15.75" customHeight="1">
      <c r="A4410" s="3" t="s">
        <v>11051</v>
      </c>
      <c r="B4410" s="8">
        <v>314.0</v>
      </c>
      <c r="C4410" s="8">
        <v>15068.514</v>
      </c>
      <c r="D4410" s="8">
        <v>55719.985</v>
      </c>
      <c r="E4410" s="8">
        <v>105.64</v>
      </c>
      <c r="F4410" s="8">
        <v>6989.465</v>
      </c>
      <c r="G4410" s="8">
        <v>8909.47</v>
      </c>
      <c r="H4410" s="8">
        <v>12720.73</v>
      </c>
      <c r="I4410" s="8">
        <v>837093.0</v>
      </c>
    </row>
    <row r="4411" ht="15.75" customHeight="1">
      <c r="A4411" s="3" t="s">
        <v>11052</v>
      </c>
      <c r="B4411" s="8">
        <v>258.0</v>
      </c>
      <c r="C4411" s="8">
        <v>15093.911</v>
      </c>
      <c r="D4411" s="8">
        <v>57224.785</v>
      </c>
      <c r="E4411" s="8">
        <v>539.6</v>
      </c>
      <c r="F4411" s="8">
        <v>7111.978</v>
      </c>
      <c r="G4411" s="8">
        <v>10078.985</v>
      </c>
      <c r="H4411" s="8">
        <v>13993.472</v>
      </c>
      <c r="I4411" s="8">
        <v>923250.0</v>
      </c>
    </row>
    <row r="4412" ht="15.75" customHeight="1">
      <c r="A4412" s="3" t="s">
        <v>11053</v>
      </c>
      <c r="B4412" s="8">
        <v>311.0</v>
      </c>
      <c r="C4412" s="8">
        <v>12406.844</v>
      </c>
      <c r="D4412" s="8">
        <v>12626.704</v>
      </c>
      <c r="E4412" s="8">
        <v>518.29</v>
      </c>
      <c r="F4412" s="8">
        <v>6465.165</v>
      </c>
      <c r="G4412" s="8">
        <v>9597.01</v>
      </c>
      <c r="H4412" s="8">
        <v>14779.815</v>
      </c>
      <c r="I4412" s="8">
        <v>182769.41</v>
      </c>
    </row>
    <row r="4413" ht="15.75" customHeight="1">
      <c r="A4413" s="3" t="s">
        <v>11054</v>
      </c>
      <c r="B4413" s="8">
        <v>272.0</v>
      </c>
      <c r="C4413" s="8">
        <v>11190.794</v>
      </c>
      <c r="D4413" s="8">
        <v>6934.7</v>
      </c>
      <c r="E4413" s="8">
        <v>724.92</v>
      </c>
      <c r="F4413" s="8">
        <v>6946.652</v>
      </c>
      <c r="G4413" s="8">
        <v>9397.265</v>
      </c>
      <c r="H4413" s="8">
        <v>13783.62</v>
      </c>
      <c r="I4413" s="8">
        <v>46355.7</v>
      </c>
    </row>
    <row r="4414" ht="15.75" customHeight="1">
      <c r="A4414" s="3" t="s">
        <v>11055</v>
      </c>
      <c r="B4414" s="8">
        <v>587.0</v>
      </c>
      <c r="C4414" s="8">
        <v>10978.186</v>
      </c>
      <c r="D4414" s="8">
        <v>9550.505</v>
      </c>
      <c r="E4414" s="8">
        <v>512.57</v>
      </c>
      <c r="F4414" s="8">
        <v>6749.195</v>
      </c>
      <c r="G4414" s="8">
        <v>9354.95</v>
      </c>
      <c r="H4414" s="8">
        <v>13897.23</v>
      </c>
      <c r="I4414" s="8">
        <v>174375.42</v>
      </c>
    </row>
    <row r="4415" ht="15.75" customHeight="1">
      <c r="A4415" s="3" t="s">
        <v>11056</v>
      </c>
      <c r="B4415" s="8">
        <v>272.0</v>
      </c>
      <c r="C4415" s="8">
        <v>11511.112</v>
      </c>
      <c r="D4415" s="8">
        <v>7188.923</v>
      </c>
      <c r="E4415" s="8">
        <v>215.28</v>
      </c>
      <c r="F4415" s="8">
        <v>8072.918</v>
      </c>
      <c r="G4415" s="8">
        <v>9416.26</v>
      </c>
      <c r="H4415" s="8">
        <v>14307.735</v>
      </c>
      <c r="I4415" s="8">
        <v>64154.03</v>
      </c>
    </row>
    <row r="4416" ht="15.75" customHeight="1">
      <c r="A4416" s="3" t="s">
        <v>11057</v>
      </c>
      <c r="B4416" s="8">
        <v>259.0</v>
      </c>
      <c r="C4416" s="8">
        <v>11415.32</v>
      </c>
      <c r="D4416" s="8">
        <v>7094.466</v>
      </c>
      <c r="E4416" s="8">
        <v>568.52</v>
      </c>
      <c r="F4416" s="8">
        <v>7340.07</v>
      </c>
      <c r="G4416" s="8">
        <v>10036.83</v>
      </c>
      <c r="H4416" s="8">
        <v>13342.525</v>
      </c>
      <c r="I4416" s="8">
        <v>53073.51</v>
      </c>
    </row>
    <row r="4417" ht="15.75" customHeight="1">
      <c r="A4417" s="3" t="s">
        <v>11058</v>
      </c>
      <c r="B4417" s="8">
        <v>93.0</v>
      </c>
      <c r="C4417" s="8">
        <v>18525.275</v>
      </c>
      <c r="D4417" s="8">
        <v>38242.268</v>
      </c>
      <c r="E4417" s="8">
        <v>409.03</v>
      </c>
      <c r="F4417" s="8">
        <v>7653.66</v>
      </c>
      <c r="G4417" s="8">
        <v>9166.24</v>
      </c>
      <c r="H4417" s="8">
        <v>13080.85</v>
      </c>
      <c r="I4417" s="8">
        <v>324906.65</v>
      </c>
    </row>
    <row r="4418" ht="15.75" customHeight="1">
      <c r="A4418" s="3" t="s">
        <v>11059</v>
      </c>
      <c r="B4418" s="8">
        <v>617.0</v>
      </c>
      <c r="C4418" s="8">
        <v>11772.77</v>
      </c>
      <c r="D4418" s="8">
        <v>7159.805</v>
      </c>
      <c r="E4418" s="8">
        <v>10.76</v>
      </c>
      <c r="F4418" s="8">
        <v>7500.0</v>
      </c>
      <c r="G4418" s="8">
        <v>10260.67</v>
      </c>
      <c r="H4418" s="8">
        <v>14320.19</v>
      </c>
      <c r="I4418" s="8">
        <v>66657.1</v>
      </c>
    </row>
    <row r="4419" ht="15.75" customHeight="1">
      <c r="A4419" s="3" t="s">
        <v>11060</v>
      </c>
      <c r="B4419" s="8">
        <v>287.0</v>
      </c>
      <c r="C4419" s="8">
        <v>11115.251</v>
      </c>
      <c r="D4419" s="8">
        <v>9205.221</v>
      </c>
      <c r="E4419" s="8">
        <v>806.62</v>
      </c>
      <c r="F4419" s="8">
        <v>7712.835</v>
      </c>
      <c r="G4419" s="8">
        <v>9577.69</v>
      </c>
      <c r="H4419" s="8">
        <v>12394.415</v>
      </c>
      <c r="I4419" s="8">
        <v>125243.83</v>
      </c>
    </row>
    <row r="4420" ht="15.75" customHeight="1">
      <c r="A4420" s="3" t="s">
        <v>11061</v>
      </c>
      <c r="B4420" s="8">
        <v>245.0</v>
      </c>
      <c r="C4420" s="8">
        <v>11248.231</v>
      </c>
      <c r="D4420" s="8">
        <v>7031.318</v>
      </c>
      <c r="E4420" s="8">
        <v>0.29</v>
      </c>
      <c r="F4420" s="8">
        <v>7568.62</v>
      </c>
      <c r="G4420" s="8">
        <v>9623.72</v>
      </c>
      <c r="H4420" s="8">
        <v>12098.35</v>
      </c>
      <c r="I4420" s="8">
        <v>50747.11</v>
      </c>
    </row>
    <row r="4421" ht="15.75" customHeight="1">
      <c r="A4421" s="3" t="s">
        <v>11062</v>
      </c>
      <c r="B4421" s="8">
        <v>206.0</v>
      </c>
      <c r="C4421" s="8">
        <v>9242.399</v>
      </c>
      <c r="D4421" s="8">
        <v>5162.77</v>
      </c>
      <c r="E4421" s="8">
        <v>731.74</v>
      </c>
      <c r="F4421" s="8">
        <v>5950.255</v>
      </c>
      <c r="G4421" s="8">
        <v>8837.515</v>
      </c>
      <c r="H4421" s="8">
        <v>11302.982</v>
      </c>
      <c r="I4421" s="8">
        <v>35361.82</v>
      </c>
    </row>
    <row r="4422" ht="15.75" customHeight="1">
      <c r="A4422" s="3" t="s">
        <v>11063</v>
      </c>
      <c r="B4422" s="8">
        <v>543.0</v>
      </c>
      <c r="C4422" s="8">
        <v>11769.2</v>
      </c>
      <c r="D4422" s="8">
        <v>6952.431</v>
      </c>
      <c r="E4422" s="8">
        <v>56.46</v>
      </c>
      <c r="F4422" s="8">
        <v>7961.36</v>
      </c>
      <c r="G4422" s="8">
        <v>10333.22</v>
      </c>
      <c r="H4422" s="8">
        <v>14799.475</v>
      </c>
      <c r="I4422" s="8">
        <v>61475.41</v>
      </c>
    </row>
    <row r="4423" ht="15.75" customHeight="1">
      <c r="A4423" s="3" t="s">
        <v>11064</v>
      </c>
      <c r="B4423" s="8">
        <v>226.0</v>
      </c>
      <c r="C4423" s="8">
        <v>11378.835</v>
      </c>
      <c r="D4423" s="8">
        <v>7333.111</v>
      </c>
      <c r="E4423" s="8">
        <v>111.34</v>
      </c>
      <c r="F4423" s="8">
        <v>7085.012</v>
      </c>
      <c r="G4423" s="8">
        <v>10022.685</v>
      </c>
      <c r="H4423" s="8">
        <v>14323.312</v>
      </c>
      <c r="I4423" s="8">
        <v>62396.2</v>
      </c>
    </row>
    <row r="4424" ht="15.75" customHeight="1">
      <c r="A4424" s="3" t="s">
        <v>11065</v>
      </c>
      <c r="B4424" s="8">
        <v>239.0</v>
      </c>
      <c r="C4424" s="8">
        <v>10931.461</v>
      </c>
      <c r="D4424" s="8">
        <v>7958.677</v>
      </c>
      <c r="E4424" s="8">
        <v>10.76</v>
      </c>
      <c r="F4424" s="8">
        <v>6915.74</v>
      </c>
      <c r="G4424" s="8">
        <v>8879.73</v>
      </c>
      <c r="H4424" s="8">
        <v>12470.78</v>
      </c>
      <c r="I4424" s="8">
        <v>73395.96</v>
      </c>
    </row>
    <row r="4425" ht="15.75" customHeight="1">
      <c r="A4425" s="3" t="s">
        <v>11066</v>
      </c>
      <c r="B4425" s="8">
        <v>227.0</v>
      </c>
      <c r="C4425" s="8">
        <v>10667.589</v>
      </c>
      <c r="D4425" s="8">
        <v>5953.102</v>
      </c>
      <c r="E4425" s="8">
        <v>806.76</v>
      </c>
      <c r="F4425" s="8">
        <v>7309.07</v>
      </c>
      <c r="G4425" s="8">
        <v>9157.32</v>
      </c>
      <c r="H4425" s="8">
        <v>13313.075</v>
      </c>
      <c r="I4425" s="8">
        <v>44738.73</v>
      </c>
    </row>
    <row r="4426" ht="15.75" customHeight="1">
      <c r="A4426" s="3" t="s">
        <v>11067</v>
      </c>
      <c r="B4426" s="8">
        <v>547.0</v>
      </c>
      <c r="C4426" s="8">
        <v>11983.216</v>
      </c>
      <c r="D4426" s="8">
        <v>8714.466</v>
      </c>
      <c r="E4426" s="8">
        <v>1.44</v>
      </c>
      <c r="F4426" s="8">
        <v>6894.14</v>
      </c>
      <c r="G4426" s="8">
        <v>9705.6</v>
      </c>
      <c r="H4426" s="8">
        <v>14006.255</v>
      </c>
      <c r="I4426" s="8">
        <v>55668.01</v>
      </c>
    </row>
    <row r="4427" ht="15.75" customHeight="1">
      <c r="A4427" s="3" t="s">
        <v>11068</v>
      </c>
      <c r="B4427" s="8">
        <v>276.0</v>
      </c>
      <c r="C4427" s="8">
        <v>10666.047</v>
      </c>
      <c r="D4427" s="8">
        <v>5452.764</v>
      </c>
      <c r="E4427" s="8">
        <v>173.68</v>
      </c>
      <c r="F4427" s="8">
        <v>7271.805</v>
      </c>
      <c r="G4427" s="8">
        <v>9751.38</v>
      </c>
      <c r="H4427" s="8">
        <v>13008.995</v>
      </c>
      <c r="I4427" s="8">
        <v>37513.07</v>
      </c>
    </row>
    <row r="4428" ht="15.75" customHeight="1">
      <c r="A4428" s="3" t="s">
        <v>11069</v>
      </c>
      <c r="B4428" s="8">
        <v>238.0</v>
      </c>
      <c r="C4428" s="8">
        <v>13446.237</v>
      </c>
      <c r="D4428" s="8">
        <v>41395.855</v>
      </c>
      <c r="E4428" s="8">
        <v>717.5</v>
      </c>
      <c r="F4428" s="8">
        <v>7716.128</v>
      </c>
      <c r="G4428" s="8">
        <v>9738.555</v>
      </c>
      <c r="H4428" s="8">
        <v>13162.15</v>
      </c>
      <c r="I4428" s="8">
        <v>643500.64</v>
      </c>
    </row>
    <row r="4429" ht="15.75" customHeight="1">
      <c r="A4429" s="3" t="s">
        <v>11070</v>
      </c>
      <c r="B4429" s="8">
        <v>326.0</v>
      </c>
      <c r="C4429" s="8">
        <v>11400.487</v>
      </c>
      <c r="D4429" s="8">
        <v>9276.453</v>
      </c>
      <c r="E4429" s="8">
        <v>376.71</v>
      </c>
      <c r="F4429" s="8">
        <v>6590.698</v>
      </c>
      <c r="G4429" s="8">
        <v>9539.775</v>
      </c>
      <c r="H4429" s="8">
        <v>12228.158</v>
      </c>
      <c r="I4429" s="8">
        <v>93000.23</v>
      </c>
    </row>
    <row r="4430" ht="15.75" customHeight="1">
      <c r="A4430" s="3" t="s">
        <v>11071</v>
      </c>
      <c r="B4430" s="8">
        <v>452.0</v>
      </c>
      <c r="C4430" s="8">
        <v>11050.98</v>
      </c>
      <c r="D4430" s="8">
        <v>7273.567</v>
      </c>
      <c r="E4430" s="8">
        <v>538.19</v>
      </c>
      <c r="F4430" s="8">
        <v>7005.945</v>
      </c>
      <c r="G4430" s="8">
        <v>9674.525</v>
      </c>
      <c r="H4430" s="8">
        <v>14207.33</v>
      </c>
      <c r="I4430" s="8">
        <v>61227.61</v>
      </c>
    </row>
    <row r="4431" ht="15.75" customHeight="1">
      <c r="A4431" s="3" t="s">
        <v>11072</v>
      </c>
      <c r="B4431" s="8">
        <v>255.0</v>
      </c>
      <c r="C4431" s="8">
        <v>15389.48</v>
      </c>
      <c r="D4431" s="8">
        <v>16603.086</v>
      </c>
      <c r="E4431" s="8">
        <v>695.35</v>
      </c>
      <c r="F4431" s="8">
        <v>8097.465</v>
      </c>
      <c r="G4431" s="8">
        <v>10213.53</v>
      </c>
      <c r="H4431" s="8">
        <v>15035.005</v>
      </c>
      <c r="I4431" s="8">
        <v>148625.01</v>
      </c>
    </row>
    <row r="4432" ht="15.75" customHeight="1">
      <c r="A4432" s="3" t="s">
        <v>11073</v>
      </c>
      <c r="B4432" s="8">
        <v>220.0</v>
      </c>
      <c r="C4432" s="8">
        <v>11770.425</v>
      </c>
      <c r="D4432" s="8">
        <v>8403.034</v>
      </c>
      <c r="E4432" s="8">
        <v>645.83</v>
      </c>
      <c r="F4432" s="8">
        <v>7627.98</v>
      </c>
      <c r="G4432" s="8">
        <v>10225.8</v>
      </c>
      <c r="H4432" s="8">
        <v>13181.035</v>
      </c>
      <c r="I4432" s="8">
        <v>83552.16</v>
      </c>
    </row>
    <row r="4433" ht="15.75" customHeight="1">
      <c r="A4433" s="3" t="s">
        <v>11074</v>
      </c>
      <c r="B4433" s="8">
        <v>227.0</v>
      </c>
      <c r="C4433" s="8">
        <v>11609.348</v>
      </c>
      <c r="D4433" s="8">
        <v>7358.768</v>
      </c>
      <c r="E4433" s="8">
        <v>592.04</v>
      </c>
      <c r="F4433" s="8">
        <v>7308.465</v>
      </c>
      <c r="G4433" s="8">
        <v>9700.41</v>
      </c>
      <c r="H4433" s="8">
        <v>14214.95</v>
      </c>
      <c r="I4433" s="8">
        <v>44732.86</v>
      </c>
    </row>
    <row r="4434" ht="15.75" customHeight="1">
      <c r="A4434" s="3" t="s">
        <v>11075</v>
      </c>
      <c r="B4434" s="8">
        <v>421.0</v>
      </c>
      <c r="C4434" s="8">
        <v>11789.564</v>
      </c>
      <c r="D4434" s="8">
        <v>7987.543</v>
      </c>
      <c r="E4434" s="8">
        <v>686.82</v>
      </c>
      <c r="F4434" s="8">
        <v>7621.49</v>
      </c>
      <c r="G4434" s="8">
        <v>9770.08</v>
      </c>
      <c r="H4434" s="8">
        <v>13687.92</v>
      </c>
      <c r="I4434" s="8">
        <v>62529.03</v>
      </c>
    </row>
    <row r="4435" ht="15.75" customHeight="1">
      <c r="A4435" s="3" t="s">
        <v>11076</v>
      </c>
      <c r="B4435" s="8">
        <v>217.0</v>
      </c>
      <c r="C4435" s="8">
        <v>17555.208</v>
      </c>
      <c r="D4435" s="8">
        <v>91058.791</v>
      </c>
      <c r="E4435" s="8">
        <v>566.09</v>
      </c>
      <c r="F4435" s="8">
        <v>7563.26</v>
      </c>
      <c r="G4435" s="8">
        <v>9683.61</v>
      </c>
      <c r="H4435" s="8">
        <v>14795.36</v>
      </c>
      <c r="I4435" s="8">
        <v>1349693.25</v>
      </c>
    </row>
    <row r="4436" ht="15.75" customHeight="1">
      <c r="A4436" s="3" t="s">
        <v>11077</v>
      </c>
      <c r="B4436" s="8">
        <v>134.0</v>
      </c>
      <c r="C4436" s="8">
        <v>11759.541</v>
      </c>
      <c r="D4436" s="8">
        <v>8512.844</v>
      </c>
      <c r="E4436" s="8">
        <v>538.19</v>
      </c>
      <c r="F4436" s="8">
        <v>7214.442</v>
      </c>
      <c r="G4436" s="8">
        <v>10110.0</v>
      </c>
      <c r="H4436" s="8">
        <v>12769.682</v>
      </c>
      <c r="I4436" s="8">
        <v>69824.28</v>
      </c>
    </row>
    <row r="4437" ht="15.75" customHeight="1">
      <c r="A4437" s="3" t="s">
        <v>11078</v>
      </c>
      <c r="B4437" s="8">
        <v>205.0</v>
      </c>
      <c r="C4437" s="8">
        <v>12411.574</v>
      </c>
      <c r="D4437" s="8">
        <v>11984.493</v>
      </c>
      <c r="E4437" s="8">
        <v>322.92</v>
      </c>
      <c r="F4437" s="8">
        <v>7035.5</v>
      </c>
      <c r="G4437" s="8">
        <v>9577.69</v>
      </c>
      <c r="H4437" s="8">
        <v>14721.07</v>
      </c>
      <c r="I4437" s="8">
        <v>129238.23</v>
      </c>
    </row>
    <row r="4438" ht="15.75" customHeight="1">
      <c r="A4438" s="3" t="s">
        <v>11079</v>
      </c>
      <c r="B4438" s="8">
        <v>455.0</v>
      </c>
      <c r="C4438" s="8">
        <v>11009.339</v>
      </c>
      <c r="D4438" s="8">
        <v>7687.515</v>
      </c>
      <c r="E4438" s="8">
        <v>384.7</v>
      </c>
      <c r="F4438" s="8">
        <v>6867.93</v>
      </c>
      <c r="G4438" s="8">
        <v>9223.88</v>
      </c>
      <c r="H4438" s="8">
        <v>12863.285</v>
      </c>
      <c r="I4438" s="8">
        <v>74323.65</v>
      </c>
    </row>
    <row r="4439" ht="15.75" customHeight="1">
      <c r="A4439" s="3" t="s">
        <v>11080</v>
      </c>
      <c r="B4439" s="8">
        <v>246.0</v>
      </c>
      <c r="C4439" s="8">
        <v>12767.738</v>
      </c>
      <c r="D4439" s="8">
        <v>6595.878</v>
      </c>
      <c r="E4439" s="8">
        <v>537.48</v>
      </c>
      <c r="F4439" s="8">
        <v>8471.73</v>
      </c>
      <c r="G4439" s="8">
        <v>11379.76</v>
      </c>
      <c r="H4439" s="8">
        <v>15943.002</v>
      </c>
      <c r="I4439" s="8">
        <v>50763.11</v>
      </c>
    </row>
    <row r="4440" ht="15.75" customHeight="1">
      <c r="A4440" s="3" t="s">
        <v>11081</v>
      </c>
      <c r="B4440" s="8">
        <v>155.0</v>
      </c>
      <c r="C4440" s="8">
        <v>13454.948</v>
      </c>
      <c r="D4440" s="8">
        <v>10649.241</v>
      </c>
      <c r="E4440" s="8">
        <v>10.76</v>
      </c>
      <c r="F4440" s="8">
        <v>7294.895</v>
      </c>
      <c r="G4440" s="8">
        <v>10272.66</v>
      </c>
      <c r="H4440" s="8">
        <v>14902.25</v>
      </c>
      <c r="I4440" s="8">
        <v>56478.59</v>
      </c>
    </row>
    <row r="4441" ht="15.75" customHeight="1">
      <c r="A4441" s="3" t="s">
        <v>11082</v>
      </c>
      <c r="B4441" s="8">
        <v>206.0</v>
      </c>
      <c r="C4441" s="8">
        <v>11145.438</v>
      </c>
      <c r="D4441" s="8">
        <v>7633.745</v>
      </c>
      <c r="E4441" s="8">
        <v>10.76</v>
      </c>
      <c r="F4441" s="8">
        <v>6991.938</v>
      </c>
      <c r="G4441" s="8">
        <v>9530.23</v>
      </c>
      <c r="H4441" s="8">
        <v>13857.422</v>
      </c>
      <c r="I4441" s="8">
        <v>49767.75</v>
      </c>
    </row>
    <row r="4442" ht="15.75" customHeight="1">
      <c r="A4442" s="3" t="s">
        <v>11083</v>
      </c>
      <c r="B4442" s="8">
        <v>454.0</v>
      </c>
      <c r="C4442" s="8">
        <v>11759.265</v>
      </c>
      <c r="D4442" s="8">
        <v>8949.04</v>
      </c>
      <c r="E4442" s="8">
        <v>10.76</v>
      </c>
      <c r="F4442" s="8">
        <v>7109.55</v>
      </c>
      <c r="G4442" s="8">
        <v>9676.455</v>
      </c>
      <c r="H4442" s="8">
        <v>14043.938</v>
      </c>
      <c r="I4442" s="8">
        <v>101465.61</v>
      </c>
    </row>
    <row r="4443" ht="15.75" customHeight="1">
      <c r="A4443" s="3" t="s">
        <v>11084</v>
      </c>
      <c r="B4443" s="8">
        <v>155.0</v>
      </c>
      <c r="C4443" s="8">
        <v>8905.288</v>
      </c>
      <c r="D4443" s="8">
        <v>5877.015</v>
      </c>
      <c r="E4443" s="8">
        <v>513.65</v>
      </c>
      <c r="F4443" s="8">
        <v>6370.605</v>
      </c>
      <c r="G4443" s="8">
        <v>8083.68</v>
      </c>
      <c r="H4443" s="8">
        <v>10088.78</v>
      </c>
      <c r="I4443" s="8">
        <v>49601.86</v>
      </c>
    </row>
    <row r="4444" ht="15.75" customHeight="1">
      <c r="A4444" s="3" t="s">
        <v>11085</v>
      </c>
      <c r="B4444" s="8">
        <v>209.0</v>
      </c>
      <c r="C4444" s="8">
        <v>9895.839</v>
      </c>
      <c r="D4444" s="8">
        <v>6177.749</v>
      </c>
      <c r="E4444" s="8">
        <v>538.19</v>
      </c>
      <c r="F4444" s="8">
        <v>6647.49</v>
      </c>
      <c r="G4444" s="8">
        <v>9354.95</v>
      </c>
      <c r="H4444" s="8">
        <v>11804.14</v>
      </c>
      <c r="I4444" s="8">
        <v>67954.02</v>
      </c>
    </row>
    <row r="4445" ht="15.75" customHeight="1">
      <c r="A4445" s="3" t="s">
        <v>11086</v>
      </c>
      <c r="B4445" s="8">
        <v>247.0</v>
      </c>
      <c r="C4445" s="8">
        <v>15540.567</v>
      </c>
      <c r="D4445" s="8">
        <v>85144.055</v>
      </c>
      <c r="E4445" s="8">
        <v>363.31</v>
      </c>
      <c r="F4445" s="8">
        <v>6056.005</v>
      </c>
      <c r="G4445" s="8">
        <v>8560.19</v>
      </c>
      <c r="H4445" s="8">
        <v>12656.105</v>
      </c>
      <c r="I4445" s="8">
        <v>1343907.24</v>
      </c>
    </row>
    <row r="4446" ht="15.75" customHeight="1">
      <c r="A4446" s="3" t="s">
        <v>11087</v>
      </c>
      <c r="B4446" s="8">
        <v>130.0</v>
      </c>
      <c r="C4446" s="8">
        <v>10119.228</v>
      </c>
      <c r="D4446" s="8">
        <v>5717.559</v>
      </c>
      <c r="E4446" s="8">
        <v>0.0</v>
      </c>
      <c r="F4446" s="8">
        <v>6663.985</v>
      </c>
      <c r="G4446" s="8">
        <v>8936.525</v>
      </c>
      <c r="H4446" s="8">
        <v>12321.31</v>
      </c>
      <c r="I4446" s="8">
        <v>33842.82</v>
      </c>
    </row>
    <row r="4447" ht="15.75" customHeight="1">
      <c r="A4447" s="3" t="s">
        <v>11088</v>
      </c>
      <c r="B4447" s="8">
        <v>123.0</v>
      </c>
      <c r="C4447" s="8">
        <v>10799.838</v>
      </c>
      <c r="D4447" s="8">
        <v>12670.074</v>
      </c>
      <c r="E4447" s="8">
        <v>655.26</v>
      </c>
      <c r="F4447" s="8">
        <v>6124.835</v>
      </c>
      <c r="G4447" s="8">
        <v>9043.2</v>
      </c>
      <c r="H4447" s="8">
        <v>12073.855</v>
      </c>
      <c r="I4447" s="8">
        <v>137247.2</v>
      </c>
    </row>
    <row r="4448" ht="15.75" customHeight="1">
      <c r="A4448" s="3" t="s">
        <v>11089</v>
      </c>
      <c r="B4448" s="8">
        <v>345.0</v>
      </c>
      <c r="C4448" s="8">
        <v>14426.178</v>
      </c>
      <c r="D4448" s="8">
        <v>67053.028</v>
      </c>
      <c r="E4448" s="8">
        <v>294.31</v>
      </c>
      <c r="F4448" s="8">
        <v>7440.92</v>
      </c>
      <c r="G4448" s="8">
        <v>9554.14</v>
      </c>
      <c r="H4448" s="8">
        <v>12679.08</v>
      </c>
      <c r="I4448" s="8">
        <v>1249741.82</v>
      </c>
    </row>
    <row r="4449" ht="15.75" customHeight="1">
      <c r="A4449" s="3" t="s">
        <v>11090</v>
      </c>
      <c r="B4449" s="8">
        <v>158.0</v>
      </c>
      <c r="C4449" s="8">
        <v>10585.262</v>
      </c>
      <c r="D4449" s="8">
        <v>5151.232</v>
      </c>
      <c r="E4449" s="8">
        <v>10.76</v>
      </c>
      <c r="F4449" s="8">
        <v>7573.608</v>
      </c>
      <c r="G4449" s="8">
        <v>10354.875</v>
      </c>
      <c r="H4449" s="8">
        <v>12918.75</v>
      </c>
      <c r="I4449" s="8">
        <v>41234.28</v>
      </c>
    </row>
    <row r="4450" ht="15.75" customHeight="1">
      <c r="A4450" s="3" t="s">
        <v>11091</v>
      </c>
      <c r="B4450" s="8">
        <v>239.0</v>
      </c>
      <c r="C4450" s="8">
        <v>12462.681</v>
      </c>
      <c r="D4450" s="8">
        <v>11118.565</v>
      </c>
      <c r="E4450" s="8">
        <v>376.74</v>
      </c>
      <c r="F4450" s="8">
        <v>7545.49</v>
      </c>
      <c r="G4450" s="8">
        <v>10128.64</v>
      </c>
      <c r="H4450" s="8">
        <v>13956.16</v>
      </c>
      <c r="I4450" s="8">
        <v>112016.29</v>
      </c>
    </row>
    <row r="4451" ht="15.75" customHeight="1">
      <c r="A4451" s="3" t="s">
        <v>11092</v>
      </c>
      <c r="B4451" s="8">
        <v>236.0</v>
      </c>
      <c r="C4451" s="8">
        <v>10364.476</v>
      </c>
      <c r="D4451" s="8">
        <v>5227.284</v>
      </c>
      <c r="E4451" s="8">
        <v>305.25</v>
      </c>
      <c r="F4451" s="8">
        <v>7057.125</v>
      </c>
      <c r="G4451" s="8">
        <v>9139.07</v>
      </c>
      <c r="H4451" s="8">
        <v>12378.49</v>
      </c>
      <c r="I4451" s="8">
        <v>35328.1</v>
      </c>
    </row>
    <row r="4452" ht="15.75" customHeight="1">
      <c r="A4452" s="3" t="s">
        <v>11093</v>
      </c>
      <c r="B4452" s="8">
        <v>478.0</v>
      </c>
      <c r="C4452" s="8">
        <v>11906.715</v>
      </c>
      <c r="D4452" s="8">
        <v>8728.327</v>
      </c>
      <c r="E4452" s="8">
        <v>10.76</v>
      </c>
      <c r="F4452" s="8">
        <v>7762.628</v>
      </c>
      <c r="G4452" s="8">
        <v>9905.54</v>
      </c>
      <c r="H4452" s="8">
        <v>14467.515</v>
      </c>
      <c r="I4452" s="8">
        <v>117224.32</v>
      </c>
    </row>
    <row r="4453" ht="15.75" customHeight="1">
      <c r="A4453" s="3" t="s">
        <v>11094</v>
      </c>
      <c r="B4453" s="8">
        <v>250.0</v>
      </c>
      <c r="C4453" s="8">
        <v>10916.125</v>
      </c>
      <c r="D4453" s="8">
        <v>6200.721</v>
      </c>
      <c r="E4453" s="8">
        <v>134.0</v>
      </c>
      <c r="F4453" s="8">
        <v>6666.67</v>
      </c>
      <c r="G4453" s="8">
        <v>9746.58</v>
      </c>
      <c r="H4453" s="8">
        <v>13608.172</v>
      </c>
      <c r="I4453" s="8">
        <v>37716.0</v>
      </c>
    </row>
    <row r="4454" ht="15.75" customHeight="1">
      <c r="A4454" s="3" t="s">
        <v>11095</v>
      </c>
      <c r="B4454" s="8">
        <v>212.0</v>
      </c>
      <c r="C4454" s="8">
        <v>12985.333</v>
      </c>
      <c r="D4454" s="8">
        <v>33046.789</v>
      </c>
      <c r="E4454" s="8">
        <v>10.76</v>
      </c>
      <c r="F4454" s="8">
        <v>7073.402</v>
      </c>
      <c r="G4454" s="8">
        <v>10204.49</v>
      </c>
      <c r="H4454" s="8">
        <v>13009.935</v>
      </c>
      <c r="I4454" s="8">
        <v>484376.18</v>
      </c>
    </row>
    <row r="4455" ht="15.75" customHeight="1">
      <c r="A4455" s="3" t="s">
        <v>11096</v>
      </c>
      <c r="B4455" s="8">
        <v>215.0</v>
      </c>
      <c r="C4455" s="8">
        <v>11905.524</v>
      </c>
      <c r="D4455" s="8">
        <v>8507.846</v>
      </c>
      <c r="E4455" s="8">
        <v>630.39</v>
      </c>
      <c r="F4455" s="8">
        <v>7075.755</v>
      </c>
      <c r="G4455" s="8">
        <v>9882.17</v>
      </c>
      <c r="H4455" s="8">
        <v>14518.25</v>
      </c>
      <c r="I4455" s="8">
        <v>82857.78</v>
      </c>
    </row>
    <row r="4456" ht="15.75" customHeight="1">
      <c r="A4456" s="3" t="s">
        <v>11097</v>
      </c>
      <c r="B4456" s="8">
        <v>502.0</v>
      </c>
      <c r="C4456" s="8">
        <v>12338.682</v>
      </c>
      <c r="D4456" s="8">
        <v>7903.714</v>
      </c>
      <c r="E4456" s="8">
        <v>806.76</v>
      </c>
      <c r="F4456" s="8">
        <v>7748.958</v>
      </c>
      <c r="G4456" s="8">
        <v>10820.94</v>
      </c>
      <c r="H4456" s="8">
        <v>15073.885</v>
      </c>
      <c r="I4456" s="8">
        <v>88070.46</v>
      </c>
    </row>
    <row r="4457" ht="15.75" customHeight="1">
      <c r="A4457" s="3" t="s">
        <v>11098</v>
      </c>
      <c r="B4457" s="8">
        <v>266.0</v>
      </c>
      <c r="C4457" s="8">
        <v>11974.835</v>
      </c>
      <c r="D4457" s="8">
        <v>9112.689</v>
      </c>
      <c r="E4457" s="8">
        <v>717.14</v>
      </c>
      <c r="F4457" s="8">
        <v>7691.54</v>
      </c>
      <c r="G4457" s="8">
        <v>10930.115</v>
      </c>
      <c r="H4457" s="8">
        <v>14385.622</v>
      </c>
      <c r="I4457" s="8">
        <v>132514.27</v>
      </c>
    </row>
    <row r="4458" ht="15.75" customHeight="1">
      <c r="A4458" s="3" t="s">
        <v>11099</v>
      </c>
      <c r="B4458" s="8">
        <v>270.0</v>
      </c>
      <c r="C4458" s="8">
        <v>13448.552</v>
      </c>
      <c r="D4458" s="8">
        <v>7793.575</v>
      </c>
      <c r="E4458" s="8">
        <v>628.3</v>
      </c>
      <c r="F4458" s="8">
        <v>8133.785</v>
      </c>
      <c r="G4458" s="8">
        <v>10904.185</v>
      </c>
      <c r="H4458" s="8">
        <v>18451.095</v>
      </c>
      <c r="I4458" s="8">
        <v>54231.53</v>
      </c>
    </row>
    <row r="4459" ht="15.75" customHeight="1">
      <c r="A4459" s="3" t="s">
        <v>11100</v>
      </c>
      <c r="B4459" s="8">
        <v>287.0</v>
      </c>
      <c r="C4459" s="8">
        <v>11680.938</v>
      </c>
      <c r="D4459" s="8">
        <v>5301.251</v>
      </c>
      <c r="E4459" s="8">
        <v>663.95</v>
      </c>
      <c r="F4459" s="8">
        <v>8424.905</v>
      </c>
      <c r="G4459" s="8">
        <v>10667.22</v>
      </c>
      <c r="H4459" s="8">
        <v>13982.73</v>
      </c>
      <c r="I4459" s="8">
        <v>37876.66</v>
      </c>
    </row>
    <row r="4460" ht="15.75" customHeight="1">
      <c r="A4460" s="3" t="s">
        <v>11101</v>
      </c>
      <c r="B4460" s="8">
        <v>510.0</v>
      </c>
      <c r="C4460" s="8">
        <v>13641.799</v>
      </c>
      <c r="D4460" s="8">
        <v>12868.578</v>
      </c>
      <c r="E4460" s="8">
        <v>266.73</v>
      </c>
      <c r="F4460" s="8">
        <v>7744.385</v>
      </c>
      <c r="G4460" s="8">
        <v>11302.1</v>
      </c>
      <c r="H4460" s="8">
        <v>16071.67</v>
      </c>
      <c r="I4460" s="8">
        <v>204063.39</v>
      </c>
    </row>
    <row r="4461" ht="15.75" customHeight="1">
      <c r="A4461" s="3" t="s">
        <v>11102</v>
      </c>
      <c r="B4461" s="8">
        <v>274.0</v>
      </c>
      <c r="C4461" s="8">
        <v>11288.706</v>
      </c>
      <c r="D4461" s="8">
        <v>7064.428</v>
      </c>
      <c r="E4461" s="8">
        <v>211.05</v>
      </c>
      <c r="F4461" s="8">
        <v>7708.035</v>
      </c>
      <c r="G4461" s="8">
        <v>9508.17</v>
      </c>
      <c r="H4461" s="8">
        <v>14222.265</v>
      </c>
      <c r="I4461" s="8">
        <v>81059.17</v>
      </c>
    </row>
    <row r="4462" ht="15.75" customHeight="1">
      <c r="A4462" s="3" t="s">
        <v>11103</v>
      </c>
      <c r="B4462" s="8">
        <v>265.0</v>
      </c>
      <c r="C4462" s="8">
        <v>12469.302</v>
      </c>
      <c r="D4462" s="8">
        <v>7379.198</v>
      </c>
      <c r="E4462" s="8">
        <v>445.81</v>
      </c>
      <c r="F4462" s="8">
        <v>7933.24</v>
      </c>
      <c r="G4462" s="8">
        <v>10871.11</v>
      </c>
      <c r="H4462" s="8">
        <v>15509.56</v>
      </c>
      <c r="I4462" s="8">
        <v>64607.63</v>
      </c>
    </row>
    <row r="4463" ht="15.75" customHeight="1">
      <c r="A4463" s="3" t="s">
        <v>11104</v>
      </c>
      <c r="B4463" s="8">
        <v>233.0</v>
      </c>
      <c r="C4463" s="8">
        <v>10706.888</v>
      </c>
      <c r="D4463" s="8">
        <v>5426.369</v>
      </c>
      <c r="E4463" s="8">
        <v>627.71</v>
      </c>
      <c r="F4463" s="8">
        <v>7272.73</v>
      </c>
      <c r="G4463" s="8">
        <v>9811.23</v>
      </c>
      <c r="H4463" s="8">
        <v>13406.84</v>
      </c>
      <c r="I4463" s="8">
        <v>32897.14</v>
      </c>
    </row>
    <row r="4464" ht="15.75" customHeight="1">
      <c r="A4464" s="3" t="s">
        <v>11105</v>
      </c>
      <c r="B4464" s="8">
        <v>662.0</v>
      </c>
      <c r="C4464" s="8">
        <v>10954.39</v>
      </c>
      <c r="D4464" s="8">
        <v>5932.853</v>
      </c>
      <c r="E4464" s="8">
        <v>426.03</v>
      </c>
      <c r="F4464" s="8">
        <v>7770.718</v>
      </c>
      <c r="G4464" s="8">
        <v>9406.65</v>
      </c>
      <c r="H4464" s="8">
        <v>13538.472</v>
      </c>
      <c r="I4464" s="8">
        <v>53749.17</v>
      </c>
    </row>
    <row r="4465" ht="15.75" customHeight="1">
      <c r="A4465" s="3" t="s">
        <v>11106</v>
      </c>
      <c r="B4465" s="8">
        <v>300.0</v>
      </c>
      <c r="C4465" s="8">
        <v>10689.96</v>
      </c>
      <c r="D4465" s="8">
        <v>7016.626</v>
      </c>
      <c r="E4465" s="8">
        <v>10.76</v>
      </c>
      <c r="F4465" s="8">
        <v>6791.488</v>
      </c>
      <c r="G4465" s="8">
        <v>9178.99</v>
      </c>
      <c r="H4465" s="8">
        <v>12777.505</v>
      </c>
      <c r="I4465" s="8">
        <v>66271.36</v>
      </c>
    </row>
    <row r="4466" ht="15.75" customHeight="1">
      <c r="A4466" s="3" t="s">
        <v>11107</v>
      </c>
      <c r="B4466" s="8">
        <v>264.0</v>
      </c>
      <c r="C4466" s="8">
        <v>12412.957</v>
      </c>
      <c r="D4466" s="8">
        <v>7048.404</v>
      </c>
      <c r="E4466" s="8">
        <v>464.68</v>
      </c>
      <c r="F4466" s="8">
        <v>7895.665</v>
      </c>
      <c r="G4466" s="8">
        <v>11188.575</v>
      </c>
      <c r="H4466" s="8">
        <v>14813.533</v>
      </c>
      <c r="I4466" s="8">
        <v>47578.44</v>
      </c>
    </row>
    <row r="4467" ht="15.75" customHeight="1">
      <c r="A4467" s="3" t="s">
        <v>11108</v>
      </c>
      <c r="B4467" s="8">
        <v>271.0</v>
      </c>
      <c r="C4467" s="8">
        <v>12187.126</v>
      </c>
      <c r="D4467" s="8">
        <v>7009.031</v>
      </c>
      <c r="E4467" s="8">
        <v>640.71</v>
      </c>
      <c r="F4467" s="8">
        <v>7735.09</v>
      </c>
      <c r="G4467" s="8">
        <v>10444.17</v>
      </c>
      <c r="H4467" s="8">
        <v>14579.73</v>
      </c>
      <c r="I4467" s="8">
        <v>43382.44</v>
      </c>
    </row>
    <row r="4468" ht="15.75" customHeight="1">
      <c r="A4468" s="3" t="s">
        <v>11109</v>
      </c>
      <c r="B4468" s="8">
        <v>5.0</v>
      </c>
      <c r="C4468" s="8">
        <v>11885.32</v>
      </c>
      <c r="D4468" s="8">
        <v>2731.446</v>
      </c>
      <c r="E4468" s="8">
        <v>8472.36</v>
      </c>
      <c r="F4468" s="8">
        <v>10611.67</v>
      </c>
      <c r="G4468" s="8">
        <v>10964.91</v>
      </c>
      <c r="H4468" s="8">
        <v>14633.05</v>
      </c>
      <c r="I4468" s="8">
        <v>14744.61</v>
      </c>
    </row>
    <row r="4469" ht="15.75" customHeight="1">
      <c r="A4469" s="3" t="s">
        <v>11110</v>
      </c>
      <c r="B4469" s="8">
        <v>485.0</v>
      </c>
      <c r="C4469" s="8">
        <v>12100.996</v>
      </c>
      <c r="D4469" s="8">
        <v>8217.669</v>
      </c>
      <c r="E4469" s="8">
        <v>134.53</v>
      </c>
      <c r="F4469" s="8">
        <v>7691.39</v>
      </c>
      <c r="G4469" s="8">
        <v>10450.23</v>
      </c>
      <c r="H4469" s="8">
        <v>14865.86</v>
      </c>
      <c r="I4469" s="8">
        <v>104041.8</v>
      </c>
    </row>
    <row r="4470" ht="15.75" customHeight="1">
      <c r="A4470" s="3" t="s">
        <v>11111</v>
      </c>
      <c r="B4470" s="8">
        <v>300.0</v>
      </c>
      <c r="C4470" s="8">
        <v>11589.816</v>
      </c>
      <c r="D4470" s="8">
        <v>6576.025</v>
      </c>
      <c r="E4470" s="8">
        <v>574.06</v>
      </c>
      <c r="F4470" s="8">
        <v>7450.71</v>
      </c>
      <c r="G4470" s="8">
        <v>10286.86</v>
      </c>
      <c r="H4470" s="8">
        <v>14384.118</v>
      </c>
      <c r="I4470" s="8">
        <v>45436.99</v>
      </c>
    </row>
    <row r="4471" ht="15.75" customHeight="1">
      <c r="A4471" s="3" t="s">
        <v>11112</v>
      </c>
      <c r="B4471" s="8">
        <v>343.0</v>
      </c>
      <c r="C4471" s="8">
        <v>12208.126</v>
      </c>
      <c r="D4471" s="8">
        <v>6129.185</v>
      </c>
      <c r="E4471" s="8">
        <v>645.78</v>
      </c>
      <c r="F4471" s="8">
        <v>7802.8</v>
      </c>
      <c r="G4471" s="8">
        <v>11363.64</v>
      </c>
      <c r="H4471" s="8">
        <v>15041.145</v>
      </c>
      <c r="I4471" s="8">
        <v>40908.16</v>
      </c>
    </row>
    <row r="4472" ht="15.75" customHeight="1">
      <c r="A4472" s="3" t="s">
        <v>11113</v>
      </c>
      <c r="B4472" s="8">
        <v>410.0</v>
      </c>
      <c r="C4472" s="8">
        <v>14419.118</v>
      </c>
      <c r="D4472" s="8">
        <v>14914.906</v>
      </c>
      <c r="E4472" s="8">
        <v>34.26</v>
      </c>
      <c r="F4472" s="8">
        <v>8825.02</v>
      </c>
      <c r="G4472" s="8">
        <v>11684.435</v>
      </c>
      <c r="H4472" s="8">
        <v>17209.16</v>
      </c>
      <c r="I4472" s="8">
        <v>279861.79</v>
      </c>
    </row>
    <row r="4473" ht="15.75" customHeight="1">
      <c r="A4473" s="3" t="s">
        <v>11114</v>
      </c>
      <c r="B4473" s="8">
        <v>28.0</v>
      </c>
      <c r="C4473" s="8">
        <v>15343.949</v>
      </c>
      <c r="D4473" s="8">
        <v>2647.298</v>
      </c>
      <c r="E4473" s="8">
        <v>7104.06</v>
      </c>
      <c r="F4473" s="8">
        <v>14665.592</v>
      </c>
      <c r="G4473" s="8">
        <v>15668.84</v>
      </c>
      <c r="H4473" s="8">
        <v>16108.43</v>
      </c>
      <c r="I4473" s="8">
        <v>18699.64</v>
      </c>
    </row>
    <row r="4474" ht="15.75" customHeight="1">
      <c r="A4474" s="3" t="s">
        <v>11115</v>
      </c>
      <c r="B4474" s="8">
        <v>537.0</v>
      </c>
      <c r="C4474" s="8">
        <v>13651.657</v>
      </c>
      <c r="D4474" s="8">
        <v>40758.713</v>
      </c>
      <c r="E4474" s="8">
        <v>150.24</v>
      </c>
      <c r="F4474" s="8">
        <v>7642.37</v>
      </c>
      <c r="G4474" s="8">
        <v>10306.12</v>
      </c>
      <c r="H4474" s="8">
        <v>14253.0</v>
      </c>
      <c r="I4474" s="8">
        <v>933951.02</v>
      </c>
    </row>
    <row r="4475" ht="15.75" customHeight="1">
      <c r="A4475" s="3" t="s">
        <v>11116</v>
      </c>
      <c r="B4475" s="8">
        <v>214.0</v>
      </c>
      <c r="C4475" s="8">
        <v>11563.396</v>
      </c>
      <c r="D4475" s="8">
        <v>6444.563</v>
      </c>
      <c r="E4475" s="8">
        <v>10.76</v>
      </c>
      <c r="F4475" s="8">
        <v>7447.49</v>
      </c>
      <c r="G4475" s="8">
        <v>10042.325</v>
      </c>
      <c r="H4475" s="8">
        <v>14505.19</v>
      </c>
      <c r="I4475" s="8">
        <v>43917.96</v>
      </c>
    </row>
    <row r="4476" ht="15.75" customHeight="1">
      <c r="A4476" s="3" t="s">
        <v>11117</v>
      </c>
      <c r="B4476" s="8">
        <v>210.0</v>
      </c>
      <c r="C4476" s="8">
        <v>12637.013</v>
      </c>
      <c r="D4476" s="8">
        <v>16098.822</v>
      </c>
      <c r="E4476" s="8">
        <v>76.61</v>
      </c>
      <c r="F4476" s="8">
        <v>7343.652</v>
      </c>
      <c r="G4476" s="8">
        <v>9696.185</v>
      </c>
      <c r="H4476" s="8">
        <v>13975.535</v>
      </c>
      <c r="I4476" s="8">
        <v>204514.39</v>
      </c>
    </row>
    <row r="4477" ht="15.75" customHeight="1">
      <c r="A4477" s="3" t="s">
        <v>11118</v>
      </c>
      <c r="B4477" s="8">
        <v>168.0</v>
      </c>
      <c r="C4477" s="8">
        <v>9553.393</v>
      </c>
      <c r="D4477" s="8">
        <v>4960.905</v>
      </c>
      <c r="E4477" s="8">
        <v>10.76</v>
      </c>
      <c r="F4477" s="8">
        <v>5923.715</v>
      </c>
      <c r="G4477" s="8">
        <v>8688.81</v>
      </c>
      <c r="H4477" s="8">
        <v>12910.802</v>
      </c>
      <c r="I4477" s="8">
        <v>27529.25</v>
      </c>
    </row>
    <row r="4478" ht="15.75" customHeight="1">
      <c r="A4478" s="3" t="s">
        <v>11119</v>
      </c>
      <c r="B4478" s="8">
        <v>11.0</v>
      </c>
      <c r="C4478" s="8">
        <v>10714.685</v>
      </c>
      <c r="D4478" s="8">
        <v>5439.024</v>
      </c>
      <c r="E4478" s="8">
        <v>3782.32</v>
      </c>
      <c r="F4478" s="8">
        <v>7145.395</v>
      </c>
      <c r="G4478" s="8">
        <v>10225.73</v>
      </c>
      <c r="H4478" s="8">
        <v>11893.125</v>
      </c>
      <c r="I4478" s="8">
        <v>23143.37</v>
      </c>
    </row>
    <row r="4479" ht="15.75" customHeight="1">
      <c r="A4479" s="3" t="s">
        <v>11120</v>
      </c>
      <c r="B4479" s="8">
        <v>424.0</v>
      </c>
      <c r="C4479" s="8">
        <v>12667.623</v>
      </c>
      <c r="D4479" s="8">
        <v>9091.111</v>
      </c>
      <c r="E4479" s="8">
        <v>10.76</v>
      </c>
      <c r="F4479" s="8">
        <v>7714.218</v>
      </c>
      <c r="G4479" s="8">
        <v>10427.96</v>
      </c>
      <c r="H4479" s="8">
        <v>14500.095</v>
      </c>
      <c r="I4479" s="8">
        <v>80430.19</v>
      </c>
    </row>
    <row r="4480" ht="15.75" customHeight="1">
      <c r="A4480" s="3" t="s">
        <v>11121</v>
      </c>
      <c r="B4480" s="8">
        <v>270.0</v>
      </c>
      <c r="C4480" s="8">
        <v>11677.675</v>
      </c>
      <c r="D4480" s="8">
        <v>7706.664</v>
      </c>
      <c r="E4480" s="8">
        <v>294.26</v>
      </c>
      <c r="F4480" s="8">
        <v>7379.522</v>
      </c>
      <c r="G4480" s="8">
        <v>9398.935</v>
      </c>
      <c r="H4480" s="8">
        <v>13603.29</v>
      </c>
      <c r="I4480" s="8">
        <v>59304.95</v>
      </c>
    </row>
    <row r="4481" ht="15.75" customHeight="1">
      <c r="A4481" s="3" t="s">
        <v>11122</v>
      </c>
      <c r="B4481" s="8">
        <v>197.0</v>
      </c>
      <c r="C4481" s="8">
        <v>27747.352</v>
      </c>
      <c r="D4481" s="8">
        <v>193186.582</v>
      </c>
      <c r="E4481" s="8">
        <v>10.76</v>
      </c>
      <c r="F4481" s="8">
        <v>7108.49</v>
      </c>
      <c r="G4481" s="8">
        <v>10487.8</v>
      </c>
      <c r="H4481" s="8">
        <v>15948.52</v>
      </c>
      <c r="I4481" s="8">
        <v>2716535.43</v>
      </c>
    </row>
    <row r="4482" ht="15.75" customHeight="1">
      <c r="A4482" s="3" t="s">
        <v>11123</v>
      </c>
      <c r="B4482" s="8">
        <v>238.0</v>
      </c>
      <c r="C4482" s="8">
        <v>13126.962</v>
      </c>
      <c r="D4482" s="8">
        <v>9653.885</v>
      </c>
      <c r="E4482" s="8">
        <v>352.0</v>
      </c>
      <c r="F4482" s="8">
        <v>7633.642</v>
      </c>
      <c r="G4482" s="8">
        <v>10710.56</v>
      </c>
      <c r="H4482" s="8">
        <v>14710.472</v>
      </c>
      <c r="I4482" s="8">
        <v>82653.57</v>
      </c>
    </row>
    <row r="4483" ht="15.75" customHeight="1">
      <c r="A4483" s="3" t="s">
        <v>11124</v>
      </c>
      <c r="B4483" s="8">
        <v>13.0</v>
      </c>
      <c r="C4483" s="8">
        <v>7423.086</v>
      </c>
      <c r="D4483" s="8">
        <v>3186.062</v>
      </c>
      <c r="E4483" s="8">
        <v>2251.68</v>
      </c>
      <c r="F4483" s="8">
        <v>6347.85</v>
      </c>
      <c r="G4483" s="8">
        <v>7068.45</v>
      </c>
      <c r="H4483" s="8">
        <v>9184.42</v>
      </c>
      <c r="I4483" s="8">
        <v>14542.64</v>
      </c>
    </row>
    <row r="4484" ht="15.75" customHeight="1">
      <c r="A4484" s="3" t="s">
        <v>11125</v>
      </c>
      <c r="B4484" s="8">
        <v>505.0</v>
      </c>
      <c r="C4484" s="8">
        <v>12368.764</v>
      </c>
      <c r="D4484" s="8">
        <v>7171.508</v>
      </c>
      <c r="E4484" s="8">
        <v>269.3</v>
      </c>
      <c r="F4484" s="8">
        <v>7508.59</v>
      </c>
      <c r="G4484" s="8">
        <v>10688.11</v>
      </c>
      <c r="H4484" s="8">
        <v>15113.78</v>
      </c>
      <c r="I4484" s="8">
        <v>46284.33</v>
      </c>
    </row>
    <row r="4485" ht="15.75" customHeight="1">
      <c r="A4485" s="3" t="s">
        <v>11126</v>
      </c>
      <c r="B4485" s="8">
        <v>343.0</v>
      </c>
      <c r="C4485" s="8">
        <v>11931.631</v>
      </c>
      <c r="D4485" s="8">
        <v>8436.88</v>
      </c>
      <c r="E4485" s="8">
        <v>504.0</v>
      </c>
      <c r="F4485" s="8">
        <v>8124.665</v>
      </c>
      <c r="G4485" s="8">
        <v>9687.53</v>
      </c>
      <c r="H4485" s="8">
        <v>12848.145</v>
      </c>
      <c r="I4485" s="8">
        <v>69176.7</v>
      </c>
    </row>
    <row r="4486" ht="15.75" customHeight="1">
      <c r="A4486" s="3" t="s">
        <v>11127</v>
      </c>
      <c r="B4486" s="8">
        <v>262.0</v>
      </c>
      <c r="C4486" s="8">
        <v>11026.748</v>
      </c>
      <c r="D4486" s="8">
        <v>7752.504</v>
      </c>
      <c r="E4486" s="8">
        <v>514.36</v>
      </c>
      <c r="F4486" s="8">
        <v>6847.16</v>
      </c>
      <c r="G4486" s="8">
        <v>9170.26</v>
      </c>
      <c r="H4486" s="8">
        <v>11507.952</v>
      </c>
      <c r="I4486" s="8">
        <v>54017.03</v>
      </c>
    </row>
    <row r="4487" ht="15.75" customHeight="1">
      <c r="A4487" s="3" t="s">
        <v>11128</v>
      </c>
      <c r="B4487" s="8">
        <v>2.0</v>
      </c>
      <c r="C4487" s="8">
        <v>6781.265</v>
      </c>
      <c r="D4487" s="8">
        <v>456.671</v>
      </c>
      <c r="E4487" s="8">
        <v>6458.35</v>
      </c>
      <c r="F4487" s="8">
        <v>6619.808</v>
      </c>
      <c r="G4487" s="8">
        <v>6781.265</v>
      </c>
      <c r="H4487" s="8">
        <v>6942.722</v>
      </c>
      <c r="I4487" s="8">
        <v>7104.18</v>
      </c>
    </row>
    <row r="4488" ht="15.75" customHeight="1">
      <c r="A4488" s="3" t="s">
        <v>11129</v>
      </c>
      <c r="B4488" s="8">
        <v>163.0</v>
      </c>
      <c r="C4488" s="8">
        <v>20260.168</v>
      </c>
      <c r="D4488" s="8">
        <v>128818.518</v>
      </c>
      <c r="E4488" s="8">
        <v>504.56</v>
      </c>
      <c r="F4488" s="8">
        <v>7275.83</v>
      </c>
      <c r="G4488" s="8">
        <v>9476.76</v>
      </c>
      <c r="H4488" s="8">
        <v>12329.605</v>
      </c>
      <c r="I4488" s="8">
        <v>1652983.64</v>
      </c>
    </row>
    <row r="4489" ht="15.75" customHeight="1">
      <c r="A4489" s="3" t="s">
        <v>11130</v>
      </c>
      <c r="B4489" s="8">
        <v>192.0</v>
      </c>
      <c r="C4489" s="8">
        <v>9898.077</v>
      </c>
      <c r="D4489" s="8">
        <v>5897.768</v>
      </c>
      <c r="E4489" s="8">
        <v>269.1</v>
      </c>
      <c r="F4489" s="8">
        <v>6228.575</v>
      </c>
      <c r="G4489" s="8">
        <v>9374.1</v>
      </c>
      <c r="H4489" s="8">
        <v>12746.052</v>
      </c>
      <c r="I4489" s="8">
        <v>48108.83</v>
      </c>
    </row>
    <row r="4490" ht="15.75" customHeight="1">
      <c r="A4490" s="3" t="s">
        <v>11131</v>
      </c>
      <c r="B4490" s="8">
        <v>180.0</v>
      </c>
      <c r="C4490" s="8">
        <v>12131.399</v>
      </c>
      <c r="D4490" s="8">
        <v>8510.962</v>
      </c>
      <c r="E4490" s="8">
        <v>161.46</v>
      </c>
      <c r="F4490" s="8">
        <v>7146.48</v>
      </c>
      <c r="G4490" s="8">
        <v>10524.93</v>
      </c>
      <c r="H4490" s="8">
        <v>13751.728</v>
      </c>
      <c r="I4490" s="8">
        <v>58855.09</v>
      </c>
    </row>
    <row r="4491" ht="15.75" customHeight="1">
      <c r="A4491" s="3" t="s">
        <v>11132</v>
      </c>
      <c r="B4491" s="8">
        <v>131.0</v>
      </c>
      <c r="C4491" s="8">
        <v>10619.728</v>
      </c>
      <c r="D4491" s="8">
        <v>7699.616</v>
      </c>
      <c r="E4491" s="8">
        <v>501.42</v>
      </c>
      <c r="F4491" s="8">
        <v>5591.385</v>
      </c>
      <c r="G4491" s="8">
        <v>9388.67</v>
      </c>
      <c r="H4491" s="8">
        <v>12533.835</v>
      </c>
      <c r="I4491" s="8">
        <v>52919.71</v>
      </c>
    </row>
    <row r="4492" ht="15.75" customHeight="1">
      <c r="A4492" s="3" t="s">
        <v>11133</v>
      </c>
      <c r="B4492" s="8">
        <v>17.0</v>
      </c>
      <c r="C4492" s="8">
        <v>4904.679</v>
      </c>
      <c r="D4492" s="8">
        <v>4854.315</v>
      </c>
      <c r="E4492" s="8">
        <v>576.68</v>
      </c>
      <c r="F4492" s="8">
        <v>1140.35</v>
      </c>
      <c r="G4492" s="8">
        <v>1751.42</v>
      </c>
      <c r="H4492" s="8">
        <v>8944.77</v>
      </c>
      <c r="I4492" s="8">
        <v>15170.49</v>
      </c>
    </row>
    <row r="4493" ht="15.75" customHeight="1">
      <c r="A4493" s="3" t="s">
        <v>11134</v>
      </c>
      <c r="B4493" s="8">
        <v>411.0</v>
      </c>
      <c r="C4493" s="8">
        <v>10568.933</v>
      </c>
      <c r="D4493" s="8">
        <v>5809.096</v>
      </c>
      <c r="E4493" s="8">
        <v>617.6</v>
      </c>
      <c r="F4493" s="8">
        <v>7807.845</v>
      </c>
      <c r="G4493" s="8">
        <v>9687.5</v>
      </c>
      <c r="H4493" s="8">
        <v>11891.245</v>
      </c>
      <c r="I4493" s="8">
        <v>58004.64</v>
      </c>
    </row>
    <row r="4494" ht="15.75" customHeight="1">
      <c r="A4494" s="3" t="s">
        <v>11135</v>
      </c>
      <c r="B4494" s="8">
        <v>192.0</v>
      </c>
      <c r="C4494" s="8">
        <v>10132.452</v>
      </c>
      <c r="D4494" s="8">
        <v>6026.567</v>
      </c>
      <c r="E4494" s="8">
        <v>215.28</v>
      </c>
      <c r="F4494" s="8">
        <v>7003.242</v>
      </c>
      <c r="G4494" s="8">
        <v>9687.48</v>
      </c>
      <c r="H4494" s="8">
        <v>9716.042</v>
      </c>
      <c r="I4494" s="8">
        <v>42329.83</v>
      </c>
    </row>
    <row r="4495" ht="15.75" customHeight="1">
      <c r="A4495" s="3" t="s">
        <v>11136</v>
      </c>
      <c r="B4495" s="8">
        <v>227.0</v>
      </c>
      <c r="C4495" s="8">
        <v>11262.845</v>
      </c>
      <c r="D4495" s="8">
        <v>5501.978</v>
      </c>
      <c r="E4495" s="8">
        <v>806.76</v>
      </c>
      <c r="F4495" s="8">
        <v>8249.1</v>
      </c>
      <c r="G4495" s="8">
        <v>9687.51</v>
      </c>
      <c r="H4495" s="8">
        <v>12744.955</v>
      </c>
      <c r="I4495" s="8">
        <v>39569.49</v>
      </c>
    </row>
    <row r="4496" ht="15.75" customHeight="1">
      <c r="A4496" s="3" t="s">
        <v>11137</v>
      </c>
      <c r="B4496" s="8">
        <v>210.0</v>
      </c>
      <c r="C4496" s="8">
        <v>10168.814</v>
      </c>
      <c r="D4496" s="8">
        <v>6108.004</v>
      </c>
      <c r="E4496" s="8">
        <v>397.94</v>
      </c>
      <c r="F4496" s="8">
        <v>7059.165</v>
      </c>
      <c r="G4496" s="8">
        <v>9687.48</v>
      </c>
      <c r="H4496" s="8">
        <v>10988.532</v>
      </c>
      <c r="I4496" s="8">
        <v>39621.95</v>
      </c>
    </row>
    <row r="4497" ht="15.75" customHeight="1">
      <c r="A4497" s="3" t="s">
        <v>11138</v>
      </c>
      <c r="B4497" s="8">
        <v>2.0</v>
      </c>
      <c r="C4497" s="8">
        <v>16425.37</v>
      </c>
      <c r="D4497" s="8">
        <v>1622.937</v>
      </c>
      <c r="E4497" s="8">
        <v>15277.78</v>
      </c>
      <c r="F4497" s="8">
        <v>15851.575</v>
      </c>
      <c r="G4497" s="8">
        <v>16425.37</v>
      </c>
      <c r="H4497" s="8">
        <v>16999.165</v>
      </c>
      <c r="I4497" s="8">
        <v>17572.96</v>
      </c>
    </row>
    <row r="4498" ht="15.75" customHeight="1">
      <c r="A4498" s="3" t="s">
        <v>11139</v>
      </c>
      <c r="B4498" s="8">
        <v>509.0</v>
      </c>
      <c r="C4498" s="8">
        <v>12324.305</v>
      </c>
      <c r="D4498" s="8">
        <v>9976.027</v>
      </c>
      <c r="E4498" s="8">
        <v>403.61</v>
      </c>
      <c r="F4498" s="8">
        <v>7999.16</v>
      </c>
      <c r="G4498" s="8">
        <v>10710.56</v>
      </c>
      <c r="H4498" s="8">
        <v>14357.57</v>
      </c>
      <c r="I4498" s="8">
        <v>169779.29</v>
      </c>
    </row>
    <row r="4499" ht="15.75" customHeight="1">
      <c r="A4499" s="3" t="s">
        <v>11140</v>
      </c>
      <c r="B4499" s="8">
        <v>302.0</v>
      </c>
      <c r="C4499" s="8">
        <v>14722.231</v>
      </c>
      <c r="D4499" s="8">
        <v>46269.204</v>
      </c>
      <c r="E4499" s="8">
        <v>403.65</v>
      </c>
      <c r="F4499" s="8">
        <v>7638.298</v>
      </c>
      <c r="G4499" s="8">
        <v>10697.35</v>
      </c>
      <c r="H4499" s="8">
        <v>14519.232</v>
      </c>
      <c r="I4499" s="8">
        <v>806470.59</v>
      </c>
    </row>
    <row r="4500" ht="15.75" customHeight="1">
      <c r="A4500" s="3" t="s">
        <v>11141</v>
      </c>
      <c r="B4500" s="8">
        <v>244.0</v>
      </c>
      <c r="C4500" s="8">
        <v>19386.449</v>
      </c>
      <c r="D4500" s="8">
        <v>115342.2</v>
      </c>
      <c r="E4500" s="8">
        <v>6.46</v>
      </c>
      <c r="F4500" s="8">
        <v>7482.742</v>
      </c>
      <c r="G4500" s="8">
        <v>10893.705</v>
      </c>
      <c r="H4500" s="8">
        <v>14694.87</v>
      </c>
      <c r="I4500" s="8">
        <v>1809408.93</v>
      </c>
    </row>
    <row r="4501" ht="15.75" customHeight="1">
      <c r="A4501" s="3" t="s">
        <v>11142</v>
      </c>
      <c r="B4501" s="8">
        <v>587.0</v>
      </c>
      <c r="C4501" s="8">
        <v>11603.11</v>
      </c>
      <c r="D4501" s="8">
        <v>7178.747</v>
      </c>
      <c r="E4501" s="8">
        <v>378.85</v>
      </c>
      <c r="F4501" s="8">
        <v>7349.61</v>
      </c>
      <c r="G4501" s="8">
        <v>10162.82</v>
      </c>
      <c r="H4501" s="8">
        <v>14079.9</v>
      </c>
      <c r="I4501" s="8">
        <v>60711.81</v>
      </c>
    </row>
    <row r="4502" ht="15.75" customHeight="1">
      <c r="A4502" s="3" t="s">
        <v>11143</v>
      </c>
      <c r="B4502" s="8">
        <v>227.0</v>
      </c>
      <c r="C4502" s="8">
        <v>11090.271</v>
      </c>
      <c r="D4502" s="8">
        <v>7749.3</v>
      </c>
      <c r="E4502" s="8">
        <v>476.19</v>
      </c>
      <c r="F4502" s="8">
        <v>6854.77</v>
      </c>
      <c r="G4502" s="8">
        <v>9677.39</v>
      </c>
      <c r="H4502" s="8">
        <v>13993.08</v>
      </c>
      <c r="I4502" s="8">
        <v>82101.81</v>
      </c>
    </row>
    <row r="4503" ht="15.75" customHeight="1">
      <c r="A4503" s="3" t="s">
        <v>11144</v>
      </c>
      <c r="B4503" s="8">
        <v>292.0</v>
      </c>
      <c r="C4503" s="8">
        <v>13460.781</v>
      </c>
      <c r="D4503" s="8">
        <v>10601.304</v>
      </c>
      <c r="E4503" s="8">
        <v>608.83</v>
      </c>
      <c r="F4503" s="8">
        <v>7961.812</v>
      </c>
      <c r="G4503" s="8">
        <v>11376.415</v>
      </c>
      <c r="H4503" s="8">
        <v>15928.468</v>
      </c>
      <c r="I4503" s="8">
        <v>88728.43</v>
      </c>
    </row>
    <row r="4504" ht="15.75" customHeight="1">
      <c r="A4504" s="3" t="s">
        <v>11145</v>
      </c>
      <c r="B4504" s="8">
        <v>277.0</v>
      </c>
      <c r="C4504" s="8">
        <v>11528.169</v>
      </c>
      <c r="D4504" s="8">
        <v>7220.599</v>
      </c>
      <c r="E4504" s="8">
        <v>499.44</v>
      </c>
      <c r="F4504" s="8">
        <v>7321.55</v>
      </c>
      <c r="G4504" s="8">
        <v>10151.79</v>
      </c>
      <c r="H4504" s="8">
        <v>13747.8</v>
      </c>
      <c r="I4504" s="8">
        <v>54742.87</v>
      </c>
    </row>
    <row r="4505" ht="15.75" customHeight="1">
      <c r="A4505" s="3" t="s">
        <v>11146</v>
      </c>
      <c r="B4505" s="8">
        <v>10.0</v>
      </c>
      <c r="C4505" s="8">
        <v>7543.273</v>
      </c>
      <c r="D4505" s="8">
        <v>3490.126</v>
      </c>
      <c r="E4505" s="8">
        <v>1883.69</v>
      </c>
      <c r="F4505" s="8">
        <v>6329.985</v>
      </c>
      <c r="G4505" s="8">
        <v>6666.67</v>
      </c>
      <c r="H4505" s="8">
        <v>8935.345</v>
      </c>
      <c r="I4505" s="8">
        <v>14583.8</v>
      </c>
    </row>
    <row r="4506" ht="15.75" customHeight="1">
      <c r="A4506" s="3" t="s">
        <v>11147</v>
      </c>
      <c r="B4506" s="8">
        <v>633.0</v>
      </c>
      <c r="C4506" s="8">
        <v>11475.328</v>
      </c>
      <c r="D4506" s="8">
        <v>6404.057</v>
      </c>
      <c r="E4506" s="8">
        <v>10.76</v>
      </c>
      <c r="F4506" s="8">
        <v>7458.64</v>
      </c>
      <c r="G4506" s="8">
        <v>10499.73</v>
      </c>
      <c r="H4506" s="8">
        <v>14771.85</v>
      </c>
      <c r="I4506" s="8">
        <v>65331.01</v>
      </c>
    </row>
    <row r="4507" ht="15.75" customHeight="1">
      <c r="A4507" s="3" t="s">
        <v>11148</v>
      </c>
      <c r="B4507" s="8">
        <v>290.0</v>
      </c>
      <c r="C4507" s="8">
        <v>10886.364</v>
      </c>
      <c r="D4507" s="8">
        <v>5593.69</v>
      </c>
      <c r="E4507" s="8">
        <v>697.5</v>
      </c>
      <c r="F4507" s="8">
        <v>7231.585</v>
      </c>
      <c r="G4507" s="8">
        <v>9838.185</v>
      </c>
      <c r="H4507" s="8">
        <v>13993.25</v>
      </c>
      <c r="I4507" s="8">
        <v>39710.02</v>
      </c>
    </row>
    <row r="4508" ht="15.75" customHeight="1">
      <c r="A4508" s="3" t="s">
        <v>11149</v>
      </c>
      <c r="B4508" s="8">
        <v>263.0</v>
      </c>
      <c r="C4508" s="8">
        <v>15756.214</v>
      </c>
      <c r="D4508" s="8">
        <v>57333.377</v>
      </c>
      <c r="E4508" s="8">
        <v>538.19</v>
      </c>
      <c r="F4508" s="8">
        <v>7230.055</v>
      </c>
      <c r="G4508" s="8">
        <v>9668.06</v>
      </c>
      <c r="H4508" s="8">
        <v>14910.33</v>
      </c>
      <c r="I4508" s="8">
        <v>776972.9</v>
      </c>
    </row>
    <row r="4509" ht="15.75" customHeight="1">
      <c r="A4509" s="3" t="s">
        <v>11150</v>
      </c>
      <c r="B4509" s="8">
        <v>266.0</v>
      </c>
      <c r="C4509" s="8">
        <v>10771.889</v>
      </c>
      <c r="D4509" s="8">
        <v>8072.219</v>
      </c>
      <c r="E4509" s="8">
        <v>165.55</v>
      </c>
      <c r="F4509" s="8">
        <v>7136.465</v>
      </c>
      <c r="G4509" s="8">
        <v>8744.415</v>
      </c>
      <c r="H4509" s="8">
        <v>12790.625</v>
      </c>
      <c r="I4509" s="8">
        <v>91707.36</v>
      </c>
    </row>
    <row r="4510" ht="15.75" customHeight="1">
      <c r="A4510" s="3" t="s">
        <v>11151</v>
      </c>
      <c r="B4510" s="8">
        <v>1.0</v>
      </c>
      <c r="C4510" s="8">
        <v>12806.92</v>
      </c>
      <c r="E4510" s="8">
        <v>12806.92</v>
      </c>
      <c r="F4510" s="8">
        <v>12806.92</v>
      </c>
      <c r="G4510" s="8">
        <v>12806.92</v>
      </c>
      <c r="H4510" s="8">
        <v>12806.92</v>
      </c>
      <c r="I4510" s="8">
        <v>12806.92</v>
      </c>
    </row>
    <row r="4511" ht="15.75" customHeight="1">
      <c r="A4511" s="3" t="s">
        <v>11152</v>
      </c>
      <c r="B4511" s="8">
        <v>458.0</v>
      </c>
      <c r="C4511" s="8">
        <v>10767.75</v>
      </c>
      <c r="D4511" s="8">
        <v>6282.474</v>
      </c>
      <c r="E4511" s="8">
        <v>258.4</v>
      </c>
      <c r="F4511" s="8">
        <v>6896.782</v>
      </c>
      <c r="G4511" s="8">
        <v>9866.915</v>
      </c>
      <c r="H4511" s="8">
        <v>13863.66</v>
      </c>
      <c r="I4511" s="8">
        <v>54365.73</v>
      </c>
    </row>
    <row r="4512" ht="15.75" customHeight="1">
      <c r="A4512" s="3" t="s">
        <v>11153</v>
      </c>
      <c r="B4512" s="8">
        <v>259.0</v>
      </c>
      <c r="C4512" s="8">
        <v>10566.849</v>
      </c>
      <c r="D4512" s="8">
        <v>6435.851</v>
      </c>
      <c r="E4512" s="8">
        <v>538.78</v>
      </c>
      <c r="F4512" s="8">
        <v>6394.99</v>
      </c>
      <c r="G4512" s="8">
        <v>8611.14</v>
      </c>
      <c r="H4512" s="8">
        <v>14414.9</v>
      </c>
      <c r="I4512" s="8">
        <v>44849.61</v>
      </c>
    </row>
    <row r="4513" ht="15.75" customHeight="1">
      <c r="A4513" s="3" t="s">
        <v>11154</v>
      </c>
      <c r="B4513" s="8">
        <v>179.0</v>
      </c>
      <c r="C4513" s="8">
        <v>11993.553</v>
      </c>
      <c r="D4513" s="8">
        <v>6610.341</v>
      </c>
      <c r="E4513" s="8">
        <v>582.13</v>
      </c>
      <c r="F4513" s="8">
        <v>7358.82</v>
      </c>
      <c r="G4513" s="8">
        <v>11120.82</v>
      </c>
      <c r="H4513" s="8">
        <v>15451.95</v>
      </c>
      <c r="I4513" s="8">
        <v>40902.8</v>
      </c>
    </row>
    <row r="4514" ht="15.75" customHeight="1">
      <c r="A4514" s="3" t="s">
        <v>11155</v>
      </c>
      <c r="B4514" s="8">
        <v>223.0</v>
      </c>
      <c r="C4514" s="8">
        <v>11453.472</v>
      </c>
      <c r="D4514" s="8">
        <v>7512.554</v>
      </c>
      <c r="E4514" s="8">
        <v>538.21</v>
      </c>
      <c r="F4514" s="8">
        <v>7290.445</v>
      </c>
      <c r="G4514" s="8">
        <v>9636.08</v>
      </c>
      <c r="H4514" s="8">
        <v>14178.08</v>
      </c>
      <c r="I4514" s="8">
        <v>54300.17</v>
      </c>
    </row>
    <row r="4515" ht="15.75" customHeight="1">
      <c r="A4515" s="3" t="s">
        <v>11156</v>
      </c>
      <c r="B4515" s="8">
        <v>516.0</v>
      </c>
      <c r="C4515" s="8">
        <v>10504.812</v>
      </c>
      <c r="D4515" s="8">
        <v>6095.73</v>
      </c>
      <c r="E4515" s="8">
        <v>576.64</v>
      </c>
      <c r="F4515" s="8">
        <v>6698.205</v>
      </c>
      <c r="G4515" s="8">
        <v>9077.74</v>
      </c>
      <c r="H4515" s="8">
        <v>14001.322</v>
      </c>
      <c r="I4515" s="8">
        <v>60296.66</v>
      </c>
    </row>
    <row r="4516" ht="15.75" customHeight="1">
      <c r="A4516" s="3" t="s">
        <v>11157</v>
      </c>
      <c r="B4516" s="8">
        <v>248.0</v>
      </c>
      <c r="C4516" s="8">
        <v>10767.931</v>
      </c>
      <c r="D4516" s="8">
        <v>13973.203</v>
      </c>
      <c r="E4516" s="8">
        <v>433.46</v>
      </c>
      <c r="F4516" s="8">
        <v>6458.285</v>
      </c>
      <c r="G4516" s="8">
        <v>9090.91</v>
      </c>
      <c r="H4516" s="8">
        <v>12888.312</v>
      </c>
      <c r="I4516" s="8">
        <v>213634.51</v>
      </c>
    </row>
    <row r="4517" ht="15.75" customHeight="1">
      <c r="A4517" s="3" t="s">
        <v>11158</v>
      </c>
      <c r="B4517" s="8">
        <v>249.0</v>
      </c>
      <c r="C4517" s="8">
        <v>10719.915</v>
      </c>
      <c r="D4517" s="8">
        <v>8052.763</v>
      </c>
      <c r="E4517" s="8">
        <v>344.44</v>
      </c>
      <c r="F4517" s="8">
        <v>5464.37</v>
      </c>
      <c r="G4517" s="8">
        <v>9299.78</v>
      </c>
      <c r="H4517" s="8">
        <v>13063.66</v>
      </c>
      <c r="I4517" s="8">
        <v>64621.27</v>
      </c>
    </row>
    <row r="4518" ht="15.75" customHeight="1">
      <c r="A4518" s="3" t="s">
        <v>11159</v>
      </c>
      <c r="B4518" s="8">
        <v>167.0</v>
      </c>
      <c r="C4518" s="8">
        <v>11477.697</v>
      </c>
      <c r="D4518" s="8">
        <v>7042.766</v>
      </c>
      <c r="E4518" s="8">
        <v>599.91</v>
      </c>
      <c r="F4518" s="8">
        <v>7092.97</v>
      </c>
      <c r="G4518" s="8">
        <v>9769.34</v>
      </c>
      <c r="H4518" s="8">
        <v>14264.325</v>
      </c>
      <c r="I4518" s="8">
        <v>49408.86</v>
      </c>
    </row>
    <row r="4519" ht="15.75" customHeight="1">
      <c r="A4519" s="3" t="s">
        <v>11160</v>
      </c>
      <c r="B4519" s="8">
        <v>419.0</v>
      </c>
      <c r="C4519" s="8">
        <v>11830.604</v>
      </c>
      <c r="D4519" s="8">
        <v>8262.539</v>
      </c>
      <c r="E4519" s="8">
        <v>683.74</v>
      </c>
      <c r="F4519" s="8">
        <v>6763.19</v>
      </c>
      <c r="G4519" s="8">
        <v>10138.54</v>
      </c>
      <c r="H4519" s="8">
        <v>15199.765</v>
      </c>
      <c r="I4519" s="8">
        <v>64948.56</v>
      </c>
    </row>
    <row r="4520" ht="15.75" customHeight="1">
      <c r="A4520" s="3" t="s">
        <v>11161</v>
      </c>
      <c r="B4520" s="8">
        <v>212.0</v>
      </c>
      <c r="C4520" s="8">
        <v>24788.272</v>
      </c>
      <c r="D4520" s="8">
        <v>190455.843</v>
      </c>
      <c r="E4520" s="8">
        <v>430.56</v>
      </c>
      <c r="F4520" s="8">
        <v>7354.732</v>
      </c>
      <c r="G4520" s="8">
        <v>9715.39</v>
      </c>
      <c r="H4520" s="8">
        <v>13387.64</v>
      </c>
      <c r="I4520" s="8">
        <v>2781809.39</v>
      </c>
    </row>
    <row r="4521" ht="15.75" customHeight="1">
      <c r="A4521" s="3" t="s">
        <v>11162</v>
      </c>
      <c r="B4521" s="8">
        <v>247.0</v>
      </c>
      <c r="C4521" s="8">
        <v>10834.487</v>
      </c>
      <c r="D4521" s="8">
        <v>9472.645</v>
      </c>
      <c r="E4521" s="8">
        <v>215.28</v>
      </c>
      <c r="F4521" s="8">
        <v>5540.42</v>
      </c>
      <c r="G4521" s="8">
        <v>8458.14</v>
      </c>
      <c r="H4521" s="8">
        <v>12549.39</v>
      </c>
      <c r="I4521" s="8">
        <v>103840.6</v>
      </c>
    </row>
    <row r="4522" ht="15.75" customHeight="1">
      <c r="A4522" s="3" t="s">
        <v>11163</v>
      </c>
      <c r="B4522" s="8">
        <v>184.0</v>
      </c>
      <c r="C4522" s="8">
        <v>9975.436</v>
      </c>
      <c r="D4522" s="8">
        <v>5284.016</v>
      </c>
      <c r="E4522" s="8">
        <v>224.83</v>
      </c>
      <c r="F4522" s="8">
        <v>6942.222</v>
      </c>
      <c r="G4522" s="8">
        <v>8877.01</v>
      </c>
      <c r="H4522" s="8">
        <v>11979.352</v>
      </c>
      <c r="I4522" s="8">
        <v>35508.68</v>
      </c>
    </row>
    <row r="4523" ht="15.75" customHeight="1">
      <c r="A4523" s="3" t="s">
        <v>11164</v>
      </c>
      <c r="B4523" s="8">
        <v>392.0</v>
      </c>
      <c r="C4523" s="8">
        <v>10319.935</v>
      </c>
      <c r="D4523" s="8">
        <v>6835.878</v>
      </c>
      <c r="E4523" s="8">
        <v>279.62</v>
      </c>
      <c r="F4523" s="8">
        <v>6271.712</v>
      </c>
      <c r="G4523" s="8">
        <v>8779.7</v>
      </c>
      <c r="H4523" s="8">
        <v>12644.06</v>
      </c>
      <c r="I4523" s="8">
        <v>49823.93</v>
      </c>
    </row>
    <row r="4524" ht="15.75" customHeight="1">
      <c r="A4524" s="3" t="s">
        <v>11165</v>
      </c>
      <c r="B4524" s="8">
        <v>230.0</v>
      </c>
      <c r="C4524" s="8">
        <v>12641.923</v>
      </c>
      <c r="D4524" s="8">
        <v>11716.779</v>
      </c>
      <c r="E4524" s="8">
        <v>461.99</v>
      </c>
      <c r="F4524" s="8">
        <v>6725.852</v>
      </c>
      <c r="G4524" s="8">
        <v>10087.51</v>
      </c>
      <c r="H4524" s="8">
        <v>15324.882</v>
      </c>
      <c r="I4524" s="8">
        <v>134456.6</v>
      </c>
    </row>
    <row r="4525" ht="15.75" customHeight="1">
      <c r="A4525" s="3" t="s">
        <v>11166</v>
      </c>
      <c r="B4525" s="8">
        <v>196.0</v>
      </c>
      <c r="C4525" s="8">
        <v>14229.552</v>
      </c>
      <c r="D4525" s="8">
        <v>41143.204</v>
      </c>
      <c r="E4525" s="8">
        <v>495.8</v>
      </c>
      <c r="F4525" s="8">
        <v>5744.1</v>
      </c>
      <c r="G4525" s="8">
        <v>8775.74</v>
      </c>
      <c r="H4525" s="8">
        <v>15174.81</v>
      </c>
      <c r="I4525" s="8">
        <v>575839.39</v>
      </c>
    </row>
    <row r="4526" ht="15.75" customHeight="1">
      <c r="A4526" s="3" t="s">
        <v>11167</v>
      </c>
      <c r="B4526" s="8">
        <v>189.0</v>
      </c>
      <c r="C4526" s="8">
        <v>16510.504</v>
      </c>
      <c r="D4526" s="8">
        <v>40969.413</v>
      </c>
      <c r="E4526" s="8">
        <v>1409.46</v>
      </c>
      <c r="F4526" s="8">
        <v>7534.71</v>
      </c>
      <c r="G4526" s="8">
        <v>11214.28</v>
      </c>
      <c r="H4526" s="8">
        <v>17950.69</v>
      </c>
      <c r="I4526" s="8">
        <v>564034.47</v>
      </c>
    </row>
    <row r="4527" ht="15.75" customHeight="1">
      <c r="A4527" s="3" t="s">
        <v>11168</v>
      </c>
      <c r="B4527" s="8">
        <v>441.0</v>
      </c>
      <c r="C4527" s="8">
        <v>13531.506</v>
      </c>
      <c r="D4527" s="8">
        <v>26399.488</v>
      </c>
      <c r="E4527" s="8">
        <v>537.97</v>
      </c>
      <c r="F4527" s="8">
        <v>6186.14</v>
      </c>
      <c r="G4527" s="8">
        <v>9252.37</v>
      </c>
      <c r="H4527" s="8">
        <v>13513.67</v>
      </c>
      <c r="I4527" s="8">
        <v>350428.9</v>
      </c>
    </row>
    <row r="4528" ht="15.75" customHeight="1">
      <c r="A4528" s="3" t="s">
        <v>11169</v>
      </c>
      <c r="B4528" s="8">
        <v>167.0</v>
      </c>
      <c r="C4528" s="8">
        <v>10129.34</v>
      </c>
      <c r="D4528" s="8">
        <v>6385.02</v>
      </c>
      <c r="E4528" s="8">
        <v>537.73</v>
      </c>
      <c r="F4528" s="8">
        <v>6213.61</v>
      </c>
      <c r="G4528" s="8">
        <v>9163.46</v>
      </c>
      <c r="H4528" s="8">
        <v>12899.81</v>
      </c>
      <c r="I4528" s="8">
        <v>38366.57</v>
      </c>
    </row>
    <row r="4529" ht="15.75" customHeight="1">
      <c r="A4529" s="3" t="s">
        <v>11170</v>
      </c>
      <c r="B4529" s="8">
        <v>144.0</v>
      </c>
      <c r="C4529" s="8">
        <v>11960.395</v>
      </c>
      <c r="D4529" s="8">
        <v>7473.992</v>
      </c>
      <c r="E4529" s="8">
        <v>660.51</v>
      </c>
      <c r="F4529" s="8">
        <v>7537.577</v>
      </c>
      <c r="G4529" s="8">
        <v>10481.285</v>
      </c>
      <c r="H4529" s="8">
        <v>13990.93</v>
      </c>
      <c r="I4529" s="8">
        <v>38379.33</v>
      </c>
    </row>
    <row r="4530" ht="15.75" customHeight="1">
      <c r="A4530" s="3" t="s">
        <v>11171</v>
      </c>
      <c r="B4530" s="8">
        <v>275.0</v>
      </c>
      <c r="C4530" s="8">
        <v>10241.993</v>
      </c>
      <c r="D4530" s="8">
        <v>6777.615</v>
      </c>
      <c r="E4530" s="8">
        <v>574.07</v>
      </c>
      <c r="F4530" s="8">
        <v>6222.67</v>
      </c>
      <c r="G4530" s="8">
        <v>9306.6</v>
      </c>
      <c r="H4530" s="8">
        <v>12317.44</v>
      </c>
      <c r="I4530" s="8">
        <v>50600.04</v>
      </c>
    </row>
    <row r="4531" ht="15.75" customHeight="1">
      <c r="A4531" s="3" t="s">
        <v>11172</v>
      </c>
      <c r="B4531" s="8">
        <v>394.0</v>
      </c>
      <c r="C4531" s="8">
        <v>11931.545</v>
      </c>
      <c r="D4531" s="8">
        <v>7593.011</v>
      </c>
      <c r="E4531" s="8">
        <v>333.85</v>
      </c>
      <c r="F4531" s="8">
        <v>7060.855</v>
      </c>
      <c r="G4531" s="8">
        <v>10125.235</v>
      </c>
      <c r="H4531" s="8">
        <v>14430.56</v>
      </c>
      <c r="I4531" s="8">
        <v>50658.56</v>
      </c>
    </row>
    <row r="4532" ht="15.75" customHeight="1">
      <c r="A4532" s="3" t="s">
        <v>11173</v>
      </c>
      <c r="B4532" s="8">
        <v>247.0</v>
      </c>
      <c r="C4532" s="8">
        <v>14043.018</v>
      </c>
      <c r="D4532" s="8">
        <v>23901.561</v>
      </c>
      <c r="E4532" s="8">
        <v>581.84</v>
      </c>
      <c r="F4532" s="8">
        <v>7743.055</v>
      </c>
      <c r="G4532" s="8">
        <v>11127.94</v>
      </c>
      <c r="H4532" s="8">
        <v>15337.275</v>
      </c>
      <c r="I4532" s="8">
        <v>368595.65</v>
      </c>
    </row>
    <row r="4533" ht="15.75" customHeight="1">
      <c r="A4533" s="3" t="s">
        <v>11174</v>
      </c>
      <c r="B4533" s="8">
        <v>253.0</v>
      </c>
      <c r="C4533" s="8">
        <v>11582.665</v>
      </c>
      <c r="D4533" s="8">
        <v>9337.159</v>
      </c>
      <c r="E4533" s="8">
        <v>469.77</v>
      </c>
      <c r="F4533" s="8">
        <v>6996.53</v>
      </c>
      <c r="G4533" s="8">
        <v>9590.32</v>
      </c>
      <c r="H4533" s="8">
        <v>13437.06</v>
      </c>
      <c r="I4533" s="8">
        <v>107160.46</v>
      </c>
    </row>
    <row r="4534" ht="15.75" customHeight="1">
      <c r="A4534" s="3" t="s">
        <v>11175</v>
      </c>
      <c r="B4534" s="8">
        <v>196.0</v>
      </c>
      <c r="C4534" s="8">
        <v>10736.949</v>
      </c>
      <c r="D4534" s="8">
        <v>6692.318</v>
      </c>
      <c r="E4534" s="8">
        <v>625.45</v>
      </c>
      <c r="F4534" s="8">
        <v>6856.395</v>
      </c>
      <c r="G4534" s="8">
        <v>9482.75</v>
      </c>
      <c r="H4534" s="8">
        <v>12556.542</v>
      </c>
      <c r="I4534" s="8">
        <v>45510.06</v>
      </c>
    </row>
    <row r="4535" ht="15.75" customHeight="1">
      <c r="A4535" s="3" t="s">
        <v>11176</v>
      </c>
      <c r="B4535" s="8">
        <v>573.0</v>
      </c>
      <c r="C4535" s="8">
        <v>13333.46</v>
      </c>
      <c r="D4535" s="8">
        <v>28314.354</v>
      </c>
      <c r="E4535" s="8">
        <v>430.56</v>
      </c>
      <c r="F4535" s="8">
        <v>7423.52</v>
      </c>
      <c r="G4535" s="8">
        <v>10627.37</v>
      </c>
      <c r="H4535" s="8">
        <v>15169.31</v>
      </c>
      <c r="I4535" s="8">
        <v>667328.13</v>
      </c>
    </row>
    <row r="4536" ht="15.75" customHeight="1">
      <c r="A4536" s="3" t="s">
        <v>11177</v>
      </c>
      <c r="B4536" s="8">
        <v>229.0</v>
      </c>
      <c r="C4536" s="8">
        <v>13314.41</v>
      </c>
      <c r="D4536" s="8">
        <v>16989.58</v>
      </c>
      <c r="E4536" s="8">
        <v>538.14</v>
      </c>
      <c r="F4536" s="8">
        <v>8277.78</v>
      </c>
      <c r="G4536" s="8">
        <v>11085.25</v>
      </c>
      <c r="H4536" s="8">
        <v>14585.23</v>
      </c>
      <c r="I4536" s="8">
        <v>246040.29</v>
      </c>
    </row>
    <row r="4537" ht="15.75" customHeight="1">
      <c r="A4537" s="3" t="s">
        <v>11178</v>
      </c>
      <c r="B4537" s="8">
        <v>277.0</v>
      </c>
      <c r="C4537" s="8">
        <v>12150.54</v>
      </c>
      <c r="D4537" s="8">
        <v>7437.734</v>
      </c>
      <c r="E4537" s="8">
        <v>193.33</v>
      </c>
      <c r="F4537" s="8">
        <v>7681.08</v>
      </c>
      <c r="G4537" s="8">
        <v>10548.7</v>
      </c>
      <c r="H4537" s="8">
        <v>14496.64</v>
      </c>
      <c r="I4537" s="8">
        <v>50697.08</v>
      </c>
    </row>
    <row r="4538" ht="15.75" customHeight="1">
      <c r="A4538" s="3" t="s">
        <v>11179</v>
      </c>
      <c r="B4538" s="8">
        <v>206.0</v>
      </c>
      <c r="C4538" s="8">
        <v>11182.311</v>
      </c>
      <c r="D4538" s="8">
        <v>9081.609</v>
      </c>
      <c r="E4538" s="8">
        <v>347.47</v>
      </c>
      <c r="F4538" s="8">
        <v>6533.51</v>
      </c>
      <c r="G4538" s="8">
        <v>9174.31</v>
      </c>
      <c r="H4538" s="8">
        <v>13990.925</v>
      </c>
      <c r="I4538" s="8">
        <v>100901.06</v>
      </c>
    </row>
    <row r="4539" ht="15.75" customHeight="1">
      <c r="A4539" s="3" t="s">
        <v>11180</v>
      </c>
      <c r="B4539" s="8">
        <v>475.0</v>
      </c>
      <c r="C4539" s="8">
        <v>11317.232</v>
      </c>
      <c r="D4539" s="8">
        <v>8061.014</v>
      </c>
      <c r="E4539" s="8">
        <v>401.64</v>
      </c>
      <c r="F4539" s="8">
        <v>6518.785</v>
      </c>
      <c r="G4539" s="8">
        <v>9725.4</v>
      </c>
      <c r="H4539" s="8">
        <v>13999.01</v>
      </c>
      <c r="I4539" s="8">
        <v>75651.77</v>
      </c>
    </row>
    <row r="4540" ht="15.75" customHeight="1">
      <c r="A4540" s="3" t="s">
        <v>11181</v>
      </c>
      <c r="B4540" s="8">
        <v>273.0</v>
      </c>
      <c r="C4540" s="8">
        <v>12841.801</v>
      </c>
      <c r="D4540" s="8">
        <v>34049.201</v>
      </c>
      <c r="E4540" s="8">
        <v>96.88</v>
      </c>
      <c r="F4540" s="8">
        <v>6782.52</v>
      </c>
      <c r="G4540" s="8">
        <v>9228.74</v>
      </c>
      <c r="H4540" s="8">
        <v>14324.79</v>
      </c>
      <c r="I4540" s="8">
        <v>564373.9</v>
      </c>
    </row>
    <row r="4541" ht="15.75" customHeight="1">
      <c r="A4541" s="3" t="s">
        <v>11182</v>
      </c>
      <c r="B4541" s="8">
        <v>98.0</v>
      </c>
      <c r="C4541" s="8">
        <v>9256.395</v>
      </c>
      <c r="D4541" s="8">
        <v>5334.236</v>
      </c>
      <c r="E4541" s="8">
        <v>245.3</v>
      </c>
      <c r="F4541" s="8">
        <v>6349.582</v>
      </c>
      <c r="G4541" s="8">
        <v>7641.06</v>
      </c>
      <c r="H4541" s="8">
        <v>11039.76</v>
      </c>
      <c r="I4541" s="8">
        <v>35870.06</v>
      </c>
    </row>
    <row r="4542" ht="15.75" customHeight="1">
      <c r="A4542" s="3" t="s">
        <v>11183</v>
      </c>
      <c r="B4542" s="8">
        <v>296.0</v>
      </c>
      <c r="C4542" s="8">
        <v>13279.336</v>
      </c>
      <c r="D4542" s="8">
        <v>8461.142</v>
      </c>
      <c r="E4542" s="8">
        <v>80.73</v>
      </c>
      <c r="F4542" s="8">
        <v>7893.38</v>
      </c>
      <c r="G4542" s="8">
        <v>11570.1</v>
      </c>
      <c r="H4542" s="8">
        <v>17599.618</v>
      </c>
      <c r="I4542" s="8">
        <v>65271.62</v>
      </c>
    </row>
    <row r="4543" ht="15.75" customHeight="1">
      <c r="A4543" s="3" t="s">
        <v>11184</v>
      </c>
      <c r="B4543" s="8">
        <v>268.0</v>
      </c>
      <c r="C4543" s="8">
        <v>12194.078</v>
      </c>
      <c r="D4543" s="8">
        <v>8686.077</v>
      </c>
      <c r="E4543" s="8">
        <v>672.49</v>
      </c>
      <c r="F4543" s="8">
        <v>6850.46</v>
      </c>
      <c r="G4543" s="8">
        <v>10763.9</v>
      </c>
      <c r="H4543" s="8">
        <v>14820.175</v>
      </c>
      <c r="I4543" s="8">
        <v>54895.15</v>
      </c>
    </row>
    <row r="4544" ht="15.75" customHeight="1">
      <c r="A4544" s="3" t="s">
        <v>11185</v>
      </c>
      <c r="B4544" s="8">
        <v>235.0</v>
      </c>
      <c r="C4544" s="8">
        <v>10513.711</v>
      </c>
      <c r="D4544" s="8">
        <v>6984.42</v>
      </c>
      <c r="E4544" s="8">
        <v>307.54</v>
      </c>
      <c r="F4544" s="8">
        <v>6861.15</v>
      </c>
      <c r="G4544" s="8">
        <v>8948.33</v>
      </c>
      <c r="H4544" s="8">
        <v>12997.565</v>
      </c>
      <c r="I4544" s="8">
        <v>49144.88</v>
      </c>
    </row>
    <row r="4545" ht="15.75" customHeight="1">
      <c r="A4545" s="3" t="s">
        <v>11186</v>
      </c>
      <c r="B4545" s="8">
        <v>192.0</v>
      </c>
      <c r="C4545" s="8">
        <v>10752.641</v>
      </c>
      <c r="D4545" s="8">
        <v>7234.883</v>
      </c>
      <c r="E4545" s="8">
        <v>537.84</v>
      </c>
      <c r="F4545" s="8">
        <v>6572.865</v>
      </c>
      <c r="G4545" s="8">
        <v>9817.075</v>
      </c>
      <c r="H4545" s="8">
        <v>13970.048</v>
      </c>
      <c r="I4545" s="8">
        <v>50180.86</v>
      </c>
    </row>
    <row r="4546" ht="15.75" customHeight="1">
      <c r="A4546" s="3" t="s">
        <v>11187</v>
      </c>
      <c r="B4546" s="8">
        <v>427.0</v>
      </c>
      <c r="C4546" s="8">
        <v>13714.182</v>
      </c>
      <c r="D4546" s="8">
        <v>26962.051</v>
      </c>
      <c r="E4546" s="8">
        <v>370.71</v>
      </c>
      <c r="F4546" s="8">
        <v>6762.105</v>
      </c>
      <c r="G4546" s="8">
        <v>10441.01</v>
      </c>
      <c r="H4546" s="8">
        <v>14221.415</v>
      </c>
      <c r="I4546" s="8">
        <v>458623.89</v>
      </c>
    </row>
    <row r="4547" ht="15.75" customHeight="1">
      <c r="A4547" s="3" t="s">
        <v>11188</v>
      </c>
      <c r="B4547" s="8">
        <v>241.0</v>
      </c>
      <c r="C4547" s="8">
        <v>12304.846</v>
      </c>
      <c r="D4547" s="8">
        <v>19679.943</v>
      </c>
      <c r="E4547" s="8">
        <v>409.09</v>
      </c>
      <c r="F4547" s="8">
        <v>7109.0</v>
      </c>
      <c r="G4547" s="8">
        <v>10306.69</v>
      </c>
      <c r="H4547" s="8">
        <v>14450.0</v>
      </c>
      <c r="I4547" s="8">
        <v>301006.15</v>
      </c>
    </row>
    <row r="4548" ht="15.75" customHeight="1">
      <c r="A4548" s="3" t="s">
        <v>11189</v>
      </c>
      <c r="B4548" s="8">
        <v>219.0</v>
      </c>
      <c r="C4548" s="8">
        <v>12656.29</v>
      </c>
      <c r="D4548" s="8">
        <v>9862.453</v>
      </c>
      <c r="E4548" s="8">
        <v>1.0</v>
      </c>
      <c r="F4548" s="8">
        <v>7571.355</v>
      </c>
      <c r="G4548" s="8">
        <v>10705.45</v>
      </c>
      <c r="H4548" s="8">
        <v>14470.35</v>
      </c>
      <c r="I4548" s="8">
        <v>81983.02</v>
      </c>
    </row>
    <row r="4549" ht="15.75" customHeight="1">
      <c r="A4549" s="3" t="s">
        <v>11190</v>
      </c>
      <c r="B4549" s="8">
        <v>245.0</v>
      </c>
      <c r="C4549" s="8">
        <v>10967.371</v>
      </c>
      <c r="D4549" s="8">
        <v>6427.978</v>
      </c>
      <c r="E4549" s="8">
        <v>200.99</v>
      </c>
      <c r="F4549" s="8">
        <v>6887.4</v>
      </c>
      <c r="G4549" s="8">
        <v>10014.22</v>
      </c>
      <c r="H4549" s="8">
        <v>13954.98</v>
      </c>
      <c r="I4549" s="8">
        <v>46284.01</v>
      </c>
    </row>
    <row r="4550" ht="15.75" customHeight="1">
      <c r="A4550" s="3" t="s">
        <v>11191</v>
      </c>
      <c r="B4550" s="8">
        <v>2.0</v>
      </c>
      <c r="C4550" s="8">
        <v>7174.165</v>
      </c>
      <c r="D4550" s="8">
        <v>1728.289</v>
      </c>
      <c r="E4550" s="8">
        <v>5952.08</v>
      </c>
      <c r="F4550" s="8">
        <v>6563.122</v>
      </c>
      <c r="G4550" s="8">
        <v>7174.165</v>
      </c>
      <c r="H4550" s="8">
        <v>7785.208</v>
      </c>
      <c r="I4550" s="8">
        <v>8396.25</v>
      </c>
    </row>
    <row r="4551" ht="15.75" customHeight="1">
      <c r="A4551" s="3" t="s">
        <v>11192</v>
      </c>
      <c r="B4551" s="8">
        <v>894.0</v>
      </c>
      <c r="C4551" s="8">
        <v>13952.804</v>
      </c>
      <c r="D4551" s="8">
        <v>44915.903</v>
      </c>
      <c r="E4551" s="8">
        <v>10.76</v>
      </c>
      <c r="F4551" s="8">
        <v>8052.205</v>
      </c>
      <c r="G4551" s="8">
        <v>11225.615</v>
      </c>
      <c r="H4551" s="8">
        <v>15458.212</v>
      </c>
      <c r="I4551" s="8">
        <v>1337663.03</v>
      </c>
    </row>
    <row r="4552" ht="15.75" customHeight="1">
      <c r="A4552" s="3" t="s">
        <v>11193</v>
      </c>
      <c r="B4552" s="8">
        <v>380.0</v>
      </c>
      <c r="C4552" s="8">
        <v>13453.221</v>
      </c>
      <c r="D4552" s="8">
        <v>8192.782</v>
      </c>
      <c r="E4552" s="8">
        <v>430.56</v>
      </c>
      <c r="F4552" s="8">
        <v>8611.12</v>
      </c>
      <c r="G4552" s="8">
        <v>11388.985</v>
      </c>
      <c r="H4552" s="8">
        <v>16661.34</v>
      </c>
      <c r="I4552" s="8">
        <v>53220.58</v>
      </c>
    </row>
    <row r="4553" ht="15.75" customHeight="1">
      <c r="A4553" s="3" t="s">
        <v>11194</v>
      </c>
      <c r="B4553" s="8">
        <v>310.0</v>
      </c>
      <c r="C4553" s="8">
        <v>13834.931</v>
      </c>
      <c r="D4553" s="8">
        <v>12503.635</v>
      </c>
      <c r="E4553" s="8">
        <v>550.96</v>
      </c>
      <c r="F4553" s="8">
        <v>8143.628</v>
      </c>
      <c r="G4553" s="8">
        <v>11362.01</v>
      </c>
      <c r="H4553" s="8">
        <v>17113.412</v>
      </c>
      <c r="I4553" s="8">
        <v>163603.12</v>
      </c>
    </row>
    <row r="4554" ht="15.75" customHeight="1">
      <c r="A4554" s="3" t="s">
        <v>11195</v>
      </c>
      <c r="B4554" s="8">
        <v>324.0</v>
      </c>
      <c r="C4554" s="8">
        <v>12000.139</v>
      </c>
      <c r="D4554" s="8">
        <v>7061.869</v>
      </c>
      <c r="E4554" s="8">
        <v>601.79</v>
      </c>
      <c r="F4554" s="8">
        <v>7307.18</v>
      </c>
      <c r="G4554" s="8">
        <v>10763.905</v>
      </c>
      <c r="H4554" s="8">
        <v>15239.365</v>
      </c>
      <c r="I4554" s="8">
        <v>59173.17</v>
      </c>
    </row>
    <row r="4555" ht="15.75" customHeight="1">
      <c r="A4555" s="3" t="s">
        <v>11196</v>
      </c>
      <c r="B4555" s="8">
        <v>705.0</v>
      </c>
      <c r="C4555" s="8">
        <v>13310.784</v>
      </c>
      <c r="D4555" s="8">
        <v>12467.738</v>
      </c>
      <c r="E4555" s="8">
        <v>6.84</v>
      </c>
      <c r="F4555" s="8">
        <v>7474.6</v>
      </c>
      <c r="G4555" s="8">
        <v>10763.0</v>
      </c>
      <c r="H4555" s="8">
        <v>15255.02</v>
      </c>
      <c r="I4555" s="8">
        <v>187118.13</v>
      </c>
    </row>
    <row r="4556" ht="15.75" customHeight="1">
      <c r="A4556" s="3" t="s">
        <v>11197</v>
      </c>
      <c r="B4556" s="8">
        <v>297.0</v>
      </c>
      <c r="C4556" s="8">
        <v>14730.238</v>
      </c>
      <c r="D4556" s="8">
        <v>12312.181</v>
      </c>
      <c r="E4556" s="8">
        <v>359.34</v>
      </c>
      <c r="F4556" s="8">
        <v>7534.72</v>
      </c>
      <c r="G4556" s="8">
        <v>11938.52</v>
      </c>
      <c r="H4556" s="8">
        <v>17090.84</v>
      </c>
      <c r="I4556" s="8">
        <v>110586.85</v>
      </c>
    </row>
    <row r="4557" ht="15.75" customHeight="1">
      <c r="A4557" s="3" t="s">
        <v>11198</v>
      </c>
      <c r="B4557" s="8">
        <v>383.0</v>
      </c>
      <c r="C4557" s="8">
        <v>16311.524</v>
      </c>
      <c r="D4557" s="8">
        <v>17150.133</v>
      </c>
      <c r="E4557" s="8">
        <v>138.19</v>
      </c>
      <c r="F4557" s="8">
        <v>7900.01</v>
      </c>
      <c r="G4557" s="8">
        <v>11840.29</v>
      </c>
      <c r="H4557" s="8">
        <v>16145.85</v>
      </c>
      <c r="I4557" s="8">
        <v>144026.68</v>
      </c>
    </row>
    <row r="4558" ht="15.75" customHeight="1">
      <c r="A4558" s="3" t="s">
        <v>11199</v>
      </c>
      <c r="B4558" s="8">
        <v>172.0</v>
      </c>
      <c r="C4558" s="8">
        <v>14849.853</v>
      </c>
      <c r="D4558" s="8">
        <v>22749.887</v>
      </c>
      <c r="E4558" s="8">
        <v>161.46</v>
      </c>
      <c r="F4558" s="8">
        <v>6471.202</v>
      </c>
      <c r="G4558" s="8">
        <v>9995.005</v>
      </c>
      <c r="H4558" s="8">
        <v>15128.962</v>
      </c>
      <c r="I4558" s="8">
        <v>269097.88</v>
      </c>
    </row>
    <row r="4559" ht="15.75" customHeight="1">
      <c r="A4559" s="3" t="s">
        <v>11200</v>
      </c>
      <c r="B4559" s="8">
        <v>147.0</v>
      </c>
      <c r="C4559" s="8">
        <v>9321.723</v>
      </c>
      <c r="D4559" s="8">
        <v>6639.391</v>
      </c>
      <c r="E4559" s="8">
        <v>223.67</v>
      </c>
      <c r="F4559" s="8">
        <v>5870.52</v>
      </c>
      <c r="G4559" s="8">
        <v>7806.08</v>
      </c>
      <c r="H4559" s="8">
        <v>11856.895</v>
      </c>
      <c r="I4559" s="8">
        <v>56440.23</v>
      </c>
    </row>
    <row r="4560" ht="15.75" customHeight="1">
      <c r="A4560" s="3" t="s">
        <v>11201</v>
      </c>
      <c r="B4560" s="8">
        <v>247.0</v>
      </c>
      <c r="C4560" s="8">
        <v>10327.125</v>
      </c>
      <c r="D4560" s="8">
        <v>12469.156</v>
      </c>
      <c r="E4560" s="8">
        <v>538.12</v>
      </c>
      <c r="F4560" s="8">
        <v>5434.875</v>
      </c>
      <c r="G4560" s="8">
        <v>7517.74</v>
      </c>
      <c r="H4560" s="8">
        <v>11514.975</v>
      </c>
      <c r="I4560" s="8">
        <v>157089.45</v>
      </c>
    </row>
    <row r="4561" ht="15.75" customHeight="1">
      <c r="A4561" s="3" t="s">
        <v>11202</v>
      </c>
      <c r="B4561" s="8">
        <v>260.0</v>
      </c>
      <c r="C4561" s="8">
        <v>11802.036</v>
      </c>
      <c r="D4561" s="8">
        <v>8375.421</v>
      </c>
      <c r="E4561" s="8">
        <v>448.49</v>
      </c>
      <c r="F4561" s="8">
        <v>6915.838</v>
      </c>
      <c r="G4561" s="8">
        <v>9824.145</v>
      </c>
      <c r="H4561" s="8">
        <v>14896.908</v>
      </c>
      <c r="I4561" s="8">
        <v>47632.37</v>
      </c>
    </row>
    <row r="4562" ht="15.75" customHeight="1">
      <c r="A4562" s="3" t="s">
        <v>11203</v>
      </c>
      <c r="B4562" s="8">
        <v>525.0</v>
      </c>
      <c r="C4562" s="8">
        <v>12081.01</v>
      </c>
      <c r="D4562" s="8">
        <v>8930.673</v>
      </c>
      <c r="E4562" s="8">
        <v>96.88</v>
      </c>
      <c r="F4562" s="8">
        <v>7061.56</v>
      </c>
      <c r="G4562" s="8">
        <v>9980.46</v>
      </c>
      <c r="H4562" s="8">
        <v>14518.08</v>
      </c>
      <c r="I4562" s="8">
        <v>55163.96</v>
      </c>
    </row>
    <row r="4563" ht="15.75" customHeight="1">
      <c r="A4563" s="3" t="s">
        <v>11204</v>
      </c>
      <c r="B4563" s="8">
        <v>244.0</v>
      </c>
      <c r="C4563" s="8">
        <v>11617.237</v>
      </c>
      <c r="D4563" s="8">
        <v>8500.888</v>
      </c>
      <c r="E4563" s="8">
        <v>193.75</v>
      </c>
      <c r="F4563" s="8">
        <v>6905.772</v>
      </c>
      <c r="G4563" s="8">
        <v>9679.49</v>
      </c>
      <c r="H4563" s="8">
        <v>14113.47</v>
      </c>
      <c r="I4563" s="8">
        <v>69169.22</v>
      </c>
    </row>
    <row r="4564" ht="15.75" customHeight="1">
      <c r="A4564" s="3" t="s">
        <v>11205</v>
      </c>
      <c r="B4564" s="8">
        <v>176.0</v>
      </c>
      <c r="C4564" s="8">
        <v>14962.747</v>
      </c>
      <c r="D4564" s="8">
        <v>11700.312</v>
      </c>
      <c r="E4564" s="8">
        <v>456.87</v>
      </c>
      <c r="F4564" s="8">
        <v>7684.895</v>
      </c>
      <c r="G4564" s="8">
        <v>12451.955</v>
      </c>
      <c r="H4564" s="8">
        <v>16635.292</v>
      </c>
      <c r="I4564" s="8">
        <v>98522.17</v>
      </c>
    </row>
    <row r="4565" ht="15.75" customHeight="1">
      <c r="A4565" s="3" t="s">
        <v>11206</v>
      </c>
      <c r="B4565" s="8">
        <v>243.0</v>
      </c>
      <c r="C4565" s="8">
        <v>12480.792</v>
      </c>
      <c r="D4565" s="8">
        <v>9353.7</v>
      </c>
      <c r="E4565" s="8">
        <v>148.92</v>
      </c>
      <c r="F4565" s="8">
        <v>6578.81</v>
      </c>
      <c r="G4565" s="8">
        <v>9687.49</v>
      </c>
      <c r="H4565" s="8">
        <v>14895.825</v>
      </c>
      <c r="I4565" s="8">
        <v>53085.6</v>
      </c>
    </row>
    <row r="4566" ht="15.75" customHeight="1">
      <c r="A4566" s="3" t="s">
        <v>11207</v>
      </c>
      <c r="B4566" s="8">
        <v>320.0</v>
      </c>
      <c r="C4566" s="8">
        <v>11797.246</v>
      </c>
      <c r="D4566" s="8">
        <v>7446.286</v>
      </c>
      <c r="E4566" s="8">
        <v>32.29</v>
      </c>
      <c r="F4566" s="8">
        <v>6777.345</v>
      </c>
      <c r="G4566" s="8">
        <v>10225.72</v>
      </c>
      <c r="H4566" s="8">
        <v>15610.542</v>
      </c>
      <c r="I4566" s="8">
        <v>51358.38</v>
      </c>
    </row>
    <row r="4567" ht="15.75" customHeight="1">
      <c r="A4567" s="3" t="s">
        <v>11208</v>
      </c>
      <c r="B4567" s="8">
        <v>128.0</v>
      </c>
      <c r="C4567" s="8">
        <v>11235.546</v>
      </c>
      <c r="D4567" s="8">
        <v>7826.203</v>
      </c>
      <c r="E4567" s="8">
        <v>253.92</v>
      </c>
      <c r="F4567" s="8">
        <v>6532.568</v>
      </c>
      <c r="G4567" s="8">
        <v>9094.905</v>
      </c>
      <c r="H4567" s="8">
        <v>13602.575</v>
      </c>
      <c r="I4567" s="8">
        <v>36460.02</v>
      </c>
    </row>
    <row r="4568" ht="15.75" customHeight="1">
      <c r="A4568" s="3" t="s">
        <v>11209</v>
      </c>
      <c r="B4568" s="8">
        <v>260.0</v>
      </c>
      <c r="C4568" s="8">
        <v>14679.172</v>
      </c>
      <c r="D4568" s="8">
        <v>12496.897</v>
      </c>
      <c r="E4568" s="8">
        <v>975.99</v>
      </c>
      <c r="F4568" s="8">
        <v>7990.065</v>
      </c>
      <c r="G4568" s="8">
        <v>14112.165</v>
      </c>
      <c r="H4568" s="8">
        <v>16654.36</v>
      </c>
      <c r="I4568" s="8">
        <v>163611.27</v>
      </c>
    </row>
    <row r="4569" ht="15.75" customHeight="1">
      <c r="A4569" s="3" t="s">
        <v>11210</v>
      </c>
      <c r="B4569" s="8">
        <v>252.0</v>
      </c>
      <c r="C4569" s="8">
        <v>14001.437</v>
      </c>
      <c r="D4569" s="8">
        <v>32514.383</v>
      </c>
      <c r="E4569" s="8">
        <v>463.46</v>
      </c>
      <c r="F4569" s="8">
        <v>7585.095</v>
      </c>
      <c r="G4569" s="8">
        <v>9972.95</v>
      </c>
      <c r="H4569" s="8">
        <v>12919.845</v>
      </c>
      <c r="I4569" s="8">
        <v>504309.55</v>
      </c>
    </row>
    <row r="4570" ht="15.75" customHeight="1">
      <c r="A4570" s="3" t="s">
        <v>11211</v>
      </c>
      <c r="B4570" s="8">
        <v>484.0</v>
      </c>
      <c r="C4570" s="8">
        <v>17312.012</v>
      </c>
      <c r="D4570" s="8">
        <v>92308.464</v>
      </c>
      <c r="E4570" s="8">
        <v>322.92</v>
      </c>
      <c r="F4570" s="8">
        <v>7650.59</v>
      </c>
      <c r="G4570" s="8">
        <v>11614.69</v>
      </c>
      <c r="H4570" s="8">
        <v>15587.958</v>
      </c>
      <c r="I4570" s="8">
        <v>2034191.73</v>
      </c>
    </row>
    <row r="4571" ht="15.75" customHeight="1">
      <c r="A4571" s="3" t="s">
        <v>11212</v>
      </c>
      <c r="B4571" s="8">
        <v>213.0</v>
      </c>
      <c r="C4571" s="8">
        <v>11350.686</v>
      </c>
      <c r="D4571" s="8">
        <v>7817.621</v>
      </c>
      <c r="E4571" s="8">
        <v>802.83</v>
      </c>
      <c r="F4571" s="8">
        <v>7001.37</v>
      </c>
      <c r="G4571" s="8">
        <v>9825.59</v>
      </c>
      <c r="H4571" s="8">
        <v>14046.33</v>
      </c>
      <c r="I4571" s="8">
        <v>46284.01</v>
      </c>
    </row>
    <row r="4572" ht="15.75" customHeight="1">
      <c r="A4572" s="3" t="s">
        <v>11213</v>
      </c>
      <c r="B4572" s="8">
        <v>261.0</v>
      </c>
      <c r="C4572" s="8">
        <v>12583.705</v>
      </c>
      <c r="D4572" s="8">
        <v>9306.074</v>
      </c>
      <c r="E4572" s="8">
        <v>275.62</v>
      </c>
      <c r="F4572" s="8">
        <v>7955.45</v>
      </c>
      <c r="G4572" s="8">
        <v>10225.8</v>
      </c>
      <c r="H4572" s="8">
        <v>15069.46</v>
      </c>
      <c r="I4572" s="8">
        <v>73084.06</v>
      </c>
    </row>
    <row r="4573" ht="15.75" customHeight="1">
      <c r="A4573" s="3" t="s">
        <v>11214</v>
      </c>
      <c r="B4573" s="8">
        <v>219.0</v>
      </c>
      <c r="C4573" s="8">
        <v>12668.656</v>
      </c>
      <c r="D4573" s="8">
        <v>10079.314</v>
      </c>
      <c r="E4573" s="8">
        <v>10.76</v>
      </c>
      <c r="F4573" s="8">
        <v>6548.725</v>
      </c>
      <c r="G4573" s="8">
        <v>10572.05</v>
      </c>
      <c r="H4573" s="8">
        <v>15163.495</v>
      </c>
      <c r="I4573" s="8">
        <v>91355.07</v>
      </c>
    </row>
    <row r="4574" ht="15.75" customHeight="1">
      <c r="A4574" s="3" t="s">
        <v>11215</v>
      </c>
      <c r="B4574" s="8">
        <v>433.0</v>
      </c>
      <c r="C4574" s="8">
        <v>12476.695</v>
      </c>
      <c r="D4574" s="8">
        <v>23018.852</v>
      </c>
      <c r="E4574" s="8">
        <v>499.87</v>
      </c>
      <c r="F4574" s="8">
        <v>6916.33</v>
      </c>
      <c r="G4574" s="8">
        <v>10332.1</v>
      </c>
      <c r="H4574" s="8">
        <v>13974.45</v>
      </c>
      <c r="I4574" s="8">
        <v>465919.88</v>
      </c>
    </row>
    <row r="4575" ht="15.75" customHeight="1">
      <c r="A4575" s="3" t="s">
        <v>11216</v>
      </c>
      <c r="B4575" s="8">
        <v>247.0</v>
      </c>
      <c r="C4575" s="8">
        <v>12779.172</v>
      </c>
      <c r="D4575" s="8">
        <v>8596.12</v>
      </c>
      <c r="E4575" s="8">
        <v>268.92</v>
      </c>
      <c r="F4575" s="8">
        <v>7247.01</v>
      </c>
      <c r="G4575" s="8">
        <v>11128.75</v>
      </c>
      <c r="H4575" s="8">
        <v>15148.505</v>
      </c>
      <c r="I4575" s="8">
        <v>48694.0</v>
      </c>
    </row>
    <row r="4576" ht="15.75" customHeight="1">
      <c r="A4576" s="3" t="s">
        <v>11217</v>
      </c>
      <c r="B4576" s="8">
        <v>208.0</v>
      </c>
      <c r="C4576" s="8">
        <v>14467.689</v>
      </c>
      <c r="D4576" s="8">
        <v>10560.106</v>
      </c>
      <c r="E4576" s="8">
        <v>484.06</v>
      </c>
      <c r="F4576" s="8">
        <v>7792.26</v>
      </c>
      <c r="G4576" s="8">
        <v>12164.08</v>
      </c>
      <c r="H4576" s="8">
        <v>16402.445</v>
      </c>
      <c r="I4576" s="8">
        <v>68316.83</v>
      </c>
    </row>
    <row r="4577" ht="15.75" customHeight="1">
      <c r="A4577" s="3" t="s">
        <v>11218</v>
      </c>
      <c r="B4577" s="8">
        <v>186.0</v>
      </c>
      <c r="C4577" s="8">
        <v>10703.21</v>
      </c>
      <c r="D4577" s="8">
        <v>6283.165</v>
      </c>
      <c r="E4577" s="8">
        <v>589.87</v>
      </c>
      <c r="F4577" s="8">
        <v>7288.838</v>
      </c>
      <c r="G4577" s="8">
        <v>10682.4</v>
      </c>
      <c r="H4577" s="8">
        <v>13482.358</v>
      </c>
      <c r="I4577" s="8">
        <v>42939.78</v>
      </c>
    </row>
    <row r="4578" ht="15.75" customHeight="1">
      <c r="A4578" s="3" t="s">
        <v>11219</v>
      </c>
      <c r="B4578" s="8">
        <v>415.0</v>
      </c>
      <c r="C4578" s="8">
        <v>13488.413</v>
      </c>
      <c r="D4578" s="8">
        <v>22314.924</v>
      </c>
      <c r="E4578" s="8">
        <v>10.76</v>
      </c>
      <c r="F4578" s="8">
        <v>7567.035</v>
      </c>
      <c r="G4578" s="8">
        <v>11116.28</v>
      </c>
      <c r="H4578" s="8">
        <v>15343.07</v>
      </c>
      <c r="I4578" s="8">
        <v>431937.17</v>
      </c>
    </row>
    <row r="4579" ht="15.75" customHeight="1">
      <c r="A4579" s="3" t="s">
        <v>11220</v>
      </c>
      <c r="B4579" s="8">
        <v>230.0</v>
      </c>
      <c r="C4579" s="8">
        <v>14462.821</v>
      </c>
      <c r="D4579" s="8">
        <v>10187.198</v>
      </c>
      <c r="E4579" s="8">
        <v>278.81</v>
      </c>
      <c r="F4579" s="8">
        <v>8518.635</v>
      </c>
      <c r="G4579" s="8">
        <v>13505.195</v>
      </c>
      <c r="H4579" s="8">
        <v>17033.34</v>
      </c>
      <c r="I4579" s="8">
        <v>100786.13</v>
      </c>
    </row>
    <row r="4580" ht="15.75" customHeight="1">
      <c r="A4580" s="3" t="s">
        <v>11221</v>
      </c>
      <c r="B4580" s="8">
        <v>171.0</v>
      </c>
      <c r="C4580" s="8">
        <v>13500.9</v>
      </c>
      <c r="D4580" s="8">
        <v>11710.247</v>
      </c>
      <c r="E4580" s="8">
        <v>8.96</v>
      </c>
      <c r="F4580" s="8">
        <v>6823.69</v>
      </c>
      <c r="G4580" s="8">
        <v>9925.56</v>
      </c>
      <c r="H4580" s="8">
        <v>16075.925</v>
      </c>
      <c r="I4580" s="8">
        <v>63054.61</v>
      </c>
    </row>
    <row r="4581" ht="15.75" customHeight="1">
      <c r="A4581" s="3" t="s">
        <v>11222</v>
      </c>
      <c r="B4581" s="8">
        <v>184.0</v>
      </c>
      <c r="C4581" s="8">
        <v>11548.651</v>
      </c>
      <c r="D4581" s="8">
        <v>7933.811</v>
      </c>
      <c r="E4581" s="8">
        <v>142.08</v>
      </c>
      <c r="F4581" s="8">
        <v>6888.763</v>
      </c>
      <c r="G4581" s="8">
        <v>10574.925</v>
      </c>
      <c r="H4581" s="8">
        <v>15225.12</v>
      </c>
      <c r="I4581" s="8">
        <v>73547.65</v>
      </c>
    </row>
    <row r="4582" ht="15.75" customHeight="1">
      <c r="A4582" s="3" t="s">
        <v>11223</v>
      </c>
      <c r="B4582" s="8">
        <v>537.0</v>
      </c>
      <c r="C4582" s="8">
        <v>12535.67</v>
      </c>
      <c r="D4582" s="8">
        <v>7667.714</v>
      </c>
      <c r="E4582" s="8">
        <v>10.76</v>
      </c>
      <c r="F4582" s="8">
        <v>7920.17</v>
      </c>
      <c r="G4582" s="8">
        <v>11876.89</v>
      </c>
      <c r="H4582" s="8">
        <v>16086.53</v>
      </c>
      <c r="I4582" s="8">
        <v>55999.82</v>
      </c>
    </row>
    <row r="4583" ht="15.75" customHeight="1">
      <c r="A4583" s="3" t="s">
        <v>11224</v>
      </c>
      <c r="B4583" s="8">
        <v>262.0</v>
      </c>
      <c r="C4583" s="8">
        <v>13123.545</v>
      </c>
      <c r="D4583" s="8">
        <v>8695.759</v>
      </c>
      <c r="E4583" s="8">
        <v>312.39</v>
      </c>
      <c r="F4583" s="8">
        <v>8149.002</v>
      </c>
      <c r="G4583" s="8">
        <v>11054.94</v>
      </c>
      <c r="H4583" s="8">
        <v>16124.49</v>
      </c>
      <c r="I4583" s="8">
        <v>59266.6</v>
      </c>
    </row>
    <row r="4584" ht="15.75" customHeight="1">
      <c r="A4584" s="3" t="s">
        <v>11225</v>
      </c>
      <c r="B4584" s="8">
        <v>222.0</v>
      </c>
      <c r="C4584" s="8">
        <v>11194.202</v>
      </c>
      <c r="D4584" s="8">
        <v>6894.119</v>
      </c>
      <c r="E4584" s="8">
        <v>10.76</v>
      </c>
      <c r="F4584" s="8">
        <v>7345.665</v>
      </c>
      <c r="G4584" s="8">
        <v>10371.5</v>
      </c>
      <c r="H4584" s="8">
        <v>14753.268</v>
      </c>
      <c r="I4584" s="8">
        <v>48268.46</v>
      </c>
    </row>
    <row r="4585" ht="15.75" customHeight="1">
      <c r="A4585" s="3" t="s">
        <v>11226</v>
      </c>
      <c r="B4585" s="8">
        <v>200.0</v>
      </c>
      <c r="C4585" s="8">
        <v>14676.973</v>
      </c>
      <c r="D4585" s="8">
        <v>40605.365</v>
      </c>
      <c r="E4585" s="8">
        <v>90.38</v>
      </c>
      <c r="F4585" s="8">
        <v>5853.995</v>
      </c>
      <c r="G4585" s="8">
        <v>9818.6</v>
      </c>
      <c r="H4585" s="8">
        <v>14146.388</v>
      </c>
      <c r="I4585" s="8">
        <v>570317.56</v>
      </c>
    </row>
    <row r="4586" ht="15.75" customHeight="1">
      <c r="A4586" s="3" t="s">
        <v>11227</v>
      </c>
      <c r="B4586" s="8">
        <v>383.0</v>
      </c>
      <c r="C4586" s="8">
        <v>13083.053</v>
      </c>
      <c r="D4586" s="8">
        <v>9440.684</v>
      </c>
      <c r="E4586" s="8">
        <v>10.76</v>
      </c>
      <c r="F4586" s="8">
        <v>7453.395</v>
      </c>
      <c r="G4586" s="8">
        <v>10930.82</v>
      </c>
      <c r="H4586" s="8">
        <v>15900.34</v>
      </c>
      <c r="I4586" s="8">
        <v>85072.6</v>
      </c>
    </row>
    <row r="4587" ht="15.75" customHeight="1">
      <c r="A4587" s="3" t="s">
        <v>11228</v>
      </c>
      <c r="B4587" s="8">
        <v>137.0</v>
      </c>
      <c r="C4587" s="8">
        <v>14117.286</v>
      </c>
      <c r="D4587" s="8">
        <v>27720.313</v>
      </c>
      <c r="E4587" s="8">
        <v>10.76</v>
      </c>
      <c r="F4587" s="8">
        <v>7252.51</v>
      </c>
      <c r="G4587" s="8">
        <v>8895.89</v>
      </c>
      <c r="H4587" s="8">
        <v>13806.62</v>
      </c>
      <c r="I4587" s="8">
        <v>286613.25</v>
      </c>
    </row>
    <row r="4588" ht="15.75" customHeight="1">
      <c r="A4588" s="3" t="s">
        <v>11229</v>
      </c>
      <c r="B4588" s="8">
        <v>162.0</v>
      </c>
      <c r="C4588" s="8">
        <v>13329.555</v>
      </c>
      <c r="D4588" s="8">
        <v>13016.216</v>
      </c>
      <c r="E4588" s="8">
        <v>10.76</v>
      </c>
      <c r="F4588" s="8">
        <v>7379.86</v>
      </c>
      <c r="G4588" s="8">
        <v>12045.75</v>
      </c>
      <c r="H4588" s="8">
        <v>15352.068</v>
      </c>
      <c r="I4588" s="8">
        <v>146193.77</v>
      </c>
    </row>
    <row r="4589" ht="15.75" customHeight="1">
      <c r="A4589" s="3" t="s">
        <v>11230</v>
      </c>
      <c r="B4589" s="8">
        <v>169.0</v>
      </c>
      <c r="C4589" s="8">
        <v>14752.582</v>
      </c>
      <c r="D4589" s="8">
        <v>44947.123</v>
      </c>
      <c r="E4589" s="8">
        <v>10.76</v>
      </c>
      <c r="F4589" s="8">
        <v>6812.38</v>
      </c>
      <c r="G4589" s="8">
        <v>10159.5</v>
      </c>
      <c r="H4589" s="8">
        <v>14192.12</v>
      </c>
      <c r="I4589" s="8">
        <v>584201.84</v>
      </c>
    </row>
    <row r="4590" ht="15.75" customHeight="1">
      <c r="A4590" s="3" t="s">
        <v>11231</v>
      </c>
      <c r="B4590" s="8">
        <v>349.0</v>
      </c>
      <c r="C4590" s="8">
        <v>11215.602</v>
      </c>
      <c r="D4590" s="8">
        <v>8858.202</v>
      </c>
      <c r="E4590" s="8">
        <v>10.76</v>
      </c>
      <c r="F4590" s="8">
        <v>6147.75</v>
      </c>
      <c r="G4590" s="8">
        <v>9662.89</v>
      </c>
      <c r="H4590" s="8">
        <v>13620.19</v>
      </c>
      <c r="I4590" s="8">
        <v>82882.15</v>
      </c>
    </row>
    <row r="4591" ht="15.75" customHeight="1">
      <c r="A4591" s="3" t="s">
        <v>11232</v>
      </c>
      <c r="B4591" s="8">
        <v>245.0</v>
      </c>
      <c r="C4591" s="8">
        <v>12103.806</v>
      </c>
      <c r="D4591" s="8">
        <v>7095.325</v>
      </c>
      <c r="E4591" s="8">
        <v>10.76</v>
      </c>
      <c r="F4591" s="8">
        <v>7519.26</v>
      </c>
      <c r="G4591" s="8">
        <v>11675.32</v>
      </c>
      <c r="H4591" s="8">
        <v>15164.4</v>
      </c>
      <c r="I4591" s="8">
        <v>49407.11</v>
      </c>
    </row>
    <row r="4592" ht="15.75" customHeight="1">
      <c r="A4592" s="3" t="s">
        <v>11233</v>
      </c>
      <c r="B4592" s="8">
        <v>213.0</v>
      </c>
      <c r="C4592" s="8">
        <v>10324.379</v>
      </c>
      <c r="D4592" s="8">
        <v>6649.728</v>
      </c>
      <c r="E4592" s="8">
        <v>10.76</v>
      </c>
      <c r="F4592" s="8">
        <v>5507.07</v>
      </c>
      <c r="G4592" s="8">
        <v>10111.74</v>
      </c>
      <c r="H4592" s="8">
        <v>14801.96</v>
      </c>
      <c r="I4592" s="8">
        <v>41172.6</v>
      </c>
    </row>
    <row r="4593" ht="15.75" customHeight="1">
      <c r="A4593" s="3" t="s">
        <v>11234</v>
      </c>
      <c r="B4593" s="8">
        <v>185.0</v>
      </c>
      <c r="C4593" s="8">
        <v>11777.748</v>
      </c>
      <c r="D4593" s="8">
        <v>13847.344</v>
      </c>
      <c r="E4593" s="8">
        <v>554.49</v>
      </c>
      <c r="F4593" s="8">
        <v>6310.74</v>
      </c>
      <c r="G4593" s="8">
        <v>10506.41</v>
      </c>
      <c r="H4593" s="8">
        <v>14350.43</v>
      </c>
      <c r="I4593" s="8">
        <v>178064.5</v>
      </c>
    </row>
    <row r="4594" ht="15.75" customHeight="1">
      <c r="A4594" s="3" t="s">
        <v>11235</v>
      </c>
      <c r="B4594" s="8">
        <v>466.0</v>
      </c>
      <c r="C4594" s="8">
        <v>11888.144</v>
      </c>
      <c r="D4594" s="8">
        <v>9595.844</v>
      </c>
      <c r="E4594" s="8">
        <v>10.76</v>
      </c>
      <c r="F4594" s="8">
        <v>6140.423</v>
      </c>
      <c r="G4594" s="8">
        <v>10763.9</v>
      </c>
      <c r="H4594" s="8">
        <v>15071.698</v>
      </c>
      <c r="I4594" s="8">
        <v>100783.11</v>
      </c>
    </row>
    <row r="4595" ht="15.75" customHeight="1">
      <c r="A4595" s="3" t="s">
        <v>11236</v>
      </c>
      <c r="B4595" s="8">
        <v>228.0</v>
      </c>
      <c r="C4595" s="8">
        <v>12013.633</v>
      </c>
      <c r="D4595" s="8">
        <v>9197.04</v>
      </c>
      <c r="E4595" s="8">
        <v>451.03</v>
      </c>
      <c r="F4595" s="8">
        <v>7876.002</v>
      </c>
      <c r="G4595" s="8">
        <v>11262.28</v>
      </c>
      <c r="H4595" s="8">
        <v>12992.385</v>
      </c>
      <c r="I4595" s="8">
        <v>96129.74</v>
      </c>
    </row>
    <row r="4596" ht="15.75" customHeight="1">
      <c r="A4596" s="3" t="s">
        <v>11237</v>
      </c>
      <c r="B4596" s="8">
        <v>176.0</v>
      </c>
      <c r="C4596" s="8">
        <v>12662.559</v>
      </c>
      <c r="D4596" s="8">
        <v>14127.853</v>
      </c>
      <c r="E4596" s="8">
        <v>645.67</v>
      </c>
      <c r="F4596" s="8">
        <v>8170.315</v>
      </c>
      <c r="G4596" s="8">
        <v>10763.885</v>
      </c>
      <c r="H4596" s="8">
        <v>13993.062</v>
      </c>
      <c r="I4596" s="8">
        <v>178064.5</v>
      </c>
    </row>
    <row r="4597" ht="15.75" customHeight="1">
      <c r="A4597" s="3" t="s">
        <v>11238</v>
      </c>
      <c r="B4597" s="8">
        <v>170.0</v>
      </c>
      <c r="C4597" s="8">
        <v>9688.935</v>
      </c>
      <c r="D4597" s="8">
        <v>5988.858</v>
      </c>
      <c r="E4597" s="8">
        <v>493.41</v>
      </c>
      <c r="F4597" s="8">
        <v>5945.95</v>
      </c>
      <c r="G4597" s="8">
        <v>9057.165</v>
      </c>
      <c r="H4597" s="8">
        <v>13091.855</v>
      </c>
      <c r="I4597" s="8">
        <v>54854.64</v>
      </c>
    </row>
    <row r="4598" ht="15.75" customHeight="1">
      <c r="A4598" s="3" t="s">
        <v>11239</v>
      </c>
      <c r="B4598" s="8">
        <v>391.0</v>
      </c>
      <c r="C4598" s="8">
        <v>11661.657</v>
      </c>
      <c r="D4598" s="8">
        <v>7524.979</v>
      </c>
      <c r="E4598" s="8">
        <v>383.79</v>
      </c>
      <c r="F4598" s="8">
        <v>7534.11</v>
      </c>
      <c r="G4598" s="8">
        <v>9920.88</v>
      </c>
      <c r="H4598" s="8">
        <v>14279.84</v>
      </c>
      <c r="I4598" s="8">
        <v>70772.93</v>
      </c>
    </row>
    <row r="4599" ht="15.75" customHeight="1">
      <c r="A4599" s="3" t="s">
        <v>11240</v>
      </c>
      <c r="B4599" s="8">
        <v>219.0</v>
      </c>
      <c r="C4599" s="8">
        <v>14638.222</v>
      </c>
      <c r="D4599" s="8">
        <v>24628.202</v>
      </c>
      <c r="E4599" s="8">
        <v>513.39</v>
      </c>
      <c r="F4599" s="8">
        <v>7436.28</v>
      </c>
      <c r="G4599" s="8">
        <v>10284.36</v>
      </c>
      <c r="H4599" s="8">
        <v>14211.195</v>
      </c>
      <c r="I4599" s="8">
        <v>344445.28</v>
      </c>
    </row>
    <row r="4600" ht="15.75" customHeight="1">
      <c r="A4600" s="3" t="s">
        <v>11241</v>
      </c>
      <c r="B4600" s="8">
        <v>215.0</v>
      </c>
      <c r="C4600" s="8">
        <v>15084.257</v>
      </c>
      <c r="D4600" s="8">
        <v>24397.125</v>
      </c>
      <c r="E4600" s="8">
        <v>10.76</v>
      </c>
      <c r="F4600" s="8">
        <v>6393.715</v>
      </c>
      <c r="G4600" s="8">
        <v>11386.62</v>
      </c>
      <c r="H4600" s="8">
        <v>15651.145</v>
      </c>
      <c r="I4600" s="8">
        <v>322917.45</v>
      </c>
    </row>
    <row r="4601" ht="15.75" customHeight="1">
      <c r="A4601" s="3" t="s">
        <v>11242</v>
      </c>
      <c r="B4601" s="8">
        <v>185.0</v>
      </c>
      <c r="C4601" s="8">
        <v>13353.417</v>
      </c>
      <c r="D4601" s="8">
        <v>17132.689</v>
      </c>
      <c r="E4601" s="8">
        <v>608.99</v>
      </c>
      <c r="F4601" s="8">
        <v>6551.72</v>
      </c>
      <c r="G4601" s="8">
        <v>9687.49</v>
      </c>
      <c r="H4601" s="8">
        <v>15160.7</v>
      </c>
      <c r="I4601" s="8">
        <v>210389.41</v>
      </c>
    </row>
    <row r="4602" ht="15.75" customHeight="1">
      <c r="A4602" s="3" t="s">
        <v>11243</v>
      </c>
      <c r="B4602" s="8">
        <v>469.0</v>
      </c>
      <c r="C4602" s="8">
        <v>13441.034</v>
      </c>
      <c r="D4602" s="8">
        <v>10458.388</v>
      </c>
      <c r="E4602" s="8">
        <v>607.9</v>
      </c>
      <c r="F4602" s="8">
        <v>8072.92</v>
      </c>
      <c r="G4602" s="8">
        <v>11459.57</v>
      </c>
      <c r="H4602" s="8">
        <v>16137.05</v>
      </c>
      <c r="I4602" s="8">
        <v>139700.58</v>
      </c>
    </row>
    <row r="4603" ht="15.75" customHeight="1">
      <c r="A4603" s="3" t="s">
        <v>11244</v>
      </c>
      <c r="B4603" s="8">
        <v>176.0</v>
      </c>
      <c r="C4603" s="8">
        <v>10367.882</v>
      </c>
      <c r="D4603" s="8">
        <v>7622.105</v>
      </c>
      <c r="E4603" s="8">
        <v>10.76</v>
      </c>
      <c r="F4603" s="8">
        <v>5965.013</v>
      </c>
      <c r="G4603" s="8">
        <v>8319.265</v>
      </c>
      <c r="H4603" s="8">
        <v>12800.682</v>
      </c>
      <c r="I4603" s="8">
        <v>58136.36</v>
      </c>
    </row>
    <row r="4604" ht="15.75" customHeight="1">
      <c r="A4604" s="3" t="s">
        <v>11245</v>
      </c>
      <c r="B4604" s="8">
        <v>165.0</v>
      </c>
      <c r="C4604" s="8">
        <v>15342.256</v>
      </c>
      <c r="D4604" s="8">
        <v>35680.316</v>
      </c>
      <c r="E4604" s="8">
        <v>433.46</v>
      </c>
      <c r="F4604" s="8">
        <v>7500.0</v>
      </c>
      <c r="G4604" s="8">
        <v>10797.22</v>
      </c>
      <c r="H4604" s="8">
        <v>16023.0</v>
      </c>
      <c r="I4604" s="8">
        <v>460088.17</v>
      </c>
    </row>
    <row r="4605" ht="15.75" customHeight="1">
      <c r="A4605" s="3" t="s">
        <v>11246</v>
      </c>
      <c r="B4605" s="8">
        <v>176.0</v>
      </c>
      <c r="C4605" s="8">
        <v>13602.736</v>
      </c>
      <c r="D4605" s="8">
        <v>9719.219</v>
      </c>
      <c r="E4605" s="8">
        <v>273.71</v>
      </c>
      <c r="F4605" s="8">
        <v>7095.5</v>
      </c>
      <c r="G4605" s="8">
        <v>10599.31</v>
      </c>
      <c r="H4605" s="8">
        <v>17542.66</v>
      </c>
      <c r="I4605" s="8">
        <v>45697.98</v>
      </c>
    </row>
    <row r="4606" ht="15.75" customHeight="1">
      <c r="A4606" s="3" t="s">
        <v>11247</v>
      </c>
      <c r="B4606" s="8">
        <v>427.0</v>
      </c>
      <c r="C4606" s="8">
        <v>12330.884</v>
      </c>
      <c r="D4606" s="8">
        <v>9795.486</v>
      </c>
      <c r="E4606" s="8">
        <v>10.76</v>
      </c>
      <c r="F4606" s="8">
        <v>6891.13</v>
      </c>
      <c r="G4606" s="8">
        <v>10134.9</v>
      </c>
      <c r="H4606" s="8">
        <v>15072.2</v>
      </c>
      <c r="I4606" s="8">
        <v>97126.13</v>
      </c>
    </row>
    <row r="4607" ht="15.75" customHeight="1">
      <c r="A4607" s="3" t="s">
        <v>11248</v>
      </c>
      <c r="B4607" s="8">
        <v>143.0</v>
      </c>
      <c r="C4607" s="8">
        <v>12788.497</v>
      </c>
      <c r="D4607" s="8">
        <v>10475.589</v>
      </c>
      <c r="E4607" s="8">
        <v>10.76</v>
      </c>
      <c r="F4607" s="8">
        <v>6767.32</v>
      </c>
      <c r="G4607" s="8">
        <v>10627.27</v>
      </c>
      <c r="H4607" s="8">
        <v>15088.175</v>
      </c>
      <c r="I4607" s="8">
        <v>71381.05</v>
      </c>
    </row>
    <row r="4608" ht="15.75" customHeight="1">
      <c r="A4608" s="3" t="s">
        <v>11249</v>
      </c>
      <c r="B4608" s="8">
        <v>172.0</v>
      </c>
      <c r="C4608" s="8">
        <v>13585.237</v>
      </c>
      <c r="D4608" s="8">
        <v>50727.92</v>
      </c>
      <c r="E4608" s="8">
        <v>90.25</v>
      </c>
      <c r="F4608" s="8">
        <v>5453.308</v>
      </c>
      <c r="G4608" s="8">
        <v>8340.5</v>
      </c>
      <c r="H4608" s="8">
        <v>12930.995</v>
      </c>
      <c r="I4608" s="8">
        <v>669763.84</v>
      </c>
    </row>
    <row r="4609" ht="15.75" customHeight="1">
      <c r="A4609" s="3" t="s">
        <v>11250</v>
      </c>
      <c r="B4609" s="8">
        <v>207.0</v>
      </c>
      <c r="C4609" s="8">
        <v>11170.247</v>
      </c>
      <c r="D4609" s="8">
        <v>7779.223</v>
      </c>
      <c r="E4609" s="8">
        <v>230.15</v>
      </c>
      <c r="F4609" s="8">
        <v>6555.49</v>
      </c>
      <c r="G4609" s="8">
        <v>10304.23</v>
      </c>
      <c r="H4609" s="8">
        <v>14281.55</v>
      </c>
      <c r="I4609" s="8">
        <v>76394.77</v>
      </c>
    </row>
    <row r="4610" ht="15.75" customHeight="1">
      <c r="A4610" s="3" t="s">
        <v>11251</v>
      </c>
      <c r="B4610" s="8">
        <v>353.0</v>
      </c>
      <c r="C4610" s="8">
        <v>13028.011</v>
      </c>
      <c r="D4610" s="8">
        <v>17981.801</v>
      </c>
      <c r="E4610" s="8">
        <v>10.76</v>
      </c>
      <c r="F4610" s="8">
        <v>7081.82</v>
      </c>
      <c r="G4610" s="8">
        <v>10593.65</v>
      </c>
      <c r="H4610" s="8">
        <v>14514.36</v>
      </c>
      <c r="I4610" s="8">
        <v>275907.74</v>
      </c>
    </row>
    <row r="4611" ht="15.75" customHeight="1">
      <c r="A4611" s="3" t="s">
        <v>11252</v>
      </c>
      <c r="B4611" s="8">
        <v>156.0</v>
      </c>
      <c r="C4611" s="8">
        <v>12420.301</v>
      </c>
      <c r="D4611" s="8">
        <v>7460.719</v>
      </c>
      <c r="E4611" s="8">
        <v>477.59</v>
      </c>
      <c r="F4611" s="8">
        <v>7336.398</v>
      </c>
      <c r="G4611" s="8">
        <v>11350.68</v>
      </c>
      <c r="H4611" s="8">
        <v>16229.93</v>
      </c>
      <c r="I4611" s="8">
        <v>61256.31</v>
      </c>
    </row>
    <row r="4612" ht="15.75" customHeight="1">
      <c r="A4612" s="3" t="s">
        <v>11253</v>
      </c>
      <c r="B4612" s="8">
        <v>224.0</v>
      </c>
      <c r="C4612" s="8">
        <v>12620.539</v>
      </c>
      <c r="D4612" s="8">
        <v>10124.364</v>
      </c>
      <c r="E4612" s="8">
        <v>669.92</v>
      </c>
      <c r="F4612" s="8">
        <v>5854.46</v>
      </c>
      <c r="G4612" s="8">
        <v>9585.84</v>
      </c>
      <c r="H4612" s="8">
        <v>15064.505</v>
      </c>
      <c r="I4612" s="8">
        <v>54954.64</v>
      </c>
    </row>
    <row r="4613" ht="15.75" customHeight="1">
      <c r="A4613" s="3" t="s">
        <v>11254</v>
      </c>
      <c r="B4613" s="8">
        <v>129.0</v>
      </c>
      <c r="C4613" s="8">
        <v>11067.113</v>
      </c>
      <c r="D4613" s="8">
        <v>8035.686</v>
      </c>
      <c r="E4613" s="8">
        <v>10.76</v>
      </c>
      <c r="F4613" s="8">
        <v>6135.48</v>
      </c>
      <c r="G4613" s="8">
        <v>8864.4</v>
      </c>
      <c r="H4613" s="8">
        <v>14019.7</v>
      </c>
      <c r="I4613" s="8">
        <v>41348.1</v>
      </c>
    </row>
    <row r="4614" ht="15.75" customHeight="1">
      <c r="A4614" s="3" t="s">
        <v>11255</v>
      </c>
      <c r="B4614" s="8">
        <v>378.0</v>
      </c>
      <c r="C4614" s="8">
        <v>13799.201</v>
      </c>
      <c r="D4614" s="8">
        <v>28900.497</v>
      </c>
      <c r="E4614" s="8">
        <v>448.49</v>
      </c>
      <c r="F4614" s="8">
        <v>6816.9</v>
      </c>
      <c r="G4614" s="8">
        <v>9725.675</v>
      </c>
      <c r="H4614" s="8">
        <v>14888.807</v>
      </c>
      <c r="I4614" s="8">
        <v>545883.01</v>
      </c>
    </row>
    <row r="4615" ht="15.75" customHeight="1">
      <c r="A4615" s="3" t="s">
        <v>11256</v>
      </c>
      <c r="B4615" s="8">
        <v>203.0</v>
      </c>
      <c r="C4615" s="8">
        <v>32371.815</v>
      </c>
      <c r="D4615" s="8">
        <v>285773.149</v>
      </c>
      <c r="E4615" s="8">
        <v>520.06</v>
      </c>
      <c r="F4615" s="8">
        <v>7569.99</v>
      </c>
      <c r="G4615" s="8">
        <v>10777.68</v>
      </c>
      <c r="H4615" s="8">
        <v>14520.74</v>
      </c>
      <c r="I4615" s="8">
        <v>4081994.85</v>
      </c>
    </row>
    <row r="4616" ht="15.75" customHeight="1">
      <c r="A4616" s="3" t="s">
        <v>11257</v>
      </c>
      <c r="B4616" s="8">
        <v>168.0</v>
      </c>
      <c r="C4616" s="8">
        <v>12589.37</v>
      </c>
      <c r="D4616" s="8">
        <v>12231.643</v>
      </c>
      <c r="E4616" s="8">
        <v>10.76</v>
      </c>
      <c r="F4616" s="8">
        <v>7268.885</v>
      </c>
      <c r="G4616" s="8">
        <v>9619.695</v>
      </c>
      <c r="H4616" s="8">
        <v>15254.412</v>
      </c>
      <c r="I4616" s="8">
        <v>120296.41</v>
      </c>
    </row>
    <row r="4617" ht="15.75" customHeight="1">
      <c r="A4617" s="3" t="s">
        <v>11258</v>
      </c>
      <c r="B4617" s="8">
        <v>202.0</v>
      </c>
      <c r="C4617" s="8">
        <v>11876.416</v>
      </c>
      <c r="D4617" s="8">
        <v>7556.235</v>
      </c>
      <c r="E4617" s="8">
        <v>634.09</v>
      </c>
      <c r="F4617" s="8">
        <v>7556.11</v>
      </c>
      <c r="G4617" s="8">
        <v>10621.595</v>
      </c>
      <c r="H4617" s="8">
        <v>14865.295</v>
      </c>
      <c r="I4617" s="8">
        <v>61712.34</v>
      </c>
    </row>
    <row r="4618" ht="15.75" customHeight="1">
      <c r="A4618" s="3" t="s">
        <v>11259</v>
      </c>
      <c r="B4618" s="8">
        <v>446.0</v>
      </c>
      <c r="C4618" s="8">
        <v>11926.151</v>
      </c>
      <c r="D4618" s="8">
        <v>13358.56</v>
      </c>
      <c r="E4618" s="8">
        <v>188.21</v>
      </c>
      <c r="F4618" s="8">
        <v>6874.69</v>
      </c>
      <c r="G4618" s="8">
        <v>10624.55</v>
      </c>
      <c r="H4618" s="8">
        <v>13507.302</v>
      </c>
      <c r="I4618" s="8">
        <v>247570.05</v>
      </c>
    </row>
    <row r="4619" ht="15.75" customHeight="1">
      <c r="A4619" s="3" t="s">
        <v>11260</v>
      </c>
      <c r="B4619" s="8">
        <v>222.0</v>
      </c>
      <c r="C4619" s="8">
        <v>13150.747</v>
      </c>
      <c r="D4619" s="8">
        <v>7848.248</v>
      </c>
      <c r="E4619" s="8">
        <v>535.61</v>
      </c>
      <c r="F4619" s="8">
        <v>8185.778</v>
      </c>
      <c r="G4619" s="8">
        <v>12423.95</v>
      </c>
      <c r="H4619" s="8">
        <v>15831.712</v>
      </c>
      <c r="I4619" s="8">
        <v>47662.94</v>
      </c>
    </row>
    <row r="4620" ht="15.75" customHeight="1">
      <c r="A4620" s="3" t="s">
        <v>11261</v>
      </c>
      <c r="B4620" s="8">
        <v>194.0</v>
      </c>
      <c r="C4620" s="8">
        <v>12043.846</v>
      </c>
      <c r="D4620" s="8">
        <v>8360.376</v>
      </c>
      <c r="E4620" s="8">
        <v>574.07</v>
      </c>
      <c r="F4620" s="8">
        <v>6279.742</v>
      </c>
      <c r="G4620" s="8">
        <v>10408.345</v>
      </c>
      <c r="H4620" s="8">
        <v>15454.305</v>
      </c>
      <c r="I4620" s="8">
        <v>51640.3</v>
      </c>
    </row>
    <row r="4621" ht="15.75" customHeight="1">
      <c r="A4621" s="3" t="s">
        <v>11262</v>
      </c>
      <c r="B4621" s="8">
        <v>250.0</v>
      </c>
      <c r="C4621" s="8">
        <v>9786.781</v>
      </c>
      <c r="D4621" s="8">
        <v>5775.878</v>
      </c>
      <c r="E4621" s="8">
        <v>538.19</v>
      </c>
      <c r="F4621" s="8">
        <v>6140.382</v>
      </c>
      <c r="G4621" s="8">
        <v>8223.265</v>
      </c>
      <c r="H4621" s="8">
        <v>12701.69</v>
      </c>
      <c r="I4621" s="8">
        <v>41804.18</v>
      </c>
    </row>
    <row r="4622" ht="15.75" customHeight="1">
      <c r="A4622" s="3" t="s">
        <v>11263</v>
      </c>
      <c r="B4622" s="8">
        <v>348.0</v>
      </c>
      <c r="C4622" s="8">
        <v>13186.538</v>
      </c>
      <c r="D4622" s="8">
        <v>13843.327</v>
      </c>
      <c r="E4622" s="8">
        <v>10.76</v>
      </c>
      <c r="F4622" s="8">
        <v>7784.19</v>
      </c>
      <c r="G4622" s="8">
        <v>10667.475</v>
      </c>
      <c r="H4622" s="8">
        <v>15476.95</v>
      </c>
      <c r="I4622" s="8">
        <v>210389.41</v>
      </c>
    </row>
    <row r="4623" ht="15.75" customHeight="1">
      <c r="A4623" s="3" t="s">
        <v>11264</v>
      </c>
      <c r="B4623" s="8">
        <v>186.0</v>
      </c>
      <c r="C4623" s="8">
        <v>10924.871</v>
      </c>
      <c r="D4623" s="8">
        <v>8020.685</v>
      </c>
      <c r="E4623" s="8">
        <v>403.64</v>
      </c>
      <c r="F4623" s="8">
        <v>6349.455</v>
      </c>
      <c r="G4623" s="8">
        <v>9081.875</v>
      </c>
      <c r="H4623" s="8">
        <v>14365.132</v>
      </c>
      <c r="I4623" s="8">
        <v>59721.3</v>
      </c>
    </row>
    <row r="4624" ht="15.75" customHeight="1">
      <c r="A4624" s="3" t="s">
        <v>11265</v>
      </c>
      <c r="B4624" s="8">
        <v>229.0</v>
      </c>
      <c r="C4624" s="8">
        <v>12358.515</v>
      </c>
      <c r="D4624" s="8">
        <v>9040.347</v>
      </c>
      <c r="E4624" s="8">
        <v>672.75</v>
      </c>
      <c r="F4624" s="8">
        <v>6995.82</v>
      </c>
      <c r="G4624" s="8">
        <v>10564.26</v>
      </c>
      <c r="H4624" s="8">
        <v>15486.2</v>
      </c>
      <c r="I4624" s="8">
        <v>65412.15</v>
      </c>
    </row>
    <row r="4625" ht="15.75" customHeight="1">
      <c r="A4625" s="3" t="s">
        <v>11266</v>
      </c>
      <c r="B4625" s="8">
        <v>194.0</v>
      </c>
      <c r="C4625" s="8">
        <v>12808.214</v>
      </c>
      <c r="D4625" s="8">
        <v>15643.371</v>
      </c>
      <c r="E4625" s="8">
        <v>10.76</v>
      </c>
      <c r="F4625" s="8">
        <v>7419.86</v>
      </c>
      <c r="G4625" s="8">
        <v>11811.07</v>
      </c>
      <c r="H4625" s="8">
        <v>15737.24</v>
      </c>
      <c r="I4625" s="8">
        <v>210389.41</v>
      </c>
    </row>
    <row r="4626" ht="15.75" customHeight="1">
      <c r="A4626" s="3" t="s">
        <v>11267</v>
      </c>
      <c r="B4626" s="8">
        <v>469.0</v>
      </c>
      <c r="C4626" s="8">
        <v>10713.789</v>
      </c>
      <c r="D4626" s="8">
        <v>8244.473</v>
      </c>
      <c r="E4626" s="8">
        <v>10.76</v>
      </c>
      <c r="F4626" s="8">
        <v>6137.34</v>
      </c>
      <c r="G4626" s="8">
        <v>9306.65</v>
      </c>
      <c r="H4626" s="8">
        <v>13066.64</v>
      </c>
      <c r="I4626" s="8">
        <v>126454.22</v>
      </c>
    </row>
    <row r="4627" ht="15.75" customHeight="1">
      <c r="A4627" s="3" t="s">
        <v>11268</v>
      </c>
      <c r="B4627" s="8">
        <v>215.0</v>
      </c>
      <c r="C4627" s="8">
        <v>13914.385</v>
      </c>
      <c r="D4627" s="8">
        <v>9129.157</v>
      </c>
      <c r="E4627" s="8">
        <v>460.7</v>
      </c>
      <c r="F4627" s="8">
        <v>7787.79</v>
      </c>
      <c r="G4627" s="8">
        <v>11588.22</v>
      </c>
      <c r="H4627" s="8">
        <v>18234.755</v>
      </c>
      <c r="I4627" s="8">
        <v>62529.03</v>
      </c>
    </row>
    <row r="4628" ht="15.75" customHeight="1">
      <c r="A4628" s="3" t="s">
        <v>11269</v>
      </c>
      <c r="B4628" s="8">
        <v>218.0</v>
      </c>
      <c r="C4628" s="8">
        <v>12050.774</v>
      </c>
      <c r="D4628" s="8">
        <v>6028.213</v>
      </c>
      <c r="E4628" s="8">
        <v>657.83</v>
      </c>
      <c r="F4628" s="8">
        <v>7869.702</v>
      </c>
      <c r="G4628" s="8">
        <v>11996.625</v>
      </c>
      <c r="H4628" s="8">
        <v>15217.268</v>
      </c>
      <c r="I4628" s="8">
        <v>51940.04</v>
      </c>
    </row>
    <row r="4629" ht="15.75" customHeight="1">
      <c r="A4629" s="3" t="s">
        <v>11270</v>
      </c>
      <c r="B4629" s="8">
        <v>173.0</v>
      </c>
      <c r="C4629" s="8">
        <v>11463.344</v>
      </c>
      <c r="D4629" s="8">
        <v>6646.532</v>
      </c>
      <c r="E4629" s="8">
        <v>597.4</v>
      </c>
      <c r="F4629" s="8">
        <v>7180.71</v>
      </c>
      <c r="G4629" s="8">
        <v>10023.5</v>
      </c>
      <c r="H4629" s="8">
        <v>15147.06</v>
      </c>
      <c r="I4629" s="8">
        <v>38896.75</v>
      </c>
    </row>
    <row r="4630" ht="15.75" customHeight="1">
      <c r="A4630" s="3" t="s">
        <v>11271</v>
      </c>
      <c r="B4630" s="8">
        <v>539.0</v>
      </c>
      <c r="C4630" s="8">
        <v>11989.76</v>
      </c>
      <c r="D4630" s="8">
        <v>9002.113</v>
      </c>
      <c r="E4630" s="8">
        <v>122.25</v>
      </c>
      <c r="F4630" s="8">
        <v>6575.26</v>
      </c>
      <c r="G4630" s="8">
        <v>9861.54</v>
      </c>
      <c r="H4630" s="8">
        <v>15219.03</v>
      </c>
      <c r="I4630" s="8">
        <v>66093.5</v>
      </c>
    </row>
    <row r="4631" ht="15.75" customHeight="1">
      <c r="A4631" s="3" t="s">
        <v>11272</v>
      </c>
      <c r="B4631" s="8">
        <v>232.0</v>
      </c>
      <c r="C4631" s="8">
        <v>13156.094</v>
      </c>
      <c r="D4631" s="8">
        <v>9117.564</v>
      </c>
      <c r="E4631" s="8">
        <v>95.53</v>
      </c>
      <c r="F4631" s="8">
        <v>6902.498</v>
      </c>
      <c r="G4631" s="8">
        <v>10992.28</v>
      </c>
      <c r="H4631" s="8">
        <v>16144.325</v>
      </c>
      <c r="I4631" s="8">
        <v>58545.52</v>
      </c>
    </row>
    <row r="4632" ht="15.75" customHeight="1">
      <c r="A4632" s="3" t="s">
        <v>11273</v>
      </c>
      <c r="B4632" s="8">
        <v>183.0</v>
      </c>
      <c r="C4632" s="8">
        <v>15680.57</v>
      </c>
      <c r="D4632" s="8">
        <v>38697.995</v>
      </c>
      <c r="E4632" s="8">
        <v>806.76</v>
      </c>
      <c r="F4632" s="8">
        <v>7078.195</v>
      </c>
      <c r="G4632" s="8">
        <v>10407.42</v>
      </c>
      <c r="H4632" s="8">
        <v>15623.315</v>
      </c>
      <c r="I4632" s="8">
        <v>484376.18</v>
      </c>
    </row>
    <row r="4633" ht="15.75" customHeight="1">
      <c r="A4633" s="3" t="s">
        <v>11274</v>
      </c>
      <c r="B4633" s="8">
        <v>207.0</v>
      </c>
      <c r="C4633" s="8">
        <v>11599.618</v>
      </c>
      <c r="D4633" s="8">
        <v>6182.561</v>
      </c>
      <c r="E4633" s="8">
        <v>161.46</v>
      </c>
      <c r="F4633" s="8">
        <v>7530.245</v>
      </c>
      <c r="G4633" s="8">
        <v>10807.5</v>
      </c>
      <c r="H4633" s="8">
        <v>15830.51</v>
      </c>
      <c r="I4633" s="8">
        <v>46437.35</v>
      </c>
    </row>
    <row r="4634" ht="15.75" customHeight="1">
      <c r="A4634" s="3" t="s">
        <v>11275</v>
      </c>
      <c r="B4634" s="8">
        <v>414.0</v>
      </c>
      <c r="C4634" s="8">
        <v>11543.203</v>
      </c>
      <c r="D4634" s="8">
        <v>8190.006</v>
      </c>
      <c r="E4634" s="8">
        <v>10.76</v>
      </c>
      <c r="F4634" s="8">
        <v>6574.74</v>
      </c>
      <c r="G4634" s="8">
        <v>10501.565</v>
      </c>
      <c r="H4634" s="8">
        <v>14718.35</v>
      </c>
      <c r="I4634" s="8">
        <v>63670.67</v>
      </c>
    </row>
    <row r="4635" ht="15.75" customHeight="1">
      <c r="A4635" s="3" t="s">
        <v>11276</v>
      </c>
      <c r="B4635" s="8">
        <v>185.0</v>
      </c>
      <c r="C4635" s="8">
        <v>12168.428</v>
      </c>
      <c r="D4635" s="8">
        <v>19345.29</v>
      </c>
      <c r="E4635" s="8">
        <v>12.92</v>
      </c>
      <c r="F4635" s="8">
        <v>6665.26</v>
      </c>
      <c r="G4635" s="8">
        <v>9978.02</v>
      </c>
      <c r="H4635" s="8">
        <v>14536.95</v>
      </c>
      <c r="I4635" s="8">
        <v>255280.42</v>
      </c>
    </row>
    <row r="4636" ht="15.75" customHeight="1">
      <c r="A4636" s="3" t="s">
        <v>11277</v>
      </c>
      <c r="B4636" s="8">
        <v>234.0</v>
      </c>
      <c r="C4636" s="8">
        <v>12474.66</v>
      </c>
      <c r="D4636" s="8">
        <v>7320.167</v>
      </c>
      <c r="E4636" s="8">
        <v>151.25</v>
      </c>
      <c r="F4636" s="8">
        <v>7561.71</v>
      </c>
      <c r="G4636" s="8">
        <v>11401.575</v>
      </c>
      <c r="H4636" s="8">
        <v>15961.125</v>
      </c>
      <c r="I4636" s="8">
        <v>50455.78</v>
      </c>
    </row>
    <row r="4637" ht="15.75" customHeight="1">
      <c r="A4637" s="3" t="s">
        <v>11278</v>
      </c>
      <c r="B4637" s="8">
        <v>278.0</v>
      </c>
      <c r="C4637" s="8">
        <v>13723.173</v>
      </c>
      <c r="D4637" s="8">
        <v>8588.56</v>
      </c>
      <c r="E4637" s="8">
        <v>96.88</v>
      </c>
      <c r="F4637" s="8">
        <v>8060.37</v>
      </c>
      <c r="G4637" s="8">
        <v>12438.77</v>
      </c>
      <c r="H4637" s="8">
        <v>16762.63</v>
      </c>
      <c r="I4637" s="8">
        <v>69551.38</v>
      </c>
    </row>
    <row r="4638" ht="15.75" customHeight="1">
      <c r="A4638" s="3" t="s">
        <v>11279</v>
      </c>
      <c r="B4638" s="8">
        <v>414.0</v>
      </c>
      <c r="C4638" s="8">
        <v>13672.872</v>
      </c>
      <c r="D4638" s="8">
        <v>9552.967</v>
      </c>
      <c r="E4638" s="8">
        <v>10.76</v>
      </c>
      <c r="F4638" s="8">
        <v>7779.555</v>
      </c>
      <c r="G4638" s="8">
        <v>12437.02</v>
      </c>
      <c r="H4638" s="8">
        <v>16761.253</v>
      </c>
      <c r="I4638" s="8">
        <v>100753.79</v>
      </c>
    </row>
    <row r="4639" ht="15.75" customHeight="1">
      <c r="A4639" s="3" t="s">
        <v>11280</v>
      </c>
      <c r="B4639" s="8">
        <v>168.0</v>
      </c>
      <c r="C4639" s="8">
        <v>13122.444</v>
      </c>
      <c r="D4639" s="8">
        <v>26821.899</v>
      </c>
      <c r="E4639" s="8">
        <v>608.7</v>
      </c>
      <c r="F4639" s="8">
        <v>6518.36</v>
      </c>
      <c r="G4639" s="8">
        <v>9756.615</v>
      </c>
      <c r="H4639" s="8">
        <v>12893.27</v>
      </c>
      <c r="I4639" s="8">
        <v>302093.07</v>
      </c>
    </row>
    <row r="4640" ht="15.75" customHeight="1">
      <c r="A4640" s="3" t="s">
        <v>11281</v>
      </c>
      <c r="B4640" s="8">
        <v>200.0</v>
      </c>
      <c r="C4640" s="8">
        <v>10588.722</v>
      </c>
      <c r="D4640" s="8">
        <v>7312.741</v>
      </c>
      <c r="E4640" s="8">
        <v>251.0</v>
      </c>
      <c r="F4640" s="8">
        <v>6666.67</v>
      </c>
      <c r="G4640" s="8">
        <v>9218.97</v>
      </c>
      <c r="H4640" s="8">
        <v>12689.468</v>
      </c>
      <c r="I4640" s="8">
        <v>47872.34</v>
      </c>
    </row>
    <row r="4641" ht="15.75" customHeight="1">
      <c r="A4641" s="3" t="s">
        <v>11282</v>
      </c>
      <c r="B4641" s="8">
        <v>193.0</v>
      </c>
      <c r="C4641" s="8">
        <v>13406.103</v>
      </c>
      <c r="D4641" s="8">
        <v>24824.305</v>
      </c>
      <c r="E4641" s="8">
        <v>637.19</v>
      </c>
      <c r="F4641" s="8">
        <v>6902.46</v>
      </c>
      <c r="G4641" s="8">
        <v>9200.04</v>
      </c>
      <c r="H4641" s="8">
        <v>12733.68</v>
      </c>
      <c r="I4641" s="8">
        <v>320811.09</v>
      </c>
    </row>
    <row r="4642" ht="15.75" customHeight="1">
      <c r="A4642" s="3" t="s">
        <v>11283</v>
      </c>
      <c r="B4642" s="8">
        <v>484.0</v>
      </c>
      <c r="C4642" s="8">
        <v>11739.351</v>
      </c>
      <c r="D4642" s="8">
        <v>12282.575</v>
      </c>
      <c r="E4642" s="8">
        <v>10.76</v>
      </c>
      <c r="F4642" s="8">
        <v>6614.375</v>
      </c>
      <c r="G4642" s="8">
        <v>9211.925</v>
      </c>
      <c r="H4642" s="8">
        <v>13859.16</v>
      </c>
      <c r="I4642" s="8">
        <v>212598.7</v>
      </c>
    </row>
    <row r="4643" ht="15.75" customHeight="1">
      <c r="A4643" s="3" t="s">
        <v>11284</v>
      </c>
      <c r="B4643" s="8">
        <v>191.0</v>
      </c>
      <c r="C4643" s="8">
        <v>10538.529</v>
      </c>
      <c r="D4643" s="8">
        <v>10708.18</v>
      </c>
      <c r="E4643" s="8">
        <v>10.76</v>
      </c>
      <c r="F4643" s="8">
        <v>6478.28</v>
      </c>
      <c r="G4643" s="8">
        <v>7396.02</v>
      </c>
      <c r="H4643" s="8">
        <v>11487.86</v>
      </c>
      <c r="I4643" s="8">
        <v>95604.36</v>
      </c>
    </row>
    <row r="4644" ht="15.75" customHeight="1">
      <c r="A4644" s="3" t="s">
        <v>11285</v>
      </c>
      <c r="B4644" s="8">
        <v>205.0</v>
      </c>
      <c r="C4644" s="8">
        <v>12157.931</v>
      </c>
      <c r="D4644" s="8">
        <v>24723.491</v>
      </c>
      <c r="E4644" s="8">
        <v>70.9</v>
      </c>
      <c r="F4644" s="8">
        <v>6279.56</v>
      </c>
      <c r="G4644" s="8">
        <v>7963.66</v>
      </c>
      <c r="H4644" s="8">
        <v>12808.76</v>
      </c>
      <c r="I4644" s="8">
        <v>345762.08</v>
      </c>
    </row>
    <row r="4645" ht="15.75" customHeight="1">
      <c r="A4645" s="3" t="s">
        <v>11286</v>
      </c>
      <c r="B4645" s="8">
        <v>166.0</v>
      </c>
      <c r="C4645" s="8">
        <v>11863.917</v>
      </c>
      <c r="D4645" s="8">
        <v>15307.84</v>
      </c>
      <c r="E4645" s="8">
        <v>574.07</v>
      </c>
      <c r="F4645" s="8">
        <v>6994.87</v>
      </c>
      <c r="G4645" s="8">
        <v>9439.415</v>
      </c>
      <c r="H4645" s="8">
        <v>13353.832</v>
      </c>
      <c r="I4645" s="8">
        <v>189532.0</v>
      </c>
    </row>
    <row r="4646" ht="15.75" customHeight="1">
      <c r="A4646" s="3" t="s">
        <v>11287</v>
      </c>
      <c r="B4646" s="8">
        <v>416.0</v>
      </c>
      <c r="C4646" s="8">
        <v>8435.937</v>
      </c>
      <c r="D4646" s="8">
        <v>7195.738</v>
      </c>
      <c r="E4646" s="8">
        <v>555.74</v>
      </c>
      <c r="F4646" s="8">
        <v>3984.852</v>
      </c>
      <c r="G4646" s="8">
        <v>5988.89</v>
      </c>
      <c r="H4646" s="8">
        <v>10721.088</v>
      </c>
      <c r="I4646" s="8">
        <v>48559.75</v>
      </c>
    </row>
    <row r="4647" ht="15.75" customHeight="1">
      <c r="A4647" s="3" t="s">
        <v>11288</v>
      </c>
      <c r="B4647" s="8">
        <v>229.0</v>
      </c>
      <c r="C4647" s="8">
        <v>9896.138</v>
      </c>
      <c r="D4647" s="8">
        <v>11961.873</v>
      </c>
      <c r="E4647" s="8">
        <v>268.02</v>
      </c>
      <c r="F4647" s="8">
        <v>5059.03</v>
      </c>
      <c r="G4647" s="8">
        <v>7380.2</v>
      </c>
      <c r="H4647" s="8">
        <v>12068.46</v>
      </c>
      <c r="I4647" s="8">
        <v>166911.66</v>
      </c>
    </row>
    <row r="4648" ht="15.75" customHeight="1">
      <c r="A4648" s="3" t="s">
        <v>11289</v>
      </c>
      <c r="B4648" s="8">
        <v>202.0</v>
      </c>
      <c r="C4648" s="8">
        <v>9983.664</v>
      </c>
      <c r="D4648" s="8">
        <v>6417.719</v>
      </c>
      <c r="E4648" s="8">
        <v>10.76</v>
      </c>
      <c r="F4648" s="8">
        <v>5868.17</v>
      </c>
      <c r="G4648" s="8">
        <v>8616.705</v>
      </c>
      <c r="H4648" s="8">
        <v>12937.283</v>
      </c>
      <c r="I4648" s="8">
        <v>46924.48</v>
      </c>
    </row>
    <row r="4649" ht="15.75" customHeight="1">
      <c r="A4649" s="3" t="s">
        <v>11290</v>
      </c>
      <c r="B4649" s="8">
        <v>161.0</v>
      </c>
      <c r="C4649" s="8">
        <v>13910.979</v>
      </c>
      <c r="D4649" s="8">
        <v>23217.558</v>
      </c>
      <c r="E4649" s="8">
        <v>634.92</v>
      </c>
      <c r="F4649" s="8">
        <v>6875.0</v>
      </c>
      <c r="G4649" s="8">
        <v>9662.4</v>
      </c>
      <c r="H4649" s="8">
        <v>15112.54</v>
      </c>
      <c r="I4649" s="8">
        <v>267592.39</v>
      </c>
    </row>
    <row r="4650" ht="15.75" customHeight="1">
      <c r="A4650" s="3" t="s">
        <v>11291</v>
      </c>
      <c r="B4650" s="8">
        <v>407.0</v>
      </c>
      <c r="C4650" s="8">
        <v>11317.283</v>
      </c>
      <c r="D4650" s="8">
        <v>8070.545</v>
      </c>
      <c r="E4650" s="8">
        <v>107.64</v>
      </c>
      <c r="F4650" s="8">
        <v>6691.825</v>
      </c>
      <c r="G4650" s="8">
        <v>8821.54</v>
      </c>
      <c r="H4650" s="8">
        <v>14774.275</v>
      </c>
      <c r="I4650" s="8">
        <v>70337.41</v>
      </c>
    </row>
    <row r="4651" ht="15.75" customHeight="1">
      <c r="A4651" s="3" t="s">
        <v>11292</v>
      </c>
      <c r="B4651" s="8">
        <v>191.0</v>
      </c>
      <c r="C4651" s="8">
        <v>12504.912</v>
      </c>
      <c r="D4651" s="8">
        <v>22501.312</v>
      </c>
      <c r="E4651" s="8">
        <v>263.82</v>
      </c>
      <c r="F4651" s="8">
        <v>6822.12</v>
      </c>
      <c r="G4651" s="8">
        <v>9686.99</v>
      </c>
      <c r="H4651" s="8">
        <v>11630.25</v>
      </c>
      <c r="I4651" s="8">
        <v>303753.53</v>
      </c>
    </row>
    <row r="4652" ht="15.75" customHeight="1">
      <c r="A4652" s="3" t="s">
        <v>11293</v>
      </c>
      <c r="B4652" s="8">
        <v>226.0</v>
      </c>
      <c r="C4652" s="8">
        <v>9609.385</v>
      </c>
      <c r="D4652" s="8">
        <v>5913.841</v>
      </c>
      <c r="E4652" s="8">
        <v>217.89</v>
      </c>
      <c r="F4652" s="8">
        <v>6817.518</v>
      </c>
      <c r="G4652" s="8">
        <v>9686.99</v>
      </c>
      <c r="H4652" s="8">
        <v>10762.99</v>
      </c>
      <c r="I4652" s="8">
        <v>68888.31</v>
      </c>
    </row>
    <row r="4653" ht="15.75" customHeight="1">
      <c r="A4653" s="3" t="s">
        <v>11294</v>
      </c>
      <c r="B4653" s="8">
        <v>133.0</v>
      </c>
      <c r="C4653" s="8">
        <v>13700.225</v>
      </c>
      <c r="D4653" s="8">
        <v>11075.993</v>
      </c>
      <c r="E4653" s="8">
        <v>303.23</v>
      </c>
      <c r="F4653" s="8">
        <v>7984.62</v>
      </c>
      <c r="G4653" s="8">
        <v>10962.05</v>
      </c>
      <c r="H4653" s="8">
        <v>14601.4</v>
      </c>
      <c r="I4653" s="8">
        <v>93095.75</v>
      </c>
    </row>
    <row r="4654" ht="15.75" customHeight="1">
      <c r="A4654" s="3" t="s">
        <v>11295</v>
      </c>
      <c r="B4654" s="8">
        <v>186.0</v>
      </c>
      <c r="C4654" s="8">
        <v>9583.876</v>
      </c>
      <c r="D4654" s="8">
        <v>6061.926</v>
      </c>
      <c r="E4654" s="8">
        <v>261.61</v>
      </c>
      <c r="F4654" s="8">
        <v>5976.352</v>
      </c>
      <c r="G4654" s="8">
        <v>7907.71</v>
      </c>
      <c r="H4654" s="8">
        <v>12897.38</v>
      </c>
      <c r="I4654" s="8">
        <v>38952.65</v>
      </c>
    </row>
    <row r="4655" ht="15.75" customHeight="1">
      <c r="A4655" s="3" t="s">
        <v>11296</v>
      </c>
      <c r="B4655" s="8">
        <v>189.0</v>
      </c>
      <c r="C4655" s="8">
        <v>11505.245</v>
      </c>
      <c r="D4655" s="8">
        <v>21801.363</v>
      </c>
      <c r="E4655" s="8">
        <v>117.54</v>
      </c>
      <c r="F4655" s="8">
        <v>5451.24</v>
      </c>
      <c r="G4655" s="8">
        <v>7748.33</v>
      </c>
      <c r="H4655" s="8">
        <v>11176.32</v>
      </c>
      <c r="I4655" s="8">
        <v>284749.71</v>
      </c>
    </row>
    <row r="4656" ht="15.75" customHeight="1">
      <c r="A4656" s="3" t="s">
        <v>11297</v>
      </c>
      <c r="B4656" s="8">
        <v>197.0</v>
      </c>
      <c r="C4656" s="8">
        <v>13219.469</v>
      </c>
      <c r="D4656" s="8">
        <v>20563.495</v>
      </c>
      <c r="E4656" s="8">
        <v>658.25</v>
      </c>
      <c r="F4656" s="8">
        <v>6581.4</v>
      </c>
      <c r="G4656" s="8">
        <v>10152.99</v>
      </c>
      <c r="H4656" s="8">
        <v>14554.55</v>
      </c>
      <c r="I4656" s="8">
        <v>274170.27</v>
      </c>
    </row>
    <row r="4657" ht="15.75" customHeight="1">
      <c r="A4657" s="3" t="s">
        <v>11298</v>
      </c>
      <c r="B4657" s="8">
        <v>564.0</v>
      </c>
      <c r="C4657" s="8">
        <v>15464.464</v>
      </c>
      <c r="D4657" s="8">
        <v>102564.027</v>
      </c>
      <c r="E4657" s="8">
        <v>669.42</v>
      </c>
      <c r="F4657" s="8">
        <v>3085.728</v>
      </c>
      <c r="G4657" s="8">
        <v>9057.33</v>
      </c>
      <c r="H4657" s="8">
        <v>13753.807</v>
      </c>
      <c r="I4657" s="8">
        <v>2435520.58</v>
      </c>
    </row>
    <row r="4658" ht="15.75" customHeight="1">
      <c r="A4658" s="3" t="s">
        <v>11299</v>
      </c>
      <c r="B4658" s="8">
        <v>189.0</v>
      </c>
      <c r="C4658" s="8">
        <v>11749.935</v>
      </c>
      <c r="D4658" s="8">
        <v>16488.979</v>
      </c>
      <c r="E4658" s="8">
        <v>502.55</v>
      </c>
      <c r="F4658" s="8">
        <v>6312.83</v>
      </c>
      <c r="G4658" s="8">
        <v>9299.93</v>
      </c>
      <c r="H4658" s="8">
        <v>14145.53</v>
      </c>
      <c r="I4658" s="8">
        <v>220013.95</v>
      </c>
    </row>
    <row r="4659" ht="15.75" customHeight="1">
      <c r="A4659" s="3" t="s">
        <v>11300</v>
      </c>
      <c r="B4659" s="8">
        <v>209.0</v>
      </c>
      <c r="C4659" s="8">
        <v>12444.049</v>
      </c>
      <c r="D4659" s="8">
        <v>13107.214</v>
      </c>
      <c r="E4659" s="8">
        <v>588.73</v>
      </c>
      <c r="F4659" s="8">
        <v>7114.87</v>
      </c>
      <c r="G4659" s="8">
        <v>9623.94</v>
      </c>
      <c r="H4659" s="8">
        <v>13768.05</v>
      </c>
      <c r="I4659" s="8">
        <v>116159.01</v>
      </c>
    </row>
    <row r="4660" ht="15.75" customHeight="1">
      <c r="A4660" s="3" t="s">
        <v>11301</v>
      </c>
      <c r="B4660" s="8">
        <v>211.0</v>
      </c>
      <c r="C4660" s="8">
        <v>13330.483</v>
      </c>
      <c r="D4660" s="8">
        <v>20948.989</v>
      </c>
      <c r="E4660" s="8">
        <v>660.24</v>
      </c>
      <c r="F4660" s="8">
        <v>6848.925</v>
      </c>
      <c r="G4660" s="8">
        <v>10004.71</v>
      </c>
      <c r="H4660" s="8">
        <v>18298.6</v>
      </c>
      <c r="I4660" s="8">
        <v>295815.3</v>
      </c>
    </row>
    <row r="4661" ht="15.75" customHeight="1">
      <c r="A4661" s="3" t="s">
        <v>11302</v>
      </c>
      <c r="B4661" s="8">
        <v>367.0</v>
      </c>
      <c r="C4661" s="8">
        <v>12735.463</v>
      </c>
      <c r="D4661" s="8">
        <v>11373.422</v>
      </c>
      <c r="E4661" s="8">
        <v>439.51</v>
      </c>
      <c r="F4661" s="8">
        <v>6816.45</v>
      </c>
      <c r="G4661" s="8">
        <v>10945.63</v>
      </c>
      <c r="H4661" s="8">
        <v>15946.635</v>
      </c>
      <c r="I4661" s="8">
        <v>161196.65</v>
      </c>
    </row>
    <row r="4662" ht="15.75" customHeight="1">
      <c r="A4662" s="3" t="s">
        <v>11303</v>
      </c>
      <c r="B4662" s="8">
        <v>181.0</v>
      </c>
      <c r="C4662" s="8">
        <v>13843.885</v>
      </c>
      <c r="D4662" s="8">
        <v>21771.344</v>
      </c>
      <c r="E4662" s="8">
        <v>634.72</v>
      </c>
      <c r="F4662" s="8">
        <v>7112.38</v>
      </c>
      <c r="G4662" s="8">
        <v>10213.7</v>
      </c>
      <c r="H4662" s="8">
        <v>16023.26</v>
      </c>
      <c r="I4662" s="8">
        <v>282444.52</v>
      </c>
    </row>
    <row r="4663" ht="15.75" customHeight="1">
      <c r="A4663" s="3" t="s">
        <v>11304</v>
      </c>
      <c r="B4663" s="8">
        <v>172.0</v>
      </c>
      <c r="C4663" s="8">
        <v>11016.344</v>
      </c>
      <c r="D4663" s="8">
        <v>8572.187</v>
      </c>
      <c r="E4663" s="8">
        <v>529.34</v>
      </c>
      <c r="F4663" s="8">
        <v>5034.568</v>
      </c>
      <c r="G4663" s="8">
        <v>8944.345</v>
      </c>
      <c r="H4663" s="8">
        <v>14358.178</v>
      </c>
      <c r="I4663" s="8">
        <v>53855.09</v>
      </c>
    </row>
    <row r="4664" ht="15.75" customHeight="1">
      <c r="A4664" s="3" t="s">
        <v>11305</v>
      </c>
      <c r="B4664" s="8">
        <v>106.0</v>
      </c>
      <c r="C4664" s="8">
        <v>11049.984</v>
      </c>
      <c r="D4664" s="8">
        <v>14558.511</v>
      </c>
      <c r="E4664" s="8">
        <v>552.94</v>
      </c>
      <c r="F4664" s="8">
        <v>5459.47</v>
      </c>
      <c r="G4664" s="8">
        <v>8208.055</v>
      </c>
      <c r="H4664" s="8">
        <v>11813.17</v>
      </c>
      <c r="I4664" s="8">
        <v>139024.39</v>
      </c>
    </row>
    <row r="4665" ht="15.75" customHeight="1">
      <c r="A4665" s="3" t="s">
        <v>11306</v>
      </c>
      <c r="B4665" s="8">
        <v>383.0</v>
      </c>
      <c r="C4665" s="8">
        <v>14125.571</v>
      </c>
      <c r="D4665" s="8">
        <v>62071.646</v>
      </c>
      <c r="E4665" s="8">
        <v>44.56</v>
      </c>
      <c r="F4665" s="8">
        <v>5881.2</v>
      </c>
      <c r="G4665" s="8">
        <v>9012.95</v>
      </c>
      <c r="H4665" s="8">
        <v>13353.76</v>
      </c>
      <c r="I4665" s="8">
        <v>1212188.0</v>
      </c>
    </row>
    <row r="4666" ht="15.75" customHeight="1">
      <c r="A4666" s="3" t="s">
        <v>11307</v>
      </c>
      <c r="B4666" s="8">
        <v>211.0</v>
      </c>
      <c r="C4666" s="8">
        <v>11882.5</v>
      </c>
      <c r="D4666" s="8">
        <v>7459.407</v>
      </c>
      <c r="E4666" s="8">
        <v>401.17</v>
      </c>
      <c r="F4666" s="8">
        <v>6678.33</v>
      </c>
      <c r="G4666" s="8">
        <v>9323.39</v>
      </c>
      <c r="H4666" s="8">
        <v>15931.54</v>
      </c>
      <c r="I4666" s="8">
        <v>45891.4</v>
      </c>
    </row>
    <row r="4667" ht="15.75" customHeight="1">
      <c r="A4667" s="3" t="s">
        <v>11308</v>
      </c>
      <c r="B4667" s="8">
        <v>183.0</v>
      </c>
      <c r="C4667" s="8">
        <v>12820.427</v>
      </c>
      <c r="D4667" s="8">
        <v>10230.128</v>
      </c>
      <c r="E4667" s="8">
        <v>10.76</v>
      </c>
      <c r="F4667" s="8">
        <v>6997.01</v>
      </c>
      <c r="G4667" s="8">
        <v>10215.83</v>
      </c>
      <c r="H4667" s="8">
        <v>13704.855</v>
      </c>
      <c r="I4667" s="8">
        <v>59656.25</v>
      </c>
    </row>
    <row r="4668" ht="15.75" customHeight="1">
      <c r="A4668" s="3" t="s">
        <v>11309</v>
      </c>
      <c r="B4668" s="8">
        <v>172.0</v>
      </c>
      <c r="C4668" s="8">
        <v>10682.474</v>
      </c>
      <c r="D4668" s="8">
        <v>9592.414</v>
      </c>
      <c r="E4668" s="8">
        <v>538.19</v>
      </c>
      <c r="F4668" s="8">
        <v>5719.405</v>
      </c>
      <c r="G4668" s="8">
        <v>9241.785</v>
      </c>
      <c r="H4668" s="8">
        <v>12439.615</v>
      </c>
      <c r="I4668" s="8">
        <v>96589.96</v>
      </c>
    </row>
    <row r="4669" ht="15.75" customHeight="1">
      <c r="A4669" s="3" t="s">
        <v>11310</v>
      </c>
      <c r="B4669" s="8">
        <v>368.0</v>
      </c>
      <c r="C4669" s="8">
        <v>11489.168</v>
      </c>
      <c r="D4669" s="8">
        <v>12292.484</v>
      </c>
      <c r="E4669" s="8">
        <v>10.76</v>
      </c>
      <c r="F4669" s="8">
        <v>5048.888</v>
      </c>
      <c r="G4669" s="8">
        <v>8962.15</v>
      </c>
      <c r="H4669" s="8">
        <v>14558.955</v>
      </c>
      <c r="I4669" s="8">
        <v>139825.58</v>
      </c>
    </row>
    <row r="4670" ht="15.75" customHeight="1">
      <c r="A4670" s="3" t="s">
        <v>11311</v>
      </c>
      <c r="B4670" s="8">
        <v>140.0</v>
      </c>
      <c r="C4670" s="8">
        <v>9404.381</v>
      </c>
      <c r="D4670" s="8">
        <v>5896.172</v>
      </c>
      <c r="E4670" s="8">
        <v>520.99</v>
      </c>
      <c r="F4670" s="8">
        <v>5999.305</v>
      </c>
      <c r="G4670" s="8">
        <v>7955.415</v>
      </c>
      <c r="H4670" s="8">
        <v>12808.3</v>
      </c>
      <c r="I4670" s="8">
        <v>34853.28</v>
      </c>
    </row>
    <row r="4671" ht="15.75" customHeight="1">
      <c r="A4671" s="3" t="s">
        <v>11312</v>
      </c>
      <c r="B4671" s="8">
        <v>164.0</v>
      </c>
      <c r="C4671" s="8">
        <v>11452.083</v>
      </c>
      <c r="D4671" s="8">
        <v>8918.142</v>
      </c>
      <c r="E4671" s="8">
        <v>83.25</v>
      </c>
      <c r="F4671" s="8">
        <v>6533.778</v>
      </c>
      <c r="G4671" s="8">
        <v>9247.25</v>
      </c>
      <c r="H4671" s="8">
        <v>14120.63</v>
      </c>
      <c r="I4671" s="8">
        <v>64437.0</v>
      </c>
    </row>
    <row r="4672" ht="15.75" customHeight="1">
      <c r="A4672" s="3" t="s">
        <v>11313</v>
      </c>
      <c r="B4672" s="8">
        <v>185.0</v>
      </c>
      <c r="C4672" s="8">
        <v>17690.225</v>
      </c>
      <c r="D4672" s="8">
        <v>53696.698</v>
      </c>
      <c r="E4672" s="8">
        <v>7.53</v>
      </c>
      <c r="F4672" s="8">
        <v>6806.72</v>
      </c>
      <c r="G4672" s="8">
        <v>10978.98</v>
      </c>
      <c r="H4672" s="8">
        <v>18397.29</v>
      </c>
      <c r="I4672" s="8">
        <v>728956.54</v>
      </c>
    </row>
    <row r="4673" ht="15.75" customHeight="1">
      <c r="A4673" s="3" t="s">
        <v>11314</v>
      </c>
      <c r="B4673" s="8">
        <v>466.0</v>
      </c>
      <c r="C4673" s="8">
        <v>10129.525</v>
      </c>
      <c r="D4673" s="8">
        <v>7968.083</v>
      </c>
      <c r="E4673" s="8">
        <v>7.53</v>
      </c>
      <c r="F4673" s="8">
        <v>5812.5</v>
      </c>
      <c r="G4673" s="8">
        <v>8909.47</v>
      </c>
      <c r="H4673" s="8">
        <v>13614.012</v>
      </c>
      <c r="I4673" s="8">
        <v>70180.58</v>
      </c>
    </row>
    <row r="4674" ht="15.75" customHeight="1">
      <c r="A4674" s="3" t="s">
        <v>11315</v>
      </c>
      <c r="B4674" s="8">
        <v>212.0</v>
      </c>
      <c r="C4674" s="8">
        <v>10422.079</v>
      </c>
      <c r="D4674" s="8">
        <v>6144.825</v>
      </c>
      <c r="E4674" s="8">
        <v>549.81</v>
      </c>
      <c r="F4674" s="8">
        <v>6458.34</v>
      </c>
      <c r="G4674" s="8">
        <v>8909.47</v>
      </c>
      <c r="H4674" s="8">
        <v>13191.57</v>
      </c>
      <c r="I4674" s="8">
        <v>49536.12</v>
      </c>
    </row>
    <row r="4675" ht="15.75" customHeight="1">
      <c r="A4675" s="3" t="s">
        <v>11316</v>
      </c>
      <c r="B4675" s="8">
        <v>247.0</v>
      </c>
      <c r="C4675" s="8">
        <v>12532.115</v>
      </c>
      <c r="D4675" s="8">
        <v>7818.771</v>
      </c>
      <c r="E4675" s="8">
        <v>672.31</v>
      </c>
      <c r="F4675" s="8">
        <v>7860.57</v>
      </c>
      <c r="G4675" s="8">
        <v>11375.9</v>
      </c>
      <c r="H4675" s="8">
        <v>15592.53</v>
      </c>
      <c r="I4675" s="8">
        <v>77499.35</v>
      </c>
    </row>
    <row r="4676" ht="15.75" customHeight="1">
      <c r="A4676" s="3" t="s">
        <v>11317</v>
      </c>
      <c r="B4676" s="8">
        <v>218.0</v>
      </c>
      <c r="C4676" s="8">
        <v>11471.05</v>
      </c>
      <c r="D4676" s="8">
        <v>8706.676</v>
      </c>
      <c r="E4676" s="8">
        <v>7.53</v>
      </c>
      <c r="F4676" s="8">
        <v>6076.912</v>
      </c>
      <c r="G4676" s="8">
        <v>8981.075</v>
      </c>
      <c r="H4676" s="8">
        <v>14256.442</v>
      </c>
      <c r="I4676" s="8">
        <v>46850.13</v>
      </c>
    </row>
    <row r="4677" ht="15.75" customHeight="1">
      <c r="A4677" s="3" t="s">
        <v>11318</v>
      </c>
      <c r="B4677" s="8">
        <v>445.0</v>
      </c>
      <c r="C4677" s="8">
        <v>10858.5</v>
      </c>
      <c r="D4677" s="8">
        <v>7866.104</v>
      </c>
      <c r="E4677" s="8">
        <v>7.53</v>
      </c>
      <c r="F4677" s="8">
        <v>7131.64</v>
      </c>
      <c r="G4677" s="8">
        <v>9147.57</v>
      </c>
      <c r="H4677" s="8">
        <v>13188.33</v>
      </c>
      <c r="I4677" s="8">
        <v>71396.65</v>
      </c>
    </row>
    <row r="4678" ht="15.75" customHeight="1">
      <c r="A4678" s="3" t="s">
        <v>11319</v>
      </c>
      <c r="B4678" s="8">
        <v>206.0</v>
      </c>
      <c r="C4678" s="8">
        <v>10777.009</v>
      </c>
      <c r="D4678" s="8">
        <v>8102.369</v>
      </c>
      <c r="E4678" s="8">
        <v>277.69</v>
      </c>
      <c r="F4678" s="8">
        <v>5675.648</v>
      </c>
      <c r="G4678" s="8">
        <v>8363.055</v>
      </c>
      <c r="H4678" s="8">
        <v>13585.552</v>
      </c>
      <c r="I4678" s="8">
        <v>49701.79</v>
      </c>
    </row>
    <row r="4679" ht="15.75" customHeight="1">
      <c r="A4679" s="3" t="s">
        <v>11320</v>
      </c>
      <c r="B4679" s="8">
        <v>144.0</v>
      </c>
      <c r="C4679" s="8">
        <v>12310.634</v>
      </c>
      <c r="D4679" s="8">
        <v>9181.854</v>
      </c>
      <c r="E4679" s="8">
        <v>503.93</v>
      </c>
      <c r="F4679" s="8">
        <v>6352.818</v>
      </c>
      <c r="G4679" s="8">
        <v>9928.985</v>
      </c>
      <c r="H4679" s="8">
        <v>15065.727</v>
      </c>
      <c r="I4679" s="8">
        <v>62957.57</v>
      </c>
    </row>
    <row r="4680" ht="15.75" customHeight="1">
      <c r="A4680" s="3" t="s">
        <v>11321</v>
      </c>
      <c r="B4680" s="8">
        <v>187.0</v>
      </c>
      <c r="C4680" s="8">
        <v>12265.254</v>
      </c>
      <c r="D4680" s="8">
        <v>8817.93</v>
      </c>
      <c r="E4680" s="8">
        <v>1649.03</v>
      </c>
      <c r="F4680" s="8">
        <v>6664.605</v>
      </c>
      <c r="G4680" s="8">
        <v>10248.77</v>
      </c>
      <c r="H4680" s="8">
        <v>13439.18</v>
      </c>
      <c r="I4680" s="8">
        <v>49409.87</v>
      </c>
    </row>
    <row r="4681" ht="15.75" customHeight="1">
      <c r="A4681" s="3" t="s">
        <v>11322</v>
      </c>
      <c r="B4681" s="8">
        <v>274.0</v>
      </c>
      <c r="C4681" s="8">
        <v>12346.019</v>
      </c>
      <c r="D4681" s="8">
        <v>11531.23</v>
      </c>
      <c r="E4681" s="8">
        <v>574.07</v>
      </c>
      <c r="F4681" s="8">
        <v>6491.192</v>
      </c>
      <c r="G4681" s="8">
        <v>10393.955</v>
      </c>
      <c r="H4681" s="8">
        <v>15148.455</v>
      </c>
      <c r="I4681" s="8">
        <v>146657.57</v>
      </c>
    </row>
    <row r="4682" ht="15.75" customHeight="1">
      <c r="A4682" s="3" t="s">
        <v>11323</v>
      </c>
      <c r="B4682" s="8">
        <v>157.0</v>
      </c>
      <c r="C4682" s="8">
        <v>9989.433</v>
      </c>
      <c r="D4682" s="8">
        <v>12754.94</v>
      </c>
      <c r="E4682" s="8">
        <v>158.3</v>
      </c>
      <c r="F4682" s="8">
        <v>4305.0</v>
      </c>
      <c r="G4682" s="8">
        <v>6727.83</v>
      </c>
      <c r="H4682" s="8">
        <v>10866.98</v>
      </c>
      <c r="I4682" s="8">
        <v>108898.36</v>
      </c>
    </row>
    <row r="4683" ht="15.75" customHeight="1">
      <c r="A4683" s="3" t="s">
        <v>11324</v>
      </c>
      <c r="B4683" s="8">
        <v>190.0</v>
      </c>
      <c r="C4683" s="8">
        <v>10148.018</v>
      </c>
      <c r="D4683" s="8">
        <v>6300.161</v>
      </c>
      <c r="E4683" s="8">
        <v>591.49</v>
      </c>
      <c r="F4683" s="8">
        <v>5557.06</v>
      </c>
      <c r="G4683" s="8">
        <v>8210.125</v>
      </c>
      <c r="H4683" s="8">
        <v>14577.56</v>
      </c>
      <c r="I4683" s="8">
        <v>40295.8</v>
      </c>
    </row>
    <row r="4684" ht="15.75" customHeight="1">
      <c r="A4684" s="3" t="s">
        <v>11325</v>
      </c>
      <c r="B4684" s="8">
        <v>159.0</v>
      </c>
      <c r="C4684" s="8">
        <v>14434.309</v>
      </c>
      <c r="D4684" s="8">
        <v>42991.174</v>
      </c>
      <c r="E4684" s="8">
        <v>645.7</v>
      </c>
      <c r="F4684" s="8">
        <v>6386.385</v>
      </c>
      <c r="G4684" s="8">
        <v>9235.34</v>
      </c>
      <c r="H4684" s="8">
        <v>14409.35</v>
      </c>
      <c r="I4684" s="8">
        <v>545883.01</v>
      </c>
    </row>
    <row r="4685" ht="15.75" customHeight="1">
      <c r="A4685" s="3" t="s">
        <v>11326</v>
      </c>
      <c r="B4685" s="8">
        <v>384.0</v>
      </c>
      <c r="C4685" s="8">
        <v>12604.42</v>
      </c>
      <c r="D4685" s="8">
        <v>45033.295</v>
      </c>
      <c r="E4685" s="8">
        <v>7.53</v>
      </c>
      <c r="F4685" s="8">
        <v>3060.982</v>
      </c>
      <c r="G4685" s="8">
        <v>7397.6</v>
      </c>
      <c r="H4685" s="8">
        <v>12518.03</v>
      </c>
      <c r="I4685" s="8">
        <v>819238.97</v>
      </c>
    </row>
    <row r="4686" ht="15.75" customHeight="1">
      <c r="A4686" s="3" t="s">
        <v>11327</v>
      </c>
      <c r="B4686" s="8">
        <v>350.0</v>
      </c>
      <c r="C4686" s="8">
        <v>6958.916</v>
      </c>
      <c r="D4686" s="8">
        <v>13956.699</v>
      </c>
      <c r="E4686" s="8">
        <v>7.53</v>
      </c>
      <c r="F4686" s="8">
        <v>2690.0</v>
      </c>
      <c r="G4686" s="8">
        <v>2690.0</v>
      </c>
      <c r="H4686" s="8">
        <v>9107.465</v>
      </c>
      <c r="I4686" s="8">
        <v>239106.63</v>
      </c>
    </row>
    <row r="4687" ht="15.75" customHeight="1">
      <c r="A4687" s="3" t="s">
        <v>11328</v>
      </c>
      <c r="B4687" s="8">
        <v>744.0</v>
      </c>
      <c r="C4687" s="8">
        <v>7109.846</v>
      </c>
      <c r="D4687" s="8">
        <v>25911.506</v>
      </c>
      <c r="E4687" s="8">
        <v>224.99</v>
      </c>
      <c r="F4687" s="8">
        <v>2690.0</v>
      </c>
      <c r="G4687" s="8">
        <v>2690.0</v>
      </c>
      <c r="H4687" s="8">
        <v>5425.358</v>
      </c>
      <c r="I4687" s="8">
        <v>470887.47</v>
      </c>
    </row>
    <row r="4688" ht="15.75" customHeight="1">
      <c r="A4688" s="3" t="s">
        <v>11329</v>
      </c>
      <c r="B4688" s="8">
        <v>152.0</v>
      </c>
      <c r="C4688" s="8">
        <v>9986.75</v>
      </c>
      <c r="D4688" s="8">
        <v>8839.667</v>
      </c>
      <c r="E4688" s="8">
        <v>10.76</v>
      </c>
      <c r="F4688" s="8">
        <v>5162.36</v>
      </c>
      <c r="G4688" s="8">
        <v>7268.24</v>
      </c>
      <c r="H4688" s="8">
        <v>12090.145</v>
      </c>
      <c r="I4688" s="8">
        <v>62934.9</v>
      </c>
    </row>
    <row r="4689" ht="15.75" customHeight="1">
      <c r="A4689" s="3" t="s">
        <v>11330</v>
      </c>
      <c r="B4689" s="8">
        <v>256.0</v>
      </c>
      <c r="C4689" s="8">
        <v>8800.919</v>
      </c>
      <c r="D4689" s="8">
        <v>6340.059</v>
      </c>
      <c r="E4689" s="8">
        <v>172.22</v>
      </c>
      <c r="F4689" s="8">
        <v>4729.422</v>
      </c>
      <c r="G4689" s="8">
        <v>7401.31</v>
      </c>
      <c r="H4689" s="8">
        <v>10958.855</v>
      </c>
      <c r="I4689" s="8">
        <v>36949.45</v>
      </c>
    </row>
    <row r="4690" ht="15.75" customHeight="1">
      <c r="A4690" s="3" t="s">
        <v>11331</v>
      </c>
      <c r="B4690" s="8">
        <v>152.0</v>
      </c>
      <c r="C4690" s="8">
        <v>10151.608</v>
      </c>
      <c r="D4690" s="8">
        <v>8584.892</v>
      </c>
      <c r="E4690" s="8">
        <v>562.5</v>
      </c>
      <c r="F4690" s="8">
        <v>4339.657</v>
      </c>
      <c r="G4690" s="8">
        <v>8586.31</v>
      </c>
      <c r="H4690" s="8">
        <v>12470.118</v>
      </c>
      <c r="I4690" s="8">
        <v>63177.22</v>
      </c>
    </row>
    <row r="4691" ht="15.75" customHeight="1">
      <c r="A4691" s="3" t="s">
        <v>11332</v>
      </c>
      <c r="B4691" s="8">
        <v>133.0</v>
      </c>
      <c r="C4691" s="8">
        <v>8917.728</v>
      </c>
      <c r="D4691" s="8">
        <v>7425.585</v>
      </c>
      <c r="E4691" s="8">
        <v>215.28</v>
      </c>
      <c r="F4691" s="8">
        <v>4082.82</v>
      </c>
      <c r="G4691" s="8">
        <v>7298.6</v>
      </c>
      <c r="H4691" s="8">
        <v>10570.1</v>
      </c>
      <c r="I4691" s="8">
        <v>45159.54</v>
      </c>
    </row>
    <row r="4692" ht="15.75" customHeight="1">
      <c r="A4692" s="3" t="s">
        <v>11333</v>
      </c>
      <c r="B4692" s="8">
        <v>134.0</v>
      </c>
      <c r="C4692" s="8">
        <v>11773.54</v>
      </c>
      <c r="D4692" s="8">
        <v>35381.946</v>
      </c>
      <c r="E4692" s="8">
        <v>394.31</v>
      </c>
      <c r="F4692" s="8">
        <v>5211.338</v>
      </c>
      <c r="G4692" s="8">
        <v>7707.55</v>
      </c>
      <c r="H4692" s="8">
        <v>10445.088</v>
      </c>
      <c r="I4692" s="8">
        <v>412510.31</v>
      </c>
    </row>
    <row r="4693" ht="15.75" customHeight="1">
      <c r="A4693" s="3" t="s">
        <v>11334</v>
      </c>
      <c r="B4693" s="8">
        <v>339.0</v>
      </c>
      <c r="C4693" s="8">
        <v>11137.363</v>
      </c>
      <c r="D4693" s="8">
        <v>27963.866</v>
      </c>
      <c r="E4693" s="8">
        <v>568.07</v>
      </c>
      <c r="F4693" s="8">
        <v>6310.11</v>
      </c>
      <c r="G4693" s="8">
        <v>8716.46</v>
      </c>
      <c r="H4693" s="8">
        <v>10942.695</v>
      </c>
      <c r="I4693" s="8">
        <v>511479.88</v>
      </c>
    </row>
    <row r="4694" ht="15.75" customHeight="1">
      <c r="A4694" s="3" t="s">
        <v>11335</v>
      </c>
      <c r="B4694" s="8">
        <v>186.0</v>
      </c>
      <c r="C4694" s="8">
        <v>11299.023</v>
      </c>
      <c r="D4694" s="8">
        <v>8044.863</v>
      </c>
      <c r="E4694" s="8">
        <v>470.0</v>
      </c>
      <c r="F4694" s="8">
        <v>7934.155</v>
      </c>
      <c r="G4694" s="8">
        <v>9137.44</v>
      </c>
      <c r="H4694" s="8">
        <v>11325.138</v>
      </c>
      <c r="I4694" s="8">
        <v>49826.44</v>
      </c>
    </row>
    <row r="4695" ht="15.75" customHeight="1">
      <c r="A4695" s="3" t="s">
        <v>11336</v>
      </c>
      <c r="B4695" s="8">
        <v>203.0</v>
      </c>
      <c r="C4695" s="8">
        <v>10701.543</v>
      </c>
      <c r="D4695" s="8">
        <v>6505.303</v>
      </c>
      <c r="E4695" s="8">
        <v>7.53</v>
      </c>
      <c r="F4695" s="8">
        <v>6713.76</v>
      </c>
      <c r="G4695" s="8">
        <v>9246.58</v>
      </c>
      <c r="H4695" s="8">
        <v>13420.895</v>
      </c>
      <c r="I4695" s="8">
        <v>41383.39</v>
      </c>
    </row>
    <row r="4696" ht="15.75" customHeight="1">
      <c r="A4696" s="3" t="s">
        <v>11337</v>
      </c>
      <c r="B4696" s="8">
        <v>158.0</v>
      </c>
      <c r="C4696" s="8">
        <v>10216.972</v>
      </c>
      <c r="D4696" s="8">
        <v>6351.8</v>
      </c>
      <c r="E4696" s="8">
        <v>407.72</v>
      </c>
      <c r="F4696" s="8">
        <v>6440.455</v>
      </c>
      <c r="G4696" s="8">
        <v>8898.635</v>
      </c>
      <c r="H4696" s="8">
        <v>12443.375</v>
      </c>
      <c r="I4696" s="8">
        <v>36409.98</v>
      </c>
    </row>
    <row r="4697" ht="15.75" customHeight="1">
      <c r="A4697" s="3" t="s">
        <v>11338</v>
      </c>
      <c r="B4697" s="8">
        <v>377.0</v>
      </c>
      <c r="C4697" s="8">
        <v>10132.228</v>
      </c>
      <c r="D4697" s="8">
        <v>8867.093</v>
      </c>
      <c r="E4697" s="8">
        <v>538.19</v>
      </c>
      <c r="F4697" s="8">
        <v>6837.61</v>
      </c>
      <c r="G4697" s="8">
        <v>8839.14</v>
      </c>
      <c r="H4697" s="8">
        <v>11456.94</v>
      </c>
      <c r="I4697" s="8">
        <v>141864.09</v>
      </c>
    </row>
    <row r="4698" ht="15.75" customHeight="1">
      <c r="A4698" s="3" t="s">
        <v>11339</v>
      </c>
      <c r="B4698" s="8">
        <v>207.0</v>
      </c>
      <c r="C4698" s="8">
        <v>10211.756</v>
      </c>
      <c r="D4698" s="8">
        <v>8222.264</v>
      </c>
      <c r="E4698" s="8">
        <v>346.67</v>
      </c>
      <c r="F4698" s="8">
        <v>4307.255</v>
      </c>
      <c r="G4698" s="8">
        <v>8331.31</v>
      </c>
      <c r="H4698" s="8">
        <v>14083.585</v>
      </c>
      <c r="I4698" s="8">
        <v>49550.34</v>
      </c>
    </row>
    <row r="4699" ht="15.75" customHeight="1">
      <c r="A4699" s="3" t="s">
        <v>11340</v>
      </c>
      <c r="B4699" s="8">
        <v>219.0</v>
      </c>
      <c r="C4699" s="8">
        <v>15610.095</v>
      </c>
      <c r="D4699" s="8">
        <v>62621.409</v>
      </c>
      <c r="E4699" s="8">
        <v>559.14</v>
      </c>
      <c r="F4699" s="8">
        <v>6176.495</v>
      </c>
      <c r="G4699" s="8">
        <v>8824.31</v>
      </c>
      <c r="H4699" s="8">
        <v>11846.67</v>
      </c>
      <c r="I4699" s="8">
        <v>921990.74</v>
      </c>
    </row>
    <row r="4700" ht="15.75" customHeight="1">
      <c r="A4700" s="3" t="s">
        <v>11341</v>
      </c>
      <c r="B4700" s="8">
        <v>301.0</v>
      </c>
      <c r="C4700" s="8">
        <v>10434.057</v>
      </c>
      <c r="D4700" s="8">
        <v>8726.378</v>
      </c>
      <c r="E4700" s="8">
        <v>10.76</v>
      </c>
      <c r="F4700" s="8">
        <v>5150.52</v>
      </c>
      <c r="G4700" s="8">
        <v>8868.52</v>
      </c>
      <c r="H4700" s="8">
        <v>12525.21</v>
      </c>
      <c r="I4700" s="8">
        <v>84590.83</v>
      </c>
    </row>
    <row r="4701" ht="15.75" customHeight="1">
      <c r="A4701" s="3" t="s">
        <v>11342</v>
      </c>
      <c r="B4701" s="8">
        <v>178.0</v>
      </c>
      <c r="C4701" s="8">
        <v>10889.933</v>
      </c>
      <c r="D4701" s="8">
        <v>7336.691</v>
      </c>
      <c r="E4701" s="8">
        <v>439.99</v>
      </c>
      <c r="F4701" s="8">
        <v>6860.38</v>
      </c>
      <c r="G4701" s="8">
        <v>8965.235</v>
      </c>
      <c r="H4701" s="8">
        <v>14096.845</v>
      </c>
      <c r="I4701" s="8">
        <v>52996.85</v>
      </c>
    </row>
    <row r="4702" ht="15.75" customHeight="1">
      <c r="A4702" s="3" t="s">
        <v>11343</v>
      </c>
      <c r="B4702" s="8">
        <v>147.0</v>
      </c>
      <c r="C4702" s="8">
        <v>9634.881</v>
      </c>
      <c r="D4702" s="8">
        <v>8156.907</v>
      </c>
      <c r="E4702" s="8">
        <v>253.86</v>
      </c>
      <c r="F4702" s="8">
        <v>4528.595</v>
      </c>
      <c r="G4702" s="8">
        <v>7843.39</v>
      </c>
      <c r="H4702" s="8">
        <v>11850.59</v>
      </c>
      <c r="I4702" s="8">
        <v>45339.14</v>
      </c>
    </row>
    <row r="4703" ht="15.75" customHeight="1">
      <c r="A4703" s="3" t="s">
        <v>11344</v>
      </c>
      <c r="B4703" s="8">
        <v>193.0</v>
      </c>
      <c r="C4703" s="8">
        <v>10426.657</v>
      </c>
      <c r="D4703" s="8">
        <v>6778.967</v>
      </c>
      <c r="E4703" s="8">
        <v>10.9</v>
      </c>
      <c r="F4703" s="8">
        <v>5920.29</v>
      </c>
      <c r="G4703" s="8">
        <v>8803.34</v>
      </c>
      <c r="H4703" s="8">
        <v>12517.16</v>
      </c>
      <c r="I4703" s="8">
        <v>44731.61</v>
      </c>
    </row>
    <row r="4704" ht="15.75" customHeight="1">
      <c r="A4704" s="3" t="s">
        <v>11345</v>
      </c>
      <c r="B4704" s="8">
        <v>416.0</v>
      </c>
      <c r="C4704" s="8">
        <v>9779.261</v>
      </c>
      <c r="D4704" s="8">
        <v>8078.798</v>
      </c>
      <c r="E4704" s="8">
        <v>403.65</v>
      </c>
      <c r="F4704" s="8">
        <v>5810.882</v>
      </c>
      <c r="G4704" s="8">
        <v>8894.35</v>
      </c>
      <c r="H4704" s="8">
        <v>11817.283</v>
      </c>
      <c r="I4704" s="8">
        <v>132407.71</v>
      </c>
    </row>
    <row r="4705" ht="15.75" customHeight="1">
      <c r="A4705" s="3" t="s">
        <v>11346</v>
      </c>
      <c r="B4705" s="8">
        <v>128.0</v>
      </c>
      <c r="C4705" s="8">
        <v>9403.161</v>
      </c>
      <c r="D4705" s="8">
        <v>5470.263</v>
      </c>
      <c r="E4705" s="8">
        <v>490.0</v>
      </c>
      <c r="F4705" s="8">
        <v>5986.952</v>
      </c>
      <c r="G4705" s="8">
        <v>8664.65</v>
      </c>
      <c r="H4705" s="8">
        <v>12124.652</v>
      </c>
      <c r="I4705" s="8">
        <v>41533.49</v>
      </c>
    </row>
    <row r="4706" ht="15.75" customHeight="1">
      <c r="A4706" s="3" t="s">
        <v>11347</v>
      </c>
      <c r="B4706" s="8">
        <v>125.0</v>
      </c>
      <c r="C4706" s="8">
        <v>10036.492</v>
      </c>
      <c r="D4706" s="8">
        <v>7625.227</v>
      </c>
      <c r="E4706" s="8">
        <v>247.42</v>
      </c>
      <c r="F4706" s="8">
        <v>5519.78</v>
      </c>
      <c r="G4706" s="8">
        <v>7775.73</v>
      </c>
      <c r="H4706" s="8">
        <v>12916.67</v>
      </c>
      <c r="I4706" s="8">
        <v>38483.58</v>
      </c>
    </row>
    <row r="4707" ht="15.75" customHeight="1">
      <c r="A4707" s="3" t="s">
        <v>11348</v>
      </c>
      <c r="B4707" s="8">
        <v>223.0</v>
      </c>
      <c r="C4707" s="8">
        <v>12272.273</v>
      </c>
      <c r="D4707" s="8">
        <v>11792.474</v>
      </c>
      <c r="E4707" s="8">
        <v>161.46</v>
      </c>
      <c r="F4707" s="8">
        <v>5616.785</v>
      </c>
      <c r="G4707" s="8">
        <v>8898.64</v>
      </c>
      <c r="H4707" s="8">
        <v>14624.4</v>
      </c>
      <c r="I4707" s="8">
        <v>104166.67</v>
      </c>
    </row>
    <row r="4708" ht="15.75" customHeight="1">
      <c r="A4708" s="3" t="s">
        <v>11349</v>
      </c>
      <c r="B4708" s="8">
        <v>4.0</v>
      </c>
      <c r="C4708" s="8">
        <v>8529.422</v>
      </c>
      <c r="D4708" s="8">
        <v>912.626</v>
      </c>
      <c r="E4708" s="8">
        <v>7734.78</v>
      </c>
      <c r="F4708" s="8">
        <v>8087.213</v>
      </c>
      <c r="G4708" s="8">
        <v>8270.195</v>
      </c>
      <c r="H4708" s="8">
        <v>8712.405</v>
      </c>
      <c r="I4708" s="8">
        <v>9842.52</v>
      </c>
    </row>
    <row r="4709" ht="15.75" customHeight="1">
      <c r="A4709" s="3" t="s">
        <v>11350</v>
      </c>
      <c r="B4709" s="8">
        <v>450.0</v>
      </c>
      <c r="C4709" s="8">
        <v>10428.425</v>
      </c>
      <c r="D4709" s="8">
        <v>7335.695</v>
      </c>
      <c r="E4709" s="8">
        <v>476.5</v>
      </c>
      <c r="F4709" s="8">
        <v>6227.652</v>
      </c>
      <c r="G4709" s="8">
        <v>9052.59</v>
      </c>
      <c r="H4709" s="8">
        <v>12220.315</v>
      </c>
      <c r="I4709" s="8">
        <v>48837.21</v>
      </c>
    </row>
    <row r="4710" ht="15.75" customHeight="1">
      <c r="A4710" s="3" t="s">
        <v>11351</v>
      </c>
      <c r="B4710" s="8">
        <v>151.0</v>
      </c>
      <c r="C4710" s="8">
        <v>10545.189</v>
      </c>
      <c r="D4710" s="8">
        <v>8378.924</v>
      </c>
      <c r="E4710" s="8">
        <v>212.2</v>
      </c>
      <c r="F4710" s="8">
        <v>5901.45</v>
      </c>
      <c r="G4710" s="8">
        <v>8596.27</v>
      </c>
      <c r="H4710" s="8">
        <v>12826.635</v>
      </c>
      <c r="I4710" s="8">
        <v>60474.12</v>
      </c>
    </row>
    <row r="4711" ht="15.75" customHeight="1">
      <c r="A4711" s="3" t="s">
        <v>11352</v>
      </c>
      <c r="B4711" s="8">
        <v>162.0</v>
      </c>
      <c r="C4711" s="8">
        <v>11436.766</v>
      </c>
      <c r="D4711" s="8">
        <v>8257.972</v>
      </c>
      <c r="E4711" s="8">
        <v>10.76</v>
      </c>
      <c r="F4711" s="8">
        <v>6371.87</v>
      </c>
      <c r="G4711" s="8">
        <v>9779.485</v>
      </c>
      <c r="H4711" s="8">
        <v>14205.688</v>
      </c>
      <c r="I4711" s="8">
        <v>37172.65</v>
      </c>
    </row>
    <row r="4712" ht="15.75" customHeight="1">
      <c r="A4712" s="3" t="s">
        <v>11353</v>
      </c>
      <c r="B4712" s="8">
        <v>164.0</v>
      </c>
      <c r="C4712" s="8">
        <v>9189.143</v>
      </c>
      <c r="D4712" s="8">
        <v>5230.134</v>
      </c>
      <c r="E4712" s="8">
        <v>579.95</v>
      </c>
      <c r="F4712" s="8">
        <v>5920.568</v>
      </c>
      <c r="G4712" s="8">
        <v>8454.46</v>
      </c>
      <c r="H4712" s="8">
        <v>11074.355</v>
      </c>
      <c r="I4712" s="8">
        <v>29435.28</v>
      </c>
    </row>
    <row r="4713" ht="15.75" customHeight="1">
      <c r="A4713" s="3" t="s">
        <v>11354</v>
      </c>
      <c r="B4713" s="8">
        <v>1.0</v>
      </c>
      <c r="C4713" s="8">
        <v>14491.12</v>
      </c>
      <c r="E4713" s="8">
        <v>14491.12</v>
      </c>
      <c r="F4713" s="8">
        <v>14491.12</v>
      </c>
      <c r="G4713" s="8">
        <v>14491.12</v>
      </c>
      <c r="H4713" s="8">
        <v>14491.12</v>
      </c>
      <c r="I4713" s="8">
        <v>14491.12</v>
      </c>
    </row>
    <row r="4714" ht="15.75" customHeight="1">
      <c r="A4714" s="3" t="s">
        <v>11355</v>
      </c>
      <c r="B4714" s="8">
        <v>358.0</v>
      </c>
      <c r="C4714" s="8">
        <v>20112.496</v>
      </c>
      <c r="D4714" s="8">
        <v>171076.204</v>
      </c>
      <c r="E4714" s="8">
        <v>10.76</v>
      </c>
      <c r="F4714" s="8">
        <v>7259.262</v>
      </c>
      <c r="G4714" s="8">
        <v>9379.195</v>
      </c>
      <c r="H4714" s="8">
        <v>13848.792</v>
      </c>
      <c r="I4714" s="8">
        <v>3245541.44</v>
      </c>
    </row>
    <row r="4715" ht="15.75" customHeight="1">
      <c r="A4715" s="3" t="s">
        <v>11356</v>
      </c>
      <c r="B4715" s="8">
        <v>181.0</v>
      </c>
      <c r="C4715" s="8">
        <v>10089.555</v>
      </c>
      <c r="D4715" s="8">
        <v>6535.297</v>
      </c>
      <c r="E4715" s="8">
        <v>420.24</v>
      </c>
      <c r="F4715" s="8">
        <v>5388.55</v>
      </c>
      <c r="G4715" s="8">
        <v>8865.53</v>
      </c>
      <c r="H4715" s="8">
        <v>13993.06</v>
      </c>
      <c r="I4715" s="8">
        <v>39545.53</v>
      </c>
    </row>
    <row r="4716" ht="15.75" customHeight="1">
      <c r="A4716" s="3" t="s">
        <v>11357</v>
      </c>
      <c r="B4716" s="8">
        <v>148.0</v>
      </c>
      <c r="C4716" s="8">
        <v>11033.465</v>
      </c>
      <c r="D4716" s="8">
        <v>12614.18</v>
      </c>
      <c r="E4716" s="8">
        <v>509.51</v>
      </c>
      <c r="F4716" s="8">
        <v>5666.175</v>
      </c>
      <c r="G4716" s="8">
        <v>8292.125</v>
      </c>
      <c r="H4716" s="8">
        <v>11567.908</v>
      </c>
      <c r="I4716" s="8">
        <v>112407.93</v>
      </c>
    </row>
    <row r="4717" ht="15.75" customHeight="1">
      <c r="A4717" s="3" t="s">
        <v>11358</v>
      </c>
      <c r="B4717" s="8">
        <v>235.0</v>
      </c>
      <c r="C4717" s="8">
        <v>10859.721</v>
      </c>
      <c r="D4717" s="8">
        <v>8255.275</v>
      </c>
      <c r="E4717" s="8">
        <v>730.08</v>
      </c>
      <c r="F4717" s="8">
        <v>6040.775</v>
      </c>
      <c r="G4717" s="8">
        <v>8670.0</v>
      </c>
      <c r="H4717" s="8">
        <v>11770.225</v>
      </c>
      <c r="I4717" s="8">
        <v>49968.77</v>
      </c>
    </row>
    <row r="4718" ht="15.75" customHeight="1">
      <c r="A4718" s="3" t="s">
        <v>11359</v>
      </c>
      <c r="B4718" s="8">
        <v>578.0</v>
      </c>
      <c r="C4718" s="8">
        <v>13899.638</v>
      </c>
      <c r="D4718" s="8">
        <v>56614.037</v>
      </c>
      <c r="E4718" s="8">
        <v>376.74</v>
      </c>
      <c r="F4718" s="8">
        <v>6791.605</v>
      </c>
      <c r="G4718" s="8">
        <v>9119.02</v>
      </c>
      <c r="H4718" s="8">
        <v>12777.325</v>
      </c>
      <c r="I4718" s="8">
        <v>1345287.81</v>
      </c>
    </row>
    <row r="4719" ht="15.75" customHeight="1">
      <c r="A4719" s="3" t="s">
        <v>11360</v>
      </c>
      <c r="B4719" s="8">
        <v>147.0</v>
      </c>
      <c r="C4719" s="8">
        <v>9866.97</v>
      </c>
      <c r="D4719" s="8">
        <v>6820.867</v>
      </c>
      <c r="E4719" s="8">
        <v>435.94</v>
      </c>
      <c r="F4719" s="8">
        <v>6060.785</v>
      </c>
      <c r="G4719" s="8">
        <v>7895.71</v>
      </c>
      <c r="H4719" s="8">
        <v>12557.01</v>
      </c>
      <c r="I4719" s="8">
        <v>34474.72</v>
      </c>
    </row>
    <row r="4720" ht="15.75" customHeight="1">
      <c r="A4720" s="3" t="s">
        <v>11361</v>
      </c>
      <c r="B4720" s="8">
        <v>215.0</v>
      </c>
      <c r="C4720" s="8">
        <v>12701.882</v>
      </c>
      <c r="D4720" s="8">
        <v>11008.415</v>
      </c>
      <c r="E4720" s="8">
        <v>367.95</v>
      </c>
      <c r="F4720" s="8">
        <v>6812.14</v>
      </c>
      <c r="G4720" s="8">
        <v>9308.8</v>
      </c>
      <c r="H4720" s="8">
        <v>15011.895</v>
      </c>
      <c r="I4720" s="8">
        <v>79468.09</v>
      </c>
    </row>
    <row r="4721" ht="15.75" customHeight="1">
      <c r="A4721" s="3" t="s">
        <v>11362</v>
      </c>
      <c r="B4721" s="8">
        <v>258.0</v>
      </c>
      <c r="C4721" s="8">
        <v>15358.058</v>
      </c>
      <c r="D4721" s="8">
        <v>53937.089</v>
      </c>
      <c r="E4721" s="8">
        <v>269.42</v>
      </c>
      <c r="F4721" s="8">
        <v>6678.468</v>
      </c>
      <c r="G4721" s="8">
        <v>9357.175</v>
      </c>
      <c r="H4721" s="8">
        <v>14679.92</v>
      </c>
      <c r="I4721" s="8">
        <v>842391.3</v>
      </c>
    </row>
    <row r="4722" ht="15.75" customHeight="1">
      <c r="A4722" s="3" t="s">
        <v>11363</v>
      </c>
      <c r="B4722" s="8">
        <v>497.0</v>
      </c>
      <c r="C4722" s="8">
        <v>11523.161</v>
      </c>
      <c r="D4722" s="8">
        <v>6807.846</v>
      </c>
      <c r="E4722" s="8">
        <v>258.85</v>
      </c>
      <c r="F4722" s="8">
        <v>7825.89</v>
      </c>
      <c r="G4722" s="8">
        <v>9528.35</v>
      </c>
      <c r="H4722" s="8">
        <v>14881.12</v>
      </c>
      <c r="I4722" s="8">
        <v>65301.21</v>
      </c>
    </row>
    <row r="4723" ht="15.75" customHeight="1">
      <c r="A4723" s="3" t="s">
        <v>11364</v>
      </c>
      <c r="B4723" s="8">
        <v>97.0</v>
      </c>
      <c r="C4723" s="8">
        <v>11676.518</v>
      </c>
      <c r="D4723" s="8">
        <v>10091.406</v>
      </c>
      <c r="E4723" s="8">
        <v>501.6</v>
      </c>
      <c r="F4723" s="8">
        <v>6164.97</v>
      </c>
      <c r="G4723" s="8">
        <v>9160.96</v>
      </c>
      <c r="H4723" s="8">
        <v>13331.05</v>
      </c>
      <c r="I4723" s="8">
        <v>64091.12</v>
      </c>
    </row>
    <row r="4724" ht="15.75" customHeight="1">
      <c r="A4724" s="3" t="s">
        <v>11365</v>
      </c>
      <c r="B4724" s="8">
        <v>201.0</v>
      </c>
      <c r="C4724" s="8">
        <v>12596.154</v>
      </c>
      <c r="D4724" s="8">
        <v>8491.935</v>
      </c>
      <c r="E4724" s="8">
        <v>430.56</v>
      </c>
      <c r="F4724" s="8">
        <v>6061.99</v>
      </c>
      <c r="G4724" s="8">
        <v>11707.43</v>
      </c>
      <c r="H4724" s="8">
        <v>17970.79</v>
      </c>
      <c r="I4724" s="8">
        <v>57998.68</v>
      </c>
    </row>
    <row r="4725" ht="15.75" customHeight="1">
      <c r="A4725" s="3" t="s">
        <v>11366</v>
      </c>
      <c r="B4725" s="8">
        <v>196.0</v>
      </c>
      <c r="C4725" s="8">
        <v>11352.696</v>
      </c>
      <c r="D4725" s="8">
        <v>8516.083</v>
      </c>
      <c r="E4725" s="8">
        <v>706.73</v>
      </c>
      <c r="F4725" s="8">
        <v>5786.322</v>
      </c>
      <c r="G4725" s="8">
        <v>8466.065</v>
      </c>
      <c r="H4725" s="8">
        <v>15095.977</v>
      </c>
      <c r="I4725" s="8">
        <v>48768.47</v>
      </c>
    </row>
    <row r="4726" ht="15.75" customHeight="1">
      <c r="A4726" s="3" t="s">
        <v>11367</v>
      </c>
      <c r="B4726" s="8">
        <v>362.0</v>
      </c>
      <c r="C4726" s="8">
        <v>11844.213</v>
      </c>
      <c r="D4726" s="8">
        <v>13094.087</v>
      </c>
      <c r="E4726" s="8">
        <v>10.76</v>
      </c>
      <c r="F4726" s="8">
        <v>6496.125</v>
      </c>
      <c r="G4726" s="8">
        <v>9270.385</v>
      </c>
      <c r="H4726" s="8">
        <v>13364.22</v>
      </c>
      <c r="I4726" s="8">
        <v>207386.86</v>
      </c>
    </row>
    <row r="4727" ht="15.75" customHeight="1">
      <c r="A4727" s="3" t="s">
        <v>11368</v>
      </c>
      <c r="B4727" s="8">
        <v>182.0</v>
      </c>
      <c r="C4727" s="8">
        <v>10547.135</v>
      </c>
      <c r="D4727" s="8">
        <v>6133.499</v>
      </c>
      <c r="E4727" s="8">
        <v>693.5</v>
      </c>
      <c r="F4727" s="8">
        <v>6714.965</v>
      </c>
      <c r="G4727" s="8">
        <v>9001.88</v>
      </c>
      <c r="H4727" s="8">
        <v>13658.162</v>
      </c>
      <c r="I4727" s="8">
        <v>27618.28</v>
      </c>
    </row>
    <row r="4728" ht="15.75" customHeight="1">
      <c r="A4728" s="3" t="s">
        <v>11369</v>
      </c>
      <c r="B4728" s="8">
        <v>180.0</v>
      </c>
      <c r="C4728" s="8">
        <v>9618.513</v>
      </c>
      <c r="D4728" s="8">
        <v>6103.78</v>
      </c>
      <c r="E4728" s="8">
        <v>20.13</v>
      </c>
      <c r="F4728" s="8">
        <v>5638.282</v>
      </c>
      <c r="G4728" s="8">
        <v>8753.905</v>
      </c>
      <c r="H4728" s="8">
        <v>11667.608</v>
      </c>
      <c r="I4728" s="8">
        <v>46104.67</v>
      </c>
    </row>
    <row r="4729" ht="15.75" customHeight="1">
      <c r="A4729" s="3" t="s">
        <v>11370</v>
      </c>
      <c r="B4729" s="8">
        <v>210.0</v>
      </c>
      <c r="C4729" s="8">
        <v>12343.205</v>
      </c>
      <c r="D4729" s="8">
        <v>8413.723</v>
      </c>
      <c r="E4729" s="8">
        <v>374.32</v>
      </c>
      <c r="F4729" s="8">
        <v>6763.335</v>
      </c>
      <c r="G4729" s="8">
        <v>10763.89</v>
      </c>
      <c r="H4729" s="8">
        <v>14243.255</v>
      </c>
      <c r="I4729" s="8">
        <v>47314.0</v>
      </c>
    </row>
    <row r="4730" ht="15.75" customHeight="1">
      <c r="A4730" s="3" t="s">
        <v>11371</v>
      </c>
      <c r="B4730" s="8">
        <v>416.0</v>
      </c>
      <c r="C4730" s="8">
        <v>11535.454</v>
      </c>
      <c r="D4730" s="8">
        <v>8786.076</v>
      </c>
      <c r="E4730" s="8">
        <v>167.48</v>
      </c>
      <c r="F4730" s="8">
        <v>6536.52</v>
      </c>
      <c r="G4730" s="8">
        <v>9541.27</v>
      </c>
      <c r="H4730" s="8">
        <v>13074.27</v>
      </c>
      <c r="I4730" s="8">
        <v>96136.96</v>
      </c>
    </row>
    <row r="4731" ht="15.75" customHeight="1">
      <c r="A4731" s="3" t="s">
        <v>11372</v>
      </c>
      <c r="B4731" s="8">
        <v>217.0</v>
      </c>
      <c r="C4731" s="8">
        <v>12433.061</v>
      </c>
      <c r="D4731" s="8">
        <v>7914.407</v>
      </c>
      <c r="E4731" s="8">
        <v>655.42</v>
      </c>
      <c r="F4731" s="8">
        <v>6760.87</v>
      </c>
      <c r="G4731" s="8">
        <v>10457.86</v>
      </c>
      <c r="H4731" s="8">
        <v>17004.96</v>
      </c>
      <c r="I4731" s="8">
        <v>36949.45</v>
      </c>
    </row>
    <row r="4732" ht="15.75" customHeight="1">
      <c r="A4732" s="3" t="s">
        <v>11373</v>
      </c>
      <c r="B4732" s="8">
        <v>217.0</v>
      </c>
      <c r="C4732" s="8">
        <v>11079.592</v>
      </c>
      <c r="D4732" s="8">
        <v>11693.854</v>
      </c>
      <c r="E4732" s="8">
        <v>504.53</v>
      </c>
      <c r="F4732" s="8">
        <v>6420.47</v>
      </c>
      <c r="G4732" s="8">
        <v>9091.2</v>
      </c>
      <c r="H4732" s="8">
        <v>13133.5</v>
      </c>
      <c r="I4732" s="8">
        <v>148975.79</v>
      </c>
    </row>
    <row r="4733" ht="15.75" customHeight="1">
      <c r="A4733" s="3" t="s">
        <v>11374</v>
      </c>
      <c r="B4733" s="8">
        <v>164.0</v>
      </c>
      <c r="C4733" s="8">
        <v>13301.128</v>
      </c>
      <c r="D4733" s="8">
        <v>49989.563</v>
      </c>
      <c r="E4733" s="8">
        <v>157.44</v>
      </c>
      <c r="F4733" s="8">
        <v>6155.662</v>
      </c>
      <c r="G4733" s="8">
        <v>8897.055</v>
      </c>
      <c r="H4733" s="8">
        <v>11290.675</v>
      </c>
      <c r="I4733" s="8">
        <v>646285.01</v>
      </c>
    </row>
    <row r="4734" ht="15.75" customHeight="1">
      <c r="A4734" s="3" t="s">
        <v>11375</v>
      </c>
      <c r="B4734" s="8">
        <v>390.0</v>
      </c>
      <c r="C4734" s="8">
        <v>11567.062</v>
      </c>
      <c r="D4734" s="8">
        <v>8359.964</v>
      </c>
      <c r="E4734" s="8">
        <v>165.89</v>
      </c>
      <c r="F4734" s="8">
        <v>6304.338</v>
      </c>
      <c r="G4734" s="8">
        <v>9417.81</v>
      </c>
      <c r="H4734" s="8">
        <v>14863.742</v>
      </c>
      <c r="I4734" s="8">
        <v>67416.9</v>
      </c>
    </row>
    <row r="4735" ht="15.75" customHeight="1">
      <c r="A4735" s="3" t="s">
        <v>11376</v>
      </c>
      <c r="B4735" s="8">
        <v>171.0</v>
      </c>
      <c r="C4735" s="8">
        <v>11432.381</v>
      </c>
      <c r="D4735" s="8">
        <v>9120.491</v>
      </c>
      <c r="E4735" s="8">
        <v>52.82</v>
      </c>
      <c r="F4735" s="8">
        <v>6074.52</v>
      </c>
      <c r="G4735" s="8">
        <v>9946.54</v>
      </c>
      <c r="H4735" s="8">
        <v>14466.68</v>
      </c>
      <c r="I4735" s="8">
        <v>86033.54</v>
      </c>
    </row>
    <row r="4736" ht="15.75" customHeight="1">
      <c r="A4736" s="3" t="s">
        <v>11377</v>
      </c>
      <c r="B4736" s="8">
        <v>170.0</v>
      </c>
      <c r="C4736" s="8">
        <v>10867.077</v>
      </c>
      <c r="D4736" s="8">
        <v>6739.432</v>
      </c>
      <c r="E4736" s="8">
        <v>642.28</v>
      </c>
      <c r="F4736" s="8">
        <v>5990.355</v>
      </c>
      <c r="G4736" s="8">
        <v>9335.11</v>
      </c>
      <c r="H4736" s="8">
        <v>13816.062</v>
      </c>
      <c r="I4736" s="8">
        <v>37991.41</v>
      </c>
    </row>
    <row r="4737" ht="15.75" customHeight="1">
      <c r="A4737" s="3" t="s">
        <v>11378</v>
      </c>
      <c r="B4737" s="8">
        <v>223.0</v>
      </c>
      <c r="C4737" s="8">
        <v>12665.901</v>
      </c>
      <c r="D4737" s="8">
        <v>15379.356</v>
      </c>
      <c r="E4737" s="8">
        <v>268.48</v>
      </c>
      <c r="F4737" s="8">
        <v>6217.185</v>
      </c>
      <c r="G4737" s="8">
        <v>11257.41</v>
      </c>
      <c r="H4737" s="8">
        <v>15282.02</v>
      </c>
      <c r="I4737" s="8">
        <v>206819.87</v>
      </c>
    </row>
    <row r="4738" ht="15.75" customHeight="1">
      <c r="A4738" s="3" t="s">
        <v>11379</v>
      </c>
      <c r="B4738" s="8">
        <v>242.0</v>
      </c>
      <c r="C4738" s="8">
        <v>12554.552</v>
      </c>
      <c r="D4738" s="8">
        <v>9597.818</v>
      </c>
      <c r="E4738" s="8">
        <v>538.22</v>
      </c>
      <c r="F4738" s="8">
        <v>6661.57</v>
      </c>
      <c r="G4738" s="8">
        <v>10819.235</v>
      </c>
      <c r="H4738" s="8">
        <v>14768.008</v>
      </c>
      <c r="I4738" s="8">
        <v>91575.09</v>
      </c>
    </row>
    <row r="4739" ht="15.75" customHeight="1">
      <c r="A4739" s="3" t="s">
        <v>11380</v>
      </c>
      <c r="B4739" s="8">
        <v>287.0</v>
      </c>
      <c r="C4739" s="8">
        <v>11796.949</v>
      </c>
      <c r="D4739" s="8">
        <v>6756.669</v>
      </c>
      <c r="E4739" s="8">
        <v>581.94</v>
      </c>
      <c r="F4739" s="8">
        <v>8611.1</v>
      </c>
      <c r="G4739" s="8">
        <v>9647.03</v>
      </c>
      <c r="H4739" s="8">
        <v>14564.68</v>
      </c>
      <c r="I4739" s="8">
        <v>46074.2</v>
      </c>
    </row>
    <row r="4740" ht="15.75" customHeight="1">
      <c r="A4740" s="3" t="s">
        <v>11381</v>
      </c>
      <c r="B4740" s="8">
        <v>230.0</v>
      </c>
      <c r="C4740" s="8">
        <v>12435.7</v>
      </c>
      <c r="D4740" s="8">
        <v>7575.755</v>
      </c>
      <c r="E4740" s="8">
        <v>10.76</v>
      </c>
      <c r="F4740" s="8">
        <v>7860.862</v>
      </c>
      <c r="G4740" s="8">
        <v>10184.73</v>
      </c>
      <c r="H4740" s="8">
        <v>16145.902</v>
      </c>
      <c r="I4740" s="8">
        <v>42951.22</v>
      </c>
    </row>
    <row r="4741" ht="15.75" customHeight="1">
      <c r="A4741" s="3" t="s">
        <v>11382</v>
      </c>
      <c r="B4741" s="8">
        <v>190.0</v>
      </c>
      <c r="C4741" s="8">
        <v>11419.95</v>
      </c>
      <c r="D4741" s="8">
        <v>10251.57</v>
      </c>
      <c r="E4741" s="8">
        <v>512.63</v>
      </c>
      <c r="F4741" s="8">
        <v>7505.148</v>
      </c>
      <c r="G4741" s="8">
        <v>9404.38</v>
      </c>
      <c r="H4741" s="8">
        <v>13352.388</v>
      </c>
      <c r="I4741" s="8">
        <v>105070.11</v>
      </c>
    </row>
    <row r="4742" ht="15.75" customHeight="1">
      <c r="A4742" s="3" t="s">
        <v>11383</v>
      </c>
      <c r="B4742" s="8">
        <v>377.0</v>
      </c>
      <c r="C4742" s="8">
        <v>12793.285</v>
      </c>
      <c r="D4742" s="8">
        <v>37433.107</v>
      </c>
      <c r="E4742" s="8">
        <v>215.28</v>
      </c>
      <c r="F4742" s="8">
        <v>6364.72</v>
      </c>
      <c r="G4742" s="8">
        <v>9431.74</v>
      </c>
      <c r="H4742" s="8">
        <v>16096.83</v>
      </c>
      <c r="I4742" s="8">
        <v>728956.54</v>
      </c>
    </row>
    <row r="4743" ht="15.75" customHeight="1">
      <c r="A4743" s="3" t="s">
        <v>11384</v>
      </c>
      <c r="B4743" s="8">
        <v>253.0</v>
      </c>
      <c r="C4743" s="8">
        <v>13565.79</v>
      </c>
      <c r="D4743" s="8">
        <v>30310.656</v>
      </c>
      <c r="E4743" s="8">
        <v>215.28</v>
      </c>
      <c r="F4743" s="8">
        <v>6458.33</v>
      </c>
      <c r="G4743" s="8">
        <v>9965.47</v>
      </c>
      <c r="H4743" s="8">
        <v>15821.99</v>
      </c>
      <c r="I4743" s="8">
        <v>473690.14</v>
      </c>
    </row>
    <row r="4744" ht="15.75" customHeight="1">
      <c r="A4744" s="3" t="s">
        <v>11385</v>
      </c>
      <c r="B4744" s="8">
        <v>64.0</v>
      </c>
      <c r="C4744" s="8">
        <v>7789.313</v>
      </c>
      <c r="D4744" s="8">
        <v>4237.944</v>
      </c>
      <c r="E4744" s="8">
        <v>161.46</v>
      </c>
      <c r="F4744" s="8">
        <v>5508.845</v>
      </c>
      <c r="G4744" s="8">
        <v>7445.65</v>
      </c>
      <c r="H4744" s="8">
        <v>9238.278</v>
      </c>
      <c r="I4744" s="8">
        <v>20475.11</v>
      </c>
    </row>
    <row r="4745" ht="15.75" customHeight="1">
      <c r="A4745" s="3" t="s">
        <v>11386</v>
      </c>
      <c r="B4745" s="8">
        <v>225.0</v>
      </c>
      <c r="C4745" s="8">
        <v>10582.135</v>
      </c>
      <c r="D4745" s="8">
        <v>7513.523</v>
      </c>
      <c r="E4745" s="8">
        <v>322.92</v>
      </c>
      <c r="F4745" s="8">
        <v>6458.35</v>
      </c>
      <c r="G4745" s="8">
        <v>9054.64</v>
      </c>
      <c r="H4745" s="8">
        <v>12537.58</v>
      </c>
      <c r="I4745" s="8">
        <v>57263.9</v>
      </c>
    </row>
    <row r="4746" ht="15.75" customHeight="1">
      <c r="A4746" s="3" t="s">
        <v>11387</v>
      </c>
      <c r="B4746" s="8">
        <v>195.0</v>
      </c>
      <c r="C4746" s="8">
        <v>14659.754</v>
      </c>
      <c r="D4746" s="8">
        <v>59189.947</v>
      </c>
      <c r="E4746" s="8">
        <v>624.4</v>
      </c>
      <c r="F4746" s="8">
        <v>6002.975</v>
      </c>
      <c r="G4746" s="8">
        <v>8469.85</v>
      </c>
      <c r="H4746" s="8">
        <v>12101.555</v>
      </c>
      <c r="I4746" s="8">
        <v>829241.79</v>
      </c>
    </row>
    <row r="4747" ht="15.75" customHeight="1">
      <c r="A4747" s="3" t="s">
        <v>11388</v>
      </c>
      <c r="B4747" s="8">
        <v>219.0</v>
      </c>
      <c r="C4747" s="8">
        <v>12551.338</v>
      </c>
      <c r="D4747" s="8">
        <v>36811.823</v>
      </c>
      <c r="E4747" s="8">
        <v>372.39</v>
      </c>
      <c r="F4747" s="8">
        <v>5798.765</v>
      </c>
      <c r="G4747" s="8">
        <v>8564.98</v>
      </c>
      <c r="H4747" s="8">
        <v>14016.11</v>
      </c>
      <c r="I4747" s="8">
        <v>545883.01</v>
      </c>
    </row>
    <row r="4748" ht="15.75" customHeight="1">
      <c r="A4748" s="3" t="s">
        <v>11389</v>
      </c>
      <c r="B4748" s="8">
        <v>245.0</v>
      </c>
      <c r="C4748" s="8">
        <v>10729.673</v>
      </c>
      <c r="D4748" s="8">
        <v>17282.133</v>
      </c>
      <c r="E4748" s="8">
        <v>10.76</v>
      </c>
      <c r="F4748" s="8">
        <v>5666.67</v>
      </c>
      <c r="G4748" s="8">
        <v>8209.83</v>
      </c>
      <c r="H4748" s="8">
        <v>10763.89</v>
      </c>
      <c r="I4748" s="8">
        <v>224916.46</v>
      </c>
    </row>
    <row r="4749" ht="15.75" customHeight="1">
      <c r="A4749" s="3" t="s">
        <v>11390</v>
      </c>
      <c r="B4749" s="8">
        <v>1.0</v>
      </c>
      <c r="C4749" s="8">
        <v>4905.39</v>
      </c>
      <c r="E4749" s="8">
        <v>4905.39</v>
      </c>
      <c r="F4749" s="8">
        <v>4905.39</v>
      </c>
      <c r="G4749" s="8">
        <v>4905.39</v>
      </c>
      <c r="H4749" s="8">
        <v>4905.39</v>
      </c>
      <c r="I4749" s="8">
        <v>4905.39</v>
      </c>
    </row>
    <row r="4750" ht="15.75" customHeight="1">
      <c r="A4750" s="3" t="s">
        <v>11391</v>
      </c>
      <c r="B4750" s="8">
        <v>544.0</v>
      </c>
      <c r="C4750" s="8">
        <v>10606.149</v>
      </c>
      <c r="D4750" s="8">
        <v>15223.888</v>
      </c>
      <c r="E4750" s="8">
        <v>10.76</v>
      </c>
      <c r="F4750" s="8">
        <v>5672.742</v>
      </c>
      <c r="G4750" s="8">
        <v>8015.95</v>
      </c>
      <c r="H4750" s="8">
        <v>12999.375</v>
      </c>
      <c r="I4750" s="8">
        <v>224916.46</v>
      </c>
    </row>
    <row r="4751" ht="15.75" customHeight="1">
      <c r="A4751" s="3" t="s">
        <v>11392</v>
      </c>
      <c r="B4751" s="8">
        <v>225.0</v>
      </c>
      <c r="C4751" s="8">
        <v>11549.787</v>
      </c>
      <c r="D4751" s="8">
        <v>13314.663</v>
      </c>
      <c r="E4751" s="8">
        <v>23.4</v>
      </c>
      <c r="F4751" s="8">
        <v>5517.89</v>
      </c>
      <c r="G4751" s="8">
        <v>8684.32</v>
      </c>
      <c r="H4751" s="8">
        <v>14889.62</v>
      </c>
      <c r="I4751" s="8">
        <v>173243.5</v>
      </c>
    </row>
    <row r="4752" ht="15.75" customHeight="1">
      <c r="A4752" s="3" t="s">
        <v>11393</v>
      </c>
      <c r="B4752" s="8">
        <v>247.0</v>
      </c>
      <c r="C4752" s="8">
        <v>12210.808</v>
      </c>
      <c r="D4752" s="8">
        <v>8162.624</v>
      </c>
      <c r="E4752" s="8">
        <v>375.27</v>
      </c>
      <c r="F4752" s="8">
        <v>6716.13</v>
      </c>
      <c r="G4752" s="8">
        <v>10389.61</v>
      </c>
      <c r="H4752" s="8">
        <v>14750.425</v>
      </c>
      <c r="I4752" s="8">
        <v>48713.95</v>
      </c>
    </row>
    <row r="4753" ht="15.75" customHeight="1">
      <c r="A4753" s="3" t="s">
        <v>11394</v>
      </c>
      <c r="B4753" s="8">
        <v>243.0</v>
      </c>
      <c r="C4753" s="8">
        <v>14297.767</v>
      </c>
      <c r="D4753" s="8">
        <v>46348.789</v>
      </c>
      <c r="E4753" s="8">
        <v>709.09</v>
      </c>
      <c r="F4753" s="8">
        <v>7335.155</v>
      </c>
      <c r="G4753" s="8">
        <v>10389.61</v>
      </c>
      <c r="H4753" s="8">
        <v>14723.665</v>
      </c>
      <c r="I4753" s="8">
        <v>728379.63</v>
      </c>
    </row>
    <row r="4754" ht="15.75" customHeight="1">
      <c r="A4754" s="3" t="s">
        <v>11395</v>
      </c>
      <c r="B4754" s="8">
        <v>423.0</v>
      </c>
      <c r="C4754" s="8">
        <v>12088.464</v>
      </c>
      <c r="D4754" s="8">
        <v>7811.878</v>
      </c>
      <c r="E4754" s="8">
        <v>72.5</v>
      </c>
      <c r="F4754" s="8">
        <v>6884.365</v>
      </c>
      <c r="G4754" s="8">
        <v>10162.47</v>
      </c>
      <c r="H4754" s="8">
        <v>15596.235</v>
      </c>
      <c r="I4754" s="8">
        <v>54451.03</v>
      </c>
    </row>
    <row r="4755" ht="15.75" customHeight="1">
      <c r="A4755" s="3" t="s">
        <v>11396</v>
      </c>
      <c r="B4755" s="8">
        <v>226.0</v>
      </c>
      <c r="C4755" s="8">
        <v>13715.843</v>
      </c>
      <c r="D4755" s="8">
        <v>10067.11</v>
      </c>
      <c r="E4755" s="8">
        <v>9.78</v>
      </c>
      <c r="F4755" s="8">
        <v>6458.32</v>
      </c>
      <c r="G4755" s="8">
        <v>10208.215</v>
      </c>
      <c r="H4755" s="8">
        <v>19375.0</v>
      </c>
      <c r="I4755" s="8">
        <v>63686.19</v>
      </c>
    </row>
    <row r="4756" ht="15.75" customHeight="1">
      <c r="A4756" s="3" t="s">
        <v>11397</v>
      </c>
      <c r="B4756" s="8">
        <v>285.0</v>
      </c>
      <c r="C4756" s="8">
        <v>12414.052</v>
      </c>
      <c r="D4756" s="8">
        <v>9950.879</v>
      </c>
      <c r="E4756" s="8">
        <v>42.11</v>
      </c>
      <c r="F4756" s="8">
        <v>7015.64</v>
      </c>
      <c r="G4756" s="8">
        <v>10990.22</v>
      </c>
      <c r="H4756" s="8">
        <v>15576.63</v>
      </c>
      <c r="I4756" s="8">
        <v>86343.36</v>
      </c>
    </row>
    <row r="4757" ht="15.75" customHeight="1">
      <c r="A4757" s="3" t="s">
        <v>11398</v>
      </c>
      <c r="B4757" s="8">
        <v>243.0</v>
      </c>
      <c r="C4757" s="8">
        <v>13744.519</v>
      </c>
      <c r="D4757" s="8">
        <v>42810.989</v>
      </c>
      <c r="E4757" s="8">
        <v>10.76</v>
      </c>
      <c r="F4757" s="8">
        <v>6265.01</v>
      </c>
      <c r="G4757" s="8">
        <v>9800.43</v>
      </c>
      <c r="H4757" s="8">
        <v>13558.84</v>
      </c>
      <c r="I4757" s="8">
        <v>667328.13</v>
      </c>
    </row>
    <row r="4758" ht="15.75" customHeight="1">
      <c r="A4758" s="3" t="s">
        <v>11399</v>
      </c>
      <c r="B4758" s="8">
        <v>327.0</v>
      </c>
      <c r="C4758" s="8">
        <v>13477.303</v>
      </c>
      <c r="D4758" s="8">
        <v>31234.571</v>
      </c>
      <c r="E4758" s="8">
        <v>269.06</v>
      </c>
      <c r="F4758" s="8">
        <v>5578.455</v>
      </c>
      <c r="G4758" s="8">
        <v>8297.77</v>
      </c>
      <c r="H4758" s="8">
        <v>14396.995</v>
      </c>
      <c r="I4758" s="8">
        <v>465919.88</v>
      </c>
    </row>
    <row r="4759" ht="15.75" customHeight="1">
      <c r="A4759" s="3" t="s">
        <v>11400</v>
      </c>
      <c r="B4759" s="8">
        <v>160.0</v>
      </c>
      <c r="C4759" s="8">
        <v>14898.663</v>
      </c>
      <c r="D4759" s="8">
        <v>52526.599</v>
      </c>
      <c r="E4759" s="8">
        <v>346.5</v>
      </c>
      <c r="F4759" s="8">
        <v>5586.848</v>
      </c>
      <c r="G4759" s="8">
        <v>8441.56</v>
      </c>
      <c r="H4759" s="8">
        <v>14575.922</v>
      </c>
      <c r="I4759" s="8">
        <v>668318.16</v>
      </c>
    </row>
    <row r="4760" ht="15.75" customHeight="1">
      <c r="A4760" s="3" t="s">
        <v>11401</v>
      </c>
      <c r="B4760" s="8">
        <v>162.0</v>
      </c>
      <c r="C4760" s="8">
        <v>9313.848</v>
      </c>
      <c r="D4760" s="8">
        <v>9430.434</v>
      </c>
      <c r="E4760" s="8">
        <v>379.36</v>
      </c>
      <c r="F4760" s="8">
        <v>4938.665</v>
      </c>
      <c r="G4760" s="8">
        <v>6179.43</v>
      </c>
      <c r="H4760" s="8">
        <v>10820.912</v>
      </c>
      <c r="I4760" s="8">
        <v>81327.26</v>
      </c>
    </row>
    <row r="4761" ht="15.75" customHeight="1">
      <c r="A4761" s="3" t="s">
        <v>11402</v>
      </c>
      <c r="B4761" s="8">
        <v>178.0</v>
      </c>
      <c r="C4761" s="8">
        <v>12408.249</v>
      </c>
      <c r="D4761" s="8">
        <v>10038.372</v>
      </c>
      <c r="E4761" s="8">
        <v>468.02</v>
      </c>
      <c r="F4761" s="8">
        <v>5950.675</v>
      </c>
      <c r="G4761" s="8">
        <v>9342.41</v>
      </c>
      <c r="H4761" s="8">
        <v>17038.018</v>
      </c>
      <c r="I4761" s="8">
        <v>60269.32</v>
      </c>
    </row>
    <row r="4762" ht="15.75" customHeight="1">
      <c r="A4762" s="3" t="s">
        <v>11403</v>
      </c>
      <c r="B4762" s="8">
        <v>229.0</v>
      </c>
      <c r="C4762" s="8">
        <v>19292.923</v>
      </c>
      <c r="D4762" s="8">
        <v>30820.006</v>
      </c>
      <c r="E4762" s="8">
        <v>359.48</v>
      </c>
      <c r="F4762" s="8">
        <v>4940.71</v>
      </c>
      <c r="G4762" s="8">
        <v>8611.1</v>
      </c>
      <c r="H4762" s="8">
        <v>15824.1</v>
      </c>
      <c r="I4762" s="8">
        <v>117765.45</v>
      </c>
    </row>
    <row r="4763" ht="15.75" customHeight="1">
      <c r="A4763" s="3" t="s">
        <v>11404</v>
      </c>
      <c r="B4763" s="8">
        <v>137.0</v>
      </c>
      <c r="C4763" s="8">
        <v>13199.41</v>
      </c>
      <c r="D4763" s="8">
        <v>10228.257</v>
      </c>
      <c r="E4763" s="8">
        <v>254.28</v>
      </c>
      <c r="F4763" s="8">
        <v>6224.38</v>
      </c>
      <c r="G4763" s="8">
        <v>9928.67</v>
      </c>
      <c r="H4763" s="8">
        <v>16255.29</v>
      </c>
      <c r="I4763" s="8">
        <v>61332.76</v>
      </c>
    </row>
    <row r="4764" ht="15.75" customHeight="1">
      <c r="A4764" s="3" t="s">
        <v>11405</v>
      </c>
      <c r="B4764" s="8">
        <v>146.0</v>
      </c>
      <c r="C4764" s="8">
        <v>10359.529</v>
      </c>
      <c r="D4764" s="8">
        <v>7292.18</v>
      </c>
      <c r="E4764" s="8">
        <v>254.25</v>
      </c>
      <c r="F4764" s="8">
        <v>5654.97</v>
      </c>
      <c r="G4764" s="8">
        <v>8712.03</v>
      </c>
      <c r="H4764" s="8">
        <v>14420.108</v>
      </c>
      <c r="I4764" s="8">
        <v>48372.91</v>
      </c>
    </row>
    <row r="4765" ht="15.75" customHeight="1">
      <c r="A4765" s="3" t="s">
        <v>11406</v>
      </c>
      <c r="B4765" s="8">
        <v>283.0</v>
      </c>
      <c r="C4765" s="8">
        <v>10262.166</v>
      </c>
      <c r="D4765" s="8">
        <v>7932.356</v>
      </c>
      <c r="E4765" s="8">
        <v>241.71</v>
      </c>
      <c r="F4765" s="8">
        <v>6468.1</v>
      </c>
      <c r="G4765" s="8">
        <v>8520.24</v>
      </c>
      <c r="H4765" s="8">
        <v>11459.68</v>
      </c>
      <c r="I4765" s="8">
        <v>92266.9</v>
      </c>
    </row>
    <row r="4766" ht="15.75" customHeight="1">
      <c r="A4766" s="3" t="s">
        <v>11407</v>
      </c>
      <c r="B4766" s="8">
        <v>143.0</v>
      </c>
      <c r="C4766" s="8">
        <v>11818.439</v>
      </c>
      <c r="D4766" s="8">
        <v>9202.819</v>
      </c>
      <c r="E4766" s="8">
        <v>10.76</v>
      </c>
      <c r="F4766" s="8">
        <v>6742.025</v>
      </c>
      <c r="G4766" s="8">
        <v>9589.04</v>
      </c>
      <c r="H4766" s="8">
        <v>14428.37</v>
      </c>
      <c r="I4766" s="8">
        <v>53206.18</v>
      </c>
    </row>
    <row r="4767" ht="15.75" customHeight="1">
      <c r="A4767" s="3" t="s">
        <v>11408</v>
      </c>
      <c r="B4767" s="8">
        <v>164.0</v>
      </c>
      <c r="C4767" s="8">
        <v>11848.16</v>
      </c>
      <c r="D4767" s="8">
        <v>8778.223</v>
      </c>
      <c r="E4767" s="8">
        <v>215.28</v>
      </c>
      <c r="F4767" s="8">
        <v>6437.052</v>
      </c>
      <c r="G4767" s="8">
        <v>9312.655</v>
      </c>
      <c r="H4767" s="8">
        <v>14331.298</v>
      </c>
      <c r="I4767" s="8">
        <v>50324.02</v>
      </c>
    </row>
    <row r="4768" ht="15.75" customHeight="1">
      <c r="A4768" s="3" t="s">
        <v>11409</v>
      </c>
      <c r="B4768" s="8">
        <v>140.0</v>
      </c>
      <c r="C4768" s="8">
        <v>10000.936</v>
      </c>
      <c r="D4768" s="8">
        <v>8437.286</v>
      </c>
      <c r="E4768" s="8">
        <v>574.07</v>
      </c>
      <c r="F4768" s="8">
        <v>4705.88</v>
      </c>
      <c r="G4768" s="8">
        <v>7775.615</v>
      </c>
      <c r="H4768" s="8">
        <v>13185.238</v>
      </c>
      <c r="I4768" s="8">
        <v>67699.57</v>
      </c>
    </row>
    <row r="4769" ht="15.75" customHeight="1">
      <c r="A4769" s="3" t="s">
        <v>11410</v>
      </c>
      <c r="B4769" s="8">
        <v>278.0</v>
      </c>
      <c r="C4769" s="8">
        <v>10748.959</v>
      </c>
      <c r="D4769" s="8">
        <v>10092.489</v>
      </c>
      <c r="E4769" s="8">
        <v>10.76</v>
      </c>
      <c r="F4769" s="8">
        <v>5586.34</v>
      </c>
      <c r="G4769" s="8">
        <v>8143.105</v>
      </c>
      <c r="H4769" s="8">
        <v>12540.52</v>
      </c>
      <c r="I4769" s="8">
        <v>79972.49</v>
      </c>
    </row>
    <row r="4770" ht="15.75" customHeight="1">
      <c r="A4770" s="3" t="s">
        <v>11411</v>
      </c>
      <c r="B4770" s="8">
        <v>127.0</v>
      </c>
      <c r="C4770" s="8">
        <v>12586.674</v>
      </c>
      <c r="D4770" s="8">
        <v>17835.419</v>
      </c>
      <c r="E4770" s="8">
        <v>434.94</v>
      </c>
      <c r="F4770" s="8">
        <v>5745.84</v>
      </c>
      <c r="G4770" s="8">
        <v>8615.12</v>
      </c>
      <c r="H4770" s="8">
        <v>13386.905</v>
      </c>
      <c r="I4770" s="8">
        <v>165498.22</v>
      </c>
    </row>
    <row r="4771" ht="15.75" customHeight="1">
      <c r="A4771" s="3" t="s">
        <v>11412</v>
      </c>
      <c r="B4771" s="8">
        <v>161.0</v>
      </c>
      <c r="C4771" s="8">
        <v>10932.544</v>
      </c>
      <c r="D4771" s="8">
        <v>6884.244</v>
      </c>
      <c r="E4771" s="8">
        <v>392.79</v>
      </c>
      <c r="F4771" s="8">
        <v>6368.18</v>
      </c>
      <c r="G4771" s="8">
        <v>10204.2</v>
      </c>
      <c r="H4771" s="8">
        <v>14696.91</v>
      </c>
      <c r="I4771" s="8">
        <v>37274.8</v>
      </c>
    </row>
    <row r="4772" ht="15.75" customHeight="1">
      <c r="A4772" s="3" t="s">
        <v>11413</v>
      </c>
      <c r="B4772" s="8">
        <v>181.0</v>
      </c>
      <c r="C4772" s="8">
        <v>11651.123</v>
      </c>
      <c r="D4772" s="8">
        <v>6446.306</v>
      </c>
      <c r="E4772" s="8">
        <v>25.64</v>
      </c>
      <c r="F4772" s="8">
        <v>6524.39</v>
      </c>
      <c r="G4772" s="8">
        <v>14422.16</v>
      </c>
      <c r="H4772" s="8">
        <v>15045.45</v>
      </c>
      <c r="I4772" s="8">
        <v>42555.18</v>
      </c>
    </row>
    <row r="4773" ht="15.75" customHeight="1">
      <c r="A4773" s="3" t="s">
        <v>11414</v>
      </c>
      <c r="B4773" s="8">
        <v>407.0</v>
      </c>
      <c r="C4773" s="8">
        <v>12570.63</v>
      </c>
      <c r="D4773" s="8">
        <v>36194.426</v>
      </c>
      <c r="E4773" s="8">
        <v>120.17</v>
      </c>
      <c r="F4773" s="8">
        <v>6110.135</v>
      </c>
      <c r="G4773" s="8">
        <v>9358.93</v>
      </c>
      <c r="H4773" s="8">
        <v>14872.675</v>
      </c>
      <c r="I4773" s="8">
        <v>727224.65</v>
      </c>
    </row>
    <row r="4774" ht="15.75" customHeight="1">
      <c r="A4774" s="3" t="s">
        <v>11415</v>
      </c>
      <c r="B4774" s="8">
        <v>162.0</v>
      </c>
      <c r="C4774" s="8">
        <v>11779.919</v>
      </c>
      <c r="D4774" s="8">
        <v>10330.741</v>
      </c>
      <c r="E4774" s="8">
        <v>540.99</v>
      </c>
      <c r="F4774" s="8">
        <v>6375.478</v>
      </c>
      <c r="G4774" s="8">
        <v>8915.06</v>
      </c>
      <c r="H4774" s="8">
        <v>14445.792</v>
      </c>
      <c r="I4774" s="8">
        <v>80170.77</v>
      </c>
    </row>
    <row r="4775" ht="15.75" customHeight="1">
      <c r="A4775" s="3" t="s">
        <v>11416</v>
      </c>
      <c r="B4775" s="8">
        <v>111.0</v>
      </c>
      <c r="C4775" s="8">
        <v>8675.348</v>
      </c>
      <c r="D4775" s="8">
        <v>4535.143</v>
      </c>
      <c r="E4775" s="8">
        <v>661.71</v>
      </c>
      <c r="F4775" s="8">
        <v>5493.5</v>
      </c>
      <c r="G4775" s="8">
        <v>7989.77</v>
      </c>
      <c r="H4775" s="8">
        <v>11067.19</v>
      </c>
      <c r="I4775" s="8">
        <v>22489.06</v>
      </c>
    </row>
    <row r="4776" ht="15.75" customHeight="1">
      <c r="A4776" s="3" t="s">
        <v>11417</v>
      </c>
      <c r="B4776" s="8">
        <v>199.0</v>
      </c>
      <c r="C4776" s="8">
        <v>11584.906</v>
      </c>
      <c r="D4776" s="8">
        <v>14919.269</v>
      </c>
      <c r="E4776" s="8">
        <v>529.36</v>
      </c>
      <c r="F4776" s="8">
        <v>5800.46</v>
      </c>
      <c r="G4776" s="8">
        <v>8829.97</v>
      </c>
      <c r="H4776" s="8">
        <v>16149.0</v>
      </c>
      <c r="I4776" s="8">
        <v>182336.15</v>
      </c>
    </row>
    <row r="4777" ht="15.75" customHeight="1">
      <c r="A4777" s="3" t="s">
        <v>11418</v>
      </c>
      <c r="B4777" s="8">
        <v>278.0</v>
      </c>
      <c r="C4777" s="8">
        <v>9898.795</v>
      </c>
      <c r="D4777" s="8">
        <v>8231.258</v>
      </c>
      <c r="E4777" s="8">
        <v>10.76</v>
      </c>
      <c r="F4777" s="8">
        <v>5325.118</v>
      </c>
      <c r="G4777" s="8">
        <v>8238.505</v>
      </c>
      <c r="H4777" s="8">
        <v>12893.55</v>
      </c>
      <c r="I4777" s="8">
        <v>72003.1</v>
      </c>
    </row>
    <row r="4778" ht="15.75" customHeight="1">
      <c r="A4778" s="3" t="s">
        <v>11419</v>
      </c>
      <c r="B4778" s="8">
        <v>108.0</v>
      </c>
      <c r="C4778" s="8">
        <v>10193.64</v>
      </c>
      <c r="D4778" s="8">
        <v>8002.525</v>
      </c>
      <c r="E4778" s="8">
        <v>696.71</v>
      </c>
      <c r="F4778" s="8">
        <v>5549.992</v>
      </c>
      <c r="G4778" s="8">
        <v>7964.97</v>
      </c>
      <c r="H4778" s="8">
        <v>15237.052</v>
      </c>
      <c r="I4778" s="8">
        <v>50718.81</v>
      </c>
    </row>
    <row r="4779" ht="15.75" customHeight="1">
      <c r="A4779" s="3" t="s">
        <v>11420</v>
      </c>
      <c r="B4779" s="8">
        <v>241.0</v>
      </c>
      <c r="C4779" s="8">
        <v>8734.002</v>
      </c>
      <c r="D4779" s="8">
        <v>6313.966</v>
      </c>
      <c r="E4779" s="8">
        <v>10.76</v>
      </c>
      <c r="F4779" s="8">
        <v>5800.22</v>
      </c>
      <c r="G4779" s="8">
        <v>7371.16</v>
      </c>
      <c r="H4779" s="8">
        <v>9218.95</v>
      </c>
      <c r="I4779" s="8">
        <v>43896.22</v>
      </c>
    </row>
    <row r="4780" ht="15.75" customHeight="1">
      <c r="A4780" s="3" t="s">
        <v>11421</v>
      </c>
      <c r="B4780" s="8">
        <v>147.0</v>
      </c>
      <c r="C4780" s="8">
        <v>10321.661</v>
      </c>
      <c r="D4780" s="8">
        <v>7614.455</v>
      </c>
      <c r="E4780" s="8">
        <v>524.95</v>
      </c>
      <c r="F4780" s="8">
        <v>5287.71</v>
      </c>
      <c r="G4780" s="8">
        <v>8211.63</v>
      </c>
      <c r="H4780" s="8">
        <v>13156.395</v>
      </c>
      <c r="I4780" s="8">
        <v>45339.14</v>
      </c>
    </row>
    <row r="4781" ht="15.75" customHeight="1">
      <c r="A4781" s="3" t="s">
        <v>11422</v>
      </c>
      <c r="B4781" s="8">
        <v>356.0</v>
      </c>
      <c r="C4781" s="8">
        <v>10746.763</v>
      </c>
      <c r="D4781" s="8">
        <v>7733.666</v>
      </c>
      <c r="E4781" s="8">
        <v>79.03</v>
      </c>
      <c r="F4781" s="8">
        <v>6661.91</v>
      </c>
      <c r="G4781" s="8">
        <v>8336.94</v>
      </c>
      <c r="H4781" s="8">
        <v>13241.05</v>
      </c>
      <c r="I4781" s="8">
        <v>74020.94</v>
      </c>
    </row>
    <row r="4782" ht="15.75" customHeight="1">
      <c r="A4782" s="3" t="s">
        <v>11423</v>
      </c>
      <c r="B4782" s="8">
        <v>214.0</v>
      </c>
      <c r="C4782" s="8">
        <v>11972.19</v>
      </c>
      <c r="D4782" s="8">
        <v>7664.095</v>
      </c>
      <c r="E4782" s="8">
        <v>71.9</v>
      </c>
      <c r="F4782" s="8">
        <v>6929.093</v>
      </c>
      <c r="G4782" s="8">
        <v>9956.66</v>
      </c>
      <c r="H4782" s="8">
        <v>16152.283</v>
      </c>
      <c r="I4782" s="8">
        <v>49583.5</v>
      </c>
    </row>
    <row r="4783" ht="15.75" customHeight="1">
      <c r="A4783" s="3" t="s">
        <v>11424</v>
      </c>
      <c r="B4783" s="8">
        <v>183.0</v>
      </c>
      <c r="C4783" s="8">
        <v>11526.881</v>
      </c>
      <c r="D4783" s="8">
        <v>9332.665</v>
      </c>
      <c r="E4783" s="8">
        <v>68.91</v>
      </c>
      <c r="F4783" s="8">
        <v>5836.175</v>
      </c>
      <c r="G4783" s="8">
        <v>9620.25</v>
      </c>
      <c r="H4783" s="8">
        <v>14475.165</v>
      </c>
      <c r="I4783" s="8">
        <v>60995.45</v>
      </c>
    </row>
    <row r="4784" ht="15.75" customHeight="1">
      <c r="A4784" s="3" t="s">
        <v>11425</v>
      </c>
      <c r="B4784" s="8">
        <v>219.0</v>
      </c>
      <c r="C4784" s="8">
        <v>15693.007</v>
      </c>
      <c r="D4784" s="8">
        <v>49619.009</v>
      </c>
      <c r="E4784" s="8">
        <v>397.82</v>
      </c>
      <c r="F4784" s="8">
        <v>5992.705</v>
      </c>
      <c r="G4784" s="8">
        <v>10320.04</v>
      </c>
      <c r="H4784" s="8">
        <v>16136.845</v>
      </c>
      <c r="I4784" s="8">
        <v>729730.95</v>
      </c>
    </row>
    <row r="4785" ht="15.75" customHeight="1">
      <c r="A4785" s="3" t="s">
        <v>11426</v>
      </c>
      <c r="B4785" s="8">
        <v>31.0</v>
      </c>
      <c r="C4785" s="8">
        <v>12497.012</v>
      </c>
      <c r="D4785" s="8">
        <v>8096.379</v>
      </c>
      <c r="E4785" s="8">
        <v>1273.3</v>
      </c>
      <c r="F4785" s="8">
        <v>7534.725</v>
      </c>
      <c r="G4785" s="8">
        <v>10282.79</v>
      </c>
      <c r="H4785" s="8">
        <v>14820.37</v>
      </c>
      <c r="I4785" s="8">
        <v>41740.16</v>
      </c>
    </row>
    <row r="4786" ht="15.75" customHeight="1">
      <c r="A4786" s="3" t="s">
        <v>11427</v>
      </c>
      <c r="B4786" s="8">
        <v>352.0</v>
      </c>
      <c r="C4786" s="8">
        <v>12519.142</v>
      </c>
      <c r="D4786" s="8">
        <v>8006.21</v>
      </c>
      <c r="E4786" s="8">
        <v>509.08</v>
      </c>
      <c r="F4786" s="8">
        <v>6951.005</v>
      </c>
      <c r="G4786" s="8">
        <v>10174.22</v>
      </c>
      <c r="H4786" s="8">
        <v>16758.88</v>
      </c>
      <c r="I4786" s="8">
        <v>54029.98</v>
      </c>
    </row>
    <row r="4787" ht="15.75" customHeight="1">
      <c r="A4787" s="3" t="s">
        <v>11428</v>
      </c>
      <c r="B4787" s="8">
        <v>189.0</v>
      </c>
      <c r="C4787" s="8">
        <v>13018.663</v>
      </c>
      <c r="D4787" s="8">
        <v>29360.97</v>
      </c>
      <c r="E4787" s="8">
        <v>641.04</v>
      </c>
      <c r="F4787" s="8">
        <v>5856.98</v>
      </c>
      <c r="G4787" s="8">
        <v>9827.36</v>
      </c>
      <c r="H4787" s="8">
        <v>15572.34</v>
      </c>
      <c r="I4787" s="8">
        <v>404686.72</v>
      </c>
    </row>
    <row r="4788" ht="15.75" customHeight="1">
      <c r="A4788" s="3" t="s">
        <v>11429</v>
      </c>
      <c r="B4788" s="8">
        <v>137.0</v>
      </c>
      <c r="C4788" s="8">
        <v>12903.521</v>
      </c>
      <c r="D4788" s="8">
        <v>30852.124</v>
      </c>
      <c r="E4788" s="8">
        <v>538.2</v>
      </c>
      <c r="F4788" s="8">
        <v>6453.96</v>
      </c>
      <c r="G4788" s="8">
        <v>8350.5</v>
      </c>
      <c r="H4788" s="8">
        <v>13178.61</v>
      </c>
      <c r="I4788" s="8">
        <v>362163.29</v>
      </c>
    </row>
    <row r="4789" ht="15.75" customHeight="1">
      <c r="A4789" s="3" t="s">
        <v>11430</v>
      </c>
      <c r="B4789" s="8">
        <v>195.0</v>
      </c>
      <c r="C4789" s="8">
        <v>15617.103</v>
      </c>
      <c r="D4789" s="8">
        <v>32426.306</v>
      </c>
      <c r="E4789" s="8">
        <v>740.16</v>
      </c>
      <c r="F4789" s="8">
        <v>7057.93</v>
      </c>
      <c r="G4789" s="8">
        <v>9634.97</v>
      </c>
      <c r="H4789" s="8">
        <v>16158.79</v>
      </c>
      <c r="I4789" s="8">
        <v>323741.99</v>
      </c>
    </row>
    <row r="4790" ht="15.75" customHeight="1">
      <c r="A4790" s="3" t="s">
        <v>11431</v>
      </c>
      <c r="B4790" s="8">
        <v>36.0</v>
      </c>
      <c r="C4790" s="8">
        <v>17137.427</v>
      </c>
      <c r="D4790" s="8">
        <v>14754.516</v>
      </c>
      <c r="E4790" s="8">
        <v>1332.29</v>
      </c>
      <c r="F4790" s="8">
        <v>7541.005</v>
      </c>
      <c r="G4790" s="8">
        <v>11636.035</v>
      </c>
      <c r="H4790" s="8">
        <v>26235.472</v>
      </c>
      <c r="I4790" s="8">
        <v>64835.35</v>
      </c>
    </row>
    <row r="4791" ht="15.75" customHeight="1">
      <c r="A4791" s="3" t="s">
        <v>11432</v>
      </c>
      <c r="B4791" s="8">
        <v>423.0</v>
      </c>
      <c r="C4791" s="8">
        <v>13103.712</v>
      </c>
      <c r="D4791" s="8">
        <v>9808.402</v>
      </c>
      <c r="E4791" s="8">
        <v>412.41</v>
      </c>
      <c r="F4791" s="8">
        <v>6996.53</v>
      </c>
      <c r="G4791" s="8">
        <v>10593.22</v>
      </c>
      <c r="H4791" s="8">
        <v>16028.83</v>
      </c>
      <c r="I4791" s="8">
        <v>82857.78</v>
      </c>
    </row>
    <row r="4792" ht="15.75" customHeight="1">
      <c r="A4792" s="3" t="s">
        <v>11433</v>
      </c>
      <c r="B4792" s="8">
        <v>158.0</v>
      </c>
      <c r="C4792" s="8">
        <v>13114.883</v>
      </c>
      <c r="D4792" s="8">
        <v>10526.472</v>
      </c>
      <c r="E4792" s="8">
        <v>538.19</v>
      </c>
      <c r="F4792" s="8">
        <v>6370.442</v>
      </c>
      <c r="G4792" s="8">
        <v>9687.52</v>
      </c>
      <c r="H4792" s="8">
        <v>16712.073</v>
      </c>
      <c r="I4792" s="8">
        <v>66336.23</v>
      </c>
    </row>
    <row r="4793" ht="15.75" customHeight="1">
      <c r="A4793" s="3" t="s">
        <v>11434</v>
      </c>
      <c r="B4793" s="8">
        <v>174.0</v>
      </c>
      <c r="C4793" s="8">
        <v>10247.592</v>
      </c>
      <c r="D4793" s="8">
        <v>9402.77</v>
      </c>
      <c r="E4793" s="8">
        <v>9.69</v>
      </c>
      <c r="F4793" s="8">
        <v>5630.532</v>
      </c>
      <c r="G4793" s="8">
        <v>8229.7</v>
      </c>
      <c r="H4793" s="8">
        <v>11045.795</v>
      </c>
      <c r="I4793" s="8">
        <v>66865.44</v>
      </c>
    </row>
    <row r="4794" ht="15.75" customHeight="1">
      <c r="A4794" s="3" t="s">
        <v>11435</v>
      </c>
      <c r="B4794" s="8">
        <v>206.0</v>
      </c>
      <c r="C4794" s="8">
        <v>12736.006</v>
      </c>
      <c r="D4794" s="8">
        <v>17005.898</v>
      </c>
      <c r="E4794" s="8">
        <v>538.19</v>
      </c>
      <c r="F4794" s="8">
        <v>7924.702</v>
      </c>
      <c r="G4794" s="8">
        <v>9687.52</v>
      </c>
      <c r="H4794" s="8">
        <v>13458.835</v>
      </c>
      <c r="I4794" s="8">
        <v>218881.74</v>
      </c>
    </row>
    <row r="4795" ht="15.75" customHeight="1">
      <c r="A4795" s="3" t="s">
        <v>11436</v>
      </c>
      <c r="B4795" s="8">
        <v>7.0</v>
      </c>
      <c r="C4795" s="8">
        <v>9211.697</v>
      </c>
      <c r="D4795" s="8">
        <v>5830.707</v>
      </c>
      <c r="E4795" s="8">
        <v>4114.45</v>
      </c>
      <c r="F4795" s="8">
        <v>5583.67</v>
      </c>
      <c r="G4795" s="8">
        <v>7269.97</v>
      </c>
      <c r="H4795" s="8">
        <v>10526.9</v>
      </c>
      <c r="I4795" s="8">
        <v>20876.32</v>
      </c>
    </row>
    <row r="4796" ht="15.75" customHeight="1">
      <c r="A4796" s="3" t="s">
        <v>11437</v>
      </c>
      <c r="B4796" s="8">
        <v>508.0</v>
      </c>
      <c r="C4796" s="8">
        <v>11987.203</v>
      </c>
      <c r="D4796" s="8">
        <v>10163.024</v>
      </c>
      <c r="E4796" s="8">
        <v>352.34</v>
      </c>
      <c r="F4796" s="8">
        <v>7217.24</v>
      </c>
      <c r="G4796" s="8">
        <v>9687.49</v>
      </c>
      <c r="H4796" s="8">
        <v>15641.928</v>
      </c>
      <c r="I4796" s="8">
        <v>161040.2</v>
      </c>
    </row>
    <row r="4797" ht="15.75" customHeight="1">
      <c r="A4797" s="3" t="s">
        <v>11438</v>
      </c>
      <c r="B4797" s="8">
        <v>214.0</v>
      </c>
      <c r="C4797" s="8">
        <v>10888.982</v>
      </c>
      <c r="D4797" s="8">
        <v>7019.306</v>
      </c>
      <c r="E4797" s="8">
        <v>444.03</v>
      </c>
      <c r="F4797" s="8">
        <v>6561.502</v>
      </c>
      <c r="G4797" s="8">
        <v>9597.27</v>
      </c>
      <c r="H4797" s="8">
        <v>12269.228</v>
      </c>
      <c r="I4797" s="8">
        <v>46283.92</v>
      </c>
    </row>
    <row r="4798" ht="15.75" customHeight="1">
      <c r="A4798" s="3" t="s">
        <v>11439</v>
      </c>
      <c r="B4798" s="8">
        <v>262.0</v>
      </c>
      <c r="C4798" s="8">
        <v>11077.126</v>
      </c>
      <c r="D4798" s="8">
        <v>7838.775</v>
      </c>
      <c r="E4798" s="8">
        <v>633.84</v>
      </c>
      <c r="F4798" s="8">
        <v>6192.16</v>
      </c>
      <c r="G4798" s="8">
        <v>8454.9</v>
      </c>
      <c r="H4798" s="8">
        <v>15311.145</v>
      </c>
      <c r="I4798" s="8">
        <v>63291.68</v>
      </c>
    </row>
    <row r="4799" ht="15.75" customHeight="1">
      <c r="A4799" s="3" t="s">
        <v>11440</v>
      </c>
      <c r="B4799" s="8">
        <v>187.0</v>
      </c>
      <c r="C4799" s="8">
        <v>10900.238</v>
      </c>
      <c r="D4799" s="8">
        <v>7154.432</v>
      </c>
      <c r="E4799" s="8">
        <v>433.67</v>
      </c>
      <c r="F4799" s="8">
        <v>5962.975</v>
      </c>
      <c r="G4799" s="8">
        <v>9733.88</v>
      </c>
      <c r="H4799" s="8">
        <v>14515.825</v>
      </c>
      <c r="I4799" s="8">
        <v>51182.06</v>
      </c>
    </row>
    <row r="4800" ht="15.75" customHeight="1">
      <c r="A4800" s="3" t="s">
        <v>11441</v>
      </c>
      <c r="B4800" s="8">
        <v>19.0</v>
      </c>
      <c r="C4800" s="8">
        <v>14321.644</v>
      </c>
      <c r="D4800" s="8">
        <v>26887.105</v>
      </c>
      <c r="E4800" s="8">
        <v>1990.6</v>
      </c>
      <c r="F4800" s="8">
        <v>4765.39</v>
      </c>
      <c r="G4800" s="8">
        <v>6996.01</v>
      </c>
      <c r="H4800" s="8">
        <v>13046.735</v>
      </c>
      <c r="I4800" s="8">
        <v>123382.85</v>
      </c>
    </row>
    <row r="4801" ht="15.75" customHeight="1">
      <c r="A4801" s="3" t="s">
        <v>11442</v>
      </c>
      <c r="B4801" s="8">
        <v>320.0</v>
      </c>
      <c r="C4801" s="8">
        <v>17298.48</v>
      </c>
      <c r="D4801" s="8">
        <v>80411.579</v>
      </c>
      <c r="E4801" s="8">
        <v>305.74</v>
      </c>
      <c r="F4801" s="8">
        <v>5655.968</v>
      </c>
      <c r="G4801" s="8">
        <v>8690.52</v>
      </c>
      <c r="H4801" s="8">
        <v>15272.1</v>
      </c>
      <c r="I4801" s="8">
        <v>1143815.77</v>
      </c>
    </row>
    <row r="4802" ht="15.75" customHeight="1">
      <c r="A4802" s="3" t="s">
        <v>11443</v>
      </c>
      <c r="B4802" s="8">
        <v>218.0</v>
      </c>
      <c r="C4802" s="8">
        <v>12543.548</v>
      </c>
      <c r="D4802" s="8">
        <v>8806.095</v>
      </c>
      <c r="E4802" s="8">
        <v>201.61</v>
      </c>
      <c r="F4802" s="8">
        <v>7554.117</v>
      </c>
      <c r="G4802" s="8">
        <v>10574.65</v>
      </c>
      <c r="H4802" s="8">
        <v>15925.268</v>
      </c>
      <c r="I4802" s="8">
        <v>96980.86</v>
      </c>
    </row>
    <row r="4803" ht="15.75" customHeight="1">
      <c r="A4803" s="3" t="s">
        <v>11444</v>
      </c>
      <c r="B4803" s="8">
        <v>269.0</v>
      </c>
      <c r="C4803" s="8">
        <v>10638.829</v>
      </c>
      <c r="D4803" s="8">
        <v>7229.767</v>
      </c>
      <c r="E4803" s="8">
        <v>625.42</v>
      </c>
      <c r="F4803" s="8">
        <v>6459.36</v>
      </c>
      <c r="G4803" s="8">
        <v>8640.7</v>
      </c>
      <c r="H4803" s="8">
        <v>13676.27</v>
      </c>
      <c r="I4803" s="8">
        <v>50779.83</v>
      </c>
    </row>
    <row r="4804" ht="15.75" customHeight="1">
      <c r="A4804" s="3" t="s">
        <v>11445</v>
      </c>
      <c r="B4804" s="8">
        <v>198.0</v>
      </c>
      <c r="C4804" s="8">
        <v>14366.101</v>
      </c>
      <c r="D4804" s="8">
        <v>54006.34</v>
      </c>
      <c r="E4804" s="8">
        <v>10.76</v>
      </c>
      <c r="F4804" s="8">
        <v>5276.868</v>
      </c>
      <c r="G4804" s="8">
        <v>8499.265</v>
      </c>
      <c r="H4804" s="8">
        <v>13345.11</v>
      </c>
      <c r="I4804" s="8">
        <v>760874.55</v>
      </c>
    </row>
    <row r="4805" ht="15.75" customHeight="1">
      <c r="A4805" s="3" t="s">
        <v>11446</v>
      </c>
      <c r="B4805" s="8">
        <v>21.0</v>
      </c>
      <c r="C4805" s="8">
        <v>21970.358</v>
      </c>
      <c r="D4805" s="8">
        <v>42287.82</v>
      </c>
      <c r="E4805" s="8">
        <v>2000.0</v>
      </c>
      <c r="F4805" s="8">
        <v>6996.53</v>
      </c>
      <c r="G4805" s="8">
        <v>9693.95</v>
      </c>
      <c r="H4805" s="8">
        <v>13993.06</v>
      </c>
      <c r="I4805" s="8">
        <v>192992.7</v>
      </c>
    </row>
    <row r="4806" ht="15.75" customHeight="1">
      <c r="A4806" s="3" t="s">
        <v>11447</v>
      </c>
      <c r="B4806" s="8">
        <v>408.0</v>
      </c>
      <c r="C4806" s="8">
        <v>11252.271</v>
      </c>
      <c r="D4806" s="8">
        <v>6459.004</v>
      </c>
      <c r="E4806" s="8">
        <v>145.21</v>
      </c>
      <c r="F4806" s="8">
        <v>6996.0</v>
      </c>
      <c r="G4806" s="8">
        <v>9698.815</v>
      </c>
      <c r="H4806" s="8">
        <v>15345.988</v>
      </c>
      <c r="I4806" s="8">
        <v>48432.14</v>
      </c>
    </row>
    <row r="4807" ht="15.75" customHeight="1">
      <c r="A4807" s="3" t="s">
        <v>11448</v>
      </c>
      <c r="B4807" s="8">
        <v>227.0</v>
      </c>
      <c r="C4807" s="8">
        <v>12767.358</v>
      </c>
      <c r="D4807" s="8">
        <v>6958.196</v>
      </c>
      <c r="E4807" s="8">
        <v>608.46</v>
      </c>
      <c r="F4807" s="8">
        <v>7991.855</v>
      </c>
      <c r="G4807" s="8">
        <v>10763.89</v>
      </c>
      <c r="H4807" s="8">
        <v>16607.75</v>
      </c>
      <c r="I4807" s="8">
        <v>39487.01</v>
      </c>
    </row>
    <row r="4808" ht="15.75" customHeight="1">
      <c r="A4808" s="3" t="s">
        <v>11449</v>
      </c>
      <c r="B4808" s="8">
        <v>259.0</v>
      </c>
      <c r="C4808" s="8">
        <v>11313.668</v>
      </c>
      <c r="D4808" s="8">
        <v>7739.529</v>
      </c>
      <c r="E4808" s="8">
        <v>580.44</v>
      </c>
      <c r="F4808" s="8">
        <v>5965.22</v>
      </c>
      <c r="G4808" s="8">
        <v>9956.58</v>
      </c>
      <c r="H4808" s="8">
        <v>14943.09</v>
      </c>
      <c r="I4808" s="8">
        <v>46971.03</v>
      </c>
    </row>
    <row r="4809" ht="15.75" customHeight="1">
      <c r="A4809" s="3" t="s">
        <v>11450</v>
      </c>
      <c r="B4809" s="8">
        <v>205.0</v>
      </c>
      <c r="C4809" s="8">
        <v>11142.1</v>
      </c>
      <c r="D4809" s="8">
        <v>14391.957</v>
      </c>
      <c r="E4809" s="8">
        <v>714.29</v>
      </c>
      <c r="F4809" s="8">
        <v>6238.54</v>
      </c>
      <c r="G4809" s="8">
        <v>9186.08</v>
      </c>
      <c r="H4809" s="8">
        <v>11694.98</v>
      </c>
      <c r="I4809" s="8">
        <v>194593.57</v>
      </c>
    </row>
    <row r="4810" ht="15.75" customHeight="1">
      <c r="A4810" s="3" t="s">
        <v>11451</v>
      </c>
      <c r="B4810" s="8">
        <v>332.0</v>
      </c>
      <c r="C4810" s="8">
        <v>13261.737</v>
      </c>
      <c r="D4810" s="8">
        <v>47086.724</v>
      </c>
      <c r="E4810" s="8">
        <v>5.13</v>
      </c>
      <c r="F4810" s="8">
        <v>5738.858</v>
      </c>
      <c r="G4810" s="8">
        <v>8611.11</v>
      </c>
      <c r="H4810" s="8">
        <v>11742.425</v>
      </c>
      <c r="I4810" s="8">
        <v>818553.89</v>
      </c>
    </row>
    <row r="4811" ht="15.75" customHeight="1">
      <c r="A4811" s="3" t="s">
        <v>11452</v>
      </c>
      <c r="B4811" s="8">
        <v>175.0</v>
      </c>
      <c r="C4811" s="8">
        <v>12349.627</v>
      </c>
      <c r="D4811" s="8">
        <v>6746.035</v>
      </c>
      <c r="E4811" s="8">
        <v>765.51</v>
      </c>
      <c r="F4811" s="8">
        <v>6994.395</v>
      </c>
      <c r="G4811" s="8">
        <v>11840.27</v>
      </c>
      <c r="H4811" s="8">
        <v>15687.575</v>
      </c>
      <c r="I4811" s="8">
        <v>41599.16</v>
      </c>
    </row>
    <row r="4812" ht="15.75" customHeight="1">
      <c r="A4812" s="3" t="s">
        <v>11453</v>
      </c>
      <c r="B4812" s="8">
        <v>164.0</v>
      </c>
      <c r="C4812" s="8">
        <v>14296.475</v>
      </c>
      <c r="D4812" s="8">
        <v>42565.873</v>
      </c>
      <c r="E4812" s="8">
        <v>502.23</v>
      </c>
      <c r="F4812" s="8">
        <v>6266.015</v>
      </c>
      <c r="G4812" s="8">
        <v>9749.79</v>
      </c>
      <c r="H4812" s="8">
        <v>11908.422</v>
      </c>
      <c r="I4812" s="8">
        <v>545883.01</v>
      </c>
    </row>
    <row r="4813" ht="15.75" customHeight="1">
      <c r="A4813" s="3" t="s">
        <v>11454</v>
      </c>
      <c r="B4813" s="8">
        <v>145.0</v>
      </c>
      <c r="C4813" s="8">
        <v>8162.745</v>
      </c>
      <c r="D4813" s="8">
        <v>4253.292</v>
      </c>
      <c r="E4813" s="8">
        <v>671.23</v>
      </c>
      <c r="F4813" s="8">
        <v>5238.42</v>
      </c>
      <c r="G4813" s="8">
        <v>7419.44</v>
      </c>
      <c r="H4813" s="8">
        <v>10850.33</v>
      </c>
      <c r="I4813" s="8">
        <v>23687.61</v>
      </c>
    </row>
    <row r="4814" ht="15.75" customHeight="1">
      <c r="A4814" s="3" t="s">
        <v>11455</v>
      </c>
      <c r="B4814" s="8">
        <v>27.0</v>
      </c>
      <c r="C4814" s="8">
        <v>8081.101</v>
      </c>
      <c r="D4814" s="8">
        <v>3959.087</v>
      </c>
      <c r="E4814" s="8">
        <v>682.0</v>
      </c>
      <c r="F4814" s="8">
        <v>5181.07</v>
      </c>
      <c r="G4814" s="8">
        <v>7637.95</v>
      </c>
      <c r="H4814" s="8">
        <v>10518.935</v>
      </c>
      <c r="I4814" s="8">
        <v>16145.85</v>
      </c>
    </row>
    <row r="4815" ht="15.75" customHeight="1">
      <c r="A4815" s="3" t="s">
        <v>11456</v>
      </c>
      <c r="B4815" s="8">
        <v>411.0</v>
      </c>
      <c r="C4815" s="8">
        <v>11199.197</v>
      </c>
      <c r="D4815" s="8">
        <v>10489.11</v>
      </c>
      <c r="E4815" s="8">
        <v>448.5</v>
      </c>
      <c r="F4815" s="8">
        <v>6458.325</v>
      </c>
      <c r="G4815" s="8">
        <v>9166.49</v>
      </c>
      <c r="H4815" s="8">
        <v>14833.435</v>
      </c>
      <c r="I4815" s="8">
        <v>154142.58</v>
      </c>
    </row>
    <row r="4816" ht="15.75" customHeight="1">
      <c r="A4816" s="3" t="s">
        <v>11457</v>
      </c>
      <c r="B4816" s="8">
        <v>209.0</v>
      </c>
      <c r="C4816" s="8">
        <v>11765.859</v>
      </c>
      <c r="D4816" s="8">
        <v>7012.857</v>
      </c>
      <c r="E4816" s="8">
        <v>538.19</v>
      </c>
      <c r="F4816" s="8">
        <v>7039.95</v>
      </c>
      <c r="G4816" s="8">
        <v>9687.5</v>
      </c>
      <c r="H4816" s="8">
        <v>16142.09</v>
      </c>
      <c r="I4816" s="8">
        <v>37813.44</v>
      </c>
    </row>
    <row r="4817" ht="15.75" customHeight="1">
      <c r="A4817" s="3" t="s">
        <v>11458</v>
      </c>
      <c r="B4817" s="8">
        <v>172.0</v>
      </c>
      <c r="C4817" s="8">
        <v>12214.447</v>
      </c>
      <c r="D4817" s="8">
        <v>10522.793</v>
      </c>
      <c r="E4817" s="8">
        <v>574.07</v>
      </c>
      <c r="F4817" s="8">
        <v>6388.89</v>
      </c>
      <c r="G4817" s="8">
        <v>9677.775</v>
      </c>
      <c r="H4817" s="8">
        <v>15001.82</v>
      </c>
      <c r="I4817" s="8">
        <v>85580.72</v>
      </c>
    </row>
    <row r="4818" ht="15.75" customHeight="1">
      <c r="A4818" s="3" t="s">
        <v>11459</v>
      </c>
      <c r="B4818" s="8">
        <v>138.0</v>
      </c>
      <c r="C4818" s="8">
        <v>8662.419</v>
      </c>
      <c r="D4818" s="8">
        <v>5136.321</v>
      </c>
      <c r="E4818" s="8">
        <v>748.34</v>
      </c>
      <c r="F4818" s="8">
        <v>5133.47</v>
      </c>
      <c r="G4818" s="8">
        <v>7598.56</v>
      </c>
      <c r="H4818" s="8">
        <v>10862.63</v>
      </c>
      <c r="I4818" s="8">
        <v>35323.59</v>
      </c>
    </row>
    <row r="4819" ht="15.75" customHeight="1">
      <c r="A4819" s="3" t="s">
        <v>11460</v>
      </c>
      <c r="B4819" s="8">
        <v>24.0</v>
      </c>
      <c r="C4819" s="8">
        <v>103842.843</v>
      </c>
      <c r="D4819" s="8">
        <v>459801.444</v>
      </c>
      <c r="E4819" s="8">
        <v>378.54</v>
      </c>
      <c r="F4819" s="8">
        <v>4621.182</v>
      </c>
      <c r="G4819" s="8">
        <v>7298.675</v>
      </c>
      <c r="H4819" s="8">
        <v>10763.885</v>
      </c>
      <c r="I4819" s="8">
        <v>2261470.89</v>
      </c>
    </row>
    <row r="4820" ht="15.75" customHeight="1">
      <c r="A4820" s="3" t="s">
        <v>11461</v>
      </c>
      <c r="B4820" s="8">
        <v>330.0</v>
      </c>
      <c r="C4820" s="8">
        <v>11183.63</v>
      </c>
      <c r="D4820" s="8">
        <v>8477.091</v>
      </c>
      <c r="E4820" s="8">
        <v>403.64</v>
      </c>
      <c r="F4820" s="8">
        <v>5838.192</v>
      </c>
      <c r="G4820" s="8">
        <v>9646.04</v>
      </c>
      <c r="H4820" s="8">
        <v>13201.217</v>
      </c>
      <c r="I4820" s="8">
        <v>52904.23</v>
      </c>
    </row>
    <row r="4821" ht="15.75" customHeight="1">
      <c r="A4821" s="3" t="s">
        <v>11462</v>
      </c>
      <c r="B4821" s="8">
        <v>180.0</v>
      </c>
      <c r="C4821" s="8">
        <v>9179.447</v>
      </c>
      <c r="D4821" s="8">
        <v>6128.592</v>
      </c>
      <c r="E4821" s="8">
        <v>349.1</v>
      </c>
      <c r="F4821" s="8">
        <v>5212.865</v>
      </c>
      <c r="G4821" s="8">
        <v>7776.515</v>
      </c>
      <c r="H4821" s="8">
        <v>10745.582</v>
      </c>
      <c r="I4821" s="8">
        <v>37093.35</v>
      </c>
    </row>
    <row r="4822" ht="15.75" customHeight="1">
      <c r="A4822" s="3" t="s">
        <v>11463</v>
      </c>
      <c r="B4822" s="8">
        <v>171.0</v>
      </c>
      <c r="C4822" s="8">
        <v>11445.643</v>
      </c>
      <c r="D4822" s="8">
        <v>9030.671</v>
      </c>
      <c r="E4822" s="8">
        <v>212.8</v>
      </c>
      <c r="F4822" s="8">
        <v>5813.695</v>
      </c>
      <c r="G4822" s="8">
        <v>8611.04</v>
      </c>
      <c r="H4822" s="8">
        <v>13845.81</v>
      </c>
      <c r="I4822" s="8">
        <v>53015.24</v>
      </c>
    </row>
    <row r="4823" ht="15.75" customHeight="1">
      <c r="A4823" s="3" t="s">
        <v>11464</v>
      </c>
      <c r="B4823" s="8">
        <v>227.0</v>
      </c>
      <c r="C4823" s="8">
        <v>10714.721</v>
      </c>
      <c r="D4823" s="8">
        <v>7131.91</v>
      </c>
      <c r="E4823" s="8">
        <v>447.08</v>
      </c>
      <c r="F4823" s="8">
        <v>5920.14</v>
      </c>
      <c r="G4823" s="8">
        <v>7750.01</v>
      </c>
      <c r="H4823" s="8">
        <v>15069.37</v>
      </c>
      <c r="I4823" s="8">
        <v>47560.49</v>
      </c>
    </row>
    <row r="4824" ht="15.75" customHeight="1">
      <c r="A4824" s="3" t="s">
        <v>11465</v>
      </c>
      <c r="B4824" s="8">
        <v>44.0</v>
      </c>
      <c r="C4824" s="8">
        <v>8720.065</v>
      </c>
      <c r="D4824" s="8">
        <v>5211.437</v>
      </c>
      <c r="E4824" s="8">
        <v>221.28</v>
      </c>
      <c r="F4824" s="8">
        <v>5245.567</v>
      </c>
      <c r="G4824" s="8">
        <v>9242.225</v>
      </c>
      <c r="H4824" s="8">
        <v>14262.145</v>
      </c>
      <c r="I4824" s="8">
        <v>16964.58</v>
      </c>
    </row>
    <row r="4825" ht="15.75" customHeight="1">
      <c r="A4825" s="3" t="s">
        <v>11466</v>
      </c>
      <c r="B4825" s="8">
        <v>257.0</v>
      </c>
      <c r="C4825" s="8">
        <v>10777.87</v>
      </c>
      <c r="D4825" s="8">
        <v>6843.997</v>
      </c>
      <c r="E4825" s="8">
        <v>17.19</v>
      </c>
      <c r="F4825" s="8">
        <v>5555.56</v>
      </c>
      <c r="G4825" s="8">
        <v>9644.97</v>
      </c>
      <c r="H4825" s="8">
        <v>15504.7</v>
      </c>
      <c r="I4825" s="8">
        <v>37306.47</v>
      </c>
    </row>
    <row r="4826" ht="15.75" customHeight="1">
      <c r="A4826" s="3" t="s">
        <v>11467</v>
      </c>
      <c r="B4826" s="8">
        <v>175.0</v>
      </c>
      <c r="C4826" s="8">
        <v>30283.568</v>
      </c>
      <c r="D4826" s="8">
        <v>251142.418</v>
      </c>
      <c r="E4826" s="8">
        <v>232.02</v>
      </c>
      <c r="F4826" s="8">
        <v>7002.09</v>
      </c>
      <c r="G4826" s="8">
        <v>9615.13</v>
      </c>
      <c r="H4826" s="8">
        <v>15907.045</v>
      </c>
      <c r="I4826" s="8">
        <v>3332407.66</v>
      </c>
    </row>
    <row r="4827" ht="15.75" customHeight="1">
      <c r="A4827" s="3" t="s">
        <v>11468</v>
      </c>
      <c r="B4827" s="8">
        <v>200.0</v>
      </c>
      <c r="C4827" s="8">
        <v>9528.398</v>
      </c>
      <c r="D4827" s="8">
        <v>5309.61</v>
      </c>
      <c r="E4827" s="8">
        <v>378.99</v>
      </c>
      <c r="F4827" s="8">
        <v>5532.142</v>
      </c>
      <c r="G4827" s="8">
        <v>9043.215</v>
      </c>
      <c r="H4827" s="8">
        <v>11454.455</v>
      </c>
      <c r="I4827" s="8">
        <v>41186.48</v>
      </c>
    </row>
    <row r="4828" ht="15.75" customHeight="1">
      <c r="A4828" s="3" t="s">
        <v>11469</v>
      </c>
      <c r="B4828" s="8">
        <v>213.0</v>
      </c>
      <c r="C4828" s="8">
        <v>11117.241</v>
      </c>
      <c r="D4828" s="8">
        <v>6756.291</v>
      </c>
      <c r="E4828" s="8">
        <v>672.3</v>
      </c>
      <c r="F4828" s="8">
        <v>6952.56</v>
      </c>
      <c r="G4828" s="8">
        <v>9407.99</v>
      </c>
      <c r="H4828" s="8">
        <v>13993.07</v>
      </c>
      <c r="I4828" s="8">
        <v>48538.58</v>
      </c>
    </row>
    <row r="4829" ht="15.75" customHeight="1">
      <c r="A4829" s="3" t="s">
        <v>11470</v>
      </c>
      <c r="B4829" s="8">
        <v>24.0</v>
      </c>
      <c r="C4829" s="8">
        <v>14067.842</v>
      </c>
      <c r="D4829" s="8">
        <v>20618.722</v>
      </c>
      <c r="E4829" s="8">
        <v>2793.65</v>
      </c>
      <c r="F4829" s="8">
        <v>5697.56</v>
      </c>
      <c r="G4829" s="8">
        <v>7452.5</v>
      </c>
      <c r="H4829" s="8">
        <v>14566.028</v>
      </c>
      <c r="I4829" s="8">
        <v>104258.2</v>
      </c>
    </row>
    <row r="4830" ht="15.75" customHeight="1">
      <c r="A4830" s="3" t="s">
        <v>11471</v>
      </c>
      <c r="B4830" s="8">
        <v>313.0</v>
      </c>
      <c r="C4830" s="8">
        <v>10746.767</v>
      </c>
      <c r="D4830" s="8">
        <v>7207.885</v>
      </c>
      <c r="E4830" s="8">
        <v>538.19</v>
      </c>
      <c r="F4830" s="8">
        <v>5611.62</v>
      </c>
      <c r="G4830" s="8">
        <v>8072.93</v>
      </c>
      <c r="H4830" s="8">
        <v>15784.73</v>
      </c>
      <c r="I4830" s="8">
        <v>50109.45</v>
      </c>
    </row>
    <row r="4831" ht="15.75" customHeight="1">
      <c r="A4831" s="3" t="s">
        <v>11472</v>
      </c>
      <c r="B4831" s="8">
        <v>190.0</v>
      </c>
      <c r="C4831" s="8">
        <v>11446.734</v>
      </c>
      <c r="D4831" s="8">
        <v>7756.384</v>
      </c>
      <c r="E4831" s="8">
        <v>135.0</v>
      </c>
      <c r="F4831" s="8">
        <v>6505.55</v>
      </c>
      <c r="G4831" s="8">
        <v>9626.305</v>
      </c>
      <c r="H4831" s="8">
        <v>14973.038</v>
      </c>
      <c r="I4831" s="8">
        <v>42667.9</v>
      </c>
    </row>
    <row r="4832" ht="15.75" customHeight="1">
      <c r="A4832" s="3" t="s">
        <v>11473</v>
      </c>
      <c r="B4832" s="8">
        <v>231.0</v>
      </c>
      <c r="C4832" s="8">
        <v>9739.178</v>
      </c>
      <c r="D4832" s="8">
        <v>5587.765</v>
      </c>
      <c r="E4832" s="8">
        <v>639.54</v>
      </c>
      <c r="F4832" s="8">
        <v>6370.075</v>
      </c>
      <c r="G4832" s="8">
        <v>9184.53</v>
      </c>
      <c r="H4832" s="8">
        <v>11458.14</v>
      </c>
      <c r="I4832" s="8">
        <v>46891.39</v>
      </c>
    </row>
    <row r="4833" ht="15.75" customHeight="1">
      <c r="A4833" s="3" t="s">
        <v>11474</v>
      </c>
      <c r="B4833" s="8">
        <v>189.0</v>
      </c>
      <c r="C4833" s="8">
        <v>9549.136</v>
      </c>
      <c r="D4833" s="8">
        <v>6576.52</v>
      </c>
      <c r="E4833" s="8">
        <v>10.76</v>
      </c>
      <c r="F4833" s="8">
        <v>4804.68</v>
      </c>
      <c r="G4833" s="8">
        <v>8039.43</v>
      </c>
      <c r="H4833" s="8">
        <v>12193.77</v>
      </c>
      <c r="I4833" s="8">
        <v>39816.01</v>
      </c>
    </row>
    <row r="4834" ht="15.75" customHeight="1">
      <c r="A4834" s="3" t="s">
        <v>11475</v>
      </c>
      <c r="B4834" s="8">
        <v>22.0</v>
      </c>
      <c r="C4834" s="8">
        <v>10834.197</v>
      </c>
      <c r="D4834" s="8">
        <v>6643.195</v>
      </c>
      <c r="E4834" s="8">
        <v>2352.39</v>
      </c>
      <c r="F4834" s="8">
        <v>6476.238</v>
      </c>
      <c r="G4834" s="8">
        <v>10380.51</v>
      </c>
      <c r="H4834" s="8">
        <v>13175.518</v>
      </c>
      <c r="I4834" s="8">
        <v>29062.53</v>
      </c>
    </row>
    <row r="4835" ht="15.75" customHeight="1">
      <c r="A4835" s="3" t="s">
        <v>11476</v>
      </c>
      <c r="B4835" s="8">
        <v>426.0</v>
      </c>
      <c r="C4835" s="8">
        <v>10684.732</v>
      </c>
      <c r="D4835" s="8">
        <v>7638.009</v>
      </c>
      <c r="E4835" s="8">
        <v>330.92</v>
      </c>
      <c r="F4835" s="8">
        <v>6221.308</v>
      </c>
      <c r="G4835" s="8">
        <v>8924.12</v>
      </c>
      <c r="H4835" s="8">
        <v>13475.65</v>
      </c>
      <c r="I4835" s="8">
        <v>56956.91</v>
      </c>
    </row>
    <row r="4836" ht="15.75" customHeight="1">
      <c r="A4836" s="3" t="s">
        <v>11477</v>
      </c>
      <c r="B4836" s="8">
        <v>218.0</v>
      </c>
      <c r="C4836" s="8">
        <v>10683.875</v>
      </c>
      <c r="D4836" s="8">
        <v>7397.538</v>
      </c>
      <c r="E4836" s="8">
        <v>217.4</v>
      </c>
      <c r="F4836" s="8">
        <v>6413.003</v>
      </c>
      <c r="G4836" s="8">
        <v>9229.83</v>
      </c>
      <c r="H4836" s="8">
        <v>12019.38</v>
      </c>
      <c r="I4836" s="8">
        <v>45735.0</v>
      </c>
    </row>
    <row r="4837" ht="15.75" customHeight="1">
      <c r="A4837" s="3" t="s">
        <v>11478</v>
      </c>
      <c r="B4837" s="8">
        <v>320.0</v>
      </c>
      <c r="C4837" s="8">
        <v>8228.737</v>
      </c>
      <c r="D4837" s="8">
        <v>8520.054</v>
      </c>
      <c r="E4837" s="8">
        <v>643.62</v>
      </c>
      <c r="F4837" s="8">
        <v>666.92</v>
      </c>
      <c r="G4837" s="8">
        <v>6515.55</v>
      </c>
      <c r="H4837" s="8">
        <v>10973.568</v>
      </c>
      <c r="I4837" s="8">
        <v>53838.41</v>
      </c>
    </row>
    <row r="4838" ht="15.75" customHeight="1">
      <c r="A4838" s="3" t="s">
        <v>11479</v>
      </c>
      <c r="B4838" s="8">
        <v>268.0</v>
      </c>
      <c r="C4838" s="8">
        <v>10477.872</v>
      </c>
      <c r="D4838" s="8">
        <v>11935.769</v>
      </c>
      <c r="E4838" s="8">
        <v>823.92</v>
      </c>
      <c r="F4838" s="8">
        <v>5381.95</v>
      </c>
      <c r="G4838" s="8">
        <v>9038.065</v>
      </c>
      <c r="H4838" s="8">
        <v>12641.92</v>
      </c>
      <c r="I4838" s="8">
        <v>161458.38</v>
      </c>
    </row>
    <row r="4839" ht="15.75" customHeight="1">
      <c r="A4839" s="3" t="s">
        <v>11480</v>
      </c>
      <c r="B4839" s="8">
        <v>29.0</v>
      </c>
      <c r="C4839" s="8">
        <v>8085.601</v>
      </c>
      <c r="D4839" s="8">
        <v>5048.626</v>
      </c>
      <c r="E4839" s="8">
        <v>2050.71</v>
      </c>
      <c r="F4839" s="8">
        <v>4633.06</v>
      </c>
      <c r="G4839" s="8">
        <v>6787.71</v>
      </c>
      <c r="H4839" s="8">
        <v>9610.76</v>
      </c>
      <c r="I4839" s="8">
        <v>25273.8</v>
      </c>
    </row>
    <row r="4840" ht="15.75" customHeight="1">
      <c r="A4840" s="3" t="s">
        <v>11481</v>
      </c>
      <c r="B4840" s="8">
        <v>384.0</v>
      </c>
      <c r="C4840" s="8">
        <v>11938.211</v>
      </c>
      <c r="D4840" s="8">
        <v>8999.404</v>
      </c>
      <c r="E4840" s="8">
        <v>286.45</v>
      </c>
      <c r="F4840" s="8">
        <v>6394.575</v>
      </c>
      <c r="G4840" s="8">
        <v>10290.89</v>
      </c>
      <c r="H4840" s="8">
        <v>14750.35</v>
      </c>
      <c r="I4840" s="8">
        <v>97499.51</v>
      </c>
    </row>
    <row r="4841" ht="15.75" customHeight="1">
      <c r="A4841" s="3" t="s">
        <v>11482</v>
      </c>
      <c r="B4841" s="8">
        <v>198.0</v>
      </c>
      <c r="C4841" s="8">
        <v>9518.798</v>
      </c>
      <c r="D4841" s="8">
        <v>8927.029</v>
      </c>
      <c r="E4841" s="8">
        <v>1240.81</v>
      </c>
      <c r="F4841" s="8">
        <v>5606.548</v>
      </c>
      <c r="G4841" s="8">
        <v>7538.705</v>
      </c>
      <c r="H4841" s="8">
        <v>10725.245</v>
      </c>
      <c r="I4841" s="8">
        <v>98084.05</v>
      </c>
    </row>
    <row r="4842" ht="15.75" customHeight="1">
      <c r="A4842" s="3" t="s">
        <v>11483</v>
      </c>
      <c r="B4842" s="8">
        <v>129.0</v>
      </c>
      <c r="C4842" s="8">
        <v>9276.991</v>
      </c>
      <c r="D4842" s="8">
        <v>6980.894</v>
      </c>
      <c r="E4842" s="8">
        <v>680.23</v>
      </c>
      <c r="F4842" s="8">
        <v>5149.99</v>
      </c>
      <c r="G4842" s="8">
        <v>7273.65</v>
      </c>
      <c r="H4842" s="8">
        <v>10607.02</v>
      </c>
      <c r="I4842" s="8">
        <v>32262.82</v>
      </c>
    </row>
    <row r="4843" ht="15.75" customHeight="1">
      <c r="A4843" s="3" t="s">
        <v>11484</v>
      </c>
      <c r="B4843" s="8">
        <v>132.0</v>
      </c>
      <c r="C4843" s="8">
        <v>8283.721</v>
      </c>
      <c r="D4843" s="8">
        <v>8347.89</v>
      </c>
      <c r="E4843" s="8">
        <v>553.4</v>
      </c>
      <c r="F4843" s="8">
        <v>4675.843</v>
      </c>
      <c r="G4843" s="8">
        <v>7237.525</v>
      </c>
      <c r="H4843" s="8">
        <v>10318.17</v>
      </c>
      <c r="I4843" s="8">
        <v>90342.03</v>
      </c>
    </row>
    <row r="4844" ht="15.75" customHeight="1">
      <c r="A4844" s="3" t="s">
        <v>11485</v>
      </c>
      <c r="B4844" s="8">
        <v>40.0</v>
      </c>
      <c r="C4844" s="8">
        <v>9206.984</v>
      </c>
      <c r="D4844" s="8">
        <v>6374.695</v>
      </c>
      <c r="E4844" s="8">
        <v>953.98</v>
      </c>
      <c r="F4844" s="8">
        <v>4863.205</v>
      </c>
      <c r="G4844" s="8">
        <v>7637.15</v>
      </c>
      <c r="H4844" s="8">
        <v>12572.76</v>
      </c>
      <c r="I4844" s="8">
        <v>26710.39</v>
      </c>
    </row>
    <row r="4845" ht="15.75" customHeight="1">
      <c r="A4845" s="3" t="s">
        <v>11486</v>
      </c>
      <c r="B4845" s="8">
        <v>356.0</v>
      </c>
      <c r="C4845" s="8">
        <v>11258.165</v>
      </c>
      <c r="D4845" s="8">
        <v>8531.233</v>
      </c>
      <c r="E4845" s="8">
        <v>523.96</v>
      </c>
      <c r="F4845" s="8">
        <v>6555.145</v>
      </c>
      <c r="G4845" s="8">
        <v>9764.81</v>
      </c>
      <c r="H4845" s="8">
        <v>12807.515</v>
      </c>
      <c r="I4845" s="8">
        <v>73199.92</v>
      </c>
    </row>
    <row r="4846" ht="15.75" customHeight="1">
      <c r="A4846" s="3" t="s">
        <v>11487</v>
      </c>
      <c r="B4846" s="8">
        <v>211.0</v>
      </c>
      <c r="C4846" s="8">
        <v>11594.536</v>
      </c>
      <c r="D4846" s="8">
        <v>7851.517</v>
      </c>
      <c r="E4846" s="8">
        <v>516.08</v>
      </c>
      <c r="F4846" s="8">
        <v>6617.305</v>
      </c>
      <c r="G4846" s="8">
        <v>9559.15</v>
      </c>
      <c r="H4846" s="8">
        <v>16007.64</v>
      </c>
      <c r="I4846" s="8">
        <v>76402.32</v>
      </c>
    </row>
    <row r="4847" ht="15.75" customHeight="1">
      <c r="A4847" s="3" t="s">
        <v>11488</v>
      </c>
      <c r="B4847" s="8">
        <v>269.0</v>
      </c>
      <c r="C4847" s="8">
        <v>10468.746</v>
      </c>
      <c r="D4847" s="8">
        <v>6761.606</v>
      </c>
      <c r="E4847" s="8">
        <v>582.31</v>
      </c>
      <c r="F4847" s="8">
        <v>4269.49</v>
      </c>
      <c r="G4847" s="8">
        <v>9687.5</v>
      </c>
      <c r="H4847" s="8">
        <v>15797.85</v>
      </c>
      <c r="I4847" s="8">
        <v>37583.1</v>
      </c>
    </row>
    <row r="4848" ht="15.75" customHeight="1">
      <c r="A4848" s="3" t="s">
        <v>11489</v>
      </c>
      <c r="B4848" s="8">
        <v>191.0</v>
      </c>
      <c r="C4848" s="8">
        <v>14128.219</v>
      </c>
      <c r="D4848" s="8">
        <v>11861.402</v>
      </c>
      <c r="E4848" s="8">
        <v>534.36</v>
      </c>
      <c r="F4848" s="8">
        <v>8111.085</v>
      </c>
      <c r="G4848" s="8">
        <v>10763.89</v>
      </c>
      <c r="H4848" s="8">
        <v>17243.74</v>
      </c>
      <c r="I4848" s="8">
        <v>114294.42</v>
      </c>
    </row>
    <row r="4849" ht="15.75" customHeight="1">
      <c r="A4849" s="3" t="s">
        <v>11490</v>
      </c>
      <c r="B4849" s="8">
        <v>384.0</v>
      </c>
      <c r="C4849" s="8">
        <v>12325.448</v>
      </c>
      <c r="D4849" s="8">
        <v>9195.375</v>
      </c>
      <c r="E4849" s="8">
        <v>56.51</v>
      </c>
      <c r="F4849" s="8">
        <v>7083.802</v>
      </c>
      <c r="G4849" s="8">
        <v>10225.7</v>
      </c>
      <c r="H4849" s="8">
        <v>16172.775</v>
      </c>
      <c r="I4849" s="8">
        <v>109073.95</v>
      </c>
    </row>
    <row r="4850" ht="15.75" customHeight="1">
      <c r="A4850" s="3" t="s">
        <v>11491</v>
      </c>
      <c r="B4850" s="8">
        <v>244.0</v>
      </c>
      <c r="C4850" s="8">
        <v>12731.151</v>
      </c>
      <c r="D4850" s="8">
        <v>8076.886</v>
      </c>
      <c r="E4850" s="8">
        <v>305.47</v>
      </c>
      <c r="F4850" s="8">
        <v>7516.56</v>
      </c>
      <c r="G4850" s="8">
        <v>10973.41</v>
      </c>
      <c r="H4850" s="8">
        <v>16055.73</v>
      </c>
      <c r="I4850" s="8">
        <v>59751.27</v>
      </c>
    </row>
    <row r="4851" ht="15.75" customHeight="1">
      <c r="A4851" s="3" t="s">
        <v>11492</v>
      </c>
      <c r="B4851" s="8">
        <v>253.0</v>
      </c>
      <c r="C4851" s="8">
        <v>13467.476</v>
      </c>
      <c r="D4851" s="8">
        <v>6807.496</v>
      </c>
      <c r="E4851" s="8">
        <v>502.84</v>
      </c>
      <c r="F4851" s="8">
        <v>7967.17</v>
      </c>
      <c r="G4851" s="8">
        <v>14519.41</v>
      </c>
      <c r="H4851" s="8">
        <v>17278.6</v>
      </c>
      <c r="I4851" s="8">
        <v>45728.98</v>
      </c>
    </row>
    <row r="4852" ht="15.75" customHeight="1">
      <c r="A4852" s="3" t="s">
        <v>11493</v>
      </c>
      <c r="B4852" s="8">
        <v>189.0</v>
      </c>
      <c r="C4852" s="8">
        <v>9676.254</v>
      </c>
      <c r="D4852" s="8">
        <v>5210.618</v>
      </c>
      <c r="E4852" s="8">
        <v>610.29</v>
      </c>
      <c r="F4852" s="8">
        <v>5787.04</v>
      </c>
      <c r="G4852" s="8">
        <v>8962.57</v>
      </c>
      <c r="H4852" s="8">
        <v>11876.06</v>
      </c>
      <c r="I4852" s="8">
        <v>24866.23</v>
      </c>
    </row>
    <row r="4853" ht="15.75" customHeight="1">
      <c r="A4853" s="3" t="s">
        <v>11494</v>
      </c>
      <c r="B4853" s="8">
        <v>388.0</v>
      </c>
      <c r="C4853" s="8">
        <v>12275.473</v>
      </c>
      <c r="D4853" s="8">
        <v>9441.676</v>
      </c>
      <c r="E4853" s="8">
        <v>161.46</v>
      </c>
      <c r="F4853" s="8">
        <v>6499.768</v>
      </c>
      <c r="G4853" s="8">
        <v>10061.235</v>
      </c>
      <c r="H4853" s="8">
        <v>16141.24</v>
      </c>
      <c r="I4853" s="8">
        <v>107638.92</v>
      </c>
    </row>
    <row r="4854" ht="15.75" customHeight="1">
      <c r="A4854" s="3" t="s">
        <v>11495</v>
      </c>
      <c r="B4854" s="8">
        <v>189.0</v>
      </c>
      <c r="C4854" s="8">
        <v>15918.689</v>
      </c>
      <c r="D4854" s="8">
        <v>52528.328</v>
      </c>
      <c r="E4854" s="8">
        <v>1291.67</v>
      </c>
      <c r="F4854" s="8">
        <v>6736.94</v>
      </c>
      <c r="G4854" s="8">
        <v>11284.56</v>
      </c>
      <c r="H4854" s="8">
        <v>16141.24</v>
      </c>
      <c r="I4854" s="8">
        <v>728379.63</v>
      </c>
    </row>
    <row r="4855" ht="15.75" customHeight="1">
      <c r="A4855" s="3" t="s">
        <v>11496</v>
      </c>
      <c r="B4855" s="8">
        <v>195.0</v>
      </c>
      <c r="C4855" s="8">
        <v>12772.104</v>
      </c>
      <c r="D4855" s="8">
        <v>7960.888</v>
      </c>
      <c r="E4855" s="8">
        <v>397.54</v>
      </c>
      <c r="F4855" s="8">
        <v>6739.545</v>
      </c>
      <c r="G4855" s="8">
        <v>11827.98</v>
      </c>
      <c r="H4855" s="8">
        <v>17245.735</v>
      </c>
      <c r="I4855" s="8">
        <v>54854.64</v>
      </c>
    </row>
    <row r="4856" ht="15.75" customHeight="1">
      <c r="A4856" s="3" t="s">
        <v>11497</v>
      </c>
      <c r="B4856" s="8">
        <v>178.0</v>
      </c>
      <c r="C4856" s="8">
        <v>11706.616</v>
      </c>
      <c r="D4856" s="8">
        <v>7977.791</v>
      </c>
      <c r="E4856" s="8">
        <v>684.84</v>
      </c>
      <c r="F4856" s="8">
        <v>6458.445</v>
      </c>
      <c r="G4856" s="8">
        <v>9607.115</v>
      </c>
      <c r="H4856" s="8">
        <v>16893.69</v>
      </c>
      <c r="I4856" s="8">
        <v>48449.61</v>
      </c>
    </row>
    <row r="4857" ht="15.75" customHeight="1">
      <c r="A4857" s="3" t="s">
        <v>11498</v>
      </c>
      <c r="B4857" s="8">
        <v>416.0</v>
      </c>
      <c r="C4857" s="8">
        <v>12858.236</v>
      </c>
      <c r="D4857" s="8">
        <v>8221.287</v>
      </c>
      <c r="E4857" s="8">
        <v>10.76</v>
      </c>
      <c r="F4857" s="8">
        <v>7514.048</v>
      </c>
      <c r="G4857" s="8">
        <v>10100.72</v>
      </c>
      <c r="H4857" s="8">
        <v>17929.102</v>
      </c>
      <c r="I4857" s="8">
        <v>59777.2</v>
      </c>
    </row>
    <row r="4858" ht="15.75" customHeight="1">
      <c r="A4858" s="3" t="s">
        <v>11499</v>
      </c>
      <c r="B4858" s="8">
        <v>164.0</v>
      </c>
      <c r="C4858" s="8">
        <v>20775.681</v>
      </c>
      <c r="D4858" s="8">
        <v>90145.818</v>
      </c>
      <c r="E4858" s="8">
        <v>559.36</v>
      </c>
      <c r="F4858" s="8">
        <v>6088.502</v>
      </c>
      <c r="G4858" s="8">
        <v>8053.445</v>
      </c>
      <c r="H4858" s="8">
        <v>14496.775</v>
      </c>
      <c r="I4858" s="8">
        <v>826379.97</v>
      </c>
    </row>
    <row r="4859" ht="15.75" customHeight="1">
      <c r="A4859" s="3" t="s">
        <v>11500</v>
      </c>
      <c r="B4859" s="8">
        <v>175.0</v>
      </c>
      <c r="C4859" s="8">
        <v>10448.472</v>
      </c>
      <c r="D4859" s="8">
        <v>8023.683</v>
      </c>
      <c r="E4859" s="8">
        <v>642.26</v>
      </c>
      <c r="F4859" s="8">
        <v>5612.205</v>
      </c>
      <c r="G4859" s="8">
        <v>7951.84</v>
      </c>
      <c r="H4859" s="8">
        <v>12531.67</v>
      </c>
      <c r="I4859" s="8">
        <v>60390.36</v>
      </c>
    </row>
    <row r="4860" ht="15.75" customHeight="1">
      <c r="A4860" s="3" t="s">
        <v>11501</v>
      </c>
      <c r="B4860" s="8">
        <v>285.0</v>
      </c>
      <c r="C4860" s="8">
        <v>11195.975</v>
      </c>
      <c r="D4860" s="8">
        <v>8112.553</v>
      </c>
      <c r="E4860" s="8">
        <v>434.91</v>
      </c>
      <c r="F4860" s="8">
        <v>5726.78</v>
      </c>
      <c r="G4860" s="8">
        <v>8521.93</v>
      </c>
      <c r="H4860" s="8">
        <v>15972.63</v>
      </c>
      <c r="I4860" s="8">
        <v>62206.46</v>
      </c>
    </row>
    <row r="4861" ht="15.75" customHeight="1">
      <c r="A4861" s="3" t="s">
        <v>11502</v>
      </c>
      <c r="B4861" s="8">
        <v>262.0</v>
      </c>
      <c r="C4861" s="8">
        <v>10653.204</v>
      </c>
      <c r="D4861" s="8">
        <v>6889.696</v>
      </c>
      <c r="E4861" s="8">
        <v>38.18</v>
      </c>
      <c r="F4861" s="8">
        <v>5824.978</v>
      </c>
      <c r="G4861" s="8">
        <v>8823.53</v>
      </c>
      <c r="H4861" s="8">
        <v>14657.745</v>
      </c>
      <c r="I4861" s="8">
        <v>47125.28</v>
      </c>
    </row>
    <row r="4862" ht="15.75" customHeight="1">
      <c r="A4862" s="3" t="s">
        <v>11503</v>
      </c>
      <c r="B4862" s="8">
        <v>159.0</v>
      </c>
      <c r="C4862" s="8">
        <v>11058.785</v>
      </c>
      <c r="D4862" s="8">
        <v>9045.036</v>
      </c>
      <c r="E4862" s="8">
        <v>161.46</v>
      </c>
      <c r="F4862" s="8">
        <v>5428.245</v>
      </c>
      <c r="G4862" s="8">
        <v>8611.12</v>
      </c>
      <c r="H4862" s="8">
        <v>13278.595</v>
      </c>
      <c r="I4862" s="8">
        <v>67119.29</v>
      </c>
    </row>
    <row r="4863" ht="15.75" customHeight="1">
      <c r="A4863" s="3" t="s">
        <v>11504</v>
      </c>
      <c r="B4863" s="8">
        <v>108.0</v>
      </c>
      <c r="C4863" s="8">
        <v>15771.406</v>
      </c>
      <c r="D4863" s="8">
        <v>41592.14</v>
      </c>
      <c r="E4863" s="8">
        <v>806.27</v>
      </c>
      <c r="F4863" s="8">
        <v>5321.85</v>
      </c>
      <c r="G4863" s="8">
        <v>8758.805</v>
      </c>
      <c r="H4863" s="8">
        <v>14383.435</v>
      </c>
      <c r="I4863" s="8">
        <v>415224.91</v>
      </c>
    </row>
    <row r="4864" ht="15.75" customHeight="1">
      <c r="A4864" s="3" t="s">
        <v>11505</v>
      </c>
      <c r="B4864" s="8">
        <v>186.0</v>
      </c>
      <c r="C4864" s="8">
        <v>14170.432</v>
      </c>
      <c r="D4864" s="8">
        <v>26665.831</v>
      </c>
      <c r="E4864" s="8">
        <v>466.4</v>
      </c>
      <c r="F4864" s="8">
        <v>5888.048</v>
      </c>
      <c r="G4864" s="8">
        <v>9451.65</v>
      </c>
      <c r="H4864" s="8">
        <v>17603.405</v>
      </c>
      <c r="I4864" s="8">
        <v>355585.32</v>
      </c>
    </row>
    <row r="4865" ht="15.75" customHeight="1">
      <c r="A4865" s="3" t="s">
        <v>11506</v>
      </c>
      <c r="B4865" s="8">
        <v>445.0</v>
      </c>
      <c r="C4865" s="8">
        <v>18178.031</v>
      </c>
      <c r="D4865" s="8">
        <v>117298.426</v>
      </c>
      <c r="E4865" s="8">
        <v>10.76</v>
      </c>
      <c r="F4865" s="8">
        <v>6530.97</v>
      </c>
      <c r="G4865" s="8">
        <v>9959.32</v>
      </c>
      <c r="H4865" s="8">
        <v>15821.99</v>
      </c>
      <c r="I4865" s="8">
        <v>2467714.07</v>
      </c>
    </row>
    <row r="4866" ht="15.75" customHeight="1">
      <c r="A4866" s="3" t="s">
        <v>11507</v>
      </c>
      <c r="B4866" s="8">
        <v>222.0</v>
      </c>
      <c r="C4866" s="8">
        <v>12974.217</v>
      </c>
      <c r="D4866" s="8">
        <v>7523.006</v>
      </c>
      <c r="E4866" s="8">
        <v>10.76</v>
      </c>
      <c r="F4866" s="8">
        <v>7131.892</v>
      </c>
      <c r="G4866" s="8">
        <v>12379.0</v>
      </c>
      <c r="H4866" s="8">
        <v>17199.885</v>
      </c>
      <c r="I4866" s="8">
        <v>41660.93</v>
      </c>
    </row>
    <row r="4867" ht="15.75" customHeight="1">
      <c r="A4867" s="3" t="s">
        <v>11508</v>
      </c>
      <c r="B4867" s="8">
        <v>264.0</v>
      </c>
      <c r="C4867" s="8">
        <v>12376.91</v>
      </c>
      <c r="D4867" s="8">
        <v>8266.023</v>
      </c>
      <c r="E4867" s="8">
        <v>631.71</v>
      </c>
      <c r="F4867" s="8">
        <v>7845.805</v>
      </c>
      <c r="G4867" s="8">
        <v>12379.0</v>
      </c>
      <c r="H4867" s="8">
        <v>12890.873</v>
      </c>
      <c r="I4867" s="8">
        <v>92589.73</v>
      </c>
    </row>
    <row r="4868" ht="15.75" customHeight="1">
      <c r="A4868" s="3" t="s">
        <v>11509</v>
      </c>
      <c r="B4868" s="8">
        <v>377.0</v>
      </c>
      <c r="C4868" s="8">
        <v>12409.787</v>
      </c>
      <c r="D4868" s="8">
        <v>7198.499</v>
      </c>
      <c r="E4868" s="8">
        <v>631.04</v>
      </c>
      <c r="F4868" s="8">
        <v>7911.39</v>
      </c>
      <c r="G4868" s="8">
        <v>12379.0</v>
      </c>
      <c r="H4868" s="8">
        <v>14021.93</v>
      </c>
      <c r="I4868" s="8">
        <v>80688.54</v>
      </c>
    </row>
    <row r="4869" ht="15.75" customHeight="1">
      <c r="A4869" s="3" t="s">
        <v>11510</v>
      </c>
      <c r="B4869" s="8">
        <v>611.0</v>
      </c>
      <c r="C4869" s="8">
        <v>11907.384</v>
      </c>
      <c r="D4869" s="8">
        <v>6140.432</v>
      </c>
      <c r="E4869" s="8">
        <v>630.3</v>
      </c>
      <c r="F4869" s="8">
        <v>8085.9</v>
      </c>
      <c r="G4869" s="8">
        <v>11597.0</v>
      </c>
      <c r="H4869" s="8">
        <v>13474.81</v>
      </c>
      <c r="I4869" s="8">
        <v>45973.37</v>
      </c>
    </row>
    <row r="4870" ht="15.75" customHeight="1">
      <c r="A4870" s="3" t="s">
        <v>11511</v>
      </c>
      <c r="B4870" s="8">
        <v>207.0</v>
      </c>
      <c r="C4870" s="8">
        <v>11844.229</v>
      </c>
      <c r="D4870" s="8">
        <v>9522.539</v>
      </c>
      <c r="E4870" s="8">
        <v>226.04</v>
      </c>
      <c r="F4870" s="8">
        <v>6334.74</v>
      </c>
      <c r="G4870" s="8">
        <v>9349.07</v>
      </c>
      <c r="H4870" s="8">
        <v>14103.025</v>
      </c>
      <c r="I4870" s="8">
        <v>82141.96</v>
      </c>
    </row>
    <row r="4871" ht="15.75" customHeight="1">
      <c r="A4871" s="3" t="s">
        <v>11512</v>
      </c>
      <c r="B4871" s="8">
        <v>255.0</v>
      </c>
      <c r="C4871" s="8">
        <v>11506.407</v>
      </c>
      <c r="D4871" s="8">
        <v>11017.459</v>
      </c>
      <c r="E4871" s="8">
        <v>188.37</v>
      </c>
      <c r="F4871" s="8">
        <v>5529.945</v>
      </c>
      <c r="G4871" s="8">
        <v>8381.54</v>
      </c>
      <c r="H4871" s="8">
        <v>14571.17</v>
      </c>
      <c r="I4871" s="8">
        <v>122298.23</v>
      </c>
    </row>
    <row r="4872" ht="15.75" customHeight="1">
      <c r="A4872" s="3" t="s">
        <v>11513</v>
      </c>
      <c r="B4872" s="8">
        <v>197.0</v>
      </c>
      <c r="C4872" s="8">
        <v>10009.828</v>
      </c>
      <c r="D4872" s="8">
        <v>10706.99</v>
      </c>
      <c r="E4872" s="8">
        <v>43.06</v>
      </c>
      <c r="F4872" s="8">
        <v>5512.68</v>
      </c>
      <c r="G4872" s="8">
        <v>9429.11</v>
      </c>
      <c r="H4872" s="8">
        <v>12086.27</v>
      </c>
      <c r="I4872" s="8">
        <v>131912.2</v>
      </c>
    </row>
    <row r="4873" ht="15.75" customHeight="1">
      <c r="A4873" s="3" t="s">
        <v>11514</v>
      </c>
      <c r="B4873" s="8">
        <v>480.0</v>
      </c>
      <c r="C4873" s="8">
        <v>11549.849</v>
      </c>
      <c r="D4873" s="8">
        <v>10184.028</v>
      </c>
      <c r="E4873" s="8">
        <v>53.82</v>
      </c>
      <c r="F4873" s="8">
        <v>6395.3</v>
      </c>
      <c r="G4873" s="8">
        <v>9583.33</v>
      </c>
      <c r="H4873" s="8">
        <v>14752.098</v>
      </c>
      <c r="I4873" s="8">
        <v>169190.42</v>
      </c>
    </row>
    <row r="4874" ht="15.75" customHeight="1">
      <c r="A4874" s="3" t="s">
        <v>11515</v>
      </c>
      <c r="B4874" s="8">
        <v>215.0</v>
      </c>
      <c r="C4874" s="8">
        <v>10943.043</v>
      </c>
      <c r="D4874" s="8">
        <v>7314.59</v>
      </c>
      <c r="E4874" s="8">
        <v>664.1</v>
      </c>
      <c r="F4874" s="8">
        <v>5365.295</v>
      </c>
      <c r="G4874" s="8">
        <v>9491.92</v>
      </c>
      <c r="H4874" s="8">
        <v>14404.15</v>
      </c>
      <c r="I4874" s="8">
        <v>43006.13</v>
      </c>
    </row>
    <row r="4875" ht="15.75" customHeight="1">
      <c r="A4875" s="3" t="s">
        <v>11516</v>
      </c>
      <c r="B4875" s="8">
        <v>213.0</v>
      </c>
      <c r="C4875" s="8">
        <v>34718.052</v>
      </c>
      <c r="D4875" s="8">
        <v>321376.346</v>
      </c>
      <c r="E4875" s="8">
        <v>669.64</v>
      </c>
      <c r="F4875" s="8">
        <v>5592.12</v>
      </c>
      <c r="G4875" s="8">
        <v>8947.59</v>
      </c>
      <c r="H4875" s="8">
        <v>16733.67</v>
      </c>
      <c r="I4875" s="8">
        <v>4687500.0</v>
      </c>
    </row>
    <row r="4876" ht="15.75" customHeight="1">
      <c r="A4876" s="3" t="s">
        <v>11517</v>
      </c>
      <c r="B4876" s="8">
        <v>217.0</v>
      </c>
      <c r="C4876" s="8">
        <v>26392.377</v>
      </c>
      <c r="D4876" s="8">
        <v>234696.168</v>
      </c>
      <c r="E4876" s="8">
        <v>69.97</v>
      </c>
      <c r="F4876" s="8">
        <v>5527.88</v>
      </c>
      <c r="G4876" s="8">
        <v>7871.48</v>
      </c>
      <c r="H4876" s="8">
        <v>14914.43</v>
      </c>
      <c r="I4876" s="8">
        <v>3466204.51</v>
      </c>
    </row>
    <row r="4877" ht="15.75" customHeight="1">
      <c r="A4877" s="3" t="s">
        <v>11518</v>
      </c>
      <c r="B4877" s="8">
        <v>435.0</v>
      </c>
      <c r="C4877" s="8">
        <v>12580.228</v>
      </c>
      <c r="D4877" s="8">
        <v>8858.223</v>
      </c>
      <c r="E4877" s="8">
        <v>269.44</v>
      </c>
      <c r="F4877" s="8">
        <v>6405.845</v>
      </c>
      <c r="G4877" s="8">
        <v>9687.51</v>
      </c>
      <c r="H4877" s="8">
        <v>16900.34</v>
      </c>
      <c r="I4877" s="8">
        <v>62529.03</v>
      </c>
    </row>
    <row r="4878" ht="15.75" customHeight="1">
      <c r="A4878" s="3" t="s">
        <v>11519</v>
      </c>
      <c r="B4878" s="8">
        <v>202.0</v>
      </c>
      <c r="C4878" s="8">
        <v>11774.245</v>
      </c>
      <c r="D4878" s="8">
        <v>7156.347</v>
      </c>
      <c r="E4878" s="8">
        <v>703.32</v>
      </c>
      <c r="F4878" s="8">
        <v>6707.455</v>
      </c>
      <c r="G4878" s="8">
        <v>10024.02</v>
      </c>
      <c r="H4878" s="8">
        <v>14884.588</v>
      </c>
      <c r="I4878" s="8">
        <v>36592.03</v>
      </c>
    </row>
    <row r="4879" ht="15.75" customHeight="1">
      <c r="A4879" s="3" t="s">
        <v>11520</v>
      </c>
      <c r="B4879" s="8">
        <v>224.0</v>
      </c>
      <c r="C4879" s="8">
        <v>14803.878</v>
      </c>
      <c r="D4879" s="8">
        <v>11831.947</v>
      </c>
      <c r="E4879" s="8">
        <v>368.41</v>
      </c>
      <c r="F4879" s="8">
        <v>7190.215</v>
      </c>
      <c r="G4879" s="8">
        <v>12436.96</v>
      </c>
      <c r="H4879" s="8">
        <v>19365.692</v>
      </c>
      <c r="I4879" s="8">
        <v>86547.16</v>
      </c>
    </row>
    <row r="4880" ht="15.75" customHeight="1">
      <c r="A4880" s="3" t="s">
        <v>11521</v>
      </c>
      <c r="B4880" s="8">
        <v>203.0</v>
      </c>
      <c r="C4880" s="8">
        <v>9491.391</v>
      </c>
      <c r="D4880" s="8">
        <v>5162.557</v>
      </c>
      <c r="E4880" s="8">
        <v>487.02</v>
      </c>
      <c r="F4880" s="8">
        <v>5372.335</v>
      </c>
      <c r="G4880" s="8">
        <v>8310.2</v>
      </c>
      <c r="H4880" s="8">
        <v>13296.165</v>
      </c>
      <c r="I4880" s="8">
        <v>25264.84</v>
      </c>
    </row>
    <row r="4881" ht="15.75" customHeight="1">
      <c r="A4881" s="3" t="s">
        <v>11522</v>
      </c>
      <c r="B4881" s="8">
        <v>414.0</v>
      </c>
      <c r="C4881" s="8">
        <v>11505.167</v>
      </c>
      <c r="D4881" s="8">
        <v>7710.761</v>
      </c>
      <c r="E4881" s="8">
        <v>215.28</v>
      </c>
      <c r="F4881" s="8">
        <v>6411.178</v>
      </c>
      <c r="G4881" s="8">
        <v>9432.915</v>
      </c>
      <c r="H4881" s="8">
        <v>15385.778</v>
      </c>
      <c r="I4881" s="8">
        <v>56969.8</v>
      </c>
    </row>
    <row r="4882" ht="15.75" customHeight="1">
      <c r="A4882" s="3" t="s">
        <v>11523</v>
      </c>
      <c r="B4882" s="8">
        <v>212.0</v>
      </c>
      <c r="C4882" s="8">
        <v>10943.048</v>
      </c>
      <c r="D4882" s="8">
        <v>5643.728</v>
      </c>
      <c r="E4882" s="8">
        <v>660.51</v>
      </c>
      <c r="F4882" s="8">
        <v>7008.275</v>
      </c>
      <c r="G4882" s="8">
        <v>9743.06</v>
      </c>
      <c r="H4882" s="8">
        <v>14644.485</v>
      </c>
      <c r="I4882" s="8">
        <v>37826.0</v>
      </c>
    </row>
    <row r="4883" ht="15.75" customHeight="1">
      <c r="A4883" s="3" t="s">
        <v>11524</v>
      </c>
      <c r="B4883" s="8">
        <v>216.0</v>
      </c>
      <c r="C4883" s="8">
        <v>11664.18</v>
      </c>
      <c r="D4883" s="8">
        <v>6493.35</v>
      </c>
      <c r="E4883" s="8">
        <v>323.22</v>
      </c>
      <c r="F4883" s="8">
        <v>7216.25</v>
      </c>
      <c r="G4883" s="8">
        <v>11023.155</v>
      </c>
      <c r="H4883" s="8">
        <v>14978.97</v>
      </c>
      <c r="I4883" s="8">
        <v>49257.06</v>
      </c>
    </row>
    <row r="4884" ht="15.75" customHeight="1">
      <c r="A4884" s="3" t="s">
        <v>11525</v>
      </c>
      <c r="B4884" s="8">
        <v>228.0</v>
      </c>
      <c r="C4884" s="8">
        <v>11442.414</v>
      </c>
      <c r="D4884" s="8">
        <v>9570.113</v>
      </c>
      <c r="E4884" s="8">
        <v>10.76</v>
      </c>
      <c r="F4884" s="8">
        <v>6218.882</v>
      </c>
      <c r="G4884" s="8">
        <v>9021.48</v>
      </c>
      <c r="H4884" s="8">
        <v>13893.028</v>
      </c>
      <c r="I4884" s="8">
        <v>76181.28</v>
      </c>
    </row>
    <row r="4885" ht="15.75" customHeight="1">
      <c r="A4885" s="3" t="s">
        <v>11526</v>
      </c>
      <c r="B4885" s="8">
        <v>571.0</v>
      </c>
      <c r="C4885" s="8">
        <v>12002.611</v>
      </c>
      <c r="D4885" s="8">
        <v>7920.272</v>
      </c>
      <c r="E4885" s="8">
        <v>574.07</v>
      </c>
      <c r="F4885" s="8">
        <v>7113.29</v>
      </c>
      <c r="G4885" s="8">
        <v>9534.82</v>
      </c>
      <c r="H4885" s="8">
        <v>15044.26</v>
      </c>
      <c r="I4885" s="8">
        <v>57526.81</v>
      </c>
    </row>
    <row r="4886" ht="15.75" customHeight="1">
      <c r="A4886" s="3" t="s">
        <v>11527</v>
      </c>
      <c r="B4886" s="8">
        <v>275.0</v>
      </c>
      <c r="C4886" s="8">
        <v>11815.27</v>
      </c>
      <c r="D4886" s="8">
        <v>7894.116</v>
      </c>
      <c r="E4886" s="8">
        <v>538.19</v>
      </c>
      <c r="F4886" s="8">
        <v>6738.57</v>
      </c>
      <c r="G4886" s="8">
        <v>9049.19</v>
      </c>
      <c r="H4886" s="8">
        <v>14927.515</v>
      </c>
      <c r="I4886" s="8">
        <v>49536.12</v>
      </c>
    </row>
    <row r="4887" ht="15.75" customHeight="1">
      <c r="A4887" s="3" t="s">
        <v>11528</v>
      </c>
      <c r="B4887" s="8">
        <v>245.0</v>
      </c>
      <c r="C4887" s="8">
        <v>10040.259</v>
      </c>
      <c r="D4887" s="8">
        <v>6713.773</v>
      </c>
      <c r="E4887" s="8">
        <v>15.54</v>
      </c>
      <c r="F4887" s="8">
        <v>6433.56</v>
      </c>
      <c r="G4887" s="8">
        <v>8096.76</v>
      </c>
      <c r="H4887" s="8">
        <v>12916.68</v>
      </c>
      <c r="I4887" s="8">
        <v>44539.17</v>
      </c>
    </row>
    <row r="4888" ht="15.75" customHeight="1">
      <c r="A4888" s="3" t="s">
        <v>11529</v>
      </c>
      <c r="B4888" s="8">
        <v>200.0</v>
      </c>
      <c r="C4888" s="8">
        <v>10643.786</v>
      </c>
      <c r="D4888" s="8">
        <v>7371.155</v>
      </c>
      <c r="E4888" s="8">
        <v>10.76</v>
      </c>
      <c r="F4888" s="8">
        <v>6117.352</v>
      </c>
      <c r="G4888" s="8">
        <v>8637.28</v>
      </c>
      <c r="H4888" s="8">
        <v>13993.062</v>
      </c>
      <c r="I4888" s="8">
        <v>45339.14</v>
      </c>
    </row>
    <row r="4889" ht="15.75" customHeight="1">
      <c r="A4889" s="3" t="s">
        <v>11530</v>
      </c>
      <c r="B4889" s="8">
        <v>376.0</v>
      </c>
      <c r="C4889" s="8">
        <v>11865.49</v>
      </c>
      <c r="D4889" s="8">
        <v>8518.966</v>
      </c>
      <c r="E4889" s="8">
        <v>459.13</v>
      </c>
      <c r="F4889" s="8">
        <v>6535.472</v>
      </c>
      <c r="G4889" s="8">
        <v>9863.985</v>
      </c>
      <c r="H4889" s="8">
        <v>15352.278</v>
      </c>
      <c r="I4889" s="8">
        <v>74293.77</v>
      </c>
    </row>
    <row r="4890" ht="15.75" customHeight="1">
      <c r="A4890" s="3" t="s">
        <v>11531</v>
      </c>
      <c r="B4890" s="8">
        <v>183.0</v>
      </c>
      <c r="C4890" s="8">
        <v>9889.491</v>
      </c>
      <c r="D4890" s="8">
        <v>5752.343</v>
      </c>
      <c r="E4890" s="8">
        <v>387.19</v>
      </c>
      <c r="F4890" s="8">
        <v>6505.325</v>
      </c>
      <c r="G4890" s="8">
        <v>9074.98</v>
      </c>
      <c r="H4890" s="8">
        <v>12171.77</v>
      </c>
      <c r="I4890" s="8">
        <v>53220.58</v>
      </c>
    </row>
    <row r="4891" ht="15.75" customHeight="1">
      <c r="A4891" s="3" t="s">
        <v>11532</v>
      </c>
      <c r="B4891" s="8">
        <v>175.0</v>
      </c>
      <c r="C4891" s="8">
        <v>9519.698</v>
      </c>
      <c r="D4891" s="8">
        <v>6315.95</v>
      </c>
      <c r="E4891" s="8">
        <v>102.21</v>
      </c>
      <c r="F4891" s="8">
        <v>5179.635</v>
      </c>
      <c r="G4891" s="8">
        <v>7714.73</v>
      </c>
      <c r="H4891" s="8">
        <v>12547.645</v>
      </c>
      <c r="I4891" s="8">
        <v>36939.82</v>
      </c>
    </row>
    <row r="4892" ht="15.75" customHeight="1">
      <c r="A4892" s="3" t="s">
        <v>11533</v>
      </c>
      <c r="B4892" s="8">
        <v>261.0</v>
      </c>
      <c r="C4892" s="8">
        <v>9116.579</v>
      </c>
      <c r="D4892" s="8">
        <v>6213.662</v>
      </c>
      <c r="E4892" s="8">
        <v>472.6</v>
      </c>
      <c r="F4892" s="8">
        <v>5274.22</v>
      </c>
      <c r="G4892" s="8">
        <v>7534.72</v>
      </c>
      <c r="H4892" s="8">
        <v>11222.48</v>
      </c>
      <c r="I4892" s="8">
        <v>43073.41</v>
      </c>
    </row>
    <row r="4893" ht="15.75" customHeight="1">
      <c r="A4893" s="3" t="s">
        <v>11534</v>
      </c>
      <c r="B4893" s="8">
        <v>33.0</v>
      </c>
      <c r="C4893" s="8">
        <v>7146.862</v>
      </c>
      <c r="D4893" s="8">
        <v>5266.505</v>
      </c>
      <c r="E4893" s="8">
        <v>514.98</v>
      </c>
      <c r="F4893" s="8">
        <v>3893.95</v>
      </c>
      <c r="G4893" s="8">
        <v>6308.1</v>
      </c>
      <c r="H4893" s="8">
        <v>9352.95</v>
      </c>
      <c r="I4893" s="8">
        <v>23073.37</v>
      </c>
    </row>
    <row r="4894" ht="15.75" customHeight="1">
      <c r="A4894" s="3" t="s">
        <v>11535</v>
      </c>
      <c r="B4894" s="8">
        <v>360.0</v>
      </c>
      <c r="C4894" s="8">
        <v>10890.071</v>
      </c>
      <c r="D4894" s="8">
        <v>8629.605</v>
      </c>
      <c r="E4894" s="8">
        <v>540.23</v>
      </c>
      <c r="F4894" s="8">
        <v>6215.752</v>
      </c>
      <c r="G4894" s="8">
        <v>8380.91</v>
      </c>
      <c r="H4894" s="8">
        <v>13701.642</v>
      </c>
      <c r="I4894" s="8">
        <v>115807.76</v>
      </c>
    </row>
    <row r="4895" ht="15.75" customHeight="1">
      <c r="A4895" s="3" t="s">
        <v>11536</v>
      </c>
      <c r="B4895" s="8">
        <v>211.0</v>
      </c>
      <c r="C4895" s="8">
        <v>10923.572</v>
      </c>
      <c r="D4895" s="8">
        <v>8070.924</v>
      </c>
      <c r="E4895" s="8">
        <v>538.26</v>
      </c>
      <c r="F4895" s="8">
        <v>6705.09</v>
      </c>
      <c r="G4895" s="8">
        <v>8823.88</v>
      </c>
      <c r="H4895" s="8">
        <v>12101.71</v>
      </c>
      <c r="I4895" s="8">
        <v>64583.49</v>
      </c>
    </row>
    <row r="4896" ht="15.75" customHeight="1">
      <c r="A4896" s="3" t="s">
        <v>11537</v>
      </c>
      <c r="B4896" s="8">
        <v>324.0</v>
      </c>
      <c r="C4896" s="8">
        <v>8752.924</v>
      </c>
      <c r="D4896" s="8">
        <v>7390.905</v>
      </c>
      <c r="E4896" s="8">
        <v>5.0</v>
      </c>
      <c r="F4896" s="8">
        <v>4627.472</v>
      </c>
      <c r="G4896" s="8">
        <v>5820.595</v>
      </c>
      <c r="H4896" s="8">
        <v>10074.782</v>
      </c>
      <c r="I4896" s="8">
        <v>53550.18</v>
      </c>
    </row>
    <row r="4897" ht="15.75" customHeight="1">
      <c r="A4897" s="3" t="s">
        <v>11538</v>
      </c>
      <c r="B4897" s="8">
        <v>206.0</v>
      </c>
      <c r="C4897" s="8">
        <v>10928.654</v>
      </c>
      <c r="D4897" s="8">
        <v>27393.025</v>
      </c>
      <c r="E4897" s="8">
        <v>538.19</v>
      </c>
      <c r="F4897" s="8">
        <v>4494.558</v>
      </c>
      <c r="G4897" s="8">
        <v>6426.14</v>
      </c>
      <c r="H4897" s="8">
        <v>10069.238</v>
      </c>
      <c r="I4897" s="8">
        <v>358505.07</v>
      </c>
    </row>
    <row r="4898" ht="15.75" customHeight="1">
      <c r="A4898" s="3" t="s">
        <v>11539</v>
      </c>
      <c r="B4898" s="8">
        <v>70.0</v>
      </c>
      <c r="C4898" s="8">
        <v>13448.714</v>
      </c>
      <c r="D4898" s="8">
        <v>10245.475</v>
      </c>
      <c r="E4898" s="8">
        <v>839.54</v>
      </c>
      <c r="F4898" s="8">
        <v>8002.298</v>
      </c>
      <c r="G4898" s="8">
        <v>9629.42</v>
      </c>
      <c r="H4898" s="8">
        <v>16938.332</v>
      </c>
      <c r="I4898" s="8">
        <v>53597.44</v>
      </c>
    </row>
    <row r="4899" ht="15.75" customHeight="1">
      <c r="A4899" s="3" t="s">
        <v>11540</v>
      </c>
      <c r="B4899" s="8">
        <v>128.0</v>
      </c>
      <c r="C4899" s="8">
        <v>10407.992</v>
      </c>
      <c r="D4899" s="8">
        <v>16772.496</v>
      </c>
      <c r="E4899" s="8">
        <v>645.88</v>
      </c>
      <c r="F4899" s="8">
        <v>5414.503</v>
      </c>
      <c r="G4899" s="8">
        <v>7239.4</v>
      </c>
      <c r="H4899" s="8">
        <v>9648.042</v>
      </c>
      <c r="I4899" s="8">
        <v>146852.31</v>
      </c>
    </row>
    <row r="4900" ht="15.75" customHeight="1">
      <c r="A4900" s="3" t="s">
        <v>11541</v>
      </c>
      <c r="B4900" s="8">
        <v>7.0</v>
      </c>
      <c r="C4900" s="8">
        <v>8918.034</v>
      </c>
      <c r="D4900" s="8">
        <v>5465.263</v>
      </c>
      <c r="E4900" s="8">
        <v>4036.46</v>
      </c>
      <c r="F4900" s="8">
        <v>4464.865</v>
      </c>
      <c r="G4900" s="8">
        <v>5381.95</v>
      </c>
      <c r="H4900" s="8">
        <v>13966.125</v>
      </c>
      <c r="I4900" s="8">
        <v>16145.85</v>
      </c>
    </row>
    <row r="4901" ht="15.75" customHeight="1">
      <c r="A4901" s="3" t="s">
        <v>11542</v>
      </c>
      <c r="B4901" s="8">
        <v>275.0</v>
      </c>
      <c r="C4901" s="8">
        <v>10499.803</v>
      </c>
      <c r="D4901" s="8">
        <v>7496.881</v>
      </c>
      <c r="E4901" s="8">
        <v>450.41</v>
      </c>
      <c r="F4901" s="8">
        <v>5570.09</v>
      </c>
      <c r="G4901" s="8">
        <v>8611.12</v>
      </c>
      <c r="H4901" s="8">
        <v>13758.85</v>
      </c>
      <c r="I4901" s="8">
        <v>46416.0</v>
      </c>
    </row>
    <row r="4902" ht="15.75" customHeight="1">
      <c r="A4902" s="3" t="s">
        <v>11543</v>
      </c>
      <c r="B4902" s="8">
        <v>130.0</v>
      </c>
      <c r="C4902" s="8">
        <v>11397.379</v>
      </c>
      <c r="D4902" s="8">
        <v>7552.037</v>
      </c>
      <c r="E4902" s="8">
        <v>161.46</v>
      </c>
      <c r="F4902" s="8">
        <v>6852.17</v>
      </c>
      <c r="G4902" s="8">
        <v>8705.685</v>
      </c>
      <c r="H4902" s="8">
        <v>14707.94</v>
      </c>
      <c r="I4902" s="8">
        <v>36949.45</v>
      </c>
    </row>
    <row r="4903" ht="15.75" customHeight="1">
      <c r="A4903" s="3" t="s">
        <v>11544</v>
      </c>
      <c r="B4903" s="8">
        <v>273.0</v>
      </c>
      <c r="C4903" s="8">
        <v>12698.442</v>
      </c>
      <c r="D4903" s="8">
        <v>22653.067</v>
      </c>
      <c r="E4903" s="8">
        <v>807.29</v>
      </c>
      <c r="F4903" s="8">
        <v>6458.38</v>
      </c>
      <c r="G4903" s="8">
        <v>8777.16</v>
      </c>
      <c r="H4903" s="8">
        <v>14608.63</v>
      </c>
      <c r="I4903" s="8">
        <v>362700.35</v>
      </c>
    </row>
    <row r="4904" ht="15.75" customHeight="1">
      <c r="A4904" s="3" t="s">
        <v>11545</v>
      </c>
      <c r="B4904" s="8">
        <v>183.0</v>
      </c>
      <c r="C4904" s="8">
        <v>10274.277</v>
      </c>
      <c r="D4904" s="8">
        <v>8458.315</v>
      </c>
      <c r="E4904" s="8">
        <v>672.61</v>
      </c>
      <c r="F4904" s="8">
        <v>6255.59</v>
      </c>
      <c r="G4904" s="8">
        <v>7518.69</v>
      </c>
      <c r="H4904" s="8">
        <v>10427.87</v>
      </c>
      <c r="I4904" s="8">
        <v>52456.26</v>
      </c>
    </row>
    <row r="4905" ht="15.75" customHeight="1">
      <c r="A4905" s="3" t="s">
        <v>11546</v>
      </c>
      <c r="B4905" s="8">
        <v>28.0</v>
      </c>
      <c r="C4905" s="8">
        <v>10401.145</v>
      </c>
      <c r="D4905" s="8">
        <v>4983.781</v>
      </c>
      <c r="E4905" s="8">
        <v>129.17</v>
      </c>
      <c r="F4905" s="8">
        <v>6690.625</v>
      </c>
      <c r="G4905" s="8">
        <v>10682.8</v>
      </c>
      <c r="H4905" s="8">
        <v>14352.838</v>
      </c>
      <c r="I4905" s="8">
        <v>19218.75</v>
      </c>
    </row>
    <row r="4906" ht="15.75" customHeight="1">
      <c r="A4906" s="3" t="s">
        <v>11547</v>
      </c>
      <c r="B4906" s="8">
        <v>329.0</v>
      </c>
      <c r="C4906" s="8">
        <v>11022.969</v>
      </c>
      <c r="D4906" s="8">
        <v>9624.179</v>
      </c>
      <c r="E4906" s="8">
        <v>80.73</v>
      </c>
      <c r="F4906" s="8">
        <v>6130.25</v>
      </c>
      <c r="G4906" s="8">
        <v>8136.65</v>
      </c>
      <c r="H4906" s="8">
        <v>14196.48</v>
      </c>
      <c r="I4906" s="8">
        <v>112643.11</v>
      </c>
    </row>
    <row r="4907" ht="15.75" customHeight="1">
      <c r="A4907" s="3" t="s">
        <v>11548</v>
      </c>
      <c r="B4907" s="8">
        <v>183.0</v>
      </c>
      <c r="C4907" s="8">
        <v>12698.868</v>
      </c>
      <c r="D4907" s="8">
        <v>10667.309</v>
      </c>
      <c r="E4907" s="8">
        <v>298.32</v>
      </c>
      <c r="F4907" s="8">
        <v>6488.26</v>
      </c>
      <c r="G4907" s="8">
        <v>8880.32</v>
      </c>
      <c r="H4907" s="8">
        <v>16938.375</v>
      </c>
      <c r="I4907" s="8">
        <v>56688.09</v>
      </c>
    </row>
    <row r="4908" ht="15.75" customHeight="1">
      <c r="A4908" s="3" t="s">
        <v>11549</v>
      </c>
      <c r="B4908" s="8">
        <v>150.0</v>
      </c>
      <c r="C4908" s="8">
        <v>8953.752</v>
      </c>
      <c r="D4908" s="8">
        <v>6797.664</v>
      </c>
      <c r="E4908" s="8">
        <v>545.32</v>
      </c>
      <c r="F4908" s="8">
        <v>5488.602</v>
      </c>
      <c r="G4908" s="8">
        <v>7241.79</v>
      </c>
      <c r="H4908" s="8">
        <v>9871.352</v>
      </c>
      <c r="I4908" s="8">
        <v>40349.14</v>
      </c>
    </row>
    <row r="4909" ht="15.75" customHeight="1">
      <c r="A4909" s="3" t="s">
        <v>11550</v>
      </c>
      <c r="B4909" s="8">
        <v>204.0</v>
      </c>
      <c r="C4909" s="8">
        <v>8676.725</v>
      </c>
      <c r="D4909" s="8">
        <v>6454.771</v>
      </c>
      <c r="E4909" s="8">
        <v>129.17</v>
      </c>
      <c r="F4909" s="8">
        <v>4305.568</v>
      </c>
      <c r="G4909" s="8">
        <v>7120.695</v>
      </c>
      <c r="H4909" s="8">
        <v>11313.92</v>
      </c>
      <c r="I4909" s="8">
        <v>47740.73</v>
      </c>
    </row>
    <row r="4910" ht="15.75" customHeight="1">
      <c r="A4910" s="3" t="s">
        <v>11551</v>
      </c>
      <c r="B4910" s="8">
        <v>15.0</v>
      </c>
      <c r="C4910" s="8">
        <v>8524.879</v>
      </c>
      <c r="D4910" s="8">
        <v>6188.125</v>
      </c>
      <c r="E4910" s="8">
        <v>823.73</v>
      </c>
      <c r="F4910" s="8">
        <v>4527.36</v>
      </c>
      <c r="G4910" s="8">
        <v>5819.41</v>
      </c>
      <c r="H4910" s="8">
        <v>12794.02</v>
      </c>
      <c r="I4910" s="8">
        <v>21980.13</v>
      </c>
    </row>
    <row r="4911" ht="15.75" customHeight="1">
      <c r="A4911" s="3" t="s">
        <v>11552</v>
      </c>
      <c r="B4911" s="8">
        <v>272.0</v>
      </c>
      <c r="C4911" s="8">
        <v>15431.626</v>
      </c>
      <c r="D4911" s="8">
        <v>51093.005</v>
      </c>
      <c r="E4911" s="8">
        <v>622.78</v>
      </c>
      <c r="F4911" s="8">
        <v>7261.54</v>
      </c>
      <c r="G4911" s="8">
        <v>9931.235</v>
      </c>
      <c r="H4911" s="8">
        <v>16081.405</v>
      </c>
      <c r="I4911" s="8">
        <v>826771.65</v>
      </c>
    </row>
    <row r="4912" ht="15.75" customHeight="1">
      <c r="A4912" s="3" t="s">
        <v>11553</v>
      </c>
      <c r="B4912" s="8">
        <v>172.0</v>
      </c>
      <c r="C4912" s="8">
        <v>12417.527</v>
      </c>
      <c r="D4912" s="8">
        <v>7478.186</v>
      </c>
      <c r="E4912" s="8">
        <v>538.18</v>
      </c>
      <c r="F4912" s="8">
        <v>7286.615</v>
      </c>
      <c r="G4912" s="8">
        <v>11673.215</v>
      </c>
      <c r="H4912" s="8">
        <v>16026.712</v>
      </c>
      <c r="I4912" s="8">
        <v>46113.31</v>
      </c>
    </row>
    <row r="4913" ht="15.75" customHeight="1">
      <c r="A4913" s="3" t="s">
        <v>11554</v>
      </c>
      <c r="B4913" s="8">
        <v>181.0</v>
      </c>
      <c r="C4913" s="8">
        <v>21015.673</v>
      </c>
      <c r="D4913" s="8">
        <v>158006.522</v>
      </c>
      <c r="E4913" s="8">
        <v>301.39</v>
      </c>
      <c r="F4913" s="8">
        <v>5063.85</v>
      </c>
      <c r="G4913" s="8">
        <v>7246.38</v>
      </c>
      <c r="H4913" s="8">
        <v>12346.44</v>
      </c>
      <c r="I4913" s="8">
        <v>2132773.11</v>
      </c>
    </row>
    <row r="4914" ht="15.75" customHeight="1">
      <c r="A4914" s="3" t="s">
        <v>11555</v>
      </c>
      <c r="B4914" s="8">
        <v>226.0</v>
      </c>
      <c r="C4914" s="8">
        <v>8538.588</v>
      </c>
      <c r="D4914" s="8">
        <v>6483.921</v>
      </c>
      <c r="E4914" s="8">
        <v>343.48</v>
      </c>
      <c r="F4914" s="8">
        <v>4573.22</v>
      </c>
      <c r="G4914" s="8">
        <v>6117.95</v>
      </c>
      <c r="H4914" s="8">
        <v>10611.312</v>
      </c>
      <c r="I4914" s="8">
        <v>47025.2</v>
      </c>
    </row>
    <row r="4915" ht="15.75" customHeight="1">
      <c r="A4915" s="3" t="s">
        <v>11556</v>
      </c>
      <c r="B4915" s="8">
        <v>35.0</v>
      </c>
      <c r="C4915" s="8">
        <v>6783.068</v>
      </c>
      <c r="D4915" s="8">
        <v>7594.682</v>
      </c>
      <c r="E4915" s="8">
        <v>1600.72</v>
      </c>
      <c r="F4915" s="8">
        <v>4339.45</v>
      </c>
      <c r="G4915" s="8">
        <v>4604.02</v>
      </c>
      <c r="H4915" s="8">
        <v>4891.12</v>
      </c>
      <c r="I4915" s="8">
        <v>42514.06</v>
      </c>
    </row>
    <row r="4916" ht="15.75" customHeight="1">
      <c r="A4916" s="3" t="s">
        <v>11557</v>
      </c>
      <c r="B4916" s="8">
        <v>474.0</v>
      </c>
      <c r="C4916" s="8">
        <v>9504.784</v>
      </c>
      <c r="D4916" s="8">
        <v>12476.179</v>
      </c>
      <c r="E4916" s="8">
        <v>672.74</v>
      </c>
      <c r="F4916" s="8">
        <v>4509.02</v>
      </c>
      <c r="G4916" s="8">
        <v>5882.125</v>
      </c>
      <c r="H4916" s="8">
        <v>10656.258</v>
      </c>
      <c r="I4916" s="8">
        <v>230241.27</v>
      </c>
    </row>
    <row r="4917" ht="15.75" customHeight="1">
      <c r="A4917" s="3" t="s">
        <v>11558</v>
      </c>
      <c r="B4917" s="8">
        <v>235.0</v>
      </c>
      <c r="C4917" s="8">
        <v>17570.918</v>
      </c>
      <c r="D4917" s="8">
        <v>92758.105</v>
      </c>
      <c r="E4917" s="8">
        <v>10.76</v>
      </c>
      <c r="F4917" s="8">
        <v>5434.295</v>
      </c>
      <c r="G4917" s="8">
        <v>8919.61</v>
      </c>
      <c r="H4917" s="8">
        <v>14028.35</v>
      </c>
      <c r="I4917" s="8">
        <v>1426737.05</v>
      </c>
    </row>
    <row r="4918" ht="15.75" customHeight="1">
      <c r="A4918" s="3" t="s">
        <v>11559</v>
      </c>
      <c r="B4918" s="8">
        <v>323.0</v>
      </c>
      <c r="C4918" s="8">
        <v>11124.709</v>
      </c>
      <c r="D4918" s="8">
        <v>7227.663</v>
      </c>
      <c r="E4918" s="8">
        <v>750.0</v>
      </c>
      <c r="F4918" s="8">
        <v>5758.16</v>
      </c>
      <c r="G4918" s="8">
        <v>8999.11</v>
      </c>
      <c r="H4918" s="8">
        <v>15187.59</v>
      </c>
      <c r="I4918" s="8">
        <v>51846.9</v>
      </c>
    </row>
    <row r="4919" ht="15.75" customHeight="1">
      <c r="A4919" s="3" t="s">
        <v>11560</v>
      </c>
      <c r="B4919" s="8">
        <v>241.0</v>
      </c>
      <c r="C4919" s="8">
        <v>13048.373</v>
      </c>
      <c r="D4919" s="8">
        <v>31306.611</v>
      </c>
      <c r="E4919" s="8">
        <v>267.86</v>
      </c>
      <c r="F4919" s="8">
        <v>4712.16</v>
      </c>
      <c r="G4919" s="8">
        <v>8297.77</v>
      </c>
      <c r="H4919" s="8">
        <v>14824.91</v>
      </c>
      <c r="I4919" s="8">
        <v>476589.57</v>
      </c>
    </row>
    <row r="4920" ht="15.75" customHeight="1">
      <c r="A4920" s="3" t="s">
        <v>11561</v>
      </c>
      <c r="B4920" s="8">
        <v>15.0</v>
      </c>
      <c r="C4920" s="8">
        <v>7379.513</v>
      </c>
      <c r="D4920" s="8">
        <v>3079.457</v>
      </c>
      <c r="E4920" s="8">
        <v>1467.81</v>
      </c>
      <c r="F4920" s="8">
        <v>5548.205</v>
      </c>
      <c r="G4920" s="8">
        <v>6813.23</v>
      </c>
      <c r="H4920" s="8">
        <v>8389.445</v>
      </c>
      <c r="I4920" s="8">
        <v>14335.95</v>
      </c>
    </row>
    <row r="4921" ht="15.75" customHeight="1">
      <c r="A4921" s="3" t="s">
        <v>11562</v>
      </c>
      <c r="B4921" s="8">
        <v>414.0</v>
      </c>
      <c r="C4921" s="8">
        <v>10207.373</v>
      </c>
      <c r="D4921" s="8">
        <v>8974.522</v>
      </c>
      <c r="E4921" s="8">
        <v>10.76</v>
      </c>
      <c r="F4921" s="8">
        <v>4729.92</v>
      </c>
      <c r="G4921" s="8">
        <v>7548.865</v>
      </c>
      <c r="H4921" s="8">
        <v>11854.428</v>
      </c>
      <c r="I4921" s="8">
        <v>63073.39</v>
      </c>
    </row>
    <row r="4922" ht="15.75" customHeight="1">
      <c r="A4922" s="3" t="s">
        <v>11563</v>
      </c>
      <c r="B4922" s="8">
        <v>209.0</v>
      </c>
      <c r="C4922" s="8">
        <v>9067.587</v>
      </c>
      <c r="D4922" s="8">
        <v>6810.143</v>
      </c>
      <c r="E4922" s="8">
        <v>279.54</v>
      </c>
      <c r="F4922" s="8">
        <v>4305.63</v>
      </c>
      <c r="G4922" s="8">
        <v>7140.78</v>
      </c>
      <c r="H4922" s="8">
        <v>10871.51</v>
      </c>
      <c r="I4922" s="8">
        <v>50697.08</v>
      </c>
    </row>
    <row r="4923" ht="15.75" customHeight="1">
      <c r="A4923" s="3" t="s">
        <v>11564</v>
      </c>
      <c r="B4923" s="8">
        <v>168.0</v>
      </c>
      <c r="C4923" s="8">
        <v>9109.032</v>
      </c>
      <c r="D4923" s="8">
        <v>5557.703</v>
      </c>
      <c r="E4923" s="8">
        <v>806.76</v>
      </c>
      <c r="F4923" s="8">
        <v>5301.072</v>
      </c>
      <c r="G4923" s="8">
        <v>7924.08</v>
      </c>
      <c r="H4923" s="8">
        <v>11182.912</v>
      </c>
      <c r="I4923" s="8">
        <v>40920.19</v>
      </c>
    </row>
    <row r="4924" ht="15.75" customHeight="1">
      <c r="A4924" s="3" t="s">
        <v>11565</v>
      </c>
      <c r="B4924" s="8">
        <v>126.0</v>
      </c>
      <c r="C4924" s="8">
        <v>16355.056</v>
      </c>
      <c r="D4924" s="8">
        <v>75779.532</v>
      </c>
      <c r="E4924" s="8">
        <v>147.96</v>
      </c>
      <c r="F4924" s="8">
        <v>5442.362</v>
      </c>
      <c r="G4924" s="8">
        <v>7169.215</v>
      </c>
      <c r="H4924" s="8">
        <v>10223.792</v>
      </c>
      <c r="I4924" s="8">
        <v>842391.3</v>
      </c>
    </row>
    <row r="4925" ht="15.75" customHeight="1">
      <c r="A4925" s="3" t="s">
        <v>11566</v>
      </c>
      <c r="B4925" s="8">
        <v>33.0</v>
      </c>
      <c r="C4925" s="8">
        <v>10910.98</v>
      </c>
      <c r="D4925" s="8">
        <v>5999.341</v>
      </c>
      <c r="E4925" s="8">
        <v>699.65</v>
      </c>
      <c r="F4925" s="8">
        <v>6791.17</v>
      </c>
      <c r="G4925" s="8">
        <v>9687.51</v>
      </c>
      <c r="H4925" s="8">
        <v>12916.68</v>
      </c>
      <c r="I4925" s="8">
        <v>24607.31</v>
      </c>
    </row>
    <row r="4926" ht="15.75" customHeight="1">
      <c r="A4926" s="3" t="s">
        <v>11567</v>
      </c>
      <c r="B4926" s="8">
        <v>659.0</v>
      </c>
      <c r="C4926" s="8">
        <v>10537.489</v>
      </c>
      <c r="D4926" s="8">
        <v>6489.643</v>
      </c>
      <c r="E4926" s="8">
        <v>138.45</v>
      </c>
      <c r="F4926" s="8">
        <v>6757.305</v>
      </c>
      <c r="G4926" s="8">
        <v>9687.5</v>
      </c>
      <c r="H4926" s="8">
        <v>12464.715</v>
      </c>
      <c r="I4926" s="8">
        <v>50258.21</v>
      </c>
    </row>
    <row r="4927" ht="15.75" customHeight="1">
      <c r="A4927" s="3" t="s">
        <v>11568</v>
      </c>
      <c r="B4927" s="8">
        <v>189.0</v>
      </c>
      <c r="C4927" s="8">
        <v>9360.734</v>
      </c>
      <c r="D4927" s="8">
        <v>5925.548</v>
      </c>
      <c r="E4927" s="8">
        <v>669.12</v>
      </c>
      <c r="F4927" s="8">
        <v>4939.18</v>
      </c>
      <c r="G4927" s="8">
        <v>8205.74</v>
      </c>
      <c r="H4927" s="8">
        <v>11103.67</v>
      </c>
      <c r="I4927" s="8">
        <v>36409.98</v>
      </c>
    </row>
    <row r="4928" ht="15.75" customHeight="1">
      <c r="A4928" s="3" t="s">
        <v>11569</v>
      </c>
      <c r="B4928" s="8">
        <v>194.0</v>
      </c>
      <c r="C4928" s="8">
        <v>9743.162</v>
      </c>
      <c r="D4928" s="8">
        <v>6724.266</v>
      </c>
      <c r="E4928" s="8">
        <v>434.45</v>
      </c>
      <c r="F4928" s="8">
        <v>6344.895</v>
      </c>
      <c r="G4928" s="8">
        <v>7909.25</v>
      </c>
      <c r="H4928" s="8">
        <v>10526.32</v>
      </c>
      <c r="I4928" s="8">
        <v>42381.86</v>
      </c>
    </row>
    <row r="4929" ht="15.75" customHeight="1">
      <c r="A4929" s="3" t="s">
        <v>11570</v>
      </c>
      <c r="B4929" s="8">
        <v>216.0</v>
      </c>
      <c r="C4929" s="8">
        <v>9825.5</v>
      </c>
      <c r="D4929" s="8">
        <v>6094.096</v>
      </c>
      <c r="E4929" s="8">
        <v>423.36</v>
      </c>
      <c r="F4929" s="8">
        <v>5545.935</v>
      </c>
      <c r="G4929" s="8">
        <v>8251.08</v>
      </c>
      <c r="H4929" s="8">
        <v>11385.78</v>
      </c>
      <c r="I4929" s="8">
        <v>33720.49</v>
      </c>
    </row>
    <row r="4930" ht="15.75" customHeight="1">
      <c r="A4930" s="3" t="s">
        <v>11571</v>
      </c>
      <c r="B4930" s="8">
        <v>23.0</v>
      </c>
      <c r="C4930" s="8">
        <v>19759.843</v>
      </c>
      <c r="D4930" s="8">
        <v>46440.114</v>
      </c>
      <c r="E4930" s="8">
        <v>1458.53</v>
      </c>
      <c r="F4930" s="8">
        <v>5455.995</v>
      </c>
      <c r="G4930" s="8">
        <v>6758.36</v>
      </c>
      <c r="H4930" s="8">
        <v>13212.955</v>
      </c>
      <c r="I4930" s="8">
        <v>228666.95</v>
      </c>
    </row>
    <row r="4931" ht="15.75" customHeight="1">
      <c r="A4931" s="3" t="s">
        <v>11572</v>
      </c>
      <c r="B4931" s="8">
        <v>378.0</v>
      </c>
      <c r="C4931" s="8">
        <v>12573.359</v>
      </c>
      <c r="D4931" s="8">
        <v>13765.728</v>
      </c>
      <c r="E4931" s="8">
        <v>322.92</v>
      </c>
      <c r="F4931" s="8">
        <v>5842.292</v>
      </c>
      <c r="G4931" s="8">
        <v>9035.55</v>
      </c>
      <c r="H4931" s="8">
        <v>16126.943</v>
      </c>
      <c r="I4931" s="8">
        <v>182769.41</v>
      </c>
    </row>
    <row r="4932" ht="15.75" customHeight="1">
      <c r="A4932" s="3" t="s">
        <v>11573</v>
      </c>
      <c r="B4932" s="8">
        <v>286.0</v>
      </c>
      <c r="C4932" s="8">
        <v>10283.602</v>
      </c>
      <c r="D4932" s="8">
        <v>5702.916</v>
      </c>
      <c r="E4932" s="8">
        <v>490.7</v>
      </c>
      <c r="F4932" s="8">
        <v>6935.657</v>
      </c>
      <c r="G4932" s="8">
        <v>9359.245</v>
      </c>
      <c r="H4932" s="8">
        <v>13294.835</v>
      </c>
      <c r="I4932" s="8">
        <v>41944.07</v>
      </c>
    </row>
    <row r="4933" ht="15.75" customHeight="1">
      <c r="A4933" s="3" t="s">
        <v>11574</v>
      </c>
      <c r="B4933" s="8">
        <v>310.0</v>
      </c>
      <c r="C4933" s="8">
        <v>10087.639</v>
      </c>
      <c r="D4933" s="8">
        <v>6197.422</v>
      </c>
      <c r="E4933" s="8">
        <v>238.82</v>
      </c>
      <c r="F4933" s="8">
        <v>5950.782</v>
      </c>
      <c r="G4933" s="8">
        <v>8208.9</v>
      </c>
      <c r="H4933" s="8">
        <v>14343.592</v>
      </c>
      <c r="I4933" s="8">
        <v>47397.77</v>
      </c>
    </row>
    <row r="4934" ht="15.75" customHeight="1">
      <c r="A4934" s="3" t="s">
        <v>11575</v>
      </c>
      <c r="B4934" s="8">
        <v>235.0</v>
      </c>
      <c r="C4934" s="8">
        <v>10247.514</v>
      </c>
      <c r="D4934" s="8">
        <v>9008.182</v>
      </c>
      <c r="E4934" s="8">
        <v>236.81</v>
      </c>
      <c r="F4934" s="8">
        <v>4885.15</v>
      </c>
      <c r="G4934" s="8">
        <v>7698.77</v>
      </c>
      <c r="H4934" s="8">
        <v>13203.195</v>
      </c>
      <c r="I4934" s="8">
        <v>90847.25</v>
      </c>
    </row>
    <row r="4935" ht="15.75" customHeight="1">
      <c r="A4935" s="3" t="s">
        <v>11576</v>
      </c>
      <c r="B4935" s="8">
        <v>20.0</v>
      </c>
      <c r="C4935" s="8">
        <v>8086.121</v>
      </c>
      <c r="D4935" s="8">
        <v>4942.901</v>
      </c>
      <c r="E4935" s="8">
        <v>1533.32</v>
      </c>
      <c r="F4935" s="8">
        <v>5285.458</v>
      </c>
      <c r="G4935" s="8">
        <v>7181.62</v>
      </c>
      <c r="H4935" s="8">
        <v>9177.705</v>
      </c>
      <c r="I4935" s="8">
        <v>20912.38</v>
      </c>
    </row>
    <row r="4936" ht="15.75" customHeight="1">
      <c r="A4936" s="3" t="s">
        <v>11577</v>
      </c>
      <c r="B4936" s="8">
        <v>698.0</v>
      </c>
      <c r="C4936" s="8">
        <v>14269.687</v>
      </c>
      <c r="D4936" s="8">
        <v>56122.025</v>
      </c>
      <c r="E4936" s="8">
        <v>416.25</v>
      </c>
      <c r="F4936" s="8">
        <v>5848.598</v>
      </c>
      <c r="G4936" s="8">
        <v>9300.365</v>
      </c>
      <c r="H4936" s="8">
        <v>16039.485</v>
      </c>
      <c r="I4936" s="8">
        <v>1337663.03</v>
      </c>
    </row>
    <row r="4937" ht="15.75" customHeight="1">
      <c r="A4937" s="3" t="s">
        <v>11578</v>
      </c>
      <c r="B4937" s="8">
        <v>294.0</v>
      </c>
      <c r="C4937" s="8">
        <v>12600.245</v>
      </c>
      <c r="D4937" s="8">
        <v>16659.343</v>
      </c>
      <c r="E4937" s="8">
        <v>641.35</v>
      </c>
      <c r="F4937" s="8">
        <v>6809.952</v>
      </c>
      <c r="G4937" s="8">
        <v>9677.815</v>
      </c>
      <c r="H4937" s="8">
        <v>15306.09</v>
      </c>
      <c r="I4937" s="8">
        <v>238630.64</v>
      </c>
    </row>
    <row r="4938" ht="15.75" customHeight="1">
      <c r="A4938" s="3" t="s">
        <v>11579</v>
      </c>
      <c r="B4938" s="8">
        <v>283.0</v>
      </c>
      <c r="C4938" s="8">
        <v>10262.867</v>
      </c>
      <c r="D4938" s="8">
        <v>7520.962</v>
      </c>
      <c r="E4938" s="8">
        <v>10.76</v>
      </c>
      <c r="F4938" s="8">
        <v>5706.73</v>
      </c>
      <c r="G4938" s="8">
        <v>8591.07</v>
      </c>
      <c r="H4938" s="8">
        <v>13254.84</v>
      </c>
      <c r="I4938" s="8">
        <v>71759.18</v>
      </c>
    </row>
    <row r="4939" ht="15.75" customHeight="1">
      <c r="A4939" s="3" t="s">
        <v>11580</v>
      </c>
      <c r="B4939" s="8">
        <v>330.0</v>
      </c>
      <c r="C4939" s="8">
        <v>12506.776</v>
      </c>
      <c r="D4939" s="8">
        <v>26480.052</v>
      </c>
      <c r="E4939" s="8">
        <v>130.08</v>
      </c>
      <c r="F4939" s="8">
        <v>6461.438</v>
      </c>
      <c r="G4939" s="8">
        <v>8632.78</v>
      </c>
      <c r="H4939" s="8">
        <v>15422.878</v>
      </c>
      <c r="I4939" s="8">
        <v>475797.85</v>
      </c>
    </row>
    <row r="4940" ht="15.75" customHeight="1">
      <c r="A4940" s="3" t="s">
        <v>11581</v>
      </c>
      <c r="B4940" s="8">
        <v>44.0</v>
      </c>
      <c r="C4940" s="8">
        <v>10724.705</v>
      </c>
      <c r="D4940" s="8">
        <v>22514.714</v>
      </c>
      <c r="E4940" s="8">
        <v>3229.17</v>
      </c>
      <c r="F4940" s="8">
        <v>5000.0</v>
      </c>
      <c r="G4940" s="8">
        <v>6576.36</v>
      </c>
      <c r="H4940" s="8">
        <v>9558.452</v>
      </c>
      <c r="I4940" s="8">
        <v>155310.96</v>
      </c>
    </row>
    <row r="4941" ht="15.75" customHeight="1">
      <c r="A4941" s="3" t="s">
        <v>11582</v>
      </c>
      <c r="B4941" s="8">
        <v>597.0</v>
      </c>
      <c r="C4941" s="8">
        <v>10481.287</v>
      </c>
      <c r="D4941" s="8">
        <v>14277.154</v>
      </c>
      <c r="E4941" s="8">
        <v>92.55</v>
      </c>
      <c r="F4941" s="8">
        <v>6262.13</v>
      </c>
      <c r="G4941" s="8">
        <v>8123.48</v>
      </c>
      <c r="H4941" s="8">
        <v>11439.25</v>
      </c>
      <c r="I4941" s="8">
        <v>310049.46</v>
      </c>
    </row>
    <row r="4942" ht="15.75" customHeight="1">
      <c r="A4942" s="3" t="s">
        <v>11583</v>
      </c>
      <c r="B4942" s="8">
        <v>252.0</v>
      </c>
      <c r="C4942" s="8">
        <v>12015.204</v>
      </c>
      <c r="D4942" s="8">
        <v>8310.626</v>
      </c>
      <c r="E4942" s="8">
        <v>532.81</v>
      </c>
      <c r="F4942" s="8">
        <v>6708.93</v>
      </c>
      <c r="G4942" s="8">
        <v>9845.115</v>
      </c>
      <c r="H4942" s="8">
        <v>16322.492</v>
      </c>
      <c r="I4942" s="8">
        <v>53677.93</v>
      </c>
    </row>
    <row r="4943" ht="15.75" customHeight="1">
      <c r="A4943" s="3" t="s">
        <v>11584</v>
      </c>
      <c r="B4943" s="8">
        <v>241.0</v>
      </c>
      <c r="C4943" s="8">
        <v>10440.334</v>
      </c>
      <c r="D4943" s="8">
        <v>5653.817</v>
      </c>
      <c r="E4943" s="8">
        <v>566.24</v>
      </c>
      <c r="F4943" s="8">
        <v>6781.23</v>
      </c>
      <c r="G4943" s="8">
        <v>8671.43</v>
      </c>
      <c r="H4943" s="8">
        <v>13993.07</v>
      </c>
      <c r="I4943" s="8">
        <v>36284.86</v>
      </c>
    </row>
    <row r="4944" ht="15.75" customHeight="1">
      <c r="A4944" s="3" t="s">
        <v>11585</v>
      </c>
      <c r="B4944" s="8">
        <v>273.0</v>
      </c>
      <c r="C4944" s="8">
        <v>11190.916</v>
      </c>
      <c r="D4944" s="8">
        <v>7152.516</v>
      </c>
      <c r="E4944" s="8">
        <v>301.49</v>
      </c>
      <c r="F4944" s="8">
        <v>6359.83</v>
      </c>
      <c r="G4944" s="8">
        <v>8869.57</v>
      </c>
      <c r="H4944" s="8">
        <v>15160.29</v>
      </c>
      <c r="I4944" s="8">
        <v>47326.28</v>
      </c>
    </row>
    <row r="4945" ht="15.75" customHeight="1">
      <c r="A4945" s="3" t="s">
        <v>11586</v>
      </c>
      <c r="B4945" s="8">
        <v>64.0</v>
      </c>
      <c r="C4945" s="8">
        <v>23563.048</v>
      </c>
      <c r="D4945" s="8">
        <v>123031.823</v>
      </c>
      <c r="E4945" s="8">
        <v>2641.17</v>
      </c>
      <c r="F4945" s="8">
        <v>6739.698</v>
      </c>
      <c r="G4945" s="8">
        <v>7534.725</v>
      </c>
      <c r="H4945" s="8">
        <v>9993.625</v>
      </c>
      <c r="I4945" s="8">
        <v>992187.5</v>
      </c>
    </row>
    <row r="4946" ht="15.75" customHeight="1">
      <c r="A4946" s="3" t="s">
        <v>11587</v>
      </c>
      <c r="B4946" s="8">
        <v>356.0</v>
      </c>
      <c r="C4946" s="8">
        <v>10768.497</v>
      </c>
      <c r="D4946" s="8">
        <v>8817.007</v>
      </c>
      <c r="E4946" s="8">
        <v>146.15</v>
      </c>
      <c r="F4946" s="8">
        <v>5223.232</v>
      </c>
      <c r="G4946" s="8">
        <v>7654.355</v>
      </c>
      <c r="H4946" s="8">
        <v>15178.238</v>
      </c>
      <c r="I4946" s="8">
        <v>88918.11</v>
      </c>
    </row>
    <row r="4947" ht="15.75" customHeight="1">
      <c r="A4947" s="3" t="s">
        <v>11588</v>
      </c>
      <c r="B4947" s="8">
        <v>191.0</v>
      </c>
      <c r="C4947" s="8">
        <v>12896.204</v>
      </c>
      <c r="D4947" s="8">
        <v>51913.051</v>
      </c>
      <c r="E4947" s="8">
        <v>352.91</v>
      </c>
      <c r="F4947" s="8">
        <v>4685.325</v>
      </c>
      <c r="G4947" s="8">
        <v>7311.08</v>
      </c>
      <c r="H4947" s="8">
        <v>11098.39</v>
      </c>
      <c r="I4947" s="8">
        <v>720690.93</v>
      </c>
    </row>
    <row r="4948" ht="15.75" customHeight="1">
      <c r="A4948" s="3" t="s">
        <v>11589</v>
      </c>
      <c r="B4948" s="8">
        <v>250.0</v>
      </c>
      <c r="C4948" s="8">
        <v>10353.711</v>
      </c>
      <c r="D4948" s="8">
        <v>6779.758</v>
      </c>
      <c r="E4948" s="8">
        <v>441.5</v>
      </c>
      <c r="F4948" s="8">
        <v>5933.235</v>
      </c>
      <c r="G4948" s="8">
        <v>7988.395</v>
      </c>
      <c r="H4948" s="8">
        <v>13567.548</v>
      </c>
      <c r="I4948" s="8">
        <v>36894.92</v>
      </c>
    </row>
    <row r="4949" ht="15.75" customHeight="1">
      <c r="A4949" s="3" t="s">
        <v>11590</v>
      </c>
      <c r="B4949" s="8">
        <v>268.0</v>
      </c>
      <c r="C4949" s="8">
        <v>11416.912</v>
      </c>
      <c r="D4949" s="8">
        <v>8704.087</v>
      </c>
      <c r="E4949" s="8">
        <v>9.91</v>
      </c>
      <c r="F4949" s="8">
        <v>5232.832</v>
      </c>
      <c r="G4949" s="8">
        <v>8100.6</v>
      </c>
      <c r="H4949" s="8">
        <v>16096.727</v>
      </c>
      <c r="I4949" s="8">
        <v>42819.5</v>
      </c>
    </row>
    <row r="4950" ht="15.75" customHeight="1">
      <c r="A4950" s="3" t="s">
        <v>11591</v>
      </c>
      <c r="B4950" s="8">
        <v>22.0</v>
      </c>
      <c r="C4950" s="8">
        <v>7693.439</v>
      </c>
      <c r="D4950" s="8">
        <v>4881.68</v>
      </c>
      <c r="E4950" s="8">
        <v>2689.27</v>
      </c>
      <c r="F4950" s="8">
        <v>4516.612</v>
      </c>
      <c r="G4950" s="8">
        <v>5884.885</v>
      </c>
      <c r="H4950" s="8">
        <v>9279.402</v>
      </c>
      <c r="I4950" s="8">
        <v>21869.87</v>
      </c>
    </row>
    <row r="4951" ht="15.75" customHeight="1">
      <c r="A4951" s="3" t="s">
        <v>11592</v>
      </c>
      <c r="B4951" s="8">
        <v>478.0</v>
      </c>
      <c r="C4951" s="8">
        <v>13305.841</v>
      </c>
      <c r="D4951" s="8">
        <v>9613.065</v>
      </c>
      <c r="E4951" s="8">
        <v>10.76</v>
      </c>
      <c r="F4951" s="8">
        <v>6824.3</v>
      </c>
      <c r="G4951" s="8">
        <v>10381.135</v>
      </c>
      <c r="H4951" s="8">
        <v>17181.102</v>
      </c>
      <c r="I4951" s="8">
        <v>65081.52</v>
      </c>
    </row>
    <row r="4952" ht="15.75" customHeight="1">
      <c r="A4952" s="3" t="s">
        <v>11593</v>
      </c>
      <c r="B4952" s="8">
        <v>234.0</v>
      </c>
      <c r="C4952" s="8">
        <v>11252.323</v>
      </c>
      <c r="D4952" s="8">
        <v>8345.583</v>
      </c>
      <c r="E4952" s="8">
        <v>592.59</v>
      </c>
      <c r="F4952" s="8">
        <v>5629.215</v>
      </c>
      <c r="G4952" s="8">
        <v>7879.3</v>
      </c>
      <c r="H4952" s="8">
        <v>17222.22</v>
      </c>
      <c r="I4952" s="8">
        <v>67900.97</v>
      </c>
    </row>
    <row r="4953" ht="15.75" customHeight="1">
      <c r="A4953" s="3" t="s">
        <v>11594</v>
      </c>
      <c r="B4953" s="8">
        <v>206.0</v>
      </c>
      <c r="C4953" s="8">
        <v>14123.719</v>
      </c>
      <c r="D4953" s="8">
        <v>55563.891</v>
      </c>
      <c r="E4953" s="8">
        <v>662.53</v>
      </c>
      <c r="F4953" s="8">
        <v>5153.415</v>
      </c>
      <c r="G4953" s="8">
        <v>8414.445</v>
      </c>
      <c r="H4953" s="8">
        <v>15311.922</v>
      </c>
      <c r="I4953" s="8">
        <v>801625.95</v>
      </c>
    </row>
    <row r="4954" ht="15.75" customHeight="1">
      <c r="A4954" s="3" t="s">
        <v>11595</v>
      </c>
      <c r="B4954" s="8">
        <v>271.0</v>
      </c>
      <c r="C4954" s="8">
        <v>8699.344</v>
      </c>
      <c r="D4954" s="8">
        <v>5788.821</v>
      </c>
      <c r="E4954" s="8">
        <v>483.76</v>
      </c>
      <c r="F4954" s="8">
        <v>4197.94</v>
      </c>
      <c r="G4954" s="8">
        <v>7110.93</v>
      </c>
      <c r="H4954" s="8">
        <v>11216.605</v>
      </c>
      <c r="I4954" s="8">
        <v>33094.32</v>
      </c>
    </row>
    <row r="4955" ht="15.75" customHeight="1">
      <c r="A4955" s="3" t="s">
        <v>11596</v>
      </c>
      <c r="B4955" s="8">
        <v>35.0</v>
      </c>
      <c r="C4955" s="8">
        <v>7138.947</v>
      </c>
      <c r="D4955" s="8">
        <v>3644.38</v>
      </c>
      <c r="E4955" s="8">
        <v>2147.52</v>
      </c>
      <c r="F4955" s="8">
        <v>4347.115</v>
      </c>
      <c r="G4955" s="8">
        <v>6817.33</v>
      </c>
      <c r="H4955" s="8">
        <v>9856.01</v>
      </c>
      <c r="I4955" s="8">
        <v>17190.79</v>
      </c>
    </row>
    <row r="4956" ht="15.75" customHeight="1">
      <c r="A4956" s="3" t="s">
        <v>11597</v>
      </c>
      <c r="B4956" s="8">
        <v>419.0</v>
      </c>
      <c r="C4956" s="8">
        <v>13664.821</v>
      </c>
      <c r="D4956" s="8">
        <v>43548.673</v>
      </c>
      <c r="E4956" s="8">
        <v>263.82</v>
      </c>
      <c r="F4956" s="8">
        <v>5429.43</v>
      </c>
      <c r="G4956" s="8">
        <v>8582.43</v>
      </c>
      <c r="H4956" s="8">
        <v>15002.08</v>
      </c>
      <c r="I4956" s="8">
        <v>640186.92</v>
      </c>
    </row>
    <row r="4957" ht="15.75" customHeight="1">
      <c r="A4957" s="3" t="s">
        <v>11598</v>
      </c>
      <c r="B4957" s="8">
        <v>224.0</v>
      </c>
      <c r="C4957" s="8">
        <v>13528.909</v>
      </c>
      <c r="D4957" s="8">
        <v>9234.237</v>
      </c>
      <c r="E4957" s="8">
        <v>438.03</v>
      </c>
      <c r="F4957" s="8">
        <v>6276.082</v>
      </c>
      <c r="G4957" s="8">
        <v>12931.78</v>
      </c>
      <c r="H4957" s="8">
        <v>18939.707</v>
      </c>
      <c r="I4957" s="8">
        <v>90172.23</v>
      </c>
    </row>
    <row r="4958" ht="15.75" customHeight="1">
      <c r="A4958" s="3" t="s">
        <v>11599</v>
      </c>
      <c r="B4958" s="8">
        <v>217.0</v>
      </c>
      <c r="C4958" s="8">
        <v>12418.243</v>
      </c>
      <c r="D4958" s="8">
        <v>9140.9</v>
      </c>
      <c r="E4958" s="8">
        <v>1610.3</v>
      </c>
      <c r="F4958" s="8">
        <v>5986.23</v>
      </c>
      <c r="G4958" s="8">
        <v>8904.11</v>
      </c>
      <c r="H4958" s="8">
        <v>17212.48</v>
      </c>
      <c r="I4958" s="8">
        <v>46267.19</v>
      </c>
    </row>
    <row r="4959" ht="15.75" customHeight="1">
      <c r="A4959" s="3" t="s">
        <v>11600</v>
      </c>
      <c r="B4959" s="8">
        <v>237.0</v>
      </c>
      <c r="C4959" s="8">
        <v>12107.983</v>
      </c>
      <c r="D4959" s="8">
        <v>9025.928</v>
      </c>
      <c r="E4959" s="8">
        <v>10.76</v>
      </c>
      <c r="F4959" s="8">
        <v>6573.91</v>
      </c>
      <c r="G4959" s="8">
        <v>9837.91</v>
      </c>
      <c r="H4959" s="8">
        <v>16822.09</v>
      </c>
      <c r="I4959" s="8">
        <v>82082.82</v>
      </c>
    </row>
    <row r="4960" ht="15.75" customHeight="1">
      <c r="A4960" s="3" t="s">
        <v>11601</v>
      </c>
      <c r="B4960" s="8">
        <v>17.0</v>
      </c>
      <c r="C4960" s="8">
        <v>17622.29</v>
      </c>
      <c r="D4960" s="8">
        <v>46322.475</v>
      </c>
      <c r="E4960" s="8">
        <v>2754.84</v>
      </c>
      <c r="F4960" s="8">
        <v>3628.85</v>
      </c>
      <c r="G4960" s="8">
        <v>5304.34</v>
      </c>
      <c r="H4960" s="8">
        <v>7194.24</v>
      </c>
      <c r="I4960" s="8">
        <v>196649.15</v>
      </c>
    </row>
    <row r="4961" ht="15.75" customHeight="1">
      <c r="A4961" s="3" t="s">
        <v>11602</v>
      </c>
      <c r="B4961" s="8">
        <v>406.0</v>
      </c>
      <c r="C4961" s="8">
        <v>15953.248</v>
      </c>
      <c r="D4961" s="8">
        <v>59458.453</v>
      </c>
      <c r="E4961" s="8">
        <v>538.19</v>
      </c>
      <c r="F4961" s="8">
        <v>6515.018</v>
      </c>
      <c r="G4961" s="8">
        <v>10358.195</v>
      </c>
      <c r="H4961" s="8">
        <v>16993.51</v>
      </c>
      <c r="I4961" s="8">
        <v>1169302.73</v>
      </c>
    </row>
    <row r="4962" ht="15.75" customHeight="1">
      <c r="A4962" s="3" t="s">
        <v>11603</v>
      </c>
      <c r="B4962" s="8">
        <v>166.0</v>
      </c>
      <c r="C4962" s="8">
        <v>13742.593</v>
      </c>
      <c r="D4962" s="8">
        <v>26998.771</v>
      </c>
      <c r="E4962" s="8">
        <v>456.16</v>
      </c>
      <c r="F4962" s="8">
        <v>5893.952</v>
      </c>
      <c r="G4962" s="8">
        <v>9149.22</v>
      </c>
      <c r="H4962" s="8">
        <v>17285.232</v>
      </c>
      <c r="I4962" s="8">
        <v>343998.52</v>
      </c>
    </row>
    <row r="4963" ht="15.75" customHeight="1">
      <c r="A4963" s="3" t="s">
        <v>11604</v>
      </c>
      <c r="B4963" s="8">
        <v>190.0</v>
      </c>
      <c r="C4963" s="8">
        <v>9921.974</v>
      </c>
      <c r="D4963" s="8">
        <v>7030.118</v>
      </c>
      <c r="E4963" s="8">
        <v>10.76</v>
      </c>
      <c r="F4963" s="8">
        <v>5740.955</v>
      </c>
      <c r="G4963" s="8">
        <v>8625.465</v>
      </c>
      <c r="H4963" s="8">
        <v>11171.702</v>
      </c>
      <c r="I4963" s="8">
        <v>45944.83</v>
      </c>
    </row>
    <row r="4964" ht="15.75" customHeight="1">
      <c r="A4964" s="3" t="s">
        <v>11605</v>
      </c>
      <c r="B4964" s="8">
        <v>213.0</v>
      </c>
      <c r="C4964" s="8">
        <v>10752.478</v>
      </c>
      <c r="D4964" s="8">
        <v>7175.259</v>
      </c>
      <c r="E4964" s="8">
        <v>226.04</v>
      </c>
      <c r="F4964" s="8">
        <v>5276.65</v>
      </c>
      <c r="G4964" s="8">
        <v>9768.38</v>
      </c>
      <c r="H4964" s="8">
        <v>15500.23</v>
      </c>
      <c r="I4964" s="8">
        <v>45162.87</v>
      </c>
    </row>
    <row r="4965" ht="15.75" customHeight="1">
      <c r="A4965" s="3" t="s">
        <v>11606</v>
      </c>
      <c r="B4965" s="8">
        <v>48.0</v>
      </c>
      <c r="C4965" s="8">
        <v>5604.333</v>
      </c>
      <c r="D4965" s="8">
        <v>6144.101</v>
      </c>
      <c r="E4965" s="8">
        <v>782.36</v>
      </c>
      <c r="F4965" s="8">
        <v>791.088</v>
      </c>
      <c r="G4965" s="8">
        <v>3932.32</v>
      </c>
      <c r="H4965" s="8">
        <v>9371.315</v>
      </c>
      <c r="I4965" s="8">
        <v>26178.01</v>
      </c>
    </row>
    <row r="4966" ht="15.75" customHeight="1">
      <c r="A4966" s="3" t="s">
        <v>11607</v>
      </c>
      <c r="B4966" s="8">
        <v>340.0</v>
      </c>
      <c r="C4966" s="8">
        <v>12074.246</v>
      </c>
      <c r="D4966" s="8">
        <v>10633.678</v>
      </c>
      <c r="E4966" s="8">
        <v>333.63</v>
      </c>
      <c r="F4966" s="8">
        <v>5500.958</v>
      </c>
      <c r="G4966" s="8">
        <v>8567.575</v>
      </c>
      <c r="H4966" s="8">
        <v>15181.79</v>
      </c>
      <c r="I4966" s="8">
        <v>81552.48</v>
      </c>
    </row>
    <row r="4967" ht="15.75" customHeight="1">
      <c r="A4967" s="3" t="s">
        <v>11608</v>
      </c>
      <c r="B4967" s="8">
        <v>188.0</v>
      </c>
      <c r="C4967" s="8">
        <v>11093.621</v>
      </c>
      <c r="D4967" s="8">
        <v>8417.093</v>
      </c>
      <c r="E4967" s="8">
        <v>642.95</v>
      </c>
      <c r="F4967" s="8">
        <v>5381.94</v>
      </c>
      <c r="G4967" s="8">
        <v>8198.39</v>
      </c>
      <c r="H4967" s="8">
        <v>14103.355</v>
      </c>
      <c r="I4967" s="8">
        <v>64609.35</v>
      </c>
    </row>
    <row r="4968" ht="15.75" customHeight="1">
      <c r="A4968" s="3" t="s">
        <v>11609</v>
      </c>
      <c r="B4968" s="8">
        <v>98.0</v>
      </c>
      <c r="C4968" s="8">
        <v>10274.914</v>
      </c>
      <c r="D4968" s="8">
        <v>11949.111</v>
      </c>
      <c r="E4968" s="8">
        <v>691.01</v>
      </c>
      <c r="F4968" s="8">
        <v>5308.215</v>
      </c>
      <c r="G4968" s="8">
        <v>8047.275</v>
      </c>
      <c r="H4968" s="8">
        <v>10305.145</v>
      </c>
      <c r="I4968" s="8">
        <v>100911.57</v>
      </c>
    </row>
    <row r="4969" ht="15.75" customHeight="1">
      <c r="A4969" s="3" t="s">
        <v>11610</v>
      </c>
      <c r="B4969" s="8">
        <v>176.0</v>
      </c>
      <c r="C4969" s="8">
        <v>12751.696</v>
      </c>
      <c r="D4969" s="8">
        <v>11475.834</v>
      </c>
      <c r="E4969" s="8">
        <v>311.58</v>
      </c>
      <c r="F4969" s="8">
        <v>6363.825</v>
      </c>
      <c r="G4969" s="8">
        <v>9390.045</v>
      </c>
      <c r="H4969" s="8">
        <v>16270.21</v>
      </c>
      <c r="I4969" s="8">
        <v>116159.01</v>
      </c>
    </row>
    <row r="4970" ht="15.75" customHeight="1">
      <c r="A4970" s="3" t="s">
        <v>11611</v>
      </c>
      <c r="B4970" s="8">
        <v>56.0</v>
      </c>
      <c r="C4970" s="8">
        <v>14184.977</v>
      </c>
      <c r="D4970" s="8">
        <v>13291.688</v>
      </c>
      <c r="E4970" s="8">
        <v>851.12</v>
      </c>
      <c r="F4970" s="8">
        <v>6437.105</v>
      </c>
      <c r="G4970" s="8">
        <v>8074.325</v>
      </c>
      <c r="H4970" s="8">
        <v>17372.36</v>
      </c>
      <c r="I4970" s="8">
        <v>53111.45</v>
      </c>
    </row>
    <row r="4971" ht="15.75" customHeight="1">
      <c r="A4971" s="3" t="s">
        <v>11612</v>
      </c>
      <c r="B4971" s="8">
        <v>449.0</v>
      </c>
      <c r="C4971" s="8">
        <v>12835.962</v>
      </c>
      <c r="D4971" s="8">
        <v>24150.994</v>
      </c>
      <c r="E4971" s="8">
        <v>380.81</v>
      </c>
      <c r="F4971" s="8">
        <v>5917.88</v>
      </c>
      <c r="G4971" s="8">
        <v>9057.83</v>
      </c>
      <c r="H4971" s="8">
        <v>15416.24</v>
      </c>
      <c r="I4971" s="8">
        <v>343559.97</v>
      </c>
    </row>
    <row r="4972" ht="15.75" customHeight="1">
      <c r="A4972" s="3" t="s">
        <v>11613</v>
      </c>
      <c r="B4972" s="8">
        <v>265.0</v>
      </c>
      <c r="C4972" s="8">
        <v>12168.372</v>
      </c>
      <c r="D4972" s="8">
        <v>9293.474</v>
      </c>
      <c r="E4972" s="8">
        <v>10.76</v>
      </c>
      <c r="F4972" s="8">
        <v>5841.83</v>
      </c>
      <c r="G4972" s="8">
        <v>8659.19</v>
      </c>
      <c r="H4972" s="8">
        <v>17103.35</v>
      </c>
      <c r="I4972" s="8">
        <v>63082.44</v>
      </c>
    </row>
    <row r="4973" ht="15.75" customHeight="1">
      <c r="A4973" s="3" t="s">
        <v>11614</v>
      </c>
      <c r="B4973" s="8">
        <v>271.0</v>
      </c>
      <c r="C4973" s="8">
        <v>10408.013</v>
      </c>
      <c r="D4973" s="8">
        <v>6376.495</v>
      </c>
      <c r="E4973" s="8">
        <v>609.34</v>
      </c>
      <c r="F4973" s="8">
        <v>6002.04</v>
      </c>
      <c r="G4973" s="8">
        <v>8555.41</v>
      </c>
      <c r="H4973" s="8">
        <v>14326.335</v>
      </c>
      <c r="I4973" s="8">
        <v>43627.08</v>
      </c>
    </row>
    <row r="4974" ht="15.75" customHeight="1">
      <c r="A4974" s="3" t="s">
        <v>11615</v>
      </c>
      <c r="B4974" s="8">
        <v>263.0</v>
      </c>
      <c r="C4974" s="8">
        <v>9588.467</v>
      </c>
      <c r="D4974" s="8">
        <v>5632.457</v>
      </c>
      <c r="E4974" s="8">
        <v>211.17</v>
      </c>
      <c r="F4974" s="8">
        <v>5528.065</v>
      </c>
      <c r="G4974" s="8">
        <v>8318.17</v>
      </c>
      <c r="H4974" s="8">
        <v>12085.6</v>
      </c>
      <c r="I4974" s="8">
        <v>42230.53</v>
      </c>
    </row>
    <row r="4975" ht="15.75" customHeight="1">
      <c r="A4975" s="3" t="s">
        <v>11616</v>
      </c>
      <c r="B4975" s="8">
        <v>22.0</v>
      </c>
      <c r="C4975" s="8">
        <v>7631.618</v>
      </c>
      <c r="D4975" s="8">
        <v>6134.442</v>
      </c>
      <c r="E4975" s="8">
        <v>806.45</v>
      </c>
      <c r="F4975" s="8">
        <v>3498.68</v>
      </c>
      <c r="G4975" s="8">
        <v>6888.805</v>
      </c>
      <c r="H4975" s="8">
        <v>8121.898</v>
      </c>
      <c r="I4975" s="8">
        <v>27714.14</v>
      </c>
    </row>
    <row r="4976" ht="15.75" customHeight="1">
      <c r="A4976" s="3" t="s">
        <v>11617</v>
      </c>
      <c r="B4976" s="8">
        <v>3.0</v>
      </c>
      <c r="C4976" s="8">
        <v>5168.477</v>
      </c>
      <c r="D4976" s="8">
        <v>1359.743</v>
      </c>
      <c r="E4976" s="8">
        <v>3726.95</v>
      </c>
      <c r="F4976" s="8">
        <v>4538.65</v>
      </c>
      <c r="G4976" s="8">
        <v>5350.35</v>
      </c>
      <c r="H4976" s="8">
        <v>5889.24</v>
      </c>
      <c r="I4976" s="8">
        <v>6428.13</v>
      </c>
    </row>
    <row r="4977" ht="15.75" customHeight="1">
      <c r="A4977" s="3" t="s">
        <v>11618</v>
      </c>
      <c r="B4977" s="8">
        <v>274.0</v>
      </c>
      <c r="C4977" s="8">
        <v>11857.945</v>
      </c>
      <c r="D4977" s="8">
        <v>6740.934</v>
      </c>
      <c r="E4977" s="8">
        <v>538.19</v>
      </c>
      <c r="F4977" s="8">
        <v>7534.722</v>
      </c>
      <c r="G4977" s="8">
        <v>10157.125</v>
      </c>
      <c r="H4977" s="8">
        <v>15162.352</v>
      </c>
      <c r="I4977" s="8">
        <v>42158.86</v>
      </c>
    </row>
    <row r="4978" ht="15.75" customHeight="1">
      <c r="A4978" s="3" t="s">
        <v>11619</v>
      </c>
      <c r="B4978" s="8">
        <v>488.0</v>
      </c>
      <c r="C4978" s="8">
        <v>12576.464</v>
      </c>
      <c r="D4978" s="8">
        <v>7429.364</v>
      </c>
      <c r="E4978" s="8">
        <v>234.35</v>
      </c>
      <c r="F4978" s="8">
        <v>7534.555</v>
      </c>
      <c r="G4978" s="8">
        <v>10153.79</v>
      </c>
      <c r="H4978" s="8">
        <v>16631.728</v>
      </c>
      <c r="I4978" s="8">
        <v>52046.35</v>
      </c>
    </row>
    <row r="4979" ht="15.75" customHeight="1">
      <c r="A4979" s="3" t="s">
        <v>11620</v>
      </c>
      <c r="B4979" s="8">
        <v>52.0</v>
      </c>
      <c r="C4979" s="8">
        <v>17611.53</v>
      </c>
      <c r="D4979" s="8">
        <v>10901.872</v>
      </c>
      <c r="E4979" s="8">
        <v>2777.89</v>
      </c>
      <c r="F4979" s="8">
        <v>8611.12</v>
      </c>
      <c r="G4979" s="8">
        <v>11520.445</v>
      </c>
      <c r="H4979" s="8">
        <v>31510.86</v>
      </c>
      <c r="I4979" s="8">
        <v>32448.64</v>
      </c>
    </row>
    <row r="4980" ht="15.75" customHeight="1">
      <c r="A4980" s="3" t="s">
        <v>11621</v>
      </c>
      <c r="B4980" s="8">
        <v>1056.0</v>
      </c>
      <c r="C4980" s="8">
        <v>16506.961</v>
      </c>
      <c r="D4980" s="8">
        <v>49254.512</v>
      </c>
      <c r="E4980" s="8">
        <v>618.96</v>
      </c>
      <c r="F4980" s="8">
        <v>7823.162</v>
      </c>
      <c r="G4980" s="8">
        <v>12818.105</v>
      </c>
      <c r="H4980" s="8">
        <v>18804.33</v>
      </c>
      <c r="I4980" s="8">
        <v>1519253.9</v>
      </c>
    </row>
    <row r="4981" ht="15.75" customHeight="1">
      <c r="A4981" s="3" t="s">
        <v>11622</v>
      </c>
      <c r="B4981" s="8">
        <v>427.0</v>
      </c>
      <c r="C4981" s="8">
        <v>15228.021</v>
      </c>
      <c r="D4981" s="8">
        <v>26053.701</v>
      </c>
      <c r="E4981" s="8">
        <v>4.9</v>
      </c>
      <c r="F4981" s="8">
        <v>7222.645</v>
      </c>
      <c r="G4981" s="8">
        <v>10720.58</v>
      </c>
      <c r="H4981" s="8">
        <v>16628.33</v>
      </c>
      <c r="I4981" s="8">
        <v>358505.07</v>
      </c>
    </row>
    <row r="4982" ht="15.75" customHeight="1">
      <c r="A4982" s="3" t="s">
        <v>11623</v>
      </c>
      <c r="B4982" s="8">
        <v>217.0</v>
      </c>
      <c r="C4982" s="8">
        <v>12256.002</v>
      </c>
      <c r="D4982" s="8">
        <v>16317.576</v>
      </c>
      <c r="E4982" s="8">
        <v>644.14</v>
      </c>
      <c r="F4982" s="8">
        <v>6598.24</v>
      </c>
      <c r="G4982" s="8">
        <v>9393.44</v>
      </c>
      <c r="H4982" s="8">
        <v>14977.38</v>
      </c>
      <c r="I4982" s="8">
        <v>206368.94</v>
      </c>
    </row>
    <row r="4983" ht="15.75" customHeight="1">
      <c r="A4983" s="3" t="s">
        <v>11624</v>
      </c>
      <c r="B4983" s="8">
        <v>347.0</v>
      </c>
      <c r="C4983" s="8">
        <v>13340.48</v>
      </c>
      <c r="D4983" s="8">
        <v>26001.952</v>
      </c>
      <c r="E4983" s="8">
        <v>209.9</v>
      </c>
      <c r="F4983" s="8">
        <v>6433.635</v>
      </c>
      <c r="G4983" s="8">
        <v>8535.93</v>
      </c>
      <c r="H4983" s="8">
        <v>14369.345</v>
      </c>
      <c r="I4983" s="8">
        <v>326643.77</v>
      </c>
    </row>
    <row r="4984" ht="15.75" customHeight="1">
      <c r="A4984" s="3" t="s">
        <v>11625</v>
      </c>
      <c r="B4984" s="8">
        <v>25.0</v>
      </c>
      <c r="C4984" s="8">
        <v>6012.297</v>
      </c>
      <c r="D4984" s="8">
        <v>4633.558</v>
      </c>
      <c r="E4984" s="8">
        <v>209.9</v>
      </c>
      <c r="F4984" s="8">
        <v>3645.23</v>
      </c>
      <c r="G4984" s="8">
        <v>5530.3</v>
      </c>
      <c r="H4984" s="8">
        <v>8220.0</v>
      </c>
      <c r="I4984" s="8">
        <v>19682.46</v>
      </c>
    </row>
    <row r="4985" ht="15.75" customHeight="1">
      <c r="A4985" s="3" t="s">
        <v>11626</v>
      </c>
      <c r="B4985" s="8">
        <v>532.0</v>
      </c>
      <c r="C4985" s="8">
        <v>10407.781</v>
      </c>
      <c r="D4985" s="8">
        <v>7297.601</v>
      </c>
      <c r="E4985" s="8">
        <v>191.36</v>
      </c>
      <c r="F4985" s="8">
        <v>5746.395</v>
      </c>
      <c r="G4985" s="8">
        <v>9286.28</v>
      </c>
      <c r="H4985" s="8">
        <v>12767.61</v>
      </c>
      <c r="I4985" s="8">
        <v>47393.36</v>
      </c>
    </row>
    <row r="4986" ht="15.75" customHeight="1">
      <c r="A4986" s="3" t="s">
        <v>11627</v>
      </c>
      <c r="B4986" s="8">
        <v>99.0</v>
      </c>
      <c r="C4986" s="8">
        <v>9606.301</v>
      </c>
      <c r="D4986" s="8">
        <v>5073.884</v>
      </c>
      <c r="E4986" s="8">
        <v>134.55</v>
      </c>
      <c r="F4986" s="8">
        <v>5740.33</v>
      </c>
      <c r="G4986" s="8">
        <v>8838.8</v>
      </c>
      <c r="H4986" s="8">
        <v>12354.5</v>
      </c>
      <c r="I4986" s="8">
        <v>29795.16</v>
      </c>
    </row>
    <row r="4987" ht="15.75" customHeight="1">
      <c r="A4987" s="3" t="s">
        <v>11628</v>
      </c>
      <c r="B4987" s="8">
        <v>326.0</v>
      </c>
      <c r="C4987" s="8">
        <v>14074.074</v>
      </c>
      <c r="D4987" s="8">
        <v>52410.134</v>
      </c>
      <c r="E4987" s="8">
        <v>200.8</v>
      </c>
      <c r="F4987" s="8">
        <v>5945.615</v>
      </c>
      <c r="G4987" s="8">
        <v>9415.335</v>
      </c>
      <c r="H4987" s="8">
        <v>13251.368</v>
      </c>
      <c r="I4987" s="8">
        <v>941037.29</v>
      </c>
    </row>
    <row r="4988" ht="15.75" customHeight="1">
      <c r="A4988" s="3" t="s">
        <v>11629</v>
      </c>
      <c r="B4988" s="8">
        <v>293.0</v>
      </c>
      <c r="C4988" s="8">
        <v>11931.264</v>
      </c>
      <c r="D4988" s="8">
        <v>7541.341</v>
      </c>
      <c r="E4988" s="8">
        <v>226.04</v>
      </c>
      <c r="F4988" s="8">
        <v>6535.27</v>
      </c>
      <c r="G4988" s="8">
        <v>9753.59</v>
      </c>
      <c r="H4988" s="8">
        <v>15503.07</v>
      </c>
      <c r="I4988" s="8">
        <v>52810.65</v>
      </c>
    </row>
    <row r="4989" ht="15.75" customHeight="1">
      <c r="A4989" s="3" t="s">
        <v>11630</v>
      </c>
      <c r="B4989" s="8">
        <v>9.0</v>
      </c>
      <c r="C4989" s="8">
        <v>15425.966</v>
      </c>
      <c r="D4989" s="8">
        <v>10287.552</v>
      </c>
      <c r="E4989" s="8">
        <v>2289.62</v>
      </c>
      <c r="F4989" s="8">
        <v>8483.98</v>
      </c>
      <c r="G4989" s="8">
        <v>12490.63</v>
      </c>
      <c r="H4989" s="8">
        <v>21115.28</v>
      </c>
      <c r="I4989" s="8">
        <v>33890.37</v>
      </c>
    </row>
    <row r="4990" ht="15.75" customHeight="1">
      <c r="A4990" s="3" t="s">
        <v>11631</v>
      </c>
      <c r="B4990" s="8">
        <v>486.0</v>
      </c>
      <c r="C4990" s="8">
        <v>13351.673</v>
      </c>
      <c r="D4990" s="8">
        <v>42795.398</v>
      </c>
      <c r="E4990" s="8">
        <v>306.27</v>
      </c>
      <c r="F4990" s="8">
        <v>6484.528</v>
      </c>
      <c r="G4990" s="8">
        <v>9655.225</v>
      </c>
      <c r="H4990" s="8">
        <v>15298.248</v>
      </c>
      <c r="I4990" s="8">
        <v>941037.29</v>
      </c>
    </row>
    <row r="4991" ht="15.75" customHeight="1">
      <c r="A4991" s="3" t="s">
        <v>11632</v>
      </c>
      <c r="B4991" s="8">
        <v>105.0</v>
      </c>
      <c r="C4991" s="8">
        <v>23259.463</v>
      </c>
      <c r="D4991" s="8">
        <v>73615.022</v>
      </c>
      <c r="E4991" s="8">
        <v>199.89</v>
      </c>
      <c r="F4991" s="8">
        <v>4331.11</v>
      </c>
      <c r="G4991" s="8">
        <v>6571.53</v>
      </c>
      <c r="H4991" s="8">
        <v>11640.98</v>
      </c>
      <c r="I4991" s="8">
        <v>443553.87</v>
      </c>
    </row>
    <row r="4992" ht="15.75" customHeight="1">
      <c r="A4992" s="3" t="s">
        <v>11633</v>
      </c>
      <c r="B4992" s="8">
        <v>241.0</v>
      </c>
      <c r="C4992" s="8">
        <v>128222.123</v>
      </c>
      <c r="D4992" s="8">
        <v>177961.585</v>
      </c>
      <c r="E4992" s="8">
        <v>668.38</v>
      </c>
      <c r="F4992" s="8">
        <v>6050.48</v>
      </c>
      <c r="G4992" s="8">
        <v>11694.15</v>
      </c>
      <c r="H4992" s="8">
        <v>326643.77</v>
      </c>
      <c r="I4992" s="8">
        <v>443553.87</v>
      </c>
    </row>
    <row r="4993" ht="15.75" customHeight="1">
      <c r="A4993" s="3" t="s">
        <v>11634</v>
      </c>
      <c r="B4993" s="8">
        <v>112.0</v>
      </c>
      <c r="C4993" s="8">
        <v>23333.453</v>
      </c>
      <c r="D4993" s="8">
        <v>71161.731</v>
      </c>
      <c r="E4993" s="8">
        <v>393.38</v>
      </c>
      <c r="F4993" s="8">
        <v>5291.182</v>
      </c>
      <c r="G4993" s="8">
        <v>8473.67</v>
      </c>
      <c r="H4993" s="8">
        <v>13725.472</v>
      </c>
      <c r="I4993" s="8">
        <v>443553.87</v>
      </c>
    </row>
    <row r="4994" ht="15.75" customHeight="1">
      <c r="A4994" s="3" t="s">
        <v>11635</v>
      </c>
      <c r="B4994" s="8">
        <v>22.0</v>
      </c>
      <c r="C4994" s="8">
        <v>9082.222</v>
      </c>
      <c r="D4994" s="8">
        <v>6434.409</v>
      </c>
      <c r="E4994" s="8">
        <v>2152.78</v>
      </c>
      <c r="F4994" s="8">
        <v>4387.098</v>
      </c>
      <c r="G4994" s="8">
        <v>7416.55</v>
      </c>
      <c r="H4994" s="8">
        <v>13262.468</v>
      </c>
      <c r="I4994" s="8">
        <v>26736.82</v>
      </c>
    </row>
    <row r="4995" ht="15.75" customHeight="1">
      <c r="A4995" s="3" t="s">
        <v>11636</v>
      </c>
      <c r="B4995" s="8">
        <v>358.0</v>
      </c>
      <c r="C4995" s="8">
        <v>13609.753</v>
      </c>
      <c r="D4995" s="8">
        <v>63204.31</v>
      </c>
      <c r="E4995" s="8">
        <v>10.76</v>
      </c>
      <c r="F4995" s="8">
        <v>4558.558</v>
      </c>
      <c r="G4995" s="8">
        <v>7382.45</v>
      </c>
      <c r="H4995" s="8">
        <v>9889.878</v>
      </c>
      <c r="I4995" s="8">
        <v>938936.02</v>
      </c>
    </row>
    <row r="4996" ht="15.75" customHeight="1">
      <c r="A4996" s="3" t="s">
        <v>11637</v>
      </c>
      <c r="B4996" s="8">
        <v>22.0</v>
      </c>
      <c r="C4996" s="8">
        <v>7564.665</v>
      </c>
      <c r="D4996" s="8">
        <v>3833.738</v>
      </c>
      <c r="E4996" s="8">
        <v>1516.85</v>
      </c>
      <c r="F4996" s="8">
        <v>3761.472</v>
      </c>
      <c r="G4996" s="8">
        <v>8291.01</v>
      </c>
      <c r="H4996" s="8">
        <v>10768.892</v>
      </c>
      <c r="I4996" s="8">
        <v>13993.07</v>
      </c>
    </row>
    <row r="4997" ht="15.75" customHeight="1">
      <c r="A4997" s="3" t="s">
        <v>11638</v>
      </c>
      <c r="B4997" s="8">
        <v>110.0</v>
      </c>
      <c r="C4997" s="8">
        <v>8020.422</v>
      </c>
      <c r="D4997" s="8">
        <v>5322.01</v>
      </c>
      <c r="E4997" s="8">
        <v>654.29</v>
      </c>
      <c r="F4997" s="8">
        <v>5000.0</v>
      </c>
      <c r="G4997" s="8">
        <v>5704.695</v>
      </c>
      <c r="H4997" s="8">
        <v>10517.912</v>
      </c>
      <c r="I4997" s="8">
        <v>23523.92</v>
      </c>
    </row>
    <row r="4998" ht="15.75" customHeight="1">
      <c r="A4998" s="3" t="s">
        <v>11639</v>
      </c>
      <c r="B4998" s="8">
        <v>15.0</v>
      </c>
      <c r="C4998" s="8">
        <v>8045.674</v>
      </c>
      <c r="D4998" s="8">
        <v>4710.027</v>
      </c>
      <c r="E4998" s="8">
        <v>3576.45</v>
      </c>
      <c r="F4998" s="8">
        <v>4464.83</v>
      </c>
      <c r="G4998" s="8">
        <v>5737.05</v>
      </c>
      <c r="H4998" s="8">
        <v>12468.765</v>
      </c>
      <c r="I4998" s="8">
        <v>16645.33</v>
      </c>
    </row>
    <row r="4999" ht="15.75" customHeight="1">
      <c r="A4999" s="3" t="s">
        <v>11640</v>
      </c>
      <c r="B4999" s="8">
        <v>304.0</v>
      </c>
      <c r="C4999" s="8">
        <v>11264.811</v>
      </c>
      <c r="D4999" s="8">
        <v>10521.99</v>
      </c>
      <c r="E4999" s="8">
        <v>253.86</v>
      </c>
      <c r="F4999" s="8">
        <v>5372.802</v>
      </c>
      <c r="G4999" s="8">
        <v>8602.14</v>
      </c>
      <c r="H4999" s="8">
        <v>14649.382</v>
      </c>
      <c r="I4999" s="8">
        <v>104290.48</v>
      </c>
    </row>
    <row r="5000" ht="15.75" customHeight="1">
      <c r="A5000" s="3" t="s">
        <v>11641</v>
      </c>
      <c r="B5000" s="8">
        <v>134.0</v>
      </c>
      <c r="C5000" s="8">
        <v>11100.319</v>
      </c>
      <c r="D5000" s="8">
        <v>6804.478</v>
      </c>
      <c r="E5000" s="8">
        <v>538.19</v>
      </c>
      <c r="F5000" s="8">
        <v>6189.665</v>
      </c>
      <c r="G5000" s="8">
        <v>9497.735</v>
      </c>
      <c r="H5000" s="8">
        <v>14469.15</v>
      </c>
      <c r="I5000" s="8">
        <v>37125.04</v>
      </c>
    </row>
    <row r="5001" ht="15.75" customHeight="1">
      <c r="A5001" s="3" t="s">
        <v>11642</v>
      </c>
      <c r="B5001" s="8">
        <v>262.0</v>
      </c>
      <c r="C5001" s="8">
        <v>10099.387</v>
      </c>
      <c r="D5001" s="8">
        <v>9752.579</v>
      </c>
      <c r="E5001" s="8">
        <v>245.1</v>
      </c>
      <c r="F5001" s="8">
        <v>7077.308</v>
      </c>
      <c r="G5001" s="8">
        <v>9724.81</v>
      </c>
      <c r="H5001" s="8">
        <v>10725.78</v>
      </c>
      <c r="I5001" s="8">
        <v>108558.44</v>
      </c>
    </row>
    <row r="5002" ht="15.75" customHeight="1">
      <c r="A5002" s="3" t="s">
        <v>11643</v>
      </c>
      <c r="B5002" s="8">
        <v>138.0</v>
      </c>
      <c r="C5002" s="8">
        <v>11403.224</v>
      </c>
      <c r="D5002" s="8">
        <v>30061.606</v>
      </c>
      <c r="E5002" s="8">
        <v>672.72</v>
      </c>
      <c r="F5002" s="8">
        <v>4908.72</v>
      </c>
      <c r="G5002" s="8">
        <v>7398.625</v>
      </c>
      <c r="H5002" s="8">
        <v>10973.88</v>
      </c>
      <c r="I5002" s="8">
        <v>352090.14</v>
      </c>
    </row>
    <row r="5003" ht="15.75" customHeight="1">
      <c r="A5003" s="3" t="s">
        <v>11644</v>
      </c>
      <c r="B5003" s="8">
        <v>27.0</v>
      </c>
      <c r="C5003" s="8">
        <v>6552.026</v>
      </c>
      <c r="D5003" s="8">
        <v>3243.133</v>
      </c>
      <c r="E5003" s="8">
        <v>507.81</v>
      </c>
      <c r="F5003" s="8">
        <v>4310.115</v>
      </c>
      <c r="G5003" s="8">
        <v>6627.76</v>
      </c>
      <c r="H5003" s="8">
        <v>7996.3</v>
      </c>
      <c r="I5003" s="8">
        <v>14813.13</v>
      </c>
    </row>
    <row r="5004" ht="15.75" customHeight="1">
      <c r="A5004" s="3" t="s">
        <v>11645</v>
      </c>
      <c r="B5004" s="8">
        <v>359.0</v>
      </c>
      <c r="C5004" s="8">
        <v>38137.826</v>
      </c>
      <c r="D5004" s="8">
        <v>521521.159</v>
      </c>
      <c r="E5004" s="8">
        <v>215.28</v>
      </c>
      <c r="F5004" s="8">
        <v>5337.015</v>
      </c>
      <c r="G5004" s="8">
        <v>7759.55</v>
      </c>
      <c r="H5004" s="8">
        <v>14073.12</v>
      </c>
      <c r="I5004" s="8">
        <v>9890605.11</v>
      </c>
    </row>
    <row r="5005" ht="15.75" customHeight="1">
      <c r="A5005" s="3" t="s">
        <v>11646</v>
      </c>
      <c r="B5005" s="8">
        <v>229.0</v>
      </c>
      <c r="C5005" s="8">
        <v>70754.885</v>
      </c>
      <c r="D5005" s="8">
        <v>864607.219</v>
      </c>
      <c r="E5005" s="8">
        <v>201.82</v>
      </c>
      <c r="F5005" s="8">
        <v>6284.76</v>
      </c>
      <c r="G5005" s="8">
        <v>8982.73</v>
      </c>
      <c r="H5005" s="8">
        <v>14525.4</v>
      </c>
      <c r="I5005" s="8">
        <v>1.308976369E7</v>
      </c>
    </row>
    <row r="5006" ht="15.75" customHeight="1">
      <c r="A5006" s="3" t="s">
        <v>11647</v>
      </c>
      <c r="B5006" s="8">
        <v>253.0</v>
      </c>
      <c r="C5006" s="8">
        <v>12987.769</v>
      </c>
      <c r="D5006" s="8">
        <v>9556.781</v>
      </c>
      <c r="E5006" s="8">
        <v>10.76</v>
      </c>
      <c r="F5006" s="8">
        <v>6564.21</v>
      </c>
      <c r="G5006" s="8">
        <v>9588.56</v>
      </c>
      <c r="H5006" s="8">
        <v>17487.43</v>
      </c>
      <c r="I5006" s="8">
        <v>51432.77</v>
      </c>
    </row>
    <row r="5007" ht="15.75" customHeight="1">
      <c r="A5007" s="3" t="s">
        <v>11648</v>
      </c>
      <c r="B5007" s="8">
        <v>198.0</v>
      </c>
      <c r="C5007" s="8">
        <v>10900.781</v>
      </c>
      <c r="D5007" s="8">
        <v>9057.726</v>
      </c>
      <c r="E5007" s="8">
        <v>347.12</v>
      </c>
      <c r="F5007" s="8">
        <v>5502.59</v>
      </c>
      <c r="G5007" s="8">
        <v>7686.35</v>
      </c>
      <c r="H5007" s="8">
        <v>13306.612</v>
      </c>
      <c r="I5007" s="8">
        <v>59924.79</v>
      </c>
    </row>
    <row r="5008" ht="15.75" customHeight="1">
      <c r="A5008" s="3" t="s">
        <v>11649</v>
      </c>
      <c r="B5008" s="8">
        <v>36.0</v>
      </c>
      <c r="C5008" s="8">
        <v>9796.377</v>
      </c>
      <c r="D5008" s="8">
        <v>5959.35</v>
      </c>
      <c r="E5008" s="8">
        <v>2381.65</v>
      </c>
      <c r="F5008" s="8">
        <v>5454.368</v>
      </c>
      <c r="G5008" s="8">
        <v>7042.84</v>
      </c>
      <c r="H5008" s="8">
        <v>16145.842</v>
      </c>
      <c r="I5008" s="8">
        <v>23169.93</v>
      </c>
    </row>
    <row r="5009" ht="15.75" customHeight="1">
      <c r="A5009" s="3" t="s">
        <v>11650</v>
      </c>
      <c r="B5009" s="8">
        <v>242.0</v>
      </c>
      <c r="C5009" s="8">
        <v>9794.609</v>
      </c>
      <c r="D5009" s="8">
        <v>9049.226</v>
      </c>
      <c r="E5009" s="8">
        <v>421.85</v>
      </c>
      <c r="F5009" s="8">
        <v>4872.08</v>
      </c>
      <c r="G5009" s="8">
        <v>7450.355</v>
      </c>
      <c r="H5009" s="8">
        <v>12007.713</v>
      </c>
      <c r="I5009" s="8">
        <v>88560.27</v>
      </c>
    </row>
    <row r="5010" ht="15.75" customHeight="1">
      <c r="A5010" s="3" t="s">
        <v>11651</v>
      </c>
      <c r="B5010" s="8">
        <v>179.0</v>
      </c>
      <c r="C5010" s="8">
        <v>8868.978</v>
      </c>
      <c r="D5010" s="8">
        <v>8665.905</v>
      </c>
      <c r="E5010" s="8">
        <v>215.28</v>
      </c>
      <c r="F5010" s="8">
        <v>4073.75</v>
      </c>
      <c r="G5010" s="8">
        <v>6481.48</v>
      </c>
      <c r="H5010" s="8">
        <v>10631.535</v>
      </c>
      <c r="I5010" s="8">
        <v>90929.55</v>
      </c>
    </row>
    <row r="5011" ht="15.75" customHeight="1">
      <c r="A5011" s="3" t="s">
        <v>11652</v>
      </c>
      <c r="B5011" s="8">
        <v>218.0</v>
      </c>
      <c r="C5011" s="8">
        <v>10946.473</v>
      </c>
      <c r="D5011" s="8">
        <v>8552.249</v>
      </c>
      <c r="E5011" s="8">
        <v>656.32</v>
      </c>
      <c r="F5011" s="8">
        <v>5727.692</v>
      </c>
      <c r="G5011" s="8">
        <v>8127.415</v>
      </c>
      <c r="H5011" s="8">
        <v>13749.448</v>
      </c>
      <c r="I5011" s="8">
        <v>49204.77</v>
      </c>
    </row>
    <row r="5012" ht="15.75" customHeight="1">
      <c r="A5012" s="3" t="s">
        <v>11653</v>
      </c>
      <c r="B5012" s="8">
        <v>162.0</v>
      </c>
      <c r="C5012" s="8">
        <v>9363.36</v>
      </c>
      <c r="D5012" s="8">
        <v>7245.142</v>
      </c>
      <c r="E5012" s="8">
        <v>638.0</v>
      </c>
      <c r="F5012" s="8">
        <v>5192.38</v>
      </c>
      <c r="G5012" s="8">
        <v>7584.635</v>
      </c>
      <c r="H5012" s="8">
        <v>11825.398</v>
      </c>
      <c r="I5012" s="8">
        <v>70180.58</v>
      </c>
    </row>
    <row r="5013" ht="15.75" customHeight="1">
      <c r="A5013" s="3" t="s">
        <v>11654</v>
      </c>
      <c r="B5013" s="8">
        <v>17.0</v>
      </c>
      <c r="C5013" s="8">
        <v>9507.635</v>
      </c>
      <c r="D5013" s="8">
        <v>5889.444</v>
      </c>
      <c r="E5013" s="8">
        <v>730.96</v>
      </c>
      <c r="F5013" s="8">
        <v>5106.75</v>
      </c>
      <c r="G5013" s="8">
        <v>7874.02</v>
      </c>
      <c r="H5013" s="8">
        <v>14575.89</v>
      </c>
      <c r="I5013" s="8">
        <v>21028.21</v>
      </c>
    </row>
    <row r="5014" ht="15.75" customHeight="1">
      <c r="A5014" s="3" t="s">
        <v>11655</v>
      </c>
      <c r="B5014" s="8">
        <v>524.0</v>
      </c>
      <c r="C5014" s="8">
        <v>13074.716</v>
      </c>
      <c r="D5014" s="8">
        <v>29622.108</v>
      </c>
      <c r="E5014" s="8">
        <v>275.82</v>
      </c>
      <c r="F5014" s="8">
        <v>5244.135</v>
      </c>
      <c r="G5014" s="8">
        <v>9931.28</v>
      </c>
      <c r="H5014" s="8">
        <v>12887.74</v>
      </c>
      <c r="I5014" s="8">
        <v>545883.01</v>
      </c>
    </row>
    <row r="5015" ht="15.75" customHeight="1">
      <c r="A5015" s="3" t="s">
        <v>11656</v>
      </c>
      <c r="B5015" s="8">
        <v>256.0</v>
      </c>
      <c r="C5015" s="8">
        <v>9966.72</v>
      </c>
      <c r="D5015" s="8">
        <v>9455.645</v>
      </c>
      <c r="E5015" s="8">
        <v>662.43</v>
      </c>
      <c r="F5015" s="8">
        <v>4285.942</v>
      </c>
      <c r="G5015" s="8">
        <v>7534.72</v>
      </c>
      <c r="H5015" s="8">
        <v>12409.77</v>
      </c>
      <c r="I5015" s="8">
        <v>54205.95</v>
      </c>
    </row>
    <row r="5016" ht="15.75" customHeight="1">
      <c r="A5016" s="3" t="s">
        <v>11657</v>
      </c>
      <c r="B5016" s="8">
        <v>173.0</v>
      </c>
      <c r="C5016" s="8">
        <v>13492.546</v>
      </c>
      <c r="D5016" s="8">
        <v>23741.818</v>
      </c>
      <c r="E5016" s="8">
        <v>669.64</v>
      </c>
      <c r="F5016" s="8">
        <v>5381.94</v>
      </c>
      <c r="G5016" s="8">
        <v>8298.76</v>
      </c>
      <c r="H5016" s="8">
        <v>15460.3</v>
      </c>
      <c r="I5016" s="8">
        <v>292781.9</v>
      </c>
    </row>
    <row r="5017" ht="15.75" customHeight="1">
      <c r="A5017" s="3" t="s">
        <v>11658</v>
      </c>
      <c r="B5017" s="8">
        <v>194.0</v>
      </c>
      <c r="C5017" s="8">
        <v>9919.324</v>
      </c>
      <c r="D5017" s="8">
        <v>7288.503</v>
      </c>
      <c r="E5017" s="8">
        <v>508.65</v>
      </c>
      <c r="F5017" s="8">
        <v>5337.572</v>
      </c>
      <c r="G5017" s="8">
        <v>7630.045</v>
      </c>
      <c r="H5017" s="8">
        <v>11647.795</v>
      </c>
      <c r="I5017" s="8">
        <v>46300.83</v>
      </c>
    </row>
    <row r="5018" ht="15.75" customHeight="1">
      <c r="A5018" s="3" t="s">
        <v>11659</v>
      </c>
      <c r="B5018" s="8">
        <v>3.0</v>
      </c>
      <c r="C5018" s="8">
        <v>9319.563</v>
      </c>
      <c r="D5018" s="8">
        <v>3478.839</v>
      </c>
      <c r="E5018" s="8">
        <v>6143.89</v>
      </c>
      <c r="F5018" s="8">
        <v>7460.44</v>
      </c>
      <c r="G5018" s="8">
        <v>8776.99</v>
      </c>
      <c r="H5018" s="8">
        <v>10907.4</v>
      </c>
      <c r="I5018" s="8">
        <v>13037.81</v>
      </c>
    </row>
    <row r="5019" ht="15.75" customHeight="1">
      <c r="A5019" s="3" t="s">
        <v>11660</v>
      </c>
      <c r="B5019" s="8">
        <v>356.0</v>
      </c>
      <c r="C5019" s="8">
        <v>11943.721</v>
      </c>
      <c r="D5019" s="8">
        <v>18024.582</v>
      </c>
      <c r="E5019" s="8">
        <v>105.01</v>
      </c>
      <c r="F5019" s="8">
        <v>5285.102</v>
      </c>
      <c r="G5019" s="8">
        <v>8139.985</v>
      </c>
      <c r="H5019" s="8">
        <v>13929.48</v>
      </c>
      <c r="I5019" s="8">
        <v>301475.08</v>
      </c>
    </row>
    <row r="5020" ht="15.75" customHeight="1">
      <c r="A5020" s="3" t="s">
        <v>11661</v>
      </c>
      <c r="B5020" s="8">
        <v>240.0</v>
      </c>
      <c r="C5020" s="8">
        <v>11528.973</v>
      </c>
      <c r="D5020" s="8">
        <v>6755.847</v>
      </c>
      <c r="E5020" s="8">
        <v>362.36</v>
      </c>
      <c r="F5020" s="8">
        <v>5920.515</v>
      </c>
      <c r="G5020" s="8">
        <v>10768.39</v>
      </c>
      <c r="H5020" s="8">
        <v>15069.46</v>
      </c>
      <c r="I5020" s="8">
        <v>40022.41</v>
      </c>
    </row>
    <row r="5021" ht="15.75" customHeight="1">
      <c r="A5021" s="3" t="s">
        <v>11662</v>
      </c>
      <c r="B5021" s="8">
        <v>256.0</v>
      </c>
      <c r="C5021" s="8">
        <v>12930.618</v>
      </c>
      <c r="D5021" s="8">
        <v>22436.603</v>
      </c>
      <c r="E5021" s="8">
        <v>672.27</v>
      </c>
      <c r="F5021" s="8">
        <v>5134.18</v>
      </c>
      <c r="G5021" s="8">
        <v>8531.055</v>
      </c>
      <c r="H5021" s="8">
        <v>15173.585</v>
      </c>
      <c r="I5021" s="8">
        <v>329239.35</v>
      </c>
    </row>
    <row r="5022" ht="15.75" customHeight="1">
      <c r="A5022" s="3" t="s">
        <v>11663</v>
      </c>
      <c r="B5022" s="8">
        <v>251.0</v>
      </c>
      <c r="C5022" s="8">
        <v>12843.596</v>
      </c>
      <c r="D5022" s="8">
        <v>10389.041</v>
      </c>
      <c r="E5022" s="8">
        <v>260.06</v>
      </c>
      <c r="F5022" s="8">
        <v>6690.28</v>
      </c>
      <c r="G5022" s="8">
        <v>10213.66</v>
      </c>
      <c r="H5022" s="8">
        <v>15981.305</v>
      </c>
      <c r="I5022" s="8">
        <v>72122.52</v>
      </c>
    </row>
    <row r="5023" ht="15.75" customHeight="1">
      <c r="A5023" s="3" t="s">
        <v>11664</v>
      </c>
      <c r="B5023" s="8">
        <v>21.0</v>
      </c>
      <c r="C5023" s="8">
        <v>10252.19</v>
      </c>
      <c r="D5023" s="8">
        <v>5627.931</v>
      </c>
      <c r="E5023" s="8">
        <v>3744.55</v>
      </c>
      <c r="F5023" s="8">
        <v>6467.86</v>
      </c>
      <c r="G5023" s="8">
        <v>7649.94</v>
      </c>
      <c r="H5023" s="8">
        <v>11822.09</v>
      </c>
      <c r="I5023" s="8">
        <v>24325.52</v>
      </c>
    </row>
    <row r="5024" ht="15.75" customHeight="1">
      <c r="A5024" s="3" t="s">
        <v>11665</v>
      </c>
      <c r="B5024" s="8">
        <v>639.0</v>
      </c>
      <c r="C5024" s="8">
        <v>11158.956</v>
      </c>
      <c r="D5024" s="8">
        <v>15357.799</v>
      </c>
      <c r="E5024" s="8">
        <v>10.76</v>
      </c>
      <c r="F5024" s="8">
        <v>5826.57</v>
      </c>
      <c r="G5024" s="8">
        <v>8666.95</v>
      </c>
      <c r="H5024" s="8">
        <v>11877.895</v>
      </c>
      <c r="I5024" s="8">
        <v>329239.35</v>
      </c>
    </row>
    <row r="5025" ht="15.75" customHeight="1">
      <c r="A5025" s="3" t="s">
        <v>11666</v>
      </c>
      <c r="B5025" s="8">
        <v>365.0</v>
      </c>
      <c r="C5025" s="8">
        <v>12513.88</v>
      </c>
      <c r="D5025" s="8">
        <v>17748.145</v>
      </c>
      <c r="E5025" s="8">
        <v>163.09</v>
      </c>
      <c r="F5025" s="8">
        <v>7222.64</v>
      </c>
      <c r="G5025" s="8">
        <v>9823.18</v>
      </c>
      <c r="H5025" s="8">
        <v>12894.89</v>
      </c>
      <c r="I5025" s="8">
        <v>298864.32</v>
      </c>
    </row>
    <row r="5026" ht="15.75" customHeight="1">
      <c r="A5026" s="3" t="s">
        <v>11667</v>
      </c>
      <c r="B5026" s="8">
        <v>330.0</v>
      </c>
      <c r="C5026" s="8">
        <v>11634.774</v>
      </c>
      <c r="D5026" s="8">
        <v>8505.497</v>
      </c>
      <c r="E5026" s="8">
        <v>407.83</v>
      </c>
      <c r="F5026" s="8">
        <v>6534.635</v>
      </c>
      <c r="G5026" s="8">
        <v>10030.225</v>
      </c>
      <c r="H5026" s="8">
        <v>15078.248</v>
      </c>
      <c r="I5026" s="8">
        <v>76923.08</v>
      </c>
    </row>
    <row r="5027" ht="15.75" customHeight="1">
      <c r="A5027" s="3" t="s">
        <v>11668</v>
      </c>
      <c r="B5027" s="8">
        <v>323.0</v>
      </c>
      <c r="C5027" s="8">
        <v>12465.17</v>
      </c>
      <c r="D5027" s="8">
        <v>9733.293</v>
      </c>
      <c r="E5027" s="8">
        <v>672.62</v>
      </c>
      <c r="F5027" s="8">
        <v>6273.815</v>
      </c>
      <c r="G5027" s="8">
        <v>9482.08</v>
      </c>
      <c r="H5027" s="8">
        <v>15623.245</v>
      </c>
      <c r="I5027" s="8">
        <v>60359.18</v>
      </c>
    </row>
    <row r="5028" ht="15.75" customHeight="1">
      <c r="A5028" s="3" t="s">
        <v>11669</v>
      </c>
      <c r="B5028" s="8">
        <v>35.0</v>
      </c>
      <c r="C5028" s="8">
        <v>10766.143</v>
      </c>
      <c r="D5028" s="8">
        <v>7430.207</v>
      </c>
      <c r="E5028" s="8">
        <v>1341.92</v>
      </c>
      <c r="F5028" s="8">
        <v>5740.01</v>
      </c>
      <c r="G5028" s="8">
        <v>8946.83</v>
      </c>
      <c r="H5028" s="8">
        <v>11832.255</v>
      </c>
      <c r="I5028" s="8">
        <v>39775.99</v>
      </c>
    </row>
    <row r="5029" ht="15.75" customHeight="1">
      <c r="A5029" s="3" t="s">
        <v>11670</v>
      </c>
      <c r="B5029" s="8">
        <v>371.0</v>
      </c>
      <c r="C5029" s="8">
        <v>12946.524</v>
      </c>
      <c r="D5029" s="8">
        <v>43768.645</v>
      </c>
      <c r="E5029" s="8">
        <v>453.12</v>
      </c>
      <c r="F5029" s="8">
        <v>5395.765</v>
      </c>
      <c r="G5029" s="8">
        <v>8748.91</v>
      </c>
      <c r="H5029" s="8">
        <v>10651.32</v>
      </c>
      <c r="I5029" s="8">
        <v>719618.75</v>
      </c>
    </row>
    <row r="5030" ht="15.75" customHeight="1">
      <c r="A5030" s="3" t="s">
        <v>11671</v>
      </c>
      <c r="B5030" s="8">
        <v>280.0</v>
      </c>
      <c r="C5030" s="8">
        <v>11665.399</v>
      </c>
      <c r="D5030" s="8">
        <v>8384.129</v>
      </c>
      <c r="E5030" s="8">
        <v>677.03</v>
      </c>
      <c r="F5030" s="8">
        <v>5869.202</v>
      </c>
      <c r="G5030" s="8">
        <v>8756.555</v>
      </c>
      <c r="H5030" s="8">
        <v>15225.82</v>
      </c>
      <c r="I5030" s="8">
        <v>62807.79</v>
      </c>
    </row>
    <row r="5031" ht="15.75" customHeight="1">
      <c r="A5031" s="3" t="s">
        <v>11672</v>
      </c>
      <c r="B5031" s="8">
        <v>231.0</v>
      </c>
      <c r="C5031" s="8">
        <v>10509.828</v>
      </c>
      <c r="D5031" s="8">
        <v>8297.244</v>
      </c>
      <c r="E5031" s="8">
        <v>672.61</v>
      </c>
      <c r="F5031" s="8">
        <v>5060.505</v>
      </c>
      <c r="G5031" s="8">
        <v>8223.01</v>
      </c>
      <c r="H5031" s="8">
        <v>14251.58</v>
      </c>
      <c r="I5031" s="8">
        <v>64905.15</v>
      </c>
    </row>
    <row r="5032" ht="15.75" customHeight="1">
      <c r="A5032" s="3" t="s">
        <v>11673</v>
      </c>
      <c r="B5032" s="8">
        <v>247.0</v>
      </c>
      <c r="C5032" s="8">
        <v>9900.528</v>
      </c>
      <c r="D5032" s="8">
        <v>9316.596</v>
      </c>
      <c r="E5032" s="8">
        <v>68.46</v>
      </c>
      <c r="F5032" s="8">
        <v>2171.135</v>
      </c>
      <c r="G5032" s="8">
        <v>8180.59</v>
      </c>
      <c r="H5032" s="8">
        <v>14134.15</v>
      </c>
      <c r="I5032" s="8">
        <v>69670.05</v>
      </c>
    </row>
    <row r="5033" ht="15.75" customHeight="1">
      <c r="A5033" s="3" t="s">
        <v>11674</v>
      </c>
      <c r="B5033" s="8">
        <v>49.0</v>
      </c>
      <c r="C5033" s="8">
        <v>8076.7</v>
      </c>
      <c r="D5033" s="8">
        <v>4279.263</v>
      </c>
      <c r="E5033" s="8">
        <v>790.23</v>
      </c>
      <c r="F5033" s="8">
        <v>5489.42</v>
      </c>
      <c r="G5033" s="8">
        <v>6289.31</v>
      </c>
      <c r="H5033" s="8">
        <v>10763.9</v>
      </c>
      <c r="I5033" s="8">
        <v>19067.05</v>
      </c>
    </row>
    <row r="5034" ht="15.75" customHeight="1">
      <c r="A5034" s="3" t="s">
        <v>11675</v>
      </c>
      <c r="B5034" s="8">
        <v>496.0</v>
      </c>
      <c r="C5034" s="8">
        <v>12512.729</v>
      </c>
      <c r="D5034" s="8">
        <v>17673.474</v>
      </c>
      <c r="E5034" s="8">
        <v>23.4</v>
      </c>
      <c r="F5034" s="8">
        <v>5896.895</v>
      </c>
      <c r="G5034" s="8">
        <v>9084.095</v>
      </c>
      <c r="H5034" s="8">
        <v>19104.06</v>
      </c>
      <c r="I5034" s="8">
        <v>362700.35</v>
      </c>
    </row>
    <row r="5035" ht="15.75" customHeight="1">
      <c r="A5035" s="3" t="s">
        <v>11676</v>
      </c>
      <c r="B5035" s="8">
        <v>276.0</v>
      </c>
      <c r="C5035" s="8">
        <v>10742.399</v>
      </c>
      <c r="D5035" s="8">
        <v>8605.993</v>
      </c>
      <c r="E5035" s="8">
        <v>100.73</v>
      </c>
      <c r="F5035" s="8">
        <v>5103.578</v>
      </c>
      <c r="G5035" s="8">
        <v>8235.765</v>
      </c>
      <c r="H5035" s="8">
        <v>15367.152</v>
      </c>
      <c r="I5035" s="8">
        <v>61568.12</v>
      </c>
    </row>
    <row r="5036" ht="15.75" customHeight="1">
      <c r="A5036" s="3" t="s">
        <v>11677</v>
      </c>
      <c r="B5036" s="8">
        <v>234.0</v>
      </c>
      <c r="C5036" s="8">
        <v>11090.948</v>
      </c>
      <c r="D5036" s="8">
        <v>7989.329</v>
      </c>
      <c r="E5036" s="8">
        <v>612.79</v>
      </c>
      <c r="F5036" s="8">
        <v>5934.368</v>
      </c>
      <c r="G5036" s="8">
        <v>9138.495</v>
      </c>
      <c r="H5036" s="8">
        <v>15899.985</v>
      </c>
      <c r="I5036" s="8">
        <v>75961.54</v>
      </c>
    </row>
    <row r="5037" ht="15.75" customHeight="1">
      <c r="A5037" s="3" t="s">
        <v>11678</v>
      </c>
      <c r="B5037" s="8">
        <v>273.0</v>
      </c>
      <c r="C5037" s="8">
        <v>14161.719</v>
      </c>
      <c r="D5037" s="8">
        <v>38971.554</v>
      </c>
      <c r="E5037" s="8">
        <v>101.91</v>
      </c>
      <c r="F5037" s="8">
        <v>6058.21</v>
      </c>
      <c r="G5037" s="8">
        <v>9556.01</v>
      </c>
      <c r="H5037" s="8">
        <v>15622.19</v>
      </c>
      <c r="I5037" s="8">
        <v>618277.84</v>
      </c>
    </row>
    <row r="5038" ht="15.75" customHeight="1">
      <c r="A5038" s="3" t="s">
        <v>11679</v>
      </c>
      <c r="B5038" s="8">
        <v>29.0</v>
      </c>
      <c r="C5038" s="8">
        <v>7114.363</v>
      </c>
      <c r="D5038" s="8">
        <v>3969.562</v>
      </c>
      <c r="E5038" s="8">
        <v>3049.98</v>
      </c>
      <c r="F5038" s="8">
        <v>4286.94</v>
      </c>
      <c r="G5038" s="8">
        <v>5855.16</v>
      </c>
      <c r="H5038" s="8">
        <v>7534.75</v>
      </c>
      <c r="I5038" s="8">
        <v>18463.81</v>
      </c>
    </row>
    <row r="5039" ht="15.75" customHeight="1">
      <c r="A5039" s="3" t="s">
        <v>11680</v>
      </c>
      <c r="B5039" s="8">
        <v>482.0</v>
      </c>
      <c r="C5039" s="8">
        <v>11870.85</v>
      </c>
      <c r="D5039" s="8">
        <v>11057.692</v>
      </c>
      <c r="E5039" s="8">
        <v>68.18</v>
      </c>
      <c r="F5039" s="8">
        <v>6762.382</v>
      </c>
      <c r="G5039" s="8">
        <v>9333.3</v>
      </c>
      <c r="H5039" s="8">
        <v>14820.782</v>
      </c>
      <c r="I5039" s="8">
        <v>167157.37</v>
      </c>
    </row>
    <row r="5040" ht="15.75" customHeight="1">
      <c r="A5040" s="3" t="s">
        <v>11681</v>
      </c>
      <c r="B5040" s="8">
        <v>285.0</v>
      </c>
      <c r="C5040" s="8">
        <v>11920.734</v>
      </c>
      <c r="D5040" s="8">
        <v>10788.935</v>
      </c>
      <c r="E5040" s="8">
        <v>375.27</v>
      </c>
      <c r="F5040" s="8">
        <v>6466.88</v>
      </c>
      <c r="G5040" s="8">
        <v>9169.54</v>
      </c>
      <c r="H5040" s="8">
        <v>16349.02</v>
      </c>
      <c r="I5040" s="8">
        <v>146657.57</v>
      </c>
    </row>
    <row r="5041" ht="15.75" customHeight="1">
      <c r="A5041" s="3" t="s">
        <v>11682</v>
      </c>
      <c r="B5041" s="8">
        <v>250.0</v>
      </c>
      <c r="C5041" s="8">
        <v>10593.943</v>
      </c>
      <c r="D5041" s="8">
        <v>8486.479</v>
      </c>
      <c r="E5041" s="8">
        <v>653.13</v>
      </c>
      <c r="F5041" s="8">
        <v>5865.692</v>
      </c>
      <c r="G5041" s="8">
        <v>7674.99</v>
      </c>
      <c r="H5041" s="8">
        <v>13374.068</v>
      </c>
      <c r="I5041" s="8">
        <v>72669.8</v>
      </c>
    </row>
    <row r="5042" ht="15.75" customHeight="1">
      <c r="A5042" s="3" t="s">
        <v>11683</v>
      </c>
      <c r="B5042" s="8">
        <v>267.0</v>
      </c>
      <c r="C5042" s="8">
        <v>12534.229</v>
      </c>
      <c r="D5042" s="8">
        <v>27737.53</v>
      </c>
      <c r="E5042" s="8">
        <v>250.17</v>
      </c>
      <c r="F5042" s="8">
        <v>5735.145</v>
      </c>
      <c r="G5042" s="8">
        <v>9721.13</v>
      </c>
      <c r="H5042" s="8">
        <v>14998.75</v>
      </c>
      <c r="I5042" s="8">
        <v>447343.9</v>
      </c>
    </row>
    <row r="5043" ht="15.75" customHeight="1">
      <c r="A5043" s="3" t="s">
        <v>11684</v>
      </c>
      <c r="B5043" s="8">
        <v>59.0</v>
      </c>
      <c r="C5043" s="8">
        <v>9373.863</v>
      </c>
      <c r="D5043" s="8">
        <v>7224.86</v>
      </c>
      <c r="E5043" s="8">
        <v>1973.68</v>
      </c>
      <c r="F5043" s="8">
        <v>7534.72</v>
      </c>
      <c r="G5043" s="8">
        <v>7534.73</v>
      </c>
      <c r="H5043" s="8">
        <v>8138.68</v>
      </c>
      <c r="I5043" s="8">
        <v>55380.28</v>
      </c>
    </row>
    <row r="5044" ht="15.75" customHeight="1">
      <c r="A5044" s="3" t="s">
        <v>11685</v>
      </c>
      <c r="B5044" s="8">
        <v>425.0</v>
      </c>
      <c r="C5044" s="8">
        <v>11746.268</v>
      </c>
      <c r="D5044" s="8">
        <v>10652.707</v>
      </c>
      <c r="E5044" s="8">
        <v>358.8</v>
      </c>
      <c r="F5044" s="8">
        <v>5844.67</v>
      </c>
      <c r="G5044" s="8">
        <v>9066.1</v>
      </c>
      <c r="H5044" s="8">
        <v>14027.45</v>
      </c>
      <c r="I5044" s="8">
        <v>84772.14</v>
      </c>
    </row>
    <row r="5045" ht="15.75" customHeight="1">
      <c r="A5045" s="3" t="s">
        <v>11686</v>
      </c>
      <c r="B5045" s="8">
        <v>227.0</v>
      </c>
      <c r="C5045" s="8">
        <v>11315.042</v>
      </c>
      <c r="D5045" s="8">
        <v>11893.409</v>
      </c>
      <c r="E5045" s="8">
        <v>504.06</v>
      </c>
      <c r="F5045" s="8">
        <v>5426.8</v>
      </c>
      <c r="G5045" s="8">
        <v>8952.55</v>
      </c>
      <c r="H5045" s="8">
        <v>13027.145</v>
      </c>
      <c r="I5045" s="8">
        <v>139630.76</v>
      </c>
    </row>
    <row r="5046" ht="15.75" customHeight="1">
      <c r="A5046" s="3" t="s">
        <v>11687</v>
      </c>
      <c r="B5046" s="8">
        <v>247.0</v>
      </c>
      <c r="C5046" s="8">
        <v>9181.304</v>
      </c>
      <c r="D5046" s="8">
        <v>10870.864</v>
      </c>
      <c r="E5046" s="8">
        <v>154.9</v>
      </c>
      <c r="F5046" s="8">
        <v>4346.3</v>
      </c>
      <c r="G5046" s="8">
        <v>6683.8</v>
      </c>
      <c r="H5046" s="8">
        <v>12971.675</v>
      </c>
      <c r="I5046" s="8">
        <v>107518.47</v>
      </c>
    </row>
    <row r="5047" ht="15.75" customHeight="1">
      <c r="A5047" s="3" t="s">
        <v>11688</v>
      </c>
      <c r="B5047" s="8">
        <v>238.0</v>
      </c>
      <c r="C5047" s="8">
        <v>12953.336</v>
      </c>
      <c r="D5047" s="8">
        <v>48994.136</v>
      </c>
      <c r="E5047" s="8">
        <v>226.66</v>
      </c>
      <c r="F5047" s="8">
        <v>5196.495</v>
      </c>
      <c r="G5047" s="8">
        <v>7655.645</v>
      </c>
      <c r="H5047" s="8">
        <v>13028.625</v>
      </c>
      <c r="I5047" s="8">
        <v>757228.69</v>
      </c>
    </row>
    <row r="5048" ht="15.75" customHeight="1">
      <c r="A5048" s="3" t="s">
        <v>11689</v>
      </c>
      <c r="B5048" s="8">
        <v>32.0</v>
      </c>
      <c r="C5048" s="8">
        <v>8303.641</v>
      </c>
      <c r="D5048" s="8">
        <v>7546.172</v>
      </c>
      <c r="E5048" s="8">
        <v>754.58</v>
      </c>
      <c r="F5048" s="8">
        <v>4703.88</v>
      </c>
      <c r="G5048" s="8">
        <v>6656.17</v>
      </c>
      <c r="H5048" s="8">
        <v>9075.34</v>
      </c>
      <c r="I5048" s="8">
        <v>43017.21</v>
      </c>
    </row>
    <row r="5049" ht="15.75" customHeight="1">
      <c r="A5049" s="3" t="s">
        <v>11690</v>
      </c>
      <c r="B5049" s="8">
        <v>386.0</v>
      </c>
      <c r="C5049" s="8">
        <v>12595.946</v>
      </c>
      <c r="D5049" s="8">
        <v>10470.907</v>
      </c>
      <c r="E5049" s="8">
        <v>86.11</v>
      </c>
      <c r="F5049" s="8">
        <v>5620.335</v>
      </c>
      <c r="G5049" s="8">
        <v>9957.985</v>
      </c>
      <c r="H5049" s="8">
        <v>16275.032</v>
      </c>
      <c r="I5049" s="8">
        <v>80821.76</v>
      </c>
    </row>
    <row r="5050" ht="15.75" customHeight="1">
      <c r="A5050" s="3" t="s">
        <v>11691</v>
      </c>
      <c r="B5050" s="8">
        <v>204.0</v>
      </c>
      <c r="C5050" s="8">
        <v>12456.159</v>
      </c>
      <c r="D5050" s="8">
        <v>9949.23</v>
      </c>
      <c r="E5050" s="8">
        <v>107.64</v>
      </c>
      <c r="F5050" s="8">
        <v>5969.772</v>
      </c>
      <c r="G5050" s="8">
        <v>9505.41</v>
      </c>
      <c r="H5050" s="8">
        <v>16781.94</v>
      </c>
      <c r="I5050" s="8">
        <v>72059.09</v>
      </c>
    </row>
    <row r="5051" ht="15.75" customHeight="1">
      <c r="A5051" s="3" t="s">
        <v>11692</v>
      </c>
      <c r="B5051" s="8">
        <v>125.0</v>
      </c>
      <c r="C5051" s="8">
        <v>11086.276</v>
      </c>
      <c r="D5051" s="8">
        <v>9300.87</v>
      </c>
      <c r="E5051" s="8">
        <v>656.64</v>
      </c>
      <c r="F5051" s="8">
        <v>5043.23</v>
      </c>
      <c r="G5051" s="8">
        <v>7927.78</v>
      </c>
      <c r="H5051" s="8">
        <v>13558.18</v>
      </c>
      <c r="I5051" s="8">
        <v>47770.7</v>
      </c>
    </row>
    <row r="5052" ht="15.75" customHeight="1">
      <c r="A5052" s="3" t="s">
        <v>11693</v>
      </c>
      <c r="B5052" s="8">
        <v>202.0</v>
      </c>
      <c r="C5052" s="8">
        <v>30048.466</v>
      </c>
      <c r="D5052" s="8">
        <v>243412.862</v>
      </c>
      <c r="E5052" s="8">
        <v>579.44</v>
      </c>
      <c r="F5052" s="8">
        <v>5878.075</v>
      </c>
      <c r="G5052" s="8">
        <v>8823.6</v>
      </c>
      <c r="H5052" s="8">
        <v>17773.702</v>
      </c>
      <c r="I5052" s="8">
        <v>3466204.51</v>
      </c>
    </row>
    <row r="5053" ht="15.75" customHeight="1">
      <c r="A5053" s="3" t="s">
        <v>11694</v>
      </c>
      <c r="B5053" s="8">
        <v>19.0</v>
      </c>
      <c r="C5053" s="8">
        <v>7673.395</v>
      </c>
      <c r="D5053" s="8">
        <v>4462.86</v>
      </c>
      <c r="E5053" s="8">
        <v>407.86</v>
      </c>
      <c r="F5053" s="8">
        <v>5599.3</v>
      </c>
      <c r="G5053" s="8">
        <v>6666.67</v>
      </c>
      <c r="H5053" s="8">
        <v>8114.61</v>
      </c>
      <c r="I5053" s="8">
        <v>21878.25</v>
      </c>
    </row>
    <row r="5054" ht="15.75" customHeight="1">
      <c r="A5054" s="3" t="s">
        <v>11695</v>
      </c>
      <c r="B5054" s="8">
        <v>263.0</v>
      </c>
      <c r="C5054" s="8">
        <v>12052.348</v>
      </c>
      <c r="D5054" s="8">
        <v>9867.193</v>
      </c>
      <c r="E5054" s="8">
        <v>523.29</v>
      </c>
      <c r="F5054" s="8">
        <v>5717.09</v>
      </c>
      <c r="G5054" s="8">
        <v>9557.38</v>
      </c>
      <c r="H5054" s="8">
        <v>15987.16</v>
      </c>
      <c r="I5054" s="8">
        <v>69934.81</v>
      </c>
    </row>
    <row r="5055" ht="15.75" customHeight="1">
      <c r="A5055" s="3" t="s">
        <v>11696</v>
      </c>
      <c r="B5055" s="8">
        <v>225.0</v>
      </c>
      <c r="C5055" s="8">
        <v>12234.317</v>
      </c>
      <c r="D5055" s="8">
        <v>6641.454</v>
      </c>
      <c r="E5055" s="8">
        <v>426.21</v>
      </c>
      <c r="F5055" s="8">
        <v>6761.72</v>
      </c>
      <c r="G5055" s="8">
        <v>10763.9</v>
      </c>
      <c r="H5055" s="8">
        <v>18072.94</v>
      </c>
      <c r="I5055" s="8">
        <v>40444.65</v>
      </c>
    </row>
    <row r="5056" ht="15.75" customHeight="1">
      <c r="A5056" s="3" t="s">
        <v>11697</v>
      </c>
      <c r="B5056" s="8">
        <v>161.0</v>
      </c>
      <c r="C5056" s="8">
        <v>15183.756</v>
      </c>
      <c r="D5056" s="8">
        <v>29350.41</v>
      </c>
      <c r="E5056" s="8">
        <v>920.31</v>
      </c>
      <c r="F5056" s="8">
        <v>4971.86</v>
      </c>
      <c r="G5056" s="8">
        <v>9458.18</v>
      </c>
      <c r="H5056" s="8">
        <v>18089.83</v>
      </c>
      <c r="I5056" s="8">
        <v>354924.58</v>
      </c>
    </row>
    <row r="5057" ht="15.75" customHeight="1">
      <c r="A5057" s="3" t="s">
        <v>11698</v>
      </c>
      <c r="B5057" s="8">
        <v>216.0</v>
      </c>
      <c r="C5057" s="8">
        <v>10527.64</v>
      </c>
      <c r="D5057" s="8">
        <v>7874.637</v>
      </c>
      <c r="E5057" s="8">
        <v>746.34</v>
      </c>
      <c r="F5057" s="8">
        <v>5726.178</v>
      </c>
      <c r="G5057" s="8">
        <v>7400.39</v>
      </c>
      <c r="H5057" s="8">
        <v>13843.35</v>
      </c>
      <c r="I5057" s="8">
        <v>64260.93</v>
      </c>
    </row>
    <row r="5058" ht="15.75" customHeight="1">
      <c r="A5058" s="3" t="s">
        <v>11699</v>
      </c>
      <c r="B5058" s="8">
        <v>6.0</v>
      </c>
      <c r="C5058" s="8">
        <v>17475.797</v>
      </c>
      <c r="D5058" s="8">
        <v>6541.813</v>
      </c>
      <c r="E5058" s="8">
        <v>8934.84</v>
      </c>
      <c r="F5058" s="8">
        <v>12187.96</v>
      </c>
      <c r="G5058" s="8">
        <v>18633.315</v>
      </c>
      <c r="H5058" s="8">
        <v>22961.48</v>
      </c>
      <c r="I5058" s="8">
        <v>24209.6</v>
      </c>
    </row>
    <row r="5059" ht="15.75" customHeight="1">
      <c r="A5059" s="3" t="s">
        <v>11700</v>
      </c>
      <c r="B5059" s="8">
        <v>214.0</v>
      </c>
      <c r="C5059" s="8">
        <v>10141.201</v>
      </c>
      <c r="D5059" s="8">
        <v>8087.31</v>
      </c>
      <c r="E5059" s="8">
        <v>33.27</v>
      </c>
      <c r="F5059" s="8">
        <v>5548.077</v>
      </c>
      <c r="G5059" s="8">
        <v>8454.385</v>
      </c>
      <c r="H5059" s="8">
        <v>12063.562</v>
      </c>
      <c r="I5059" s="8">
        <v>76985.26</v>
      </c>
    </row>
    <row r="5060" ht="15.75" customHeight="1">
      <c r="A5060" s="3" t="s">
        <v>11701</v>
      </c>
      <c r="B5060" s="8">
        <v>58.0</v>
      </c>
      <c r="C5060" s="8">
        <v>12475.42</v>
      </c>
      <c r="D5060" s="8">
        <v>9662.841</v>
      </c>
      <c r="E5060" s="8">
        <v>635.29</v>
      </c>
      <c r="F5060" s="8">
        <v>7453.478</v>
      </c>
      <c r="G5060" s="8">
        <v>9497.43</v>
      </c>
      <c r="H5060" s="8">
        <v>16351.84</v>
      </c>
      <c r="I5060" s="8">
        <v>64905.15</v>
      </c>
    </row>
    <row r="5061" ht="15.75" customHeight="1">
      <c r="A5061" s="3" t="s">
        <v>11702</v>
      </c>
      <c r="B5061" s="8">
        <v>63.0</v>
      </c>
      <c r="C5061" s="8">
        <v>14247.41</v>
      </c>
      <c r="D5061" s="8">
        <v>12796.609</v>
      </c>
      <c r="E5061" s="8">
        <v>605.26</v>
      </c>
      <c r="F5061" s="8">
        <v>8421.515</v>
      </c>
      <c r="G5061" s="8">
        <v>10988.08</v>
      </c>
      <c r="H5061" s="8">
        <v>16719.095</v>
      </c>
      <c r="I5061" s="8">
        <v>94184.26</v>
      </c>
    </row>
    <row r="5062" ht="15.75" customHeight="1">
      <c r="A5062" s="3" t="s">
        <v>11703</v>
      </c>
      <c r="B5062" s="8">
        <v>40.0</v>
      </c>
      <c r="C5062" s="8">
        <v>15034.41</v>
      </c>
      <c r="D5062" s="8">
        <v>8242.943</v>
      </c>
      <c r="E5062" s="8">
        <v>3767.24</v>
      </c>
      <c r="F5062" s="8">
        <v>9492.395</v>
      </c>
      <c r="G5062" s="8">
        <v>16233.56</v>
      </c>
      <c r="H5062" s="8">
        <v>19781.665</v>
      </c>
      <c r="I5062" s="8">
        <v>39974.13</v>
      </c>
    </row>
    <row r="5063" ht="15.75" customHeight="1">
      <c r="A5063" s="3" t="s">
        <v>11704</v>
      </c>
      <c r="B5063" s="8">
        <v>14.0</v>
      </c>
      <c r="C5063" s="8">
        <v>15835.233</v>
      </c>
      <c r="D5063" s="8">
        <v>3870.933</v>
      </c>
      <c r="E5063" s="8">
        <v>6016.83</v>
      </c>
      <c r="F5063" s="8">
        <v>14457.592</v>
      </c>
      <c r="G5063" s="8">
        <v>17129.55</v>
      </c>
      <c r="H5063" s="8">
        <v>17916.452</v>
      </c>
      <c r="I5063" s="8">
        <v>20308.91</v>
      </c>
    </row>
    <row r="5064" ht="15.75" customHeight="1">
      <c r="A5064" s="3" t="s">
        <v>11705</v>
      </c>
      <c r="B5064" s="8">
        <v>73.0</v>
      </c>
      <c r="C5064" s="8">
        <v>13014.611</v>
      </c>
      <c r="D5064" s="8">
        <v>10811.805</v>
      </c>
      <c r="E5064" s="8">
        <v>1546.92</v>
      </c>
      <c r="F5064" s="8">
        <v>6504.73</v>
      </c>
      <c r="G5064" s="8">
        <v>8737.35</v>
      </c>
      <c r="H5064" s="8">
        <v>16980.36</v>
      </c>
      <c r="I5064" s="8">
        <v>59292.69</v>
      </c>
    </row>
    <row r="5065" ht="15.75" customHeight="1">
      <c r="A5065" s="3" t="s">
        <v>11706</v>
      </c>
      <c r="B5065" s="8">
        <v>60.0</v>
      </c>
      <c r="C5065" s="8">
        <v>14890.809</v>
      </c>
      <c r="D5065" s="8">
        <v>9730.909</v>
      </c>
      <c r="E5065" s="8">
        <v>3689.25</v>
      </c>
      <c r="F5065" s="8">
        <v>8093.362</v>
      </c>
      <c r="G5065" s="8">
        <v>10270.98</v>
      </c>
      <c r="H5065" s="8">
        <v>17765.64</v>
      </c>
      <c r="I5065" s="8">
        <v>42132.42</v>
      </c>
    </row>
    <row r="5066" ht="15.75" customHeight="1">
      <c r="A5066" s="3" t="s">
        <v>11707</v>
      </c>
      <c r="B5066" s="8">
        <v>161.0</v>
      </c>
      <c r="C5066" s="8">
        <v>14239.938</v>
      </c>
      <c r="D5066" s="8">
        <v>7629.097</v>
      </c>
      <c r="E5066" s="8">
        <v>2987.75</v>
      </c>
      <c r="F5066" s="8">
        <v>9511.57</v>
      </c>
      <c r="G5066" s="8">
        <v>13310.92</v>
      </c>
      <c r="H5066" s="8">
        <v>15228.43</v>
      </c>
      <c r="I5066" s="8">
        <v>60450.2</v>
      </c>
    </row>
    <row r="5067" ht="15.75" customHeight="1">
      <c r="A5067" s="3" t="s">
        <v>11708</v>
      </c>
      <c r="B5067" s="8">
        <v>158.0</v>
      </c>
      <c r="C5067" s="8">
        <v>15598.741</v>
      </c>
      <c r="D5067" s="8">
        <v>7411.155</v>
      </c>
      <c r="E5067" s="8">
        <v>658.03</v>
      </c>
      <c r="F5067" s="8">
        <v>9269.792</v>
      </c>
      <c r="G5067" s="8">
        <v>15781.685</v>
      </c>
      <c r="H5067" s="8">
        <v>21137.515</v>
      </c>
      <c r="I5067" s="8">
        <v>37162.89</v>
      </c>
    </row>
    <row r="5068" ht="15.75" customHeight="1">
      <c r="A5068" s="3" t="s">
        <v>11709</v>
      </c>
      <c r="B5068" s="8">
        <v>32.0</v>
      </c>
      <c r="C5068" s="8">
        <v>14395.855</v>
      </c>
      <c r="D5068" s="8">
        <v>7754.422</v>
      </c>
      <c r="E5068" s="8">
        <v>1757.31</v>
      </c>
      <c r="F5068" s="8">
        <v>7776.322</v>
      </c>
      <c r="G5068" s="8">
        <v>15614.505</v>
      </c>
      <c r="H5068" s="8">
        <v>19511.927</v>
      </c>
      <c r="I5068" s="8">
        <v>34248.48</v>
      </c>
    </row>
    <row r="5069" ht="15.75" customHeight="1">
      <c r="A5069" s="3" t="s">
        <v>11710</v>
      </c>
      <c r="B5069" s="8">
        <v>147.0</v>
      </c>
      <c r="C5069" s="8">
        <v>12540.116</v>
      </c>
      <c r="D5069" s="8">
        <v>7260.228</v>
      </c>
      <c r="E5069" s="8">
        <v>2531.16</v>
      </c>
      <c r="F5069" s="8">
        <v>6935.395</v>
      </c>
      <c r="G5069" s="8">
        <v>10987.34</v>
      </c>
      <c r="H5069" s="8">
        <v>16711.245</v>
      </c>
      <c r="I5069" s="8">
        <v>49130.43</v>
      </c>
    </row>
    <row r="5070" ht="15.75" customHeight="1">
      <c r="A5070" s="3" t="s">
        <v>11711</v>
      </c>
      <c r="B5070" s="8">
        <v>73.0</v>
      </c>
      <c r="C5070" s="8">
        <v>14752.433</v>
      </c>
      <c r="D5070" s="8">
        <v>6572.076</v>
      </c>
      <c r="E5070" s="8">
        <v>1844.21</v>
      </c>
      <c r="F5070" s="8">
        <v>9761.32</v>
      </c>
      <c r="G5070" s="8">
        <v>16036.1</v>
      </c>
      <c r="H5070" s="8">
        <v>18109.52</v>
      </c>
      <c r="I5070" s="8">
        <v>35599.1</v>
      </c>
    </row>
    <row r="5071" ht="15.75" customHeight="1">
      <c r="A5071" s="3" t="s">
        <v>11712</v>
      </c>
      <c r="B5071" s="8">
        <v>81.0</v>
      </c>
      <c r="C5071" s="8">
        <v>13394.483</v>
      </c>
      <c r="D5071" s="8">
        <v>8178.147</v>
      </c>
      <c r="E5071" s="8">
        <v>1601.42</v>
      </c>
      <c r="F5071" s="8">
        <v>7599.89</v>
      </c>
      <c r="G5071" s="8">
        <v>11569.78</v>
      </c>
      <c r="H5071" s="8">
        <v>17652.8</v>
      </c>
      <c r="I5071" s="8">
        <v>49675.49</v>
      </c>
    </row>
    <row r="5072" ht="15.75" customHeight="1">
      <c r="A5072" s="3" t="s">
        <v>11713</v>
      </c>
      <c r="B5072" s="8">
        <v>151.0</v>
      </c>
      <c r="C5072" s="8">
        <v>13440.394</v>
      </c>
      <c r="D5072" s="8">
        <v>10029.685</v>
      </c>
      <c r="E5072" s="8">
        <v>256.85</v>
      </c>
      <c r="F5072" s="8">
        <v>6220.615</v>
      </c>
      <c r="G5072" s="8">
        <v>9944.26</v>
      </c>
      <c r="H5072" s="8">
        <v>18633.94</v>
      </c>
      <c r="I5072" s="8">
        <v>57922.16</v>
      </c>
    </row>
    <row r="5073" ht="15.75" customHeight="1">
      <c r="A5073" s="3" t="s">
        <v>11714</v>
      </c>
      <c r="B5073" s="8">
        <v>21.0</v>
      </c>
      <c r="C5073" s="8">
        <v>10571.941</v>
      </c>
      <c r="D5073" s="8">
        <v>6459.725</v>
      </c>
      <c r="E5073" s="8">
        <v>3308.75</v>
      </c>
      <c r="F5073" s="8">
        <v>5381.95</v>
      </c>
      <c r="G5073" s="8">
        <v>7865.79</v>
      </c>
      <c r="H5073" s="8">
        <v>15069.45</v>
      </c>
      <c r="I5073" s="8">
        <v>27486.77</v>
      </c>
    </row>
    <row r="5074" ht="15.75" customHeight="1">
      <c r="A5074" s="3" t="s">
        <v>11715</v>
      </c>
      <c r="B5074" s="8">
        <v>219.0</v>
      </c>
      <c r="C5074" s="8">
        <v>14893.897</v>
      </c>
      <c r="D5074" s="8">
        <v>8234.879</v>
      </c>
      <c r="E5074" s="8">
        <v>2172.02</v>
      </c>
      <c r="F5074" s="8">
        <v>7764.635</v>
      </c>
      <c r="G5074" s="8">
        <v>13988.73</v>
      </c>
      <c r="H5074" s="8">
        <v>19559.845</v>
      </c>
      <c r="I5074" s="8">
        <v>52111.36</v>
      </c>
    </row>
    <row r="5075" ht="15.75" customHeight="1">
      <c r="A5075" s="3" t="s">
        <v>11716</v>
      </c>
      <c r="B5075" s="8">
        <v>82.0</v>
      </c>
      <c r="C5075" s="8">
        <v>16885.899</v>
      </c>
      <c r="D5075" s="8">
        <v>11369.694</v>
      </c>
      <c r="E5075" s="8">
        <v>1399.31</v>
      </c>
      <c r="F5075" s="8">
        <v>8468.025</v>
      </c>
      <c r="G5075" s="8">
        <v>14621.765</v>
      </c>
      <c r="H5075" s="8">
        <v>20972.2</v>
      </c>
      <c r="I5075" s="8">
        <v>54153.35</v>
      </c>
    </row>
    <row r="5076" ht="15.75" customHeight="1">
      <c r="A5076" s="3" t="s">
        <v>11717</v>
      </c>
      <c r="B5076" s="8">
        <v>68.0</v>
      </c>
      <c r="C5076" s="8">
        <v>16896.868</v>
      </c>
      <c r="D5076" s="8">
        <v>12240.296</v>
      </c>
      <c r="E5076" s="8">
        <v>1100.11</v>
      </c>
      <c r="F5076" s="8">
        <v>9289.212</v>
      </c>
      <c r="G5076" s="8">
        <v>13936.96</v>
      </c>
      <c r="H5076" s="8">
        <v>21142.445</v>
      </c>
      <c r="I5076" s="8">
        <v>62182.06</v>
      </c>
    </row>
    <row r="5077" ht="15.75" customHeight="1">
      <c r="A5077" s="3" t="s">
        <v>11718</v>
      </c>
      <c r="B5077" s="8">
        <v>64.0</v>
      </c>
      <c r="C5077" s="8">
        <v>15521.977</v>
      </c>
      <c r="D5077" s="8">
        <v>15890.619</v>
      </c>
      <c r="E5077" s="8">
        <v>59.58</v>
      </c>
      <c r="F5077" s="8">
        <v>6664.502</v>
      </c>
      <c r="G5077" s="8">
        <v>10909.135</v>
      </c>
      <c r="H5077" s="8">
        <v>14424.222</v>
      </c>
      <c r="I5077" s="8">
        <v>72052.98</v>
      </c>
    </row>
    <row r="5078" ht="15.75" customHeight="1">
      <c r="A5078" s="3" t="s">
        <v>11719</v>
      </c>
      <c r="B5078" s="8">
        <v>11.0</v>
      </c>
      <c r="C5078" s="8">
        <v>19759.785</v>
      </c>
      <c r="D5078" s="8">
        <v>18573.064</v>
      </c>
      <c r="E5078" s="8">
        <v>1539.85</v>
      </c>
      <c r="F5078" s="8">
        <v>12323.65</v>
      </c>
      <c r="G5078" s="8">
        <v>16594.22</v>
      </c>
      <c r="H5078" s="8">
        <v>18482.1</v>
      </c>
      <c r="I5078" s="8">
        <v>73280.82</v>
      </c>
    </row>
    <row r="5079" ht="15.75" customHeight="1">
      <c r="A5079" s="3" t="s">
        <v>11720</v>
      </c>
      <c r="B5079" s="8">
        <v>86.0</v>
      </c>
      <c r="C5079" s="8">
        <v>13671.032</v>
      </c>
      <c r="D5079" s="8">
        <v>10538.181</v>
      </c>
      <c r="E5079" s="8">
        <v>296.99</v>
      </c>
      <c r="F5079" s="8">
        <v>5354.08</v>
      </c>
      <c r="G5079" s="8">
        <v>11976.535</v>
      </c>
      <c r="H5079" s="8">
        <v>18015.432</v>
      </c>
      <c r="I5079" s="8">
        <v>64426.55</v>
      </c>
    </row>
    <row r="5080" ht="15.75" customHeight="1">
      <c r="A5080" s="3" t="s">
        <v>11721</v>
      </c>
      <c r="B5080" s="8">
        <v>72.0</v>
      </c>
      <c r="C5080" s="8">
        <v>11231.759</v>
      </c>
      <c r="D5080" s="8">
        <v>7627.71</v>
      </c>
      <c r="E5080" s="8">
        <v>429.74</v>
      </c>
      <c r="F5080" s="8">
        <v>5597.475</v>
      </c>
      <c r="G5080" s="8">
        <v>9765.065</v>
      </c>
      <c r="H5080" s="8">
        <v>13605.062</v>
      </c>
      <c r="I5080" s="8">
        <v>38861.39</v>
      </c>
    </row>
    <row r="5081" ht="15.75" customHeight="1">
      <c r="A5081" s="3" t="s">
        <v>11722</v>
      </c>
      <c r="B5081" s="8">
        <v>145.0</v>
      </c>
      <c r="C5081" s="8">
        <v>9671.946</v>
      </c>
      <c r="D5081" s="8">
        <v>8558.139</v>
      </c>
      <c r="E5081" s="8">
        <v>795.43</v>
      </c>
      <c r="F5081" s="8">
        <v>4717.5</v>
      </c>
      <c r="G5081" s="8">
        <v>7363.77</v>
      </c>
      <c r="H5081" s="8">
        <v>10662.78</v>
      </c>
      <c r="I5081" s="8">
        <v>54733.73</v>
      </c>
    </row>
    <row r="5082" ht="15.75" customHeight="1">
      <c r="A5082" s="3" t="s">
        <v>11723</v>
      </c>
      <c r="B5082" s="8">
        <v>101.0</v>
      </c>
      <c r="C5082" s="8">
        <v>11392.826</v>
      </c>
      <c r="D5082" s="8">
        <v>11450.768</v>
      </c>
      <c r="E5082" s="8">
        <v>600.65</v>
      </c>
      <c r="F5082" s="8">
        <v>4294.14</v>
      </c>
      <c r="G5082" s="8">
        <v>7510.31</v>
      </c>
      <c r="H5082" s="8">
        <v>13825.11</v>
      </c>
      <c r="I5082" s="8">
        <v>62814.65</v>
      </c>
    </row>
    <row r="5083" ht="15.75" customHeight="1">
      <c r="A5083" s="3" t="s">
        <v>11724</v>
      </c>
      <c r="B5083" s="8">
        <v>7.0</v>
      </c>
      <c r="C5083" s="8">
        <v>20320.456</v>
      </c>
      <c r="D5083" s="8">
        <v>9706.957</v>
      </c>
      <c r="E5083" s="8">
        <v>10149.24</v>
      </c>
      <c r="F5083" s="8">
        <v>12995.375</v>
      </c>
      <c r="G5083" s="8">
        <v>17633.65</v>
      </c>
      <c r="H5083" s="8">
        <v>25918.11</v>
      </c>
      <c r="I5083" s="8">
        <v>36633.33</v>
      </c>
    </row>
    <row r="5084" ht="15.75" customHeight="1">
      <c r="A5084" s="3" t="s">
        <v>11725</v>
      </c>
      <c r="B5084" s="8">
        <v>245.0</v>
      </c>
      <c r="C5084" s="8">
        <v>21170.403</v>
      </c>
      <c r="D5084" s="8">
        <v>157100.22</v>
      </c>
      <c r="E5084" s="8">
        <v>1143.57</v>
      </c>
      <c r="F5084" s="8">
        <v>6835.13</v>
      </c>
      <c r="G5084" s="8">
        <v>10108.84</v>
      </c>
      <c r="H5084" s="8">
        <v>15231.01</v>
      </c>
      <c r="I5084" s="8">
        <v>2467714.07</v>
      </c>
    </row>
    <row r="5085" ht="15.75" customHeight="1">
      <c r="A5085" s="3" t="s">
        <v>11726</v>
      </c>
      <c r="B5085" s="8">
        <v>146.0</v>
      </c>
      <c r="C5085" s="8">
        <v>10843.695</v>
      </c>
      <c r="D5085" s="8">
        <v>7710.568</v>
      </c>
      <c r="E5085" s="8">
        <v>1098.79</v>
      </c>
      <c r="F5085" s="8">
        <v>5296.502</v>
      </c>
      <c r="G5085" s="8">
        <v>9287.42</v>
      </c>
      <c r="H5085" s="8">
        <v>15613.37</v>
      </c>
      <c r="I5085" s="8">
        <v>52173.91</v>
      </c>
    </row>
    <row r="5086" ht="15.75" customHeight="1">
      <c r="A5086" s="3" t="s">
        <v>11727</v>
      </c>
      <c r="B5086" s="8">
        <v>140.0</v>
      </c>
      <c r="C5086" s="8">
        <v>11886.773</v>
      </c>
      <c r="D5086" s="8">
        <v>7930.781</v>
      </c>
      <c r="E5086" s="8">
        <v>42.57</v>
      </c>
      <c r="F5086" s="8">
        <v>5839.288</v>
      </c>
      <c r="G5086" s="8">
        <v>10340.04</v>
      </c>
      <c r="H5086" s="8">
        <v>17234.252</v>
      </c>
      <c r="I5086" s="8">
        <v>57476.04</v>
      </c>
    </row>
    <row r="5087" ht="15.75" customHeight="1">
      <c r="A5087" s="3" t="s">
        <v>11728</v>
      </c>
      <c r="B5087" s="8">
        <v>118.0</v>
      </c>
      <c r="C5087" s="8">
        <v>11182.529</v>
      </c>
      <c r="D5087" s="8">
        <v>6743.341</v>
      </c>
      <c r="E5087" s="8">
        <v>642.13</v>
      </c>
      <c r="F5087" s="8">
        <v>5809.988</v>
      </c>
      <c r="G5087" s="8">
        <v>10018.88</v>
      </c>
      <c r="H5087" s="8">
        <v>17042.592</v>
      </c>
      <c r="I5087" s="8">
        <v>50366.52</v>
      </c>
    </row>
    <row r="5088" ht="15.75" customHeight="1">
      <c r="A5088" s="3" t="s">
        <v>11729</v>
      </c>
      <c r="B5088" s="8">
        <v>34.0</v>
      </c>
      <c r="C5088" s="8">
        <v>15733.69</v>
      </c>
      <c r="D5088" s="8">
        <v>9625.594</v>
      </c>
      <c r="E5088" s="8">
        <v>3054.73</v>
      </c>
      <c r="F5088" s="8">
        <v>9762.035</v>
      </c>
      <c r="G5088" s="8">
        <v>17248.16</v>
      </c>
      <c r="H5088" s="8">
        <v>17729.902</v>
      </c>
      <c r="I5088" s="8">
        <v>48623.06</v>
      </c>
    </row>
    <row r="5089" ht="15.75" customHeight="1">
      <c r="A5089" s="3" t="s">
        <v>11730</v>
      </c>
      <c r="B5089" s="8">
        <v>201.0</v>
      </c>
      <c r="C5089" s="8">
        <v>12764.443</v>
      </c>
      <c r="D5089" s="8">
        <v>9066.857</v>
      </c>
      <c r="E5089" s="8">
        <v>538.1</v>
      </c>
      <c r="F5089" s="8">
        <v>6204.27</v>
      </c>
      <c r="G5089" s="8">
        <v>11665.33</v>
      </c>
      <c r="H5089" s="8">
        <v>17946.59</v>
      </c>
      <c r="I5089" s="8">
        <v>67028.04</v>
      </c>
    </row>
    <row r="5090" ht="15.75" customHeight="1">
      <c r="A5090" s="3" t="s">
        <v>11731</v>
      </c>
      <c r="B5090" s="8">
        <v>92.0</v>
      </c>
      <c r="C5090" s="8">
        <v>11735.364</v>
      </c>
      <c r="D5090" s="8">
        <v>10744.446</v>
      </c>
      <c r="E5090" s="8">
        <v>1005.08</v>
      </c>
      <c r="F5090" s="8">
        <v>5690.805</v>
      </c>
      <c r="G5090" s="8">
        <v>8713.91</v>
      </c>
      <c r="H5090" s="8">
        <v>14039.522</v>
      </c>
      <c r="I5090" s="8">
        <v>67801.01</v>
      </c>
    </row>
    <row r="5091" ht="15.75" customHeight="1">
      <c r="A5091" s="3" t="s">
        <v>11732</v>
      </c>
      <c r="B5091" s="8">
        <v>138.0</v>
      </c>
      <c r="C5091" s="8">
        <v>11589.72</v>
      </c>
      <c r="D5091" s="8">
        <v>8747.758</v>
      </c>
      <c r="E5091" s="8">
        <v>668.87</v>
      </c>
      <c r="F5091" s="8">
        <v>5041.745</v>
      </c>
      <c r="G5091" s="8">
        <v>9799.305</v>
      </c>
      <c r="H5091" s="8">
        <v>16401.697</v>
      </c>
      <c r="I5091" s="8">
        <v>58886.93</v>
      </c>
    </row>
    <row r="5092" ht="15.75" customHeight="1">
      <c r="A5092" s="3" t="s">
        <v>11733</v>
      </c>
      <c r="B5092" s="8">
        <v>86.0</v>
      </c>
      <c r="C5092" s="8">
        <v>12488.406</v>
      </c>
      <c r="D5092" s="8">
        <v>7661.735</v>
      </c>
      <c r="E5092" s="8">
        <v>535.57</v>
      </c>
      <c r="F5092" s="8">
        <v>5682.152</v>
      </c>
      <c r="G5092" s="8">
        <v>10987.345</v>
      </c>
      <c r="H5092" s="8">
        <v>18157.605</v>
      </c>
      <c r="I5092" s="8">
        <v>39467.55</v>
      </c>
    </row>
    <row r="5093" ht="15.75" customHeight="1">
      <c r="A5093" s="3" t="s">
        <v>11734</v>
      </c>
      <c r="B5093" s="8">
        <v>14.0</v>
      </c>
      <c r="C5093" s="8">
        <v>11481.218</v>
      </c>
      <c r="D5093" s="8">
        <v>6469.227</v>
      </c>
      <c r="E5093" s="8">
        <v>2962.1</v>
      </c>
      <c r="F5093" s="8">
        <v>5639.338</v>
      </c>
      <c r="G5093" s="8">
        <v>10180.93</v>
      </c>
      <c r="H5093" s="8">
        <v>18542.025</v>
      </c>
      <c r="I5093" s="8">
        <v>19267.39</v>
      </c>
    </row>
    <row r="5094" ht="15.75" customHeight="1">
      <c r="A5094" s="3" t="s">
        <v>11735</v>
      </c>
      <c r="B5094" s="8">
        <v>166.0</v>
      </c>
      <c r="C5094" s="8">
        <v>11738.369</v>
      </c>
      <c r="D5094" s="8">
        <v>11024.217</v>
      </c>
      <c r="E5094" s="8">
        <v>215.28</v>
      </c>
      <c r="F5094" s="8">
        <v>5238.282</v>
      </c>
      <c r="G5094" s="8">
        <v>8512.16</v>
      </c>
      <c r="H5094" s="8">
        <v>13914.125</v>
      </c>
      <c r="I5094" s="8">
        <v>64560.0</v>
      </c>
    </row>
    <row r="5095" ht="15.75" customHeight="1">
      <c r="A5095" s="3" t="s">
        <v>11736</v>
      </c>
      <c r="B5095" s="8">
        <v>63.0</v>
      </c>
      <c r="C5095" s="8">
        <v>10682.859</v>
      </c>
      <c r="D5095" s="8">
        <v>8648.266</v>
      </c>
      <c r="E5095" s="8">
        <v>1506.95</v>
      </c>
      <c r="F5095" s="8">
        <v>5013.375</v>
      </c>
      <c r="G5095" s="8">
        <v>7615.89</v>
      </c>
      <c r="H5095" s="8">
        <v>12971.665</v>
      </c>
      <c r="I5095" s="8">
        <v>41192.98</v>
      </c>
    </row>
    <row r="5096" ht="15.75" customHeight="1">
      <c r="A5096" s="3" t="s">
        <v>11737</v>
      </c>
      <c r="B5096" s="8">
        <v>86.0</v>
      </c>
      <c r="C5096" s="8">
        <v>11542.653</v>
      </c>
      <c r="D5096" s="8">
        <v>8796.182</v>
      </c>
      <c r="E5096" s="8">
        <v>886.49</v>
      </c>
      <c r="F5096" s="8">
        <v>4956.198</v>
      </c>
      <c r="G5096" s="8">
        <v>9082.97</v>
      </c>
      <c r="H5096" s="8">
        <v>17100.332</v>
      </c>
      <c r="I5096" s="8">
        <v>43910.65</v>
      </c>
    </row>
    <row r="5097" ht="15.75" customHeight="1">
      <c r="A5097" s="3" t="s">
        <v>11738</v>
      </c>
      <c r="B5097" s="8">
        <v>93.0</v>
      </c>
      <c r="C5097" s="8">
        <v>10399.715</v>
      </c>
      <c r="D5097" s="8">
        <v>10131.858</v>
      </c>
      <c r="E5097" s="8">
        <v>670.1</v>
      </c>
      <c r="F5097" s="8">
        <v>4479.96</v>
      </c>
      <c r="G5097" s="8">
        <v>7514.77</v>
      </c>
      <c r="H5097" s="8">
        <v>12328.77</v>
      </c>
      <c r="I5097" s="8">
        <v>66927.71</v>
      </c>
    </row>
    <row r="5098" ht="15.75" customHeight="1">
      <c r="A5098" s="3" t="s">
        <v>11739</v>
      </c>
      <c r="B5098" s="8">
        <v>31.0</v>
      </c>
      <c r="C5098" s="8">
        <v>12904.734</v>
      </c>
      <c r="D5098" s="8">
        <v>5796.106</v>
      </c>
      <c r="E5098" s="8">
        <v>3225.41</v>
      </c>
      <c r="F5098" s="8">
        <v>8414.475</v>
      </c>
      <c r="G5098" s="8">
        <v>11464.46</v>
      </c>
      <c r="H5098" s="8">
        <v>18101.64</v>
      </c>
      <c r="I5098" s="8">
        <v>25633.91</v>
      </c>
    </row>
    <row r="5099" ht="15.75" customHeight="1">
      <c r="A5099" s="3" t="s">
        <v>11740</v>
      </c>
      <c r="B5099" s="8">
        <v>1.0</v>
      </c>
      <c r="C5099" s="8">
        <v>3058.1</v>
      </c>
      <c r="E5099" s="8">
        <v>3058.1</v>
      </c>
      <c r="F5099" s="8">
        <v>3058.1</v>
      </c>
      <c r="G5099" s="8">
        <v>3058.1</v>
      </c>
      <c r="H5099" s="8">
        <v>3058.1</v>
      </c>
      <c r="I5099" s="8">
        <v>3058.1</v>
      </c>
    </row>
    <row r="5100" ht="15.75" customHeight="1">
      <c r="A5100" s="3" t="s">
        <v>11741</v>
      </c>
      <c r="B5100" s="8">
        <v>75.0</v>
      </c>
      <c r="C5100" s="8">
        <v>12823.606</v>
      </c>
      <c r="D5100" s="8">
        <v>9122.318</v>
      </c>
      <c r="E5100" s="8">
        <v>690.15</v>
      </c>
      <c r="F5100" s="8">
        <v>5687.12</v>
      </c>
      <c r="G5100" s="8">
        <v>10832.1</v>
      </c>
      <c r="H5100" s="8">
        <v>17870.42</v>
      </c>
      <c r="I5100" s="8">
        <v>48500.61</v>
      </c>
    </row>
    <row r="5101" ht="15.75" customHeight="1">
      <c r="A5101" s="3" t="s">
        <v>11742</v>
      </c>
      <c r="B5101" s="8">
        <v>98.0</v>
      </c>
      <c r="C5101" s="8">
        <v>10595.056</v>
      </c>
      <c r="D5101" s="8">
        <v>6925.345</v>
      </c>
      <c r="E5101" s="8">
        <v>886.49</v>
      </c>
      <c r="F5101" s="8">
        <v>5357.095</v>
      </c>
      <c r="G5101" s="8">
        <v>9615.095</v>
      </c>
      <c r="H5101" s="8">
        <v>15791.825</v>
      </c>
      <c r="I5101" s="8">
        <v>40778.02</v>
      </c>
    </row>
    <row r="5102" ht="15.75" customHeight="1">
      <c r="A5102" s="3" t="s">
        <v>11743</v>
      </c>
      <c r="B5102" s="8">
        <v>9.0</v>
      </c>
      <c r="C5102" s="8">
        <v>16320.538</v>
      </c>
      <c r="D5102" s="8">
        <v>13699.774</v>
      </c>
      <c r="E5102" s="8">
        <v>2988.98</v>
      </c>
      <c r="F5102" s="8">
        <v>7152.07</v>
      </c>
      <c r="G5102" s="8">
        <v>16463.83</v>
      </c>
      <c r="H5102" s="8">
        <v>17975.73</v>
      </c>
      <c r="I5102" s="8">
        <v>49536.12</v>
      </c>
    </row>
    <row r="5103" ht="15.75" customHeight="1">
      <c r="A5103" s="3" t="s">
        <v>11744</v>
      </c>
      <c r="B5103" s="8">
        <v>225.0</v>
      </c>
      <c r="C5103" s="8">
        <v>11477.603</v>
      </c>
      <c r="D5103" s="8">
        <v>26287.655</v>
      </c>
      <c r="E5103" s="8">
        <v>525.22</v>
      </c>
      <c r="F5103" s="8">
        <v>5398.61</v>
      </c>
      <c r="G5103" s="8">
        <v>7240.24</v>
      </c>
      <c r="H5103" s="8">
        <v>11262.84</v>
      </c>
      <c r="I5103" s="8">
        <v>387500.94</v>
      </c>
    </row>
    <row r="5104" ht="15.75" customHeight="1">
      <c r="A5104" s="3" t="s">
        <v>11745</v>
      </c>
      <c r="B5104" s="8">
        <v>119.0</v>
      </c>
      <c r="C5104" s="8">
        <v>11679.843</v>
      </c>
      <c r="D5104" s="8">
        <v>9805.03</v>
      </c>
      <c r="E5104" s="8">
        <v>667.26</v>
      </c>
      <c r="F5104" s="8">
        <v>5146.57</v>
      </c>
      <c r="G5104" s="8">
        <v>8887.63</v>
      </c>
      <c r="H5104" s="8">
        <v>16680.09</v>
      </c>
      <c r="I5104" s="8">
        <v>57202.52</v>
      </c>
    </row>
    <row r="5105" ht="15.75" customHeight="1">
      <c r="A5105" s="3" t="s">
        <v>11746</v>
      </c>
      <c r="B5105" s="8">
        <v>188.0</v>
      </c>
      <c r="C5105" s="8">
        <v>10174.733</v>
      </c>
      <c r="D5105" s="8">
        <v>8764.267</v>
      </c>
      <c r="E5105" s="8">
        <v>633.17</v>
      </c>
      <c r="F5105" s="8">
        <v>5263.032</v>
      </c>
      <c r="G5105" s="8">
        <v>8699.92</v>
      </c>
      <c r="H5105" s="8">
        <v>11150.768</v>
      </c>
      <c r="I5105" s="8">
        <v>62685.56</v>
      </c>
    </row>
    <row r="5106" ht="15.75" customHeight="1">
      <c r="A5106" s="3" t="s">
        <v>11747</v>
      </c>
      <c r="B5106" s="8">
        <v>149.0</v>
      </c>
      <c r="C5106" s="8">
        <v>12887.198</v>
      </c>
      <c r="D5106" s="8">
        <v>10647.122</v>
      </c>
      <c r="E5106" s="8">
        <v>661.83</v>
      </c>
      <c r="F5106" s="8">
        <v>5381.95</v>
      </c>
      <c r="G5106" s="8">
        <v>10413.49</v>
      </c>
      <c r="H5106" s="8">
        <v>18244.82</v>
      </c>
      <c r="I5106" s="8">
        <v>98600.77</v>
      </c>
    </row>
    <row r="5107" ht="15.75" customHeight="1">
      <c r="A5107" s="3" t="s">
        <v>11748</v>
      </c>
      <c r="B5107" s="8">
        <v>27.0</v>
      </c>
      <c r="C5107" s="8">
        <v>16116.484</v>
      </c>
      <c r="D5107" s="8">
        <v>11243.564</v>
      </c>
      <c r="E5107" s="8">
        <v>5027.85</v>
      </c>
      <c r="F5107" s="8">
        <v>10825.3</v>
      </c>
      <c r="G5107" s="8">
        <v>11594.2</v>
      </c>
      <c r="H5107" s="8">
        <v>18325.55</v>
      </c>
      <c r="I5107" s="8">
        <v>62205.89</v>
      </c>
    </row>
    <row r="5108" ht="15.75" customHeight="1">
      <c r="A5108" s="3" t="s">
        <v>11749</v>
      </c>
      <c r="B5108" s="8">
        <v>269.0</v>
      </c>
      <c r="C5108" s="8">
        <v>11123.762</v>
      </c>
      <c r="D5108" s="8">
        <v>9881.566</v>
      </c>
      <c r="E5108" s="8">
        <v>548.36</v>
      </c>
      <c r="F5108" s="8">
        <v>5107.85</v>
      </c>
      <c r="G5108" s="8">
        <v>9149.32</v>
      </c>
      <c r="H5108" s="8">
        <v>14620.9</v>
      </c>
      <c r="I5108" s="8">
        <v>90118.74</v>
      </c>
    </row>
    <row r="5109" ht="15.75" customHeight="1">
      <c r="A5109" s="3" t="s">
        <v>11750</v>
      </c>
      <c r="B5109" s="8">
        <v>157.0</v>
      </c>
      <c r="C5109" s="8">
        <v>11768.203</v>
      </c>
      <c r="D5109" s="8">
        <v>10582.469</v>
      </c>
      <c r="E5109" s="8">
        <v>368.41</v>
      </c>
      <c r="F5109" s="8">
        <v>5087.44</v>
      </c>
      <c r="G5109" s="8">
        <v>9114.26</v>
      </c>
      <c r="H5109" s="8">
        <v>17185.41</v>
      </c>
      <c r="I5109" s="8">
        <v>69654.95</v>
      </c>
    </row>
    <row r="5110" ht="15.75" customHeight="1">
      <c r="A5110" s="3" t="s">
        <v>11751</v>
      </c>
      <c r="B5110" s="8">
        <v>135.0</v>
      </c>
      <c r="C5110" s="8">
        <v>9951.384</v>
      </c>
      <c r="D5110" s="8">
        <v>7346.329</v>
      </c>
      <c r="E5110" s="8">
        <v>592.01</v>
      </c>
      <c r="F5110" s="8">
        <v>4665.18</v>
      </c>
      <c r="G5110" s="8">
        <v>7810.35</v>
      </c>
      <c r="H5110" s="8">
        <v>14855.56</v>
      </c>
      <c r="I5110" s="8">
        <v>38753.2</v>
      </c>
    </row>
    <row r="5111" ht="15.75" customHeight="1">
      <c r="A5111" s="3" t="s">
        <v>11752</v>
      </c>
      <c r="B5111" s="8">
        <v>144.0</v>
      </c>
      <c r="C5111" s="8">
        <v>8208.059</v>
      </c>
      <c r="D5111" s="8">
        <v>6486.107</v>
      </c>
      <c r="E5111" s="8">
        <v>388.25</v>
      </c>
      <c r="F5111" s="8">
        <v>4326.388</v>
      </c>
      <c r="G5111" s="8">
        <v>6369.935</v>
      </c>
      <c r="H5111" s="8">
        <v>10049.21</v>
      </c>
      <c r="I5111" s="8">
        <v>38263.23</v>
      </c>
    </row>
    <row r="5112" ht="15.75" customHeight="1">
      <c r="A5112" s="3" t="s">
        <v>11753</v>
      </c>
      <c r="B5112" s="8">
        <v>17.0</v>
      </c>
      <c r="C5112" s="8">
        <v>10952.627</v>
      </c>
      <c r="D5112" s="8">
        <v>8395.027</v>
      </c>
      <c r="E5112" s="8">
        <v>2320.54</v>
      </c>
      <c r="F5112" s="8">
        <v>6104.11</v>
      </c>
      <c r="G5112" s="8">
        <v>7646.59</v>
      </c>
      <c r="H5112" s="8">
        <v>13635.31</v>
      </c>
      <c r="I5112" s="8">
        <v>30335.48</v>
      </c>
    </row>
    <row r="5113" ht="15.75" customHeight="1">
      <c r="A5113" s="3" t="s">
        <v>11754</v>
      </c>
      <c r="B5113" s="8">
        <v>295.0</v>
      </c>
      <c r="C5113" s="8">
        <v>9949.37</v>
      </c>
      <c r="D5113" s="8">
        <v>10104.189</v>
      </c>
      <c r="E5113" s="8">
        <v>275.1</v>
      </c>
      <c r="F5113" s="8">
        <v>5765.235</v>
      </c>
      <c r="G5113" s="8">
        <v>6304.51</v>
      </c>
      <c r="H5113" s="8">
        <v>10643.83</v>
      </c>
      <c r="I5113" s="8">
        <v>65081.52</v>
      </c>
    </row>
    <row r="5114" ht="15.75" customHeight="1">
      <c r="A5114" s="3" t="s">
        <v>11755</v>
      </c>
      <c r="B5114" s="8">
        <v>145.0</v>
      </c>
      <c r="C5114" s="8">
        <v>10249.218</v>
      </c>
      <c r="D5114" s="8">
        <v>7012.99</v>
      </c>
      <c r="E5114" s="8">
        <v>210.72</v>
      </c>
      <c r="F5114" s="8">
        <v>5812.86</v>
      </c>
      <c r="G5114" s="8">
        <v>8676.34</v>
      </c>
      <c r="H5114" s="8">
        <v>13275.11</v>
      </c>
      <c r="I5114" s="8">
        <v>39522.31</v>
      </c>
    </row>
    <row r="5115" ht="15.75" customHeight="1">
      <c r="A5115" s="3" t="s">
        <v>11756</v>
      </c>
      <c r="B5115" s="8">
        <v>120.0</v>
      </c>
      <c r="C5115" s="8">
        <v>9059.089</v>
      </c>
      <c r="D5115" s="8">
        <v>6411.613</v>
      </c>
      <c r="E5115" s="8">
        <v>215.28</v>
      </c>
      <c r="F5115" s="8">
        <v>4673.385</v>
      </c>
      <c r="G5115" s="8">
        <v>7527.235</v>
      </c>
      <c r="H5115" s="8">
        <v>13967.75</v>
      </c>
      <c r="I5115" s="8">
        <v>32173.64</v>
      </c>
    </row>
    <row r="5116" ht="15.75" customHeight="1">
      <c r="A5116" s="3" t="s">
        <v>11757</v>
      </c>
      <c r="B5116" s="8">
        <v>143.0</v>
      </c>
      <c r="C5116" s="8">
        <v>10162.316</v>
      </c>
      <c r="D5116" s="8">
        <v>7367.249</v>
      </c>
      <c r="E5116" s="8">
        <v>412.62</v>
      </c>
      <c r="F5116" s="8">
        <v>4923.375</v>
      </c>
      <c r="G5116" s="8">
        <v>7862.87</v>
      </c>
      <c r="H5116" s="8">
        <v>14044.265</v>
      </c>
      <c r="I5116" s="8">
        <v>40049.83</v>
      </c>
    </row>
    <row r="5117" ht="15.75" customHeight="1">
      <c r="A5117" s="3" t="s">
        <v>11758</v>
      </c>
      <c r="B5117" s="8">
        <v>32.0</v>
      </c>
      <c r="C5117" s="8">
        <v>11430.165</v>
      </c>
      <c r="D5117" s="8">
        <v>8200.978</v>
      </c>
      <c r="E5117" s="8">
        <v>3408.85</v>
      </c>
      <c r="F5117" s="8">
        <v>5188.89</v>
      </c>
      <c r="G5117" s="8">
        <v>8676.665</v>
      </c>
      <c r="H5117" s="8">
        <v>14213.54</v>
      </c>
      <c r="I5117" s="8">
        <v>32942.04</v>
      </c>
    </row>
    <row r="5118" ht="15.75" customHeight="1">
      <c r="A5118" s="3" t="s">
        <v>11759</v>
      </c>
      <c r="B5118" s="8">
        <v>291.0</v>
      </c>
      <c r="C5118" s="8">
        <v>12401.076</v>
      </c>
      <c r="D5118" s="8">
        <v>10580.701</v>
      </c>
      <c r="E5118" s="8">
        <v>243.62</v>
      </c>
      <c r="F5118" s="8">
        <v>5379.02</v>
      </c>
      <c r="G5118" s="8">
        <v>9687.21</v>
      </c>
      <c r="H5118" s="8">
        <v>16926.775</v>
      </c>
      <c r="I5118" s="8">
        <v>74167.47</v>
      </c>
    </row>
    <row r="5119" ht="15.75" customHeight="1">
      <c r="A5119" s="3" t="s">
        <v>11760</v>
      </c>
      <c r="B5119" s="8">
        <v>156.0</v>
      </c>
      <c r="C5119" s="8">
        <v>10923.971</v>
      </c>
      <c r="D5119" s="8">
        <v>10784.234</v>
      </c>
      <c r="E5119" s="8">
        <v>641.28</v>
      </c>
      <c r="F5119" s="8">
        <v>5506.835</v>
      </c>
      <c r="G5119" s="8">
        <v>7929.07</v>
      </c>
      <c r="H5119" s="8">
        <v>12560.142</v>
      </c>
      <c r="I5119" s="8">
        <v>94196.54</v>
      </c>
    </row>
    <row r="5120" ht="15.75" customHeight="1">
      <c r="A5120" s="3" t="s">
        <v>11761</v>
      </c>
      <c r="B5120" s="8">
        <v>124.0</v>
      </c>
      <c r="C5120" s="8">
        <v>11270.734</v>
      </c>
      <c r="D5120" s="8">
        <v>13541.611</v>
      </c>
      <c r="E5120" s="8">
        <v>672.61</v>
      </c>
      <c r="F5120" s="8">
        <v>4999.822</v>
      </c>
      <c r="G5120" s="8">
        <v>7514.275</v>
      </c>
      <c r="H5120" s="8">
        <v>14108.63</v>
      </c>
      <c r="I5120" s="8">
        <v>119548.03</v>
      </c>
    </row>
    <row r="5121" ht="15.75" customHeight="1">
      <c r="A5121" s="3" t="s">
        <v>11762</v>
      </c>
      <c r="B5121" s="8">
        <v>137.0</v>
      </c>
      <c r="C5121" s="8">
        <v>12656.383</v>
      </c>
      <c r="D5121" s="8">
        <v>47302.9</v>
      </c>
      <c r="E5121" s="8">
        <v>248.73</v>
      </c>
      <c r="F5121" s="8">
        <v>4338.97</v>
      </c>
      <c r="G5121" s="8">
        <v>6837.61</v>
      </c>
      <c r="H5121" s="8">
        <v>10892.68</v>
      </c>
      <c r="I5121" s="8">
        <v>555349.87</v>
      </c>
    </row>
    <row r="5122" ht="15.75" customHeight="1">
      <c r="A5122" s="3" t="s">
        <v>11763</v>
      </c>
      <c r="B5122" s="8">
        <v>32.0</v>
      </c>
      <c r="C5122" s="8">
        <v>9035.702</v>
      </c>
      <c r="D5122" s="8">
        <v>12238.168</v>
      </c>
      <c r="E5122" s="8">
        <v>10.76</v>
      </c>
      <c r="F5122" s="8">
        <v>4829.278</v>
      </c>
      <c r="G5122" s="8">
        <v>7238.525</v>
      </c>
      <c r="H5122" s="8">
        <v>9542.717</v>
      </c>
      <c r="I5122" s="8">
        <v>73956.93</v>
      </c>
    </row>
    <row r="5123" ht="15.75" customHeight="1">
      <c r="A5123" s="3" t="s">
        <v>11764</v>
      </c>
      <c r="B5123" s="8">
        <v>297.0</v>
      </c>
      <c r="C5123" s="8">
        <v>8887.363</v>
      </c>
      <c r="D5123" s="8">
        <v>7645.069</v>
      </c>
      <c r="E5123" s="8">
        <v>197.69</v>
      </c>
      <c r="F5123" s="8">
        <v>4609.31</v>
      </c>
      <c r="G5123" s="8">
        <v>7120.6</v>
      </c>
      <c r="H5123" s="8">
        <v>10327.31</v>
      </c>
      <c r="I5123" s="8">
        <v>88638.7</v>
      </c>
    </row>
    <row r="5124" ht="15.75" customHeight="1">
      <c r="A5124" s="3" t="s">
        <v>11765</v>
      </c>
      <c r="B5124" s="8">
        <v>212.0</v>
      </c>
      <c r="C5124" s="8">
        <v>11101.639</v>
      </c>
      <c r="D5124" s="8">
        <v>16266.251</v>
      </c>
      <c r="E5124" s="8">
        <v>253.86</v>
      </c>
      <c r="F5124" s="8">
        <v>6243.378</v>
      </c>
      <c r="G5124" s="8">
        <v>8822.685</v>
      </c>
      <c r="H5124" s="8">
        <v>10849.432</v>
      </c>
      <c r="I5124" s="8">
        <v>218181.82</v>
      </c>
    </row>
    <row r="5125" ht="15.75" customHeight="1">
      <c r="A5125" s="3" t="s">
        <v>11766</v>
      </c>
      <c r="B5125" s="8">
        <v>207.0</v>
      </c>
      <c r="C5125" s="8">
        <v>12398.45</v>
      </c>
      <c r="D5125" s="8">
        <v>21908.544</v>
      </c>
      <c r="E5125" s="8">
        <v>1151.35</v>
      </c>
      <c r="F5125" s="8">
        <v>7264.6</v>
      </c>
      <c r="G5125" s="8">
        <v>10065.18</v>
      </c>
      <c r="H5125" s="8">
        <v>11315.415</v>
      </c>
      <c r="I5125" s="8">
        <v>294735.0</v>
      </c>
    </row>
    <row r="5126" ht="15.75" customHeight="1">
      <c r="A5126" s="3" t="s">
        <v>11767</v>
      </c>
      <c r="B5126" s="8">
        <v>208.0</v>
      </c>
      <c r="C5126" s="8">
        <v>12914.059</v>
      </c>
      <c r="D5126" s="8">
        <v>16936.382</v>
      </c>
      <c r="E5126" s="8">
        <v>1718.14</v>
      </c>
      <c r="F5126" s="8">
        <v>5756.855</v>
      </c>
      <c r="G5126" s="8">
        <v>9612.535</v>
      </c>
      <c r="H5126" s="8">
        <v>16811.712</v>
      </c>
      <c r="I5126" s="8">
        <v>224916.46</v>
      </c>
    </row>
    <row r="5127" ht="15.75" customHeight="1">
      <c r="A5127" s="3" t="s">
        <v>11768</v>
      </c>
      <c r="B5127" s="8">
        <v>103.0</v>
      </c>
      <c r="C5127" s="8">
        <v>15067.42</v>
      </c>
      <c r="D5127" s="8">
        <v>15883.454</v>
      </c>
      <c r="E5127" s="8">
        <v>3942.83</v>
      </c>
      <c r="F5127" s="8">
        <v>8810.78</v>
      </c>
      <c r="G5127" s="8">
        <v>11813.45</v>
      </c>
      <c r="H5127" s="8">
        <v>15428.08</v>
      </c>
      <c r="I5127" s="8">
        <v>144927.54</v>
      </c>
    </row>
    <row r="5128" ht="15.75" customHeight="1">
      <c r="A5128" s="3" t="s">
        <v>11769</v>
      </c>
      <c r="B5128" s="8">
        <v>386.0</v>
      </c>
      <c r="C5128" s="8">
        <v>11268.796</v>
      </c>
      <c r="D5128" s="8">
        <v>9249.928</v>
      </c>
      <c r="E5128" s="8">
        <v>717.49</v>
      </c>
      <c r="F5128" s="8">
        <v>5381.965</v>
      </c>
      <c r="G5128" s="8">
        <v>9113.745</v>
      </c>
      <c r="H5128" s="8">
        <v>13258.602</v>
      </c>
      <c r="I5128" s="8">
        <v>67469.64</v>
      </c>
    </row>
    <row r="5129" ht="15.75" customHeight="1">
      <c r="A5129" s="3" t="s">
        <v>11770</v>
      </c>
      <c r="B5129" s="8">
        <v>166.0</v>
      </c>
      <c r="C5129" s="8">
        <v>10886.679</v>
      </c>
      <c r="D5129" s="8">
        <v>8348.198</v>
      </c>
      <c r="E5129" s="8">
        <v>1018.27</v>
      </c>
      <c r="F5129" s="8">
        <v>5281.14</v>
      </c>
      <c r="G5129" s="8">
        <v>8162.59</v>
      </c>
      <c r="H5129" s="8">
        <v>15794.972</v>
      </c>
      <c r="I5129" s="8">
        <v>70024.33</v>
      </c>
    </row>
    <row r="5130" ht="15.75" customHeight="1">
      <c r="A5130" s="3" t="s">
        <v>11771</v>
      </c>
      <c r="B5130" s="8">
        <v>147.0</v>
      </c>
      <c r="C5130" s="8">
        <v>11926.183</v>
      </c>
      <c r="D5130" s="8">
        <v>18633.345</v>
      </c>
      <c r="E5130" s="8">
        <v>1369.65</v>
      </c>
      <c r="F5130" s="8">
        <v>5063.575</v>
      </c>
      <c r="G5130" s="8">
        <v>7781.44</v>
      </c>
      <c r="H5130" s="8">
        <v>13256.195</v>
      </c>
      <c r="I5130" s="8">
        <v>214329.75</v>
      </c>
    </row>
    <row r="5131" ht="15.75" customHeight="1">
      <c r="A5131" s="3" t="s">
        <v>11772</v>
      </c>
      <c r="B5131" s="8">
        <v>153.0</v>
      </c>
      <c r="C5131" s="8">
        <v>10151.223</v>
      </c>
      <c r="D5131" s="8">
        <v>9738.604</v>
      </c>
      <c r="E5131" s="8">
        <v>668.96</v>
      </c>
      <c r="F5131" s="8">
        <v>5150.3</v>
      </c>
      <c r="G5131" s="8">
        <v>7552.42</v>
      </c>
      <c r="H5131" s="8">
        <v>12222.32</v>
      </c>
      <c r="I5131" s="8">
        <v>68247.94</v>
      </c>
    </row>
    <row r="5132" ht="15.75" customHeight="1">
      <c r="A5132" s="3" t="s">
        <v>11773</v>
      </c>
      <c r="B5132" s="8">
        <v>31.0</v>
      </c>
      <c r="C5132" s="8">
        <v>9655.115</v>
      </c>
      <c r="D5132" s="8">
        <v>7292.186</v>
      </c>
      <c r="E5132" s="8">
        <v>2534.2</v>
      </c>
      <c r="F5132" s="8">
        <v>5359.245</v>
      </c>
      <c r="G5132" s="8">
        <v>7022.38</v>
      </c>
      <c r="H5132" s="8">
        <v>11123.26</v>
      </c>
      <c r="I5132" s="8">
        <v>34545.45</v>
      </c>
    </row>
    <row r="5133" ht="15.75" customHeight="1">
      <c r="A5133" s="3" t="s">
        <v>11774</v>
      </c>
      <c r="B5133" s="8">
        <v>296.0</v>
      </c>
      <c r="C5133" s="8">
        <v>9472.848</v>
      </c>
      <c r="D5133" s="8">
        <v>29189.419</v>
      </c>
      <c r="E5133" s="8">
        <v>201.87</v>
      </c>
      <c r="F5133" s="8">
        <v>4212.988</v>
      </c>
      <c r="G5133" s="8">
        <v>6458.335</v>
      </c>
      <c r="H5133" s="8">
        <v>9687.51</v>
      </c>
      <c r="I5133" s="8">
        <v>498324.32</v>
      </c>
    </row>
    <row r="5134" ht="15.75" customHeight="1">
      <c r="A5134" s="3" t="s">
        <v>11775</v>
      </c>
      <c r="B5134" s="8">
        <v>159.0</v>
      </c>
      <c r="C5134" s="8">
        <v>9113.678</v>
      </c>
      <c r="D5134" s="8">
        <v>9346.589</v>
      </c>
      <c r="E5134" s="8">
        <v>3.64</v>
      </c>
      <c r="F5134" s="8">
        <v>4806.51</v>
      </c>
      <c r="G5134" s="8">
        <v>6458.34</v>
      </c>
      <c r="H5134" s="8">
        <v>10545.425</v>
      </c>
      <c r="I5134" s="8">
        <v>77594.37</v>
      </c>
    </row>
    <row r="5135" ht="15.75" customHeight="1">
      <c r="A5135" s="3" t="s">
        <v>11776</v>
      </c>
      <c r="B5135" s="8">
        <v>175.0</v>
      </c>
      <c r="C5135" s="8">
        <v>36335.838</v>
      </c>
      <c r="D5135" s="8">
        <v>133691.493</v>
      </c>
      <c r="E5135" s="8">
        <v>71.46</v>
      </c>
      <c r="F5135" s="8">
        <v>4144.21</v>
      </c>
      <c r="G5135" s="8">
        <v>6350.71</v>
      </c>
      <c r="H5135" s="8">
        <v>10579.46</v>
      </c>
      <c r="I5135" s="8">
        <v>821317.85</v>
      </c>
    </row>
    <row r="5136" ht="15.75" customHeight="1">
      <c r="A5136" s="3" t="s">
        <v>11777</v>
      </c>
      <c r="B5136" s="8">
        <v>199.0</v>
      </c>
      <c r="C5136" s="8">
        <v>14005.729</v>
      </c>
      <c r="D5136" s="8">
        <v>41738.695</v>
      </c>
      <c r="E5136" s="8">
        <v>235.48</v>
      </c>
      <c r="F5136" s="8">
        <v>5264.57</v>
      </c>
      <c r="G5136" s="8">
        <v>8063.48</v>
      </c>
      <c r="H5136" s="8">
        <v>11523.955</v>
      </c>
      <c r="I5136" s="8">
        <v>554391.73</v>
      </c>
    </row>
    <row r="5137" ht="15.75" customHeight="1">
      <c r="A5137" s="3" t="s">
        <v>11778</v>
      </c>
      <c r="B5137" s="8">
        <v>21.0</v>
      </c>
      <c r="C5137" s="8">
        <v>7629.147</v>
      </c>
      <c r="D5137" s="8">
        <v>4586.086</v>
      </c>
      <c r="E5137" s="8">
        <v>1166.25</v>
      </c>
      <c r="F5137" s="8">
        <v>4266.67</v>
      </c>
      <c r="G5137" s="8">
        <v>6152.52</v>
      </c>
      <c r="H5137" s="8">
        <v>10462.6</v>
      </c>
      <c r="I5137" s="8">
        <v>19371.23</v>
      </c>
    </row>
    <row r="5138" ht="15.75" customHeight="1">
      <c r="A5138" s="3" t="s">
        <v>11779</v>
      </c>
      <c r="B5138" s="8">
        <v>360.0</v>
      </c>
      <c r="C5138" s="8">
        <v>10383.959</v>
      </c>
      <c r="D5138" s="8">
        <v>24305.864</v>
      </c>
      <c r="E5138" s="8">
        <v>581.48</v>
      </c>
      <c r="F5138" s="8">
        <v>4895.1</v>
      </c>
      <c r="G5138" s="8">
        <v>7834.155</v>
      </c>
      <c r="H5138" s="8">
        <v>10197.158</v>
      </c>
      <c r="I5138" s="8">
        <v>446859.33</v>
      </c>
    </row>
    <row r="5139" ht="15.75" customHeight="1">
      <c r="A5139" s="3" t="s">
        <v>11780</v>
      </c>
      <c r="B5139" s="8">
        <v>171.0</v>
      </c>
      <c r="C5139" s="8">
        <v>9880.039</v>
      </c>
      <c r="D5139" s="8">
        <v>8445.406</v>
      </c>
      <c r="E5139" s="8">
        <v>660.58</v>
      </c>
      <c r="F5139" s="8">
        <v>5105.54</v>
      </c>
      <c r="G5139" s="8">
        <v>7728.5</v>
      </c>
      <c r="H5139" s="8">
        <v>10928.845</v>
      </c>
      <c r="I5139" s="8">
        <v>64901.35</v>
      </c>
    </row>
    <row r="5140" ht="15.75" customHeight="1">
      <c r="A5140" s="3" t="s">
        <v>11781</v>
      </c>
      <c r="B5140" s="8">
        <v>220.0</v>
      </c>
      <c r="C5140" s="8">
        <v>8312.433</v>
      </c>
      <c r="D5140" s="8">
        <v>6727.069</v>
      </c>
      <c r="E5140" s="8">
        <v>96.88</v>
      </c>
      <c r="F5140" s="8">
        <v>4582.53</v>
      </c>
      <c r="G5140" s="8">
        <v>6929.02</v>
      </c>
      <c r="H5140" s="8">
        <v>10294.095</v>
      </c>
      <c r="I5140" s="8">
        <v>55399.66</v>
      </c>
    </row>
    <row r="5141" ht="15.75" customHeight="1">
      <c r="A5141" s="3" t="s">
        <v>11782</v>
      </c>
      <c r="B5141" s="8">
        <v>228.0</v>
      </c>
      <c r="C5141" s="8">
        <v>8764.242</v>
      </c>
      <c r="D5141" s="8">
        <v>6238.752</v>
      </c>
      <c r="E5141" s="8">
        <v>225.03</v>
      </c>
      <c r="F5141" s="8">
        <v>4594.715</v>
      </c>
      <c r="G5141" s="8">
        <v>6548.105</v>
      </c>
      <c r="H5141" s="8">
        <v>12494.852</v>
      </c>
      <c r="I5141" s="8">
        <v>43084.79</v>
      </c>
    </row>
    <row r="5142" ht="15.75" customHeight="1">
      <c r="A5142" s="3" t="s">
        <v>11783</v>
      </c>
      <c r="B5142" s="8">
        <v>37.0</v>
      </c>
      <c r="C5142" s="8">
        <v>8156.716</v>
      </c>
      <c r="D5142" s="8">
        <v>3901.225</v>
      </c>
      <c r="E5142" s="8">
        <v>3488.37</v>
      </c>
      <c r="F5142" s="8">
        <v>5402.38</v>
      </c>
      <c r="G5142" s="8">
        <v>7351.42</v>
      </c>
      <c r="H5142" s="8">
        <v>10181.82</v>
      </c>
      <c r="I5142" s="8">
        <v>23604.79</v>
      </c>
    </row>
    <row r="5143" ht="15.75" customHeight="1">
      <c r="A5143" s="3" t="s">
        <v>11784</v>
      </c>
      <c r="B5143" s="8">
        <v>310.0</v>
      </c>
      <c r="C5143" s="8">
        <v>10994.62</v>
      </c>
      <c r="D5143" s="8">
        <v>32352.747</v>
      </c>
      <c r="E5143" s="8">
        <v>6.4</v>
      </c>
      <c r="F5143" s="8">
        <v>4924.278</v>
      </c>
      <c r="G5143" s="8">
        <v>7235.4</v>
      </c>
      <c r="H5143" s="8">
        <v>10048.055</v>
      </c>
      <c r="I5143" s="8">
        <v>554396.84</v>
      </c>
    </row>
    <row r="5144" ht="15.75" customHeight="1">
      <c r="A5144" s="3" t="s">
        <v>11785</v>
      </c>
      <c r="B5144" s="8">
        <v>186.0</v>
      </c>
      <c r="C5144" s="8">
        <v>9133.06</v>
      </c>
      <c r="D5144" s="8">
        <v>8142.14</v>
      </c>
      <c r="E5144" s="8">
        <v>556.01</v>
      </c>
      <c r="F5144" s="8">
        <v>4480.24</v>
      </c>
      <c r="G5144" s="8">
        <v>6998.75</v>
      </c>
      <c r="H5144" s="8">
        <v>10542.06</v>
      </c>
      <c r="I5144" s="8">
        <v>64071.86</v>
      </c>
    </row>
    <row r="5145" ht="15.75" customHeight="1">
      <c r="A5145" s="3" t="s">
        <v>11786</v>
      </c>
      <c r="B5145" s="8">
        <v>196.0</v>
      </c>
      <c r="C5145" s="8">
        <v>8936.325</v>
      </c>
      <c r="D5145" s="8">
        <v>9041.203</v>
      </c>
      <c r="E5145" s="8">
        <v>421.7</v>
      </c>
      <c r="F5145" s="8">
        <v>4197.612</v>
      </c>
      <c r="G5145" s="8">
        <v>6067.58</v>
      </c>
      <c r="H5145" s="8">
        <v>10557.74</v>
      </c>
      <c r="I5145" s="8">
        <v>59503.97</v>
      </c>
    </row>
    <row r="5146" ht="15.75" customHeight="1">
      <c r="A5146" s="3" t="s">
        <v>11787</v>
      </c>
      <c r="B5146" s="8">
        <v>4.0</v>
      </c>
      <c r="C5146" s="8">
        <v>9618.615</v>
      </c>
      <c r="D5146" s="8">
        <v>6323.442</v>
      </c>
      <c r="E5146" s="8">
        <v>4467.02</v>
      </c>
      <c r="F5146" s="8">
        <v>6585.222</v>
      </c>
      <c r="G5146" s="8">
        <v>7585.265</v>
      </c>
      <c r="H5146" s="8">
        <v>10618.658</v>
      </c>
      <c r="I5146" s="8">
        <v>18836.91</v>
      </c>
    </row>
    <row r="5147" ht="15.75" customHeight="1">
      <c r="A5147" s="3" t="s">
        <v>11788</v>
      </c>
      <c r="B5147" s="8">
        <v>137.0</v>
      </c>
      <c r="C5147" s="8">
        <v>8584.075</v>
      </c>
      <c r="D5147" s="8">
        <v>8326.511</v>
      </c>
      <c r="E5147" s="8">
        <v>248.78</v>
      </c>
      <c r="F5147" s="8">
        <v>4317.39</v>
      </c>
      <c r="G5147" s="8">
        <v>7102.74</v>
      </c>
      <c r="H5147" s="8">
        <v>10008.6</v>
      </c>
      <c r="I5147" s="8">
        <v>61494.25</v>
      </c>
    </row>
    <row r="5148" ht="15.75" customHeight="1">
      <c r="A5148" s="3" t="s">
        <v>11789</v>
      </c>
      <c r="B5148" s="8">
        <v>146.0</v>
      </c>
      <c r="C5148" s="8">
        <v>13466.211</v>
      </c>
      <c r="D5148" s="8">
        <v>56700.884</v>
      </c>
      <c r="E5148" s="8">
        <v>1315.88</v>
      </c>
      <c r="F5148" s="8">
        <v>4945.855</v>
      </c>
      <c r="G5148" s="8">
        <v>6547.45</v>
      </c>
      <c r="H5148" s="8">
        <v>10137.172</v>
      </c>
      <c r="I5148" s="8">
        <v>688396.19</v>
      </c>
    </row>
    <row r="5149" ht="15.75" customHeight="1">
      <c r="A5149" s="3" t="s">
        <v>11790</v>
      </c>
      <c r="B5149" s="8">
        <v>187.0</v>
      </c>
      <c r="C5149" s="8">
        <v>10711.48</v>
      </c>
      <c r="D5149" s="8">
        <v>10590.012</v>
      </c>
      <c r="E5149" s="8">
        <v>403.59</v>
      </c>
      <c r="F5149" s="8">
        <v>4520.27</v>
      </c>
      <c r="G5149" s="8">
        <v>6937.22</v>
      </c>
      <c r="H5149" s="8">
        <v>10872.24</v>
      </c>
      <c r="I5149" s="8">
        <v>53881.7</v>
      </c>
    </row>
    <row r="5150" ht="15.75" customHeight="1">
      <c r="A5150" s="3" t="s">
        <v>11791</v>
      </c>
      <c r="B5150" s="8">
        <v>173.0</v>
      </c>
      <c r="C5150" s="8">
        <v>7441.713</v>
      </c>
      <c r="D5150" s="8">
        <v>6508.346</v>
      </c>
      <c r="E5150" s="8">
        <v>141.92</v>
      </c>
      <c r="F5150" s="8">
        <v>3444.45</v>
      </c>
      <c r="G5150" s="8">
        <v>6613.74</v>
      </c>
      <c r="H5150" s="8">
        <v>9691.48</v>
      </c>
      <c r="I5150" s="8">
        <v>54763.48</v>
      </c>
    </row>
    <row r="5151" ht="15.75" customHeight="1">
      <c r="A5151" s="3" t="s">
        <v>11792</v>
      </c>
      <c r="B5151" s="8">
        <v>54.0</v>
      </c>
      <c r="C5151" s="8">
        <v>7492.429</v>
      </c>
      <c r="D5151" s="8">
        <v>4266.191</v>
      </c>
      <c r="E5151" s="8">
        <v>757.18</v>
      </c>
      <c r="F5151" s="8">
        <v>4787.172</v>
      </c>
      <c r="G5151" s="8">
        <v>6217.96</v>
      </c>
      <c r="H5151" s="8">
        <v>9827.132</v>
      </c>
      <c r="I5151" s="8">
        <v>19310.75</v>
      </c>
    </row>
    <row r="5152" ht="15.75" customHeight="1">
      <c r="A5152" s="3" t="s">
        <v>11793</v>
      </c>
      <c r="B5152" s="8">
        <v>329.0</v>
      </c>
      <c r="C5152" s="8">
        <v>10516.901</v>
      </c>
      <c r="D5152" s="8">
        <v>26514.544</v>
      </c>
      <c r="E5152" s="8">
        <v>1430.99</v>
      </c>
      <c r="F5152" s="8">
        <v>5120.54</v>
      </c>
      <c r="G5152" s="8">
        <v>7801.99</v>
      </c>
      <c r="H5152" s="8">
        <v>10802.81</v>
      </c>
      <c r="I5152" s="8">
        <v>477874.41</v>
      </c>
    </row>
    <row r="5153" ht="15.75" customHeight="1">
      <c r="A5153" s="3" t="s">
        <v>11794</v>
      </c>
      <c r="B5153" s="8">
        <v>173.0</v>
      </c>
      <c r="C5153" s="8">
        <v>10482.482</v>
      </c>
      <c r="D5153" s="8">
        <v>12645.276</v>
      </c>
      <c r="E5153" s="8">
        <v>1120.5</v>
      </c>
      <c r="F5153" s="8">
        <v>5220.83</v>
      </c>
      <c r="G5153" s="8">
        <v>8315.73</v>
      </c>
      <c r="H5153" s="8">
        <v>11416.39</v>
      </c>
      <c r="I5153" s="8">
        <v>141864.09</v>
      </c>
    </row>
    <row r="5154" ht="15.75" customHeight="1">
      <c r="A5154" s="3" t="s">
        <v>11795</v>
      </c>
      <c r="B5154" s="8">
        <v>219.0</v>
      </c>
      <c r="C5154" s="8">
        <v>10935.554</v>
      </c>
      <c r="D5154" s="8">
        <v>8430.319</v>
      </c>
      <c r="E5154" s="8">
        <v>692.27</v>
      </c>
      <c r="F5154" s="8">
        <v>5382.3</v>
      </c>
      <c r="G5154" s="8">
        <v>8836.72</v>
      </c>
      <c r="H5154" s="8">
        <v>13517.705</v>
      </c>
      <c r="I5154" s="8">
        <v>55335.18</v>
      </c>
    </row>
    <row r="5155" ht="15.75" customHeight="1">
      <c r="A5155" s="3" t="s">
        <v>11796</v>
      </c>
      <c r="B5155" s="8">
        <v>154.0</v>
      </c>
      <c r="C5155" s="8">
        <v>8610.977</v>
      </c>
      <c r="D5155" s="8">
        <v>6766.645</v>
      </c>
      <c r="E5155" s="8">
        <v>669.64</v>
      </c>
      <c r="F5155" s="8">
        <v>4584.97</v>
      </c>
      <c r="G5155" s="8">
        <v>6905.78</v>
      </c>
      <c r="H5155" s="8">
        <v>10647.72</v>
      </c>
      <c r="I5155" s="8">
        <v>45463.55</v>
      </c>
    </row>
    <row r="5156" ht="15.75" customHeight="1">
      <c r="A5156" s="3" t="s">
        <v>11797</v>
      </c>
      <c r="B5156" s="8">
        <v>25.0</v>
      </c>
      <c r="C5156" s="8">
        <v>6547.805</v>
      </c>
      <c r="D5156" s="8">
        <v>4483.587</v>
      </c>
      <c r="E5156" s="8">
        <v>729.22</v>
      </c>
      <c r="F5156" s="8">
        <v>4112.99</v>
      </c>
      <c r="G5156" s="8">
        <v>4762.16</v>
      </c>
      <c r="H5156" s="8">
        <v>6733.17</v>
      </c>
      <c r="I5156" s="8">
        <v>17794.91</v>
      </c>
    </row>
    <row r="5157" ht="15.75" customHeight="1">
      <c r="A5157" s="3" t="s">
        <v>11798</v>
      </c>
      <c r="B5157" s="8">
        <v>326.0</v>
      </c>
      <c r="C5157" s="8">
        <v>9632.943</v>
      </c>
      <c r="D5157" s="8">
        <v>7326.068</v>
      </c>
      <c r="E5157" s="8">
        <v>507.58</v>
      </c>
      <c r="F5157" s="8">
        <v>4957.56</v>
      </c>
      <c r="G5157" s="8">
        <v>7218.36</v>
      </c>
      <c r="H5157" s="8">
        <v>11655.565</v>
      </c>
      <c r="I5157" s="8">
        <v>57201.23</v>
      </c>
    </row>
    <row r="5158" ht="15.75" customHeight="1">
      <c r="A5158" s="3" t="s">
        <v>11799</v>
      </c>
      <c r="B5158" s="8">
        <v>165.0</v>
      </c>
      <c r="C5158" s="8">
        <v>8532.865</v>
      </c>
      <c r="D5158" s="8">
        <v>7142.815</v>
      </c>
      <c r="E5158" s="8">
        <v>265.89</v>
      </c>
      <c r="F5158" s="8">
        <v>4415.25</v>
      </c>
      <c r="G5158" s="8">
        <v>6224.49</v>
      </c>
      <c r="H5158" s="8">
        <v>10763.9</v>
      </c>
      <c r="I5158" s="8">
        <v>43488.43</v>
      </c>
    </row>
    <row r="5159" ht="15.75" customHeight="1">
      <c r="A5159" s="3" t="s">
        <v>11800</v>
      </c>
      <c r="B5159" s="8">
        <v>173.0</v>
      </c>
      <c r="C5159" s="8">
        <v>14082.622</v>
      </c>
      <c r="D5159" s="8">
        <v>78383.355</v>
      </c>
      <c r="E5159" s="8">
        <v>550.83</v>
      </c>
      <c r="F5159" s="8">
        <v>4371.08</v>
      </c>
      <c r="G5159" s="8">
        <v>6940.51</v>
      </c>
      <c r="H5159" s="8">
        <v>9609.95</v>
      </c>
      <c r="I5159" s="8">
        <v>1035957.91</v>
      </c>
    </row>
    <row r="5160" ht="15.75" customHeight="1">
      <c r="A5160" s="3" t="s">
        <v>11801</v>
      </c>
      <c r="B5160" s="8">
        <v>208.0</v>
      </c>
      <c r="C5160" s="8">
        <v>9905.818</v>
      </c>
      <c r="D5160" s="8">
        <v>8288.605</v>
      </c>
      <c r="E5160" s="8">
        <v>10.76</v>
      </c>
      <c r="F5160" s="8">
        <v>4839.175</v>
      </c>
      <c r="G5160" s="8">
        <v>7636.52</v>
      </c>
      <c r="H5160" s="8">
        <v>12438.943</v>
      </c>
      <c r="I5160" s="8">
        <v>67032.97</v>
      </c>
    </row>
    <row r="5161" ht="15.75" customHeight="1">
      <c r="A5161" s="3" t="s">
        <v>11802</v>
      </c>
      <c r="B5161" s="8">
        <v>36.0</v>
      </c>
      <c r="C5161" s="8">
        <v>7416.833</v>
      </c>
      <c r="D5161" s="8">
        <v>5519.373</v>
      </c>
      <c r="E5161" s="8">
        <v>2471.68</v>
      </c>
      <c r="F5161" s="8">
        <v>4202.305</v>
      </c>
      <c r="G5161" s="8">
        <v>5752.305</v>
      </c>
      <c r="H5161" s="8">
        <v>8081.832</v>
      </c>
      <c r="I5161" s="8">
        <v>33089.52</v>
      </c>
    </row>
    <row r="5162" ht="15.75" customHeight="1">
      <c r="A5162" s="3" t="s">
        <v>11803</v>
      </c>
      <c r="B5162" s="8">
        <v>124.0</v>
      </c>
      <c r="C5162" s="8">
        <v>10336.577</v>
      </c>
      <c r="D5162" s="8">
        <v>12900.357</v>
      </c>
      <c r="E5162" s="8">
        <v>847.14</v>
      </c>
      <c r="F5162" s="8">
        <v>4340.778</v>
      </c>
      <c r="G5162" s="8">
        <v>7142.15</v>
      </c>
      <c r="H5162" s="8">
        <v>12429.312</v>
      </c>
      <c r="I5162" s="8">
        <v>123809.52</v>
      </c>
    </row>
    <row r="5163" ht="15.75" customHeight="1">
      <c r="A5163" s="3" t="s">
        <v>11804</v>
      </c>
      <c r="B5163" s="8">
        <v>188.0</v>
      </c>
      <c r="C5163" s="8">
        <v>7907.674</v>
      </c>
      <c r="D5163" s="8">
        <v>6328.676</v>
      </c>
      <c r="E5163" s="8">
        <v>615.47</v>
      </c>
      <c r="F5163" s="8">
        <v>4303.1</v>
      </c>
      <c r="G5163" s="8">
        <v>6237.865</v>
      </c>
      <c r="H5163" s="8">
        <v>9410.355</v>
      </c>
      <c r="I5163" s="8">
        <v>41371.99</v>
      </c>
    </row>
    <row r="5164" ht="15.75" customHeight="1">
      <c r="A5164" s="3" t="s">
        <v>11805</v>
      </c>
      <c r="B5164" s="8">
        <v>163.0</v>
      </c>
      <c r="C5164" s="8">
        <v>8439.257</v>
      </c>
      <c r="D5164" s="8">
        <v>8478.075</v>
      </c>
      <c r="E5164" s="8">
        <v>193.76</v>
      </c>
      <c r="F5164" s="8">
        <v>4286.655</v>
      </c>
      <c r="G5164" s="8">
        <v>6862.53</v>
      </c>
      <c r="H5164" s="8">
        <v>9144.975</v>
      </c>
      <c r="I5164" s="8">
        <v>69157.65</v>
      </c>
    </row>
    <row r="5165" ht="15.75" customHeight="1">
      <c r="A5165" s="3" t="s">
        <v>11806</v>
      </c>
      <c r="B5165" s="8">
        <v>216.0</v>
      </c>
      <c r="C5165" s="8">
        <v>14763.426</v>
      </c>
      <c r="D5165" s="8">
        <v>70777.928</v>
      </c>
      <c r="E5165" s="8">
        <v>589.87</v>
      </c>
      <c r="F5165" s="8">
        <v>4879.162</v>
      </c>
      <c r="G5165" s="8">
        <v>6443.42</v>
      </c>
      <c r="H5165" s="8">
        <v>10308.82</v>
      </c>
      <c r="I5165" s="8">
        <v>1035957.91</v>
      </c>
    </row>
    <row r="5166" ht="15.75" customHeight="1">
      <c r="A5166" s="3" t="s">
        <v>11807</v>
      </c>
      <c r="B5166" s="8">
        <v>38.0</v>
      </c>
      <c r="C5166" s="8">
        <v>13224.079</v>
      </c>
      <c r="D5166" s="8">
        <v>24310.53</v>
      </c>
      <c r="E5166" s="8">
        <v>2299.0</v>
      </c>
      <c r="F5166" s="8">
        <v>4214.475</v>
      </c>
      <c r="G5166" s="8">
        <v>5552.735</v>
      </c>
      <c r="H5166" s="8">
        <v>11841.328</v>
      </c>
      <c r="I5166" s="8">
        <v>142578.77</v>
      </c>
    </row>
    <row r="5167" ht="15.75" customHeight="1">
      <c r="A5167" s="3" t="s">
        <v>11808</v>
      </c>
      <c r="B5167" s="8">
        <v>383.0</v>
      </c>
      <c r="C5167" s="8">
        <v>8596.098</v>
      </c>
      <c r="D5167" s="8">
        <v>6455.746</v>
      </c>
      <c r="E5167" s="8">
        <v>301.8</v>
      </c>
      <c r="F5167" s="8">
        <v>4833.75</v>
      </c>
      <c r="G5167" s="8">
        <v>7114.05</v>
      </c>
      <c r="H5167" s="8">
        <v>10674.96</v>
      </c>
      <c r="I5167" s="8">
        <v>51999.38</v>
      </c>
    </row>
    <row r="5168" ht="15.75" customHeight="1">
      <c r="A5168" s="3" t="s">
        <v>11809</v>
      </c>
      <c r="B5168" s="8">
        <v>231.0</v>
      </c>
      <c r="C5168" s="8">
        <v>9953.812</v>
      </c>
      <c r="D5168" s="8">
        <v>9972.945</v>
      </c>
      <c r="E5168" s="8">
        <v>166.34</v>
      </c>
      <c r="F5168" s="8">
        <v>4616.77</v>
      </c>
      <c r="G5168" s="8">
        <v>6719.23</v>
      </c>
      <c r="H5168" s="8">
        <v>11256.085</v>
      </c>
      <c r="I5168" s="8">
        <v>83726.42</v>
      </c>
    </row>
    <row r="5169" ht="15.75" customHeight="1">
      <c r="A5169" s="3" t="s">
        <v>11810</v>
      </c>
      <c r="B5169" s="8">
        <v>206.0</v>
      </c>
      <c r="C5169" s="8">
        <v>9187.079</v>
      </c>
      <c r="D5169" s="8">
        <v>7722.365</v>
      </c>
      <c r="E5169" s="8">
        <v>215.28</v>
      </c>
      <c r="F5169" s="8">
        <v>4932.34</v>
      </c>
      <c r="G5169" s="8">
        <v>7148.915</v>
      </c>
      <c r="H5169" s="8">
        <v>10931.508</v>
      </c>
      <c r="I5169" s="8">
        <v>50660.12</v>
      </c>
    </row>
    <row r="5170" ht="15.75" customHeight="1">
      <c r="A5170" s="3" t="s">
        <v>11811</v>
      </c>
      <c r="B5170" s="8">
        <v>162.0</v>
      </c>
      <c r="C5170" s="8">
        <v>11465.173</v>
      </c>
      <c r="D5170" s="8">
        <v>21382.206</v>
      </c>
      <c r="E5170" s="8">
        <v>786.63</v>
      </c>
      <c r="F5170" s="8">
        <v>5113.855</v>
      </c>
      <c r="G5170" s="8">
        <v>7402.66</v>
      </c>
      <c r="H5170" s="8">
        <v>11985.332</v>
      </c>
      <c r="I5170" s="8">
        <v>266113.0</v>
      </c>
    </row>
    <row r="5171" ht="15.75" customHeight="1">
      <c r="A5171" s="3" t="s">
        <v>11812</v>
      </c>
      <c r="B5171" s="8">
        <v>39.0</v>
      </c>
      <c r="C5171" s="8">
        <v>9899.946</v>
      </c>
      <c r="D5171" s="8">
        <v>13863.742</v>
      </c>
      <c r="E5171" s="8">
        <v>753.47</v>
      </c>
      <c r="F5171" s="8">
        <v>4921.66</v>
      </c>
      <c r="G5171" s="8">
        <v>6480.88</v>
      </c>
      <c r="H5171" s="8">
        <v>9615.885</v>
      </c>
      <c r="I5171" s="8">
        <v>87741.75</v>
      </c>
    </row>
    <row r="5172" ht="15.75" customHeight="1">
      <c r="A5172" s="3" t="s">
        <v>11813</v>
      </c>
      <c r="B5172" s="8">
        <v>294.0</v>
      </c>
      <c r="C5172" s="8">
        <v>8517.064</v>
      </c>
      <c r="D5172" s="8">
        <v>6140.558</v>
      </c>
      <c r="E5172" s="8">
        <v>10.76</v>
      </c>
      <c r="F5172" s="8">
        <v>4800.858</v>
      </c>
      <c r="G5172" s="8">
        <v>6458.335</v>
      </c>
      <c r="H5172" s="8">
        <v>9951.125</v>
      </c>
      <c r="I5172" s="8">
        <v>41168.37</v>
      </c>
    </row>
    <row r="5173" ht="15.75" customHeight="1">
      <c r="A5173" s="3" t="s">
        <v>11814</v>
      </c>
      <c r="B5173" s="8">
        <v>219.0</v>
      </c>
      <c r="C5173" s="8">
        <v>7959.507</v>
      </c>
      <c r="D5173" s="8">
        <v>8497.431</v>
      </c>
      <c r="E5173" s="8">
        <v>10.76</v>
      </c>
      <c r="F5173" s="8">
        <v>4047.98</v>
      </c>
      <c r="G5173" s="8">
        <v>5132.75</v>
      </c>
      <c r="H5173" s="8">
        <v>7930.155</v>
      </c>
      <c r="I5173" s="8">
        <v>65696.45</v>
      </c>
    </row>
    <row r="5174" ht="15.75" customHeight="1">
      <c r="A5174" s="3" t="s">
        <v>11815</v>
      </c>
      <c r="B5174" s="8">
        <v>171.0</v>
      </c>
      <c r="C5174" s="8">
        <v>10167.187</v>
      </c>
      <c r="D5174" s="8">
        <v>10579.554</v>
      </c>
      <c r="E5174" s="8">
        <v>171.4</v>
      </c>
      <c r="F5174" s="8">
        <v>4885.19</v>
      </c>
      <c r="G5174" s="8">
        <v>6578.95</v>
      </c>
      <c r="H5174" s="8">
        <v>10825.52</v>
      </c>
      <c r="I5174" s="8">
        <v>73355.39</v>
      </c>
    </row>
    <row r="5175" ht="15.75" customHeight="1">
      <c r="A5175" s="3" t="s">
        <v>11816</v>
      </c>
      <c r="B5175" s="8">
        <v>210.0</v>
      </c>
      <c r="C5175" s="8">
        <v>9222.637</v>
      </c>
      <c r="D5175" s="8">
        <v>11031.917</v>
      </c>
      <c r="E5175" s="8">
        <v>603.8</v>
      </c>
      <c r="F5175" s="8">
        <v>5434.562</v>
      </c>
      <c r="G5175" s="8">
        <v>6289.86</v>
      </c>
      <c r="H5175" s="8">
        <v>9715.688</v>
      </c>
      <c r="I5175" s="8">
        <v>126101.56</v>
      </c>
    </row>
    <row r="5176" ht="15.75" customHeight="1">
      <c r="A5176" s="3" t="s">
        <v>11817</v>
      </c>
      <c r="B5176" s="8">
        <v>56.0</v>
      </c>
      <c r="C5176" s="8">
        <v>12687.535</v>
      </c>
      <c r="D5176" s="8">
        <v>23968.872</v>
      </c>
      <c r="E5176" s="8">
        <v>2250.29</v>
      </c>
      <c r="F5176" s="8">
        <v>4847.98</v>
      </c>
      <c r="G5176" s="8">
        <v>6055.66</v>
      </c>
      <c r="H5176" s="8">
        <v>8109.128</v>
      </c>
      <c r="I5176" s="8">
        <v>146852.31</v>
      </c>
    </row>
    <row r="5177" ht="15.75" customHeight="1">
      <c r="A5177" s="3" t="s">
        <v>11818</v>
      </c>
      <c r="B5177" s="8">
        <v>448.0</v>
      </c>
      <c r="C5177" s="8">
        <v>9494.193</v>
      </c>
      <c r="D5177" s="8">
        <v>9279.245</v>
      </c>
      <c r="E5177" s="8">
        <v>215.28</v>
      </c>
      <c r="F5177" s="8">
        <v>5079.715</v>
      </c>
      <c r="G5177" s="8">
        <v>7878.075</v>
      </c>
      <c r="H5177" s="8">
        <v>10786.822</v>
      </c>
      <c r="I5177" s="8">
        <v>113766.68</v>
      </c>
    </row>
    <row r="5178" ht="15.75" customHeight="1">
      <c r="A5178" s="3" t="s">
        <v>11819</v>
      </c>
      <c r="B5178" s="8">
        <v>189.0</v>
      </c>
      <c r="C5178" s="8">
        <v>9396.36</v>
      </c>
      <c r="D5178" s="8">
        <v>8376.697</v>
      </c>
      <c r="E5178" s="8">
        <v>163.09</v>
      </c>
      <c r="F5178" s="8">
        <v>4596.95</v>
      </c>
      <c r="G5178" s="8">
        <v>7045.09</v>
      </c>
      <c r="H5178" s="8">
        <v>10792.99</v>
      </c>
      <c r="I5178" s="8">
        <v>54357.58</v>
      </c>
    </row>
    <row r="5179" ht="15.75" customHeight="1">
      <c r="A5179" s="3" t="s">
        <v>11820</v>
      </c>
      <c r="B5179" s="8">
        <v>172.0</v>
      </c>
      <c r="C5179" s="8">
        <v>7768.473</v>
      </c>
      <c r="D5179" s="8">
        <v>4682.711</v>
      </c>
      <c r="E5179" s="8">
        <v>45.0</v>
      </c>
      <c r="F5179" s="8">
        <v>4725.122</v>
      </c>
      <c r="G5179" s="8">
        <v>6563.985</v>
      </c>
      <c r="H5179" s="8">
        <v>10156.96</v>
      </c>
      <c r="I5179" s="8">
        <v>33368.0</v>
      </c>
    </row>
    <row r="5180" ht="15.75" customHeight="1">
      <c r="A5180" s="3" t="s">
        <v>11821</v>
      </c>
      <c r="B5180" s="8">
        <v>205.0</v>
      </c>
      <c r="C5180" s="8">
        <v>8523.743</v>
      </c>
      <c r="D5180" s="8">
        <v>8766.888</v>
      </c>
      <c r="E5180" s="8">
        <v>29.54</v>
      </c>
      <c r="F5180" s="8">
        <v>4279.17</v>
      </c>
      <c r="G5180" s="8">
        <v>6737.02</v>
      </c>
      <c r="H5180" s="8">
        <v>10184.39</v>
      </c>
      <c r="I5180" s="8">
        <v>84422.38</v>
      </c>
    </row>
    <row r="5181" ht="15.75" customHeight="1">
      <c r="A5181" s="3" t="s">
        <v>11822</v>
      </c>
      <c r="B5181" s="8">
        <v>33.0</v>
      </c>
      <c r="C5181" s="8">
        <v>7916.925</v>
      </c>
      <c r="D5181" s="8">
        <v>4829.362</v>
      </c>
      <c r="E5181" s="8">
        <v>725.11</v>
      </c>
      <c r="F5181" s="8">
        <v>4897.58</v>
      </c>
      <c r="G5181" s="8">
        <v>7015.6</v>
      </c>
      <c r="H5181" s="8">
        <v>9380.86</v>
      </c>
      <c r="I5181" s="8">
        <v>26604.92</v>
      </c>
    </row>
    <row r="5182" ht="15.75" customHeight="1">
      <c r="A5182" s="3" t="s">
        <v>11823</v>
      </c>
      <c r="B5182" s="8">
        <v>373.0</v>
      </c>
      <c r="C5182" s="8">
        <v>9786.584</v>
      </c>
      <c r="D5182" s="8">
        <v>11422.967</v>
      </c>
      <c r="E5182" s="8">
        <v>2.63</v>
      </c>
      <c r="F5182" s="8">
        <v>4437.62</v>
      </c>
      <c r="G5182" s="8">
        <v>6506.11</v>
      </c>
      <c r="H5182" s="8">
        <v>10866.0</v>
      </c>
      <c r="I5182" s="8">
        <v>129238.23</v>
      </c>
    </row>
    <row r="5183" ht="15.75" customHeight="1">
      <c r="A5183" s="3" t="s">
        <v>11824</v>
      </c>
      <c r="B5183" s="8">
        <v>208.0</v>
      </c>
      <c r="C5183" s="8">
        <v>8579.287</v>
      </c>
      <c r="D5183" s="8">
        <v>8243.754</v>
      </c>
      <c r="E5183" s="8">
        <v>550.51</v>
      </c>
      <c r="F5183" s="8">
        <v>4289.655</v>
      </c>
      <c r="G5183" s="8">
        <v>6529.565</v>
      </c>
      <c r="H5183" s="8">
        <v>10112.922</v>
      </c>
      <c r="I5183" s="8">
        <v>56696.29</v>
      </c>
    </row>
    <row r="5184" ht="15.75" customHeight="1">
      <c r="A5184" s="3" t="s">
        <v>11825</v>
      </c>
      <c r="B5184" s="8">
        <v>191.0</v>
      </c>
      <c r="C5184" s="8">
        <v>10201.992</v>
      </c>
      <c r="D5184" s="8">
        <v>9387.688</v>
      </c>
      <c r="E5184" s="8">
        <v>400.0</v>
      </c>
      <c r="F5184" s="8">
        <v>5502.855</v>
      </c>
      <c r="G5184" s="8">
        <v>7762.41</v>
      </c>
      <c r="H5184" s="8">
        <v>11072.43</v>
      </c>
      <c r="I5184" s="8">
        <v>62807.79</v>
      </c>
    </row>
    <row r="5185" ht="15.75" customHeight="1">
      <c r="A5185" s="3" t="s">
        <v>11826</v>
      </c>
      <c r="B5185" s="8">
        <v>288.0</v>
      </c>
      <c r="C5185" s="8">
        <v>12114.352</v>
      </c>
      <c r="D5185" s="8">
        <v>9206.283</v>
      </c>
      <c r="E5185" s="8">
        <v>10.76</v>
      </c>
      <c r="F5185" s="8">
        <v>5453.052</v>
      </c>
      <c r="G5185" s="8">
        <v>9697.05</v>
      </c>
      <c r="H5185" s="8">
        <v>16865.615</v>
      </c>
      <c r="I5185" s="8">
        <v>46574.21</v>
      </c>
    </row>
    <row r="5186" ht="15.75" customHeight="1">
      <c r="A5186" s="3" t="s">
        <v>11827</v>
      </c>
      <c r="B5186" s="8">
        <v>31.0</v>
      </c>
      <c r="C5186" s="8">
        <v>10802.754</v>
      </c>
      <c r="D5186" s="8">
        <v>6886.911</v>
      </c>
      <c r="E5186" s="8">
        <v>2331.62</v>
      </c>
      <c r="F5186" s="8">
        <v>6519.42</v>
      </c>
      <c r="G5186" s="8">
        <v>8186.1</v>
      </c>
      <c r="H5186" s="8">
        <v>13340.685</v>
      </c>
      <c r="I5186" s="8">
        <v>32766.49</v>
      </c>
    </row>
    <row r="5187" ht="15.75" customHeight="1">
      <c r="A5187" s="3" t="s">
        <v>11828</v>
      </c>
      <c r="B5187" s="8">
        <v>535.0</v>
      </c>
      <c r="C5187" s="8">
        <v>10660.109</v>
      </c>
      <c r="D5187" s="8">
        <v>10056.622</v>
      </c>
      <c r="E5187" s="8">
        <v>554.55</v>
      </c>
      <c r="F5187" s="8">
        <v>5474.745</v>
      </c>
      <c r="G5187" s="8">
        <v>8627.3</v>
      </c>
      <c r="H5187" s="8">
        <v>13372.815</v>
      </c>
      <c r="I5187" s="8">
        <v>165460.19</v>
      </c>
    </row>
    <row r="5188" ht="15.75" customHeight="1">
      <c r="A5188" s="3" t="s">
        <v>11829</v>
      </c>
      <c r="B5188" s="8">
        <v>288.0</v>
      </c>
      <c r="C5188" s="8">
        <v>12270.81</v>
      </c>
      <c r="D5188" s="8">
        <v>10054.063</v>
      </c>
      <c r="E5188" s="8">
        <v>253.86</v>
      </c>
      <c r="F5188" s="8">
        <v>5707.432</v>
      </c>
      <c r="G5188" s="8">
        <v>10196.835</v>
      </c>
      <c r="H5188" s="8">
        <v>16488.248</v>
      </c>
      <c r="I5188" s="8">
        <v>113908.19</v>
      </c>
    </row>
    <row r="5189" ht="15.75" customHeight="1">
      <c r="A5189" s="3" t="s">
        <v>11830</v>
      </c>
      <c r="B5189" s="8">
        <v>301.0</v>
      </c>
      <c r="C5189" s="8">
        <v>11798.096</v>
      </c>
      <c r="D5189" s="8">
        <v>7850.281</v>
      </c>
      <c r="E5189" s="8">
        <v>680.09</v>
      </c>
      <c r="F5189" s="8">
        <v>5804.14</v>
      </c>
      <c r="G5189" s="8">
        <v>10064.04</v>
      </c>
      <c r="H5189" s="8">
        <v>16475.12</v>
      </c>
      <c r="I5189" s="8">
        <v>51054.02</v>
      </c>
    </row>
    <row r="5190" ht="15.75" customHeight="1">
      <c r="A5190" s="3" t="s">
        <v>11831</v>
      </c>
      <c r="B5190" s="8">
        <v>356.0</v>
      </c>
      <c r="C5190" s="8">
        <v>11716.246</v>
      </c>
      <c r="D5190" s="8">
        <v>7735.19</v>
      </c>
      <c r="E5190" s="8">
        <v>215.28</v>
      </c>
      <c r="F5190" s="8">
        <v>6095.26</v>
      </c>
      <c r="G5190" s="8">
        <v>10011.6</v>
      </c>
      <c r="H5190" s="8">
        <v>15935.375</v>
      </c>
      <c r="I5190" s="8">
        <v>47370.09</v>
      </c>
    </row>
    <row r="5191" ht="15.75" customHeight="1">
      <c r="A5191" s="3" t="s">
        <v>11832</v>
      </c>
      <c r="B5191" s="8">
        <v>65.0</v>
      </c>
      <c r="C5191" s="8">
        <v>21103.235</v>
      </c>
      <c r="D5191" s="8">
        <v>12086.734</v>
      </c>
      <c r="E5191" s="8">
        <v>2668.45</v>
      </c>
      <c r="F5191" s="8">
        <v>10489.98</v>
      </c>
      <c r="G5191" s="8">
        <v>17958.02</v>
      </c>
      <c r="H5191" s="8">
        <v>32894.74</v>
      </c>
      <c r="I5191" s="8">
        <v>44339.34</v>
      </c>
    </row>
    <row r="5192" ht="15.75" customHeight="1">
      <c r="A5192" s="3" t="s">
        <v>11833</v>
      </c>
      <c r="B5192" s="8">
        <v>463.0</v>
      </c>
      <c r="C5192" s="8">
        <v>10387.743</v>
      </c>
      <c r="D5192" s="8">
        <v>8249.005</v>
      </c>
      <c r="E5192" s="8">
        <v>358.8</v>
      </c>
      <c r="F5192" s="8">
        <v>5062.4</v>
      </c>
      <c r="G5192" s="8">
        <v>8055.78</v>
      </c>
      <c r="H5192" s="8">
        <v>12224.99</v>
      </c>
      <c r="I5192" s="8">
        <v>77644.57</v>
      </c>
    </row>
    <row r="5193" ht="15.75" customHeight="1">
      <c r="A5193" s="3" t="s">
        <v>11834</v>
      </c>
      <c r="B5193" s="8">
        <v>280.0</v>
      </c>
      <c r="C5193" s="8">
        <v>9633.445</v>
      </c>
      <c r="D5193" s="8">
        <v>11218.771</v>
      </c>
      <c r="E5193" s="8">
        <v>474.67</v>
      </c>
      <c r="F5193" s="8">
        <v>4810.0</v>
      </c>
      <c r="G5193" s="8">
        <v>7087.885</v>
      </c>
      <c r="H5193" s="8">
        <v>10720.96</v>
      </c>
      <c r="I5193" s="8">
        <v>154510.76</v>
      </c>
    </row>
    <row r="5194" ht="15.75" customHeight="1">
      <c r="A5194" s="3" t="s">
        <v>11835</v>
      </c>
      <c r="B5194" s="8">
        <v>230.0</v>
      </c>
      <c r="C5194" s="8">
        <v>10767.456</v>
      </c>
      <c r="D5194" s="8">
        <v>25306.121</v>
      </c>
      <c r="E5194" s="8">
        <v>374.38</v>
      </c>
      <c r="F5194" s="8">
        <v>4490.5</v>
      </c>
      <c r="G5194" s="8">
        <v>6761.465</v>
      </c>
      <c r="H5194" s="8">
        <v>11701.048</v>
      </c>
      <c r="I5194" s="8">
        <v>375994.82</v>
      </c>
    </row>
    <row r="5195" ht="15.75" customHeight="1">
      <c r="A5195" s="3" t="s">
        <v>11836</v>
      </c>
      <c r="B5195" s="8">
        <v>207.0</v>
      </c>
      <c r="C5195" s="8">
        <v>9802.842</v>
      </c>
      <c r="D5195" s="8">
        <v>12201.975</v>
      </c>
      <c r="E5195" s="8">
        <v>538.19</v>
      </c>
      <c r="F5195" s="8">
        <v>5073.715</v>
      </c>
      <c r="G5195" s="8">
        <v>7132.18</v>
      </c>
      <c r="H5195" s="8">
        <v>11174.275</v>
      </c>
      <c r="I5195" s="8">
        <v>157967.15</v>
      </c>
    </row>
    <row r="5196" ht="15.75" customHeight="1">
      <c r="A5196" s="3" t="s">
        <v>11837</v>
      </c>
      <c r="B5196" s="8">
        <v>96.0</v>
      </c>
      <c r="C5196" s="8">
        <v>17266.621</v>
      </c>
      <c r="D5196" s="8">
        <v>11467.025</v>
      </c>
      <c r="E5196" s="8">
        <v>2995.76</v>
      </c>
      <c r="F5196" s="8">
        <v>7673.638</v>
      </c>
      <c r="G5196" s="8">
        <v>17524.035</v>
      </c>
      <c r="H5196" s="8">
        <v>22389.23</v>
      </c>
      <c r="I5196" s="8">
        <v>83958.35</v>
      </c>
    </row>
    <row r="5197" ht="15.75" customHeight="1">
      <c r="A5197" s="3" t="s">
        <v>11838</v>
      </c>
      <c r="B5197" s="8">
        <v>346.0</v>
      </c>
      <c r="C5197" s="8">
        <v>11706.759</v>
      </c>
      <c r="D5197" s="8">
        <v>47001.016</v>
      </c>
      <c r="E5197" s="8">
        <v>518.31</v>
      </c>
      <c r="F5197" s="8">
        <v>4967.997</v>
      </c>
      <c r="G5197" s="8">
        <v>6666.55</v>
      </c>
      <c r="H5197" s="8">
        <v>10474.463</v>
      </c>
      <c r="I5197" s="8">
        <v>719618.75</v>
      </c>
    </row>
    <row r="5198" ht="15.75" customHeight="1">
      <c r="A5198" s="3" t="s">
        <v>11839</v>
      </c>
      <c r="B5198" s="8">
        <v>158.0</v>
      </c>
      <c r="C5198" s="8">
        <v>12376.486</v>
      </c>
      <c r="D5198" s="8">
        <v>36830.941</v>
      </c>
      <c r="E5198" s="8">
        <v>123.07</v>
      </c>
      <c r="F5198" s="8">
        <v>4906.198</v>
      </c>
      <c r="G5198" s="8">
        <v>6745.675</v>
      </c>
      <c r="H5198" s="8">
        <v>11106.605</v>
      </c>
      <c r="I5198" s="8">
        <v>462422.79</v>
      </c>
    </row>
    <row r="5199" ht="15.75" customHeight="1">
      <c r="A5199" s="3" t="s">
        <v>11840</v>
      </c>
      <c r="B5199" s="8">
        <v>186.0</v>
      </c>
      <c r="C5199" s="8">
        <v>8835.577</v>
      </c>
      <c r="D5199" s="8">
        <v>6831.847</v>
      </c>
      <c r="E5199" s="8">
        <v>513.48</v>
      </c>
      <c r="F5199" s="8">
        <v>4727.738</v>
      </c>
      <c r="G5199" s="8">
        <v>6841.82</v>
      </c>
      <c r="H5199" s="8">
        <v>10784.545</v>
      </c>
      <c r="I5199" s="8">
        <v>59874.25</v>
      </c>
    </row>
    <row r="5200" ht="15.75" customHeight="1">
      <c r="A5200" s="3" t="s">
        <v>11841</v>
      </c>
      <c r="B5200" s="8">
        <v>453.0</v>
      </c>
      <c r="C5200" s="8">
        <v>9389.764</v>
      </c>
      <c r="D5200" s="8">
        <v>3777.217</v>
      </c>
      <c r="E5200" s="8">
        <v>1213.47</v>
      </c>
      <c r="F5200" s="8">
        <v>7837.68</v>
      </c>
      <c r="G5200" s="8">
        <v>9298.78</v>
      </c>
      <c r="H5200" s="8">
        <v>9919.03</v>
      </c>
      <c r="I5200" s="8">
        <v>31537.95</v>
      </c>
    </row>
    <row r="5201" ht="15.75" customHeight="1">
      <c r="A5201" s="3" t="s">
        <v>11842</v>
      </c>
      <c r="B5201" s="8">
        <v>120.0</v>
      </c>
      <c r="C5201" s="8">
        <v>10082.318</v>
      </c>
      <c r="D5201" s="8">
        <v>4485.721</v>
      </c>
      <c r="E5201" s="8">
        <v>1345.49</v>
      </c>
      <c r="F5201" s="8">
        <v>8290.778</v>
      </c>
      <c r="G5201" s="8">
        <v>9658.01</v>
      </c>
      <c r="H5201" s="8">
        <v>10085.512</v>
      </c>
      <c r="I5201" s="8">
        <v>41580.6</v>
      </c>
    </row>
    <row r="5202" ht="15.75" customHeight="1">
      <c r="A5202" s="3" t="s">
        <v>11843</v>
      </c>
      <c r="B5202" s="8">
        <v>484.0</v>
      </c>
      <c r="C5202" s="8">
        <v>8500.413</v>
      </c>
      <c r="D5202" s="8">
        <v>4571.19</v>
      </c>
      <c r="E5202" s="8">
        <v>560.35</v>
      </c>
      <c r="F5202" s="8">
        <v>5597.865</v>
      </c>
      <c r="G5202" s="8">
        <v>8365.555</v>
      </c>
      <c r="H5202" s="8">
        <v>9735.08</v>
      </c>
      <c r="I5202" s="8">
        <v>38269.06</v>
      </c>
    </row>
    <row r="5203" ht="15.75" customHeight="1">
      <c r="A5203" s="3" t="s">
        <v>11844</v>
      </c>
      <c r="B5203" s="8">
        <v>266.0</v>
      </c>
      <c r="C5203" s="8">
        <v>9301.373</v>
      </c>
      <c r="D5203" s="8">
        <v>7319.314</v>
      </c>
      <c r="E5203" s="8">
        <v>378.5</v>
      </c>
      <c r="F5203" s="8">
        <v>5331.3</v>
      </c>
      <c r="G5203" s="8">
        <v>8458.99</v>
      </c>
      <c r="H5203" s="8">
        <v>10009.028</v>
      </c>
      <c r="I5203" s="8">
        <v>57922.16</v>
      </c>
    </row>
    <row r="5204" ht="15.75" customHeight="1">
      <c r="A5204" s="3" t="s">
        <v>11845</v>
      </c>
      <c r="B5204" s="8">
        <v>253.0</v>
      </c>
      <c r="C5204" s="8">
        <v>7878.71</v>
      </c>
      <c r="D5204" s="8">
        <v>7193.13</v>
      </c>
      <c r="E5204" s="8">
        <v>148.64</v>
      </c>
      <c r="F5204" s="8">
        <v>4664.23</v>
      </c>
      <c r="G5204" s="8">
        <v>6721.88</v>
      </c>
      <c r="H5204" s="8">
        <v>8259.47</v>
      </c>
      <c r="I5204" s="8">
        <v>72980.9</v>
      </c>
    </row>
    <row r="5205" ht="15.75" customHeight="1">
      <c r="A5205" s="3" t="s">
        <v>11846</v>
      </c>
      <c r="B5205" s="8">
        <v>288.0</v>
      </c>
      <c r="C5205" s="8">
        <v>10376.044</v>
      </c>
      <c r="D5205" s="8">
        <v>10376.015</v>
      </c>
      <c r="E5205" s="8">
        <v>10.76</v>
      </c>
      <c r="F5205" s="8">
        <v>4802.222</v>
      </c>
      <c r="G5205" s="8">
        <v>6743.28</v>
      </c>
      <c r="H5205" s="8">
        <v>10914.722</v>
      </c>
      <c r="I5205" s="8">
        <v>54414.37</v>
      </c>
    </row>
    <row r="5206" ht="15.75" customHeight="1">
      <c r="A5206" s="3" t="s">
        <v>11847</v>
      </c>
      <c r="B5206" s="8">
        <v>53.0</v>
      </c>
      <c r="C5206" s="8">
        <v>9254.524</v>
      </c>
      <c r="D5206" s="8">
        <v>7901.907</v>
      </c>
      <c r="E5206" s="8">
        <v>220.0</v>
      </c>
      <c r="F5206" s="8">
        <v>4668.75</v>
      </c>
      <c r="G5206" s="8">
        <v>6033.23</v>
      </c>
      <c r="H5206" s="8">
        <v>10409.44</v>
      </c>
      <c r="I5206" s="8">
        <v>37400.36</v>
      </c>
    </row>
    <row r="5207" ht="15.75" customHeight="1">
      <c r="A5207" s="3" t="s">
        <v>11848</v>
      </c>
      <c r="B5207" s="8">
        <v>406.0</v>
      </c>
      <c r="C5207" s="8">
        <v>9383.746</v>
      </c>
      <c r="D5207" s="8">
        <v>6887.793</v>
      </c>
      <c r="E5207" s="8">
        <v>197.3</v>
      </c>
      <c r="F5207" s="8">
        <v>4941.737</v>
      </c>
      <c r="G5207" s="8">
        <v>7016.69</v>
      </c>
      <c r="H5207" s="8">
        <v>11890.715</v>
      </c>
      <c r="I5207" s="8">
        <v>50470.41</v>
      </c>
    </row>
    <row r="5208" ht="15.75" customHeight="1">
      <c r="A5208" s="3" t="s">
        <v>11849</v>
      </c>
      <c r="B5208" s="8">
        <v>253.0</v>
      </c>
      <c r="C5208" s="8">
        <v>8290.747</v>
      </c>
      <c r="D5208" s="8">
        <v>6683.216</v>
      </c>
      <c r="E5208" s="8">
        <v>254.86</v>
      </c>
      <c r="F5208" s="8">
        <v>5131.83</v>
      </c>
      <c r="G5208" s="8">
        <v>7446.57</v>
      </c>
      <c r="H5208" s="8">
        <v>8670.52</v>
      </c>
      <c r="I5208" s="8">
        <v>84729.99</v>
      </c>
    </row>
    <row r="5209" ht="15.75" customHeight="1">
      <c r="A5209" s="3" t="s">
        <v>11850</v>
      </c>
      <c r="B5209" s="8">
        <v>365.0</v>
      </c>
      <c r="C5209" s="8">
        <v>9334.658</v>
      </c>
      <c r="D5209" s="8">
        <v>5569.414</v>
      </c>
      <c r="E5209" s="8">
        <v>483.87</v>
      </c>
      <c r="F5209" s="8">
        <v>5703.69</v>
      </c>
      <c r="G5209" s="8">
        <v>8271.01</v>
      </c>
      <c r="H5209" s="8">
        <v>10066.42</v>
      </c>
      <c r="I5209" s="8">
        <v>39923.45</v>
      </c>
    </row>
    <row r="5210" ht="15.75" customHeight="1">
      <c r="A5210" s="3" t="s">
        <v>11851</v>
      </c>
      <c r="B5210" s="8">
        <v>53.0</v>
      </c>
      <c r="C5210" s="8">
        <v>7396.978</v>
      </c>
      <c r="D5210" s="8">
        <v>6382.361</v>
      </c>
      <c r="E5210" s="8">
        <v>1289.9</v>
      </c>
      <c r="F5210" s="8">
        <v>3676.47</v>
      </c>
      <c r="G5210" s="8">
        <v>5998.8</v>
      </c>
      <c r="H5210" s="8">
        <v>9649.83</v>
      </c>
      <c r="I5210" s="8">
        <v>36260.51</v>
      </c>
    </row>
    <row r="5211" ht="15.75" customHeight="1">
      <c r="A5211" s="3" t="s">
        <v>11852</v>
      </c>
      <c r="B5211" s="8">
        <v>354.0</v>
      </c>
      <c r="C5211" s="8">
        <v>11719.083</v>
      </c>
      <c r="D5211" s="8">
        <v>12213.638</v>
      </c>
      <c r="E5211" s="8">
        <v>578.56</v>
      </c>
      <c r="F5211" s="8">
        <v>4827.322</v>
      </c>
      <c r="G5211" s="8">
        <v>7305.77</v>
      </c>
      <c r="H5211" s="8">
        <v>12035.928</v>
      </c>
      <c r="I5211" s="8">
        <v>71577.57</v>
      </c>
    </row>
    <row r="5212" ht="15.75" customHeight="1">
      <c r="A5212" s="3" t="s">
        <v>11853</v>
      </c>
      <c r="B5212" s="8">
        <v>294.0</v>
      </c>
      <c r="C5212" s="8">
        <v>11460.876</v>
      </c>
      <c r="D5212" s="8">
        <v>33389.491</v>
      </c>
      <c r="E5212" s="8">
        <v>669.64</v>
      </c>
      <c r="F5212" s="8">
        <v>5009.985</v>
      </c>
      <c r="G5212" s="8">
        <v>8111.895</v>
      </c>
      <c r="H5212" s="8">
        <v>10105.22</v>
      </c>
      <c r="I5212" s="8">
        <v>564155.83</v>
      </c>
    </row>
    <row r="5213" ht="15.75" customHeight="1">
      <c r="A5213" s="3" t="s">
        <v>11854</v>
      </c>
      <c r="B5213" s="8">
        <v>380.0</v>
      </c>
      <c r="C5213" s="8">
        <v>14072.294</v>
      </c>
      <c r="D5213" s="8">
        <v>15567.491</v>
      </c>
      <c r="E5213" s="8">
        <v>672.62</v>
      </c>
      <c r="F5213" s="8">
        <v>6341.08</v>
      </c>
      <c r="G5213" s="8">
        <v>9143.02</v>
      </c>
      <c r="H5213" s="8">
        <v>10699.252</v>
      </c>
      <c r="I5213" s="8">
        <v>83724.33</v>
      </c>
    </row>
    <row r="5214" ht="15.75" customHeight="1">
      <c r="A5214" s="3" t="s">
        <v>11855</v>
      </c>
      <c r="B5214" s="8">
        <v>236.0</v>
      </c>
      <c r="C5214" s="8">
        <v>14307.515</v>
      </c>
      <c r="D5214" s="8">
        <v>16882.966</v>
      </c>
      <c r="E5214" s="8">
        <v>449.06</v>
      </c>
      <c r="F5214" s="8">
        <v>4662.683</v>
      </c>
      <c r="G5214" s="8">
        <v>6931.745</v>
      </c>
      <c r="H5214" s="8">
        <v>14567.83</v>
      </c>
      <c r="I5214" s="8">
        <v>73200.0</v>
      </c>
    </row>
    <row r="5215" ht="15.75" customHeight="1">
      <c r="A5215" s="3" t="s">
        <v>11856</v>
      </c>
      <c r="B5215" s="8">
        <v>67.0</v>
      </c>
      <c r="C5215" s="8">
        <v>22124.422</v>
      </c>
      <c r="D5215" s="8">
        <v>18554.649</v>
      </c>
      <c r="E5215" s="8">
        <v>3282.6</v>
      </c>
      <c r="F5215" s="8">
        <v>6458.35</v>
      </c>
      <c r="G5215" s="8">
        <v>11290.48</v>
      </c>
      <c r="H5215" s="8">
        <v>38546.045</v>
      </c>
      <c r="I5215" s="8">
        <v>68206.0</v>
      </c>
    </row>
    <row r="5216" ht="15.75" customHeight="1">
      <c r="A5216" s="3" t="s">
        <v>11857</v>
      </c>
      <c r="B5216" s="8">
        <v>420.0</v>
      </c>
      <c r="C5216" s="8">
        <v>15213.105</v>
      </c>
      <c r="D5216" s="8">
        <v>19831.237</v>
      </c>
      <c r="E5216" s="8">
        <v>177.81</v>
      </c>
      <c r="F5216" s="8">
        <v>5902.902</v>
      </c>
      <c r="G5216" s="8">
        <v>9706.795</v>
      </c>
      <c r="H5216" s="8">
        <v>18451.468</v>
      </c>
      <c r="I5216" s="8">
        <v>322692.17</v>
      </c>
    </row>
    <row r="5217" ht="15.75" customHeight="1">
      <c r="A5217" s="3" t="s">
        <v>11858</v>
      </c>
      <c r="B5217" s="8">
        <v>215.0</v>
      </c>
      <c r="C5217" s="8">
        <v>14363.42</v>
      </c>
      <c r="D5217" s="8">
        <v>17144.362</v>
      </c>
      <c r="E5217" s="8">
        <v>950.99</v>
      </c>
      <c r="F5217" s="8">
        <v>5720.81</v>
      </c>
      <c r="G5217" s="8">
        <v>9095.97</v>
      </c>
      <c r="H5217" s="8">
        <v>13952.97</v>
      </c>
      <c r="I5217" s="8">
        <v>141003.95</v>
      </c>
    </row>
    <row r="5218" ht="15.75" customHeight="1">
      <c r="A5218" s="3" t="s">
        <v>11859</v>
      </c>
      <c r="B5218" s="8">
        <v>215.0</v>
      </c>
      <c r="C5218" s="8">
        <v>8231.284</v>
      </c>
      <c r="D5218" s="8">
        <v>5692.64</v>
      </c>
      <c r="E5218" s="8">
        <v>2.83</v>
      </c>
      <c r="F5218" s="8">
        <v>4217.1</v>
      </c>
      <c r="G5218" s="8">
        <v>6859.05</v>
      </c>
      <c r="H5218" s="8">
        <v>11135.815</v>
      </c>
      <c r="I5218" s="8">
        <v>24372.13</v>
      </c>
    </row>
    <row r="5219" ht="15.75" customHeight="1">
      <c r="A5219" s="3" t="s">
        <v>11860</v>
      </c>
      <c r="B5219" s="8">
        <v>263.0</v>
      </c>
      <c r="C5219" s="8">
        <v>15702.717</v>
      </c>
      <c r="D5219" s="8">
        <v>18798.152</v>
      </c>
      <c r="E5219" s="8">
        <v>667.04</v>
      </c>
      <c r="F5219" s="8">
        <v>5743.54</v>
      </c>
      <c r="G5219" s="8">
        <v>9141.39</v>
      </c>
      <c r="H5219" s="8">
        <v>14461.375</v>
      </c>
      <c r="I5219" s="8">
        <v>146552.73</v>
      </c>
    </row>
    <row r="5220" ht="15.75" customHeight="1">
      <c r="A5220" s="3" t="s">
        <v>11861</v>
      </c>
      <c r="B5220" s="8">
        <v>16.0</v>
      </c>
      <c r="C5220" s="8">
        <v>7475.034</v>
      </c>
      <c r="D5220" s="8">
        <v>5376.254</v>
      </c>
      <c r="E5220" s="8">
        <v>861.11</v>
      </c>
      <c r="F5220" s="8">
        <v>3969.87</v>
      </c>
      <c r="G5220" s="8">
        <v>5445.89</v>
      </c>
      <c r="H5220" s="8">
        <v>9978.512</v>
      </c>
      <c r="I5220" s="8">
        <v>19010.14</v>
      </c>
    </row>
    <row r="5221" ht="15.75" customHeight="1">
      <c r="A5221" s="3" t="s">
        <v>11862</v>
      </c>
      <c r="B5221" s="8">
        <v>364.0</v>
      </c>
      <c r="C5221" s="8">
        <v>9710.745</v>
      </c>
      <c r="D5221" s="8">
        <v>6715.716</v>
      </c>
      <c r="E5221" s="8">
        <v>79.07</v>
      </c>
      <c r="F5221" s="8">
        <v>5069.37</v>
      </c>
      <c r="G5221" s="8">
        <v>8208.89</v>
      </c>
      <c r="H5221" s="8">
        <v>12254.438</v>
      </c>
      <c r="I5221" s="8">
        <v>48195.35</v>
      </c>
    </row>
    <row r="5222" ht="15.75" customHeight="1">
      <c r="A5222" s="3" t="s">
        <v>11863</v>
      </c>
      <c r="B5222" s="8">
        <v>185.0</v>
      </c>
      <c r="C5222" s="8">
        <v>14201.737</v>
      </c>
      <c r="D5222" s="8">
        <v>21620.148</v>
      </c>
      <c r="E5222" s="8">
        <v>311.23</v>
      </c>
      <c r="F5222" s="8">
        <v>5793.45</v>
      </c>
      <c r="G5222" s="8">
        <v>9588.56</v>
      </c>
      <c r="H5222" s="8">
        <v>14774.01</v>
      </c>
      <c r="I5222" s="8">
        <v>259586.59</v>
      </c>
    </row>
    <row r="5223" ht="15.75" customHeight="1">
      <c r="A5223" s="3" t="s">
        <v>11864</v>
      </c>
      <c r="B5223" s="8">
        <v>226.0</v>
      </c>
      <c r="C5223" s="8">
        <v>16865.846</v>
      </c>
      <c r="D5223" s="8">
        <v>18419.968</v>
      </c>
      <c r="E5223" s="8">
        <v>672.74</v>
      </c>
      <c r="F5223" s="8">
        <v>5914.805</v>
      </c>
      <c r="G5223" s="8">
        <v>9695.41</v>
      </c>
      <c r="H5223" s="8">
        <v>17153.75</v>
      </c>
      <c r="I5223" s="8">
        <v>108906.69</v>
      </c>
    </row>
    <row r="5224" ht="15.75" customHeight="1">
      <c r="A5224" s="3" t="s">
        <v>11865</v>
      </c>
      <c r="B5224" s="8">
        <v>244.0</v>
      </c>
      <c r="C5224" s="8">
        <v>15319.089</v>
      </c>
      <c r="D5224" s="8">
        <v>13982.139</v>
      </c>
      <c r="E5224" s="8">
        <v>1999.92</v>
      </c>
      <c r="F5224" s="8">
        <v>5571.285</v>
      </c>
      <c r="G5224" s="8">
        <v>9241.97</v>
      </c>
      <c r="H5224" s="8">
        <v>17496.163</v>
      </c>
      <c r="I5224" s="8">
        <v>68495.52</v>
      </c>
    </row>
    <row r="5225" ht="15.75" customHeight="1">
      <c r="A5225" s="3" t="s">
        <v>11866</v>
      </c>
      <c r="B5225" s="8">
        <v>23.0</v>
      </c>
      <c r="C5225" s="8">
        <v>10229.158</v>
      </c>
      <c r="D5225" s="8">
        <v>5033.416</v>
      </c>
      <c r="E5225" s="8">
        <v>4202.9</v>
      </c>
      <c r="F5225" s="8">
        <v>7212.975</v>
      </c>
      <c r="G5225" s="8">
        <v>8742.79</v>
      </c>
      <c r="H5225" s="8">
        <v>13192.765</v>
      </c>
      <c r="I5225" s="8">
        <v>28511.81</v>
      </c>
    </row>
    <row r="5226" ht="15.75" customHeight="1">
      <c r="A5226" s="3" t="s">
        <v>11867</v>
      </c>
      <c r="B5226" s="8">
        <v>453.0</v>
      </c>
      <c r="C5226" s="8">
        <v>9560.058</v>
      </c>
      <c r="D5226" s="8">
        <v>6254.338</v>
      </c>
      <c r="E5226" s="8">
        <v>337.88</v>
      </c>
      <c r="F5226" s="8">
        <v>5259.08</v>
      </c>
      <c r="G5226" s="8">
        <v>8521.84</v>
      </c>
      <c r="H5226" s="8">
        <v>12346.62</v>
      </c>
      <c r="I5226" s="8">
        <v>49777.66</v>
      </c>
    </row>
    <row r="5227" ht="15.75" customHeight="1">
      <c r="A5227" s="3" t="s">
        <v>11868</v>
      </c>
      <c r="B5227" s="8">
        <v>272.0</v>
      </c>
      <c r="C5227" s="8">
        <v>8694.01</v>
      </c>
      <c r="D5227" s="8">
        <v>6176.393</v>
      </c>
      <c r="E5227" s="8">
        <v>167.63</v>
      </c>
      <c r="F5227" s="8">
        <v>4779.205</v>
      </c>
      <c r="G5227" s="8">
        <v>6921.645</v>
      </c>
      <c r="H5227" s="8">
        <v>11537.662</v>
      </c>
      <c r="I5227" s="8">
        <v>41380.82</v>
      </c>
    </row>
    <row r="5228" ht="15.75" customHeight="1">
      <c r="A5228" s="3" t="s">
        <v>11869</v>
      </c>
      <c r="B5228" s="8">
        <v>284.0</v>
      </c>
      <c r="C5228" s="8">
        <v>13484.004</v>
      </c>
      <c r="D5228" s="8">
        <v>61188.322</v>
      </c>
      <c r="E5228" s="8">
        <v>876.68</v>
      </c>
      <c r="F5228" s="8">
        <v>5200.53</v>
      </c>
      <c r="G5228" s="8">
        <v>8414.58</v>
      </c>
      <c r="H5228" s="8">
        <v>13672.785</v>
      </c>
      <c r="I5228" s="8">
        <v>1035957.91</v>
      </c>
    </row>
    <row r="5229" ht="15.75" customHeight="1">
      <c r="A5229" s="3" t="s">
        <v>11870</v>
      </c>
      <c r="B5229" s="8">
        <v>317.0</v>
      </c>
      <c r="C5229" s="8">
        <v>11250.117</v>
      </c>
      <c r="D5229" s="8">
        <v>8015.176</v>
      </c>
      <c r="E5229" s="8">
        <v>1291.67</v>
      </c>
      <c r="F5229" s="8">
        <v>5793.37</v>
      </c>
      <c r="G5229" s="8">
        <v>8375.21</v>
      </c>
      <c r="H5229" s="8">
        <v>14590.74</v>
      </c>
      <c r="I5229" s="8">
        <v>42726.86</v>
      </c>
    </row>
    <row r="5230" ht="15.75" customHeight="1">
      <c r="A5230" s="3" t="s">
        <v>11871</v>
      </c>
      <c r="B5230" s="8">
        <v>98.0</v>
      </c>
      <c r="C5230" s="8">
        <v>12135.309</v>
      </c>
      <c r="D5230" s="8">
        <v>8724.327</v>
      </c>
      <c r="E5230" s="8">
        <v>2038.74</v>
      </c>
      <c r="F5230" s="8">
        <v>6662.51</v>
      </c>
      <c r="G5230" s="8">
        <v>9842.15</v>
      </c>
      <c r="H5230" s="8">
        <v>14476.928</v>
      </c>
      <c r="I5230" s="8">
        <v>42246.71</v>
      </c>
    </row>
    <row r="5231" ht="15.75" customHeight="1">
      <c r="A5231" s="3" t="s">
        <v>11872</v>
      </c>
      <c r="B5231" s="8">
        <v>480.0</v>
      </c>
      <c r="C5231" s="8">
        <v>9116.607</v>
      </c>
      <c r="D5231" s="8">
        <v>7021.574</v>
      </c>
      <c r="E5231" s="8">
        <v>16.98</v>
      </c>
      <c r="F5231" s="8">
        <v>4860.962</v>
      </c>
      <c r="G5231" s="8">
        <v>7434.055</v>
      </c>
      <c r="H5231" s="8">
        <v>11203.888</v>
      </c>
      <c r="I5231" s="8">
        <v>42196.67</v>
      </c>
    </row>
    <row r="5232" ht="15.75" customHeight="1">
      <c r="A5232" s="3" t="s">
        <v>11873</v>
      </c>
      <c r="B5232" s="8">
        <v>32.0</v>
      </c>
      <c r="C5232" s="8">
        <v>13259.302</v>
      </c>
      <c r="D5232" s="8">
        <v>6765.343</v>
      </c>
      <c r="E5232" s="8">
        <v>5377.56</v>
      </c>
      <c r="F5232" s="8">
        <v>9042.475</v>
      </c>
      <c r="G5232" s="8">
        <v>10359.545</v>
      </c>
      <c r="H5232" s="8">
        <v>16918.345</v>
      </c>
      <c r="I5232" s="8">
        <v>34122.92</v>
      </c>
    </row>
    <row r="5233" ht="15.75" customHeight="1">
      <c r="A5233" s="3" t="s">
        <v>11874</v>
      </c>
      <c r="B5233" s="8">
        <v>4.0</v>
      </c>
      <c r="C5233" s="8">
        <v>10901.588</v>
      </c>
      <c r="D5233" s="8">
        <v>2363.839</v>
      </c>
      <c r="E5233" s="8">
        <v>8586.72</v>
      </c>
      <c r="F5233" s="8">
        <v>9322.89</v>
      </c>
      <c r="G5233" s="8">
        <v>10537.44</v>
      </c>
      <c r="H5233" s="8">
        <v>12116.138</v>
      </c>
      <c r="I5233" s="8">
        <v>13944.75</v>
      </c>
    </row>
    <row r="5234" ht="15.75" customHeight="1">
      <c r="A5234" s="3" t="s">
        <v>11875</v>
      </c>
      <c r="B5234" s="8">
        <v>7.0</v>
      </c>
      <c r="C5234" s="8">
        <v>13354.687</v>
      </c>
      <c r="D5234" s="8">
        <v>5221.969</v>
      </c>
      <c r="E5234" s="8">
        <v>5698.22</v>
      </c>
      <c r="F5234" s="8">
        <v>11500.71</v>
      </c>
      <c r="G5234" s="8">
        <v>13877.69</v>
      </c>
      <c r="H5234" s="8">
        <v>13961.045</v>
      </c>
      <c r="I5234" s="8">
        <v>22983.39</v>
      </c>
    </row>
    <row r="5235" ht="15.75" customHeight="1">
      <c r="A5235" s="3" t="s">
        <v>11876</v>
      </c>
      <c r="B5235" s="8">
        <v>560.0</v>
      </c>
      <c r="C5235" s="8">
        <v>14003.507</v>
      </c>
      <c r="D5235" s="8">
        <v>14413.769</v>
      </c>
      <c r="E5235" s="8">
        <v>89.99</v>
      </c>
      <c r="F5235" s="8">
        <v>5662.718</v>
      </c>
      <c r="G5235" s="8">
        <v>9072.055</v>
      </c>
      <c r="H5235" s="8">
        <v>15021.502</v>
      </c>
      <c r="I5235" s="8">
        <v>76021.89</v>
      </c>
    </row>
    <row r="5236" ht="15.75" customHeight="1">
      <c r="A5236" s="3" t="s">
        <v>11877</v>
      </c>
      <c r="B5236" s="8">
        <v>185.0</v>
      </c>
      <c r="C5236" s="8">
        <v>12218.507</v>
      </c>
      <c r="D5236" s="8">
        <v>37736.395</v>
      </c>
      <c r="E5236" s="8">
        <v>573.72</v>
      </c>
      <c r="F5236" s="8">
        <v>5177.93</v>
      </c>
      <c r="G5236" s="8">
        <v>7626.77</v>
      </c>
      <c r="H5236" s="8">
        <v>11602.37</v>
      </c>
      <c r="I5236" s="8">
        <v>511479.88</v>
      </c>
    </row>
    <row r="5237" ht="15.75" customHeight="1">
      <c r="A5237" s="3" t="s">
        <v>11878</v>
      </c>
      <c r="B5237" s="8">
        <v>175.0</v>
      </c>
      <c r="C5237" s="8">
        <v>9105.583</v>
      </c>
      <c r="D5237" s="8">
        <v>10376.588</v>
      </c>
      <c r="E5237" s="8">
        <v>275.94</v>
      </c>
      <c r="F5237" s="8">
        <v>4753.6</v>
      </c>
      <c r="G5237" s="8">
        <v>6742.52</v>
      </c>
      <c r="H5237" s="8">
        <v>10486.7</v>
      </c>
      <c r="I5237" s="8">
        <v>121422.4</v>
      </c>
    </row>
    <row r="5238" ht="15.75" customHeight="1">
      <c r="A5238" s="3" t="s">
        <v>11879</v>
      </c>
      <c r="B5238" s="8">
        <v>226.0</v>
      </c>
      <c r="C5238" s="8">
        <v>14748.404</v>
      </c>
      <c r="D5238" s="8">
        <v>68353.903</v>
      </c>
      <c r="E5238" s="8">
        <v>659.28</v>
      </c>
      <c r="F5238" s="8">
        <v>5879.788</v>
      </c>
      <c r="G5238" s="8">
        <v>8425.105</v>
      </c>
      <c r="H5238" s="8">
        <v>11753.8</v>
      </c>
      <c r="I5238" s="8">
        <v>1030509.57</v>
      </c>
    </row>
    <row r="5239" ht="15.75" customHeight="1">
      <c r="A5239" s="3" t="s">
        <v>11880</v>
      </c>
      <c r="B5239" s="8">
        <v>57.0</v>
      </c>
      <c r="C5239" s="8">
        <v>11197.327</v>
      </c>
      <c r="D5239" s="8">
        <v>7816.687</v>
      </c>
      <c r="E5239" s="8">
        <v>2200.64</v>
      </c>
      <c r="F5239" s="8">
        <v>6248.26</v>
      </c>
      <c r="G5239" s="8">
        <v>9273.98</v>
      </c>
      <c r="H5239" s="8">
        <v>13655.64</v>
      </c>
      <c r="I5239" s="8">
        <v>45264.78</v>
      </c>
    </row>
    <row r="5240" ht="15.75" customHeight="1">
      <c r="A5240" s="3" t="s">
        <v>11881</v>
      </c>
      <c r="B5240" s="8">
        <v>483.0</v>
      </c>
      <c r="C5240" s="8">
        <v>11917.847</v>
      </c>
      <c r="D5240" s="8">
        <v>12089.523</v>
      </c>
      <c r="E5240" s="8">
        <v>600.37</v>
      </c>
      <c r="F5240" s="8">
        <v>5300.73</v>
      </c>
      <c r="G5240" s="8">
        <v>8307.0</v>
      </c>
      <c r="H5240" s="8">
        <v>12127.46</v>
      </c>
      <c r="I5240" s="8">
        <v>85464.33</v>
      </c>
    </row>
    <row r="5241" ht="15.75" customHeight="1">
      <c r="A5241" s="3" t="s">
        <v>11882</v>
      </c>
      <c r="B5241" s="8">
        <v>315.0</v>
      </c>
      <c r="C5241" s="8">
        <v>11340.571</v>
      </c>
      <c r="D5241" s="8">
        <v>7549.266</v>
      </c>
      <c r="E5241" s="8">
        <v>479.08</v>
      </c>
      <c r="F5241" s="8">
        <v>6087.865</v>
      </c>
      <c r="G5241" s="8">
        <v>9687.51</v>
      </c>
      <c r="H5241" s="8">
        <v>14050.855</v>
      </c>
      <c r="I5241" s="8">
        <v>43188.0</v>
      </c>
    </row>
    <row r="5242" ht="15.75" customHeight="1">
      <c r="A5242" s="3" t="s">
        <v>11883</v>
      </c>
      <c r="B5242" s="8">
        <v>239.0</v>
      </c>
      <c r="C5242" s="8">
        <v>9203.594</v>
      </c>
      <c r="D5242" s="8">
        <v>6331.05</v>
      </c>
      <c r="E5242" s="8">
        <v>84.05</v>
      </c>
      <c r="F5242" s="8">
        <v>5154.635</v>
      </c>
      <c r="G5242" s="8">
        <v>7577.32</v>
      </c>
      <c r="H5242" s="8">
        <v>11191.445</v>
      </c>
      <c r="I5242" s="8">
        <v>50695.83</v>
      </c>
    </row>
    <row r="5243" ht="15.75" customHeight="1">
      <c r="A5243" s="3" t="s">
        <v>11884</v>
      </c>
      <c r="B5243" s="8">
        <v>255.0</v>
      </c>
      <c r="C5243" s="8">
        <v>10649.573</v>
      </c>
      <c r="D5243" s="8">
        <v>16410.646</v>
      </c>
      <c r="E5243" s="8">
        <v>10.77</v>
      </c>
      <c r="F5243" s="8">
        <v>5812.345</v>
      </c>
      <c r="G5243" s="8">
        <v>8357.32</v>
      </c>
      <c r="H5243" s="8">
        <v>11368.96</v>
      </c>
      <c r="I5243" s="8">
        <v>252736.39</v>
      </c>
    </row>
    <row r="5244" ht="15.75" customHeight="1">
      <c r="A5244" s="3" t="s">
        <v>11885</v>
      </c>
      <c r="B5244" s="8">
        <v>30.0</v>
      </c>
      <c r="C5244" s="8">
        <v>8628.646</v>
      </c>
      <c r="D5244" s="8">
        <v>6151.267</v>
      </c>
      <c r="E5244" s="8">
        <v>1928.53</v>
      </c>
      <c r="F5244" s="8">
        <v>4838.38</v>
      </c>
      <c r="G5244" s="8">
        <v>6448.455</v>
      </c>
      <c r="H5244" s="8">
        <v>9893.372</v>
      </c>
      <c r="I5244" s="8">
        <v>27634.79</v>
      </c>
    </row>
    <row r="5245" ht="15.75" customHeight="1">
      <c r="A5245" s="3" t="s">
        <v>11886</v>
      </c>
      <c r="B5245" s="8">
        <v>511.0</v>
      </c>
      <c r="C5245" s="8">
        <v>10147.017</v>
      </c>
      <c r="D5245" s="8">
        <v>25252.292</v>
      </c>
      <c r="E5245" s="8">
        <v>641.4</v>
      </c>
      <c r="F5245" s="8">
        <v>5396.12</v>
      </c>
      <c r="G5245" s="8">
        <v>7819.38</v>
      </c>
      <c r="H5245" s="8">
        <v>10902.965</v>
      </c>
      <c r="I5245" s="8">
        <v>555349.87</v>
      </c>
    </row>
    <row r="5246" ht="15.75" customHeight="1">
      <c r="A5246" s="3" t="s">
        <v>11887</v>
      </c>
      <c r="B5246" s="8">
        <v>269.0</v>
      </c>
      <c r="C5246" s="8">
        <v>9985.958</v>
      </c>
      <c r="D5246" s="8">
        <v>7223.714</v>
      </c>
      <c r="E5246" s="8">
        <v>437.12</v>
      </c>
      <c r="F5246" s="8">
        <v>4838.71</v>
      </c>
      <c r="G5246" s="8">
        <v>7796.26</v>
      </c>
      <c r="H5246" s="8">
        <v>11914.37</v>
      </c>
      <c r="I5246" s="8">
        <v>40042.78</v>
      </c>
    </row>
    <row r="5247" ht="15.75" customHeight="1">
      <c r="A5247" s="3" t="s">
        <v>11888</v>
      </c>
      <c r="B5247" s="8">
        <v>190.0</v>
      </c>
      <c r="C5247" s="8">
        <v>11080.56</v>
      </c>
      <c r="D5247" s="8">
        <v>26267.387</v>
      </c>
      <c r="E5247" s="8">
        <v>771.91</v>
      </c>
      <c r="F5247" s="8">
        <v>5182.988</v>
      </c>
      <c r="G5247" s="8">
        <v>7316.815</v>
      </c>
      <c r="H5247" s="8">
        <v>10579.952</v>
      </c>
      <c r="I5247" s="8">
        <v>358194.46</v>
      </c>
    </row>
    <row r="5248" ht="15.75" customHeight="1">
      <c r="A5248" s="3" t="s">
        <v>11889</v>
      </c>
      <c r="B5248" s="8">
        <v>228.0</v>
      </c>
      <c r="C5248" s="8">
        <v>11316.934</v>
      </c>
      <c r="D5248" s="8">
        <v>14955.441</v>
      </c>
      <c r="E5248" s="8">
        <v>10.76</v>
      </c>
      <c r="F5248" s="8">
        <v>5152.318</v>
      </c>
      <c r="G5248" s="8">
        <v>7870.21</v>
      </c>
      <c r="H5248" s="8">
        <v>13848.402</v>
      </c>
      <c r="I5248" s="8">
        <v>156417.81</v>
      </c>
    </row>
    <row r="5249" ht="15.75" customHeight="1">
      <c r="A5249" s="3" t="s">
        <v>11890</v>
      </c>
      <c r="B5249" s="8">
        <v>26.0</v>
      </c>
      <c r="C5249" s="8">
        <v>7799.062</v>
      </c>
      <c r="D5249" s="8">
        <v>4164.451</v>
      </c>
      <c r="E5249" s="8">
        <v>2195.12</v>
      </c>
      <c r="F5249" s="8">
        <v>4874.308</v>
      </c>
      <c r="G5249" s="8">
        <v>7497.35</v>
      </c>
      <c r="H5249" s="8">
        <v>9527.535</v>
      </c>
      <c r="I5249" s="8">
        <v>22171.97</v>
      </c>
    </row>
    <row r="5250" ht="15.75" customHeight="1">
      <c r="A5250" s="3" t="s">
        <v>11891</v>
      </c>
      <c r="B5250" s="8">
        <v>415.0</v>
      </c>
      <c r="C5250" s="8">
        <v>12211.862</v>
      </c>
      <c r="D5250" s="8">
        <v>35722.976</v>
      </c>
      <c r="E5250" s="8">
        <v>331.67</v>
      </c>
      <c r="F5250" s="8">
        <v>5225.485</v>
      </c>
      <c r="G5250" s="8">
        <v>7919.1</v>
      </c>
      <c r="H5250" s="8">
        <v>13145.845</v>
      </c>
      <c r="I5250" s="8">
        <v>717062.89</v>
      </c>
    </row>
    <row r="5251" ht="15.75" customHeight="1">
      <c r="A5251" s="3" t="s">
        <v>11892</v>
      </c>
      <c r="B5251" s="8">
        <v>227.0</v>
      </c>
      <c r="C5251" s="8">
        <v>8560.515</v>
      </c>
      <c r="D5251" s="8">
        <v>6500.33</v>
      </c>
      <c r="E5251" s="8">
        <v>438.58</v>
      </c>
      <c r="F5251" s="8">
        <v>4650.455</v>
      </c>
      <c r="G5251" s="8">
        <v>7358.95</v>
      </c>
      <c r="H5251" s="8">
        <v>11046.885</v>
      </c>
      <c r="I5251" s="8">
        <v>45339.14</v>
      </c>
    </row>
    <row r="5252" ht="15.75" customHeight="1">
      <c r="A5252" s="3" t="s">
        <v>11893</v>
      </c>
      <c r="B5252" s="8">
        <v>293.0</v>
      </c>
      <c r="C5252" s="8">
        <v>14013.358</v>
      </c>
      <c r="D5252" s="8">
        <v>45356.348</v>
      </c>
      <c r="E5252" s="8">
        <v>529.37</v>
      </c>
      <c r="F5252" s="8">
        <v>6036.98</v>
      </c>
      <c r="G5252" s="8">
        <v>8236.01</v>
      </c>
      <c r="H5252" s="8">
        <v>12410.03</v>
      </c>
      <c r="I5252" s="8">
        <v>668711.2</v>
      </c>
    </row>
    <row r="5253" ht="15.75" customHeight="1">
      <c r="A5253" s="3" t="s">
        <v>11894</v>
      </c>
      <c r="B5253" s="8">
        <v>154.0</v>
      </c>
      <c r="C5253" s="8">
        <v>11707.196</v>
      </c>
      <c r="D5253" s="8">
        <v>26144.466</v>
      </c>
      <c r="E5253" s="8">
        <v>361.17</v>
      </c>
      <c r="F5253" s="8">
        <v>5326.095</v>
      </c>
      <c r="G5253" s="8">
        <v>9109.31</v>
      </c>
      <c r="H5253" s="8">
        <v>12555.988</v>
      </c>
      <c r="I5253" s="8">
        <v>318264.71</v>
      </c>
    </row>
    <row r="5254" ht="15.75" customHeight="1">
      <c r="A5254" s="3" t="s">
        <v>11895</v>
      </c>
      <c r="B5254" s="8">
        <v>19.0</v>
      </c>
      <c r="C5254" s="8">
        <v>10801.058</v>
      </c>
      <c r="D5254" s="8">
        <v>3354.276</v>
      </c>
      <c r="E5254" s="8">
        <v>5893.58</v>
      </c>
      <c r="F5254" s="8">
        <v>9286.35</v>
      </c>
      <c r="G5254" s="8">
        <v>10205.09</v>
      </c>
      <c r="H5254" s="8">
        <v>11722.33</v>
      </c>
      <c r="I5254" s="8">
        <v>18821.67</v>
      </c>
    </row>
    <row r="5255" ht="15.75" customHeight="1">
      <c r="A5255" s="3" t="s">
        <v>11896</v>
      </c>
      <c r="B5255" s="8">
        <v>636.0</v>
      </c>
      <c r="C5255" s="8">
        <v>11305.756</v>
      </c>
      <c r="D5255" s="8">
        <v>15204.248</v>
      </c>
      <c r="E5255" s="8">
        <v>1052.17</v>
      </c>
      <c r="F5255" s="8">
        <v>6380.302</v>
      </c>
      <c r="G5255" s="8">
        <v>9592.31</v>
      </c>
      <c r="H5255" s="8">
        <v>14145.965</v>
      </c>
      <c r="I5255" s="8">
        <v>360995.7</v>
      </c>
    </row>
    <row r="5256" ht="15.75" customHeight="1">
      <c r="A5256" s="3" t="s">
        <v>11897</v>
      </c>
      <c r="B5256" s="8">
        <v>269.0</v>
      </c>
      <c r="C5256" s="8">
        <v>11022.894</v>
      </c>
      <c r="D5256" s="8">
        <v>7339.016</v>
      </c>
      <c r="E5256" s="8">
        <v>672.62</v>
      </c>
      <c r="F5256" s="8">
        <v>6359.75</v>
      </c>
      <c r="G5256" s="8">
        <v>9109.31</v>
      </c>
      <c r="H5256" s="8">
        <v>13644.73</v>
      </c>
      <c r="I5256" s="8">
        <v>67743.9</v>
      </c>
    </row>
    <row r="5257" ht="15.75" customHeight="1">
      <c r="A5257" s="3" t="s">
        <v>11898</v>
      </c>
      <c r="B5257" s="8">
        <v>242.0</v>
      </c>
      <c r="C5257" s="8">
        <v>11055.29</v>
      </c>
      <c r="D5257" s="8">
        <v>9484.595</v>
      </c>
      <c r="E5257" s="8">
        <v>2.03</v>
      </c>
      <c r="F5257" s="8">
        <v>5214.707</v>
      </c>
      <c r="G5257" s="8">
        <v>8840.28</v>
      </c>
      <c r="H5257" s="8">
        <v>14902.172</v>
      </c>
      <c r="I5257" s="8">
        <v>103153.82</v>
      </c>
    </row>
    <row r="5258" ht="15.75" customHeight="1">
      <c r="A5258" s="3" t="s">
        <v>11899</v>
      </c>
      <c r="B5258" s="8">
        <v>275.0</v>
      </c>
      <c r="C5258" s="8">
        <v>19673.052</v>
      </c>
      <c r="D5258" s="8">
        <v>150915.597</v>
      </c>
      <c r="E5258" s="8">
        <v>1646.06</v>
      </c>
      <c r="F5258" s="8">
        <v>5361.9</v>
      </c>
      <c r="G5258" s="8">
        <v>8850.82</v>
      </c>
      <c r="H5258" s="8">
        <v>12573.67</v>
      </c>
      <c r="I5258" s="8">
        <v>2491995.73</v>
      </c>
    </row>
    <row r="5259" ht="15.75" customHeight="1">
      <c r="A5259" s="3" t="s">
        <v>11900</v>
      </c>
      <c r="B5259" s="8">
        <v>55.0</v>
      </c>
      <c r="C5259" s="8">
        <v>11177.511</v>
      </c>
      <c r="D5259" s="8">
        <v>6486.081</v>
      </c>
      <c r="E5259" s="8">
        <v>1555.56</v>
      </c>
      <c r="F5259" s="8">
        <v>5849.545</v>
      </c>
      <c r="G5259" s="8">
        <v>10144.93</v>
      </c>
      <c r="H5259" s="8">
        <v>13216.7</v>
      </c>
      <c r="I5259" s="8">
        <v>33970.85</v>
      </c>
    </row>
    <row r="5260" ht="15.75" customHeight="1">
      <c r="A5260" s="3" t="s">
        <v>11901</v>
      </c>
      <c r="B5260" s="8">
        <v>372.0</v>
      </c>
      <c r="C5260" s="8">
        <v>9734.239</v>
      </c>
      <c r="D5260" s="8">
        <v>6656.122</v>
      </c>
      <c r="E5260" s="8">
        <v>714.29</v>
      </c>
      <c r="F5260" s="8">
        <v>5155.33</v>
      </c>
      <c r="G5260" s="8">
        <v>8498.54</v>
      </c>
      <c r="H5260" s="8">
        <v>12023.9</v>
      </c>
      <c r="I5260" s="8">
        <v>53850.87</v>
      </c>
    </row>
    <row r="5261" ht="15.75" customHeight="1">
      <c r="A5261" s="3" t="s">
        <v>11902</v>
      </c>
      <c r="B5261" s="8">
        <v>195.0</v>
      </c>
      <c r="C5261" s="8">
        <v>10670.056</v>
      </c>
      <c r="D5261" s="8">
        <v>14242.459</v>
      </c>
      <c r="E5261" s="8">
        <v>555.54</v>
      </c>
      <c r="F5261" s="8">
        <v>6411.48</v>
      </c>
      <c r="G5261" s="8">
        <v>9109.31</v>
      </c>
      <c r="H5261" s="8">
        <v>12558.16</v>
      </c>
      <c r="I5261" s="8">
        <v>196133.37</v>
      </c>
    </row>
    <row r="5262" ht="15.75" customHeight="1">
      <c r="A5262" s="3" t="s">
        <v>11903</v>
      </c>
      <c r="B5262" s="8">
        <v>257.0</v>
      </c>
      <c r="C5262" s="8">
        <v>8938.235</v>
      </c>
      <c r="D5262" s="8">
        <v>16861.06</v>
      </c>
      <c r="E5262" s="8">
        <v>518.68</v>
      </c>
      <c r="F5262" s="8">
        <v>3769.47</v>
      </c>
      <c r="G5262" s="8">
        <v>6593.59</v>
      </c>
      <c r="H5262" s="8">
        <v>11737.01</v>
      </c>
      <c r="I5262" s="8">
        <v>259372.37</v>
      </c>
    </row>
    <row r="5263" ht="15.75" customHeight="1">
      <c r="A5263" s="3" t="s">
        <v>11904</v>
      </c>
      <c r="B5263" s="8">
        <v>1739.0</v>
      </c>
      <c r="C5263" s="8">
        <v>8455.173</v>
      </c>
      <c r="D5263" s="8">
        <v>7922.408</v>
      </c>
      <c r="E5263" s="8">
        <v>279.86</v>
      </c>
      <c r="F5263" s="8">
        <v>4676.97</v>
      </c>
      <c r="G5263" s="8">
        <v>6938.4</v>
      </c>
      <c r="H5263" s="8">
        <v>10229.875</v>
      </c>
      <c r="I5263" s="8">
        <v>192992.7</v>
      </c>
    </row>
    <row r="5264" ht="15.75" customHeight="1">
      <c r="A5264" s="3" t="s">
        <v>11905</v>
      </c>
      <c r="B5264" s="8">
        <v>38.0</v>
      </c>
      <c r="C5264" s="8">
        <v>10175.198</v>
      </c>
      <c r="D5264" s="8">
        <v>7467.019</v>
      </c>
      <c r="E5264" s="8">
        <v>1152.58</v>
      </c>
      <c r="F5264" s="8">
        <v>6440.705</v>
      </c>
      <c r="G5264" s="8">
        <v>7977.095</v>
      </c>
      <c r="H5264" s="8">
        <v>9561.262</v>
      </c>
      <c r="I5264" s="8">
        <v>35434.49</v>
      </c>
    </row>
    <row r="5265" ht="15.75" customHeight="1">
      <c r="A5265" s="3" t="s">
        <v>11906</v>
      </c>
      <c r="B5265" s="8">
        <v>342.0</v>
      </c>
      <c r="C5265" s="8">
        <v>13866.807</v>
      </c>
      <c r="D5265" s="8">
        <v>78542.74</v>
      </c>
      <c r="E5265" s="8">
        <v>574.07</v>
      </c>
      <c r="F5265" s="8">
        <v>5548.062</v>
      </c>
      <c r="G5265" s="8">
        <v>8091.255</v>
      </c>
      <c r="H5265" s="8">
        <v>11659.38</v>
      </c>
      <c r="I5265" s="8">
        <v>1456244.48</v>
      </c>
    </row>
    <row r="5266" ht="15.75" customHeight="1">
      <c r="A5266" s="3" t="s">
        <v>11907</v>
      </c>
      <c r="B5266" s="8">
        <v>184.0</v>
      </c>
      <c r="C5266" s="8">
        <v>12396.432</v>
      </c>
      <c r="D5266" s="8">
        <v>24232.327</v>
      </c>
      <c r="E5266" s="8">
        <v>685.67</v>
      </c>
      <c r="F5266" s="8">
        <v>5379.872</v>
      </c>
      <c r="G5266" s="8">
        <v>8756.695</v>
      </c>
      <c r="H5266" s="8">
        <v>12507.05</v>
      </c>
      <c r="I5266" s="8">
        <v>256743.34</v>
      </c>
    </row>
    <row r="5267" ht="15.75" customHeight="1">
      <c r="A5267" s="3" t="s">
        <v>11908</v>
      </c>
      <c r="B5267" s="8">
        <v>194.0</v>
      </c>
      <c r="C5267" s="8">
        <v>9859.465</v>
      </c>
      <c r="D5267" s="8">
        <v>6189.531</v>
      </c>
      <c r="E5267" s="8">
        <v>154.18</v>
      </c>
      <c r="F5267" s="8">
        <v>5715.12</v>
      </c>
      <c r="G5267" s="8">
        <v>8278.7</v>
      </c>
      <c r="H5267" s="8">
        <v>11797.702</v>
      </c>
      <c r="I5267" s="8">
        <v>35292.07</v>
      </c>
    </row>
    <row r="5268" ht="15.75" customHeight="1">
      <c r="A5268" s="3" t="s">
        <v>11909</v>
      </c>
      <c r="B5268" s="8">
        <v>193.0</v>
      </c>
      <c r="C5268" s="8">
        <v>8464.559</v>
      </c>
      <c r="D5268" s="8">
        <v>5673.392</v>
      </c>
      <c r="E5268" s="8">
        <v>730.44</v>
      </c>
      <c r="F5268" s="8">
        <v>5031.47</v>
      </c>
      <c r="G5268" s="8">
        <v>7279.37</v>
      </c>
      <c r="H5268" s="8">
        <v>10233.53</v>
      </c>
      <c r="I5268" s="8">
        <v>37557.19</v>
      </c>
    </row>
    <row r="5269" ht="15.75" customHeight="1">
      <c r="A5269" s="3" t="s">
        <v>11910</v>
      </c>
      <c r="B5269" s="8">
        <v>26.0</v>
      </c>
      <c r="C5269" s="8">
        <v>9165.505</v>
      </c>
      <c r="D5269" s="8">
        <v>8865.547</v>
      </c>
      <c r="E5269" s="8">
        <v>743.79</v>
      </c>
      <c r="F5269" s="8">
        <v>3523.91</v>
      </c>
      <c r="G5269" s="8">
        <v>5724.93</v>
      </c>
      <c r="H5269" s="8">
        <v>11010.412</v>
      </c>
      <c r="I5269" s="8">
        <v>39387.15</v>
      </c>
    </row>
    <row r="5270" ht="15.75" customHeight="1">
      <c r="A5270" s="3" t="s">
        <v>11911</v>
      </c>
      <c r="B5270" s="8">
        <v>363.0</v>
      </c>
      <c r="C5270" s="8">
        <v>8688.586</v>
      </c>
      <c r="D5270" s="8">
        <v>5626.278</v>
      </c>
      <c r="E5270" s="8">
        <v>649.05</v>
      </c>
      <c r="F5270" s="8">
        <v>5114.26</v>
      </c>
      <c r="G5270" s="8">
        <v>6922.26</v>
      </c>
      <c r="H5270" s="8">
        <v>10161.755</v>
      </c>
      <c r="I5270" s="8">
        <v>37774.32</v>
      </c>
    </row>
    <row r="5271" ht="15.75" customHeight="1">
      <c r="A5271" s="3" t="s">
        <v>11912</v>
      </c>
      <c r="B5271" s="8">
        <v>249.0</v>
      </c>
      <c r="C5271" s="8">
        <v>8196.536</v>
      </c>
      <c r="D5271" s="8">
        <v>5018.06</v>
      </c>
      <c r="E5271" s="8">
        <v>473.28</v>
      </c>
      <c r="F5271" s="8">
        <v>4777.83</v>
      </c>
      <c r="G5271" s="8">
        <v>6835.11</v>
      </c>
      <c r="H5271" s="8">
        <v>9824.48</v>
      </c>
      <c r="I5271" s="8">
        <v>30351.59</v>
      </c>
    </row>
    <row r="5272" ht="15.75" customHeight="1">
      <c r="A5272" s="3" t="s">
        <v>11913</v>
      </c>
      <c r="B5272" s="8">
        <v>220.0</v>
      </c>
      <c r="C5272" s="8">
        <v>8225.672</v>
      </c>
      <c r="D5272" s="8">
        <v>5691.856</v>
      </c>
      <c r="E5272" s="8">
        <v>634.95</v>
      </c>
      <c r="F5272" s="8">
        <v>4902.122</v>
      </c>
      <c r="G5272" s="8">
        <v>7195.005</v>
      </c>
      <c r="H5272" s="8">
        <v>9627.645</v>
      </c>
      <c r="I5272" s="8">
        <v>54226.37</v>
      </c>
    </row>
    <row r="5273" ht="15.75" customHeight="1">
      <c r="A5273" s="3" t="s">
        <v>11914</v>
      </c>
      <c r="B5273" s="8">
        <v>323.0</v>
      </c>
      <c r="C5273" s="8">
        <v>8590.62</v>
      </c>
      <c r="D5273" s="8">
        <v>29974.046</v>
      </c>
      <c r="E5273" s="8">
        <v>596.05</v>
      </c>
      <c r="F5273" s="8">
        <v>3884.87</v>
      </c>
      <c r="G5273" s="8">
        <v>4712.92</v>
      </c>
      <c r="H5273" s="8">
        <v>8024.815</v>
      </c>
      <c r="I5273" s="8">
        <v>533351.99</v>
      </c>
    </row>
    <row r="5274" ht="15.75" customHeight="1">
      <c r="A5274" s="3" t="s">
        <v>11915</v>
      </c>
      <c r="B5274" s="8">
        <v>57.0</v>
      </c>
      <c r="C5274" s="8">
        <v>6665.65</v>
      </c>
      <c r="D5274" s="8">
        <v>3366.735</v>
      </c>
      <c r="E5274" s="8">
        <v>2507.73</v>
      </c>
      <c r="F5274" s="8">
        <v>4045.08</v>
      </c>
      <c r="G5274" s="8">
        <v>4946.33</v>
      </c>
      <c r="H5274" s="8">
        <v>9247.06</v>
      </c>
      <c r="I5274" s="8">
        <v>16961.13</v>
      </c>
    </row>
    <row r="5275" ht="15.75" customHeight="1">
      <c r="A5275" s="3" t="s">
        <v>11916</v>
      </c>
      <c r="B5275" s="8">
        <v>445.0</v>
      </c>
      <c r="C5275" s="8">
        <v>9197.841</v>
      </c>
      <c r="D5275" s="8">
        <v>7053.892</v>
      </c>
      <c r="E5275" s="8">
        <v>538.19</v>
      </c>
      <c r="F5275" s="8">
        <v>5095.92</v>
      </c>
      <c r="G5275" s="8">
        <v>7942.41</v>
      </c>
      <c r="H5275" s="8">
        <v>11795.23</v>
      </c>
      <c r="I5275" s="8">
        <v>81023.45</v>
      </c>
    </row>
    <row r="5276" ht="15.75" customHeight="1">
      <c r="A5276" s="3" t="s">
        <v>11917</v>
      </c>
      <c r="B5276" s="8">
        <v>266.0</v>
      </c>
      <c r="C5276" s="8">
        <v>8444.695</v>
      </c>
      <c r="D5276" s="8">
        <v>6556.169</v>
      </c>
      <c r="E5276" s="8">
        <v>215.28</v>
      </c>
      <c r="F5276" s="8">
        <v>3727.128</v>
      </c>
      <c r="G5276" s="8">
        <v>7609.98</v>
      </c>
      <c r="H5276" s="8">
        <v>11617.132</v>
      </c>
      <c r="I5276" s="8">
        <v>35835.71</v>
      </c>
    </row>
    <row r="5277" ht="15.75" customHeight="1">
      <c r="A5277" s="3" t="s">
        <v>11918</v>
      </c>
      <c r="B5277" s="8">
        <v>307.0</v>
      </c>
      <c r="C5277" s="8">
        <v>8387.227</v>
      </c>
      <c r="D5277" s="8">
        <v>9008.465</v>
      </c>
      <c r="E5277" s="8">
        <v>520.43</v>
      </c>
      <c r="F5277" s="8">
        <v>4844.0</v>
      </c>
      <c r="G5277" s="8">
        <v>6785.73</v>
      </c>
      <c r="H5277" s="8">
        <v>10395.345</v>
      </c>
      <c r="I5277" s="8">
        <v>124335.58</v>
      </c>
    </row>
    <row r="5278" ht="15.75" customHeight="1">
      <c r="A5278" s="3" t="s">
        <v>11919</v>
      </c>
      <c r="B5278" s="8">
        <v>261.0</v>
      </c>
      <c r="C5278" s="8">
        <v>16692.784</v>
      </c>
      <c r="D5278" s="8">
        <v>23448.016</v>
      </c>
      <c r="E5278" s="8">
        <v>226.67</v>
      </c>
      <c r="F5278" s="8">
        <v>5516.3</v>
      </c>
      <c r="G5278" s="8">
        <v>9136.31</v>
      </c>
      <c r="H5278" s="8">
        <v>16475.89</v>
      </c>
      <c r="I5278" s="8">
        <v>244171.05</v>
      </c>
    </row>
    <row r="5279" ht="15.75" customHeight="1">
      <c r="A5279" s="3" t="s">
        <v>11920</v>
      </c>
      <c r="B5279" s="8">
        <v>59.0</v>
      </c>
      <c r="C5279" s="8">
        <v>11319.937</v>
      </c>
      <c r="D5279" s="8">
        <v>8081.157</v>
      </c>
      <c r="E5279" s="8">
        <v>2465.69</v>
      </c>
      <c r="F5279" s="8">
        <v>6482.985</v>
      </c>
      <c r="G5279" s="8">
        <v>9680.54</v>
      </c>
      <c r="H5279" s="8">
        <v>13982.28</v>
      </c>
      <c r="I5279" s="8">
        <v>55429.79</v>
      </c>
    </row>
    <row r="5280" ht="15.75" customHeight="1">
      <c r="A5280" s="3" t="s">
        <v>11921</v>
      </c>
      <c r="B5280" s="8">
        <v>428.0</v>
      </c>
      <c r="C5280" s="8">
        <v>16171.581</v>
      </c>
      <c r="D5280" s="8">
        <v>37972.76</v>
      </c>
      <c r="E5280" s="8">
        <v>189.88</v>
      </c>
      <c r="F5280" s="8">
        <v>5555.195</v>
      </c>
      <c r="G5280" s="8">
        <v>9172.64</v>
      </c>
      <c r="H5280" s="8">
        <v>16121.742</v>
      </c>
      <c r="I5280" s="8">
        <v>717062.89</v>
      </c>
    </row>
    <row r="5281" ht="15.75" customHeight="1">
      <c r="A5281" s="3" t="s">
        <v>11922</v>
      </c>
      <c r="B5281" s="8">
        <v>256.0</v>
      </c>
      <c r="C5281" s="8">
        <v>12367.884</v>
      </c>
      <c r="D5281" s="8">
        <v>12182.322</v>
      </c>
      <c r="E5281" s="8">
        <v>424.75</v>
      </c>
      <c r="F5281" s="8">
        <v>4843.768</v>
      </c>
      <c r="G5281" s="8">
        <v>8198.57</v>
      </c>
      <c r="H5281" s="8">
        <v>13550.095</v>
      </c>
      <c r="I5281" s="8">
        <v>85810.81</v>
      </c>
    </row>
    <row r="5282" ht="15.75" customHeight="1">
      <c r="A5282" s="3" t="s">
        <v>11923</v>
      </c>
      <c r="B5282" s="8">
        <v>237.0</v>
      </c>
      <c r="C5282" s="8">
        <v>10267.925</v>
      </c>
      <c r="D5282" s="8">
        <v>10720.29</v>
      </c>
      <c r="E5282" s="8">
        <v>752.05</v>
      </c>
      <c r="F5282" s="8">
        <v>4888.89</v>
      </c>
      <c r="G5282" s="8">
        <v>7187.94</v>
      </c>
      <c r="H5282" s="8">
        <v>11596.36</v>
      </c>
      <c r="I5282" s="8">
        <v>108906.69</v>
      </c>
    </row>
    <row r="5283" ht="15.75" customHeight="1">
      <c r="A5283" s="3" t="s">
        <v>11924</v>
      </c>
      <c r="B5283" s="8">
        <v>219.0</v>
      </c>
      <c r="C5283" s="8">
        <v>18022.987</v>
      </c>
      <c r="D5283" s="8">
        <v>81762.56</v>
      </c>
      <c r="E5283" s="8">
        <v>503.58</v>
      </c>
      <c r="F5283" s="8">
        <v>5736.675</v>
      </c>
      <c r="G5283" s="8">
        <v>7910.71</v>
      </c>
      <c r="H5283" s="8">
        <v>12921.265</v>
      </c>
      <c r="I5283" s="8">
        <v>991162.14</v>
      </c>
    </row>
    <row r="5284" ht="15.75" customHeight="1">
      <c r="A5284" s="3" t="s">
        <v>11925</v>
      </c>
      <c r="B5284" s="8">
        <v>50.0</v>
      </c>
      <c r="C5284" s="8">
        <v>8735.315</v>
      </c>
      <c r="D5284" s="8">
        <v>4971.255</v>
      </c>
      <c r="E5284" s="8">
        <v>2799.9</v>
      </c>
      <c r="F5284" s="8">
        <v>4582.222</v>
      </c>
      <c r="G5284" s="8">
        <v>8341.96</v>
      </c>
      <c r="H5284" s="8">
        <v>9257.135</v>
      </c>
      <c r="I5284" s="8">
        <v>21597.19</v>
      </c>
    </row>
    <row r="5285" ht="15.75" customHeight="1">
      <c r="A5285" s="3" t="s">
        <v>11926</v>
      </c>
      <c r="B5285" s="8">
        <v>461.0</v>
      </c>
      <c r="C5285" s="8">
        <v>9082.355</v>
      </c>
      <c r="D5285" s="8">
        <v>5440.081</v>
      </c>
      <c r="E5285" s="8">
        <v>0.0</v>
      </c>
      <c r="F5285" s="8">
        <v>5091.19</v>
      </c>
      <c r="G5285" s="8">
        <v>8571.43</v>
      </c>
      <c r="H5285" s="8">
        <v>13241.64</v>
      </c>
      <c r="I5285" s="8">
        <v>48873.43</v>
      </c>
    </row>
    <row r="5286" ht="15.75" customHeight="1">
      <c r="A5286" s="3" t="s">
        <v>11927</v>
      </c>
      <c r="B5286" s="8">
        <v>240.0</v>
      </c>
      <c r="C5286" s="8">
        <v>8259.066</v>
      </c>
      <c r="D5286" s="8">
        <v>6660.13</v>
      </c>
      <c r="E5286" s="8">
        <v>1100.2</v>
      </c>
      <c r="F5286" s="8">
        <v>4221.055</v>
      </c>
      <c r="G5286" s="8">
        <v>5380.665</v>
      </c>
      <c r="H5286" s="8">
        <v>9124.848</v>
      </c>
      <c r="I5286" s="8">
        <v>40729.62</v>
      </c>
    </row>
    <row r="5287" ht="15.75" customHeight="1">
      <c r="A5287" s="3" t="s">
        <v>11928</v>
      </c>
      <c r="B5287" s="8">
        <v>227.0</v>
      </c>
      <c r="C5287" s="8">
        <v>8685.329</v>
      </c>
      <c r="D5287" s="8">
        <v>5917.76</v>
      </c>
      <c r="E5287" s="8">
        <v>409.3</v>
      </c>
      <c r="F5287" s="8">
        <v>4913.75</v>
      </c>
      <c r="G5287" s="8">
        <v>7239.53</v>
      </c>
      <c r="H5287" s="8">
        <v>11128.035</v>
      </c>
      <c r="I5287" s="8">
        <v>56572.95</v>
      </c>
    </row>
    <row r="5288" ht="15.75" customHeight="1">
      <c r="A5288" s="3" t="s">
        <v>11929</v>
      </c>
      <c r="B5288" s="8">
        <v>273.0</v>
      </c>
      <c r="C5288" s="8">
        <v>17357.742</v>
      </c>
      <c r="D5288" s="8">
        <v>79385.439</v>
      </c>
      <c r="E5288" s="8">
        <v>90.0</v>
      </c>
      <c r="F5288" s="8">
        <v>4845.47</v>
      </c>
      <c r="G5288" s="8">
        <v>7329.79</v>
      </c>
      <c r="H5288" s="8">
        <v>12000.0</v>
      </c>
      <c r="I5288" s="8">
        <v>916926.46</v>
      </c>
    </row>
    <row r="5289" ht="15.75" customHeight="1">
      <c r="A5289" s="3" t="s">
        <v>11930</v>
      </c>
      <c r="B5289" s="8">
        <v>31.0</v>
      </c>
      <c r="C5289" s="8">
        <v>9908.343</v>
      </c>
      <c r="D5289" s="8">
        <v>5403.194</v>
      </c>
      <c r="E5289" s="8">
        <v>570.0</v>
      </c>
      <c r="F5289" s="8">
        <v>6338.295</v>
      </c>
      <c r="G5289" s="8">
        <v>9410.93</v>
      </c>
      <c r="H5289" s="8">
        <v>12056.1</v>
      </c>
      <c r="I5289" s="8">
        <v>29874.21</v>
      </c>
    </row>
    <row r="5290" ht="15.75" customHeight="1">
      <c r="A5290" s="3" t="s">
        <v>11931</v>
      </c>
      <c r="B5290" s="8">
        <v>488.0</v>
      </c>
      <c r="C5290" s="8">
        <v>11342.959</v>
      </c>
      <c r="D5290" s="8">
        <v>7609.428</v>
      </c>
      <c r="E5290" s="8">
        <v>505.19</v>
      </c>
      <c r="F5290" s="8">
        <v>5967.99</v>
      </c>
      <c r="G5290" s="8">
        <v>9524.64</v>
      </c>
      <c r="H5290" s="8">
        <v>14146.46</v>
      </c>
      <c r="I5290" s="8">
        <v>45682.55</v>
      </c>
    </row>
    <row r="5291" ht="15.75" customHeight="1">
      <c r="A5291" s="3" t="s">
        <v>11932</v>
      </c>
      <c r="B5291" s="8">
        <v>251.0</v>
      </c>
      <c r="C5291" s="8">
        <v>9964.714</v>
      </c>
      <c r="D5291" s="8">
        <v>6574.937</v>
      </c>
      <c r="E5291" s="8">
        <v>1520.66</v>
      </c>
      <c r="F5291" s="8">
        <v>5308.14</v>
      </c>
      <c r="G5291" s="8">
        <v>8127.28</v>
      </c>
      <c r="H5291" s="8">
        <v>13208.56</v>
      </c>
      <c r="I5291" s="8">
        <v>66767.08</v>
      </c>
    </row>
    <row r="5292" ht="15.75" customHeight="1">
      <c r="A5292" s="3" t="s">
        <v>11933</v>
      </c>
      <c r="B5292" s="8">
        <v>251.0</v>
      </c>
      <c r="C5292" s="8">
        <v>10418.396</v>
      </c>
      <c r="D5292" s="8">
        <v>8585.19</v>
      </c>
      <c r="E5292" s="8">
        <v>643.61</v>
      </c>
      <c r="F5292" s="8">
        <v>5406.445</v>
      </c>
      <c r="G5292" s="8">
        <v>8292.14</v>
      </c>
      <c r="H5292" s="8">
        <v>13317.005</v>
      </c>
      <c r="I5292" s="8">
        <v>81541.13</v>
      </c>
    </row>
    <row r="5293" ht="15.75" customHeight="1">
      <c r="A5293" s="3" t="s">
        <v>11934</v>
      </c>
      <c r="B5293" s="8">
        <v>312.0</v>
      </c>
      <c r="C5293" s="8">
        <v>13274.25</v>
      </c>
      <c r="D5293" s="8">
        <v>51086.2</v>
      </c>
      <c r="E5293" s="8">
        <v>215.28</v>
      </c>
      <c r="F5293" s="8">
        <v>4399.69</v>
      </c>
      <c r="G5293" s="8">
        <v>7440.48</v>
      </c>
      <c r="H5293" s="8">
        <v>11954.645</v>
      </c>
      <c r="I5293" s="8">
        <v>800279.87</v>
      </c>
    </row>
    <row r="5294" ht="15.75" customHeight="1">
      <c r="A5294" s="3" t="s">
        <v>11935</v>
      </c>
      <c r="B5294" s="8">
        <v>36.0</v>
      </c>
      <c r="C5294" s="8">
        <v>15850.21</v>
      </c>
      <c r="D5294" s="8">
        <v>45576.811</v>
      </c>
      <c r="E5294" s="8">
        <v>186.39</v>
      </c>
      <c r="F5294" s="8">
        <v>5715.625</v>
      </c>
      <c r="G5294" s="8">
        <v>7962.025</v>
      </c>
      <c r="H5294" s="8">
        <v>9855.265</v>
      </c>
      <c r="I5294" s="8">
        <v>280637.73</v>
      </c>
    </row>
    <row r="5295" ht="15.75" customHeight="1">
      <c r="A5295" s="3" t="s">
        <v>11936</v>
      </c>
      <c r="B5295" s="8">
        <v>617.0</v>
      </c>
      <c r="C5295" s="8">
        <v>11432.222</v>
      </c>
      <c r="D5295" s="8">
        <v>25339.509</v>
      </c>
      <c r="E5295" s="8">
        <v>134.88</v>
      </c>
      <c r="F5295" s="8">
        <v>5561.97</v>
      </c>
      <c r="G5295" s="8">
        <v>9127.79</v>
      </c>
      <c r="H5295" s="8">
        <v>13343.05</v>
      </c>
      <c r="I5295" s="8">
        <v>612326.57</v>
      </c>
    </row>
    <row r="5296" ht="15.75" customHeight="1">
      <c r="A5296" s="3" t="s">
        <v>11937</v>
      </c>
      <c r="B5296" s="8">
        <v>225.0</v>
      </c>
      <c r="C5296" s="8">
        <v>11261.49</v>
      </c>
      <c r="D5296" s="8">
        <v>9151.021</v>
      </c>
      <c r="E5296" s="8">
        <v>606.45</v>
      </c>
      <c r="F5296" s="8">
        <v>5877.87</v>
      </c>
      <c r="G5296" s="8">
        <v>9427.93</v>
      </c>
      <c r="H5296" s="8">
        <v>13932.64</v>
      </c>
      <c r="I5296" s="8">
        <v>84666.67</v>
      </c>
    </row>
    <row r="5297" ht="15.75" customHeight="1">
      <c r="A5297" s="3" t="s">
        <v>11938</v>
      </c>
      <c r="B5297" s="8">
        <v>331.0</v>
      </c>
      <c r="C5297" s="8">
        <v>15549.46</v>
      </c>
      <c r="D5297" s="8">
        <v>68346.829</v>
      </c>
      <c r="E5297" s="8">
        <v>215.28</v>
      </c>
      <c r="F5297" s="8">
        <v>5342.74</v>
      </c>
      <c r="G5297" s="8">
        <v>8964.14</v>
      </c>
      <c r="H5297" s="8">
        <v>15923.6</v>
      </c>
      <c r="I5297" s="8">
        <v>1090689.38</v>
      </c>
    </row>
    <row r="5298" ht="15.75" customHeight="1">
      <c r="A5298" s="3" t="s">
        <v>11939</v>
      </c>
      <c r="B5298" s="8">
        <v>245.0</v>
      </c>
      <c r="C5298" s="8">
        <v>9801.407</v>
      </c>
      <c r="D5298" s="8">
        <v>6489.375</v>
      </c>
      <c r="E5298" s="8">
        <v>12.72</v>
      </c>
      <c r="F5298" s="8">
        <v>5732.3</v>
      </c>
      <c r="G5298" s="8">
        <v>8316.7</v>
      </c>
      <c r="H5298" s="8">
        <v>11293.02</v>
      </c>
      <c r="I5298" s="8">
        <v>43781.88</v>
      </c>
    </row>
    <row r="5299" ht="15.75" customHeight="1">
      <c r="A5299" s="3" t="s">
        <v>11940</v>
      </c>
      <c r="B5299" s="8">
        <v>52.0</v>
      </c>
      <c r="C5299" s="8">
        <v>9662.448</v>
      </c>
      <c r="D5299" s="8">
        <v>5168.38</v>
      </c>
      <c r="E5299" s="8">
        <v>3540.78</v>
      </c>
      <c r="F5299" s="8">
        <v>6297.692</v>
      </c>
      <c r="G5299" s="8">
        <v>8075.8</v>
      </c>
      <c r="H5299" s="8">
        <v>11358.36</v>
      </c>
      <c r="I5299" s="8">
        <v>25205.93</v>
      </c>
    </row>
    <row r="5300" ht="15.75" customHeight="1">
      <c r="A5300" s="3" t="s">
        <v>11941</v>
      </c>
      <c r="B5300" s="8">
        <v>549.0</v>
      </c>
      <c r="C5300" s="8">
        <v>9844.189</v>
      </c>
      <c r="D5300" s="8">
        <v>6919.217</v>
      </c>
      <c r="E5300" s="8">
        <v>10.76</v>
      </c>
      <c r="F5300" s="8">
        <v>6210.01</v>
      </c>
      <c r="G5300" s="8">
        <v>8098.71</v>
      </c>
      <c r="H5300" s="8">
        <v>10901.02</v>
      </c>
      <c r="I5300" s="8">
        <v>87013.31</v>
      </c>
    </row>
    <row r="5301" ht="15.75" customHeight="1">
      <c r="A5301" s="3" t="s">
        <v>11942</v>
      </c>
      <c r="B5301" s="8">
        <v>263.0</v>
      </c>
      <c r="C5301" s="8">
        <v>10055.433</v>
      </c>
      <c r="D5301" s="8">
        <v>7495.591</v>
      </c>
      <c r="E5301" s="8">
        <v>87.7</v>
      </c>
      <c r="F5301" s="8">
        <v>5201.575</v>
      </c>
      <c r="G5301" s="8">
        <v>8631.62</v>
      </c>
      <c r="H5301" s="8">
        <v>11501.54</v>
      </c>
      <c r="I5301" s="8">
        <v>33616.03</v>
      </c>
    </row>
    <row r="5302" ht="15.75" customHeight="1">
      <c r="A5302" s="3" t="s">
        <v>11943</v>
      </c>
      <c r="B5302" s="8">
        <v>239.0</v>
      </c>
      <c r="C5302" s="8">
        <v>11122.72</v>
      </c>
      <c r="D5302" s="8">
        <v>21873.786</v>
      </c>
      <c r="E5302" s="8">
        <v>20.05</v>
      </c>
      <c r="F5302" s="8">
        <v>5552.45</v>
      </c>
      <c r="G5302" s="8">
        <v>8328.13</v>
      </c>
      <c r="H5302" s="8">
        <v>11733.5</v>
      </c>
      <c r="I5302" s="8">
        <v>333681.37</v>
      </c>
    </row>
    <row r="5303" ht="15.75" customHeight="1">
      <c r="A5303" s="3" t="s">
        <v>11944</v>
      </c>
      <c r="B5303" s="8">
        <v>295.0</v>
      </c>
      <c r="C5303" s="8">
        <v>10376.224</v>
      </c>
      <c r="D5303" s="8">
        <v>8151.703</v>
      </c>
      <c r="E5303" s="8">
        <v>257.76</v>
      </c>
      <c r="F5303" s="8">
        <v>6329.445</v>
      </c>
      <c r="G5303" s="8">
        <v>8355.56</v>
      </c>
      <c r="H5303" s="8">
        <v>11770.67</v>
      </c>
      <c r="I5303" s="8">
        <v>71769.68</v>
      </c>
    </row>
    <row r="5304" ht="15.75" customHeight="1">
      <c r="A5304" s="3" t="s">
        <v>11945</v>
      </c>
      <c r="B5304" s="8">
        <v>49.0</v>
      </c>
      <c r="C5304" s="8">
        <v>11512.686</v>
      </c>
      <c r="D5304" s="8">
        <v>12298.985</v>
      </c>
      <c r="E5304" s="8">
        <v>705.7</v>
      </c>
      <c r="F5304" s="8">
        <v>4804.43</v>
      </c>
      <c r="G5304" s="8">
        <v>7536.08</v>
      </c>
      <c r="H5304" s="8">
        <v>14482.5</v>
      </c>
      <c r="I5304" s="8">
        <v>61832.49</v>
      </c>
    </row>
    <row r="5305" ht="15.75" customHeight="1">
      <c r="A5305" s="3" t="s">
        <v>11946</v>
      </c>
      <c r="B5305" s="8">
        <v>427.0</v>
      </c>
      <c r="C5305" s="8">
        <v>9646.847</v>
      </c>
      <c r="D5305" s="8">
        <v>15656.196</v>
      </c>
      <c r="E5305" s="8">
        <v>326.96</v>
      </c>
      <c r="F5305" s="8">
        <v>5351.67</v>
      </c>
      <c r="G5305" s="8">
        <v>7841.03</v>
      </c>
      <c r="H5305" s="8">
        <v>10933.15</v>
      </c>
      <c r="I5305" s="8">
        <v>313325.94</v>
      </c>
    </row>
    <row r="5306" ht="15.75" customHeight="1">
      <c r="A5306" s="3" t="s">
        <v>11947</v>
      </c>
      <c r="B5306" s="8">
        <v>330.0</v>
      </c>
      <c r="C5306" s="8">
        <v>11228.112</v>
      </c>
      <c r="D5306" s="8">
        <v>9161.145</v>
      </c>
      <c r="E5306" s="8">
        <v>576.63</v>
      </c>
      <c r="F5306" s="8">
        <v>4806.62</v>
      </c>
      <c r="G5306" s="8">
        <v>8021.325</v>
      </c>
      <c r="H5306" s="8">
        <v>13791.455</v>
      </c>
      <c r="I5306" s="8">
        <v>55822.41</v>
      </c>
    </row>
    <row r="5307" ht="15.75" customHeight="1">
      <c r="A5307" s="3" t="s">
        <v>11948</v>
      </c>
      <c r="B5307" s="8">
        <v>340.0</v>
      </c>
      <c r="C5307" s="8">
        <v>9139.998</v>
      </c>
      <c r="D5307" s="8">
        <v>7951.855</v>
      </c>
      <c r="E5307" s="8">
        <v>161.46</v>
      </c>
      <c r="F5307" s="8">
        <v>4806.62</v>
      </c>
      <c r="G5307" s="8">
        <v>7675.825</v>
      </c>
      <c r="H5307" s="8">
        <v>11867.717</v>
      </c>
      <c r="I5307" s="8">
        <v>81126.27</v>
      </c>
    </row>
    <row r="5308" ht="15.75" customHeight="1">
      <c r="A5308" s="3" t="s">
        <v>11949</v>
      </c>
      <c r="B5308" s="8">
        <v>350.0</v>
      </c>
      <c r="C5308" s="8">
        <v>13085.096</v>
      </c>
      <c r="D5308" s="8">
        <v>30582.624</v>
      </c>
      <c r="E5308" s="8">
        <v>731.77</v>
      </c>
      <c r="F5308" s="8">
        <v>5856.095</v>
      </c>
      <c r="G5308" s="8">
        <v>9318.135</v>
      </c>
      <c r="H5308" s="8">
        <v>12788.03</v>
      </c>
      <c r="I5308" s="8">
        <v>556969.83</v>
      </c>
    </row>
    <row r="5309" ht="15.75" customHeight="1">
      <c r="A5309" s="3" t="s">
        <v>11950</v>
      </c>
      <c r="B5309" s="8">
        <v>113.0</v>
      </c>
      <c r="C5309" s="8">
        <v>15923.258</v>
      </c>
      <c r="D5309" s="8">
        <v>11100.225</v>
      </c>
      <c r="E5309" s="8">
        <v>2367.76</v>
      </c>
      <c r="F5309" s="8">
        <v>7122.2</v>
      </c>
      <c r="G5309" s="8">
        <v>10099.06</v>
      </c>
      <c r="H5309" s="8">
        <v>26455.03</v>
      </c>
      <c r="I5309" s="8">
        <v>40664.78</v>
      </c>
    </row>
    <row r="5310" ht="15.75" customHeight="1">
      <c r="A5310" s="3" t="s">
        <v>11951</v>
      </c>
      <c r="B5310" s="8">
        <v>452.0</v>
      </c>
      <c r="C5310" s="8">
        <v>10694.37</v>
      </c>
      <c r="D5310" s="8">
        <v>8928.526</v>
      </c>
      <c r="E5310" s="8">
        <v>779.37</v>
      </c>
      <c r="F5310" s="8">
        <v>5852.152</v>
      </c>
      <c r="G5310" s="8">
        <v>8679.575</v>
      </c>
      <c r="H5310" s="8">
        <v>12039.935</v>
      </c>
      <c r="I5310" s="8">
        <v>83224.12</v>
      </c>
    </row>
    <row r="5311" ht="15.75" customHeight="1">
      <c r="A5311" s="3" t="s">
        <v>11952</v>
      </c>
      <c r="B5311" s="8">
        <v>246.0</v>
      </c>
      <c r="C5311" s="8">
        <v>10500.969</v>
      </c>
      <c r="D5311" s="8">
        <v>7720.324</v>
      </c>
      <c r="E5311" s="8">
        <v>243.41</v>
      </c>
      <c r="F5311" s="8">
        <v>5439.035</v>
      </c>
      <c r="G5311" s="8">
        <v>8472.07</v>
      </c>
      <c r="H5311" s="8">
        <v>13794.795</v>
      </c>
      <c r="I5311" s="8">
        <v>83224.12</v>
      </c>
    </row>
    <row r="5312" ht="15.75" customHeight="1">
      <c r="A5312" s="3" t="s">
        <v>11953</v>
      </c>
      <c r="B5312" s="8">
        <v>272.0</v>
      </c>
      <c r="C5312" s="8">
        <v>10612.019</v>
      </c>
      <c r="D5312" s="8">
        <v>8602.081</v>
      </c>
      <c r="E5312" s="8">
        <v>861.11</v>
      </c>
      <c r="F5312" s="8">
        <v>5840.992</v>
      </c>
      <c r="G5312" s="8">
        <v>8722.5</v>
      </c>
      <c r="H5312" s="8">
        <v>11950.115</v>
      </c>
      <c r="I5312" s="8">
        <v>73529.41</v>
      </c>
    </row>
    <row r="5313" ht="15.75" customHeight="1">
      <c r="A5313" s="3" t="s">
        <v>11954</v>
      </c>
      <c r="B5313" s="8">
        <v>88.0</v>
      </c>
      <c r="C5313" s="8">
        <v>11033.698</v>
      </c>
      <c r="D5313" s="8">
        <v>6409.162</v>
      </c>
      <c r="E5313" s="8">
        <v>259.98</v>
      </c>
      <c r="F5313" s="8">
        <v>7126.0</v>
      </c>
      <c r="G5313" s="8">
        <v>10584.92</v>
      </c>
      <c r="H5313" s="8">
        <v>13589.102</v>
      </c>
      <c r="I5313" s="8">
        <v>30981.33</v>
      </c>
    </row>
    <row r="5314" ht="15.75" customHeight="1">
      <c r="A5314" s="3" t="s">
        <v>11955</v>
      </c>
      <c r="B5314" s="8">
        <v>12.0</v>
      </c>
      <c r="C5314" s="8">
        <v>14267.382</v>
      </c>
      <c r="D5314" s="8">
        <v>11904.172</v>
      </c>
      <c r="E5314" s="8">
        <v>4508.36</v>
      </c>
      <c r="F5314" s="8">
        <v>8275.648</v>
      </c>
      <c r="G5314" s="8">
        <v>8372.84</v>
      </c>
      <c r="H5314" s="8">
        <v>16304.672</v>
      </c>
      <c r="I5314" s="8">
        <v>44099.44</v>
      </c>
    </row>
    <row r="5315" ht="15.75" customHeight="1">
      <c r="A5315" s="3" t="s">
        <v>11956</v>
      </c>
      <c r="B5315" s="8">
        <v>756.0</v>
      </c>
      <c r="C5315" s="8">
        <v>10151.768</v>
      </c>
      <c r="D5315" s="8">
        <v>6496.289</v>
      </c>
      <c r="E5315" s="8">
        <v>10.76</v>
      </c>
      <c r="F5315" s="8">
        <v>6250.0</v>
      </c>
      <c r="G5315" s="8">
        <v>8395.815</v>
      </c>
      <c r="H5315" s="8">
        <v>11695.722</v>
      </c>
      <c r="I5315" s="8">
        <v>85236.67</v>
      </c>
    </row>
    <row r="5316" ht="15.75" customHeight="1">
      <c r="A5316" s="3" t="s">
        <v>11957</v>
      </c>
      <c r="B5316" s="8">
        <v>311.0</v>
      </c>
      <c r="C5316" s="8">
        <v>11566.178</v>
      </c>
      <c r="D5316" s="8">
        <v>10172.115</v>
      </c>
      <c r="E5316" s="8">
        <v>321.4</v>
      </c>
      <c r="F5316" s="8">
        <v>5882.9</v>
      </c>
      <c r="G5316" s="8">
        <v>8164.17</v>
      </c>
      <c r="H5316" s="8">
        <v>13175.145</v>
      </c>
      <c r="I5316" s="8">
        <v>75059.71</v>
      </c>
    </row>
    <row r="5317" ht="15.75" customHeight="1">
      <c r="A5317" s="3" t="s">
        <v>11958</v>
      </c>
      <c r="B5317" s="8">
        <v>325.0</v>
      </c>
      <c r="C5317" s="8">
        <v>11545.294</v>
      </c>
      <c r="D5317" s="8">
        <v>13814.757</v>
      </c>
      <c r="E5317" s="8">
        <v>72.76</v>
      </c>
      <c r="F5317" s="8">
        <v>4458.42</v>
      </c>
      <c r="G5317" s="8">
        <v>7223.31</v>
      </c>
      <c r="H5317" s="8">
        <v>12313.1</v>
      </c>
      <c r="I5317" s="8">
        <v>132319.94</v>
      </c>
    </row>
    <row r="5318" ht="15.75" customHeight="1">
      <c r="A5318" s="3" t="s">
        <v>11959</v>
      </c>
      <c r="B5318" s="8">
        <v>330.0</v>
      </c>
      <c r="C5318" s="8">
        <v>10511.243</v>
      </c>
      <c r="D5318" s="8">
        <v>6977.867</v>
      </c>
      <c r="E5318" s="8">
        <v>56.38</v>
      </c>
      <c r="F5318" s="8">
        <v>5969.395</v>
      </c>
      <c r="G5318" s="8">
        <v>8452.7</v>
      </c>
      <c r="H5318" s="8">
        <v>13205.448</v>
      </c>
      <c r="I5318" s="8">
        <v>46592.17</v>
      </c>
    </row>
    <row r="5319" ht="15.75" customHeight="1">
      <c r="A5319" s="3" t="s">
        <v>11960</v>
      </c>
      <c r="B5319" s="8">
        <v>28.0</v>
      </c>
      <c r="C5319" s="8">
        <v>9626.251</v>
      </c>
      <c r="D5319" s="8">
        <v>4958.163</v>
      </c>
      <c r="E5319" s="8">
        <v>3000.58</v>
      </c>
      <c r="F5319" s="8">
        <v>6927.735</v>
      </c>
      <c r="G5319" s="8">
        <v>8727.94</v>
      </c>
      <c r="H5319" s="8">
        <v>10698.065</v>
      </c>
      <c r="I5319" s="8">
        <v>25137.75</v>
      </c>
    </row>
    <row r="5320" ht="15.75" customHeight="1">
      <c r="A5320" s="3" t="s">
        <v>11961</v>
      </c>
      <c r="B5320" s="8">
        <v>392.0</v>
      </c>
      <c r="C5320" s="8">
        <v>13249.149</v>
      </c>
      <c r="D5320" s="8">
        <v>50746.078</v>
      </c>
      <c r="E5320" s="8">
        <v>269.1</v>
      </c>
      <c r="F5320" s="8">
        <v>5197.51</v>
      </c>
      <c r="G5320" s="8">
        <v>7655.88</v>
      </c>
      <c r="H5320" s="8">
        <v>11609.78</v>
      </c>
      <c r="I5320" s="8">
        <v>800279.87</v>
      </c>
    </row>
    <row r="5321" ht="15.75" customHeight="1">
      <c r="A5321" s="3" t="s">
        <v>11962</v>
      </c>
      <c r="B5321" s="8">
        <v>253.0</v>
      </c>
      <c r="C5321" s="8">
        <v>16492.118</v>
      </c>
      <c r="D5321" s="8">
        <v>75647.736</v>
      </c>
      <c r="E5321" s="8">
        <v>342.69</v>
      </c>
      <c r="F5321" s="8">
        <v>5006.05</v>
      </c>
      <c r="G5321" s="8">
        <v>7935.87</v>
      </c>
      <c r="H5321" s="8">
        <v>12242.57</v>
      </c>
      <c r="I5321" s="8">
        <v>1035957.91</v>
      </c>
    </row>
    <row r="5322" ht="15.75" customHeight="1">
      <c r="A5322" s="3" t="s">
        <v>11963</v>
      </c>
      <c r="B5322" s="8">
        <v>284.0</v>
      </c>
      <c r="C5322" s="8">
        <v>10606.685</v>
      </c>
      <c r="D5322" s="8">
        <v>7896.85</v>
      </c>
      <c r="E5322" s="8">
        <v>526.66</v>
      </c>
      <c r="F5322" s="8">
        <v>5288.24</v>
      </c>
      <c r="G5322" s="8">
        <v>8415.015</v>
      </c>
      <c r="H5322" s="8">
        <v>13639.3</v>
      </c>
      <c r="I5322" s="8">
        <v>85810.81</v>
      </c>
    </row>
    <row r="5323" ht="15.75" customHeight="1">
      <c r="A5323" s="3" t="s">
        <v>11964</v>
      </c>
      <c r="B5323" s="8">
        <v>353.0</v>
      </c>
      <c r="C5323" s="8">
        <v>10673.744</v>
      </c>
      <c r="D5323" s="8">
        <v>7499.989</v>
      </c>
      <c r="E5323" s="8">
        <v>855.73</v>
      </c>
      <c r="F5323" s="8">
        <v>5689.04</v>
      </c>
      <c r="G5323" s="8">
        <v>8221.75</v>
      </c>
      <c r="H5323" s="8">
        <v>12441.46</v>
      </c>
      <c r="I5323" s="8">
        <v>53426.44</v>
      </c>
    </row>
    <row r="5324" ht="15.75" customHeight="1">
      <c r="A5324" s="3" t="s">
        <v>11965</v>
      </c>
      <c r="B5324" s="8">
        <v>98.0</v>
      </c>
      <c r="C5324" s="8">
        <v>10967.177</v>
      </c>
      <c r="D5324" s="8">
        <v>7374.897</v>
      </c>
      <c r="E5324" s="8">
        <v>849.48</v>
      </c>
      <c r="F5324" s="8">
        <v>6028.982</v>
      </c>
      <c r="G5324" s="8">
        <v>9332.1</v>
      </c>
      <c r="H5324" s="8">
        <v>13806.402</v>
      </c>
      <c r="I5324" s="8">
        <v>37002.32</v>
      </c>
    </row>
    <row r="5325" ht="15.75" customHeight="1">
      <c r="A5325" s="3" t="s">
        <v>11966</v>
      </c>
      <c r="B5325" s="8">
        <v>646.0</v>
      </c>
      <c r="C5325" s="8">
        <v>9884.891</v>
      </c>
      <c r="D5325" s="8">
        <v>8715.543</v>
      </c>
      <c r="E5325" s="8">
        <v>409.25</v>
      </c>
      <c r="F5325" s="8">
        <v>5669.798</v>
      </c>
      <c r="G5325" s="8">
        <v>8160.83</v>
      </c>
      <c r="H5325" s="8">
        <v>11155.357</v>
      </c>
      <c r="I5325" s="8">
        <v>137931.03</v>
      </c>
    </row>
    <row r="5326" ht="15.75" customHeight="1">
      <c r="A5326" s="3" t="s">
        <v>11967</v>
      </c>
      <c r="B5326" s="8">
        <v>292.0</v>
      </c>
      <c r="C5326" s="8">
        <v>11134.514</v>
      </c>
      <c r="D5326" s="8">
        <v>7185.05</v>
      </c>
      <c r="E5326" s="8">
        <v>10.76</v>
      </c>
      <c r="F5326" s="8">
        <v>6582.19</v>
      </c>
      <c r="G5326" s="8">
        <v>10175.26</v>
      </c>
      <c r="H5326" s="8">
        <v>14765.618</v>
      </c>
      <c r="I5326" s="8">
        <v>73837.21</v>
      </c>
    </row>
    <row r="5327" ht="15.75" customHeight="1">
      <c r="A5327" s="3" t="s">
        <v>11968</v>
      </c>
      <c r="B5327" s="8">
        <v>272.0</v>
      </c>
      <c r="C5327" s="8">
        <v>11596.354</v>
      </c>
      <c r="D5327" s="8">
        <v>17468.186</v>
      </c>
      <c r="E5327" s="8">
        <v>70.0</v>
      </c>
      <c r="F5327" s="8">
        <v>5070.795</v>
      </c>
      <c r="G5327" s="8">
        <v>7634.06</v>
      </c>
      <c r="H5327" s="8">
        <v>12328.472</v>
      </c>
      <c r="I5327" s="8">
        <v>169082.13</v>
      </c>
    </row>
    <row r="5328" ht="15.75" customHeight="1">
      <c r="A5328" s="3" t="s">
        <v>11969</v>
      </c>
      <c r="B5328" s="8">
        <v>378.0</v>
      </c>
      <c r="C5328" s="8">
        <v>10920.093</v>
      </c>
      <c r="D5328" s="8">
        <v>6623.597</v>
      </c>
      <c r="E5328" s="8">
        <v>485.85</v>
      </c>
      <c r="F5328" s="8">
        <v>6736.165</v>
      </c>
      <c r="G5328" s="8">
        <v>10266.175</v>
      </c>
      <c r="H5328" s="8">
        <v>12495.962</v>
      </c>
      <c r="I5328" s="8">
        <v>38776.07</v>
      </c>
    </row>
    <row r="5329" ht="15.75" customHeight="1">
      <c r="A5329" s="3" t="s">
        <v>11970</v>
      </c>
      <c r="B5329" s="8">
        <v>27.0</v>
      </c>
      <c r="C5329" s="8">
        <v>15006.243</v>
      </c>
      <c r="D5329" s="8">
        <v>15190.046</v>
      </c>
      <c r="E5329" s="8">
        <v>1268.74</v>
      </c>
      <c r="F5329" s="8">
        <v>8888.84</v>
      </c>
      <c r="G5329" s="8">
        <v>11254.93</v>
      </c>
      <c r="H5329" s="8">
        <v>16124.485</v>
      </c>
      <c r="I5329" s="8">
        <v>86622.63</v>
      </c>
    </row>
    <row r="5330" ht="15.75" customHeight="1">
      <c r="A5330" s="3" t="s">
        <v>11971</v>
      </c>
      <c r="B5330" s="8">
        <v>657.0</v>
      </c>
      <c r="C5330" s="8">
        <v>10188.291</v>
      </c>
      <c r="D5330" s="8">
        <v>9000.194</v>
      </c>
      <c r="E5330" s="8">
        <v>535.88</v>
      </c>
      <c r="F5330" s="8">
        <v>5222.66</v>
      </c>
      <c r="G5330" s="8">
        <v>8328.91</v>
      </c>
      <c r="H5330" s="8">
        <v>11633.3</v>
      </c>
      <c r="I5330" s="8">
        <v>73061.0</v>
      </c>
    </row>
    <row r="5331" ht="15.75" customHeight="1">
      <c r="A5331" s="3" t="s">
        <v>11972</v>
      </c>
      <c r="B5331" s="8">
        <v>241.0</v>
      </c>
      <c r="C5331" s="8">
        <v>10652.867</v>
      </c>
      <c r="D5331" s="8">
        <v>20815.407</v>
      </c>
      <c r="E5331" s="8">
        <v>535.88</v>
      </c>
      <c r="F5331" s="8">
        <v>5303.03</v>
      </c>
      <c r="G5331" s="8">
        <v>7766.32</v>
      </c>
      <c r="H5331" s="8">
        <v>11638.54</v>
      </c>
      <c r="I5331" s="8">
        <v>314606.49</v>
      </c>
    </row>
    <row r="5332" ht="15.75" customHeight="1">
      <c r="A5332" s="3" t="s">
        <v>11973</v>
      </c>
      <c r="B5332" s="8">
        <v>350.0</v>
      </c>
      <c r="C5332" s="8">
        <v>9469.576</v>
      </c>
      <c r="D5332" s="8">
        <v>6714.354</v>
      </c>
      <c r="E5332" s="8">
        <v>0.01</v>
      </c>
      <c r="F5332" s="8">
        <v>4584.98</v>
      </c>
      <c r="G5332" s="8">
        <v>8573.385</v>
      </c>
      <c r="H5332" s="8">
        <v>12087.562</v>
      </c>
      <c r="I5332" s="8">
        <v>37297.01</v>
      </c>
    </row>
    <row r="5333" ht="15.75" customHeight="1">
      <c r="A5333" s="3" t="s">
        <v>11974</v>
      </c>
      <c r="B5333" s="8">
        <v>362.0</v>
      </c>
      <c r="C5333" s="8">
        <v>12701.489</v>
      </c>
      <c r="D5333" s="8">
        <v>54352.078</v>
      </c>
      <c r="E5333" s="8">
        <v>1614.58</v>
      </c>
      <c r="F5333" s="8">
        <v>5499.18</v>
      </c>
      <c r="G5333" s="8">
        <v>8876.56</v>
      </c>
      <c r="H5333" s="8">
        <v>11397.808</v>
      </c>
      <c r="I5333" s="8">
        <v>1035957.91</v>
      </c>
    </row>
    <row r="5334" ht="15.75" customHeight="1">
      <c r="A5334" s="3" t="s">
        <v>11975</v>
      </c>
      <c r="B5334" s="8">
        <v>42.0</v>
      </c>
      <c r="C5334" s="8">
        <v>11106.033</v>
      </c>
      <c r="D5334" s="8">
        <v>7039.513</v>
      </c>
      <c r="E5334" s="8">
        <v>3181.07</v>
      </c>
      <c r="F5334" s="8">
        <v>7869.77</v>
      </c>
      <c r="G5334" s="8">
        <v>8946.755</v>
      </c>
      <c r="H5334" s="8">
        <v>11618.63</v>
      </c>
      <c r="I5334" s="8">
        <v>41215.87</v>
      </c>
    </row>
    <row r="5335" ht="15.75" customHeight="1">
      <c r="A5335" s="3" t="s">
        <v>11976</v>
      </c>
      <c r="B5335" s="8">
        <v>663.0</v>
      </c>
      <c r="C5335" s="8">
        <v>10491.007</v>
      </c>
      <c r="D5335" s="8">
        <v>8234.669</v>
      </c>
      <c r="E5335" s="8">
        <v>926.36</v>
      </c>
      <c r="F5335" s="8">
        <v>5840.72</v>
      </c>
      <c r="G5335" s="8">
        <v>8566.08</v>
      </c>
      <c r="H5335" s="8">
        <v>11757.975</v>
      </c>
      <c r="I5335" s="8">
        <v>93173.68</v>
      </c>
    </row>
    <row r="5336" ht="15.75" customHeight="1">
      <c r="A5336" s="3" t="s">
        <v>11977</v>
      </c>
      <c r="B5336" s="8">
        <v>290.0</v>
      </c>
      <c r="C5336" s="8">
        <v>9400.106</v>
      </c>
      <c r="D5336" s="8">
        <v>5861.154</v>
      </c>
      <c r="E5336" s="8">
        <v>10.76</v>
      </c>
      <c r="F5336" s="8">
        <v>5860.655</v>
      </c>
      <c r="G5336" s="8">
        <v>8561.32</v>
      </c>
      <c r="H5336" s="8">
        <v>11183.7</v>
      </c>
      <c r="I5336" s="8">
        <v>35743.41</v>
      </c>
    </row>
    <row r="5337" ht="15.75" customHeight="1">
      <c r="A5337" s="3" t="s">
        <v>11978</v>
      </c>
      <c r="B5337" s="8">
        <v>340.0</v>
      </c>
      <c r="C5337" s="8">
        <v>9393.953</v>
      </c>
      <c r="D5337" s="8">
        <v>6612.599</v>
      </c>
      <c r="E5337" s="8">
        <v>168.19</v>
      </c>
      <c r="F5337" s="8">
        <v>5650.548</v>
      </c>
      <c r="G5337" s="8">
        <v>7675.06</v>
      </c>
      <c r="H5337" s="8">
        <v>11168.232</v>
      </c>
      <c r="I5337" s="8">
        <v>45126.35</v>
      </c>
    </row>
    <row r="5338" ht="15.75" customHeight="1">
      <c r="A5338" s="3" t="s">
        <v>11979</v>
      </c>
      <c r="B5338" s="8">
        <v>310.0</v>
      </c>
      <c r="C5338" s="8">
        <v>10309.687</v>
      </c>
      <c r="D5338" s="8">
        <v>8049.384</v>
      </c>
      <c r="E5338" s="8">
        <v>10.76</v>
      </c>
      <c r="F5338" s="8">
        <v>5729.88</v>
      </c>
      <c r="G5338" s="8">
        <v>8115.615</v>
      </c>
      <c r="H5338" s="8">
        <v>11597.225</v>
      </c>
      <c r="I5338" s="8">
        <v>80481.62</v>
      </c>
    </row>
    <row r="5339" ht="15.75" customHeight="1">
      <c r="A5339" s="3" t="s">
        <v>11980</v>
      </c>
      <c r="B5339" s="8">
        <v>15.0</v>
      </c>
      <c r="C5339" s="8">
        <v>9526.405</v>
      </c>
      <c r="D5339" s="8">
        <v>5408.724</v>
      </c>
      <c r="E5339" s="8">
        <v>3511.57</v>
      </c>
      <c r="F5339" s="8">
        <v>5199.935</v>
      </c>
      <c r="G5339" s="8">
        <v>10152.92</v>
      </c>
      <c r="H5339" s="8">
        <v>11658.965</v>
      </c>
      <c r="I5339" s="8">
        <v>21122.64</v>
      </c>
    </row>
    <row r="5340" ht="15.75" customHeight="1">
      <c r="A5340" s="3" t="s">
        <v>11981</v>
      </c>
      <c r="B5340" s="8">
        <v>634.0</v>
      </c>
      <c r="C5340" s="8">
        <v>10198.732</v>
      </c>
      <c r="D5340" s="8">
        <v>7137.238</v>
      </c>
      <c r="E5340" s="8">
        <v>272.38</v>
      </c>
      <c r="F5340" s="8">
        <v>5819.01</v>
      </c>
      <c r="G5340" s="8">
        <v>8808.21</v>
      </c>
      <c r="H5340" s="8">
        <v>11796.158</v>
      </c>
      <c r="I5340" s="8">
        <v>83535.85</v>
      </c>
    </row>
    <row r="5341" ht="15.75" customHeight="1">
      <c r="A5341" s="3" t="s">
        <v>11982</v>
      </c>
      <c r="B5341" s="8">
        <v>312.0</v>
      </c>
      <c r="C5341" s="8">
        <v>13680.081</v>
      </c>
      <c r="D5341" s="8">
        <v>16589.388</v>
      </c>
      <c r="E5341" s="8">
        <v>45.04</v>
      </c>
      <c r="F5341" s="8">
        <v>6731.772</v>
      </c>
      <c r="G5341" s="8">
        <v>10036.445</v>
      </c>
      <c r="H5341" s="8">
        <v>16153.885</v>
      </c>
      <c r="I5341" s="8">
        <v>246062.99</v>
      </c>
    </row>
    <row r="5342" ht="15.75" customHeight="1">
      <c r="A5342" s="3" t="s">
        <v>11983</v>
      </c>
      <c r="B5342" s="8">
        <v>296.0</v>
      </c>
      <c r="C5342" s="8">
        <v>11001.066</v>
      </c>
      <c r="D5342" s="8">
        <v>8629.909</v>
      </c>
      <c r="E5342" s="8">
        <v>471.25</v>
      </c>
      <c r="F5342" s="8">
        <v>5426.115</v>
      </c>
      <c r="G5342" s="8">
        <v>8528.535</v>
      </c>
      <c r="H5342" s="8">
        <v>12171.228</v>
      </c>
      <c r="I5342" s="8">
        <v>47498.4</v>
      </c>
    </row>
    <row r="5343" ht="15.75" customHeight="1">
      <c r="A5343" s="3" t="s">
        <v>11984</v>
      </c>
      <c r="B5343" s="8">
        <v>339.0</v>
      </c>
      <c r="C5343" s="8">
        <v>10340.297</v>
      </c>
      <c r="D5343" s="8">
        <v>6781.874</v>
      </c>
      <c r="E5343" s="8">
        <v>1093.67</v>
      </c>
      <c r="F5343" s="8">
        <v>5951.625</v>
      </c>
      <c r="G5343" s="8">
        <v>8639.84</v>
      </c>
      <c r="H5343" s="8">
        <v>11852.52</v>
      </c>
      <c r="I5343" s="8">
        <v>50510.92</v>
      </c>
    </row>
    <row r="5344" ht="15.75" customHeight="1">
      <c r="A5344" s="3" t="s">
        <v>11985</v>
      </c>
      <c r="B5344" s="8">
        <v>13.0</v>
      </c>
      <c r="C5344" s="8">
        <v>15517.416</v>
      </c>
      <c r="D5344" s="8">
        <v>5258.456</v>
      </c>
      <c r="E5344" s="8">
        <v>5651.24</v>
      </c>
      <c r="F5344" s="8">
        <v>12157.24</v>
      </c>
      <c r="G5344" s="8">
        <v>16216.84</v>
      </c>
      <c r="H5344" s="8">
        <v>17744.44</v>
      </c>
      <c r="I5344" s="8">
        <v>24856.56</v>
      </c>
    </row>
    <row r="5345" ht="15.75" customHeight="1">
      <c r="A5345" s="3" t="s">
        <v>11986</v>
      </c>
      <c r="B5345" s="8">
        <v>624.0</v>
      </c>
      <c r="C5345" s="8">
        <v>9937.32</v>
      </c>
      <c r="D5345" s="8">
        <v>7603.664</v>
      </c>
      <c r="E5345" s="8">
        <v>0.04</v>
      </c>
      <c r="F5345" s="8">
        <v>5795.115</v>
      </c>
      <c r="G5345" s="8">
        <v>8497.21</v>
      </c>
      <c r="H5345" s="8">
        <v>11327.727</v>
      </c>
      <c r="I5345" s="8">
        <v>101197.47</v>
      </c>
    </row>
    <row r="5346" ht="15.75" customHeight="1">
      <c r="A5346" s="3" t="s">
        <v>11987</v>
      </c>
      <c r="B5346" s="8">
        <v>17.0</v>
      </c>
      <c r="C5346" s="8">
        <v>17792.795</v>
      </c>
      <c r="D5346" s="8">
        <v>13561.909</v>
      </c>
      <c r="E5346" s="8">
        <v>5552.72</v>
      </c>
      <c r="F5346" s="8">
        <v>7415.44</v>
      </c>
      <c r="G5346" s="8">
        <v>11378.41</v>
      </c>
      <c r="H5346" s="8">
        <v>24447.03</v>
      </c>
      <c r="I5346" s="8">
        <v>49536.12</v>
      </c>
    </row>
    <row r="5347" ht="15.75" customHeight="1">
      <c r="A5347" s="3" t="s">
        <v>11988</v>
      </c>
      <c r="B5347" s="8">
        <v>1.0</v>
      </c>
      <c r="C5347" s="8">
        <v>5623.86</v>
      </c>
      <c r="E5347" s="8">
        <v>5623.86</v>
      </c>
      <c r="F5347" s="8">
        <v>5623.86</v>
      </c>
      <c r="G5347" s="8">
        <v>5623.86</v>
      </c>
      <c r="H5347" s="8">
        <v>5623.86</v>
      </c>
      <c r="I5347" s="8">
        <v>5623.86</v>
      </c>
    </row>
    <row r="5348" ht="15.75" customHeight="1">
      <c r="A5348" s="3" t="s">
        <v>11989</v>
      </c>
      <c r="B5348" s="8">
        <v>572.0</v>
      </c>
      <c r="C5348" s="8">
        <v>10673.287</v>
      </c>
      <c r="D5348" s="8">
        <v>7437.071</v>
      </c>
      <c r="E5348" s="8">
        <v>218.19</v>
      </c>
      <c r="F5348" s="8">
        <v>6177.398</v>
      </c>
      <c r="G5348" s="8">
        <v>9356.31</v>
      </c>
      <c r="H5348" s="8">
        <v>12328.69</v>
      </c>
      <c r="I5348" s="8">
        <v>71266.06</v>
      </c>
    </row>
    <row r="5349" ht="15.75" customHeight="1">
      <c r="A5349" s="3" t="s">
        <v>11990</v>
      </c>
      <c r="B5349" s="8">
        <v>235.0</v>
      </c>
      <c r="C5349" s="8">
        <v>12022.137</v>
      </c>
      <c r="D5349" s="8">
        <v>8211.289</v>
      </c>
      <c r="E5349" s="8">
        <v>25.59</v>
      </c>
      <c r="F5349" s="8">
        <v>6520.565</v>
      </c>
      <c r="G5349" s="8">
        <v>9142.87</v>
      </c>
      <c r="H5349" s="8">
        <v>13906.72</v>
      </c>
      <c r="I5349" s="8">
        <v>49440.7</v>
      </c>
    </row>
    <row r="5350" ht="15.75" customHeight="1">
      <c r="A5350" s="3" t="s">
        <v>11991</v>
      </c>
      <c r="B5350" s="8">
        <v>313.0</v>
      </c>
      <c r="C5350" s="8">
        <v>11360.749</v>
      </c>
      <c r="D5350" s="8">
        <v>22791.627</v>
      </c>
      <c r="E5350" s="8">
        <v>193.48</v>
      </c>
      <c r="F5350" s="8">
        <v>5499.08</v>
      </c>
      <c r="G5350" s="8">
        <v>8535.54</v>
      </c>
      <c r="H5350" s="8">
        <v>13199.05</v>
      </c>
      <c r="I5350" s="8">
        <v>396137.5</v>
      </c>
    </row>
    <row r="5351" ht="15.75" customHeight="1">
      <c r="A5351" s="3" t="s">
        <v>11992</v>
      </c>
      <c r="B5351" s="8">
        <v>248.0</v>
      </c>
      <c r="C5351" s="8">
        <v>10536.318</v>
      </c>
      <c r="D5351" s="8">
        <v>7119.925</v>
      </c>
      <c r="E5351" s="8">
        <v>538.19</v>
      </c>
      <c r="F5351" s="8">
        <v>6052.978</v>
      </c>
      <c r="G5351" s="8">
        <v>8779.74</v>
      </c>
      <c r="H5351" s="8">
        <v>12982.71</v>
      </c>
      <c r="I5351" s="8">
        <v>50685.75</v>
      </c>
    </row>
    <row r="5352" ht="15.75" customHeight="1">
      <c r="A5352" s="3" t="s">
        <v>11993</v>
      </c>
      <c r="B5352" s="8">
        <v>89.0</v>
      </c>
      <c r="C5352" s="8">
        <v>13497.831</v>
      </c>
      <c r="D5352" s="8">
        <v>25608.782</v>
      </c>
      <c r="E5352" s="8">
        <v>3430.55</v>
      </c>
      <c r="F5352" s="8">
        <v>7132.71</v>
      </c>
      <c r="G5352" s="8">
        <v>8191.06</v>
      </c>
      <c r="H5352" s="8">
        <v>8915.89</v>
      </c>
      <c r="I5352" s="8">
        <v>227505.64</v>
      </c>
    </row>
    <row r="5353" ht="15.75" customHeight="1">
      <c r="A5353" s="3" t="s">
        <v>11994</v>
      </c>
      <c r="B5353" s="8">
        <v>667.0</v>
      </c>
      <c r="C5353" s="8">
        <v>10218.403</v>
      </c>
      <c r="D5353" s="8">
        <v>7436.525</v>
      </c>
      <c r="E5353" s="8">
        <v>538.19</v>
      </c>
      <c r="F5353" s="8">
        <v>5794.075</v>
      </c>
      <c r="G5353" s="8">
        <v>8191.27</v>
      </c>
      <c r="H5353" s="8">
        <v>12594.155</v>
      </c>
      <c r="I5353" s="8">
        <v>77281.26</v>
      </c>
    </row>
    <row r="5354" ht="15.75" customHeight="1">
      <c r="A5354" s="3" t="s">
        <v>11995</v>
      </c>
      <c r="B5354" s="8">
        <v>294.0</v>
      </c>
      <c r="C5354" s="8">
        <v>11128.94</v>
      </c>
      <c r="D5354" s="8">
        <v>7243.361</v>
      </c>
      <c r="E5354" s="8">
        <v>566.39</v>
      </c>
      <c r="F5354" s="8">
        <v>5901.218</v>
      </c>
      <c r="G5354" s="8">
        <v>10032.575</v>
      </c>
      <c r="H5354" s="8">
        <v>13559.385</v>
      </c>
      <c r="I5354" s="8">
        <v>46666.67</v>
      </c>
    </row>
    <row r="5355" ht="15.75" customHeight="1">
      <c r="A5355" s="3" t="s">
        <v>11996</v>
      </c>
      <c r="B5355" s="8">
        <v>299.0</v>
      </c>
      <c r="C5355" s="8">
        <v>11550.954</v>
      </c>
      <c r="D5355" s="8">
        <v>27230.309</v>
      </c>
      <c r="E5355" s="8">
        <v>390.46</v>
      </c>
      <c r="F5355" s="8">
        <v>5947.84</v>
      </c>
      <c r="G5355" s="8">
        <v>8503.4</v>
      </c>
      <c r="H5355" s="8">
        <v>11351.85</v>
      </c>
      <c r="I5355" s="8">
        <v>465592.7</v>
      </c>
    </row>
    <row r="5356" ht="15.75" customHeight="1">
      <c r="A5356" s="3" t="s">
        <v>11997</v>
      </c>
      <c r="B5356" s="8">
        <v>307.0</v>
      </c>
      <c r="C5356" s="8">
        <v>12298.801</v>
      </c>
      <c r="D5356" s="8">
        <v>11490.114</v>
      </c>
      <c r="E5356" s="8">
        <v>228.97</v>
      </c>
      <c r="F5356" s="8">
        <v>6326.42</v>
      </c>
      <c r="G5356" s="8">
        <v>9118.21</v>
      </c>
      <c r="H5356" s="8">
        <v>14285.33</v>
      </c>
      <c r="I5356" s="8">
        <v>136640.91</v>
      </c>
    </row>
    <row r="5357" ht="15.75" customHeight="1">
      <c r="A5357" s="3" t="s">
        <v>11998</v>
      </c>
      <c r="B5357" s="8">
        <v>42.0</v>
      </c>
      <c r="C5357" s="8">
        <v>40978.48</v>
      </c>
      <c r="D5357" s="8">
        <v>179253.523</v>
      </c>
      <c r="E5357" s="8">
        <v>1754.39</v>
      </c>
      <c r="F5357" s="8">
        <v>7006.978</v>
      </c>
      <c r="G5357" s="8">
        <v>10247.215</v>
      </c>
      <c r="H5357" s="8">
        <v>17099.565</v>
      </c>
      <c r="I5357" s="8">
        <v>1172974.0</v>
      </c>
    </row>
    <row r="5358" ht="15.75" customHeight="1">
      <c r="A5358" s="3" t="s">
        <v>11999</v>
      </c>
      <c r="B5358" s="8">
        <v>562.0</v>
      </c>
      <c r="C5358" s="8">
        <v>16319.713</v>
      </c>
      <c r="D5358" s="8">
        <v>70084.918</v>
      </c>
      <c r="E5358" s="8">
        <v>153.72</v>
      </c>
      <c r="F5358" s="8">
        <v>6126.33</v>
      </c>
      <c r="G5358" s="8">
        <v>9316.975</v>
      </c>
      <c r="H5358" s="8">
        <v>15680.628</v>
      </c>
      <c r="I5358" s="8">
        <v>1546641.07</v>
      </c>
    </row>
    <row r="5359" ht="15.75" customHeight="1">
      <c r="A5359" s="3" t="s">
        <v>12000</v>
      </c>
      <c r="B5359" s="8">
        <v>324.0</v>
      </c>
      <c r="C5359" s="8">
        <v>12972.479</v>
      </c>
      <c r="D5359" s="8">
        <v>15335.896</v>
      </c>
      <c r="E5359" s="8">
        <v>678.13</v>
      </c>
      <c r="F5359" s="8">
        <v>6331.3</v>
      </c>
      <c r="G5359" s="8">
        <v>9858.055</v>
      </c>
      <c r="H5359" s="8">
        <v>15191.1</v>
      </c>
      <c r="I5359" s="8">
        <v>176392.94</v>
      </c>
    </row>
    <row r="5360" ht="15.75" customHeight="1">
      <c r="A5360" s="3" t="s">
        <v>12001</v>
      </c>
      <c r="B5360" s="8">
        <v>291.0</v>
      </c>
      <c r="C5360" s="8">
        <v>10170.532</v>
      </c>
      <c r="D5360" s="8">
        <v>6634.385</v>
      </c>
      <c r="E5360" s="8">
        <v>340.86</v>
      </c>
      <c r="F5360" s="8">
        <v>5279.12</v>
      </c>
      <c r="G5360" s="8">
        <v>8824.9</v>
      </c>
      <c r="H5360" s="8">
        <v>13388.375</v>
      </c>
      <c r="I5360" s="8">
        <v>34414.25</v>
      </c>
    </row>
    <row r="5361" ht="15.75" customHeight="1">
      <c r="A5361" s="3" t="s">
        <v>12002</v>
      </c>
      <c r="B5361" s="8">
        <v>342.0</v>
      </c>
      <c r="C5361" s="8">
        <v>12493.548</v>
      </c>
      <c r="D5361" s="8">
        <v>19951.344</v>
      </c>
      <c r="E5361" s="8">
        <v>538.74</v>
      </c>
      <c r="F5361" s="8">
        <v>5960.065</v>
      </c>
      <c r="G5361" s="8">
        <v>9631.6</v>
      </c>
      <c r="H5361" s="8">
        <v>14573.615</v>
      </c>
      <c r="I5361" s="8">
        <v>344445.28</v>
      </c>
    </row>
    <row r="5362" ht="15.75" customHeight="1">
      <c r="A5362" s="3" t="s">
        <v>12003</v>
      </c>
      <c r="B5362" s="8">
        <v>81.0</v>
      </c>
      <c r="C5362" s="8">
        <v>11805.609</v>
      </c>
      <c r="D5362" s="8">
        <v>7439.582</v>
      </c>
      <c r="E5362" s="8">
        <v>882.64</v>
      </c>
      <c r="F5362" s="8">
        <v>7820.47</v>
      </c>
      <c r="G5362" s="8">
        <v>10741.77</v>
      </c>
      <c r="H5362" s="8">
        <v>13408.34</v>
      </c>
      <c r="I5362" s="8">
        <v>54065.89</v>
      </c>
    </row>
    <row r="5363" ht="15.75" customHeight="1">
      <c r="A5363" s="3" t="s">
        <v>12004</v>
      </c>
      <c r="B5363" s="8">
        <v>657.0</v>
      </c>
      <c r="C5363" s="8">
        <v>11815.125</v>
      </c>
      <c r="D5363" s="8">
        <v>16855.019</v>
      </c>
      <c r="E5363" s="8">
        <v>149.94</v>
      </c>
      <c r="F5363" s="8">
        <v>6376.46</v>
      </c>
      <c r="G5363" s="8">
        <v>9834.8</v>
      </c>
      <c r="H5363" s="8">
        <v>14504.57</v>
      </c>
      <c r="I5363" s="8">
        <v>393292.57</v>
      </c>
    </row>
    <row r="5364" ht="15.75" customHeight="1">
      <c r="A5364" s="3" t="s">
        <v>12005</v>
      </c>
      <c r="B5364" s="8">
        <v>351.0</v>
      </c>
      <c r="C5364" s="8">
        <v>12215.388</v>
      </c>
      <c r="D5364" s="8">
        <v>7594.014</v>
      </c>
      <c r="E5364" s="8">
        <v>12.92</v>
      </c>
      <c r="F5364" s="8">
        <v>7331.12</v>
      </c>
      <c r="G5364" s="8">
        <v>10521.57</v>
      </c>
      <c r="H5364" s="8">
        <v>15360.365</v>
      </c>
      <c r="I5364" s="8">
        <v>40480.33</v>
      </c>
    </row>
    <row r="5365" ht="15.75" customHeight="1">
      <c r="A5365" s="3" t="s">
        <v>12006</v>
      </c>
      <c r="B5365" s="8">
        <v>432.0</v>
      </c>
      <c r="C5365" s="8">
        <v>10595.981</v>
      </c>
      <c r="D5365" s="8">
        <v>6959.244</v>
      </c>
      <c r="E5365" s="8">
        <v>76.7</v>
      </c>
      <c r="F5365" s="8">
        <v>6193.29</v>
      </c>
      <c r="G5365" s="8">
        <v>9693.56</v>
      </c>
      <c r="H5365" s="8">
        <v>13307.375</v>
      </c>
      <c r="I5365" s="8">
        <v>63955.09</v>
      </c>
    </row>
    <row r="5366" ht="15.75" customHeight="1">
      <c r="A5366" s="3" t="s">
        <v>12007</v>
      </c>
      <c r="B5366" s="8">
        <v>276.0</v>
      </c>
      <c r="C5366" s="8">
        <v>11151.384</v>
      </c>
      <c r="D5366" s="8">
        <v>7147.132</v>
      </c>
      <c r="E5366" s="8">
        <v>454.68</v>
      </c>
      <c r="F5366" s="8">
        <v>5811.535</v>
      </c>
      <c r="G5366" s="8">
        <v>9270.37</v>
      </c>
      <c r="H5366" s="8">
        <v>14561.425</v>
      </c>
      <c r="I5366" s="8">
        <v>49328.15</v>
      </c>
    </row>
    <row r="5367" ht="15.75" customHeight="1">
      <c r="A5367" s="3" t="s">
        <v>12008</v>
      </c>
      <c r="B5367" s="8">
        <v>87.0</v>
      </c>
      <c r="C5367" s="8">
        <v>10559.276</v>
      </c>
      <c r="D5367" s="8">
        <v>7002.003</v>
      </c>
      <c r="E5367" s="8">
        <v>0.0</v>
      </c>
      <c r="F5367" s="8">
        <v>5965.985</v>
      </c>
      <c r="G5367" s="8">
        <v>8874.08</v>
      </c>
      <c r="H5367" s="8">
        <v>13000.55</v>
      </c>
      <c r="I5367" s="8">
        <v>38961.04</v>
      </c>
    </row>
    <row r="5368" ht="15.75" customHeight="1">
      <c r="A5368" s="3" t="s">
        <v>12009</v>
      </c>
      <c r="B5368" s="8">
        <v>881.0</v>
      </c>
      <c r="C5368" s="8">
        <v>10141.401</v>
      </c>
      <c r="D5368" s="8">
        <v>6390.461</v>
      </c>
      <c r="E5368" s="8">
        <v>0.01</v>
      </c>
      <c r="F5368" s="8">
        <v>5689.67</v>
      </c>
      <c r="G5368" s="8">
        <v>8611.12</v>
      </c>
      <c r="H5368" s="8">
        <v>12736.99</v>
      </c>
      <c r="I5368" s="8">
        <v>58882.47</v>
      </c>
    </row>
    <row r="5369" ht="15.75" customHeight="1">
      <c r="A5369" s="3" t="s">
        <v>12010</v>
      </c>
      <c r="B5369" s="8">
        <v>337.0</v>
      </c>
      <c r="C5369" s="8">
        <v>12270.571</v>
      </c>
      <c r="D5369" s="8">
        <v>20453.557</v>
      </c>
      <c r="E5369" s="8">
        <v>53.81</v>
      </c>
      <c r="F5369" s="8">
        <v>5794.94</v>
      </c>
      <c r="G5369" s="8">
        <v>9556.91</v>
      </c>
      <c r="H5369" s="8">
        <v>14900.07</v>
      </c>
      <c r="I5369" s="8">
        <v>359853.44</v>
      </c>
    </row>
    <row r="5370" ht="15.75" customHeight="1">
      <c r="A5370" s="3" t="s">
        <v>12011</v>
      </c>
      <c r="B5370" s="8">
        <v>359.0</v>
      </c>
      <c r="C5370" s="8">
        <v>11787.927</v>
      </c>
      <c r="D5370" s="8">
        <v>7521.434</v>
      </c>
      <c r="E5370" s="8">
        <v>518.39</v>
      </c>
      <c r="F5370" s="8">
        <v>6360.735</v>
      </c>
      <c r="G5370" s="8">
        <v>9975.85</v>
      </c>
      <c r="H5370" s="8">
        <v>16724.125</v>
      </c>
      <c r="I5370" s="8">
        <v>40485.83</v>
      </c>
    </row>
    <row r="5371" ht="15.75" customHeight="1">
      <c r="A5371" s="3" t="s">
        <v>12012</v>
      </c>
      <c r="B5371" s="8">
        <v>345.0</v>
      </c>
      <c r="C5371" s="8">
        <v>10320.479</v>
      </c>
      <c r="D5371" s="8">
        <v>6640.869</v>
      </c>
      <c r="E5371" s="8">
        <v>93.74</v>
      </c>
      <c r="F5371" s="8">
        <v>6161.94</v>
      </c>
      <c r="G5371" s="8">
        <v>8923.3</v>
      </c>
      <c r="H5371" s="8">
        <v>12820.51</v>
      </c>
      <c r="I5371" s="8">
        <v>46497.21</v>
      </c>
    </row>
    <row r="5372" ht="15.75" customHeight="1">
      <c r="A5372" s="3" t="s">
        <v>12013</v>
      </c>
      <c r="B5372" s="8">
        <v>73.0</v>
      </c>
      <c r="C5372" s="8">
        <v>10039.011</v>
      </c>
      <c r="D5372" s="8">
        <v>5328.713</v>
      </c>
      <c r="E5372" s="8">
        <v>2546.23</v>
      </c>
      <c r="F5372" s="8">
        <v>5549.79</v>
      </c>
      <c r="G5372" s="8">
        <v>8835.7</v>
      </c>
      <c r="H5372" s="8">
        <v>13675.77</v>
      </c>
      <c r="I5372" s="8">
        <v>27161.39</v>
      </c>
    </row>
    <row r="5373" ht="15.75" customHeight="1">
      <c r="A5373" s="3" t="s">
        <v>12014</v>
      </c>
      <c r="B5373" s="8">
        <v>658.0</v>
      </c>
      <c r="C5373" s="8">
        <v>12195.005</v>
      </c>
      <c r="D5373" s="8">
        <v>13220.775</v>
      </c>
      <c r="E5373" s="8">
        <v>614.97</v>
      </c>
      <c r="F5373" s="8">
        <v>6931.787</v>
      </c>
      <c r="G5373" s="8">
        <v>10271.16</v>
      </c>
      <c r="H5373" s="8">
        <v>15008.968</v>
      </c>
      <c r="I5373" s="8">
        <v>287218.26</v>
      </c>
    </row>
    <row r="5374" ht="15.75" customHeight="1">
      <c r="A5374" s="3" t="s">
        <v>12015</v>
      </c>
      <c r="B5374" s="8">
        <v>304.0</v>
      </c>
      <c r="C5374" s="8">
        <v>10644.652</v>
      </c>
      <c r="D5374" s="8">
        <v>7556.211</v>
      </c>
      <c r="E5374" s="8">
        <v>212.75</v>
      </c>
      <c r="F5374" s="8">
        <v>6534.215</v>
      </c>
      <c r="G5374" s="8">
        <v>9691.01</v>
      </c>
      <c r="H5374" s="8">
        <v>12190.227</v>
      </c>
      <c r="I5374" s="8">
        <v>88832.81</v>
      </c>
    </row>
    <row r="5375" ht="15.75" customHeight="1">
      <c r="A5375" s="3" t="s">
        <v>12016</v>
      </c>
      <c r="B5375" s="8">
        <v>349.0</v>
      </c>
      <c r="C5375" s="8">
        <v>11036.286</v>
      </c>
      <c r="D5375" s="8">
        <v>11835.352</v>
      </c>
      <c r="E5375" s="8">
        <v>137.03</v>
      </c>
      <c r="F5375" s="8">
        <v>4605.35</v>
      </c>
      <c r="G5375" s="8">
        <v>8149.05</v>
      </c>
      <c r="H5375" s="8">
        <v>13451.05</v>
      </c>
      <c r="I5375" s="8">
        <v>151525.13</v>
      </c>
    </row>
    <row r="5376" ht="15.75" customHeight="1">
      <c r="A5376" s="3" t="s">
        <v>12017</v>
      </c>
      <c r="B5376" s="8">
        <v>452.0</v>
      </c>
      <c r="C5376" s="8">
        <v>9646.908</v>
      </c>
      <c r="D5376" s="8">
        <v>7860.772</v>
      </c>
      <c r="E5376" s="8">
        <v>602.32</v>
      </c>
      <c r="F5376" s="8">
        <v>4995.3</v>
      </c>
      <c r="G5376" s="8">
        <v>8099.98</v>
      </c>
      <c r="H5376" s="8">
        <v>11507.4</v>
      </c>
      <c r="I5376" s="8">
        <v>112902.21</v>
      </c>
    </row>
    <row r="5377" ht="15.75" customHeight="1">
      <c r="A5377" s="3" t="s">
        <v>12018</v>
      </c>
      <c r="B5377" s="8">
        <v>98.0</v>
      </c>
      <c r="C5377" s="8">
        <v>11465.012</v>
      </c>
      <c r="D5377" s="8">
        <v>6170.627</v>
      </c>
      <c r="E5377" s="8">
        <v>2110.67</v>
      </c>
      <c r="F5377" s="8">
        <v>7641.052</v>
      </c>
      <c r="G5377" s="8">
        <v>9936.405</v>
      </c>
      <c r="H5377" s="8">
        <v>14054.17</v>
      </c>
      <c r="I5377" s="8">
        <v>37302.3</v>
      </c>
    </row>
    <row r="5378" ht="15.75" customHeight="1">
      <c r="A5378" s="3" t="s">
        <v>12019</v>
      </c>
      <c r="B5378" s="8">
        <v>736.0</v>
      </c>
      <c r="C5378" s="8">
        <v>11319.366</v>
      </c>
      <c r="D5378" s="8">
        <v>7143.808</v>
      </c>
      <c r="E5378" s="8">
        <v>388.69</v>
      </c>
      <c r="F5378" s="8">
        <v>5708.11</v>
      </c>
      <c r="G5378" s="8">
        <v>10008.075</v>
      </c>
      <c r="H5378" s="8">
        <v>15640.912</v>
      </c>
      <c r="I5378" s="8">
        <v>49701.79</v>
      </c>
    </row>
    <row r="5379" ht="15.75" customHeight="1">
      <c r="A5379" s="3" t="s">
        <v>12020</v>
      </c>
      <c r="B5379" s="8">
        <v>355.0</v>
      </c>
      <c r="C5379" s="8">
        <v>10808.412</v>
      </c>
      <c r="D5379" s="8">
        <v>6358.937</v>
      </c>
      <c r="E5379" s="8">
        <v>132.69</v>
      </c>
      <c r="F5379" s="8">
        <v>6435.525</v>
      </c>
      <c r="G5379" s="8">
        <v>9815.52</v>
      </c>
      <c r="H5379" s="8">
        <v>15167.09</v>
      </c>
      <c r="I5379" s="8">
        <v>35875.5</v>
      </c>
    </row>
    <row r="5380" ht="15.75" customHeight="1">
      <c r="A5380" s="3" t="s">
        <v>12021</v>
      </c>
      <c r="B5380" s="8">
        <v>343.0</v>
      </c>
      <c r="C5380" s="8">
        <v>12349.495</v>
      </c>
      <c r="D5380" s="8">
        <v>9004.003</v>
      </c>
      <c r="E5380" s="8">
        <v>1100.0</v>
      </c>
      <c r="F5380" s="8">
        <v>6503.435</v>
      </c>
      <c r="G5380" s="8">
        <v>9818.77</v>
      </c>
      <c r="H5380" s="8">
        <v>15125.805</v>
      </c>
      <c r="I5380" s="8">
        <v>65985.07</v>
      </c>
    </row>
    <row r="5381" ht="15.75" customHeight="1">
      <c r="A5381" s="3" t="s">
        <v>12022</v>
      </c>
      <c r="B5381" s="8">
        <v>400.0</v>
      </c>
      <c r="C5381" s="8">
        <v>11084.192</v>
      </c>
      <c r="D5381" s="8">
        <v>7752.91</v>
      </c>
      <c r="E5381" s="8">
        <v>10.76</v>
      </c>
      <c r="F5381" s="8">
        <v>5962.758</v>
      </c>
      <c r="G5381" s="8">
        <v>8951.23</v>
      </c>
      <c r="H5381" s="8">
        <v>15272.058</v>
      </c>
      <c r="I5381" s="8">
        <v>53924.15</v>
      </c>
    </row>
    <row r="5382" ht="15.75" customHeight="1">
      <c r="A5382" s="3" t="s">
        <v>12023</v>
      </c>
      <c r="B5382" s="8">
        <v>83.0</v>
      </c>
      <c r="C5382" s="8">
        <v>14632.904</v>
      </c>
      <c r="D5382" s="8">
        <v>10935.236</v>
      </c>
      <c r="E5382" s="8">
        <v>2612.67</v>
      </c>
      <c r="F5382" s="8">
        <v>6130.76</v>
      </c>
      <c r="G5382" s="8">
        <v>10828.91</v>
      </c>
      <c r="H5382" s="8">
        <v>19482.085</v>
      </c>
      <c r="I5382" s="8">
        <v>66979.66</v>
      </c>
    </row>
    <row r="5383" ht="15.75" customHeight="1">
      <c r="A5383" s="3" t="s">
        <v>12024</v>
      </c>
      <c r="B5383" s="8">
        <v>637.0</v>
      </c>
      <c r="C5383" s="8">
        <v>16585.166</v>
      </c>
      <c r="D5383" s="8">
        <v>89716.35</v>
      </c>
      <c r="E5383" s="8">
        <v>10.76</v>
      </c>
      <c r="F5383" s="8">
        <v>6521.74</v>
      </c>
      <c r="G5383" s="8">
        <v>10451.41</v>
      </c>
      <c r="H5383" s="8">
        <v>15448.81</v>
      </c>
      <c r="I5383" s="8">
        <v>2152040.25</v>
      </c>
    </row>
    <row r="5384" ht="15.75" customHeight="1">
      <c r="A5384" s="3" t="s">
        <v>12025</v>
      </c>
      <c r="B5384" s="8">
        <v>280.0</v>
      </c>
      <c r="C5384" s="8">
        <v>11378.129</v>
      </c>
      <c r="D5384" s="8">
        <v>8923.317</v>
      </c>
      <c r="E5384" s="8">
        <v>10.76</v>
      </c>
      <c r="F5384" s="8">
        <v>6364.655</v>
      </c>
      <c r="G5384" s="8">
        <v>9127.295</v>
      </c>
      <c r="H5384" s="8">
        <v>14015.745</v>
      </c>
      <c r="I5384" s="8">
        <v>92129.99</v>
      </c>
    </row>
    <row r="5385" ht="15.75" customHeight="1">
      <c r="A5385" s="3" t="s">
        <v>12026</v>
      </c>
      <c r="B5385" s="8">
        <v>243.0</v>
      </c>
      <c r="C5385" s="8">
        <v>13378.369</v>
      </c>
      <c r="D5385" s="8">
        <v>24248.842</v>
      </c>
      <c r="E5385" s="8">
        <v>86.11</v>
      </c>
      <c r="F5385" s="8">
        <v>6969.455</v>
      </c>
      <c r="G5385" s="8">
        <v>9794.02</v>
      </c>
      <c r="H5385" s="8">
        <v>14532.94</v>
      </c>
      <c r="I5385" s="8">
        <v>359853.44</v>
      </c>
    </row>
    <row r="5386" ht="15.75" customHeight="1">
      <c r="A5386" s="3" t="s">
        <v>12027</v>
      </c>
      <c r="B5386" s="8">
        <v>353.0</v>
      </c>
      <c r="C5386" s="8">
        <v>12213.688</v>
      </c>
      <c r="D5386" s="8">
        <v>9152.438</v>
      </c>
      <c r="E5386" s="8">
        <v>215.28</v>
      </c>
      <c r="F5386" s="8">
        <v>7099.43</v>
      </c>
      <c r="G5386" s="8">
        <v>9847.98</v>
      </c>
      <c r="H5386" s="8">
        <v>14918.78</v>
      </c>
      <c r="I5386" s="8">
        <v>85810.81</v>
      </c>
    </row>
    <row r="5387" ht="15.75" customHeight="1">
      <c r="A5387" s="3" t="s">
        <v>12028</v>
      </c>
      <c r="B5387" s="8">
        <v>91.0</v>
      </c>
      <c r="C5387" s="8">
        <v>10491.234</v>
      </c>
      <c r="D5387" s="8">
        <v>9692.966</v>
      </c>
      <c r="E5387" s="8">
        <v>1598.81</v>
      </c>
      <c r="F5387" s="8">
        <v>6160.955</v>
      </c>
      <c r="G5387" s="8">
        <v>8067.53</v>
      </c>
      <c r="H5387" s="8">
        <v>9861.075</v>
      </c>
      <c r="I5387" s="8">
        <v>60260.66</v>
      </c>
    </row>
    <row r="5388" ht="15.75" customHeight="1">
      <c r="A5388" s="3" t="s">
        <v>12029</v>
      </c>
      <c r="B5388" s="8">
        <v>618.0</v>
      </c>
      <c r="C5388" s="8">
        <v>12456.231</v>
      </c>
      <c r="D5388" s="8">
        <v>32864.546</v>
      </c>
      <c r="E5388" s="8">
        <v>358.8</v>
      </c>
      <c r="F5388" s="8">
        <v>5749.175</v>
      </c>
      <c r="G5388" s="8">
        <v>9054.87</v>
      </c>
      <c r="H5388" s="8">
        <v>13925.78</v>
      </c>
      <c r="I5388" s="8">
        <v>711898.48</v>
      </c>
    </row>
    <row r="5389" ht="15.75" customHeight="1">
      <c r="A5389" s="3" t="s">
        <v>12030</v>
      </c>
      <c r="B5389" s="8">
        <v>308.0</v>
      </c>
      <c r="C5389" s="8">
        <v>11844.719</v>
      </c>
      <c r="D5389" s="8">
        <v>7454.545</v>
      </c>
      <c r="E5389" s="8">
        <v>218.19</v>
      </c>
      <c r="F5389" s="8">
        <v>6738.965</v>
      </c>
      <c r="G5389" s="8">
        <v>10041.4</v>
      </c>
      <c r="H5389" s="8">
        <v>17221.85</v>
      </c>
      <c r="I5389" s="8">
        <v>35668.99</v>
      </c>
    </row>
    <row r="5390" ht="15.75" customHeight="1">
      <c r="A5390" s="3" t="s">
        <v>12031</v>
      </c>
      <c r="B5390" s="8">
        <v>333.0</v>
      </c>
      <c r="C5390" s="8">
        <v>13685.996</v>
      </c>
      <c r="D5390" s="8">
        <v>13415.717</v>
      </c>
      <c r="E5390" s="8">
        <v>90.0</v>
      </c>
      <c r="F5390" s="8">
        <v>6649.23</v>
      </c>
      <c r="G5390" s="8">
        <v>10319.51</v>
      </c>
      <c r="H5390" s="8">
        <v>17760.36</v>
      </c>
      <c r="I5390" s="8">
        <v>185185.19</v>
      </c>
    </row>
    <row r="5391" ht="15.75" customHeight="1">
      <c r="A5391" s="3" t="s">
        <v>12032</v>
      </c>
      <c r="B5391" s="8">
        <v>378.0</v>
      </c>
      <c r="C5391" s="8">
        <v>12649.235</v>
      </c>
      <c r="D5391" s="8">
        <v>8970.731</v>
      </c>
      <c r="E5391" s="8">
        <v>1000.44</v>
      </c>
      <c r="F5391" s="8">
        <v>7013.827</v>
      </c>
      <c r="G5391" s="8">
        <v>9816.64</v>
      </c>
      <c r="H5391" s="8">
        <v>15808.485</v>
      </c>
      <c r="I5391" s="8">
        <v>68146.62</v>
      </c>
    </row>
    <row r="5392" ht="15.75" customHeight="1">
      <c r="A5392" s="3" t="s">
        <v>12033</v>
      </c>
      <c r="B5392" s="8">
        <v>75.0</v>
      </c>
      <c r="C5392" s="8">
        <v>12046.795</v>
      </c>
      <c r="D5392" s="8">
        <v>7455.883</v>
      </c>
      <c r="E5392" s="8">
        <v>464.77</v>
      </c>
      <c r="F5392" s="8">
        <v>6902.39</v>
      </c>
      <c r="G5392" s="8">
        <v>9956.94</v>
      </c>
      <c r="H5392" s="8">
        <v>14830.145</v>
      </c>
      <c r="I5392" s="8">
        <v>30353.1</v>
      </c>
    </row>
    <row r="5393" ht="15.75" customHeight="1">
      <c r="A5393" s="3" t="s">
        <v>12034</v>
      </c>
      <c r="B5393" s="8">
        <v>404.0</v>
      </c>
      <c r="C5393" s="8">
        <v>27250.959</v>
      </c>
      <c r="D5393" s="8">
        <v>310175.844</v>
      </c>
      <c r="E5393" s="8">
        <v>207.04</v>
      </c>
      <c r="F5393" s="8">
        <v>6479.392</v>
      </c>
      <c r="G5393" s="8">
        <v>9803.54</v>
      </c>
      <c r="H5393" s="8">
        <v>14613.638</v>
      </c>
      <c r="I5393" s="8">
        <v>6243594.12</v>
      </c>
    </row>
    <row r="5394" ht="15.75" customHeight="1">
      <c r="A5394" s="3" t="s">
        <v>12035</v>
      </c>
      <c r="B5394" s="8">
        <v>10.0</v>
      </c>
      <c r="C5394" s="8">
        <v>17279.794</v>
      </c>
      <c r="D5394" s="8">
        <v>9787.46</v>
      </c>
      <c r="E5394" s="8">
        <v>3367.27</v>
      </c>
      <c r="F5394" s="8">
        <v>9894.62</v>
      </c>
      <c r="G5394" s="8">
        <v>16071.315</v>
      </c>
      <c r="H5394" s="8">
        <v>25321.875</v>
      </c>
      <c r="I5394" s="8">
        <v>30593.34</v>
      </c>
    </row>
    <row r="5395" ht="15.75" customHeight="1">
      <c r="A5395" s="3" t="s">
        <v>12036</v>
      </c>
      <c r="B5395" s="8">
        <v>19.0</v>
      </c>
      <c r="C5395" s="8">
        <v>15240.878</v>
      </c>
      <c r="D5395" s="8">
        <v>7240.286</v>
      </c>
      <c r="E5395" s="8">
        <v>5845.02</v>
      </c>
      <c r="F5395" s="8">
        <v>8163.92</v>
      </c>
      <c r="G5395" s="8">
        <v>15680.13</v>
      </c>
      <c r="H5395" s="8">
        <v>18513.68</v>
      </c>
      <c r="I5395" s="8">
        <v>29923.68</v>
      </c>
    </row>
    <row r="5396" ht="15.75" customHeight="1">
      <c r="A5396" s="3" t="s">
        <v>12037</v>
      </c>
      <c r="B5396" s="8">
        <v>552.0</v>
      </c>
      <c r="C5396" s="8">
        <v>12405.063</v>
      </c>
      <c r="D5396" s="8">
        <v>8061.054</v>
      </c>
      <c r="E5396" s="8">
        <v>456.82</v>
      </c>
      <c r="F5396" s="8">
        <v>6599.362</v>
      </c>
      <c r="G5396" s="8">
        <v>10723.02</v>
      </c>
      <c r="H5396" s="8">
        <v>16292.895</v>
      </c>
      <c r="I5396" s="8">
        <v>54417.49</v>
      </c>
    </row>
    <row r="5397" ht="15.75" customHeight="1">
      <c r="A5397" s="3" t="s">
        <v>12038</v>
      </c>
      <c r="B5397" s="8">
        <v>311.0</v>
      </c>
      <c r="C5397" s="8">
        <v>12019.296</v>
      </c>
      <c r="D5397" s="8">
        <v>10497.596</v>
      </c>
      <c r="E5397" s="8">
        <v>398.09</v>
      </c>
      <c r="F5397" s="8">
        <v>6008.255</v>
      </c>
      <c r="G5397" s="8">
        <v>9956.61</v>
      </c>
      <c r="H5397" s="8">
        <v>16744.23</v>
      </c>
      <c r="I5397" s="8">
        <v>132277.66</v>
      </c>
    </row>
    <row r="5398" ht="15.75" customHeight="1">
      <c r="A5398" s="3" t="s">
        <v>12039</v>
      </c>
      <c r="B5398" s="8">
        <v>296.0</v>
      </c>
      <c r="C5398" s="8">
        <v>11481.039</v>
      </c>
      <c r="D5398" s="8">
        <v>7755.174</v>
      </c>
      <c r="E5398" s="8">
        <v>655.24</v>
      </c>
      <c r="F5398" s="8">
        <v>6406.86</v>
      </c>
      <c r="G5398" s="8">
        <v>9173.13</v>
      </c>
      <c r="H5398" s="8">
        <v>13974.595</v>
      </c>
      <c r="I5398" s="8">
        <v>51327.98</v>
      </c>
    </row>
    <row r="5399" ht="15.75" customHeight="1">
      <c r="A5399" s="3" t="s">
        <v>12040</v>
      </c>
      <c r="B5399" s="8">
        <v>395.0</v>
      </c>
      <c r="C5399" s="8">
        <v>11215.279</v>
      </c>
      <c r="D5399" s="8">
        <v>8098.048</v>
      </c>
      <c r="E5399" s="8">
        <v>509.06</v>
      </c>
      <c r="F5399" s="8">
        <v>6505.355</v>
      </c>
      <c r="G5399" s="8">
        <v>8995.5</v>
      </c>
      <c r="H5399" s="8">
        <v>12406.7</v>
      </c>
      <c r="I5399" s="8">
        <v>57273.77</v>
      </c>
    </row>
    <row r="5400" ht="15.75" customHeight="1">
      <c r="A5400" s="3" t="s">
        <v>12041</v>
      </c>
      <c r="B5400" s="8">
        <v>83.0</v>
      </c>
      <c r="C5400" s="8">
        <v>13617.182</v>
      </c>
      <c r="D5400" s="8">
        <v>17284.209</v>
      </c>
      <c r="E5400" s="8">
        <v>3923.67</v>
      </c>
      <c r="F5400" s="8">
        <v>7354.635</v>
      </c>
      <c r="G5400" s="8">
        <v>10800.77</v>
      </c>
      <c r="H5400" s="8">
        <v>12267.34</v>
      </c>
      <c r="I5400" s="8">
        <v>150100.15</v>
      </c>
    </row>
    <row r="5401" ht="15.75" customHeight="1">
      <c r="A5401" s="3" t="s">
        <v>12042</v>
      </c>
      <c r="B5401" s="8">
        <v>565.0</v>
      </c>
      <c r="C5401" s="8">
        <v>15155.542</v>
      </c>
      <c r="D5401" s="8">
        <v>41531.216</v>
      </c>
      <c r="E5401" s="8">
        <v>100.0</v>
      </c>
      <c r="F5401" s="8">
        <v>7535.8</v>
      </c>
      <c r="G5401" s="8">
        <v>10677.77</v>
      </c>
      <c r="H5401" s="8">
        <v>16676.2</v>
      </c>
      <c r="I5401" s="8">
        <v>971397.73</v>
      </c>
    </row>
    <row r="5402" ht="15.75" customHeight="1">
      <c r="A5402" s="3" t="s">
        <v>12043</v>
      </c>
      <c r="B5402" s="8">
        <v>308.0</v>
      </c>
      <c r="C5402" s="8">
        <v>13132.856</v>
      </c>
      <c r="D5402" s="8">
        <v>8234.993</v>
      </c>
      <c r="E5402" s="8">
        <v>620.21</v>
      </c>
      <c r="F5402" s="8">
        <v>7234.768</v>
      </c>
      <c r="G5402" s="8">
        <v>10846.28</v>
      </c>
      <c r="H5402" s="8">
        <v>17307.37</v>
      </c>
      <c r="I5402" s="8">
        <v>38373.26</v>
      </c>
    </row>
    <row r="5403" ht="15.75" customHeight="1">
      <c r="A5403" s="3" t="s">
        <v>12044</v>
      </c>
      <c r="B5403" s="8">
        <v>349.0</v>
      </c>
      <c r="C5403" s="8">
        <v>10593.456</v>
      </c>
      <c r="D5403" s="8">
        <v>6944.922</v>
      </c>
      <c r="E5403" s="8">
        <v>195.0</v>
      </c>
      <c r="F5403" s="8">
        <v>6458.35</v>
      </c>
      <c r="G5403" s="8">
        <v>8849.56</v>
      </c>
      <c r="H5403" s="8">
        <v>11842.42</v>
      </c>
      <c r="I5403" s="8">
        <v>63539.99</v>
      </c>
    </row>
    <row r="5404" ht="15.75" customHeight="1">
      <c r="A5404" s="3" t="s">
        <v>12045</v>
      </c>
      <c r="B5404" s="8">
        <v>318.0</v>
      </c>
      <c r="C5404" s="8">
        <v>12290.293</v>
      </c>
      <c r="D5404" s="8">
        <v>16787.226</v>
      </c>
      <c r="E5404" s="8">
        <v>100.0</v>
      </c>
      <c r="F5404" s="8">
        <v>6323.055</v>
      </c>
      <c r="G5404" s="8">
        <v>9153.815</v>
      </c>
      <c r="H5404" s="8">
        <v>14994.79</v>
      </c>
      <c r="I5404" s="8">
        <v>276211.85</v>
      </c>
    </row>
    <row r="5405" ht="15.75" customHeight="1">
      <c r="A5405" s="3" t="s">
        <v>12046</v>
      </c>
      <c r="B5405" s="8">
        <v>34.0</v>
      </c>
      <c r="C5405" s="8">
        <v>9244.916</v>
      </c>
      <c r="D5405" s="8">
        <v>5193.509</v>
      </c>
      <c r="E5405" s="8">
        <v>3872.47</v>
      </c>
      <c r="F5405" s="8">
        <v>5230.782</v>
      </c>
      <c r="G5405" s="8">
        <v>7805.73</v>
      </c>
      <c r="H5405" s="8">
        <v>11012.792</v>
      </c>
      <c r="I5405" s="8">
        <v>23015.48</v>
      </c>
    </row>
    <row r="5406" ht="15.75" customHeight="1">
      <c r="A5406" s="3" t="s">
        <v>12047</v>
      </c>
      <c r="B5406" s="8">
        <v>807.0</v>
      </c>
      <c r="C5406" s="8">
        <v>12271.786</v>
      </c>
      <c r="D5406" s="8">
        <v>25481.384</v>
      </c>
      <c r="E5406" s="8">
        <v>215.28</v>
      </c>
      <c r="F5406" s="8">
        <v>6969.41</v>
      </c>
      <c r="G5406" s="8">
        <v>9337.33</v>
      </c>
      <c r="H5406" s="8">
        <v>14619.37</v>
      </c>
      <c r="I5406" s="8">
        <v>708025.17</v>
      </c>
    </row>
    <row r="5407" ht="15.75" customHeight="1">
      <c r="A5407" s="3" t="s">
        <v>12048</v>
      </c>
      <c r="B5407" s="8">
        <v>344.0</v>
      </c>
      <c r="C5407" s="8">
        <v>12942.927</v>
      </c>
      <c r="D5407" s="8">
        <v>8669.368</v>
      </c>
      <c r="E5407" s="8">
        <v>380.44</v>
      </c>
      <c r="F5407" s="8">
        <v>6891.335</v>
      </c>
      <c r="G5407" s="8">
        <v>10325.435</v>
      </c>
      <c r="H5407" s="8">
        <v>17320.012</v>
      </c>
      <c r="I5407" s="8">
        <v>47960.34</v>
      </c>
    </row>
    <row r="5408" ht="15.75" customHeight="1">
      <c r="A5408" s="3" t="s">
        <v>12049</v>
      </c>
      <c r="B5408" s="8">
        <v>255.0</v>
      </c>
      <c r="C5408" s="8">
        <v>11659.675</v>
      </c>
      <c r="D5408" s="8">
        <v>10121.964</v>
      </c>
      <c r="E5408" s="8">
        <v>15.06</v>
      </c>
      <c r="F5408" s="8">
        <v>6755.75</v>
      </c>
      <c r="G5408" s="8">
        <v>8737.19</v>
      </c>
      <c r="H5408" s="8">
        <v>13457.185</v>
      </c>
      <c r="I5408" s="8">
        <v>95368.28</v>
      </c>
    </row>
    <row r="5409" ht="15.75" customHeight="1">
      <c r="A5409" s="3" t="s">
        <v>12050</v>
      </c>
      <c r="B5409" s="8">
        <v>145.0</v>
      </c>
      <c r="C5409" s="8">
        <v>114525.726</v>
      </c>
      <c r="D5409" s="8">
        <v>1235945.101</v>
      </c>
      <c r="E5409" s="8">
        <v>454.35</v>
      </c>
      <c r="F5409" s="8">
        <v>7518.01</v>
      </c>
      <c r="G5409" s="8">
        <v>9895.67</v>
      </c>
      <c r="H5409" s="8">
        <v>11825.67</v>
      </c>
      <c r="I5409" s="8">
        <v>1.489397081E7</v>
      </c>
    </row>
    <row r="5410" ht="15.75" customHeight="1">
      <c r="A5410" s="3" t="s">
        <v>12051</v>
      </c>
      <c r="B5410" s="8">
        <v>635.0</v>
      </c>
      <c r="C5410" s="8">
        <v>11884.182</v>
      </c>
      <c r="D5410" s="8">
        <v>21968.555</v>
      </c>
      <c r="E5410" s="8">
        <v>615.88</v>
      </c>
      <c r="F5410" s="8">
        <v>6643.625</v>
      </c>
      <c r="G5410" s="8">
        <v>9587.78</v>
      </c>
      <c r="H5410" s="8">
        <v>13378.85</v>
      </c>
      <c r="I5410" s="8">
        <v>535841.87</v>
      </c>
    </row>
    <row r="5411" ht="15.75" customHeight="1">
      <c r="A5411" s="3" t="s">
        <v>12052</v>
      </c>
      <c r="B5411" s="8">
        <v>386.0</v>
      </c>
      <c r="C5411" s="8">
        <v>12483.096</v>
      </c>
      <c r="D5411" s="8">
        <v>7416.904</v>
      </c>
      <c r="E5411" s="8">
        <v>753.47</v>
      </c>
      <c r="F5411" s="8">
        <v>6845.715</v>
      </c>
      <c r="G5411" s="8">
        <v>10560.005</v>
      </c>
      <c r="H5411" s="8">
        <v>16115.105</v>
      </c>
      <c r="I5411" s="8">
        <v>42806.18</v>
      </c>
    </row>
    <row r="5412" ht="15.75" customHeight="1">
      <c r="A5412" s="3" t="s">
        <v>12053</v>
      </c>
      <c r="B5412" s="8">
        <v>301.0</v>
      </c>
      <c r="C5412" s="8">
        <v>11565.705</v>
      </c>
      <c r="D5412" s="8">
        <v>6680.513</v>
      </c>
      <c r="E5412" s="8">
        <v>220.81</v>
      </c>
      <c r="F5412" s="8">
        <v>7477.54</v>
      </c>
      <c r="G5412" s="8">
        <v>10589.07</v>
      </c>
      <c r="H5412" s="8">
        <v>14659.89</v>
      </c>
      <c r="I5412" s="8">
        <v>46738.27</v>
      </c>
    </row>
    <row r="5413" ht="15.75" customHeight="1">
      <c r="A5413" s="3" t="s">
        <v>12054</v>
      </c>
      <c r="B5413" s="8">
        <v>343.0</v>
      </c>
      <c r="C5413" s="8">
        <v>11924.124</v>
      </c>
      <c r="D5413" s="8">
        <v>7539.093</v>
      </c>
      <c r="E5413" s="8">
        <v>582.96</v>
      </c>
      <c r="F5413" s="8">
        <v>6585.52</v>
      </c>
      <c r="G5413" s="8">
        <v>9110.51</v>
      </c>
      <c r="H5413" s="8">
        <v>15597.035</v>
      </c>
      <c r="I5413" s="8">
        <v>50364.48</v>
      </c>
    </row>
    <row r="5414" ht="15.75" customHeight="1">
      <c r="A5414" s="3" t="s">
        <v>12055</v>
      </c>
      <c r="B5414" s="8">
        <v>41.0</v>
      </c>
      <c r="C5414" s="8">
        <v>37959.192</v>
      </c>
      <c r="D5414" s="8">
        <v>192248.611</v>
      </c>
      <c r="E5414" s="8">
        <v>1697.5</v>
      </c>
      <c r="F5414" s="8">
        <v>4845.17</v>
      </c>
      <c r="G5414" s="8">
        <v>8126.51</v>
      </c>
      <c r="H5414" s="8">
        <v>9992.51</v>
      </c>
      <c r="I5414" s="8">
        <v>1238630.67</v>
      </c>
    </row>
    <row r="5415" ht="15.75" customHeight="1">
      <c r="A5415" s="3" t="s">
        <v>12056</v>
      </c>
      <c r="B5415" s="8">
        <v>673.0</v>
      </c>
      <c r="C5415" s="8">
        <v>11962.575</v>
      </c>
      <c r="D5415" s="8">
        <v>7902.72</v>
      </c>
      <c r="E5415" s="8">
        <v>7.48</v>
      </c>
      <c r="F5415" s="8">
        <v>6447.09</v>
      </c>
      <c r="G5415" s="8">
        <v>9807.32</v>
      </c>
      <c r="H5415" s="8">
        <v>16223.16</v>
      </c>
      <c r="I5415" s="8">
        <v>75208.82</v>
      </c>
    </row>
    <row r="5416" ht="15.75" customHeight="1">
      <c r="A5416" s="3" t="s">
        <v>12057</v>
      </c>
      <c r="B5416" s="8">
        <v>360.0</v>
      </c>
      <c r="C5416" s="8">
        <v>12681.363</v>
      </c>
      <c r="D5416" s="8">
        <v>10869.749</v>
      </c>
      <c r="E5416" s="8">
        <v>401.85</v>
      </c>
      <c r="F5416" s="8">
        <v>6447.098</v>
      </c>
      <c r="G5416" s="8">
        <v>9379.035</v>
      </c>
      <c r="H5416" s="8">
        <v>14518.538</v>
      </c>
      <c r="I5416" s="8">
        <v>79573.93</v>
      </c>
    </row>
    <row r="5417" ht="15.75" customHeight="1">
      <c r="A5417" s="3" t="s">
        <v>12058</v>
      </c>
      <c r="B5417" s="8">
        <v>382.0</v>
      </c>
      <c r="C5417" s="8">
        <v>11787.799</v>
      </c>
      <c r="D5417" s="8">
        <v>10754.03</v>
      </c>
      <c r="E5417" s="8">
        <v>90.0</v>
      </c>
      <c r="F5417" s="8">
        <v>6301.66</v>
      </c>
      <c r="G5417" s="8">
        <v>9573.8</v>
      </c>
      <c r="H5417" s="8">
        <v>14906.142</v>
      </c>
      <c r="I5417" s="8">
        <v>156076.77</v>
      </c>
    </row>
    <row r="5418" ht="15.75" customHeight="1">
      <c r="A5418" s="3" t="s">
        <v>12059</v>
      </c>
      <c r="B5418" s="8">
        <v>313.0</v>
      </c>
      <c r="C5418" s="8">
        <v>13148.403</v>
      </c>
      <c r="D5418" s="8">
        <v>16756.014</v>
      </c>
      <c r="E5418" s="8">
        <v>236.31</v>
      </c>
      <c r="F5418" s="8">
        <v>6393.86</v>
      </c>
      <c r="G5418" s="8">
        <v>9525.32</v>
      </c>
      <c r="H5418" s="8">
        <v>16238.09</v>
      </c>
      <c r="I5418" s="8">
        <v>221198.45</v>
      </c>
    </row>
    <row r="5419" ht="15.75" customHeight="1">
      <c r="A5419" s="3" t="s">
        <v>12060</v>
      </c>
      <c r="B5419" s="8">
        <v>46.0</v>
      </c>
      <c r="C5419" s="8">
        <v>10921.789</v>
      </c>
      <c r="D5419" s="8">
        <v>9900.216</v>
      </c>
      <c r="E5419" s="8">
        <v>2039.61</v>
      </c>
      <c r="F5419" s="8">
        <v>5811.272</v>
      </c>
      <c r="G5419" s="8">
        <v>8156.395</v>
      </c>
      <c r="H5419" s="8">
        <v>10218.42</v>
      </c>
      <c r="I5419" s="8">
        <v>54991.84</v>
      </c>
    </row>
    <row r="5420" ht="15.75" customHeight="1">
      <c r="A5420" s="3" t="s">
        <v>12061</v>
      </c>
      <c r="B5420" s="8">
        <v>588.0</v>
      </c>
      <c r="C5420" s="8">
        <v>11798.799</v>
      </c>
      <c r="D5420" s="8">
        <v>8820.806</v>
      </c>
      <c r="E5420" s="8">
        <v>246.07</v>
      </c>
      <c r="F5420" s="8">
        <v>6183.56</v>
      </c>
      <c r="G5420" s="8">
        <v>8792.11</v>
      </c>
      <c r="H5420" s="8">
        <v>15958.172</v>
      </c>
      <c r="I5420" s="8">
        <v>67229.66</v>
      </c>
    </row>
    <row r="5421" ht="15.75" customHeight="1">
      <c r="A5421" s="3" t="s">
        <v>12062</v>
      </c>
      <c r="B5421" s="8">
        <v>232.0</v>
      </c>
      <c r="C5421" s="8">
        <v>12030.125</v>
      </c>
      <c r="D5421" s="8">
        <v>11042.679</v>
      </c>
      <c r="E5421" s="8">
        <v>43.18</v>
      </c>
      <c r="F5421" s="8">
        <v>6998.372</v>
      </c>
      <c r="G5421" s="8">
        <v>9641.92</v>
      </c>
      <c r="H5421" s="8">
        <v>14216.575</v>
      </c>
      <c r="I5421" s="8">
        <v>120351.25</v>
      </c>
    </row>
    <row r="5422" ht="15.75" customHeight="1">
      <c r="A5422" s="3" t="s">
        <v>12063</v>
      </c>
      <c r="B5422" s="8">
        <v>370.0</v>
      </c>
      <c r="C5422" s="8">
        <v>11442.255</v>
      </c>
      <c r="D5422" s="8">
        <v>7878.729</v>
      </c>
      <c r="E5422" s="8">
        <v>672.65</v>
      </c>
      <c r="F5422" s="8">
        <v>6968.985</v>
      </c>
      <c r="G5422" s="8">
        <v>9435.42</v>
      </c>
      <c r="H5422" s="8">
        <v>13027.925</v>
      </c>
      <c r="I5422" s="8">
        <v>73529.41</v>
      </c>
    </row>
    <row r="5423" ht="15.75" customHeight="1">
      <c r="A5423" s="3" t="s">
        <v>12064</v>
      </c>
      <c r="B5423" s="8">
        <v>349.0</v>
      </c>
      <c r="C5423" s="8">
        <v>11368.086</v>
      </c>
      <c r="D5423" s="8">
        <v>9523.77</v>
      </c>
      <c r="E5423" s="8">
        <v>296.94</v>
      </c>
      <c r="F5423" s="8">
        <v>6578.83</v>
      </c>
      <c r="G5423" s="8">
        <v>8801.06</v>
      </c>
      <c r="H5423" s="8">
        <v>12425.07</v>
      </c>
      <c r="I5423" s="8">
        <v>81809.4</v>
      </c>
    </row>
    <row r="5424" ht="15.75" customHeight="1">
      <c r="A5424" s="3" t="s">
        <v>12065</v>
      </c>
      <c r="B5424" s="8">
        <v>54.0</v>
      </c>
      <c r="C5424" s="8">
        <v>33085.197</v>
      </c>
      <c r="D5424" s="8">
        <v>167216.244</v>
      </c>
      <c r="E5424" s="8">
        <v>931.9</v>
      </c>
      <c r="F5424" s="8">
        <v>8185.015</v>
      </c>
      <c r="G5424" s="8">
        <v>9811.66</v>
      </c>
      <c r="H5424" s="8">
        <v>12055.03</v>
      </c>
      <c r="I5424" s="8">
        <v>1238630.67</v>
      </c>
    </row>
    <row r="5425" ht="15.75" customHeight="1">
      <c r="A5425" s="3" t="s">
        <v>12066</v>
      </c>
      <c r="B5425" s="8">
        <v>750.0</v>
      </c>
      <c r="C5425" s="8">
        <v>11525.4</v>
      </c>
      <c r="D5425" s="8">
        <v>8145.523</v>
      </c>
      <c r="E5425" s="8">
        <v>11.38</v>
      </c>
      <c r="F5425" s="8">
        <v>6730.452</v>
      </c>
      <c r="G5425" s="8">
        <v>9526.45</v>
      </c>
      <c r="H5425" s="8">
        <v>13646.088</v>
      </c>
      <c r="I5425" s="8">
        <v>69241.29</v>
      </c>
    </row>
    <row r="5426" ht="15.75" customHeight="1">
      <c r="A5426" s="3" t="s">
        <v>12067</v>
      </c>
      <c r="B5426" s="8">
        <v>398.0</v>
      </c>
      <c r="C5426" s="8">
        <v>12265.755</v>
      </c>
      <c r="D5426" s="8">
        <v>29028.54</v>
      </c>
      <c r="E5426" s="8">
        <v>588.3</v>
      </c>
      <c r="F5426" s="8">
        <v>5765.265</v>
      </c>
      <c r="G5426" s="8">
        <v>8877.35</v>
      </c>
      <c r="H5426" s="8">
        <v>14560.012</v>
      </c>
      <c r="I5426" s="8">
        <v>572819.7</v>
      </c>
    </row>
    <row r="5427" ht="15.75" customHeight="1">
      <c r="A5427" s="3" t="s">
        <v>12068</v>
      </c>
      <c r="B5427" s="8">
        <v>376.0</v>
      </c>
      <c r="C5427" s="8">
        <v>11958.334</v>
      </c>
      <c r="D5427" s="8">
        <v>8183.308</v>
      </c>
      <c r="E5427" s="8">
        <v>612.62</v>
      </c>
      <c r="F5427" s="8">
        <v>6590.762</v>
      </c>
      <c r="G5427" s="8">
        <v>9609.275</v>
      </c>
      <c r="H5427" s="8">
        <v>17060.245</v>
      </c>
      <c r="I5427" s="8">
        <v>52032.73</v>
      </c>
    </row>
    <row r="5428" ht="15.75" customHeight="1">
      <c r="A5428" s="3" t="s">
        <v>12069</v>
      </c>
      <c r="B5428" s="8">
        <v>338.0</v>
      </c>
      <c r="C5428" s="8">
        <v>12909.844</v>
      </c>
      <c r="D5428" s="8">
        <v>8923.115</v>
      </c>
      <c r="E5428" s="8">
        <v>645.27</v>
      </c>
      <c r="F5428" s="8">
        <v>6774.628</v>
      </c>
      <c r="G5428" s="8">
        <v>10478.265</v>
      </c>
      <c r="H5428" s="8">
        <v>17074.672</v>
      </c>
      <c r="I5428" s="8">
        <v>56039.49</v>
      </c>
    </row>
    <row r="5429" ht="15.75" customHeight="1">
      <c r="A5429" s="3" t="s">
        <v>12070</v>
      </c>
      <c r="B5429" s="8">
        <v>63.0</v>
      </c>
      <c r="C5429" s="8">
        <v>12186.99</v>
      </c>
      <c r="D5429" s="8">
        <v>6746.44</v>
      </c>
      <c r="E5429" s="8">
        <v>527.43</v>
      </c>
      <c r="F5429" s="8">
        <v>7108.575</v>
      </c>
      <c r="G5429" s="8">
        <v>10871.87</v>
      </c>
      <c r="H5429" s="8">
        <v>18175.705</v>
      </c>
      <c r="I5429" s="8">
        <v>27497.46</v>
      </c>
    </row>
    <row r="5430" ht="15.75" customHeight="1">
      <c r="A5430" s="3" t="s">
        <v>12071</v>
      </c>
      <c r="B5430" s="8">
        <v>599.0</v>
      </c>
      <c r="C5430" s="8">
        <v>12432.516</v>
      </c>
      <c r="D5430" s="8">
        <v>8366.102</v>
      </c>
      <c r="E5430" s="8">
        <v>215.28</v>
      </c>
      <c r="F5430" s="8">
        <v>7216.84</v>
      </c>
      <c r="G5430" s="8">
        <v>10487.64</v>
      </c>
      <c r="H5430" s="8">
        <v>15480.235</v>
      </c>
      <c r="I5430" s="8">
        <v>74039.79</v>
      </c>
    </row>
    <row r="5431" ht="15.75" customHeight="1">
      <c r="A5431" s="3" t="s">
        <v>12072</v>
      </c>
      <c r="B5431" s="8">
        <v>342.0</v>
      </c>
      <c r="C5431" s="8">
        <v>11472.303</v>
      </c>
      <c r="D5431" s="8">
        <v>9064.023</v>
      </c>
      <c r="E5431" s="8">
        <v>215.28</v>
      </c>
      <c r="F5431" s="8">
        <v>6187.59</v>
      </c>
      <c r="G5431" s="8">
        <v>9038.48</v>
      </c>
      <c r="H5431" s="8">
        <v>14946.155</v>
      </c>
      <c r="I5431" s="8">
        <v>59408.76</v>
      </c>
    </row>
    <row r="5432" ht="15.75" customHeight="1">
      <c r="A5432" s="3" t="s">
        <v>12073</v>
      </c>
      <c r="B5432" s="8">
        <v>278.0</v>
      </c>
      <c r="C5432" s="8">
        <v>11740.767</v>
      </c>
      <c r="D5432" s="8">
        <v>8809.057</v>
      </c>
      <c r="E5432" s="8">
        <v>10.76</v>
      </c>
      <c r="F5432" s="8">
        <v>6800.428</v>
      </c>
      <c r="G5432" s="8">
        <v>9335.91</v>
      </c>
      <c r="H5432" s="8">
        <v>13136.158</v>
      </c>
      <c r="I5432" s="8">
        <v>69175.28</v>
      </c>
    </row>
    <row r="5433" ht="15.75" customHeight="1">
      <c r="A5433" s="3" t="s">
        <v>12074</v>
      </c>
      <c r="B5433" s="8">
        <v>328.0</v>
      </c>
      <c r="C5433" s="8">
        <v>11974.275</v>
      </c>
      <c r="D5433" s="8">
        <v>11701.455</v>
      </c>
      <c r="E5433" s="8">
        <v>356.83</v>
      </c>
      <c r="F5433" s="8">
        <v>6062.215</v>
      </c>
      <c r="G5433" s="8">
        <v>8538.09</v>
      </c>
      <c r="H5433" s="8">
        <v>15005.175</v>
      </c>
      <c r="I5433" s="8">
        <v>135625.33</v>
      </c>
    </row>
    <row r="5434" ht="15.75" customHeight="1">
      <c r="A5434" s="3" t="s">
        <v>12075</v>
      </c>
      <c r="B5434" s="8">
        <v>62.0</v>
      </c>
      <c r="C5434" s="8">
        <v>29879.796</v>
      </c>
      <c r="D5434" s="8">
        <v>115620.675</v>
      </c>
      <c r="E5434" s="8">
        <v>2196.36</v>
      </c>
      <c r="F5434" s="8">
        <v>8586.862</v>
      </c>
      <c r="G5434" s="8">
        <v>12211.825</v>
      </c>
      <c r="H5434" s="8">
        <v>19156.64</v>
      </c>
      <c r="I5434" s="8">
        <v>921990.74</v>
      </c>
    </row>
    <row r="5435" ht="15.75" customHeight="1">
      <c r="A5435" s="3" t="s">
        <v>12076</v>
      </c>
      <c r="B5435" s="8">
        <v>611.0</v>
      </c>
      <c r="C5435" s="8">
        <v>12466.603</v>
      </c>
      <c r="D5435" s="8">
        <v>8213.338</v>
      </c>
      <c r="E5435" s="8">
        <v>215.28</v>
      </c>
      <c r="F5435" s="8">
        <v>6746.48</v>
      </c>
      <c r="G5435" s="8">
        <v>10225.72</v>
      </c>
      <c r="H5435" s="8">
        <v>16724.885</v>
      </c>
      <c r="I5435" s="8">
        <v>67459.04</v>
      </c>
    </row>
    <row r="5436" ht="15.75" customHeight="1">
      <c r="A5436" s="3" t="s">
        <v>12077</v>
      </c>
      <c r="B5436" s="8">
        <v>306.0</v>
      </c>
      <c r="C5436" s="8">
        <v>11831.975</v>
      </c>
      <c r="D5436" s="8">
        <v>8138.282</v>
      </c>
      <c r="E5436" s="8">
        <v>1104.96</v>
      </c>
      <c r="F5436" s="8">
        <v>7017.54</v>
      </c>
      <c r="G5436" s="8">
        <v>10061.07</v>
      </c>
      <c r="H5436" s="8">
        <v>14064.99</v>
      </c>
      <c r="I5436" s="8">
        <v>60085.84</v>
      </c>
    </row>
    <row r="5437" ht="15.75" customHeight="1">
      <c r="A5437" s="3" t="s">
        <v>12078</v>
      </c>
      <c r="B5437" s="8">
        <v>341.0</v>
      </c>
      <c r="C5437" s="8">
        <v>11795.47</v>
      </c>
      <c r="D5437" s="8">
        <v>11521.696</v>
      </c>
      <c r="E5437" s="8">
        <v>662.61</v>
      </c>
      <c r="F5437" s="8">
        <v>6274.17</v>
      </c>
      <c r="G5437" s="8">
        <v>9392.89</v>
      </c>
      <c r="H5437" s="8">
        <v>14484.36</v>
      </c>
      <c r="I5437" s="8">
        <v>176392.94</v>
      </c>
    </row>
    <row r="5438" ht="15.75" customHeight="1">
      <c r="A5438" s="3" t="s">
        <v>12079</v>
      </c>
      <c r="B5438" s="8">
        <v>383.0</v>
      </c>
      <c r="C5438" s="8">
        <v>12576.611</v>
      </c>
      <c r="D5438" s="8">
        <v>8094.969</v>
      </c>
      <c r="E5438" s="8">
        <v>165.58</v>
      </c>
      <c r="F5438" s="8">
        <v>7186.15</v>
      </c>
      <c r="G5438" s="8">
        <v>10486.27</v>
      </c>
      <c r="H5438" s="8">
        <v>16041.375</v>
      </c>
      <c r="I5438" s="8">
        <v>63192.61</v>
      </c>
    </row>
    <row r="5439" ht="15.75" customHeight="1">
      <c r="A5439" s="3" t="s">
        <v>12080</v>
      </c>
      <c r="B5439" s="8">
        <v>95.0</v>
      </c>
      <c r="C5439" s="8">
        <v>12133.401</v>
      </c>
      <c r="D5439" s="8">
        <v>11994.913</v>
      </c>
      <c r="E5439" s="8">
        <v>4179.1</v>
      </c>
      <c r="F5439" s="8">
        <v>7190.77</v>
      </c>
      <c r="G5439" s="8">
        <v>9318.22</v>
      </c>
      <c r="H5439" s="8">
        <v>10749.8</v>
      </c>
      <c r="I5439" s="8">
        <v>91575.09</v>
      </c>
    </row>
    <row r="5440" ht="15.75" customHeight="1">
      <c r="A5440" s="3" t="s">
        <v>12081</v>
      </c>
      <c r="B5440" s="8">
        <v>610.0</v>
      </c>
      <c r="C5440" s="8">
        <v>12304.558</v>
      </c>
      <c r="D5440" s="8">
        <v>8530.413</v>
      </c>
      <c r="E5440" s="8">
        <v>45.0</v>
      </c>
      <c r="F5440" s="8">
        <v>7035.902</v>
      </c>
      <c r="G5440" s="8">
        <v>9630.145</v>
      </c>
      <c r="H5440" s="8">
        <v>15986.28</v>
      </c>
      <c r="I5440" s="8">
        <v>81098.34</v>
      </c>
    </row>
    <row r="5441" ht="15.75" customHeight="1">
      <c r="A5441" s="3" t="s">
        <v>12082</v>
      </c>
      <c r="B5441" s="8">
        <v>272.0</v>
      </c>
      <c r="C5441" s="8">
        <v>12682.606</v>
      </c>
      <c r="D5441" s="8">
        <v>14916.953</v>
      </c>
      <c r="E5441" s="8">
        <v>264.1</v>
      </c>
      <c r="F5441" s="8">
        <v>6689.115</v>
      </c>
      <c r="G5441" s="8">
        <v>9878.64</v>
      </c>
      <c r="H5441" s="8">
        <v>15492.283</v>
      </c>
      <c r="I5441" s="8">
        <v>221227.07</v>
      </c>
    </row>
    <row r="5442" ht="15.75" customHeight="1">
      <c r="A5442" s="3" t="s">
        <v>12083</v>
      </c>
      <c r="B5442" s="8">
        <v>302.0</v>
      </c>
      <c r="C5442" s="8">
        <v>10925.105</v>
      </c>
      <c r="D5442" s="8">
        <v>8052.786</v>
      </c>
      <c r="E5442" s="8">
        <v>468.53</v>
      </c>
      <c r="F5442" s="8">
        <v>5308.737</v>
      </c>
      <c r="G5442" s="8">
        <v>8898.035</v>
      </c>
      <c r="H5442" s="8">
        <v>13573.32</v>
      </c>
      <c r="I5442" s="8">
        <v>63142.18</v>
      </c>
    </row>
    <row r="5443" ht="15.75" customHeight="1">
      <c r="A5443" s="3" t="s">
        <v>12084</v>
      </c>
      <c r="B5443" s="8">
        <v>299.0</v>
      </c>
      <c r="C5443" s="8">
        <v>11146.934</v>
      </c>
      <c r="D5443" s="8">
        <v>7800.569</v>
      </c>
      <c r="E5443" s="8">
        <v>530.48</v>
      </c>
      <c r="F5443" s="8">
        <v>5773.39</v>
      </c>
      <c r="G5443" s="8">
        <v>9276.96</v>
      </c>
      <c r="H5443" s="8">
        <v>13502.79</v>
      </c>
      <c r="I5443" s="8">
        <v>53772.69</v>
      </c>
    </row>
    <row r="5444" ht="15.75" customHeight="1">
      <c r="A5444" s="3" t="s">
        <v>12085</v>
      </c>
      <c r="B5444" s="8">
        <v>63.0</v>
      </c>
      <c r="C5444" s="8">
        <v>13086.437</v>
      </c>
      <c r="D5444" s="8">
        <v>7465.85</v>
      </c>
      <c r="E5444" s="8">
        <v>2440.27</v>
      </c>
      <c r="F5444" s="8">
        <v>6498.945</v>
      </c>
      <c r="G5444" s="8">
        <v>11969.9</v>
      </c>
      <c r="H5444" s="8">
        <v>20582.52</v>
      </c>
      <c r="I5444" s="8">
        <v>27301.46</v>
      </c>
    </row>
    <row r="5445" ht="15.75" customHeight="1">
      <c r="A5445" s="3" t="s">
        <v>12086</v>
      </c>
      <c r="B5445" s="8">
        <v>795.0</v>
      </c>
      <c r="C5445" s="8">
        <v>15452.029</v>
      </c>
      <c r="D5445" s="8">
        <v>32536.307</v>
      </c>
      <c r="E5445" s="8">
        <v>1345.78</v>
      </c>
      <c r="F5445" s="8">
        <v>7640.13</v>
      </c>
      <c r="G5445" s="8">
        <v>11321.51</v>
      </c>
      <c r="H5445" s="8">
        <v>18403.96</v>
      </c>
      <c r="I5445" s="8">
        <v>818553.89</v>
      </c>
    </row>
    <row r="5446" ht="15.75" customHeight="1">
      <c r="A5446" s="3" t="s">
        <v>12087</v>
      </c>
      <c r="B5446" s="8">
        <v>378.0</v>
      </c>
      <c r="C5446" s="8">
        <v>13546.54</v>
      </c>
      <c r="D5446" s="8">
        <v>13439.179</v>
      </c>
      <c r="E5446" s="8">
        <v>657.78</v>
      </c>
      <c r="F5446" s="8">
        <v>7810.395</v>
      </c>
      <c r="G5446" s="8">
        <v>11673.53</v>
      </c>
      <c r="H5446" s="8">
        <v>16130.705</v>
      </c>
      <c r="I5446" s="8">
        <v>226839.67</v>
      </c>
    </row>
    <row r="5447" ht="15.75" customHeight="1">
      <c r="A5447" s="3" t="s">
        <v>12088</v>
      </c>
      <c r="B5447" s="8">
        <v>362.0</v>
      </c>
      <c r="C5447" s="8">
        <v>10797.895</v>
      </c>
      <c r="D5447" s="8">
        <v>8042.694</v>
      </c>
      <c r="E5447" s="8">
        <v>10.76</v>
      </c>
      <c r="F5447" s="8">
        <v>5892.675</v>
      </c>
      <c r="G5447" s="8">
        <v>8268.215</v>
      </c>
      <c r="H5447" s="8">
        <v>13559.052</v>
      </c>
      <c r="I5447" s="8">
        <v>62671.29</v>
      </c>
    </row>
    <row r="5448" ht="15.75" customHeight="1">
      <c r="A5448" s="3" t="s">
        <v>12089</v>
      </c>
      <c r="B5448" s="8">
        <v>350.0</v>
      </c>
      <c r="C5448" s="8">
        <v>11395.302</v>
      </c>
      <c r="D5448" s="8">
        <v>9127.071</v>
      </c>
      <c r="E5448" s="8">
        <v>89.25</v>
      </c>
      <c r="F5448" s="8">
        <v>6363.055</v>
      </c>
      <c r="G5448" s="8">
        <v>8856.34</v>
      </c>
      <c r="H5448" s="8">
        <v>14217.2</v>
      </c>
      <c r="I5448" s="8">
        <v>78201.97</v>
      </c>
    </row>
    <row r="5449" ht="15.75" customHeight="1">
      <c r="A5449" s="3" t="s">
        <v>12090</v>
      </c>
      <c r="B5449" s="8">
        <v>50.0</v>
      </c>
      <c r="C5449" s="8">
        <v>9651.149</v>
      </c>
      <c r="D5449" s="8">
        <v>6342.415</v>
      </c>
      <c r="E5449" s="8">
        <v>1073.1</v>
      </c>
      <c r="F5449" s="8">
        <v>5816.098</v>
      </c>
      <c r="G5449" s="8">
        <v>8342.9</v>
      </c>
      <c r="H5449" s="8">
        <v>12599.128</v>
      </c>
      <c r="I5449" s="8">
        <v>27348.78</v>
      </c>
    </row>
    <row r="5450" ht="15.75" customHeight="1">
      <c r="A5450" s="3" t="s">
        <v>12091</v>
      </c>
      <c r="B5450" s="8">
        <v>633.0</v>
      </c>
      <c r="C5450" s="8">
        <v>12738.603</v>
      </c>
      <c r="D5450" s="8">
        <v>11361.961</v>
      </c>
      <c r="E5450" s="8">
        <v>266.96</v>
      </c>
      <c r="F5450" s="8">
        <v>6896.55</v>
      </c>
      <c r="G5450" s="8">
        <v>9754.0</v>
      </c>
      <c r="H5450" s="8">
        <v>15900.42</v>
      </c>
      <c r="I5450" s="8">
        <v>182162.29</v>
      </c>
    </row>
    <row r="5451" ht="15.75" customHeight="1">
      <c r="A5451" s="3" t="s">
        <v>12092</v>
      </c>
      <c r="B5451" s="8">
        <v>312.0</v>
      </c>
      <c r="C5451" s="8">
        <v>11844.285</v>
      </c>
      <c r="D5451" s="8">
        <v>8884.343</v>
      </c>
      <c r="E5451" s="8">
        <v>433.67</v>
      </c>
      <c r="F5451" s="8">
        <v>6842.925</v>
      </c>
      <c r="G5451" s="8">
        <v>8986.13</v>
      </c>
      <c r="H5451" s="8">
        <v>13441.52</v>
      </c>
      <c r="I5451" s="8">
        <v>70616.57</v>
      </c>
    </row>
    <row r="5452" ht="15.75" customHeight="1">
      <c r="A5452" s="3" t="s">
        <v>12093</v>
      </c>
      <c r="B5452" s="8">
        <v>336.0</v>
      </c>
      <c r="C5452" s="8">
        <v>11698.359</v>
      </c>
      <c r="D5452" s="8">
        <v>11047.443</v>
      </c>
      <c r="E5452" s="8">
        <v>10.76</v>
      </c>
      <c r="F5452" s="8">
        <v>6300.412</v>
      </c>
      <c r="G5452" s="8">
        <v>8526.88</v>
      </c>
      <c r="H5452" s="8">
        <v>15048.5</v>
      </c>
      <c r="I5452" s="8">
        <v>104122.07</v>
      </c>
    </row>
    <row r="5453" ht="15.75" customHeight="1">
      <c r="A5453" s="3" t="s">
        <v>12094</v>
      </c>
      <c r="B5453" s="8">
        <v>371.0</v>
      </c>
      <c r="C5453" s="8">
        <v>11351.307</v>
      </c>
      <c r="D5453" s="8">
        <v>10272.615</v>
      </c>
      <c r="E5453" s="8">
        <v>90.0</v>
      </c>
      <c r="F5453" s="8">
        <v>5760.605</v>
      </c>
      <c r="G5453" s="8">
        <v>8428.85</v>
      </c>
      <c r="H5453" s="8">
        <v>13521.625</v>
      </c>
      <c r="I5453" s="8">
        <v>82596.87</v>
      </c>
    </row>
    <row r="5454" ht="15.75" customHeight="1">
      <c r="A5454" s="3" t="s">
        <v>12095</v>
      </c>
      <c r="B5454" s="8">
        <v>67.0</v>
      </c>
      <c r="C5454" s="8">
        <v>10560.313</v>
      </c>
      <c r="D5454" s="8">
        <v>7152.635</v>
      </c>
      <c r="E5454" s="8">
        <v>771.97</v>
      </c>
      <c r="F5454" s="8">
        <v>6097.45</v>
      </c>
      <c r="G5454" s="8">
        <v>9228.19</v>
      </c>
      <c r="H5454" s="8">
        <v>12121.73</v>
      </c>
      <c r="I5454" s="8">
        <v>35143.0</v>
      </c>
    </row>
    <row r="5455" ht="15.75" customHeight="1">
      <c r="A5455" s="3" t="s">
        <v>12096</v>
      </c>
      <c r="B5455" s="8">
        <v>628.0</v>
      </c>
      <c r="C5455" s="8">
        <v>10999.9</v>
      </c>
      <c r="D5455" s="8">
        <v>6764.839</v>
      </c>
      <c r="E5455" s="8">
        <v>310.08</v>
      </c>
      <c r="F5455" s="8">
        <v>6813.7</v>
      </c>
      <c r="G5455" s="8">
        <v>9149.34</v>
      </c>
      <c r="H5455" s="8">
        <v>13041.01</v>
      </c>
      <c r="I5455" s="8">
        <v>42964.55</v>
      </c>
    </row>
    <row r="5456" ht="15.75" customHeight="1">
      <c r="A5456" s="3" t="s">
        <v>12097</v>
      </c>
      <c r="B5456" s="8">
        <v>317.0</v>
      </c>
      <c r="C5456" s="8">
        <v>11520.304</v>
      </c>
      <c r="D5456" s="8">
        <v>9022.548</v>
      </c>
      <c r="E5456" s="8">
        <v>152.3</v>
      </c>
      <c r="F5456" s="8">
        <v>6604.88</v>
      </c>
      <c r="G5456" s="8">
        <v>9199.13</v>
      </c>
      <c r="H5456" s="8">
        <v>14531.22</v>
      </c>
      <c r="I5456" s="8">
        <v>81935.48</v>
      </c>
    </row>
    <row r="5457" ht="15.75" customHeight="1">
      <c r="A5457" s="3" t="s">
        <v>12098</v>
      </c>
      <c r="B5457" s="8">
        <v>362.0</v>
      </c>
      <c r="C5457" s="8">
        <v>11973.026</v>
      </c>
      <c r="D5457" s="8">
        <v>9098.311</v>
      </c>
      <c r="E5457" s="8">
        <v>661.38</v>
      </c>
      <c r="F5457" s="8">
        <v>6944.218</v>
      </c>
      <c r="G5457" s="8">
        <v>9208.31</v>
      </c>
      <c r="H5457" s="8">
        <v>14744.388</v>
      </c>
      <c r="I5457" s="8">
        <v>80695.05</v>
      </c>
    </row>
    <row r="5458" ht="15.75" customHeight="1">
      <c r="A5458" s="3" t="s">
        <v>12099</v>
      </c>
      <c r="B5458" s="8">
        <v>80.0</v>
      </c>
      <c r="C5458" s="8">
        <v>10281.604</v>
      </c>
      <c r="D5458" s="8">
        <v>5057.619</v>
      </c>
      <c r="E5458" s="8">
        <v>2874.18</v>
      </c>
      <c r="F5458" s="8">
        <v>6859.398</v>
      </c>
      <c r="G5458" s="8">
        <v>8943.445</v>
      </c>
      <c r="H5458" s="8">
        <v>11711.23</v>
      </c>
      <c r="I5458" s="8">
        <v>26909.36</v>
      </c>
    </row>
    <row r="5459" ht="15.75" customHeight="1">
      <c r="A5459" s="3" t="s">
        <v>12100</v>
      </c>
      <c r="B5459" s="8">
        <v>706.0</v>
      </c>
      <c r="C5459" s="8">
        <v>10698.705</v>
      </c>
      <c r="D5459" s="8">
        <v>17805.959</v>
      </c>
      <c r="E5459" s="8">
        <v>358.8</v>
      </c>
      <c r="F5459" s="8">
        <v>4400.805</v>
      </c>
      <c r="G5459" s="8">
        <v>8023.025</v>
      </c>
      <c r="H5459" s="8">
        <v>13279.71</v>
      </c>
      <c r="I5459" s="8">
        <v>378873.71</v>
      </c>
    </row>
    <row r="5460" ht="15.75" customHeight="1">
      <c r="A5460" s="3" t="s">
        <v>12101</v>
      </c>
      <c r="B5460" s="8">
        <v>303.0</v>
      </c>
      <c r="C5460" s="8">
        <v>13968.514</v>
      </c>
      <c r="D5460" s="8">
        <v>21743.46</v>
      </c>
      <c r="E5460" s="8">
        <v>642.48</v>
      </c>
      <c r="F5460" s="8">
        <v>7798.435</v>
      </c>
      <c r="G5460" s="8">
        <v>10985.89</v>
      </c>
      <c r="H5460" s="8">
        <v>16418.59</v>
      </c>
      <c r="I5460" s="8">
        <v>369945.23</v>
      </c>
    </row>
    <row r="5461" ht="15.75" customHeight="1">
      <c r="A5461" s="3" t="s">
        <v>12102</v>
      </c>
      <c r="B5461" s="8">
        <v>307.0</v>
      </c>
      <c r="C5461" s="8">
        <v>10782.422</v>
      </c>
      <c r="D5461" s="8">
        <v>7718.541</v>
      </c>
      <c r="E5461" s="8">
        <v>504.24</v>
      </c>
      <c r="F5461" s="8">
        <v>5368.88</v>
      </c>
      <c r="G5461" s="8">
        <v>8581.24</v>
      </c>
      <c r="H5461" s="8">
        <v>13934.01</v>
      </c>
      <c r="I5461" s="8">
        <v>53677.93</v>
      </c>
    </row>
    <row r="5462" ht="15.75" customHeight="1">
      <c r="A5462" s="3" t="s">
        <v>12103</v>
      </c>
      <c r="B5462" s="8">
        <v>358.0</v>
      </c>
      <c r="C5462" s="8">
        <v>13051.36</v>
      </c>
      <c r="D5462" s="8">
        <v>13502.302</v>
      </c>
      <c r="E5462" s="8">
        <v>867.53</v>
      </c>
      <c r="F5462" s="8">
        <v>7516.545</v>
      </c>
      <c r="G5462" s="8">
        <v>9282.41</v>
      </c>
      <c r="H5462" s="8">
        <v>14521.645</v>
      </c>
      <c r="I5462" s="8">
        <v>187104.2</v>
      </c>
    </row>
    <row r="5463" ht="15.75" customHeight="1">
      <c r="A5463" s="3" t="s">
        <v>12104</v>
      </c>
      <c r="B5463" s="8">
        <v>86.0</v>
      </c>
      <c r="C5463" s="8">
        <v>11680.384</v>
      </c>
      <c r="D5463" s="8">
        <v>9281.806</v>
      </c>
      <c r="E5463" s="8">
        <v>2603.93</v>
      </c>
      <c r="F5463" s="8">
        <v>6962.008</v>
      </c>
      <c r="G5463" s="8">
        <v>9240.26</v>
      </c>
      <c r="H5463" s="8">
        <v>12055.57</v>
      </c>
      <c r="I5463" s="8">
        <v>62267.14</v>
      </c>
    </row>
    <row r="5464" ht="15.75" customHeight="1">
      <c r="A5464" s="3" t="s">
        <v>12105</v>
      </c>
      <c r="B5464" s="8">
        <v>681.0</v>
      </c>
      <c r="C5464" s="8">
        <v>11027.369</v>
      </c>
      <c r="D5464" s="8">
        <v>6594.733</v>
      </c>
      <c r="E5464" s="8">
        <v>112.01</v>
      </c>
      <c r="F5464" s="8">
        <v>6322.69</v>
      </c>
      <c r="G5464" s="8">
        <v>9147.17</v>
      </c>
      <c r="H5464" s="8">
        <v>13909.81</v>
      </c>
      <c r="I5464" s="8">
        <v>37826.0</v>
      </c>
    </row>
    <row r="5465" ht="15.75" customHeight="1">
      <c r="A5465" s="3" t="s">
        <v>12106</v>
      </c>
      <c r="B5465" s="8">
        <v>325.0</v>
      </c>
      <c r="C5465" s="8">
        <v>12202.452</v>
      </c>
      <c r="D5465" s="8">
        <v>22015.855</v>
      </c>
      <c r="E5465" s="8">
        <v>161.46</v>
      </c>
      <c r="F5465" s="8">
        <v>6469.42</v>
      </c>
      <c r="G5465" s="8">
        <v>8785.07</v>
      </c>
      <c r="H5465" s="8">
        <v>13041.74</v>
      </c>
      <c r="I5465" s="8">
        <v>334917.93</v>
      </c>
    </row>
    <row r="5466" ht="15.75" customHeight="1">
      <c r="A5466" s="3" t="s">
        <v>12107</v>
      </c>
      <c r="B5466" s="8">
        <v>489.0</v>
      </c>
      <c r="C5466" s="8">
        <v>13405.325</v>
      </c>
      <c r="D5466" s="8">
        <v>21088.289</v>
      </c>
      <c r="E5466" s="8">
        <v>849.48</v>
      </c>
      <c r="F5466" s="8">
        <v>7557.02</v>
      </c>
      <c r="G5466" s="8">
        <v>10419.97</v>
      </c>
      <c r="H5466" s="8">
        <v>14823.87</v>
      </c>
      <c r="I5466" s="8">
        <v>364326.38</v>
      </c>
    </row>
    <row r="5467" ht="15.75" customHeight="1">
      <c r="A5467" s="3" t="s">
        <v>12108</v>
      </c>
      <c r="B5467" s="8">
        <v>374.0</v>
      </c>
      <c r="C5467" s="8">
        <v>13255.675</v>
      </c>
      <c r="D5467" s="8">
        <v>8420.048</v>
      </c>
      <c r="E5467" s="8">
        <v>512.97</v>
      </c>
      <c r="F5467" s="8">
        <v>7498.31</v>
      </c>
      <c r="G5467" s="8">
        <v>10971.12</v>
      </c>
      <c r="H5467" s="8">
        <v>18468.148</v>
      </c>
      <c r="I5467" s="8">
        <v>44940.39</v>
      </c>
    </row>
    <row r="5468" ht="15.75" customHeight="1">
      <c r="A5468" s="3" t="s">
        <v>12109</v>
      </c>
      <c r="B5468" s="8">
        <v>47.0</v>
      </c>
      <c r="C5468" s="8">
        <v>8642.769</v>
      </c>
      <c r="D5468" s="8">
        <v>6408.723</v>
      </c>
      <c r="E5468" s="8">
        <v>1249.69</v>
      </c>
      <c r="F5468" s="8">
        <v>5830.745</v>
      </c>
      <c r="G5468" s="8">
        <v>7140.98</v>
      </c>
      <c r="H5468" s="8">
        <v>9667.72</v>
      </c>
      <c r="I5468" s="8">
        <v>42593.76</v>
      </c>
    </row>
    <row r="5469" ht="15.75" customHeight="1">
      <c r="A5469" s="3" t="s">
        <v>12110</v>
      </c>
      <c r="B5469" s="8">
        <v>681.0</v>
      </c>
      <c r="C5469" s="8">
        <v>12661.023</v>
      </c>
      <c r="D5469" s="8">
        <v>13072.369</v>
      </c>
      <c r="E5469" s="8">
        <v>537.74</v>
      </c>
      <c r="F5469" s="8">
        <v>6346.46</v>
      </c>
      <c r="G5469" s="8">
        <v>10683.0</v>
      </c>
      <c r="H5469" s="8">
        <v>15920.02</v>
      </c>
      <c r="I5469" s="8">
        <v>290193.59</v>
      </c>
    </row>
    <row r="5470" ht="15.75" customHeight="1">
      <c r="A5470" s="3" t="s">
        <v>12111</v>
      </c>
      <c r="B5470" s="8">
        <v>378.0</v>
      </c>
      <c r="C5470" s="8">
        <v>13246.826</v>
      </c>
      <c r="D5470" s="8">
        <v>13616.494</v>
      </c>
      <c r="E5470" s="8">
        <v>373.89</v>
      </c>
      <c r="F5470" s="8">
        <v>6774.97</v>
      </c>
      <c r="G5470" s="8">
        <v>10247.8</v>
      </c>
      <c r="H5470" s="8">
        <v>16509.155</v>
      </c>
      <c r="I5470" s="8">
        <v>224916.46</v>
      </c>
    </row>
    <row r="5471" ht="15.75" customHeight="1">
      <c r="A5471" s="3" t="s">
        <v>12112</v>
      </c>
      <c r="B5471" s="8">
        <v>460.0</v>
      </c>
      <c r="C5471" s="8">
        <v>13806.13</v>
      </c>
      <c r="D5471" s="8">
        <v>31126.44</v>
      </c>
      <c r="E5471" s="8">
        <v>10.76</v>
      </c>
      <c r="F5471" s="8">
        <v>6966.035</v>
      </c>
      <c r="G5471" s="8">
        <v>9797.495</v>
      </c>
      <c r="H5471" s="8">
        <v>16297.65</v>
      </c>
      <c r="I5471" s="8">
        <v>649085.49</v>
      </c>
    </row>
    <row r="5472" ht="15.75" customHeight="1">
      <c r="A5472" s="3" t="s">
        <v>12113</v>
      </c>
      <c r="B5472" s="8">
        <v>377.0</v>
      </c>
      <c r="C5472" s="8">
        <v>12539.727</v>
      </c>
      <c r="D5472" s="8">
        <v>9293.264</v>
      </c>
      <c r="E5472" s="8">
        <v>10.76</v>
      </c>
      <c r="F5472" s="8">
        <v>6564.72</v>
      </c>
      <c r="G5472" s="8">
        <v>10030.68</v>
      </c>
      <c r="H5472" s="8">
        <v>15106.42</v>
      </c>
      <c r="I5472" s="8">
        <v>84737.35</v>
      </c>
    </row>
    <row r="5473" ht="15.75" customHeight="1">
      <c r="A5473" s="3" t="s">
        <v>12114</v>
      </c>
      <c r="B5473" s="8">
        <v>58.0</v>
      </c>
      <c r="C5473" s="8">
        <v>12754.771</v>
      </c>
      <c r="D5473" s="8">
        <v>10774.014</v>
      </c>
      <c r="E5473" s="8">
        <v>3431.49</v>
      </c>
      <c r="F5473" s="8">
        <v>6970.093</v>
      </c>
      <c r="G5473" s="8">
        <v>9505.415</v>
      </c>
      <c r="H5473" s="8">
        <v>12852.002</v>
      </c>
      <c r="I5473" s="8">
        <v>49844.59</v>
      </c>
    </row>
    <row r="5474" ht="15.75" customHeight="1">
      <c r="A5474" s="3" t="s">
        <v>12115</v>
      </c>
      <c r="B5474" s="8">
        <v>713.0</v>
      </c>
      <c r="C5474" s="8">
        <v>16488.319</v>
      </c>
      <c r="D5474" s="8">
        <v>68147.426</v>
      </c>
      <c r="E5474" s="8">
        <v>10.76</v>
      </c>
      <c r="F5474" s="8">
        <v>7602.97</v>
      </c>
      <c r="G5474" s="8">
        <v>11871.2</v>
      </c>
      <c r="H5474" s="8">
        <v>16655.24</v>
      </c>
      <c r="I5474" s="8">
        <v>1809408.93</v>
      </c>
    </row>
    <row r="5475" ht="15.75" customHeight="1">
      <c r="A5475" s="3" t="s">
        <v>12116</v>
      </c>
      <c r="B5475" s="8">
        <v>395.0</v>
      </c>
      <c r="C5475" s="8">
        <v>15153.752</v>
      </c>
      <c r="D5475" s="8">
        <v>9966.292</v>
      </c>
      <c r="E5475" s="8">
        <v>279.23</v>
      </c>
      <c r="F5475" s="8">
        <v>8243.855</v>
      </c>
      <c r="G5475" s="8">
        <v>13214.93</v>
      </c>
      <c r="H5475" s="8">
        <v>18560.615</v>
      </c>
      <c r="I5475" s="8">
        <v>79689.44</v>
      </c>
    </row>
    <row r="5476" ht="15.75" customHeight="1">
      <c r="A5476" s="3" t="s">
        <v>12117</v>
      </c>
      <c r="B5476" s="8">
        <v>366.0</v>
      </c>
      <c r="C5476" s="8">
        <v>12212.888</v>
      </c>
      <c r="D5476" s="8">
        <v>8758.16</v>
      </c>
      <c r="E5476" s="8">
        <v>515.81</v>
      </c>
      <c r="F5476" s="8">
        <v>6638.448</v>
      </c>
      <c r="G5476" s="8">
        <v>9850.25</v>
      </c>
      <c r="H5476" s="8">
        <v>15505.628</v>
      </c>
      <c r="I5476" s="8">
        <v>51448.32</v>
      </c>
    </row>
    <row r="5477" ht="15.75" customHeight="1">
      <c r="A5477" s="3" t="s">
        <v>12118</v>
      </c>
      <c r="B5477" s="8">
        <v>379.0</v>
      </c>
      <c r="C5477" s="8">
        <v>12154.465</v>
      </c>
      <c r="D5477" s="8">
        <v>9172.061</v>
      </c>
      <c r="E5477" s="8">
        <v>303.63</v>
      </c>
      <c r="F5477" s="8">
        <v>6622.73</v>
      </c>
      <c r="G5477" s="8">
        <v>10127.93</v>
      </c>
      <c r="H5477" s="8">
        <v>14504.67</v>
      </c>
      <c r="I5477" s="8">
        <v>107638.92</v>
      </c>
    </row>
    <row r="5478" ht="15.75" customHeight="1">
      <c r="A5478" s="3" t="s">
        <v>12119</v>
      </c>
      <c r="B5478" s="8">
        <v>77.0</v>
      </c>
      <c r="C5478" s="8">
        <v>13135.199</v>
      </c>
      <c r="D5478" s="8">
        <v>7660.941</v>
      </c>
      <c r="E5478" s="8">
        <v>2351.21</v>
      </c>
      <c r="F5478" s="8">
        <v>7880.0</v>
      </c>
      <c r="G5478" s="8">
        <v>10193.21</v>
      </c>
      <c r="H5478" s="8">
        <v>17180.08</v>
      </c>
      <c r="I5478" s="8">
        <v>35339.9</v>
      </c>
    </row>
    <row r="5479" ht="15.75" customHeight="1">
      <c r="A5479" s="3" t="s">
        <v>12120</v>
      </c>
      <c r="B5479" s="8">
        <v>873.0</v>
      </c>
      <c r="C5479" s="8">
        <v>13624.604</v>
      </c>
      <c r="D5479" s="8">
        <v>8746.285</v>
      </c>
      <c r="E5479" s="8">
        <v>440.11</v>
      </c>
      <c r="F5479" s="8">
        <v>7815.45</v>
      </c>
      <c r="G5479" s="8">
        <v>12166.19</v>
      </c>
      <c r="H5479" s="8">
        <v>17306.13</v>
      </c>
      <c r="I5479" s="8">
        <v>85810.81</v>
      </c>
    </row>
    <row r="5480" ht="15.75" customHeight="1">
      <c r="A5480" s="3" t="s">
        <v>12121</v>
      </c>
      <c r="B5480" s="8">
        <v>389.0</v>
      </c>
      <c r="C5480" s="8">
        <v>15649.128</v>
      </c>
      <c r="D5480" s="8">
        <v>11701.373</v>
      </c>
      <c r="E5480" s="8">
        <v>407.54</v>
      </c>
      <c r="F5480" s="8">
        <v>8277.2</v>
      </c>
      <c r="G5480" s="8">
        <v>12500.04</v>
      </c>
      <c r="H5480" s="8">
        <v>19937.51</v>
      </c>
      <c r="I5480" s="8">
        <v>151250.07</v>
      </c>
    </row>
    <row r="5481" ht="15.75" customHeight="1">
      <c r="A5481" s="3" t="s">
        <v>12122</v>
      </c>
      <c r="B5481" s="8">
        <v>397.0</v>
      </c>
      <c r="C5481" s="8">
        <v>13344.295</v>
      </c>
      <c r="D5481" s="8">
        <v>14603.888</v>
      </c>
      <c r="E5481" s="8">
        <v>403.66</v>
      </c>
      <c r="F5481" s="8">
        <v>7362.41</v>
      </c>
      <c r="G5481" s="8">
        <v>11503.44</v>
      </c>
      <c r="H5481" s="8">
        <v>15657.88</v>
      </c>
      <c r="I5481" s="8">
        <v>250494.67</v>
      </c>
    </row>
    <row r="5482" ht="15.75" customHeight="1">
      <c r="A5482" s="3" t="s">
        <v>12123</v>
      </c>
      <c r="B5482" s="8">
        <v>434.0</v>
      </c>
      <c r="C5482" s="8">
        <v>12094.97</v>
      </c>
      <c r="D5482" s="8">
        <v>7576.713</v>
      </c>
      <c r="E5482" s="8">
        <v>245.47</v>
      </c>
      <c r="F5482" s="8">
        <v>7194.657</v>
      </c>
      <c r="G5482" s="8">
        <v>10701.67</v>
      </c>
      <c r="H5482" s="8">
        <v>14560.665</v>
      </c>
      <c r="I5482" s="8">
        <v>45353.91</v>
      </c>
    </row>
    <row r="5483" ht="15.75" customHeight="1">
      <c r="A5483" s="3" t="s">
        <v>12124</v>
      </c>
      <c r="B5483" s="8">
        <v>78.0</v>
      </c>
      <c r="C5483" s="8">
        <v>13886.322</v>
      </c>
      <c r="D5483" s="8">
        <v>11504.945</v>
      </c>
      <c r="E5483" s="8">
        <v>2556.54</v>
      </c>
      <c r="F5483" s="8">
        <v>8547.272</v>
      </c>
      <c r="G5483" s="8">
        <v>12667.095</v>
      </c>
      <c r="H5483" s="8">
        <v>13792.42</v>
      </c>
      <c r="I5483" s="8">
        <v>76823.07</v>
      </c>
    </row>
    <row r="5484" ht="15.75" customHeight="1">
      <c r="A5484" s="3" t="s">
        <v>12125</v>
      </c>
      <c r="B5484" s="8">
        <v>699.0</v>
      </c>
      <c r="C5484" s="8">
        <v>13283.35</v>
      </c>
      <c r="D5484" s="8">
        <v>9300.6</v>
      </c>
      <c r="E5484" s="8">
        <v>156.03</v>
      </c>
      <c r="F5484" s="8">
        <v>7320.205</v>
      </c>
      <c r="G5484" s="8">
        <v>10899.64</v>
      </c>
      <c r="H5484" s="8">
        <v>16217.985</v>
      </c>
      <c r="I5484" s="8">
        <v>75644.75</v>
      </c>
    </row>
    <row r="5485" ht="15.75" customHeight="1">
      <c r="A5485" s="3" t="s">
        <v>12126</v>
      </c>
      <c r="B5485" s="8">
        <v>442.0</v>
      </c>
      <c r="C5485" s="8">
        <v>12043.472</v>
      </c>
      <c r="D5485" s="8">
        <v>7771.151</v>
      </c>
      <c r="E5485" s="8">
        <v>548.96</v>
      </c>
      <c r="F5485" s="8">
        <v>6717.298</v>
      </c>
      <c r="G5485" s="8">
        <v>10368.095</v>
      </c>
      <c r="H5485" s="8">
        <v>14738.235</v>
      </c>
      <c r="I5485" s="8">
        <v>62803.0</v>
      </c>
    </row>
    <row r="5486" ht="15.75" customHeight="1">
      <c r="A5486" s="3" t="s">
        <v>12127</v>
      </c>
      <c r="B5486" s="8">
        <v>40.0</v>
      </c>
      <c r="C5486" s="8">
        <v>11299.534</v>
      </c>
      <c r="D5486" s="8">
        <v>6016.701</v>
      </c>
      <c r="E5486" s="8">
        <v>3592.27</v>
      </c>
      <c r="F5486" s="8">
        <v>7706.11</v>
      </c>
      <c r="G5486" s="8">
        <v>10584.59</v>
      </c>
      <c r="H5486" s="8">
        <v>13051.955</v>
      </c>
      <c r="I5486" s="8">
        <v>27635.08</v>
      </c>
    </row>
    <row r="5487" ht="15.75" customHeight="1">
      <c r="A5487" s="3" t="s">
        <v>12128</v>
      </c>
      <c r="B5487" s="8">
        <v>764.0</v>
      </c>
      <c r="C5487" s="8">
        <v>13671.663</v>
      </c>
      <c r="D5487" s="8">
        <v>9130.469</v>
      </c>
      <c r="E5487" s="8">
        <v>460.19</v>
      </c>
      <c r="F5487" s="8">
        <v>7647.67</v>
      </c>
      <c r="G5487" s="8">
        <v>11348.335</v>
      </c>
      <c r="H5487" s="8">
        <v>16967.89</v>
      </c>
      <c r="I5487" s="8">
        <v>69760.65</v>
      </c>
    </row>
    <row r="5488" ht="15.75" customHeight="1">
      <c r="A5488" s="3" t="s">
        <v>12129</v>
      </c>
      <c r="B5488" s="8">
        <v>435.0</v>
      </c>
      <c r="C5488" s="8">
        <v>12800.887</v>
      </c>
      <c r="D5488" s="8">
        <v>9097.157</v>
      </c>
      <c r="E5488" s="8">
        <v>161.6</v>
      </c>
      <c r="F5488" s="8">
        <v>6616.94</v>
      </c>
      <c r="G5488" s="8">
        <v>10416.41</v>
      </c>
      <c r="H5488" s="8">
        <v>15854.285</v>
      </c>
      <c r="I5488" s="8">
        <v>58160.16</v>
      </c>
    </row>
    <row r="5489" ht="15.75" customHeight="1">
      <c r="A5489" s="3" t="s">
        <v>12130</v>
      </c>
      <c r="B5489" s="8">
        <v>495.0</v>
      </c>
      <c r="C5489" s="8">
        <v>13751.186</v>
      </c>
      <c r="D5489" s="8">
        <v>16416.912</v>
      </c>
      <c r="E5489" s="8">
        <v>220.75</v>
      </c>
      <c r="F5489" s="8">
        <v>7024.45</v>
      </c>
      <c r="G5489" s="8">
        <v>10344.18</v>
      </c>
      <c r="H5489" s="8">
        <v>17110.86</v>
      </c>
      <c r="I5489" s="8">
        <v>312500.0</v>
      </c>
    </row>
    <row r="5490" ht="15.75" customHeight="1">
      <c r="A5490" s="3" t="s">
        <v>12131</v>
      </c>
      <c r="B5490" s="8">
        <v>357.0</v>
      </c>
      <c r="C5490" s="8">
        <v>13872.114</v>
      </c>
      <c r="D5490" s="8">
        <v>11235.106</v>
      </c>
      <c r="E5490" s="8">
        <v>465.96</v>
      </c>
      <c r="F5490" s="8">
        <v>6894.35</v>
      </c>
      <c r="G5490" s="8">
        <v>10380.58</v>
      </c>
      <c r="H5490" s="8">
        <v>16302.64</v>
      </c>
      <c r="I5490" s="8">
        <v>68341.79</v>
      </c>
    </row>
    <row r="5491" ht="15.75" customHeight="1">
      <c r="A5491" s="3" t="s">
        <v>12132</v>
      </c>
      <c r="B5491" s="8">
        <v>74.0</v>
      </c>
      <c r="C5491" s="8">
        <v>12857.015</v>
      </c>
      <c r="D5491" s="8">
        <v>9667.127</v>
      </c>
      <c r="E5491" s="8">
        <v>3252.82</v>
      </c>
      <c r="F5491" s="8">
        <v>6209.142</v>
      </c>
      <c r="G5491" s="8">
        <v>8696.88</v>
      </c>
      <c r="H5491" s="8">
        <v>14978.738</v>
      </c>
      <c r="I5491" s="8">
        <v>48896.94</v>
      </c>
    </row>
    <row r="5492" ht="15.75" customHeight="1">
      <c r="A5492" s="3" t="s">
        <v>12133</v>
      </c>
      <c r="B5492" s="8">
        <v>785.0</v>
      </c>
      <c r="C5492" s="8">
        <v>13090.526</v>
      </c>
      <c r="D5492" s="8">
        <v>9398.207</v>
      </c>
      <c r="E5492" s="8">
        <v>489.27</v>
      </c>
      <c r="F5492" s="8">
        <v>6996.53</v>
      </c>
      <c r="G5492" s="8">
        <v>10335.63</v>
      </c>
      <c r="H5492" s="8">
        <v>16468.94</v>
      </c>
      <c r="I5492" s="8">
        <v>81434.9</v>
      </c>
    </row>
    <row r="5493" ht="15.75" customHeight="1">
      <c r="A5493" s="3" t="s">
        <v>12134</v>
      </c>
      <c r="B5493" s="8">
        <v>339.0</v>
      </c>
      <c r="C5493" s="8">
        <v>14377.995</v>
      </c>
      <c r="D5493" s="8">
        <v>17712.612</v>
      </c>
      <c r="E5493" s="8">
        <v>455.67</v>
      </c>
      <c r="F5493" s="8">
        <v>6923.365</v>
      </c>
      <c r="G5493" s="8">
        <v>10378.61</v>
      </c>
      <c r="H5493" s="8">
        <v>19021.1</v>
      </c>
      <c r="I5493" s="8">
        <v>291453.62</v>
      </c>
    </row>
    <row r="5494" ht="15.75" customHeight="1">
      <c r="A5494" s="3" t="s">
        <v>12135</v>
      </c>
      <c r="B5494" s="8">
        <v>445.0</v>
      </c>
      <c r="C5494" s="8">
        <v>15628.753</v>
      </c>
      <c r="D5494" s="8">
        <v>34516.828</v>
      </c>
      <c r="E5494" s="8">
        <v>0.0</v>
      </c>
      <c r="F5494" s="8">
        <v>6503.52</v>
      </c>
      <c r="G5494" s="8">
        <v>9382.24</v>
      </c>
      <c r="H5494" s="8">
        <v>15899.75</v>
      </c>
      <c r="I5494" s="8">
        <v>453451.63</v>
      </c>
    </row>
    <row r="5495" ht="15.75" customHeight="1">
      <c r="A5495" s="3" t="s">
        <v>12136</v>
      </c>
      <c r="B5495" s="8">
        <v>329.0</v>
      </c>
      <c r="C5495" s="8">
        <v>15559.944</v>
      </c>
      <c r="D5495" s="8">
        <v>38514.059</v>
      </c>
      <c r="E5495" s="8">
        <v>347.02</v>
      </c>
      <c r="F5495" s="8">
        <v>7045.49</v>
      </c>
      <c r="G5495" s="8">
        <v>11031.74</v>
      </c>
      <c r="H5495" s="8">
        <v>16645.33</v>
      </c>
      <c r="I5495" s="8">
        <v>682266.95</v>
      </c>
    </row>
    <row r="5496" ht="15.75" customHeight="1">
      <c r="A5496" s="3" t="s">
        <v>12137</v>
      </c>
      <c r="B5496" s="8">
        <v>51.0</v>
      </c>
      <c r="C5496" s="8">
        <v>22196.612</v>
      </c>
      <c r="D5496" s="8">
        <v>46966.489</v>
      </c>
      <c r="E5496" s="8">
        <v>1122.08</v>
      </c>
      <c r="F5496" s="8">
        <v>5451.955</v>
      </c>
      <c r="G5496" s="8">
        <v>8295.19</v>
      </c>
      <c r="H5496" s="8">
        <v>19251.875</v>
      </c>
      <c r="I5496" s="8">
        <v>327317.69</v>
      </c>
    </row>
    <row r="5497" ht="15.75" customHeight="1">
      <c r="A5497" s="3" t="s">
        <v>12138</v>
      </c>
      <c r="B5497" s="8">
        <v>622.0</v>
      </c>
      <c r="C5497" s="8">
        <v>14021.12</v>
      </c>
      <c r="D5497" s="8">
        <v>14796.336</v>
      </c>
      <c r="E5497" s="8">
        <v>515.81</v>
      </c>
      <c r="F5497" s="8">
        <v>7435.145</v>
      </c>
      <c r="G5497" s="8">
        <v>10736.71</v>
      </c>
      <c r="H5497" s="8">
        <v>17142.8</v>
      </c>
      <c r="I5497" s="8">
        <v>298864.32</v>
      </c>
    </row>
    <row r="5498" ht="15.75" customHeight="1">
      <c r="A5498" s="3" t="s">
        <v>12139</v>
      </c>
      <c r="B5498" s="8">
        <v>284.0</v>
      </c>
      <c r="C5498" s="8">
        <v>17139.675</v>
      </c>
      <c r="D5498" s="8">
        <v>48217.853</v>
      </c>
      <c r="E5498" s="8">
        <v>360.46</v>
      </c>
      <c r="F5498" s="8">
        <v>7355.51</v>
      </c>
      <c r="G5498" s="8">
        <v>9871.285</v>
      </c>
      <c r="H5498" s="8">
        <v>16688.995</v>
      </c>
      <c r="I5498" s="8">
        <v>667328.13</v>
      </c>
    </row>
    <row r="5499" ht="15.75" customHeight="1">
      <c r="A5499" s="3" t="s">
        <v>12140</v>
      </c>
      <c r="B5499" s="8">
        <v>371.0</v>
      </c>
      <c r="C5499" s="8">
        <v>17466.284</v>
      </c>
      <c r="D5499" s="8">
        <v>32337.498</v>
      </c>
      <c r="E5499" s="8">
        <v>404.03</v>
      </c>
      <c r="F5499" s="8">
        <v>6959.11</v>
      </c>
      <c r="G5499" s="8">
        <v>10225.72</v>
      </c>
      <c r="H5499" s="8">
        <v>22154.19</v>
      </c>
      <c r="I5499" s="8">
        <v>572819.7</v>
      </c>
    </row>
    <row r="5500" ht="15.75" customHeight="1">
      <c r="A5500" s="3" t="s">
        <v>12141</v>
      </c>
      <c r="B5500" s="8">
        <v>313.0</v>
      </c>
      <c r="C5500" s="8">
        <v>12374.196</v>
      </c>
      <c r="D5500" s="8">
        <v>9447.156</v>
      </c>
      <c r="E5500" s="8">
        <v>672.62</v>
      </c>
      <c r="F5500" s="8">
        <v>6789.29</v>
      </c>
      <c r="G5500" s="8">
        <v>10382.44</v>
      </c>
      <c r="H5500" s="8">
        <v>14595.98</v>
      </c>
      <c r="I5500" s="8">
        <v>79177.06</v>
      </c>
    </row>
    <row r="5501" ht="15.75" customHeight="1">
      <c r="A5501" s="3" t="s">
        <v>12142</v>
      </c>
      <c r="B5501" s="8">
        <v>49.0</v>
      </c>
      <c r="C5501" s="8">
        <v>15931.696</v>
      </c>
      <c r="D5501" s="8">
        <v>23168.416</v>
      </c>
      <c r="E5501" s="8">
        <v>2834.38</v>
      </c>
      <c r="F5501" s="8">
        <v>7392.8</v>
      </c>
      <c r="G5501" s="8">
        <v>10201.34</v>
      </c>
      <c r="H5501" s="8">
        <v>13073.78</v>
      </c>
      <c r="I5501" s="8">
        <v>143585.21</v>
      </c>
    </row>
    <row r="5502" ht="15.75" customHeight="1">
      <c r="A5502" s="3" t="s">
        <v>12143</v>
      </c>
      <c r="B5502" s="8">
        <v>491.0</v>
      </c>
      <c r="C5502" s="8">
        <v>18195.991</v>
      </c>
      <c r="D5502" s="8">
        <v>139136.488</v>
      </c>
      <c r="E5502" s="8">
        <v>403.57</v>
      </c>
      <c r="F5502" s="8">
        <v>6568.065</v>
      </c>
      <c r="G5502" s="8">
        <v>9606.03</v>
      </c>
      <c r="H5502" s="8">
        <v>16793.725</v>
      </c>
      <c r="I5502" s="8">
        <v>3089951.93</v>
      </c>
    </row>
    <row r="5503" ht="15.75" customHeight="1">
      <c r="A5503" s="3" t="s">
        <v>12144</v>
      </c>
      <c r="B5503" s="8">
        <v>254.0</v>
      </c>
      <c r="C5503" s="8">
        <v>12724.395</v>
      </c>
      <c r="D5503" s="8">
        <v>9042.872</v>
      </c>
      <c r="E5503" s="8">
        <v>10.76</v>
      </c>
      <c r="F5503" s="8">
        <v>6379.388</v>
      </c>
      <c r="G5503" s="8">
        <v>10146.375</v>
      </c>
      <c r="H5503" s="8">
        <v>18215.138</v>
      </c>
      <c r="I5503" s="8">
        <v>77546.3</v>
      </c>
    </row>
    <row r="5504" ht="15.75" customHeight="1">
      <c r="A5504" s="3" t="s">
        <v>12145</v>
      </c>
      <c r="B5504" s="8">
        <v>350.0</v>
      </c>
      <c r="C5504" s="8">
        <v>13904.163</v>
      </c>
      <c r="D5504" s="8">
        <v>32096.403</v>
      </c>
      <c r="E5504" s="8">
        <v>133.2</v>
      </c>
      <c r="F5504" s="8">
        <v>6872.1</v>
      </c>
      <c r="G5504" s="8">
        <v>10042.73</v>
      </c>
      <c r="H5504" s="8">
        <v>16436.388</v>
      </c>
      <c r="I5504" s="8">
        <v>595065.31</v>
      </c>
    </row>
    <row r="5505" ht="15.75" customHeight="1">
      <c r="A5505" s="3" t="s">
        <v>12146</v>
      </c>
      <c r="B5505" s="8">
        <v>145.0</v>
      </c>
      <c r="C5505" s="8">
        <v>14597.698</v>
      </c>
      <c r="D5505" s="8">
        <v>9471.6</v>
      </c>
      <c r="E5505" s="8">
        <v>1891.03</v>
      </c>
      <c r="F5505" s="8">
        <v>8894.41</v>
      </c>
      <c r="G5505" s="8">
        <v>12088.05</v>
      </c>
      <c r="H5505" s="8">
        <v>18045.22</v>
      </c>
      <c r="I5505" s="8">
        <v>76180.75</v>
      </c>
    </row>
    <row r="5506" ht="15.75" customHeight="1">
      <c r="A5506" s="3" t="s">
        <v>12147</v>
      </c>
      <c r="B5506" s="8">
        <v>12.0</v>
      </c>
      <c r="C5506" s="8">
        <v>25427.55</v>
      </c>
      <c r="D5506" s="8">
        <v>26211.558</v>
      </c>
      <c r="E5506" s="8">
        <v>7536.53</v>
      </c>
      <c r="F5506" s="8">
        <v>11690.748</v>
      </c>
      <c r="G5506" s="8">
        <v>15271.52</v>
      </c>
      <c r="H5506" s="8">
        <v>27493.835</v>
      </c>
      <c r="I5506" s="8">
        <v>103532.2</v>
      </c>
    </row>
    <row r="5507" ht="15.75" customHeight="1">
      <c r="A5507" s="3" t="s">
        <v>12148</v>
      </c>
      <c r="B5507" s="8">
        <v>213.0</v>
      </c>
      <c r="C5507" s="8">
        <v>12769.557</v>
      </c>
      <c r="D5507" s="8">
        <v>7558.745</v>
      </c>
      <c r="E5507" s="8">
        <v>2250.0</v>
      </c>
      <c r="F5507" s="8">
        <v>7289.41</v>
      </c>
      <c r="G5507" s="8">
        <v>10560.27</v>
      </c>
      <c r="H5507" s="8">
        <v>15361.88</v>
      </c>
      <c r="I5507" s="8">
        <v>37851.22</v>
      </c>
    </row>
    <row r="5508" ht="15.75" customHeight="1">
      <c r="A5508" s="3" t="s">
        <v>12149</v>
      </c>
      <c r="B5508" s="8">
        <v>394.0</v>
      </c>
      <c r="C5508" s="8">
        <v>13065.78</v>
      </c>
      <c r="D5508" s="8">
        <v>10520.789</v>
      </c>
      <c r="E5508" s="8">
        <v>180.09</v>
      </c>
      <c r="F5508" s="8">
        <v>6878.545</v>
      </c>
      <c r="G5508" s="8">
        <v>9273.29</v>
      </c>
      <c r="H5508" s="8">
        <v>16563.352</v>
      </c>
      <c r="I5508" s="8">
        <v>83442.84</v>
      </c>
    </row>
    <row r="5509" ht="15.75" customHeight="1">
      <c r="A5509" s="3" t="s">
        <v>12150</v>
      </c>
      <c r="B5509" s="8">
        <v>350.0</v>
      </c>
      <c r="C5509" s="8">
        <v>14636.279</v>
      </c>
      <c r="D5509" s="8">
        <v>9599.978</v>
      </c>
      <c r="E5509" s="8">
        <v>409.84</v>
      </c>
      <c r="F5509" s="8">
        <v>8390.938</v>
      </c>
      <c r="G5509" s="8">
        <v>11895.55</v>
      </c>
      <c r="H5509" s="8">
        <v>19915.052</v>
      </c>
      <c r="I5509" s="8">
        <v>66929.3</v>
      </c>
    </row>
    <row r="5510" ht="15.75" customHeight="1">
      <c r="A5510" s="3" t="s">
        <v>12151</v>
      </c>
      <c r="B5510" s="8">
        <v>359.0</v>
      </c>
      <c r="C5510" s="8">
        <v>17625.796</v>
      </c>
      <c r="D5510" s="8">
        <v>17957.061</v>
      </c>
      <c r="E5510" s="8">
        <v>843.62</v>
      </c>
      <c r="F5510" s="8">
        <v>8243.845</v>
      </c>
      <c r="G5510" s="8">
        <v>12818.69</v>
      </c>
      <c r="H5510" s="8">
        <v>19123.6</v>
      </c>
      <c r="I5510" s="8">
        <v>174375.42</v>
      </c>
    </row>
    <row r="5511" ht="15.75" customHeight="1">
      <c r="A5511" s="3" t="s">
        <v>12152</v>
      </c>
      <c r="B5511" s="8">
        <v>211.0</v>
      </c>
      <c r="C5511" s="8">
        <v>12894.837</v>
      </c>
      <c r="D5511" s="8">
        <v>10934.654</v>
      </c>
      <c r="E5511" s="8">
        <v>2041.72</v>
      </c>
      <c r="F5511" s="8">
        <v>6981.82</v>
      </c>
      <c r="G5511" s="8">
        <v>9617.02</v>
      </c>
      <c r="H5511" s="8">
        <v>14673.52</v>
      </c>
      <c r="I5511" s="8">
        <v>83529.41</v>
      </c>
    </row>
    <row r="5512" ht="15.75" customHeight="1">
      <c r="A5512" s="3" t="s">
        <v>12153</v>
      </c>
      <c r="B5512" s="8">
        <v>398.0</v>
      </c>
      <c r="C5512" s="8">
        <v>13522.343</v>
      </c>
      <c r="D5512" s="8">
        <v>9745.61</v>
      </c>
      <c r="E5512" s="8">
        <v>231.01</v>
      </c>
      <c r="F5512" s="8">
        <v>7032.345</v>
      </c>
      <c r="G5512" s="8">
        <v>11156.505</v>
      </c>
      <c r="H5512" s="8">
        <v>19069.092</v>
      </c>
      <c r="I5512" s="8">
        <v>87435.23</v>
      </c>
    </row>
    <row r="5513" ht="15.75" customHeight="1">
      <c r="A5513" s="3" t="s">
        <v>12154</v>
      </c>
      <c r="B5513" s="8">
        <v>355.0</v>
      </c>
      <c r="C5513" s="8">
        <v>13816.441</v>
      </c>
      <c r="D5513" s="8">
        <v>10930.017</v>
      </c>
      <c r="E5513" s="8">
        <v>298.71</v>
      </c>
      <c r="F5513" s="8">
        <v>7401.255</v>
      </c>
      <c r="G5513" s="8">
        <v>10720.33</v>
      </c>
      <c r="H5513" s="8">
        <v>15451.625</v>
      </c>
      <c r="I5513" s="8">
        <v>75236.97</v>
      </c>
    </row>
    <row r="5514" ht="15.75" customHeight="1">
      <c r="A5514" s="3" t="s">
        <v>12155</v>
      </c>
      <c r="B5514" s="8">
        <v>375.0</v>
      </c>
      <c r="C5514" s="8">
        <v>12838.547</v>
      </c>
      <c r="D5514" s="8">
        <v>9037.596</v>
      </c>
      <c r="E5514" s="8">
        <v>639.56</v>
      </c>
      <c r="F5514" s="8">
        <v>7154.79</v>
      </c>
      <c r="G5514" s="8">
        <v>10395.83</v>
      </c>
      <c r="H5514" s="8">
        <v>16695.845</v>
      </c>
      <c r="I5514" s="8">
        <v>88572.08</v>
      </c>
    </row>
    <row r="5515" ht="15.75" customHeight="1">
      <c r="A5515" s="3" t="s">
        <v>12156</v>
      </c>
      <c r="B5515" s="8">
        <v>368.0</v>
      </c>
      <c r="C5515" s="8">
        <v>15913.691</v>
      </c>
      <c r="D5515" s="8">
        <v>34446.061</v>
      </c>
      <c r="E5515" s="8">
        <v>103.49</v>
      </c>
      <c r="F5515" s="8">
        <v>8000.07</v>
      </c>
      <c r="G5515" s="8">
        <v>10625.025</v>
      </c>
      <c r="H5515" s="8">
        <v>17218.205</v>
      </c>
      <c r="I5515" s="8">
        <v>641904.23</v>
      </c>
    </row>
    <row r="5516" ht="15.75" customHeight="1">
      <c r="A5516" s="3" t="s">
        <v>12157</v>
      </c>
      <c r="B5516" s="8">
        <v>231.0</v>
      </c>
      <c r="C5516" s="8">
        <v>13569.753</v>
      </c>
      <c r="D5516" s="8">
        <v>8948.324</v>
      </c>
      <c r="E5516" s="8">
        <v>224.48</v>
      </c>
      <c r="F5516" s="8">
        <v>7995.58</v>
      </c>
      <c r="G5516" s="8">
        <v>11569.44</v>
      </c>
      <c r="H5516" s="8">
        <v>17187.885</v>
      </c>
      <c r="I5516" s="8">
        <v>77023.23</v>
      </c>
    </row>
    <row r="5517" ht="15.75" customHeight="1">
      <c r="A5517" s="3" t="s">
        <v>12158</v>
      </c>
      <c r="B5517" s="8">
        <v>301.0</v>
      </c>
      <c r="C5517" s="8">
        <v>15110.586</v>
      </c>
      <c r="D5517" s="8">
        <v>11064.578</v>
      </c>
      <c r="E5517" s="8">
        <v>255.74</v>
      </c>
      <c r="F5517" s="8">
        <v>7886.44</v>
      </c>
      <c r="G5517" s="8">
        <v>11569.44</v>
      </c>
      <c r="H5517" s="8">
        <v>18709.07</v>
      </c>
      <c r="I5517" s="8">
        <v>77872.34</v>
      </c>
    </row>
    <row r="5518" ht="15.75" customHeight="1">
      <c r="A5518" s="3" t="s">
        <v>12159</v>
      </c>
      <c r="B5518" s="8">
        <v>459.0</v>
      </c>
      <c r="C5518" s="8">
        <v>13044.211</v>
      </c>
      <c r="D5518" s="8">
        <v>8604.965</v>
      </c>
      <c r="E5518" s="8">
        <v>559.72</v>
      </c>
      <c r="F5518" s="8">
        <v>8131.02</v>
      </c>
      <c r="G5518" s="8">
        <v>11569.44</v>
      </c>
      <c r="H5518" s="8">
        <v>15036.99</v>
      </c>
      <c r="I5518" s="8">
        <v>84225.96</v>
      </c>
    </row>
    <row r="5519" ht="15.75" customHeight="1">
      <c r="A5519" s="3" t="s">
        <v>12160</v>
      </c>
      <c r="B5519" s="8">
        <v>362.0</v>
      </c>
      <c r="C5519" s="8">
        <v>12651.491</v>
      </c>
      <c r="D5519" s="8">
        <v>9119.549</v>
      </c>
      <c r="E5519" s="8">
        <v>517.29</v>
      </c>
      <c r="F5519" s="8">
        <v>7977.705</v>
      </c>
      <c r="G5519" s="8">
        <v>11299.115</v>
      </c>
      <c r="H5519" s="8">
        <v>14637.065</v>
      </c>
      <c r="I5519" s="8">
        <v>103861.08</v>
      </c>
    </row>
    <row r="5520" ht="15.75" customHeight="1">
      <c r="A5520" s="3" t="s">
        <v>12161</v>
      </c>
      <c r="B5520" s="8">
        <v>352.0</v>
      </c>
      <c r="C5520" s="8">
        <v>12475.223</v>
      </c>
      <c r="D5520" s="8">
        <v>8348.964</v>
      </c>
      <c r="E5520" s="8">
        <v>537.74</v>
      </c>
      <c r="F5520" s="8">
        <v>7309.515</v>
      </c>
      <c r="G5520" s="8">
        <v>11384.01</v>
      </c>
      <c r="H5520" s="8">
        <v>15078.598</v>
      </c>
      <c r="I5520" s="8">
        <v>66982.02</v>
      </c>
    </row>
    <row r="5521" ht="15.75" customHeight="1">
      <c r="A5521" s="3" t="s">
        <v>12162</v>
      </c>
      <c r="B5521" s="8">
        <v>196.0</v>
      </c>
      <c r="C5521" s="8">
        <v>12523.356</v>
      </c>
      <c r="D5521" s="8">
        <v>8755.177</v>
      </c>
      <c r="E5521" s="8">
        <v>422.46</v>
      </c>
      <c r="F5521" s="8">
        <v>7345.232</v>
      </c>
      <c r="G5521" s="8">
        <v>10711.935</v>
      </c>
      <c r="H5521" s="8">
        <v>14277.338</v>
      </c>
      <c r="I5521" s="8">
        <v>77063.11</v>
      </c>
    </row>
    <row r="5522" ht="15.75" customHeight="1">
      <c r="A5522" s="3" t="s">
        <v>12163</v>
      </c>
      <c r="B5522" s="8">
        <v>419.0</v>
      </c>
      <c r="C5522" s="8">
        <v>13658.339</v>
      </c>
      <c r="D5522" s="8">
        <v>10437.359</v>
      </c>
      <c r="E5522" s="8">
        <v>614.29</v>
      </c>
      <c r="F5522" s="8">
        <v>7362.71</v>
      </c>
      <c r="G5522" s="8">
        <v>10666.67</v>
      </c>
      <c r="H5522" s="8">
        <v>16895.87</v>
      </c>
      <c r="I5522" s="8">
        <v>75236.97</v>
      </c>
    </row>
    <row r="5523" ht="15.75" customHeight="1">
      <c r="A5523" s="3" t="s">
        <v>12164</v>
      </c>
      <c r="B5523" s="8">
        <v>301.0</v>
      </c>
      <c r="C5523" s="8">
        <v>14356.296</v>
      </c>
      <c r="D5523" s="8">
        <v>9446.526</v>
      </c>
      <c r="E5523" s="8">
        <v>610.5</v>
      </c>
      <c r="F5523" s="8">
        <v>8039.8</v>
      </c>
      <c r="G5523" s="8">
        <v>13335.1</v>
      </c>
      <c r="H5523" s="8">
        <v>18287.12</v>
      </c>
      <c r="I5523" s="8">
        <v>74526.88</v>
      </c>
    </row>
    <row r="5524" ht="15.75" customHeight="1">
      <c r="A5524" s="3" t="s">
        <v>12165</v>
      </c>
      <c r="B5524" s="8">
        <v>344.0</v>
      </c>
      <c r="C5524" s="8">
        <v>14073.584</v>
      </c>
      <c r="D5524" s="8">
        <v>9972.085</v>
      </c>
      <c r="E5524" s="8">
        <v>430.56</v>
      </c>
      <c r="F5524" s="8">
        <v>7449.478</v>
      </c>
      <c r="G5524" s="8">
        <v>11868.88</v>
      </c>
      <c r="H5524" s="8">
        <v>17073.715</v>
      </c>
      <c r="I5524" s="8">
        <v>83002.34</v>
      </c>
    </row>
    <row r="5525" ht="15.75" customHeight="1">
      <c r="A5525" s="3" t="s">
        <v>12166</v>
      </c>
      <c r="B5525" s="8">
        <v>318.0</v>
      </c>
      <c r="C5525" s="8">
        <v>12734.292</v>
      </c>
      <c r="D5525" s="8">
        <v>10115.545</v>
      </c>
      <c r="E5525" s="8">
        <v>176.14</v>
      </c>
      <c r="F5525" s="8">
        <v>7224.368</v>
      </c>
      <c r="G5525" s="8">
        <v>10163.99</v>
      </c>
      <c r="H5525" s="8">
        <v>15451.533</v>
      </c>
      <c r="I5525" s="8">
        <v>99082.5</v>
      </c>
    </row>
    <row r="5526" ht="15.75" customHeight="1">
      <c r="A5526" s="3" t="s">
        <v>12167</v>
      </c>
      <c r="B5526" s="8">
        <v>201.0</v>
      </c>
      <c r="C5526" s="8">
        <v>14445.299</v>
      </c>
      <c r="D5526" s="8">
        <v>27208.108</v>
      </c>
      <c r="E5526" s="8">
        <v>1829.86</v>
      </c>
      <c r="F5526" s="8">
        <v>7443.95</v>
      </c>
      <c r="G5526" s="8">
        <v>9877.98</v>
      </c>
      <c r="H5526" s="8">
        <v>14747.57</v>
      </c>
      <c r="I5526" s="8">
        <v>375393.64</v>
      </c>
    </row>
    <row r="5527" ht="15.75" customHeight="1">
      <c r="A5527" s="3" t="s">
        <v>12168</v>
      </c>
      <c r="B5527" s="8">
        <v>559.0</v>
      </c>
      <c r="C5527" s="8">
        <v>13680.812</v>
      </c>
      <c r="D5527" s="8">
        <v>18291.585</v>
      </c>
      <c r="E5527" s="8">
        <v>492.83</v>
      </c>
      <c r="F5527" s="8">
        <v>7014.22</v>
      </c>
      <c r="G5527" s="8">
        <v>9990.9</v>
      </c>
      <c r="H5527" s="8">
        <v>15415.035</v>
      </c>
      <c r="I5527" s="8">
        <v>343249.43</v>
      </c>
    </row>
    <row r="5528" ht="15.75" customHeight="1">
      <c r="A5528" s="3" t="s">
        <v>12169</v>
      </c>
      <c r="B5528" s="8">
        <v>439.0</v>
      </c>
      <c r="C5528" s="8">
        <v>13546.241</v>
      </c>
      <c r="D5528" s="8">
        <v>9698.642</v>
      </c>
      <c r="E5528" s="8">
        <v>29.06</v>
      </c>
      <c r="F5528" s="8">
        <v>7727.43</v>
      </c>
      <c r="G5528" s="8">
        <v>10484.84</v>
      </c>
      <c r="H5528" s="8">
        <v>17751.865</v>
      </c>
      <c r="I5528" s="8">
        <v>79984.46</v>
      </c>
    </row>
    <row r="5529" ht="15.75" customHeight="1">
      <c r="A5529" s="3" t="s">
        <v>12170</v>
      </c>
      <c r="B5529" s="8">
        <v>426.0</v>
      </c>
      <c r="C5529" s="8">
        <v>13371.584</v>
      </c>
      <c r="D5529" s="8">
        <v>10367.473</v>
      </c>
      <c r="E5529" s="8">
        <v>771.84</v>
      </c>
      <c r="F5529" s="8">
        <v>7793.475</v>
      </c>
      <c r="G5529" s="8">
        <v>10642.16</v>
      </c>
      <c r="H5529" s="8">
        <v>17484.662</v>
      </c>
      <c r="I5529" s="8">
        <v>114294.42</v>
      </c>
    </row>
    <row r="5530" ht="15.75" customHeight="1">
      <c r="A5530" s="3" t="s">
        <v>12171</v>
      </c>
      <c r="B5530" s="8">
        <v>340.0</v>
      </c>
      <c r="C5530" s="8">
        <v>10657.65</v>
      </c>
      <c r="D5530" s="8">
        <v>7323.321</v>
      </c>
      <c r="E5530" s="8">
        <v>152.04</v>
      </c>
      <c r="F5530" s="8">
        <v>5892.205</v>
      </c>
      <c r="G5530" s="8">
        <v>9028.06</v>
      </c>
      <c r="H5530" s="8">
        <v>12860.668</v>
      </c>
      <c r="I5530" s="8">
        <v>73292.68</v>
      </c>
    </row>
    <row r="5531" ht="15.75" customHeight="1">
      <c r="A5531" s="3" t="s">
        <v>12172</v>
      </c>
      <c r="B5531" s="8">
        <v>245.0</v>
      </c>
      <c r="C5531" s="8">
        <v>12334.817</v>
      </c>
      <c r="D5531" s="8">
        <v>8889.551</v>
      </c>
      <c r="E5531" s="8">
        <v>537.74</v>
      </c>
      <c r="F5531" s="8">
        <v>6964.87</v>
      </c>
      <c r="G5531" s="8">
        <v>9642.67</v>
      </c>
      <c r="H5531" s="8">
        <v>16200.28</v>
      </c>
      <c r="I5531" s="8">
        <v>82682.29</v>
      </c>
    </row>
    <row r="5532" ht="15.75" customHeight="1">
      <c r="A5532" s="3" t="s">
        <v>12173</v>
      </c>
      <c r="B5532" s="8">
        <v>463.0</v>
      </c>
      <c r="C5532" s="8">
        <v>12468.624</v>
      </c>
      <c r="D5532" s="8">
        <v>9973.304</v>
      </c>
      <c r="E5532" s="8">
        <v>537.75</v>
      </c>
      <c r="F5532" s="8">
        <v>7350.12</v>
      </c>
      <c r="G5532" s="8">
        <v>9663.92</v>
      </c>
      <c r="H5532" s="8">
        <v>14947.155</v>
      </c>
      <c r="I5532" s="8">
        <v>95193.43</v>
      </c>
    </row>
    <row r="5533" ht="15.75" customHeight="1">
      <c r="A5533" s="3" t="s">
        <v>12174</v>
      </c>
      <c r="B5533" s="8">
        <v>494.0</v>
      </c>
      <c r="C5533" s="8">
        <v>12205.385</v>
      </c>
      <c r="D5533" s="8">
        <v>9569.286</v>
      </c>
      <c r="E5533" s="8">
        <v>215.28</v>
      </c>
      <c r="F5533" s="8">
        <v>6842.738</v>
      </c>
      <c r="G5533" s="8">
        <v>9323.515</v>
      </c>
      <c r="H5533" s="8">
        <v>16723.927</v>
      </c>
      <c r="I5533" s="8">
        <v>116019.21</v>
      </c>
    </row>
    <row r="5534" ht="15.75" customHeight="1">
      <c r="A5534" s="3" t="s">
        <v>12175</v>
      </c>
      <c r="B5534" s="8">
        <v>407.0</v>
      </c>
      <c r="C5534" s="8">
        <v>18281.099</v>
      </c>
      <c r="D5534" s="8">
        <v>108918.801</v>
      </c>
      <c r="E5534" s="8">
        <v>293.82</v>
      </c>
      <c r="F5534" s="8">
        <v>7451.465</v>
      </c>
      <c r="G5534" s="8">
        <v>10446.66</v>
      </c>
      <c r="H5534" s="8">
        <v>15593.91</v>
      </c>
      <c r="I5534" s="8">
        <v>2202742.58</v>
      </c>
    </row>
    <row r="5535" ht="15.75" customHeight="1">
      <c r="A5535" s="3" t="s">
        <v>12176</v>
      </c>
      <c r="B5535" s="8">
        <v>375.0</v>
      </c>
      <c r="C5535" s="8">
        <v>11910.386</v>
      </c>
      <c r="D5535" s="8">
        <v>8006.819</v>
      </c>
      <c r="E5535" s="8">
        <v>365.72</v>
      </c>
      <c r="F5535" s="8">
        <v>7327.25</v>
      </c>
      <c r="G5535" s="8">
        <v>9881.42</v>
      </c>
      <c r="H5535" s="8">
        <v>14271.67</v>
      </c>
      <c r="I5535" s="8">
        <v>78201.97</v>
      </c>
    </row>
    <row r="5536" ht="15.75" customHeight="1">
      <c r="A5536" s="3" t="s">
        <v>12177</v>
      </c>
      <c r="B5536" s="8">
        <v>244.0</v>
      </c>
      <c r="C5536" s="8">
        <v>11880.592</v>
      </c>
      <c r="D5536" s="8">
        <v>7749.0</v>
      </c>
      <c r="E5536" s="8">
        <v>442.35</v>
      </c>
      <c r="F5536" s="8">
        <v>7344.945</v>
      </c>
      <c r="G5536" s="8">
        <v>9711.975</v>
      </c>
      <c r="H5536" s="8">
        <v>14700.56</v>
      </c>
      <c r="I5536" s="8">
        <v>69016.59</v>
      </c>
    </row>
    <row r="5537" ht="15.75" customHeight="1">
      <c r="A5537" s="3" t="s">
        <v>12178</v>
      </c>
      <c r="B5537" s="8">
        <v>509.0</v>
      </c>
      <c r="C5537" s="8">
        <v>13152.058</v>
      </c>
      <c r="D5537" s="8">
        <v>9397.22</v>
      </c>
      <c r="E5537" s="8">
        <v>379.08</v>
      </c>
      <c r="F5537" s="8">
        <v>7563.92</v>
      </c>
      <c r="G5537" s="8">
        <v>11569.44</v>
      </c>
      <c r="H5537" s="8">
        <v>16759.29</v>
      </c>
      <c r="I5537" s="8">
        <v>85464.33</v>
      </c>
    </row>
    <row r="5538" ht="15.75" customHeight="1">
      <c r="A5538" s="3" t="s">
        <v>12179</v>
      </c>
      <c r="B5538" s="8">
        <v>306.0</v>
      </c>
      <c r="C5538" s="8">
        <v>11735.927</v>
      </c>
      <c r="D5538" s="8">
        <v>7539.837</v>
      </c>
      <c r="E5538" s="8">
        <v>24.06</v>
      </c>
      <c r="F5538" s="8">
        <v>7450.497</v>
      </c>
      <c r="G5538" s="8">
        <v>10048.59</v>
      </c>
      <c r="H5538" s="8">
        <v>14847.232</v>
      </c>
      <c r="I5538" s="8">
        <v>82682.29</v>
      </c>
    </row>
    <row r="5539" ht="15.75" customHeight="1">
      <c r="A5539" s="3" t="s">
        <v>12180</v>
      </c>
      <c r="B5539" s="8">
        <v>537.0</v>
      </c>
      <c r="C5539" s="8">
        <v>12585.854</v>
      </c>
      <c r="D5539" s="8">
        <v>6644.284</v>
      </c>
      <c r="E5539" s="8">
        <v>537.74</v>
      </c>
      <c r="F5539" s="8">
        <v>8269.8</v>
      </c>
      <c r="G5539" s="8">
        <v>11840.56</v>
      </c>
      <c r="H5539" s="8">
        <v>15213.56</v>
      </c>
      <c r="I5539" s="8">
        <v>73595.87</v>
      </c>
    </row>
    <row r="5540" ht="15.75" customHeight="1">
      <c r="A5540" s="3" t="s">
        <v>12181</v>
      </c>
      <c r="B5540" s="8">
        <v>427.0</v>
      </c>
      <c r="C5540" s="8">
        <v>12695.156</v>
      </c>
      <c r="D5540" s="8">
        <v>8278.943</v>
      </c>
      <c r="E5540" s="8">
        <v>422.27</v>
      </c>
      <c r="F5540" s="8">
        <v>7784.245</v>
      </c>
      <c r="G5540" s="8">
        <v>11569.44</v>
      </c>
      <c r="H5540" s="8">
        <v>15874.245</v>
      </c>
      <c r="I5540" s="8">
        <v>81668.63</v>
      </c>
    </row>
    <row r="5541" ht="15.75" customHeight="1">
      <c r="A5541" s="3" t="s">
        <v>12182</v>
      </c>
      <c r="B5541" s="8">
        <v>275.0</v>
      </c>
      <c r="C5541" s="8">
        <v>13080.131</v>
      </c>
      <c r="D5541" s="8">
        <v>8373.252</v>
      </c>
      <c r="E5541" s="8">
        <v>745.54</v>
      </c>
      <c r="F5541" s="8">
        <v>7457.155</v>
      </c>
      <c r="G5541" s="8">
        <v>10874.1</v>
      </c>
      <c r="H5541" s="8">
        <v>16029.02</v>
      </c>
      <c r="I5541" s="8">
        <v>62900.02</v>
      </c>
    </row>
    <row r="5542" ht="15.75" customHeight="1">
      <c r="A5542" s="3" t="s">
        <v>12183</v>
      </c>
      <c r="B5542" s="8">
        <v>450.0</v>
      </c>
      <c r="C5542" s="8">
        <v>13766.877</v>
      </c>
      <c r="D5542" s="8">
        <v>10144.7</v>
      </c>
      <c r="E5542" s="8">
        <v>537.74</v>
      </c>
      <c r="F5542" s="8">
        <v>7677.848</v>
      </c>
      <c r="G5542" s="8">
        <v>10943.585</v>
      </c>
      <c r="H5542" s="8">
        <v>16496.107</v>
      </c>
      <c r="I5542" s="8">
        <v>73557.93</v>
      </c>
    </row>
    <row r="5543" ht="15.75" customHeight="1">
      <c r="A5543" s="3" t="s">
        <v>12184</v>
      </c>
      <c r="B5543" s="8">
        <v>446.0</v>
      </c>
      <c r="C5543" s="8">
        <v>14744.223</v>
      </c>
      <c r="D5543" s="8">
        <v>27584.215</v>
      </c>
      <c r="E5543" s="8">
        <v>916.41</v>
      </c>
      <c r="F5543" s="8">
        <v>6996.53</v>
      </c>
      <c r="G5543" s="8">
        <v>10623.99</v>
      </c>
      <c r="H5543" s="8">
        <v>15732.222</v>
      </c>
      <c r="I5543" s="8">
        <v>550719.49</v>
      </c>
    </row>
    <row r="5544" ht="15.75" customHeight="1">
      <c r="A5544" s="3" t="s">
        <v>12185</v>
      </c>
      <c r="B5544" s="8">
        <v>440.0</v>
      </c>
      <c r="C5544" s="8">
        <v>14695.522</v>
      </c>
      <c r="D5544" s="8">
        <v>31015.595</v>
      </c>
      <c r="E5544" s="8">
        <v>195.0</v>
      </c>
      <c r="F5544" s="8">
        <v>7427.327</v>
      </c>
      <c r="G5544" s="8">
        <v>11868.06</v>
      </c>
      <c r="H5544" s="8">
        <v>16070.193</v>
      </c>
      <c r="I5544" s="8">
        <v>639616.23</v>
      </c>
    </row>
    <row r="5545" ht="15.75" customHeight="1">
      <c r="A5545" s="3" t="s">
        <v>12186</v>
      </c>
      <c r="B5545" s="8">
        <v>346.0</v>
      </c>
      <c r="C5545" s="8">
        <v>12578.522</v>
      </c>
      <c r="D5545" s="8">
        <v>8820.924</v>
      </c>
      <c r="E5545" s="8">
        <v>984.2</v>
      </c>
      <c r="F5545" s="8">
        <v>6871.285</v>
      </c>
      <c r="G5545" s="8">
        <v>11319.07</v>
      </c>
      <c r="H5545" s="8">
        <v>15711.378</v>
      </c>
      <c r="I5545" s="8">
        <v>84590.83</v>
      </c>
    </row>
    <row r="5546" ht="15.75" customHeight="1">
      <c r="A5546" s="3" t="s">
        <v>12187</v>
      </c>
      <c r="B5546" s="8">
        <v>252.0</v>
      </c>
      <c r="C5546" s="8">
        <v>13235.173</v>
      </c>
      <c r="D5546" s="8">
        <v>9966.812</v>
      </c>
      <c r="E5546" s="8">
        <v>295.87</v>
      </c>
      <c r="F5546" s="8">
        <v>7829.425</v>
      </c>
      <c r="G5546" s="8">
        <v>11840.175</v>
      </c>
      <c r="H5546" s="8">
        <v>15607.57</v>
      </c>
      <c r="I5546" s="8">
        <v>82418.14</v>
      </c>
    </row>
    <row r="5547" ht="15.75" customHeight="1">
      <c r="A5547" s="3" t="s">
        <v>12188</v>
      </c>
      <c r="B5547" s="8">
        <v>374.0</v>
      </c>
      <c r="C5547" s="8">
        <v>11369.259</v>
      </c>
      <c r="D5547" s="8">
        <v>6689.084</v>
      </c>
      <c r="E5547" s="8">
        <v>109.95</v>
      </c>
      <c r="F5547" s="8">
        <v>6773.928</v>
      </c>
      <c r="G5547" s="8">
        <v>9985.065</v>
      </c>
      <c r="H5547" s="8">
        <v>14221.565</v>
      </c>
      <c r="I5547" s="8">
        <v>45372.05</v>
      </c>
    </row>
    <row r="5548" ht="15.75" customHeight="1">
      <c r="A5548" s="3" t="s">
        <v>12189</v>
      </c>
      <c r="B5548" s="8">
        <v>553.0</v>
      </c>
      <c r="C5548" s="8">
        <v>13552.814</v>
      </c>
      <c r="D5548" s="8">
        <v>7340.106</v>
      </c>
      <c r="E5548" s="8">
        <v>1289.38</v>
      </c>
      <c r="F5548" s="8">
        <v>8815.34</v>
      </c>
      <c r="G5548" s="8">
        <v>12709.61</v>
      </c>
      <c r="H5548" s="8">
        <v>16290.48</v>
      </c>
      <c r="I5548" s="8">
        <v>86630.29</v>
      </c>
    </row>
    <row r="5549" ht="15.75" customHeight="1">
      <c r="A5549" s="3" t="s">
        <v>12190</v>
      </c>
      <c r="B5549" s="8">
        <v>461.0</v>
      </c>
      <c r="C5549" s="8">
        <v>14911.146</v>
      </c>
      <c r="D5549" s="8">
        <v>25978.507</v>
      </c>
      <c r="E5549" s="8">
        <v>1089.43</v>
      </c>
      <c r="F5549" s="8">
        <v>7794.57</v>
      </c>
      <c r="G5549" s="8">
        <v>11885.73</v>
      </c>
      <c r="H5549" s="8">
        <v>18298.71</v>
      </c>
      <c r="I5549" s="8">
        <v>539761.68</v>
      </c>
    </row>
    <row r="5550" ht="15.75" customHeight="1">
      <c r="A5550" s="3" t="s">
        <v>12191</v>
      </c>
      <c r="B5550" s="8">
        <v>490.0</v>
      </c>
      <c r="C5550" s="8">
        <v>14508.471</v>
      </c>
      <c r="D5550" s="8">
        <v>9404.892</v>
      </c>
      <c r="E5550" s="8">
        <v>503.62</v>
      </c>
      <c r="F5550" s="8">
        <v>8152.46</v>
      </c>
      <c r="G5550" s="8">
        <v>11888.26</v>
      </c>
      <c r="H5550" s="8">
        <v>17353.782</v>
      </c>
      <c r="I5550" s="8">
        <v>64523.44</v>
      </c>
    </row>
    <row r="5551" ht="15.75" customHeight="1">
      <c r="A5551" s="3" t="s">
        <v>12192</v>
      </c>
      <c r="B5551" s="8">
        <v>258.0</v>
      </c>
      <c r="C5551" s="8">
        <v>26788.902</v>
      </c>
      <c r="D5551" s="8">
        <v>214752.78</v>
      </c>
      <c r="E5551" s="8">
        <v>10.76</v>
      </c>
      <c r="F5551" s="8">
        <v>7354.085</v>
      </c>
      <c r="G5551" s="8">
        <v>11461.15</v>
      </c>
      <c r="H5551" s="8">
        <v>19831.863</v>
      </c>
      <c r="I5551" s="8">
        <v>3460249.96</v>
      </c>
    </row>
    <row r="5552" ht="15.75" customHeight="1">
      <c r="A5552" s="3" t="s">
        <v>12193</v>
      </c>
      <c r="B5552" s="8">
        <v>487.0</v>
      </c>
      <c r="C5552" s="8">
        <v>14006.751</v>
      </c>
      <c r="D5552" s="8">
        <v>9925.795</v>
      </c>
      <c r="E5552" s="8">
        <v>968.76</v>
      </c>
      <c r="F5552" s="8">
        <v>7799.86</v>
      </c>
      <c r="G5552" s="8">
        <v>11866.7</v>
      </c>
      <c r="H5552" s="8">
        <v>17948.32</v>
      </c>
      <c r="I5552" s="8">
        <v>70581.56</v>
      </c>
    </row>
    <row r="5553" ht="15.75" customHeight="1">
      <c r="A5553" s="3" t="s">
        <v>12194</v>
      </c>
      <c r="B5553" s="8">
        <v>515.0</v>
      </c>
      <c r="C5553" s="8">
        <v>13281.546</v>
      </c>
      <c r="D5553" s="8">
        <v>10955.701</v>
      </c>
      <c r="E5553" s="8">
        <v>849.6</v>
      </c>
      <c r="F5553" s="8">
        <v>7070.34</v>
      </c>
      <c r="G5553" s="8">
        <v>11122.44</v>
      </c>
      <c r="H5553" s="8">
        <v>16190.25</v>
      </c>
      <c r="I5553" s="8">
        <v>133472.55</v>
      </c>
    </row>
    <row r="5554" ht="15.75" customHeight="1">
      <c r="A5554" s="3" t="s">
        <v>12195</v>
      </c>
      <c r="B5554" s="8">
        <v>461.0</v>
      </c>
      <c r="C5554" s="8">
        <v>16800.295</v>
      </c>
      <c r="D5554" s="8">
        <v>29940.938</v>
      </c>
      <c r="E5554" s="8">
        <v>762.3</v>
      </c>
      <c r="F5554" s="8">
        <v>7996.24</v>
      </c>
      <c r="G5554" s="8">
        <v>11832.73</v>
      </c>
      <c r="H5554" s="8">
        <v>17133.64</v>
      </c>
      <c r="I5554" s="8">
        <v>514690.06</v>
      </c>
    </row>
    <row r="5555" ht="15.75" customHeight="1">
      <c r="A5555" s="3" t="s">
        <v>12196</v>
      </c>
      <c r="B5555" s="8">
        <v>563.0</v>
      </c>
      <c r="C5555" s="8">
        <v>13799.226</v>
      </c>
      <c r="D5555" s="8">
        <v>9198.253</v>
      </c>
      <c r="E5555" s="8">
        <v>403.91</v>
      </c>
      <c r="F5555" s="8">
        <v>7163.585</v>
      </c>
      <c r="G5555" s="8">
        <v>11778.15</v>
      </c>
      <c r="H5555" s="8">
        <v>19359.485</v>
      </c>
      <c r="I5555" s="8">
        <v>67089.19</v>
      </c>
    </row>
    <row r="5556" ht="15.75" customHeight="1">
      <c r="A5556" s="3" t="s">
        <v>12197</v>
      </c>
      <c r="B5556" s="8">
        <v>350.0</v>
      </c>
      <c r="C5556" s="8">
        <v>24596.305</v>
      </c>
      <c r="D5556" s="8">
        <v>200535.208</v>
      </c>
      <c r="E5556" s="8">
        <v>557.48</v>
      </c>
      <c r="F5556" s="8">
        <v>7629.425</v>
      </c>
      <c r="G5556" s="8">
        <v>11447.035</v>
      </c>
      <c r="H5556" s="8">
        <v>19375.02</v>
      </c>
      <c r="I5556" s="8">
        <v>3761242.85</v>
      </c>
    </row>
    <row r="5557" ht="15.75" customHeight="1">
      <c r="A5557" s="3" t="s">
        <v>12198</v>
      </c>
      <c r="B5557" s="8">
        <v>507.0</v>
      </c>
      <c r="C5557" s="8">
        <v>22031.06</v>
      </c>
      <c r="D5557" s="8">
        <v>145815.837</v>
      </c>
      <c r="E5557" s="8">
        <v>13.8</v>
      </c>
      <c r="F5557" s="8">
        <v>8605.535</v>
      </c>
      <c r="G5557" s="8">
        <v>11886.5</v>
      </c>
      <c r="H5557" s="8">
        <v>19375.02</v>
      </c>
      <c r="I5557" s="8">
        <v>3288175.72</v>
      </c>
    </row>
    <row r="5558" ht="15.75" customHeight="1">
      <c r="A5558" s="3" t="s">
        <v>12199</v>
      </c>
      <c r="B5558" s="8">
        <v>558.0</v>
      </c>
      <c r="C5558" s="8">
        <v>15097.217</v>
      </c>
      <c r="D5558" s="8">
        <v>11591.157</v>
      </c>
      <c r="E5558" s="8">
        <v>538.19</v>
      </c>
      <c r="F5558" s="8">
        <v>8301.35</v>
      </c>
      <c r="G5558" s="8">
        <v>11978.64</v>
      </c>
      <c r="H5558" s="8">
        <v>17318.958</v>
      </c>
      <c r="I5558" s="8">
        <v>85436.79</v>
      </c>
    </row>
    <row r="5559" ht="15.75" customHeight="1">
      <c r="A5559" s="3" t="s">
        <v>12200</v>
      </c>
      <c r="B5559" s="8">
        <v>498.0</v>
      </c>
      <c r="C5559" s="8">
        <v>13881.254</v>
      </c>
      <c r="D5559" s="8">
        <v>8836.202</v>
      </c>
      <c r="E5559" s="8">
        <v>109.95</v>
      </c>
      <c r="F5559" s="8">
        <v>7820.718</v>
      </c>
      <c r="G5559" s="8">
        <v>11844.755</v>
      </c>
      <c r="H5559" s="8">
        <v>18094.342</v>
      </c>
      <c r="I5559" s="8">
        <v>52963.26</v>
      </c>
    </row>
    <row r="5560" ht="15.75" customHeight="1">
      <c r="A5560" s="3" t="s">
        <v>12201</v>
      </c>
      <c r="B5560" s="8">
        <v>417.0</v>
      </c>
      <c r="C5560" s="8">
        <v>12937.298</v>
      </c>
      <c r="D5560" s="8">
        <v>8384.705</v>
      </c>
      <c r="E5560" s="8">
        <v>215.28</v>
      </c>
      <c r="F5560" s="8">
        <v>7931.39</v>
      </c>
      <c r="G5560" s="8">
        <v>11569.44</v>
      </c>
      <c r="H5560" s="8">
        <v>17244.55</v>
      </c>
      <c r="I5560" s="8">
        <v>99059.67</v>
      </c>
    </row>
    <row r="5561" ht="15.75" customHeight="1">
      <c r="A5561" s="3" t="s">
        <v>12202</v>
      </c>
      <c r="B5561" s="8">
        <v>313.0</v>
      </c>
      <c r="C5561" s="8">
        <v>12818.208</v>
      </c>
      <c r="D5561" s="8">
        <v>6838.882</v>
      </c>
      <c r="E5561" s="8">
        <v>977.04</v>
      </c>
      <c r="F5561" s="8">
        <v>8164.6</v>
      </c>
      <c r="G5561" s="8">
        <v>11840.89</v>
      </c>
      <c r="H5561" s="8">
        <v>16594.47</v>
      </c>
      <c r="I5561" s="8">
        <v>60999.71</v>
      </c>
    </row>
    <row r="5562" ht="15.75" customHeight="1">
      <c r="A5562" s="3" t="s">
        <v>12203</v>
      </c>
      <c r="B5562" s="8">
        <v>481.0</v>
      </c>
      <c r="C5562" s="8">
        <v>15320.173</v>
      </c>
      <c r="D5562" s="8">
        <v>12726.61</v>
      </c>
      <c r="E5562" s="8">
        <v>2146.42</v>
      </c>
      <c r="F5562" s="8">
        <v>7573.12</v>
      </c>
      <c r="G5562" s="8">
        <v>12593.46</v>
      </c>
      <c r="H5562" s="8">
        <v>18567.75</v>
      </c>
      <c r="I5562" s="8">
        <v>89866.67</v>
      </c>
    </row>
    <row r="5563" ht="15.75" customHeight="1">
      <c r="A5563" s="3" t="s">
        <v>12204</v>
      </c>
      <c r="B5563" s="8">
        <v>498.0</v>
      </c>
      <c r="C5563" s="8">
        <v>16727.644</v>
      </c>
      <c r="D5563" s="8">
        <v>19962.055</v>
      </c>
      <c r="E5563" s="8">
        <v>405.13</v>
      </c>
      <c r="F5563" s="8">
        <v>8064.245</v>
      </c>
      <c r="G5563" s="8">
        <v>13215.195</v>
      </c>
      <c r="H5563" s="8">
        <v>19739.9</v>
      </c>
      <c r="I5563" s="8">
        <v>341242.33</v>
      </c>
    </row>
    <row r="5564" ht="15.75" customHeight="1">
      <c r="A5564" s="3" t="s">
        <v>12205</v>
      </c>
      <c r="B5564" s="8">
        <v>573.0</v>
      </c>
      <c r="C5564" s="8">
        <v>16374.71</v>
      </c>
      <c r="D5564" s="8">
        <v>22549.961</v>
      </c>
      <c r="E5564" s="8">
        <v>713.86</v>
      </c>
      <c r="F5564" s="8">
        <v>8420.83</v>
      </c>
      <c r="G5564" s="8">
        <v>12423.61</v>
      </c>
      <c r="H5564" s="8">
        <v>18977.05</v>
      </c>
      <c r="I5564" s="8">
        <v>345109.65</v>
      </c>
    </row>
    <row r="5565" ht="15.75" customHeight="1">
      <c r="A5565" s="3" t="s">
        <v>12206</v>
      </c>
      <c r="B5565" s="8">
        <v>516.0</v>
      </c>
      <c r="C5565" s="8">
        <v>16334.333</v>
      </c>
      <c r="D5565" s="8">
        <v>13297.059</v>
      </c>
      <c r="E5565" s="8">
        <v>360.15</v>
      </c>
      <c r="F5565" s="8">
        <v>7873.425</v>
      </c>
      <c r="G5565" s="8">
        <v>11822.81</v>
      </c>
      <c r="H5565" s="8">
        <v>20944.112</v>
      </c>
      <c r="I5565" s="8">
        <v>91467.74</v>
      </c>
    </row>
    <row r="5566" ht="15.75" customHeight="1">
      <c r="A5566" s="3" t="s">
        <v>12207</v>
      </c>
      <c r="B5566" s="8">
        <v>253.0</v>
      </c>
      <c r="C5566" s="8">
        <v>12908.717</v>
      </c>
      <c r="D5566" s="8">
        <v>9600.002</v>
      </c>
      <c r="E5566" s="8">
        <v>555.56</v>
      </c>
      <c r="F5566" s="8">
        <v>6613.98</v>
      </c>
      <c r="G5566" s="8">
        <v>10914.97</v>
      </c>
      <c r="H5566" s="8">
        <v>16113.36</v>
      </c>
      <c r="I5566" s="8">
        <v>85464.33</v>
      </c>
    </row>
    <row r="5567" ht="15.75" customHeight="1">
      <c r="A5567" s="3" t="s">
        <v>12208</v>
      </c>
      <c r="B5567" s="8">
        <v>527.0</v>
      </c>
      <c r="C5567" s="8">
        <v>14120.231</v>
      </c>
      <c r="D5567" s="8">
        <v>9318.468</v>
      </c>
      <c r="E5567" s="8">
        <v>142.43</v>
      </c>
      <c r="F5567" s="8">
        <v>7503.29</v>
      </c>
      <c r="G5567" s="8">
        <v>11895.8</v>
      </c>
      <c r="H5567" s="8">
        <v>19559.02</v>
      </c>
      <c r="I5567" s="8">
        <v>90376.85</v>
      </c>
    </row>
    <row r="5568" ht="15.75" customHeight="1">
      <c r="A5568" s="3" t="s">
        <v>12209</v>
      </c>
      <c r="B5568" s="8">
        <v>392.0</v>
      </c>
      <c r="C5568" s="8">
        <v>14005.892</v>
      </c>
      <c r="D5568" s="8">
        <v>13019.061</v>
      </c>
      <c r="E5568" s="8">
        <v>611.39</v>
      </c>
      <c r="F5568" s="8">
        <v>7509.018</v>
      </c>
      <c r="G5568" s="8">
        <v>11060.68</v>
      </c>
      <c r="H5568" s="8">
        <v>17927.838</v>
      </c>
      <c r="I5568" s="8">
        <v>171946.03</v>
      </c>
    </row>
    <row r="5569" ht="15.75" customHeight="1">
      <c r="A5569" s="3" t="s">
        <v>12210</v>
      </c>
      <c r="B5569" s="8">
        <v>364.0</v>
      </c>
      <c r="C5569" s="8">
        <v>12028.937</v>
      </c>
      <c r="D5569" s="8">
        <v>7153.574</v>
      </c>
      <c r="E5569" s="8">
        <v>91.86</v>
      </c>
      <c r="F5569" s="8">
        <v>6708.84</v>
      </c>
      <c r="G5569" s="8">
        <v>10828.905</v>
      </c>
      <c r="H5569" s="8">
        <v>16832.61</v>
      </c>
      <c r="I5569" s="8">
        <v>39689.61</v>
      </c>
    </row>
    <row r="5570" ht="15.75" customHeight="1">
      <c r="A5570" s="3" t="s">
        <v>12211</v>
      </c>
      <c r="B5570" s="8">
        <v>457.0</v>
      </c>
      <c r="C5570" s="8">
        <v>13514.77</v>
      </c>
      <c r="D5570" s="8">
        <v>8176.411</v>
      </c>
      <c r="E5570" s="8">
        <v>21.08</v>
      </c>
      <c r="F5570" s="8">
        <v>7883.7</v>
      </c>
      <c r="G5570" s="8">
        <v>11861.31</v>
      </c>
      <c r="H5570" s="8">
        <v>17409.2</v>
      </c>
      <c r="I5570" s="8">
        <v>46704.99</v>
      </c>
    </row>
    <row r="5571" ht="15.75" customHeight="1">
      <c r="A5571" s="3" t="s">
        <v>12212</v>
      </c>
      <c r="B5571" s="8">
        <v>331.0</v>
      </c>
      <c r="C5571" s="8">
        <v>12371.85</v>
      </c>
      <c r="D5571" s="8">
        <v>11211.073</v>
      </c>
      <c r="E5571" s="8">
        <v>0.93</v>
      </c>
      <c r="F5571" s="8">
        <v>6676.34</v>
      </c>
      <c r="G5571" s="8">
        <v>10054.42</v>
      </c>
      <c r="H5571" s="8">
        <v>14521.23</v>
      </c>
      <c r="I5571" s="8">
        <v>109422.44</v>
      </c>
    </row>
    <row r="5572" ht="15.75" customHeight="1">
      <c r="A5572" s="3" t="s">
        <v>12213</v>
      </c>
      <c r="B5572" s="8">
        <v>454.0</v>
      </c>
      <c r="C5572" s="8">
        <v>13078.666</v>
      </c>
      <c r="D5572" s="8">
        <v>8372.684</v>
      </c>
      <c r="E5572" s="8">
        <v>537.52</v>
      </c>
      <c r="F5572" s="8">
        <v>7368.258</v>
      </c>
      <c r="G5572" s="8">
        <v>10938.745</v>
      </c>
      <c r="H5572" s="8">
        <v>17268.422</v>
      </c>
      <c r="I5572" s="8">
        <v>78201.97</v>
      </c>
    </row>
    <row r="5573" ht="15.75" customHeight="1">
      <c r="A5573" s="3" t="s">
        <v>12214</v>
      </c>
      <c r="B5573" s="8">
        <v>375.0</v>
      </c>
      <c r="C5573" s="8">
        <v>13319.963</v>
      </c>
      <c r="D5573" s="8">
        <v>8728.803</v>
      </c>
      <c r="E5573" s="8">
        <v>535.3</v>
      </c>
      <c r="F5573" s="8">
        <v>7622.435</v>
      </c>
      <c r="G5573" s="8">
        <v>11327.59</v>
      </c>
      <c r="H5573" s="8">
        <v>18298.67</v>
      </c>
      <c r="I5573" s="8">
        <v>95118.39</v>
      </c>
    </row>
    <row r="5574" ht="15.75" customHeight="1">
      <c r="A5574" s="3" t="s">
        <v>12215</v>
      </c>
      <c r="B5574" s="8">
        <v>373.0</v>
      </c>
      <c r="C5574" s="8">
        <v>14191.135</v>
      </c>
      <c r="D5574" s="8">
        <v>9340.351</v>
      </c>
      <c r="E5574" s="8">
        <v>895.45</v>
      </c>
      <c r="F5574" s="8">
        <v>8485.46</v>
      </c>
      <c r="G5574" s="8">
        <v>11877.95</v>
      </c>
      <c r="H5574" s="8">
        <v>18574.21</v>
      </c>
      <c r="I5574" s="8">
        <v>78504.04</v>
      </c>
    </row>
    <row r="5575" ht="15.75" customHeight="1">
      <c r="A5575" s="3" t="s">
        <v>12216</v>
      </c>
      <c r="B5575" s="8">
        <v>483.0</v>
      </c>
      <c r="C5575" s="8">
        <v>17938.442</v>
      </c>
      <c r="D5575" s="8">
        <v>61277.708</v>
      </c>
      <c r="E5575" s="8">
        <v>538.19</v>
      </c>
      <c r="F5575" s="8">
        <v>8072.89</v>
      </c>
      <c r="G5575" s="8">
        <v>10494.34</v>
      </c>
      <c r="H5575" s="8">
        <v>17214.285</v>
      </c>
      <c r="I5575" s="8">
        <v>1053168.1</v>
      </c>
    </row>
    <row r="5576" ht="15.75" customHeight="1">
      <c r="A5576" s="3" t="s">
        <v>12217</v>
      </c>
      <c r="B5576" s="8">
        <v>212.0</v>
      </c>
      <c r="C5576" s="8">
        <v>13949.648</v>
      </c>
      <c r="D5576" s="8">
        <v>10077.925</v>
      </c>
      <c r="E5576" s="8">
        <v>525.48</v>
      </c>
      <c r="F5576" s="8">
        <v>8128.825</v>
      </c>
      <c r="G5576" s="8">
        <v>11427.815</v>
      </c>
      <c r="H5576" s="8">
        <v>16445.06</v>
      </c>
      <c r="I5576" s="8">
        <v>99015.57</v>
      </c>
    </row>
    <row r="5577" ht="15.75" customHeight="1">
      <c r="A5577" s="3" t="s">
        <v>12218</v>
      </c>
      <c r="B5577" s="8">
        <v>519.0</v>
      </c>
      <c r="C5577" s="8">
        <v>13300.143</v>
      </c>
      <c r="D5577" s="8">
        <v>9555.328</v>
      </c>
      <c r="E5577" s="8">
        <v>161.54</v>
      </c>
      <c r="F5577" s="8">
        <v>7462.77</v>
      </c>
      <c r="G5577" s="8">
        <v>10652.83</v>
      </c>
      <c r="H5577" s="8">
        <v>17135.825</v>
      </c>
      <c r="I5577" s="8">
        <v>80417.23</v>
      </c>
    </row>
    <row r="5578" ht="15.75" customHeight="1">
      <c r="A5578" s="3" t="s">
        <v>12219</v>
      </c>
      <c r="B5578" s="8">
        <v>392.0</v>
      </c>
      <c r="C5578" s="8">
        <v>14464.453</v>
      </c>
      <c r="D5578" s="8">
        <v>9560.298</v>
      </c>
      <c r="E5578" s="8">
        <v>40.36</v>
      </c>
      <c r="F5578" s="8">
        <v>7102.372</v>
      </c>
      <c r="G5578" s="8">
        <v>11987.84</v>
      </c>
      <c r="H5578" s="8">
        <v>19919.677</v>
      </c>
      <c r="I5578" s="8">
        <v>64477.25</v>
      </c>
    </row>
    <row r="5579" ht="15.75" customHeight="1">
      <c r="A5579" s="3" t="s">
        <v>12220</v>
      </c>
      <c r="B5579" s="8">
        <v>418.0</v>
      </c>
      <c r="C5579" s="8">
        <v>13280.667</v>
      </c>
      <c r="D5579" s="8">
        <v>8546.024</v>
      </c>
      <c r="E5579" s="8">
        <v>353.74</v>
      </c>
      <c r="F5579" s="8">
        <v>7611.135</v>
      </c>
      <c r="G5579" s="8">
        <v>11753.24</v>
      </c>
      <c r="H5579" s="8">
        <v>16200.76</v>
      </c>
      <c r="I5579" s="8">
        <v>54485.2</v>
      </c>
    </row>
    <row r="5580" ht="15.75" customHeight="1">
      <c r="A5580" s="3" t="s">
        <v>12221</v>
      </c>
      <c r="B5580" s="8">
        <v>386.0</v>
      </c>
      <c r="C5580" s="8">
        <v>17679.832</v>
      </c>
      <c r="D5580" s="8">
        <v>70898.618</v>
      </c>
      <c r="E5580" s="8">
        <v>534.62</v>
      </c>
      <c r="F5580" s="8">
        <v>7920.325</v>
      </c>
      <c r="G5580" s="8">
        <v>11805.58</v>
      </c>
      <c r="H5580" s="8">
        <v>17152.365</v>
      </c>
      <c r="I5580" s="8">
        <v>1362902.08</v>
      </c>
    </row>
    <row r="5581" ht="15.75" customHeight="1">
      <c r="A5581" s="3" t="s">
        <v>12222</v>
      </c>
      <c r="B5581" s="8">
        <v>225.0</v>
      </c>
      <c r="C5581" s="8">
        <v>13219.813</v>
      </c>
      <c r="D5581" s="8">
        <v>10177.284</v>
      </c>
      <c r="E5581" s="8">
        <v>643.85</v>
      </c>
      <c r="F5581" s="8">
        <v>6914.24</v>
      </c>
      <c r="G5581" s="8">
        <v>10763.9</v>
      </c>
      <c r="H5581" s="8">
        <v>15036.66</v>
      </c>
      <c r="I5581" s="8">
        <v>66937.48</v>
      </c>
    </row>
    <row r="5582" ht="15.75" customHeight="1">
      <c r="A5582" s="3" t="s">
        <v>12223</v>
      </c>
      <c r="B5582" s="8">
        <v>524.0</v>
      </c>
      <c r="C5582" s="8">
        <v>21121.481</v>
      </c>
      <c r="D5582" s="8">
        <v>177940.199</v>
      </c>
      <c r="E5582" s="8">
        <v>4.3</v>
      </c>
      <c r="F5582" s="8">
        <v>7818.237</v>
      </c>
      <c r="G5582" s="8">
        <v>11203.875</v>
      </c>
      <c r="H5582" s="8">
        <v>17096.75</v>
      </c>
      <c r="I5582" s="8">
        <v>4081994.85</v>
      </c>
    </row>
    <row r="5583" ht="15.75" customHeight="1">
      <c r="A5583" s="3" t="s">
        <v>12224</v>
      </c>
      <c r="B5583" s="8">
        <v>392.0</v>
      </c>
      <c r="C5583" s="8">
        <v>15392.131</v>
      </c>
      <c r="D5583" s="8">
        <v>10776.51</v>
      </c>
      <c r="E5583" s="8">
        <v>464.29</v>
      </c>
      <c r="F5583" s="8">
        <v>8593.565</v>
      </c>
      <c r="G5583" s="8">
        <v>12339.81</v>
      </c>
      <c r="H5583" s="8">
        <v>19574.01</v>
      </c>
      <c r="I5583" s="8">
        <v>78061.91</v>
      </c>
    </row>
    <row r="5584" ht="15.75" customHeight="1">
      <c r="A5584" s="3" t="s">
        <v>12225</v>
      </c>
      <c r="B5584" s="8">
        <v>404.0</v>
      </c>
      <c r="C5584" s="8">
        <v>14080.782</v>
      </c>
      <c r="D5584" s="8">
        <v>9658.062</v>
      </c>
      <c r="E5584" s="8">
        <v>417.73</v>
      </c>
      <c r="F5584" s="8">
        <v>8021.712</v>
      </c>
      <c r="G5584" s="8">
        <v>11873.72</v>
      </c>
      <c r="H5584" s="8">
        <v>18298.64</v>
      </c>
      <c r="I5584" s="8">
        <v>78504.04</v>
      </c>
    </row>
    <row r="5585" ht="15.75" customHeight="1">
      <c r="A5585" s="3" t="s">
        <v>12226</v>
      </c>
      <c r="B5585" s="8">
        <v>380.0</v>
      </c>
      <c r="C5585" s="8">
        <v>13378.92</v>
      </c>
      <c r="D5585" s="8">
        <v>10312.947</v>
      </c>
      <c r="E5585" s="8">
        <v>105.64</v>
      </c>
      <c r="F5585" s="8">
        <v>7113.055</v>
      </c>
      <c r="G5585" s="8">
        <v>11037.47</v>
      </c>
      <c r="H5585" s="8">
        <v>16907.258</v>
      </c>
      <c r="I5585" s="8">
        <v>94433.95</v>
      </c>
    </row>
    <row r="5586" ht="15.75" customHeight="1">
      <c r="A5586" s="3" t="s">
        <v>12227</v>
      </c>
      <c r="B5586" s="8">
        <v>262.0</v>
      </c>
      <c r="C5586" s="8">
        <v>13720.248</v>
      </c>
      <c r="D5586" s="8">
        <v>7919.269</v>
      </c>
      <c r="E5586" s="8">
        <v>643.56</v>
      </c>
      <c r="F5586" s="8">
        <v>7585.76</v>
      </c>
      <c r="G5586" s="8">
        <v>12423.61</v>
      </c>
      <c r="H5586" s="8">
        <v>17051.865</v>
      </c>
      <c r="I5586" s="8">
        <v>69850.35</v>
      </c>
    </row>
    <row r="5587" ht="15.75" customHeight="1">
      <c r="A5587" s="3" t="s">
        <v>12228</v>
      </c>
      <c r="B5587" s="8">
        <v>680.0</v>
      </c>
      <c r="C5587" s="8">
        <v>14305.521</v>
      </c>
      <c r="D5587" s="8">
        <v>11061.032</v>
      </c>
      <c r="E5587" s="8">
        <v>956.13</v>
      </c>
      <c r="F5587" s="8">
        <v>7960.358</v>
      </c>
      <c r="G5587" s="8">
        <v>12209.695</v>
      </c>
      <c r="H5587" s="8">
        <v>16417.375</v>
      </c>
      <c r="I5587" s="8">
        <v>135883.41</v>
      </c>
    </row>
    <row r="5588" ht="15.75" customHeight="1">
      <c r="A5588" s="3" t="s">
        <v>12229</v>
      </c>
      <c r="B5588" s="8">
        <v>443.0</v>
      </c>
      <c r="C5588" s="8">
        <v>13588.346</v>
      </c>
      <c r="D5588" s="8">
        <v>8894.034</v>
      </c>
      <c r="E5588" s="8">
        <v>769.44</v>
      </c>
      <c r="F5588" s="8">
        <v>7399.41</v>
      </c>
      <c r="G5588" s="8">
        <v>11763.39</v>
      </c>
      <c r="H5588" s="8">
        <v>17542.955</v>
      </c>
      <c r="I5588" s="8">
        <v>70250.0</v>
      </c>
    </row>
    <row r="5589" ht="15.75" customHeight="1">
      <c r="A5589" s="3" t="s">
        <v>12230</v>
      </c>
      <c r="B5589" s="8">
        <v>509.0</v>
      </c>
      <c r="C5589" s="8">
        <v>14052.043</v>
      </c>
      <c r="D5589" s="8">
        <v>14229.836</v>
      </c>
      <c r="E5589" s="8">
        <v>482.86</v>
      </c>
      <c r="F5589" s="8">
        <v>7235.5</v>
      </c>
      <c r="G5589" s="8">
        <v>11115.56</v>
      </c>
      <c r="H5589" s="8">
        <v>17069.86</v>
      </c>
      <c r="I5589" s="8">
        <v>236479.09</v>
      </c>
    </row>
    <row r="5590" ht="15.75" customHeight="1">
      <c r="A5590" s="3" t="s">
        <v>12231</v>
      </c>
      <c r="B5590" s="8">
        <v>397.0</v>
      </c>
      <c r="C5590" s="8">
        <v>14408.459</v>
      </c>
      <c r="D5590" s="8">
        <v>10664.412</v>
      </c>
      <c r="E5590" s="8">
        <v>936.27</v>
      </c>
      <c r="F5590" s="8">
        <v>7476.05</v>
      </c>
      <c r="G5590" s="8">
        <v>11802.75</v>
      </c>
      <c r="H5590" s="8">
        <v>18122.2</v>
      </c>
      <c r="I5590" s="8">
        <v>103321.85</v>
      </c>
    </row>
    <row r="5591" ht="15.75" customHeight="1">
      <c r="A5591" s="3" t="s">
        <v>12232</v>
      </c>
      <c r="B5591" s="8">
        <v>342.0</v>
      </c>
      <c r="C5591" s="8">
        <v>12628.493</v>
      </c>
      <c r="D5591" s="8">
        <v>15385.078</v>
      </c>
      <c r="E5591" s="8">
        <v>2.26</v>
      </c>
      <c r="F5591" s="8">
        <v>6232.915</v>
      </c>
      <c r="G5591" s="8">
        <v>9850.68</v>
      </c>
      <c r="H5591" s="8">
        <v>15429.715</v>
      </c>
      <c r="I5591" s="8">
        <v>250312.89</v>
      </c>
    </row>
    <row r="5592" ht="15.75" customHeight="1">
      <c r="A5592" s="3" t="s">
        <v>12233</v>
      </c>
      <c r="B5592" s="8">
        <v>83.0</v>
      </c>
      <c r="C5592" s="8">
        <v>13740.049</v>
      </c>
      <c r="D5592" s="8">
        <v>7959.432</v>
      </c>
      <c r="E5592" s="8">
        <v>626.18</v>
      </c>
      <c r="F5592" s="8">
        <v>9378.83</v>
      </c>
      <c r="G5592" s="8">
        <v>11928.99</v>
      </c>
      <c r="H5592" s="8">
        <v>15545.32</v>
      </c>
      <c r="I5592" s="8">
        <v>44464.76</v>
      </c>
    </row>
    <row r="5593" ht="15.75" customHeight="1">
      <c r="A5593" s="3" t="s">
        <v>12234</v>
      </c>
      <c r="B5593" s="8">
        <v>17.0</v>
      </c>
      <c r="C5593" s="8">
        <v>11799.366</v>
      </c>
      <c r="D5593" s="8">
        <v>2914.153</v>
      </c>
      <c r="E5593" s="8">
        <v>5223.74</v>
      </c>
      <c r="F5593" s="8">
        <v>12500.0</v>
      </c>
      <c r="G5593" s="8">
        <v>12979.29</v>
      </c>
      <c r="H5593" s="8">
        <v>13094.33</v>
      </c>
      <c r="I5593" s="8">
        <v>14050.09</v>
      </c>
    </row>
    <row r="5594" ht="15.75" customHeight="1">
      <c r="A5594" s="3" t="s">
        <v>12235</v>
      </c>
      <c r="B5594" s="8">
        <v>6.0</v>
      </c>
      <c r="C5594" s="8">
        <v>13587.82</v>
      </c>
      <c r="D5594" s="8">
        <v>483.102</v>
      </c>
      <c r="E5594" s="8">
        <v>13112.82</v>
      </c>
      <c r="F5594" s="8">
        <v>13311.258</v>
      </c>
      <c r="G5594" s="8">
        <v>13356.165</v>
      </c>
      <c r="H5594" s="8">
        <v>13991.045</v>
      </c>
      <c r="I5594" s="8">
        <v>14202.81</v>
      </c>
    </row>
    <row r="5595" ht="15.75" customHeight="1">
      <c r="A5595" s="3" t="s">
        <v>12236</v>
      </c>
      <c r="B5595" s="8">
        <v>423.0</v>
      </c>
      <c r="C5595" s="8">
        <v>15948.383</v>
      </c>
      <c r="D5595" s="8">
        <v>25925.472</v>
      </c>
      <c r="E5595" s="8">
        <v>202.02</v>
      </c>
      <c r="F5595" s="8">
        <v>8028.3</v>
      </c>
      <c r="G5595" s="8">
        <v>11876.84</v>
      </c>
      <c r="H5595" s="8">
        <v>20102.02</v>
      </c>
      <c r="I5595" s="8">
        <v>500000.0</v>
      </c>
    </row>
    <row r="5596" ht="15.75" customHeight="1">
      <c r="A5596" s="3" t="s">
        <v>12237</v>
      </c>
      <c r="B5596" s="8">
        <v>475.0</v>
      </c>
      <c r="C5596" s="8">
        <v>13701.256</v>
      </c>
      <c r="D5596" s="8">
        <v>9881.52</v>
      </c>
      <c r="E5596" s="8">
        <v>502.22</v>
      </c>
      <c r="F5596" s="8">
        <v>7632.055</v>
      </c>
      <c r="G5596" s="8">
        <v>11581.41</v>
      </c>
      <c r="H5596" s="8">
        <v>17008.165</v>
      </c>
      <c r="I5596" s="8">
        <v>85579.51</v>
      </c>
    </row>
    <row r="5597" ht="15.75" customHeight="1">
      <c r="A5597" s="3" t="s">
        <v>12238</v>
      </c>
      <c r="B5597" s="8">
        <v>486.0</v>
      </c>
      <c r="C5597" s="8">
        <v>14297.32</v>
      </c>
      <c r="D5597" s="8">
        <v>17706.135</v>
      </c>
      <c r="E5597" s="8">
        <v>397.72</v>
      </c>
      <c r="F5597" s="8">
        <v>7857.198</v>
      </c>
      <c r="G5597" s="8">
        <v>11251.665</v>
      </c>
      <c r="H5597" s="8">
        <v>18371.887</v>
      </c>
      <c r="I5597" s="8">
        <v>354150.26</v>
      </c>
    </row>
    <row r="5598" ht="15.75" customHeight="1">
      <c r="A5598" s="3" t="s">
        <v>12239</v>
      </c>
      <c r="B5598" s="8">
        <v>464.0</v>
      </c>
      <c r="C5598" s="8">
        <v>15988.748</v>
      </c>
      <c r="D5598" s="8">
        <v>38670.511</v>
      </c>
      <c r="E5598" s="8">
        <v>63.15</v>
      </c>
      <c r="F5598" s="8">
        <v>7471.827</v>
      </c>
      <c r="G5598" s="8">
        <v>11248.25</v>
      </c>
      <c r="H5598" s="8">
        <v>18744.008</v>
      </c>
      <c r="I5598" s="8">
        <v>812316.26</v>
      </c>
    </row>
    <row r="5599" ht="15.75" customHeight="1">
      <c r="A5599" s="3" t="s">
        <v>12240</v>
      </c>
      <c r="B5599" s="8">
        <v>354.0</v>
      </c>
      <c r="C5599" s="8">
        <v>17656.89</v>
      </c>
      <c r="D5599" s="8">
        <v>10657.565</v>
      </c>
      <c r="E5599" s="8">
        <v>537.74</v>
      </c>
      <c r="F5599" s="8">
        <v>9172.93</v>
      </c>
      <c r="G5599" s="8">
        <v>15713.87</v>
      </c>
      <c r="H5599" s="8">
        <v>24855.312</v>
      </c>
      <c r="I5599" s="8">
        <v>64484.45</v>
      </c>
    </row>
    <row r="5600" ht="15.75" customHeight="1">
      <c r="A5600" s="3" t="s">
        <v>12241</v>
      </c>
      <c r="B5600" s="8">
        <v>92.0</v>
      </c>
      <c r="C5600" s="8">
        <v>31126.255</v>
      </c>
      <c r="D5600" s="8">
        <v>158279.939</v>
      </c>
      <c r="E5600" s="8">
        <v>3231.73</v>
      </c>
      <c r="F5600" s="8">
        <v>8572.055</v>
      </c>
      <c r="G5600" s="8">
        <v>11452.45</v>
      </c>
      <c r="H5600" s="8">
        <v>17779.105</v>
      </c>
      <c r="I5600" s="8">
        <v>1529870.42</v>
      </c>
    </row>
    <row r="5601" ht="15.75" customHeight="1">
      <c r="A5601" s="3" t="s">
        <v>12242</v>
      </c>
      <c r="B5601" s="8">
        <v>487.0</v>
      </c>
      <c r="C5601" s="8">
        <v>23796.136</v>
      </c>
      <c r="D5601" s="8">
        <v>140045.107</v>
      </c>
      <c r="E5601" s="8">
        <v>537.74</v>
      </c>
      <c r="F5601" s="8">
        <v>8546.29</v>
      </c>
      <c r="G5601" s="8">
        <v>13219.53</v>
      </c>
      <c r="H5601" s="8">
        <v>20467.72</v>
      </c>
      <c r="I5601" s="8">
        <v>3089951.93</v>
      </c>
    </row>
    <row r="5602" ht="15.75" customHeight="1">
      <c r="A5602" s="3" t="s">
        <v>12243</v>
      </c>
      <c r="B5602" s="8">
        <v>584.0</v>
      </c>
      <c r="C5602" s="8">
        <v>14864.111</v>
      </c>
      <c r="D5602" s="8">
        <v>11543.861</v>
      </c>
      <c r="E5602" s="8">
        <v>10.76</v>
      </c>
      <c r="F5602" s="8">
        <v>7822.868</v>
      </c>
      <c r="G5602" s="8">
        <v>11561.385</v>
      </c>
      <c r="H5602" s="8">
        <v>17747.755</v>
      </c>
      <c r="I5602" s="8">
        <v>82317.07</v>
      </c>
    </row>
    <row r="5603" ht="15.75" customHeight="1">
      <c r="A5603" s="3" t="s">
        <v>12244</v>
      </c>
      <c r="B5603" s="8">
        <v>540.0</v>
      </c>
      <c r="C5603" s="8">
        <v>14462.928</v>
      </c>
      <c r="D5603" s="8">
        <v>10061.122</v>
      </c>
      <c r="E5603" s="8">
        <v>90.0</v>
      </c>
      <c r="F5603" s="8">
        <v>7469.07</v>
      </c>
      <c r="G5603" s="8">
        <v>11275.985</v>
      </c>
      <c r="H5603" s="8">
        <v>19831.32</v>
      </c>
      <c r="I5603" s="8">
        <v>75005.38</v>
      </c>
    </row>
    <row r="5604" ht="15.75" customHeight="1">
      <c r="A5604" s="3" t="s">
        <v>12245</v>
      </c>
      <c r="B5604" s="8">
        <v>320.0</v>
      </c>
      <c r="C5604" s="8">
        <v>15359.14</v>
      </c>
      <c r="D5604" s="8">
        <v>17707.455</v>
      </c>
      <c r="E5604" s="8">
        <v>668.77</v>
      </c>
      <c r="F5604" s="8">
        <v>7654.082</v>
      </c>
      <c r="G5604" s="8">
        <v>11364.305</v>
      </c>
      <c r="H5604" s="8">
        <v>19260.07</v>
      </c>
      <c r="I5604" s="8">
        <v>275978.02</v>
      </c>
    </row>
    <row r="5605" ht="15.75" customHeight="1">
      <c r="A5605" s="3" t="s">
        <v>12246</v>
      </c>
      <c r="B5605" s="8">
        <v>611.0</v>
      </c>
      <c r="C5605" s="8">
        <v>14223.285</v>
      </c>
      <c r="D5605" s="8">
        <v>8950.483</v>
      </c>
      <c r="E5605" s="8">
        <v>62.32</v>
      </c>
      <c r="F5605" s="8">
        <v>8627.005</v>
      </c>
      <c r="G5605" s="8">
        <v>11994.16</v>
      </c>
      <c r="H5605" s="8">
        <v>18298.65</v>
      </c>
      <c r="I5605" s="8">
        <v>80686.15</v>
      </c>
    </row>
    <row r="5606" ht="15.75" customHeight="1">
      <c r="A5606" s="3" t="s">
        <v>12247</v>
      </c>
      <c r="B5606" s="8">
        <v>544.0</v>
      </c>
      <c r="C5606" s="8">
        <v>14698.471</v>
      </c>
      <c r="D5606" s="8">
        <v>12346.964</v>
      </c>
      <c r="E5606" s="8">
        <v>1.0</v>
      </c>
      <c r="F5606" s="8">
        <v>7525.08</v>
      </c>
      <c r="G5606" s="8">
        <v>12120.935</v>
      </c>
      <c r="H5606" s="8">
        <v>19543.835</v>
      </c>
      <c r="I5606" s="8">
        <v>194305.56</v>
      </c>
    </row>
    <row r="5607" ht="15.75" customHeight="1">
      <c r="A5607" s="3" t="s">
        <v>12248</v>
      </c>
      <c r="B5607" s="8">
        <v>556.0</v>
      </c>
      <c r="C5607" s="8">
        <v>16419.717</v>
      </c>
      <c r="D5607" s="8">
        <v>14063.761</v>
      </c>
      <c r="E5607" s="8">
        <v>1.0</v>
      </c>
      <c r="F5607" s="8">
        <v>7694.852</v>
      </c>
      <c r="G5607" s="8">
        <v>12537.335</v>
      </c>
      <c r="H5607" s="8">
        <v>21279.965</v>
      </c>
      <c r="I5607" s="8">
        <v>164229.73</v>
      </c>
    </row>
    <row r="5608" ht="15.75" customHeight="1">
      <c r="A5608" s="3" t="s">
        <v>12249</v>
      </c>
      <c r="B5608" s="8">
        <v>634.0</v>
      </c>
      <c r="C5608" s="8">
        <v>14817.885</v>
      </c>
      <c r="D5608" s="8">
        <v>8206.004</v>
      </c>
      <c r="E5608" s="8">
        <v>1.0</v>
      </c>
      <c r="F5608" s="8">
        <v>8783.188</v>
      </c>
      <c r="G5608" s="8">
        <v>13451.88</v>
      </c>
      <c r="H5608" s="8">
        <v>19995.54</v>
      </c>
      <c r="I5608" s="8">
        <v>54878.46</v>
      </c>
    </row>
    <row r="5609" ht="15.75" customHeight="1">
      <c r="A5609" s="3" t="s">
        <v>12250</v>
      </c>
      <c r="B5609" s="8">
        <v>442.0</v>
      </c>
      <c r="C5609" s="8">
        <v>13265.184</v>
      </c>
      <c r="D5609" s="8">
        <v>8823.52</v>
      </c>
      <c r="E5609" s="8">
        <v>215.28</v>
      </c>
      <c r="F5609" s="8">
        <v>7163.038</v>
      </c>
      <c r="G5609" s="8">
        <v>11302.125</v>
      </c>
      <c r="H5609" s="8">
        <v>18663.505</v>
      </c>
      <c r="I5609" s="8">
        <v>61032.86</v>
      </c>
    </row>
    <row r="5610" ht="15.75" customHeight="1">
      <c r="A5610" s="3" t="s">
        <v>12251</v>
      </c>
      <c r="B5610" s="8">
        <v>559.0</v>
      </c>
      <c r="C5610" s="8">
        <v>14810.473</v>
      </c>
      <c r="D5610" s="8">
        <v>18757.07</v>
      </c>
      <c r="E5610" s="8">
        <v>116.5</v>
      </c>
      <c r="F5610" s="8">
        <v>7715.625</v>
      </c>
      <c r="G5610" s="8">
        <v>11363.64</v>
      </c>
      <c r="H5610" s="8">
        <v>18005.085</v>
      </c>
      <c r="I5610" s="8">
        <v>388789.11</v>
      </c>
    </row>
    <row r="5611" ht="15.75" customHeight="1">
      <c r="A5611" s="3" t="s">
        <v>12252</v>
      </c>
      <c r="B5611" s="8">
        <v>438.0</v>
      </c>
      <c r="C5611" s="8">
        <v>12311.099</v>
      </c>
      <c r="D5611" s="8">
        <v>9110.615</v>
      </c>
      <c r="E5611" s="8">
        <v>1.0</v>
      </c>
      <c r="F5611" s="8">
        <v>6603.23</v>
      </c>
      <c r="G5611" s="8">
        <v>10288.61</v>
      </c>
      <c r="H5611" s="8">
        <v>16532.03</v>
      </c>
      <c r="I5611" s="8">
        <v>71913.93</v>
      </c>
    </row>
    <row r="5612" ht="15.75" customHeight="1">
      <c r="A5612" s="3" t="s">
        <v>12253</v>
      </c>
      <c r="B5612" s="8">
        <v>574.0</v>
      </c>
      <c r="C5612" s="8">
        <v>13233.451</v>
      </c>
      <c r="D5612" s="8">
        <v>9777.785</v>
      </c>
      <c r="E5612" s="8">
        <v>1.0</v>
      </c>
      <c r="F5612" s="8">
        <v>6665.398</v>
      </c>
      <c r="G5612" s="8">
        <v>10826.895</v>
      </c>
      <c r="H5612" s="8">
        <v>17217.622</v>
      </c>
      <c r="I5612" s="8">
        <v>80126.18</v>
      </c>
    </row>
    <row r="5613" ht="15.75" customHeight="1">
      <c r="A5613" s="3" t="s">
        <v>12254</v>
      </c>
      <c r="B5613" s="8">
        <v>497.0</v>
      </c>
      <c r="C5613" s="8">
        <v>12135.836</v>
      </c>
      <c r="D5613" s="8">
        <v>8587.637</v>
      </c>
      <c r="E5613" s="8">
        <v>1.0</v>
      </c>
      <c r="F5613" s="8">
        <v>6718.27</v>
      </c>
      <c r="G5613" s="8">
        <v>10814.38</v>
      </c>
      <c r="H5613" s="8">
        <v>15179.39</v>
      </c>
      <c r="I5613" s="8">
        <v>85767.33</v>
      </c>
    </row>
    <row r="5614" ht="15.75" customHeight="1">
      <c r="A5614" s="3" t="s">
        <v>12255</v>
      </c>
      <c r="B5614" s="8">
        <v>361.0</v>
      </c>
      <c r="C5614" s="8">
        <v>13227.925</v>
      </c>
      <c r="D5614" s="8">
        <v>10867.53</v>
      </c>
      <c r="E5614" s="8">
        <v>1.0</v>
      </c>
      <c r="F5614" s="8">
        <v>6533.87</v>
      </c>
      <c r="G5614" s="8">
        <v>10669.04</v>
      </c>
      <c r="H5614" s="8">
        <v>17301.27</v>
      </c>
      <c r="I5614" s="8">
        <v>85349.46</v>
      </c>
    </row>
    <row r="5615" ht="15.75" customHeight="1">
      <c r="A5615" s="3" t="s">
        <v>12256</v>
      </c>
      <c r="B5615" s="8">
        <v>582.0</v>
      </c>
      <c r="C5615" s="8">
        <v>12606.511</v>
      </c>
      <c r="D5615" s="8">
        <v>7832.366</v>
      </c>
      <c r="E5615" s="8">
        <v>450.0</v>
      </c>
      <c r="F5615" s="8">
        <v>7583.41</v>
      </c>
      <c r="G5615" s="8">
        <v>10895.83</v>
      </c>
      <c r="H5615" s="8">
        <v>15563.842</v>
      </c>
      <c r="I5615" s="8">
        <v>52963.26</v>
      </c>
    </row>
    <row r="5616" ht="15.75" customHeight="1">
      <c r="A5616" s="3" t="s">
        <v>12257</v>
      </c>
      <c r="B5616" s="8">
        <v>430.0</v>
      </c>
      <c r="C5616" s="8">
        <v>13084.579</v>
      </c>
      <c r="D5616" s="8">
        <v>9029.306</v>
      </c>
      <c r="E5616" s="8">
        <v>504.24</v>
      </c>
      <c r="F5616" s="8">
        <v>7040.485</v>
      </c>
      <c r="G5616" s="8">
        <v>10348.535</v>
      </c>
      <c r="H5616" s="8">
        <v>17107.21</v>
      </c>
      <c r="I5616" s="8">
        <v>56039.33</v>
      </c>
    </row>
    <row r="5617" ht="15.75" customHeight="1">
      <c r="A5617" s="3" t="s">
        <v>12258</v>
      </c>
      <c r="B5617" s="8">
        <v>492.0</v>
      </c>
      <c r="C5617" s="8">
        <v>16230.973</v>
      </c>
      <c r="D5617" s="8">
        <v>10169.663</v>
      </c>
      <c r="E5617" s="8">
        <v>537.15</v>
      </c>
      <c r="F5617" s="8">
        <v>8393.482</v>
      </c>
      <c r="G5617" s="8">
        <v>13055.935</v>
      </c>
      <c r="H5617" s="8">
        <v>22032.148</v>
      </c>
      <c r="I5617" s="8">
        <v>77960.37</v>
      </c>
    </row>
    <row r="5618" ht="15.75" customHeight="1">
      <c r="A5618" s="3" t="s">
        <v>12259</v>
      </c>
      <c r="B5618" s="8">
        <v>507.0</v>
      </c>
      <c r="C5618" s="8">
        <v>12432.76</v>
      </c>
      <c r="D5618" s="8">
        <v>7371.847</v>
      </c>
      <c r="E5618" s="8">
        <v>242.2</v>
      </c>
      <c r="F5618" s="8">
        <v>7566.86</v>
      </c>
      <c r="G5618" s="8">
        <v>11091.77</v>
      </c>
      <c r="H5618" s="8">
        <v>14662.285</v>
      </c>
      <c r="I5618" s="8">
        <v>56526.52</v>
      </c>
    </row>
    <row r="5619" ht="15.75" customHeight="1">
      <c r="A5619" s="3" t="s">
        <v>12260</v>
      </c>
      <c r="B5619" s="8">
        <v>282.0</v>
      </c>
      <c r="C5619" s="8">
        <v>13598.685</v>
      </c>
      <c r="D5619" s="8">
        <v>10366.967</v>
      </c>
      <c r="E5619" s="8">
        <v>266.9</v>
      </c>
      <c r="F5619" s="8">
        <v>8004.138</v>
      </c>
      <c r="G5619" s="8">
        <v>11653.275</v>
      </c>
      <c r="H5619" s="8">
        <v>15758.492</v>
      </c>
      <c r="I5619" s="8">
        <v>89364.17</v>
      </c>
    </row>
    <row r="5620" ht="15.75" customHeight="1">
      <c r="A5620" s="3" t="s">
        <v>12261</v>
      </c>
      <c r="B5620" s="8">
        <v>641.0</v>
      </c>
      <c r="C5620" s="8">
        <v>15131.236</v>
      </c>
      <c r="D5620" s="8">
        <v>9328.395</v>
      </c>
      <c r="E5620" s="8">
        <v>876.94</v>
      </c>
      <c r="F5620" s="8">
        <v>8272.41</v>
      </c>
      <c r="G5620" s="8">
        <v>12973.61</v>
      </c>
      <c r="H5620" s="8">
        <v>20628.32</v>
      </c>
      <c r="I5620" s="8">
        <v>85695.01</v>
      </c>
    </row>
    <row r="5621" ht="15.75" customHeight="1">
      <c r="A5621" s="3" t="s">
        <v>12262</v>
      </c>
      <c r="B5621" s="8">
        <v>456.0</v>
      </c>
      <c r="C5621" s="8">
        <v>13990.619</v>
      </c>
      <c r="D5621" s="8">
        <v>11328.002</v>
      </c>
      <c r="E5621" s="8">
        <v>181.82</v>
      </c>
      <c r="F5621" s="8">
        <v>7624.372</v>
      </c>
      <c r="G5621" s="8">
        <v>11543.08</v>
      </c>
      <c r="H5621" s="8">
        <v>17051.668</v>
      </c>
      <c r="I5621" s="8">
        <v>81552.48</v>
      </c>
    </row>
    <row r="5622" ht="15.75" customHeight="1">
      <c r="A5622" s="3" t="s">
        <v>12263</v>
      </c>
      <c r="B5622" s="8">
        <v>518.0</v>
      </c>
      <c r="C5622" s="8">
        <v>14670.721</v>
      </c>
      <c r="D5622" s="8">
        <v>10746.437</v>
      </c>
      <c r="E5622" s="8">
        <v>532.32</v>
      </c>
      <c r="F5622" s="8">
        <v>7742.278</v>
      </c>
      <c r="G5622" s="8">
        <v>12034.035</v>
      </c>
      <c r="H5622" s="8">
        <v>18894.632</v>
      </c>
      <c r="I5622" s="8">
        <v>97509.33</v>
      </c>
    </row>
    <row r="5623" ht="15.75" customHeight="1">
      <c r="A5623" s="3" t="s">
        <v>12264</v>
      </c>
      <c r="B5623" s="8">
        <v>449.0</v>
      </c>
      <c r="C5623" s="8">
        <v>12238.766</v>
      </c>
      <c r="D5623" s="8">
        <v>8179.184</v>
      </c>
      <c r="E5623" s="8">
        <v>83.55</v>
      </c>
      <c r="F5623" s="8">
        <v>6888.89</v>
      </c>
      <c r="G5623" s="8">
        <v>10894.86</v>
      </c>
      <c r="H5623" s="8">
        <v>15896.95</v>
      </c>
      <c r="I5623" s="8">
        <v>85349.46</v>
      </c>
    </row>
    <row r="5624" ht="15.75" customHeight="1">
      <c r="A5624" s="3" t="s">
        <v>12265</v>
      </c>
      <c r="B5624" s="8">
        <v>344.0</v>
      </c>
      <c r="C5624" s="8">
        <v>12149.359</v>
      </c>
      <c r="D5624" s="8">
        <v>7983.238</v>
      </c>
      <c r="E5624" s="8">
        <v>6.45</v>
      </c>
      <c r="F5624" s="8">
        <v>6767.49</v>
      </c>
      <c r="G5624" s="8">
        <v>10204.23</v>
      </c>
      <c r="H5624" s="8">
        <v>14446.935</v>
      </c>
      <c r="I5624" s="8">
        <v>49615.64</v>
      </c>
    </row>
    <row r="5625" ht="15.75" customHeight="1">
      <c r="A5625" s="3" t="s">
        <v>12266</v>
      </c>
      <c r="B5625" s="8">
        <v>630.0</v>
      </c>
      <c r="C5625" s="8">
        <v>14151.211</v>
      </c>
      <c r="D5625" s="8">
        <v>14700.865</v>
      </c>
      <c r="E5625" s="8">
        <v>603.35</v>
      </c>
      <c r="F5625" s="8">
        <v>7129.44</v>
      </c>
      <c r="G5625" s="8">
        <v>10942.515</v>
      </c>
      <c r="H5625" s="8">
        <v>17042.655</v>
      </c>
      <c r="I5625" s="8">
        <v>189716.41</v>
      </c>
    </row>
    <row r="5626" ht="15.75" customHeight="1">
      <c r="A5626" s="3" t="s">
        <v>12267</v>
      </c>
      <c r="B5626" s="8">
        <v>437.0</v>
      </c>
      <c r="C5626" s="8">
        <v>13758.7</v>
      </c>
      <c r="D5626" s="8">
        <v>10859.638</v>
      </c>
      <c r="E5626" s="8">
        <v>284.0</v>
      </c>
      <c r="F5626" s="8">
        <v>6958.86</v>
      </c>
      <c r="G5626" s="8">
        <v>11194.64</v>
      </c>
      <c r="H5626" s="8">
        <v>16196.97</v>
      </c>
      <c r="I5626" s="8">
        <v>85438.56</v>
      </c>
    </row>
    <row r="5627" ht="15.75" customHeight="1">
      <c r="A5627" s="3" t="s">
        <v>12268</v>
      </c>
      <c r="B5627" s="8">
        <v>637.0</v>
      </c>
      <c r="C5627" s="8">
        <v>17142.411</v>
      </c>
      <c r="D5627" s="8">
        <v>26132.683</v>
      </c>
      <c r="E5627" s="8">
        <v>538.19</v>
      </c>
      <c r="F5627" s="8">
        <v>8625.88</v>
      </c>
      <c r="G5627" s="8">
        <v>13079.91</v>
      </c>
      <c r="H5627" s="8">
        <v>20655.39</v>
      </c>
      <c r="I5627" s="8">
        <v>548766.6</v>
      </c>
    </row>
    <row r="5628" ht="15.75" customHeight="1">
      <c r="A5628" s="3" t="s">
        <v>12269</v>
      </c>
      <c r="B5628" s="8">
        <v>547.0</v>
      </c>
      <c r="C5628" s="8">
        <v>14477.287</v>
      </c>
      <c r="D5628" s="8">
        <v>31074.59</v>
      </c>
      <c r="E5628" s="8">
        <v>19.04</v>
      </c>
      <c r="F5628" s="8">
        <v>6515.145</v>
      </c>
      <c r="G5628" s="8">
        <v>10895.83</v>
      </c>
      <c r="H5628" s="8">
        <v>16154.52</v>
      </c>
      <c r="I5628" s="8">
        <v>674778.76</v>
      </c>
    </row>
    <row r="5629" ht="15.75" customHeight="1">
      <c r="A5629" s="3" t="s">
        <v>12270</v>
      </c>
      <c r="B5629" s="8">
        <v>290.0</v>
      </c>
      <c r="C5629" s="8">
        <v>16686.06</v>
      </c>
      <c r="D5629" s="8">
        <v>66803.016</v>
      </c>
      <c r="E5629" s="8">
        <v>549.0</v>
      </c>
      <c r="F5629" s="8">
        <v>7435.69</v>
      </c>
      <c r="G5629" s="8">
        <v>10354.13</v>
      </c>
      <c r="H5629" s="8">
        <v>16139.25</v>
      </c>
      <c r="I5629" s="8">
        <v>1142139.6</v>
      </c>
    </row>
    <row r="5630" ht="15.75" customHeight="1">
      <c r="A5630" s="3" t="s">
        <v>12271</v>
      </c>
      <c r="B5630" s="8">
        <v>725.0</v>
      </c>
      <c r="C5630" s="8">
        <v>15884.931</v>
      </c>
      <c r="D5630" s="8">
        <v>14072.884</v>
      </c>
      <c r="E5630" s="8">
        <v>24.68</v>
      </c>
      <c r="F5630" s="8">
        <v>8325.19</v>
      </c>
      <c r="G5630" s="8">
        <v>12275.0</v>
      </c>
      <c r="H5630" s="8">
        <v>20676.07</v>
      </c>
      <c r="I5630" s="8">
        <v>202727.61</v>
      </c>
    </row>
    <row r="5631" ht="15.75" customHeight="1">
      <c r="A5631" s="3" t="s">
        <v>12272</v>
      </c>
      <c r="B5631" s="8">
        <v>557.0</v>
      </c>
      <c r="C5631" s="8">
        <v>15384.495</v>
      </c>
      <c r="D5631" s="8">
        <v>15766.47</v>
      </c>
      <c r="E5631" s="8">
        <v>322.92</v>
      </c>
      <c r="F5631" s="8">
        <v>7979.5</v>
      </c>
      <c r="G5631" s="8">
        <v>11845.58</v>
      </c>
      <c r="H5631" s="8">
        <v>18214.6</v>
      </c>
      <c r="I5631" s="8">
        <v>202727.61</v>
      </c>
    </row>
    <row r="5632" ht="15.75" customHeight="1">
      <c r="A5632" s="3" t="s">
        <v>12273</v>
      </c>
      <c r="B5632" s="8">
        <v>612.0</v>
      </c>
      <c r="C5632" s="8">
        <v>13636.295</v>
      </c>
      <c r="D5632" s="8">
        <v>9534.926</v>
      </c>
      <c r="E5632" s="8">
        <v>403.65</v>
      </c>
      <c r="F5632" s="8">
        <v>7963.048</v>
      </c>
      <c r="G5632" s="8">
        <v>11846.4</v>
      </c>
      <c r="H5632" s="8">
        <v>17218.41</v>
      </c>
      <c r="I5632" s="8">
        <v>84217.51</v>
      </c>
    </row>
    <row r="5633" ht="15.75" customHeight="1">
      <c r="A5633" s="3" t="s">
        <v>12274</v>
      </c>
      <c r="B5633" s="8">
        <v>540.0</v>
      </c>
      <c r="C5633" s="8">
        <v>13582.472</v>
      </c>
      <c r="D5633" s="8">
        <v>10954.687</v>
      </c>
      <c r="E5633" s="8">
        <v>433.71</v>
      </c>
      <c r="F5633" s="8">
        <v>7573.712</v>
      </c>
      <c r="G5633" s="8">
        <v>10911.11</v>
      </c>
      <c r="H5633" s="8">
        <v>16353.04</v>
      </c>
      <c r="I5633" s="8">
        <v>132073.46</v>
      </c>
    </row>
    <row r="5634" ht="15.75" customHeight="1">
      <c r="A5634" s="3" t="s">
        <v>12275</v>
      </c>
      <c r="B5634" s="8">
        <v>361.0</v>
      </c>
      <c r="C5634" s="8">
        <v>14824.41</v>
      </c>
      <c r="D5634" s="8">
        <v>9149.398</v>
      </c>
      <c r="E5634" s="8">
        <v>611.12</v>
      </c>
      <c r="F5634" s="8">
        <v>8632.08</v>
      </c>
      <c r="G5634" s="8">
        <v>14368.24</v>
      </c>
      <c r="H5634" s="8">
        <v>18163.31</v>
      </c>
      <c r="I5634" s="8">
        <v>77439.02</v>
      </c>
    </row>
    <row r="5635" ht="15.75" customHeight="1">
      <c r="A5635" s="3" t="s">
        <v>12276</v>
      </c>
      <c r="B5635" s="8">
        <v>707.0</v>
      </c>
      <c r="C5635" s="8">
        <v>14403.884</v>
      </c>
      <c r="D5635" s="8">
        <v>8710.323</v>
      </c>
      <c r="E5635" s="8">
        <v>13.46</v>
      </c>
      <c r="F5635" s="8">
        <v>8581.865</v>
      </c>
      <c r="G5635" s="8">
        <v>12816.43</v>
      </c>
      <c r="H5635" s="8">
        <v>18047.255</v>
      </c>
      <c r="I5635" s="8">
        <v>80793.45</v>
      </c>
    </row>
    <row r="5636" ht="15.75" customHeight="1">
      <c r="A5636" s="3" t="s">
        <v>12277</v>
      </c>
      <c r="B5636" s="8">
        <v>470.0</v>
      </c>
      <c r="C5636" s="8">
        <v>12981.321</v>
      </c>
      <c r="D5636" s="8">
        <v>12024.244</v>
      </c>
      <c r="E5636" s="8">
        <v>232.48</v>
      </c>
      <c r="F5636" s="8">
        <v>6641.518</v>
      </c>
      <c r="G5636" s="8">
        <v>10335.83</v>
      </c>
      <c r="H5636" s="8">
        <v>16139.902</v>
      </c>
      <c r="I5636" s="8">
        <v>155354.0</v>
      </c>
    </row>
    <row r="5637" ht="15.75" customHeight="1">
      <c r="A5637" s="3" t="s">
        <v>12278</v>
      </c>
      <c r="B5637" s="8">
        <v>456.0</v>
      </c>
      <c r="C5637" s="8">
        <v>14841.755</v>
      </c>
      <c r="D5637" s="8">
        <v>10640.119</v>
      </c>
      <c r="E5637" s="8">
        <v>1.0</v>
      </c>
      <c r="F5637" s="8">
        <v>7941.912</v>
      </c>
      <c r="G5637" s="8">
        <v>13061.695</v>
      </c>
      <c r="H5637" s="8">
        <v>19920.512</v>
      </c>
      <c r="I5637" s="8">
        <v>73017.05</v>
      </c>
    </row>
    <row r="5638" ht="15.75" customHeight="1">
      <c r="A5638" s="3" t="s">
        <v>12279</v>
      </c>
      <c r="B5638" s="8">
        <v>582.0</v>
      </c>
      <c r="C5638" s="8">
        <v>21471.91</v>
      </c>
      <c r="D5638" s="8">
        <v>157399.333</v>
      </c>
      <c r="E5638" s="8">
        <v>196.98</v>
      </c>
      <c r="F5638" s="8">
        <v>7862.45</v>
      </c>
      <c r="G5638" s="8">
        <v>11825.525</v>
      </c>
      <c r="H5638" s="8">
        <v>20809.115</v>
      </c>
      <c r="I5638" s="8">
        <v>3801069.84</v>
      </c>
    </row>
    <row r="5639" ht="15.75" customHeight="1">
      <c r="A5639" s="3" t="s">
        <v>12280</v>
      </c>
      <c r="B5639" s="8">
        <v>27.0</v>
      </c>
      <c r="C5639" s="8">
        <v>11833.454</v>
      </c>
      <c r="D5639" s="8">
        <v>7212.683</v>
      </c>
      <c r="E5639" s="8">
        <v>1291.67</v>
      </c>
      <c r="F5639" s="8">
        <v>5283.26</v>
      </c>
      <c r="G5639" s="8">
        <v>8611.07</v>
      </c>
      <c r="H5639" s="8">
        <v>18920.89</v>
      </c>
      <c r="I5639" s="8">
        <v>24102.0</v>
      </c>
    </row>
    <row r="5640" ht="15.75" customHeight="1">
      <c r="A5640" s="3" t="s">
        <v>12281</v>
      </c>
      <c r="B5640" s="8">
        <v>303.0</v>
      </c>
      <c r="C5640" s="8">
        <v>11485.976</v>
      </c>
      <c r="D5640" s="8">
        <v>5982.478</v>
      </c>
      <c r="E5640" s="8">
        <v>690.67</v>
      </c>
      <c r="F5640" s="8">
        <v>7484.44</v>
      </c>
      <c r="G5640" s="8">
        <v>10491.69</v>
      </c>
      <c r="H5640" s="8">
        <v>13726.17</v>
      </c>
      <c r="I5640" s="8">
        <v>39509.03</v>
      </c>
    </row>
    <row r="5641" ht="15.75" customHeight="1">
      <c r="A5641" s="3" t="s">
        <v>12282</v>
      </c>
      <c r="B5641" s="8">
        <v>450.0</v>
      </c>
      <c r="C5641" s="8">
        <v>15115.4</v>
      </c>
      <c r="D5641" s="8">
        <v>11898.11</v>
      </c>
      <c r="E5641" s="8">
        <v>669.74</v>
      </c>
      <c r="F5641" s="8">
        <v>7629.93</v>
      </c>
      <c r="G5641" s="8">
        <v>11846.81</v>
      </c>
      <c r="H5641" s="8">
        <v>20791.75</v>
      </c>
      <c r="I5641" s="8">
        <v>129238.23</v>
      </c>
    </row>
    <row r="5642" ht="15.75" customHeight="1">
      <c r="A5642" s="3" t="s">
        <v>12283</v>
      </c>
      <c r="B5642" s="8">
        <v>820.0</v>
      </c>
      <c r="C5642" s="8">
        <v>14616.228</v>
      </c>
      <c r="D5642" s="8">
        <v>9902.643</v>
      </c>
      <c r="E5642" s="8">
        <v>269.1</v>
      </c>
      <c r="F5642" s="8">
        <v>7629.93</v>
      </c>
      <c r="G5642" s="8">
        <v>10853.24</v>
      </c>
      <c r="H5642" s="8">
        <v>20309.88</v>
      </c>
      <c r="I5642" s="8">
        <v>114294.42</v>
      </c>
    </row>
    <row r="5643" ht="15.75" customHeight="1">
      <c r="A5643" s="3" t="s">
        <v>12284</v>
      </c>
      <c r="B5643" s="8">
        <v>244.0</v>
      </c>
      <c r="C5643" s="8">
        <v>13295.425</v>
      </c>
      <c r="D5643" s="8">
        <v>9433.509</v>
      </c>
      <c r="E5643" s="8">
        <v>538.19</v>
      </c>
      <c r="F5643" s="8">
        <v>7512.365</v>
      </c>
      <c r="G5643" s="8">
        <v>11139.17</v>
      </c>
      <c r="H5643" s="8">
        <v>16303.258</v>
      </c>
      <c r="I5643" s="8">
        <v>74703.76</v>
      </c>
    </row>
    <row r="5644" ht="15.75" customHeight="1">
      <c r="A5644" s="3" t="s">
        <v>12285</v>
      </c>
      <c r="B5644" s="8">
        <v>597.0</v>
      </c>
      <c r="C5644" s="8">
        <v>14219.296</v>
      </c>
      <c r="D5644" s="8">
        <v>10837.11</v>
      </c>
      <c r="E5644" s="8">
        <v>376.99</v>
      </c>
      <c r="F5644" s="8">
        <v>7599.24</v>
      </c>
      <c r="G5644" s="8">
        <v>10824.74</v>
      </c>
      <c r="H5644" s="8">
        <v>17553.34</v>
      </c>
      <c r="I5644" s="8">
        <v>114510.06</v>
      </c>
    </row>
    <row r="5645" ht="15.75" customHeight="1">
      <c r="A5645" s="3" t="s">
        <v>12286</v>
      </c>
      <c r="B5645" s="8">
        <v>538.0</v>
      </c>
      <c r="C5645" s="8">
        <v>12920.559</v>
      </c>
      <c r="D5645" s="8">
        <v>8589.379</v>
      </c>
      <c r="E5645" s="8">
        <v>608.31</v>
      </c>
      <c r="F5645" s="8">
        <v>7652.352</v>
      </c>
      <c r="G5645" s="8">
        <v>10344.565</v>
      </c>
      <c r="H5645" s="8">
        <v>14529.582</v>
      </c>
      <c r="I5645" s="8">
        <v>63425.62</v>
      </c>
    </row>
    <row r="5646" ht="15.75" customHeight="1">
      <c r="A5646" s="3" t="s">
        <v>12287</v>
      </c>
      <c r="B5646" s="8">
        <v>544.0</v>
      </c>
      <c r="C5646" s="8">
        <v>12603.095</v>
      </c>
      <c r="D5646" s="8">
        <v>8794.926</v>
      </c>
      <c r="E5646" s="8">
        <v>669.64</v>
      </c>
      <c r="F5646" s="8">
        <v>6173.968</v>
      </c>
      <c r="G5646" s="8">
        <v>10657.59</v>
      </c>
      <c r="H5646" s="8">
        <v>16968.728</v>
      </c>
      <c r="I5646" s="8">
        <v>64383.44</v>
      </c>
    </row>
    <row r="5647" ht="15.75" customHeight="1">
      <c r="A5647" s="3" t="s">
        <v>12288</v>
      </c>
      <c r="B5647" s="8">
        <v>458.0</v>
      </c>
      <c r="C5647" s="8">
        <v>13585.847</v>
      </c>
      <c r="D5647" s="8">
        <v>12571.993</v>
      </c>
      <c r="E5647" s="8">
        <v>669.15</v>
      </c>
      <c r="F5647" s="8">
        <v>6494.155</v>
      </c>
      <c r="G5647" s="8">
        <v>9750.545</v>
      </c>
      <c r="H5647" s="8">
        <v>17912.462</v>
      </c>
      <c r="I5647" s="8">
        <v>155569.38</v>
      </c>
    </row>
    <row r="5648" ht="15.75" customHeight="1">
      <c r="A5648" s="3" t="s">
        <v>12289</v>
      </c>
      <c r="B5648" s="8">
        <v>297.0</v>
      </c>
      <c r="C5648" s="8">
        <v>12823.665</v>
      </c>
      <c r="D5648" s="8">
        <v>9026.27</v>
      </c>
      <c r="E5648" s="8">
        <v>578.01</v>
      </c>
      <c r="F5648" s="8">
        <v>7565.8</v>
      </c>
      <c r="G5648" s="8">
        <v>11307.1</v>
      </c>
      <c r="H5648" s="8">
        <v>15473.25</v>
      </c>
      <c r="I5648" s="8">
        <v>74413.07</v>
      </c>
    </row>
    <row r="5649" ht="15.75" customHeight="1">
      <c r="A5649" s="3" t="s">
        <v>12290</v>
      </c>
      <c r="B5649" s="8">
        <v>563.0</v>
      </c>
      <c r="C5649" s="8">
        <v>15188.536</v>
      </c>
      <c r="D5649" s="8">
        <v>11139.369</v>
      </c>
      <c r="E5649" s="8">
        <v>10.76</v>
      </c>
      <c r="F5649" s="8">
        <v>7909.24</v>
      </c>
      <c r="G5649" s="8">
        <v>12042.61</v>
      </c>
      <c r="H5649" s="8">
        <v>19493.245</v>
      </c>
      <c r="I5649" s="8">
        <v>85120.64</v>
      </c>
    </row>
    <row r="5650" ht="15.75" customHeight="1">
      <c r="A5650" s="3" t="s">
        <v>12291</v>
      </c>
      <c r="B5650" s="8">
        <v>515.0</v>
      </c>
      <c r="C5650" s="8">
        <v>14036.338</v>
      </c>
      <c r="D5650" s="8">
        <v>9930.11</v>
      </c>
      <c r="E5650" s="8">
        <v>133.7</v>
      </c>
      <c r="F5650" s="8">
        <v>7940.18</v>
      </c>
      <c r="G5650" s="8">
        <v>11847.22</v>
      </c>
      <c r="H5650" s="8">
        <v>16841.84</v>
      </c>
      <c r="I5650" s="8">
        <v>81780.06</v>
      </c>
    </row>
    <row r="5651" ht="15.75" customHeight="1">
      <c r="A5651" s="3" t="s">
        <v>12292</v>
      </c>
      <c r="B5651" s="8">
        <v>472.0</v>
      </c>
      <c r="C5651" s="8">
        <v>13452.299</v>
      </c>
      <c r="D5651" s="8">
        <v>9753.259</v>
      </c>
      <c r="E5651" s="8">
        <v>538.19</v>
      </c>
      <c r="F5651" s="8">
        <v>7360.34</v>
      </c>
      <c r="G5651" s="8">
        <v>11223.06</v>
      </c>
      <c r="H5651" s="8">
        <v>17189.998</v>
      </c>
      <c r="I5651" s="8">
        <v>79530.2</v>
      </c>
    </row>
    <row r="5652" ht="15.75" customHeight="1">
      <c r="A5652" s="3" t="s">
        <v>12293</v>
      </c>
      <c r="B5652" s="8">
        <v>446.0</v>
      </c>
      <c r="C5652" s="8">
        <v>13890.903</v>
      </c>
      <c r="D5652" s="8">
        <v>10152.154</v>
      </c>
      <c r="E5652" s="8">
        <v>113.99</v>
      </c>
      <c r="F5652" s="8">
        <v>7513.27</v>
      </c>
      <c r="G5652" s="8">
        <v>11494.7</v>
      </c>
      <c r="H5652" s="8">
        <v>17648.102</v>
      </c>
      <c r="I5652" s="8">
        <v>72387.59</v>
      </c>
    </row>
    <row r="5653" ht="15.75" customHeight="1">
      <c r="A5653" s="3" t="s">
        <v>12294</v>
      </c>
      <c r="B5653" s="8">
        <v>298.0</v>
      </c>
      <c r="C5653" s="8">
        <v>11920.185</v>
      </c>
      <c r="D5653" s="8">
        <v>9091.539</v>
      </c>
      <c r="E5653" s="8">
        <v>705.04</v>
      </c>
      <c r="F5653" s="8">
        <v>7309.528</v>
      </c>
      <c r="G5653" s="8">
        <v>10109.065</v>
      </c>
      <c r="H5653" s="8">
        <v>13875.033</v>
      </c>
      <c r="I5653" s="8">
        <v>88039.73</v>
      </c>
    </row>
    <row r="5654" ht="15.75" customHeight="1">
      <c r="A5654" s="3" t="s">
        <v>12295</v>
      </c>
      <c r="B5654" s="8">
        <v>524.0</v>
      </c>
      <c r="C5654" s="8">
        <v>13886.313</v>
      </c>
      <c r="D5654" s="8">
        <v>9148.533</v>
      </c>
      <c r="E5654" s="8">
        <v>538.19</v>
      </c>
      <c r="F5654" s="8">
        <v>7784.24</v>
      </c>
      <c r="G5654" s="8">
        <v>11312.47</v>
      </c>
      <c r="H5654" s="8">
        <v>17995.312</v>
      </c>
      <c r="I5654" s="8">
        <v>71161.05</v>
      </c>
    </row>
    <row r="5655" ht="15.75" customHeight="1">
      <c r="A5655" s="3" t="s">
        <v>12296</v>
      </c>
      <c r="B5655" s="8">
        <v>456.0</v>
      </c>
      <c r="C5655" s="8">
        <v>13351.882</v>
      </c>
      <c r="D5655" s="8">
        <v>8664.69</v>
      </c>
      <c r="E5655" s="8">
        <v>85.72</v>
      </c>
      <c r="F5655" s="8">
        <v>7903.588</v>
      </c>
      <c r="G5655" s="8">
        <v>11417.8</v>
      </c>
      <c r="H5655" s="8">
        <v>17698.44</v>
      </c>
      <c r="I5655" s="8">
        <v>79894.01</v>
      </c>
    </row>
    <row r="5656" ht="15.75" customHeight="1">
      <c r="A5656" s="3" t="s">
        <v>12297</v>
      </c>
      <c r="B5656" s="8">
        <v>311.0</v>
      </c>
      <c r="C5656" s="8">
        <v>12689.806</v>
      </c>
      <c r="D5656" s="8">
        <v>9495.187</v>
      </c>
      <c r="E5656" s="8">
        <v>10.76</v>
      </c>
      <c r="F5656" s="8">
        <v>7092.235</v>
      </c>
      <c r="G5656" s="8">
        <v>11216.31</v>
      </c>
      <c r="H5656" s="8">
        <v>14477.835</v>
      </c>
      <c r="I5656" s="8">
        <v>75255.1</v>
      </c>
    </row>
    <row r="5657" ht="15.75" customHeight="1">
      <c r="A5657" s="3" t="s">
        <v>12298</v>
      </c>
      <c r="B5657" s="8">
        <v>474.0</v>
      </c>
      <c r="C5657" s="8">
        <v>13182.513</v>
      </c>
      <c r="D5657" s="8">
        <v>8544.275</v>
      </c>
      <c r="E5657" s="8">
        <v>538.19</v>
      </c>
      <c r="F5657" s="8">
        <v>7733.518</v>
      </c>
      <c r="G5657" s="8">
        <v>11322.54</v>
      </c>
      <c r="H5657" s="8">
        <v>15677.092</v>
      </c>
      <c r="I5657" s="8">
        <v>63063.19</v>
      </c>
    </row>
    <row r="5658" ht="15.75" customHeight="1">
      <c r="A5658" s="3" t="s">
        <v>12299</v>
      </c>
      <c r="B5658" s="8">
        <v>327.0</v>
      </c>
      <c r="C5658" s="8">
        <v>12864.98</v>
      </c>
      <c r="D5658" s="8">
        <v>7357.222</v>
      </c>
      <c r="E5658" s="8">
        <v>1452.85</v>
      </c>
      <c r="F5658" s="8">
        <v>7961.15</v>
      </c>
      <c r="G5658" s="8">
        <v>11413.72</v>
      </c>
      <c r="H5658" s="8">
        <v>16160.755</v>
      </c>
      <c r="I5658" s="8">
        <v>66945.61</v>
      </c>
    </row>
    <row r="5659" ht="15.75" customHeight="1">
      <c r="A5659" s="3" t="s">
        <v>12300</v>
      </c>
      <c r="B5659" s="8">
        <v>472.0</v>
      </c>
      <c r="C5659" s="8">
        <v>12443.84</v>
      </c>
      <c r="D5659" s="8">
        <v>8593.521</v>
      </c>
      <c r="E5659" s="8">
        <v>83.32</v>
      </c>
      <c r="F5659" s="8">
        <v>7046.02</v>
      </c>
      <c r="G5659" s="8">
        <v>10525.61</v>
      </c>
      <c r="H5659" s="8">
        <v>15681.773</v>
      </c>
      <c r="I5659" s="8">
        <v>63959.94</v>
      </c>
    </row>
    <row r="5660" ht="15.75" customHeight="1">
      <c r="A5660" s="3" t="s">
        <v>12301</v>
      </c>
      <c r="B5660" s="8">
        <v>512.0</v>
      </c>
      <c r="C5660" s="8">
        <v>17176.917</v>
      </c>
      <c r="D5660" s="8">
        <v>50089.735</v>
      </c>
      <c r="E5660" s="8">
        <v>250.38</v>
      </c>
      <c r="F5660" s="8">
        <v>7758.88</v>
      </c>
      <c r="G5660" s="8">
        <v>12273.835</v>
      </c>
      <c r="H5660" s="8">
        <v>19763.752</v>
      </c>
      <c r="I5660" s="8">
        <v>1100930.76</v>
      </c>
    </row>
    <row r="5661" ht="15.75" customHeight="1">
      <c r="A5661" s="3" t="s">
        <v>12302</v>
      </c>
      <c r="B5661" s="8">
        <v>486.0</v>
      </c>
      <c r="C5661" s="8">
        <v>12734.285</v>
      </c>
      <c r="D5661" s="8">
        <v>8667.591</v>
      </c>
      <c r="E5661" s="8">
        <v>59.2</v>
      </c>
      <c r="F5661" s="8">
        <v>7244.742</v>
      </c>
      <c r="G5661" s="8">
        <v>10901.72</v>
      </c>
      <c r="H5661" s="8">
        <v>14850.24</v>
      </c>
      <c r="I5661" s="8">
        <v>71326.94</v>
      </c>
    </row>
    <row r="5662" ht="15.75" customHeight="1">
      <c r="A5662" s="3" t="s">
        <v>12303</v>
      </c>
      <c r="B5662" s="8">
        <v>546.0</v>
      </c>
      <c r="C5662" s="8">
        <v>13896.62</v>
      </c>
      <c r="D5662" s="8">
        <v>11913.401</v>
      </c>
      <c r="E5662" s="8">
        <v>582.12</v>
      </c>
      <c r="F5662" s="8">
        <v>7476.555</v>
      </c>
      <c r="G5662" s="8">
        <v>11182.335</v>
      </c>
      <c r="H5662" s="8">
        <v>15651.638</v>
      </c>
      <c r="I5662" s="8">
        <v>125329.82</v>
      </c>
    </row>
    <row r="5663" ht="15.75" customHeight="1">
      <c r="A5663" s="3" t="s">
        <v>12304</v>
      </c>
      <c r="B5663" s="8">
        <v>283.0</v>
      </c>
      <c r="C5663" s="8">
        <v>13091.738</v>
      </c>
      <c r="D5663" s="8">
        <v>7757.715</v>
      </c>
      <c r="E5663" s="8">
        <v>727.29</v>
      </c>
      <c r="F5663" s="8">
        <v>7666.075</v>
      </c>
      <c r="G5663" s="8">
        <v>11403.39</v>
      </c>
      <c r="H5663" s="8">
        <v>18400.025</v>
      </c>
      <c r="I5663" s="8">
        <v>70321.15</v>
      </c>
    </row>
    <row r="5664" ht="15.75" customHeight="1">
      <c r="A5664" s="3" t="s">
        <v>12305</v>
      </c>
      <c r="B5664" s="8">
        <v>839.0</v>
      </c>
      <c r="C5664" s="8">
        <v>17002.096</v>
      </c>
      <c r="D5664" s="8">
        <v>100856.943</v>
      </c>
      <c r="E5664" s="8">
        <v>911.53</v>
      </c>
      <c r="F5664" s="8">
        <v>8345.64</v>
      </c>
      <c r="G5664" s="8">
        <v>11840.33</v>
      </c>
      <c r="H5664" s="8">
        <v>16417.63</v>
      </c>
      <c r="I5664" s="8">
        <v>2924975.81</v>
      </c>
    </row>
    <row r="5665" ht="15.75" customHeight="1">
      <c r="A5665" s="3" t="s">
        <v>12306</v>
      </c>
      <c r="B5665" s="8">
        <v>587.0</v>
      </c>
      <c r="C5665" s="8">
        <v>13349.617</v>
      </c>
      <c r="D5665" s="8">
        <v>19848.589</v>
      </c>
      <c r="E5665" s="8">
        <v>213.86</v>
      </c>
      <c r="F5665" s="8">
        <v>7114.695</v>
      </c>
      <c r="G5665" s="8">
        <v>10699.27</v>
      </c>
      <c r="H5665" s="8">
        <v>15584.66</v>
      </c>
      <c r="I5665" s="8">
        <v>446859.33</v>
      </c>
    </row>
    <row r="5666" ht="15.75" customHeight="1">
      <c r="A5666" s="3" t="s">
        <v>12307</v>
      </c>
      <c r="B5666" s="8">
        <v>767.0</v>
      </c>
      <c r="C5666" s="8">
        <v>13905.415</v>
      </c>
      <c r="D5666" s="8">
        <v>8507.518</v>
      </c>
      <c r="E5666" s="8">
        <v>639.03</v>
      </c>
      <c r="F5666" s="8">
        <v>7815.785</v>
      </c>
      <c r="G5666" s="8">
        <v>12361.11</v>
      </c>
      <c r="H5666" s="8">
        <v>16893.735</v>
      </c>
      <c r="I5666" s="8">
        <v>56746.77</v>
      </c>
    </row>
    <row r="5667" ht="15.75" customHeight="1">
      <c r="A5667" s="3" t="s">
        <v>12308</v>
      </c>
      <c r="B5667" s="8">
        <v>607.0</v>
      </c>
      <c r="C5667" s="8">
        <v>14622.429</v>
      </c>
      <c r="D5667" s="8">
        <v>8816.785</v>
      </c>
      <c r="E5667" s="8">
        <v>10.76</v>
      </c>
      <c r="F5667" s="8">
        <v>8598.255</v>
      </c>
      <c r="G5667" s="8">
        <v>12352.81</v>
      </c>
      <c r="H5667" s="8">
        <v>20822.365</v>
      </c>
      <c r="I5667" s="8">
        <v>79549.89</v>
      </c>
    </row>
    <row r="5668" ht="15.75" customHeight="1">
      <c r="A5668" s="3" t="s">
        <v>12309</v>
      </c>
      <c r="B5668" s="8">
        <v>303.0</v>
      </c>
      <c r="C5668" s="8">
        <v>14227.681</v>
      </c>
      <c r="D5668" s="8">
        <v>10710.742</v>
      </c>
      <c r="E5668" s="8">
        <v>140.0</v>
      </c>
      <c r="F5668" s="8">
        <v>7966.045</v>
      </c>
      <c r="G5668" s="8">
        <v>11828.61</v>
      </c>
      <c r="H5668" s="8">
        <v>17349.915</v>
      </c>
      <c r="I5668" s="8">
        <v>88510.43</v>
      </c>
    </row>
    <row r="5669" ht="15.75" customHeight="1">
      <c r="A5669" s="3" t="s">
        <v>12310</v>
      </c>
      <c r="B5669" s="8">
        <v>679.0</v>
      </c>
      <c r="C5669" s="8">
        <v>15530.252</v>
      </c>
      <c r="D5669" s="8">
        <v>10445.846</v>
      </c>
      <c r="E5669" s="8">
        <v>474.88</v>
      </c>
      <c r="F5669" s="8">
        <v>8659.73</v>
      </c>
      <c r="G5669" s="8">
        <v>12818.95</v>
      </c>
      <c r="H5669" s="8">
        <v>20406.08</v>
      </c>
      <c r="I5669" s="8">
        <v>88509.2</v>
      </c>
    </row>
    <row r="5670" ht="15.75" customHeight="1">
      <c r="A5670" s="3" t="s">
        <v>12311</v>
      </c>
      <c r="B5670" s="8">
        <v>483.0</v>
      </c>
      <c r="C5670" s="8">
        <v>15412.95</v>
      </c>
      <c r="D5670" s="8">
        <v>11217.269</v>
      </c>
      <c r="E5670" s="8">
        <v>912.56</v>
      </c>
      <c r="F5670" s="8">
        <v>8246.6</v>
      </c>
      <c r="G5670" s="8">
        <v>12043.97</v>
      </c>
      <c r="H5670" s="8">
        <v>19968.855</v>
      </c>
      <c r="I5670" s="8">
        <v>71804.21</v>
      </c>
    </row>
    <row r="5671" ht="15.75" customHeight="1">
      <c r="A5671" s="3" t="s">
        <v>12312</v>
      </c>
      <c r="B5671" s="8">
        <v>576.0</v>
      </c>
      <c r="C5671" s="8">
        <v>12888.138</v>
      </c>
      <c r="D5671" s="8">
        <v>9393.472</v>
      </c>
      <c r="E5671" s="8">
        <v>592.64</v>
      </c>
      <c r="F5671" s="8">
        <v>6907.112</v>
      </c>
      <c r="G5671" s="8">
        <v>11070.59</v>
      </c>
      <c r="H5671" s="8">
        <v>17424.142</v>
      </c>
      <c r="I5671" s="8">
        <v>85073.22</v>
      </c>
    </row>
    <row r="5672" ht="15.75" customHeight="1">
      <c r="A5672" s="3" t="s">
        <v>12313</v>
      </c>
      <c r="B5672" s="8">
        <v>576.0</v>
      </c>
      <c r="C5672" s="8">
        <v>14321.419</v>
      </c>
      <c r="D5672" s="8">
        <v>9451.539</v>
      </c>
      <c r="E5672" s="8">
        <v>221.3</v>
      </c>
      <c r="F5672" s="8">
        <v>8027.762</v>
      </c>
      <c r="G5672" s="8">
        <v>11388.895</v>
      </c>
      <c r="H5672" s="8">
        <v>17624.888</v>
      </c>
      <c r="I5672" s="8">
        <v>50169.51</v>
      </c>
    </row>
    <row r="5673" ht="15.75" customHeight="1">
      <c r="A5673" s="3" t="s">
        <v>12314</v>
      </c>
      <c r="B5673" s="8">
        <v>301.0</v>
      </c>
      <c r="C5673" s="8">
        <v>14977.118</v>
      </c>
      <c r="D5673" s="8">
        <v>10833.053</v>
      </c>
      <c r="E5673" s="8">
        <v>1551.72</v>
      </c>
      <c r="F5673" s="8">
        <v>8598.95</v>
      </c>
      <c r="G5673" s="8">
        <v>11423.81</v>
      </c>
      <c r="H5673" s="8">
        <v>18603.25</v>
      </c>
      <c r="I5673" s="8">
        <v>81459.76</v>
      </c>
    </row>
    <row r="5674" ht="15.75" customHeight="1">
      <c r="A5674" s="3" t="s">
        <v>12315</v>
      </c>
      <c r="B5674" s="8">
        <v>674.0</v>
      </c>
      <c r="C5674" s="8">
        <v>12876.464</v>
      </c>
      <c r="D5674" s="8">
        <v>8789.611</v>
      </c>
      <c r="E5674" s="8">
        <v>482.59</v>
      </c>
      <c r="F5674" s="8">
        <v>7779.038</v>
      </c>
      <c r="G5674" s="8">
        <v>10568.68</v>
      </c>
      <c r="H5674" s="8">
        <v>16283.982</v>
      </c>
      <c r="I5674" s="8">
        <v>64682.22</v>
      </c>
    </row>
    <row r="5675" ht="15.75" customHeight="1">
      <c r="A5675" s="3" t="s">
        <v>12316</v>
      </c>
      <c r="B5675" s="8">
        <v>519.0</v>
      </c>
      <c r="C5675" s="8">
        <v>14160.848</v>
      </c>
      <c r="D5675" s="8">
        <v>11019.502</v>
      </c>
      <c r="E5675" s="8">
        <v>401.72</v>
      </c>
      <c r="F5675" s="8">
        <v>7786.475</v>
      </c>
      <c r="G5675" s="8">
        <v>11359.49</v>
      </c>
      <c r="H5675" s="8">
        <v>17184.17</v>
      </c>
      <c r="I5675" s="8">
        <v>131912.2</v>
      </c>
    </row>
    <row r="5676" ht="15.75" customHeight="1">
      <c r="A5676" s="3" t="s">
        <v>12317</v>
      </c>
      <c r="B5676" s="8">
        <v>514.0</v>
      </c>
      <c r="C5676" s="8">
        <v>14144.543</v>
      </c>
      <c r="D5676" s="8">
        <v>10122.763</v>
      </c>
      <c r="E5676" s="8">
        <v>215.28</v>
      </c>
      <c r="F5676" s="8">
        <v>8193.212</v>
      </c>
      <c r="G5676" s="8">
        <v>10939.295</v>
      </c>
      <c r="H5676" s="8">
        <v>16725.132</v>
      </c>
      <c r="I5676" s="8">
        <v>55185.18</v>
      </c>
    </row>
    <row r="5677" ht="15.75" customHeight="1">
      <c r="A5677" s="3" t="s">
        <v>12318</v>
      </c>
      <c r="B5677" s="8">
        <v>484.0</v>
      </c>
      <c r="C5677" s="8">
        <v>14211.022</v>
      </c>
      <c r="D5677" s="8">
        <v>10059.367</v>
      </c>
      <c r="E5677" s="8">
        <v>136.83</v>
      </c>
      <c r="F5677" s="8">
        <v>7849.075</v>
      </c>
      <c r="G5677" s="8">
        <v>10748.495</v>
      </c>
      <c r="H5677" s="8">
        <v>20730.53</v>
      </c>
      <c r="I5677" s="8">
        <v>82253.89</v>
      </c>
    </row>
    <row r="5678" ht="15.75" customHeight="1">
      <c r="A5678" s="3" t="s">
        <v>12319</v>
      </c>
      <c r="B5678" s="8">
        <v>337.0</v>
      </c>
      <c r="C5678" s="8">
        <v>14405.795</v>
      </c>
      <c r="D5678" s="8">
        <v>9152.179</v>
      </c>
      <c r="E5678" s="8">
        <v>1076.39</v>
      </c>
      <c r="F5678" s="8">
        <v>8035.06</v>
      </c>
      <c r="G5678" s="8">
        <v>12552.94</v>
      </c>
      <c r="H5678" s="8">
        <v>18472.68</v>
      </c>
      <c r="I5678" s="8">
        <v>71468.77</v>
      </c>
    </row>
    <row r="5679" ht="15.75" customHeight="1">
      <c r="A5679" s="3" t="s">
        <v>12320</v>
      </c>
      <c r="B5679" s="8">
        <v>617.0</v>
      </c>
      <c r="C5679" s="8">
        <v>14954.132</v>
      </c>
      <c r="D5679" s="8">
        <v>8236.89</v>
      </c>
      <c r="E5679" s="8">
        <v>309.34</v>
      </c>
      <c r="F5679" s="8">
        <v>8701.75</v>
      </c>
      <c r="G5679" s="8">
        <v>12790.35</v>
      </c>
      <c r="H5679" s="8">
        <v>21126.96</v>
      </c>
      <c r="I5679" s="8">
        <v>85926.93</v>
      </c>
    </row>
    <row r="5680" ht="15.75" customHeight="1">
      <c r="A5680" s="3" t="s">
        <v>12321</v>
      </c>
      <c r="B5680" s="8">
        <v>539.0</v>
      </c>
      <c r="C5680" s="8">
        <v>13825.133</v>
      </c>
      <c r="D5680" s="8">
        <v>8397.381</v>
      </c>
      <c r="E5680" s="8">
        <v>215.28</v>
      </c>
      <c r="F5680" s="8">
        <v>7900.94</v>
      </c>
      <c r="G5680" s="8">
        <v>12138.89</v>
      </c>
      <c r="H5680" s="8">
        <v>18743.105</v>
      </c>
      <c r="I5680" s="8">
        <v>81267.22</v>
      </c>
    </row>
    <row r="5681" ht="15.75" customHeight="1">
      <c r="A5681" s="3" t="s">
        <v>12322</v>
      </c>
      <c r="B5681" s="8">
        <v>670.0</v>
      </c>
      <c r="C5681" s="8">
        <v>14602.225</v>
      </c>
      <c r="D5681" s="8">
        <v>9300.766</v>
      </c>
      <c r="E5681" s="8">
        <v>215.28</v>
      </c>
      <c r="F5681" s="8">
        <v>9380.97</v>
      </c>
      <c r="G5681" s="8">
        <v>12571.865</v>
      </c>
      <c r="H5681" s="8">
        <v>18200.842</v>
      </c>
      <c r="I5681" s="8">
        <v>90482.57</v>
      </c>
    </row>
    <row r="5682" ht="15.75" customHeight="1">
      <c r="A5682" s="3" t="s">
        <v>12323</v>
      </c>
      <c r="B5682" s="8">
        <v>445.0</v>
      </c>
      <c r="C5682" s="8">
        <v>15292.066</v>
      </c>
      <c r="D5682" s="8">
        <v>10206.987</v>
      </c>
      <c r="E5682" s="8">
        <v>295.52</v>
      </c>
      <c r="F5682" s="8">
        <v>8231.29</v>
      </c>
      <c r="G5682" s="8">
        <v>12225.74</v>
      </c>
      <c r="H5682" s="8">
        <v>21527.86</v>
      </c>
      <c r="I5682" s="8">
        <v>78439.65</v>
      </c>
    </row>
    <row r="5683" ht="15.75" customHeight="1">
      <c r="A5683" s="3" t="s">
        <v>12324</v>
      </c>
      <c r="B5683" s="8">
        <v>303.0</v>
      </c>
      <c r="C5683" s="8">
        <v>13757.518</v>
      </c>
      <c r="D5683" s="8">
        <v>16452.025</v>
      </c>
      <c r="E5683" s="8">
        <v>0.64</v>
      </c>
      <c r="F5683" s="8">
        <v>7957.98</v>
      </c>
      <c r="G5683" s="8">
        <v>11070.48</v>
      </c>
      <c r="H5683" s="8">
        <v>16725.83</v>
      </c>
      <c r="I5683" s="8">
        <v>259519.01</v>
      </c>
    </row>
    <row r="5684" ht="15.75" customHeight="1">
      <c r="A5684" s="3" t="s">
        <v>12325</v>
      </c>
      <c r="B5684" s="8">
        <v>584.0</v>
      </c>
      <c r="C5684" s="8">
        <v>14260.705</v>
      </c>
      <c r="D5684" s="8">
        <v>9615.85</v>
      </c>
      <c r="E5684" s="8">
        <v>194.95</v>
      </c>
      <c r="F5684" s="8">
        <v>8701.67</v>
      </c>
      <c r="G5684" s="8">
        <v>12218.045</v>
      </c>
      <c r="H5684" s="8">
        <v>18018.915</v>
      </c>
      <c r="I5684" s="8">
        <v>87812.83</v>
      </c>
    </row>
    <row r="5685" ht="15.75" customHeight="1">
      <c r="A5685" s="3" t="s">
        <v>12326</v>
      </c>
      <c r="B5685" s="8">
        <v>559.0</v>
      </c>
      <c r="C5685" s="8">
        <v>13427.874</v>
      </c>
      <c r="D5685" s="8">
        <v>9707.62</v>
      </c>
      <c r="E5685" s="8">
        <v>215.18</v>
      </c>
      <c r="F5685" s="8">
        <v>7654.25</v>
      </c>
      <c r="G5685" s="8">
        <v>11625.25</v>
      </c>
      <c r="H5685" s="8">
        <v>14474.28</v>
      </c>
      <c r="I5685" s="8">
        <v>73545.09</v>
      </c>
    </row>
    <row r="5686" ht="15.75" customHeight="1">
      <c r="A5686" s="3" t="s">
        <v>12327</v>
      </c>
      <c r="B5686" s="8">
        <v>559.0</v>
      </c>
      <c r="C5686" s="8">
        <v>13601.115</v>
      </c>
      <c r="D5686" s="8">
        <v>11834.618</v>
      </c>
      <c r="E5686" s="8">
        <v>10.76</v>
      </c>
      <c r="F5686" s="8">
        <v>7192.295</v>
      </c>
      <c r="G5686" s="8">
        <v>9905.52</v>
      </c>
      <c r="H5686" s="8">
        <v>18035.03</v>
      </c>
      <c r="I5686" s="8">
        <v>74232.08</v>
      </c>
    </row>
    <row r="5687" ht="15.75" customHeight="1">
      <c r="A5687" s="3" t="s">
        <v>12328</v>
      </c>
      <c r="B5687" s="8">
        <v>383.0</v>
      </c>
      <c r="C5687" s="8">
        <v>12262.74</v>
      </c>
      <c r="D5687" s="8">
        <v>7792.668</v>
      </c>
      <c r="E5687" s="8">
        <v>473.48</v>
      </c>
      <c r="F5687" s="8">
        <v>7100.735</v>
      </c>
      <c r="G5687" s="8">
        <v>10040.98</v>
      </c>
      <c r="H5687" s="8">
        <v>16128.66</v>
      </c>
      <c r="I5687" s="8">
        <v>48557.16</v>
      </c>
    </row>
    <row r="5688" ht="15.75" customHeight="1">
      <c r="A5688" s="3" t="s">
        <v>12329</v>
      </c>
      <c r="B5688" s="8">
        <v>269.0</v>
      </c>
      <c r="C5688" s="8">
        <v>13166.557</v>
      </c>
      <c r="D5688" s="8">
        <v>9067.326</v>
      </c>
      <c r="E5688" s="8">
        <v>672.62</v>
      </c>
      <c r="F5688" s="8">
        <v>7031.73</v>
      </c>
      <c r="G5688" s="8">
        <v>10697.52</v>
      </c>
      <c r="H5688" s="8">
        <v>18262.87</v>
      </c>
      <c r="I5688" s="8">
        <v>60470.62</v>
      </c>
    </row>
    <row r="5689" ht="15.75" customHeight="1">
      <c r="A5689" s="3" t="s">
        <v>12330</v>
      </c>
      <c r="B5689" s="8">
        <v>558.0</v>
      </c>
      <c r="C5689" s="8">
        <v>12695.081</v>
      </c>
      <c r="D5689" s="8">
        <v>8538.217</v>
      </c>
      <c r="E5689" s="8">
        <v>215.28</v>
      </c>
      <c r="F5689" s="8">
        <v>7254.963</v>
      </c>
      <c r="G5689" s="8">
        <v>10599.45</v>
      </c>
      <c r="H5689" s="8">
        <v>16198.57</v>
      </c>
      <c r="I5689" s="8">
        <v>62203.24</v>
      </c>
    </row>
    <row r="5690" ht="15.75" customHeight="1">
      <c r="A5690" s="3" t="s">
        <v>12331</v>
      </c>
      <c r="B5690" s="8">
        <v>553.0</v>
      </c>
      <c r="C5690" s="8">
        <v>14285.463</v>
      </c>
      <c r="D5690" s="8">
        <v>8920.438</v>
      </c>
      <c r="E5690" s="8">
        <v>274.38</v>
      </c>
      <c r="F5690" s="8">
        <v>8115.45</v>
      </c>
      <c r="G5690" s="8">
        <v>11749.83</v>
      </c>
      <c r="H5690" s="8">
        <v>19994.8</v>
      </c>
      <c r="I5690" s="8">
        <v>59199.22</v>
      </c>
    </row>
    <row r="5691" ht="15.75" customHeight="1">
      <c r="A5691" s="3" t="s">
        <v>12332</v>
      </c>
      <c r="B5691" s="8">
        <v>576.0</v>
      </c>
      <c r="C5691" s="8">
        <v>15556.573</v>
      </c>
      <c r="D5691" s="8">
        <v>51738.593</v>
      </c>
      <c r="E5691" s="8">
        <v>61.48</v>
      </c>
      <c r="F5691" s="8">
        <v>7534.725</v>
      </c>
      <c r="G5691" s="8">
        <v>11306.35</v>
      </c>
      <c r="H5691" s="8">
        <v>19919.202</v>
      </c>
      <c r="I5691" s="8">
        <v>1238630.67</v>
      </c>
    </row>
    <row r="5692" ht="15.75" customHeight="1">
      <c r="A5692" s="3" t="s">
        <v>12333</v>
      </c>
      <c r="B5692" s="8">
        <v>476.0</v>
      </c>
      <c r="C5692" s="8">
        <v>14648.489</v>
      </c>
      <c r="D5692" s="8">
        <v>10574.858</v>
      </c>
      <c r="E5692" s="8">
        <v>274.08</v>
      </c>
      <c r="F5692" s="8">
        <v>7638.07</v>
      </c>
      <c r="G5692" s="8">
        <v>12146.81</v>
      </c>
      <c r="H5692" s="8">
        <v>19535.908</v>
      </c>
      <c r="I5692" s="8">
        <v>105157.08</v>
      </c>
    </row>
    <row r="5693" ht="15.75" customHeight="1">
      <c r="A5693" s="3" t="s">
        <v>12334</v>
      </c>
      <c r="B5693" s="8">
        <v>242.0</v>
      </c>
      <c r="C5693" s="8">
        <v>13645.596</v>
      </c>
      <c r="D5693" s="8">
        <v>6706.8</v>
      </c>
      <c r="E5693" s="8">
        <v>163.09</v>
      </c>
      <c r="F5693" s="8">
        <v>8765.045</v>
      </c>
      <c r="G5693" s="8">
        <v>13559.535</v>
      </c>
      <c r="H5693" s="8">
        <v>19052.868</v>
      </c>
      <c r="I5693" s="8">
        <v>43928.46</v>
      </c>
    </row>
    <row r="5694" ht="15.75" customHeight="1">
      <c r="A5694" s="3" t="s">
        <v>12335</v>
      </c>
      <c r="B5694" s="8">
        <v>621.0</v>
      </c>
      <c r="C5694" s="8">
        <v>15375.477</v>
      </c>
      <c r="D5694" s="8">
        <v>18088.9</v>
      </c>
      <c r="E5694" s="8">
        <v>215.28</v>
      </c>
      <c r="F5694" s="8">
        <v>8659.64</v>
      </c>
      <c r="G5694" s="8">
        <v>13038.99</v>
      </c>
      <c r="H5694" s="8">
        <v>19482.5</v>
      </c>
      <c r="I5694" s="8">
        <v>401427.3</v>
      </c>
    </row>
    <row r="5695" ht="15.75" customHeight="1">
      <c r="A5695" s="3" t="s">
        <v>12336</v>
      </c>
      <c r="B5695" s="8">
        <v>551.0</v>
      </c>
      <c r="C5695" s="8">
        <v>20964.425</v>
      </c>
      <c r="D5695" s="8">
        <v>161585.298</v>
      </c>
      <c r="E5695" s="8">
        <v>215.28</v>
      </c>
      <c r="F5695" s="8">
        <v>7707.915</v>
      </c>
      <c r="G5695" s="8">
        <v>12396.69</v>
      </c>
      <c r="H5695" s="8">
        <v>19010.445</v>
      </c>
      <c r="I5695" s="8">
        <v>3801069.84</v>
      </c>
    </row>
    <row r="5696" ht="15.75" customHeight="1">
      <c r="A5696" s="3" t="s">
        <v>12337</v>
      </c>
      <c r="B5696" s="8">
        <v>601.0</v>
      </c>
      <c r="C5696" s="8">
        <v>15894.338</v>
      </c>
      <c r="D5696" s="8">
        <v>10404.425</v>
      </c>
      <c r="E5696" s="8">
        <v>10.76</v>
      </c>
      <c r="F5696" s="8">
        <v>8627.87</v>
      </c>
      <c r="G5696" s="8">
        <v>13949.36</v>
      </c>
      <c r="H5696" s="8">
        <v>21366.54</v>
      </c>
      <c r="I5696" s="8">
        <v>71029.93</v>
      </c>
    </row>
    <row r="5697" ht="15.75" customHeight="1">
      <c r="A5697" s="3" t="s">
        <v>12338</v>
      </c>
      <c r="B5697" s="8">
        <v>527.0</v>
      </c>
      <c r="C5697" s="8">
        <v>15723.222</v>
      </c>
      <c r="D5697" s="8">
        <v>9600.201</v>
      </c>
      <c r="E5697" s="8">
        <v>45.0</v>
      </c>
      <c r="F5697" s="8">
        <v>8491.32</v>
      </c>
      <c r="G5697" s="8">
        <v>13780.42</v>
      </c>
      <c r="H5697" s="8">
        <v>21688.0</v>
      </c>
      <c r="I5697" s="8">
        <v>61765.42</v>
      </c>
    </row>
    <row r="5698" ht="15.75" customHeight="1">
      <c r="A5698" s="3" t="s">
        <v>12339</v>
      </c>
      <c r="B5698" s="8">
        <v>288.0</v>
      </c>
      <c r="C5698" s="8">
        <v>15185.967</v>
      </c>
      <c r="D5698" s="8">
        <v>9226.115</v>
      </c>
      <c r="E5698" s="8">
        <v>229.17</v>
      </c>
      <c r="F5698" s="8">
        <v>8699.61</v>
      </c>
      <c r="G5698" s="8">
        <v>13524.71</v>
      </c>
      <c r="H5698" s="8">
        <v>21218.0</v>
      </c>
      <c r="I5698" s="8">
        <v>85234.9</v>
      </c>
    </row>
    <row r="5699" ht="15.75" customHeight="1">
      <c r="A5699" s="3" t="s">
        <v>12340</v>
      </c>
      <c r="B5699" s="8">
        <v>532.0</v>
      </c>
      <c r="C5699" s="8">
        <v>15695.394</v>
      </c>
      <c r="D5699" s="8">
        <v>12320.267</v>
      </c>
      <c r="E5699" s="8">
        <v>22.55</v>
      </c>
      <c r="F5699" s="8">
        <v>8738.752</v>
      </c>
      <c r="G5699" s="8">
        <v>12639.09</v>
      </c>
      <c r="H5699" s="8">
        <v>19186.395</v>
      </c>
      <c r="I5699" s="8">
        <v>125959.01</v>
      </c>
    </row>
    <row r="5700" ht="15.75" customHeight="1">
      <c r="A5700" s="3" t="s">
        <v>12341</v>
      </c>
      <c r="B5700" s="8">
        <v>455.0</v>
      </c>
      <c r="C5700" s="8">
        <v>17461.364</v>
      </c>
      <c r="D5700" s="8">
        <v>30805.388</v>
      </c>
      <c r="E5700" s="8">
        <v>4.69</v>
      </c>
      <c r="F5700" s="8">
        <v>8609.775</v>
      </c>
      <c r="G5700" s="8">
        <v>13567.53</v>
      </c>
      <c r="H5700" s="8">
        <v>19185.415</v>
      </c>
      <c r="I5700" s="8">
        <v>533976.61</v>
      </c>
    </row>
    <row r="5701" ht="15.75" customHeight="1">
      <c r="A5701" s="3" t="s">
        <v>12342</v>
      </c>
      <c r="B5701" s="8">
        <v>608.0</v>
      </c>
      <c r="C5701" s="8">
        <v>16453.035</v>
      </c>
      <c r="D5701" s="8">
        <v>24262.586</v>
      </c>
      <c r="E5701" s="8">
        <v>17.92</v>
      </c>
      <c r="F5701" s="8">
        <v>7600.062</v>
      </c>
      <c r="G5701" s="8">
        <v>12868.06</v>
      </c>
      <c r="H5701" s="8">
        <v>22460.968</v>
      </c>
      <c r="I5701" s="8">
        <v>556565.3</v>
      </c>
    </row>
    <row r="5702" ht="15.75" customHeight="1">
      <c r="A5702" s="3" t="s">
        <v>12343</v>
      </c>
      <c r="B5702" s="8">
        <v>499.0</v>
      </c>
      <c r="C5702" s="8">
        <v>16736.74</v>
      </c>
      <c r="D5702" s="8">
        <v>28432.275</v>
      </c>
      <c r="E5702" s="8">
        <v>10.76</v>
      </c>
      <c r="F5702" s="8">
        <v>8434.77</v>
      </c>
      <c r="G5702" s="8">
        <v>11499.72</v>
      </c>
      <c r="H5702" s="8">
        <v>20353.12</v>
      </c>
      <c r="I5702" s="8">
        <v>487465.18</v>
      </c>
    </row>
    <row r="5703" ht="15.75" customHeight="1">
      <c r="A5703" s="3" t="s">
        <v>12344</v>
      </c>
      <c r="B5703" s="8">
        <v>303.0</v>
      </c>
      <c r="C5703" s="8">
        <v>16035.799</v>
      </c>
      <c r="D5703" s="8">
        <v>21210.054</v>
      </c>
      <c r="E5703" s="8">
        <v>315.56</v>
      </c>
      <c r="F5703" s="8">
        <v>8398.855</v>
      </c>
      <c r="G5703" s="8">
        <v>11684.55</v>
      </c>
      <c r="H5703" s="8">
        <v>19788.965</v>
      </c>
      <c r="I5703" s="8">
        <v>333659.49</v>
      </c>
    </row>
    <row r="5704" ht="15.75" customHeight="1">
      <c r="A5704" s="3" t="s">
        <v>12345</v>
      </c>
      <c r="B5704" s="8">
        <v>566.0</v>
      </c>
      <c r="C5704" s="8">
        <v>13909.178</v>
      </c>
      <c r="D5704" s="8">
        <v>10061.359</v>
      </c>
      <c r="E5704" s="8">
        <v>3.39</v>
      </c>
      <c r="F5704" s="8">
        <v>7132.655</v>
      </c>
      <c r="G5704" s="8">
        <v>10009.645</v>
      </c>
      <c r="H5704" s="8">
        <v>18387.16</v>
      </c>
      <c r="I5704" s="8">
        <v>69549.82</v>
      </c>
    </row>
    <row r="5705" ht="15.75" customHeight="1">
      <c r="A5705" s="3" t="s">
        <v>12346</v>
      </c>
      <c r="B5705" s="8">
        <v>457.0</v>
      </c>
      <c r="C5705" s="8">
        <v>14855.29</v>
      </c>
      <c r="D5705" s="8">
        <v>10344.897</v>
      </c>
      <c r="E5705" s="8">
        <v>27.77</v>
      </c>
      <c r="F5705" s="8">
        <v>7048.74</v>
      </c>
      <c r="G5705" s="8">
        <v>12663.33</v>
      </c>
      <c r="H5705" s="8">
        <v>20368.88</v>
      </c>
      <c r="I5705" s="8">
        <v>60526.64</v>
      </c>
    </row>
    <row r="5706" ht="15.75" customHeight="1">
      <c r="A5706" s="3" t="s">
        <v>12347</v>
      </c>
      <c r="B5706" s="8">
        <v>474.0</v>
      </c>
      <c r="C5706" s="8">
        <v>15264.11</v>
      </c>
      <c r="D5706" s="8">
        <v>9010.456</v>
      </c>
      <c r="E5706" s="8">
        <v>374.87</v>
      </c>
      <c r="F5706" s="8">
        <v>8924.515</v>
      </c>
      <c r="G5706" s="8">
        <v>13678.09</v>
      </c>
      <c r="H5706" s="8">
        <v>20720.598</v>
      </c>
      <c r="I5706" s="8">
        <v>82682.29</v>
      </c>
    </row>
    <row r="5707" ht="15.75" customHeight="1">
      <c r="A5707" s="3" t="s">
        <v>12348</v>
      </c>
      <c r="B5707" s="8">
        <v>487.0</v>
      </c>
      <c r="C5707" s="8">
        <v>15139.212</v>
      </c>
      <c r="D5707" s="8">
        <v>9554.47</v>
      </c>
      <c r="E5707" s="8">
        <v>273.66</v>
      </c>
      <c r="F5707" s="8">
        <v>8036.98</v>
      </c>
      <c r="G5707" s="8">
        <v>15424.16</v>
      </c>
      <c r="H5707" s="8">
        <v>22125.22</v>
      </c>
      <c r="I5707" s="8">
        <v>108418.13</v>
      </c>
    </row>
    <row r="5708" ht="15.75" customHeight="1">
      <c r="A5708" s="3" t="s">
        <v>12349</v>
      </c>
      <c r="B5708" s="8">
        <v>289.0</v>
      </c>
      <c r="C5708" s="8">
        <v>13472.682</v>
      </c>
      <c r="D5708" s="8">
        <v>8293.442</v>
      </c>
      <c r="E5708" s="8">
        <v>890.54</v>
      </c>
      <c r="F5708" s="8">
        <v>7780.21</v>
      </c>
      <c r="G5708" s="8">
        <v>10768.6</v>
      </c>
      <c r="H5708" s="8">
        <v>18096.79</v>
      </c>
      <c r="I5708" s="8">
        <v>58661.17</v>
      </c>
    </row>
    <row r="5709" ht="15.75" customHeight="1">
      <c r="A5709" s="3" t="s">
        <v>12350</v>
      </c>
      <c r="B5709" s="8">
        <v>536.0</v>
      </c>
      <c r="C5709" s="8">
        <v>15947.077</v>
      </c>
      <c r="D5709" s="8">
        <v>15247.402</v>
      </c>
      <c r="E5709" s="8">
        <v>189.18</v>
      </c>
      <c r="F5709" s="8">
        <v>8421.462</v>
      </c>
      <c r="G5709" s="8">
        <v>13194.85</v>
      </c>
      <c r="H5709" s="8">
        <v>22068.98</v>
      </c>
      <c r="I5709" s="8">
        <v>302022.19</v>
      </c>
    </row>
    <row r="5710" ht="15.75" customHeight="1">
      <c r="A5710" s="3" t="s">
        <v>12351</v>
      </c>
      <c r="B5710" s="8">
        <v>561.0</v>
      </c>
      <c r="C5710" s="8">
        <v>15564.634</v>
      </c>
      <c r="D5710" s="8">
        <v>10123.523</v>
      </c>
      <c r="E5710" s="8">
        <v>127.32</v>
      </c>
      <c r="F5710" s="8">
        <v>8612.83</v>
      </c>
      <c r="G5710" s="8">
        <v>13985.75</v>
      </c>
      <c r="H5710" s="8">
        <v>20875.94</v>
      </c>
      <c r="I5710" s="8">
        <v>72553.84</v>
      </c>
    </row>
    <row r="5711" ht="15.75" customHeight="1">
      <c r="A5711" s="3" t="s">
        <v>12352</v>
      </c>
      <c r="B5711" s="8">
        <v>667.0</v>
      </c>
      <c r="C5711" s="8">
        <v>17452.983</v>
      </c>
      <c r="D5711" s="8">
        <v>13548.457</v>
      </c>
      <c r="E5711" s="8">
        <v>354.44</v>
      </c>
      <c r="F5711" s="8">
        <v>8193.27</v>
      </c>
      <c r="G5711" s="8">
        <v>12864.57</v>
      </c>
      <c r="H5711" s="8">
        <v>23347.595</v>
      </c>
      <c r="I5711" s="8">
        <v>206572.0</v>
      </c>
    </row>
    <row r="5712" ht="15.75" customHeight="1">
      <c r="A5712" s="3" t="s">
        <v>12353</v>
      </c>
      <c r="B5712" s="8">
        <v>657.0</v>
      </c>
      <c r="C5712" s="8">
        <v>14787.318</v>
      </c>
      <c r="D5712" s="8">
        <v>12011.273</v>
      </c>
      <c r="E5712" s="8">
        <v>425.66</v>
      </c>
      <c r="F5712" s="8">
        <v>7129.1</v>
      </c>
      <c r="G5712" s="8">
        <v>9622.79</v>
      </c>
      <c r="H5712" s="8">
        <v>19344.4</v>
      </c>
      <c r="I5712" s="8">
        <v>109053.63</v>
      </c>
    </row>
    <row r="5713" ht="15.75" customHeight="1">
      <c r="A5713" s="3" t="s">
        <v>12354</v>
      </c>
      <c r="B5713" s="8">
        <v>301.0</v>
      </c>
      <c r="C5713" s="8">
        <v>13099.47</v>
      </c>
      <c r="D5713" s="8">
        <v>9854.524</v>
      </c>
      <c r="E5713" s="8">
        <v>218.19</v>
      </c>
      <c r="F5713" s="8">
        <v>6606.44</v>
      </c>
      <c r="G5713" s="8">
        <v>9993.21</v>
      </c>
      <c r="H5713" s="8">
        <v>18441.89</v>
      </c>
      <c r="I5713" s="8">
        <v>48300.82</v>
      </c>
    </row>
    <row r="5714" ht="15.75" customHeight="1">
      <c r="A5714" s="3" t="s">
        <v>12355</v>
      </c>
      <c r="B5714" s="8">
        <v>567.0</v>
      </c>
      <c r="C5714" s="8">
        <v>17302.924</v>
      </c>
      <c r="D5714" s="8">
        <v>12410.207</v>
      </c>
      <c r="E5714" s="8">
        <v>422.11</v>
      </c>
      <c r="F5714" s="8">
        <v>8496.42</v>
      </c>
      <c r="G5714" s="8">
        <v>13435.11</v>
      </c>
      <c r="H5714" s="8">
        <v>23665.84</v>
      </c>
      <c r="I5714" s="8">
        <v>88985.7</v>
      </c>
    </row>
    <row r="5715" ht="15.75" customHeight="1">
      <c r="A5715" s="3" t="s">
        <v>12356</v>
      </c>
      <c r="B5715" s="8">
        <v>477.0</v>
      </c>
      <c r="C5715" s="8">
        <v>17297.323</v>
      </c>
      <c r="D5715" s="8">
        <v>11973.176</v>
      </c>
      <c r="E5715" s="8">
        <v>215.28</v>
      </c>
      <c r="F5715" s="8">
        <v>8666.3</v>
      </c>
      <c r="G5715" s="8">
        <v>14608.72</v>
      </c>
      <c r="H5715" s="8">
        <v>24012.07</v>
      </c>
      <c r="I5715" s="8">
        <v>114320.99</v>
      </c>
    </row>
    <row r="5716" ht="15.75" customHeight="1">
      <c r="A5716" s="3" t="s">
        <v>12357</v>
      </c>
      <c r="B5716" s="8">
        <v>371.0</v>
      </c>
      <c r="C5716" s="8">
        <v>23379.512</v>
      </c>
      <c r="D5716" s="8">
        <v>144538.849</v>
      </c>
      <c r="E5716" s="8">
        <v>252.48</v>
      </c>
      <c r="F5716" s="8">
        <v>7871.035</v>
      </c>
      <c r="G5716" s="8">
        <v>12253.7</v>
      </c>
      <c r="H5716" s="8">
        <v>21022.16</v>
      </c>
      <c r="I5716" s="8">
        <v>2787566.06</v>
      </c>
    </row>
    <row r="5717" ht="15.75" customHeight="1">
      <c r="A5717" s="3" t="s">
        <v>12358</v>
      </c>
      <c r="B5717" s="8">
        <v>673.0</v>
      </c>
      <c r="C5717" s="8">
        <v>15307.396</v>
      </c>
      <c r="D5717" s="8">
        <v>10641.792</v>
      </c>
      <c r="E5717" s="8">
        <v>215.28</v>
      </c>
      <c r="F5717" s="8">
        <v>8490.22</v>
      </c>
      <c r="G5717" s="8">
        <v>12215.97</v>
      </c>
      <c r="H5717" s="8">
        <v>20316.69</v>
      </c>
      <c r="I5717" s="8">
        <v>127171.34</v>
      </c>
    </row>
    <row r="5718" ht="15.75" customHeight="1">
      <c r="A5718" s="3" t="s">
        <v>12359</v>
      </c>
      <c r="B5718" s="8">
        <v>366.0</v>
      </c>
      <c r="C5718" s="8">
        <v>15684.85</v>
      </c>
      <c r="D5718" s="8">
        <v>11680.968</v>
      </c>
      <c r="E5718" s="8">
        <v>394.79</v>
      </c>
      <c r="F5718" s="8">
        <v>8598.145</v>
      </c>
      <c r="G5718" s="8">
        <v>13103.44</v>
      </c>
      <c r="H5718" s="8">
        <v>19841.43</v>
      </c>
      <c r="I5718" s="8">
        <v>121392.91</v>
      </c>
    </row>
    <row r="5719" ht="15.75" customHeight="1">
      <c r="A5719" s="3" t="s">
        <v>12360</v>
      </c>
      <c r="B5719" s="8">
        <v>671.0</v>
      </c>
      <c r="C5719" s="8">
        <v>15682.038</v>
      </c>
      <c r="D5719" s="8">
        <v>10060.393</v>
      </c>
      <c r="E5719" s="8">
        <v>840.34</v>
      </c>
      <c r="F5719" s="8">
        <v>8884.665</v>
      </c>
      <c r="G5719" s="8">
        <v>14255.7</v>
      </c>
      <c r="H5719" s="8">
        <v>20492.385</v>
      </c>
      <c r="I5719" s="8">
        <v>85120.64</v>
      </c>
    </row>
    <row r="5720" ht="15.75" customHeight="1">
      <c r="A5720" s="3" t="s">
        <v>12361</v>
      </c>
      <c r="B5720" s="8">
        <v>865.0</v>
      </c>
      <c r="C5720" s="8">
        <v>56369.141</v>
      </c>
      <c r="D5720" s="8">
        <v>1189392.704</v>
      </c>
      <c r="E5720" s="8">
        <v>85.12</v>
      </c>
      <c r="F5720" s="8">
        <v>9220.67</v>
      </c>
      <c r="G5720" s="8">
        <v>14401.68</v>
      </c>
      <c r="H5720" s="8">
        <v>19791.14</v>
      </c>
      <c r="I5720" s="8">
        <v>3.49957773E7</v>
      </c>
    </row>
    <row r="5721" ht="15.75" customHeight="1">
      <c r="A5721" s="3" t="s">
        <v>12362</v>
      </c>
      <c r="B5721" s="8">
        <v>890.0</v>
      </c>
      <c r="C5721" s="8">
        <v>56281.95</v>
      </c>
      <c r="D5721" s="8">
        <v>1172553.809</v>
      </c>
      <c r="E5721" s="8">
        <v>134.55</v>
      </c>
      <c r="F5721" s="8">
        <v>9292.24</v>
      </c>
      <c r="G5721" s="8">
        <v>14594.28</v>
      </c>
      <c r="H5721" s="8">
        <v>20895.64</v>
      </c>
      <c r="I5721" s="8">
        <v>3.49957773E7</v>
      </c>
    </row>
    <row r="5722" ht="15.75" customHeight="1">
      <c r="A5722" s="3" t="s">
        <v>12363</v>
      </c>
      <c r="B5722" s="8">
        <v>895.0</v>
      </c>
      <c r="C5722" s="8">
        <v>16180.196</v>
      </c>
      <c r="D5722" s="8">
        <v>11498.191</v>
      </c>
      <c r="E5722" s="8">
        <v>268.2</v>
      </c>
      <c r="F5722" s="8">
        <v>8792.225</v>
      </c>
      <c r="G5722" s="8">
        <v>13112.16</v>
      </c>
      <c r="H5722" s="8">
        <v>20703.16</v>
      </c>
      <c r="I5722" s="8">
        <v>131912.2</v>
      </c>
    </row>
    <row r="5723" ht="15.75" customHeight="1">
      <c r="A5723" s="3" t="s">
        <v>12364</v>
      </c>
      <c r="B5723" s="8">
        <v>471.0</v>
      </c>
      <c r="C5723" s="8">
        <v>17529.216</v>
      </c>
      <c r="D5723" s="8">
        <v>10210.988</v>
      </c>
      <c r="E5723" s="8">
        <v>535.06</v>
      </c>
      <c r="F5723" s="8">
        <v>10256.705</v>
      </c>
      <c r="G5723" s="8">
        <v>14938.86</v>
      </c>
      <c r="H5723" s="8">
        <v>23154.585</v>
      </c>
      <c r="I5723" s="8">
        <v>57010.18</v>
      </c>
    </row>
    <row r="5724" ht="15.75" customHeight="1">
      <c r="A5724" s="3" t="s">
        <v>12365</v>
      </c>
      <c r="B5724" s="8">
        <v>792.0</v>
      </c>
      <c r="C5724" s="8">
        <v>17635.948</v>
      </c>
      <c r="D5724" s="8">
        <v>12517.565</v>
      </c>
      <c r="E5724" s="8">
        <v>1.63</v>
      </c>
      <c r="F5724" s="8">
        <v>9893.46</v>
      </c>
      <c r="G5724" s="8">
        <v>14072.93</v>
      </c>
      <c r="H5724" s="8">
        <v>21779.228</v>
      </c>
      <c r="I5724" s="8">
        <v>88288.4</v>
      </c>
    </row>
    <row r="5725" ht="15.75" customHeight="1">
      <c r="A5725" s="3" t="s">
        <v>12366</v>
      </c>
      <c r="B5725" s="8">
        <v>660.0</v>
      </c>
      <c r="C5725" s="8">
        <v>17208.639</v>
      </c>
      <c r="D5725" s="8">
        <v>16477.063</v>
      </c>
      <c r="E5725" s="8">
        <v>10.76</v>
      </c>
      <c r="F5725" s="8">
        <v>9437.98</v>
      </c>
      <c r="G5725" s="8">
        <v>12139.31</v>
      </c>
      <c r="H5725" s="8">
        <v>20720.56</v>
      </c>
      <c r="I5725" s="8">
        <v>243171.41</v>
      </c>
    </row>
    <row r="5726" ht="15.75" customHeight="1">
      <c r="A5726" s="3" t="s">
        <v>12367</v>
      </c>
      <c r="B5726" s="8">
        <v>735.0</v>
      </c>
      <c r="C5726" s="8">
        <v>19602.699</v>
      </c>
      <c r="D5726" s="8">
        <v>12441.415</v>
      </c>
      <c r="E5726" s="8">
        <v>274.99</v>
      </c>
      <c r="F5726" s="8">
        <v>11680.33</v>
      </c>
      <c r="G5726" s="8">
        <v>18083.35</v>
      </c>
      <c r="H5726" s="8">
        <v>23343.89</v>
      </c>
      <c r="I5726" s="8">
        <v>190476.19</v>
      </c>
    </row>
    <row r="5727" ht="15.75" customHeight="1">
      <c r="A5727" s="3" t="s">
        <v>12368</v>
      </c>
      <c r="B5727" s="8">
        <v>594.0</v>
      </c>
      <c r="C5727" s="8">
        <v>18690.48</v>
      </c>
      <c r="D5727" s="8">
        <v>39992.208</v>
      </c>
      <c r="E5727" s="8">
        <v>635.59</v>
      </c>
      <c r="F5727" s="8">
        <v>8935.58</v>
      </c>
      <c r="G5727" s="8">
        <v>14113.675</v>
      </c>
      <c r="H5727" s="8">
        <v>20467.612</v>
      </c>
      <c r="I5727" s="8">
        <v>947012.94</v>
      </c>
    </row>
    <row r="5728" ht="15.75" customHeight="1">
      <c r="A5728" s="3" t="s">
        <v>12369</v>
      </c>
      <c r="B5728" s="8">
        <v>265.0</v>
      </c>
      <c r="C5728" s="8">
        <v>16750.622</v>
      </c>
      <c r="D5728" s="8">
        <v>45770.967</v>
      </c>
      <c r="E5728" s="8">
        <v>321.63</v>
      </c>
      <c r="F5728" s="8">
        <v>7122.98</v>
      </c>
      <c r="G5728" s="8">
        <v>11912.57</v>
      </c>
      <c r="H5728" s="8">
        <v>16868.4</v>
      </c>
      <c r="I5728" s="8">
        <v>740238.79</v>
      </c>
    </row>
    <row r="5729" ht="15.75" customHeight="1">
      <c r="A5729" s="3" t="s">
        <v>12370</v>
      </c>
      <c r="B5729" s="8">
        <v>616.0</v>
      </c>
      <c r="C5729" s="8">
        <v>16025.929</v>
      </c>
      <c r="D5729" s="8">
        <v>9908.293</v>
      </c>
      <c r="E5729" s="8">
        <v>269.1</v>
      </c>
      <c r="F5729" s="8">
        <v>9393.458</v>
      </c>
      <c r="G5729" s="8">
        <v>14251.405</v>
      </c>
      <c r="H5729" s="8">
        <v>20088.198</v>
      </c>
      <c r="I5729" s="8">
        <v>60429.72</v>
      </c>
    </row>
    <row r="5730" ht="15.75" customHeight="1">
      <c r="A5730" s="3" t="s">
        <v>12371</v>
      </c>
      <c r="B5730" s="8">
        <v>649.0</v>
      </c>
      <c r="C5730" s="8">
        <v>16292.527</v>
      </c>
      <c r="D5730" s="8">
        <v>11227.812</v>
      </c>
      <c r="E5730" s="8">
        <v>109.28</v>
      </c>
      <c r="F5730" s="8">
        <v>8802.29</v>
      </c>
      <c r="G5730" s="8">
        <v>13878.49</v>
      </c>
      <c r="H5730" s="8">
        <v>19846.86</v>
      </c>
      <c r="I5730" s="8">
        <v>97709.57</v>
      </c>
    </row>
    <row r="5731" ht="15.75" customHeight="1">
      <c r="A5731" s="3" t="s">
        <v>12372</v>
      </c>
      <c r="B5731" s="8">
        <v>595.0</v>
      </c>
      <c r="C5731" s="8">
        <v>13180.26</v>
      </c>
      <c r="D5731" s="8">
        <v>10187.034</v>
      </c>
      <c r="E5731" s="8">
        <v>215.28</v>
      </c>
      <c r="F5731" s="8">
        <v>7286.67</v>
      </c>
      <c r="G5731" s="8">
        <v>11039.81</v>
      </c>
      <c r="H5731" s="8">
        <v>15923.925</v>
      </c>
      <c r="I5731" s="8">
        <v>92295.22</v>
      </c>
    </row>
    <row r="5732" ht="15.75" customHeight="1">
      <c r="A5732" s="3" t="s">
        <v>12373</v>
      </c>
      <c r="B5732" s="8">
        <v>714.0</v>
      </c>
      <c r="C5732" s="8">
        <v>20778.604</v>
      </c>
      <c r="D5732" s="8">
        <v>138732.744</v>
      </c>
      <c r="E5732" s="8">
        <v>269.1</v>
      </c>
      <c r="F5732" s="8">
        <v>9128.042</v>
      </c>
      <c r="G5732" s="8">
        <v>12997.43</v>
      </c>
      <c r="H5732" s="8">
        <v>19501.05</v>
      </c>
      <c r="I5732" s="8">
        <v>3710035.31</v>
      </c>
    </row>
    <row r="5733" ht="15.75" customHeight="1">
      <c r="A5733" s="3" t="s">
        <v>12374</v>
      </c>
      <c r="B5733" s="8">
        <v>414.0</v>
      </c>
      <c r="C5733" s="8">
        <v>13347.934</v>
      </c>
      <c r="D5733" s="8">
        <v>8993.118</v>
      </c>
      <c r="E5733" s="8">
        <v>233.37</v>
      </c>
      <c r="F5733" s="8">
        <v>7512.475</v>
      </c>
      <c r="G5733" s="8">
        <v>11571.23</v>
      </c>
      <c r="H5733" s="8">
        <v>18823.23</v>
      </c>
      <c r="I5733" s="8">
        <v>65593.12</v>
      </c>
    </row>
    <row r="5734" ht="15.75" customHeight="1">
      <c r="A5734" s="3" t="s">
        <v>12375</v>
      </c>
      <c r="B5734" s="8">
        <v>574.0</v>
      </c>
      <c r="C5734" s="8">
        <v>13854.94</v>
      </c>
      <c r="D5734" s="8">
        <v>9650.587</v>
      </c>
      <c r="E5734" s="8">
        <v>215.28</v>
      </c>
      <c r="F5734" s="8">
        <v>8106.142</v>
      </c>
      <c r="G5734" s="8">
        <v>11678.18</v>
      </c>
      <c r="H5734" s="8">
        <v>16681.015</v>
      </c>
      <c r="I5734" s="8">
        <v>67345.46</v>
      </c>
    </row>
    <row r="5735" ht="15.75" customHeight="1">
      <c r="A5735" s="3" t="s">
        <v>12376</v>
      </c>
      <c r="B5735" s="8">
        <v>609.0</v>
      </c>
      <c r="C5735" s="8">
        <v>15754.745</v>
      </c>
      <c r="D5735" s="8">
        <v>11447.801</v>
      </c>
      <c r="E5735" s="8">
        <v>205.03</v>
      </c>
      <c r="F5735" s="8">
        <v>7883.27</v>
      </c>
      <c r="G5735" s="8">
        <v>12615.61</v>
      </c>
      <c r="H5735" s="8">
        <v>20720.7</v>
      </c>
      <c r="I5735" s="8">
        <v>85349.46</v>
      </c>
    </row>
    <row r="5736" ht="15.75" customHeight="1">
      <c r="A5736" s="3" t="s">
        <v>12377</v>
      </c>
      <c r="B5736" s="8">
        <v>545.0</v>
      </c>
      <c r="C5736" s="8">
        <v>16634.441</v>
      </c>
      <c r="D5736" s="8">
        <v>20114.222</v>
      </c>
      <c r="E5736" s="8">
        <v>294.17</v>
      </c>
      <c r="F5736" s="8">
        <v>9014.69</v>
      </c>
      <c r="G5736" s="8">
        <v>13369.95</v>
      </c>
      <c r="H5736" s="8">
        <v>20720.54</v>
      </c>
      <c r="I5736" s="8">
        <v>418652.22</v>
      </c>
    </row>
    <row r="5737" ht="15.75" customHeight="1">
      <c r="A5737" s="3" t="s">
        <v>12378</v>
      </c>
      <c r="B5737" s="8">
        <v>615.0</v>
      </c>
      <c r="C5737" s="8">
        <v>15545.304</v>
      </c>
      <c r="D5737" s="8">
        <v>10264.85</v>
      </c>
      <c r="E5737" s="8">
        <v>269.43</v>
      </c>
      <c r="F5737" s="8">
        <v>8665.485</v>
      </c>
      <c r="G5737" s="8">
        <v>12437.81</v>
      </c>
      <c r="H5737" s="8">
        <v>20410.95</v>
      </c>
      <c r="I5737" s="8">
        <v>75047.5</v>
      </c>
    </row>
    <row r="5738" ht="15.75" customHeight="1">
      <c r="A5738" s="3" t="s">
        <v>12379</v>
      </c>
      <c r="B5738" s="8">
        <v>298.0</v>
      </c>
      <c r="C5738" s="8">
        <v>13144.622</v>
      </c>
      <c r="D5738" s="8">
        <v>9140.27</v>
      </c>
      <c r="E5738" s="8">
        <v>269.06</v>
      </c>
      <c r="F5738" s="8">
        <v>7021.98</v>
      </c>
      <c r="G5738" s="8">
        <v>10850.1</v>
      </c>
      <c r="H5738" s="8">
        <v>16875.05</v>
      </c>
      <c r="I5738" s="8">
        <v>60415.55</v>
      </c>
    </row>
    <row r="5739" ht="15.75" customHeight="1">
      <c r="A5739" s="3" t="s">
        <v>12380</v>
      </c>
      <c r="B5739" s="8">
        <v>657.0</v>
      </c>
      <c r="C5739" s="8">
        <v>13480.801</v>
      </c>
      <c r="D5739" s="8">
        <v>10180.204</v>
      </c>
      <c r="E5739" s="8">
        <v>215.28</v>
      </c>
      <c r="F5739" s="8">
        <v>7980.12</v>
      </c>
      <c r="G5739" s="8">
        <v>11130.23</v>
      </c>
      <c r="H5739" s="8">
        <v>16141.22</v>
      </c>
      <c r="I5739" s="8">
        <v>85349.46</v>
      </c>
    </row>
    <row r="5740" ht="15.75" customHeight="1">
      <c r="A5740" s="3" t="s">
        <v>12381</v>
      </c>
      <c r="B5740" s="8">
        <v>462.0</v>
      </c>
      <c r="C5740" s="8">
        <v>15686.188</v>
      </c>
      <c r="D5740" s="8">
        <v>17005.918</v>
      </c>
      <c r="E5740" s="8">
        <v>509.97</v>
      </c>
      <c r="F5740" s="8">
        <v>7635.33</v>
      </c>
      <c r="G5740" s="8">
        <v>10982.665</v>
      </c>
      <c r="H5740" s="8">
        <v>17008.39</v>
      </c>
      <c r="I5740" s="8">
        <v>99585.06</v>
      </c>
    </row>
    <row r="5741" ht="15.75" customHeight="1">
      <c r="A5741" s="3" t="s">
        <v>12382</v>
      </c>
      <c r="B5741" s="8">
        <v>565.0</v>
      </c>
      <c r="C5741" s="8">
        <v>14879.778</v>
      </c>
      <c r="D5741" s="8">
        <v>11007.603</v>
      </c>
      <c r="E5741" s="8">
        <v>416.67</v>
      </c>
      <c r="F5741" s="8">
        <v>8041.69</v>
      </c>
      <c r="G5741" s="8">
        <v>11934.78</v>
      </c>
      <c r="H5741" s="8">
        <v>19170.96</v>
      </c>
      <c r="I5741" s="8">
        <v>117429.96</v>
      </c>
    </row>
    <row r="5742" ht="15.75" customHeight="1">
      <c r="A5742" s="3" t="s">
        <v>12383</v>
      </c>
      <c r="B5742" s="8">
        <v>76.0</v>
      </c>
      <c r="C5742" s="8">
        <v>16283.051</v>
      </c>
      <c r="D5742" s="8">
        <v>12866.985</v>
      </c>
      <c r="E5742" s="8">
        <v>2427.18</v>
      </c>
      <c r="F5742" s="8">
        <v>7607.875</v>
      </c>
      <c r="G5742" s="8">
        <v>11618.94</v>
      </c>
      <c r="H5742" s="8">
        <v>21001.31</v>
      </c>
      <c r="I5742" s="8">
        <v>61032.53</v>
      </c>
    </row>
    <row r="5743" ht="15.75" customHeight="1">
      <c r="A5743" s="3" t="s">
        <v>12384</v>
      </c>
      <c r="B5743" s="8">
        <v>2.0</v>
      </c>
      <c r="C5743" s="8">
        <v>10665.11</v>
      </c>
      <c r="D5743" s="8">
        <v>10101.883</v>
      </c>
      <c r="E5743" s="8">
        <v>3522.0</v>
      </c>
      <c r="F5743" s="8">
        <v>7093.555</v>
      </c>
      <c r="G5743" s="8">
        <v>10665.11</v>
      </c>
      <c r="H5743" s="8">
        <v>14236.665</v>
      </c>
      <c r="I5743" s="8">
        <v>17808.22</v>
      </c>
    </row>
    <row r="5744" ht="15.75" customHeight="1">
      <c r="A5744" s="3" t="s">
        <v>12385</v>
      </c>
      <c r="B5744" s="8">
        <v>502.0</v>
      </c>
      <c r="C5744" s="8">
        <v>15490.77</v>
      </c>
      <c r="D5744" s="8">
        <v>9895.142</v>
      </c>
      <c r="E5744" s="8">
        <v>214.37</v>
      </c>
      <c r="F5744" s="8">
        <v>8694.822</v>
      </c>
      <c r="G5744" s="8">
        <v>13217.25</v>
      </c>
      <c r="H5744" s="8">
        <v>20720.59</v>
      </c>
      <c r="I5744" s="8">
        <v>105104.68</v>
      </c>
    </row>
    <row r="5745" ht="15.75" customHeight="1">
      <c r="A5745" s="3" t="s">
        <v>12386</v>
      </c>
      <c r="B5745" s="8">
        <v>650.0</v>
      </c>
      <c r="C5745" s="8">
        <v>15301.752</v>
      </c>
      <c r="D5745" s="8">
        <v>12216.353</v>
      </c>
      <c r="E5745" s="8">
        <v>9.43</v>
      </c>
      <c r="F5745" s="8">
        <v>8016.872</v>
      </c>
      <c r="G5745" s="8">
        <v>12248.3</v>
      </c>
      <c r="H5745" s="8">
        <v>20647.732</v>
      </c>
      <c r="I5745" s="8">
        <v>166006.48</v>
      </c>
    </row>
    <row r="5746" ht="15.75" customHeight="1">
      <c r="A5746" s="3" t="s">
        <v>12387</v>
      </c>
      <c r="B5746" s="8">
        <v>812.0</v>
      </c>
      <c r="C5746" s="8">
        <v>17124.118</v>
      </c>
      <c r="D5746" s="8">
        <v>47219.301</v>
      </c>
      <c r="E5746" s="8">
        <v>30.0</v>
      </c>
      <c r="F5746" s="8">
        <v>9191.308</v>
      </c>
      <c r="G5746" s="8">
        <v>13714.805</v>
      </c>
      <c r="H5746" s="8">
        <v>20025.08</v>
      </c>
      <c r="I5746" s="8">
        <v>1331760.59</v>
      </c>
    </row>
    <row r="5747" ht="15.75" customHeight="1">
      <c r="A5747" s="3" t="s">
        <v>12388</v>
      </c>
      <c r="B5747" s="8">
        <v>771.0</v>
      </c>
      <c r="C5747" s="8">
        <v>17566.192</v>
      </c>
      <c r="D5747" s="8">
        <v>17522.839</v>
      </c>
      <c r="E5747" s="8">
        <v>129.17</v>
      </c>
      <c r="F5747" s="8">
        <v>9163.905</v>
      </c>
      <c r="G5747" s="8">
        <v>14725.53</v>
      </c>
      <c r="H5747" s="8">
        <v>21606.46</v>
      </c>
      <c r="I5747" s="8">
        <v>376116.6</v>
      </c>
    </row>
    <row r="5748" ht="15.75" customHeight="1">
      <c r="A5748" s="3" t="s">
        <v>12389</v>
      </c>
      <c r="B5748" s="8">
        <v>323.0</v>
      </c>
      <c r="C5748" s="8">
        <v>14038.539</v>
      </c>
      <c r="D5748" s="8">
        <v>8804.148</v>
      </c>
      <c r="E5748" s="8">
        <v>164.75</v>
      </c>
      <c r="F5748" s="8">
        <v>8100.9</v>
      </c>
      <c r="G5748" s="8">
        <v>11954.02</v>
      </c>
      <c r="H5748" s="8">
        <v>18944.67</v>
      </c>
      <c r="I5748" s="8">
        <v>60235.38</v>
      </c>
    </row>
    <row r="5749" ht="15.75" customHeight="1">
      <c r="A5749" s="3" t="s">
        <v>12390</v>
      </c>
      <c r="B5749" s="8">
        <v>678.0</v>
      </c>
      <c r="C5749" s="8">
        <v>15408.801</v>
      </c>
      <c r="D5749" s="8">
        <v>13760.324</v>
      </c>
      <c r="E5749" s="8">
        <v>215.28</v>
      </c>
      <c r="F5749" s="8">
        <v>8885.435</v>
      </c>
      <c r="G5749" s="8">
        <v>13198.155</v>
      </c>
      <c r="H5749" s="8">
        <v>19234.863</v>
      </c>
      <c r="I5749" s="8">
        <v>250333.78</v>
      </c>
    </row>
    <row r="5750" ht="15.75" customHeight="1">
      <c r="A5750" s="3" t="s">
        <v>12391</v>
      </c>
      <c r="B5750" s="8">
        <v>554.0</v>
      </c>
      <c r="C5750" s="8">
        <v>14383.969</v>
      </c>
      <c r="D5750" s="8">
        <v>13600.464</v>
      </c>
      <c r="E5750" s="8">
        <v>198.12</v>
      </c>
      <c r="F5750" s="8">
        <v>9292.31</v>
      </c>
      <c r="G5750" s="8">
        <v>10386.31</v>
      </c>
      <c r="H5750" s="8">
        <v>17398.242</v>
      </c>
      <c r="I5750" s="8">
        <v>221453.29</v>
      </c>
    </row>
    <row r="5751" ht="15.75" customHeight="1">
      <c r="A5751" s="3" t="s">
        <v>12392</v>
      </c>
      <c r="B5751" s="8">
        <v>552.0</v>
      </c>
      <c r="C5751" s="8">
        <v>12980.411</v>
      </c>
      <c r="D5751" s="8">
        <v>8335.036</v>
      </c>
      <c r="E5751" s="8">
        <v>184.52</v>
      </c>
      <c r="F5751" s="8">
        <v>7752.27</v>
      </c>
      <c r="G5751" s="8">
        <v>10175.31</v>
      </c>
      <c r="H5751" s="8">
        <v>15645.352</v>
      </c>
      <c r="I5751" s="8">
        <v>44499.25</v>
      </c>
    </row>
    <row r="5752" ht="15.75" customHeight="1">
      <c r="A5752" s="3" t="s">
        <v>12393</v>
      </c>
      <c r="B5752" s="8">
        <v>579.0</v>
      </c>
      <c r="C5752" s="8">
        <v>15007.049</v>
      </c>
      <c r="D5752" s="8">
        <v>11278.462</v>
      </c>
      <c r="E5752" s="8">
        <v>129.17</v>
      </c>
      <c r="F5752" s="8">
        <v>6851.3</v>
      </c>
      <c r="G5752" s="8">
        <v>11629.47</v>
      </c>
      <c r="H5752" s="8">
        <v>19842.93</v>
      </c>
      <c r="I5752" s="8">
        <v>94253.67</v>
      </c>
    </row>
    <row r="5753" ht="15.75" customHeight="1">
      <c r="A5753" s="3" t="s">
        <v>12394</v>
      </c>
      <c r="B5753" s="8">
        <v>357.0</v>
      </c>
      <c r="C5753" s="8">
        <v>16126.183</v>
      </c>
      <c r="D5753" s="8">
        <v>8592.897</v>
      </c>
      <c r="E5753" s="8">
        <v>1238.45</v>
      </c>
      <c r="F5753" s="8">
        <v>9771.99</v>
      </c>
      <c r="G5753" s="8">
        <v>13688.95</v>
      </c>
      <c r="H5753" s="8">
        <v>22284.41</v>
      </c>
      <c r="I5753" s="8">
        <v>44492.89</v>
      </c>
    </row>
    <row r="5754" ht="15.75" customHeight="1">
      <c r="A5754" s="3" t="s">
        <v>12395</v>
      </c>
      <c r="B5754" s="8">
        <v>560.0</v>
      </c>
      <c r="C5754" s="8">
        <v>17840.952</v>
      </c>
      <c r="D5754" s="8">
        <v>51771.449</v>
      </c>
      <c r="E5754" s="8">
        <v>216.02</v>
      </c>
      <c r="F5754" s="8">
        <v>8175.455</v>
      </c>
      <c r="G5754" s="8">
        <v>12553.105</v>
      </c>
      <c r="H5754" s="8">
        <v>20277.102</v>
      </c>
      <c r="I5754" s="8">
        <v>1205093.22</v>
      </c>
    </row>
    <row r="5755" ht="15.75" customHeight="1">
      <c r="A5755" s="3" t="s">
        <v>12396</v>
      </c>
      <c r="B5755" s="8">
        <v>563.0</v>
      </c>
      <c r="C5755" s="8">
        <v>14389.357</v>
      </c>
      <c r="D5755" s="8">
        <v>12477.987</v>
      </c>
      <c r="E5755" s="8">
        <v>143.79</v>
      </c>
      <c r="F5755" s="8">
        <v>7744.49</v>
      </c>
      <c r="G5755" s="8">
        <v>11630.91</v>
      </c>
      <c r="H5755" s="8">
        <v>19230.77</v>
      </c>
      <c r="I5755" s="8">
        <v>204514.39</v>
      </c>
    </row>
    <row r="5756" ht="15.75" customHeight="1">
      <c r="A5756" s="3" t="s">
        <v>12397</v>
      </c>
      <c r="B5756" s="8">
        <v>540.0</v>
      </c>
      <c r="C5756" s="8">
        <v>15795.799</v>
      </c>
      <c r="D5756" s="8">
        <v>8311.675</v>
      </c>
      <c r="E5756" s="8">
        <v>565.54</v>
      </c>
      <c r="F5756" s="8">
        <v>9687.52</v>
      </c>
      <c r="G5756" s="8">
        <v>13953.42</v>
      </c>
      <c r="H5756" s="8">
        <v>20775.04</v>
      </c>
      <c r="I5756" s="8">
        <v>65779.8</v>
      </c>
    </row>
    <row r="5757" ht="15.75" customHeight="1">
      <c r="A5757" s="3" t="s">
        <v>12398</v>
      </c>
      <c r="B5757" s="8">
        <v>606.0</v>
      </c>
      <c r="C5757" s="8">
        <v>15180.988</v>
      </c>
      <c r="D5757" s="8">
        <v>13878.246</v>
      </c>
      <c r="E5757" s="8">
        <v>274.01</v>
      </c>
      <c r="F5757" s="8">
        <v>8208.933</v>
      </c>
      <c r="G5757" s="8">
        <v>12490.135</v>
      </c>
      <c r="H5757" s="8">
        <v>19353.852</v>
      </c>
      <c r="I5757" s="8">
        <v>260268.4</v>
      </c>
    </row>
    <row r="5758" ht="15.75" customHeight="1">
      <c r="A5758" s="3" t="s">
        <v>12399</v>
      </c>
      <c r="B5758" s="8">
        <v>347.0</v>
      </c>
      <c r="C5758" s="8">
        <v>16283.487</v>
      </c>
      <c r="D5758" s="8">
        <v>11997.616</v>
      </c>
      <c r="E5758" s="8">
        <v>226.2</v>
      </c>
      <c r="F5758" s="8">
        <v>8510.13</v>
      </c>
      <c r="G5758" s="8">
        <v>14579.66</v>
      </c>
      <c r="H5758" s="8">
        <v>20771.665</v>
      </c>
      <c r="I5758" s="8">
        <v>135072.43</v>
      </c>
    </row>
    <row r="5759" ht="15.75" customHeight="1">
      <c r="A5759" s="3" t="s">
        <v>12400</v>
      </c>
      <c r="B5759" s="8">
        <v>855.0</v>
      </c>
      <c r="C5759" s="8">
        <v>15066.415</v>
      </c>
      <c r="D5759" s="8">
        <v>9907.833</v>
      </c>
      <c r="E5759" s="8">
        <v>266.76</v>
      </c>
      <c r="F5759" s="8">
        <v>8035.62</v>
      </c>
      <c r="G5759" s="8">
        <v>12242.8</v>
      </c>
      <c r="H5759" s="8">
        <v>20720.59</v>
      </c>
      <c r="I5759" s="8">
        <v>102595.67</v>
      </c>
    </row>
    <row r="5760" ht="15.75" customHeight="1">
      <c r="A5760" s="3" t="s">
        <v>12401</v>
      </c>
      <c r="B5760" s="8">
        <v>596.0</v>
      </c>
      <c r="C5760" s="8">
        <v>17245.75</v>
      </c>
      <c r="D5760" s="8">
        <v>13165.097</v>
      </c>
      <c r="E5760" s="8">
        <v>538.03</v>
      </c>
      <c r="F5760" s="8">
        <v>9699.658</v>
      </c>
      <c r="G5760" s="8">
        <v>14906.755</v>
      </c>
      <c r="H5760" s="8">
        <v>20671.812</v>
      </c>
      <c r="I5760" s="8">
        <v>130148.33</v>
      </c>
    </row>
    <row r="5761" ht="15.75" customHeight="1">
      <c r="A5761" s="3" t="s">
        <v>12402</v>
      </c>
      <c r="B5761" s="8">
        <v>630.0</v>
      </c>
      <c r="C5761" s="8">
        <v>16986.45</v>
      </c>
      <c r="D5761" s="8">
        <v>10705.815</v>
      </c>
      <c r="E5761" s="8">
        <v>193.58</v>
      </c>
      <c r="F5761" s="8">
        <v>9600.287</v>
      </c>
      <c r="G5761" s="8">
        <v>14537.315</v>
      </c>
      <c r="H5761" s="8">
        <v>22398.765</v>
      </c>
      <c r="I5761" s="8">
        <v>94143.44</v>
      </c>
    </row>
    <row r="5762" ht="15.75" customHeight="1">
      <c r="A5762" s="3" t="s">
        <v>12403</v>
      </c>
      <c r="B5762" s="8">
        <v>627.0</v>
      </c>
      <c r="C5762" s="8">
        <v>16759.236</v>
      </c>
      <c r="D5762" s="8">
        <v>17214.224</v>
      </c>
      <c r="E5762" s="8">
        <v>251.16</v>
      </c>
      <c r="F5762" s="8">
        <v>8146.105</v>
      </c>
      <c r="G5762" s="8">
        <v>14798.64</v>
      </c>
      <c r="H5762" s="8">
        <v>22848.455</v>
      </c>
      <c r="I5762" s="8">
        <v>361882.82</v>
      </c>
    </row>
    <row r="5763" ht="15.75" customHeight="1">
      <c r="A5763" s="3" t="s">
        <v>12404</v>
      </c>
      <c r="B5763" s="8">
        <v>151.0</v>
      </c>
      <c r="C5763" s="8">
        <v>20093.278</v>
      </c>
      <c r="D5763" s="8">
        <v>11679.734</v>
      </c>
      <c r="E5763" s="8">
        <v>3390.64</v>
      </c>
      <c r="F5763" s="8">
        <v>14222.615</v>
      </c>
      <c r="G5763" s="8">
        <v>19497.24</v>
      </c>
      <c r="H5763" s="8">
        <v>22698.135</v>
      </c>
      <c r="I5763" s="8">
        <v>91468.61</v>
      </c>
    </row>
    <row r="5764" ht="15.75" customHeight="1">
      <c r="A5764" s="3" t="s">
        <v>12405</v>
      </c>
      <c r="B5764" s="8">
        <v>563.0</v>
      </c>
      <c r="C5764" s="8">
        <v>15828.939</v>
      </c>
      <c r="D5764" s="8">
        <v>9796.744</v>
      </c>
      <c r="E5764" s="8">
        <v>161.46</v>
      </c>
      <c r="F5764" s="8">
        <v>9493.56</v>
      </c>
      <c r="G5764" s="8">
        <v>14797.94</v>
      </c>
      <c r="H5764" s="8">
        <v>19797.355</v>
      </c>
      <c r="I5764" s="8">
        <v>86184.21</v>
      </c>
    </row>
    <row r="5765" ht="15.75" customHeight="1">
      <c r="A5765" s="3" t="s">
        <v>12406</v>
      </c>
      <c r="B5765" s="8">
        <v>541.0</v>
      </c>
      <c r="C5765" s="8">
        <v>17311.561</v>
      </c>
      <c r="D5765" s="8">
        <v>12814.383</v>
      </c>
      <c r="E5765" s="8">
        <v>10.76</v>
      </c>
      <c r="F5765" s="8">
        <v>10220.52</v>
      </c>
      <c r="G5765" s="8">
        <v>14700.99</v>
      </c>
      <c r="H5765" s="8">
        <v>21258.75</v>
      </c>
      <c r="I5765" s="8">
        <v>165904.07</v>
      </c>
    </row>
    <row r="5766" ht="15.75" customHeight="1">
      <c r="A5766" s="3" t="s">
        <v>12407</v>
      </c>
      <c r="B5766" s="8">
        <v>579.0</v>
      </c>
      <c r="C5766" s="8">
        <v>15014.403</v>
      </c>
      <c r="D5766" s="8">
        <v>16897.966</v>
      </c>
      <c r="E5766" s="8">
        <v>215.28</v>
      </c>
      <c r="F5766" s="8">
        <v>7498.93</v>
      </c>
      <c r="G5766" s="8">
        <v>12563.6</v>
      </c>
      <c r="H5766" s="8">
        <v>19536.905</v>
      </c>
      <c r="I5766" s="8">
        <v>321637.43</v>
      </c>
    </row>
    <row r="5767" ht="15.75" customHeight="1">
      <c r="A5767" s="3" t="s">
        <v>12408</v>
      </c>
      <c r="B5767" s="8">
        <v>593.0</v>
      </c>
      <c r="C5767" s="8">
        <v>16606.305</v>
      </c>
      <c r="D5767" s="8">
        <v>12620.551</v>
      </c>
      <c r="E5767" s="8">
        <v>727.88</v>
      </c>
      <c r="F5767" s="8">
        <v>8241.12</v>
      </c>
      <c r="G5767" s="8">
        <v>13604.17</v>
      </c>
      <c r="H5767" s="8">
        <v>21952.99</v>
      </c>
      <c r="I5767" s="8">
        <v>109885.04</v>
      </c>
    </row>
    <row r="5768" ht="15.75" customHeight="1">
      <c r="A5768" s="3" t="s">
        <v>12409</v>
      </c>
      <c r="B5768" s="8">
        <v>294.0</v>
      </c>
      <c r="C5768" s="8">
        <v>17631.831</v>
      </c>
      <c r="D5768" s="8">
        <v>17056.696</v>
      </c>
      <c r="E5768" s="8">
        <v>256.2</v>
      </c>
      <c r="F5768" s="8">
        <v>9822.085</v>
      </c>
      <c r="G5768" s="8">
        <v>13067.66</v>
      </c>
      <c r="H5768" s="8">
        <v>20720.64</v>
      </c>
      <c r="I5768" s="8">
        <v>129636.75</v>
      </c>
    </row>
    <row r="5769" ht="15.75" customHeight="1">
      <c r="A5769" s="3" t="s">
        <v>12410</v>
      </c>
      <c r="B5769" s="8">
        <v>665.0</v>
      </c>
      <c r="C5769" s="8">
        <v>23092.091</v>
      </c>
      <c r="D5769" s="8">
        <v>113179.86</v>
      </c>
      <c r="E5769" s="8">
        <v>501.98</v>
      </c>
      <c r="F5769" s="8">
        <v>9140.77</v>
      </c>
      <c r="G5769" s="8">
        <v>14478.06</v>
      </c>
      <c r="H5769" s="8">
        <v>22922.92</v>
      </c>
      <c r="I5769" s="8">
        <v>2634831.38</v>
      </c>
    </row>
    <row r="5770" ht="15.75" customHeight="1">
      <c r="A5770" s="3" t="s">
        <v>12411</v>
      </c>
      <c r="B5770" s="8">
        <v>551.0</v>
      </c>
      <c r="C5770" s="8">
        <v>18160.124</v>
      </c>
      <c r="D5770" s="8">
        <v>26412.959</v>
      </c>
      <c r="E5770" s="8">
        <v>215.28</v>
      </c>
      <c r="F5770" s="8">
        <v>10312.21</v>
      </c>
      <c r="G5770" s="8">
        <v>14580.27</v>
      </c>
      <c r="H5770" s="8">
        <v>20720.715</v>
      </c>
      <c r="I5770" s="8">
        <v>428817.78</v>
      </c>
    </row>
    <row r="5771" ht="15.75" customHeight="1">
      <c r="A5771" s="3" t="s">
        <v>12412</v>
      </c>
      <c r="B5771" s="8">
        <v>551.0</v>
      </c>
      <c r="C5771" s="8">
        <v>15627.189</v>
      </c>
      <c r="D5771" s="8">
        <v>12826.885</v>
      </c>
      <c r="E5771" s="8">
        <v>215.28</v>
      </c>
      <c r="F5771" s="8">
        <v>8244.11</v>
      </c>
      <c r="G5771" s="8">
        <v>12970.11</v>
      </c>
      <c r="H5771" s="8">
        <v>20720.545</v>
      </c>
      <c r="I5771" s="8">
        <v>113373.13</v>
      </c>
    </row>
    <row r="5772" ht="15.75" customHeight="1">
      <c r="A5772" s="3" t="s">
        <v>12413</v>
      </c>
      <c r="B5772" s="8">
        <v>435.0</v>
      </c>
      <c r="C5772" s="8">
        <v>13794.94</v>
      </c>
      <c r="D5772" s="8">
        <v>8711.517</v>
      </c>
      <c r="E5772" s="8">
        <v>97.03</v>
      </c>
      <c r="F5772" s="8">
        <v>7983.045</v>
      </c>
      <c r="G5772" s="8">
        <v>12956.79</v>
      </c>
      <c r="H5772" s="8">
        <v>18306.75</v>
      </c>
      <c r="I5772" s="8">
        <v>57433.11</v>
      </c>
    </row>
    <row r="5773" ht="15.75" customHeight="1">
      <c r="A5773" s="3" t="s">
        <v>12414</v>
      </c>
      <c r="B5773" s="8">
        <v>368.0</v>
      </c>
      <c r="C5773" s="8">
        <v>16770.073</v>
      </c>
      <c r="D5773" s="8">
        <v>10742.669</v>
      </c>
      <c r="E5773" s="8">
        <v>182.57</v>
      </c>
      <c r="F5773" s="8">
        <v>10134.895</v>
      </c>
      <c r="G5773" s="8">
        <v>15702.115</v>
      </c>
      <c r="H5773" s="8">
        <v>19896.878</v>
      </c>
      <c r="I5773" s="8">
        <v>76695.75</v>
      </c>
    </row>
    <row r="5774" ht="15.75" customHeight="1">
      <c r="A5774" s="3" t="s">
        <v>12415</v>
      </c>
      <c r="B5774" s="8">
        <v>515.0</v>
      </c>
      <c r="C5774" s="8">
        <v>16156.331</v>
      </c>
      <c r="D5774" s="8">
        <v>14179.25</v>
      </c>
      <c r="E5774" s="8">
        <v>201.91</v>
      </c>
      <c r="F5774" s="8">
        <v>8805.52</v>
      </c>
      <c r="G5774" s="8">
        <v>13684.82</v>
      </c>
      <c r="H5774" s="8">
        <v>21268.04</v>
      </c>
      <c r="I5774" s="8">
        <v>166006.48</v>
      </c>
    </row>
    <row r="5775" ht="15.75" customHeight="1">
      <c r="A5775" s="3" t="s">
        <v>12416</v>
      </c>
      <c r="B5775" s="8">
        <v>729.0</v>
      </c>
      <c r="C5775" s="8">
        <v>16375.146</v>
      </c>
      <c r="D5775" s="8">
        <v>19435.678</v>
      </c>
      <c r="E5775" s="8">
        <v>215.28</v>
      </c>
      <c r="F5775" s="8">
        <v>9284.03</v>
      </c>
      <c r="G5775" s="8">
        <v>13442.09</v>
      </c>
      <c r="H5775" s="8">
        <v>22106.28</v>
      </c>
      <c r="I5775" s="8">
        <v>465592.7</v>
      </c>
    </row>
    <row r="5776" ht="15.75" customHeight="1">
      <c r="A5776" s="3" t="s">
        <v>12417</v>
      </c>
      <c r="B5776" s="8">
        <v>521.0</v>
      </c>
      <c r="C5776" s="8">
        <v>15874.949</v>
      </c>
      <c r="D5776" s="8">
        <v>14040.167</v>
      </c>
      <c r="E5776" s="8">
        <v>247.67</v>
      </c>
      <c r="F5776" s="8">
        <v>9149.23</v>
      </c>
      <c r="G5776" s="8">
        <v>12780.75</v>
      </c>
      <c r="H5776" s="8">
        <v>18494.06</v>
      </c>
      <c r="I5776" s="8">
        <v>157197.39</v>
      </c>
    </row>
    <row r="5777" ht="15.75" customHeight="1">
      <c r="A5777" s="3" t="s">
        <v>12418</v>
      </c>
      <c r="B5777" s="8">
        <v>597.0</v>
      </c>
      <c r="C5777" s="8">
        <v>15711.694</v>
      </c>
      <c r="D5777" s="8">
        <v>11643.488</v>
      </c>
      <c r="E5777" s="8">
        <v>189.95</v>
      </c>
      <c r="F5777" s="8">
        <v>9112.12</v>
      </c>
      <c r="G5777" s="8">
        <v>13253.6</v>
      </c>
      <c r="H5777" s="8">
        <v>19886.8</v>
      </c>
      <c r="I5777" s="8">
        <v>145805.83</v>
      </c>
    </row>
    <row r="5778" ht="15.75" customHeight="1">
      <c r="A5778" s="3" t="s">
        <v>12419</v>
      </c>
      <c r="B5778" s="8">
        <v>276.0</v>
      </c>
      <c r="C5778" s="8">
        <v>17535.643</v>
      </c>
      <c r="D5778" s="8">
        <v>42981.342</v>
      </c>
      <c r="E5778" s="8">
        <v>0.39</v>
      </c>
      <c r="F5778" s="8">
        <v>9111.495</v>
      </c>
      <c r="G5778" s="8">
        <v>12895.08</v>
      </c>
      <c r="H5778" s="8">
        <v>19038.2</v>
      </c>
      <c r="I5778" s="8">
        <v>713807.21</v>
      </c>
    </row>
    <row r="5779" ht="15.75" customHeight="1">
      <c r="A5779" s="3" t="s">
        <v>12420</v>
      </c>
      <c r="B5779" s="8">
        <v>648.0</v>
      </c>
      <c r="C5779" s="8">
        <v>14620.157</v>
      </c>
      <c r="D5779" s="8">
        <v>9827.527</v>
      </c>
      <c r="E5779" s="8">
        <v>136.83</v>
      </c>
      <c r="F5779" s="8">
        <v>7993.022</v>
      </c>
      <c r="G5779" s="8">
        <v>12814.6</v>
      </c>
      <c r="H5779" s="8">
        <v>18893.91</v>
      </c>
      <c r="I5779" s="8">
        <v>84105.96</v>
      </c>
    </row>
    <row r="5780" ht="15.75" customHeight="1">
      <c r="A5780" s="3" t="s">
        <v>12421</v>
      </c>
      <c r="B5780" s="8">
        <v>594.0</v>
      </c>
      <c r="C5780" s="8">
        <v>14977.672</v>
      </c>
      <c r="D5780" s="8">
        <v>8759.639</v>
      </c>
      <c r="E5780" s="8">
        <v>4.27</v>
      </c>
      <c r="F5780" s="8">
        <v>9505.828</v>
      </c>
      <c r="G5780" s="8">
        <v>13202.695</v>
      </c>
      <c r="H5780" s="8">
        <v>19827.92</v>
      </c>
      <c r="I5780" s="8">
        <v>92818.53</v>
      </c>
    </row>
    <row r="5781" ht="15.75" customHeight="1">
      <c r="A5781" s="3" t="s">
        <v>12422</v>
      </c>
      <c r="B5781" s="8">
        <v>640.0</v>
      </c>
      <c r="C5781" s="8">
        <v>14818.105</v>
      </c>
      <c r="D5781" s="8">
        <v>10178.184</v>
      </c>
      <c r="E5781" s="8">
        <v>283.13</v>
      </c>
      <c r="F5781" s="8">
        <v>8559.338</v>
      </c>
      <c r="G5781" s="8">
        <v>12609.025</v>
      </c>
      <c r="H5781" s="8">
        <v>19394.222</v>
      </c>
      <c r="I5781" s="8">
        <v>84692.6</v>
      </c>
    </row>
    <row r="5782" ht="15.75" customHeight="1">
      <c r="A5782" s="3" t="s">
        <v>12423</v>
      </c>
      <c r="B5782" s="8">
        <v>599.0</v>
      </c>
      <c r="C5782" s="8">
        <v>14371.576</v>
      </c>
      <c r="D5782" s="8">
        <v>8382.543</v>
      </c>
      <c r="E5782" s="8">
        <v>269.1</v>
      </c>
      <c r="F5782" s="8">
        <v>8736.18</v>
      </c>
      <c r="G5782" s="8">
        <v>13194.44</v>
      </c>
      <c r="H5782" s="8">
        <v>18654.545</v>
      </c>
      <c r="I5782" s="8">
        <v>70002.73</v>
      </c>
    </row>
    <row r="5783" ht="15.75" customHeight="1">
      <c r="A5783" s="3" t="s">
        <v>12424</v>
      </c>
      <c r="B5783" s="8">
        <v>239.0</v>
      </c>
      <c r="C5783" s="8">
        <v>15878.209</v>
      </c>
      <c r="D5783" s="8">
        <v>11901.246</v>
      </c>
      <c r="E5783" s="8">
        <v>4088.93</v>
      </c>
      <c r="F5783" s="8">
        <v>8468.9</v>
      </c>
      <c r="G5783" s="8">
        <v>13068.69</v>
      </c>
      <c r="H5783" s="8">
        <v>20009.31</v>
      </c>
      <c r="I5783" s="8">
        <v>86727.27</v>
      </c>
    </row>
    <row r="5784" ht="15.75" customHeight="1">
      <c r="A5784" s="3" t="s">
        <v>12425</v>
      </c>
      <c r="B5784" s="8">
        <v>681.0</v>
      </c>
      <c r="C5784" s="8">
        <v>17331.174</v>
      </c>
      <c r="D5784" s="8">
        <v>19209.233</v>
      </c>
      <c r="E5784" s="8">
        <v>161.8</v>
      </c>
      <c r="F5784" s="8">
        <v>9638.33</v>
      </c>
      <c r="G5784" s="8">
        <v>13701.57</v>
      </c>
      <c r="H5784" s="8">
        <v>21608.62</v>
      </c>
      <c r="I5784" s="8">
        <v>419252.05</v>
      </c>
    </row>
    <row r="5785" ht="15.75" customHeight="1">
      <c r="A5785" s="3" t="s">
        <v>12426</v>
      </c>
      <c r="B5785" s="8">
        <v>501.0</v>
      </c>
      <c r="C5785" s="8">
        <v>28567.215</v>
      </c>
      <c r="D5785" s="8">
        <v>292259.815</v>
      </c>
      <c r="E5785" s="8">
        <v>72.31</v>
      </c>
      <c r="F5785" s="8">
        <v>9223.63</v>
      </c>
      <c r="G5785" s="8">
        <v>13454.64</v>
      </c>
      <c r="H5785" s="8">
        <v>20945.89</v>
      </c>
      <c r="I5785" s="8">
        <v>6553578.71</v>
      </c>
    </row>
    <row r="5786" ht="15.75" customHeight="1">
      <c r="A5786" s="3" t="s">
        <v>12427</v>
      </c>
      <c r="B5786" s="8">
        <v>513.0</v>
      </c>
      <c r="C5786" s="8">
        <v>22997.813</v>
      </c>
      <c r="D5786" s="8">
        <v>167633.939</v>
      </c>
      <c r="E5786" s="8">
        <v>215.28</v>
      </c>
      <c r="F5786" s="8">
        <v>8571.92</v>
      </c>
      <c r="G5786" s="8">
        <v>12916.67</v>
      </c>
      <c r="H5786" s="8">
        <v>19607.4</v>
      </c>
      <c r="I5786" s="8">
        <v>3801069.84</v>
      </c>
    </row>
    <row r="5787" ht="15.75" customHeight="1">
      <c r="A5787" s="3" t="s">
        <v>12428</v>
      </c>
      <c r="B5787" s="8">
        <v>457.0</v>
      </c>
      <c r="C5787" s="8">
        <v>14696.834</v>
      </c>
      <c r="D5787" s="8">
        <v>10387.462</v>
      </c>
      <c r="E5787" s="8">
        <v>215.28</v>
      </c>
      <c r="F5787" s="8">
        <v>7767.35</v>
      </c>
      <c r="G5787" s="8">
        <v>12851.05</v>
      </c>
      <c r="H5787" s="8">
        <v>19105.97</v>
      </c>
      <c r="I5787" s="8">
        <v>133491.21</v>
      </c>
    </row>
    <row r="5788" ht="15.75" customHeight="1">
      <c r="A5788" s="3" t="s">
        <v>12429</v>
      </c>
      <c r="B5788" s="8">
        <v>365.0</v>
      </c>
      <c r="C5788" s="8">
        <v>13950.858</v>
      </c>
      <c r="D5788" s="8">
        <v>9894.363</v>
      </c>
      <c r="E5788" s="8">
        <v>661.71</v>
      </c>
      <c r="F5788" s="8">
        <v>7602.97</v>
      </c>
      <c r="G5788" s="8">
        <v>12001.23</v>
      </c>
      <c r="H5788" s="8">
        <v>16986.17</v>
      </c>
      <c r="I5788" s="8">
        <v>81410.26</v>
      </c>
    </row>
    <row r="5789" ht="15.75" customHeight="1">
      <c r="A5789" s="3" t="s">
        <v>12430</v>
      </c>
      <c r="B5789" s="8">
        <v>661.0</v>
      </c>
      <c r="C5789" s="8">
        <v>14062.523</v>
      </c>
      <c r="D5789" s="8">
        <v>10068.112</v>
      </c>
      <c r="E5789" s="8">
        <v>53.82</v>
      </c>
      <c r="F5789" s="8">
        <v>8698.6</v>
      </c>
      <c r="G5789" s="8">
        <v>12208.56</v>
      </c>
      <c r="H5789" s="8">
        <v>16387.95</v>
      </c>
      <c r="I5789" s="8">
        <v>112174.2</v>
      </c>
    </row>
    <row r="5790" ht="15.75" customHeight="1">
      <c r="A5790" s="3" t="s">
        <v>12431</v>
      </c>
      <c r="B5790" s="8">
        <v>544.0</v>
      </c>
      <c r="C5790" s="8">
        <v>13706.023</v>
      </c>
      <c r="D5790" s="8">
        <v>10115.76</v>
      </c>
      <c r="E5790" s="8">
        <v>249.18</v>
      </c>
      <c r="F5790" s="8">
        <v>8673.505</v>
      </c>
      <c r="G5790" s="8">
        <v>11340.09</v>
      </c>
      <c r="H5790" s="8">
        <v>15206.1</v>
      </c>
      <c r="I5790" s="8">
        <v>124198.72</v>
      </c>
    </row>
    <row r="5791" ht="15.75" customHeight="1">
      <c r="A5791" s="3" t="s">
        <v>12432</v>
      </c>
      <c r="B5791" s="8">
        <v>667.0</v>
      </c>
      <c r="C5791" s="8">
        <v>15244.637</v>
      </c>
      <c r="D5791" s="8">
        <v>11250.646</v>
      </c>
      <c r="E5791" s="8">
        <v>238.24</v>
      </c>
      <c r="F5791" s="8">
        <v>8591.785</v>
      </c>
      <c r="G5791" s="8">
        <v>12208.56</v>
      </c>
      <c r="H5791" s="8">
        <v>17764.47</v>
      </c>
      <c r="I5791" s="8">
        <v>87750.88</v>
      </c>
    </row>
    <row r="5792" ht="15.75" customHeight="1">
      <c r="A5792" s="3" t="s">
        <v>12433</v>
      </c>
      <c r="B5792" s="8">
        <v>617.0</v>
      </c>
      <c r="C5792" s="8">
        <v>16384.491</v>
      </c>
      <c r="D5792" s="8">
        <v>12573.085</v>
      </c>
      <c r="E5792" s="8">
        <v>401.64</v>
      </c>
      <c r="F5792" s="8">
        <v>9192.93</v>
      </c>
      <c r="G5792" s="8">
        <v>12556.9</v>
      </c>
      <c r="H5792" s="8">
        <v>20778.93</v>
      </c>
      <c r="I5792" s="8">
        <v>133107.59</v>
      </c>
    </row>
    <row r="5793" ht="15.75" customHeight="1">
      <c r="A5793" s="3" t="s">
        <v>12434</v>
      </c>
      <c r="B5793" s="8">
        <v>318.0</v>
      </c>
      <c r="C5793" s="8">
        <v>14501.392</v>
      </c>
      <c r="D5793" s="8">
        <v>10020.448</v>
      </c>
      <c r="E5793" s="8">
        <v>145.35</v>
      </c>
      <c r="F5793" s="8">
        <v>8570.568</v>
      </c>
      <c r="G5793" s="8">
        <v>11682.365</v>
      </c>
      <c r="H5793" s="8">
        <v>18044.218</v>
      </c>
      <c r="I5793" s="8">
        <v>82804.18</v>
      </c>
    </row>
    <row r="5794" ht="15.75" customHeight="1">
      <c r="A5794" s="3" t="s">
        <v>12435</v>
      </c>
      <c r="B5794" s="8">
        <v>784.0</v>
      </c>
      <c r="C5794" s="8">
        <v>14495.243</v>
      </c>
      <c r="D5794" s="8">
        <v>8584.486</v>
      </c>
      <c r="E5794" s="8">
        <v>387.5</v>
      </c>
      <c r="F5794" s="8">
        <v>9892.477</v>
      </c>
      <c r="G5794" s="8">
        <v>12749.63</v>
      </c>
      <c r="H5794" s="8">
        <v>15754.8</v>
      </c>
      <c r="I5794" s="8">
        <v>95753.42</v>
      </c>
    </row>
    <row r="5795" ht="15.75" customHeight="1">
      <c r="A5795" s="3" t="s">
        <v>12436</v>
      </c>
      <c r="B5795" s="8">
        <v>661.0</v>
      </c>
      <c r="C5795" s="8">
        <v>15979.734</v>
      </c>
      <c r="D5795" s="8">
        <v>12337.95</v>
      </c>
      <c r="E5795" s="8">
        <v>98.46</v>
      </c>
      <c r="F5795" s="8">
        <v>9963.17</v>
      </c>
      <c r="G5795" s="8">
        <v>14028.34</v>
      </c>
      <c r="H5795" s="8">
        <v>19546.33</v>
      </c>
      <c r="I5795" s="8">
        <v>136146.02</v>
      </c>
    </row>
    <row r="5796" ht="15.75" customHeight="1">
      <c r="A5796" s="3" t="s">
        <v>12437</v>
      </c>
      <c r="B5796" s="8">
        <v>522.0</v>
      </c>
      <c r="C5796" s="8">
        <v>14105.511</v>
      </c>
      <c r="D5796" s="8">
        <v>9945.632</v>
      </c>
      <c r="E5796" s="8">
        <v>173.16</v>
      </c>
      <c r="F5796" s="8">
        <v>8033.562</v>
      </c>
      <c r="G5796" s="8">
        <v>12302.58</v>
      </c>
      <c r="H5796" s="8">
        <v>18163.78</v>
      </c>
      <c r="I5796" s="8">
        <v>87106.51</v>
      </c>
    </row>
    <row r="5797" ht="15.75" customHeight="1">
      <c r="A5797" s="3" t="s">
        <v>12438</v>
      </c>
      <c r="B5797" s="8">
        <v>709.0</v>
      </c>
      <c r="C5797" s="8">
        <v>15446.246</v>
      </c>
      <c r="D5797" s="8">
        <v>17515.133</v>
      </c>
      <c r="E5797" s="8">
        <v>268.85</v>
      </c>
      <c r="F5797" s="8">
        <v>8824.57</v>
      </c>
      <c r="G5797" s="8">
        <v>13227.0</v>
      </c>
      <c r="H5797" s="8">
        <v>15607.79</v>
      </c>
      <c r="I5797" s="8">
        <v>350955.97</v>
      </c>
    </row>
    <row r="5798" ht="15.75" customHeight="1">
      <c r="A5798" s="3" t="s">
        <v>12439</v>
      </c>
      <c r="B5798" s="8">
        <v>277.0</v>
      </c>
      <c r="C5798" s="8">
        <v>15569.061</v>
      </c>
      <c r="D5798" s="8">
        <v>12640.964</v>
      </c>
      <c r="E5798" s="8">
        <v>161.46</v>
      </c>
      <c r="F5798" s="8">
        <v>7520.56</v>
      </c>
      <c r="G5798" s="8">
        <v>12546.07</v>
      </c>
      <c r="H5798" s="8">
        <v>20720.62</v>
      </c>
      <c r="I5798" s="8">
        <v>131491.46</v>
      </c>
    </row>
    <row r="5799" ht="15.75" customHeight="1">
      <c r="A5799" s="3" t="s">
        <v>12440</v>
      </c>
      <c r="B5799" s="8">
        <v>656.0</v>
      </c>
      <c r="C5799" s="8">
        <v>15337.866</v>
      </c>
      <c r="D5799" s="8">
        <v>30828.677</v>
      </c>
      <c r="E5799" s="8">
        <v>164.93</v>
      </c>
      <c r="F5799" s="8">
        <v>8050.997</v>
      </c>
      <c r="G5799" s="8">
        <v>12172.19</v>
      </c>
      <c r="H5799" s="8">
        <v>17913.392</v>
      </c>
      <c r="I5799" s="8">
        <v>755182.44</v>
      </c>
    </row>
    <row r="5800" ht="15.75" customHeight="1">
      <c r="A5800" s="3" t="s">
        <v>12441</v>
      </c>
      <c r="B5800" s="8">
        <v>601.0</v>
      </c>
      <c r="C5800" s="8">
        <v>13585.735</v>
      </c>
      <c r="D5800" s="8">
        <v>9264.913</v>
      </c>
      <c r="E5800" s="8">
        <v>161.46</v>
      </c>
      <c r="F5800" s="8">
        <v>7529.92</v>
      </c>
      <c r="G5800" s="8">
        <v>11604.45</v>
      </c>
      <c r="H5800" s="8">
        <v>16767.39</v>
      </c>
      <c r="I5800" s="8">
        <v>61307.78</v>
      </c>
    </row>
    <row r="5801" ht="15.75" customHeight="1">
      <c r="A5801" s="3" t="s">
        <v>12442</v>
      </c>
      <c r="B5801" s="8">
        <v>526.0</v>
      </c>
      <c r="C5801" s="8">
        <v>13797.229</v>
      </c>
      <c r="D5801" s="8">
        <v>8649.341</v>
      </c>
      <c r="E5801" s="8">
        <v>257.47</v>
      </c>
      <c r="F5801" s="8">
        <v>7549.928</v>
      </c>
      <c r="G5801" s="8">
        <v>12043.37</v>
      </c>
      <c r="H5801" s="8">
        <v>17954.215</v>
      </c>
      <c r="I5801" s="8">
        <v>60146.59</v>
      </c>
    </row>
    <row r="5802" ht="15.75" customHeight="1">
      <c r="A5802" s="3" t="s">
        <v>12443</v>
      </c>
      <c r="B5802" s="8">
        <v>855.0</v>
      </c>
      <c r="C5802" s="8">
        <v>16787.472</v>
      </c>
      <c r="D5802" s="8">
        <v>22025.203</v>
      </c>
      <c r="E5802" s="8">
        <v>49.07</v>
      </c>
      <c r="F5802" s="8">
        <v>6857.135</v>
      </c>
      <c r="G5802" s="8">
        <v>12687.92</v>
      </c>
      <c r="H5802" s="8">
        <v>20563.045</v>
      </c>
      <c r="I5802" s="8">
        <v>556565.3</v>
      </c>
    </row>
    <row r="5803" ht="15.75" customHeight="1">
      <c r="A5803" s="3" t="s">
        <v>12444</v>
      </c>
      <c r="B5803" s="8">
        <v>368.0</v>
      </c>
      <c r="C5803" s="8">
        <v>13422.711</v>
      </c>
      <c r="D5803" s="8">
        <v>8242.944</v>
      </c>
      <c r="E5803" s="8">
        <v>562.91</v>
      </c>
      <c r="F5803" s="8">
        <v>9479.572</v>
      </c>
      <c r="G5803" s="8">
        <v>12759.08</v>
      </c>
      <c r="H5803" s="8">
        <v>14717.465</v>
      </c>
      <c r="I5803" s="8">
        <v>55986.22</v>
      </c>
    </row>
    <row r="5804" ht="15.75" customHeight="1">
      <c r="A5804" s="3" t="s">
        <v>12445</v>
      </c>
      <c r="B5804" s="8">
        <v>878.0</v>
      </c>
      <c r="C5804" s="8">
        <v>13481.696</v>
      </c>
      <c r="D5804" s="8">
        <v>10847.183</v>
      </c>
      <c r="E5804" s="8">
        <v>161.46</v>
      </c>
      <c r="F5804" s="8">
        <v>6801.7</v>
      </c>
      <c r="G5804" s="8">
        <v>11129.925</v>
      </c>
      <c r="H5804" s="8">
        <v>15542.39</v>
      </c>
      <c r="I5804" s="8">
        <v>158128.08</v>
      </c>
    </row>
    <row r="5805" ht="15.75" customHeight="1">
      <c r="A5805" s="3" t="s">
        <v>12446</v>
      </c>
      <c r="B5805" s="8">
        <v>795.0</v>
      </c>
      <c r="C5805" s="8">
        <v>12750.847</v>
      </c>
      <c r="D5805" s="8">
        <v>7785.348</v>
      </c>
      <c r="E5805" s="8">
        <v>10.6</v>
      </c>
      <c r="F5805" s="8">
        <v>7639.555</v>
      </c>
      <c r="G5805" s="8">
        <v>10900.3</v>
      </c>
      <c r="H5805" s="8">
        <v>15597.32</v>
      </c>
      <c r="I5805" s="8">
        <v>77830.19</v>
      </c>
    </row>
    <row r="5806" ht="15.75" customHeight="1">
      <c r="A5806" s="3" t="s">
        <v>12447</v>
      </c>
      <c r="B5806" s="8">
        <v>831.0</v>
      </c>
      <c r="C5806" s="8">
        <v>22077.989</v>
      </c>
      <c r="D5806" s="8">
        <v>227032.957</v>
      </c>
      <c r="E5806" s="8">
        <v>196.11</v>
      </c>
      <c r="F5806" s="8">
        <v>7528.595</v>
      </c>
      <c r="G5806" s="8">
        <v>12639.16</v>
      </c>
      <c r="H5806" s="8">
        <v>17294.665</v>
      </c>
      <c r="I5806" s="8">
        <v>6553578.71</v>
      </c>
    </row>
    <row r="5807" ht="15.75" customHeight="1">
      <c r="A5807" s="3" t="s">
        <v>12448</v>
      </c>
      <c r="B5807" s="8">
        <v>757.0</v>
      </c>
      <c r="C5807" s="8">
        <v>15270.804</v>
      </c>
      <c r="D5807" s="8">
        <v>20668.541</v>
      </c>
      <c r="E5807" s="8">
        <v>268.38</v>
      </c>
      <c r="F5807" s="8">
        <v>9185.66</v>
      </c>
      <c r="G5807" s="8">
        <v>13516.45</v>
      </c>
      <c r="H5807" s="8">
        <v>18862.05</v>
      </c>
      <c r="I5807" s="8">
        <v>530975.26</v>
      </c>
    </row>
    <row r="5808" ht="15.75" customHeight="1">
      <c r="A5808" s="3" t="s">
        <v>12449</v>
      </c>
      <c r="B5808" s="8">
        <v>474.0</v>
      </c>
      <c r="C5808" s="8">
        <v>15847.782</v>
      </c>
      <c r="D5808" s="8">
        <v>12662.528</v>
      </c>
      <c r="E5808" s="8">
        <v>974.32</v>
      </c>
      <c r="F5808" s="8">
        <v>7959.268</v>
      </c>
      <c r="G5808" s="8">
        <v>12431.22</v>
      </c>
      <c r="H5808" s="8">
        <v>20521.958</v>
      </c>
      <c r="I5808" s="8">
        <v>85763.94</v>
      </c>
    </row>
    <row r="5809" ht="15.75" customHeight="1">
      <c r="A5809" s="3" t="s">
        <v>12450</v>
      </c>
      <c r="B5809" s="8">
        <v>697.0</v>
      </c>
      <c r="C5809" s="8">
        <v>15791.022</v>
      </c>
      <c r="D5809" s="8">
        <v>49780.747</v>
      </c>
      <c r="E5809" s="8">
        <v>268.85</v>
      </c>
      <c r="F5809" s="8">
        <v>8377.66</v>
      </c>
      <c r="G5809" s="8">
        <v>12045.78</v>
      </c>
      <c r="H5809" s="8">
        <v>18129.41</v>
      </c>
      <c r="I5809" s="8">
        <v>1301397.05</v>
      </c>
    </row>
    <row r="5810" ht="15.75" customHeight="1">
      <c r="A5810" s="3" t="s">
        <v>12451</v>
      </c>
      <c r="B5810" s="8">
        <v>739.0</v>
      </c>
      <c r="C5810" s="8">
        <v>16962.688</v>
      </c>
      <c r="D5810" s="8">
        <v>14137.426</v>
      </c>
      <c r="E5810" s="8">
        <v>280.38</v>
      </c>
      <c r="F5810" s="8">
        <v>9843.49</v>
      </c>
      <c r="G5810" s="8">
        <v>13920.13</v>
      </c>
      <c r="H5810" s="8">
        <v>21813.475</v>
      </c>
      <c r="I5810" s="8">
        <v>230877.55</v>
      </c>
    </row>
    <row r="5811" ht="15.75" customHeight="1">
      <c r="A5811" s="3" t="s">
        <v>12452</v>
      </c>
      <c r="B5811" s="8">
        <v>720.0</v>
      </c>
      <c r="C5811" s="8">
        <v>14404.739</v>
      </c>
      <c r="D5811" s="8">
        <v>9729.691</v>
      </c>
      <c r="E5811" s="8">
        <v>138.03</v>
      </c>
      <c r="F5811" s="8">
        <v>8611.13</v>
      </c>
      <c r="G5811" s="8">
        <v>12246.97</v>
      </c>
      <c r="H5811" s="8">
        <v>18615.102</v>
      </c>
      <c r="I5811" s="8">
        <v>82374.93</v>
      </c>
    </row>
    <row r="5812" ht="15.75" customHeight="1">
      <c r="A5812" s="3" t="s">
        <v>12453</v>
      </c>
      <c r="B5812" s="8">
        <v>588.0</v>
      </c>
      <c r="C5812" s="8">
        <v>13577.981</v>
      </c>
      <c r="D5812" s="8">
        <v>9854.258</v>
      </c>
      <c r="E5812" s="8">
        <v>194.54</v>
      </c>
      <c r="F5812" s="8">
        <v>7812.162</v>
      </c>
      <c r="G5812" s="8">
        <v>11885.775</v>
      </c>
      <c r="H5812" s="8">
        <v>16758.182</v>
      </c>
      <c r="I5812" s="8">
        <v>90720.26</v>
      </c>
    </row>
    <row r="5813" ht="15.75" customHeight="1">
      <c r="A5813" s="3" t="s">
        <v>12454</v>
      </c>
      <c r="B5813" s="8">
        <v>411.0</v>
      </c>
      <c r="C5813" s="8">
        <v>14568.054</v>
      </c>
      <c r="D5813" s="8">
        <v>10698.087</v>
      </c>
      <c r="E5813" s="8">
        <v>214.31</v>
      </c>
      <c r="F5813" s="8">
        <v>7252.645</v>
      </c>
      <c r="G5813" s="8">
        <v>11911.21</v>
      </c>
      <c r="H5813" s="8">
        <v>18962.475</v>
      </c>
      <c r="I5813" s="8">
        <v>85532.46</v>
      </c>
    </row>
    <row r="5814" ht="15.75" customHeight="1">
      <c r="A5814" s="3" t="s">
        <v>12455</v>
      </c>
      <c r="B5814" s="8">
        <v>835.0</v>
      </c>
      <c r="C5814" s="8">
        <v>14584.906</v>
      </c>
      <c r="D5814" s="8">
        <v>15040.475</v>
      </c>
      <c r="E5814" s="8">
        <v>269.1</v>
      </c>
      <c r="F5814" s="8">
        <v>6977.945</v>
      </c>
      <c r="G5814" s="8">
        <v>12161.26</v>
      </c>
      <c r="H5814" s="8">
        <v>18670.86</v>
      </c>
      <c r="I5814" s="8">
        <v>350955.97</v>
      </c>
    </row>
    <row r="5815" ht="15.75" customHeight="1">
      <c r="A5815" s="3" t="s">
        <v>12456</v>
      </c>
      <c r="B5815" s="8">
        <v>834.0</v>
      </c>
      <c r="C5815" s="8">
        <v>15052.463</v>
      </c>
      <c r="D5815" s="8">
        <v>8860.144</v>
      </c>
      <c r="E5815" s="8">
        <v>215.28</v>
      </c>
      <c r="F5815" s="8">
        <v>9228.132</v>
      </c>
      <c r="G5815" s="8">
        <v>13296.615</v>
      </c>
      <c r="H5815" s="8">
        <v>19714.145</v>
      </c>
      <c r="I5815" s="8">
        <v>93574.3</v>
      </c>
    </row>
    <row r="5816" ht="15.75" customHeight="1">
      <c r="A5816" s="3" t="s">
        <v>12457</v>
      </c>
      <c r="B5816" s="8">
        <v>723.0</v>
      </c>
      <c r="C5816" s="8">
        <v>14196.138</v>
      </c>
      <c r="D5816" s="8">
        <v>9220.828</v>
      </c>
      <c r="E5816" s="8">
        <v>209.09</v>
      </c>
      <c r="F5816" s="8">
        <v>8943.97</v>
      </c>
      <c r="G5816" s="8">
        <v>11942.91</v>
      </c>
      <c r="H5816" s="8">
        <v>17444.735</v>
      </c>
      <c r="I5816" s="8">
        <v>100704.93</v>
      </c>
    </row>
    <row r="5817" ht="15.75" customHeight="1">
      <c r="A5817" s="3" t="s">
        <v>12458</v>
      </c>
      <c r="B5817" s="8">
        <v>927.0</v>
      </c>
      <c r="C5817" s="8">
        <v>15299.107</v>
      </c>
      <c r="D5817" s="8">
        <v>26437.928</v>
      </c>
      <c r="E5817" s="8">
        <v>973.77</v>
      </c>
      <c r="F5817" s="8">
        <v>6623.975</v>
      </c>
      <c r="G5817" s="8">
        <v>10466.6</v>
      </c>
      <c r="H5817" s="8">
        <v>18773.09</v>
      </c>
      <c r="I5817" s="8">
        <v>727224.65</v>
      </c>
    </row>
    <row r="5818" ht="15.75" customHeight="1">
      <c r="A5818" s="3" t="s">
        <v>12459</v>
      </c>
      <c r="B5818" s="8">
        <v>465.0</v>
      </c>
      <c r="C5818" s="8">
        <v>16978.028</v>
      </c>
      <c r="D5818" s="8">
        <v>13089.461</v>
      </c>
      <c r="E5818" s="8">
        <v>215.28</v>
      </c>
      <c r="F5818" s="8">
        <v>8628.33</v>
      </c>
      <c r="G5818" s="8">
        <v>12655.81</v>
      </c>
      <c r="H5818" s="8">
        <v>21112.19</v>
      </c>
      <c r="I5818" s="8">
        <v>98403.06</v>
      </c>
    </row>
    <row r="5819" ht="15.75" customHeight="1">
      <c r="A5819" s="3" t="s">
        <v>12460</v>
      </c>
      <c r="B5819" s="8">
        <v>841.0</v>
      </c>
      <c r="C5819" s="8">
        <v>14713.156</v>
      </c>
      <c r="D5819" s="8">
        <v>8722.418</v>
      </c>
      <c r="E5819" s="8">
        <v>10.76</v>
      </c>
      <c r="F5819" s="8">
        <v>8932.48</v>
      </c>
      <c r="G5819" s="8">
        <v>12832.21</v>
      </c>
      <c r="H5819" s="8">
        <v>19544.75</v>
      </c>
      <c r="I5819" s="8">
        <v>80078.13</v>
      </c>
    </row>
    <row r="5820" ht="15.75" customHeight="1">
      <c r="A5820" s="3" t="s">
        <v>12461</v>
      </c>
      <c r="B5820" s="8">
        <v>596.0</v>
      </c>
      <c r="C5820" s="8">
        <v>13750.044</v>
      </c>
      <c r="D5820" s="8">
        <v>9739.963</v>
      </c>
      <c r="E5820" s="8">
        <v>218.19</v>
      </c>
      <c r="F5820" s="8">
        <v>8579.322</v>
      </c>
      <c r="G5820" s="8">
        <v>11053.68</v>
      </c>
      <c r="H5820" s="8">
        <v>16065.858</v>
      </c>
      <c r="I5820" s="8">
        <v>79375.0</v>
      </c>
    </row>
    <row r="5821" ht="15.75" customHeight="1">
      <c r="A5821" s="3" t="s">
        <v>12462</v>
      </c>
      <c r="B5821" s="8">
        <v>686.0</v>
      </c>
      <c r="C5821" s="8">
        <v>13796.95</v>
      </c>
      <c r="D5821" s="8">
        <v>11186.709</v>
      </c>
      <c r="E5821" s="8">
        <v>225.0</v>
      </c>
      <c r="F5821" s="8">
        <v>6847.07</v>
      </c>
      <c r="G5821" s="8">
        <v>11824.945</v>
      </c>
      <c r="H5821" s="8">
        <v>16922.862</v>
      </c>
      <c r="I5821" s="8">
        <v>138450.11</v>
      </c>
    </row>
    <row r="5822" ht="15.75" customHeight="1">
      <c r="A5822" s="3" t="s">
        <v>12463</v>
      </c>
      <c r="B5822" s="8">
        <v>733.0</v>
      </c>
      <c r="C5822" s="8">
        <v>13584.879</v>
      </c>
      <c r="D5822" s="8">
        <v>20839.813</v>
      </c>
      <c r="E5822" s="8">
        <v>261.34</v>
      </c>
      <c r="F5822" s="8">
        <v>6190.68</v>
      </c>
      <c r="G5822" s="8">
        <v>10799.14</v>
      </c>
      <c r="H5822" s="8">
        <v>16617.18</v>
      </c>
      <c r="I5822" s="8">
        <v>395753.79</v>
      </c>
    </row>
    <row r="5823" ht="15.75" customHeight="1">
      <c r="A5823" s="3" t="s">
        <v>12464</v>
      </c>
      <c r="B5823" s="8">
        <v>427.0</v>
      </c>
      <c r="C5823" s="8">
        <v>15169.665</v>
      </c>
      <c r="D5823" s="8">
        <v>13161.472</v>
      </c>
      <c r="E5823" s="8">
        <v>253.15</v>
      </c>
      <c r="F5823" s="8">
        <v>6584.55</v>
      </c>
      <c r="G5823" s="8">
        <v>11911.21</v>
      </c>
      <c r="H5823" s="8">
        <v>18020.935</v>
      </c>
      <c r="I5823" s="8">
        <v>87727.86</v>
      </c>
    </row>
    <row r="5824" ht="15.75" customHeight="1">
      <c r="A5824" s="3" t="s">
        <v>12465</v>
      </c>
      <c r="B5824" s="8">
        <v>694.0</v>
      </c>
      <c r="C5824" s="8">
        <v>15990.347</v>
      </c>
      <c r="D5824" s="8">
        <v>11958.556</v>
      </c>
      <c r="E5824" s="8">
        <v>180.01</v>
      </c>
      <c r="F5824" s="8">
        <v>8613.482</v>
      </c>
      <c r="G5824" s="8">
        <v>13115.82</v>
      </c>
      <c r="H5824" s="8">
        <v>19591.332</v>
      </c>
      <c r="I5824" s="8">
        <v>93133.72</v>
      </c>
    </row>
    <row r="5825" ht="15.75" customHeight="1">
      <c r="A5825" s="3" t="s">
        <v>12466</v>
      </c>
      <c r="B5825" s="8">
        <v>599.0</v>
      </c>
      <c r="C5825" s="8">
        <v>16239.137</v>
      </c>
      <c r="D5825" s="8">
        <v>17842.373</v>
      </c>
      <c r="E5825" s="8">
        <v>161.46</v>
      </c>
      <c r="F5825" s="8">
        <v>9034.985</v>
      </c>
      <c r="G5825" s="8">
        <v>12978.34</v>
      </c>
      <c r="H5825" s="8">
        <v>18765.475</v>
      </c>
      <c r="I5825" s="8">
        <v>298158.96</v>
      </c>
    </row>
    <row r="5826" ht="15.75" customHeight="1">
      <c r="A5826" s="3" t="s">
        <v>12467</v>
      </c>
      <c r="B5826" s="8">
        <v>593.0</v>
      </c>
      <c r="C5826" s="8">
        <v>15473.303</v>
      </c>
      <c r="D5826" s="8">
        <v>19693.97</v>
      </c>
      <c r="E5826" s="8">
        <v>660.55</v>
      </c>
      <c r="F5826" s="8">
        <v>8761.94</v>
      </c>
      <c r="G5826" s="8">
        <v>12805.18</v>
      </c>
      <c r="H5826" s="8">
        <v>19419.69</v>
      </c>
      <c r="I5826" s="8">
        <v>437853.11</v>
      </c>
    </row>
    <row r="5827" ht="15.75" customHeight="1">
      <c r="A5827" s="3" t="s">
        <v>12468</v>
      </c>
      <c r="B5827" s="8">
        <v>609.0</v>
      </c>
      <c r="C5827" s="8">
        <v>16506.751</v>
      </c>
      <c r="D5827" s="8">
        <v>11384.5</v>
      </c>
      <c r="E5827" s="8">
        <v>198.12</v>
      </c>
      <c r="F5827" s="8">
        <v>8888.89</v>
      </c>
      <c r="G5827" s="8">
        <v>13713.52</v>
      </c>
      <c r="H5827" s="8">
        <v>22477.52</v>
      </c>
      <c r="I5827" s="8">
        <v>94888.12</v>
      </c>
    </row>
    <row r="5828" ht="15.75" customHeight="1">
      <c r="A5828" s="3" t="s">
        <v>12469</v>
      </c>
      <c r="B5828" s="8">
        <v>365.0</v>
      </c>
      <c r="C5828" s="8">
        <v>18300.604</v>
      </c>
      <c r="D5828" s="8">
        <v>14248.183</v>
      </c>
      <c r="E5828" s="8">
        <v>672.62</v>
      </c>
      <c r="F5828" s="8">
        <v>9546.53</v>
      </c>
      <c r="G5828" s="8">
        <v>13544.72</v>
      </c>
      <c r="H5828" s="8">
        <v>23367.79</v>
      </c>
      <c r="I5828" s="8">
        <v>114294.42</v>
      </c>
    </row>
    <row r="5829" ht="15.75" customHeight="1">
      <c r="A5829" s="3" t="s">
        <v>12470</v>
      </c>
      <c r="B5829" s="8">
        <v>630.0</v>
      </c>
      <c r="C5829" s="8">
        <v>15664.177</v>
      </c>
      <c r="D5829" s="8">
        <v>10493.147</v>
      </c>
      <c r="E5829" s="8">
        <v>274.1</v>
      </c>
      <c r="F5829" s="8">
        <v>9369.412</v>
      </c>
      <c r="G5829" s="8">
        <v>12951.78</v>
      </c>
      <c r="H5829" s="8">
        <v>21102.942</v>
      </c>
      <c r="I5829" s="8">
        <v>97297.3</v>
      </c>
    </row>
    <row r="5830" ht="15.75" customHeight="1">
      <c r="A5830" s="3" t="s">
        <v>12471</v>
      </c>
      <c r="B5830" s="8">
        <v>608.0</v>
      </c>
      <c r="C5830" s="8">
        <v>15210.698</v>
      </c>
      <c r="D5830" s="8">
        <v>8899.378</v>
      </c>
      <c r="E5830" s="8">
        <v>370.95</v>
      </c>
      <c r="F5830" s="8">
        <v>9321.95</v>
      </c>
      <c r="G5830" s="8">
        <v>13188.875</v>
      </c>
      <c r="H5830" s="8">
        <v>21122.548</v>
      </c>
      <c r="I5830" s="8">
        <v>81935.48</v>
      </c>
    </row>
    <row r="5831" ht="15.75" customHeight="1">
      <c r="A5831" s="3" t="s">
        <v>12472</v>
      </c>
      <c r="B5831" s="8">
        <v>554.0</v>
      </c>
      <c r="C5831" s="8">
        <v>14801.167</v>
      </c>
      <c r="D5831" s="8">
        <v>8092.081</v>
      </c>
      <c r="E5831" s="8">
        <v>82.3</v>
      </c>
      <c r="F5831" s="8">
        <v>9260.728</v>
      </c>
      <c r="G5831" s="8">
        <v>13523.11</v>
      </c>
      <c r="H5831" s="8">
        <v>20410.02</v>
      </c>
      <c r="I5831" s="8">
        <v>78886.07</v>
      </c>
    </row>
    <row r="5832" ht="15.75" customHeight="1">
      <c r="A5832" s="3" t="s">
        <v>12473</v>
      </c>
      <c r="B5832" s="8">
        <v>526.0</v>
      </c>
      <c r="C5832" s="8">
        <v>14839.189</v>
      </c>
      <c r="D5832" s="8">
        <v>9892.101</v>
      </c>
      <c r="E5832" s="8">
        <v>221.18</v>
      </c>
      <c r="F5832" s="8">
        <v>8616.828</v>
      </c>
      <c r="G5832" s="8">
        <v>12679.875</v>
      </c>
      <c r="H5832" s="8">
        <v>19187.568</v>
      </c>
      <c r="I5832" s="8">
        <v>86365.41</v>
      </c>
    </row>
    <row r="5833" ht="15.75" customHeight="1">
      <c r="A5833" s="3" t="s">
        <v>12474</v>
      </c>
      <c r="B5833" s="8">
        <v>291.0</v>
      </c>
      <c r="C5833" s="8">
        <v>16474.972</v>
      </c>
      <c r="D5833" s="8">
        <v>11870.259</v>
      </c>
      <c r="E5833" s="8">
        <v>827.98</v>
      </c>
      <c r="F5833" s="8">
        <v>9177.3</v>
      </c>
      <c r="G5833" s="8">
        <v>12812.39</v>
      </c>
      <c r="H5833" s="8">
        <v>21856.59</v>
      </c>
      <c r="I5833" s="8">
        <v>84727.27</v>
      </c>
    </row>
    <row r="5834" ht="15.75" customHeight="1">
      <c r="A5834" s="3" t="s">
        <v>12475</v>
      </c>
      <c r="B5834" s="8">
        <v>703.0</v>
      </c>
      <c r="C5834" s="8">
        <v>15452.764</v>
      </c>
      <c r="D5834" s="8">
        <v>11516.29</v>
      </c>
      <c r="E5834" s="8">
        <v>215.28</v>
      </c>
      <c r="F5834" s="8">
        <v>8573.55</v>
      </c>
      <c r="G5834" s="8">
        <v>13300.36</v>
      </c>
      <c r="H5834" s="8">
        <v>19698.96</v>
      </c>
      <c r="I5834" s="8">
        <v>126854.09</v>
      </c>
    </row>
    <row r="5835" ht="15.75" customHeight="1">
      <c r="A5835" s="3" t="s">
        <v>12476</v>
      </c>
      <c r="B5835" s="8">
        <v>613.0</v>
      </c>
      <c r="C5835" s="8">
        <v>15576.542</v>
      </c>
      <c r="D5835" s="8">
        <v>23896.818</v>
      </c>
      <c r="E5835" s="8">
        <v>675.91</v>
      </c>
      <c r="F5835" s="8">
        <v>8412.45</v>
      </c>
      <c r="G5835" s="8">
        <v>11632.2</v>
      </c>
      <c r="H5835" s="8">
        <v>18567.65</v>
      </c>
      <c r="I5835" s="8">
        <v>527713.03</v>
      </c>
    </row>
    <row r="5836" ht="15.75" customHeight="1">
      <c r="A5836" s="3" t="s">
        <v>12477</v>
      </c>
      <c r="B5836" s="8">
        <v>563.0</v>
      </c>
      <c r="C5836" s="8">
        <v>15237.351</v>
      </c>
      <c r="D5836" s="8">
        <v>10532.615</v>
      </c>
      <c r="E5836" s="8">
        <v>205.08</v>
      </c>
      <c r="F5836" s="8">
        <v>8790.39</v>
      </c>
      <c r="G5836" s="8">
        <v>13378.4</v>
      </c>
      <c r="H5836" s="8">
        <v>19901.48</v>
      </c>
      <c r="I5836" s="8">
        <v>110308.56</v>
      </c>
    </row>
    <row r="5837" ht="15.75" customHeight="1">
      <c r="A5837" s="3" t="s">
        <v>12478</v>
      </c>
      <c r="B5837" s="8">
        <v>500.0</v>
      </c>
      <c r="C5837" s="8">
        <v>22801.328</v>
      </c>
      <c r="D5837" s="8">
        <v>125340.156</v>
      </c>
      <c r="E5837" s="8">
        <v>277.97</v>
      </c>
      <c r="F5837" s="8">
        <v>7985.865</v>
      </c>
      <c r="G5837" s="8">
        <v>11621.29</v>
      </c>
      <c r="H5837" s="8">
        <v>18470.602</v>
      </c>
      <c r="I5837" s="8">
        <v>2310831.51</v>
      </c>
    </row>
    <row r="5838" ht="15.75" customHeight="1">
      <c r="A5838" s="3" t="s">
        <v>12479</v>
      </c>
      <c r="B5838" s="8">
        <v>268.0</v>
      </c>
      <c r="C5838" s="8">
        <v>15552.266</v>
      </c>
      <c r="D5838" s="8">
        <v>10130.437</v>
      </c>
      <c r="E5838" s="8">
        <v>731.31</v>
      </c>
      <c r="F5838" s="8">
        <v>9179.528</v>
      </c>
      <c r="G5838" s="8">
        <v>12946.36</v>
      </c>
      <c r="H5838" s="8">
        <v>18506.528</v>
      </c>
      <c r="I5838" s="8">
        <v>76998.16</v>
      </c>
    </row>
    <row r="5839" ht="15.75" customHeight="1">
      <c r="A5839" s="3" t="s">
        <v>12480</v>
      </c>
      <c r="B5839" s="8">
        <v>717.0</v>
      </c>
      <c r="C5839" s="8">
        <v>14416.863</v>
      </c>
      <c r="D5839" s="8">
        <v>11674.868</v>
      </c>
      <c r="E5839" s="8">
        <v>215.28</v>
      </c>
      <c r="F5839" s="8">
        <v>8539.98</v>
      </c>
      <c r="G5839" s="8">
        <v>11622.26</v>
      </c>
      <c r="H5839" s="8">
        <v>16845.56</v>
      </c>
      <c r="I5839" s="8">
        <v>147246.49</v>
      </c>
    </row>
    <row r="5840" ht="15.75" customHeight="1">
      <c r="A5840" s="3" t="s">
        <v>12481</v>
      </c>
      <c r="B5840" s="8">
        <v>518.0</v>
      </c>
      <c r="C5840" s="8">
        <v>14101.345</v>
      </c>
      <c r="D5840" s="8">
        <v>8800.61</v>
      </c>
      <c r="E5840" s="8">
        <v>374.9</v>
      </c>
      <c r="F5840" s="8">
        <v>8265.385</v>
      </c>
      <c r="G5840" s="8">
        <v>11881.0</v>
      </c>
      <c r="H5840" s="8">
        <v>18304.265</v>
      </c>
      <c r="I5840" s="8">
        <v>52039.52</v>
      </c>
    </row>
    <row r="5841" ht="15.75" customHeight="1">
      <c r="A5841" s="3" t="s">
        <v>12482</v>
      </c>
      <c r="B5841" s="8">
        <v>545.0</v>
      </c>
      <c r="C5841" s="8">
        <v>15937.339</v>
      </c>
      <c r="D5841" s="8">
        <v>10910.488</v>
      </c>
      <c r="E5841" s="8">
        <v>537.23</v>
      </c>
      <c r="F5841" s="8">
        <v>9258.04</v>
      </c>
      <c r="G5841" s="8">
        <v>12956.5</v>
      </c>
      <c r="H5841" s="8">
        <v>20998.77</v>
      </c>
      <c r="I5841" s="8">
        <v>86981.87</v>
      </c>
    </row>
    <row r="5842" ht="15.75" customHeight="1">
      <c r="A5842" s="3" t="s">
        <v>12483</v>
      </c>
      <c r="B5842" s="8">
        <v>64.0</v>
      </c>
      <c r="C5842" s="8">
        <v>18227.928</v>
      </c>
      <c r="D5842" s="8">
        <v>17760.219</v>
      </c>
      <c r="E5842" s="8">
        <v>793.13</v>
      </c>
      <c r="F5842" s="8">
        <v>5401.682</v>
      </c>
      <c r="G5842" s="8">
        <v>11899.635</v>
      </c>
      <c r="H5842" s="8">
        <v>25333.438</v>
      </c>
      <c r="I5842" s="8">
        <v>91024.02</v>
      </c>
    </row>
    <row r="5843" ht="15.75" customHeight="1">
      <c r="A5843" s="3" t="s">
        <v>12484</v>
      </c>
      <c r="B5843" s="8">
        <v>446.0</v>
      </c>
      <c r="C5843" s="8">
        <v>15225.59</v>
      </c>
      <c r="D5843" s="8">
        <v>9574.709</v>
      </c>
      <c r="E5843" s="8">
        <v>667.26</v>
      </c>
      <c r="F5843" s="8">
        <v>9072.838</v>
      </c>
      <c r="G5843" s="8">
        <v>13201.275</v>
      </c>
      <c r="H5843" s="8">
        <v>19563.725</v>
      </c>
      <c r="I5843" s="8">
        <v>78206.81</v>
      </c>
    </row>
    <row r="5844" ht="15.75" customHeight="1">
      <c r="A5844" s="3" t="s">
        <v>12485</v>
      </c>
      <c r="B5844" s="8">
        <v>485.0</v>
      </c>
      <c r="C5844" s="8">
        <v>16100.052</v>
      </c>
      <c r="D5844" s="8">
        <v>12989.528</v>
      </c>
      <c r="E5844" s="8">
        <v>634.13</v>
      </c>
      <c r="F5844" s="8">
        <v>8719.14</v>
      </c>
      <c r="G5844" s="8">
        <v>12378.51</v>
      </c>
      <c r="H5844" s="8">
        <v>19854.1</v>
      </c>
      <c r="I5844" s="8">
        <v>93264.25</v>
      </c>
    </row>
    <row r="5845" ht="15.75" customHeight="1">
      <c r="A5845" s="3" t="s">
        <v>12486</v>
      </c>
      <c r="B5845" s="8">
        <v>597.0</v>
      </c>
      <c r="C5845" s="8">
        <v>16172.472</v>
      </c>
      <c r="D5845" s="8">
        <v>12051.821</v>
      </c>
      <c r="E5845" s="8">
        <v>393.8</v>
      </c>
      <c r="F5845" s="8">
        <v>8585.94</v>
      </c>
      <c r="G5845" s="8">
        <v>12748.13</v>
      </c>
      <c r="H5845" s="8">
        <v>20249.08</v>
      </c>
      <c r="I5845" s="8">
        <v>82792.59</v>
      </c>
    </row>
    <row r="5846" ht="15.75" customHeight="1">
      <c r="A5846" s="3" t="s">
        <v>12487</v>
      </c>
      <c r="B5846" s="8">
        <v>859.0</v>
      </c>
      <c r="C5846" s="8">
        <v>17450.952</v>
      </c>
      <c r="D5846" s="8">
        <v>52580.961</v>
      </c>
      <c r="E5846" s="8">
        <v>3.93</v>
      </c>
      <c r="F5846" s="8">
        <v>10324.115</v>
      </c>
      <c r="G5846" s="8">
        <v>14531.9</v>
      </c>
      <c r="H5846" s="8">
        <v>18424.9</v>
      </c>
      <c r="I5846" s="8">
        <v>1529870.42</v>
      </c>
    </row>
    <row r="5847" ht="15.75" customHeight="1">
      <c r="A5847" s="3" t="s">
        <v>12488</v>
      </c>
      <c r="B5847" s="8">
        <v>303.0</v>
      </c>
      <c r="C5847" s="8">
        <v>15092.851</v>
      </c>
      <c r="D5847" s="8">
        <v>17028.377</v>
      </c>
      <c r="E5847" s="8">
        <v>206.79</v>
      </c>
      <c r="F5847" s="8">
        <v>7815.485</v>
      </c>
      <c r="G5847" s="8">
        <v>11480.91</v>
      </c>
      <c r="H5847" s="8">
        <v>16951.025</v>
      </c>
      <c r="I5847" s="8">
        <v>236806.13</v>
      </c>
    </row>
    <row r="5848" ht="15.75" customHeight="1">
      <c r="A5848" s="3" t="s">
        <v>12489</v>
      </c>
      <c r="B5848" s="8">
        <v>692.0</v>
      </c>
      <c r="C5848" s="8">
        <v>16073.546</v>
      </c>
      <c r="D5848" s="8">
        <v>13512.214</v>
      </c>
      <c r="E5848" s="8">
        <v>212.2</v>
      </c>
      <c r="F5848" s="8">
        <v>8679.095</v>
      </c>
      <c r="G5848" s="8">
        <v>12710.955</v>
      </c>
      <c r="H5848" s="8">
        <v>19112.58</v>
      </c>
      <c r="I5848" s="8">
        <v>117251.87</v>
      </c>
    </row>
    <row r="5849" ht="15.75" customHeight="1">
      <c r="A5849" s="3" t="s">
        <v>12490</v>
      </c>
      <c r="B5849" s="8">
        <v>570.0</v>
      </c>
      <c r="C5849" s="8">
        <v>15259.868</v>
      </c>
      <c r="D5849" s="8">
        <v>33570.222</v>
      </c>
      <c r="E5849" s="8">
        <v>209.9</v>
      </c>
      <c r="F5849" s="8">
        <v>7568.818</v>
      </c>
      <c r="G5849" s="8">
        <v>10791.995</v>
      </c>
      <c r="H5849" s="8">
        <v>15998.64</v>
      </c>
      <c r="I5849" s="8">
        <v>563576.14</v>
      </c>
    </row>
    <row r="5850" ht="15.75" customHeight="1">
      <c r="A5850" s="3" t="s">
        <v>12491</v>
      </c>
      <c r="B5850" s="8">
        <v>601.0</v>
      </c>
      <c r="C5850" s="8">
        <v>13670.376</v>
      </c>
      <c r="D5850" s="8">
        <v>9827.452</v>
      </c>
      <c r="E5850" s="8">
        <v>262.9</v>
      </c>
      <c r="F5850" s="8">
        <v>8564.15</v>
      </c>
      <c r="G5850" s="8">
        <v>10880.87</v>
      </c>
      <c r="H5850" s="8">
        <v>15871.37</v>
      </c>
      <c r="I5850" s="8">
        <v>90526.42</v>
      </c>
    </row>
    <row r="5851" ht="15.75" customHeight="1">
      <c r="A5851" s="3" t="s">
        <v>12492</v>
      </c>
      <c r="B5851" s="8">
        <v>603.0</v>
      </c>
      <c r="C5851" s="8">
        <v>14859.331</v>
      </c>
      <c r="D5851" s="8">
        <v>11893.646</v>
      </c>
      <c r="E5851" s="8">
        <v>659.56</v>
      </c>
      <c r="F5851" s="8">
        <v>8324.095</v>
      </c>
      <c r="G5851" s="8">
        <v>11830.36</v>
      </c>
      <c r="H5851" s="8">
        <v>17494.49</v>
      </c>
      <c r="I5851" s="8">
        <v>95841.93</v>
      </c>
    </row>
    <row r="5852" ht="15.75" customHeight="1">
      <c r="A5852" s="3" t="s">
        <v>12493</v>
      </c>
      <c r="B5852" s="8">
        <v>403.0</v>
      </c>
      <c r="C5852" s="8">
        <v>15624.597</v>
      </c>
      <c r="D5852" s="8">
        <v>10829.782</v>
      </c>
      <c r="E5852" s="8">
        <v>215.28</v>
      </c>
      <c r="F5852" s="8">
        <v>8877.23</v>
      </c>
      <c r="G5852" s="8">
        <v>13368.81</v>
      </c>
      <c r="H5852" s="8">
        <v>19105.945</v>
      </c>
      <c r="I5852" s="8">
        <v>86234.77</v>
      </c>
    </row>
    <row r="5853" ht="15.75" customHeight="1">
      <c r="A5853" s="3" t="s">
        <v>12494</v>
      </c>
      <c r="B5853" s="8">
        <v>718.0</v>
      </c>
      <c r="C5853" s="8">
        <v>15774.544</v>
      </c>
      <c r="D5853" s="8">
        <v>11063.437</v>
      </c>
      <c r="E5853" s="8">
        <v>193.74</v>
      </c>
      <c r="F5853" s="8">
        <v>8789.082</v>
      </c>
      <c r="G5853" s="8">
        <v>12985.795</v>
      </c>
      <c r="H5853" s="8">
        <v>19302.98</v>
      </c>
      <c r="I5853" s="8">
        <v>103353.24</v>
      </c>
    </row>
    <row r="5854" ht="15.75" customHeight="1">
      <c r="A5854" s="3" t="s">
        <v>12495</v>
      </c>
      <c r="B5854" s="8">
        <v>627.0</v>
      </c>
      <c r="C5854" s="8">
        <v>15968.82</v>
      </c>
      <c r="D5854" s="8">
        <v>12488.136</v>
      </c>
      <c r="E5854" s="8">
        <v>215.28</v>
      </c>
      <c r="F5854" s="8">
        <v>8454.845</v>
      </c>
      <c r="G5854" s="8">
        <v>12699.73</v>
      </c>
      <c r="H5854" s="8">
        <v>20277.41</v>
      </c>
      <c r="I5854" s="8">
        <v>127819.24</v>
      </c>
    </row>
    <row r="5855" ht="15.75" customHeight="1">
      <c r="A5855" s="3" t="s">
        <v>12496</v>
      </c>
      <c r="B5855" s="8">
        <v>548.0</v>
      </c>
      <c r="C5855" s="8">
        <v>15901.539</v>
      </c>
      <c r="D5855" s="8">
        <v>13140.238</v>
      </c>
      <c r="E5855" s="8">
        <v>172.3</v>
      </c>
      <c r="F5855" s="8">
        <v>9160.078</v>
      </c>
      <c r="G5855" s="8">
        <v>13553.295</v>
      </c>
      <c r="H5855" s="8">
        <v>18246.427</v>
      </c>
      <c r="I5855" s="8">
        <v>161458.73</v>
      </c>
    </row>
    <row r="5856" ht="15.75" customHeight="1">
      <c r="A5856" s="3" t="s">
        <v>12497</v>
      </c>
      <c r="B5856" s="8">
        <v>755.0</v>
      </c>
      <c r="C5856" s="8">
        <v>18255.806</v>
      </c>
      <c r="D5856" s="8">
        <v>12311.196</v>
      </c>
      <c r="E5856" s="8">
        <v>10.76</v>
      </c>
      <c r="F5856" s="8">
        <v>9555.545</v>
      </c>
      <c r="G5856" s="8">
        <v>13797.47</v>
      </c>
      <c r="H5856" s="8">
        <v>23213.7</v>
      </c>
      <c r="I5856" s="8">
        <v>68489.44</v>
      </c>
    </row>
    <row r="5857" ht="15.75" customHeight="1">
      <c r="A5857" s="3" t="s">
        <v>12498</v>
      </c>
      <c r="B5857" s="8">
        <v>444.0</v>
      </c>
      <c r="C5857" s="8">
        <v>15419.915</v>
      </c>
      <c r="D5857" s="8">
        <v>9840.682</v>
      </c>
      <c r="E5857" s="8">
        <v>80.73</v>
      </c>
      <c r="F5857" s="8">
        <v>9751.92</v>
      </c>
      <c r="G5857" s="8">
        <v>14145.12</v>
      </c>
      <c r="H5857" s="8">
        <v>18431.31</v>
      </c>
      <c r="I5857" s="8">
        <v>86043.36</v>
      </c>
    </row>
    <row r="5858" ht="15.75" customHeight="1">
      <c r="A5858" s="3" t="s">
        <v>12499</v>
      </c>
      <c r="B5858" s="8">
        <v>870.0</v>
      </c>
      <c r="C5858" s="8">
        <v>16581.697</v>
      </c>
      <c r="D5858" s="8">
        <v>17127.618</v>
      </c>
      <c r="E5858" s="8">
        <v>161.46</v>
      </c>
      <c r="F5858" s="8">
        <v>9665.748</v>
      </c>
      <c r="G5858" s="8">
        <v>13240.23</v>
      </c>
      <c r="H5858" s="8">
        <v>18117.36</v>
      </c>
      <c r="I5858" s="8">
        <v>368604.47</v>
      </c>
    </row>
    <row r="5859" ht="15.75" customHeight="1">
      <c r="A5859" s="3" t="s">
        <v>12500</v>
      </c>
      <c r="B5859" s="8">
        <v>661.0</v>
      </c>
      <c r="C5859" s="8">
        <v>18498.188</v>
      </c>
      <c r="D5859" s="8">
        <v>52501.459</v>
      </c>
      <c r="E5859" s="8">
        <v>161.24</v>
      </c>
      <c r="F5859" s="8">
        <v>9079.48</v>
      </c>
      <c r="G5859" s="8">
        <v>13596.63</v>
      </c>
      <c r="H5859" s="8">
        <v>20263.78</v>
      </c>
      <c r="I5859" s="8">
        <v>1331760.59</v>
      </c>
    </row>
    <row r="5860" ht="15.75" customHeight="1">
      <c r="A5860" s="3" t="s">
        <v>12501</v>
      </c>
      <c r="B5860" s="8">
        <v>619.0</v>
      </c>
      <c r="C5860" s="8">
        <v>17155.526</v>
      </c>
      <c r="D5860" s="8">
        <v>12872.029</v>
      </c>
      <c r="E5860" s="8">
        <v>562.78</v>
      </c>
      <c r="F5860" s="8">
        <v>8761.185</v>
      </c>
      <c r="G5860" s="8">
        <v>13335.46</v>
      </c>
      <c r="H5860" s="8">
        <v>21862.075</v>
      </c>
      <c r="I5860" s="8">
        <v>88285.23</v>
      </c>
    </row>
    <row r="5861" ht="15.75" customHeight="1">
      <c r="A5861" s="3" t="s">
        <v>12502</v>
      </c>
      <c r="B5861" s="8">
        <v>611.0</v>
      </c>
      <c r="C5861" s="8">
        <v>17173.113</v>
      </c>
      <c r="D5861" s="8">
        <v>14204.392</v>
      </c>
      <c r="E5861" s="8">
        <v>438.84</v>
      </c>
      <c r="F5861" s="8">
        <v>7654.85</v>
      </c>
      <c r="G5861" s="8">
        <v>12005.49</v>
      </c>
      <c r="H5861" s="8">
        <v>20734.49</v>
      </c>
      <c r="I5861" s="8">
        <v>91680.75</v>
      </c>
    </row>
    <row r="5862" ht="15.75" customHeight="1">
      <c r="A5862" s="3" t="s">
        <v>12503</v>
      </c>
      <c r="B5862" s="8">
        <v>355.0</v>
      </c>
      <c r="C5862" s="8">
        <v>15307.898</v>
      </c>
      <c r="D5862" s="8">
        <v>11567.602</v>
      </c>
      <c r="E5862" s="8">
        <v>128.61</v>
      </c>
      <c r="F5862" s="8">
        <v>8800.345</v>
      </c>
      <c r="G5862" s="8">
        <v>11916.22</v>
      </c>
      <c r="H5862" s="8">
        <v>18814.08</v>
      </c>
      <c r="I5862" s="8">
        <v>79087.26</v>
      </c>
    </row>
    <row r="5863" ht="15.75" customHeight="1">
      <c r="A5863" s="3" t="s">
        <v>12504</v>
      </c>
      <c r="B5863" s="8">
        <v>760.0</v>
      </c>
      <c r="C5863" s="8">
        <v>15684.474</v>
      </c>
      <c r="D5863" s="8">
        <v>11730.01</v>
      </c>
      <c r="E5863" s="8">
        <v>161.46</v>
      </c>
      <c r="F5863" s="8">
        <v>9141.44</v>
      </c>
      <c r="G5863" s="8">
        <v>12088.16</v>
      </c>
      <c r="H5863" s="8">
        <v>18910.16</v>
      </c>
      <c r="I5863" s="8">
        <v>123783.75</v>
      </c>
    </row>
    <row r="5864" ht="15.75" customHeight="1">
      <c r="A5864" s="3" t="s">
        <v>12505</v>
      </c>
      <c r="B5864" s="8">
        <v>731.0</v>
      </c>
      <c r="C5864" s="8">
        <v>20213.221</v>
      </c>
      <c r="D5864" s="8">
        <v>62484.259</v>
      </c>
      <c r="E5864" s="8">
        <v>329.51</v>
      </c>
      <c r="F5864" s="8">
        <v>9114.455</v>
      </c>
      <c r="G5864" s="8">
        <v>12871.29</v>
      </c>
      <c r="H5864" s="8">
        <v>20304.495</v>
      </c>
      <c r="I5864" s="8">
        <v>1415579.44</v>
      </c>
    </row>
    <row r="5865" ht="15.75" customHeight="1">
      <c r="A5865" s="3" t="s">
        <v>12506</v>
      </c>
      <c r="B5865" s="8">
        <v>616.0</v>
      </c>
      <c r="C5865" s="8">
        <v>14692.051</v>
      </c>
      <c r="D5865" s="8">
        <v>9753.745</v>
      </c>
      <c r="E5865" s="8">
        <v>215.28</v>
      </c>
      <c r="F5865" s="8">
        <v>8711.678</v>
      </c>
      <c r="G5865" s="8">
        <v>11703.885</v>
      </c>
      <c r="H5865" s="8">
        <v>19279.712</v>
      </c>
      <c r="I5865" s="8">
        <v>58869.04</v>
      </c>
    </row>
    <row r="5866" ht="15.75" customHeight="1">
      <c r="A5866" s="3" t="s">
        <v>12507</v>
      </c>
      <c r="B5866" s="8">
        <v>715.0</v>
      </c>
      <c r="C5866" s="8">
        <v>14999.073</v>
      </c>
      <c r="D5866" s="8">
        <v>11141.06</v>
      </c>
      <c r="E5866" s="8">
        <v>280.58</v>
      </c>
      <c r="F5866" s="8">
        <v>8349.11</v>
      </c>
      <c r="G5866" s="8">
        <v>11311.98</v>
      </c>
      <c r="H5866" s="8">
        <v>17657.325</v>
      </c>
      <c r="I5866" s="8">
        <v>67492.89</v>
      </c>
    </row>
    <row r="5867" ht="15.75" customHeight="1">
      <c r="A5867" s="3" t="s">
        <v>12508</v>
      </c>
      <c r="B5867" s="8">
        <v>411.0</v>
      </c>
      <c r="C5867" s="8">
        <v>16921.771</v>
      </c>
      <c r="D5867" s="8">
        <v>11854.445</v>
      </c>
      <c r="E5867" s="8">
        <v>215.28</v>
      </c>
      <c r="F5867" s="8">
        <v>9438.795</v>
      </c>
      <c r="G5867" s="8">
        <v>13340.57</v>
      </c>
      <c r="H5867" s="8">
        <v>19892.715</v>
      </c>
      <c r="I5867" s="8">
        <v>72473.4</v>
      </c>
    </row>
    <row r="5868" ht="15.75" customHeight="1">
      <c r="A5868" s="3" t="s">
        <v>12509</v>
      </c>
      <c r="B5868" s="8">
        <v>757.0</v>
      </c>
      <c r="C5868" s="8">
        <v>16926.851</v>
      </c>
      <c r="D5868" s="8">
        <v>12080.347</v>
      </c>
      <c r="E5868" s="8">
        <v>18.36</v>
      </c>
      <c r="F5868" s="8">
        <v>8576.11</v>
      </c>
      <c r="G5868" s="8">
        <v>13454.87</v>
      </c>
      <c r="H5868" s="8">
        <v>22539.32</v>
      </c>
      <c r="I5868" s="8">
        <v>87890.63</v>
      </c>
    </row>
    <row r="5869" ht="15.75" customHeight="1">
      <c r="A5869" s="3" t="s">
        <v>12510</v>
      </c>
      <c r="B5869" s="8">
        <v>827.0</v>
      </c>
      <c r="C5869" s="8">
        <v>16394.07</v>
      </c>
      <c r="D5869" s="8">
        <v>11091.491</v>
      </c>
      <c r="E5869" s="8">
        <v>215.28</v>
      </c>
      <c r="F5869" s="8">
        <v>9420.32</v>
      </c>
      <c r="G5869" s="8">
        <v>13207.88</v>
      </c>
      <c r="H5869" s="8">
        <v>20841.64</v>
      </c>
      <c r="I5869" s="8">
        <v>92283.53</v>
      </c>
    </row>
    <row r="5870" ht="15.75" customHeight="1">
      <c r="A5870" s="3" t="s">
        <v>12511</v>
      </c>
      <c r="B5870" s="8">
        <v>757.0</v>
      </c>
      <c r="C5870" s="8">
        <v>17721.106</v>
      </c>
      <c r="D5870" s="8">
        <v>12580.562</v>
      </c>
      <c r="E5870" s="8">
        <v>5.62</v>
      </c>
      <c r="F5870" s="8">
        <v>9525.87</v>
      </c>
      <c r="G5870" s="8">
        <v>13902.77</v>
      </c>
      <c r="H5870" s="8">
        <v>23226.56</v>
      </c>
      <c r="I5870" s="8">
        <v>91719.75</v>
      </c>
    </row>
    <row r="5871" ht="15.75" customHeight="1">
      <c r="A5871" s="3" t="s">
        <v>12512</v>
      </c>
      <c r="B5871" s="8">
        <v>541.0</v>
      </c>
      <c r="C5871" s="8">
        <v>17805.946</v>
      </c>
      <c r="D5871" s="8">
        <v>13592.072</v>
      </c>
      <c r="E5871" s="8">
        <v>319.12</v>
      </c>
      <c r="F5871" s="8">
        <v>8692.79</v>
      </c>
      <c r="G5871" s="8">
        <v>13473.2</v>
      </c>
      <c r="H5871" s="8">
        <v>22633.7</v>
      </c>
      <c r="I5871" s="8">
        <v>94987.36</v>
      </c>
    </row>
    <row r="5872" ht="15.75" customHeight="1">
      <c r="A5872" s="3" t="s">
        <v>12513</v>
      </c>
      <c r="B5872" s="8">
        <v>359.0</v>
      </c>
      <c r="C5872" s="8">
        <v>14444.971</v>
      </c>
      <c r="D5872" s="8">
        <v>8419.894</v>
      </c>
      <c r="E5872" s="8">
        <v>538.19</v>
      </c>
      <c r="F5872" s="8">
        <v>8602.31</v>
      </c>
      <c r="G5872" s="8">
        <v>12327.28</v>
      </c>
      <c r="H5872" s="8">
        <v>19336.97</v>
      </c>
      <c r="I5872" s="8">
        <v>44904.18</v>
      </c>
    </row>
    <row r="5873" ht="15.75" customHeight="1">
      <c r="A5873" s="3" t="s">
        <v>12514</v>
      </c>
      <c r="B5873" s="8">
        <v>796.0</v>
      </c>
      <c r="C5873" s="8">
        <v>18028.871</v>
      </c>
      <c r="D5873" s="8">
        <v>12139.873</v>
      </c>
      <c r="E5873" s="8">
        <v>10.76</v>
      </c>
      <c r="F5873" s="8">
        <v>10477.708</v>
      </c>
      <c r="G5873" s="8">
        <v>15139.875</v>
      </c>
      <c r="H5873" s="8">
        <v>22538.637</v>
      </c>
      <c r="I5873" s="8">
        <v>90518.87</v>
      </c>
    </row>
    <row r="5874" ht="15.75" customHeight="1">
      <c r="A5874" s="3" t="s">
        <v>12515</v>
      </c>
      <c r="B5874" s="8">
        <v>697.0</v>
      </c>
      <c r="C5874" s="8">
        <v>18481.357</v>
      </c>
      <c r="D5874" s="8">
        <v>12348.646</v>
      </c>
      <c r="E5874" s="8">
        <v>350.48</v>
      </c>
      <c r="F5874" s="8">
        <v>9667.82</v>
      </c>
      <c r="G5874" s="8">
        <v>15015.02</v>
      </c>
      <c r="H5874" s="8">
        <v>23298.71</v>
      </c>
      <c r="I5874" s="8">
        <v>95830.13</v>
      </c>
    </row>
    <row r="5875" ht="15.75" customHeight="1">
      <c r="A5875" s="3" t="s">
        <v>12516</v>
      </c>
      <c r="B5875" s="8">
        <v>737.0</v>
      </c>
      <c r="C5875" s="8">
        <v>15992.909</v>
      </c>
      <c r="D5875" s="8">
        <v>19643.857</v>
      </c>
      <c r="E5875" s="8">
        <v>263.19</v>
      </c>
      <c r="F5875" s="8">
        <v>8938.37</v>
      </c>
      <c r="G5875" s="8">
        <v>13973.68</v>
      </c>
      <c r="H5875" s="8">
        <v>19844.22</v>
      </c>
      <c r="I5875" s="8">
        <v>489760.47</v>
      </c>
    </row>
    <row r="5876" ht="15.75" customHeight="1">
      <c r="A5876" s="3" t="s">
        <v>12517</v>
      </c>
      <c r="B5876" s="8">
        <v>659.0</v>
      </c>
      <c r="C5876" s="8">
        <v>15468.539</v>
      </c>
      <c r="D5876" s="8">
        <v>10250.97</v>
      </c>
      <c r="E5876" s="8">
        <v>161.46</v>
      </c>
      <c r="F5876" s="8">
        <v>8718.425</v>
      </c>
      <c r="G5876" s="8">
        <v>12818.38</v>
      </c>
      <c r="H5876" s="8">
        <v>19753.715</v>
      </c>
      <c r="I5876" s="8">
        <v>85120.64</v>
      </c>
    </row>
    <row r="5877" ht="15.75" customHeight="1">
      <c r="A5877" s="3" t="s">
        <v>12518</v>
      </c>
      <c r="B5877" s="8">
        <v>489.0</v>
      </c>
      <c r="C5877" s="8">
        <v>17574.012</v>
      </c>
      <c r="D5877" s="8">
        <v>39093.547</v>
      </c>
      <c r="E5877" s="8">
        <v>215.28</v>
      </c>
      <c r="F5877" s="8">
        <v>9412.55</v>
      </c>
      <c r="G5877" s="8">
        <v>13281.04</v>
      </c>
      <c r="H5877" s="8">
        <v>20451.6</v>
      </c>
      <c r="I5877" s="8">
        <v>851822.09</v>
      </c>
    </row>
    <row r="5878" ht="15.75" customHeight="1">
      <c r="A5878" s="3" t="s">
        <v>12519</v>
      </c>
      <c r="B5878" s="8">
        <v>1079.0</v>
      </c>
      <c r="C5878" s="8">
        <v>19172.976</v>
      </c>
      <c r="D5878" s="8">
        <v>19104.349</v>
      </c>
      <c r="E5878" s="8">
        <v>16.33</v>
      </c>
      <c r="F5878" s="8">
        <v>9661.81</v>
      </c>
      <c r="G5878" s="8">
        <v>15687.07</v>
      </c>
      <c r="H5878" s="8">
        <v>26055.725</v>
      </c>
      <c r="I5878" s="8">
        <v>487465.18</v>
      </c>
    </row>
    <row r="5879" ht="15.75" customHeight="1">
      <c r="A5879" s="3" t="s">
        <v>12520</v>
      </c>
      <c r="B5879" s="8">
        <v>697.0</v>
      </c>
      <c r="C5879" s="8">
        <v>15846.181</v>
      </c>
      <c r="D5879" s="8">
        <v>10374.601</v>
      </c>
      <c r="E5879" s="8">
        <v>177.43</v>
      </c>
      <c r="F5879" s="8">
        <v>8976.18</v>
      </c>
      <c r="G5879" s="8">
        <v>13589.43</v>
      </c>
      <c r="H5879" s="8">
        <v>19909.62</v>
      </c>
      <c r="I5879" s="8">
        <v>91489.22</v>
      </c>
    </row>
    <row r="5880" ht="15.75" customHeight="1">
      <c r="A5880" s="3" t="s">
        <v>12521</v>
      </c>
      <c r="B5880" s="8">
        <v>699.0</v>
      </c>
      <c r="C5880" s="8">
        <v>16782.483</v>
      </c>
      <c r="D5880" s="8">
        <v>11503.742</v>
      </c>
      <c r="E5880" s="8">
        <v>0.0</v>
      </c>
      <c r="F5880" s="8">
        <v>9014.215</v>
      </c>
      <c r="G5880" s="8">
        <v>13106.57</v>
      </c>
      <c r="H5880" s="8">
        <v>21908.13</v>
      </c>
      <c r="I5880" s="8">
        <v>80481.62</v>
      </c>
    </row>
    <row r="5881" ht="15.75" customHeight="1">
      <c r="A5881" s="3" t="s">
        <v>12522</v>
      </c>
      <c r="B5881" s="8">
        <v>669.0</v>
      </c>
      <c r="C5881" s="8">
        <v>18631.445</v>
      </c>
      <c r="D5881" s="8">
        <v>16558.803</v>
      </c>
      <c r="E5881" s="8">
        <v>215.28</v>
      </c>
      <c r="F5881" s="8">
        <v>9061.25</v>
      </c>
      <c r="G5881" s="8">
        <v>14623.45</v>
      </c>
      <c r="H5881" s="8">
        <v>23211.95</v>
      </c>
      <c r="I5881" s="8">
        <v>214925.79</v>
      </c>
    </row>
    <row r="5882" ht="15.75" customHeight="1">
      <c r="A5882" s="3" t="s">
        <v>12523</v>
      </c>
      <c r="B5882" s="8">
        <v>462.0</v>
      </c>
      <c r="C5882" s="8">
        <v>18277.713</v>
      </c>
      <c r="D5882" s="8">
        <v>13709.857</v>
      </c>
      <c r="E5882" s="8">
        <v>932.59</v>
      </c>
      <c r="F5882" s="8">
        <v>8997.478</v>
      </c>
      <c r="G5882" s="8">
        <v>13315.195</v>
      </c>
      <c r="H5882" s="8">
        <v>22942.115</v>
      </c>
      <c r="I5882" s="8">
        <v>74293.78</v>
      </c>
    </row>
    <row r="5883" ht="15.75" customHeight="1">
      <c r="A5883" s="3" t="s">
        <v>12524</v>
      </c>
      <c r="B5883" s="8">
        <v>850.0</v>
      </c>
      <c r="C5883" s="8">
        <v>16620.839</v>
      </c>
      <c r="D5883" s="8">
        <v>11517.019</v>
      </c>
      <c r="E5883" s="8">
        <v>162.93</v>
      </c>
      <c r="F5883" s="8">
        <v>9778.078</v>
      </c>
      <c r="G5883" s="8">
        <v>13345.435</v>
      </c>
      <c r="H5883" s="8">
        <v>20741.232</v>
      </c>
      <c r="I5883" s="8">
        <v>85280.57</v>
      </c>
    </row>
    <row r="5884" ht="15.75" customHeight="1">
      <c r="A5884" s="3" t="s">
        <v>12525</v>
      </c>
      <c r="B5884" s="8">
        <v>780.0</v>
      </c>
      <c r="C5884" s="8">
        <v>16926.74</v>
      </c>
      <c r="D5884" s="8">
        <v>13104.992</v>
      </c>
      <c r="E5884" s="8">
        <v>215.28</v>
      </c>
      <c r="F5884" s="8">
        <v>9158.788</v>
      </c>
      <c r="G5884" s="8">
        <v>13401.095</v>
      </c>
      <c r="H5884" s="8">
        <v>20885.55</v>
      </c>
      <c r="I5884" s="8">
        <v>172053.17</v>
      </c>
    </row>
    <row r="5885" ht="15.75" customHeight="1">
      <c r="A5885" s="3" t="s">
        <v>12526</v>
      </c>
      <c r="B5885" s="8">
        <v>716.0</v>
      </c>
      <c r="C5885" s="8">
        <v>15555.856</v>
      </c>
      <c r="D5885" s="8">
        <v>10092.665</v>
      </c>
      <c r="E5885" s="8">
        <v>53.66</v>
      </c>
      <c r="F5885" s="8">
        <v>8582.732</v>
      </c>
      <c r="G5885" s="8">
        <v>13372.685</v>
      </c>
      <c r="H5885" s="8">
        <v>19959.733</v>
      </c>
      <c r="I5885" s="8">
        <v>85579.51</v>
      </c>
    </row>
    <row r="5886" ht="15.75" customHeight="1">
      <c r="A5886" s="3" t="s">
        <v>12527</v>
      </c>
      <c r="B5886" s="8">
        <v>948.0</v>
      </c>
      <c r="C5886" s="8">
        <v>15360.416</v>
      </c>
      <c r="D5886" s="8">
        <v>9702.224</v>
      </c>
      <c r="E5886" s="8">
        <v>55.39</v>
      </c>
      <c r="F5886" s="8">
        <v>9002.99</v>
      </c>
      <c r="G5886" s="8">
        <v>13021.86</v>
      </c>
      <c r="H5886" s="8">
        <v>20606.462</v>
      </c>
      <c r="I5886" s="8">
        <v>79318.45</v>
      </c>
    </row>
    <row r="5887" ht="15.75" customHeight="1">
      <c r="A5887" s="3" t="s">
        <v>12528</v>
      </c>
      <c r="B5887" s="8">
        <v>487.0</v>
      </c>
      <c r="C5887" s="8">
        <v>15848.944</v>
      </c>
      <c r="D5887" s="8">
        <v>10219.488</v>
      </c>
      <c r="E5887" s="8">
        <v>0.68</v>
      </c>
      <c r="F5887" s="8">
        <v>9873.335</v>
      </c>
      <c r="G5887" s="8">
        <v>13806.13</v>
      </c>
      <c r="H5887" s="8">
        <v>18837.0</v>
      </c>
      <c r="I5887" s="8">
        <v>88879.01</v>
      </c>
    </row>
    <row r="5888" ht="15.75" customHeight="1">
      <c r="A5888" s="3" t="s">
        <v>12529</v>
      </c>
      <c r="B5888" s="8">
        <v>1134.0</v>
      </c>
      <c r="C5888" s="8">
        <v>15425.366</v>
      </c>
      <c r="D5888" s="8">
        <v>10832.534</v>
      </c>
      <c r="E5888" s="8">
        <v>76.03</v>
      </c>
      <c r="F5888" s="8">
        <v>8611.188</v>
      </c>
      <c r="G5888" s="8">
        <v>13194.265</v>
      </c>
      <c r="H5888" s="8">
        <v>19408.708</v>
      </c>
      <c r="I5888" s="8">
        <v>127904.5</v>
      </c>
    </row>
    <row r="5889" ht="15.75" customHeight="1">
      <c r="A5889" s="3" t="s">
        <v>12530</v>
      </c>
      <c r="B5889" s="8">
        <v>177.0</v>
      </c>
      <c r="C5889" s="8">
        <v>13559.805</v>
      </c>
      <c r="D5889" s="8">
        <v>8135.467</v>
      </c>
      <c r="E5889" s="8">
        <v>228.74</v>
      </c>
      <c r="F5889" s="8">
        <v>8579.48</v>
      </c>
      <c r="G5889" s="8">
        <v>11806.38</v>
      </c>
      <c r="H5889" s="8">
        <v>18406.29</v>
      </c>
      <c r="I5889" s="8">
        <v>59870.28</v>
      </c>
    </row>
    <row r="5890" ht="15.75" customHeight="1">
      <c r="A5890" s="3" t="s">
        <v>12531</v>
      </c>
      <c r="B5890" s="8">
        <v>3.0</v>
      </c>
      <c r="C5890" s="8">
        <v>11014.927</v>
      </c>
      <c r="D5890" s="8">
        <v>3882.751</v>
      </c>
      <c r="E5890" s="8">
        <v>6996.54</v>
      </c>
      <c r="F5890" s="8">
        <v>9149.345</v>
      </c>
      <c r="G5890" s="8">
        <v>11302.15</v>
      </c>
      <c r="H5890" s="8">
        <v>13024.12</v>
      </c>
      <c r="I5890" s="8">
        <v>14746.09</v>
      </c>
    </row>
    <row r="5891" ht="15.75" customHeight="1">
      <c r="A5891" s="3" t="s">
        <v>12532</v>
      </c>
      <c r="B5891" s="8">
        <v>566.0</v>
      </c>
      <c r="C5891" s="8">
        <v>15983.774</v>
      </c>
      <c r="D5891" s="8">
        <v>10215.313</v>
      </c>
      <c r="E5891" s="8">
        <v>804.73</v>
      </c>
      <c r="F5891" s="8">
        <v>9346.91</v>
      </c>
      <c r="G5891" s="8">
        <v>13188.385</v>
      </c>
      <c r="H5891" s="8">
        <v>20720.735</v>
      </c>
      <c r="I5891" s="8">
        <v>81571.08</v>
      </c>
    </row>
    <row r="5892" ht="15.75" customHeight="1">
      <c r="A5892" s="3" t="s">
        <v>12533</v>
      </c>
      <c r="B5892" s="8">
        <v>538.0</v>
      </c>
      <c r="C5892" s="8">
        <v>14373.805</v>
      </c>
      <c r="D5892" s="8">
        <v>8677.182</v>
      </c>
      <c r="E5892" s="8">
        <v>218.19</v>
      </c>
      <c r="F5892" s="8">
        <v>8709.977</v>
      </c>
      <c r="G5892" s="8">
        <v>12533.205</v>
      </c>
      <c r="H5892" s="8">
        <v>18604.87</v>
      </c>
      <c r="I5892" s="8">
        <v>73508.53</v>
      </c>
    </row>
    <row r="5893" ht="15.75" customHeight="1">
      <c r="A5893" s="3" t="s">
        <v>12534</v>
      </c>
      <c r="B5893" s="8">
        <v>711.0</v>
      </c>
      <c r="C5893" s="8">
        <v>16249.26</v>
      </c>
      <c r="D5893" s="8">
        <v>11701.635</v>
      </c>
      <c r="E5893" s="8">
        <v>203.81</v>
      </c>
      <c r="F5893" s="8">
        <v>8588.34</v>
      </c>
      <c r="G5893" s="8">
        <v>14000.88</v>
      </c>
      <c r="H5893" s="8">
        <v>20132.81</v>
      </c>
      <c r="I5893" s="8">
        <v>90909.09</v>
      </c>
    </row>
    <row r="5894" ht="15.75" customHeight="1">
      <c r="A5894" s="3" t="s">
        <v>12535</v>
      </c>
      <c r="B5894" s="8">
        <v>772.0</v>
      </c>
      <c r="C5894" s="8">
        <v>15632.102</v>
      </c>
      <c r="D5894" s="8">
        <v>11816.312</v>
      </c>
      <c r="E5894" s="8">
        <v>140.69</v>
      </c>
      <c r="F5894" s="8">
        <v>9363.885</v>
      </c>
      <c r="G5894" s="8">
        <v>13144.13</v>
      </c>
      <c r="H5894" s="8">
        <v>19644.17</v>
      </c>
      <c r="I5894" s="8">
        <v>166554.97</v>
      </c>
    </row>
    <row r="5895" ht="15.75" customHeight="1">
      <c r="A5895" s="3" t="s">
        <v>12536</v>
      </c>
      <c r="B5895" s="8">
        <v>404.0</v>
      </c>
      <c r="C5895" s="8">
        <v>14348.074</v>
      </c>
      <c r="D5895" s="8">
        <v>9816.155</v>
      </c>
      <c r="E5895" s="8">
        <v>215.28</v>
      </c>
      <c r="F5895" s="8">
        <v>8343.018</v>
      </c>
      <c r="G5895" s="8">
        <v>12002.895</v>
      </c>
      <c r="H5895" s="8">
        <v>18143.87</v>
      </c>
      <c r="I5895" s="8">
        <v>62070.16</v>
      </c>
    </row>
    <row r="5896" ht="15.75" customHeight="1">
      <c r="A5896" s="3" t="s">
        <v>12537</v>
      </c>
      <c r="B5896" s="8">
        <v>772.0</v>
      </c>
      <c r="C5896" s="8">
        <v>15300.698</v>
      </c>
      <c r="D5896" s="8">
        <v>10674.38</v>
      </c>
      <c r="E5896" s="8">
        <v>43.16</v>
      </c>
      <c r="F5896" s="8">
        <v>9571.185</v>
      </c>
      <c r="G5896" s="8">
        <v>13088.215</v>
      </c>
      <c r="H5896" s="8">
        <v>18453.892</v>
      </c>
      <c r="I5896" s="8">
        <v>97035.04</v>
      </c>
    </row>
    <row r="5897" ht="15.75" customHeight="1">
      <c r="A5897" s="3" t="s">
        <v>12538</v>
      </c>
      <c r="B5897" s="8">
        <v>828.0</v>
      </c>
      <c r="C5897" s="8">
        <v>14320.549</v>
      </c>
      <c r="D5897" s="8">
        <v>9655.217</v>
      </c>
      <c r="E5897" s="8">
        <v>215.28</v>
      </c>
      <c r="F5897" s="8">
        <v>8484.605</v>
      </c>
      <c r="G5897" s="8">
        <v>13018.6</v>
      </c>
      <c r="H5897" s="8">
        <v>19105.968</v>
      </c>
      <c r="I5897" s="8">
        <v>106306.94</v>
      </c>
    </row>
    <row r="5898" ht="15.75" customHeight="1">
      <c r="A5898" s="3" t="s">
        <v>12539</v>
      </c>
      <c r="B5898" s="8">
        <v>677.0</v>
      </c>
      <c r="C5898" s="8">
        <v>15604.416</v>
      </c>
      <c r="D5898" s="8">
        <v>9851.913</v>
      </c>
      <c r="E5898" s="8">
        <v>275.81</v>
      </c>
      <c r="F5898" s="8">
        <v>8930.79</v>
      </c>
      <c r="G5898" s="8">
        <v>14005.27</v>
      </c>
      <c r="H5898" s="8">
        <v>19795.41</v>
      </c>
      <c r="I5898" s="8">
        <v>85926.93</v>
      </c>
    </row>
    <row r="5899" ht="15.75" customHeight="1">
      <c r="A5899" s="3" t="s">
        <v>12540</v>
      </c>
      <c r="B5899" s="8">
        <v>890.0</v>
      </c>
      <c r="C5899" s="8">
        <v>16810.12</v>
      </c>
      <c r="D5899" s="8">
        <v>18745.239</v>
      </c>
      <c r="E5899" s="8">
        <v>365.05</v>
      </c>
      <c r="F5899" s="8">
        <v>9357.672</v>
      </c>
      <c r="G5899" s="8">
        <v>13809.585</v>
      </c>
      <c r="H5899" s="8">
        <v>20344.39</v>
      </c>
      <c r="I5899" s="8">
        <v>470944.23</v>
      </c>
    </row>
    <row r="5900" ht="15.75" customHeight="1">
      <c r="A5900" s="3" t="s">
        <v>12541</v>
      </c>
      <c r="B5900" s="8">
        <v>457.0</v>
      </c>
      <c r="C5900" s="8">
        <v>16537.682</v>
      </c>
      <c r="D5900" s="8">
        <v>12146.043</v>
      </c>
      <c r="E5900" s="8">
        <v>560.53</v>
      </c>
      <c r="F5900" s="8">
        <v>9032.59</v>
      </c>
      <c r="G5900" s="8">
        <v>13934.59</v>
      </c>
      <c r="H5900" s="8">
        <v>19989.59</v>
      </c>
      <c r="I5900" s="8">
        <v>89621.8</v>
      </c>
    </row>
    <row r="5901" ht="15.75" customHeight="1">
      <c r="A5901" s="3" t="s">
        <v>12542</v>
      </c>
      <c r="B5901" s="8">
        <v>997.0</v>
      </c>
      <c r="C5901" s="8">
        <v>16283.287</v>
      </c>
      <c r="D5901" s="8">
        <v>11457.186</v>
      </c>
      <c r="E5901" s="8">
        <v>16.15</v>
      </c>
      <c r="F5901" s="8">
        <v>9337.06</v>
      </c>
      <c r="G5901" s="8">
        <v>13336.06</v>
      </c>
      <c r="H5901" s="8">
        <v>19888.25</v>
      </c>
      <c r="I5901" s="8">
        <v>67456.16</v>
      </c>
    </row>
    <row r="5902" ht="15.75" customHeight="1">
      <c r="A5902" s="3" t="s">
        <v>12543</v>
      </c>
      <c r="B5902" s="8">
        <v>680.0</v>
      </c>
      <c r="C5902" s="8">
        <v>15179.331</v>
      </c>
      <c r="D5902" s="8">
        <v>8503.796</v>
      </c>
      <c r="E5902" s="8">
        <v>59.2</v>
      </c>
      <c r="F5902" s="8">
        <v>9120.95</v>
      </c>
      <c r="G5902" s="8">
        <v>13684.12</v>
      </c>
      <c r="H5902" s="8">
        <v>20414.925</v>
      </c>
      <c r="I5902" s="8">
        <v>61839.62</v>
      </c>
    </row>
    <row r="5903" ht="15.75" customHeight="1">
      <c r="A5903" s="3" t="s">
        <v>12544</v>
      </c>
      <c r="B5903" s="8">
        <v>704.0</v>
      </c>
      <c r="C5903" s="8">
        <v>15303.962</v>
      </c>
      <c r="D5903" s="8">
        <v>9659.921</v>
      </c>
      <c r="E5903" s="8">
        <v>218.19</v>
      </c>
      <c r="F5903" s="8">
        <v>9001.03</v>
      </c>
      <c r="G5903" s="8">
        <v>12713.195</v>
      </c>
      <c r="H5903" s="8">
        <v>19913.215</v>
      </c>
      <c r="I5903" s="8">
        <v>83226.11</v>
      </c>
    </row>
    <row r="5904" ht="15.75" customHeight="1">
      <c r="A5904" s="3" t="s">
        <v>12545</v>
      </c>
      <c r="B5904" s="8">
        <v>757.0</v>
      </c>
      <c r="C5904" s="8">
        <v>15773.26</v>
      </c>
      <c r="D5904" s="8">
        <v>11408.686</v>
      </c>
      <c r="E5904" s="8">
        <v>312.93</v>
      </c>
      <c r="F5904" s="8">
        <v>9523.81</v>
      </c>
      <c r="G5904" s="8">
        <v>13650.03</v>
      </c>
      <c r="H5904" s="8">
        <v>20182.36</v>
      </c>
      <c r="I5904" s="8">
        <v>208121.83</v>
      </c>
    </row>
    <row r="5905" ht="15.75" customHeight="1">
      <c r="A5905" s="3" t="s">
        <v>12546</v>
      </c>
      <c r="B5905" s="8">
        <v>120.0</v>
      </c>
      <c r="C5905" s="8">
        <v>18287.796</v>
      </c>
      <c r="D5905" s="8">
        <v>10230.253</v>
      </c>
      <c r="E5905" s="8">
        <v>3265.8</v>
      </c>
      <c r="F5905" s="8">
        <v>10838.785</v>
      </c>
      <c r="G5905" s="8">
        <v>15789.09</v>
      </c>
      <c r="H5905" s="8">
        <v>24119.935</v>
      </c>
      <c r="I5905" s="8">
        <v>65530.8</v>
      </c>
    </row>
    <row r="5906" ht="15.75" customHeight="1">
      <c r="A5906" s="3" t="s">
        <v>12547</v>
      </c>
      <c r="B5906" s="8">
        <v>699.0</v>
      </c>
      <c r="C5906" s="8">
        <v>15896.742</v>
      </c>
      <c r="D5906" s="8">
        <v>9386.106</v>
      </c>
      <c r="E5906" s="8">
        <v>358.98</v>
      </c>
      <c r="F5906" s="8">
        <v>9533.62</v>
      </c>
      <c r="G5906" s="8">
        <v>14272.09</v>
      </c>
      <c r="H5906" s="8">
        <v>20886.49</v>
      </c>
      <c r="I5906" s="8">
        <v>102376.5</v>
      </c>
    </row>
    <row r="5907" ht="15.75" customHeight="1">
      <c r="A5907" s="3" t="s">
        <v>12548</v>
      </c>
      <c r="B5907" s="8">
        <v>647.0</v>
      </c>
      <c r="C5907" s="8">
        <v>14129.535</v>
      </c>
      <c r="D5907" s="8">
        <v>10329.84</v>
      </c>
      <c r="E5907" s="8">
        <v>129.17</v>
      </c>
      <c r="F5907" s="8">
        <v>8265.205</v>
      </c>
      <c r="G5907" s="8">
        <v>12862.69</v>
      </c>
      <c r="H5907" s="8">
        <v>17781.17</v>
      </c>
      <c r="I5907" s="8">
        <v>143587.9</v>
      </c>
    </row>
    <row r="5908" ht="15.75" customHeight="1">
      <c r="A5908" s="3" t="s">
        <v>12549</v>
      </c>
      <c r="B5908" s="8">
        <v>621.0</v>
      </c>
      <c r="C5908" s="8">
        <v>13389.863</v>
      </c>
      <c r="D5908" s="8">
        <v>8711.049</v>
      </c>
      <c r="E5908" s="8">
        <v>129.17</v>
      </c>
      <c r="F5908" s="8">
        <v>7973.25</v>
      </c>
      <c r="G5908" s="8">
        <v>12330.46</v>
      </c>
      <c r="H5908" s="8">
        <v>18693.15</v>
      </c>
      <c r="I5908" s="8">
        <v>58890.45</v>
      </c>
    </row>
    <row r="5909" ht="15.75" customHeight="1">
      <c r="A5909" s="3" t="s">
        <v>12550</v>
      </c>
      <c r="B5909" s="8">
        <v>661.0</v>
      </c>
      <c r="C5909" s="8">
        <v>16863.061</v>
      </c>
      <c r="D5909" s="8">
        <v>12364.938</v>
      </c>
      <c r="E5909" s="8">
        <v>166.64</v>
      </c>
      <c r="F5909" s="8">
        <v>9458.15</v>
      </c>
      <c r="G5909" s="8">
        <v>14097.22</v>
      </c>
      <c r="H5909" s="8">
        <v>21471.07</v>
      </c>
      <c r="I5909" s="8">
        <v>145465.88</v>
      </c>
    </row>
    <row r="5910" ht="15.75" customHeight="1">
      <c r="A5910" s="3" t="s">
        <v>12551</v>
      </c>
      <c r="B5910" s="8">
        <v>530.0</v>
      </c>
      <c r="C5910" s="8">
        <v>15098.749</v>
      </c>
      <c r="D5910" s="8">
        <v>11243.723</v>
      </c>
      <c r="E5910" s="8">
        <v>197.15</v>
      </c>
      <c r="F5910" s="8">
        <v>7543.822</v>
      </c>
      <c r="G5910" s="8">
        <v>12444.925</v>
      </c>
      <c r="H5910" s="8">
        <v>20739.38</v>
      </c>
      <c r="I5910" s="8">
        <v>69935.72</v>
      </c>
    </row>
    <row r="5911" ht="15.75" customHeight="1">
      <c r="A5911" s="3" t="s">
        <v>12552</v>
      </c>
      <c r="B5911" s="8">
        <v>799.0</v>
      </c>
      <c r="C5911" s="8">
        <v>14444.11</v>
      </c>
      <c r="D5911" s="8">
        <v>11433.996</v>
      </c>
      <c r="E5911" s="8">
        <v>94.17</v>
      </c>
      <c r="F5911" s="8">
        <v>8351.365</v>
      </c>
      <c r="G5911" s="8">
        <v>12548.21</v>
      </c>
      <c r="H5911" s="8">
        <v>19277.785</v>
      </c>
      <c r="I5911" s="8">
        <v>214303.89</v>
      </c>
    </row>
    <row r="5912" ht="15.75" customHeight="1">
      <c r="A5912" s="3" t="s">
        <v>12553</v>
      </c>
      <c r="B5912" s="8">
        <v>609.0</v>
      </c>
      <c r="C5912" s="8">
        <v>15837.385</v>
      </c>
      <c r="D5912" s="8">
        <v>10082.221</v>
      </c>
      <c r="E5912" s="8">
        <v>215.28</v>
      </c>
      <c r="F5912" s="8">
        <v>9405.03</v>
      </c>
      <c r="G5912" s="8">
        <v>13760.44</v>
      </c>
      <c r="H5912" s="8">
        <v>21041.69</v>
      </c>
      <c r="I5912" s="8">
        <v>130237.25</v>
      </c>
    </row>
    <row r="5913" ht="15.75" customHeight="1">
      <c r="A5913" s="3" t="s">
        <v>12554</v>
      </c>
      <c r="B5913" s="8">
        <v>605.0</v>
      </c>
      <c r="C5913" s="8">
        <v>15739.084</v>
      </c>
      <c r="D5913" s="8">
        <v>10792.835</v>
      </c>
      <c r="E5913" s="8">
        <v>205.94</v>
      </c>
      <c r="F5913" s="8">
        <v>8201.97</v>
      </c>
      <c r="G5913" s="8">
        <v>13454.98</v>
      </c>
      <c r="H5913" s="8">
        <v>19644.11</v>
      </c>
      <c r="I5913" s="8">
        <v>83226.11</v>
      </c>
    </row>
    <row r="5914" ht="15.75" customHeight="1">
      <c r="A5914" s="3" t="s">
        <v>12555</v>
      </c>
      <c r="B5914" s="8">
        <v>723.0</v>
      </c>
      <c r="C5914" s="8">
        <v>14607.643</v>
      </c>
      <c r="D5914" s="8">
        <v>8884.038</v>
      </c>
      <c r="E5914" s="8">
        <v>538.19</v>
      </c>
      <c r="F5914" s="8">
        <v>8645.43</v>
      </c>
      <c r="G5914" s="8">
        <v>12845.62</v>
      </c>
      <c r="H5914" s="8">
        <v>18543.53</v>
      </c>
      <c r="I5914" s="8">
        <v>62206.56</v>
      </c>
    </row>
    <row r="5915" ht="15.75" customHeight="1">
      <c r="A5915" s="3" t="s">
        <v>12556</v>
      </c>
      <c r="B5915" s="8">
        <v>376.0</v>
      </c>
      <c r="C5915" s="8">
        <v>16998.466</v>
      </c>
      <c r="D5915" s="8">
        <v>16267.103</v>
      </c>
      <c r="E5915" s="8">
        <v>134.55</v>
      </c>
      <c r="F5915" s="8">
        <v>8925.44</v>
      </c>
      <c r="G5915" s="8">
        <v>14193.855</v>
      </c>
      <c r="H5915" s="8">
        <v>19949.675</v>
      </c>
      <c r="I5915" s="8">
        <v>236806.13</v>
      </c>
    </row>
    <row r="5916" ht="15.75" customHeight="1">
      <c r="A5916" s="3" t="s">
        <v>12557</v>
      </c>
      <c r="B5916" s="8">
        <v>868.0</v>
      </c>
      <c r="C5916" s="8">
        <v>16804.777</v>
      </c>
      <c r="D5916" s="8">
        <v>12134.655</v>
      </c>
      <c r="E5916" s="8">
        <v>118.74</v>
      </c>
      <c r="F5916" s="8">
        <v>9389.552</v>
      </c>
      <c r="G5916" s="8">
        <v>13863.38</v>
      </c>
      <c r="H5916" s="8">
        <v>19913.312</v>
      </c>
      <c r="I5916" s="8">
        <v>69935.72</v>
      </c>
    </row>
    <row r="5917" ht="15.75" customHeight="1">
      <c r="A5917" s="3" t="s">
        <v>12558</v>
      </c>
      <c r="B5917" s="8">
        <v>557.0</v>
      </c>
      <c r="C5917" s="8">
        <v>16162.723</v>
      </c>
      <c r="D5917" s="8">
        <v>13116.206</v>
      </c>
      <c r="E5917" s="8">
        <v>210.86</v>
      </c>
      <c r="F5917" s="8">
        <v>8835.86</v>
      </c>
      <c r="G5917" s="8">
        <v>12330.72</v>
      </c>
      <c r="H5917" s="8">
        <v>19644.17</v>
      </c>
      <c r="I5917" s="8">
        <v>118833.37</v>
      </c>
    </row>
    <row r="5918" ht="15.75" customHeight="1">
      <c r="A5918" s="3" t="s">
        <v>12559</v>
      </c>
      <c r="B5918" s="8">
        <v>543.0</v>
      </c>
      <c r="C5918" s="8">
        <v>15794.427</v>
      </c>
      <c r="D5918" s="8">
        <v>10946.879</v>
      </c>
      <c r="E5918" s="8">
        <v>205.73</v>
      </c>
      <c r="F5918" s="8">
        <v>8965.92</v>
      </c>
      <c r="G5918" s="8">
        <v>12721.49</v>
      </c>
      <c r="H5918" s="8">
        <v>20094.495</v>
      </c>
      <c r="I5918" s="8">
        <v>80481.62</v>
      </c>
    </row>
    <row r="5919" ht="15.75" customHeight="1">
      <c r="A5919" s="3" t="s">
        <v>12560</v>
      </c>
      <c r="B5919" s="8">
        <v>639.0</v>
      </c>
      <c r="C5919" s="8">
        <v>17489.768</v>
      </c>
      <c r="D5919" s="8">
        <v>12030.501</v>
      </c>
      <c r="E5919" s="8">
        <v>215.28</v>
      </c>
      <c r="F5919" s="8">
        <v>9137.04</v>
      </c>
      <c r="G5919" s="8">
        <v>15381.13</v>
      </c>
      <c r="H5919" s="8">
        <v>21787.205</v>
      </c>
      <c r="I5919" s="8">
        <v>70071.17</v>
      </c>
    </row>
    <row r="5920" ht="15.75" customHeight="1">
      <c r="A5920" s="3" t="s">
        <v>12561</v>
      </c>
      <c r="B5920" s="8">
        <v>449.0</v>
      </c>
      <c r="C5920" s="8">
        <v>17321.731</v>
      </c>
      <c r="D5920" s="8">
        <v>12677.847</v>
      </c>
      <c r="E5920" s="8">
        <v>215.28</v>
      </c>
      <c r="F5920" s="8">
        <v>9747.28</v>
      </c>
      <c r="G5920" s="8">
        <v>14000.6</v>
      </c>
      <c r="H5920" s="8">
        <v>20640.31</v>
      </c>
      <c r="I5920" s="8">
        <v>88369.15</v>
      </c>
    </row>
    <row r="5921" ht="15.75" customHeight="1">
      <c r="A5921" s="3" t="s">
        <v>12562</v>
      </c>
      <c r="B5921" s="8">
        <v>902.0</v>
      </c>
      <c r="C5921" s="8">
        <v>18594.198</v>
      </c>
      <c r="D5921" s="8">
        <v>13693.137</v>
      </c>
      <c r="E5921" s="8">
        <v>90.91</v>
      </c>
      <c r="F5921" s="8">
        <v>9651.502</v>
      </c>
      <c r="G5921" s="8">
        <v>15048.695</v>
      </c>
      <c r="H5921" s="8">
        <v>22695.455</v>
      </c>
      <c r="I5921" s="8">
        <v>87842.47</v>
      </c>
    </row>
    <row r="5922" ht="15.75" customHeight="1">
      <c r="A5922" s="3" t="s">
        <v>12563</v>
      </c>
      <c r="B5922" s="8">
        <v>731.0</v>
      </c>
      <c r="C5922" s="8">
        <v>17222.916</v>
      </c>
      <c r="D5922" s="8">
        <v>12418.844</v>
      </c>
      <c r="E5922" s="8">
        <v>215.28</v>
      </c>
      <c r="F5922" s="8">
        <v>9635.07</v>
      </c>
      <c r="G5922" s="8">
        <v>14233.11</v>
      </c>
      <c r="H5922" s="8">
        <v>20806.805</v>
      </c>
      <c r="I5922" s="8">
        <v>90357.38</v>
      </c>
    </row>
    <row r="5923" ht="15.75" customHeight="1">
      <c r="A5923" s="3" t="s">
        <v>12564</v>
      </c>
      <c r="B5923" s="8">
        <v>670.0</v>
      </c>
      <c r="C5923" s="8">
        <v>16099.317</v>
      </c>
      <c r="D5923" s="8">
        <v>10249.383</v>
      </c>
      <c r="E5923" s="8">
        <v>416.66</v>
      </c>
      <c r="F5923" s="8">
        <v>9687.482</v>
      </c>
      <c r="G5923" s="8">
        <v>14170.045</v>
      </c>
      <c r="H5923" s="8">
        <v>20720.668</v>
      </c>
      <c r="I5923" s="8">
        <v>87406.85</v>
      </c>
    </row>
    <row r="5924" ht="15.75" customHeight="1">
      <c r="A5924" s="3" t="s">
        <v>12565</v>
      </c>
      <c r="B5924" s="8">
        <v>752.0</v>
      </c>
      <c r="C5924" s="8">
        <v>16342.411</v>
      </c>
      <c r="D5924" s="8">
        <v>11836.36</v>
      </c>
      <c r="E5924" s="8">
        <v>276.22</v>
      </c>
      <c r="F5924" s="8">
        <v>8940.928</v>
      </c>
      <c r="G5924" s="8">
        <v>13727.085</v>
      </c>
      <c r="H5924" s="8">
        <v>20457.818</v>
      </c>
      <c r="I5924" s="8">
        <v>107548.79</v>
      </c>
    </row>
    <row r="5925" ht="15.75" customHeight="1">
      <c r="A5925" s="3" t="s">
        <v>12566</v>
      </c>
      <c r="B5925" s="8">
        <v>440.0</v>
      </c>
      <c r="C5925" s="8">
        <v>17570.486</v>
      </c>
      <c r="D5925" s="8">
        <v>10604.496</v>
      </c>
      <c r="E5925" s="8">
        <v>588.66</v>
      </c>
      <c r="F5925" s="8">
        <v>10071.638</v>
      </c>
      <c r="G5925" s="8">
        <v>15366.015</v>
      </c>
      <c r="H5925" s="8">
        <v>22402.43</v>
      </c>
      <c r="I5925" s="8">
        <v>77146.55</v>
      </c>
    </row>
    <row r="5926" ht="15.75" customHeight="1">
      <c r="A5926" s="3" t="s">
        <v>12567</v>
      </c>
      <c r="B5926" s="8">
        <v>814.0</v>
      </c>
      <c r="C5926" s="8">
        <v>15855.331</v>
      </c>
      <c r="D5926" s="8">
        <v>9885.715</v>
      </c>
      <c r="E5926" s="8">
        <v>196.1</v>
      </c>
      <c r="F5926" s="8">
        <v>9302.828</v>
      </c>
      <c r="G5926" s="8">
        <v>13569.88</v>
      </c>
      <c r="H5926" s="8">
        <v>20639.082</v>
      </c>
      <c r="I5926" s="8">
        <v>63833.34</v>
      </c>
    </row>
    <row r="5927" ht="15.75" customHeight="1">
      <c r="A5927" s="3" t="s">
        <v>12568</v>
      </c>
      <c r="B5927" s="8">
        <v>732.0</v>
      </c>
      <c r="C5927" s="8">
        <v>17585.399</v>
      </c>
      <c r="D5927" s="8">
        <v>13140.972</v>
      </c>
      <c r="E5927" s="8">
        <v>684.84</v>
      </c>
      <c r="F5927" s="8">
        <v>9343.51</v>
      </c>
      <c r="G5927" s="8">
        <v>13468.105</v>
      </c>
      <c r="H5927" s="8">
        <v>22484.747</v>
      </c>
      <c r="I5927" s="8">
        <v>95231.6</v>
      </c>
    </row>
    <row r="5928" ht="15.75" customHeight="1">
      <c r="A5928" s="3" t="s">
        <v>12569</v>
      </c>
      <c r="B5928" s="8">
        <v>591.0</v>
      </c>
      <c r="C5928" s="8">
        <v>15176.838</v>
      </c>
      <c r="D5928" s="8">
        <v>10150.982</v>
      </c>
      <c r="E5928" s="8">
        <v>80.6</v>
      </c>
      <c r="F5928" s="8">
        <v>8214.315</v>
      </c>
      <c r="G5928" s="8">
        <v>12711.38</v>
      </c>
      <c r="H5928" s="8">
        <v>20228.89</v>
      </c>
      <c r="I5928" s="8">
        <v>86228.29</v>
      </c>
    </row>
    <row r="5929" ht="15.75" customHeight="1">
      <c r="A5929" s="3" t="s">
        <v>12570</v>
      </c>
      <c r="B5929" s="8">
        <v>644.0</v>
      </c>
      <c r="C5929" s="8">
        <v>15108.133</v>
      </c>
      <c r="D5929" s="8">
        <v>13471.829</v>
      </c>
      <c r="E5929" s="8">
        <v>673.59</v>
      </c>
      <c r="F5929" s="8">
        <v>8436.012</v>
      </c>
      <c r="G5929" s="8">
        <v>12225.155</v>
      </c>
      <c r="H5929" s="8">
        <v>18683.338</v>
      </c>
      <c r="I5929" s="8">
        <v>270804.6</v>
      </c>
    </row>
    <row r="5930" ht="15.75" customHeight="1">
      <c r="A5930" s="3" t="s">
        <v>12571</v>
      </c>
      <c r="B5930" s="8">
        <v>391.0</v>
      </c>
      <c r="C5930" s="8">
        <v>15183.567</v>
      </c>
      <c r="D5930" s="8">
        <v>11666.659</v>
      </c>
      <c r="E5930" s="8">
        <v>268.34</v>
      </c>
      <c r="F5930" s="8">
        <v>8106.86</v>
      </c>
      <c r="G5930" s="8">
        <v>10892.93</v>
      </c>
      <c r="H5930" s="8">
        <v>18161.615</v>
      </c>
      <c r="I5930" s="8">
        <v>90683.96</v>
      </c>
    </row>
    <row r="5931" ht="15.75" customHeight="1">
      <c r="A5931" s="3" t="s">
        <v>12572</v>
      </c>
      <c r="B5931" s="8">
        <v>879.0</v>
      </c>
      <c r="C5931" s="8">
        <v>19743.576</v>
      </c>
      <c r="D5931" s="8">
        <v>128075.384</v>
      </c>
      <c r="E5931" s="8">
        <v>221.18</v>
      </c>
      <c r="F5931" s="8">
        <v>9045.785</v>
      </c>
      <c r="G5931" s="8">
        <v>12534.82</v>
      </c>
      <c r="H5931" s="8">
        <v>20182.34</v>
      </c>
      <c r="I5931" s="8">
        <v>3801069.84</v>
      </c>
    </row>
    <row r="5932" ht="15.75" customHeight="1">
      <c r="A5932" s="3" t="s">
        <v>12573</v>
      </c>
      <c r="B5932" s="8">
        <v>755.0</v>
      </c>
      <c r="C5932" s="8">
        <v>15631.064</v>
      </c>
      <c r="D5932" s="8">
        <v>12873.147</v>
      </c>
      <c r="E5932" s="8">
        <v>137.61</v>
      </c>
      <c r="F5932" s="8">
        <v>8546.54</v>
      </c>
      <c r="G5932" s="8">
        <v>12568.67</v>
      </c>
      <c r="H5932" s="8">
        <v>19756.94</v>
      </c>
      <c r="I5932" s="8">
        <v>176991.05</v>
      </c>
    </row>
    <row r="5933" ht="15.75" customHeight="1">
      <c r="A5933" s="3" t="s">
        <v>12574</v>
      </c>
      <c r="B5933" s="8">
        <v>675.0</v>
      </c>
      <c r="C5933" s="8">
        <v>17278.59</v>
      </c>
      <c r="D5933" s="8">
        <v>40640.872</v>
      </c>
      <c r="E5933" s="8">
        <v>10.76</v>
      </c>
      <c r="F5933" s="8">
        <v>9013.135</v>
      </c>
      <c r="G5933" s="8">
        <v>12925.33</v>
      </c>
      <c r="H5933" s="8">
        <v>19913.25</v>
      </c>
      <c r="I5933" s="8">
        <v>1028449.05</v>
      </c>
    </row>
    <row r="5934" ht="15.75" customHeight="1">
      <c r="A5934" s="3" t="s">
        <v>12575</v>
      </c>
      <c r="B5934" s="8">
        <v>508.0</v>
      </c>
      <c r="C5934" s="8">
        <v>19728.445</v>
      </c>
      <c r="D5934" s="8">
        <v>64302.753</v>
      </c>
      <c r="E5934" s="8">
        <v>457.65</v>
      </c>
      <c r="F5934" s="8">
        <v>9601.33</v>
      </c>
      <c r="G5934" s="8">
        <v>14258.36</v>
      </c>
      <c r="H5934" s="8">
        <v>20511.142</v>
      </c>
      <c r="I5934" s="8">
        <v>1438731.61</v>
      </c>
    </row>
    <row r="5935" ht="15.75" customHeight="1">
      <c r="A5935" s="3" t="s">
        <v>12576</v>
      </c>
      <c r="B5935" s="8">
        <v>392.0</v>
      </c>
      <c r="C5935" s="8">
        <v>17591.334</v>
      </c>
      <c r="D5935" s="8">
        <v>9096.465</v>
      </c>
      <c r="E5935" s="8">
        <v>750.75</v>
      </c>
      <c r="F5935" s="8">
        <v>10455.155</v>
      </c>
      <c r="G5935" s="8">
        <v>16509.7</v>
      </c>
      <c r="H5935" s="8">
        <v>23859.812</v>
      </c>
      <c r="I5935" s="8">
        <v>56680.16</v>
      </c>
    </row>
    <row r="5936" ht="15.75" customHeight="1">
      <c r="A5936" s="3" t="s">
        <v>12577</v>
      </c>
      <c r="B5936" s="8">
        <v>519.0</v>
      </c>
      <c r="C5936" s="8">
        <v>15526.234</v>
      </c>
      <c r="D5936" s="8">
        <v>10236.08</v>
      </c>
      <c r="E5936" s="8">
        <v>10.76</v>
      </c>
      <c r="F5936" s="8">
        <v>9016.8</v>
      </c>
      <c r="G5936" s="8">
        <v>12952.98</v>
      </c>
      <c r="H5936" s="8">
        <v>19877.31</v>
      </c>
      <c r="I5936" s="8">
        <v>63636.23</v>
      </c>
    </row>
    <row r="5937" ht="15.75" customHeight="1">
      <c r="A5937" s="3" t="s">
        <v>12578</v>
      </c>
      <c r="B5937" s="8">
        <v>489.0</v>
      </c>
      <c r="C5937" s="8">
        <v>16214.424</v>
      </c>
      <c r="D5937" s="8">
        <v>11999.437</v>
      </c>
      <c r="E5937" s="8">
        <v>1506.95</v>
      </c>
      <c r="F5937" s="8">
        <v>9068.14</v>
      </c>
      <c r="G5937" s="8">
        <v>13664.25</v>
      </c>
      <c r="H5937" s="8">
        <v>20182.25</v>
      </c>
      <c r="I5937" s="8">
        <v>104132.37</v>
      </c>
    </row>
    <row r="5938" ht="15.75" customHeight="1">
      <c r="A5938" s="3" t="s">
        <v>12579</v>
      </c>
      <c r="B5938" s="8">
        <v>476.0</v>
      </c>
      <c r="C5938" s="8">
        <v>15089.424</v>
      </c>
      <c r="D5938" s="8">
        <v>8960.067</v>
      </c>
      <c r="E5938" s="8">
        <v>269.1</v>
      </c>
      <c r="F5938" s="8">
        <v>9174.155</v>
      </c>
      <c r="G5938" s="8">
        <v>13364.405</v>
      </c>
      <c r="H5938" s="8">
        <v>19669.605</v>
      </c>
      <c r="I5938" s="8">
        <v>91113.74</v>
      </c>
    </row>
    <row r="5939" ht="15.75" customHeight="1">
      <c r="A5939" s="3" t="s">
        <v>12580</v>
      </c>
      <c r="B5939" s="8">
        <v>467.0</v>
      </c>
      <c r="C5939" s="8">
        <v>15231.244</v>
      </c>
      <c r="D5939" s="8">
        <v>9535.209</v>
      </c>
      <c r="E5939" s="8">
        <v>64.92</v>
      </c>
      <c r="F5939" s="8">
        <v>9004.415</v>
      </c>
      <c r="G5939" s="8">
        <v>14038.37</v>
      </c>
      <c r="H5939" s="8">
        <v>19869.005</v>
      </c>
      <c r="I5939" s="8">
        <v>80963.79</v>
      </c>
    </row>
    <row r="5940" ht="15.75" customHeight="1">
      <c r="A5940" s="3" t="s">
        <v>12581</v>
      </c>
      <c r="B5940" s="8">
        <v>391.0</v>
      </c>
      <c r="C5940" s="8">
        <v>16156.886</v>
      </c>
      <c r="D5940" s="8">
        <v>9798.678</v>
      </c>
      <c r="E5940" s="8">
        <v>10.76</v>
      </c>
      <c r="F5940" s="8">
        <v>9498.36</v>
      </c>
      <c r="G5940" s="8">
        <v>15328.82</v>
      </c>
      <c r="H5940" s="8">
        <v>19756.94</v>
      </c>
      <c r="I5940" s="8">
        <v>78168.18</v>
      </c>
    </row>
    <row r="5941" ht="15.75" customHeight="1">
      <c r="A5941" s="3" t="s">
        <v>12582</v>
      </c>
      <c r="B5941" s="8">
        <v>2871.0</v>
      </c>
      <c r="C5941" s="8">
        <v>18029.283</v>
      </c>
      <c r="D5941" s="8">
        <v>16514.363</v>
      </c>
      <c r="E5941" s="8">
        <v>221.18</v>
      </c>
      <c r="F5941" s="8">
        <v>10571.235</v>
      </c>
      <c r="G5941" s="8">
        <v>15261.94</v>
      </c>
      <c r="H5941" s="8">
        <v>21560.065</v>
      </c>
      <c r="I5941" s="8">
        <v>634248.9</v>
      </c>
    </row>
    <row r="5942" ht="15.75" customHeight="1">
      <c r="A5942" s="3" t="s">
        <v>12583</v>
      </c>
      <c r="B5942" s="8">
        <v>829.0</v>
      </c>
      <c r="C5942" s="8">
        <v>15124.589</v>
      </c>
      <c r="D5942" s="8">
        <v>9245.341</v>
      </c>
      <c r="E5942" s="8">
        <v>215.28</v>
      </c>
      <c r="F5942" s="8">
        <v>8952.17</v>
      </c>
      <c r="G5942" s="8">
        <v>12847.22</v>
      </c>
      <c r="H5942" s="8">
        <v>19086.11</v>
      </c>
      <c r="I5942" s="8">
        <v>69083.49</v>
      </c>
    </row>
    <row r="5943" ht="15.75" customHeight="1">
      <c r="A5943" s="3" t="s">
        <v>12584</v>
      </c>
      <c r="B5943" s="8">
        <v>888.0</v>
      </c>
      <c r="C5943" s="8">
        <v>18371.647</v>
      </c>
      <c r="D5943" s="8">
        <v>59262.627</v>
      </c>
      <c r="E5943" s="8">
        <v>203.32</v>
      </c>
      <c r="F5943" s="8">
        <v>9405.498</v>
      </c>
      <c r="G5943" s="8">
        <v>13411.23</v>
      </c>
      <c r="H5943" s="8">
        <v>19913.265</v>
      </c>
      <c r="I5943" s="8">
        <v>1745438.5</v>
      </c>
    </row>
    <row r="5944" ht="15.75" customHeight="1">
      <c r="A5944" s="3" t="s">
        <v>12585</v>
      </c>
      <c r="B5944" s="8">
        <v>937.0</v>
      </c>
      <c r="C5944" s="8">
        <v>17141.402</v>
      </c>
      <c r="D5944" s="8">
        <v>10964.551</v>
      </c>
      <c r="E5944" s="8">
        <v>210.1</v>
      </c>
      <c r="F5944" s="8">
        <v>9373.28</v>
      </c>
      <c r="G5944" s="8">
        <v>14359.32</v>
      </c>
      <c r="H5944" s="8">
        <v>21291.0</v>
      </c>
      <c r="I5944" s="8">
        <v>94018.82</v>
      </c>
    </row>
    <row r="5945" ht="15.75" customHeight="1">
      <c r="A5945" s="3" t="s">
        <v>12586</v>
      </c>
      <c r="B5945" s="8">
        <v>474.0</v>
      </c>
      <c r="C5945" s="8">
        <v>16285.461</v>
      </c>
      <c r="D5945" s="8">
        <v>9380.643</v>
      </c>
      <c r="E5945" s="8">
        <v>215.28</v>
      </c>
      <c r="F5945" s="8">
        <v>9396.82</v>
      </c>
      <c r="G5945" s="8">
        <v>14798.295</v>
      </c>
      <c r="H5945" s="8">
        <v>21352.84</v>
      </c>
      <c r="I5945" s="8">
        <v>62039.86</v>
      </c>
    </row>
    <row r="5946" ht="15.75" customHeight="1">
      <c r="A5946" s="3" t="s">
        <v>12587</v>
      </c>
      <c r="B5946" s="8">
        <v>1020.0</v>
      </c>
      <c r="C5946" s="8">
        <v>16056.729</v>
      </c>
      <c r="D5946" s="8">
        <v>11360.629</v>
      </c>
      <c r="E5946" s="8">
        <v>215.28</v>
      </c>
      <c r="F5946" s="8">
        <v>9348.985</v>
      </c>
      <c r="G5946" s="8">
        <v>13262.685</v>
      </c>
      <c r="H5946" s="8">
        <v>20517.872</v>
      </c>
      <c r="I5946" s="8">
        <v>95512.93</v>
      </c>
    </row>
    <row r="5947" ht="15.75" customHeight="1">
      <c r="A5947" s="3" t="s">
        <v>12588</v>
      </c>
      <c r="B5947" s="8">
        <v>707.0</v>
      </c>
      <c r="C5947" s="8">
        <v>15529.07</v>
      </c>
      <c r="D5947" s="8">
        <v>11744.612</v>
      </c>
      <c r="E5947" s="8">
        <v>193.89</v>
      </c>
      <c r="F5947" s="8">
        <v>8187.965</v>
      </c>
      <c r="G5947" s="8">
        <v>13776.89</v>
      </c>
      <c r="H5947" s="8">
        <v>18020.335</v>
      </c>
      <c r="I5947" s="8">
        <v>106050.07</v>
      </c>
    </row>
    <row r="5948" ht="15.75" customHeight="1">
      <c r="A5948" s="3" t="s">
        <v>12589</v>
      </c>
      <c r="B5948" s="8">
        <v>816.0</v>
      </c>
      <c r="C5948" s="8">
        <v>16335.766</v>
      </c>
      <c r="D5948" s="8">
        <v>30096.023</v>
      </c>
      <c r="E5948" s="8">
        <v>200.39</v>
      </c>
      <c r="F5948" s="8">
        <v>9567.605</v>
      </c>
      <c r="G5948" s="8">
        <v>14333.525</v>
      </c>
      <c r="H5948" s="8">
        <v>18045.222</v>
      </c>
      <c r="I5948" s="8">
        <v>822082.21</v>
      </c>
    </row>
    <row r="5949" ht="15.75" customHeight="1">
      <c r="A5949" s="3" t="s">
        <v>12590</v>
      </c>
      <c r="B5949" s="8">
        <v>711.0</v>
      </c>
      <c r="C5949" s="8">
        <v>16582.903</v>
      </c>
      <c r="D5949" s="8">
        <v>9849.279</v>
      </c>
      <c r="E5949" s="8">
        <v>502.39</v>
      </c>
      <c r="F5949" s="8">
        <v>9576.78</v>
      </c>
      <c r="G5949" s="8">
        <v>15663.85</v>
      </c>
      <c r="H5949" s="8">
        <v>20833.955</v>
      </c>
      <c r="I5949" s="8">
        <v>91779.06</v>
      </c>
    </row>
    <row r="5950" ht="15.75" customHeight="1">
      <c r="A5950" s="3" t="s">
        <v>12591</v>
      </c>
      <c r="B5950" s="8">
        <v>516.0</v>
      </c>
      <c r="C5950" s="8">
        <v>15227.291</v>
      </c>
      <c r="D5950" s="8">
        <v>12562.561</v>
      </c>
      <c r="E5950" s="8">
        <v>626.78</v>
      </c>
      <c r="F5950" s="8">
        <v>8687.88</v>
      </c>
      <c r="G5950" s="8">
        <v>13419.3</v>
      </c>
      <c r="H5950" s="8">
        <v>18243.503</v>
      </c>
      <c r="I5950" s="8">
        <v>159572.35</v>
      </c>
    </row>
    <row r="5951" ht="15.75" customHeight="1">
      <c r="A5951" s="3" t="s">
        <v>12592</v>
      </c>
      <c r="B5951" s="8">
        <v>818.0</v>
      </c>
      <c r="C5951" s="8">
        <v>15901.092</v>
      </c>
      <c r="D5951" s="8">
        <v>11917.357</v>
      </c>
      <c r="E5951" s="8">
        <v>215.28</v>
      </c>
      <c r="F5951" s="8">
        <v>9415.0</v>
      </c>
      <c r="G5951" s="8">
        <v>13538.375</v>
      </c>
      <c r="H5951" s="8">
        <v>19596.012</v>
      </c>
      <c r="I5951" s="8">
        <v>121094.04</v>
      </c>
    </row>
    <row r="5952" ht="15.75" customHeight="1">
      <c r="A5952" s="3" t="s">
        <v>12593</v>
      </c>
      <c r="B5952" s="8">
        <v>741.0</v>
      </c>
      <c r="C5952" s="8">
        <v>14954.297</v>
      </c>
      <c r="D5952" s="8">
        <v>9789.61</v>
      </c>
      <c r="E5952" s="8">
        <v>163.09</v>
      </c>
      <c r="F5952" s="8">
        <v>9201.21</v>
      </c>
      <c r="G5952" s="8">
        <v>12782.2</v>
      </c>
      <c r="H5952" s="8">
        <v>18149.96</v>
      </c>
      <c r="I5952" s="8">
        <v>91255.45</v>
      </c>
    </row>
    <row r="5953" ht="15.75" customHeight="1">
      <c r="A5953" s="3" t="s">
        <v>12594</v>
      </c>
      <c r="B5953" s="8">
        <v>689.0</v>
      </c>
      <c r="C5953" s="8">
        <v>15892.846</v>
      </c>
      <c r="D5953" s="8">
        <v>13287.717</v>
      </c>
      <c r="E5953" s="8">
        <v>206.93</v>
      </c>
      <c r="F5953" s="8">
        <v>8879.55</v>
      </c>
      <c r="G5953" s="8">
        <v>13443.87</v>
      </c>
      <c r="H5953" s="8">
        <v>20718.66</v>
      </c>
      <c r="I5953" s="8">
        <v>238977.64</v>
      </c>
    </row>
    <row r="5954" ht="15.75" customHeight="1">
      <c r="A5954" s="3" t="s">
        <v>12595</v>
      </c>
      <c r="B5954" s="8">
        <v>1277.0</v>
      </c>
      <c r="C5954" s="8">
        <v>22442.752</v>
      </c>
      <c r="D5954" s="8">
        <v>225120.732</v>
      </c>
      <c r="E5954" s="8">
        <v>215.28</v>
      </c>
      <c r="F5954" s="8">
        <v>10671.66</v>
      </c>
      <c r="G5954" s="8">
        <v>14151.93</v>
      </c>
      <c r="H5954" s="8">
        <v>20918.86</v>
      </c>
      <c r="I5954" s="8">
        <v>8054649.27</v>
      </c>
    </row>
    <row r="5955" ht="15.75" customHeight="1">
      <c r="A5955" s="3" t="s">
        <v>12596</v>
      </c>
      <c r="B5955" s="8">
        <v>360.0</v>
      </c>
      <c r="C5955" s="8">
        <v>18777.127</v>
      </c>
      <c r="D5955" s="8">
        <v>8903.275</v>
      </c>
      <c r="E5955" s="8">
        <v>849.15</v>
      </c>
      <c r="F5955" s="8">
        <v>12287.492</v>
      </c>
      <c r="G5955" s="8">
        <v>19856.725</v>
      </c>
      <c r="H5955" s="8">
        <v>22873.078</v>
      </c>
      <c r="I5955" s="8">
        <v>64674.09</v>
      </c>
    </row>
    <row r="5956" ht="15.75" customHeight="1">
      <c r="A5956" s="3" t="s">
        <v>12597</v>
      </c>
      <c r="B5956" s="8">
        <v>516.0</v>
      </c>
      <c r="C5956" s="8">
        <v>14192.233</v>
      </c>
      <c r="D5956" s="8">
        <v>9384.292</v>
      </c>
      <c r="E5956" s="8">
        <v>946.46</v>
      </c>
      <c r="F5956" s="8">
        <v>8409.585</v>
      </c>
      <c r="G5956" s="8">
        <v>12673.155</v>
      </c>
      <c r="H5956" s="8">
        <v>17740.207</v>
      </c>
      <c r="I5956" s="8">
        <v>102061.86</v>
      </c>
    </row>
    <row r="5957" ht="15.75" customHeight="1">
      <c r="A5957" s="3" t="s">
        <v>12598</v>
      </c>
      <c r="B5957" s="8">
        <v>505.0</v>
      </c>
      <c r="C5957" s="8">
        <v>15780.813</v>
      </c>
      <c r="D5957" s="8">
        <v>13088.506</v>
      </c>
      <c r="E5957" s="8">
        <v>82.71</v>
      </c>
      <c r="F5957" s="8">
        <v>8837.71</v>
      </c>
      <c r="G5957" s="8">
        <v>13162.83</v>
      </c>
      <c r="H5957" s="8">
        <v>20364.66</v>
      </c>
      <c r="I5957" s="8">
        <v>215278.3</v>
      </c>
    </row>
    <row r="5958" ht="15.75" customHeight="1">
      <c r="A5958" s="3" t="s">
        <v>12599</v>
      </c>
      <c r="B5958" s="8">
        <v>767.0</v>
      </c>
      <c r="C5958" s="8">
        <v>16504.564</v>
      </c>
      <c r="D5958" s="8">
        <v>9902.843</v>
      </c>
      <c r="E5958" s="8">
        <v>499.34</v>
      </c>
      <c r="F5958" s="8">
        <v>10261.675</v>
      </c>
      <c r="G5958" s="8">
        <v>14765.1</v>
      </c>
      <c r="H5958" s="8">
        <v>21486.875</v>
      </c>
      <c r="I5958" s="8">
        <v>103500.19</v>
      </c>
    </row>
    <row r="5959" ht="15.75" customHeight="1">
      <c r="A5959" s="3" t="s">
        <v>12600</v>
      </c>
      <c r="B5959" s="8">
        <v>728.0</v>
      </c>
      <c r="C5959" s="8">
        <v>16272.475</v>
      </c>
      <c r="D5959" s="8">
        <v>10372.951</v>
      </c>
      <c r="E5959" s="8">
        <v>156.21</v>
      </c>
      <c r="F5959" s="8">
        <v>9347.242</v>
      </c>
      <c r="G5959" s="8">
        <v>13392.755</v>
      </c>
      <c r="H5959" s="8">
        <v>20759.075</v>
      </c>
      <c r="I5959" s="8">
        <v>79982.27</v>
      </c>
    </row>
    <row r="5960" ht="15.75" customHeight="1">
      <c r="A5960" s="3" t="s">
        <v>12601</v>
      </c>
      <c r="B5960" s="8">
        <v>447.0</v>
      </c>
      <c r="C5960" s="8">
        <v>15550.821</v>
      </c>
      <c r="D5960" s="8">
        <v>8539.341</v>
      </c>
      <c r="E5960" s="8">
        <v>115.82</v>
      </c>
      <c r="F5960" s="8">
        <v>10335.855</v>
      </c>
      <c r="G5960" s="8">
        <v>14345.37</v>
      </c>
      <c r="H5960" s="8">
        <v>19945.6</v>
      </c>
      <c r="I5960" s="8">
        <v>66276.19</v>
      </c>
    </row>
    <row r="5961" ht="15.75" customHeight="1">
      <c r="A5961" s="3" t="s">
        <v>12602</v>
      </c>
      <c r="B5961" s="8">
        <v>733.0</v>
      </c>
      <c r="C5961" s="8">
        <v>15885.388</v>
      </c>
      <c r="D5961" s="8">
        <v>10388.775</v>
      </c>
      <c r="E5961" s="8">
        <v>212.24</v>
      </c>
      <c r="F5961" s="8">
        <v>8830.73</v>
      </c>
      <c r="G5961" s="8">
        <v>14028.93</v>
      </c>
      <c r="H5961" s="8">
        <v>21111.11</v>
      </c>
      <c r="I5961" s="8">
        <v>87676.34</v>
      </c>
    </row>
    <row r="5962" ht="15.75" customHeight="1">
      <c r="A5962" s="3" t="s">
        <v>12603</v>
      </c>
      <c r="B5962" s="8">
        <v>560.0</v>
      </c>
      <c r="C5962" s="8">
        <v>15266.371</v>
      </c>
      <c r="D5962" s="8">
        <v>10620.408</v>
      </c>
      <c r="E5962" s="8">
        <v>215.28</v>
      </c>
      <c r="F5962" s="8">
        <v>8636.328</v>
      </c>
      <c r="G5962" s="8">
        <v>12705.47</v>
      </c>
      <c r="H5962" s="8">
        <v>19913.23</v>
      </c>
      <c r="I5962" s="8">
        <v>87869.46</v>
      </c>
    </row>
    <row r="5963" ht="15.75" customHeight="1">
      <c r="A5963" s="3" t="s">
        <v>12604</v>
      </c>
      <c r="B5963" s="8">
        <v>641.0</v>
      </c>
      <c r="C5963" s="8">
        <v>16426.237</v>
      </c>
      <c r="D5963" s="8">
        <v>12237.458</v>
      </c>
      <c r="E5963" s="8">
        <v>215.28</v>
      </c>
      <c r="F5963" s="8">
        <v>8935.93</v>
      </c>
      <c r="G5963" s="8">
        <v>12861.1</v>
      </c>
      <c r="H5963" s="8">
        <v>20107.36</v>
      </c>
      <c r="I5963" s="8">
        <v>107018.64</v>
      </c>
    </row>
    <row r="5964" ht="15.75" customHeight="1">
      <c r="A5964" s="3" t="s">
        <v>12605</v>
      </c>
      <c r="B5964" s="8">
        <v>685.0</v>
      </c>
      <c r="C5964" s="8">
        <v>17698.21</v>
      </c>
      <c r="D5964" s="8">
        <v>12055.739</v>
      </c>
      <c r="E5964" s="8">
        <v>430.56</v>
      </c>
      <c r="F5964" s="8">
        <v>10051.43</v>
      </c>
      <c r="G5964" s="8">
        <v>13968.78</v>
      </c>
      <c r="H5964" s="8">
        <v>21291.14</v>
      </c>
      <c r="I5964" s="8">
        <v>83331.27</v>
      </c>
    </row>
    <row r="5965" ht="15.75" customHeight="1">
      <c r="A5965" s="3" t="s">
        <v>12606</v>
      </c>
      <c r="B5965" s="8">
        <v>582.0</v>
      </c>
      <c r="C5965" s="8">
        <v>18603.88</v>
      </c>
      <c r="D5965" s="8">
        <v>12197.281</v>
      </c>
      <c r="E5965" s="8">
        <v>403.65</v>
      </c>
      <c r="F5965" s="8">
        <v>10763.9</v>
      </c>
      <c r="G5965" s="8">
        <v>14888.8</v>
      </c>
      <c r="H5965" s="8">
        <v>23012.258</v>
      </c>
      <c r="I5965" s="8">
        <v>85418.75</v>
      </c>
    </row>
    <row r="5966" ht="15.75" customHeight="1">
      <c r="A5966" s="3" t="s">
        <v>12607</v>
      </c>
      <c r="B5966" s="8">
        <v>793.0</v>
      </c>
      <c r="C5966" s="8">
        <v>17297.484</v>
      </c>
      <c r="D5966" s="8">
        <v>12881.952</v>
      </c>
      <c r="E5966" s="8">
        <v>161.46</v>
      </c>
      <c r="F5966" s="8">
        <v>9260.77</v>
      </c>
      <c r="G5966" s="8">
        <v>14125.83</v>
      </c>
      <c r="H5966" s="8">
        <v>20690.0</v>
      </c>
      <c r="I5966" s="8">
        <v>87323.81</v>
      </c>
    </row>
    <row r="5967" ht="15.75" customHeight="1">
      <c r="A5967" s="3" t="s">
        <v>12608</v>
      </c>
      <c r="B5967" s="8">
        <v>740.0</v>
      </c>
      <c r="C5967" s="8">
        <v>16232.892</v>
      </c>
      <c r="D5967" s="8">
        <v>11838.226</v>
      </c>
      <c r="E5967" s="8">
        <v>10.76</v>
      </c>
      <c r="F5967" s="8">
        <v>8174.565</v>
      </c>
      <c r="G5967" s="8">
        <v>13706.025</v>
      </c>
      <c r="H5967" s="8">
        <v>20810.485</v>
      </c>
      <c r="I5967" s="8">
        <v>123423.52</v>
      </c>
    </row>
    <row r="5968" ht="15.75" customHeight="1">
      <c r="A5968" s="3" t="s">
        <v>12609</v>
      </c>
      <c r="B5968" s="8">
        <v>702.0</v>
      </c>
      <c r="C5968" s="8">
        <v>15276.057</v>
      </c>
      <c r="D5968" s="8">
        <v>10905.869</v>
      </c>
      <c r="E5968" s="8">
        <v>10.76</v>
      </c>
      <c r="F5968" s="8">
        <v>8009.172</v>
      </c>
      <c r="G5968" s="8">
        <v>13060.215</v>
      </c>
      <c r="H5968" s="8">
        <v>20311.955</v>
      </c>
      <c r="I5968" s="8">
        <v>100823.39</v>
      </c>
    </row>
    <row r="5969" ht="15.75" customHeight="1">
      <c r="A5969" s="3" t="s">
        <v>12610</v>
      </c>
      <c r="B5969" s="8">
        <v>760.0</v>
      </c>
      <c r="C5969" s="8">
        <v>16327.329</v>
      </c>
      <c r="D5969" s="8">
        <v>15741.843</v>
      </c>
      <c r="E5969" s="8">
        <v>10.76</v>
      </c>
      <c r="F5969" s="8">
        <v>9396.218</v>
      </c>
      <c r="G5969" s="8">
        <v>14755.06</v>
      </c>
      <c r="H5969" s="8">
        <v>19365.475</v>
      </c>
      <c r="I5969" s="8">
        <v>321637.43</v>
      </c>
    </row>
    <row r="5970" ht="15.75" customHeight="1">
      <c r="A5970" s="3" t="s">
        <v>12611</v>
      </c>
      <c r="B5970" s="8">
        <v>547.0</v>
      </c>
      <c r="C5970" s="8">
        <v>16402.874</v>
      </c>
      <c r="D5970" s="8">
        <v>9830.717</v>
      </c>
      <c r="E5970" s="8">
        <v>669.64</v>
      </c>
      <c r="F5970" s="8">
        <v>9762.995</v>
      </c>
      <c r="G5970" s="8">
        <v>15516.27</v>
      </c>
      <c r="H5970" s="8">
        <v>20451.6</v>
      </c>
      <c r="I5970" s="8">
        <v>87785.39</v>
      </c>
    </row>
    <row r="5971" ht="15.75" customHeight="1">
      <c r="A5971" s="3" t="s">
        <v>12612</v>
      </c>
      <c r="B5971" s="8">
        <v>1062.0</v>
      </c>
      <c r="C5971" s="8">
        <v>15959.132</v>
      </c>
      <c r="D5971" s="8">
        <v>9206.124</v>
      </c>
      <c r="E5971" s="8">
        <v>163.09</v>
      </c>
      <c r="F5971" s="8">
        <v>10081.352</v>
      </c>
      <c r="G5971" s="8">
        <v>14636.41</v>
      </c>
      <c r="H5971" s="8">
        <v>19940.25</v>
      </c>
      <c r="I5971" s="8">
        <v>101534.05</v>
      </c>
    </row>
    <row r="5972" ht="15.75" customHeight="1">
      <c r="A5972" s="3" t="s">
        <v>12613</v>
      </c>
      <c r="B5972" s="8">
        <v>647.0</v>
      </c>
      <c r="C5972" s="8">
        <v>21202.187</v>
      </c>
      <c r="D5972" s="8">
        <v>149110.234</v>
      </c>
      <c r="E5972" s="8">
        <v>215.28</v>
      </c>
      <c r="F5972" s="8">
        <v>9155.315</v>
      </c>
      <c r="G5972" s="8">
        <v>13882.14</v>
      </c>
      <c r="H5972" s="8">
        <v>19913.18</v>
      </c>
      <c r="I5972" s="8">
        <v>3801069.84</v>
      </c>
    </row>
    <row r="5973" ht="15.75" customHeight="1">
      <c r="A5973" s="3" t="s">
        <v>12614</v>
      </c>
      <c r="B5973" s="8">
        <v>782.0</v>
      </c>
      <c r="C5973" s="8">
        <v>15782.474</v>
      </c>
      <c r="D5973" s="8">
        <v>9425.21</v>
      </c>
      <c r="E5973" s="8">
        <v>213.03</v>
      </c>
      <c r="F5973" s="8">
        <v>9042.893</v>
      </c>
      <c r="G5973" s="8">
        <v>13929.02</v>
      </c>
      <c r="H5973" s="8">
        <v>20126.89</v>
      </c>
      <c r="I5973" s="8">
        <v>88274.93</v>
      </c>
    </row>
    <row r="5974" ht="15.75" customHeight="1">
      <c r="A5974" s="3" t="s">
        <v>12615</v>
      </c>
      <c r="B5974" s="8">
        <v>855.0</v>
      </c>
      <c r="C5974" s="8">
        <v>16713.949</v>
      </c>
      <c r="D5974" s="8">
        <v>19936.192</v>
      </c>
      <c r="E5974" s="8">
        <v>269.05</v>
      </c>
      <c r="F5974" s="8">
        <v>9844.3</v>
      </c>
      <c r="G5974" s="8">
        <v>15553.23</v>
      </c>
      <c r="H5974" s="8">
        <v>20587.845</v>
      </c>
      <c r="I5974" s="8">
        <v>531800.07</v>
      </c>
    </row>
    <row r="5975" ht="15.75" customHeight="1">
      <c r="A5975" s="3" t="s">
        <v>12616</v>
      </c>
      <c r="B5975" s="8">
        <v>462.0</v>
      </c>
      <c r="C5975" s="8">
        <v>17402.138</v>
      </c>
      <c r="D5975" s="8">
        <v>26209.807</v>
      </c>
      <c r="E5975" s="8">
        <v>193.66</v>
      </c>
      <c r="F5975" s="8">
        <v>9660.01</v>
      </c>
      <c r="G5975" s="8">
        <v>13984.955</v>
      </c>
      <c r="H5975" s="8">
        <v>20752.25</v>
      </c>
      <c r="I5975" s="8">
        <v>531800.07</v>
      </c>
    </row>
    <row r="5976" ht="15.75" customHeight="1">
      <c r="A5976" s="3" t="s">
        <v>12617</v>
      </c>
      <c r="B5976" s="8">
        <v>842.0</v>
      </c>
      <c r="C5976" s="8">
        <v>17340.506</v>
      </c>
      <c r="D5976" s="8">
        <v>13052.773</v>
      </c>
      <c r="E5976" s="8">
        <v>161.46</v>
      </c>
      <c r="F5976" s="8">
        <v>9503.948</v>
      </c>
      <c r="G5976" s="8">
        <v>15088.91</v>
      </c>
      <c r="H5976" s="8">
        <v>21564.622</v>
      </c>
      <c r="I5976" s="8">
        <v>91690.0</v>
      </c>
    </row>
    <row r="5977" ht="15.75" customHeight="1">
      <c r="A5977" s="3" t="s">
        <v>12618</v>
      </c>
      <c r="B5977" s="8">
        <v>715.0</v>
      </c>
      <c r="C5977" s="8">
        <v>17680.588</v>
      </c>
      <c r="D5977" s="8">
        <v>11779.254</v>
      </c>
      <c r="E5977" s="8">
        <v>62.22</v>
      </c>
      <c r="F5977" s="8">
        <v>9862.605</v>
      </c>
      <c r="G5977" s="8">
        <v>15476.87</v>
      </c>
      <c r="H5977" s="8">
        <v>21813.085</v>
      </c>
      <c r="I5977" s="8">
        <v>97740.61</v>
      </c>
    </row>
    <row r="5978" ht="15.75" customHeight="1">
      <c r="A5978" s="3" t="s">
        <v>12619</v>
      </c>
      <c r="B5978" s="8">
        <v>668.0</v>
      </c>
      <c r="C5978" s="8">
        <v>16753.233</v>
      </c>
      <c r="D5978" s="8">
        <v>10309.44</v>
      </c>
      <c r="E5978" s="8">
        <v>269.1</v>
      </c>
      <c r="F5978" s="8">
        <v>10129.9</v>
      </c>
      <c r="G5978" s="8">
        <v>14520.14</v>
      </c>
      <c r="H5978" s="8">
        <v>21478.005</v>
      </c>
      <c r="I5978" s="8">
        <v>91690.0</v>
      </c>
    </row>
    <row r="5979" ht="15.75" customHeight="1">
      <c r="A5979" s="3" t="s">
        <v>12620</v>
      </c>
      <c r="B5979" s="8">
        <v>734.0</v>
      </c>
      <c r="C5979" s="8">
        <v>16477.572</v>
      </c>
      <c r="D5979" s="8">
        <v>10774.988</v>
      </c>
      <c r="E5979" s="8">
        <v>269.15</v>
      </c>
      <c r="F5979" s="8">
        <v>9639.578</v>
      </c>
      <c r="G5979" s="8">
        <v>13222.4</v>
      </c>
      <c r="H5979" s="8">
        <v>21026.33</v>
      </c>
      <c r="I5979" s="8">
        <v>77522.78</v>
      </c>
    </row>
    <row r="5980" ht="15.75" customHeight="1">
      <c r="A5980" s="3" t="s">
        <v>12621</v>
      </c>
      <c r="B5980" s="8">
        <v>565.0</v>
      </c>
      <c r="C5980" s="8">
        <v>16688.382</v>
      </c>
      <c r="D5980" s="8">
        <v>12139.17</v>
      </c>
      <c r="E5980" s="8">
        <v>103.21</v>
      </c>
      <c r="F5980" s="8">
        <v>10256.41</v>
      </c>
      <c r="G5980" s="8">
        <v>14551.48</v>
      </c>
      <c r="H5980" s="8">
        <v>19888.0</v>
      </c>
      <c r="I5980" s="8">
        <v>193750.47</v>
      </c>
    </row>
    <row r="5981" ht="15.75" customHeight="1">
      <c r="A5981" s="3" t="s">
        <v>12622</v>
      </c>
      <c r="B5981" s="8">
        <v>826.0</v>
      </c>
      <c r="C5981" s="8">
        <v>16062.082</v>
      </c>
      <c r="D5981" s="8">
        <v>11303.396</v>
      </c>
      <c r="E5981" s="8">
        <v>4.78</v>
      </c>
      <c r="F5981" s="8">
        <v>8900.7</v>
      </c>
      <c r="G5981" s="8">
        <v>13809.03</v>
      </c>
      <c r="H5981" s="8">
        <v>20154.738</v>
      </c>
      <c r="I5981" s="8">
        <v>92458.51</v>
      </c>
    </row>
    <row r="5982" ht="15.75" customHeight="1">
      <c r="A5982" s="3" t="s">
        <v>12623</v>
      </c>
      <c r="B5982" s="8">
        <v>690.0</v>
      </c>
      <c r="C5982" s="8">
        <v>15685.231</v>
      </c>
      <c r="D5982" s="8">
        <v>10194.272</v>
      </c>
      <c r="E5982" s="8">
        <v>184.55</v>
      </c>
      <c r="F5982" s="8">
        <v>9083.14</v>
      </c>
      <c r="G5982" s="8">
        <v>13615.64</v>
      </c>
      <c r="H5982" s="8">
        <v>21565.015</v>
      </c>
      <c r="I5982" s="8">
        <v>93385.92</v>
      </c>
    </row>
    <row r="5983" ht="15.75" customHeight="1">
      <c r="A5983" s="3" t="s">
        <v>12624</v>
      </c>
      <c r="B5983" s="8">
        <v>670.0</v>
      </c>
      <c r="C5983" s="8">
        <v>14871.92</v>
      </c>
      <c r="D5983" s="8">
        <v>10610.937</v>
      </c>
      <c r="E5983" s="8">
        <v>378.65</v>
      </c>
      <c r="F5983" s="8">
        <v>9163.13</v>
      </c>
      <c r="G5983" s="8">
        <v>12754.41</v>
      </c>
      <c r="H5983" s="8">
        <v>18960.985</v>
      </c>
      <c r="I5983" s="8">
        <v>127041.32</v>
      </c>
    </row>
    <row r="5984" ht="15.75" customHeight="1">
      <c r="A5984" s="3" t="s">
        <v>12625</v>
      </c>
      <c r="B5984" s="8">
        <v>695.0</v>
      </c>
      <c r="C5984" s="8">
        <v>14845.176</v>
      </c>
      <c r="D5984" s="8">
        <v>9063.289</v>
      </c>
      <c r="E5984" s="8">
        <v>153.41</v>
      </c>
      <c r="F5984" s="8">
        <v>9199.13</v>
      </c>
      <c r="G5984" s="8">
        <v>13187.21</v>
      </c>
      <c r="H5984" s="8">
        <v>19715.29</v>
      </c>
      <c r="I5984" s="8">
        <v>97527.78</v>
      </c>
    </row>
    <row r="5985" ht="15.75" customHeight="1">
      <c r="A5985" s="3" t="s">
        <v>12626</v>
      </c>
      <c r="B5985" s="8">
        <v>500.0</v>
      </c>
      <c r="C5985" s="8">
        <v>16148.455</v>
      </c>
      <c r="D5985" s="8">
        <v>12422.826</v>
      </c>
      <c r="E5985" s="8">
        <v>10.76</v>
      </c>
      <c r="F5985" s="8">
        <v>9199.13</v>
      </c>
      <c r="G5985" s="8">
        <v>13157.43</v>
      </c>
      <c r="H5985" s="8">
        <v>20798.442</v>
      </c>
      <c r="I5985" s="8">
        <v>102848.03</v>
      </c>
    </row>
    <row r="5986" ht="15.75" customHeight="1">
      <c r="A5986" s="3" t="s">
        <v>12627</v>
      </c>
      <c r="B5986" s="8">
        <v>782.0</v>
      </c>
      <c r="C5986" s="8">
        <v>14507.965</v>
      </c>
      <c r="D5986" s="8">
        <v>9740.47</v>
      </c>
      <c r="E5986" s="8">
        <v>206.93</v>
      </c>
      <c r="F5986" s="8">
        <v>8568.13</v>
      </c>
      <c r="G5986" s="8">
        <v>12457.115</v>
      </c>
      <c r="H5986" s="8">
        <v>18605.683</v>
      </c>
      <c r="I5986" s="8">
        <v>132534.13</v>
      </c>
    </row>
    <row r="5987" ht="15.75" customHeight="1">
      <c r="A5987" s="3" t="s">
        <v>12628</v>
      </c>
      <c r="B5987" s="8">
        <v>614.0</v>
      </c>
      <c r="C5987" s="8">
        <v>16880.191</v>
      </c>
      <c r="D5987" s="8">
        <v>12252.998</v>
      </c>
      <c r="E5987" s="8">
        <v>386.18</v>
      </c>
      <c r="F5987" s="8">
        <v>10091.52</v>
      </c>
      <c r="G5987" s="8">
        <v>14108.38</v>
      </c>
      <c r="H5987" s="8">
        <v>19916.14</v>
      </c>
      <c r="I5987" s="8">
        <v>97330.44</v>
      </c>
    </row>
    <row r="5988" ht="15.75" customHeight="1">
      <c r="A5988" s="3" t="s">
        <v>12629</v>
      </c>
      <c r="B5988" s="8">
        <v>616.0</v>
      </c>
      <c r="C5988" s="8">
        <v>15143.813</v>
      </c>
      <c r="D5988" s="8">
        <v>10516.815</v>
      </c>
      <c r="E5988" s="8">
        <v>327.22</v>
      </c>
      <c r="F5988" s="8">
        <v>9085.258</v>
      </c>
      <c r="G5988" s="8">
        <v>13116.81</v>
      </c>
      <c r="H5988" s="8">
        <v>18979.028</v>
      </c>
      <c r="I5988" s="8">
        <v>87397.04</v>
      </c>
    </row>
    <row r="5989" ht="15.75" customHeight="1">
      <c r="A5989" s="3" t="s">
        <v>12630</v>
      </c>
      <c r="B5989" s="8">
        <v>730.0</v>
      </c>
      <c r="C5989" s="8">
        <v>15521.044</v>
      </c>
      <c r="D5989" s="8">
        <v>8829.935</v>
      </c>
      <c r="E5989" s="8">
        <v>255.85</v>
      </c>
      <c r="F5989" s="8">
        <v>9235.492</v>
      </c>
      <c r="G5989" s="8">
        <v>14345.22</v>
      </c>
      <c r="H5989" s="8">
        <v>20211.872</v>
      </c>
      <c r="I5989" s="8">
        <v>77344.7</v>
      </c>
    </row>
    <row r="5990" ht="15.75" customHeight="1">
      <c r="A5990" s="3" t="s">
        <v>12631</v>
      </c>
      <c r="B5990" s="8">
        <v>591.0</v>
      </c>
      <c r="C5990" s="8">
        <v>15717.999</v>
      </c>
      <c r="D5990" s="8">
        <v>10621.265</v>
      </c>
      <c r="E5990" s="8">
        <v>273.58</v>
      </c>
      <c r="F5990" s="8">
        <v>10081.58</v>
      </c>
      <c r="G5990" s="8">
        <v>13630.72</v>
      </c>
      <c r="H5990" s="8">
        <v>20162.065</v>
      </c>
      <c r="I5990" s="8">
        <v>103520.97</v>
      </c>
    </row>
    <row r="5991" ht="15.75" customHeight="1">
      <c r="A5991" s="3" t="s">
        <v>12632</v>
      </c>
      <c r="B5991" s="8">
        <v>731.0</v>
      </c>
      <c r="C5991" s="8">
        <v>13236.918</v>
      </c>
      <c r="D5991" s="8">
        <v>9387.513</v>
      </c>
      <c r="E5991" s="8">
        <v>80.75</v>
      </c>
      <c r="F5991" s="8">
        <v>7103.66</v>
      </c>
      <c r="G5991" s="8">
        <v>11895.07</v>
      </c>
      <c r="H5991" s="8">
        <v>18764.585</v>
      </c>
      <c r="I5991" s="8">
        <v>70053.69</v>
      </c>
    </row>
    <row r="5992" ht="15.75" customHeight="1">
      <c r="A5992" s="3" t="s">
        <v>12633</v>
      </c>
      <c r="B5992" s="8">
        <v>770.0</v>
      </c>
      <c r="C5992" s="8">
        <v>16140.763</v>
      </c>
      <c r="D5992" s="8">
        <v>13631.211</v>
      </c>
      <c r="E5992" s="8">
        <v>161.46</v>
      </c>
      <c r="F5992" s="8">
        <v>9041.828</v>
      </c>
      <c r="G5992" s="8">
        <v>12754.895</v>
      </c>
      <c r="H5992" s="8">
        <v>20315.898</v>
      </c>
      <c r="I5992" s="8">
        <v>103360.22</v>
      </c>
    </row>
    <row r="5993" ht="15.75" customHeight="1">
      <c r="A5993" s="3" t="s">
        <v>12634</v>
      </c>
      <c r="B5993" s="8">
        <v>764.0</v>
      </c>
      <c r="C5993" s="8">
        <v>18028.902</v>
      </c>
      <c r="D5993" s="8">
        <v>72143.291</v>
      </c>
      <c r="E5993" s="8">
        <v>161.46</v>
      </c>
      <c r="F5993" s="8">
        <v>8449.35</v>
      </c>
      <c r="G5993" s="8">
        <v>13077.925</v>
      </c>
      <c r="H5993" s="8">
        <v>20487.245</v>
      </c>
      <c r="I5993" s="8">
        <v>1984747.28</v>
      </c>
    </row>
    <row r="5994" ht="15.75" customHeight="1">
      <c r="A5994" s="3" t="s">
        <v>12635</v>
      </c>
      <c r="B5994" s="8">
        <v>791.0</v>
      </c>
      <c r="C5994" s="8">
        <v>20583.202</v>
      </c>
      <c r="D5994" s="8">
        <v>131761.577</v>
      </c>
      <c r="E5994" s="8">
        <v>215.28</v>
      </c>
      <c r="F5994" s="8">
        <v>9826.23</v>
      </c>
      <c r="G5994" s="8">
        <v>13723.97</v>
      </c>
      <c r="H5994" s="8">
        <v>19599.64</v>
      </c>
      <c r="I5994" s="8">
        <v>3710035.31</v>
      </c>
    </row>
    <row r="5995" ht="15.75" customHeight="1">
      <c r="A5995" s="3" t="s">
        <v>12636</v>
      </c>
      <c r="B5995" s="8">
        <v>552.0</v>
      </c>
      <c r="C5995" s="8">
        <v>16817.895</v>
      </c>
      <c r="D5995" s="8">
        <v>10546.715</v>
      </c>
      <c r="E5995" s="8">
        <v>201.82</v>
      </c>
      <c r="F5995" s="8">
        <v>10184.572</v>
      </c>
      <c r="G5995" s="8">
        <v>14953.42</v>
      </c>
      <c r="H5995" s="8">
        <v>21465.072</v>
      </c>
      <c r="I5995" s="8">
        <v>90613.69</v>
      </c>
    </row>
    <row r="5996" ht="15.75" customHeight="1">
      <c r="A5996" s="3" t="s">
        <v>12637</v>
      </c>
      <c r="B5996" s="8">
        <v>854.0</v>
      </c>
      <c r="C5996" s="8">
        <v>15256.958</v>
      </c>
      <c r="D5996" s="8">
        <v>11044.678</v>
      </c>
      <c r="E5996" s="8">
        <v>10.76</v>
      </c>
      <c r="F5996" s="8">
        <v>8915.755</v>
      </c>
      <c r="G5996" s="8">
        <v>12643.665</v>
      </c>
      <c r="H5996" s="8">
        <v>19381.775</v>
      </c>
      <c r="I5996" s="8">
        <v>107203.23</v>
      </c>
    </row>
    <row r="5997" ht="15.75" customHeight="1">
      <c r="A5997" s="3" t="s">
        <v>12638</v>
      </c>
      <c r="B5997" s="8">
        <v>668.0</v>
      </c>
      <c r="C5997" s="8">
        <v>14709.707</v>
      </c>
      <c r="D5997" s="8">
        <v>10364.878</v>
      </c>
      <c r="E5997" s="8">
        <v>363.28</v>
      </c>
      <c r="F5997" s="8">
        <v>8830.948</v>
      </c>
      <c r="G5997" s="8">
        <v>12441.23</v>
      </c>
      <c r="H5997" s="8">
        <v>19065.2</v>
      </c>
      <c r="I5997" s="8">
        <v>106428.57</v>
      </c>
    </row>
    <row r="5998" ht="15.75" customHeight="1">
      <c r="A5998" s="3" t="s">
        <v>12639</v>
      </c>
      <c r="B5998" s="8">
        <v>612.0</v>
      </c>
      <c r="C5998" s="8">
        <v>17282.601</v>
      </c>
      <c r="D5998" s="8">
        <v>11618.21</v>
      </c>
      <c r="E5998" s="8">
        <v>273.46</v>
      </c>
      <c r="F5998" s="8">
        <v>9758.057</v>
      </c>
      <c r="G5998" s="8">
        <v>15713.62</v>
      </c>
      <c r="H5998" s="8">
        <v>22669.468</v>
      </c>
      <c r="I5998" s="8">
        <v>104463.77</v>
      </c>
    </row>
    <row r="5999" ht="15.75" customHeight="1">
      <c r="A5999" s="3" t="s">
        <v>12640</v>
      </c>
      <c r="B5999" s="8">
        <v>955.0</v>
      </c>
      <c r="C5999" s="8">
        <v>14362.892</v>
      </c>
      <c r="D5999" s="8">
        <v>12455.651</v>
      </c>
      <c r="E5999" s="8">
        <v>203.47</v>
      </c>
      <c r="F5999" s="8">
        <v>6643.115</v>
      </c>
      <c r="G5999" s="8">
        <v>12390.31</v>
      </c>
      <c r="H5999" s="8">
        <v>19369.865</v>
      </c>
      <c r="I5999" s="8">
        <v>105014.53</v>
      </c>
    </row>
    <row r="6000" ht="15.75" customHeight="1">
      <c r="A6000" s="3" t="s">
        <v>12641</v>
      </c>
      <c r="B6000" s="8">
        <v>596.0</v>
      </c>
      <c r="C6000" s="8">
        <v>16266.301</v>
      </c>
      <c r="D6000" s="8">
        <v>9264.922</v>
      </c>
      <c r="E6000" s="8">
        <v>769.24</v>
      </c>
      <c r="F6000" s="8">
        <v>9293.25</v>
      </c>
      <c r="G6000" s="8">
        <v>14795.19</v>
      </c>
      <c r="H6000" s="8">
        <v>22330.818</v>
      </c>
      <c r="I6000" s="8">
        <v>60738.97</v>
      </c>
    </row>
    <row r="6001" ht="15.75" customHeight="1">
      <c r="A6001" s="3" t="s">
        <v>12642</v>
      </c>
      <c r="B6001" s="8">
        <v>270.0</v>
      </c>
      <c r="C6001" s="8">
        <v>22415.868</v>
      </c>
      <c r="D6001" s="8">
        <v>13767.831</v>
      </c>
      <c r="E6001" s="8">
        <v>2557.48</v>
      </c>
      <c r="F6001" s="8">
        <v>14961.15</v>
      </c>
      <c r="G6001" s="8">
        <v>21882.7</v>
      </c>
      <c r="H6001" s="8">
        <v>25397.003</v>
      </c>
      <c r="I6001" s="8">
        <v>97446.24</v>
      </c>
    </row>
    <row r="6002" ht="15.75" customHeight="1">
      <c r="A6002" s="3" t="s">
        <v>12643</v>
      </c>
      <c r="B6002" s="8">
        <v>508.0</v>
      </c>
      <c r="C6002" s="8">
        <v>12923.845</v>
      </c>
      <c r="D6002" s="8">
        <v>10340.595</v>
      </c>
      <c r="E6002" s="8">
        <v>161.46</v>
      </c>
      <c r="F6002" s="8">
        <v>7372.912</v>
      </c>
      <c r="G6002" s="8">
        <v>10195.51</v>
      </c>
      <c r="H6002" s="8">
        <v>17570.288</v>
      </c>
      <c r="I6002" s="8">
        <v>86204.73</v>
      </c>
    </row>
    <row r="6003" ht="15.75" customHeight="1">
      <c r="A6003" s="3" t="s">
        <v>12644</v>
      </c>
      <c r="B6003" s="8">
        <v>757.0</v>
      </c>
      <c r="C6003" s="8">
        <v>30918.383</v>
      </c>
      <c r="D6003" s="8">
        <v>441610.614</v>
      </c>
      <c r="E6003" s="8">
        <v>237.35</v>
      </c>
      <c r="F6003" s="8">
        <v>8572.75</v>
      </c>
      <c r="G6003" s="8">
        <v>13708.65</v>
      </c>
      <c r="H6003" s="8">
        <v>19934.5</v>
      </c>
      <c r="I6003" s="8">
        <v>1.216262385E7</v>
      </c>
    </row>
    <row r="6004" ht="15.75" customHeight="1">
      <c r="A6004" s="3" t="s">
        <v>12645</v>
      </c>
      <c r="B6004" s="8">
        <v>841.0</v>
      </c>
      <c r="C6004" s="8">
        <v>16133.412</v>
      </c>
      <c r="D6004" s="8">
        <v>11542.725</v>
      </c>
      <c r="E6004" s="8">
        <v>545.0</v>
      </c>
      <c r="F6004" s="8">
        <v>9067.08</v>
      </c>
      <c r="G6004" s="8">
        <v>14332.11</v>
      </c>
      <c r="H6004" s="8">
        <v>22092.26</v>
      </c>
      <c r="I6004" s="8">
        <v>109648.68</v>
      </c>
    </row>
    <row r="6005" ht="15.75" customHeight="1">
      <c r="A6005" s="3" t="s">
        <v>12646</v>
      </c>
      <c r="B6005" s="8">
        <v>659.0</v>
      </c>
      <c r="C6005" s="8">
        <v>16681.042</v>
      </c>
      <c r="D6005" s="8">
        <v>10631.916</v>
      </c>
      <c r="E6005" s="8">
        <v>755.92</v>
      </c>
      <c r="F6005" s="8">
        <v>9040.565</v>
      </c>
      <c r="G6005" s="8">
        <v>14734.16</v>
      </c>
      <c r="H6005" s="8">
        <v>23963.53</v>
      </c>
      <c r="I6005" s="8">
        <v>91492.15</v>
      </c>
    </row>
    <row r="6006" ht="15.75" customHeight="1">
      <c r="A6006" s="3" t="s">
        <v>12647</v>
      </c>
      <c r="B6006" s="8">
        <v>978.0</v>
      </c>
      <c r="C6006" s="8">
        <v>15731.522</v>
      </c>
      <c r="D6006" s="8">
        <v>10524.677</v>
      </c>
      <c r="E6006" s="8">
        <v>215.28</v>
      </c>
      <c r="F6006" s="8">
        <v>9149.3</v>
      </c>
      <c r="G6006" s="8">
        <v>13907.53</v>
      </c>
      <c r="H6006" s="8">
        <v>21202.172</v>
      </c>
      <c r="I6006" s="8">
        <v>116291.75</v>
      </c>
    </row>
    <row r="6007" ht="15.75" customHeight="1">
      <c r="A6007" s="3" t="s">
        <v>12648</v>
      </c>
      <c r="B6007" s="8">
        <v>763.0</v>
      </c>
      <c r="C6007" s="8">
        <v>16776.783</v>
      </c>
      <c r="D6007" s="8">
        <v>20422.038</v>
      </c>
      <c r="E6007" s="8">
        <v>633.74</v>
      </c>
      <c r="F6007" s="8">
        <v>9441.91</v>
      </c>
      <c r="G6007" s="8">
        <v>13176.85</v>
      </c>
      <c r="H6007" s="8">
        <v>21329.105</v>
      </c>
      <c r="I6007" s="8">
        <v>389653.72</v>
      </c>
    </row>
    <row r="6008" ht="15.75" customHeight="1">
      <c r="A6008" s="3" t="s">
        <v>12649</v>
      </c>
      <c r="B6008" s="8">
        <v>868.0</v>
      </c>
      <c r="C6008" s="8">
        <v>17784.941</v>
      </c>
      <c r="D6008" s="8">
        <v>27330.918</v>
      </c>
      <c r="E6008" s="8">
        <v>4.39</v>
      </c>
      <c r="F6008" s="8">
        <v>8983.54</v>
      </c>
      <c r="G6008" s="8">
        <v>12928.765</v>
      </c>
      <c r="H6008" s="8">
        <v>21195.1</v>
      </c>
      <c r="I6008" s="8">
        <v>720571.97</v>
      </c>
    </row>
    <row r="6009" ht="15.75" customHeight="1">
      <c r="A6009" s="3" t="s">
        <v>12650</v>
      </c>
      <c r="B6009" s="8">
        <v>780.0</v>
      </c>
      <c r="C6009" s="8">
        <v>16050.161</v>
      </c>
      <c r="D6009" s="8">
        <v>18007.298</v>
      </c>
      <c r="E6009" s="8">
        <v>190.49</v>
      </c>
      <c r="F6009" s="8">
        <v>8611.12</v>
      </c>
      <c r="G6009" s="8">
        <v>12759.345</v>
      </c>
      <c r="H6009" s="8">
        <v>21115.68</v>
      </c>
      <c r="I6009" s="8">
        <v>356309.15</v>
      </c>
    </row>
    <row r="6010" ht="15.75" customHeight="1">
      <c r="A6010" s="3" t="s">
        <v>12651</v>
      </c>
      <c r="B6010" s="8">
        <v>486.0</v>
      </c>
      <c r="C6010" s="8">
        <v>18076.664</v>
      </c>
      <c r="D6010" s="8">
        <v>12837.79</v>
      </c>
      <c r="E6010" s="8">
        <v>284.75</v>
      </c>
      <c r="F6010" s="8">
        <v>10117.91</v>
      </c>
      <c r="G6010" s="8">
        <v>13773.995</v>
      </c>
      <c r="H6010" s="8">
        <v>22327.175</v>
      </c>
      <c r="I6010" s="8">
        <v>64480.54</v>
      </c>
    </row>
    <row r="6011" ht="15.75" customHeight="1">
      <c r="A6011" s="3" t="s">
        <v>12652</v>
      </c>
      <c r="B6011" s="8">
        <v>878.0</v>
      </c>
      <c r="C6011" s="8">
        <v>17280.33</v>
      </c>
      <c r="D6011" s="8">
        <v>13249.363</v>
      </c>
      <c r="E6011" s="8">
        <v>125.25</v>
      </c>
      <c r="F6011" s="8">
        <v>8839.445</v>
      </c>
      <c r="G6011" s="8">
        <v>12893.09</v>
      </c>
      <c r="H6011" s="8">
        <v>22533.365</v>
      </c>
      <c r="I6011" s="8">
        <v>127390.7</v>
      </c>
    </row>
    <row r="6012" ht="15.75" customHeight="1">
      <c r="A6012" s="3" t="s">
        <v>12653</v>
      </c>
      <c r="B6012" s="8">
        <v>767.0</v>
      </c>
      <c r="C6012" s="8">
        <v>17947.698</v>
      </c>
      <c r="D6012" s="8">
        <v>10535.292</v>
      </c>
      <c r="E6012" s="8">
        <v>62.73</v>
      </c>
      <c r="F6012" s="8">
        <v>10934.205</v>
      </c>
      <c r="G6012" s="8">
        <v>15934.82</v>
      </c>
      <c r="H6012" s="8">
        <v>23142.15</v>
      </c>
      <c r="I6012" s="8">
        <v>69544.1</v>
      </c>
    </row>
    <row r="6013" ht="15.75" customHeight="1">
      <c r="A6013" s="3" t="s">
        <v>12654</v>
      </c>
      <c r="B6013" s="8">
        <v>719.0</v>
      </c>
      <c r="C6013" s="8">
        <v>17601.055</v>
      </c>
      <c r="D6013" s="8">
        <v>12103.313</v>
      </c>
      <c r="E6013" s="8">
        <v>25.26</v>
      </c>
      <c r="F6013" s="8">
        <v>9244.18</v>
      </c>
      <c r="G6013" s="8">
        <v>14579.03</v>
      </c>
      <c r="H6013" s="8">
        <v>23952.6</v>
      </c>
      <c r="I6013" s="8">
        <v>76893.07</v>
      </c>
    </row>
    <row r="6014" ht="15.75" customHeight="1">
      <c r="A6014" s="3" t="s">
        <v>12655</v>
      </c>
      <c r="B6014" s="8">
        <v>1012.0</v>
      </c>
      <c r="C6014" s="8">
        <v>16290.998</v>
      </c>
      <c r="D6014" s="8">
        <v>9278.245</v>
      </c>
      <c r="E6014" s="8">
        <v>161.46</v>
      </c>
      <c r="F6014" s="8">
        <v>10526.81</v>
      </c>
      <c r="G6014" s="8">
        <v>14655.93</v>
      </c>
      <c r="H6014" s="8">
        <v>19801.025</v>
      </c>
      <c r="I6014" s="8">
        <v>99408.07</v>
      </c>
    </row>
    <row r="6015" ht="15.75" customHeight="1">
      <c r="A6015" s="3" t="s">
        <v>12656</v>
      </c>
      <c r="B6015" s="8">
        <v>404.0</v>
      </c>
      <c r="C6015" s="8">
        <v>16230.652</v>
      </c>
      <c r="D6015" s="8">
        <v>13130.406</v>
      </c>
      <c r="E6015" s="8">
        <v>210.82</v>
      </c>
      <c r="F6015" s="8">
        <v>9407.812</v>
      </c>
      <c r="G6015" s="8">
        <v>13076.97</v>
      </c>
      <c r="H6015" s="8">
        <v>18780.395</v>
      </c>
      <c r="I6015" s="8">
        <v>166006.48</v>
      </c>
    </row>
    <row r="6016" ht="15.75" customHeight="1">
      <c r="A6016" s="3" t="s">
        <v>12657</v>
      </c>
      <c r="B6016" s="8">
        <v>783.0</v>
      </c>
      <c r="C6016" s="8">
        <v>15907.824</v>
      </c>
      <c r="D6016" s="8">
        <v>10048.597</v>
      </c>
      <c r="E6016" s="8">
        <v>215.28</v>
      </c>
      <c r="F6016" s="8">
        <v>9812.55</v>
      </c>
      <c r="G6016" s="8">
        <v>14116.17</v>
      </c>
      <c r="H6016" s="8">
        <v>19988.4</v>
      </c>
      <c r="I6016" s="8">
        <v>94975.67</v>
      </c>
    </row>
    <row r="6017" ht="15.75" customHeight="1">
      <c r="A6017" s="3" t="s">
        <v>12658</v>
      </c>
      <c r="B6017" s="8">
        <v>611.0</v>
      </c>
      <c r="C6017" s="8">
        <v>15327.693</v>
      </c>
      <c r="D6017" s="8">
        <v>9802.468</v>
      </c>
      <c r="E6017" s="8">
        <v>213.63</v>
      </c>
      <c r="F6017" s="8">
        <v>8611.12</v>
      </c>
      <c r="G6017" s="8">
        <v>12652.35</v>
      </c>
      <c r="H6017" s="8">
        <v>21577.835</v>
      </c>
      <c r="I6017" s="8">
        <v>55684.61</v>
      </c>
    </row>
    <row r="6018" ht="15.75" customHeight="1">
      <c r="A6018" s="3" t="s">
        <v>12659</v>
      </c>
      <c r="B6018" s="8">
        <v>638.0</v>
      </c>
      <c r="C6018" s="8">
        <v>20304.083</v>
      </c>
      <c r="D6018" s="8">
        <v>52661.886</v>
      </c>
      <c r="E6018" s="8">
        <v>215.28</v>
      </c>
      <c r="F6018" s="8">
        <v>9530.015</v>
      </c>
      <c r="G6018" s="8">
        <v>14783.58</v>
      </c>
      <c r="H6018" s="8">
        <v>23009.82</v>
      </c>
      <c r="I6018" s="8">
        <v>1309328.97</v>
      </c>
    </row>
    <row r="6019" ht="15.75" customHeight="1">
      <c r="A6019" s="3" t="s">
        <v>12660</v>
      </c>
      <c r="B6019" s="8">
        <v>881.0</v>
      </c>
      <c r="C6019" s="8">
        <v>18182.029</v>
      </c>
      <c r="D6019" s="8">
        <v>13697.776</v>
      </c>
      <c r="E6019" s="8">
        <v>215.28</v>
      </c>
      <c r="F6019" s="8">
        <v>9149.38</v>
      </c>
      <c r="G6019" s="8">
        <v>14002.01</v>
      </c>
      <c r="H6019" s="8">
        <v>22688.21</v>
      </c>
      <c r="I6019" s="8">
        <v>127048.25</v>
      </c>
    </row>
    <row r="6020" ht="15.75" customHeight="1">
      <c r="A6020" s="3" t="s">
        <v>12661</v>
      </c>
      <c r="B6020" s="8">
        <v>141.0</v>
      </c>
      <c r="C6020" s="8">
        <v>21295.193</v>
      </c>
      <c r="D6020" s="8">
        <v>11916.996</v>
      </c>
      <c r="E6020" s="8">
        <v>2045.29</v>
      </c>
      <c r="F6020" s="8">
        <v>14112.46</v>
      </c>
      <c r="G6020" s="8">
        <v>19561.86</v>
      </c>
      <c r="H6020" s="8">
        <v>23129.95</v>
      </c>
      <c r="I6020" s="8">
        <v>77189.45</v>
      </c>
    </row>
    <row r="6021" ht="15.75" customHeight="1">
      <c r="A6021" s="3" t="s">
        <v>12662</v>
      </c>
      <c r="B6021" s="8">
        <v>26.0</v>
      </c>
      <c r="C6021" s="8">
        <v>19171.963</v>
      </c>
      <c r="D6021" s="8">
        <v>8126.41</v>
      </c>
      <c r="E6021" s="8">
        <v>10055.9</v>
      </c>
      <c r="F6021" s="8">
        <v>12801.415</v>
      </c>
      <c r="G6021" s="8">
        <v>15782.935</v>
      </c>
      <c r="H6021" s="8">
        <v>27565.573</v>
      </c>
      <c r="I6021" s="8">
        <v>34684.48</v>
      </c>
    </row>
    <row r="6022" ht="15.75" customHeight="1">
      <c r="A6022" s="3" t="s">
        <v>12663</v>
      </c>
      <c r="B6022" s="8">
        <v>289.0</v>
      </c>
      <c r="C6022" s="8">
        <v>13986.619</v>
      </c>
      <c r="D6022" s="8">
        <v>10799.103</v>
      </c>
      <c r="E6022" s="8">
        <v>253.57</v>
      </c>
      <c r="F6022" s="8">
        <v>6653.1</v>
      </c>
      <c r="G6022" s="8">
        <v>11289.25</v>
      </c>
      <c r="H6022" s="8">
        <v>18749.03</v>
      </c>
      <c r="I6022" s="8">
        <v>57897.86</v>
      </c>
    </row>
    <row r="6023" ht="15.75" customHeight="1">
      <c r="A6023" s="3" t="s">
        <v>12664</v>
      </c>
      <c r="B6023" s="8">
        <v>365.0</v>
      </c>
      <c r="C6023" s="8">
        <v>14862.675</v>
      </c>
      <c r="D6023" s="8">
        <v>10164.279</v>
      </c>
      <c r="E6023" s="8">
        <v>161.46</v>
      </c>
      <c r="F6023" s="8">
        <v>8157.75</v>
      </c>
      <c r="G6023" s="8">
        <v>11951.37</v>
      </c>
      <c r="H6023" s="8">
        <v>20029.04</v>
      </c>
      <c r="I6023" s="8">
        <v>79391.61</v>
      </c>
    </row>
    <row r="6024" ht="15.75" customHeight="1">
      <c r="A6024" s="3" t="s">
        <v>12665</v>
      </c>
      <c r="B6024" s="8">
        <v>678.0</v>
      </c>
      <c r="C6024" s="8">
        <v>17728.329</v>
      </c>
      <c r="D6024" s="8">
        <v>10735.552</v>
      </c>
      <c r="E6024" s="8">
        <v>215.28</v>
      </c>
      <c r="F6024" s="8">
        <v>10399.062</v>
      </c>
      <c r="G6024" s="8">
        <v>14832.775</v>
      </c>
      <c r="H6024" s="8">
        <v>23309.55</v>
      </c>
      <c r="I6024" s="8">
        <v>75579.58</v>
      </c>
    </row>
    <row r="6025" ht="15.75" customHeight="1">
      <c r="A6025" s="3" t="s">
        <v>12666</v>
      </c>
      <c r="B6025" s="8">
        <v>360.0</v>
      </c>
      <c r="C6025" s="8">
        <v>17672.602</v>
      </c>
      <c r="D6025" s="8">
        <v>9908.368</v>
      </c>
      <c r="E6025" s="8">
        <v>256.81</v>
      </c>
      <c r="F6025" s="8">
        <v>9431.358</v>
      </c>
      <c r="G6025" s="8">
        <v>15887.88</v>
      </c>
      <c r="H6025" s="8">
        <v>23773.208</v>
      </c>
      <c r="I6025" s="8">
        <v>63815.48</v>
      </c>
    </row>
    <row r="6026" ht="15.75" customHeight="1">
      <c r="A6026" s="3" t="s">
        <v>12667</v>
      </c>
      <c r="B6026" s="8">
        <v>616.0</v>
      </c>
      <c r="C6026" s="8">
        <v>19457.482</v>
      </c>
      <c r="D6026" s="8">
        <v>29035.063</v>
      </c>
      <c r="E6026" s="8">
        <v>299.86</v>
      </c>
      <c r="F6026" s="8">
        <v>9206.89</v>
      </c>
      <c r="G6026" s="8">
        <v>13674.84</v>
      </c>
      <c r="H6026" s="8">
        <v>23243.082</v>
      </c>
      <c r="I6026" s="8">
        <v>471683.61</v>
      </c>
    </row>
    <row r="6027" ht="15.75" customHeight="1">
      <c r="A6027" s="3" t="s">
        <v>12668</v>
      </c>
      <c r="B6027" s="8">
        <v>701.0</v>
      </c>
      <c r="C6027" s="8">
        <v>16718.84</v>
      </c>
      <c r="D6027" s="8">
        <v>10207.326</v>
      </c>
      <c r="E6027" s="8">
        <v>184.94</v>
      </c>
      <c r="F6027" s="8">
        <v>9105.68</v>
      </c>
      <c r="G6027" s="8">
        <v>14447.39</v>
      </c>
      <c r="H6027" s="8">
        <v>22119.31</v>
      </c>
      <c r="I6027" s="8">
        <v>79573.93</v>
      </c>
    </row>
    <row r="6028" ht="15.75" customHeight="1">
      <c r="A6028" s="3" t="s">
        <v>12669</v>
      </c>
      <c r="B6028" s="8">
        <v>613.0</v>
      </c>
      <c r="C6028" s="8">
        <v>20331.711</v>
      </c>
      <c r="D6028" s="8">
        <v>68166.401</v>
      </c>
      <c r="E6028" s="8">
        <v>307.54</v>
      </c>
      <c r="F6028" s="8">
        <v>9743.65</v>
      </c>
      <c r="G6028" s="8">
        <v>14118.97</v>
      </c>
      <c r="H6028" s="8">
        <v>21696.43</v>
      </c>
      <c r="I6028" s="8">
        <v>1486528.45</v>
      </c>
    </row>
    <row r="6029" ht="15.75" customHeight="1">
      <c r="A6029" s="3" t="s">
        <v>12670</v>
      </c>
      <c r="B6029" s="8">
        <v>524.0</v>
      </c>
      <c r="C6029" s="8">
        <v>18623.085</v>
      </c>
      <c r="D6029" s="8">
        <v>14185.643</v>
      </c>
      <c r="E6029" s="8">
        <v>816.98</v>
      </c>
      <c r="F6029" s="8">
        <v>10139.102</v>
      </c>
      <c r="G6029" s="8">
        <v>16125.44</v>
      </c>
      <c r="H6029" s="8">
        <v>22840.638</v>
      </c>
      <c r="I6029" s="8">
        <v>150694.6</v>
      </c>
    </row>
    <row r="6030" ht="15.75" customHeight="1">
      <c r="A6030" s="3" t="s">
        <v>12671</v>
      </c>
      <c r="B6030" s="8">
        <v>450.0</v>
      </c>
      <c r="C6030" s="8">
        <v>16969.939</v>
      </c>
      <c r="D6030" s="8">
        <v>9376.767</v>
      </c>
      <c r="E6030" s="8">
        <v>215.28</v>
      </c>
      <c r="F6030" s="8">
        <v>10029.967</v>
      </c>
      <c r="G6030" s="8">
        <v>14873.015</v>
      </c>
      <c r="H6030" s="8">
        <v>23130.782</v>
      </c>
      <c r="I6030" s="8">
        <v>59474.24</v>
      </c>
    </row>
    <row r="6031" ht="15.75" customHeight="1">
      <c r="A6031" s="3" t="s">
        <v>12672</v>
      </c>
      <c r="B6031" s="8">
        <v>830.0</v>
      </c>
      <c r="C6031" s="8">
        <v>17809.064</v>
      </c>
      <c r="D6031" s="8">
        <v>12709.148</v>
      </c>
      <c r="E6031" s="8">
        <v>155.93</v>
      </c>
      <c r="F6031" s="8">
        <v>9578.0</v>
      </c>
      <c r="G6031" s="8">
        <v>15729.465</v>
      </c>
      <c r="H6031" s="8">
        <v>23624.19</v>
      </c>
      <c r="I6031" s="8">
        <v>201282.18</v>
      </c>
    </row>
    <row r="6032" ht="15.75" customHeight="1">
      <c r="A6032" s="3" t="s">
        <v>12673</v>
      </c>
      <c r="B6032" s="8">
        <v>669.0</v>
      </c>
      <c r="C6032" s="8">
        <v>18309.871</v>
      </c>
      <c r="D6032" s="8">
        <v>12205.505</v>
      </c>
      <c r="E6032" s="8">
        <v>163.09</v>
      </c>
      <c r="F6032" s="8">
        <v>10064.26</v>
      </c>
      <c r="G6032" s="8">
        <v>15565.44</v>
      </c>
      <c r="H6032" s="8">
        <v>23894.25</v>
      </c>
      <c r="I6032" s="8">
        <v>95785.44</v>
      </c>
    </row>
    <row r="6033" ht="15.75" customHeight="1">
      <c r="A6033" s="3" t="s">
        <v>12674</v>
      </c>
      <c r="B6033" s="8">
        <v>976.0</v>
      </c>
      <c r="C6033" s="8">
        <v>19481.253</v>
      </c>
      <c r="D6033" s="8">
        <v>11881.36</v>
      </c>
      <c r="E6033" s="8">
        <v>269.1</v>
      </c>
      <c r="F6033" s="8">
        <v>11450.762</v>
      </c>
      <c r="G6033" s="8">
        <v>17644.83</v>
      </c>
      <c r="H6033" s="8">
        <v>23580.878</v>
      </c>
      <c r="I6033" s="8">
        <v>92398.43</v>
      </c>
    </row>
    <row r="6034" ht="15.75" customHeight="1">
      <c r="A6034" s="3" t="s">
        <v>12675</v>
      </c>
      <c r="B6034" s="8">
        <v>716.0</v>
      </c>
      <c r="C6034" s="8">
        <v>17032.329</v>
      </c>
      <c r="D6034" s="8">
        <v>12713.212</v>
      </c>
      <c r="E6034" s="8">
        <v>215.28</v>
      </c>
      <c r="F6034" s="8">
        <v>9105.788</v>
      </c>
      <c r="G6034" s="8">
        <v>14046.35</v>
      </c>
      <c r="H6034" s="8">
        <v>22077.51</v>
      </c>
      <c r="I6034" s="8">
        <v>98681.09</v>
      </c>
    </row>
    <row r="6035" ht="15.75" customHeight="1">
      <c r="A6035" s="3" t="s">
        <v>12676</v>
      </c>
      <c r="B6035" s="8">
        <v>486.0</v>
      </c>
      <c r="C6035" s="8">
        <v>17344.093</v>
      </c>
      <c r="D6035" s="8">
        <v>12195.66</v>
      </c>
      <c r="E6035" s="8">
        <v>215.28</v>
      </c>
      <c r="F6035" s="8">
        <v>9138.88</v>
      </c>
      <c r="G6035" s="8">
        <v>15022.365</v>
      </c>
      <c r="H6035" s="8">
        <v>22578.832</v>
      </c>
      <c r="I6035" s="8">
        <v>99188.15</v>
      </c>
    </row>
    <row r="6036" ht="15.75" customHeight="1">
      <c r="A6036" s="3" t="s">
        <v>12677</v>
      </c>
      <c r="B6036" s="8">
        <v>938.0</v>
      </c>
      <c r="C6036" s="8">
        <v>16590.95</v>
      </c>
      <c r="D6036" s="8">
        <v>11121.54</v>
      </c>
      <c r="E6036" s="8">
        <v>215.28</v>
      </c>
      <c r="F6036" s="8">
        <v>9406.66</v>
      </c>
      <c r="G6036" s="8">
        <v>14378.7</v>
      </c>
      <c r="H6036" s="8">
        <v>21471.14</v>
      </c>
      <c r="I6036" s="8">
        <v>99068.89</v>
      </c>
    </row>
    <row r="6037" ht="15.75" customHeight="1">
      <c r="A6037" s="3" t="s">
        <v>12678</v>
      </c>
      <c r="B6037" s="8">
        <v>744.0</v>
      </c>
      <c r="C6037" s="8">
        <v>15523.988</v>
      </c>
      <c r="D6037" s="8">
        <v>14503.432</v>
      </c>
      <c r="E6037" s="8">
        <v>24.13</v>
      </c>
      <c r="F6037" s="8">
        <v>7412.108</v>
      </c>
      <c r="G6037" s="8">
        <v>12980.915</v>
      </c>
      <c r="H6037" s="8">
        <v>20483.45</v>
      </c>
      <c r="I6037" s="8">
        <v>242722.37</v>
      </c>
    </row>
    <row r="6038" ht="15.75" customHeight="1">
      <c r="A6038" s="3" t="s">
        <v>12679</v>
      </c>
      <c r="B6038" s="8">
        <v>798.0</v>
      </c>
      <c r="C6038" s="8">
        <v>15843.323</v>
      </c>
      <c r="D6038" s="8">
        <v>21023.159</v>
      </c>
      <c r="E6038" s="8">
        <v>5.0</v>
      </c>
      <c r="F6038" s="8">
        <v>8158.325</v>
      </c>
      <c r="G6038" s="8">
        <v>13378.75</v>
      </c>
      <c r="H6038" s="8">
        <v>20246.882</v>
      </c>
      <c r="I6038" s="8">
        <v>530941.63</v>
      </c>
    </row>
    <row r="6039" ht="15.75" customHeight="1">
      <c r="A6039" s="3" t="s">
        <v>12680</v>
      </c>
      <c r="B6039" s="8">
        <v>913.0</v>
      </c>
      <c r="C6039" s="8">
        <v>104071.269</v>
      </c>
      <c r="D6039" s="8">
        <v>2688529.275</v>
      </c>
      <c r="E6039" s="8">
        <v>85.76</v>
      </c>
      <c r="F6039" s="8">
        <v>8437.5</v>
      </c>
      <c r="G6039" s="8">
        <v>12486.14</v>
      </c>
      <c r="H6039" s="8">
        <v>20124.74</v>
      </c>
      <c r="I6039" s="8">
        <v>8.125E7</v>
      </c>
    </row>
    <row r="6040" ht="15.75" customHeight="1">
      <c r="A6040" s="3" t="s">
        <v>12681</v>
      </c>
      <c r="B6040" s="8">
        <v>717.0</v>
      </c>
      <c r="C6040" s="8">
        <v>17084.673</v>
      </c>
      <c r="D6040" s="8">
        <v>8671.111</v>
      </c>
      <c r="E6040" s="8">
        <v>641.01</v>
      </c>
      <c r="F6040" s="8">
        <v>12195.5</v>
      </c>
      <c r="G6040" s="8">
        <v>16325.47</v>
      </c>
      <c r="H6040" s="8">
        <v>19952.11</v>
      </c>
      <c r="I6040" s="8">
        <v>82051.28</v>
      </c>
    </row>
    <row r="6041" ht="15.75" customHeight="1">
      <c r="A6041" s="3" t="s">
        <v>12682</v>
      </c>
      <c r="B6041" s="8">
        <v>854.0</v>
      </c>
      <c r="C6041" s="8">
        <v>16522.463</v>
      </c>
      <c r="D6041" s="8">
        <v>10147.534</v>
      </c>
      <c r="E6041" s="8">
        <v>245.38</v>
      </c>
      <c r="F6041" s="8">
        <v>9815.862</v>
      </c>
      <c r="G6041" s="8">
        <v>14251.97</v>
      </c>
      <c r="H6041" s="8">
        <v>22098.668</v>
      </c>
      <c r="I6041" s="8">
        <v>86561.89</v>
      </c>
    </row>
    <row r="6042" ht="15.75" customHeight="1">
      <c r="A6042" s="3" t="s">
        <v>12683</v>
      </c>
      <c r="B6042" s="8">
        <v>715.0</v>
      </c>
      <c r="C6042" s="8">
        <v>16822.099</v>
      </c>
      <c r="D6042" s="8">
        <v>9488.817</v>
      </c>
      <c r="E6042" s="8">
        <v>161.46</v>
      </c>
      <c r="F6042" s="8">
        <v>9884.645</v>
      </c>
      <c r="G6042" s="8">
        <v>14459.77</v>
      </c>
      <c r="H6042" s="8">
        <v>23314.415</v>
      </c>
      <c r="I6042" s="8">
        <v>81854.17</v>
      </c>
    </row>
    <row r="6043" ht="15.75" customHeight="1">
      <c r="A6043" s="3" t="s">
        <v>12684</v>
      </c>
      <c r="B6043" s="8">
        <v>682.0</v>
      </c>
      <c r="C6043" s="8">
        <v>16026.492</v>
      </c>
      <c r="D6043" s="8">
        <v>12922.266</v>
      </c>
      <c r="E6043" s="8">
        <v>218.29</v>
      </c>
      <c r="F6043" s="8">
        <v>9518.662</v>
      </c>
      <c r="G6043" s="8">
        <v>13648.34</v>
      </c>
      <c r="H6043" s="8">
        <v>19552.078</v>
      </c>
      <c r="I6043" s="8">
        <v>219789.0</v>
      </c>
    </row>
    <row r="6044" ht="15.75" customHeight="1">
      <c r="A6044" s="3" t="s">
        <v>12685</v>
      </c>
      <c r="B6044" s="8">
        <v>777.0</v>
      </c>
      <c r="C6044" s="8">
        <v>16120.812</v>
      </c>
      <c r="D6044" s="8">
        <v>14108.969</v>
      </c>
      <c r="E6044" s="8">
        <v>224.67</v>
      </c>
      <c r="F6044" s="8">
        <v>9686.99</v>
      </c>
      <c r="G6044" s="8">
        <v>13332.71</v>
      </c>
      <c r="H6044" s="8">
        <v>20955.57</v>
      </c>
      <c r="I6044" s="8">
        <v>320811.09</v>
      </c>
    </row>
    <row r="6045" ht="15.75" customHeight="1">
      <c r="A6045" s="3" t="s">
        <v>12686</v>
      </c>
      <c r="B6045" s="8">
        <v>627.0</v>
      </c>
      <c r="C6045" s="8">
        <v>18084.836</v>
      </c>
      <c r="D6045" s="8">
        <v>9640.962</v>
      </c>
      <c r="E6045" s="8">
        <v>67.27</v>
      </c>
      <c r="F6045" s="8">
        <v>11024.695</v>
      </c>
      <c r="G6045" s="8">
        <v>16964.37</v>
      </c>
      <c r="H6045" s="8">
        <v>23832.875</v>
      </c>
      <c r="I6045" s="8">
        <v>84429.82</v>
      </c>
    </row>
    <row r="6046" ht="15.75" customHeight="1">
      <c r="A6046" s="3" t="s">
        <v>12687</v>
      </c>
      <c r="B6046" s="8">
        <v>736.0</v>
      </c>
      <c r="C6046" s="8">
        <v>16381.091</v>
      </c>
      <c r="D6046" s="8">
        <v>11683.972</v>
      </c>
      <c r="E6046" s="8">
        <v>191.13</v>
      </c>
      <c r="F6046" s="8">
        <v>9407.222</v>
      </c>
      <c r="G6046" s="8">
        <v>13451.99</v>
      </c>
      <c r="H6046" s="8">
        <v>21030.258</v>
      </c>
      <c r="I6046" s="8">
        <v>129692.04</v>
      </c>
    </row>
    <row r="6047" ht="15.75" customHeight="1">
      <c r="A6047" s="3" t="s">
        <v>12688</v>
      </c>
      <c r="B6047" s="8">
        <v>719.0</v>
      </c>
      <c r="C6047" s="8">
        <v>16757.122</v>
      </c>
      <c r="D6047" s="8">
        <v>9970.265</v>
      </c>
      <c r="E6047" s="8">
        <v>801.96</v>
      </c>
      <c r="F6047" s="8">
        <v>10127.89</v>
      </c>
      <c r="G6047" s="8">
        <v>14742.65</v>
      </c>
      <c r="H6047" s="8">
        <v>22706.46</v>
      </c>
      <c r="I6047" s="8">
        <v>97405.06</v>
      </c>
    </row>
    <row r="6048" ht="15.75" customHeight="1">
      <c r="A6048" s="3" t="s">
        <v>12689</v>
      </c>
      <c r="B6048" s="8">
        <v>788.0</v>
      </c>
      <c r="C6048" s="8">
        <v>18573.364</v>
      </c>
      <c r="D6048" s="8">
        <v>20164.17</v>
      </c>
      <c r="E6048" s="8">
        <v>581.63</v>
      </c>
      <c r="F6048" s="8">
        <v>10075.915</v>
      </c>
      <c r="G6048" s="8">
        <v>14067.25</v>
      </c>
      <c r="H6048" s="8">
        <v>24622.042</v>
      </c>
      <c r="I6048" s="8">
        <v>304441.29</v>
      </c>
    </row>
    <row r="6049" ht="15.75" customHeight="1">
      <c r="A6049" s="3" t="s">
        <v>12690</v>
      </c>
      <c r="B6049" s="8">
        <v>650.0</v>
      </c>
      <c r="C6049" s="8">
        <v>15962.516</v>
      </c>
      <c r="D6049" s="8">
        <v>9775.286</v>
      </c>
      <c r="E6049" s="8">
        <v>7.14</v>
      </c>
      <c r="F6049" s="8">
        <v>9213.45</v>
      </c>
      <c r="G6049" s="8">
        <v>12930.325</v>
      </c>
      <c r="H6049" s="8">
        <v>22481.22</v>
      </c>
      <c r="I6049" s="8">
        <v>67805.23</v>
      </c>
    </row>
    <row r="6050" ht="15.75" customHeight="1">
      <c r="A6050" s="3" t="s">
        <v>12691</v>
      </c>
      <c r="B6050" s="8">
        <v>630.0</v>
      </c>
      <c r="C6050" s="8">
        <v>18995.734</v>
      </c>
      <c r="D6050" s="8">
        <v>10194.591</v>
      </c>
      <c r="E6050" s="8">
        <v>176.31</v>
      </c>
      <c r="F6050" s="8">
        <v>11685.38</v>
      </c>
      <c r="G6050" s="8">
        <v>16917.525</v>
      </c>
      <c r="H6050" s="8">
        <v>25405.4</v>
      </c>
      <c r="I6050" s="8">
        <v>128486.13</v>
      </c>
    </row>
    <row r="6051" ht="15.75" customHeight="1">
      <c r="A6051" s="3" t="s">
        <v>12692</v>
      </c>
      <c r="B6051" s="8">
        <v>721.0</v>
      </c>
      <c r="C6051" s="8">
        <v>17016.802</v>
      </c>
      <c r="D6051" s="8">
        <v>10208.038</v>
      </c>
      <c r="E6051" s="8">
        <v>386.63</v>
      </c>
      <c r="F6051" s="8">
        <v>10239.36</v>
      </c>
      <c r="G6051" s="8">
        <v>14142.94</v>
      </c>
      <c r="H6051" s="8">
        <v>23841.94</v>
      </c>
      <c r="I6051" s="8">
        <v>86124.12</v>
      </c>
    </row>
    <row r="6052" ht="15.75" customHeight="1">
      <c r="A6052" s="3" t="s">
        <v>12693</v>
      </c>
      <c r="B6052" s="8">
        <v>540.0</v>
      </c>
      <c r="C6052" s="8">
        <v>15456.27</v>
      </c>
      <c r="D6052" s="8">
        <v>9862.988</v>
      </c>
      <c r="E6052" s="8">
        <v>266.48</v>
      </c>
      <c r="F6052" s="8">
        <v>9331.825</v>
      </c>
      <c r="G6052" s="8">
        <v>13326.57</v>
      </c>
      <c r="H6052" s="8">
        <v>19666.59</v>
      </c>
      <c r="I6052" s="8">
        <v>90129.97</v>
      </c>
    </row>
    <row r="6053" ht="15.75" customHeight="1">
      <c r="A6053" s="3" t="s">
        <v>12694</v>
      </c>
      <c r="B6053" s="8">
        <v>628.0</v>
      </c>
      <c r="C6053" s="8">
        <v>16318.308</v>
      </c>
      <c r="D6053" s="8">
        <v>10695.999</v>
      </c>
      <c r="E6053" s="8">
        <v>321.41</v>
      </c>
      <c r="F6053" s="8">
        <v>9899.175</v>
      </c>
      <c r="G6053" s="8">
        <v>13496.66</v>
      </c>
      <c r="H6053" s="8">
        <v>21356.073</v>
      </c>
      <c r="I6053" s="8">
        <v>95291.45</v>
      </c>
    </row>
    <row r="6054" ht="15.75" customHeight="1">
      <c r="A6054" s="3" t="s">
        <v>12695</v>
      </c>
      <c r="B6054" s="8">
        <v>726.0</v>
      </c>
      <c r="C6054" s="8">
        <v>18225.218</v>
      </c>
      <c r="D6054" s="8">
        <v>24458.748</v>
      </c>
      <c r="E6054" s="8">
        <v>20.2</v>
      </c>
      <c r="F6054" s="8">
        <v>10563.802</v>
      </c>
      <c r="G6054" s="8">
        <v>15007.815</v>
      </c>
      <c r="H6054" s="8">
        <v>23567.825</v>
      </c>
      <c r="I6054" s="8">
        <v>599666.31</v>
      </c>
    </row>
    <row r="6055" ht="15.75" customHeight="1">
      <c r="A6055" s="3" t="s">
        <v>12696</v>
      </c>
      <c r="B6055" s="8">
        <v>561.0</v>
      </c>
      <c r="C6055" s="8">
        <v>20073.104</v>
      </c>
      <c r="D6055" s="8">
        <v>15380.927</v>
      </c>
      <c r="E6055" s="8">
        <v>645.83</v>
      </c>
      <c r="F6055" s="8">
        <v>11970.0</v>
      </c>
      <c r="G6055" s="8">
        <v>16426.2</v>
      </c>
      <c r="H6055" s="8">
        <v>25889.97</v>
      </c>
      <c r="I6055" s="8">
        <v>236220.47</v>
      </c>
    </row>
    <row r="6056" ht="15.75" customHeight="1">
      <c r="A6056" s="3" t="s">
        <v>12697</v>
      </c>
      <c r="B6056" s="8">
        <v>815.0</v>
      </c>
      <c r="C6056" s="8">
        <v>17885.189</v>
      </c>
      <c r="D6056" s="8">
        <v>22896.153</v>
      </c>
      <c r="E6056" s="8">
        <v>206.75</v>
      </c>
      <c r="F6056" s="8">
        <v>10047.36</v>
      </c>
      <c r="G6056" s="8">
        <v>14895.75</v>
      </c>
      <c r="H6056" s="8">
        <v>22163.985</v>
      </c>
      <c r="I6056" s="8">
        <v>600196.46</v>
      </c>
    </row>
    <row r="6057" ht="15.75" customHeight="1">
      <c r="A6057" s="3" t="s">
        <v>12698</v>
      </c>
      <c r="B6057" s="8">
        <v>753.0</v>
      </c>
      <c r="C6057" s="8">
        <v>18267.104</v>
      </c>
      <c r="D6057" s="8">
        <v>11436.555</v>
      </c>
      <c r="E6057" s="8">
        <v>259.31</v>
      </c>
      <c r="F6057" s="8">
        <v>10779.96</v>
      </c>
      <c r="G6057" s="8">
        <v>15875.0</v>
      </c>
      <c r="H6057" s="8">
        <v>24036.72</v>
      </c>
      <c r="I6057" s="8">
        <v>87142.39</v>
      </c>
    </row>
    <row r="6058" ht="15.75" customHeight="1">
      <c r="A6058" s="3" t="s">
        <v>12699</v>
      </c>
      <c r="B6058" s="8">
        <v>782.0</v>
      </c>
      <c r="C6058" s="8">
        <v>17548.584</v>
      </c>
      <c r="D6058" s="8">
        <v>10402.537</v>
      </c>
      <c r="E6058" s="8">
        <v>215.28</v>
      </c>
      <c r="F6058" s="8">
        <v>10447.48</v>
      </c>
      <c r="G6058" s="8">
        <v>15570.495</v>
      </c>
      <c r="H6058" s="8">
        <v>23616.588</v>
      </c>
      <c r="I6058" s="8">
        <v>81267.22</v>
      </c>
    </row>
    <row r="6059" ht="15.75" customHeight="1">
      <c r="A6059" s="3" t="s">
        <v>12700</v>
      </c>
      <c r="B6059" s="8">
        <v>772.0</v>
      </c>
      <c r="C6059" s="8">
        <v>17963.364</v>
      </c>
      <c r="D6059" s="8">
        <v>13420.039</v>
      </c>
      <c r="E6059" s="8">
        <v>313.3</v>
      </c>
      <c r="F6059" s="8">
        <v>10211.533</v>
      </c>
      <c r="G6059" s="8">
        <v>14766.095</v>
      </c>
      <c r="H6059" s="8">
        <v>23418.73</v>
      </c>
      <c r="I6059" s="8">
        <v>142322.42</v>
      </c>
    </row>
    <row r="6060" ht="15.75" customHeight="1">
      <c r="A6060" s="3" t="s">
        <v>12701</v>
      </c>
      <c r="B6060" s="8">
        <v>688.0</v>
      </c>
      <c r="C6060" s="8">
        <v>17902.765</v>
      </c>
      <c r="D6060" s="8">
        <v>9243.674</v>
      </c>
      <c r="E6060" s="8">
        <v>717.6</v>
      </c>
      <c r="F6060" s="8">
        <v>11300.72</v>
      </c>
      <c r="G6060" s="8">
        <v>16479.68</v>
      </c>
      <c r="H6060" s="8">
        <v>22554.29</v>
      </c>
      <c r="I6060" s="8">
        <v>61961.69</v>
      </c>
    </row>
    <row r="6061" ht="15.75" customHeight="1">
      <c r="A6061" s="3" t="s">
        <v>12702</v>
      </c>
      <c r="B6061" s="8">
        <v>872.0</v>
      </c>
      <c r="C6061" s="8">
        <v>16692.193</v>
      </c>
      <c r="D6061" s="8">
        <v>10924.278</v>
      </c>
      <c r="E6061" s="8">
        <v>253.69</v>
      </c>
      <c r="F6061" s="8">
        <v>9753.06</v>
      </c>
      <c r="G6061" s="8">
        <v>14354.19</v>
      </c>
      <c r="H6061" s="8">
        <v>20702.0</v>
      </c>
      <c r="I6061" s="8">
        <v>115082.59</v>
      </c>
    </row>
    <row r="6062" ht="15.75" customHeight="1">
      <c r="A6062" s="3" t="s">
        <v>12703</v>
      </c>
      <c r="B6062" s="8">
        <v>679.0</v>
      </c>
      <c r="C6062" s="8">
        <v>15949.799</v>
      </c>
      <c r="D6062" s="8">
        <v>9418.266</v>
      </c>
      <c r="E6062" s="8">
        <v>215.28</v>
      </c>
      <c r="F6062" s="8">
        <v>9958.305</v>
      </c>
      <c r="G6062" s="8">
        <v>13606.34</v>
      </c>
      <c r="H6062" s="8">
        <v>21300.695</v>
      </c>
      <c r="I6062" s="8">
        <v>73415.97</v>
      </c>
    </row>
    <row r="6063" ht="15.75" customHeight="1">
      <c r="A6063" s="3" t="s">
        <v>12704</v>
      </c>
      <c r="B6063" s="8">
        <v>761.0</v>
      </c>
      <c r="C6063" s="8">
        <v>15763.987</v>
      </c>
      <c r="D6063" s="8">
        <v>10047.191</v>
      </c>
      <c r="E6063" s="8">
        <v>215.28</v>
      </c>
      <c r="F6063" s="8">
        <v>10192.23</v>
      </c>
      <c r="G6063" s="8">
        <v>14236.11</v>
      </c>
      <c r="H6063" s="8">
        <v>19439.59</v>
      </c>
      <c r="I6063" s="8">
        <v>90513.75</v>
      </c>
    </row>
    <row r="6064" ht="15.75" customHeight="1">
      <c r="A6064" s="3" t="s">
        <v>12705</v>
      </c>
      <c r="B6064" s="8">
        <v>824.0</v>
      </c>
      <c r="C6064" s="8">
        <v>17380.896</v>
      </c>
      <c r="D6064" s="8">
        <v>15687.714</v>
      </c>
      <c r="E6064" s="8">
        <v>218.19</v>
      </c>
      <c r="F6064" s="8">
        <v>10543.508</v>
      </c>
      <c r="G6064" s="8">
        <v>14228.245</v>
      </c>
      <c r="H6064" s="8">
        <v>20677.455</v>
      </c>
      <c r="I6064" s="8">
        <v>271456.08</v>
      </c>
    </row>
    <row r="6065" ht="15.75" customHeight="1">
      <c r="A6065" s="3" t="s">
        <v>12706</v>
      </c>
      <c r="B6065" s="8">
        <v>548.0</v>
      </c>
      <c r="C6065" s="8">
        <v>16763.922</v>
      </c>
      <c r="D6065" s="8">
        <v>10742.863</v>
      </c>
      <c r="E6065" s="8">
        <v>991.2</v>
      </c>
      <c r="F6065" s="8">
        <v>10320.822</v>
      </c>
      <c r="G6065" s="8">
        <v>14017.485</v>
      </c>
      <c r="H6065" s="8">
        <v>20374.065</v>
      </c>
      <c r="I6065" s="8">
        <v>83412.89</v>
      </c>
    </row>
    <row r="6066" ht="15.75" customHeight="1">
      <c r="A6066" s="3" t="s">
        <v>12707</v>
      </c>
      <c r="B6066" s="8">
        <v>1051.0</v>
      </c>
      <c r="C6066" s="8">
        <v>15957.134</v>
      </c>
      <c r="D6066" s="8">
        <v>9030.802</v>
      </c>
      <c r="E6066" s="8">
        <v>273.94</v>
      </c>
      <c r="F6066" s="8">
        <v>10535.325</v>
      </c>
      <c r="G6066" s="8">
        <v>14822.13</v>
      </c>
      <c r="H6066" s="8">
        <v>18873.795</v>
      </c>
      <c r="I6066" s="8">
        <v>98277.31</v>
      </c>
    </row>
    <row r="6067" ht="15.75" customHeight="1">
      <c r="A6067" s="3" t="s">
        <v>12708</v>
      </c>
      <c r="B6067" s="8">
        <v>774.0</v>
      </c>
      <c r="C6067" s="8">
        <v>17343.125</v>
      </c>
      <c r="D6067" s="8">
        <v>9602.001</v>
      </c>
      <c r="E6067" s="8">
        <v>913.92</v>
      </c>
      <c r="F6067" s="8">
        <v>10883.84</v>
      </c>
      <c r="G6067" s="8">
        <v>14944.55</v>
      </c>
      <c r="H6067" s="8">
        <v>21577.598</v>
      </c>
      <c r="I6067" s="8">
        <v>88432.44</v>
      </c>
    </row>
    <row r="6068" ht="15.75" customHeight="1">
      <c r="A6068" s="3" t="s">
        <v>12709</v>
      </c>
      <c r="B6068" s="8">
        <v>719.0</v>
      </c>
      <c r="C6068" s="8">
        <v>17369.757</v>
      </c>
      <c r="D6068" s="8">
        <v>21299.217</v>
      </c>
      <c r="E6068" s="8">
        <v>54.23</v>
      </c>
      <c r="F6068" s="8">
        <v>9810.72</v>
      </c>
      <c r="G6068" s="8">
        <v>14245.64</v>
      </c>
      <c r="H6068" s="8">
        <v>20593.835</v>
      </c>
      <c r="I6068" s="8">
        <v>370893.05</v>
      </c>
    </row>
    <row r="6069" ht="15.75" customHeight="1">
      <c r="A6069" s="3" t="s">
        <v>12710</v>
      </c>
      <c r="B6069" s="8">
        <v>964.0</v>
      </c>
      <c r="C6069" s="8">
        <v>17017.931</v>
      </c>
      <c r="D6069" s="8">
        <v>10260.133</v>
      </c>
      <c r="E6069" s="8">
        <v>1.75</v>
      </c>
      <c r="F6069" s="8">
        <v>10069.845</v>
      </c>
      <c r="G6069" s="8">
        <v>14674.535</v>
      </c>
      <c r="H6069" s="8">
        <v>22221.628</v>
      </c>
      <c r="I6069" s="8">
        <v>90779.22</v>
      </c>
    </row>
    <row r="6070" ht="15.75" customHeight="1">
      <c r="A6070" s="3" t="s">
        <v>12711</v>
      </c>
      <c r="B6070" s="8">
        <v>730.0</v>
      </c>
      <c r="C6070" s="8">
        <v>18590.488</v>
      </c>
      <c r="D6070" s="8">
        <v>12034.28</v>
      </c>
      <c r="E6070" s="8">
        <v>322.92</v>
      </c>
      <c r="F6070" s="8">
        <v>10942.14</v>
      </c>
      <c r="G6070" s="8">
        <v>15260.78</v>
      </c>
      <c r="H6070" s="8">
        <v>24126.442</v>
      </c>
      <c r="I6070" s="8">
        <v>88732.26</v>
      </c>
    </row>
    <row r="6071" ht="15.75" customHeight="1">
      <c r="A6071" s="3" t="s">
        <v>12712</v>
      </c>
      <c r="B6071" s="8">
        <v>945.0</v>
      </c>
      <c r="C6071" s="8">
        <v>17708.043</v>
      </c>
      <c r="D6071" s="8">
        <v>12433.775</v>
      </c>
      <c r="E6071" s="8">
        <v>430.46</v>
      </c>
      <c r="F6071" s="8">
        <v>10625.94</v>
      </c>
      <c r="G6071" s="8">
        <v>14935.32</v>
      </c>
      <c r="H6071" s="8">
        <v>21516.57</v>
      </c>
      <c r="I6071" s="8">
        <v>159572.35</v>
      </c>
    </row>
    <row r="6072" ht="15.75" customHeight="1">
      <c r="A6072" s="3" t="s">
        <v>12713</v>
      </c>
      <c r="B6072" s="8">
        <v>851.0</v>
      </c>
      <c r="C6072" s="8">
        <v>17694.208</v>
      </c>
      <c r="D6072" s="8">
        <v>11163.263</v>
      </c>
      <c r="E6072" s="8">
        <v>555.56</v>
      </c>
      <c r="F6072" s="8">
        <v>10470.63</v>
      </c>
      <c r="G6072" s="8">
        <v>15149.6</v>
      </c>
      <c r="H6072" s="8">
        <v>21332.505</v>
      </c>
      <c r="I6072" s="8">
        <v>91438.76</v>
      </c>
    </row>
    <row r="6073" ht="15.75" customHeight="1">
      <c r="A6073" s="3" t="s">
        <v>12714</v>
      </c>
      <c r="B6073" s="8">
        <v>832.0</v>
      </c>
      <c r="C6073" s="8">
        <v>16021.776</v>
      </c>
      <c r="D6073" s="8">
        <v>9577.993</v>
      </c>
      <c r="E6073" s="8">
        <v>117.74</v>
      </c>
      <c r="F6073" s="8">
        <v>9693.988</v>
      </c>
      <c r="G6073" s="8">
        <v>13967.875</v>
      </c>
      <c r="H6073" s="8">
        <v>20857.14</v>
      </c>
      <c r="I6073" s="8">
        <v>84691.63</v>
      </c>
    </row>
    <row r="6074" ht="15.75" customHeight="1">
      <c r="A6074" s="3" t="s">
        <v>12715</v>
      </c>
      <c r="B6074" s="8">
        <v>840.0</v>
      </c>
      <c r="C6074" s="8">
        <v>16414.409</v>
      </c>
      <c r="D6074" s="8">
        <v>8785.515</v>
      </c>
      <c r="E6074" s="8">
        <v>215.28</v>
      </c>
      <c r="F6074" s="8">
        <v>10545.375</v>
      </c>
      <c r="G6074" s="8">
        <v>14763.895</v>
      </c>
      <c r="H6074" s="8">
        <v>20432.23</v>
      </c>
      <c r="I6074" s="8">
        <v>57174.82</v>
      </c>
    </row>
    <row r="6075" ht="15.75" customHeight="1">
      <c r="A6075" s="3" t="s">
        <v>12716</v>
      </c>
      <c r="B6075" s="8">
        <v>433.0</v>
      </c>
      <c r="C6075" s="8">
        <v>17726.607</v>
      </c>
      <c r="D6075" s="8">
        <v>9914.751</v>
      </c>
      <c r="E6075" s="8">
        <v>215.28</v>
      </c>
      <c r="F6075" s="8">
        <v>11278.81</v>
      </c>
      <c r="G6075" s="8">
        <v>15829.94</v>
      </c>
      <c r="H6075" s="8">
        <v>21911.98</v>
      </c>
      <c r="I6075" s="8">
        <v>81745.33</v>
      </c>
    </row>
    <row r="6076" ht="15.75" customHeight="1">
      <c r="A6076" s="3" t="s">
        <v>12717</v>
      </c>
      <c r="B6076" s="8">
        <v>861.0</v>
      </c>
      <c r="C6076" s="8">
        <v>17393.978</v>
      </c>
      <c r="D6076" s="8">
        <v>10948.675</v>
      </c>
      <c r="E6076" s="8">
        <v>215.28</v>
      </c>
      <c r="F6076" s="8">
        <v>10870.34</v>
      </c>
      <c r="G6076" s="8">
        <v>14963.66</v>
      </c>
      <c r="H6076" s="8">
        <v>22046.97</v>
      </c>
      <c r="I6076" s="8">
        <v>106981.67</v>
      </c>
    </row>
    <row r="6077" ht="15.75" customHeight="1">
      <c r="A6077" s="3" t="s">
        <v>12718</v>
      </c>
      <c r="B6077" s="8">
        <v>579.0</v>
      </c>
      <c r="C6077" s="8">
        <v>15156.559</v>
      </c>
      <c r="D6077" s="8">
        <v>8869.041</v>
      </c>
      <c r="E6077" s="8">
        <v>215.28</v>
      </c>
      <c r="F6077" s="8">
        <v>9238.575</v>
      </c>
      <c r="G6077" s="8">
        <v>13008.35</v>
      </c>
      <c r="H6077" s="8">
        <v>20108.88</v>
      </c>
      <c r="I6077" s="8">
        <v>67679.56</v>
      </c>
    </row>
    <row r="6078" ht="15.75" customHeight="1">
      <c r="A6078" s="3" t="s">
        <v>12719</v>
      </c>
      <c r="B6078" s="8">
        <v>952.0</v>
      </c>
      <c r="C6078" s="8">
        <v>17483.565</v>
      </c>
      <c r="D6078" s="8">
        <v>11129.631</v>
      </c>
      <c r="E6078" s="8">
        <v>265.23</v>
      </c>
      <c r="F6078" s="8">
        <v>11295.848</v>
      </c>
      <c r="G6078" s="8">
        <v>14755.775</v>
      </c>
      <c r="H6078" s="8">
        <v>20776.385</v>
      </c>
      <c r="I6078" s="8">
        <v>99290.32</v>
      </c>
    </row>
    <row r="6079" ht="15.75" customHeight="1">
      <c r="A6079" s="3" t="s">
        <v>12720</v>
      </c>
      <c r="B6079" s="8">
        <v>756.0</v>
      </c>
      <c r="C6079" s="8">
        <v>17026.521</v>
      </c>
      <c r="D6079" s="8">
        <v>9577.714</v>
      </c>
      <c r="E6079" s="8">
        <v>31.48</v>
      </c>
      <c r="F6079" s="8">
        <v>10616.868</v>
      </c>
      <c r="G6079" s="8">
        <v>14238.895</v>
      </c>
      <c r="H6079" s="8">
        <v>21961.332</v>
      </c>
      <c r="I6079" s="8">
        <v>55457.79</v>
      </c>
    </row>
    <row r="6080" ht="15.75" customHeight="1">
      <c r="A6080" s="3" t="s">
        <v>12721</v>
      </c>
      <c r="B6080" s="8">
        <v>482.0</v>
      </c>
      <c r="C6080" s="8">
        <v>17448.232</v>
      </c>
      <c r="D6080" s="8">
        <v>9408.789</v>
      </c>
      <c r="E6080" s="8">
        <v>30.98</v>
      </c>
      <c r="F6080" s="8">
        <v>11008.63</v>
      </c>
      <c r="G6080" s="8">
        <v>15654.84</v>
      </c>
      <c r="H6080" s="8">
        <v>22756.132</v>
      </c>
      <c r="I6080" s="8">
        <v>74514.52</v>
      </c>
    </row>
    <row r="6081" ht="15.75" customHeight="1">
      <c r="A6081" s="3" t="s">
        <v>12722</v>
      </c>
      <c r="B6081" s="8">
        <v>983.0</v>
      </c>
      <c r="C6081" s="8">
        <v>19509.487</v>
      </c>
      <c r="D6081" s="8">
        <v>87134.42</v>
      </c>
      <c r="E6081" s="8">
        <v>31.96</v>
      </c>
      <c r="F6081" s="8">
        <v>9783.265</v>
      </c>
      <c r="G6081" s="8">
        <v>14621.1</v>
      </c>
      <c r="H6081" s="8">
        <v>21611.105</v>
      </c>
      <c r="I6081" s="8">
        <v>2719655.9</v>
      </c>
    </row>
    <row r="6082" ht="15.75" customHeight="1">
      <c r="A6082" s="3" t="s">
        <v>12723</v>
      </c>
      <c r="B6082" s="8">
        <v>849.0</v>
      </c>
      <c r="C6082" s="8">
        <v>15700.611</v>
      </c>
      <c r="D6082" s="8">
        <v>7990.004</v>
      </c>
      <c r="E6082" s="8">
        <v>37.54</v>
      </c>
      <c r="F6082" s="8">
        <v>10718.56</v>
      </c>
      <c r="G6082" s="8">
        <v>14408.13</v>
      </c>
      <c r="H6082" s="8">
        <v>19178.66</v>
      </c>
      <c r="I6082" s="8">
        <v>56220.9</v>
      </c>
    </row>
    <row r="6083" ht="15.75" customHeight="1">
      <c r="A6083" s="3" t="s">
        <v>12724</v>
      </c>
      <c r="B6083" s="8">
        <v>802.0</v>
      </c>
      <c r="C6083" s="8">
        <v>17512.481</v>
      </c>
      <c r="D6083" s="8">
        <v>13909.811</v>
      </c>
      <c r="E6083" s="8">
        <v>614.15</v>
      </c>
      <c r="F6083" s="8">
        <v>10512.095</v>
      </c>
      <c r="G6083" s="8">
        <v>15624.235</v>
      </c>
      <c r="H6083" s="8">
        <v>22045.608</v>
      </c>
      <c r="I6083" s="8">
        <v>269691.53</v>
      </c>
    </row>
    <row r="6084" ht="15.75" customHeight="1">
      <c r="A6084" s="3" t="s">
        <v>12725</v>
      </c>
      <c r="B6084" s="8">
        <v>913.0</v>
      </c>
      <c r="C6084" s="8">
        <v>17361.379</v>
      </c>
      <c r="D6084" s="8">
        <v>10800.438</v>
      </c>
      <c r="E6084" s="8">
        <v>215.28</v>
      </c>
      <c r="F6084" s="8">
        <v>10668.34</v>
      </c>
      <c r="G6084" s="8">
        <v>14593.61</v>
      </c>
      <c r="H6084" s="8">
        <v>21973.53</v>
      </c>
      <c r="I6084" s="8">
        <v>98854.33</v>
      </c>
    </row>
    <row r="6085" ht="15.75" customHeight="1">
      <c r="A6085" s="3" t="s">
        <v>12726</v>
      </c>
      <c r="B6085" s="8">
        <v>535.0</v>
      </c>
      <c r="C6085" s="8">
        <v>16397.789</v>
      </c>
      <c r="D6085" s="8">
        <v>9728.126</v>
      </c>
      <c r="E6085" s="8">
        <v>215.28</v>
      </c>
      <c r="F6085" s="8">
        <v>10057.52</v>
      </c>
      <c r="G6085" s="8">
        <v>14480.35</v>
      </c>
      <c r="H6085" s="8">
        <v>21493.38</v>
      </c>
      <c r="I6085" s="8">
        <v>85973.57</v>
      </c>
    </row>
    <row r="6086" ht="15.75" customHeight="1">
      <c r="A6086" s="3" t="s">
        <v>12727</v>
      </c>
      <c r="B6086" s="8">
        <v>1022.0</v>
      </c>
      <c r="C6086" s="8">
        <v>16404.439</v>
      </c>
      <c r="D6086" s="8">
        <v>12219.777</v>
      </c>
      <c r="E6086" s="8">
        <v>10.76</v>
      </c>
      <c r="F6086" s="8">
        <v>10503.852</v>
      </c>
      <c r="G6086" s="8">
        <v>14390.805</v>
      </c>
      <c r="H6086" s="8">
        <v>19559.795</v>
      </c>
      <c r="I6086" s="8">
        <v>183296.22</v>
      </c>
    </row>
    <row r="6087" ht="15.75" customHeight="1">
      <c r="A6087" s="3" t="s">
        <v>12728</v>
      </c>
      <c r="B6087" s="8">
        <v>766.0</v>
      </c>
      <c r="C6087" s="8">
        <v>15674.46</v>
      </c>
      <c r="D6087" s="8">
        <v>11816.892</v>
      </c>
      <c r="E6087" s="8">
        <v>656.77</v>
      </c>
      <c r="F6087" s="8">
        <v>8349.455</v>
      </c>
      <c r="G6087" s="8">
        <v>13027.85</v>
      </c>
      <c r="H6087" s="8">
        <v>20288.358</v>
      </c>
      <c r="I6087" s="8">
        <v>140188.84</v>
      </c>
    </row>
    <row r="6088" ht="15.75" customHeight="1">
      <c r="A6088" s="3" t="s">
        <v>12729</v>
      </c>
      <c r="B6088" s="8">
        <v>789.0</v>
      </c>
      <c r="C6088" s="8">
        <v>17362.151</v>
      </c>
      <c r="D6088" s="8">
        <v>10499.98</v>
      </c>
      <c r="E6088" s="8">
        <v>215.28</v>
      </c>
      <c r="F6088" s="8">
        <v>10381.05</v>
      </c>
      <c r="G6088" s="8">
        <v>15019.67</v>
      </c>
      <c r="H6088" s="8">
        <v>23293.55</v>
      </c>
      <c r="I6088" s="8">
        <v>87126.99</v>
      </c>
    </row>
    <row r="6089" ht="15.75" customHeight="1">
      <c r="A6089" s="3" t="s">
        <v>12730</v>
      </c>
      <c r="B6089" s="8">
        <v>818.0</v>
      </c>
      <c r="C6089" s="8">
        <v>16477.321</v>
      </c>
      <c r="D6089" s="8">
        <v>9254.052</v>
      </c>
      <c r="E6089" s="8">
        <v>273.66</v>
      </c>
      <c r="F6089" s="8">
        <v>10055.29</v>
      </c>
      <c r="G6089" s="8">
        <v>14226.39</v>
      </c>
      <c r="H6089" s="8">
        <v>22667.938</v>
      </c>
      <c r="I6089" s="8">
        <v>59425.34</v>
      </c>
    </row>
    <row r="6090" ht="15.75" customHeight="1">
      <c r="A6090" s="3" t="s">
        <v>12731</v>
      </c>
      <c r="B6090" s="8">
        <v>520.0</v>
      </c>
      <c r="C6090" s="8">
        <v>18591.655</v>
      </c>
      <c r="D6090" s="8">
        <v>9205.333</v>
      </c>
      <c r="E6090" s="8">
        <v>10.76</v>
      </c>
      <c r="F6090" s="8">
        <v>12269.342</v>
      </c>
      <c r="G6090" s="8">
        <v>17357.62</v>
      </c>
      <c r="H6090" s="8">
        <v>23872.758</v>
      </c>
      <c r="I6090" s="8">
        <v>67658.01</v>
      </c>
    </row>
    <row r="6091" ht="15.75" customHeight="1">
      <c r="A6091" s="3" t="s">
        <v>12732</v>
      </c>
      <c r="B6091" s="8">
        <v>836.0</v>
      </c>
      <c r="C6091" s="8">
        <v>21373.956</v>
      </c>
      <c r="D6091" s="8">
        <v>8922.095</v>
      </c>
      <c r="E6091" s="8">
        <v>10.76</v>
      </c>
      <c r="F6091" s="8">
        <v>13931.05</v>
      </c>
      <c r="G6091" s="8">
        <v>23293.82</v>
      </c>
      <c r="H6091" s="8">
        <v>27731.685</v>
      </c>
      <c r="I6091" s="8">
        <v>77580.47</v>
      </c>
    </row>
    <row r="6092" ht="15.75" customHeight="1">
      <c r="A6092" s="3" t="s">
        <v>12733</v>
      </c>
      <c r="B6092" s="8">
        <v>267.0</v>
      </c>
      <c r="C6092" s="8">
        <v>26861.969</v>
      </c>
      <c r="D6092" s="8">
        <v>7422.162</v>
      </c>
      <c r="E6092" s="8">
        <v>9748.44</v>
      </c>
      <c r="F6092" s="8">
        <v>25489.975</v>
      </c>
      <c r="G6092" s="8">
        <v>27109.83</v>
      </c>
      <c r="H6092" s="8">
        <v>29128.795</v>
      </c>
      <c r="I6092" s="8">
        <v>95268.54</v>
      </c>
    </row>
    <row r="6093" ht="15.75" customHeight="1">
      <c r="A6093" s="3" t="s">
        <v>12734</v>
      </c>
      <c r="B6093" s="8">
        <v>177.0</v>
      </c>
      <c r="C6093" s="8">
        <v>26199.499</v>
      </c>
      <c r="D6093" s="8">
        <v>4287.187</v>
      </c>
      <c r="E6093" s="8">
        <v>12537.92</v>
      </c>
      <c r="F6093" s="8">
        <v>25067.15</v>
      </c>
      <c r="G6093" s="8">
        <v>27033.59</v>
      </c>
      <c r="H6093" s="8">
        <v>28629.38</v>
      </c>
      <c r="I6093" s="8">
        <v>32515.61</v>
      </c>
    </row>
    <row r="6094" ht="15.75" customHeight="1">
      <c r="A6094" s="3" t="s">
        <v>12735</v>
      </c>
      <c r="B6094" s="8">
        <v>73.0</v>
      </c>
      <c r="C6094" s="8">
        <v>27082.268</v>
      </c>
      <c r="D6094" s="8">
        <v>2294.744</v>
      </c>
      <c r="E6094" s="8">
        <v>22029.58</v>
      </c>
      <c r="F6094" s="8">
        <v>25871.0</v>
      </c>
      <c r="G6094" s="8">
        <v>26812.25</v>
      </c>
      <c r="H6094" s="8">
        <v>28415.49</v>
      </c>
      <c r="I6094" s="8">
        <v>32462.11</v>
      </c>
    </row>
    <row r="6095" ht="15.75" customHeight="1">
      <c r="A6095" s="3" t="s">
        <v>12736</v>
      </c>
      <c r="B6095" s="8">
        <v>10.0</v>
      </c>
      <c r="C6095" s="8">
        <v>27177.345</v>
      </c>
      <c r="D6095" s="8">
        <v>3360.106</v>
      </c>
      <c r="E6095" s="8">
        <v>20804.45</v>
      </c>
      <c r="F6095" s="8">
        <v>25316.855</v>
      </c>
      <c r="G6095" s="8">
        <v>28603.125</v>
      </c>
      <c r="H6095" s="8">
        <v>29462.098</v>
      </c>
      <c r="I6095" s="8">
        <v>30625.4</v>
      </c>
    </row>
    <row r="6096" ht="15.75" customHeight="1">
      <c r="A6096" s="3" t="s">
        <v>12737</v>
      </c>
      <c r="B6096" s="8">
        <v>649.0</v>
      </c>
      <c r="C6096" s="8">
        <v>14298.976</v>
      </c>
      <c r="D6096" s="8">
        <v>8288.35</v>
      </c>
      <c r="E6096" s="8">
        <v>669.64</v>
      </c>
      <c r="F6096" s="8">
        <v>8703.23</v>
      </c>
      <c r="G6096" s="8">
        <v>12648.01</v>
      </c>
      <c r="H6096" s="8">
        <v>17580.56</v>
      </c>
      <c r="I6096" s="8">
        <v>53821.04</v>
      </c>
    </row>
    <row r="6097" ht="15.75" customHeight="1">
      <c r="A6097" s="3" t="s">
        <v>12738</v>
      </c>
      <c r="B6097" s="8">
        <v>601.0</v>
      </c>
      <c r="C6097" s="8">
        <v>16086.115</v>
      </c>
      <c r="D6097" s="8">
        <v>8559.526</v>
      </c>
      <c r="E6097" s="8">
        <v>212.43</v>
      </c>
      <c r="F6097" s="8">
        <v>10894.22</v>
      </c>
      <c r="G6097" s="8">
        <v>14561.53</v>
      </c>
      <c r="H6097" s="8">
        <v>18794.38</v>
      </c>
      <c r="I6097" s="8">
        <v>74145.3</v>
      </c>
    </row>
    <row r="6098" ht="15.75" customHeight="1">
      <c r="A6098" s="3" t="s">
        <v>12739</v>
      </c>
      <c r="B6098" s="8">
        <v>244.0</v>
      </c>
      <c r="C6098" s="8">
        <v>16154.177</v>
      </c>
      <c r="D6098" s="8">
        <v>9343.327</v>
      </c>
      <c r="E6098" s="8">
        <v>1040.65</v>
      </c>
      <c r="F6098" s="8">
        <v>11224.468</v>
      </c>
      <c r="G6098" s="8">
        <v>13732.27</v>
      </c>
      <c r="H6098" s="8">
        <v>16798.068</v>
      </c>
      <c r="I6098" s="8">
        <v>69364.16</v>
      </c>
    </row>
    <row r="6099" ht="15.75" customHeight="1">
      <c r="A6099" s="3" t="s">
        <v>12740</v>
      </c>
      <c r="B6099" s="8">
        <v>373.0</v>
      </c>
      <c r="C6099" s="8">
        <v>16365.519</v>
      </c>
      <c r="D6099" s="8">
        <v>11675.275</v>
      </c>
      <c r="E6099" s="8">
        <v>672.62</v>
      </c>
      <c r="F6099" s="8">
        <v>10217.11</v>
      </c>
      <c r="G6099" s="8">
        <v>13719.96</v>
      </c>
      <c r="H6099" s="8">
        <v>19546.25</v>
      </c>
      <c r="I6099" s="8">
        <v>93923.94</v>
      </c>
    </row>
    <row r="6100" ht="15.75" customHeight="1">
      <c r="A6100" s="3" t="s">
        <v>12741</v>
      </c>
      <c r="B6100" s="8">
        <v>480.0</v>
      </c>
      <c r="C6100" s="8">
        <v>16990.843</v>
      </c>
      <c r="D6100" s="8">
        <v>11181.643</v>
      </c>
      <c r="E6100" s="8">
        <v>657.17</v>
      </c>
      <c r="F6100" s="8">
        <v>11557.855</v>
      </c>
      <c r="G6100" s="8">
        <v>14603.09</v>
      </c>
      <c r="H6100" s="8">
        <v>19917.272</v>
      </c>
      <c r="I6100" s="8">
        <v>150694.6</v>
      </c>
    </row>
    <row r="6101" ht="15.75" customHeight="1">
      <c r="A6101" s="3" t="s">
        <v>12742</v>
      </c>
      <c r="B6101" s="8">
        <v>1001.0</v>
      </c>
      <c r="C6101" s="8">
        <v>17051.699</v>
      </c>
      <c r="D6101" s="8">
        <v>23948.44</v>
      </c>
      <c r="E6101" s="8">
        <v>202.5</v>
      </c>
      <c r="F6101" s="8">
        <v>10869.57</v>
      </c>
      <c r="G6101" s="8">
        <v>14638.98</v>
      </c>
      <c r="H6101" s="8">
        <v>19578.31</v>
      </c>
      <c r="I6101" s="8">
        <v>675118.71</v>
      </c>
    </row>
    <row r="6102" ht="15.75" customHeight="1">
      <c r="A6102" s="3" t="s">
        <v>12743</v>
      </c>
      <c r="B6102" s="8">
        <v>773.0</v>
      </c>
      <c r="C6102" s="8">
        <v>15779.824</v>
      </c>
      <c r="D6102" s="8">
        <v>10574.682</v>
      </c>
      <c r="E6102" s="8">
        <v>103.51</v>
      </c>
      <c r="F6102" s="8">
        <v>9551.18</v>
      </c>
      <c r="G6102" s="8">
        <v>13622.65</v>
      </c>
      <c r="H6102" s="8">
        <v>18374.08</v>
      </c>
      <c r="I6102" s="8">
        <v>98690.39</v>
      </c>
    </row>
    <row r="6103" ht="15.75" customHeight="1">
      <c r="A6103" s="3" t="s">
        <v>12744</v>
      </c>
      <c r="B6103" s="8">
        <v>894.0</v>
      </c>
      <c r="C6103" s="8">
        <v>16345.845</v>
      </c>
      <c r="D6103" s="8">
        <v>11356.776</v>
      </c>
      <c r="E6103" s="8">
        <v>215.28</v>
      </c>
      <c r="F6103" s="8">
        <v>10829.635</v>
      </c>
      <c r="G6103" s="8">
        <v>14555.525</v>
      </c>
      <c r="H6103" s="8">
        <v>18928.253</v>
      </c>
      <c r="I6103" s="8">
        <v>179312.63</v>
      </c>
    </row>
    <row r="6104" ht="15.75" customHeight="1">
      <c r="A6104" s="3" t="s">
        <v>12745</v>
      </c>
      <c r="B6104" s="8">
        <v>977.0</v>
      </c>
      <c r="C6104" s="8">
        <v>15887.769</v>
      </c>
      <c r="D6104" s="8">
        <v>9811.974</v>
      </c>
      <c r="E6104" s="8">
        <v>243.38</v>
      </c>
      <c r="F6104" s="8">
        <v>10315.22</v>
      </c>
      <c r="G6104" s="8">
        <v>14376.48</v>
      </c>
      <c r="H6104" s="8">
        <v>19369.12</v>
      </c>
      <c r="I6104" s="8">
        <v>127819.24</v>
      </c>
    </row>
    <row r="6105" ht="15.75" customHeight="1">
      <c r="A6105" s="3" t="s">
        <v>12746</v>
      </c>
      <c r="B6105" s="8">
        <v>616.0</v>
      </c>
      <c r="C6105" s="8">
        <v>18334.045</v>
      </c>
      <c r="D6105" s="8">
        <v>9636.16</v>
      </c>
      <c r="E6105" s="8">
        <v>800.51</v>
      </c>
      <c r="F6105" s="8">
        <v>12477.13</v>
      </c>
      <c r="G6105" s="8">
        <v>16350.23</v>
      </c>
      <c r="H6105" s="8">
        <v>22947.75</v>
      </c>
      <c r="I6105" s="8">
        <v>91766.11</v>
      </c>
    </row>
    <row r="6106" ht="15.75" customHeight="1">
      <c r="A6106" s="3" t="s">
        <v>12747</v>
      </c>
      <c r="B6106" s="8">
        <v>1276.0</v>
      </c>
      <c r="C6106" s="8">
        <v>17570.008</v>
      </c>
      <c r="D6106" s="8">
        <v>12073.508</v>
      </c>
      <c r="E6106" s="8">
        <v>10.76</v>
      </c>
      <c r="F6106" s="8">
        <v>10991.092</v>
      </c>
      <c r="G6106" s="8">
        <v>15692.475</v>
      </c>
      <c r="H6106" s="8">
        <v>22771.162</v>
      </c>
      <c r="I6106" s="8">
        <v>280612.24</v>
      </c>
    </row>
    <row r="6107" ht="15.75" customHeight="1">
      <c r="A6107" s="3" t="s">
        <v>12748</v>
      </c>
      <c r="B6107" s="8">
        <v>1004.0</v>
      </c>
      <c r="C6107" s="8">
        <v>18002.856</v>
      </c>
      <c r="D6107" s="8">
        <v>11092.158</v>
      </c>
      <c r="E6107" s="8">
        <v>76.81</v>
      </c>
      <c r="F6107" s="8">
        <v>11032.982</v>
      </c>
      <c r="G6107" s="8">
        <v>16254.775</v>
      </c>
      <c r="H6107" s="8">
        <v>23088.502</v>
      </c>
      <c r="I6107" s="8">
        <v>132721.8</v>
      </c>
    </row>
    <row r="6108" ht="15.75" customHeight="1">
      <c r="A6108" s="3" t="s">
        <v>12749</v>
      </c>
      <c r="B6108" s="8">
        <v>1020.0</v>
      </c>
      <c r="C6108" s="8">
        <v>17372.584</v>
      </c>
      <c r="D6108" s="8">
        <v>9839.038</v>
      </c>
      <c r="E6108" s="8">
        <v>606.86</v>
      </c>
      <c r="F6108" s="8">
        <v>10758.62</v>
      </c>
      <c r="G6108" s="8">
        <v>15480.36</v>
      </c>
      <c r="H6108" s="8">
        <v>23088.548</v>
      </c>
      <c r="I6108" s="8">
        <v>91726.93</v>
      </c>
    </row>
    <row r="6109" ht="15.75" customHeight="1">
      <c r="A6109" s="3" t="s">
        <v>12750</v>
      </c>
      <c r="B6109" s="8">
        <v>786.0</v>
      </c>
      <c r="C6109" s="8">
        <v>18078.636</v>
      </c>
      <c r="D6109" s="8">
        <v>11143.282</v>
      </c>
      <c r="E6109" s="8">
        <v>259.12</v>
      </c>
      <c r="F6109" s="8">
        <v>11343.455</v>
      </c>
      <c r="G6109" s="8">
        <v>15501.21</v>
      </c>
      <c r="H6109" s="8">
        <v>22245.4</v>
      </c>
      <c r="I6109" s="8">
        <v>94193.34</v>
      </c>
    </row>
    <row r="6110" ht="15.75" customHeight="1">
      <c r="A6110" s="3" t="s">
        <v>12751</v>
      </c>
      <c r="B6110" s="8">
        <v>481.0</v>
      </c>
      <c r="C6110" s="8">
        <v>16165.458</v>
      </c>
      <c r="D6110" s="8">
        <v>7783.115</v>
      </c>
      <c r="E6110" s="8">
        <v>781.14</v>
      </c>
      <c r="F6110" s="8">
        <v>11397.9</v>
      </c>
      <c r="G6110" s="8">
        <v>14614.95</v>
      </c>
      <c r="H6110" s="8">
        <v>20777.89</v>
      </c>
      <c r="I6110" s="8">
        <v>61693.83</v>
      </c>
    </row>
    <row r="6111" ht="15.75" customHeight="1">
      <c r="A6111" s="3" t="s">
        <v>12752</v>
      </c>
      <c r="B6111" s="8">
        <v>1164.0</v>
      </c>
      <c r="C6111" s="8">
        <v>31148.739</v>
      </c>
      <c r="D6111" s="8">
        <v>440354.755</v>
      </c>
      <c r="E6111" s="8">
        <v>215.28</v>
      </c>
      <c r="F6111" s="8">
        <v>11996.803</v>
      </c>
      <c r="G6111" s="8">
        <v>16504.78</v>
      </c>
      <c r="H6111" s="8">
        <v>23384.602</v>
      </c>
      <c r="I6111" s="8">
        <v>1.503874607E7</v>
      </c>
    </row>
    <row r="6112" ht="15.75" customHeight="1">
      <c r="A6112" s="3" t="s">
        <v>12753</v>
      </c>
      <c r="B6112" s="8">
        <v>874.0</v>
      </c>
      <c r="C6112" s="8">
        <v>16680.105</v>
      </c>
      <c r="D6112" s="8">
        <v>8747.868</v>
      </c>
      <c r="E6112" s="8">
        <v>6.76</v>
      </c>
      <c r="F6112" s="8">
        <v>11080.72</v>
      </c>
      <c r="G6112" s="8">
        <v>14791.57</v>
      </c>
      <c r="H6112" s="8">
        <v>21743.188</v>
      </c>
      <c r="I6112" s="8">
        <v>68361.2</v>
      </c>
    </row>
    <row r="6113" ht="15.75" customHeight="1">
      <c r="A6113" s="3" t="s">
        <v>12754</v>
      </c>
      <c r="B6113" s="8">
        <v>941.0</v>
      </c>
      <c r="C6113" s="8">
        <v>18441.758</v>
      </c>
      <c r="D6113" s="8">
        <v>9078.722</v>
      </c>
      <c r="E6113" s="8">
        <v>322.92</v>
      </c>
      <c r="F6113" s="8">
        <v>12379.95</v>
      </c>
      <c r="G6113" s="8">
        <v>16879.11</v>
      </c>
      <c r="H6113" s="8">
        <v>23303.93</v>
      </c>
      <c r="I6113" s="8">
        <v>103343.47</v>
      </c>
    </row>
    <row r="6114" ht="15.75" customHeight="1">
      <c r="A6114" s="3" t="s">
        <v>12755</v>
      </c>
      <c r="B6114" s="8">
        <v>866.0</v>
      </c>
      <c r="C6114" s="8">
        <v>17225.694</v>
      </c>
      <c r="D6114" s="8">
        <v>8676.107</v>
      </c>
      <c r="E6114" s="8">
        <v>91.46</v>
      </c>
      <c r="F6114" s="8">
        <v>10763.83</v>
      </c>
      <c r="G6114" s="8">
        <v>15562.635</v>
      </c>
      <c r="H6114" s="8">
        <v>22929.012</v>
      </c>
      <c r="I6114" s="8">
        <v>66033.27</v>
      </c>
    </row>
    <row r="6115" ht="15.75" customHeight="1">
      <c r="A6115" s="3" t="s">
        <v>12756</v>
      </c>
      <c r="B6115" s="8">
        <v>581.0</v>
      </c>
      <c r="C6115" s="8">
        <v>16520.739</v>
      </c>
      <c r="D6115" s="8">
        <v>10174.801</v>
      </c>
      <c r="E6115" s="8">
        <v>215.28</v>
      </c>
      <c r="F6115" s="8">
        <v>10186.2</v>
      </c>
      <c r="G6115" s="8">
        <v>14691.15</v>
      </c>
      <c r="H6115" s="8">
        <v>21030.29</v>
      </c>
      <c r="I6115" s="8">
        <v>125194.48</v>
      </c>
    </row>
    <row r="6116" ht="15.75" customHeight="1">
      <c r="A6116" s="3" t="s">
        <v>12757</v>
      </c>
      <c r="B6116" s="8">
        <v>1462.0</v>
      </c>
      <c r="C6116" s="8">
        <v>19133.962</v>
      </c>
      <c r="D6116" s="8">
        <v>9660.659</v>
      </c>
      <c r="E6116" s="8">
        <v>262.64</v>
      </c>
      <c r="F6116" s="8">
        <v>12879.518</v>
      </c>
      <c r="G6116" s="8">
        <v>18327.97</v>
      </c>
      <c r="H6116" s="8">
        <v>23717.538</v>
      </c>
      <c r="I6116" s="8">
        <v>72372.65</v>
      </c>
    </row>
    <row r="6117" ht="15.75" customHeight="1">
      <c r="A6117" s="3" t="s">
        <v>12758</v>
      </c>
      <c r="B6117" s="8">
        <v>879.0</v>
      </c>
      <c r="C6117" s="8">
        <v>18091.012</v>
      </c>
      <c r="D6117" s="8">
        <v>13062.848</v>
      </c>
      <c r="E6117" s="8">
        <v>278.57</v>
      </c>
      <c r="F6117" s="8">
        <v>10856.785</v>
      </c>
      <c r="G6117" s="8">
        <v>15168.33</v>
      </c>
      <c r="H6117" s="8">
        <v>22659.215</v>
      </c>
      <c r="I6117" s="8">
        <v>261107.51</v>
      </c>
    </row>
    <row r="6118" ht="15.75" customHeight="1">
      <c r="A6118" s="3" t="s">
        <v>12759</v>
      </c>
      <c r="B6118" s="8">
        <v>908.0</v>
      </c>
      <c r="C6118" s="8">
        <v>19571.103</v>
      </c>
      <c r="D6118" s="8">
        <v>14643.133</v>
      </c>
      <c r="E6118" s="8">
        <v>161.46</v>
      </c>
      <c r="F6118" s="8">
        <v>12383.512</v>
      </c>
      <c r="G6118" s="8">
        <v>18140.06</v>
      </c>
      <c r="H6118" s="8">
        <v>23843.098</v>
      </c>
      <c r="I6118" s="8">
        <v>329444.69</v>
      </c>
    </row>
    <row r="6119" ht="15.75" customHeight="1">
      <c r="A6119" s="3" t="s">
        <v>12760</v>
      </c>
      <c r="B6119" s="8">
        <v>952.0</v>
      </c>
      <c r="C6119" s="8">
        <v>16715.457</v>
      </c>
      <c r="D6119" s="8">
        <v>13033.884</v>
      </c>
      <c r="E6119" s="8">
        <v>244.63</v>
      </c>
      <c r="F6119" s="8">
        <v>10231.94</v>
      </c>
      <c r="G6119" s="8">
        <v>14903.0</v>
      </c>
      <c r="H6119" s="8">
        <v>21210.578</v>
      </c>
      <c r="I6119" s="8">
        <v>269097.88</v>
      </c>
    </row>
    <row r="6120" ht="15.75" customHeight="1">
      <c r="A6120" s="3" t="s">
        <v>12761</v>
      </c>
      <c r="B6120" s="8">
        <v>495.0</v>
      </c>
      <c r="C6120" s="8">
        <v>15398.702</v>
      </c>
      <c r="D6120" s="8">
        <v>9099.928</v>
      </c>
      <c r="E6120" s="8">
        <v>44.85</v>
      </c>
      <c r="F6120" s="8">
        <v>8683.595</v>
      </c>
      <c r="G6120" s="8">
        <v>13162.51</v>
      </c>
      <c r="H6120" s="8">
        <v>20144.46</v>
      </c>
      <c r="I6120" s="8">
        <v>57047.66</v>
      </c>
    </row>
    <row r="6121" ht="15.75" customHeight="1">
      <c r="A6121" s="3" t="s">
        <v>12762</v>
      </c>
      <c r="B6121" s="8">
        <v>1360.0</v>
      </c>
      <c r="C6121" s="8">
        <v>17119.083</v>
      </c>
      <c r="D6121" s="8">
        <v>10823.603</v>
      </c>
      <c r="E6121" s="8">
        <v>66.42</v>
      </c>
      <c r="F6121" s="8">
        <v>10825.28</v>
      </c>
      <c r="G6121" s="8">
        <v>15125.85</v>
      </c>
      <c r="H6121" s="8">
        <v>20986.845</v>
      </c>
      <c r="I6121" s="8">
        <v>149347.58</v>
      </c>
    </row>
    <row r="6122" ht="15.75" customHeight="1">
      <c r="A6122" s="3" t="s">
        <v>12763</v>
      </c>
      <c r="B6122" s="8">
        <v>881.0</v>
      </c>
      <c r="C6122" s="8">
        <v>15239.863</v>
      </c>
      <c r="D6122" s="8">
        <v>8701.577</v>
      </c>
      <c r="E6122" s="8">
        <v>215.28</v>
      </c>
      <c r="F6122" s="8">
        <v>10139.17</v>
      </c>
      <c r="G6122" s="8">
        <v>14097.46</v>
      </c>
      <c r="H6122" s="8">
        <v>18479.56</v>
      </c>
      <c r="I6122" s="8">
        <v>59374.52</v>
      </c>
    </row>
    <row r="6123" ht="15.75" customHeight="1">
      <c r="A6123" s="3" t="s">
        <v>12764</v>
      </c>
      <c r="B6123" s="8">
        <v>988.0</v>
      </c>
      <c r="C6123" s="8">
        <v>16743.518</v>
      </c>
      <c r="D6123" s="8">
        <v>8677.071</v>
      </c>
      <c r="E6123" s="8">
        <v>269.01</v>
      </c>
      <c r="F6123" s="8">
        <v>11138.548</v>
      </c>
      <c r="G6123" s="8">
        <v>14905.19</v>
      </c>
      <c r="H6123" s="8">
        <v>22065.927</v>
      </c>
      <c r="I6123" s="8">
        <v>94185.68</v>
      </c>
    </row>
    <row r="6124" ht="15.75" customHeight="1">
      <c r="A6124" s="3" t="s">
        <v>12765</v>
      </c>
      <c r="B6124" s="8">
        <v>951.0</v>
      </c>
      <c r="C6124" s="8">
        <v>17280.381</v>
      </c>
      <c r="D6124" s="8">
        <v>9134.207</v>
      </c>
      <c r="E6124" s="8">
        <v>278.55</v>
      </c>
      <c r="F6124" s="8">
        <v>10764.315</v>
      </c>
      <c r="G6124" s="8">
        <v>16000.69</v>
      </c>
      <c r="H6124" s="8">
        <v>22635.22</v>
      </c>
      <c r="I6124" s="8">
        <v>107576.36</v>
      </c>
    </row>
    <row r="6125" ht="15.75" customHeight="1">
      <c r="A6125" s="3" t="s">
        <v>12766</v>
      </c>
      <c r="B6125" s="8">
        <v>829.0</v>
      </c>
      <c r="C6125" s="8">
        <v>18066.168</v>
      </c>
      <c r="D6125" s="8">
        <v>9224.214</v>
      </c>
      <c r="E6125" s="8">
        <v>868.52</v>
      </c>
      <c r="F6125" s="8">
        <v>11824.74</v>
      </c>
      <c r="G6125" s="8">
        <v>16494.09</v>
      </c>
      <c r="H6125" s="8">
        <v>23472.31</v>
      </c>
      <c r="I6125" s="8">
        <v>86214.3</v>
      </c>
    </row>
    <row r="6126" ht="15.75" customHeight="1">
      <c r="A6126" s="3" t="s">
        <v>12767</v>
      </c>
      <c r="B6126" s="8">
        <v>1552.0</v>
      </c>
      <c r="C6126" s="8">
        <v>18115.741</v>
      </c>
      <c r="D6126" s="8">
        <v>8830.546</v>
      </c>
      <c r="E6126" s="8">
        <v>675.34</v>
      </c>
      <c r="F6126" s="8">
        <v>12642.328</v>
      </c>
      <c r="G6126" s="8">
        <v>17882.6</v>
      </c>
      <c r="H6126" s="8">
        <v>22861.52</v>
      </c>
      <c r="I6126" s="8">
        <v>79394.96</v>
      </c>
    </row>
    <row r="6127" ht="15.75" customHeight="1">
      <c r="A6127" s="3" t="s">
        <v>12768</v>
      </c>
      <c r="B6127" s="8">
        <v>1236.0</v>
      </c>
      <c r="C6127" s="8">
        <v>18135.307</v>
      </c>
      <c r="D6127" s="8">
        <v>10870.995</v>
      </c>
      <c r="E6127" s="8">
        <v>269.1</v>
      </c>
      <c r="F6127" s="8">
        <v>12114.0</v>
      </c>
      <c r="G6127" s="8">
        <v>16228.56</v>
      </c>
      <c r="H6127" s="8">
        <v>22040.985</v>
      </c>
      <c r="I6127" s="8">
        <v>157554.43</v>
      </c>
    </row>
    <row r="6128" ht="15.75" customHeight="1">
      <c r="A6128" s="3" t="s">
        <v>12769</v>
      </c>
      <c r="B6128" s="8">
        <v>877.0</v>
      </c>
      <c r="C6128" s="8">
        <v>16171.78</v>
      </c>
      <c r="D6128" s="8">
        <v>9822.909</v>
      </c>
      <c r="E6128" s="8">
        <v>215.28</v>
      </c>
      <c r="F6128" s="8">
        <v>10165.86</v>
      </c>
      <c r="G6128" s="8">
        <v>14754.94</v>
      </c>
      <c r="H6128" s="8">
        <v>21045.99</v>
      </c>
      <c r="I6128" s="8">
        <v>87382.23</v>
      </c>
    </row>
    <row r="6129" ht="15.75" customHeight="1">
      <c r="A6129" s="3" t="s">
        <v>12770</v>
      </c>
      <c r="B6129" s="8">
        <v>791.0</v>
      </c>
      <c r="C6129" s="8">
        <v>16794.386</v>
      </c>
      <c r="D6129" s="8">
        <v>9717.137</v>
      </c>
      <c r="E6129" s="8">
        <v>260.86</v>
      </c>
      <c r="F6129" s="8">
        <v>10693.11</v>
      </c>
      <c r="G6129" s="8">
        <v>14599.74</v>
      </c>
      <c r="H6129" s="8">
        <v>21620.615</v>
      </c>
      <c r="I6129" s="8">
        <v>72346.0</v>
      </c>
    </row>
    <row r="6130" ht="15.75" customHeight="1">
      <c r="A6130" s="3" t="s">
        <v>12771</v>
      </c>
      <c r="B6130" s="8">
        <v>828.0</v>
      </c>
      <c r="C6130" s="8">
        <v>16833.379</v>
      </c>
      <c r="D6130" s="8">
        <v>8305.148</v>
      </c>
      <c r="E6130" s="8">
        <v>403.53</v>
      </c>
      <c r="F6130" s="8">
        <v>11412.652</v>
      </c>
      <c r="G6130" s="8">
        <v>14967.75</v>
      </c>
      <c r="H6130" s="8">
        <v>20735.43</v>
      </c>
      <c r="I6130" s="8">
        <v>90941.96</v>
      </c>
    </row>
    <row r="6131" ht="15.75" customHeight="1">
      <c r="A6131" s="3" t="s">
        <v>12772</v>
      </c>
      <c r="B6131" s="8">
        <v>1654.0</v>
      </c>
      <c r="C6131" s="8">
        <v>17247.755</v>
      </c>
      <c r="D6131" s="8">
        <v>8810.01</v>
      </c>
      <c r="E6131" s="8">
        <v>572.92</v>
      </c>
      <c r="F6131" s="8">
        <v>11840.3</v>
      </c>
      <c r="G6131" s="8">
        <v>15243.675</v>
      </c>
      <c r="H6131" s="8">
        <v>20786.055</v>
      </c>
      <c r="I6131" s="8">
        <v>91863.52</v>
      </c>
    </row>
    <row r="6132" ht="15.75" customHeight="1">
      <c r="A6132" s="3" t="s">
        <v>12773</v>
      </c>
      <c r="B6132" s="8">
        <v>974.0</v>
      </c>
      <c r="C6132" s="8">
        <v>16636.367</v>
      </c>
      <c r="D6132" s="8">
        <v>12505.816</v>
      </c>
      <c r="E6132" s="8">
        <v>273.4</v>
      </c>
      <c r="F6132" s="8">
        <v>10470.465</v>
      </c>
      <c r="G6132" s="8">
        <v>14055.93</v>
      </c>
      <c r="H6132" s="8">
        <v>21301.497</v>
      </c>
      <c r="I6132" s="8">
        <v>262030.98</v>
      </c>
    </row>
    <row r="6133" ht="15.75" customHeight="1">
      <c r="A6133" s="3" t="s">
        <v>12774</v>
      </c>
      <c r="B6133" s="8">
        <v>824.0</v>
      </c>
      <c r="C6133" s="8">
        <v>15922.151</v>
      </c>
      <c r="D6133" s="8">
        <v>15431.963</v>
      </c>
      <c r="E6133" s="8">
        <v>446.26</v>
      </c>
      <c r="F6133" s="8">
        <v>9903.422</v>
      </c>
      <c r="G6133" s="8">
        <v>13383.84</v>
      </c>
      <c r="H6133" s="8">
        <v>18015.385</v>
      </c>
      <c r="I6133" s="8">
        <v>340634.82</v>
      </c>
    </row>
    <row r="6134" ht="15.75" customHeight="1">
      <c r="A6134" s="3" t="s">
        <v>12775</v>
      </c>
      <c r="B6134" s="8">
        <v>807.0</v>
      </c>
      <c r="C6134" s="8">
        <v>16395.905</v>
      </c>
      <c r="D6134" s="8">
        <v>16717.23</v>
      </c>
      <c r="E6134" s="8">
        <v>593.44</v>
      </c>
      <c r="F6134" s="8">
        <v>9998.395</v>
      </c>
      <c r="G6134" s="8">
        <v>13213.42</v>
      </c>
      <c r="H6134" s="8">
        <v>19329.945</v>
      </c>
      <c r="I6134" s="8">
        <v>396642.58</v>
      </c>
    </row>
    <row r="6135" ht="15.75" customHeight="1">
      <c r="A6135" s="3" t="s">
        <v>12776</v>
      </c>
      <c r="B6135" s="8">
        <v>854.0</v>
      </c>
      <c r="C6135" s="8">
        <v>19187.208</v>
      </c>
      <c r="D6135" s="8">
        <v>42960.46</v>
      </c>
      <c r="E6135" s="8">
        <v>295.66</v>
      </c>
      <c r="F6135" s="8">
        <v>12248.042</v>
      </c>
      <c r="G6135" s="8">
        <v>16227.385</v>
      </c>
      <c r="H6135" s="8">
        <v>22809.105</v>
      </c>
      <c r="I6135" s="8">
        <v>1246639.98</v>
      </c>
    </row>
    <row r="6136" ht="15.75" customHeight="1">
      <c r="A6136" s="3" t="s">
        <v>12777</v>
      </c>
      <c r="B6136" s="8">
        <v>1436.0</v>
      </c>
      <c r="C6136" s="8">
        <v>16866.002</v>
      </c>
      <c r="D6136" s="8">
        <v>23163.293</v>
      </c>
      <c r="E6136" s="8">
        <v>434.56</v>
      </c>
      <c r="F6136" s="8">
        <v>10759.385</v>
      </c>
      <c r="G6136" s="8">
        <v>15868.225</v>
      </c>
      <c r="H6136" s="8">
        <v>19636.067</v>
      </c>
      <c r="I6136" s="8">
        <v>829969.06</v>
      </c>
    </row>
    <row r="6137" ht="15.75" customHeight="1">
      <c r="A6137" s="3" t="s">
        <v>12778</v>
      </c>
      <c r="B6137" s="8">
        <v>1160.0</v>
      </c>
      <c r="C6137" s="8">
        <v>16740.266</v>
      </c>
      <c r="D6137" s="8">
        <v>11225.424</v>
      </c>
      <c r="E6137" s="8">
        <v>414.08</v>
      </c>
      <c r="F6137" s="8">
        <v>10625.568</v>
      </c>
      <c r="G6137" s="8">
        <v>14449.125</v>
      </c>
      <c r="H6137" s="8">
        <v>20232.43</v>
      </c>
      <c r="I6137" s="8">
        <v>195885.31</v>
      </c>
    </row>
    <row r="6138" ht="15.75" customHeight="1">
      <c r="A6138" s="3" t="s">
        <v>12779</v>
      </c>
      <c r="B6138" s="8">
        <v>1063.0</v>
      </c>
      <c r="C6138" s="8">
        <v>16871.78</v>
      </c>
      <c r="D6138" s="8">
        <v>11988.261</v>
      </c>
      <c r="E6138" s="8">
        <v>129.38</v>
      </c>
      <c r="F6138" s="8">
        <v>10547.835</v>
      </c>
      <c r="G6138" s="8">
        <v>14699.56</v>
      </c>
      <c r="H6138" s="8">
        <v>21408.18</v>
      </c>
      <c r="I6138" s="8">
        <v>251205.26</v>
      </c>
    </row>
    <row r="6139" ht="15.75" customHeight="1">
      <c r="A6139" s="3" t="s">
        <v>12780</v>
      </c>
      <c r="B6139" s="8">
        <v>1032.0</v>
      </c>
      <c r="C6139" s="8">
        <v>16086.549</v>
      </c>
      <c r="D6139" s="8">
        <v>9410.704</v>
      </c>
      <c r="E6139" s="8">
        <v>108.53</v>
      </c>
      <c r="F6139" s="8">
        <v>9841.558</v>
      </c>
      <c r="G6139" s="8">
        <v>14007.5</v>
      </c>
      <c r="H6139" s="8">
        <v>20478.935</v>
      </c>
      <c r="I6139" s="8">
        <v>107032.43</v>
      </c>
    </row>
    <row r="6140" ht="15.75" customHeight="1">
      <c r="A6140" s="3" t="s">
        <v>12781</v>
      </c>
      <c r="B6140" s="8">
        <v>810.0</v>
      </c>
      <c r="C6140" s="8">
        <v>17188.607</v>
      </c>
      <c r="D6140" s="8">
        <v>10580.275</v>
      </c>
      <c r="E6140" s="8">
        <v>892.55</v>
      </c>
      <c r="F6140" s="8">
        <v>10561.415</v>
      </c>
      <c r="G6140" s="8">
        <v>14822.665</v>
      </c>
      <c r="H6140" s="8">
        <v>22582.002</v>
      </c>
      <c r="I6140" s="8">
        <v>133727.09</v>
      </c>
    </row>
    <row r="6141" ht="15.75" customHeight="1">
      <c r="A6141" s="3" t="s">
        <v>12782</v>
      </c>
      <c r="B6141" s="8">
        <v>545.0</v>
      </c>
      <c r="C6141" s="8">
        <v>19357.333</v>
      </c>
      <c r="D6141" s="8">
        <v>9597.059</v>
      </c>
      <c r="E6141" s="8">
        <v>2073.3</v>
      </c>
      <c r="F6141" s="8">
        <v>13534.57</v>
      </c>
      <c r="G6141" s="8">
        <v>16477.61</v>
      </c>
      <c r="H6141" s="8">
        <v>24124.1</v>
      </c>
      <c r="I6141" s="8">
        <v>91372.55</v>
      </c>
    </row>
    <row r="6142" ht="15.75" customHeight="1">
      <c r="A6142" s="3" t="s">
        <v>12783</v>
      </c>
      <c r="B6142" s="8">
        <v>2.0</v>
      </c>
      <c r="C6142" s="8">
        <v>14431.675</v>
      </c>
      <c r="D6142" s="8">
        <v>3281.379</v>
      </c>
      <c r="E6142" s="8">
        <v>12111.39</v>
      </c>
      <c r="F6142" s="8">
        <v>13271.532</v>
      </c>
      <c r="G6142" s="8">
        <v>14431.675</v>
      </c>
      <c r="H6142" s="8">
        <v>15591.818</v>
      </c>
      <c r="I6142" s="8">
        <v>16751.96</v>
      </c>
    </row>
    <row r="6143" ht="15.75" customHeight="1">
      <c r="A6143" s="3" t="s">
        <v>12784</v>
      </c>
      <c r="B6143" s="8">
        <v>366.0</v>
      </c>
      <c r="C6143" s="8">
        <v>17281.666</v>
      </c>
      <c r="D6143" s="8">
        <v>33750.225</v>
      </c>
      <c r="E6143" s="8">
        <v>309.43</v>
      </c>
      <c r="F6143" s="8">
        <v>9870.56</v>
      </c>
      <c r="G6143" s="8">
        <v>13376.385</v>
      </c>
      <c r="H6143" s="8">
        <v>17135.802</v>
      </c>
      <c r="I6143" s="8">
        <v>614991.03</v>
      </c>
    </row>
    <row r="6144" ht="15.75" customHeight="1">
      <c r="A6144" s="3" t="s">
        <v>12785</v>
      </c>
      <c r="B6144" s="8">
        <v>860.0</v>
      </c>
      <c r="C6144" s="8">
        <v>16278.255</v>
      </c>
      <c r="D6144" s="8">
        <v>10918.345</v>
      </c>
      <c r="E6144" s="8">
        <v>215.28</v>
      </c>
      <c r="F6144" s="8">
        <v>9146.783</v>
      </c>
      <c r="G6144" s="8">
        <v>14046.355</v>
      </c>
      <c r="H6144" s="8">
        <v>22590.915</v>
      </c>
      <c r="I6144" s="8">
        <v>96230.31</v>
      </c>
    </row>
    <row r="6145" ht="15.75" customHeight="1">
      <c r="A6145" s="3" t="s">
        <v>12786</v>
      </c>
      <c r="B6145" s="8">
        <v>762.0</v>
      </c>
      <c r="C6145" s="8">
        <v>17782.61</v>
      </c>
      <c r="D6145" s="8">
        <v>8942.948</v>
      </c>
      <c r="E6145" s="8">
        <v>280.24</v>
      </c>
      <c r="F6145" s="8">
        <v>12392.922</v>
      </c>
      <c r="G6145" s="8">
        <v>15776.85</v>
      </c>
      <c r="H6145" s="8">
        <v>22220.208</v>
      </c>
      <c r="I6145" s="8">
        <v>82058.34</v>
      </c>
    </row>
    <row r="6146" ht="15.75" customHeight="1">
      <c r="A6146" s="3" t="s">
        <v>12787</v>
      </c>
      <c r="B6146" s="8">
        <v>1095.0</v>
      </c>
      <c r="C6146" s="8">
        <v>16793.945</v>
      </c>
      <c r="D6146" s="8">
        <v>10120.281</v>
      </c>
      <c r="E6146" s="8">
        <v>252.6</v>
      </c>
      <c r="F6146" s="8">
        <v>11960.965</v>
      </c>
      <c r="G6146" s="8">
        <v>15041.41</v>
      </c>
      <c r="H6146" s="8">
        <v>19794.765</v>
      </c>
      <c r="I6146" s="8">
        <v>117256.8</v>
      </c>
    </row>
    <row r="6147" ht="15.75" customHeight="1">
      <c r="A6147" s="3" t="s">
        <v>12788</v>
      </c>
      <c r="B6147" s="8">
        <v>781.0</v>
      </c>
      <c r="C6147" s="8">
        <v>15848.666</v>
      </c>
      <c r="D6147" s="8">
        <v>11696.676</v>
      </c>
      <c r="E6147" s="8">
        <v>215.28</v>
      </c>
      <c r="F6147" s="8">
        <v>10483.99</v>
      </c>
      <c r="G6147" s="8">
        <v>13989.02</v>
      </c>
      <c r="H6147" s="8">
        <v>18955.87</v>
      </c>
      <c r="I6147" s="8">
        <v>244214.44</v>
      </c>
    </row>
    <row r="6148" ht="15.75" customHeight="1">
      <c r="A6148" s="3" t="s">
        <v>12789</v>
      </c>
      <c r="B6148" s="8">
        <v>859.0</v>
      </c>
      <c r="C6148" s="8">
        <v>16639.488</v>
      </c>
      <c r="D6148" s="8">
        <v>10928.352</v>
      </c>
      <c r="E6148" s="8">
        <v>814.48</v>
      </c>
      <c r="F6148" s="8">
        <v>10623.23</v>
      </c>
      <c r="G6148" s="8">
        <v>13981.53</v>
      </c>
      <c r="H6148" s="8">
        <v>20469.51</v>
      </c>
      <c r="I6148" s="8">
        <v>92094.86</v>
      </c>
    </row>
    <row r="6149" ht="15.75" customHeight="1">
      <c r="A6149" s="3" t="s">
        <v>12790</v>
      </c>
      <c r="B6149" s="8">
        <v>915.0</v>
      </c>
      <c r="C6149" s="8">
        <v>16786.11</v>
      </c>
      <c r="D6149" s="8">
        <v>9382.002</v>
      </c>
      <c r="E6149" s="8">
        <v>225.06</v>
      </c>
      <c r="F6149" s="8">
        <v>10867.16</v>
      </c>
      <c r="G6149" s="8">
        <v>14586.35</v>
      </c>
      <c r="H6149" s="8">
        <v>21301.855</v>
      </c>
      <c r="I6149" s="8">
        <v>79881.7</v>
      </c>
    </row>
    <row r="6150" ht="15.75" customHeight="1">
      <c r="A6150" s="3" t="s">
        <v>12791</v>
      </c>
      <c r="B6150" s="8">
        <v>718.0</v>
      </c>
      <c r="C6150" s="8">
        <v>16830.316</v>
      </c>
      <c r="D6150" s="8">
        <v>10539.159</v>
      </c>
      <c r="E6150" s="8">
        <v>629.66</v>
      </c>
      <c r="F6150" s="8">
        <v>11038.61</v>
      </c>
      <c r="G6150" s="8">
        <v>14640.075</v>
      </c>
      <c r="H6150" s="8">
        <v>21185.652</v>
      </c>
      <c r="I6150" s="8">
        <v>149938.59</v>
      </c>
    </row>
    <row r="6151" ht="15.75" customHeight="1">
      <c r="A6151" s="3" t="s">
        <v>12792</v>
      </c>
      <c r="B6151" s="8">
        <v>1142.0</v>
      </c>
      <c r="C6151" s="8">
        <v>17250.798</v>
      </c>
      <c r="D6151" s="8">
        <v>31094.659</v>
      </c>
      <c r="E6151" s="8">
        <v>79.41</v>
      </c>
      <c r="F6151" s="8">
        <v>10634.108</v>
      </c>
      <c r="G6151" s="8">
        <v>14049.455</v>
      </c>
      <c r="H6151" s="8">
        <v>19451.202</v>
      </c>
      <c r="I6151" s="8">
        <v>1006711.41</v>
      </c>
    </row>
    <row r="6152" ht="15.75" customHeight="1">
      <c r="A6152" s="3" t="s">
        <v>12793</v>
      </c>
      <c r="B6152" s="8">
        <v>760.0</v>
      </c>
      <c r="C6152" s="8">
        <v>15108.08</v>
      </c>
      <c r="D6152" s="8">
        <v>9214.114</v>
      </c>
      <c r="E6152" s="8">
        <v>41.66</v>
      </c>
      <c r="F6152" s="8">
        <v>9319.787</v>
      </c>
      <c r="G6152" s="8">
        <v>13694.135</v>
      </c>
      <c r="H6152" s="8">
        <v>18817.272</v>
      </c>
      <c r="I6152" s="8">
        <v>88918.11</v>
      </c>
    </row>
    <row r="6153" ht="15.75" customHeight="1">
      <c r="A6153" s="3" t="s">
        <v>12794</v>
      </c>
      <c r="B6153" s="8">
        <v>870.0</v>
      </c>
      <c r="C6153" s="8">
        <v>14919.14</v>
      </c>
      <c r="D6153" s="8">
        <v>8191.095</v>
      </c>
      <c r="E6153" s="8">
        <v>357.34</v>
      </c>
      <c r="F6153" s="8">
        <v>9457.595</v>
      </c>
      <c r="G6153" s="8">
        <v>13425.31</v>
      </c>
      <c r="H6153" s="8">
        <v>18466.842</v>
      </c>
      <c r="I6153" s="8">
        <v>58382.26</v>
      </c>
    </row>
    <row r="6154" ht="15.75" customHeight="1">
      <c r="A6154" s="3" t="s">
        <v>12795</v>
      </c>
      <c r="B6154" s="8">
        <v>825.0</v>
      </c>
      <c r="C6154" s="8">
        <v>17789.021</v>
      </c>
      <c r="D6154" s="8">
        <v>40636.918</v>
      </c>
      <c r="E6154" s="8">
        <v>277.53</v>
      </c>
      <c r="F6154" s="8">
        <v>9970.99</v>
      </c>
      <c r="G6154" s="8">
        <v>14216.31</v>
      </c>
      <c r="H6154" s="8">
        <v>20459.99</v>
      </c>
      <c r="I6154" s="8">
        <v>1149205.13</v>
      </c>
    </row>
    <row r="6155" ht="15.75" customHeight="1">
      <c r="A6155" s="3" t="s">
        <v>12796</v>
      </c>
      <c r="B6155" s="8">
        <v>599.0</v>
      </c>
      <c r="C6155" s="8">
        <v>15438.282</v>
      </c>
      <c r="D6155" s="8">
        <v>8028.035</v>
      </c>
      <c r="E6155" s="8">
        <v>211.78</v>
      </c>
      <c r="F6155" s="8">
        <v>9620.52</v>
      </c>
      <c r="G6155" s="8">
        <v>14021.72</v>
      </c>
      <c r="H6155" s="8">
        <v>19513.605</v>
      </c>
      <c r="I6155" s="8">
        <v>48095.04</v>
      </c>
    </row>
    <row r="6156" ht="15.75" customHeight="1">
      <c r="A6156" s="3" t="s">
        <v>12797</v>
      </c>
      <c r="B6156" s="8">
        <v>1017.0</v>
      </c>
      <c r="C6156" s="8">
        <v>15725.8</v>
      </c>
      <c r="D6156" s="8">
        <v>9732.992</v>
      </c>
      <c r="E6156" s="8">
        <v>307.92</v>
      </c>
      <c r="F6156" s="8">
        <v>9247.82</v>
      </c>
      <c r="G6156" s="8">
        <v>13831.66</v>
      </c>
      <c r="H6156" s="8">
        <v>20029.33</v>
      </c>
      <c r="I6156" s="8">
        <v>98673.91</v>
      </c>
    </row>
    <row r="6157" ht="15.75" customHeight="1">
      <c r="A6157" s="3" t="s">
        <v>12798</v>
      </c>
      <c r="B6157" s="8">
        <v>901.0</v>
      </c>
      <c r="C6157" s="8">
        <v>16396.139</v>
      </c>
      <c r="D6157" s="8">
        <v>15113.345</v>
      </c>
      <c r="E6157" s="8">
        <v>471.08</v>
      </c>
      <c r="F6157" s="8">
        <v>8893.15</v>
      </c>
      <c r="G6157" s="8">
        <v>13858.13</v>
      </c>
      <c r="H6157" s="8">
        <v>20812.77</v>
      </c>
      <c r="I6157" s="8">
        <v>342935.53</v>
      </c>
    </row>
    <row r="6158" ht="15.75" customHeight="1">
      <c r="A6158" s="3" t="s">
        <v>12799</v>
      </c>
      <c r="B6158" s="8">
        <v>824.0</v>
      </c>
      <c r="C6158" s="8">
        <v>17579.754</v>
      </c>
      <c r="D6158" s="8">
        <v>14630.283</v>
      </c>
      <c r="E6158" s="8">
        <v>218.18</v>
      </c>
      <c r="F6158" s="8">
        <v>10798.062</v>
      </c>
      <c r="G6158" s="8">
        <v>15667.89</v>
      </c>
      <c r="H6158" s="8">
        <v>22840.148</v>
      </c>
      <c r="I6158" s="8">
        <v>341746.63</v>
      </c>
    </row>
    <row r="6159" ht="15.75" customHeight="1">
      <c r="A6159" s="3" t="s">
        <v>12800</v>
      </c>
      <c r="B6159" s="8">
        <v>620.0</v>
      </c>
      <c r="C6159" s="8">
        <v>17615.481</v>
      </c>
      <c r="D6159" s="8">
        <v>9461.669</v>
      </c>
      <c r="E6159" s="8">
        <v>159.8</v>
      </c>
      <c r="F6159" s="8">
        <v>11026.835</v>
      </c>
      <c r="G6159" s="8">
        <v>16097.975</v>
      </c>
      <c r="H6159" s="8">
        <v>23556.788</v>
      </c>
      <c r="I6159" s="8">
        <v>68346.72</v>
      </c>
    </row>
    <row r="6160" ht="15.75" customHeight="1">
      <c r="A6160" s="3" t="s">
        <v>12801</v>
      </c>
      <c r="B6160" s="8">
        <v>611.0</v>
      </c>
      <c r="C6160" s="8">
        <v>16198.865</v>
      </c>
      <c r="D6160" s="8">
        <v>9698.562</v>
      </c>
      <c r="E6160" s="8">
        <v>568.52</v>
      </c>
      <c r="F6160" s="8">
        <v>9754.655</v>
      </c>
      <c r="G6160" s="8">
        <v>13902.02</v>
      </c>
      <c r="H6160" s="8">
        <v>20067.79</v>
      </c>
      <c r="I6160" s="8">
        <v>75371.51</v>
      </c>
    </row>
    <row r="6161" ht="15.75" customHeight="1">
      <c r="A6161" s="3" t="s">
        <v>12802</v>
      </c>
      <c r="B6161" s="8">
        <v>1140.0</v>
      </c>
      <c r="C6161" s="8">
        <v>16477.927</v>
      </c>
      <c r="D6161" s="8">
        <v>9494.909</v>
      </c>
      <c r="E6161" s="8">
        <v>269.1</v>
      </c>
      <c r="F6161" s="8">
        <v>10222.93</v>
      </c>
      <c r="G6161" s="8">
        <v>14997.625</v>
      </c>
      <c r="H6161" s="8">
        <v>21106.638</v>
      </c>
      <c r="I6161" s="8">
        <v>93341.33</v>
      </c>
    </row>
    <row r="6162" ht="15.75" customHeight="1">
      <c r="A6162" s="3" t="s">
        <v>12803</v>
      </c>
      <c r="B6162" s="8">
        <v>1831.0</v>
      </c>
      <c r="C6162" s="8">
        <v>19513.871</v>
      </c>
      <c r="D6162" s="8">
        <v>9421.349</v>
      </c>
      <c r="E6162" s="8">
        <v>196.24</v>
      </c>
      <c r="F6162" s="8">
        <v>12182.96</v>
      </c>
      <c r="G6162" s="8">
        <v>19988.24</v>
      </c>
      <c r="H6162" s="8">
        <v>26002.11</v>
      </c>
      <c r="I6162" s="8">
        <v>111092.95</v>
      </c>
    </row>
    <row r="6163" ht="15.75" customHeight="1">
      <c r="A6163" s="3" t="s">
        <v>12804</v>
      </c>
      <c r="B6163" s="8">
        <v>879.0</v>
      </c>
      <c r="C6163" s="8">
        <v>16478.483</v>
      </c>
      <c r="D6163" s="8">
        <v>21794.787</v>
      </c>
      <c r="E6163" s="8">
        <v>215.28</v>
      </c>
      <c r="F6163" s="8">
        <v>10589.82</v>
      </c>
      <c r="G6163" s="8">
        <v>14436.14</v>
      </c>
      <c r="H6163" s="8">
        <v>20438.885</v>
      </c>
      <c r="I6163" s="8">
        <v>615062.19</v>
      </c>
    </row>
    <row r="6164" ht="15.75" customHeight="1">
      <c r="A6164" s="3" t="s">
        <v>12805</v>
      </c>
      <c r="B6164" s="8">
        <v>1172.0</v>
      </c>
      <c r="C6164" s="8">
        <v>17628.26</v>
      </c>
      <c r="D6164" s="8">
        <v>11091.905</v>
      </c>
      <c r="E6164" s="8">
        <v>0.02</v>
      </c>
      <c r="F6164" s="8">
        <v>11066.967</v>
      </c>
      <c r="G6164" s="8">
        <v>15263.825</v>
      </c>
      <c r="H6164" s="8">
        <v>23459.895</v>
      </c>
      <c r="I6164" s="8">
        <v>206998.46</v>
      </c>
    </row>
    <row r="6165" ht="15.75" customHeight="1">
      <c r="A6165" s="3" t="s">
        <v>12806</v>
      </c>
      <c r="B6165" s="8">
        <v>523.0</v>
      </c>
      <c r="C6165" s="8">
        <v>20238.385</v>
      </c>
      <c r="D6165" s="8">
        <v>10708.926</v>
      </c>
      <c r="E6165" s="8">
        <v>832.21</v>
      </c>
      <c r="F6165" s="8">
        <v>12887.15</v>
      </c>
      <c r="G6165" s="8">
        <v>18589.02</v>
      </c>
      <c r="H6165" s="8">
        <v>26183.135</v>
      </c>
      <c r="I6165" s="8">
        <v>103727.6</v>
      </c>
    </row>
    <row r="6166" ht="15.75" customHeight="1">
      <c r="A6166" s="3" t="s">
        <v>12807</v>
      </c>
      <c r="B6166" s="8">
        <v>803.0</v>
      </c>
      <c r="C6166" s="8">
        <v>14463.121</v>
      </c>
      <c r="D6166" s="8">
        <v>8766.383</v>
      </c>
      <c r="E6166" s="8">
        <v>215.28</v>
      </c>
      <c r="F6166" s="8">
        <v>9385.495</v>
      </c>
      <c r="G6166" s="8">
        <v>12743.43</v>
      </c>
      <c r="H6166" s="8">
        <v>16991.26</v>
      </c>
      <c r="I6166" s="8">
        <v>78297.96</v>
      </c>
    </row>
    <row r="6167" ht="15.75" customHeight="1">
      <c r="A6167" s="3" t="s">
        <v>12808</v>
      </c>
      <c r="B6167" s="8">
        <v>642.0</v>
      </c>
      <c r="C6167" s="8">
        <v>14006.722</v>
      </c>
      <c r="D6167" s="8">
        <v>9984.511</v>
      </c>
      <c r="E6167" s="8">
        <v>10.76</v>
      </c>
      <c r="F6167" s="8">
        <v>8167.008</v>
      </c>
      <c r="G6167" s="8">
        <v>12568.45</v>
      </c>
      <c r="H6167" s="8">
        <v>17858.95</v>
      </c>
      <c r="I6167" s="8">
        <v>109022.19</v>
      </c>
    </row>
    <row r="6168" ht="15.75" customHeight="1">
      <c r="A6168" s="3" t="s">
        <v>12809</v>
      </c>
      <c r="B6168" s="8">
        <v>1296.0</v>
      </c>
      <c r="C6168" s="8">
        <v>17278.69</v>
      </c>
      <c r="D6168" s="8">
        <v>9688.683</v>
      </c>
      <c r="E6168" s="8">
        <v>324.58</v>
      </c>
      <c r="F6168" s="8">
        <v>11343.57</v>
      </c>
      <c r="G6168" s="8">
        <v>15066.83</v>
      </c>
      <c r="H6168" s="8">
        <v>22875.427</v>
      </c>
      <c r="I6168" s="8">
        <v>127241.23</v>
      </c>
    </row>
    <row r="6169" ht="15.75" customHeight="1">
      <c r="A6169" s="3" t="s">
        <v>12810</v>
      </c>
      <c r="B6169" s="8">
        <v>1115.0</v>
      </c>
      <c r="C6169" s="8">
        <v>17765.914</v>
      </c>
      <c r="D6169" s="8">
        <v>10370.744</v>
      </c>
      <c r="E6169" s="8">
        <v>786.32</v>
      </c>
      <c r="F6169" s="8">
        <v>11352.825</v>
      </c>
      <c r="G6169" s="8">
        <v>15527.95</v>
      </c>
      <c r="H6169" s="8">
        <v>23241.66</v>
      </c>
      <c r="I6169" s="8">
        <v>97989.31</v>
      </c>
    </row>
    <row r="6170" ht="15.75" customHeight="1">
      <c r="A6170" s="3" t="s">
        <v>12811</v>
      </c>
      <c r="B6170" s="8">
        <v>771.0</v>
      </c>
      <c r="C6170" s="8">
        <v>17334.973</v>
      </c>
      <c r="D6170" s="8">
        <v>11000.371</v>
      </c>
      <c r="E6170" s="8">
        <v>103.26</v>
      </c>
      <c r="F6170" s="8">
        <v>11657.32</v>
      </c>
      <c r="G6170" s="8">
        <v>14815.64</v>
      </c>
      <c r="H6170" s="8">
        <v>20934.79</v>
      </c>
      <c r="I6170" s="8">
        <v>131099.58</v>
      </c>
    </row>
    <row r="6171" ht="15.75" customHeight="1">
      <c r="A6171" s="3" t="s">
        <v>12812</v>
      </c>
      <c r="B6171" s="8">
        <v>1235.0</v>
      </c>
      <c r="C6171" s="8">
        <v>17947.749</v>
      </c>
      <c r="D6171" s="8">
        <v>11668.626</v>
      </c>
      <c r="E6171" s="8">
        <v>191.61</v>
      </c>
      <c r="F6171" s="8">
        <v>11554.885</v>
      </c>
      <c r="G6171" s="8">
        <v>15732.71</v>
      </c>
      <c r="H6171" s="8">
        <v>24213.67</v>
      </c>
      <c r="I6171" s="8">
        <v>273581.86</v>
      </c>
    </row>
    <row r="6172" ht="15.75" customHeight="1">
      <c r="A6172" s="3" t="s">
        <v>12813</v>
      </c>
      <c r="B6172" s="8">
        <v>783.0</v>
      </c>
      <c r="C6172" s="8">
        <v>16882.852</v>
      </c>
      <c r="D6172" s="8">
        <v>18575.923</v>
      </c>
      <c r="E6172" s="8">
        <v>269.1</v>
      </c>
      <c r="F6172" s="8">
        <v>10768.02</v>
      </c>
      <c r="G6172" s="8">
        <v>14812.48</v>
      </c>
      <c r="H6172" s="8">
        <v>20271.915</v>
      </c>
      <c r="I6172" s="8">
        <v>475285.17</v>
      </c>
    </row>
    <row r="6173" ht="15.75" customHeight="1">
      <c r="A6173" s="3" t="s">
        <v>12814</v>
      </c>
      <c r="B6173" s="8">
        <v>911.0</v>
      </c>
      <c r="C6173" s="8">
        <v>15646.9</v>
      </c>
      <c r="D6173" s="8">
        <v>8781.222</v>
      </c>
      <c r="E6173" s="8">
        <v>161.46</v>
      </c>
      <c r="F6173" s="8">
        <v>10483.655</v>
      </c>
      <c r="G6173" s="8">
        <v>14173.22</v>
      </c>
      <c r="H6173" s="8">
        <v>18498.485</v>
      </c>
      <c r="I6173" s="8">
        <v>84266.52</v>
      </c>
    </row>
    <row r="6174" ht="15.75" customHeight="1">
      <c r="A6174" s="3" t="s">
        <v>12815</v>
      </c>
      <c r="B6174" s="8">
        <v>818.0</v>
      </c>
      <c r="C6174" s="8">
        <v>15816.731</v>
      </c>
      <c r="D6174" s="8">
        <v>8760.377</v>
      </c>
      <c r="E6174" s="8">
        <v>161.46</v>
      </c>
      <c r="F6174" s="8">
        <v>10165.352</v>
      </c>
      <c r="G6174" s="8">
        <v>13890.535</v>
      </c>
      <c r="H6174" s="8">
        <v>18703.205</v>
      </c>
      <c r="I6174" s="8">
        <v>62114.97</v>
      </c>
    </row>
    <row r="6175" ht="15.75" customHeight="1">
      <c r="A6175" s="3" t="s">
        <v>12816</v>
      </c>
      <c r="B6175" s="8">
        <v>790.0</v>
      </c>
      <c r="C6175" s="8">
        <v>16243.816</v>
      </c>
      <c r="D6175" s="8">
        <v>8153.753</v>
      </c>
      <c r="E6175" s="8">
        <v>487.5</v>
      </c>
      <c r="F6175" s="8">
        <v>11231.92</v>
      </c>
      <c r="G6175" s="8">
        <v>14659.32</v>
      </c>
      <c r="H6175" s="8">
        <v>19220.425</v>
      </c>
      <c r="I6175" s="8">
        <v>85482.35</v>
      </c>
    </row>
    <row r="6176" ht="15.75" customHeight="1">
      <c r="A6176" s="3" t="s">
        <v>12817</v>
      </c>
      <c r="B6176" s="8">
        <v>1218.0</v>
      </c>
      <c r="C6176" s="8">
        <v>16531.085</v>
      </c>
      <c r="D6176" s="8">
        <v>9189.497</v>
      </c>
      <c r="E6176" s="8">
        <v>32.03</v>
      </c>
      <c r="F6176" s="8">
        <v>11694.568</v>
      </c>
      <c r="G6176" s="8">
        <v>14841.73</v>
      </c>
      <c r="H6176" s="8">
        <v>18361.94</v>
      </c>
      <c r="I6176" s="8">
        <v>95771.14</v>
      </c>
    </row>
    <row r="6177" ht="15.75" customHeight="1">
      <c r="A6177" s="3" t="s">
        <v>12818</v>
      </c>
      <c r="B6177" s="8">
        <v>942.0</v>
      </c>
      <c r="C6177" s="8">
        <v>14981.007</v>
      </c>
      <c r="D6177" s="8">
        <v>8058.43</v>
      </c>
      <c r="E6177" s="8">
        <v>322.92</v>
      </c>
      <c r="F6177" s="8">
        <v>10657.463</v>
      </c>
      <c r="G6177" s="8">
        <v>13585.645</v>
      </c>
      <c r="H6177" s="8">
        <v>16979.06</v>
      </c>
      <c r="I6177" s="8">
        <v>82969.51</v>
      </c>
    </row>
    <row r="6178" ht="15.75" customHeight="1">
      <c r="A6178" s="3" t="s">
        <v>12819</v>
      </c>
      <c r="B6178" s="8">
        <v>970.0</v>
      </c>
      <c r="C6178" s="8">
        <v>16371.747</v>
      </c>
      <c r="D6178" s="8">
        <v>9705.713</v>
      </c>
      <c r="E6178" s="8">
        <v>171.19</v>
      </c>
      <c r="F6178" s="8">
        <v>10484.79</v>
      </c>
      <c r="G6178" s="8">
        <v>15076.27</v>
      </c>
      <c r="H6178" s="8">
        <v>18802.965</v>
      </c>
      <c r="I6178" s="8">
        <v>88729.02</v>
      </c>
    </row>
    <row r="6179" ht="15.75" customHeight="1">
      <c r="A6179" s="3" t="s">
        <v>12820</v>
      </c>
      <c r="B6179" s="8">
        <v>947.0</v>
      </c>
      <c r="C6179" s="8">
        <v>17639.004</v>
      </c>
      <c r="D6179" s="8">
        <v>10255.413</v>
      </c>
      <c r="E6179" s="8">
        <v>215.28</v>
      </c>
      <c r="F6179" s="8">
        <v>11260.735</v>
      </c>
      <c r="G6179" s="8">
        <v>15173.73</v>
      </c>
      <c r="H6179" s="8">
        <v>23365.215</v>
      </c>
      <c r="I6179" s="8">
        <v>94618.86</v>
      </c>
    </row>
    <row r="6180" ht="15.75" customHeight="1">
      <c r="A6180" s="3" t="s">
        <v>12821</v>
      </c>
      <c r="B6180" s="8">
        <v>818.0</v>
      </c>
      <c r="C6180" s="8">
        <v>16705.417</v>
      </c>
      <c r="D6180" s="8">
        <v>8740.86</v>
      </c>
      <c r="E6180" s="8">
        <v>538.19</v>
      </c>
      <c r="F6180" s="8">
        <v>11231.58</v>
      </c>
      <c r="G6180" s="8">
        <v>15160.365</v>
      </c>
      <c r="H6180" s="8">
        <v>20733.762</v>
      </c>
      <c r="I6180" s="8">
        <v>66101.82</v>
      </c>
    </row>
    <row r="6181" ht="15.75" customHeight="1">
      <c r="A6181" s="3" t="s">
        <v>12822</v>
      </c>
      <c r="B6181" s="8">
        <v>1000.0</v>
      </c>
      <c r="C6181" s="8">
        <v>17547.657</v>
      </c>
      <c r="D6181" s="8">
        <v>10922.232</v>
      </c>
      <c r="E6181" s="8">
        <v>215.28</v>
      </c>
      <c r="F6181" s="8">
        <v>11092.16</v>
      </c>
      <c r="G6181" s="8">
        <v>15371.18</v>
      </c>
      <c r="H6181" s="8">
        <v>21922.545</v>
      </c>
      <c r="I6181" s="8">
        <v>123698.59</v>
      </c>
    </row>
    <row r="6182" ht="15.75" customHeight="1">
      <c r="A6182" s="3" t="s">
        <v>12823</v>
      </c>
      <c r="B6182" s="8">
        <v>933.0</v>
      </c>
      <c r="C6182" s="8">
        <v>17842.24</v>
      </c>
      <c r="D6182" s="8">
        <v>9456.539</v>
      </c>
      <c r="E6182" s="8">
        <v>215.28</v>
      </c>
      <c r="F6182" s="8">
        <v>11662.61</v>
      </c>
      <c r="G6182" s="8">
        <v>15625.0</v>
      </c>
      <c r="H6182" s="8">
        <v>22350.0</v>
      </c>
      <c r="I6182" s="8">
        <v>90163.72</v>
      </c>
    </row>
    <row r="6183" ht="15.75" customHeight="1">
      <c r="A6183" s="3" t="s">
        <v>12824</v>
      </c>
      <c r="B6183" s="8">
        <v>876.0</v>
      </c>
      <c r="C6183" s="8">
        <v>17100.628</v>
      </c>
      <c r="D6183" s="8">
        <v>9690.12</v>
      </c>
      <c r="E6183" s="8">
        <v>190.68</v>
      </c>
      <c r="F6183" s="8">
        <v>10891.74</v>
      </c>
      <c r="G6183" s="8">
        <v>15377.16</v>
      </c>
      <c r="H6183" s="8">
        <v>21370.338</v>
      </c>
      <c r="I6183" s="8">
        <v>79934.24</v>
      </c>
    </row>
    <row r="6184" ht="15.75" customHeight="1">
      <c r="A6184" s="3" t="s">
        <v>12825</v>
      </c>
      <c r="B6184" s="8">
        <v>1002.0</v>
      </c>
      <c r="C6184" s="8">
        <v>18831.423</v>
      </c>
      <c r="D6184" s="8">
        <v>30345.238</v>
      </c>
      <c r="E6184" s="8">
        <v>273.66</v>
      </c>
      <c r="F6184" s="8">
        <v>11327.755</v>
      </c>
      <c r="G6184" s="8">
        <v>15404.93</v>
      </c>
      <c r="H6184" s="8">
        <v>23949.908</v>
      </c>
      <c r="I6184" s="8">
        <v>885589.52</v>
      </c>
    </row>
    <row r="6185" ht="15.75" customHeight="1">
      <c r="A6185" s="3" t="s">
        <v>12826</v>
      </c>
      <c r="B6185" s="8">
        <v>744.0</v>
      </c>
      <c r="C6185" s="8">
        <v>15821.671</v>
      </c>
      <c r="D6185" s="8">
        <v>11115.12</v>
      </c>
      <c r="E6185" s="8">
        <v>670.36</v>
      </c>
      <c r="F6185" s="8">
        <v>10552.612</v>
      </c>
      <c r="G6185" s="8">
        <v>14389.32</v>
      </c>
      <c r="H6185" s="8">
        <v>18746.855</v>
      </c>
      <c r="I6185" s="8">
        <v>225070.69</v>
      </c>
    </row>
    <row r="6186" ht="15.75" customHeight="1">
      <c r="A6186" s="3" t="s">
        <v>12827</v>
      </c>
      <c r="B6186" s="8">
        <v>871.0</v>
      </c>
      <c r="C6186" s="8">
        <v>16792.408</v>
      </c>
      <c r="D6186" s="8">
        <v>15678.678</v>
      </c>
      <c r="E6186" s="8">
        <v>143.52</v>
      </c>
      <c r="F6186" s="8">
        <v>10858.86</v>
      </c>
      <c r="G6186" s="8">
        <v>14953.78</v>
      </c>
      <c r="H6186" s="8">
        <v>19402.005</v>
      </c>
      <c r="I6186" s="8">
        <v>305396.83</v>
      </c>
    </row>
    <row r="6187" ht="15.75" customHeight="1">
      <c r="A6187" s="3" t="s">
        <v>12828</v>
      </c>
      <c r="B6187" s="8">
        <v>994.0</v>
      </c>
      <c r="C6187" s="8">
        <v>17185.604</v>
      </c>
      <c r="D6187" s="8">
        <v>9574.854</v>
      </c>
      <c r="E6187" s="8">
        <v>224.79</v>
      </c>
      <c r="F6187" s="8">
        <v>10552.84</v>
      </c>
      <c r="G6187" s="8">
        <v>15547.275</v>
      </c>
      <c r="H6187" s="8">
        <v>22873.272</v>
      </c>
      <c r="I6187" s="8">
        <v>75259.39</v>
      </c>
    </row>
    <row r="6188" ht="15.75" customHeight="1">
      <c r="A6188" s="3" t="s">
        <v>12829</v>
      </c>
      <c r="B6188" s="8">
        <v>855.0</v>
      </c>
      <c r="C6188" s="8">
        <v>18191.641</v>
      </c>
      <c r="D6188" s="8">
        <v>9689.045</v>
      </c>
      <c r="E6188" s="8">
        <v>0.02</v>
      </c>
      <c r="F6188" s="8">
        <v>11492.59</v>
      </c>
      <c r="G6188" s="8">
        <v>15893.28</v>
      </c>
      <c r="H6188" s="8">
        <v>24811.76</v>
      </c>
      <c r="I6188" s="8">
        <v>85880.51</v>
      </c>
    </row>
    <row r="6189" ht="15.75" customHeight="1">
      <c r="A6189" s="3" t="s">
        <v>12830</v>
      </c>
      <c r="B6189" s="8">
        <v>858.0</v>
      </c>
      <c r="C6189" s="8">
        <v>16792.832</v>
      </c>
      <c r="D6189" s="8">
        <v>13442.234</v>
      </c>
      <c r="E6189" s="8">
        <v>317.95</v>
      </c>
      <c r="F6189" s="8">
        <v>9579.108</v>
      </c>
      <c r="G6189" s="8">
        <v>15030.325</v>
      </c>
      <c r="H6189" s="8">
        <v>23610.605</v>
      </c>
      <c r="I6189" s="8">
        <v>225563.91</v>
      </c>
    </row>
    <row r="6190" ht="15.75" customHeight="1">
      <c r="A6190" s="3" t="s">
        <v>12831</v>
      </c>
      <c r="B6190" s="8">
        <v>786.0</v>
      </c>
      <c r="C6190" s="8">
        <v>19545.689</v>
      </c>
      <c r="D6190" s="8">
        <v>9676.796</v>
      </c>
      <c r="E6190" s="8">
        <v>358.8</v>
      </c>
      <c r="F6190" s="8">
        <v>12036.628</v>
      </c>
      <c r="G6190" s="8">
        <v>18138.445</v>
      </c>
      <c r="H6190" s="8">
        <v>25887.285</v>
      </c>
      <c r="I6190" s="8">
        <v>107142.86</v>
      </c>
    </row>
    <row r="6191" ht="15.75" customHeight="1">
      <c r="A6191" s="3" t="s">
        <v>12832</v>
      </c>
      <c r="B6191" s="8">
        <v>1003.0</v>
      </c>
      <c r="C6191" s="8">
        <v>19193.135</v>
      </c>
      <c r="D6191" s="8">
        <v>24500.843</v>
      </c>
      <c r="E6191" s="8">
        <v>750.75</v>
      </c>
      <c r="F6191" s="8">
        <v>11125.245</v>
      </c>
      <c r="G6191" s="8">
        <v>15788.27</v>
      </c>
      <c r="H6191" s="8">
        <v>24380.79</v>
      </c>
      <c r="I6191" s="8">
        <v>473612.26</v>
      </c>
    </row>
    <row r="6192" ht="15.75" customHeight="1">
      <c r="A6192" s="3" t="s">
        <v>12833</v>
      </c>
      <c r="B6192" s="8">
        <v>921.0</v>
      </c>
      <c r="C6192" s="8">
        <v>17230.209</v>
      </c>
      <c r="D6192" s="8">
        <v>10717.605</v>
      </c>
      <c r="E6192" s="8">
        <v>215.28</v>
      </c>
      <c r="F6192" s="8">
        <v>10323.36</v>
      </c>
      <c r="G6192" s="8">
        <v>15243.39</v>
      </c>
      <c r="H6192" s="8">
        <v>23245.85</v>
      </c>
      <c r="I6192" s="8">
        <v>131227.89</v>
      </c>
    </row>
    <row r="6193" ht="15.75" customHeight="1">
      <c r="A6193" s="3" t="s">
        <v>12834</v>
      </c>
      <c r="B6193" s="8">
        <v>758.0</v>
      </c>
      <c r="C6193" s="8">
        <v>17357.029</v>
      </c>
      <c r="D6193" s="8">
        <v>10855.565</v>
      </c>
      <c r="E6193" s="8">
        <v>877.24</v>
      </c>
      <c r="F6193" s="8">
        <v>10058.99</v>
      </c>
      <c r="G6193" s="8">
        <v>14918.325</v>
      </c>
      <c r="H6193" s="8">
        <v>22876.958</v>
      </c>
      <c r="I6193" s="8">
        <v>115104.43</v>
      </c>
    </row>
    <row r="6194" ht="15.75" customHeight="1">
      <c r="A6194" s="3" t="s">
        <v>12835</v>
      </c>
      <c r="B6194" s="8">
        <v>891.0</v>
      </c>
      <c r="C6194" s="8">
        <v>17634.566</v>
      </c>
      <c r="D6194" s="8">
        <v>13388.22</v>
      </c>
      <c r="E6194" s="8">
        <v>457.66</v>
      </c>
      <c r="F6194" s="8">
        <v>11389.305</v>
      </c>
      <c r="G6194" s="8">
        <v>15686.27</v>
      </c>
      <c r="H6194" s="8">
        <v>23842.105</v>
      </c>
      <c r="I6194" s="8">
        <v>326614.33</v>
      </c>
    </row>
    <row r="6195" ht="15.75" customHeight="1">
      <c r="A6195" s="3" t="s">
        <v>12836</v>
      </c>
      <c r="B6195" s="8">
        <v>825.0</v>
      </c>
      <c r="C6195" s="8">
        <v>18534.098</v>
      </c>
      <c r="D6195" s="8">
        <v>11763.966</v>
      </c>
      <c r="E6195" s="8">
        <v>519.62</v>
      </c>
      <c r="F6195" s="8">
        <v>11290.12</v>
      </c>
      <c r="G6195" s="8">
        <v>16183.61</v>
      </c>
      <c r="H6195" s="8">
        <v>25079.89</v>
      </c>
      <c r="I6195" s="8">
        <v>155854.56</v>
      </c>
    </row>
    <row r="6196" ht="15.75" customHeight="1">
      <c r="A6196" s="3" t="s">
        <v>12837</v>
      </c>
      <c r="B6196" s="8">
        <v>901.0</v>
      </c>
      <c r="C6196" s="8">
        <v>16606.193</v>
      </c>
      <c r="D6196" s="8">
        <v>9638.656</v>
      </c>
      <c r="E6196" s="8">
        <v>438.65</v>
      </c>
      <c r="F6196" s="8">
        <v>10225.78</v>
      </c>
      <c r="G6196" s="8">
        <v>14565.73</v>
      </c>
      <c r="H6196" s="8">
        <v>21105.2</v>
      </c>
      <c r="I6196" s="8">
        <v>81855.39</v>
      </c>
    </row>
    <row r="6197" ht="15.75" customHeight="1">
      <c r="A6197" s="3" t="s">
        <v>12838</v>
      </c>
      <c r="B6197" s="8">
        <v>903.0</v>
      </c>
      <c r="C6197" s="8">
        <v>16952.981</v>
      </c>
      <c r="D6197" s="8">
        <v>30031.701</v>
      </c>
      <c r="E6197" s="8">
        <v>161.46</v>
      </c>
      <c r="F6197" s="8">
        <v>9823.94</v>
      </c>
      <c r="G6197" s="8">
        <v>14421.34</v>
      </c>
      <c r="H6197" s="8">
        <v>19420.315</v>
      </c>
      <c r="I6197" s="8">
        <v>655432.32</v>
      </c>
    </row>
    <row r="6198" ht="15.75" customHeight="1">
      <c r="A6198" s="3" t="s">
        <v>12839</v>
      </c>
      <c r="B6198" s="8">
        <v>905.0</v>
      </c>
      <c r="C6198" s="8">
        <v>17221.273</v>
      </c>
      <c r="D6198" s="8">
        <v>10421.614</v>
      </c>
      <c r="E6198" s="8">
        <v>529.69</v>
      </c>
      <c r="F6198" s="8">
        <v>11148.24</v>
      </c>
      <c r="G6198" s="8">
        <v>15043.84</v>
      </c>
      <c r="H6198" s="8">
        <v>22262.42</v>
      </c>
      <c r="I6198" s="8">
        <v>133773.45</v>
      </c>
    </row>
    <row r="6199" ht="15.75" customHeight="1">
      <c r="A6199" s="3" t="s">
        <v>12840</v>
      </c>
      <c r="B6199" s="8">
        <v>1001.0</v>
      </c>
      <c r="C6199" s="8">
        <v>17653.117</v>
      </c>
      <c r="D6199" s="8">
        <v>11309.294</v>
      </c>
      <c r="E6199" s="8">
        <v>241.87</v>
      </c>
      <c r="F6199" s="8">
        <v>10843.68</v>
      </c>
      <c r="G6199" s="8">
        <v>15128.43</v>
      </c>
      <c r="H6199" s="8">
        <v>23421.38</v>
      </c>
      <c r="I6199" s="8">
        <v>106665.05</v>
      </c>
    </row>
    <row r="6200" ht="15.75" customHeight="1">
      <c r="A6200" s="3" t="s">
        <v>12841</v>
      </c>
      <c r="B6200" s="8">
        <v>913.0</v>
      </c>
      <c r="C6200" s="8">
        <v>20298.777</v>
      </c>
      <c r="D6200" s="8">
        <v>10839.78</v>
      </c>
      <c r="E6200" s="8">
        <v>1317.55</v>
      </c>
      <c r="F6200" s="8">
        <v>12987.3</v>
      </c>
      <c r="G6200" s="8">
        <v>18771.59</v>
      </c>
      <c r="H6200" s="8">
        <v>25887.3</v>
      </c>
      <c r="I6200" s="8">
        <v>102666.67</v>
      </c>
    </row>
    <row r="6201" ht="15.75" customHeight="1">
      <c r="A6201" s="3" t="s">
        <v>12842</v>
      </c>
      <c r="B6201" s="8">
        <v>1016.0</v>
      </c>
      <c r="C6201" s="8">
        <v>16668.148</v>
      </c>
      <c r="D6201" s="8">
        <v>9043.982</v>
      </c>
      <c r="E6201" s="8">
        <v>8.98</v>
      </c>
      <c r="F6201" s="8">
        <v>10444.175</v>
      </c>
      <c r="G6201" s="8">
        <v>15270.28</v>
      </c>
      <c r="H6201" s="8">
        <v>23138.972</v>
      </c>
      <c r="I6201" s="8">
        <v>86329.5</v>
      </c>
    </row>
    <row r="6202" ht="15.75" customHeight="1">
      <c r="A6202" s="3" t="s">
        <v>12843</v>
      </c>
      <c r="B6202" s="8">
        <v>913.0</v>
      </c>
      <c r="C6202" s="8">
        <v>18229.235</v>
      </c>
      <c r="D6202" s="8">
        <v>34684.496</v>
      </c>
      <c r="E6202" s="8">
        <v>215.28</v>
      </c>
      <c r="F6202" s="8">
        <v>11141.19</v>
      </c>
      <c r="G6202" s="8">
        <v>14662.76</v>
      </c>
      <c r="H6202" s="8">
        <v>21192.05</v>
      </c>
      <c r="I6202" s="8">
        <v>904529.72</v>
      </c>
    </row>
    <row r="6203" ht="15.75" customHeight="1">
      <c r="A6203" s="3" t="s">
        <v>12844</v>
      </c>
      <c r="B6203" s="8">
        <v>909.0</v>
      </c>
      <c r="C6203" s="8">
        <v>16919.355</v>
      </c>
      <c r="D6203" s="8">
        <v>10553.994</v>
      </c>
      <c r="E6203" s="8">
        <v>0.02</v>
      </c>
      <c r="F6203" s="8">
        <v>11171.8</v>
      </c>
      <c r="G6203" s="8">
        <v>14857.96</v>
      </c>
      <c r="H6203" s="8">
        <v>20692.64</v>
      </c>
      <c r="I6203" s="8">
        <v>124198.72</v>
      </c>
    </row>
    <row r="6204" ht="15.75" customHeight="1">
      <c r="A6204" s="3" t="s">
        <v>12845</v>
      </c>
      <c r="B6204" s="8">
        <v>871.0</v>
      </c>
      <c r="C6204" s="8">
        <v>18534.778</v>
      </c>
      <c r="D6204" s="8">
        <v>27603.453</v>
      </c>
      <c r="E6204" s="8">
        <v>597.58</v>
      </c>
      <c r="F6204" s="8">
        <v>11147.53</v>
      </c>
      <c r="G6204" s="8">
        <v>15313.24</v>
      </c>
      <c r="H6204" s="8">
        <v>21908.225</v>
      </c>
      <c r="I6204" s="8">
        <v>505211.7</v>
      </c>
    </row>
    <row r="6205" ht="15.75" customHeight="1">
      <c r="A6205" s="3" t="s">
        <v>12846</v>
      </c>
      <c r="B6205" s="8">
        <v>878.0</v>
      </c>
      <c r="C6205" s="8">
        <v>18836.296</v>
      </c>
      <c r="D6205" s="8">
        <v>16440.466</v>
      </c>
      <c r="E6205" s="8">
        <v>278.02</v>
      </c>
      <c r="F6205" s="8">
        <v>11953.48</v>
      </c>
      <c r="G6205" s="8">
        <v>16507.76</v>
      </c>
      <c r="H6205" s="8">
        <v>24018.775</v>
      </c>
      <c r="I6205" s="8">
        <v>374196.71</v>
      </c>
    </row>
    <row r="6206" ht="15.75" customHeight="1">
      <c r="A6206" s="3" t="s">
        <v>12847</v>
      </c>
      <c r="B6206" s="8">
        <v>1040.0</v>
      </c>
      <c r="C6206" s="8">
        <v>16613.306</v>
      </c>
      <c r="D6206" s="8">
        <v>8365.437</v>
      </c>
      <c r="E6206" s="8">
        <v>684.8</v>
      </c>
      <c r="F6206" s="8">
        <v>11040.765</v>
      </c>
      <c r="G6206" s="8">
        <v>15243.955</v>
      </c>
      <c r="H6206" s="8">
        <v>21610.775</v>
      </c>
      <c r="I6206" s="8">
        <v>73854.02</v>
      </c>
    </row>
    <row r="6207" ht="15.75" customHeight="1">
      <c r="A6207" s="3" t="s">
        <v>12848</v>
      </c>
      <c r="B6207" s="8">
        <v>981.0</v>
      </c>
      <c r="C6207" s="8">
        <v>16203.478</v>
      </c>
      <c r="D6207" s="8">
        <v>10725.993</v>
      </c>
      <c r="E6207" s="8">
        <v>215.28</v>
      </c>
      <c r="F6207" s="8">
        <v>11046.62</v>
      </c>
      <c r="G6207" s="8">
        <v>14555.45</v>
      </c>
      <c r="H6207" s="8">
        <v>19519.86</v>
      </c>
      <c r="I6207" s="8">
        <v>222754.15</v>
      </c>
    </row>
    <row r="6208" ht="15.75" customHeight="1">
      <c r="A6208" s="3" t="s">
        <v>12849</v>
      </c>
      <c r="B6208" s="8">
        <v>1090.0</v>
      </c>
      <c r="C6208" s="8">
        <v>16732.441</v>
      </c>
      <c r="D6208" s="8">
        <v>8547.923</v>
      </c>
      <c r="E6208" s="8">
        <v>185.72</v>
      </c>
      <c r="F6208" s="8">
        <v>11417.198</v>
      </c>
      <c r="G6208" s="8">
        <v>15748.34</v>
      </c>
      <c r="H6208" s="8">
        <v>20696.342</v>
      </c>
      <c r="I6208" s="8">
        <v>106513.98</v>
      </c>
    </row>
    <row r="6209" ht="15.75" customHeight="1">
      <c r="A6209" s="3" t="s">
        <v>12850</v>
      </c>
      <c r="B6209" s="8">
        <v>1052.0</v>
      </c>
      <c r="C6209" s="8">
        <v>16797.452</v>
      </c>
      <c r="D6209" s="8">
        <v>9207.764</v>
      </c>
      <c r="E6209" s="8">
        <v>269.1</v>
      </c>
      <c r="F6209" s="8">
        <v>11741.165</v>
      </c>
      <c r="G6209" s="8">
        <v>15159.81</v>
      </c>
      <c r="H6209" s="8">
        <v>19977.19</v>
      </c>
      <c r="I6209" s="8">
        <v>100238.79</v>
      </c>
    </row>
    <row r="6210" ht="15.75" customHeight="1">
      <c r="A6210" s="3" t="s">
        <v>12851</v>
      </c>
      <c r="B6210" s="8">
        <v>958.0</v>
      </c>
      <c r="C6210" s="8">
        <v>17944.687</v>
      </c>
      <c r="D6210" s="8">
        <v>22875.733</v>
      </c>
      <c r="E6210" s="8">
        <v>215.28</v>
      </c>
      <c r="F6210" s="8">
        <v>12430.542</v>
      </c>
      <c r="G6210" s="8">
        <v>15863.28</v>
      </c>
      <c r="H6210" s="8">
        <v>20599.298</v>
      </c>
      <c r="I6210" s="8">
        <v>674864.14</v>
      </c>
    </row>
    <row r="6211" ht="15.75" customHeight="1">
      <c r="A6211" s="3" t="s">
        <v>12852</v>
      </c>
      <c r="B6211" s="8">
        <v>1545.0</v>
      </c>
      <c r="C6211" s="8">
        <v>17099.58</v>
      </c>
      <c r="D6211" s="8">
        <v>17193.211</v>
      </c>
      <c r="E6211" s="8">
        <v>2.52</v>
      </c>
      <c r="F6211" s="8">
        <v>12285.66</v>
      </c>
      <c r="G6211" s="8">
        <v>15189.34</v>
      </c>
      <c r="H6211" s="8">
        <v>18987.99</v>
      </c>
      <c r="I6211" s="8">
        <v>606305.58</v>
      </c>
    </row>
    <row r="6212" ht="15.75" customHeight="1">
      <c r="A6212" s="3" t="s">
        <v>12853</v>
      </c>
      <c r="B6212" s="8">
        <v>552.0</v>
      </c>
      <c r="C6212" s="8">
        <v>14193.686</v>
      </c>
      <c r="D6212" s="8">
        <v>8996.816</v>
      </c>
      <c r="E6212" s="8">
        <v>161.46</v>
      </c>
      <c r="F6212" s="8">
        <v>8647.07</v>
      </c>
      <c r="G6212" s="8">
        <v>12905.605</v>
      </c>
      <c r="H6212" s="8">
        <v>17611.835</v>
      </c>
      <c r="I6212" s="8">
        <v>62091.88</v>
      </c>
    </row>
    <row r="6213" ht="15.75" customHeight="1">
      <c r="A6213" s="3" t="s">
        <v>12854</v>
      </c>
      <c r="B6213" s="8">
        <v>1638.0</v>
      </c>
      <c r="C6213" s="8">
        <v>18596.61</v>
      </c>
      <c r="D6213" s="8">
        <v>9736.926</v>
      </c>
      <c r="E6213" s="8">
        <v>181.41</v>
      </c>
      <c r="F6213" s="8">
        <v>12819.19</v>
      </c>
      <c r="G6213" s="8">
        <v>16847.18</v>
      </c>
      <c r="H6213" s="8">
        <v>23239.38</v>
      </c>
      <c r="I6213" s="8">
        <v>108181.12</v>
      </c>
    </row>
    <row r="6214" ht="15.75" customHeight="1">
      <c r="A6214" s="3" t="s">
        <v>12855</v>
      </c>
      <c r="B6214" s="8">
        <v>1184.0</v>
      </c>
      <c r="C6214" s="8">
        <v>17451.248</v>
      </c>
      <c r="D6214" s="8">
        <v>10202.17</v>
      </c>
      <c r="E6214" s="8">
        <v>215.28</v>
      </c>
      <c r="F6214" s="8">
        <v>11558.795</v>
      </c>
      <c r="G6214" s="8">
        <v>15854.825</v>
      </c>
      <c r="H6214" s="8">
        <v>20752.602</v>
      </c>
      <c r="I6214" s="8">
        <v>133718.17</v>
      </c>
    </row>
    <row r="6215" ht="15.75" customHeight="1">
      <c r="A6215" s="3" t="s">
        <v>12856</v>
      </c>
      <c r="B6215" s="8">
        <v>1051.0</v>
      </c>
      <c r="C6215" s="8">
        <v>17263.736</v>
      </c>
      <c r="D6215" s="8">
        <v>7973.812</v>
      </c>
      <c r="E6215" s="8">
        <v>267.55</v>
      </c>
      <c r="F6215" s="8">
        <v>11698.99</v>
      </c>
      <c r="G6215" s="8">
        <v>16113.72</v>
      </c>
      <c r="H6215" s="8">
        <v>20774.55</v>
      </c>
      <c r="I6215" s="8">
        <v>59172.2</v>
      </c>
    </row>
    <row r="6216" ht="15.75" customHeight="1">
      <c r="A6216" s="3" t="s">
        <v>12857</v>
      </c>
      <c r="B6216" s="8">
        <v>1474.0</v>
      </c>
      <c r="C6216" s="8">
        <v>17219.126</v>
      </c>
      <c r="D6216" s="8">
        <v>10037.135</v>
      </c>
      <c r="E6216" s="8">
        <v>122.3</v>
      </c>
      <c r="F6216" s="8">
        <v>11653.878</v>
      </c>
      <c r="G6216" s="8">
        <v>16224.36</v>
      </c>
      <c r="H6216" s="8">
        <v>20418.422</v>
      </c>
      <c r="I6216" s="8">
        <v>185544.06</v>
      </c>
    </row>
    <row r="6217" ht="15.75" customHeight="1">
      <c r="A6217" s="3" t="s">
        <v>12858</v>
      </c>
      <c r="B6217" s="8">
        <v>1093.0</v>
      </c>
      <c r="C6217" s="8">
        <v>16990.063</v>
      </c>
      <c r="D6217" s="8">
        <v>10706.819</v>
      </c>
      <c r="E6217" s="8">
        <v>466.43</v>
      </c>
      <c r="F6217" s="8">
        <v>11548.18</v>
      </c>
      <c r="G6217" s="8">
        <v>15700.77</v>
      </c>
      <c r="H6217" s="8">
        <v>20074.57</v>
      </c>
      <c r="I6217" s="8">
        <v>220562.59</v>
      </c>
    </row>
    <row r="6218" ht="15.75" customHeight="1">
      <c r="A6218" s="3" t="s">
        <v>12859</v>
      </c>
      <c r="B6218" s="8">
        <v>1300.0</v>
      </c>
      <c r="C6218" s="8">
        <v>17760.159</v>
      </c>
      <c r="D6218" s="8">
        <v>35537.669</v>
      </c>
      <c r="E6218" s="8">
        <v>215.28</v>
      </c>
      <c r="F6218" s="8">
        <v>12007.915</v>
      </c>
      <c r="G6218" s="8">
        <v>16149.325</v>
      </c>
      <c r="H6218" s="8">
        <v>19926.52</v>
      </c>
      <c r="I6218" s="8">
        <v>1266367.2</v>
      </c>
    </row>
    <row r="6219" ht="15.75" customHeight="1">
      <c r="A6219" s="3" t="s">
        <v>12860</v>
      </c>
      <c r="B6219" s="8">
        <v>1405.0</v>
      </c>
      <c r="C6219" s="8">
        <v>17728.102</v>
      </c>
      <c r="D6219" s="8">
        <v>9720.165</v>
      </c>
      <c r="E6219" s="8">
        <v>185.59</v>
      </c>
      <c r="F6219" s="8">
        <v>11664.41</v>
      </c>
      <c r="G6219" s="8">
        <v>15747.24</v>
      </c>
      <c r="H6219" s="8">
        <v>22485.6</v>
      </c>
      <c r="I6219" s="8">
        <v>87795.43</v>
      </c>
    </row>
    <row r="6220" ht="15.75" customHeight="1">
      <c r="A6220" s="3" t="s">
        <v>12861</v>
      </c>
      <c r="B6220" s="8">
        <v>1013.0</v>
      </c>
      <c r="C6220" s="8">
        <v>17299.629</v>
      </c>
      <c r="D6220" s="8">
        <v>7705.99</v>
      </c>
      <c r="E6220" s="8">
        <v>362.54</v>
      </c>
      <c r="F6220" s="8">
        <v>12621.52</v>
      </c>
      <c r="G6220" s="8">
        <v>16397.47</v>
      </c>
      <c r="H6220" s="8">
        <v>20252.44</v>
      </c>
      <c r="I6220" s="8">
        <v>74725.0</v>
      </c>
    </row>
    <row r="6221" ht="15.75" customHeight="1">
      <c r="A6221" s="3" t="s">
        <v>12862</v>
      </c>
      <c r="B6221" s="8">
        <v>1472.0</v>
      </c>
      <c r="C6221" s="8">
        <v>17671.512</v>
      </c>
      <c r="D6221" s="8">
        <v>11055.894</v>
      </c>
      <c r="E6221" s="8">
        <v>215.28</v>
      </c>
      <c r="F6221" s="8">
        <v>12620.305</v>
      </c>
      <c r="G6221" s="8">
        <v>16431.93</v>
      </c>
      <c r="H6221" s="8">
        <v>20241.735</v>
      </c>
      <c r="I6221" s="8">
        <v>274765.82</v>
      </c>
    </row>
    <row r="6222" ht="15.75" customHeight="1">
      <c r="A6222" s="3" t="s">
        <v>12863</v>
      </c>
      <c r="B6222" s="8">
        <v>1085.0</v>
      </c>
      <c r="C6222" s="8">
        <v>16375.189</v>
      </c>
      <c r="D6222" s="8">
        <v>7274.384</v>
      </c>
      <c r="E6222" s="8">
        <v>215.28</v>
      </c>
      <c r="F6222" s="8">
        <v>12172.03</v>
      </c>
      <c r="G6222" s="8">
        <v>15794.03</v>
      </c>
      <c r="H6222" s="8">
        <v>19277.11</v>
      </c>
      <c r="I6222" s="8">
        <v>87369.36</v>
      </c>
    </row>
    <row r="6223" ht="15.75" customHeight="1">
      <c r="A6223" s="3" t="s">
        <v>12864</v>
      </c>
      <c r="B6223" s="8">
        <v>1092.0</v>
      </c>
      <c r="C6223" s="8">
        <v>16802.236</v>
      </c>
      <c r="D6223" s="8">
        <v>7863.581</v>
      </c>
      <c r="E6223" s="8">
        <v>264.56</v>
      </c>
      <c r="F6223" s="8">
        <v>11899.52</v>
      </c>
      <c r="G6223" s="8">
        <v>16116.075</v>
      </c>
      <c r="H6223" s="8">
        <v>19560.91</v>
      </c>
      <c r="I6223" s="8">
        <v>61850.79</v>
      </c>
    </row>
    <row r="6224" ht="15.75" customHeight="1">
      <c r="A6224" s="3" t="s">
        <v>12865</v>
      </c>
      <c r="B6224" s="8">
        <v>1094.0</v>
      </c>
      <c r="C6224" s="8">
        <v>21067.498</v>
      </c>
      <c r="D6224" s="8">
        <v>124405.658</v>
      </c>
      <c r="E6224" s="8">
        <v>180.0</v>
      </c>
      <c r="F6224" s="8">
        <v>10695.7</v>
      </c>
      <c r="G6224" s="8">
        <v>15867.25</v>
      </c>
      <c r="H6224" s="8">
        <v>20622.648</v>
      </c>
      <c r="I6224" s="8">
        <v>4114959.77</v>
      </c>
    </row>
    <row r="6225" ht="15.75" customHeight="1">
      <c r="A6225" s="3" t="s">
        <v>12866</v>
      </c>
      <c r="B6225" s="8">
        <v>861.0</v>
      </c>
      <c r="C6225" s="8">
        <v>18065.646</v>
      </c>
      <c r="D6225" s="8">
        <v>7848.985</v>
      </c>
      <c r="E6225" s="8">
        <v>318.36</v>
      </c>
      <c r="F6225" s="8">
        <v>12777.78</v>
      </c>
      <c r="G6225" s="8">
        <v>16806.0</v>
      </c>
      <c r="H6225" s="8">
        <v>22787.52</v>
      </c>
      <c r="I6225" s="8">
        <v>63416.57</v>
      </c>
    </row>
    <row r="6226" ht="15.75" customHeight="1">
      <c r="A6226" s="3" t="s">
        <v>12867</v>
      </c>
      <c r="B6226" s="8">
        <v>1195.0</v>
      </c>
      <c r="C6226" s="8">
        <v>17419.933</v>
      </c>
      <c r="D6226" s="8">
        <v>10423.351</v>
      </c>
      <c r="E6226" s="8">
        <v>174.08</v>
      </c>
      <c r="F6226" s="8">
        <v>12147.89</v>
      </c>
      <c r="G6226" s="8">
        <v>16435.83</v>
      </c>
      <c r="H6226" s="8">
        <v>20760.0</v>
      </c>
      <c r="I6226" s="8">
        <v>237374.81</v>
      </c>
    </row>
    <row r="6227" ht="15.75" customHeight="1">
      <c r="A6227" s="3" t="s">
        <v>12868</v>
      </c>
      <c r="B6227" s="8">
        <v>1051.0</v>
      </c>
      <c r="C6227" s="8">
        <v>16820.169</v>
      </c>
      <c r="D6227" s="8">
        <v>9040.346</v>
      </c>
      <c r="E6227" s="8">
        <v>272.78</v>
      </c>
      <c r="F6227" s="8">
        <v>11594.935</v>
      </c>
      <c r="G6227" s="8">
        <v>15018.84</v>
      </c>
      <c r="H6227" s="8">
        <v>20655.555</v>
      </c>
      <c r="I6227" s="8">
        <v>130388.99</v>
      </c>
    </row>
    <row r="6228" ht="15.75" customHeight="1">
      <c r="A6228" s="3" t="s">
        <v>12869</v>
      </c>
      <c r="B6228" s="8">
        <v>1254.0</v>
      </c>
      <c r="C6228" s="8">
        <v>16842.086</v>
      </c>
      <c r="D6228" s="8">
        <v>8507.069</v>
      </c>
      <c r="E6228" s="8">
        <v>210.0</v>
      </c>
      <c r="F6228" s="8">
        <v>11654.765</v>
      </c>
      <c r="G6228" s="8">
        <v>15941.46</v>
      </c>
      <c r="H6228" s="8">
        <v>20074.7</v>
      </c>
      <c r="I6228" s="8">
        <v>102043.27</v>
      </c>
    </row>
    <row r="6229" ht="15.75" customHeight="1">
      <c r="A6229" s="3" t="s">
        <v>12870</v>
      </c>
      <c r="B6229" s="8">
        <v>1065.0</v>
      </c>
      <c r="C6229" s="8">
        <v>16796.735</v>
      </c>
      <c r="D6229" s="8">
        <v>10640.614</v>
      </c>
      <c r="E6229" s="8">
        <v>215.28</v>
      </c>
      <c r="F6229" s="8">
        <v>11034.6</v>
      </c>
      <c r="G6229" s="8">
        <v>14939.76</v>
      </c>
      <c r="H6229" s="8">
        <v>19911.78</v>
      </c>
      <c r="I6229" s="8">
        <v>110155.47</v>
      </c>
    </row>
    <row r="6230" ht="15.75" customHeight="1">
      <c r="A6230" s="3" t="s">
        <v>12871</v>
      </c>
      <c r="B6230" s="8">
        <v>887.0</v>
      </c>
      <c r="C6230" s="8">
        <v>18306.009</v>
      </c>
      <c r="D6230" s="8">
        <v>9320.818</v>
      </c>
      <c r="E6230" s="8">
        <v>1313.0</v>
      </c>
      <c r="F6230" s="8">
        <v>12666.51</v>
      </c>
      <c r="G6230" s="8">
        <v>16842.54</v>
      </c>
      <c r="H6230" s="8">
        <v>21901.33</v>
      </c>
      <c r="I6230" s="8">
        <v>112103.41</v>
      </c>
    </row>
    <row r="6231" ht="15.75" customHeight="1">
      <c r="A6231" s="3" t="s">
        <v>12872</v>
      </c>
      <c r="B6231" s="8">
        <v>1392.0</v>
      </c>
      <c r="C6231" s="8">
        <v>17904.242</v>
      </c>
      <c r="D6231" s="8">
        <v>11729.05</v>
      </c>
      <c r="E6231" s="8">
        <v>0.64</v>
      </c>
      <c r="F6231" s="8">
        <v>12311.81</v>
      </c>
      <c r="G6231" s="8">
        <v>16987.065</v>
      </c>
      <c r="H6231" s="8">
        <v>22363.528</v>
      </c>
      <c r="I6231" s="8">
        <v>260791.19</v>
      </c>
    </row>
    <row r="6232" ht="15.75" customHeight="1">
      <c r="A6232" s="3" t="s">
        <v>12873</v>
      </c>
      <c r="B6232" s="8">
        <v>951.0</v>
      </c>
      <c r="C6232" s="8">
        <v>18397.199</v>
      </c>
      <c r="D6232" s="8">
        <v>11055.078</v>
      </c>
      <c r="E6232" s="8">
        <v>186.88</v>
      </c>
      <c r="F6232" s="8">
        <v>11490.015</v>
      </c>
      <c r="G6232" s="8">
        <v>16267.57</v>
      </c>
      <c r="H6232" s="8">
        <v>23142.41</v>
      </c>
      <c r="I6232" s="8">
        <v>140493.86</v>
      </c>
    </row>
    <row r="6233" ht="15.75" customHeight="1">
      <c r="A6233" s="3" t="s">
        <v>12874</v>
      </c>
      <c r="B6233" s="8">
        <v>928.0</v>
      </c>
      <c r="C6233" s="8">
        <v>17742.316</v>
      </c>
      <c r="D6233" s="8">
        <v>23864.799</v>
      </c>
      <c r="E6233" s="8">
        <v>196.29</v>
      </c>
      <c r="F6233" s="8">
        <v>11554.885</v>
      </c>
      <c r="G6233" s="8">
        <v>15592.44</v>
      </c>
      <c r="H6233" s="8">
        <v>20451.348</v>
      </c>
      <c r="I6233" s="8">
        <v>666733.01</v>
      </c>
    </row>
    <row r="6234" ht="15.75" customHeight="1">
      <c r="A6234" s="3" t="s">
        <v>12875</v>
      </c>
      <c r="B6234" s="8">
        <v>1076.0</v>
      </c>
      <c r="C6234" s="8">
        <v>18665.103</v>
      </c>
      <c r="D6234" s="8">
        <v>31623.312</v>
      </c>
      <c r="E6234" s="8">
        <v>265.82</v>
      </c>
      <c r="F6234" s="8">
        <v>12023.83</v>
      </c>
      <c r="G6234" s="8">
        <v>16426.935</v>
      </c>
      <c r="H6234" s="8">
        <v>23279.31</v>
      </c>
      <c r="I6234" s="8">
        <v>1018297.53</v>
      </c>
    </row>
    <row r="6235" ht="15.75" customHeight="1">
      <c r="A6235" s="3" t="s">
        <v>12876</v>
      </c>
      <c r="B6235" s="8">
        <v>710.0</v>
      </c>
      <c r="C6235" s="8">
        <v>17128.566</v>
      </c>
      <c r="D6235" s="8">
        <v>9609.048</v>
      </c>
      <c r="E6235" s="8">
        <v>0.64</v>
      </c>
      <c r="F6235" s="8">
        <v>11681.23</v>
      </c>
      <c r="G6235" s="8">
        <v>15369.255</v>
      </c>
      <c r="H6235" s="8">
        <v>20175.202</v>
      </c>
      <c r="I6235" s="8">
        <v>98662.57</v>
      </c>
    </row>
    <row r="6236" ht="15.75" customHeight="1">
      <c r="A6236" s="3" t="s">
        <v>12877</v>
      </c>
      <c r="B6236" s="8">
        <v>1216.0</v>
      </c>
      <c r="C6236" s="8">
        <v>17791.341</v>
      </c>
      <c r="D6236" s="8">
        <v>9788.85</v>
      </c>
      <c r="E6236" s="8">
        <v>215.28</v>
      </c>
      <c r="F6236" s="8">
        <v>11914.068</v>
      </c>
      <c r="G6236" s="8">
        <v>16284.95</v>
      </c>
      <c r="H6236" s="8">
        <v>21797.242</v>
      </c>
      <c r="I6236" s="8">
        <v>132706.37</v>
      </c>
    </row>
    <row r="6237" ht="15.75" customHeight="1">
      <c r="A6237" s="3" t="s">
        <v>12878</v>
      </c>
      <c r="B6237" s="8">
        <v>1034.0</v>
      </c>
      <c r="C6237" s="8">
        <v>17802.625</v>
      </c>
      <c r="D6237" s="8">
        <v>9166.66</v>
      </c>
      <c r="E6237" s="8">
        <v>215.28</v>
      </c>
      <c r="F6237" s="8">
        <v>11802.645</v>
      </c>
      <c r="G6237" s="8">
        <v>16499.005</v>
      </c>
      <c r="H6237" s="8">
        <v>22756.962</v>
      </c>
      <c r="I6237" s="8">
        <v>73347.32</v>
      </c>
    </row>
    <row r="6238" ht="15.75" customHeight="1">
      <c r="A6238" s="3" t="s">
        <v>12879</v>
      </c>
      <c r="B6238" s="8">
        <v>810.0</v>
      </c>
      <c r="C6238" s="8">
        <v>17511.179</v>
      </c>
      <c r="D6238" s="8">
        <v>10043.924</v>
      </c>
      <c r="E6238" s="8">
        <v>320.65</v>
      </c>
      <c r="F6238" s="8">
        <v>11759.86</v>
      </c>
      <c r="G6238" s="8">
        <v>15501.275</v>
      </c>
      <c r="H6238" s="8">
        <v>21296.085</v>
      </c>
      <c r="I6238" s="8">
        <v>107809.82</v>
      </c>
    </row>
    <row r="6239" ht="15.75" customHeight="1">
      <c r="A6239" s="3" t="s">
        <v>12880</v>
      </c>
      <c r="B6239" s="8">
        <v>1054.0</v>
      </c>
      <c r="C6239" s="8">
        <v>17791.187</v>
      </c>
      <c r="D6239" s="8">
        <v>9121.983</v>
      </c>
      <c r="E6239" s="8">
        <v>215.28</v>
      </c>
      <c r="F6239" s="8">
        <v>11581.967</v>
      </c>
      <c r="G6239" s="8">
        <v>16712.08</v>
      </c>
      <c r="H6239" s="8">
        <v>22904.528</v>
      </c>
      <c r="I6239" s="8">
        <v>84266.52</v>
      </c>
    </row>
    <row r="6240" ht="15.75" customHeight="1">
      <c r="A6240" s="3" t="s">
        <v>12881</v>
      </c>
      <c r="B6240" s="8">
        <v>686.0</v>
      </c>
      <c r="C6240" s="8">
        <v>17344.111</v>
      </c>
      <c r="D6240" s="8">
        <v>8250.095</v>
      </c>
      <c r="E6240" s="8">
        <v>328.47</v>
      </c>
      <c r="F6240" s="8">
        <v>12523.905</v>
      </c>
      <c r="G6240" s="8">
        <v>15664.495</v>
      </c>
      <c r="H6240" s="8">
        <v>20622.155</v>
      </c>
      <c r="I6240" s="8">
        <v>59933.53</v>
      </c>
    </row>
    <row r="6241" ht="15.75" customHeight="1">
      <c r="A6241" s="3" t="s">
        <v>12882</v>
      </c>
      <c r="B6241" s="8">
        <v>1077.0</v>
      </c>
      <c r="C6241" s="8">
        <v>18273.57</v>
      </c>
      <c r="D6241" s="8">
        <v>39473.523</v>
      </c>
      <c r="E6241" s="8">
        <v>246.24</v>
      </c>
      <c r="F6241" s="8">
        <v>10814.71</v>
      </c>
      <c r="G6241" s="8">
        <v>14897.87</v>
      </c>
      <c r="H6241" s="8">
        <v>19611.65</v>
      </c>
      <c r="I6241" s="8">
        <v>1113585.75</v>
      </c>
    </row>
    <row r="6242" ht="15.75" customHeight="1">
      <c r="A6242" s="3" t="s">
        <v>12883</v>
      </c>
      <c r="B6242" s="8">
        <v>812.0</v>
      </c>
      <c r="C6242" s="8">
        <v>21759.88</v>
      </c>
      <c r="D6242" s="8">
        <v>66685.808</v>
      </c>
      <c r="E6242" s="8">
        <v>207.13</v>
      </c>
      <c r="F6242" s="8">
        <v>9898.095</v>
      </c>
      <c r="G6242" s="8">
        <v>15244.99</v>
      </c>
      <c r="H6242" s="8">
        <v>20806.81</v>
      </c>
      <c r="I6242" s="8">
        <v>1049317.94</v>
      </c>
    </row>
    <row r="6243" ht="15.75" customHeight="1">
      <c r="A6243" s="3" t="s">
        <v>12884</v>
      </c>
      <c r="B6243" s="8">
        <v>927.0</v>
      </c>
      <c r="C6243" s="8">
        <v>14723.158</v>
      </c>
      <c r="D6243" s="8">
        <v>8701.32</v>
      </c>
      <c r="E6243" s="8">
        <v>507.01</v>
      </c>
      <c r="F6243" s="8">
        <v>7729.465</v>
      </c>
      <c r="G6243" s="8">
        <v>12893.64</v>
      </c>
      <c r="H6243" s="8">
        <v>19636.14</v>
      </c>
      <c r="I6243" s="8">
        <v>74146.8</v>
      </c>
    </row>
    <row r="6244" ht="15.75" customHeight="1">
      <c r="A6244" s="3" t="s">
        <v>12885</v>
      </c>
      <c r="B6244" s="8">
        <v>1057.0</v>
      </c>
      <c r="C6244" s="8">
        <v>16357.036</v>
      </c>
      <c r="D6244" s="8">
        <v>10000.975</v>
      </c>
      <c r="E6244" s="8">
        <v>161.46</v>
      </c>
      <c r="F6244" s="8">
        <v>9837.49</v>
      </c>
      <c r="G6244" s="8">
        <v>14827.02</v>
      </c>
      <c r="H6244" s="8">
        <v>20748.3</v>
      </c>
      <c r="I6244" s="8">
        <v>101918.33</v>
      </c>
    </row>
    <row r="6245" ht="15.75" customHeight="1">
      <c r="A6245" s="3" t="s">
        <v>12886</v>
      </c>
      <c r="B6245" s="8">
        <v>754.0</v>
      </c>
      <c r="C6245" s="8">
        <v>16809.855</v>
      </c>
      <c r="D6245" s="8">
        <v>9415.087</v>
      </c>
      <c r="E6245" s="8">
        <v>215.28</v>
      </c>
      <c r="F6245" s="8">
        <v>11382.99</v>
      </c>
      <c r="G6245" s="8">
        <v>15655.765</v>
      </c>
      <c r="H6245" s="8">
        <v>20223.805</v>
      </c>
      <c r="I6245" s="8">
        <v>96461.68</v>
      </c>
    </row>
    <row r="6246" ht="15.75" customHeight="1">
      <c r="A6246" s="3" t="s">
        <v>12887</v>
      </c>
      <c r="B6246" s="8">
        <v>1230.0</v>
      </c>
      <c r="C6246" s="8">
        <v>14999.028</v>
      </c>
      <c r="D6246" s="8">
        <v>9327.727</v>
      </c>
      <c r="E6246" s="8">
        <v>221.18</v>
      </c>
      <c r="F6246" s="8">
        <v>8357.072</v>
      </c>
      <c r="G6246" s="8">
        <v>13638.94</v>
      </c>
      <c r="H6246" s="8">
        <v>18193.02</v>
      </c>
      <c r="I6246" s="8">
        <v>97995.22</v>
      </c>
    </row>
    <row r="6247" ht="15.75" customHeight="1">
      <c r="A6247" s="3" t="s">
        <v>12888</v>
      </c>
      <c r="B6247" s="8">
        <v>864.0</v>
      </c>
      <c r="C6247" s="8">
        <v>16831.383</v>
      </c>
      <c r="D6247" s="8">
        <v>9249.599</v>
      </c>
      <c r="E6247" s="8">
        <v>756.46</v>
      </c>
      <c r="F6247" s="8">
        <v>11022.25</v>
      </c>
      <c r="G6247" s="8">
        <v>16505.805</v>
      </c>
      <c r="H6247" s="8">
        <v>20112.305</v>
      </c>
      <c r="I6247" s="8">
        <v>108738.92</v>
      </c>
    </row>
    <row r="6248" ht="15.75" customHeight="1">
      <c r="A6248" s="3" t="s">
        <v>12889</v>
      </c>
      <c r="B6248" s="8">
        <v>1025.0</v>
      </c>
      <c r="C6248" s="8">
        <v>16406.789</v>
      </c>
      <c r="D6248" s="8">
        <v>8675.836</v>
      </c>
      <c r="E6248" s="8">
        <v>329.08</v>
      </c>
      <c r="F6248" s="8">
        <v>10692.34</v>
      </c>
      <c r="G6248" s="8">
        <v>14557.11</v>
      </c>
      <c r="H6248" s="8">
        <v>20397.69</v>
      </c>
      <c r="I6248" s="8">
        <v>97890.59</v>
      </c>
    </row>
    <row r="6249" ht="15.75" customHeight="1">
      <c r="A6249" s="3" t="s">
        <v>12890</v>
      </c>
      <c r="B6249" s="8">
        <v>934.0</v>
      </c>
      <c r="C6249" s="8">
        <v>16727.785</v>
      </c>
      <c r="D6249" s="8">
        <v>10446.903</v>
      </c>
      <c r="E6249" s="8">
        <v>254.03</v>
      </c>
      <c r="F6249" s="8">
        <v>10765.708</v>
      </c>
      <c r="G6249" s="8">
        <v>14666.995</v>
      </c>
      <c r="H6249" s="8">
        <v>20535.932</v>
      </c>
      <c r="I6249" s="8">
        <v>94184.26</v>
      </c>
    </row>
    <row r="6250" ht="15.75" customHeight="1">
      <c r="A6250" s="3" t="s">
        <v>12891</v>
      </c>
      <c r="B6250" s="8">
        <v>650.0</v>
      </c>
      <c r="C6250" s="8">
        <v>18812.194</v>
      </c>
      <c r="D6250" s="8">
        <v>10967.744</v>
      </c>
      <c r="E6250" s="8">
        <v>269.1</v>
      </c>
      <c r="F6250" s="8">
        <v>12299.645</v>
      </c>
      <c r="G6250" s="8">
        <v>17038.705</v>
      </c>
      <c r="H6250" s="8">
        <v>23443.765</v>
      </c>
      <c r="I6250" s="8">
        <v>107151.74</v>
      </c>
    </row>
    <row r="6251" ht="15.75" customHeight="1">
      <c r="A6251" s="3" t="s">
        <v>12892</v>
      </c>
      <c r="B6251" s="8">
        <v>1109.0</v>
      </c>
      <c r="C6251" s="8">
        <v>17755.495</v>
      </c>
      <c r="D6251" s="8">
        <v>19826.22</v>
      </c>
      <c r="E6251" s="8">
        <v>215.28</v>
      </c>
      <c r="F6251" s="8">
        <v>11110.08</v>
      </c>
      <c r="G6251" s="8">
        <v>15426.07</v>
      </c>
      <c r="H6251" s="8">
        <v>20648.99</v>
      </c>
      <c r="I6251" s="8">
        <v>580333.15</v>
      </c>
    </row>
    <row r="6252" ht="15.75" customHeight="1">
      <c r="A6252" s="3" t="s">
        <v>12893</v>
      </c>
      <c r="B6252" s="8">
        <v>850.0</v>
      </c>
      <c r="C6252" s="8">
        <v>17265.434</v>
      </c>
      <c r="D6252" s="8">
        <v>10389.709</v>
      </c>
      <c r="E6252" s="8">
        <v>405.36</v>
      </c>
      <c r="F6252" s="8">
        <v>11587.458</v>
      </c>
      <c r="G6252" s="8">
        <v>15513.095</v>
      </c>
      <c r="H6252" s="8">
        <v>22044.247</v>
      </c>
      <c r="I6252" s="8">
        <v>190610.19</v>
      </c>
    </row>
    <row r="6253" ht="15.75" customHeight="1">
      <c r="A6253" s="3" t="s">
        <v>12894</v>
      </c>
      <c r="B6253" s="8">
        <v>887.0</v>
      </c>
      <c r="C6253" s="8">
        <v>17415.674</v>
      </c>
      <c r="D6253" s="8">
        <v>12174.14</v>
      </c>
      <c r="E6253" s="8">
        <v>755.05</v>
      </c>
      <c r="F6253" s="8">
        <v>11835.655</v>
      </c>
      <c r="G6253" s="8">
        <v>15424.68</v>
      </c>
      <c r="H6253" s="8">
        <v>20381.915</v>
      </c>
      <c r="I6253" s="8">
        <v>213777.78</v>
      </c>
    </row>
    <row r="6254" ht="15.75" customHeight="1">
      <c r="A6254" s="3" t="s">
        <v>12895</v>
      </c>
      <c r="B6254" s="8">
        <v>783.0</v>
      </c>
      <c r="C6254" s="8">
        <v>17470.417</v>
      </c>
      <c r="D6254" s="8">
        <v>10792.612</v>
      </c>
      <c r="E6254" s="8">
        <v>161.46</v>
      </c>
      <c r="F6254" s="8">
        <v>11153.89</v>
      </c>
      <c r="G6254" s="8">
        <v>15673.98</v>
      </c>
      <c r="H6254" s="8">
        <v>21696.48</v>
      </c>
      <c r="I6254" s="8">
        <v>97768.5</v>
      </c>
    </row>
    <row r="6255" ht="15.75" customHeight="1">
      <c r="A6255" s="3" t="s">
        <v>12896</v>
      </c>
      <c r="B6255" s="8">
        <v>832.0</v>
      </c>
      <c r="C6255" s="8">
        <v>17698.835</v>
      </c>
      <c r="D6255" s="8">
        <v>8665.394</v>
      </c>
      <c r="E6255" s="8">
        <v>341.91</v>
      </c>
      <c r="F6255" s="8">
        <v>12246.008</v>
      </c>
      <c r="G6255" s="8">
        <v>16398.555</v>
      </c>
      <c r="H6255" s="8">
        <v>22079.54</v>
      </c>
      <c r="I6255" s="8">
        <v>99173.55</v>
      </c>
    </row>
    <row r="6256" ht="15.75" customHeight="1">
      <c r="A6256" s="3" t="s">
        <v>12897</v>
      </c>
      <c r="B6256" s="8">
        <v>929.0</v>
      </c>
      <c r="C6256" s="8">
        <v>17196.848</v>
      </c>
      <c r="D6256" s="8">
        <v>10144.543</v>
      </c>
      <c r="E6256" s="8">
        <v>215.28</v>
      </c>
      <c r="F6256" s="8">
        <v>11073.76</v>
      </c>
      <c r="G6256" s="8">
        <v>15469.87</v>
      </c>
      <c r="H6256" s="8">
        <v>20972.93</v>
      </c>
      <c r="I6256" s="8">
        <v>97218.71</v>
      </c>
    </row>
    <row r="6257" ht="15.75" customHeight="1">
      <c r="A6257" s="3" t="s">
        <v>12898</v>
      </c>
      <c r="B6257" s="8">
        <v>882.0</v>
      </c>
      <c r="C6257" s="8">
        <v>17011.719</v>
      </c>
      <c r="D6257" s="8">
        <v>23300.28</v>
      </c>
      <c r="E6257" s="8">
        <v>10.76</v>
      </c>
      <c r="F6257" s="8">
        <v>10601.438</v>
      </c>
      <c r="G6257" s="8">
        <v>14518.22</v>
      </c>
      <c r="H6257" s="8">
        <v>20444.565</v>
      </c>
      <c r="I6257" s="8">
        <v>640139.21</v>
      </c>
    </row>
    <row r="6258" ht="15.75" customHeight="1">
      <c r="A6258" s="3" t="s">
        <v>12899</v>
      </c>
      <c r="B6258" s="8">
        <v>675.0</v>
      </c>
      <c r="C6258" s="8">
        <v>19738.333</v>
      </c>
      <c r="D6258" s="8">
        <v>21546.714</v>
      </c>
      <c r="E6258" s="8">
        <v>466.4</v>
      </c>
      <c r="F6258" s="8">
        <v>12526.445</v>
      </c>
      <c r="G6258" s="8">
        <v>16173.34</v>
      </c>
      <c r="H6258" s="8">
        <v>22325.045</v>
      </c>
      <c r="I6258" s="8">
        <v>446190.73</v>
      </c>
    </row>
    <row r="6259" ht="15.75" customHeight="1">
      <c r="A6259" s="3" t="s">
        <v>12900</v>
      </c>
      <c r="B6259" s="8">
        <v>1189.0</v>
      </c>
      <c r="C6259" s="8">
        <v>17037.064</v>
      </c>
      <c r="D6259" s="8">
        <v>23985.37</v>
      </c>
      <c r="E6259" s="8">
        <v>215.28</v>
      </c>
      <c r="F6259" s="8">
        <v>10695.19</v>
      </c>
      <c r="G6259" s="8">
        <v>14576.66</v>
      </c>
      <c r="H6259" s="8">
        <v>20242.19</v>
      </c>
      <c r="I6259" s="8">
        <v>778352.08</v>
      </c>
    </row>
    <row r="6260" ht="15.75" customHeight="1">
      <c r="A6260" s="3" t="s">
        <v>12901</v>
      </c>
      <c r="B6260" s="8">
        <v>618.0</v>
      </c>
      <c r="C6260" s="8">
        <v>17248.35</v>
      </c>
      <c r="D6260" s="8">
        <v>9432.48</v>
      </c>
      <c r="E6260" s="8">
        <v>639.75</v>
      </c>
      <c r="F6260" s="8">
        <v>11868.138</v>
      </c>
      <c r="G6260" s="8">
        <v>15572.105</v>
      </c>
      <c r="H6260" s="8">
        <v>21105.665</v>
      </c>
      <c r="I6260" s="8">
        <v>90622.27</v>
      </c>
    </row>
    <row r="6261" ht="15.75" customHeight="1">
      <c r="A6261" s="3" t="s">
        <v>12902</v>
      </c>
      <c r="B6261" s="8">
        <v>742.0</v>
      </c>
      <c r="C6261" s="8">
        <v>17388.994</v>
      </c>
      <c r="D6261" s="8">
        <v>58228.861</v>
      </c>
      <c r="E6261" s="8">
        <v>903.34</v>
      </c>
      <c r="F6261" s="8">
        <v>8741.552</v>
      </c>
      <c r="G6261" s="8">
        <v>14074.66</v>
      </c>
      <c r="H6261" s="8">
        <v>18548.805</v>
      </c>
      <c r="I6261" s="8">
        <v>1582817.26</v>
      </c>
    </row>
    <row r="6262" ht="15.75" customHeight="1">
      <c r="A6262" s="3" t="s">
        <v>12903</v>
      </c>
      <c r="B6262" s="8">
        <v>24.0</v>
      </c>
      <c r="C6262" s="8">
        <v>17331.194</v>
      </c>
      <c r="D6262" s="8">
        <v>12798.938</v>
      </c>
      <c r="E6262" s="8">
        <v>2883.54</v>
      </c>
      <c r="F6262" s="8">
        <v>9446.368</v>
      </c>
      <c r="G6262" s="8">
        <v>12676.93</v>
      </c>
      <c r="H6262" s="8">
        <v>22683.84</v>
      </c>
      <c r="I6262" s="8">
        <v>57303.81</v>
      </c>
    </row>
    <row r="6263" ht="15.75" customHeight="1">
      <c r="A6263" s="3" t="s">
        <v>12904</v>
      </c>
      <c r="B6263" s="8">
        <v>530.0</v>
      </c>
      <c r="C6263" s="8">
        <v>14746.955</v>
      </c>
      <c r="D6263" s="8">
        <v>10692.319</v>
      </c>
      <c r="E6263" s="8">
        <v>632.47</v>
      </c>
      <c r="F6263" s="8">
        <v>8866.298</v>
      </c>
      <c r="G6263" s="8">
        <v>13231.99</v>
      </c>
      <c r="H6263" s="8">
        <v>18117.222</v>
      </c>
      <c r="I6263" s="8">
        <v>149138.83</v>
      </c>
    </row>
    <row r="6264" ht="15.75" customHeight="1">
      <c r="A6264" s="3" t="s">
        <v>12905</v>
      </c>
      <c r="B6264" s="8">
        <v>912.0</v>
      </c>
      <c r="C6264" s="8">
        <v>17344.537</v>
      </c>
      <c r="D6264" s="8">
        <v>10417.42</v>
      </c>
      <c r="E6264" s="8">
        <v>10.76</v>
      </c>
      <c r="F6264" s="8">
        <v>11554.318</v>
      </c>
      <c r="G6264" s="8">
        <v>15907.52</v>
      </c>
      <c r="H6264" s="8">
        <v>20973.28</v>
      </c>
      <c r="I6264" s="8">
        <v>119489.75</v>
      </c>
    </row>
    <row r="6265" ht="15.75" customHeight="1">
      <c r="A6265" s="3" t="s">
        <v>12906</v>
      </c>
      <c r="B6265" s="8">
        <v>708.0</v>
      </c>
      <c r="C6265" s="8">
        <v>19471.664</v>
      </c>
      <c r="D6265" s="8">
        <v>38429.107</v>
      </c>
      <c r="E6265" s="8">
        <v>958.96</v>
      </c>
      <c r="F6265" s="8">
        <v>12186.315</v>
      </c>
      <c r="G6265" s="8">
        <v>15261.115</v>
      </c>
      <c r="H6265" s="8">
        <v>19946.207</v>
      </c>
      <c r="I6265" s="8">
        <v>778352.08</v>
      </c>
    </row>
    <row r="6266" ht="15.75" customHeight="1">
      <c r="A6266" s="3" t="s">
        <v>12907</v>
      </c>
      <c r="B6266" s="8">
        <v>1255.0</v>
      </c>
      <c r="C6266" s="8">
        <v>17717.163</v>
      </c>
      <c r="D6266" s="8">
        <v>24925.967</v>
      </c>
      <c r="E6266" s="8">
        <v>142.77</v>
      </c>
      <c r="F6266" s="8">
        <v>11684.245</v>
      </c>
      <c r="G6266" s="8">
        <v>15548.07</v>
      </c>
      <c r="H6266" s="8">
        <v>19490.1</v>
      </c>
      <c r="I6266" s="8">
        <v>812744.45</v>
      </c>
    </row>
    <row r="6267" ht="15.75" customHeight="1">
      <c r="A6267" s="3" t="s">
        <v>12908</v>
      </c>
      <c r="B6267" s="8">
        <v>908.0</v>
      </c>
      <c r="C6267" s="8">
        <v>18154.092</v>
      </c>
      <c r="D6267" s="8">
        <v>11082.123</v>
      </c>
      <c r="E6267" s="8">
        <v>215.28</v>
      </c>
      <c r="F6267" s="8">
        <v>12066.192</v>
      </c>
      <c r="G6267" s="8">
        <v>16078.285</v>
      </c>
      <c r="H6267" s="8">
        <v>21718.495</v>
      </c>
      <c r="I6267" s="8">
        <v>190177.25</v>
      </c>
    </row>
    <row r="6268" ht="15.75" customHeight="1">
      <c r="A6268" s="3" t="s">
        <v>12909</v>
      </c>
      <c r="B6268" s="8">
        <v>963.0</v>
      </c>
      <c r="C6268" s="8">
        <v>17622.853</v>
      </c>
      <c r="D6268" s="8">
        <v>8878.113</v>
      </c>
      <c r="E6268" s="8">
        <v>170.93</v>
      </c>
      <c r="F6268" s="8">
        <v>12085.45</v>
      </c>
      <c r="G6268" s="8">
        <v>16092.35</v>
      </c>
      <c r="H6268" s="8">
        <v>22504.54</v>
      </c>
      <c r="I6268" s="8">
        <v>95780.05</v>
      </c>
    </row>
    <row r="6269" ht="15.75" customHeight="1">
      <c r="A6269" s="3" t="s">
        <v>12910</v>
      </c>
      <c r="B6269" s="8">
        <v>973.0</v>
      </c>
      <c r="C6269" s="8">
        <v>19721.994</v>
      </c>
      <c r="D6269" s="8">
        <v>25742.403</v>
      </c>
      <c r="E6269" s="8">
        <v>1562.58</v>
      </c>
      <c r="F6269" s="8">
        <v>11811.36</v>
      </c>
      <c r="G6269" s="8">
        <v>16277.92</v>
      </c>
      <c r="H6269" s="8">
        <v>22684.65</v>
      </c>
      <c r="I6269" s="8">
        <v>442483.96</v>
      </c>
    </row>
    <row r="6270" ht="15.75" customHeight="1">
      <c r="A6270" s="3" t="s">
        <v>12911</v>
      </c>
      <c r="B6270" s="8">
        <v>868.0</v>
      </c>
      <c r="C6270" s="8">
        <v>15929.008</v>
      </c>
      <c r="D6270" s="8">
        <v>8533.428</v>
      </c>
      <c r="E6270" s="8">
        <v>237.21</v>
      </c>
      <c r="F6270" s="8">
        <v>10739.21</v>
      </c>
      <c r="G6270" s="8">
        <v>14992.315</v>
      </c>
      <c r="H6270" s="8">
        <v>19657.68</v>
      </c>
      <c r="I6270" s="8">
        <v>76261.64</v>
      </c>
    </row>
    <row r="6271" ht="15.75" customHeight="1">
      <c r="A6271" s="3" t="s">
        <v>12912</v>
      </c>
      <c r="B6271" s="8">
        <v>1494.0</v>
      </c>
      <c r="C6271" s="8">
        <v>32333.84</v>
      </c>
      <c r="D6271" s="8">
        <v>114251.494</v>
      </c>
      <c r="E6271" s="8">
        <v>238.01</v>
      </c>
      <c r="F6271" s="8">
        <v>9572.592</v>
      </c>
      <c r="G6271" s="8">
        <v>14791.305</v>
      </c>
      <c r="H6271" s="8">
        <v>20659.152</v>
      </c>
      <c r="I6271" s="8">
        <v>778352.08</v>
      </c>
    </row>
    <row r="6272" ht="15.75" customHeight="1">
      <c r="A6272" s="3" t="s">
        <v>12913</v>
      </c>
      <c r="B6272" s="8">
        <v>879.0</v>
      </c>
      <c r="C6272" s="8">
        <v>18720.036</v>
      </c>
      <c r="D6272" s="8">
        <v>20892.028</v>
      </c>
      <c r="E6272" s="8">
        <v>269.1</v>
      </c>
      <c r="F6272" s="8">
        <v>11197.825</v>
      </c>
      <c r="G6272" s="8">
        <v>15516.18</v>
      </c>
      <c r="H6272" s="8">
        <v>22155.695</v>
      </c>
      <c r="I6272" s="8">
        <v>518851.61</v>
      </c>
    </row>
    <row r="6273" ht="15.75" customHeight="1">
      <c r="A6273" s="3" t="s">
        <v>12914</v>
      </c>
      <c r="B6273" s="8">
        <v>906.0</v>
      </c>
      <c r="C6273" s="8">
        <v>17523.685</v>
      </c>
      <c r="D6273" s="8">
        <v>21264.623</v>
      </c>
      <c r="E6273" s="8">
        <v>289.01</v>
      </c>
      <c r="F6273" s="8">
        <v>11427.568</v>
      </c>
      <c r="G6273" s="8">
        <v>15281.235</v>
      </c>
      <c r="H6273" s="8">
        <v>19923.912</v>
      </c>
      <c r="I6273" s="8">
        <v>588517.94</v>
      </c>
    </row>
    <row r="6274" ht="15.75" customHeight="1">
      <c r="A6274" s="3" t="s">
        <v>12915</v>
      </c>
      <c r="B6274" s="8">
        <v>958.0</v>
      </c>
      <c r="C6274" s="8">
        <v>17743.886</v>
      </c>
      <c r="D6274" s="8">
        <v>18264.049</v>
      </c>
      <c r="E6274" s="8">
        <v>161.46</v>
      </c>
      <c r="F6274" s="8">
        <v>11310.62</v>
      </c>
      <c r="G6274" s="8">
        <v>15288.555</v>
      </c>
      <c r="H6274" s="8">
        <v>20470.43</v>
      </c>
      <c r="I6274" s="8">
        <v>375659.29</v>
      </c>
    </row>
    <row r="6275" ht="15.75" customHeight="1">
      <c r="A6275" s="3" t="s">
        <v>12916</v>
      </c>
      <c r="B6275" s="8">
        <v>722.0</v>
      </c>
      <c r="C6275" s="8">
        <v>17284.992</v>
      </c>
      <c r="D6275" s="8">
        <v>10180.066</v>
      </c>
      <c r="E6275" s="8">
        <v>140.11</v>
      </c>
      <c r="F6275" s="8">
        <v>11989.37</v>
      </c>
      <c r="G6275" s="8">
        <v>16260.275</v>
      </c>
      <c r="H6275" s="8">
        <v>21506.718</v>
      </c>
      <c r="I6275" s="8">
        <v>121080.03</v>
      </c>
    </row>
    <row r="6276" ht="15.75" customHeight="1">
      <c r="A6276" s="3" t="s">
        <v>12917</v>
      </c>
      <c r="B6276" s="8">
        <v>1172.0</v>
      </c>
      <c r="C6276" s="8">
        <v>19736.45</v>
      </c>
      <c r="D6276" s="8">
        <v>25442.12</v>
      </c>
      <c r="E6276" s="8">
        <v>155.25</v>
      </c>
      <c r="F6276" s="8">
        <v>12281.652</v>
      </c>
      <c r="G6276" s="8">
        <v>17065.87</v>
      </c>
      <c r="H6276" s="8">
        <v>23172.298</v>
      </c>
      <c r="I6276" s="8">
        <v>757157.36</v>
      </c>
    </row>
    <row r="6277" ht="15.75" customHeight="1">
      <c r="A6277" s="3" t="s">
        <v>12918</v>
      </c>
      <c r="B6277" s="8">
        <v>903.0</v>
      </c>
      <c r="C6277" s="8">
        <v>17583.234</v>
      </c>
      <c r="D6277" s="8">
        <v>11563.594</v>
      </c>
      <c r="E6277" s="8">
        <v>10.76</v>
      </c>
      <c r="F6277" s="8">
        <v>11621.345</v>
      </c>
      <c r="G6277" s="8">
        <v>15848.22</v>
      </c>
      <c r="H6277" s="8">
        <v>21527.835</v>
      </c>
      <c r="I6277" s="8">
        <v>215278.3</v>
      </c>
    </row>
    <row r="6278" ht="15.75" customHeight="1">
      <c r="A6278" s="3" t="s">
        <v>12919</v>
      </c>
      <c r="B6278" s="8">
        <v>852.0</v>
      </c>
      <c r="C6278" s="8">
        <v>18139.273</v>
      </c>
      <c r="D6278" s="8">
        <v>23093.204</v>
      </c>
      <c r="E6278" s="8">
        <v>322.92</v>
      </c>
      <c r="F6278" s="8">
        <v>12072.935</v>
      </c>
      <c r="G6278" s="8">
        <v>15874.595</v>
      </c>
      <c r="H6278" s="8">
        <v>22679.705</v>
      </c>
      <c r="I6278" s="8">
        <v>639584.78</v>
      </c>
    </row>
    <row r="6279" ht="15.75" customHeight="1">
      <c r="A6279" s="3" t="s">
        <v>12920</v>
      </c>
      <c r="B6279" s="8">
        <v>975.0</v>
      </c>
      <c r="C6279" s="8">
        <v>15038.292</v>
      </c>
      <c r="D6279" s="8">
        <v>9745.587</v>
      </c>
      <c r="E6279" s="8">
        <v>161.46</v>
      </c>
      <c r="F6279" s="8">
        <v>8167.835</v>
      </c>
      <c r="G6279" s="8">
        <v>13001.7</v>
      </c>
      <c r="H6279" s="8">
        <v>19489.8</v>
      </c>
      <c r="I6279" s="8">
        <v>180000.0</v>
      </c>
    </row>
    <row r="6280" ht="15.75" customHeight="1">
      <c r="A6280" s="3" t="s">
        <v>12921</v>
      </c>
      <c r="B6280" s="8">
        <v>637.0</v>
      </c>
      <c r="C6280" s="8">
        <v>17013.64</v>
      </c>
      <c r="D6280" s="8">
        <v>12175.419</v>
      </c>
      <c r="E6280" s="8">
        <v>774.98</v>
      </c>
      <c r="F6280" s="8">
        <v>11067.71</v>
      </c>
      <c r="G6280" s="8">
        <v>15156.51</v>
      </c>
      <c r="H6280" s="8">
        <v>19935.49</v>
      </c>
      <c r="I6280" s="8">
        <v>172418.92</v>
      </c>
    </row>
    <row r="6281" ht="15.75" customHeight="1">
      <c r="A6281" s="3" t="s">
        <v>12922</v>
      </c>
      <c r="B6281" s="8">
        <v>1847.0</v>
      </c>
      <c r="C6281" s="8">
        <v>17887.354</v>
      </c>
      <c r="D6281" s="8">
        <v>7988.421</v>
      </c>
      <c r="E6281" s="8">
        <v>192.68</v>
      </c>
      <c r="F6281" s="8">
        <v>12730.35</v>
      </c>
      <c r="G6281" s="8">
        <v>16879.0</v>
      </c>
      <c r="H6281" s="8">
        <v>23795.115</v>
      </c>
      <c r="I6281" s="8">
        <v>111336.55</v>
      </c>
    </row>
    <row r="6282" ht="15.75" customHeight="1">
      <c r="A6282" s="3" t="s">
        <v>12923</v>
      </c>
      <c r="B6282" s="8">
        <v>355.0</v>
      </c>
      <c r="C6282" s="8">
        <v>19139.369</v>
      </c>
      <c r="D6282" s="8">
        <v>8890.378</v>
      </c>
      <c r="E6282" s="8">
        <v>800.36</v>
      </c>
      <c r="F6282" s="8">
        <v>13852.735</v>
      </c>
      <c r="G6282" s="8">
        <v>17458.48</v>
      </c>
      <c r="H6282" s="8">
        <v>24181.55</v>
      </c>
      <c r="I6282" s="8">
        <v>89928.06</v>
      </c>
    </row>
    <row r="6283" ht="15.75" customHeight="1">
      <c r="A6283" s="3" t="s">
        <v>12924</v>
      </c>
      <c r="B6283" s="8">
        <v>163.0</v>
      </c>
      <c r="C6283" s="8">
        <v>18453.003</v>
      </c>
      <c r="D6283" s="8">
        <v>7641.57</v>
      </c>
      <c r="E6283" s="8">
        <v>5778.61</v>
      </c>
      <c r="F6283" s="8">
        <v>13513.67</v>
      </c>
      <c r="G6283" s="8">
        <v>15620.53</v>
      </c>
      <c r="H6283" s="8">
        <v>22548.665</v>
      </c>
      <c r="I6283" s="8">
        <v>47149.81</v>
      </c>
    </row>
    <row r="6284" ht="15.75" customHeight="1">
      <c r="A6284" s="3" t="s">
        <v>12925</v>
      </c>
      <c r="B6284" s="8">
        <v>458.0</v>
      </c>
      <c r="C6284" s="8">
        <v>19820.541</v>
      </c>
      <c r="D6284" s="8">
        <v>64607.802</v>
      </c>
      <c r="E6284" s="8">
        <v>154.69</v>
      </c>
      <c r="F6284" s="8">
        <v>9376.302</v>
      </c>
      <c r="G6284" s="8">
        <v>14445.515</v>
      </c>
      <c r="H6284" s="8">
        <v>20362.148</v>
      </c>
      <c r="I6284" s="8">
        <v>983413.49</v>
      </c>
    </row>
    <row r="6285" ht="15.75" customHeight="1">
      <c r="A6285" s="3" t="s">
        <v>12926</v>
      </c>
      <c r="B6285" s="8">
        <v>326.0</v>
      </c>
      <c r="C6285" s="8">
        <v>17244.341</v>
      </c>
      <c r="D6285" s="8">
        <v>12628.178</v>
      </c>
      <c r="E6285" s="8">
        <v>530.56</v>
      </c>
      <c r="F6285" s="8">
        <v>11102.525</v>
      </c>
      <c r="G6285" s="8">
        <v>14973.33</v>
      </c>
      <c r="H6285" s="8">
        <v>20438.798</v>
      </c>
      <c r="I6285" s="8">
        <v>165046.11</v>
      </c>
    </row>
    <row r="6286" ht="15.75" customHeight="1">
      <c r="A6286" s="3" t="s">
        <v>12927</v>
      </c>
      <c r="B6286" s="8">
        <v>699.0</v>
      </c>
      <c r="C6286" s="8">
        <v>17216.872</v>
      </c>
      <c r="D6286" s="8">
        <v>10671.46</v>
      </c>
      <c r="E6286" s="8">
        <v>80.73</v>
      </c>
      <c r="F6286" s="8">
        <v>10777.815</v>
      </c>
      <c r="G6286" s="8">
        <v>15134.62</v>
      </c>
      <c r="H6286" s="8">
        <v>21643.53</v>
      </c>
      <c r="I6286" s="8">
        <v>136519.44</v>
      </c>
    </row>
    <row r="6287" ht="15.75" customHeight="1">
      <c r="A6287" s="3" t="s">
        <v>12928</v>
      </c>
      <c r="B6287" s="8">
        <v>647.0</v>
      </c>
      <c r="C6287" s="8">
        <v>18395.526</v>
      </c>
      <c r="D6287" s="8">
        <v>11347.909</v>
      </c>
      <c r="E6287" s="8">
        <v>36.69</v>
      </c>
      <c r="F6287" s="8">
        <v>11818.02</v>
      </c>
      <c r="G6287" s="8">
        <v>15876.74</v>
      </c>
      <c r="H6287" s="8">
        <v>23563.52</v>
      </c>
      <c r="I6287" s="8">
        <v>100014.27</v>
      </c>
    </row>
    <row r="6288" ht="15.75" customHeight="1">
      <c r="A6288" s="3" t="s">
        <v>12929</v>
      </c>
      <c r="B6288" s="8">
        <v>845.0</v>
      </c>
      <c r="C6288" s="8">
        <v>17949.816</v>
      </c>
      <c r="D6288" s="8">
        <v>14883.195</v>
      </c>
      <c r="E6288" s="8">
        <v>136.67</v>
      </c>
      <c r="F6288" s="8">
        <v>11694.39</v>
      </c>
      <c r="G6288" s="8">
        <v>15705.94</v>
      </c>
      <c r="H6288" s="8">
        <v>21235.99</v>
      </c>
      <c r="I6288" s="8">
        <v>349827.24</v>
      </c>
    </row>
    <row r="6289" ht="15.75" customHeight="1">
      <c r="A6289" s="3" t="s">
        <v>12930</v>
      </c>
      <c r="B6289" s="8">
        <v>1452.0</v>
      </c>
      <c r="C6289" s="8">
        <v>12585.403</v>
      </c>
      <c r="D6289" s="8">
        <v>10324.632</v>
      </c>
      <c r="E6289" s="8">
        <v>210.55</v>
      </c>
      <c r="F6289" s="8">
        <v>1763.99</v>
      </c>
      <c r="G6289" s="8">
        <v>13410.53</v>
      </c>
      <c r="H6289" s="8">
        <v>15845.08</v>
      </c>
      <c r="I6289" s="8">
        <v>102301.79</v>
      </c>
    </row>
    <row r="6290" ht="15.75" customHeight="1">
      <c r="A6290" s="3" t="s">
        <v>12931</v>
      </c>
      <c r="B6290" s="8">
        <v>590.0</v>
      </c>
      <c r="C6290" s="8">
        <v>17360.267</v>
      </c>
      <c r="D6290" s="8">
        <v>8518.051</v>
      </c>
      <c r="E6290" s="8">
        <v>466.4</v>
      </c>
      <c r="F6290" s="8">
        <v>11913.958</v>
      </c>
      <c r="G6290" s="8">
        <v>15495.46</v>
      </c>
      <c r="H6290" s="8">
        <v>21909.78</v>
      </c>
      <c r="I6290" s="8">
        <v>67990.31</v>
      </c>
    </row>
    <row r="6291" ht="15.75" customHeight="1">
      <c r="A6291" s="3" t="s">
        <v>12932</v>
      </c>
      <c r="B6291" s="8">
        <v>1001.0</v>
      </c>
      <c r="C6291" s="8">
        <v>16966.925</v>
      </c>
      <c r="D6291" s="8">
        <v>8224.321</v>
      </c>
      <c r="E6291" s="8">
        <v>328.1</v>
      </c>
      <c r="F6291" s="8">
        <v>12060.19</v>
      </c>
      <c r="G6291" s="8">
        <v>15282.29</v>
      </c>
      <c r="H6291" s="8">
        <v>21312.61</v>
      </c>
      <c r="I6291" s="8">
        <v>87287.73</v>
      </c>
    </row>
    <row r="6292" ht="15.75" customHeight="1">
      <c r="A6292" s="3" t="s">
        <v>12933</v>
      </c>
      <c r="B6292" s="8">
        <v>867.0</v>
      </c>
      <c r="C6292" s="8">
        <v>24799.638</v>
      </c>
      <c r="D6292" s="8">
        <v>132225.887</v>
      </c>
      <c r="E6292" s="8">
        <v>279.77</v>
      </c>
      <c r="F6292" s="8">
        <v>11841.795</v>
      </c>
      <c r="G6292" s="8">
        <v>16258.47</v>
      </c>
      <c r="H6292" s="8">
        <v>22083.39</v>
      </c>
      <c r="I6292" s="8">
        <v>3687447.25</v>
      </c>
    </row>
    <row r="6293" ht="15.75" customHeight="1">
      <c r="A6293" s="3" t="s">
        <v>12934</v>
      </c>
      <c r="B6293" s="8">
        <v>753.0</v>
      </c>
      <c r="C6293" s="8">
        <v>18193.547</v>
      </c>
      <c r="D6293" s="8">
        <v>9397.963</v>
      </c>
      <c r="E6293" s="8">
        <v>80.73</v>
      </c>
      <c r="F6293" s="8">
        <v>12153.64</v>
      </c>
      <c r="G6293" s="8">
        <v>17276.71</v>
      </c>
      <c r="H6293" s="8">
        <v>22506.38</v>
      </c>
      <c r="I6293" s="8">
        <v>90193.55</v>
      </c>
    </row>
    <row r="6294" ht="15.75" customHeight="1">
      <c r="A6294" s="3" t="s">
        <v>12935</v>
      </c>
      <c r="B6294" s="8">
        <v>907.0</v>
      </c>
      <c r="C6294" s="8">
        <v>18114.098</v>
      </c>
      <c r="D6294" s="8">
        <v>9649.495</v>
      </c>
      <c r="E6294" s="8">
        <v>768.85</v>
      </c>
      <c r="F6294" s="8">
        <v>12628.595</v>
      </c>
      <c r="G6294" s="8">
        <v>16258.75</v>
      </c>
      <c r="H6294" s="8">
        <v>22056.495</v>
      </c>
      <c r="I6294" s="8">
        <v>99960.55</v>
      </c>
    </row>
    <row r="6295" ht="15.75" customHeight="1">
      <c r="A6295" s="3" t="s">
        <v>12936</v>
      </c>
      <c r="B6295" s="8">
        <v>372.0</v>
      </c>
      <c r="C6295" s="8">
        <v>18795.14</v>
      </c>
      <c r="D6295" s="8">
        <v>9509.374</v>
      </c>
      <c r="E6295" s="8">
        <v>142.25</v>
      </c>
      <c r="F6295" s="8">
        <v>13735.432</v>
      </c>
      <c r="G6295" s="8">
        <v>17249.065</v>
      </c>
      <c r="H6295" s="8">
        <v>22551.032</v>
      </c>
      <c r="I6295" s="8">
        <v>105768.57</v>
      </c>
    </row>
    <row r="6296" ht="15.75" customHeight="1">
      <c r="A6296" s="3" t="s">
        <v>12937</v>
      </c>
      <c r="B6296" s="8">
        <v>1258.0</v>
      </c>
      <c r="C6296" s="8">
        <v>17289.08</v>
      </c>
      <c r="D6296" s="8">
        <v>10023.394</v>
      </c>
      <c r="E6296" s="8">
        <v>277.3</v>
      </c>
      <c r="F6296" s="8">
        <v>11133.088</v>
      </c>
      <c r="G6296" s="8">
        <v>15378.31</v>
      </c>
      <c r="H6296" s="8">
        <v>22106.615</v>
      </c>
      <c r="I6296" s="8">
        <v>104347.83</v>
      </c>
    </row>
    <row r="6297" ht="15.75" customHeight="1">
      <c r="A6297" s="3" t="s">
        <v>12938</v>
      </c>
      <c r="B6297" s="8">
        <v>938.0</v>
      </c>
      <c r="C6297" s="8">
        <v>17421.002</v>
      </c>
      <c r="D6297" s="8">
        <v>10026.282</v>
      </c>
      <c r="E6297" s="8">
        <v>403.25</v>
      </c>
      <c r="F6297" s="8">
        <v>12113.1</v>
      </c>
      <c r="G6297" s="8">
        <v>15867.435</v>
      </c>
      <c r="H6297" s="8">
        <v>21445.42</v>
      </c>
      <c r="I6297" s="8">
        <v>88133.47</v>
      </c>
    </row>
    <row r="6298" ht="15.75" customHeight="1">
      <c r="A6298" s="3" t="s">
        <v>12939</v>
      </c>
      <c r="B6298" s="8">
        <v>896.0</v>
      </c>
      <c r="C6298" s="8">
        <v>17501.926</v>
      </c>
      <c r="D6298" s="8">
        <v>8949.201</v>
      </c>
      <c r="E6298" s="8">
        <v>446.43</v>
      </c>
      <c r="F6298" s="8">
        <v>12314.805</v>
      </c>
      <c r="G6298" s="8">
        <v>16556.47</v>
      </c>
      <c r="H6298" s="8">
        <v>21037.145</v>
      </c>
      <c r="I6298" s="8">
        <v>98886.04</v>
      </c>
    </row>
    <row r="6299" ht="15.75" customHeight="1">
      <c r="A6299" s="3" t="s">
        <v>12940</v>
      </c>
      <c r="B6299" s="8">
        <v>910.0</v>
      </c>
      <c r="C6299" s="8">
        <v>17129.261</v>
      </c>
      <c r="D6299" s="8">
        <v>9511.606</v>
      </c>
      <c r="E6299" s="8">
        <v>403.29</v>
      </c>
      <c r="F6299" s="8">
        <v>11532.675</v>
      </c>
      <c r="G6299" s="8">
        <v>15259.365</v>
      </c>
      <c r="H6299" s="8">
        <v>20920.428</v>
      </c>
      <c r="I6299" s="8">
        <v>89500.64</v>
      </c>
    </row>
    <row r="6300" ht="15.75" customHeight="1">
      <c r="A6300" s="3" t="s">
        <v>12941</v>
      </c>
      <c r="B6300" s="8">
        <v>511.0</v>
      </c>
      <c r="C6300" s="8">
        <v>16615.29</v>
      </c>
      <c r="D6300" s="8">
        <v>8652.194</v>
      </c>
      <c r="E6300" s="8">
        <v>301.39</v>
      </c>
      <c r="F6300" s="8">
        <v>11571.4</v>
      </c>
      <c r="G6300" s="8">
        <v>15204.11</v>
      </c>
      <c r="H6300" s="8">
        <v>19769.215</v>
      </c>
      <c r="I6300" s="8">
        <v>88146.28</v>
      </c>
    </row>
    <row r="6301" ht="15.75" customHeight="1">
      <c r="A6301" s="3" t="s">
        <v>12942</v>
      </c>
      <c r="B6301" s="8">
        <v>1127.0</v>
      </c>
      <c r="C6301" s="8">
        <v>17580.771</v>
      </c>
      <c r="D6301" s="8">
        <v>10245.043</v>
      </c>
      <c r="E6301" s="8">
        <v>160.66</v>
      </c>
      <c r="F6301" s="8">
        <v>11410.21</v>
      </c>
      <c r="G6301" s="8">
        <v>15630.32</v>
      </c>
      <c r="H6301" s="8">
        <v>20461.45</v>
      </c>
      <c r="I6301" s="8">
        <v>121037.84</v>
      </c>
    </row>
    <row r="6302" ht="15.75" customHeight="1">
      <c r="A6302" s="3" t="s">
        <v>12943</v>
      </c>
      <c r="B6302" s="8">
        <v>877.0</v>
      </c>
      <c r="C6302" s="8">
        <v>17232.122</v>
      </c>
      <c r="D6302" s="8">
        <v>9629.544</v>
      </c>
      <c r="E6302" s="8">
        <v>169.61</v>
      </c>
      <c r="F6302" s="8">
        <v>11966.7</v>
      </c>
      <c r="G6302" s="8">
        <v>15553.74</v>
      </c>
      <c r="H6302" s="8">
        <v>20592.97</v>
      </c>
      <c r="I6302" s="8">
        <v>93926.34</v>
      </c>
    </row>
    <row r="6303" ht="15.75" customHeight="1">
      <c r="A6303" s="3" t="s">
        <v>12944</v>
      </c>
      <c r="B6303" s="8">
        <v>836.0</v>
      </c>
      <c r="C6303" s="8">
        <v>16502.013</v>
      </c>
      <c r="D6303" s="8">
        <v>9663.507</v>
      </c>
      <c r="E6303" s="8">
        <v>161.46</v>
      </c>
      <c r="F6303" s="8">
        <v>11826.515</v>
      </c>
      <c r="G6303" s="8">
        <v>15277.78</v>
      </c>
      <c r="H6303" s="8">
        <v>19692.902</v>
      </c>
      <c r="I6303" s="8">
        <v>154508.69</v>
      </c>
    </row>
    <row r="6304" ht="15.75" customHeight="1">
      <c r="A6304" s="3" t="s">
        <v>12945</v>
      </c>
      <c r="B6304" s="8">
        <v>828.0</v>
      </c>
      <c r="C6304" s="8">
        <v>21119.151</v>
      </c>
      <c r="D6304" s="8">
        <v>88237.918</v>
      </c>
      <c r="E6304" s="8">
        <v>192.21</v>
      </c>
      <c r="F6304" s="8">
        <v>11499.328</v>
      </c>
      <c r="G6304" s="8">
        <v>15481.295</v>
      </c>
      <c r="H6304" s="8">
        <v>20971.348</v>
      </c>
      <c r="I6304" s="8">
        <v>2514367.82</v>
      </c>
    </row>
    <row r="6305" ht="15.75" customHeight="1">
      <c r="A6305" s="3" t="s">
        <v>12946</v>
      </c>
      <c r="B6305" s="8">
        <v>524.0</v>
      </c>
      <c r="C6305" s="8">
        <v>16859.855</v>
      </c>
      <c r="D6305" s="8">
        <v>21215.573</v>
      </c>
      <c r="E6305" s="8">
        <v>294.15</v>
      </c>
      <c r="F6305" s="8">
        <v>11194.768</v>
      </c>
      <c r="G6305" s="8">
        <v>14214.235</v>
      </c>
      <c r="H6305" s="8">
        <v>18177.64</v>
      </c>
      <c r="I6305" s="8">
        <v>450537.03</v>
      </c>
    </row>
    <row r="6306" ht="15.75" customHeight="1">
      <c r="A6306" s="3" t="s">
        <v>12947</v>
      </c>
      <c r="B6306" s="8">
        <v>1339.0</v>
      </c>
      <c r="C6306" s="8">
        <v>17855.474</v>
      </c>
      <c r="D6306" s="8">
        <v>19495.173</v>
      </c>
      <c r="E6306" s="8">
        <v>0.01</v>
      </c>
      <c r="F6306" s="8">
        <v>12336.69</v>
      </c>
      <c r="G6306" s="8">
        <v>16051.36</v>
      </c>
      <c r="H6306" s="8">
        <v>20336.17</v>
      </c>
      <c r="I6306" s="8">
        <v>510276.34</v>
      </c>
    </row>
    <row r="6307" ht="15.75" customHeight="1">
      <c r="A6307" s="3" t="s">
        <v>12948</v>
      </c>
      <c r="B6307" s="8">
        <v>965.0</v>
      </c>
      <c r="C6307" s="8">
        <v>16927.905</v>
      </c>
      <c r="D6307" s="8">
        <v>9078.743</v>
      </c>
      <c r="E6307" s="8">
        <v>0.01</v>
      </c>
      <c r="F6307" s="8">
        <v>11954.02</v>
      </c>
      <c r="G6307" s="8">
        <v>15656.45</v>
      </c>
      <c r="H6307" s="8">
        <v>20368.35</v>
      </c>
      <c r="I6307" s="8">
        <v>106726.61</v>
      </c>
    </row>
    <row r="6308" ht="15.75" customHeight="1">
      <c r="A6308" s="3" t="s">
        <v>12949</v>
      </c>
      <c r="B6308" s="8">
        <v>885.0</v>
      </c>
      <c r="C6308" s="8">
        <v>17117.176</v>
      </c>
      <c r="D6308" s="8">
        <v>8380.654</v>
      </c>
      <c r="E6308" s="8">
        <v>249.9</v>
      </c>
      <c r="F6308" s="8">
        <v>12496.09</v>
      </c>
      <c r="G6308" s="8">
        <v>15579.5</v>
      </c>
      <c r="H6308" s="8">
        <v>21001.45</v>
      </c>
      <c r="I6308" s="8">
        <v>78339.14</v>
      </c>
    </row>
    <row r="6309" ht="15.75" customHeight="1">
      <c r="A6309" s="3" t="s">
        <v>12950</v>
      </c>
      <c r="B6309" s="8">
        <v>1196.0</v>
      </c>
      <c r="C6309" s="8">
        <v>18278.419</v>
      </c>
      <c r="D6309" s="8">
        <v>8886.045</v>
      </c>
      <c r="E6309" s="8">
        <v>153.45</v>
      </c>
      <c r="F6309" s="8">
        <v>12827.828</v>
      </c>
      <c r="G6309" s="8">
        <v>16429.83</v>
      </c>
      <c r="H6309" s="8">
        <v>23248.752</v>
      </c>
      <c r="I6309" s="8">
        <v>98631.49</v>
      </c>
    </row>
    <row r="6310" ht="15.75" customHeight="1">
      <c r="A6310" s="3" t="s">
        <v>12951</v>
      </c>
      <c r="B6310" s="8">
        <v>635.0</v>
      </c>
      <c r="C6310" s="8">
        <v>18064.699</v>
      </c>
      <c r="D6310" s="8">
        <v>12978.476</v>
      </c>
      <c r="E6310" s="8">
        <v>269.1</v>
      </c>
      <c r="F6310" s="8">
        <v>11858.05</v>
      </c>
      <c r="G6310" s="8">
        <v>15694.98</v>
      </c>
      <c r="H6310" s="8">
        <v>23603.22</v>
      </c>
      <c r="I6310" s="8">
        <v>249355.31</v>
      </c>
    </row>
    <row r="6311" ht="15.75" customHeight="1">
      <c r="A6311" s="3" t="s">
        <v>12952</v>
      </c>
      <c r="B6311" s="8">
        <v>1353.0</v>
      </c>
      <c r="C6311" s="8">
        <v>17240.512</v>
      </c>
      <c r="D6311" s="8">
        <v>12013.334</v>
      </c>
      <c r="E6311" s="8">
        <v>215.28</v>
      </c>
      <c r="F6311" s="8">
        <v>12004.73</v>
      </c>
      <c r="G6311" s="8">
        <v>15607.47</v>
      </c>
      <c r="H6311" s="8">
        <v>19973.19</v>
      </c>
      <c r="I6311" s="8">
        <v>267318.41</v>
      </c>
    </row>
    <row r="6312" ht="15.75" customHeight="1">
      <c r="A6312" s="3" t="s">
        <v>12953</v>
      </c>
      <c r="B6312" s="8">
        <v>1017.0</v>
      </c>
      <c r="C6312" s="8">
        <v>17868.194</v>
      </c>
      <c r="D6312" s="8">
        <v>11340.277</v>
      </c>
      <c r="E6312" s="8">
        <v>75.67</v>
      </c>
      <c r="F6312" s="8">
        <v>11862.49</v>
      </c>
      <c r="G6312" s="8">
        <v>15940.16</v>
      </c>
      <c r="H6312" s="8">
        <v>21420.83</v>
      </c>
      <c r="I6312" s="8">
        <v>102163.46</v>
      </c>
    </row>
    <row r="6313" ht="15.75" customHeight="1">
      <c r="A6313" s="3" t="s">
        <v>12954</v>
      </c>
      <c r="B6313" s="8">
        <v>979.0</v>
      </c>
      <c r="C6313" s="8">
        <v>17228.136</v>
      </c>
      <c r="D6313" s="8">
        <v>10529.475</v>
      </c>
      <c r="E6313" s="8">
        <v>244.06</v>
      </c>
      <c r="F6313" s="8">
        <v>11354.36</v>
      </c>
      <c r="G6313" s="8">
        <v>15844.47</v>
      </c>
      <c r="H6313" s="8">
        <v>21549.66</v>
      </c>
      <c r="I6313" s="8">
        <v>184842.88</v>
      </c>
    </row>
    <row r="6314" ht="15.75" customHeight="1">
      <c r="A6314" s="3" t="s">
        <v>12955</v>
      </c>
      <c r="B6314" s="8">
        <v>1074.0</v>
      </c>
      <c r="C6314" s="8">
        <v>16339.007</v>
      </c>
      <c r="D6314" s="8">
        <v>9543.021</v>
      </c>
      <c r="E6314" s="8">
        <v>0.0</v>
      </c>
      <c r="F6314" s="8">
        <v>10822.51</v>
      </c>
      <c r="G6314" s="8">
        <v>14986.96</v>
      </c>
      <c r="H6314" s="8">
        <v>19935.385</v>
      </c>
      <c r="I6314" s="8">
        <v>86599.22</v>
      </c>
    </row>
    <row r="6315" ht="15.75" customHeight="1">
      <c r="A6315" s="3" t="s">
        <v>12956</v>
      </c>
      <c r="B6315" s="8">
        <v>526.0</v>
      </c>
      <c r="C6315" s="8">
        <v>18298.79</v>
      </c>
      <c r="D6315" s="8">
        <v>12518.494</v>
      </c>
      <c r="E6315" s="8">
        <v>331.78</v>
      </c>
      <c r="F6315" s="8">
        <v>12057.852</v>
      </c>
      <c r="G6315" s="8">
        <v>15933.2</v>
      </c>
      <c r="H6315" s="8">
        <v>21294.78</v>
      </c>
      <c r="I6315" s="8">
        <v>98565.84</v>
      </c>
    </row>
    <row r="6316" ht="15.75" customHeight="1">
      <c r="A6316" s="3" t="s">
        <v>12957</v>
      </c>
      <c r="B6316" s="8">
        <v>981.0</v>
      </c>
      <c r="C6316" s="8">
        <v>16884.57</v>
      </c>
      <c r="D6316" s="8">
        <v>8556.93</v>
      </c>
      <c r="E6316" s="8">
        <v>269.1</v>
      </c>
      <c r="F6316" s="8">
        <v>11769.23</v>
      </c>
      <c r="G6316" s="8">
        <v>16057.36</v>
      </c>
      <c r="H6316" s="8">
        <v>20759.56</v>
      </c>
      <c r="I6316" s="8">
        <v>89445.44</v>
      </c>
    </row>
    <row r="6317" ht="15.75" customHeight="1">
      <c r="A6317" s="3" t="s">
        <v>12958</v>
      </c>
      <c r="B6317" s="8">
        <v>879.0</v>
      </c>
      <c r="C6317" s="8">
        <v>17108.657</v>
      </c>
      <c r="D6317" s="8">
        <v>11190.505</v>
      </c>
      <c r="E6317" s="8">
        <v>242.32</v>
      </c>
      <c r="F6317" s="8">
        <v>11900.32</v>
      </c>
      <c r="G6317" s="8">
        <v>15466.67</v>
      </c>
      <c r="H6317" s="8">
        <v>19421.12</v>
      </c>
      <c r="I6317" s="8">
        <v>96644.97</v>
      </c>
    </row>
    <row r="6318" ht="15.75" customHeight="1">
      <c r="A6318" s="3" t="s">
        <v>12959</v>
      </c>
      <c r="B6318" s="8">
        <v>880.0</v>
      </c>
      <c r="C6318" s="8">
        <v>19981.474</v>
      </c>
      <c r="D6318" s="8">
        <v>13490.91</v>
      </c>
      <c r="E6318" s="8">
        <v>0.01</v>
      </c>
      <c r="F6318" s="8">
        <v>12842.658</v>
      </c>
      <c r="G6318" s="8">
        <v>18230.9</v>
      </c>
      <c r="H6318" s="8">
        <v>24840.49</v>
      </c>
      <c r="I6318" s="8">
        <v>252525.25</v>
      </c>
    </row>
    <row r="6319" ht="15.75" customHeight="1">
      <c r="A6319" s="3" t="s">
        <v>12960</v>
      </c>
      <c r="B6319" s="8">
        <v>997.0</v>
      </c>
      <c r="C6319" s="8">
        <v>18708.831</v>
      </c>
      <c r="D6319" s="8">
        <v>13620.12</v>
      </c>
      <c r="E6319" s="8">
        <v>154.58</v>
      </c>
      <c r="F6319" s="8">
        <v>11462.63</v>
      </c>
      <c r="G6319" s="8">
        <v>16169.6</v>
      </c>
      <c r="H6319" s="8">
        <v>23618.27</v>
      </c>
      <c r="I6319" s="8">
        <v>209804.24</v>
      </c>
    </row>
    <row r="6320" ht="15.75" customHeight="1">
      <c r="A6320" s="3" t="s">
        <v>12961</v>
      </c>
      <c r="B6320" s="8">
        <v>577.0</v>
      </c>
      <c r="C6320" s="8">
        <v>17685.757</v>
      </c>
      <c r="D6320" s="8">
        <v>10081.194</v>
      </c>
      <c r="E6320" s="8">
        <v>299.05</v>
      </c>
      <c r="F6320" s="8">
        <v>12346.63</v>
      </c>
      <c r="G6320" s="8">
        <v>16218.79</v>
      </c>
      <c r="H6320" s="8">
        <v>20647.03</v>
      </c>
      <c r="I6320" s="8">
        <v>101779.38</v>
      </c>
    </row>
    <row r="6321" ht="15.75" customHeight="1">
      <c r="A6321" s="3" t="s">
        <v>12962</v>
      </c>
      <c r="B6321" s="8">
        <v>1130.0</v>
      </c>
      <c r="C6321" s="8">
        <v>17304.242</v>
      </c>
      <c r="D6321" s="8">
        <v>10042.934</v>
      </c>
      <c r="E6321" s="8">
        <v>215.28</v>
      </c>
      <c r="F6321" s="8">
        <v>11887.492</v>
      </c>
      <c r="G6321" s="8">
        <v>15583.96</v>
      </c>
      <c r="H6321" s="8">
        <v>20343.84</v>
      </c>
      <c r="I6321" s="8">
        <v>96394.99</v>
      </c>
    </row>
    <row r="6322" ht="15.75" customHeight="1">
      <c r="A6322" s="3" t="s">
        <v>12963</v>
      </c>
      <c r="B6322" s="8">
        <v>1157.0</v>
      </c>
      <c r="C6322" s="8">
        <v>18906.145</v>
      </c>
      <c r="D6322" s="8">
        <v>27123.708</v>
      </c>
      <c r="E6322" s="8">
        <v>322.92</v>
      </c>
      <c r="F6322" s="8">
        <v>11774.8</v>
      </c>
      <c r="G6322" s="8">
        <v>15828.68</v>
      </c>
      <c r="H6322" s="8">
        <v>20562.63</v>
      </c>
      <c r="I6322" s="8">
        <v>631129.24</v>
      </c>
    </row>
    <row r="6323" ht="15.75" customHeight="1">
      <c r="A6323" s="3" t="s">
        <v>12964</v>
      </c>
      <c r="B6323" s="8">
        <v>1161.0</v>
      </c>
      <c r="C6323" s="8">
        <v>17123.275</v>
      </c>
      <c r="D6323" s="8">
        <v>9730.175</v>
      </c>
      <c r="E6323" s="8">
        <v>10.76</v>
      </c>
      <c r="F6323" s="8">
        <v>11662.65</v>
      </c>
      <c r="G6323" s="8">
        <v>15648.78</v>
      </c>
      <c r="H6323" s="8">
        <v>20752.54</v>
      </c>
      <c r="I6323" s="8">
        <v>90661.48</v>
      </c>
    </row>
    <row r="6324" ht="15.75" customHeight="1">
      <c r="A6324" s="3" t="s">
        <v>12965</v>
      </c>
      <c r="B6324" s="8">
        <v>1312.0</v>
      </c>
      <c r="C6324" s="8">
        <v>18472.913</v>
      </c>
      <c r="D6324" s="8">
        <v>42839.66</v>
      </c>
      <c r="E6324" s="8">
        <v>199.39</v>
      </c>
      <c r="F6324" s="8">
        <v>11922.018</v>
      </c>
      <c r="G6324" s="8">
        <v>15564.025</v>
      </c>
      <c r="H6324" s="8">
        <v>19936.435</v>
      </c>
      <c r="I6324" s="8">
        <v>1529870.42</v>
      </c>
    </row>
    <row r="6325" ht="15.75" customHeight="1">
      <c r="A6325" s="3" t="s">
        <v>12966</v>
      </c>
      <c r="B6325" s="8">
        <v>812.0</v>
      </c>
      <c r="C6325" s="8">
        <v>18200.118</v>
      </c>
      <c r="D6325" s="8">
        <v>27487.877</v>
      </c>
      <c r="E6325" s="8">
        <v>80.73</v>
      </c>
      <c r="F6325" s="8">
        <v>11845.185</v>
      </c>
      <c r="G6325" s="8">
        <v>15760.515</v>
      </c>
      <c r="H6325" s="8">
        <v>21160.113</v>
      </c>
      <c r="I6325" s="8">
        <v>757157.36</v>
      </c>
    </row>
    <row r="6326" ht="15.75" customHeight="1">
      <c r="A6326" s="3" t="s">
        <v>12967</v>
      </c>
      <c r="B6326" s="8">
        <v>1275.0</v>
      </c>
      <c r="C6326" s="8">
        <v>18899.628</v>
      </c>
      <c r="D6326" s="8">
        <v>19977.951</v>
      </c>
      <c r="E6326" s="8">
        <v>170.93</v>
      </c>
      <c r="F6326" s="8">
        <v>12110.665</v>
      </c>
      <c r="G6326" s="8">
        <v>16502.36</v>
      </c>
      <c r="H6326" s="8">
        <v>21685.02</v>
      </c>
      <c r="I6326" s="8">
        <v>556565.3</v>
      </c>
    </row>
    <row r="6327" ht="15.75" customHeight="1">
      <c r="A6327" s="3" t="s">
        <v>12968</v>
      </c>
      <c r="B6327" s="8">
        <v>911.0</v>
      </c>
      <c r="C6327" s="8">
        <v>18968.872</v>
      </c>
      <c r="D6327" s="8">
        <v>12360.48</v>
      </c>
      <c r="E6327" s="8">
        <v>268.11</v>
      </c>
      <c r="F6327" s="8">
        <v>11876.985</v>
      </c>
      <c r="G6327" s="8">
        <v>16084.79</v>
      </c>
      <c r="H6327" s="8">
        <v>23181.08</v>
      </c>
      <c r="I6327" s="8">
        <v>132068.68</v>
      </c>
    </row>
    <row r="6328" ht="15.75" customHeight="1">
      <c r="A6328" s="3" t="s">
        <v>12969</v>
      </c>
      <c r="B6328" s="8">
        <v>988.0</v>
      </c>
      <c r="C6328" s="8">
        <v>18088.268</v>
      </c>
      <c r="D6328" s="8">
        <v>11491.945</v>
      </c>
      <c r="E6328" s="8">
        <v>206.47</v>
      </c>
      <c r="F6328" s="8">
        <v>11748.665</v>
      </c>
      <c r="G6328" s="8">
        <v>15610.855</v>
      </c>
      <c r="H6328" s="8">
        <v>21625.503</v>
      </c>
      <c r="I6328" s="8">
        <v>171672.12</v>
      </c>
    </row>
    <row r="6329" ht="15.75" customHeight="1">
      <c r="A6329" s="3" t="s">
        <v>12970</v>
      </c>
      <c r="B6329" s="8">
        <v>967.0</v>
      </c>
      <c r="C6329" s="8">
        <v>17806.824</v>
      </c>
      <c r="D6329" s="8">
        <v>10761.991</v>
      </c>
      <c r="E6329" s="8">
        <v>243.82</v>
      </c>
      <c r="F6329" s="8">
        <v>12105.485</v>
      </c>
      <c r="G6329" s="8">
        <v>15915.54</v>
      </c>
      <c r="H6329" s="8">
        <v>21674.64</v>
      </c>
      <c r="I6329" s="8">
        <v>150796.62</v>
      </c>
    </row>
    <row r="6330" ht="15.75" customHeight="1">
      <c r="A6330" s="3" t="s">
        <v>12971</v>
      </c>
      <c r="B6330" s="8">
        <v>672.0</v>
      </c>
      <c r="C6330" s="8">
        <v>18955.227</v>
      </c>
      <c r="D6330" s="8">
        <v>10086.263</v>
      </c>
      <c r="E6330" s="8">
        <v>488.97</v>
      </c>
      <c r="F6330" s="8">
        <v>12922.312</v>
      </c>
      <c r="G6330" s="8">
        <v>16455.67</v>
      </c>
      <c r="H6330" s="8">
        <v>23060.28</v>
      </c>
      <c r="I6330" s="8">
        <v>82728.7</v>
      </c>
    </row>
    <row r="6331" ht="15.75" customHeight="1">
      <c r="A6331" s="3" t="s">
        <v>12972</v>
      </c>
      <c r="B6331" s="8">
        <v>1225.0</v>
      </c>
      <c r="C6331" s="8">
        <v>18410.374</v>
      </c>
      <c r="D6331" s="8">
        <v>9904.858</v>
      </c>
      <c r="E6331" s="8">
        <v>215.28</v>
      </c>
      <c r="F6331" s="8">
        <v>12911.56</v>
      </c>
      <c r="G6331" s="8">
        <v>16504.65</v>
      </c>
      <c r="H6331" s="8">
        <v>21527.89</v>
      </c>
      <c r="I6331" s="8">
        <v>96983.91</v>
      </c>
    </row>
    <row r="6332" ht="15.75" customHeight="1">
      <c r="A6332" s="3" t="s">
        <v>12973</v>
      </c>
      <c r="B6332" s="8">
        <v>968.0</v>
      </c>
      <c r="C6332" s="8">
        <v>17938.025</v>
      </c>
      <c r="D6332" s="8">
        <v>9525.752</v>
      </c>
      <c r="E6332" s="8">
        <v>183.12</v>
      </c>
      <c r="F6332" s="8">
        <v>12045.672</v>
      </c>
      <c r="G6332" s="8">
        <v>16506.37</v>
      </c>
      <c r="H6332" s="8">
        <v>22843.503</v>
      </c>
      <c r="I6332" s="8">
        <v>99882.49</v>
      </c>
    </row>
    <row r="6333" ht="15.75" customHeight="1">
      <c r="A6333" s="3" t="s">
        <v>12974</v>
      </c>
      <c r="B6333" s="8">
        <v>928.0</v>
      </c>
      <c r="C6333" s="8">
        <v>19026.04</v>
      </c>
      <c r="D6333" s="8">
        <v>10462.737</v>
      </c>
      <c r="E6333" s="8">
        <v>161.46</v>
      </c>
      <c r="F6333" s="8">
        <v>12428.16</v>
      </c>
      <c r="G6333" s="8">
        <v>16345.395</v>
      </c>
      <c r="H6333" s="8">
        <v>25109.605</v>
      </c>
      <c r="I6333" s="8">
        <v>76804.92</v>
      </c>
    </row>
    <row r="6334" ht="15.75" customHeight="1">
      <c r="A6334" s="3" t="s">
        <v>12975</v>
      </c>
      <c r="B6334" s="8">
        <v>865.0</v>
      </c>
      <c r="C6334" s="8">
        <v>18835.986</v>
      </c>
      <c r="D6334" s="8">
        <v>12049.835</v>
      </c>
      <c r="E6334" s="8">
        <v>10.76</v>
      </c>
      <c r="F6334" s="8">
        <v>11302.05</v>
      </c>
      <c r="G6334" s="8">
        <v>16504.65</v>
      </c>
      <c r="H6334" s="8">
        <v>23831.49</v>
      </c>
      <c r="I6334" s="8">
        <v>127710.49</v>
      </c>
    </row>
    <row r="6335" ht="15.75" customHeight="1">
      <c r="A6335" s="3" t="s">
        <v>12976</v>
      </c>
      <c r="B6335" s="8">
        <v>610.0</v>
      </c>
      <c r="C6335" s="8">
        <v>19306.44</v>
      </c>
      <c r="D6335" s="8">
        <v>11835.682</v>
      </c>
      <c r="E6335" s="8">
        <v>1279.25</v>
      </c>
      <c r="F6335" s="8">
        <v>12001.728</v>
      </c>
      <c r="G6335" s="8">
        <v>16017.185</v>
      </c>
      <c r="H6335" s="8">
        <v>24607.858</v>
      </c>
      <c r="I6335" s="8">
        <v>93499.78</v>
      </c>
    </row>
    <row r="6336" ht="15.75" customHeight="1">
      <c r="A6336" s="3" t="s">
        <v>12977</v>
      </c>
      <c r="B6336" s="8">
        <v>1187.0</v>
      </c>
      <c r="C6336" s="8">
        <v>19372.176</v>
      </c>
      <c r="D6336" s="8">
        <v>10692.202</v>
      </c>
      <c r="E6336" s="8">
        <v>215.28</v>
      </c>
      <c r="F6336" s="8">
        <v>12745.85</v>
      </c>
      <c r="G6336" s="8">
        <v>17458.63</v>
      </c>
      <c r="H6336" s="8">
        <v>24316.97</v>
      </c>
      <c r="I6336" s="8">
        <v>119391.9</v>
      </c>
    </row>
    <row r="6337" ht="15.75" customHeight="1">
      <c r="A6337" s="3" t="s">
        <v>12978</v>
      </c>
      <c r="B6337" s="8">
        <v>873.0</v>
      </c>
      <c r="C6337" s="8">
        <v>17984.61</v>
      </c>
      <c r="D6337" s="8">
        <v>10119.871</v>
      </c>
      <c r="E6337" s="8">
        <v>343.92</v>
      </c>
      <c r="F6337" s="8">
        <v>12519.18</v>
      </c>
      <c r="G6337" s="8">
        <v>16381.05</v>
      </c>
      <c r="H6337" s="8">
        <v>21144.26</v>
      </c>
      <c r="I6337" s="8">
        <v>100654.45</v>
      </c>
    </row>
    <row r="6338" ht="15.75" customHeight="1">
      <c r="A6338" s="3" t="s">
        <v>12979</v>
      </c>
      <c r="B6338" s="8">
        <v>884.0</v>
      </c>
      <c r="C6338" s="8">
        <v>18070.885</v>
      </c>
      <c r="D6338" s="8">
        <v>10645.507</v>
      </c>
      <c r="E6338" s="8">
        <v>266.98</v>
      </c>
      <c r="F6338" s="8">
        <v>11856.4</v>
      </c>
      <c r="G6338" s="8">
        <v>15925.655</v>
      </c>
      <c r="H6338" s="8">
        <v>23222.863</v>
      </c>
      <c r="I6338" s="8">
        <v>116067.63</v>
      </c>
    </row>
    <row r="6339" ht="15.75" customHeight="1">
      <c r="A6339" s="3" t="s">
        <v>12980</v>
      </c>
      <c r="B6339" s="8">
        <v>1208.0</v>
      </c>
      <c r="C6339" s="8">
        <v>17782.63</v>
      </c>
      <c r="D6339" s="8">
        <v>9995.929</v>
      </c>
      <c r="E6339" s="8">
        <v>163.87</v>
      </c>
      <c r="F6339" s="8">
        <v>11592.875</v>
      </c>
      <c r="G6339" s="8">
        <v>15660.505</v>
      </c>
      <c r="H6339" s="8">
        <v>22931.095</v>
      </c>
      <c r="I6339" s="8">
        <v>141081.29</v>
      </c>
    </row>
    <row r="6340" ht="15.75" customHeight="1">
      <c r="A6340" s="3" t="s">
        <v>12981</v>
      </c>
      <c r="B6340" s="8">
        <v>701.0</v>
      </c>
      <c r="C6340" s="8">
        <v>19160.752</v>
      </c>
      <c r="D6340" s="8">
        <v>9509.617</v>
      </c>
      <c r="E6340" s="8">
        <v>481.5</v>
      </c>
      <c r="F6340" s="8">
        <v>13321.97</v>
      </c>
      <c r="G6340" s="8">
        <v>17096.37</v>
      </c>
      <c r="H6340" s="8">
        <v>24026.59</v>
      </c>
      <c r="I6340" s="8">
        <v>96875.24</v>
      </c>
    </row>
    <row r="6341" ht="15.75" customHeight="1">
      <c r="A6341" s="3" t="s">
        <v>12982</v>
      </c>
      <c r="B6341" s="8">
        <v>1507.0</v>
      </c>
      <c r="C6341" s="8">
        <v>18915.298</v>
      </c>
      <c r="D6341" s="8">
        <v>9952.696</v>
      </c>
      <c r="E6341" s="8">
        <v>10.76</v>
      </c>
      <c r="F6341" s="8">
        <v>13095.3</v>
      </c>
      <c r="G6341" s="8">
        <v>16627.12</v>
      </c>
      <c r="H6341" s="8">
        <v>23628.8</v>
      </c>
      <c r="I6341" s="8">
        <v>89556.07</v>
      </c>
    </row>
    <row r="6342" ht="15.75" customHeight="1">
      <c r="A6342" s="3" t="s">
        <v>12983</v>
      </c>
      <c r="B6342" s="8">
        <v>871.0</v>
      </c>
      <c r="C6342" s="8">
        <v>18156.137</v>
      </c>
      <c r="D6342" s="8">
        <v>11570.954</v>
      </c>
      <c r="E6342" s="8">
        <v>267.45</v>
      </c>
      <c r="F6342" s="8">
        <v>11890.565</v>
      </c>
      <c r="G6342" s="8">
        <v>16026.3</v>
      </c>
      <c r="H6342" s="8">
        <v>21579.09</v>
      </c>
      <c r="I6342" s="8">
        <v>178600.77</v>
      </c>
    </row>
    <row r="6343" ht="15.75" customHeight="1">
      <c r="A6343" s="3" t="s">
        <v>12984</v>
      </c>
      <c r="B6343" s="8">
        <v>340.0</v>
      </c>
      <c r="C6343" s="8">
        <v>17545.495</v>
      </c>
      <c r="D6343" s="8">
        <v>8279.638</v>
      </c>
      <c r="E6343" s="8">
        <v>257.08</v>
      </c>
      <c r="F6343" s="8">
        <v>12912.672</v>
      </c>
      <c r="G6343" s="8">
        <v>16089.565</v>
      </c>
      <c r="H6343" s="8">
        <v>22467.13</v>
      </c>
      <c r="I6343" s="8">
        <v>43130.01</v>
      </c>
    </row>
    <row r="6344" ht="15.75" customHeight="1">
      <c r="A6344" s="3" t="s">
        <v>12985</v>
      </c>
      <c r="B6344" s="8">
        <v>961.0</v>
      </c>
      <c r="C6344" s="8">
        <v>16912.347</v>
      </c>
      <c r="D6344" s="8">
        <v>9753.077</v>
      </c>
      <c r="E6344" s="8">
        <v>161.46</v>
      </c>
      <c r="F6344" s="8">
        <v>10798.65</v>
      </c>
      <c r="G6344" s="8">
        <v>15072.46</v>
      </c>
      <c r="H6344" s="8">
        <v>21073.17</v>
      </c>
      <c r="I6344" s="8">
        <v>98352.23</v>
      </c>
    </row>
    <row r="6345" ht="15.75" customHeight="1">
      <c r="A6345" s="3" t="s">
        <v>12986</v>
      </c>
      <c r="B6345" s="8">
        <v>873.0</v>
      </c>
      <c r="C6345" s="8">
        <v>17359.986</v>
      </c>
      <c r="D6345" s="8">
        <v>8469.941</v>
      </c>
      <c r="E6345" s="8">
        <v>10.76</v>
      </c>
      <c r="F6345" s="8">
        <v>11404.41</v>
      </c>
      <c r="G6345" s="8">
        <v>16022.57</v>
      </c>
      <c r="H6345" s="8">
        <v>21852.54</v>
      </c>
      <c r="I6345" s="8">
        <v>60264.97</v>
      </c>
    </row>
    <row r="6346" ht="15.75" customHeight="1">
      <c r="A6346" s="3" t="s">
        <v>12987</v>
      </c>
      <c r="B6346" s="8">
        <v>399.0</v>
      </c>
      <c r="C6346" s="8">
        <v>19309.458</v>
      </c>
      <c r="D6346" s="8">
        <v>10981.04</v>
      </c>
      <c r="E6346" s="8">
        <v>538.09</v>
      </c>
      <c r="F6346" s="8">
        <v>13350.05</v>
      </c>
      <c r="G6346" s="8">
        <v>17318.72</v>
      </c>
      <c r="H6346" s="8">
        <v>24823.11</v>
      </c>
      <c r="I6346" s="8">
        <v>106451.61</v>
      </c>
    </row>
    <row r="6347" ht="15.75" customHeight="1">
      <c r="A6347" s="3" t="s">
        <v>12988</v>
      </c>
      <c r="B6347" s="8">
        <v>157.0</v>
      </c>
      <c r="C6347" s="8">
        <v>20934.763</v>
      </c>
      <c r="D6347" s="8">
        <v>5919.255</v>
      </c>
      <c r="E6347" s="8">
        <v>6741.01</v>
      </c>
      <c r="F6347" s="8">
        <v>15216.09</v>
      </c>
      <c r="G6347" s="8">
        <v>21796.96</v>
      </c>
      <c r="H6347" s="8">
        <v>25796.66</v>
      </c>
      <c r="I6347" s="8">
        <v>39167.6</v>
      </c>
    </row>
    <row r="6348" ht="15.75" customHeight="1">
      <c r="A6348" s="3" t="s">
        <v>12989</v>
      </c>
      <c r="B6348" s="8">
        <v>898.0</v>
      </c>
      <c r="C6348" s="8">
        <v>16915.411</v>
      </c>
      <c r="D6348" s="8">
        <v>10606.04</v>
      </c>
      <c r="E6348" s="8">
        <v>727.31</v>
      </c>
      <c r="F6348" s="8">
        <v>10466.19</v>
      </c>
      <c r="G6348" s="8">
        <v>15308.07</v>
      </c>
      <c r="H6348" s="8">
        <v>21624.27</v>
      </c>
      <c r="I6348" s="8">
        <v>155000.0</v>
      </c>
    </row>
    <row r="6349" ht="15.75" customHeight="1">
      <c r="A6349" s="3" t="s">
        <v>12990</v>
      </c>
      <c r="B6349" s="8">
        <v>774.0</v>
      </c>
      <c r="C6349" s="8">
        <v>18020.768</v>
      </c>
      <c r="D6349" s="8">
        <v>8846.656</v>
      </c>
      <c r="E6349" s="8">
        <v>276.0</v>
      </c>
      <c r="F6349" s="8">
        <v>12766.438</v>
      </c>
      <c r="G6349" s="8">
        <v>16660.5</v>
      </c>
      <c r="H6349" s="8">
        <v>21368.675</v>
      </c>
      <c r="I6349" s="8">
        <v>68683.33</v>
      </c>
    </row>
  </sheetData>
  <mergeCells count="1">
    <mergeCell ref="B1:I1"/>
  </mergeCell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2025-04-10T13:28:02Z</dcterms:created>
  <dc:creator>openpyxl</dc:creator>
</cp:coreProperties>
</file>